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VALARY\Desktop\My Projects\"/>
    </mc:Choice>
  </mc:AlternateContent>
  <xr:revisionPtr revIDLastSave="0" documentId="13_ncr:1_{6D76E05E-0A62-4778-AF76-BBEB03F7F172}" xr6:coauthVersionLast="47" xr6:coauthVersionMax="47" xr10:uidLastSave="{00000000-0000-0000-0000-000000000000}"/>
  <bookViews>
    <workbookView xWindow="-120" yWindow="-120" windowWidth="20730" windowHeight="11160" activeTab="4" xr2:uid="{A94B87E4-86A2-43D7-BFEF-924607D3199E}"/>
  </bookViews>
  <sheets>
    <sheet name="erm2-nwe9(2)" sheetId="2" r:id="rId1"/>
    <sheet name="Clean_Data" sheetId="3" r:id="rId2"/>
    <sheet name="Analysis" sheetId="6" r:id="rId3"/>
    <sheet name="Dashboard" sheetId="5" r:id="rId4"/>
    <sheet name="Insights" sheetId="7" r:id="rId5"/>
  </sheets>
  <definedNames>
    <definedName name="ExternalData_1" localSheetId="1" hidden="1">Clean_Data!$A$1:$S$5001</definedName>
    <definedName name="Slicer_agency_name">#N/A</definedName>
    <definedName name="Slicer_borough2">#N/A</definedName>
    <definedName name="Slicer_complaint_type">#N/A</definedName>
    <definedName name="Slicer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O2" i="3" l="1"/>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O1472" i="3"/>
  <c r="O1473" i="3"/>
  <c r="O1474" i="3"/>
  <c r="O1475" i="3"/>
  <c r="O1476" i="3"/>
  <c r="O1477" i="3"/>
  <c r="O1478" i="3"/>
  <c r="O1479" i="3"/>
  <c r="O1480" i="3"/>
  <c r="O1481" i="3"/>
  <c r="O1482" i="3"/>
  <c r="O1483" i="3"/>
  <c r="O1484" i="3"/>
  <c r="O1485" i="3"/>
  <c r="O1486" i="3"/>
  <c r="O1487" i="3"/>
  <c r="O1488" i="3"/>
  <c r="O1489" i="3"/>
  <c r="O1490" i="3"/>
  <c r="O1491" i="3"/>
  <c r="O1492" i="3"/>
  <c r="O1493" i="3"/>
  <c r="O1494" i="3"/>
  <c r="O1495" i="3"/>
  <c r="O1496" i="3"/>
  <c r="O1497" i="3"/>
  <c r="O1498" i="3"/>
  <c r="O1499" i="3"/>
  <c r="O1500" i="3"/>
  <c r="O1501" i="3"/>
  <c r="O1502" i="3"/>
  <c r="O1503" i="3"/>
  <c r="O1504" i="3"/>
  <c r="O1505" i="3"/>
  <c r="O1506" i="3"/>
  <c r="O1507" i="3"/>
  <c r="O1508" i="3"/>
  <c r="O1509" i="3"/>
  <c r="O1510" i="3"/>
  <c r="O1511" i="3"/>
  <c r="O1512" i="3"/>
  <c r="O1513" i="3"/>
  <c r="O1514" i="3"/>
  <c r="O1515" i="3"/>
  <c r="O1516" i="3"/>
  <c r="O1517" i="3"/>
  <c r="O1518" i="3"/>
  <c r="O1519" i="3"/>
  <c r="O1520" i="3"/>
  <c r="O1521" i="3"/>
  <c r="O1522" i="3"/>
  <c r="O1523" i="3"/>
  <c r="O1524" i="3"/>
  <c r="O1525" i="3"/>
  <c r="O1526" i="3"/>
  <c r="O1527" i="3"/>
  <c r="O1528" i="3"/>
  <c r="O1529" i="3"/>
  <c r="O1530" i="3"/>
  <c r="O1531" i="3"/>
  <c r="O1532" i="3"/>
  <c r="O1533" i="3"/>
  <c r="O1534" i="3"/>
  <c r="O1535" i="3"/>
  <c r="O1536" i="3"/>
  <c r="O1537" i="3"/>
  <c r="O1538" i="3"/>
  <c r="O1539" i="3"/>
  <c r="O1540" i="3"/>
  <c r="O1541" i="3"/>
  <c r="O1542" i="3"/>
  <c r="O1543" i="3"/>
  <c r="O1544" i="3"/>
  <c r="O1545" i="3"/>
  <c r="O1546" i="3"/>
  <c r="O1547" i="3"/>
  <c r="O1548" i="3"/>
  <c r="O1549" i="3"/>
  <c r="O1550" i="3"/>
  <c r="O1551" i="3"/>
  <c r="O1552" i="3"/>
  <c r="O1553" i="3"/>
  <c r="O1554" i="3"/>
  <c r="O1555" i="3"/>
  <c r="O1556" i="3"/>
  <c r="O1557" i="3"/>
  <c r="O1558" i="3"/>
  <c r="O1559" i="3"/>
  <c r="O1560" i="3"/>
  <c r="O1561" i="3"/>
  <c r="O1562" i="3"/>
  <c r="O1563" i="3"/>
  <c r="O1564" i="3"/>
  <c r="O1565" i="3"/>
  <c r="O1566" i="3"/>
  <c r="O1567" i="3"/>
  <c r="O1568" i="3"/>
  <c r="O1569" i="3"/>
  <c r="O1570" i="3"/>
  <c r="O1571" i="3"/>
  <c r="O1572" i="3"/>
  <c r="O1573" i="3"/>
  <c r="O1574" i="3"/>
  <c r="O1575" i="3"/>
  <c r="O1576" i="3"/>
  <c r="O1577" i="3"/>
  <c r="O1578" i="3"/>
  <c r="O1579" i="3"/>
  <c r="O1580" i="3"/>
  <c r="O1581" i="3"/>
  <c r="O1582" i="3"/>
  <c r="O1583" i="3"/>
  <c r="O1584" i="3"/>
  <c r="O1585" i="3"/>
  <c r="O1586" i="3"/>
  <c r="O1587" i="3"/>
  <c r="O1588" i="3"/>
  <c r="O1589" i="3"/>
  <c r="O1590" i="3"/>
  <c r="O1591" i="3"/>
  <c r="O1592" i="3"/>
  <c r="O1593" i="3"/>
  <c r="O1594" i="3"/>
  <c r="O1595" i="3"/>
  <c r="O1596" i="3"/>
  <c r="O1597" i="3"/>
  <c r="O1598" i="3"/>
  <c r="O1599" i="3"/>
  <c r="O1600" i="3"/>
  <c r="O1601" i="3"/>
  <c r="O1602" i="3"/>
  <c r="O1603" i="3"/>
  <c r="O1604" i="3"/>
  <c r="O1605" i="3"/>
  <c r="O1606" i="3"/>
  <c r="O1607" i="3"/>
  <c r="O1608" i="3"/>
  <c r="O1609" i="3"/>
  <c r="O1610" i="3"/>
  <c r="O1611" i="3"/>
  <c r="O1612" i="3"/>
  <c r="O1613" i="3"/>
  <c r="O1614" i="3"/>
  <c r="O1615" i="3"/>
  <c r="O1616" i="3"/>
  <c r="O1617" i="3"/>
  <c r="O1618" i="3"/>
  <c r="O1619" i="3"/>
  <c r="O1620" i="3"/>
  <c r="O1621" i="3"/>
  <c r="O1622" i="3"/>
  <c r="O1623" i="3"/>
  <c r="O1624" i="3"/>
  <c r="O1625" i="3"/>
  <c r="O1626" i="3"/>
  <c r="O1627" i="3"/>
  <c r="O1628" i="3"/>
  <c r="O1629" i="3"/>
  <c r="O1630" i="3"/>
  <c r="O1631" i="3"/>
  <c r="O1632" i="3"/>
  <c r="O1633" i="3"/>
  <c r="O1634" i="3"/>
  <c r="O1635" i="3"/>
  <c r="O1636" i="3"/>
  <c r="O1637" i="3"/>
  <c r="O1638" i="3"/>
  <c r="O1639" i="3"/>
  <c r="O1640" i="3"/>
  <c r="O1641" i="3"/>
  <c r="O1642" i="3"/>
  <c r="O1643" i="3"/>
  <c r="O1644" i="3"/>
  <c r="O1645" i="3"/>
  <c r="O1646" i="3"/>
  <c r="O1647" i="3"/>
  <c r="O1648" i="3"/>
  <c r="O1649" i="3"/>
  <c r="O1650" i="3"/>
  <c r="O1651" i="3"/>
  <c r="O1652" i="3"/>
  <c r="O1653" i="3"/>
  <c r="O1654" i="3"/>
  <c r="O1655" i="3"/>
  <c r="O1656" i="3"/>
  <c r="O1657" i="3"/>
  <c r="O1658" i="3"/>
  <c r="O1659" i="3"/>
  <c r="O1660" i="3"/>
  <c r="O1661" i="3"/>
  <c r="O1662" i="3"/>
  <c r="O1663" i="3"/>
  <c r="O1664" i="3"/>
  <c r="O1665" i="3"/>
  <c r="O1666" i="3"/>
  <c r="O1667" i="3"/>
  <c r="O1668" i="3"/>
  <c r="O1669" i="3"/>
  <c r="O1670" i="3"/>
  <c r="O1671" i="3"/>
  <c r="O1672" i="3"/>
  <c r="O1673" i="3"/>
  <c r="O1674" i="3"/>
  <c r="O1675" i="3"/>
  <c r="O1676" i="3"/>
  <c r="O1677" i="3"/>
  <c r="O1678" i="3"/>
  <c r="O1679" i="3"/>
  <c r="O1680" i="3"/>
  <c r="O1681" i="3"/>
  <c r="O1682" i="3"/>
  <c r="O1683" i="3"/>
  <c r="O1684" i="3"/>
  <c r="O1685" i="3"/>
  <c r="O1686" i="3"/>
  <c r="O1687" i="3"/>
  <c r="O1688" i="3"/>
  <c r="O1689" i="3"/>
  <c r="O1690" i="3"/>
  <c r="O1691" i="3"/>
  <c r="O1692" i="3"/>
  <c r="O1693" i="3"/>
  <c r="O1694" i="3"/>
  <c r="O1695" i="3"/>
  <c r="O1696" i="3"/>
  <c r="O1697" i="3"/>
  <c r="O1698" i="3"/>
  <c r="O1699" i="3"/>
  <c r="O1700" i="3"/>
  <c r="O1701" i="3"/>
  <c r="O1702" i="3"/>
  <c r="O1703" i="3"/>
  <c r="O1704" i="3"/>
  <c r="O1705" i="3"/>
  <c r="O1706" i="3"/>
  <c r="O1707" i="3"/>
  <c r="O1708" i="3"/>
  <c r="O1709" i="3"/>
  <c r="O1710" i="3"/>
  <c r="O1711" i="3"/>
  <c r="O1712" i="3"/>
  <c r="O1713" i="3"/>
  <c r="O1714" i="3"/>
  <c r="O1715" i="3"/>
  <c r="O1716" i="3"/>
  <c r="O1717" i="3"/>
  <c r="O1718" i="3"/>
  <c r="O1719" i="3"/>
  <c r="O1720" i="3"/>
  <c r="O1721" i="3"/>
  <c r="O1722" i="3"/>
  <c r="O1723" i="3"/>
  <c r="O1724" i="3"/>
  <c r="O1725" i="3"/>
  <c r="O1726" i="3"/>
  <c r="O1727" i="3"/>
  <c r="O1728" i="3"/>
  <c r="O1729" i="3"/>
  <c r="O1730" i="3"/>
  <c r="O1731" i="3"/>
  <c r="O1732" i="3"/>
  <c r="O1733" i="3"/>
  <c r="O1734" i="3"/>
  <c r="O1735" i="3"/>
  <c r="O1736" i="3"/>
  <c r="O1737" i="3"/>
  <c r="O1738" i="3"/>
  <c r="O1739" i="3"/>
  <c r="O1740" i="3"/>
  <c r="O1741" i="3"/>
  <c r="O1742" i="3"/>
  <c r="O1743" i="3"/>
  <c r="O1744" i="3"/>
  <c r="O1745" i="3"/>
  <c r="O1746" i="3"/>
  <c r="O1747" i="3"/>
  <c r="O1748" i="3"/>
  <c r="O1749" i="3"/>
  <c r="O1750" i="3"/>
  <c r="O1751" i="3"/>
  <c r="O1752" i="3"/>
  <c r="O1753" i="3"/>
  <c r="O1754" i="3"/>
  <c r="O1755" i="3"/>
  <c r="O1756" i="3"/>
  <c r="O1757" i="3"/>
  <c r="O1758" i="3"/>
  <c r="O1759" i="3"/>
  <c r="O1760" i="3"/>
  <c r="O1761" i="3"/>
  <c r="O1762" i="3"/>
  <c r="O1763" i="3"/>
  <c r="O1764" i="3"/>
  <c r="O1765" i="3"/>
  <c r="O1766" i="3"/>
  <c r="O1767" i="3"/>
  <c r="O1768" i="3"/>
  <c r="O1769" i="3"/>
  <c r="O1770" i="3"/>
  <c r="O1771" i="3"/>
  <c r="O1772" i="3"/>
  <c r="O1773" i="3"/>
  <c r="O1774" i="3"/>
  <c r="O1775" i="3"/>
  <c r="O1776" i="3"/>
  <c r="O1777" i="3"/>
  <c r="O1778" i="3"/>
  <c r="O1779" i="3"/>
  <c r="O1780" i="3"/>
  <c r="O1781" i="3"/>
  <c r="O1782" i="3"/>
  <c r="O1783" i="3"/>
  <c r="O1784" i="3"/>
  <c r="O1785" i="3"/>
  <c r="O1786" i="3"/>
  <c r="O1787" i="3"/>
  <c r="O1788" i="3"/>
  <c r="O1789" i="3"/>
  <c r="O1790" i="3"/>
  <c r="O1791" i="3"/>
  <c r="O1792" i="3"/>
  <c r="O1793" i="3"/>
  <c r="O1794" i="3"/>
  <c r="O1795" i="3"/>
  <c r="O1796" i="3"/>
  <c r="O1797" i="3"/>
  <c r="O1798" i="3"/>
  <c r="O1799" i="3"/>
  <c r="O1800" i="3"/>
  <c r="O1801" i="3"/>
  <c r="O1802" i="3"/>
  <c r="O1803" i="3"/>
  <c r="O1804" i="3"/>
  <c r="O1805" i="3"/>
  <c r="O1806" i="3"/>
  <c r="O1807" i="3"/>
  <c r="O1808" i="3"/>
  <c r="O1809" i="3"/>
  <c r="O1810" i="3"/>
  <c r="O1811" i="3"/>
  <c r="O1812" i="3"/>
  <c r="O1813" i="3"/>
  <c r="O1814" i="3"/>
  <c r="O1815" i="3"/>
  <c r="O1816" i="3"/>
  <c r="O1817" i="3"/>
  <c r="O1818" i="3"/>
  <c r="O1819" i="3"/>
  <c r="O1820" i="3"/>
  <c r="O1821" i="3"/>
  <c r="O1822" i="3"/>
  <c r="O1823" i="3"/>
  <c r="O1824" i="3"/>
  <c r="O1825" i="3"/>
  <c r="O1826" i="3"/>
  <c r="O1827" i="3"/>
  <c r="O1828" i="3"/>
  <c r="O1829" i="3"/>
  <c r="O1830" i="3"/>
  <c r="O1831" i="3"/>
  <c r="O1832" i="3"/>
  <c r="O1833" i="3"/>
  <c r="O1834" i="3"/>
  <c r="O1835" i="3"/>
  <c r="O1836" i="3"/>
  <c r="O1837" i="3"/>
  <c r="O1838" i="3"/>
  <c r="O1839" i="3"/>
  <c r="O1840" i="3"/>
  <c r="O1841" i="3"/>
  <c r="O1842" i="3"/>
  <c r="O1843" i="3"/>
  <c r="O1844" i="3"/>
  <c r="O1845" i="3"/>
  <c r="O1846" i="3"/>
  <c r="O1847" i="3"/>
  <c r="O1848" i="3"/>
  <c r="O1849" i="3"/>
  <c r="O1850" i="3"/>
  <c r="O1851" i="3"/>
  <c r="O1852" i="3"/>
  <c r="O1853" i="3"/>
  <c r="O1854" i="3"/>
  <c r="O1855" i="3"/>
  <c r="O1856" i="3"/>
  <c r="O1857" i="3"/>
  <c r="O1858" i="3"/>
  <c r="O1859" i="3"/>
  <c r="O1860" i="3"/>
  <c r="O1861" i="3"/>
  <c r="O1862" i="3"/>
  <c r="O1863" i="3"/>
  <c r="O1864" i="3"/>
  <c r="O1865" i="3"/>
  <c r="O1866" i="3"/>
  <c r="O1867" i="3"/>
  <c r="O1868" i="3"/>
  <c r="O1869" i="3"/>
  <c r="O1870" i="3"/>
  <c r="O1871" i="3"/>
  <c r="O1872" i="3"/>
  <c r="O1873" i="3"/>
  <c r="O1874" i="3"/>
  <c r="O1875" i="3"/>
  <c r="O1876" i="3"/>
  <c r="O1877" i="3"/>
  <c r="O1878" i="3"/>
  <c r="O1879" i="3"/>
  <c r="O1880" i="3"/>
  <c r="O1881" i="3"/>
  <c r="O1882" i="3"/>
  <c r="O1883" i="3"/>
  <c r="O1884" i="3"/>
  <c r="O1885" i="3"/>
  <c r="O1886" i="3"/>
  <c r="O1887" i="3"/>
  <c r="O1888" i="3"/>
  <c r="O1889" i="3"/>
  <c r="O1890" i="3"/>
  <c r="O1891" i="3"/>
  <c r="O1892" i="3"/>
  <c r="O1893" i="3"/>
  <c r="O1894" i="3"/>
  <c r="O1895" i="3"/>
  <c r="O1896" i="3"/>
  <c r="O1897" i="3"/>
  <c r="O1898" i="3"/>
  <c r="O1899" i="3"/>
  <c r="O1900" i="3"/>
  <c r="O1901" i="3"/>
  <c r="O1902" i="3"/>
  <c r="O1903" i="3"/>
  <c r="O1904" i="3"/>
  <c r="O1905" i="3"/>
  <c r="O1906" i="3"/>
  <c r="O1907" i="3"/>
  <c r="O1908" i="3"/>
  <c r="O1909" i="3"/>
  <c r="O1910" i="3"/>
  <c r="O1911" i="3"/>
  <c r="O1912" i="3"/>
  <c r="O1913" i="3"/>
  <c r="O1914" i="3"/>
  <c r="O1915" i="3"/>
  <c r="O1916" i="3"/>
  <c r="O1917" i="3"/>
  <c r="O1918" i="3"/>
  <c r="O1919" i="3"/>
  <c r="O1920" i="3"/>
  <c r="O1921" i="3"/>
  <c r="O1922" i="3"/>
  <c r="O1923" i="3"/>
  <c r="O1924" i="3"/>
  <c r="O1925" i="3"/>
  <c r="O1926" i="3"/>
  <c r="O1927" i="3"/>
  <c r="O1928" i="3"/>
  <c r="O1929" i="3"/>
  <c r="O1930" i="3"/>
  <c r="O1931" i="3"/>
  <c r="O1932" i="3"/>
  <c r="O1933" i="3"/>
  <c r="O1934" i="3"/>
  <c r="O1935" i="3"/>
  <c r="O1936" i="3"/>
  <c r="O1937" i="3"/>
  <c r="O1938" i="3"/>
  <c r="O1939" i="3"/>
  <c r="O1940" i="3"/>
  <c r="O1941" i="3"/>
  <c r="O1942" i="3"/>
  <c r="O1943" i="3"/>
  <c r="O1944" i="3"/>
  <c r="O1945" i="3"/>
  <c r="O1946" i="3"/>
  <c r="O1947" i="3"/>
  <c r="O1948" i="3"/>
  <c r="O1949" i="3"/>
  <c r="O1950" i="3"/>
  <c r="O1951" i="3"/>
  <c r="O1952" i="3"/>
  <c r="O1953" i="3"/>
  <c r="O1954" i="3"/>
  <c r="O1955" i="3"/>
  <c r="O1956" i="3"/>
  <c r="O1957" i="3"/>
  <c r="O1958" i="3"/>
  <c r="O1959" i="3"/>
  <c r="O1960" i="3"/>
  <c r="O1961" i="3"/>
  <c r="O1962" i="3"/>
  <c r="O1963" i="3"/>
  <c r="O1964" i="3"/>
  <c r="O1965" i="3"/>
  <c r="O1966" i="3"/>
  <c r="O1967" i="3"/>
  <c r="O1968" i="3"/>
  <c r="O1969" i="3"/>
  <c r="O1970" i="3"/>
  <c r="O1971" i="3"/>
  <c r="O1972" i="3"/>
  <c r="O1973" i="3"/>
  <c r="O1974" i="3"/>
  <c r="O1975" i="3"/>
  <c r="O1976" i="3"/>
  <c r="O1977" i="3"/>
  <c r="O1978" i="3"/>
  <c r="O1979" i="3"/>
  <c r="O1980" i="3"/>
  <c r="O1981" i="3"/>
  <c r="O1982" i="3"/>
  <c r="O1983" i="3"/>
  <c r="O1984" i="3"/>
  <c r="O1985" i="3"/>
  <c r="O1986" i="3"/>
  <c r="O1987" i="3"/>
  <c r="O1988" i="3"/>
  <c r="O1989" i="3"/>
  <c r="O1990" i="3"/>
  <c r="O1991" i="3"/>
  <c r="O1992" i="3"/>
  <c r="O1993" i="3"/>
  <c r="O1994" i="3"/>
  <c r="O1995" i="3"/>
  <c r="O1996" i="3"/>
  <c r="O1997" i="3"/>
  <c r="O1998" i="3"/>
  <c r="O1999" i="3"/>
  <c r="O2000" i="3"/>
  <c r="O2001" i="3"/>
  <c r="O2002" i="3"/>
  <c r="O2003" i="3"/>
  <c r="O2004" i="3"/>
  <c r="O2005" i="3"/>
  <c r="O2006" i="3"/>
  <c r="O2007" i="3"/>
  <c r="O2008" i="3"/>
  <c r="O2009" i="3"/>
  <c r="O2010" i="3"/>
  <c r="O2011" i="3"/>
  <c r="O2012" i="3"/>
  <c r="O2013" i="3"/>
  <c r="O2014" i="3"/>
  <c r="O2015" i="3"/>
  <c r="O2016" i="3"/>
  <c r="O2017" i="3"/>
  <c r="O2018" i="3"/>
  <c r="O2019" i="3"/>
  <c r="O2020" i="3"/>
  <c r="O2021" i="3"/>
  <c r="O2022" i="3"/>
  <c r="O2023" i="3"/>
  <c r="O2024" i="3"/>
  <c r="O2025" i="3"/>
  <c r="O2026" i="3"/>
  <c r="O2027" i="3"/>
  <c r="O2028" i="3"/>
  <c r="O2029" i="3"/>
  <c r="O2030" i="3"/>
  <c r="O2031" i="3"/>
  <c r="O2032" i="3"/>
  <c r="O2033" i="3"/>
  <c r="O2034" i="3"/>
  <c r="O2035" i="3"/>
  <c r="O2036" i="3"/>
  <c r="O2037" i="3"/>
  <c r="O2038" i="3"/>
  <c r="O2039" i="3"/>
  <c r="O2040" i="3"/>
  <c r="O2041" i="3"/>
  <c r="O2042" i="3"/>
  <c r="O2043" i="3"/>
  <c r="O2044" i="3"/>
  <c r="O2045" i="3"/>
  <c r="O2046" i="3"/>
  <c r="O2047" i="3"/>
  <c r="O2048" i="3"/>
  <c r="O2049" i="3"/>
  <c r="O2050" i="3"/>
  <c r="O2051" i="3"/>
  <c r="O2052" i="3"/>
  <c r="O2053" i="3"/>
  <c r="O2054" i="3"/>
  <c r="O2055" i="3"/>
  <c r="O2056" i="3"/>
  <c r="O2057" i="3"/>
  <c r="O2058" i="3"/>
  <c r="O2059" i="3"/>
  <c r="O2060" i="3"/>
  <c r="O2061" i="3"/>
  <c r="O2062" i="3"/>
  <c r="O2063" i="3"/>
  <c r="O2064" i="3"/>
  <c r="O2065" i="3"/>
  <c r="O2066" i="3"/>
  <c r="O2067" i="3"/>
  <c r="O2068" i="3"/>
  <c r="O2069" i="3"/>
  <c r="O2070" i="3"/>
  <c r="O2071" i="3"/>
  <c r="O2072" i="3"/>
  <c r="O2073" i="3"/>
  <c r="O2074" i="3"/>
  <c r="O2075" i="3"/>
  <c r="O2076" i="3"/>
  <c r="O2077" i="3"/>
  <c r="O2078" i="3"/>
  <c r="O2079" i="3"/>
  <c r="O2080" i="3"/>
  <c r="O2081" i="3"/>
  <c r="O2082" i="3"/>
  <c r="O2083" i="3"/>
  <c r="O2084" i="3"/>
  <c r="O2085" i="3"/>
  <c r="O2086" i="3"/>
  <c r="O2087" i="3"/>
  <c r="O2088" i="3"/>
  <c r="O2089" i="3"/>
  <c r="O2090" i="3"/>
  <c r="O2091" i="3"/>
  <c r="O2092" i="3"/>
  <c r="O2093" i="3"/>
  <c r="O2094" i="3"/>
  <c r="O2095" i="3"/>
  <c r="O2096" i="3"/>
  <c r="O2097" i="3"/>
  <c r="O2098" i="3"/>
  <c r="O2099" i="3"/>
  <c r="O2100" i="3"/>
  <c r="O2101" i="3"/>
  <c r="O2102" i="3"/>
  <c r="O2103" i="3"/>
  <c r="O2104" i="3"/>
  <c r="O2105" i="3"/>
  <c r="O2106" i="3"/>
  <c r="O2107" i="3"/>
  <c r="O2108" i="3"/>
  <c r="O2109" i="3"/>
  <c r="O2110" i="3"/>
  <c r="O2111" i="3"/>
  <c r="O2112" i="3"/>
  <c r="O2113" i="3"/>
  <c r="O2114" i="3"/>
  <c r="O2115" i="3"/>
  <c r="O2116" i="3"/>
  <c r="O2117" i="3"/>
  <c r="O2118" i="3"/>
  <c r="O2119" i="3"/>
  <c r="O2120" i="3"/>
  <c r="O2121" i="3"/>
  <c r="O2122" i="3"/>
  <c r="O2123" i="3"/>
  <c r="O2124" i="3"/>
  <c r="O2125" i="3"/>
  <c r="O2126" i="3"/>
  <c r="O2127" i="3"/>
  <c r="O2128" i="3"/>
  <c r="O2129" i="3"/>
  <c r="O2130" i="3"/>
  <c r="O2131" i="3"/>
  <c r="O2132" i="3"/>
  <c r="O2133" i="3"/>
  <c r="O2134" i="3"/>
  <c r="O2135" i="3"/>
  <c r="O2136" i="3"/>
  <c r="O2137" i="3"/>
  <c r="O2138" i="3"/>
  <c r="O2139" i="3"/>
  <c r="O2140" i="3"/>
  <c r="O2141" i="3"/>
  <c r="O2142" i="3"/>
  <c r="O2143" i="3"/>
  <c r="O2144" i="3"/>
  <c r="O2145" i="3"/>
  <c r="O2146" i="3"/>
  <c r="O2147" i="3"/>
  <c r="O2148" i="3"/>
  <c r="O2149" i="3"/>
  <c r="O2150" i="3"/>
  <c r="O2151" i="3"/>
  <c r="O2152" i="3"/>
  <c r="O2153" i="3"/>
  <c r="O2154" i="3"/>
  <c r="O2155" i="3"/>
  <c r="O2156" i="3"/>
  <c r="O2157" i="3"/>
  <c r="O2158" i="3"/>
  <c r="O2159" i="3"/>
  <c r="O2160" i="3"/>
  <c r="O2161" i="3"/>
  <c r="O2162" i="3"/>
  <c r="O2163" i="3"/>
  <c r="O2164" i="3"/>
  <c r="O2165" i="3"/>
  <c r="O2166" i="3"/>
  <c r="O2167" i="3"/>
  <c r="O2168" i="3"/>
  <c r="O2169" i="3"/>
  <c r="O2170" i="3"/>
  <c r="O2171" i="3"/>
  <c r="O2172" i="3"/>
  <c r="O2173" i="3"/>
  <c r="O2174" i="3"/>
  <c r="O2175" i="3"/>
  <c r="O2176" i="3"/>
  <c r="O2177" i="3"/>
  <c r="O2178" i="3"/>
  <c r="O2179" i="3"/>
  <c r="O2180" i="3"/>
  <c r="O2181" i="3"/>
  <c r="O2182" i="3"/>
  <c r="O2183" i="3"/>
  <c r="O2184" i="3"/>
  <c r="O2185" i="3"/>
  <c r="O2186" i="3"/>
  <c r="O2187" i="3"/>
  <c r="O2188" i="3"/>
  <c r="O2189" i="3"/>
  <c r="O2190" i="3"/>
  <c r="O2191" i="3"/>
  <c r="O2192" i="3"/>
  <c r="O2193" i="3"/>
  <c r="O2194" i="3"/>
  <c r="O2195" i="3"/>
  <c r="O2196" i="3"/>
  <c r="O2197" i="3"/>
  <c r="O2198" i="3"/>
  <c r="O2199" i="3"/>
  <c r="O2200" i="3"/>
  <c r="O2201" i="3"/>
  <c r="O2202" i="3"/>
  <c r="O2203" i="3"/>
  <c r="O2204" i="3"/>
  <c r="O2205" i="3"/>
  <c r="O2206" i="3"/>
  <c r="O2207" i="3"/>
  <c r="O2208" i="3"/>
  <c r="O2209" i="3"/>
  <c r="O2210" i="3"/>
  <c r="O2211" i="3"/>
  <c r="O2212" i="3"/>
  <c r="O2213" i="3"/>
  <c r="O2214" i="3"/>
  <c r="O2215" i="3"/>
  <c r="O2216" i="3"/>
  <c r="O2217" i="3"/>
  <c r="O2218" i="3"/>
  <c r="O2219" i="3"/>
  <c r="O2220" i="3"/>
  <c r="O2221" i="3"/>
  <c r="O2222" i="3"/>
  <c r="O2223" i="3"/>
  <c r="O2224" i="3"/>
  <c r="O2225" i="3"/>
  <c r="O2226" i="3"/>
  <c r="O2227" i="3"/>
  <c r="O2228" i="3"/>
  <c r="O2229" i="3"/>
  <c r="O2230" i="3"/>
  <c r="O2231" i="3"/>
  <c r="O2232" i="3"/>
  <c r="O2233" i="3"/>
  <c r="O2234" i="3"/>
  <c r="O2235" i="3"/>
  <c r="O2236" i="3"/>
  <c r="O2237" i="3"/>
  <c r="O2238" i="3"/>
  <c r="O2239" i="3"/>
  <c r="O2240" i="3"/>
  <c r="O2241" i="3"/>
  <c r="O2242" i="3"/>
  <c r="O2243" i="3"/>
  <c r="O2244" i="3"/>
  <c r="O2245" i="3"/>
  <c r="O2246" i="3"/>
  <c r="O2247" i="3"/>
  <c r="O2248" i="3"/>
  <c r="O2249" i="3"/>
  <c r="O2250" i="3"/>
  <c r="O2251" i="3"/>
  <c r="O2252" i="3"/>
  <c r="O2253" i="3"/>
  <c r="O2254" i="3"/>
  <c r="O2255" i="3"/>
  <c r="O2256" i="3"/>
  <c r="O2257" i="3"/>
  <c r="O2258" i="3"/>
  <c r="O2259" i="3"/>
  <c r="O2260" i="3"/>
  <c r="O2261" i="3"/>
  <c r="O2262" i="3"/>
  <c r="O2263" i="3"/>
  <c r="O2264" i="3"/>
  <c r="O2265" i="3"/>
  <c r="O2266" i="3"/>
  <c r="O2267" i="3"/>
  <c r="O2268" i="3"/>
  <c r="O2269" i="3"/>
  <c r="O2270" i="3"/>
  <c r="O2271" i="3"/>
  <c r="O2272" i="3"/>
  <c r="O2273" i="3"/>
  <c r="O2274" i="3"/>
  <c r="O2275" i="3"/>
  <c r="O2276" i="3"/>
  <c r="O2277" i="3"/>
  <c r="O2278" i="3"/>
  <c r="O2279" i="3"/>
  <c r="O2280" i="3"/>
  <c r="O2281" i="3"/>
  <c r="O2282" i="3"/>
  <c r="O2283" i="3"/>
  <c r="O2284" i="3"/>
  <c r="O2285" i="3"/>
  <c r="O2286" i="3"/>
  <c r="O2287" i="3"/>
  <c r="O2288" i="3"/>
  <c r="O2289" i="3"/>
  <c r="O2290" i="3"/>
  <c r="O2291" i="3"/>
  <c r="O2292" i="3"/>
  <c r="O2293" i="3"/>
  <c r="O2294" i="3"/>
  <c r="O2295" i="3"/>
  <c r="O2296" i="3"/>
  <c r="O2297" i="3"/>
  <c r="O2298" i="3"/>
  <c r="O2299" i="3"/>
  <c r="O2300" i="3"/>
  <c r="O2301" i="3"/>
  <c r="O2302" i="3"/>
  <c r="O2303" i="3"/>
  <c r="O2304" i="3"/>
  <c r="O2305" i="3"/>
  <c r="O2306" i="3"/>
  <c r="O2307" i="3"/>
  <c r="O2308" i="3"/>
  <c r="O2309" i="3"/>
  <c r="O2310" i="3"/>
  <c r="O2311" i="3"/>
  <c r="O2312" i="3"/>
  <c r="O2313" i="3"/>
  <c r="O2314" i="3"/>
  <c r="O2315" i="3"/>
  <c r="O2316" i="3"/>
  <c r="O2317" i="3"/>
  <c r="O2318" i="3"/>
  <c r="O2319" i="3"/>
  <c r="O2320" i="3"/>
  <c r="O2321" i="3"/>
  <c r="O2322" i="3"/>
  <c r="O2323" i="3"/>
  <c r="O2324" i="3"/>
  <c r="O2325" i="3"/>
  <c r="O2326" i="3"/>
  <c r="O2327" i="3"/>
  <c r="O2328" i="3"/>
  <c r="O2329" i="3"/>
  <c r="O2330" i="3"/>
  <c r="O2331" i="3"/>
  <c r="O2332" i="3"/>
  <c r="O2333" i="3"/>
  <c r="O2334" i="3"/>
  <c r="O2335" i="3"/>
  <c r="O2336" i="3"/>
  <c r="O2337" i="3"/>
  <c r="O2338" i="3"/>
  <c r="O2339" i="3"/>
  <c r="O2340" i="3"/>
  <c r="O2341" i="3"/>
  <c r="O2342" i="3"/>
  <c r="O2343" i="3"/>
  <c r="O2344" i="3"/>
  <c r="O2345" i="3"/>
  <c r="O2346" i="3"/>
  <c r="O2347" i="3"/>
  <c r="O2348" i="3"/>
  <c r="O2349" i="3"/>
  <c r="O2350" i="3"/>
  <c r="O2351" i="3"/>
  <c r="O2352" i="3"/>
  <c r="O2353" i="3"/>
  <c r="O2354" i="3"/>
  <c r="O2355" i="3"/>
  <c r="O2356" i="3"/>
  <c r="O2357" i="3"/>
  <c r="O2358" i="3"/>
  <c r="O2359" i="3"/>
  <c r="O2360" i="3"/>
  <c r="O2361" i="3"/>
  <c r="O2362" i="3"/>
  <c r="O2363" i="3"/>
  <c r="O2364" i="3"/>
  <c r="O2365" i="3"/>
  <c r="O2366" i="3"/>
  <c r="O2367" i="3"/>
  <c r="O2368" i="3"/>
  <c r="O2369" i="3"/>
  <c r="O2370" i="3"/>
  <c r="O2371" i="3"/>
  <c r="O2372" i="3"/>
  <c r="O2373" i="3"/>
  <c r="O2374" i="3"/>
  <c r="O2375" i="3"/>
  <c r="O2376" i="3"/>
  <c r="O2377" i="3"/>
  <c r="O2378" i="3"/>
  <c r="O2379" i="3"/>
  <c r="O2380" i="3"/>
  <c r="O2381" i="3"/>
  <c r="O2382" i="3"/>
  <c r="O2383" i="3"/>
  <c r="O2384" i="3"/>
  <c r="O2385" i="3"/>
  <c r="O2386" i="3"/>
  <c r="O2387" i="3"/>
  <c r="O2388" i="3"/>
  <c r="O2389" i="3"/>
  <c r="O2390" i="3"/>
  <c r="O2391" i="3"/>
  <c r="O2392" i="3"/>
  <c r="O2393" i="3"/>
  <c r="O2394" i="3"/>
  <c r="O2395" i="3"/>
  <c r="O2396" i="3"/>
  <c r="O2397" i="3"/>
  <c r="O2398" i="3"/>
  <c r="O2399" i="3"/>
  <c r="O2400" i="3"/>
  <c r="O2401" i="3"/>
  <c r="O2402" i="3"/>
  <c r="O2403" i="3"/>
  <c r="O2404" i="3"/>
  <c r="O2405" i="3"/>
  <c r="O2406" i="3"/>
  <c r="O2407" i="3"/>
  <c r="O2408" i="3"/>
  <c r="O2409" i="3"/>
  <c r="O2410" i="3"/>
  <c r="O2411" i="3"/>
  <c r="O2412" i="3"/>
  <c r="O2413" i="3"/>
  <c r="O2414" i="3"/>
  <c r="O2415" i="3"/>
  <c r="O2416" i="3"/>
  <c r="O2417" i="3"/>
  <c r="O2418" i="3"/>
  <c r="O2419" i="3"/>
  <c r="O2420" i="3"/>
  <c r="O2421" i="3"/>
  <c r="O2422" i="3"/>
  <c r="O2423" i="3"/>
  <c r="O2424" i="3"/>
  <c r="O2425" i="3"/>
  <c r="O2426" i="3"/>
  <c r="O2427" i="3"/>
  <c r="O2428" i="3"/>
  <c r="O2429" i="3"/>
  <c r="O2430" i="3"/>
  <c r="O2431" i="3"/>
  <c r="O2432" i="3"/>
  <c r="O2433" i="3"/>
  <c r="O2434" i="3"/>
  <c r="O2435" i="3"/>
  <c r="O2436" i="3"/>
  <c r="O2437" i="3"/>
  <c r="O2438" i="3"/>
  <c r="O2439" i="3"/>
  <c r="O2440" i="3"/>
  <c r="O2441" i="3"/>
  <c r="O2442" i="3"/>
  <c r="O2443" i="3"/>
  <c r="O2444" i="3"/>
  <c r="O2445" i="3"/>
  <c r="O2446" i="3"/>
  <c r="O2447" i="3"/>
  <c r="O2448" i="3"/>
  <c r="O2449" i="3"/>
  <c r="O2450" i="3"/>
  <c r="O2451" i="3"/>
  <c r="O2452" i="3"/>
  <c r="O2453" i="3"/>
  <c r="O2454" i="3"/>
  <c r="O2455" i="3"/>
  <c r="O2456" i="3"/>
  <c r="O2457" i="3"/>
  <c r="O2458" i="3"/>
  <c r="O2459" i="3"/>
  <c r="O2460" i="3"/>
  <c r="O2461" i="3"/>
  <c r="O2462" i="3"/>
  <c r="O2463" i="3"/>
  <c r="O2464" i="3"/>
  <c r="O2465" i="3"/>
  <c r="O2466" i="3"/>
  <c r="O2467" i="3"/>
  <c r="O2468" i="3"/>
  <c r="O2469" i="3"/>
  <c r="O2470" i="3"/>
  <c r="O2471" i="3"/>
  <c r="O2472" i="3"/>
  <c r="O2473" i="3"/>
  <c r="O2474" i="3"/>
  <c r="O2475" i="3"/>
  <c r="O2476" i="3"/>
  <c r="O2477" i="3"/>
  <c r="O2478" i="3"/>
  <c r="O2479" i="3"/>
  <c r="O2480" i="3"/>
  <c r="O2481" i="3"/>
  <c r="O2482" i="3"/>
  <c r="O2483" i="3"/>
  <c r="O2484" i="3"/>
  <c r="O2485" i="3"/>
  <c r="O2486" i="3"/>
  <c r="O2487" i="3"/>
  <c r="O2488" i="3"/>
  <c r="O2489" i="3"/>
  <c r="O2490" i="3"/>
  <c r="O2491" i="3"/>
  <c r="O2492" i="3"/>
  <c r="O2493" i="3"/>
  <c r="O2494" i="3"/>
  <c r="O2495" i="3"/>
  <c r="O2496" i="3"/>
  <c r="O2497" i="3"/>
  <c r="O2498" i="3"/>
  <c r="O2499" i="3"/>
  <c r="O2500" i="3"/>
  <c r="O2501" i="3"/>
  <c r="O2502" i="3"/>
  <c r="O2503" i="3"/>
  <c r="O2504" i="3"/>
  <c r="O2505" i="3"/>
  <c r="O2506" i="3"/>
  <c r="O2507" i="3"/>
  <c r="O2508" i="3"/>
  <c r="O2509" i="3"/>
  <c r="O2510" i="3"/>
  <c r="O2511" i="3"/>
  <c r="O2512" i="3"/>
  <c r="O2513" i="3"/>
  <c r="O2514" i="3"/>
  <c r="O2515" i="3"/>
  <c r="O2516" i="3"/>
  <c r="O2517" i="3"/>
  <c r="O2518" i="3"/>
  <c r="O2519" i="3"/>
  <c r="O2520" i="3"/>
  <c r="O2521" i="3"/>
  <c r="O2522" i="3"/>
  <c r="O2523" i="3"/>
  <c r="O2524" i="3"/>
  <c r="O2525" i="3"/>
  <c r="O2526" i="3"/>
  <c r="O2527" i="3"/>
  <c r="O2528" i="3"/>
  <c r="O2529" i="3"/>
  <c r="O2530" i="3"/>
  <c r="O2531" i="3"/>
  <c r="O2532" i="3"/>
  <c r="O2533" i="3"/>
  <c r="O2534" i="3"/>
  <c r="O2535" i="3"/>
  <c r="O2536" i="3"/>
  <c r="O2537" i="3"/>
  <c r="O2538" i="3"/>
  <c r="O2539" i="3"/>
  <c r="O2540" i="3"/>
  <c r="O2541" i="3"/>
  <c r="O2542" i="3"/>
  <c r="O2543" i="3"/>
  <c r="O2544" i="3"/>
  <c r="O2545" i="3"/>
  <c r="O2546" i="3"/>
  <c r="O2547" i="3"/>
  <c r="O2548" i="3"/>
  <c r="O2549" i="3"/>
  <c r="O2550" i="3"/>
  <c r="O2551" i="3"/>
  <c r="O2552" i="3"/>
  <c r="O2553" i="3"/>
  <c r="O2554" i="3"/>
  <c r="O2555" i="3"/>
  <c r="O2556" i="3"/>
  <c r="O2557" i="3"/>
  <c r="O2558" i="3"/>
  <c r="O2559" i="3"/>
  <c r="O2560" i="3"/>
  <c r="O2561" i="3"/>
  <c r="O2562" i="3"/>
  <c r="O2563" i="3"/>
  <c r="O2564" i="3"/>
  <c r="O2565" i="3"/>
  <c r="O2566" i="3"/>
  <c r="O2567" i="3"/>
  <c r="O2568" i="3"/>
  <c r="O2569" i="3"/>
  <c r="O2570" i="3"/>
  <c r="O2571" i="3"/>
  <c r="O2572" i="3"/>
  <c r="O2573" i="3"/>
  <c r="O2574" i="3"/>
  <c r="O2575" i="3"/>
  <c r="O2576" i="3"/>
  <c r="O2577" i="3"/>
  <c r="O2578" i="3"/>
  <c r="O2579" i="3"/>
  <c r="O2580" i="3"/>
  <c r="O2581" i="3"/>
  <c r="O2582" i="3"/>
  <c r="O2583" i="3"/>
  <c r="O2584" i="3"/>
  <c r="O2585" i="3"/>
  <c r="O2586" i="3"/>
  <c r="O2587" i="3"/>
  <c r="O2588" i="3"/>
  <c r="O2589" i="3"/>
  <c r="O2590" i="3"/>
  <c r="O2591" i="3"/>
  <c r="O2592" i="3"/>
  <c r="O2593" i="3"/>
  <c r="O2594" i="3"/>
  <c r="O2595" i="3"/>
  <c r="O2596" i="3"/>
  <c r="O2597" i="3"/>
  <c r="O2598" i="3"/>
  <c r="O2599" i="3"/>
  <c r="O2600" i="3"/>
  <c r="O2601" i="3"/>
  <c r="O2602" i="3"/>
  <c r="O2603" i="3"/>
  <c r="O2604" i="3"/>
  <c r="O2605" i="3"/>
  <c r="O2606" i="3"/>
  <c r="O2607" i="3"/>
  <c r="O2608" i="3"/>
  <c r="O2609" i="3"/>
  <c r="O2610" i="3"/>
  <c r="O2611" i="3"/>
  <c r="O2612" i="3"/>
  <c r="O2613" i="3"/>
  <c r="O2614" i="3"/>
  <c r="O2615" i="3"/>
  <c r="O2616" i="3"/>
  <c r="O2617" i="3"/>
  <c r="O2618" i="3"/>
  <c r="O2619" i="3"/>
  <c r="O2620" i="3"/>
  <c r="O2621" i="3"/>
  <c r="O2622" i="3"/>
  <c r="O2623" i="3"/>
  <c r="O2624" i="3"/>
  <c r="O2625" i="3"/>
  <c r="O2626" i="3"/>
  <c r="O2627" i="3"/>
  <c r="O2628" i="3"/>
  <c r="O2629" i="3"/>
  <c r="O2630" i="3"/>
  <c r="O2631" i="3"/>
  <c r="O2632" i="3"/>
  <c r="O2633" i="3"/>
  <c r="O2634" i="3"/>
  <c r="O2635" i="3"/>
  <c r="O2636" i="3"/>
  <c r="O2637" i="3"/>
  <c r="O2638" i="3"/>
  <c r="O2639" i="3"/>
  <c r="O2640" i="3"/>
  <c r="O2641" i="3"/>
  <c r="O2642" i="3"/>
  <c r="O2643" i="3"/>
  <c r="O2644" i="3"/>
  <c r="O2645" i="3"/>
  <c r="O2646" i="3"/>
  <c r="O2647" i="3"/>
  <c r="O2648" i="3"/>
  <c r="O2649" i="3"/>
  <c r="O2650" i="3"/>
  <c r="O2651" i="3"/>
  <c r="O2652" i="3"/>
  <c r="O2653" i="3"/>
  <c r="O2654" i="3"/>
  <c r="O2655" i="3"/>
  <c r="O2656" i="3"/>
  <c r="O2657" i="3"/>
  <c r="O2658" i="3"/>
  <c r="O2659" i="3"/>
  <c r="O2660" i="3"/>
  <c r="O2661" i="3"/>
  <c r="O2662" i="3"/>
  <c r="O2663" i="3"/>
  <c r="O2664" i="3"/>
  <c r="O2665" i="3"/>
  <c r="O2666" i="3"/>
  <c r="O2667" i="3"/>
  <c r="O2668" i="3"/>
  <c r="O2669" i="3"/>
  <c r="O2670" i="3"/>
  <c r="O2671" i="3"/>
  <c r="O2672" i="3"/>
  <c r="O2673" i="3"/>
  <c r="O2674" i="3"/>
  <c r="O2675" i="3"/>
  <c r="O2676" i="3"/>
  <c r="O2677" i="3"/>
  <c r="O2678" i="3"/>
  <c r="O2679" i="3"/>
  <c r="O2680" i="3"/>
  <c r="O2681" i="3"/>
  <c r="O2682" i="3"/>
  <c r="O2683" i="3"/>
  <c r="O2684" i="3"/>
  <c r="O2685" i="3"/>
  <c r="O2686" i="3"/>
  <c r="O2687" i="3"/>
  <c r="O2688" i="3"/>
  <c r="O2689" i="3"/>
  <c r="O2690" i="3"/>
  <c r="O2691" i="3"/>
  <c r="O2692" i="3"/>
  <c r="O2693" i="3"/>
  <c r="O2694" i="3"/>
  <c r="O2695" i="3"/>
  <c r="O2696" i="3"/>
  <c r="O2697" i="3"/>
  <c r="O2698" i="3"/>
  <c r="O2699" i="3"/>
  <c r="O2700" i="3"/>
  <c r="O2701" i="3"/>
  <c r="O2702" i="3"/>
  <c r="O2703" i="3"/>
  <c r="O2704" i="3"/>
  <c r="O2705" i="3"/>
  <c r="O2706" i="3"/>
  <c r="O2707" i="3"/>
  <c r="O2708" i="3"/>
  <c r="O2709" i="3"/>
  <c r="O2710" i="3"/>
  <c r="O2711" i="3"/>
  <c r="O2712" i="3"/>
  <c r="O2713" i="3"/>
  <c r="O2714" i="3"/>
  <c r="O2715" i="3"/>
  <c r="O2716" i="3"/>
  <c r="O2717" i="3"/>
  <c r="O2718" i="3"/>
  <c r="O2719" i="3"/>
  <c r="O2720" i="3"/>
  <c r="O2721" i="3"/>
  <c r="O2722" i="3"/>
  <c r="O2723" i="3"/>
  <c r="O2724" i="3"/>
  <c r="O2725" i="3"/>
  <c r="O2726" i="3"/>
  <c r="O2727" i="3"/>
  <c r="O2728" i="3"/>
  <c r="O2729" i="3"/>
  <c r="O2730" i="3"/>
  <c r="O2731" i="3"/>
  <c r="O2732" i="3"/>
  <c r="O2733" i="3"/>
  <c r="O2734" i="3"/>
  <c r="O2735" i="3"/>
  <c r="O2736" i="3"/>
  <c r="O2737" i="3"/>
  <c r="O2738" i="3"/>
  <c r="O2739" i="3"/>
  <c r="O2740" i="3"/>
  <c r="O2741" i="3"/>
  <c r="O2742" i="3"/>
  <c r="O2743" i="3"/>
  <c r="O2744" i="3"/>
  <c r="O2745" i="3"/>
  <c r="O2746" i="3"/>
  <c r="O2747" i="3"/>
  <c r="O2748" i="3"/>
  <c r="O2749" i="3"/>
  <c r="O2750" i="3"/>
  <c r="O2751" i="3"/>
  <c r="O2752" i="3"/>
  <c r="O2753" i="3"/>
  <c r="O2754" i="3"/>
  <c r="O2755" i="3"/>
  <c r="O2756" i="3"/>
  <c r="O2757" i="3"/>
  <c r="O2758" i="3"/>
  <c r="O2759" i="3"/>
  <c r="O2760" i="3"/>
  <c r="O2761" i="3"/>
  <c r="O2762" i="3"/>
  <c r="O2763" i="3"/>
  <c r="O2764" i="3"/>
  <c r="O2765" i="3"/>
  <c r="O2766" i="3"/>
  <c r="O2767" i="3"/>
  <c r="O2768" i="3"/>
  <c r="O2769" i="3"/>
  <c r="O2770" i="3"/>
  <c r="O2771" i="3"/>
  <c r="O2772" i="3"/>
  <c r="O2773" i="3"/>
  <c r="O2774" i="3"/>
  <c r="O2775" i="3"/>
  <c r="O2776" i="3"/>
  <c r="O2777" i="3"/>
  <c r="O2778" i="3"/>
  <c r="O2779" i="3"/>
  <c r="O2780" i="3"/>
  <c r="O2781" i="3"/>
  <c r="O2782" i="3"/>
  <c r="O2783" i="3"/>
  <c r="O2784" i="3"/>
  <c r="O2785" i="3"/>
  <c r="O2786" i="3"/>
  <c r="O2787" i="3"/>
  <c r="O2788" i="3"/>
  <c r="O2789" i="3"/>
  <c r="O2790" i="3"/>
  <c r="O2791" i="3"/>
  <c r="O2792" i="3"/>
  <c r="O2793" i="3"/>
  <c r="O2794" i="3"/>
  <c r="O2795" i="3"/>
  <c r="O2796" i="3"/>
  <c r="O2797" i="3"/>
  <c r="O2798" i="3"/>
  <c r="O2799" i="3"/>
  <c r="O2800" i="3"/>
  <c r="O2801" i="3"/>
  <c r="O2802" i="3"/>
  <c r="O2803" i="3"/>
  <c r="O2804" i="3"/>
  <c r="O2805" i="3"/>
  <c r="O2806" i="3"/>
  <c r="O2807" i="3"/>
  <c r="O2808" i="3"/>
  <c r="O2809" i="3"/>
  <c r="O2810" i="3"/>
  <c r="O2811" i="3"/>
  <c r="O2812" i="3"/>
  <c r="O2813" i="3"/>
  <c r="O2814" i="3"/>
  <c r="O2815" i="3"/>
  <c r="O2816" i="3"/>
  <c r="O2817" i="3"/>
  <c r="O2818" i="3"/>
  <c r="O2819" i="3"/>
  <c r="O2820" i="3"/>
  <c r="O2821" i="3"/>
  <c r="O2822" i="3"/>
  <c r="O2823" i="3"/>
  <c r="O2824" i="3"/>
  <c r="O2825" i="3"/>
  <c r="O2826" i="3"/>
  <c r="O2827" i="3"/>
  <c r="O2828" i="3"/>
  <c r="O2829" i="3"/>
  <c r="O2830" i="3"/>
  <c r="O2831" i="3"/>
  <c r="O2832" i="3"/>
  <c r="O2833" i="3"/>
  <c r="O2834" i="3"/>
  <c r="O2835" i="3"/>
  <c r="O2836" i="3"/>
  <c r="O2837" i="3"/>
  <c r="O2838" i="3"/>
  <c r="O2839" i="3"/>
  <c r="O2840" i="3"/>
  <c r="O2841" i="3"/>
  <c r="O2842" i="3"/>
  <c r="O2843" i="3"/>
  <c r="O2844" i="3"/>
  <c r="O2845" i="3"/>
  <c r="O2846" i="3"/>
  <c r="O2847" i="3"/>
  <c r="O2848" i="3"/>
  <c r="O2849" i="3"/>
  <c r="O2850" i="3"/>
  <c r="O2851" i="3"/>
  <c r="O2852" i="3"/>
  <c r="O2853" i="3"/>
  <c r="O2854" i="3"/>
  <c r="O2855" i="3"/>
  <c r="O2856" i="3"/>
  <c r="O2857" i="3"/>
  <c r="O2858" i="3"/>
  <c r="O2859" i="3"/>
  <c r="O2860" i="3"/>
  <c r="O2861" i="3"/>
  <c r="O2862" i="3"/>
  <c r="O2863" i="3"/>
  <c r="O2864" i="3"/>
  <c r="O2865" i="3"/>
  <c r="O2866" i="3"/>
  <c r="O2867" i="3"/>
  <c r="O2868" i="3"/>
  <c r="O2869" i="3"/>
  <c r="O2870" i="3"/>
  <c r="O2871" i="3"/>
  <c r="O2872" i="3"/>
  <c r="O2873" i="3"/>
  <c r="O2874" i="3"/>
  <c r="O2875" i="3"/>
  <c r="O2876" i="3"/>
  <c r="O2877" i="3"/>
  <c r="O2878" i="3"/>
  <c r="O2879" i="3"/>
  <c r="O2880" i="3"/>
  <c r="O2881" i="3"/>
  <c r="O2882" i="3"/>
  <c r="O2883" i="3"/>
  <c r="O2884" i="3"/>
  <c r="O2885" i="3"/>
  <c r="O2886" i="3"/>
  <c r="O2887" i="3"/>
  <c r="O2888" i="3"/>
  <c r="O2889" i="3"/>
  <c r="O2890" i="3"/>
  <c r="O2891" i="3"/>
  <c r="O2892" i="3"/>
  <c r="O2893" i="3"/>
  <c r="O2894" i="3"/>
  <c r="O2895" i="3"/>
  <c r="O2896" i="3"/>
  <c r="O2897" i="3"/>
  <c r="O2898" i="3"/>
  <c r="O2899" i="3"/>
  <c r="O2900" i="3"/>
  <c r="O2901" i="3"/>
  <c r="O2902" i="3"/>
  <c r="O2903" i="3"/>
  <c r="O2904" i="3"/>
  <c r="O2905" i="3"/>
  <c r="O2906" i="3"/>
  <c r="O2907" i="3"/>
  <c r="O2908" i="3"/>
  <c r="O2909" i="3"/>
  <c r="O2910" i="3"/>
  <c r="O2911" i="3"/>
  <c r="O2912" i="3"/>
  <c r="O2913" i="3"/>
  <c r="O2914" i="3"/>
  <c r="O2915" i="3"/>
  <c r="O2916" i="3"/>
  <c r="O2917" i="3"/>
  <c r="O2918" i="3"/>
  <c r="O2919" i="3"/>
  <c r="O2920" i="3"/>
  <c r="O2921" i="3"/>
  <c r="O2922" i="3"/>
  <c r="O2923" i="3"/>
  <c r="O2924" i="3"/>
  <c r="O2925" i="3"/>
  <c r="O2926" i="3"/>
  <c r="O2927" i="3"/>
  <c r="O2928" i="3"/>
  <c r="O2929" i="3"/>
  <c r="O2930" i="3"/>
  <c r="O2931" i="3"/>
  <c r="O2932" i="3"/>
  <c r="O2933" i="3"/>
  <c r="O2934" i="3"/>
  <c r="O2935" i="3"/>
  <c r="O2936" i="3"/>
  <c r="O2937" i="3"/>
  <c r="O2938" i="3"/>
  <c r="O2939" i="3"/>
  <c r="O2940" i="3"/>
  <c r="O2941" i="3"/>
  <c r="O2942" i="3"/>
  <c r="O2943" i="3"/>
  <c r="O2944" i="3"/>
  <c r="O2945" i="3"/>
  <c r="O2946" i="3"/>
  <c r="O2947" i="3"/>
  <c r="O2948" i="3"/>
  <c r="O2949" i="3"/>
  <c r="O2950" i="3"/>
  <c r="O2951" i="3"/>
  <c r="O2952" i="3"/>
  <c r="O2953" i="3"/>
  <c r="O2954" i="3"/>
  <c r="O2955" i="3"/>
  <c r="O2956" i="3"/>
  <c r="O2957" i="3"/>
  <c r="O2958" i="3"/>
  <c r="O2959" i="3"/>
  <c r="O2960" i="3"/>
  <c r="O2961" i="3"/>
  <c r="O2962" i="3"/>
  <c r="O2963" i="3"/>
  <c r="O2964" i="3"/>
  <c r="O2965" i="3"/>
  <c r="O2966" i="3"/>
  <c r="O2967" i="3"/>
  <c r="O2968" i="3"/>
  <c r="O2969" i="3"/>
  <c r="O2970" i="3"/>
  <c r="O2971" i="3"/>
  <c r="O2972" i="3"/>
  <c r="O2973" i="3"/>
  <c r="O2974" i="3"/>
  <c r="O2975" i="3"/>
  <c r="O2976" i="3"/>
  <c r="O2977" i="3"/>
  <c r="O2978" i="3"/>
  <c r="O2979" i="3"/>
  <c r="O2980" i="3"/>
  <c r="O2981" i="3"/>
  <c r="O2982" i="3"/>
  <c r="O2983" i="3"/>
  <c r="O2984" i="3"/>
  <c r="O2985" i="3"/>
  <c r="O2986" i="3"/>
  <c r="O2987" i="3"/>
  <c r="O2988" i="3"/>
  <c r="O2989" i="3"/>
  <c r="O2990" i="3"/>
  <c r="O2991" i="3"/>
  <c r="O2992" i="3"/>
  <c r="O2993" i="3"/>
  <c r="O2994" i="3"/>
  <c r="O2995" i="3"/>
  <c r="O2996" i="3"/>
  <c r="O2997" i="3"/>
  <c r="O2998" i="3"/>
  <c r="O2999" i="3"/>
  <c r="O3000" i="3"/>
  <c r="O3001" i="3"/>
  <c r="O3002" i="3"/>
  <c r="O3003" i="3"/>
  <c r="O3004" i="3"/>
  <c r="O3005" i="3"/>
  <c r="O3006" i="3"/>
  <c r="O3007" i="3"/>
  <c r="O3008" i="3"/>
  <c r="O3009" i="3"/>
  <c r="O3010" i="3"/>
  <c r="O3011" i="3"/>
  <c r="O3012" i="3"/>
  <c r="O3013" i="3"/>
  <c r="O3014" i="3"/>
  <c r="O3015" i="3"/>
  <c r="O3016" i="3"/>
  <c r="O3017" i="3"/>
  <c r="O3018" i="3"/>
  <c r="O3019" i="3"/>
  <c r="O3020" i="3"/>
  <c r="O3021" i="3"/>
  <c r="O3022" i="3"/>
  <c r="O3023" i="3"/>
  <c r="O3024" i="3"/>
  <c r="O3025" i="3"/>
  <c r="O3026" i="3"/>
  <c r="O3027" i="3"/>
  <c r="O3028" i="3"/>
  <c r="O3029" i="3"/>
  <c r="O3030" i="3"/>
  <c r="O3031" i="3"/>
  <c r="O3032" i="3"/>
  <c r="O3033" i="3"/>
  <c r="O3034" i="3"/>
  <c r="O3035" i="3"/>
  <c r="O3036" i="3"/>
  <c r="O3037" i="3"/>
  <c r="O3038" i="3"/>
  <c r="O3039" i="3"/>
  <c r="O3040" i="3"/>
  <c r="O3041" i="3"/>
  <c r="O3042" i="3"/>
  <c r="O3043" i="3"/>
  <c r="O3044" i="3"/>
  <c r="O3045" i="3"/>
  <c r="O3046" i="3"/>
  <c r="O3047" i="3"/>
  <c r="O3048" i="3"/>
  <c r="O3049" i="3"/>
  <c r="O3050" i="3"/>
  <c r="O3051" i="3"/>
  <c r="O3052" i="3"/>
  <c r="O3053" i="3"/>
  <c r="O3054" i="3"/>
  <c r="O3055" i="3"/>
  <c r="O3056" i="3"/>
  <c r="O3057" i="3"/>
  <c r="O3058" i="3"/>
  <c r="O3059" i="3"/>
  <c r="O3060" i="3"/>
  <c r="O3061" i="3"/>
  <c r="O3062" i="3"/>
  <c r="O3063" i="3"/>
  <c r="O3064" i="3"/>
  <c r="O3065" i="3"/>
  <c r="O3066" i="3"/>
  <c r="O3067" i="3"/>
  <c r="O3068" i="3"/>
  <c r="O3069" i="3"/>
  <c r="O3070" i="3"/>
  <c r="O3071" i="3"/>
  <c r="O3072" i="3"/>
  <c r="O3073" i="3"/>
  <c r="O3074" i="3"/>
  <c r="O3075" i="3"/>
  <c r="O3076" i="3"/>
  <c r="O3077" i="3"/>
  <c r="O3078" i="3"/>
  <c r="O3079" i="3"/>
  <c r="O3080" i="3"/>
  <c r="O3081" i="3"/>
  <c r="O3082" i="3"/>
  <c r="O3083" i="3"/>
  <c r="O3084" i="3"/>
  <c r="O3085" i="3"/>
  <c r="O3086" i="3"/>
  <c r="O3087" i="3"/>
  <c r="O3088" i="3"/>
  <c r="O3089" i="3"/>
  <c r="O3090" i="3"/>
  <c r="O3091" i="3"/>
  <c r="O3092" i="3"/>
  <c r="O3093" i="3"/>
  <c r="O3094" i="3"/>
  <c r="O3095" i="3"/>
  <c r="O3096" i="3"/>
  <c r="O3097" i="3"/>
  <c r="O3098" i="3"/>
  <c r="O3099" i="3"/>
  <c r="O3100" i="3"/>
  <c r="O3101" i="3"/>
  <c r="O3102" i="3"/>
  <c r="O3103" i="3"/>
  <c r="O3104" i="3"/>
  <c r="O3105" i="3"/>
  <c r="O3106" i="3"/>
  <c r="O3107" i="3"/>
  <c r="O3108" i="3"/>
  <c r="O3109" i="3"/>
  <c r="O3110" i="3"/>
  <c r="O3111" i="3"/>
  <c r="O3112" i="3"/>
  <c r="O3113" i="3"/>
  <c r="O3114" i="3"/>
  <c r="O3115" i="3"/>
  <c r="O3116" i="3"/>
  <c r="O3117" i="3"/>
  <c r="O3118" i="3"/>
  <c r="O3119" i="3"/>
  <c r="O3120" i="3"/>
  <c r="O3121" i="3"/>
  <c r="O3122" i="3"/>
  <c r="O3123" i="3"/>
  <c r="O3124" i="3"/>
  <c r="O3125" i="3"/>
  <c r="O3126" i="3"/>
  <c r="O3127" i="3"/>
  <c r="O3128" i="3"/>
  <c r="O3129" i="3"/>
  <c r="O3130" i="3"/>
  <c r="O3131" i="3"/>
  <c r="O3132" i="3"/>
  <c r="O3133" i="3"/>
  <c r="O3134" i="3"/>
  <c r="O3135" i="3"/>
  <c r="O3136" i="3"/>
  <c r="O3137" i="3"/>
  <c r="O3138" i="3"/>
  <c r="O3139" i="3"/>
  <c r="O3140" i="3"/>
  <c r="O3141" i="3"/>
  <c r="O3142" i="3"/>
  <c r="O3143" i="3"/>
  <c r="O3144" i="3"/>
  <c r="O3145" i="3"/>
  <c r="O3146" i="3"/>
  <c r="O3147" i="3"/>
  <c r="O3148" i="3"/>
  <c r="O3149" i="3"/>
  <c r="O3150" i="3"/>
  <c r="O3151" i="3"/>
  <c r="O3152" i="3"/>
  <c r="O3153" i="3"/>
  <c r="O3154" i="3"/>
  <c r="O3155" i="3"/>
  <c r="O3156" i="3"/>
  <c r="O3157" i="3"/>
  <c r="O3158" i="3"/>
  <c r="O3159" i="3"/>
  <c r="O3160" i="3"/>
  <c r="O3161" i="3"/>
  <c r="O3162" i="3"/>
  <c r="O3163" i="3"/>
  <c r="O3164" i="3"/>
  <c r="O3165" i="3"/>
  <c r="O3166" i="3"/>
  <c r="O3167" i="3"/>
  <c r="O3168" i="3"/>
  <c r="O3169" i="3"/>
  <c r="O3170" i="3"/>
  <c r="O3171" i="3"/>
  <c r="O3172" i="3"/>
  <c r="O3173" i="3"/>
  <c r="O3174" i="3"/>
  <c r="O3175" i="3"/>
  <c r="O3176" i="3"/>
  <c r="O3177" i="3"/>
  <c r="O3178" i="3"/>
  <c r="O3179" i="3"/>
  <c r="O3180" i="3"/>
  <c r="O3181" i="3"/>
  <c r="O3182" i="3"/>
  <c r="O3183" i="3"/>
  <c r="O3184" i="3"/>
  <c r="O3185" i="3"/>
  <c r="O3186" i="3"/>
  <c r="O3187" i="3"/>
  <c r="O3188" i="3"/>
  <c r="O3189" i="3"/>
  <c r="O3190" i="3"/>
  <c r="O3191" i="3"/>
  <c r="O3192" i="3"/>
  <c r="O3193" i="3"/>
  <c r="O3194" i="3"/>
  <c r="O3195" i="3"/>
  <c r="O3196" i="3"/>
  <c r="O3197" i="3"/>
  <c r="O3198" i="3"/>
  <c r="O3199" i="3"/>
  <c r="O3200" i="3"/>
  <c r="O3201" i="3"/>
  <c r="O3202" i="3"/>
  <c r="O3203" i="3"/>
  <c r="O3204" i="3"/>
  <c r="O3205" i="3"/>
  <c r="O3206" i="3"/>
  <c r="O3207" i="3"/>
  <c r="O3208" i="3"/>
  <c r="O3209" i="3"/>
  <c r="O3210" i="3"/>
  <c r="O3211" i="3"/>
  <c r="O3212" i="3"/>
  <c r="O3213" i="3"/>
  <c r="O3214" i="3"/>
  <c r="O3215" i="3"/>
  <c r="O3216" i="3"/>
  <c r="O3217" i="3"/>
  <c r="O3218" i="3"/>
  <c r="O3219" i="3"/>
  <c r="O3220" i="3"/>
  <c r="O3221" i="3"/>
  <c r="O3222" i="3"/>
  <c r="O3223" i="3"/>
  <c r="O3224" i="3"/>
  <c r="O3225" i="3"/>
  <c r="O3226" i="3"/>
  <c r="O3227" i="3"/>
  <c r="O3228" i="3"/>
  <c r="O3229" i="3"/>
  <c r="O3230" i="3"/>
  <c r="O3231" i="3"/>
  <c r="O3232" i="3"/>
  <c r="O3233" i="3"/>
  <c r="O3234" i="3"/>
  <c r="O3235" i="3"/>
  <c r="O3236" i="3"/>
  <c r="O3237" i="3"/>
  <c r="O3238" i="3"/>
  <c r="O3239" i="3"/>
  <c r="O3240" i="3"/>
  <c r="O3241" i="3"/>
  <c r="O3242" i="3"/>
  <c r="O3243" i="3"/>
  <c r="O3244" i="3"/>
  <c r="O3245" i="3"/>
  <c r="O3246" i="3"/>
  <c r="O3247" i="3"/>
  <c r="O3248" i="3"/>
  <c r="O3249" i="3"/>
  <c r="O3250" i="3"/>
  <c r="O3251" i="3"/>
  <c r="O3252" i="3"/>
  <c r="O3253" i="3"/>
  <c r="O3254" i="3"/>
  <c r="O3255" i="3"/>
  <c r="O3256" i="3"/>
  <c r="O3257" i="3"/>
  <c r="O3258" i="3"/>
  <c r="O3259" i="3"/>
  <c r="O3260" i="3"/>
  <c r="O3261" i="3"/>
  <c r="O3262" i="3"/>
  <c r="O3263" i="3"/>
  <c r="O3264" i="3"/>
  <c r="O3265" i="3"/>
  <c r="O3266" i="3"/>
  <c r="O3267" i="3"/>
  <c r="O3268" i="3"/>
  <c r="O3269" i="3"/>
  <c r="O3270" i="3"/>
  <c r="O3271" i="3"/>
  <c r="O3272" i="3"/>
  <c r="O3273" i="3"/>
  <c r="O3274" i="3"/>
  <c r="O3275" i="3"/>
  <c r="O3276" i="3"/>
  <c r="O3277" i="3"/>
  <c r="O3278" i="3"/>
  <c r="O3279" i="3"/>
  <c r="O3280" i="3"/>
  <c r="O3281" i="3"/>
  <c r="O3282" i="3"/>
  <c r="O3283" i="3"/>
  <c r="O3284" i="3"/>
  <c r="O3285" i="3"/>
  <c r="O3286" i="3"/>
  <c r="O3287" i="3"/>
  <c r="O3288" i="3"/>
  <c r="O3289" i="3"/>
  <c r="O3290" i="3"/>
  <c r="O3291" i="3"/>
  <c r="O3292" i="3"/>
  <c r="O3293" i="3"/>
  <c r="O3294" i="3"/>
  <c r="O3295" i="3"/>
  <c r="O3296" i="3"/>
  <c r="O3297" i="3"/>
  <c r="O3298" i="3"/>
  <c r="O3299" i="3"/>
  <c r="O3300" i="3"/>
  <c r="O3301" i="3"/>
  <c r="O3302" i="3"/>
  <c r="O3303" i="3"/>
  <c r="O3304" i="3"/>
  <c r="O3305" i="3"/>
  <c r="O3306" i="3"/>
  <c r="O3307" i="3"/>
  <c r="O3308" i="3"/>
  <c r="O3309" i="3"/>
  <c r="O3310" i="3"/>
  <c r="O3311" i="3"/>
  <c r="O3312" i="3"/>
  <c r="O3313" i="3"/>
  <c r="O3314" i="3"/>
  <c r="O3315" i="3"/>
  <c r="O3316" i="3"/>
  <c r="O3317" i="3"/>
  <c r="O3318" i="3"/>
  <c r="O3319" i="3"/>
  <c r="O3320" i="3"/>
  <c r="O3321" i="3"/>
  <c r="O3322" i="3"/>
  <c r="O3323" i="3"/>
  <c r="O3324" i="3"/>
  <c r="O3325" i="3"/>
  <c r="O3326" i="3"/>
  <c r="O3327" i="3"/>
  <c r="O3328" i="3"/>
  <c r="O3329" i="3"/>
  <c r="O3330" i="3"/>
  <c r="O3331" i="3"/>
  <c r="O3332" i="3"/>
  <c r="O3333" i="3"/>
  <c r="O3334" i="3"/>
  <c r="O3335" i="3"/>
  <c r="O3336" i="3"/>
  <c r="O3337" i="3"/>
  <c r="O3338" i="3"/>
  <c r="O3339" i="3"/>
  <c r="O3340" i="3"/>
  <c r="O3341" i="3"/>
  <c r="O3342" i="3"/>
  <c r="O3343" i="3"/>
  <c r="O3344" i="3"/>
  <c r="O3345" i="3"/>
  <c r="O3346" i="3"/>
  <c r="O3347" i="3"/>
  <c r="O3348" i="3"/>
  <c r="O3349" i="3"/>
  <c r="O3350" i="3"/>
  <c r="O3351" i="3"/>
  <c r="O3352" i="3"/>
  <c r="O3353" i="3"/>
  <c r="O3354" i="3"/>
  <c r="O3355" i="3"/>
  <c r="O3356" i="3"/>
  <c r="O3357" i="3"/>
  <c r="O3358" i="3"/>
  <c r="O3359" i="3"/>
  <c r="O3360" i="3"/>
  <c r="O3361" i="3"/>
  <c r="O3362" i="3"/>
  <c r="O3363" i="3"/>
  <c r="O3364" i="3"/>
  <c r="O3365" i="3"/>
  <c r="O3366" i="3"/>
  <c r="O3367" i="3"/>
  <c r="O3368" i="3"/>
  <c r="O3369" i="3"/>
  <c r="O3370" i="3"/>
  <c r="O3371" i="3"/>
  <c r="O3372" i="3"/>
  <c r="O3373" i="3"/>
  <c r="O3374" i="3"/>
  <c r="O3375" i="3"/>
  <c r="O3376" i="3"/>
  <c r="O3377" i="3"/>
  <c r="O3378" i="3"/>
  <c r="O3379" i="3"/>
  <c r="O3380" i="3"/>
  <c r="O3381" i="3"/>
  <c r="O3382" i="3"/>
  <c r="O3383" i="3"/>
  <c r="O3384" i="3"/>
  <c r="O3385" i="3"/>
  <c r="O3386" i="3"/>
  <c r="O3387" i="3"/>
  <c r="O3388" i="3"/>
  <c r="O3389" i="3"/>
  <c r="O3390" i="3"/>
  <c r="O3391" i="3"/>
  <c r="O3392" i="3"/>
  <c r="O3393" i="3"/>
  <c r="O3394" i="3"/>
  <c r="O3395" i="3"/>
  <c r="O3396" i="3"/>
  <c r="O3397" i="3"/>
  <c r="O3398" i="3"/>
  <c r="O3399" i="3"/>
  <c r="O3400" i="3"/>
  <c r="O3401" i="3"/>
  <c r="O3402" i="3"/>
  <c r="O3403" i="3"/>
  <c r="O3404" i="3"/>
  <c r="O3405" i="3"/>
  <c r="O3406" i="3"/>
  <c r="O3407" i="3"/>
  <c r="O3408" i="3"/>
  <c r="O3409" i="3"/>
  <c r="O3410" i="3"/>
  <c r="O3411" i="3"/>
  <c r="O3412" i="3"/>
  <c r="O3413" i="3"/>
  <c r="O3414" i="3"/>
  <c r="O3415" i="3"/>
  <c r="O3416" i="3"/>
  <c r="O3417" i="3"/>
  <c r="O3418" i="3"/>
  <c r="O3419" i="3"/>
  <c r="O3420" i="3"/>
  <c r="O3421" i="3"/>
  <c r="O3422" i="3"/>
  <c r="O3423" i="3"/>
  <c r="O3424" i="3"/>
  <c r="O3425" i="3"/>
  <c r="O3426" i="3"/>
  <c r="O3427" i="3"/>
  <c r="O3428" i="3"/>
  <c r="O3429" i="3"/>
  <c r="O3430" i="3"/>
  <c r="O3431" i="3"/>
  <c r="O3432" i="3"/>
  <c r="O3433" i="3"/>
  <c r="O3434" i="3"/>
  <c r="O3435" i="3"/>
  <c r="O3436" i="3"/>
  <c r="O3437" i="3"/>
  <c r="O3438" i="3"/>
  <c r="O3439" i="3"/>
  <c r="O3440" i="3"/>
  <c r="O3441" i="3"/>
  <c r="O3442" i="3"/>
  <c r="O3443" i="3"/>
  <c r="O3444" i="3"/>
  <c r="O3445" i="3"/>
  <c r="O3446" i="3"/>
  <c r="O3447" i="3"/>
  <c r="O3448" i="3"/>
  <c r="O3449" i="3"/>
  <c r="O3450" i="3"/>
  <c r="O3451" i="3"/>
  <c r="O3452" i="3"/>
  <c r="O3453" i="3"/>
  <c r="O3454" i="3"/>
  <c r="O3455" i="3"/>
  <c r="O3456" i="3"/>
  <c r="O3457" i="3"/>
  <c r="O3458" i="3"/>
  <c r="O3459" i="3"/>
  <c r="O3460" i="3"/>
  <c r="O3461" i="3"/>
  <c r="O3462" i="3"/>
  <c r="O3463" i="3"/>
  <c r="O3464" i="3"/>
  <c r="O3465" i="3"/>
  <c r="O3466" i="3"/>
  <c r="O3467" i="3"/>
  <c r="O3468" i="3"/>
  <c r="O3469" i="3"/>
  <c r="O3470" i="3"/>
  <c r="O3471" i="3"/>
  <c r="O3472" i="3"/>
  <c r="O3473" i="3"/>
  <c r="O3474" i="3"/>
  <c r="O3475" i="3"/>
  <c r="O3476" i="3"/>
  <c r="O3477" i="3"/>
  <c r="O3478" i="3"/>
  <c r="O3479" i="3"/>
  <c r="O3480" i="3"/>
  <c r="O3481" i="3"/>
  <c r="O3482" i="3"/>
  <c r="O3483" i="3"/>
  <c r="O3484" i="3"/>
  <c r="O3485" i="3"/>
  <c r="O3486" i="3"/>
  <c r="O3487" i="3"/>
  <c r="O3488" i="3"/>
  <c r="O3489" i="3"/>
  <c r="O3490" i="3"/>
  <c r="O3491" i="3"/>
  <c r="O3492" i="3"/>
  <c r="O3493" i="3"/>
  <c r="O3494" i="3"/>
  <c r="O3495" i="3"/>
  <c r="O3496" i="3"/>
  <c r="O3497" i="3"/>
  <c r="O3498" i="3"/>
  <c r="O3499" i="3"/>
  <c r="O3500" i="3"/>
  <c r="O3501" i="3"/>
  <c r="O3502" i="3"/>
  <c r="O3503" i="3"/>
  <c r="O3504" i="3"/>
  <c r="O3505" i="3"/>
  <c r="O3506" i="3"/>
  <c r="O3507" i="3"/>
  <c r="O3508" i="3"/>
  <c r="O3509" i="3"/>
  <c r="O3510" i="3"/>
  <c r="O3511" i="3"/>
  <c r="O3512" i="3"/>
  <c r="O3513" i="3"/>
  <c r="O3514" i="3"/>
  <c r="O3515" i="3"/>
  <c r="O3516" i="3"/>
  <c r="O3517" i="3"/>
  <c r="O3518" i="3"/>
  <c r="O3519" i="3"/>
  <c r="O3520" i="3"/>
  <c r="O3521" i="3"/>
  <c r="O3522" i="3"/>
  <c r="O3523" i="3"/>
  <c r="O3524" i="3"/>
  <c r="O3525" i="3"/>
  <c r="O3526" i="3"/>
  <c r="O3527" i="3"/>
  <c r="O3528" i="3"/>
  <c r="O3529" i="3"/>
  <c r="O3530" i="3"/>
  <c r="O3531" i="3"/>
  <c r="O3532" i="3"/>
  <c r="O3533" i="3"/>
  <c r="O3534" i="3"/>
  <c r="O3535" i="3"/>
  <c r="O3536" i="3"/>
  <c r="O3537" i="3"/>
  <c r="O3538" i="3"/>
  <c r="O3539" i="3"/>
  <c r="O3540" i="3"/>
  <c r="O3541" i="3"/>
  <c r="O3542" i="3"/>
  <c r="O3543" i="3"/>
  <c r="O3544" i="3"/>
  <c r="O3545" i="3"/>
  <c r="O3546" i="3"/>
  <c r="O3547" i="3"/>
  <c r="O3548" i="3"/>
  <c r="O3549" i="3"/>
  <c r="O3550" i="3"/>
  <c r="O3551" i="3"/>
  <c r="O3552" i="3"/>
  <c r="O3553" i="3"/>
  <c r="O3554" i="3"/>
  <c r="O3555" i="3"/>
  <c r="O3556" i="3"/>
  <c r="O3557" i="3"/>
  <c r="O3558" i="3"/>
  <c r="O3559" i="3"/>
  <c r="O3560" i="3"/>
  <c r="O3561" i="3"/>
  <c r="O3562" i="3"/>
  <c r="O3563" i="3"/>
  <c r="O3564" i="3"/>
  <c r="O3565" i="3"/>
  <c r="O3566" i="3"/>
  <c r="O3567" i="3"/>
  <c r="O3568" i="3"/>
  <c r="O3569" i="3"/>
  <c r="O3570" i="3"/>
  <c r="O3571" i="3"/>
  <c r="O3572" i="3"/>
  <c r="O3573" i="3"/>
  <c r="O3574" i="3"/>
  <c r="O3575" i="3"/>
  <c r="O3576" i="3"/>
  <c r="O3577" i="3"/>
  <c r="O3578" i="3"/>
  <c r="O3579" i="3"/>
  <c r="O3580" i="3"/>
  <c r="O3581" i="3"/>
  <c r="O3582" i="3"/>
  <c r="O3583" i="3"/>
  <c r="O3584" i="3"/>
  <c r="O3585" i="3"/>
  <c r="O3586" i="3"/>
  <c r="O3587" i="3"/>
  <c r="O3588" i="3"/>
  <c r="O3589" i="3"/>
  <c r="O3590" i="3"/>
  <c r="O3591" i="3"/>
  <c r="O3592" i="3"/>
  <c r="O3593" i="3"/>
  <c r="O3594" i="3"/>
  <c r="O3595" i="3"/>
  <c r="O3596" i="3"/>
  <c r="O3597" i="3"/>
  <c r="O3598" i="3"/>
  <c r="O3599" i="3"/>
  <c r="O3600" i="3"/>
  <c r="O3601" i="3"/>
  <c r="O3602" i="3"/>
  <c r="O3603" i="3"/>
  <c r="O3604" i="3"/>
  <c r="O3605" i="3"/>
  <c r="O3606" i="3"/>
  <c r="O3607" i="3"/>
  <c r="O3608" i="3"/>
  <c r="O3609" i="3"/>
  <c r="O3610" i="3"/>
  <c r="O3611" i="3"/>
  <c r="O3612" i="3"/>
  <c r="O3613" i="3"/>
  <c r="O3614" i="3"/>
  <c r="O3615" i="3"/>
  <c r="O3616" i="3"/>
  <c r="O3617" i="3"/>
  <c r="O3618" i="3"/>
  <c r="O3619" i="3"/>
  <c r="O3620" i="3"/>
  <c r="O3621" i="3"/>
  <c r="O3622" i="3"/>
  <c r="O3623" i="3"/>
  <c r="O3624" i="3"/>
  <c r="O3625" i="3"/>
  <c r="O3626" i="3"/>
  <c r="O3627" i="3"/>
  <c r="O3628" i="3"/>
  <c r="O3629" i="3"/>
  <c r="O3630" i="3"/>
  <c r="O3631" i="3"/>
  <c r="O3632" i="3"/>
  <c r="O3633" i="3"/>
  <c r="O3634" i="3"/>
  <c r="O3635" i="3"/>
  <c r="O3636" i="3"/>
  <c r="O3637" i="3"/>
  <c r="O3638" i="3"/>
  <c r="O3639" i="3"/>
  <c r="O3640" i="3"/>
  <c r="O3641" i="3"/>
  <c r="O3642" i="3"/>
  <c r="O3643" i="3"/>
  <c r="O3644" i="3"/>
  <c r="O3645" i="3"/>
  <c r="O3646" i="3"/>
  <c r="O3647" i="3"/>
  <c r="O3648" i="3"/>
  <c r="O3649" i="3"/>
  <c r="O3650" i="3"/>
  <c r="O3651" i="3"/>
  <c r="O3652" i="3"/>
  <c r="O3653" i="3"/>
  <c r="O3654" i="3"/>
  <c r="O3655" i="3"/>
  <c r="O3656" i="3"/>
  <c r="O3657" i="3"/>
  <c r="O3658" i="3"/>
  <c r="O3659" i="3"/>
  <c r="O3660" i="3"/>
  <c r="O3661" i="3"/>
  <c r="O3662" i="3"/>
  <c r="O3663" i="3"/>
  <c r="O3664" i="3"/>
  <c r="O3665" i="3"/>
  <c r="O3666" i="3"/>
  <c r="O3667" i="3"/>
  <c r="O3668" i="3"/>
  <c r="O3669" i="3"/>
  <c r="O3670" i="3"/>
  <c r="O3671" i="3"/>
  <c r="O3672" i="3"/>
  <c r="O3673" i="3"/>
  <c r="O3674" i="3"/>
  <c r="O3675" i="3"/>
  <c r="O3676" i="3"/>
  <c r="O3677" i="3"/>
  <c r="O3678" i="3"/>
  <c r="O3679" i="3"/>
  <c r="O3680" i="3"/>
  <c r="O3681" i="3"/>
  <c r="O3682" i="3"/>
  <c r="O3683" i="3"/>
  <c r="O3684" i="3"/>
  <c r="O3685" i="3"/>
  <c r="O3686" i="3"/>
  <c r="O3687" i="3"/>
  <c r="O3688" i="3"/>
  <c r="O3689" i="3"/>
  <c r="O3690" i="3"/>
  <c r="O3691" i="3"/>
  <c r="O3692" i="3"/>
  <c r="O3693" i="3"/>
  <c r="O3694" i="3"/>
  <c r="O3695" i="3"/>
  <c r="O3696" i="3"/>
  <c r="O3697" i="3"/>
  <c r="O3698" i="3"/>
  <c r="O3699" i="3"/>
  <c r="O3700" i="3"/>
  <c r="O3701" i="3"/>
  <c r="O3702" i="3"/>
  <c r="O3703" i="3"/>
  <c r="O3704" i="3"/>
  <c r="O3705" i="3"/>
  <c r="O3706" i="3"/>
  <c r="O3707" i="3"/>
  <c r="O3708" i="3"/>
  <c r="O3709" i="3"/>
  <c r="O3710" i="3"/>
  <c r="O3711" i="3"/>
  <c r="O3712" i="3"/>
  <c r="O3713" i="3"/>
  <c r="O3714" i="3"/>
  <c r="O3715" i="3"/>
  <c r="O3716" i="3"/>
  <c r="O3717" i="3"/>
  <c r="O3718" i="3"/>
  <c r="O3719" i="3"/>
  <c r="O3720" i="3"/>
  <c r="O3721" i="3"/>
  <c r="O3722" i="3"/>
  <c r="O3723" i="3"/>
  <c r="O3724" i="3"/>
  <c r="O3725" i="3"/>
  <c r="O3726" i="3"/>
  <c r="O3727" i="3"/>
  <c r="O3728" i="3"/>
  <c r="O3729" i="3"/>
  <c r="O3730" i="3"/>
  <c r="O3731" i="3"/>
  <c r="O3732" i="3"/>
  <c r="O3733" i="3"/>
  <c r="O3734" i="3"/>
  <c r="O3735" i="3"/>
  <c r="O3736" i="3"/>
  <c r="O3737" i="3"/>
  <c r="O3738" i="3"/>
  <c r="O3739" i="3"/>
  <c r="O3740" i="3"/>
  <c r="O3741" i="3"/>
  <c r="O3742" i="3"/>
  <c r="O3743" i="3"/>
  <c r="O3744" i="3"/>
  <c r="O3745" i="3"/>
  <c r="O3746" i="3"/>
  <c r="O3747" i="3"/>
  <c r="O3748" i="3"/>
  <c r="O3749" i="3"/>
  <c r="O3750" i="3"/>
  <c r="O3751" i="3"/>
  <c r="O3752" i="3"/>
  <c r="O3753" i="3"/>
  <c r="O3754" i="3"/>
  <c r="O3755" i="3"/>
  <c r="O3756" i="3"/>
  <c r="O3757" i="3"/>
  <c r="O3758" i="3"/>
  <c r="O3759" i="3"/>
  <c r="O3760" i="3"/>
  <c r="O3761" i="3"/>
  <c r="O3762" i="3"/>
  <c r="O3763" i="3"/>
  <c r="O3764" i="3"/>
  <c r="O3765" i="3"/>
  <c r="O3766" i="3"/>
  <c r="O3767" i="3"/>
  <c r="O3768" i="3"/>
  <c r="O3769" i="3"/>
  <c r="O3770" i="3"/>
  <c r="O3771" i="3"/>
  <c r="O3772" i="3"/>
  <c r="O3773" i="3"/>
  <c r="O3774" i="3"/>
  <c r="O3775" i="3"/>
  <c r="O3776" i="3"/>
  <c r="O3777" i="3"/>
  <c r="O3778" i="3"/>
  <c r="O3779" i="3"/>
  <c r="O3780" i="3"/>
  <c r="O3781" i="3"/>
  <c r="O3782" i="3"/>
  <c r="O3783" i="3"/>
  <c r="O3784" i="3"/>
  <c r="O3785" i="3"/>
  <c r="O3786" i="3"/>
  <c r="O3787" i="3"/>
  <c r="O3788" i="3"/>
  <c r="O3789" i="3"/>
  <c r="O3790" i="3"/>
  <c r="O3791" i="3"/>
  <c r="O3792" i="3"/>
  <c r="O3793" i="3"/>
  <c r="O3794" i="3"/>
  <c r="O3795" i="3"/>
  <c r="O3796" i="3"/>
  <c r="O3797" i="3"/>
  <c r="O3798" i="3"/>
  <c r="O3799" i="3"/>
  <c r="O3800" i="3"/>
  <c r="O3801" i="3"/>
  <c r="O3802" i="3"/>
  <c r="O3803" i="3"/>
  <c r="O3804" i="3"/>
  <c r="O3805" i="3"/>
  <c r="O3806" i="3"/>
  <c r="O3807" i="3"/>
  <c r="O3808" i="3"/>
  <c r="O3809" i="3"/>
  <c r="O3810" i="3"/>
  <c r="O3811" i="3"/>
  <c r="O3812" i="3"/>
  <c r="O3813" i="3"/>
  <c r="O3814" i="3"/>
  <c r="O3815" i="3"/>
  <c r="O3816" i="3"/>
  <c r="O3817" i="3"/>
  <c r="O3818" i="3"/>
  <c r="O3819" i="3"/>
  <c r="O3820" i="3"/>
  <c r="O3821" i="3"/>
  <c r="O3822" i="3"/>
  <c r="O3823" i="3"/>
  <c r="O3824" i="3"/>
  <c r="O3825" i="3"/>
  <c r="O3826" i="3"/>
  <c r="O3827" i="3"/>
  <c r="O3828" i="3"/>
  <c r="O3829" i="3"/>
  <c r="O3830" i="3"/>
  <c r="O3831" i="3"/>
  <c r="O3832" i="3"/>
  <c r="O3833" i="3"/>
  <c r="O3834" i="3"/>
  <c r="O3835" i="3"/>
  <c r="O3836" i="3"/>
  <c r="O3837" i="3"/>
  <c r="O3838" i="3"/>
  <c r="O3839" i="3"/>
  <c r="O3840" i="3"/>
  <c r="O3841" i="3"/>
  <c r="O3842" i="3"/>
  <c r="O3843" i="3"/>
  <c r="O3844" i="3"/>
  <c r="O3845" i="3"/>
  <c r="O3846" i="3"/>
  <c r="O3847" i="3"/>
  <c r="O3848" i="3"/>
  <c r="O3849" i="3"/>
  <c r="O3850" i="3"/>
  <c r="O3851" i="3"/>
  <c r="O3852" i="3"/>
  <c r="O3853" i="3"/>
  <c r="O3854" i="3"/>
  <c r="O3855" i="3"/>
  <c r="O3856" i="3"/>
  <c r="O3857" i="3"/>
  <c r="O3858" i="3"/>
  <c r="O3859" i="3"/>
  <c r="O3860" i="3"/>
  <c r="O3861" i="3"/>
  <c r="O3862" i="3"/>
  <c r="O3863" i="3"/>
  <c r="O3864" i="3"/>
  <c r="O3865" i="3"/>
  <c r="O3866" i="3"/>
  <c r="O3867" i="3"/>
  <c r="O3868" i="3"/>
  <c r="O3869" i="3"/>
  <c r="O3870" i="3"/>
  <c r="O3871" i="3"/>
  <c r="O3872" i="3"/>
  <c r="O3873" i="3"/>
  <c r="O3874" i="3"/>
  <c r="O3875" i="3"/>
  <c r="O3876" i="3"/>
  <c r="O3877" i="3"/>
  <c r="O3878" i="3"/>
  <c r="O3879" i="3"/>
  <c r="O3880" i="3"/>
  <c r="O3881" i="3"/>
  <c r="O3882" i="3"/>
  <c r="O3883" i="3"/>
  <c r="O3884" i="3"/>
  <c r="O3885" i="3"/>
  <c r="O3886" i="3"/>
  <c r="O3887" i="3"/>
  <c r="O3888" i="3"/>
  <c r="O3889" i="3"/>
  <c r="O3890" i="3"/>
  <c r="O3891" i="3"/>
  <c r="O3892" i="3"/>
  <c r="O3893" i="3"/>
  <c r="O3894" i="3"/>
  <c r="O3895" i="3"/>
  <c r="O3896" i="3"/>
  <c r="O3897" i="3"/>
  <c r="O3898" i="3"/>
  <c r="O3899" i="3"/>
  <c r="O3900" i="3"/>
  <c r="O3901" i="3"/>
  <c r="O3902" i="3"/>
  <c r="O3903" i="3"/>
  <c r="O3904" i="3"/>
  <c r="O3905" i="3"/>
  <c r="O3906" i="3"/>
  <c r="O3907" i="3"/>
  <c r="O3908" i="3"/>
  <c r="O3909" i="3"/>
  <c r="O3910" i="3"/>
  <c r="O3911" i="3"/>
  <c r="O3912" i="3"/>
  <c r="O3913" i="3"/>
  <c r="O3914" i="3"/>
  <c r="O3915" i="3"/>
  <c r="O3916" i="3"/>
  <c r="O3917" i="3"/>
  <c r="O3918" i="3"/>
  <c r="O3919" i="3"/>
  <c r="O3920" i="3"/>
  <c r="O3921" i="3"/>
  <c r="O3922" i="3"/>
  <c r="O3923" i="3"/>
  <c r="O3924" i="3"/>
  <c r="O3925" i="3"/>
  <c r="O3926" i="3"/>
  <c r="O3927" i="3"/>
  <c r="O3928" i="3"/>
  <c r="O3929" i="3"/>
  <c r="O3930" i="3"/>
  <c r="O3931" i="3"/>
  <c r="O3932" i="3"/>
  <c r="O3933" i="3"/>
  <c r="O3934" i="3"/>
  <c r="O3935" i="3"/>
  <c r="O3936" i="3"/>
  <c r="O3937" i="3"/>
  <c r="O3938" i="3"/>
  <c r="O3939" i="3"/>
  <c r="O3940" i="3"/>
  <c r="O3941" i="3"/>
  <c r="O3942" i="3"/>
  <c r="O3943" i="3"/>
  <c r="O3944" i="3"/>
  <c r="O3945" i="3"/>
  <c r="O3946" i="3"/>
  <c r="O3947" i="3"/>
  <c r="O3948" i="3"/>
  <c r="O3949" i="3"/>
  <c r="O3950" i="3"/>
  <c r="O3951" i="3"/>
  <c r="O3952" i="3"/>
  <c r="O3953" i="3"/>
  <c r="O3954" i="3"/>
  <c r="O3955" i="3"/>
  <c r="O3956" i="3"/>
  <c r="O3957" i="3"/>
  <c r="O3958" i="3"/>
  <c r="O3959" i="3"/>
  <c r="O3960" i="3"/>
  <c r="O3961" i="3"/>
  <c r="O3962" i="3"/>
  <c r="O3963" i="3"/>
  <c r="O3964" i="3"/>
  <c r="O3965" i="3"/>
  <c r="O3966" i="3"/>
  <c r="O3967" i="3"/>
  <c r="O3968" i="3"/>
  <c r="O3969" i="3"/>
  <c r="O3970" i="3"/>
  <c r="O3971" i="3"/>
  <c r="O3972" i="3"/>
  <c r="O3973" i="3"/>
  <c r="O3974" i="3"/>
  <c r="O3975" i="3"/>
  <c r="O3976" i="3"/>
  <c r="O3977" i="3"/>
  <c r="O3978" i="3"/>
  <c r="O3979" i="3"/>
  <c r="O3980" i="3"/>
  <c r="O3981" i="3"/>
  <c r="O3982" i="3"/>
  <c r="O3983" i="3"/>
  <c r="O3984" i="3"/>
  <c r="O3985" i="3"/>
  <c r="O3986" i="3"/>
  <c r="O3987" i="3"/>
  <c r="O3988" i="3"/>
  <c r="O3989" i="3"/>
  <c r="O3990" i="3"/>
  <c r="O3991" i="3"/>
  <c r="O3992" i="3"/>
  <c r="O3993" i="3"/>
  <c r="O3994" i="3"/>
  <c r="O3995" i="3"/>
  <c r="O3996" i="3"/>
  <c r="O3997" i="3"/>
  <c r="O3998" i="3"/>
  <c r="O3999" i="3"/>
  <c r="O4000" i="3"/>
  <c r="O4001" i="3"/>
  <c r="O4002" i="3"/>
  <c r="O4003" i="3"/>
  <c r="O4004" i="3"/>
  <c r="O4005" i="3"/>
  <c r="O4006" i="3"/>
  <c r="O4007" i="3"/>
  <c r="O4008" i="3"/>
  <c r="O4009" i="3"/>
  <c r="O4010" i="3"/>
  <c r="O4011" i="3"/>
  <c r="O4012" i="3"/>
  <c r="O4013" i="3"/>
  <c r="O4014" i="3"/>
  <c r="O4015" i="3"/>
  <c r="O4016" i="3"/>
  <c r="O4017" i="3"/>
  <c r="O4018" i="3"/>
  <c r="O4019" i="3"/>
  <c r="O4020" i="3"/>
  <c r="O4021" i="3"/>
  <c r="O4022" i="3"/>
  <c r="O4023" i="3"/>
  <c r="O4024" i="3"/>
  <c r="O4025" i="3"/>
  <c r="O4026" i="3"/>
  <c r="O4027" i="3"/>
  <c r="O4028" i="3"/>
  <c r="O4029" i="3"/>
  <c r="O4030" i="3"/>
  <c r="O4031" i="3"/>
  <c r="O4032" i="3"/>
  <c r="O4033" i="3"/>
  <c r="O4034" i="3"/>
  <c r="O4035" i="3"/>
  <c r="O4036" i="3"/>
  <c r="O4037" i="3"/>
  <c r="O4038" i="3"/>
  <c r="O4039" i="3"/>
  <c r="O4040" i="3"/>
  <c r="O4041" i="3"/>
  <c r="O4042" i="3"/>
  <c r="O4043" i="3"/>
  <c r="O4044" i="3"/>
  <c r="O4045" i="3"/>
  <c r="O4046" i="3"/>
  <c r="O4047" i="3"/>
  <c r="O4048" i="3"/>
  <c r="O4049" i="3"/>
  <c r="O4050" i="3"/>
  <c r="O4051" i="3"/>
  <c r="O4052" i="3"/>
  <c r="O4053" i="3"/>
  <c r="O4054" i="3"/>
  <c r="O4055" i="3"/>
  <c r="O4056" i="3"/>
  <c r="O4057" i="3"/>
  <c r="O4058" i="3"/>
  <c r="O4059" i="3"/>
  <c r="O4060" i="3"/>
  <c r="O4061" i="3"/>
  <c r="O4062" i="3"/>
  <c r="O4063" i="3"/>
  <c r="O4064" i="3"/>
  <c r="O4065" i="3"/>
  <c r="O4066" i="3"/>
  <c r="O4067" i="3"/>
  <c r="O4068" i="3"/>
  <c r="O4069" i="3"/>
  <c r="O4070" i="3"/>
  <c r="O4071" i="3"/>
  <c r="O4072" i="3"/>
  <c r="O4073" i="3"/>
  <c r="O4074" i="3"/>
  <c r="O4075" i="3"/>
  <c r="O4076" i="3"/>
  <c r="O4077" i="3"/>
  <c r="O4078" i="3"/>
  <c r="O4079" i="3"/>
  <c r="O4080" i="3"/>
  <c r="O4081" i="3"/>
  <c r="O4082" i="3"/>
  <c r="O4083" i="3"/>
  <c r="O4084" i="3"/>
  <c r="O4085" i="3"/>
  <c r="O4086" i="3"/>
  <c r="O4087" i="3"/>
  <c r="O4088" i="3"/>
  <c r="O4089" i="3"/>
  <c r="O4090" i="3"/>
  <c r="O4091" i="3"/>
  <c r="O4092" i="3"/>
  <c r="O4093" i="3"/>
  <c r="O4094" i="3"/>
  <c r="O4095" i="3"/>
  <c r="O4096" i="3"/>
  <c r="O4097" i="3"/>
  <c r="O4098" i="3"/>
  <c r="O4099" i="3"/>
  <c r="O4100" i="3"/>
  <c r="O4101" i="3"/>
  <c r="O4102" i="3"/>
  <c r="O4103" i="3"/>
  <c r="O4104" i="3"/>
  <c r="O4105" i="3"/>
  <c r="O4106" i="3"/>
  <c r="O4107" i="3"/>
  <c r="O4108" i="3"/>
  <c r="O4109" i="3"/>
  <c r="O4110" i="3"/>
  <c r="O4111" i="3"/>
  <c r="O4112" i="3"/>
  <c r="O4113" i="3"/>
  <c r="O4114" i="3"/>
  <c r="O4115" i="3"/>
  <c r="O4116" i="3"/>
  <c r="O4117" i="3"/>
  <c r="O4118" i="3"/>
  <c r="O4119" i="3"/>
  <c r="O4120" i="3"/>
  <c r="O4121" i="3"/>
  <c r="O4122" i="3"/>
  <c r="O4123" i="3"/>
  <c r="O4124" i="3"/>
  <c r="O4125" i="3"/>
  <c r="O4126" i="3"/>
  <c r="O4127" i="3"/>
  <c r="O4128" i="3"/>
  <c r="O4129" i="3"/>
  <c r="O4130" i="3"/>
  <c r="O4131" i="3"/>
  <c r="O4132" i="3"/>
  <c r="O4133" i="3"/>
  <c r="O4134" i="3"/>
  <c r="O4135" i="3"/>
  <c r="O4136" i="3"/>
  <c r="O4137" i="3"/>
  <c r="O4138" i="3"/>
  <c r="O4139" i="3"/>
  <c r="O4140" i="3"/>
  <c r="O4141" i="3"/>
  <c r="O4142" i="3"/>
  <c r="O4143" i="3"/>
  <c r="O4144" i="3"/>
  <c r="O4145" i="3"/>
  <c r="O4146" i="3"/>
  <c r="O4147" i="3"/>
  <c r="O4148" i="3"/>
  <c r="O4149" i="3"/>
  <c r="O4150" i="3"/>
  <c r="O4151" i="3"/>
  <c r="O4152" i="3"/>
  <c r="O4153" i="3"/>
  <c r="O4154" i="3"/>
  <c r="O4155" i="3"/>
  <c r="O4156" i="3"/>
  <c r="O4157" i="3"/>
  <c r="O4158" i="3"/>
  <c r="O4159" i="3"/>
  <c r="O4160" i="3"/>
  <c r="O4161" i="3"/>
  <c r="O4162" i="3"/>
  <c r="O4163" i="3"/>
  <c r="O4164" i="3"/>
  <c r="O4165" i="3"/>
  <c r="O4166" i="3"/>
  <c r="O4167" i="3"/>
  <c r="O4168" i="3"/>
  <c r="O4169" i="3"/>
  <c r="O4170" i="3"/>
  <c r="O4171" i="3"/>
  <c r="O4172" i="3"/>
  <c r="O4173" i="3"/>
  <c r="O4174" i="3"/>
  <c r="O4175" i="3"/>
  <c r="O4176" i="3"/>
  <c r="O4177" i="3"/>
  <c r="O4178" i="3"/>
  <c r="O4179" i="3"/>
  <c r="O4180" i="3"/>
  <c r="O4181" i="3"/>
  <c r="O4182" i="3"/>
  <c r="O4183" i="3"/>
  <c r="O4184" i="3"/>
  <c r="O4185" i="3"/>
  <c r="O4186" i="3"/>
  <c r="O4187" i="3"/>
  <c r="O4188" i="3"/>
  <c r="O4189" i="3"/>
  <c r="O4190" i="3"/>
  <c r="O4191" i="3"/>
  <c r="O4192" i="3"/>
  <c r="O4193" i="3"/>
  <c r="O4194" i="3"/>
  <c r="O4195" i="3"/>
  <c r="O4196" i="3"/>
  <c r="O4197" i="3"/>
  <c r="O4198" i="3"/>
  <c r="O4199" i="3"/>
  <c r="O4200" i="3"/>
  <c r="O4201" i="3"/>
  <c r="O4202" i="3"/>
  <c r="O4203" i="3"/>
  <c r="O4204" i="3"/>
  <c r="O4205" i="3"/>
  <c r="O4206" i="3"/>
  <c r="O4207" i="3"/>
  <c r="O4208" i="3"/>
  <c r="O4209" i="3"/>
  <c r="O4210" i="3"/>
  <c r="O4211" i="3"/>
  <c r="O4212" i="3"/>
  <c r="O4213" i="3"/>
  <c r="O4214" i="3"/>
  <c r="O4215" i="3"/>
  <c r="O4216" i="3"/>
  <c r="O4217" i="3"/>
  <c r="O4218" i="3"/>
  <c r="O4219" i="3"/>
  <c r="O4220" i="3"/>
  <c r="O4221" i="3"/>
  <c r="O4222" i="3"/>
  <c r="O4223" i="3"/>
  <c r="O4224" i="3"/>
  <c r="O4225" i="3"/>
  <c r="O4226" i="3"/>
  <c r="O4227" i="3"/>
  <c r="O4228" i="3"/>
  <c r="O4229" i="3"/>
  <c r="O4230" i="3"/>
  <c r="O4231" i="3"/>
  <c r="O4232" i="3"/>
  <c r="O4233" i="3"/>
  <c r="O4234" i="3"/>
  <c r="O4235" i="3"/>
  <c r="O4236" i="3"/>
  <c r="O4237" i="3"/>
  <c r="O4238" i="3"/>
  <c r="O4239" i="3"/>
  <c r="O4240" i="3"/>
  <c r="O4241" i="3"/>
  <c r="O4242" i="3"/>
  <c r="O4243" i="3"/>
  <c r="O4244" i="3"/>
  <c r="O4245" i="3"/>
  <c r="O4246" i="3"/>
  <c r="O4247" i="3"/>
  <c r="O4248" i="3"/>
  <c r="O4249" i="3"/>
  <c r="O4250" i="3"/>
  <c r="O4251" i="3"/>
  <c r="O4252" i="3"/>
  <c r="O4253" i="3"/>
  <c r="O4254" i="3"/>
  <c r="O4255" i="3"/>
  <c r="O4256" i="3"/>
  <c r="O4257" i="3"/>
  <c r="O4258" i="3"/>
  <c r="O4259" i="3"/>
  <c r="O4260" i="3"/>
  <c r="O4261" i="3"/>
  <c r="O4262" i="3"/>
  <c r="O4263" i="3"/>
  <c r="O4264" i="3"/>
  <c r="O4265" i="3"/>
  <c r="O4266" i="3"/>
  <c r="O4267" i="3"/>
  <c r="O4268" i="3"/>
  <c r="O4269" i="3"/>
  <c r="O4270" i="3"/>
  <c r="O4271" i="3"/>
  <c r="O4272" i="3"/>
  <c r="O4273" i="3"/>
  <c r="O4274" i="3"/>
  <c r="O4275" i="3"/>
  <c r="O4276" i="3"/>
  <c r="O4277" i="3"/>
  <c r="O4278" i="3"/>
  <c r="O4279" i="3"/>
  <c r="O4280" i="3"/>
  <c r="O4281" i="3"/>
  <c r="O4282" i="3"/>
  <c r="O4283" i="3"/>
  <c r="O4284" i="3"/>
  <c r="O4285" i="3"/>
  <c r="O4286" i="3"/>
  <c r="O4287" i="3"/>
  <c r="O4288" i="3"/>
  <c r="O4289" i="3"/>
  <c r="O4290" i="3"/>
  <c r="O4291" i="3"/>
  <c r="O4292" i="3"/>
  <c r="O4293" i="3"/>
  <c r="O4294" i="3"/>
  <c r="O4295" i="3"/>
  <c r="O4296" i="3"/>
  <c r="O4297" i="3"/>
  <c r="O4298" i="3"/>
  <c r="O4299" i="3"/>
  <c r="O4300" i="3"/>
  <c r="O4301" i="3"/>
  <c r="O4302" i="3"/>
  <c r="O4303" i="3"/>
  <c r="O4304" i="3"/>
  <c r="O4305" i="3"/>
  <c r="O4306" i="3"/>
  <c r="O4307" i="3"/>
  <c r="O4308" i="3"/>
  <c r="O4309" i="3"/>
  <c r="O4310" i="3"/>
  <c r="O4311" i="3"/>
  <c r="O4312" i="3"/>
  <c r="O4313" i="3"/>
  <c r="O4314" i="3"/>
  <c r="O4315" i="3"/>
  <c r="O4316" i="3"/>
  <c r="O4317" i="3"/>
  <c r="O4318" i="3"/>
  <c r="O4319" i="3"/>
  <c r="O4320" i="3"/>
  <c r="O4321" i="3"/>
  <c r="O4322" i="3"/>
  <c r="O4323" i="3"/>
  <c r="O4324" i="3"/>
  <c r="O4325" i="3"/>
  <c r="O4326" i="3"/>
  <c r="O4327" i="3"/>
  <c r="O4328" i="3"/>
  <c r="O4329" i="3"/>
  <c r="O4330" i="3"/>
  <c r="O4331" i="3"/>
  <c r="O4332" i="3"/>
  <c r="O4333" i="3"/>
  <c r="O4334" i="3"/>
  <c r="O4335" i="3"/>
  <c r="O4336" i="3"/>
  <c r="O4337" i="3"/>
  <c r="O4338" i="3"/>
  <c r="O4339" i="3"/>
  <c r="O4340" i="3"/>
  <c r="O4341" i="3"/>
  <c r="O4342" i="3"/>
  <c r="O4343" i="3"/>
  <c r="O4344" i="3"/>
  <c r="O4345" i="3"/>
  <c r="O4346" i="3"/>
  <c r="O4347" i="3"/>
  <c r="O4348" i="3"/>
  <c r="O4349" i="3"/>
  <c r="O4350" i="3"/>
  <c r="O4351" i="3"/>
  <c r="O4352" i="3"/>
  <c r="O4353" i="3"/>
  <c r="O4354" i="3"/>
  <c r="O4355" i="3"/>
  <c r="O4356" i="3"/>
  <c r="O4357" i="3"/>
  <c r="O4358" i="3"/>
  <c r="O4359" i="3"/>
  <c r="O4360" i="3"/>
  <c r="O4361" i="3"/>
  <c r="O4362" i="3"/>
  <c r="O4363" i="3"/>
  <c r="O4364" i="3"/>
  <c r="O4365" i="3"/>
  <c r="O4366" i="3"/>
  <c r="O4367" i="3"/>
  <c r="O4368" i="3"/>
  <c r="O4369" i="3"/>
  <c r="O4370" i="3"/>
  <c r="O4371" i="3"/>
  <c r="O4372" i="3"/>
  <c r="O4373" i="3"/>
  <c r="O4374" i="3"/>
  <c r="O4375" i="3"/>
  <c r="O4376" i="3"/>
  <c r="O4377" i="3"/>
  <c r="O4378" i="3"/>
  <c r="O4379" i="3"/>
  <c r="O4380" i="3"/>
  <c r="O4381" i="3"/>
  <c r="O4382" i="3"/>
  <c r="O4383" i="3"/>
  <c r="O4384" i="3"/>
  <c r="O4385" i="3"/>
  <c r="O4386" i="3"/>
  <c r="O4387" i="3"/>
  <c r="O4388" i="3"/>
  <c r="O4389" i="3"/>
  <c r="O4390" i="3"/>
  <c r="O4391" i="3"/>
  <c r="O4392" i="3"/>
  <c r="O4393" i="3"/>
  <c r="O4394" i="3"/>
  <c r="O4395" i="3"/>
  <c r="O4396" i="3"/>
  <c r="O4397" i="3"/>
  <c r="O4398" i="3"/>
  <c r="O4399" i="3"/>
  <c r="O4400" i="3"/>
  <c r="O4401" i="3"/>
  <c r="O4402" i="3"/>
  <c r="O4403" i="3"/>
  <c r="O4404" i="3"/>
  <c r="O4405" i="3"/>
  <c r="O4406" i="3"/>
  <c r="O4407" i="3"/>
  <c r="O4408" i="3"/>
  <c r="O4409" i="3"/>
  <c r="O4410" i="3"/>
  <c r="O4411" i="3"/>
  <c r="O4412" i="3"/>
  <c r="O4413" i="3"/>
  <c r="O4414" i="3"/>
  <c r="O4415" i="3"/>
  <c r="O4416" i="3"/>
  <c r="O4417" i="3"/>
  <c r="O4418" i="3"/>
  <c r="O4419" i="3"/>
  <c r="O4420" i="3"/>
  <c r="O4421" i="3"/>
  <c r="O4422" i="3"/>
  <c r="O4423" i="3"/>
  <c r="O4424" i="3"/>
  <c r="O4425" i="3"/>
  <c r="O4426" i="3"/>
  <c r="O4427" i="3"/>
  <c r="O4428" i="3"/>
  <c r="O4429" i="3"/>
  <c r="O4430" i="3"/>
  <c r="O4431" i="3"/>
  <c r="O4432" i="3"/>
  <c r="O4433" i="3"/>
  <c r="O4434" i="3"/>
  <c r="O4435" i="3"/>
  <c r="O4436" i="3"/>
  <c r="O4437" i="3"/>
  <c r="O4438" i="3"/>
  <c r="O4439" i="3"/>
  <c r="O4440" i="3"/>
  <c r="O4441" i="3"/>
  <c r="O4442" i="3"/>
  <c r="O4443" i="3"/>
  <c r="O4444" i="3"/>
  <c r="O4445" i="3"/>
  <c r="O4446" i="3"/>
  <c r="O4447" i="3"/>
  <c r="O4448" i="3"/>
  <c r="O4449" i="3"/>
  <c r="O4450" i="3"/>
  <c r="O4451" i="3"/>
  <c r="O4452" i="3"/>
  <c r="O4453" i="3"/>
  <c r="O4454" i="3"/>
  <c r="O4455" i="3"/>
  <c r="O4456" i="3"/>
  <c r="O4457" i="3"/>
  <c r="O4458" i="3"/>
  <c r="O4459" i="3"/>
  <c r="O4460" i="3"/>
  <c r="O4461" i="3"/>
  <c r="O4462" i="3"/>
  <c r="O4463" i="3"/>
  <c r="O4464" i="3"/>
  <c r="O4465" i="3"/>
  <c r="O4466" i="3"/>
  <c r="O4467" i="3"/>
  <c r="O4468" i="3"/>
  <c r="O4469" i="3"/>
  <c r="O4470" i="3"/>
  <c r="O4471" i="3"/>
  <c r="O4472" i="3"/>
  <c r="O4473" i="3"/>
  <c r="O4474" i="3"/>
  <c r="O4475" i="3"/>
  <c r="O4476" i="3"/>
  <c r="O4477" i="3"/>
  <c r="O4478" i="3"/>
  <c r="O4479" i="3"/>
  <c r="O4480" i="3"/>
  <c r="O4481" i="3"/>
  <c r="O4482" i="3"/>
  <c r="O4483" i="3"/>
  <c r="O4484" i="3"/>
  <c r="O4485" i="3"/>
  <c r="O4486" i="3"/>
  <c r="O4487" i="3"/>
  <c r="O4488" i="3"/>
  <c r="O4489" i="3"/>
  <c r="O4490" i="3"/>
  <c r="O4491" i="3"/>
  <c r="O4492" i="3"/>
  <c r="O4493" i="3"/>
  <c r="O4494" i="3"/>
  <c r="O4495" i="3"/>
  <c r="O4496" i="3"/>
  <c r="O4497" i="3"/>
  <c r="O4498" i="3"/>
  <c r="O4499" i="3"/>
  <c r="O4500" i="3"/>
  <c r="O4501" i="3"/>
  <c r="O4502" i="3"/>
  <c r="O4503" i="3"/>
  <c r="O4504" i="3"/>
  <c r="O4505" i="3"/>
  <c r="O4506" i="3"/>
  <c r="O4507" i="3"/>
  <c r="O4508" i="3"/>
  <c r="O4509" i="3"/>
  <c r="O4510" i="3"/>
  <c r="O4511" i="3"/>
  <c r="O4512" i="3"/>
  <c r="O4513" i="3"/>
  <c r="O4514" i="3"/>
  <c r="O4515" i="3"/>
  <c r="O4516" i="3"/>
  <c r="O4517" i="3"/>
  <c r="O4518" i="3"/>
  <c r="O4519" i="3"/>
  <c r="O4520" i="3"/>
  <c r="O4521" i="3"/>
  <c r="O4522" i="3"/>
  <c r="O4523" i="3"/>
  <c r="O4524" i="3"/>
  <c r="O4525" i="3"/>
  <c r="O4526" i="3"/>
  <c r="O4527" i="3"/>
  <c r="O4528" i="3"/>
  <c r="O4529" i="3"/>
  <c r="O4530" i="3"/>
  <c r="O4531" i="3"/>
  <c r="O4532" i="3"/>
  <c r="O4533" i="3"/>
  <c r="O4534" i="3"/>
  <c r="O4535" i="3"/>
  <c r="O4536" i="3"/>
  <c r="O4537" i="3"/>
  <c r="O4538" i="3"/>
  <c r="O4539" i="3"/>
  <c r="O4540" i="3"/>
  <c r="O4541" i="3"/>
  <c r="O4542" i="3"/>
  <c r="O4543" i="3"/>
  <c r="O4544" i="3"/>
  <c r="O4545" i="3"/>
  <c r="O4546" i="3"/>
  <c r="O4547" i="3"/>
  <c r="O4548" i="3"/>
  <c r="O4549" i="3"/>
  <c r="O4550" i="3"/>
  <c r="O4551" i="3"/>
  <c r="O4552" i="3"/>
  <c r="O4553" i="3"/>
  <c r="O4554" i="3"/>
  <c r="O4555" i="3"/>
  <c r="O4556" i="3"/>
  <c r="O4557" i="3"/>
  <c r="O4558" i="3"/>
  <c r="O4559" i="3"/>
  <c r="O4560" i="3"/>
  <c r="O4561" i="3"/>
  <c r="O4562" i="3"/>
  <c r="O4563" i="3"/>
  <c r="O4564" i="3"/>
  <c r="O4565" i="3"/>
  <c r="O4566" i="3"/>
  <c r="O4567" i="3"/>
  <c r="O4568" i="3"/>
  <c r="O4569" i="3"/>
  <c r="O4570" i="3"/>
  <c r="O4571" i="3"/>
  <c r="O4572" i="3"/>
  <c r="O4573" i="3"/>
  <c r="O4574" i="3"/>
  <c r="O4575" i="3"/>
  <c r="O4576" i="3"/>
  <c r="O4577" i="3"/>
  <c r="O4578" i="3"/>
  <c r="O4579" i="3"/>
  <c r="O4580" i="3"/>
  <c r="O4581" i="3"/>
  <c r="O4582" i="3"/>
  <c r="O4583" i="3"/>
  <c r="O4584" i="3"/>
  <c r="O4585" i="3"/>
  <c r="O4586" i="3"/>
  <c r="O4587" i="3"/>
  <c r="O4588" i="3"/>
  <c r="O4589" i="3"/>
  <c r="O4590" i="3"/>
  <c r="O4591" i="3"/>
  <c r="O4592" i="3"/>
  <c r="O4593" i="3"/>
  <c r="O4594" i="3"/>
  <c r="O4595" i="3"/>
  <c r="O4596" i="3"/>
  <c r="O4597" i="3"/>
  <c r="O4598" i="3"/>
  <c r="O4599" i="3"/>
  <c r="O4600" i="3"/>
  <c r="O4601" i="3"/>
  <c r="O4602" i="3"/>
  <c r="O4603" i="3"/>
  <c r="O4604" i="3"/>
  <c r="O4605" i="3"/>
  <c r="O4606" i="3"/>
  <c r="O4607" i="3"/>
  <c r="O4608" i="3"/>
  <c r="O4609" i="3"/>
  <c r="O4610" i="3"/>
  <c r="O4611" i="3"/>
  <c r="O4612" i="3"/>
  <c r="O4613" i="3"/>
  <c r="O4614" i="3"/>
  <c r="O4615" i="3"/>
  <c r="O4616" i="3"/>
  <c r="O4617" i="3"/>
  <c r="O4618" i="3"/>
  <c r="O4619" i="3"/>
  <c r="O4620" i="3"/>
  <c r="O4621" i="3"/>
  <c r="O4622" i="3"/>
  <c r="O4623" i="3"/>
  <c r="O4624" i="3"/>
  <c r="O4625" i="3"/>
  <c r="O4626" i="3"/>
  <c r="O4627" i="3"/>
  <c r="O4628" i="3"/>
  <c r="O4629" i="3"/>
  <c r="O4630" i="3"/>
  <c r="O4631" i="3"/>
  <c r="O4632" i="3"/>
  <c r="O4633" i="3"/>
  <c r="O4634" i="3"/>
  <c r="O4635" i="3"/>
  <c r="O4636" i="3"/>
  <c r="O4637" i="3"/>
  <c r="O4638" i="3"/>
  <c r="O4639" i="3"/>
  <c r="O4640" i="3"/>
  <c r="O4641" i="3"/>
  <c r="O4642" i="3"/>
  <c r="O4643" i="3"/>
  <c r="O4644" i="3"/>
  <c r="O4645" i="3"/>
  <c r="O4646" i="3"/>
  <c r="O4647" i="3"/>
  <c r="O4648" i="3"/>
  <c r="O4649" i="3"/>
  <c r="O4650" i="3"/>
  <c r="O4651" i="3"/>
  <c r="O4652" i="3"/>
  <c r="O4653" i="3"/>
  <c r="O4654" i="3"/>
  <c r="O4655" i="3"/>
  <c r="O4656" i="3"/>
  <c r="O4657" i="3"/>
  <c r="O4658" i="3"/>
  <c r="O4659" i="3"/>
  <c r="O4660" i="3"/>
  <c r="O4661" i="3"/>
  <c r="O4662" i="3"/>
  <c r="O4663" i="3"/>
  <c r="O4664" i="3"/>
  <c r="O4665" i="3"/>
  <c r="O4666" i="3"/>
  <c r="O4667" i="3"/>
  <c r="O4668" i="3"/>
  <c r="O4669" i="3"/>
  <c r="O4670" i="3"/>
  <c r="O4671" i="3"/>
  <c r="O4672" i="3"/>
  <c r="O4673" i="3"/>
  <c r="O4674" i="3"/>
  <c r="O4675" i="3"/>
  <c r="O4676" i="3"/>
  <c r="O4677" i="3"/>
  <c r="O4678" i="3"/>
  <c r="O4679" i="3"/>
  <c r="O4680" i="3"/>
  <c r="O4681" i="3"/>
  <c r="O4682" i="3"/>
  <c r="O4683" i="3"/>
  <c r="O4684" i="3"/>
  <c r="O4685" i="3"/>
  <c r="O4686" i="3"/>
  <c r="O4687" i="3"/>
  <c r="O4688" i="3"/>
  <c r="O4689" i="3"/>
  <c r="O4690" i="3"/>
  <c r="O4691" i="3"/>
  <c r="O4692" i="3"/>
  <c r="O4693" i="3"/>
  <c r="O4694" i="3"/>
  <c r="O4695" i="3"/>
  <c r="O4696" i="3"/>
  <c r="O4697" i="3"/>
  <c r="O4698" i="3"/>
  <c r="O4699" i="3"/>
  <c r="O4700" i="3"/>
  <c r="O4701" i="3"/>
  <c r="O4702" i="3"/>
  <c r="O4703" i="3"/>
  <c r="O4704" i="3"/>
  <c r="O4705" i="3"/>
  <c r="O4706" i="3"/>
  <c r="O4707" i="3"/>
  <c r="O4708" i="3"/>
  <c r="O4709" i="3"/>
  <c r="O4710" i="3"/>
  <c r="O4711" i="3"/>
  <c r="O4712" i="3"/>
  <c r="O4713" i="3"/>
  <c r="O4714" i="3"/>
  <c r="O4715" i="3"/>
  <c r="O4716" i="3"/>
  <c r="O4717" i="3"/>
  <c r="O4718" i="3"/>
  <c r="O4719" i="3"/>
  <c r="O4720" i="3"/>
  <c r="O4721" i="3"/>
  <c r="O4722" i="3"/>
  <c r="O4723" i="3"/>
  <c r="O4724" i="3"/>
  <c r="O4725" i="3"/>
  <c r="O4726" i="3"/>
  <c r="O4727" i="3"/>
  <c r="O4728" i="3"/>
  <c r="O4729" i="3"/>
  <c r="O4730" i="3"/>
  <c r="O4731" i="3"/>
  <c r="O4732" i="3"/>
  <c r="O4733" i="3"/>
  <c r="O4734" i="3"/>
  <c r="O4735" i="3"/>
  <c r="O4736" i="3"/>
  <c r="O4737" i="3"/>
  <c r="O4738" i="3"/>
  <c r="O4739" i="3"/>
  <c r="O4740" i="3"/>
  <c r="O4741" i="3"/>
  <c r="O4742" i="3"/>
  <c r="O4743" i="3"/>
  <c r="O4744" i="3"/>
  <c r="O4745" i="3"/>
  <c r="O4746" i="3"/>
  <c r="O4747" i="3"/>
  <c r="O4748" i="3"/>
  <c r="O4749" i="3"/>
  <c r="O4750" i="3"/>
  <c r="O4751" i="3"/>
  <c r="O4752" i="3"/>
  <c r="O4753" i="3"/>
  <c r="O4754" i="3"/>
  <c r="O4755" i="3"/>
  <c r="O4756" i="3"/>
  <c r="O4757" i="3"/>
  <c r="O4758" i="3"/>
  <c r="O4759" i="3"/>
  <c r="O4760" i="3"/>
  <c r="O4761" i="3"/>
  <c r="O4762" i="3"/>
  <c r="O4763" i="3"/>
  <c r="O4764" i="3"/>
  <c r="O4765" i="3"/>
  <c r="O4766" i="3"/>
  <c r="O4767" i="3"/>
  <c r="O4768" i="3"/>
  <c r="O4769" i="3"/>
  <c r="O4770" i="3"/>
  <c r="O4771" i="3"/>
  <c r="O4772" i="3"/>
  <c r="O4773" i="3"/>
  <c r="O4774" i="3"/>
  <c r="O4775" i="3"/>
  <c r="O4776" i="3"/>
  <c r="O4777" i="3"/>
  <c r="O4778" i="3"/>
  <c r="O4779" i="3"/>
  <c r="O4780" i="3"/>
  <c r="O4781" i="3"/>
  <c r="O4782" i="3"/>
  <c r="O4783" i="3"/>
  <c r="O4784" i="3"/>
  <c r="O4785" i="3"/>
  <c r="O4786" i="3"/>
  <c r="O4787" i="3"/>
  <c r="O4788" i="3"/>
  <c r="O4789" i="3"/>
  <c r="O4790" i="3"/>
  <c r="O4791" i="3"/>
  <c r="O4792" i="3"/>
  <c r="O4793" i="3"/>
  <c r="O4794" i="3"/>
  <c r="O4795" i="3"/>
  <c r="O4796" i="3"/>
  <c r="O4797" i="3"/>
  <c r="O4798" i="3"/>
  <c r="O4799" i="3"/>
  <c r="O4800" i="3"/>
  <c r="O4801" i="3"/>
  <c r="O4802" i="3"/>
  <c r="O4803" i="3"/>
  <c r="O4804" i="3"/>
  <c r="O4805" i="3"/>
  <c r="O4806" i="3"/>
  <c r="O4807" i="3"/>
  <c r="O4808" i="3"/>
  <c r="O4809" i="3"/>
  <c r="O4810" i="3"/>
  <c r="O4811" i="3"/>
  <c r="O4812" i="3"/>
  <c r="O4813" i="3"/>
  <c r="O4814" i="3"/>
  <c r="O4815" i="3"/>
  <c r="O4816" i="3"/>
  <c r="O4817" i="3"/>
  <c r="O4818" i="3"/>
  <c r="O4819" i="3"/>
  <c r="O4820" i="3"/>
  <c r="O4821" i="3"/>
  <c r="O4822" i="3"/>
  <c r="O4823" i="3"/>
  <c r="O4824" i="3"/>
  <c r="O4825" i="3"/>
  <c r="O4826" i="3"/>
  <c r="O4827" i="3"/>
  <c r="O4828" i="3"/>
  <c r="O4829" i="3"/>
  <c r="O4830" i="3"/>
  <c r="O4831" i="3"/>
  <c r="O4832" i="3"/>
  <c r="O4833" i="3"/>
  <c r="O4834" i="3"/>
  <c r="O4835" i="3"/>
  <c r="O4836" i="3"/>
  <c r="O4837" i="3"/>
  <c r="O4838" i="3"/>
  <c r="O4839" i="3"/>
  <c r="O4840" i="3"/>
  <c r="O4841" i="3"/>
  <c r="O4842" i="3"/>
  <c r="O4843" i="3"/>
  <c r="O4844" i="3"/>
  <c r="O4845" i="3"/>
  <c r="O4846" i="3"/>
  <c r="O4847" i="3"/>
  <c r="O4848" i="3"/>
  <c r="O4849" i="3"/>
  <c r="O4850" i="3"/>
  <c r="O4851" i="3"/>
  <c r="O4852" i="3"/>
  <c r="O4853" i="3"/>
  <c r="O4854" i="3"/>
  <c r="O4855" i="3"/>
  <c r="O4856" i="3"/>
  <c r="O4857" i="3"/>
  <c r="O4858" i="3"/>
  <c r="O4859" i="3"/>
  <c r="O4860" i="3"/>
  <c r="O4861" i="3"/>
  <c r="O4862" i="3"/>
  <c r="O4863" i="3"/>
  <c r="O4864" i="3"/>
  <c r="O4865" i="3"/>
  <c r="O4866" i="3"/>
  <c r="O4867" i="3"/>
  <c r="O4868" i="3"/>
  <c r="O4869" i="3"/>
  <c r="O4870" i="3"/>
  <c r="O4871" i="3"/>
  <c r="O4872" i="3"/>
  <c r="O4873" i="3"/>
  <c r="O4874" i="3"/>
  <c r="O4875" i="3"/>
  <c r="O4876" i="3"/>
  <c r="O4877" i="3"/>
  <c r="O4878" i="3"/>
  <c r="O4879" i="3"/>
  <c r="O4880" i="3"/>
  <c r="O4881" i="3"/>
  <c r="O4882" i="3"/>
  <c r="O4883" i="3"/>
  <c r="O4884" i="3"/>
  <c r="O4885" i="3"/>
  <c r="O4886" i="3"/>
  <c r="O4887" i="3"/>
  <c r="O4888" i="3"/>
  <c r="O4889" i="3"/>
  <c r="O4890" i="3"/>
  <c r="O4891" i="3"/>
  <c r="O4892" i="3"/>
  <c r="O4893" i="3"/>
  <c r="O4894" i="3"/>
  <c r="O4895" i="3"/>
  <c r="O4896" i="3"/>
  <c r="O4897" i="3"/>
  <c r="O4898" i="3"/>
  <c r="O4899" i="3"/>
  <c r="O4900" i="3"/>
  <c r="O4901" i="3"/>
  <c r="O4902" i="3"/>
  <c r="O4903" i="3"/>
  <c r="O4904" i="3"/>
  <c r="O4905" i="3"/>
  <c r="O4906" i="3"/>
  <c r="O4907" i="3"/>
  <c r="O4908" i="3"/>
  <c r="O4909" i="3"/>
  <c r="O4910" i="3"/>
  <c r="O4911" i="3"/>
  <c r="O4912" i="3"/>
  <c r="O4913" i="3"/>
  <c r="O4914" i="3"/>
  <c r="O4915" i="3"/>
  <c r="O4916" i="3"/>
  <c r="O4917" i="3"/>
  <c r="O4918" i="3"/>
  <c r="O4919" i="3"/>
  <c r="O4920" i="3"/>
  <c r="O4921" i="3"/>
  <c r="O4922" i="3"/>
  <c r="O4923" i="3"/>
  <c r="O4924" i="3"/>
  <c r="O4925" i="3"/>
  <c r="O4926" i="3"/>
  <c r="O4927" i="3"/>
  <c r="O4928" i="3"/>
  <c r="O4929" i="3"/>
  <c r="O4930" i="3"/>
  <c r="O4931" i="3"/>
  <c r="O4932" i="3"/>
  <c r="O4933" i="3"/>
  <c r="O4934" i="3"/>
  <c r="O4935" i="3"/>
  <c r="O4936" i="3"/>
  <c r="O4937" i="3"/>
  <c r="O4938" i="3"/>
  <c r="O4939" i="3"/>
  <c r="O4940" i="3"/>
  <c r="O4941" i="3"/>
  <c r="O4942" i="3"/>
  <c r="O4943" i="3"/>
  <c r="O4944" i="3"/>
  <c r="O4945" i="3"/>
  <c r="O4946" i="3"/>
  <c r="O4947" i="3"/>
  <c r="O4948" i="3"/>
  <c r="O4949" i="3"/>
  <c r="O4950" i="3"/>
  <c r="O4951" i="3"/>
  <c r="O4952" i="3"/>
  <c r="O4953" i="3"/>
  <c r="O4954" i="3"/>
  <c r="O4955" i="3"/>
  <c r="O4956" i="3"/>
  <c r="O4957" i="3"/>
  <c r="O4958" i="3"/>
  <c r="O4959" i="3"/>
  <c r="O4960" i="3"/>
  <c r="O4961" i="3"/>
  <c r="O4962" i="3"/>
  <c r="O4963" i="3"/>
  <c r="O4964" i="3"/>
  <c r="O4965" i="3"/>
  <c r="O4966" i="3"/>
  <c r="O4967" i="3"/>
  <c r="O4968" i="3"/>
  <c r="O4969" i="3"/>
  <c r="O4970" i="3"/>
  <c r="O4971" i="3"/>
  <c r="O4972" i="3"/>
  <c r="O4973" i="3"/>
  <c r="O4974" i="3"/>
  <c r="O4975" i="3"/>
  <c r="O4976" i="3"/>
  <c r="O4977" i="3"/>
  <c r="O4978" i="3"/>
  <c r="O4979" i="3"/>
  <c r="O4980" i="3"/>
  <c r="O4981" i="3"/>
  <c r="O4982" i="3"/>
  <c r="O4983" i="3"/>
  <c r="O4984" i="3"/>
  <c r="O4985" i="3"/>
  <c r="O4986" i="3"/>
  <c r="O4987" i="3"/>
  <c r="O4988" i="3"/>
  <c r="O4989" i="3"/>
  <c r="O4990" i="3"/>
  <c r="O4991" i="3"/>
  <c r="O4992" i="3"/>
  <c r="O4993" i="3"/>
  <c r="O4994" i="3"/>
  <c r="O4995" i="3"/>
  <c r="O4996" i="3"/>
  <c r="O4997" i="3"/>
  <c r="O4998" i="3"/>
  <c r="O4999" i="3"/>
  <c r="O5000" i="3"/>
  <c r="O5001"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P2002" i="3"/>
  <c r="P2003" i="3"/>
  <c r="P2004" i="3"/>
  <c r="P2005" i="3"/>
  <c r="P2006" i="3"/>
  <c r="P2007" i="3"/>
  <c r="P2008" i="3"/>
  <c r="P2009" i="3"/>
  <c r="P2010" i="3"/>
  <c r="P2011" i="3"/>
  <c r="P2012" i="3"/>
  <c r="P2013" i="3"/>
  <c r="P2014" i="3"/>
  <c r="P2015" i="3"/>
  <c r="P2016" i="3"/>
  <c r="P2017" i="3"/>
  <c r="P2018" i="3"/>
  <c r="P2019" i="3"/>
  <c r="P2020" i="3"/>
  <c r="P2021" i="3"/>
  <c r="P2022" i="3"/>
  <c r="P2023" i="3"/>
  <c r="P2024" i="3"/>
  <c r="P2025" i="3"/>
  <c r="P2026" i="3"/>
  <c r="P2027" i="3"/>
  <c r="P2028" i="3"/>
  <c r="P2029" i="3"/>
  <c r="P2030" i="3"/>
  <c r="P2031" i="3"/>
  <c r="P2032" i="3"/>
  <c r="P2033" i="3"/>
  <c r="P2034" i="3"/>
  <c r="P2035" i="3"/>
  <c r="P2036" i="3"/>
  <c r="P2037" i="3"/>
  <c r="P2038" i="3"/>
  <c r="P2039" i="3"/>
  <c r="P2040" i="3"/>
  <c r="P2041" i="3"/>
  <c r="P2042" i="3"/>
  <c r="P2043" i="3"/>
  <c r="P2044" i="3"/>
  <c r="P2045" i="3"/>
  <c r="P2046" i="3"/>
  <c r="P2047" i="3"/>
  <c r="P2048" i="3"/>
  <c r="P2049" i="3"/>
  <c r="P2050" i="3"/>
  <c r="P2051" i="3"/>
  <c r="P2052" i="3"/>
  <c r="P2053" i="3"/>
  <c r="P2054" i="3"/>
  <c r="P2055" i="3"/>
  <c r="P2056" i="3"/>
  <c r="P2057" i="3"/>
  <c r="P2058" i="3"/>
  <c r="P2059" i="3"/>
  <c r="P2060" i="3"/>
  <c r="P2061" i="3"/>
  <c r="P2062" i="3"/>
  <c r="P2063" i="3"/>
  <c r="P2064" i="3"/>
  <c r="P2065" i="3"/>
  <c r="P2066" i="3"/>
  <c r="P2067" i="3"/>
  <c r="P2068" i="3"/>
  <c r="P2069" i="3"/>
  <c r="P2070" i="3"/>
  <c r="P2071" i="3"/>
  <c r="P2072" i="3"/>
  <c r="P2073" i="3"/>
  <c r="P2074" i="3"/>
  <c r="P2075" i="3"/>
  <c r="P2076" i="3"/>
  <c r="P2077" i="3"/>
  <c r="P2078" i="3"/>
  <c r="P2079" i="3"/>
  <c r="P2080" i="3"/>
  <c r="P2081" i="3"/>
  <c r="P2082" i="3"/>
  <c r="P2083" i="3"/>
  <c r="P2084" i="3"/>
  <c r="P2085" i="3"/>
  <c r="P2086" i="3"/>
  <c r="P2087" i="3"/>
  <c r="P2088" i="3"/>
  <c r="P2089" i="3"/>
  <c r="P2090" i="3"/>
  <c r="P2091" i="3"/>
  <c r="P2092" i="3"/>
  <c r="P2093" i="3"/>
  <c r="P2094" i="3"/>
  <c r="P2095" i="3"/>
  <c r="P2096" i="3"/>
  <c r="P2097" i="3"/>
  <c r="P2098" i="3"/>
  <c r="P2099" i="3"/>
  <c r="P2100" i="3"/>
  <c r="P2101" i="3"/>
  <c r="P2102" i="3"/>
  <c r="P2103" i="3"/>
  <c r="P2104" i="3"/>
  <c r="P2105" i="3"/>
  <c r="P2106" i="3"/>
  <c r="P2107" i="3"/>
  <c r="P2108" i="3"/>
  <c r="P2109" i="3"/>
  <c r="P2110" i="3"/>
  <c r="P2111" i="3"/>
  <c r="P2112" i="3"/>
  <c r="P2113" i="3"/>
  <c r="P2114" i="3"/>
  <c r="P2115" i="3"/>
  <c r="P2116" i="3"/>
  <c r="P2117" i="3"/>
  <c r="P2118" i="3"/>
  <c r="P2119" i="3"/>
  <c r="P2120" i="3"/>
  <c r="P2121" i="3"/>
  <c r="P2122" i="3"/>
  <c r="P2123" i="3"/>
  <c r="P2124" i="3"/>
  <c r="P2125" i="3"/>
  <c r="P2126" i="3"/>
  <c r="P2127" i="3"/>
  <c r="P2128" i="3"/>
  <c r="P2129" i="3"/>
  <c r="P2130" i="3"/>
  <c r="P2131" i="3"/>
  <c r="P2132" i="3"/>
  <c r="P2133" i="3"/>
  <c r="P2134" i="3"/>
  <c r="P2135" i="3"/>
  <c r="P2136" i="3"/>
  <c r="P2137" i="3"/>
  <c r="P2138" i="3"/>
  <c r="P2139" i="3"/>
  <c r="P2140" i="3"/>
  <c r="P2141" i="3"/>
  <c r="P2142" i="3"/>
  <c r="P2143" i="3"/>
  <c r="P2144" i="3"/>
  <c r="P2145" i="3"/>
  <c r="P2146" i="3"/>
  <c r="P2147" i="3"/>
  <c r="P2148" i="3"/>
  <c r="P2149" i="3"/>
  <c r="P2150" i="3"/>
  <c r="P2151" i="3"/>
  <c r="P2152" i="3"/>
  <c r="P2153" i="3"/>
  <c r="P2154" i="3"/>
  <c r="P2155" i="3"/>
  <c r="P2156" i="3"/>
  <c r="P2157" i="3"/>
  <c r="P2158" i="3"/>
  <c r="P2159" i="3"/>
  <c r="P2160" i="3"/>
  <c r="P2161" i="3"/>
  <c r="P2162" i="3"/>
  <c r="P2163" i="3"/>
  <c r="P2164" i="3"/>
  <c r="P2165" i="3"/>
  <c r="P2166" i="3"/>
  <c r="P2167" i="3"/>
  <c r="P2168" i="3"/>
  <c r="P2169" i="3"/>
  <c r="P2170" i="3"/>
  <c r="P2171" i="3"/>
  <c r="P2172" i="3"/>
  <c r="P2173" i="3"/>
  <c r="P2174" i="3"/>
  <c r="P2175" i="3"/>
  <c r="P2176" i="3"/>
  <c r="P2177" i="3"/>
  <c r="P2178" i="3"/>
  <c r="P2179" i="3"/>
  <c r="P2180" i="3"/>
  <c r="P2181" i="3"/>
  <c r="P2182" i="3"/>
  <c r="P2183" i="3"/>
  <c r="P2184" i="3"/>
  <c r="P2185" i="3"/>
  <c r="P2186" i="3"/>
  <c r="P2187" i="3"/>
  <c r="P2188" i="3"/>
  <c r="P2189" i="3"/>
  <c r="P2190" i="3"/>
  <c r="P2191" i="3"/>
  <c r="P2192" i="3"/>
  <c r="P2193" i="3"/>
  <c r="P2194" i="3"/>
  <c r="P2195" i="3"/>
  <c r="P2196" i="3"/>
  <c r="P2197" i="3"/>
  <c r="P2198" i="3"/>
  <c r="P2199" i="3"/>
  <c r="P2200" i="3"/>
  <c r="P2201" i="3"/>
  <c r="P2202" i="3"/>
  <c r="P2203" i="3"/>
  <c r="P2204" i="3"/>
  <c r="P2205" i="3"/>
  <c r="P2206" i="3"/>
  <c r="P2207" i="3"/>
  <c r="P2208" i="3"/>
  <c r="P2209" i="3"/>
  <c r="P2210" i="3"/>
  <c r="P2211" i="3"/>
  <c r="P2212" i="3"/>
  <c r="P2213" i="3"/>
  <c r="P2214" i="3"/>
  <c r="P2215" i="3"/>
  <c r="P2216" i="3"/>
  <c r="P2217" i="3"/>
  <c r="P2218" i="3"/>
  <c r="P2219" i="3"/>
  <c r="P2220" i="3"/>
  <c r="P2221" i="3"/>
  <c r="P2222" i="3"/>
  <c r="P2223" i="3"/>
  <c r="P2224" i="3"/>
  <c r="P2225" i="3"/>
  <c r="P2226" i="3"/>
  <c r="P2227" i="3"/>
  <c r="P2228" i="3"/>
  <c r="P2229" i="3"/>
  <c r="P2230" i="3"/>
  <c r="P2231" i="3"/>
  <c r="P2232" i="3"/>
  <c r="P2233" i="3"/>
  <c r="P2234" i="3"/>
  <c r="P2235" i="3"/>
  <c r="P2236" i="3"/>
  <c r="P2237" i="3"/>
  <c r="P2238" i="3"/>
  <c r="P2239" i="3"/>
  <c r="P2240" i="3"/>
  <c r="P2241" i="3"/>
  <c r="P2242" i="3"/>
  <c r="P2243" i="3"/>
  <c r="P2244" i="3"/>
  <c r="P2245" i="3"/>
  <c r="P2246" i="3"/>
  <c r="P2247" i="3"/>
  <c r="P2248" i="3"/>
  <c r="P2249" i="3"/>
  <c r="P2250" i="3"/>
  <c r="P2251" i="3"/>
  <c r="P2252" i="3"/>
  <c r="P2253" i="3"/>
  <c r="P2254" i="3"/>
  <c r="P2255" i="3"/>
  <c r="P2256" i="3"/>
  <c r="P2257" i="3"/>
  <c r="P2258" i="3"/>
  <c r="P2259" i="3"/>
  <c r="P2260" i="3"/>
  <c r="P2261" i="3"/>
  <c r="P2262" i="3"/>
  <c r="P2263" i="3"/>
  <c r="P2264" i="3"/>
  <c r="P2265" i="3"/>
  <c r="P2266" i="3"/>
  <c r="P2267" i="3"/>
  <c r="P2268" i="3"/>
  <c r="P2269" i="3"/>
  <c r="P2270" i="3"/>
  <c r="P2271" i="3"/>
  <c r="P2272" i="3"/>
  <c r="P2273" i="3"/>
  <c r="P2274" i="3"/>
  <c r="P2275" i="3"/>
  <c r="P2276" i="3"/>
  <c r="P2277" i="3"/>
  <c r="P2278" i="3"/>
  <c r="P2279" i="3"/>
  <c r="P2280" i="3"/>
  <c r="P2281" i="3"/>
  <c r="P2282" i="3"/>
  <c r="P2283" i="3"/>
  <c r="P2284" i="3"/>
  <c r="P2285" i="3"/>
  <c r="P2286" i="3"/>
  <c r="P2287" i="3"/>
  <c r="P2288" i="3"/>
  <c r="P2289" i="3"/>
  <c r="P2290" i="3"/>
  <c r="P2291" i="3"/>
  <c r="P2292" i="3"/>
  <c r="P2293" i="3"/>
  <c r="P2294" i="3"/>
  <c r="P2295" i="3"/>
  <c r="P2296" i="3"/>
  <c r="P2297" i="3"/>
  <c r="P2298" i="3"/>
  <c r="P2299" i="3"/>
  <c r="P2300" i="3"/>
  <c r="P2301" i="3"/>
  <c r="P2302" i="3"/>
  <c r="P2303" i="3"/>
  <c r="P2304" i="3"/>
  <c r="P2305" i="3"/>
  <c r="P2306" i="3"/>
  <c r="P2307" i="3"/>
  <c r="P2308" i="3"/>
  <c r="P2309" i="3"/>
  <c r="P2310" i="3"/>
  <c r="P2311" i="3"/>
  <c r="P2312" i="3"/>
  <c r="P2313" i="3"/>
  <c r="P2314" i="3"/>
  <c r="P2315" i="3"/>
  <c r="P2316" i="3"/>
  <c r="P2317" i="3"/>
  <c r="P2318" i="3"/>
  <c r="P2319" i="3"/>
  <c r="P2320" i="3"/>
  <c r="P2321" i="3"/>
  <c r="P2322" i="3"/>
  <c r="P2323" i="3"/>
  <c r="P2324" i="3"/>
  <c r="P2325" i="3"/>
  <c r="P2326" i="3"/>
  <c r="P2327" i="3"/>
  <c r="P2328" i="3"/>
  <c r="P2329" i="3"/>
  <c r="P2330" i="3"/>
  <c r="P2331" i="3"/>
  <c r="P2332" i="3"/>
  <c r="P2333" i="3"/>
  <c r="P2334" i="3"/>
  <c r="P2335" i="3"/>
  <c r="P2336" i="3"/>
  <c r="P2337" i="3"/>
  <c r="P2338" i="3"/>
  <c r="P2339" i="3"/>
  <c r="P2340" i="3"/>
  <c r="P2341" i="3"/>
  <c r="P2342" i="3"/>
  <c r="P2343" i="3"/>
  <c r="P2344" i="3"/>
  <c r="P2345" i="3"/>
  <c r="P2346" i="3"/>
  <c r="P2347" i="3"/>
  <c r="P2348" i="3"/>
  <c r="P2349" i="3"/>
  <c r="P2350" i="3"/>
  <c r="P2351" i="3"/>
  <c r="P2352" i="3"/>
  <c r="P2353" i="3"/>
  <c r="P2354" i="3"/>
  <c r="P2355" i="3"/>
  <c r="P2356" i="3"/>
  <c r="P2357" i="3"/>
  <c r="P2358" i="3"/>
  <c r="P2359" i="3"/>
  <c r="P2360" i="3"/>
  <c r="P2361" i="3"/>
  <c r="P2362" i="3"/>
  <c r="P2363" i="3"/>
  <c r="P2364" i="3"/>
  <c r="P2365" i="3"/>
  <c r="P2366" i="3"/>
  <c r="P2367" i="3"/>
  <c r="P2368" i="3"/>
  <c r="P2369" i="3"/>
  <c r="P2370" i="3"/>
  <c r="P2371" i="3"/>
  <c r="P2372" i="3"/>
  <c r="P2373" i="3"/>
  <c r="P2374" i="3"/>
  <c r="P2375" i="3"/>
  <c r="P2376" i="3"/>
  <c r="P2377" i="3"/>
  <c r="P2378" i="3"/>
  <c r="P2379" i="3"/>
  <c r="P2380" i="3"/>
  <c r="P2381" i="3"/>
  <c r="P2382" i="3"/>
  <c r="P2383" i="3"/>
  <c r="P2384" i="3"/>
  <c r="P2385" i="3"/>
  <c r="P2386" i="3"/>
  <c r="P2387" i="3"/>
  <c r="P2388" i="3"/>
  <c r="P2389" i="3"/>
  <c r="P2390" i="3"/>
  <c r="P2391" i="3"/>
  <c r="P2392" i="3"/>
  <c r="P2393" i="3"/>
  <c r="P2394" i="3"/>
  <c r="P2395" i="3"/>
  <c r="P2396" i="3"/>
  <c r="P2397" i="3"/>
  <c r="P2398" i="3"/>
  <c r="P2399" i="3"/>
  <c r="P2400" i="3"/>
  <c r="P2401" i="3"/>
  <c r="P2402" i="3"/>
  <c r="P2403" i="3"/>
  <c r="P2404" i="3"/>
  <c r="P2405" i="3"/>
  <c r="P2406" i="3"/>
  <c r="P2407" i="3"/>
  <c r="P2408" i="3"/>
  <c r="P2409" i="3"/>
  <c r="P2410" i="3"/>
  <c r="P2411" i="3"/>
  <c r="P2412" i="3"/>
  <c r="P2413" i="3"/>
  <c r="P2414" i="3"/>
  <c r="P2415" i="3"/>
  <c r="P2416" i="3"/>
  <c r="P2417" i="3"/>
  <c r="P2418" i="3"/>
  <c r="P2419" i="3"/>
  <c r="P2420" i="3"/>
  <c r="P2421" i="3"/>
  <c r="P2422" i="3"/>
  <c r="P2423" i="3"/>
  <c r="P2424" i="3"/>
  <c r="P2425" i="3"/>
  <c r="P2426" i="3"/>
  <c r="P2427" i="3"/>
  <c r="P2428" i="3"/>
  <c r="P2429" i="3"/>
  <c r="P2430" i="3"/>
  <c r="P2431" i="3"/>
  <c r="P2432" i="3"/>
  <c r="P2433" i="3"/>
  <c r="P2434" i="3"/>
  <c r="P2435" i="3"/>
  <c r="P2436" i="3"/>
  <c r="P2437" i="3"/>
  <c r="P2438" i="3"/>
  <c r="P2439" i="3"/>
  <c r="P2440" i="3"/>
  <c r="P2441" i="3"/>
  <c r="P2442" i="3"/>
  <c r="P2443" i="3"/>
  <c r="P2444" i="3"/>
  <c r="P2445" i="3"/>
  <c r="P2446" i="3"/>
  <c r="P2447" i="3"/>
  <c r="P2448" i="3"/>
  <c r="P2449" i="3"/>
  <c r="P2450" i="3"/>
  <c r="P2451" i="3"/>
  <c r="P2452" i="3"/>
  <c r="P2453" i="3"/>
  <c r="P2454" i="3"/>
  <c r="P2455" i="3"/>
  <c r="P2456" i="3"/>
  <c r="P2457" i="3"/>
  <c r="P2458" i="3"/>
  <c r="P2459" i="3"/>
  <c r="P2460" i="3"/>
  <c r="P2461" i="3"/>
  <c r="P2462" i="3"/>
  <c r="P2463" i="3"/>
  <c r="P2464" i="3"/>
  <c r="P2465" i="3"/>
  <c r="P2466" i="3"/>
  <c r="P2467" i="3"/>
  <c r="P2468" i="3"/>
  <c r="P2469" i="3"/>
  <c r="P2470" i="3"/>
  <c r="P2471" i="3"/>
  <c r="P2472" i="3"/>
  <c r="P2473" i="3"/>
  <c r="P2474" i="3"/>
  <c r="P2475" i="3"/>
  <c r="P2476" i="3"/>
  <c r="P2477" i="3"/>
  <c r="P2478" i="3"/>
  <c r="P2479" i="3"/>
  <c r="P2480" i="3"/>
  <c r="P2481" i="3"/>
  <c r="P2482" i="3"/>
  <c r="P2483" i="3"/>
  <c r="P2484" i="3"/>
  <c r="P2485" i="3"/>
  <c r="P2486" i="3"/>
  <c r="P2487" i="3"/>
  <c r="P2488" i="3"/>
  <c r="P2489" i="3"/>
  <c r="P2490" i="3"/>
  <c r="P2491" i="3"/>
  <c r="P2492" i="3"/>
  <c r="P2493" i="3"/>
  <c r="P2494" i="3"/>
  <c r="P2495" i="3"/>
  <c r="P2496" i="3"/>
  <c r="P2497" i="3"/>
  <c r="P2498" i="3"/>
  <c r="P2499" i="3"/>
  <c r="P2500" i="3"/>
  <c r="P2501" i="3"/>
  <c r="P2502" i="3"/>
  <c r="P2503" i="3"/>
  <c r="P2504" i="3"/>
  <c r="P2505" i="3"/>
  <c r="P2506" i="3"/>
  <c r="P2507" i="3"/>
  <c r="P2508" i="3"/>
  <c r="P2509" i="3"/>
  <c r="P2510" i="3"/>
  <c r="P2511" i="3"/>
  <c r="P2512" i="3"/>
  <c r="P2513" i="3"/>
  <c r="P2514" i="3"/>
  <c r="P2515" i="3"/>
  <c r="P2516" i="3"/>
  <c r="P2517" i="3"/>
  <c r="P2518" i="3"/>
  <c r="P2519" i="3"/>
  <c r="P2520" i="3"/>
  <c r="P2521" i="3"/>
  <c r="P2522" i="3"/>
  <c r="P2523" i="3"/>
  <c r="P2524" i="3"/>
  <c r="P2525" i="3"/>
  <c r="P2526" i="3"/>
  <c r="P2527" i="3"/>
  <c r="P2528" i="3"/>
  <c r="P2529" i="3"/>
  <c r="P2530" i="3"/>
  <c r="P2531" i="3"/>
  <c r="P2532" i="3"/>
  <c r="P2533" i="3"/>
  <c r="P2534" i="3"/>
  <c r="P2535" i="3"/>
  <c r="P2536" i="3"/>
  <c r="P2537" i="3"/>
  <c r="P2538" i="3"/>
  <c r="P2539" i="3"/>
  <c r="P2540" i="3"/>
  <c r="P2541" i="3"/>
  <c r="P2542" i="3"/>
  <c r="P2543" i="3"/>
  <c r="P2544" i="3"/>
  <c r="P2545" i="3"/>
  <c r="P2546" i="3"/>
  <c r="P2547" i="3"/>
  <c r="P2548" i="3"/>
  <c r="P2549" i="3"/>
  <c r="P2550" i="3"/>
  <c r="P2551" i="3"/>
  <c r="P2552" i="3"/>
  <c r="P2553" i="3"/>
  <c r="P2554" i="3"/>
  <c r="P2555" i="3"/>
  <c r="P2556" i="3"/>
  <c r="P2557" i="3"/>
  <c r="P2558" i="3"/>
  <c r="P2559" i="3"/>
  <c r="P2560" i="3"/>
  <c r="P2561" i="3"/>
  <c r="P2562" i="3"/>
  <c r="P2563" i="3"/>
  <c r="P2564" i="3"/>
  <c r="P2565" i="3"/>
  <c r="P2566" i="3"/>
  <c r="P2567" i="3"/>
  <c r="P2568" i="3"/>
  <c r="P2569" i="3"/>
  <c r="P2570" i="3"/>
  <c r="P2571" i="3"/>
  <c r="P2572" i="3"/>
  <c r="P2573" i="3"/>
  <c r="P2574" i="3"/>
  <c r="P2575" i="3"/>
  <c r="P2576" i="3"/>
  <c r="P2577" i="3"/>
  <c r="P2578" i="3"/>
  <c r="P2579" i="3"/>
  <c r="P2580" i="3"/>
  <c r="P2581" i="3"/>
  <c r="P2582" i="3"/>
  <c r="P2583" i="3"/>
  <c r="P2584" i="3"/>
  <c r="P2585" i="3"/>
  <c r="P2586" i="3"/>
  <c r="P2587" i="3"/>
  <c r="P2588" i="3"/>
  <c r="P2589" i="3"/>
  <c r="P2590" i="3"/>
  <c r="P2591" i="3"/>
  <c r="P2592" i="3"/>
  <c r="P2593" i="3"/>
  <c r="P2594" i="3"/>
  <c r="P2595" i="3"/>
  <c r="P2596" i="3"/>
  <c r="P2597" i="3"/>
  <c r="P2598" i="3"/>
  <c r="P2599" i="3"/>
  <c r="P2600" i="3"/>
  <c r="P2601" i="3"/>
  <c r="P2602" i="3"/>
  <c r="P2603" i="3"/>
  <c r="P2604" i="3"/>
  <c r="P2605" i="3"/>
  <c r="P2606" i="3"/>
  <c r="P2607" i="3"/>
  <c r="P2608" i="3"/>
  <c r="P2609" i="3"/>
  <c r="P2610" i="3"/>
  <c r="P2611" i="3"/>
  <c r="P2612" i="3"/>
  <c r="P2613" i="3"/>
  <c r="P2614" i="3"/>
  <c r="P2615" i="3"/>
  <c r="P2616" i="3"/>
  <c r="P2617" i="3"/>
  <c r="P2618" i="3"/>
  <c r="P2619" i="3"/>
  <c r="P2620" i="3"/>
  <c r="P2621" i="3"/>
  <c r="P2622" i="3"/>
  <c r="P2623" i="3"/>
  <c r="P2624" i="3"/>
  <c r="P2625" i="3"/>
  <c r="P2626" i="3"/>
  <c r="P2627" i="3"/>
  <c r="P2628" i="3"/>
  <c r="P2629" i="3"/>
  <c r="P2630" i="3"/>
  <c r="P2631" i="3"/>
  <c r="P2632" i="3"/>
  <c r="P2633" i="3"/>
  <c r="P2634" i="3"/>
  <c r="P2635" i="3"/>
  <c r="P2636" i="3"/>
  <c r="P2637" i="3"/>
  <c r="P2638" i="3"/>
  <c r="P2639" i="3"/>
  <c r="P2640" i="3"/>
  <c r="P2641" i="3"/>
  <c r="P2642" i="3"/>
  <c r="P2643" i="3"/>
  <c r="P2644" i="3"/>
  <c r="P2645" i="3"/>
  <c r="P2646" i="3"/>
  <c r="P2647" i="3"/>
  <c r="P2648" i="3"/>
  <c r="P2649" i="3"/>
  <c r="P2650" i="3"/>
  <c r="P2651" i="3"/>
  <c r="P2652" i="3"/>
  <c r="P2653" i="3"/>
  <c r="P2654" i="3"/>
  <c r="P2655" i="3"/>
  <c r="P2656" i="3"/>
  <c r="P2657" i="3"/>
  <c r="P2658" i="3"/>
  <c r="P2659" i="3"/>
  <c r="P2660" i="3"/>
  <c r="P2661" i="3"/>
  <c r="P2662" i="3"/>
  <c r="P2663" i="3"/>
  <c r="P2664" i="3"/>
  <c r="P2665" i="3"/>
  <c r="P2666" i="3"/>
  <c r="P2667" i="3"/>
  <c r="P2668" i="3"/>
  <c r="P2669" i="3"/>
  <c r="P2670" i="3"/>
  <c r="P2671" i="3"/>
  <c r="P2672" i="3"/>
  <c r="P2673" i="3"/>
  <c r="P2674" i="3"/>
  <c r="P2675" i="3"/>
  <c r="P2676" i="3"/>
  <c r="P2677" i="3"/>
  <c r="P2678" i="3"/>
  <c r="P2679" i="3"/>
  <c r="P2680" i="3"/>
  <c r="P2681" i="3"/>
  <c r="P2682" i="3"/>
  <c r="P2683" i="3"/>
  <c r="P2684" i="3"/>
  <c r="P2685" i="3"/>
  <c r="P2686" i="3"/>
  <c r="P2687" i="3"/>
  <c r="P2688" i="3"/>
  <c r="P2689" i="3"/>
  <c r="P2690" i="3"/>
  <c r="P2691" i="3"/>
  <c r="P2692" i="3"/>
  <c r="P2693" i="3"/>
  <c r="P2694" i="3"/>
  <c r="P2695" i="3"/>
  <c r="P2696" i="3"/>
  <c r="P2697" i="3"/>
  <c r="P2698" i="3"/>
  <c r="P2699" i="3"/>
  <c r="P2700" i="3"/>
  <c r="P2701" i="3"/>
  <c r="P2702" i="3"/>
  <c r="P2703" i="3"/>
  <c r="P2704" i="3"/>
  <c r="P2705" i="3"/>
  <c r="P2706" i="3"/>
  <c r="P2707" i="3"/>
  <c r="P2708" i="3"/>
  <c r="P2709" i="3"/>
  <c r="P2710" i="3"/>
  <c r="P2711" i="3"/>
  <c r="P2712" i="3"/>
  <c r="P2713" i="3"/>
  <c r="P2714" i="3"/>
  <c r="P2715" i="3"/>
  <c r="P2716" i="3"/>
  <c r="P2717" i="3"/>
  <c r="P2718" i="3"/>
  <c r="P2719" i="3"/>
  <c r="P2720" i="3"/>
  <c r="P2721" i="3"/>
  <c r="P2722" i="3"/>
  <c r="P2723" i="3"/>
  <c r="P2724" i="3"/>
  <c r="P2725" i="3"/>
  <c r="P2726" i="3"/>
  <c r="P2727" i="3"/>
  <c r="P2728" i="3"/>
  <c r="P2729" i="3"/>
  <c r="P2730" i="3"/>
  <c r="P2731" i="3"/>
  <c r="P2732" i="3"/>
  <c r="P2733" i="3"/>
  <c r="P2734" i="3"/>
  <c r="P2735" i="3"/>
  <c r="P2736" i="3"/>
  <c r="P2737" i="3"/>
  <c r="P2738" i="3"/>
  <c r="P2739" i="3"/>
  <c r="P2740" i="3"/>
  <c r="P2741" i="3"/>
  <c r="P2742" i="3"/>
  <c r="P2743" i="3"/>
  <c r="P2744" i="3"/>
  <c r="P2745" i="3"/>
  <c r="P2746" i="3"/>
  <c r="P2747" i="3"/>
  <c r="P2748" i="3"/>
  <c r="P2749" i="3"/>
  <c r="P2750" i="3"/>
  <c r="P2751" i="3"/>
  <c r="P2752" i="3"/>
  <c r="P2753" i="3"/>
  <c r="P2754" i="3"/>
  <c r="P2755" i="3"/>
  <c r="P2756" i="3"/>
  <c r="P2757" i="3"/>
  <c r="P2758" i="3"/>
  <c r="P2759" i="3"/>
  <c r="P2760" i="3"/>
  <c r="P2761" i="3"/>
  <c r="P2762" i="3"/>
  <c r="P2763" i="3"/>
  <c r="P2764" i="3"/>
  <c r="P2765" i="3"/>
  <c r="P2766" i="3"/>
  <c r="P2767" i="3"/>
  <c r="P2768" i="3"/>
  <c r="P2769" i="3"/>
  <c r="P2770" i="3"/>
  <c r="P2771" i="3"/>
  <c r="P2772" i="3"/>
  <c r="P2773" i="3"/>
  <c r="P2774" i="3"/>
  <c r="P2775" i="3"/>
  <c r="P2776" i="3"/>
  <c r="P2777" i="3"/>
  <c r="P2778" i="3"/>
  <c r="P2779" i="3"/>
  <c r="P2780" i="3"/>
  <c r="P2781" i="3"/>
  <c r="P2782" i="3"/>
  <c r="P2783" i="3"/>
  <c r="P2784" i="3"/>
  <c r="P2785" i="3"/>
  <c r="P2786" i="3"/>
  <c r="P2787" i="3"/>
  <c r="P2788" i="3"/>
  <c r="P2789" i="3"/>
  <c r="P2790" i="3"/>
  <c r="P2791" i="3"/>
  <c r="P2792" i="3"/>
  <c r="P2793" i="3"/>
  <c r="P2794" i="3"/>
  <c r="P2795" i="3"/>
  <c r="P2796" i="3"/>
  <c r="P2797" i="3"/>
  <c r="P2798" i="3"/>
  <c r="P2799" i="3"/>
  <c r="P2800" i="3"/>
  <c r="P2801" i="3"/>
  <c r="P2802" i="3"/>
  <c r="P2803" i="3"/>
  <c r="P2804" i="3"/>
  <c r="P2805" i="3"/>
  <c r="P2806" i="3"/>
  <c r="P2807" i="3"/>
  <c r="P2808" i="3"/>
  <c r="P2809" i="3"/>
  <c r="P2810" i="3"/>
  <c r="P2811" i="3"/>
  <c r="P2812" i="3"/>
  <c r="P2813" i="3"/>
  <c r="P2814" i="3"/>
  <c r="P2815" i="3"/>
  <c r="P2816" i="3"/>
  <c r="P2817" i="3"/>
  <c r="P2818" i="3"/>
  <c r="P2819" i="3"/>
  <c r="P2820" i="3"/>
  <c r="P2821" i="3"/>
  <c r="P2822" i="3"/>
  <c r="P2823" i="3"/>
  <c r="P2824" i="3"/>
  <c r="P2825" i="3"/>
  <c r="P2826" i="3"/>
  <c r="P2827" i="3"/>
  <c r="P2828" i="3"/>
  <c r="P2829" i="3"/>
  <c r="P2830" i="3"/>
  <c r="P2831" i="3"/>
  <c r="P2832" i="3"/>
  <c r="P2833" i="3"/>
  <c r="P2834" i="3"/>
  <c r="P2835" i="3"/>
  <c r="P2836" i="3"/>
  <c r="P2837" i="3"/>
  <c r="P2838" i="3"/>
  <c r="P2839" i="3"/>
  <c r="P2840" i="3"/>
  <c r="P2841" i="3"/>
  <c r="P2842" i="3"/>
  <c r="P2843" i="3"/>
  <c r="P2844" i="3"/>
  <c r="P2845" i="3"/>
  <c r="P2846" i="3"/>
  <c r="P2847" i="3"/>
  <c r="P2848" i="3"/>
  <c r="P2849" i="3"/>
  <c r="P2850" i="3"/>
  <c r="P2851" i="3"/>
  <c r="P2852" i="3"/>
  <c r="P2853" i="3"/>
  <c r="P2854" i="3"/>
  <c r="P2855" i="3"/>
  <c r="P2856" i="3"/>
  <c r="P2857" i="3"/>
  <c r="P2858" i="3"/>
  <c r="P2859" i="3"/>
  <c r="P2860" i="3"/>
  <c r="P2861" i="3"/>
  <c r="P2862" i="3"/>
  <c r="P2863" i="3"/>
  <c r="P2864" i="3"/>
  <c r="P2865" i="3"/>
  <c r="P2866" i="3"/>
  <c r="P2867" i="3"/>
  <c r="P2868" i="3"/>
  <c r="P2869" i="3"/>
  <c r="P2870" i="3"/>
  <c r="P2871" i="3"/>
  <c r="P2872" i="3"/>
  <c r="P2873" i="3"/>
  <c r="P2874" i="3"/>
  <c r="P2875" i="3"/>
  <c r="P2876" i="3"/>
  <c r="P2877" i="3"/>
  <c r="P2878" i="3"/>
  <c r="P2879" i="3"/>
  <c r="P2880" i="3"/>
  <c r="P2881" i="3"/>
  <c r="P2882" i="3"/>
  <c r="P2883" i="3"/>
  <c r="P2884" i="3"/>
  <c r="P2885" i="3"/>
  <c r="P2886" i="3"/>
  <c r="P2887" i="3"/>
  <c r="P2888" i="3"/>
  <c r="P2889" i="3"/>
  <c r="P2890" i="3"/>
  <c r="P2891" i="3"/>
  <c r="P2892" i="3"/>
  <c r="P2893" i="3"/>
  <c r="P2894" i="3"/>
  <c r="P2895" i="3"/>
  <c r="P2896" i="3"/>
  <c r="P2897" i="3"/>
  <c r="P2898" i="3"/>
  <c r="P2899" i="3"/>
  <c r="P2900" i="3"/>
  <c r="P2901" i="3"/>
  <c r="P2902" i="3"/>
  <c r="P2903" i="3"/>
  <c r="P2904" i="3"/>
  <c r="P2905" i="3"/>
  <c r="P2906" i="3"/>
  <c r="P2907" i="3"/>
  <c r="P2908" i="3"/>
  <c r="P2909" i="3"/>
  <c r="P2910" i="3"/>
  <c r="P2911" i="3"/>
  <c r="P2912" i="3"/>
  <c r="P2913" i="3"/>
  <c r="P2914" i="3"/>
  <c r="P2915" i="3"/>
  <c r="P2916" i="3"/>
  <c r="P2917" i="3"/>
  <c r="P2918" i="3"/>
  <c r="P2919" i="3"/>
  <c r="P2920" i="3"/>
  <c r="P2921" i="3"/>
  <c r="P2922" i="3"/>
  <c r="P2923" i="3"/>
  <c r="P2924" i="3"/>
  <c r="P2925" i="3"/>
  <c r="P2926" i="3"/>
  <c r="P2927" i="3"/>
  <c r="P2928" i="3"/>
  <c r="P2929" i="3"/>
  <c r="P2930" i="3"/>
  <c r="P2931" i="3"/>
  <c r="P2932" i="3"/>
  <c r="P2933" i="3"/>
  <c r="P2934" i="3"/>
  <c r="P2935" i="3"/>
  <c r="P2936" i="3"/>
  <c r="P2937" i="3"/>
  <c r="P2938" i="3"/>
  <c r="P2939" i="3"/>
  <c r="P2940" i="3"/>
  <c r="P2941" i="3"/>
  <c r="P2942" i="3"/>
  <c r="P2943" i="3"/>
  <c r="P2944" i="3"/>
  <c r="P2945" i="3"/>
  <c r="P2946" i="3"/>
  <c r="P2947" i="3"/>
  <c r="P2948" i="3"/>
  <c r="P2949" i="3"/>
  <c r="P2950" i="3"/>
  <c r="P2951" i="3"/>
  <c r="P2952" i="3"/>
  <c r="P2953" i="3"/>
  <c r="P2954" i="3"/>
  <c r="P2955" i="3"/>
  <c r="P2956" i="3"/>
  <c r="P2957" i="3"/>
  <c r="P2958" i="3"/>
  <c r="P2959" i="3"/>
  <c r="P2960" i="3"/>
  <c r="P2961" i="3"/>
  <c r="P2962" i="3"/>
  <c r="P2963" i="3"/>
  <c r="P2964" i="3"/>
  <c r="P2965" i="3"/>
  <c r="P2966" i="3"/>
  <c r="P2967" i="3"/>
  <c r="P2968" i="3"/>
  <c r="P2969" i="3"/>
  <c r="P2970" i="3"/>
  <c r="P2971" i="3"/>
  <c r="P2972" i="3"/>
  <c r="P2973" i="3"/>
  <c r="P2974" i="3"/>
  <c r="P2975" i="3"/>
  <c r="P2976" i="3"/>
  <c r="P2977" i="3"/>
  <c r="P2978" i="3"/>
  <c r="P2979" i="3"/>
  <c r="P2980" i="3"/>
  <c r="P2981" i="3"/>
  <c r="P2982" i="3"/>
  <c r="P2983" i="3"/>
  <c r="P2984" i="3"/>
  <c r="P2985" i="3"/>
  <c r="P2986" i="3"/>
  <c r="P2987" i="3"/>
  <c r="P2988" i="3"/>
  <c r="P2989" i="3"/>
  <c r="P2990" i="3"/>
  <c r="P2991" i="3"/>
  <c r="P2992" i="3"/>
  <c r="P2993" i="3"/>
  <c r="P2994" i="3"/>
  <c r="P2995" i="3"/>
  <c r="P2996" i="3"/>
  <c r="P2997" i="3"/>
  <c r="P2998" i="3"/>
  <c r="P2999" i="3"/>
  <c r="P3000" i="3"/>
  <c r="P3001" i="3"/>
  <c r="P3002" i="3"/>
  <c r="P3003" i="3"/>
  <c r="P3004" i="3"/>
  <c r="P3005" i="3"/>
  <c r="P3006" i="3"/>
  <c r="P3007" i="3"/>
  <c r="P3008" i="3"/>
  <c r="P3009" i="3"/>
  <c r="P3010" i="3"/>
  <c r="P3011" i="3"/>
  <c r="P3012" i="3"/>
  <c r="P3013" i="3"/>
  <c r="P3014" i="3"/>
  <c r="P3015" i="3"/>
  <c r="P3016" i="3"/>
  <c r="P3017" i="3"/>
  <c r="P3018" i="3"/>
  <c r="P3019" i="3"/>
  <c r="P3020" i="3"/>
  <c r="P3021" i="3"/>
  <c r="P3022" i="3"/>
  <c r="P3023" i="3"/>
  <c r="P3024" i="3"/>
  <c r="P3025" i="3"/>
  <c r="P3026" i="3"/>
  <c r="P3027" i="3"/>
  <c r="P3028" i="3"/>
  <c r="P3029" i="3"/>
  <c r="P3030" i="3"/>
  <c r="P3031" i="3"/>
  <c r="P3032" i="3"/>
  <c r="P3033" i="3"/>
  <c r="P3034" i="3"/>
  <c r="P3035" i="3"/>
  <c r="P3036" i="3"/>
  <c r="P3037" i="3"/>
  <c r="P3038" i="3"/>
  <c r="P3039" i="3"/>
  <c r="P3040" i="3"/>
  <c r="P3041" i="3"/>
  <c r="P3042" i="3"/>
  <c r="P3043" i="3"/>
  <c r="P3044" i="3"/>
  <c r="P3045" i="3"/>
  <c r="P3046" i="3"/>
  <c r="P3047" i="3"/>
  <c r="P3048" i="3"/>
  <c r="P3049" i="3"/>
  <c r="P3050" i="3"/>
  <c r="P3051" i="3"/>
  <c r="P3052" i="3"/>
  <c r="P3053" i="3"/>
  <c r="P3054" i="3"/>
  <c r="P3055" i="3"/>
  <c r="P3056" i="3"/>
  <c r="P3057" i="3"/>
  <c r="P3058" i="3"/>
  <c r="P3059" i="3"/>
  <c r="P3060" i="3"/>
  <c r="P3061" i="3"/>
  <c r="P3062" i="3"/>
  <c r="P3063" i="3"/>
  <c r="P3064" i="3"/>
  <c r="P3065" i="3"/>
  <c r="P3066" i="3"/>
  <c r="P3067" i="3"/>
  <c r="P3068" i="3"/>
  <c r="P3069" i="3"/>
  <c r="P3070" i="3"/>
  <c r="P3071" i="3"/>
  <c r="P3072" i="3"/>
  <c r="P3073" i="3"/>
  <c r="P3074" i="3"/>
  <c r="P3075" i="3"/>
  <c r="P3076" i="3"/>
  <c r="P3077" i="3"/>
  <c r="P3078" i="3"/>
  <c r="P3079" i="3"/>
  <c r="P3080" i="3"/>
  <c r="P3081" i="3"/>
  <c r="P3082" i="3"/>
  <c r="P3083" i="3"/>
  <c r="P3084" i="3"/>
  <c r="P3085" i="3"/>
  <c r="P3086" i="3"/>
  <c r="P3087" i="3"/>
  <c r="P3088" i="3"/>
  <c r="P3089" i="3"/>
  <c r="P3090" i="3"/>
  <c r="P3091" i="3"/>
  <c r="P3092" i="3"/>
  <c r="P3093" i="3"/>
  <c r="P3094" i="3"/>
  <c r="P3095" i="3"/>
  <c r="P3096" i="3"/>
  <c r="P3097" i="3"/>
  <c r="P3098" i="3"/>
  <c r="P3099" i="3"/>
  <c r="P3100" i="3"/>
  <c r="P3101" i="3"/>
  <c r="P3102" i="3"/>
  <c r="P3103" i="3"/>
  <c r="P3104" i="3"/>
  <c r="P3105" i="3"/>
  <c r="P3106" i="3"/>
  <c r="P3107" i="3"/>
  <c r="P3108" i="3"/>
  <c r="P3109" i="3"/>
  <c r="P3110" i="3"/>
  <c r="P3111" i="3"/>
  <c r="P3112" i="3"/>
  <c r="P3113" i="3"/>
  <c r="P3114" i="3"/>
  <c r="P3115" i="3"/>
  <c r="P3116" i="3"/>
  <c r="P3117" i="3"/>
  <c r="P3118" i="3"/>
  <c r="P3119" i="3"/>
  <c r="P3120" i="3"/>
  <c r="P3121" i="3"/>
  <c r="P3122" i="3"/>
  <c r="P3123" i="3"/>
  <c r="P3124" i="3"/>
  <c r="P3125" i="3"/>
  <c r="P3126" i="3"/>
  <c r="P3127" i="3"/>
  <c r="P3128" i="3"/>
  <c r="P3129" i="3"/>
  <c r="P3130" i="3"/>
  <c r="P3131" i="3"/>
  <c r="P3132" i="3"/>
  <c r="P3133" i="3"/>
  <c r="P3134" i="3"/>
  <c r="P3135" i="3"/>
  <c r="P3136" i="3"/>
  <c r="P3137" i="3"/>
  <c r="P3138" i="3"/>
  <c r="P3139" i="3"/>
  <c r="P3140" i="3"/>
  <c r="P3141" i="3"/>
  <c r="P3142" i="3"/>
  <c r="P3143" i="3"/>
  <c r="P3144" i="3"/>
  <c r="P3145" i="3"/>
  <c r="P3146" i="3"/>
  <c r="P3147" i="3"/>
  <c r="P3148" i="3"/>
  <c r="P3149" i="3"/>
  <c r="P3150" i="3"/>
  <c r="P3151" i="3"/>
  <c r="P3152" i="3"/>
  <c r="P3153" i="3"/>
  <c r="P3154" i="3"/>
  <c r="P3155" i="3"/>
  <c r="P3156" i="3"/>
  <c r="P3157" i="3"/>
  <c r="P3158" i="3"/>
  <c r="P3159" i="3"/>
  <c r="P3160" i="3"/>
  <c r="P3161" i="3"/>
  <c r="P3162" i="3"/>
  <c r="P3163" i="3"/>
  <c r="P3164" i="3"/>
  <c r="P3165" i="3"/>
  <c r="P3166" i="3"/>
  <c r="P3167" i="3"/>
  <c r="P3168" i="3"/>
  <c r="P3169" i="3"/>
  <c r="P3170" i="3"/>
  <c r="P3171" i="3"/>
  <c r="P3172" i="3"/>
  <c r="P3173" i="3"/>
  <c r="P3174" i="3"/>
  <c r="P3175" i="3"/>
  <c r="P3176" i="3"/>
  <c r="P3177" i="3"/>
  <c r="P3178" i="3"/>
  <c r="P3179" i="3"/>
  <c r="P3180" i="3"/>
  <c r="P3181" i="3"/>
  <c r="P3182" i="3"/>
  <c r="P3183" i="3"/>
  <c r="P3184" i="3"/>
  <c r="P3185" i="3"/>
  <c r="P3186" i="3"/>
  <c r="P3187" i="3"/>
  <c r="P3188" i="3"/>
  <c r="P3189" i="3"/>
  <c r="P3190" i="3"/>
  <c r="P3191" i="3"/>
  <c r="P3192" i="3"/>
  <c r="P3193" i="3"/>
  <c r="P3194" i="3"/>
  <c r="P3195" i="3"/>
  <c r="P3196" i="3"/>
  <c r="P3197" i="3"/>
  <c r="P3198" i="3"/>
  <c r="P3199" i="3"/>
  <c r="P3200" i="3"/>
  <c r="P3201" i="3"/>
  <c r="P3202" i="3"/>
  <c r="P3203" i="3"/>
  <c r="P3204" i="3"/>
  <c r="P3205" i="3"/>
  <c r="P3206" i="3"/>
  <c r="P3207" i="3"/>
  <c r="P3208" i="3"/>
  <c r="P3209" i="3"/>
  <c r="P3210" i="3"/>
  <c r="P3211" i="3"/>
  <c r="P3212" i="3"/>
  <c r="P3213" i="3"/>
  <c r="P3214" i="3"/>
  <c r="P3215" i="3"/>
  <c r="P3216" i="3"/>
  <c r="P3217" i="3"/>
  <c r="P3218" i="3"/>
  <c r="P3219" i="3"/>
  <c r="P3220" i="3"/>
  <c r="P3221" i="3"/>
  <c r="P3222" i="3"/>
  <c r="P3223" i="3"/>
  <c r="P3224" i="3"/>
  <c r="P3225" i="3"/>
  <c r="P3226" i="3"/>
  <c r="P3227" i="3"/>
  <c r="P3228" i="3"/>
  <c r="P3229" i="3"/>
  <c r="P3230" i="3"/>
  <c r="P3231" i="3"/>
  <c r="P3232" i="3"/>
  <c r="P3233" i="3"/>
  <c r="P3234" i="3"/>
  <c r="P3235" i="3"/>
  <c r="P3236" i="3"/>
  <c r="P3237" i="3"/>
  <c r="P3238" i="3"/>
  <c r="P3239" i="3"/>
  <c r="P3240" i="3"/>
  <c r="P3241" i="3"/>
  <c r="P3242" i="3"/>
  <c r="P3243" i="3"/>
  <c r="P3244" i="3"/>
  <c r="P3245" i="3"/>
  <c r="P3246" i="3"/>
  <c r="P3247" i="3"/>
  <c r="P3248" i="3"/>
  <c r="P3249" i="3"/>
  <c r="P3250" i="3"/>
  <c r="P3251" i="3"/>
  <c r="P3252" i="3"/>
  <c r="P3253" i="3"/>
  <c r="P3254" i="3"/>
  <c r="P3255" i="3"/>
  <c r="P3256" i="3"/>
  <c r="P3257" i="3"/>
  <c r="P3258" i="3"/>
  <c r="P3259" i="3"/>
  <c r="P3260" i="3"/>
  <c r="P3261" i="3"/>
  <c r="P3262" i="3"/>
  <c r="P3263" i="3"/>
  <c r="P3264" i="3"/>
  <c r="P3265" i="3"/>
  <c r="P3266" i="3"/>
  <c r="P3267" i="3"/>
  <c r="P3268" i="3"/>
  <c r="P3269" i="3"/>
  <c r="P3270" i="3"/>
  <c r="P3271" i="3"/>
  <c r="P3272" i="3"/>
  <c r="P3273" i="3"/>
  <c r="P3274" i="3"/>
  <c r="P3275" i="3"/>
  <c r="P3276" i="3"/>
  <c r="P3277" i="3"/>
  <c r="P3278" i="3"/>
  <c r="P3279" i="3"/>
  <c r="P3280" i="3"/>
  <c r="P3281" i="3"/>
  <c r="P3282" i="3"/>
  <c r="P3283" i="3"/>
  <c r="P3284" i="3"/>
  <c r="P3285" i="3"/>
  <c r="P3286" i="3"/>
  <c r="P3287" i="3"/>
  <c r="P3288" i="3"/>
  <c r="P3289" i="3"/>
  <c r="P3290" i="3"/>
  <c r="P3291" i="3"/>
  <c r="P3292" i="3"/>
  <c r="P3293" i="3"/>
  <c r="P3294" i="3"/>
  <c r="P3295" i="3"/>
  <c r="P3296" i="3"/>
  <c r="P3297" i="3"/>
  <c r="P3298" i="3"/>
  <c r="P3299" i="3"/>
  <c r="P3300" i="3"/>
  <c r="P3301" i="3"/>
  <c r="P3302" i="3"/>
  <c r="P3303" i="3"/>
  <c r="P3304" i="3"/>
  <c r="P3305" i="3"/>
  <c r="P3306" i="3"/>
  <c r="P3307" i="3"/>
  <c r="P3308" i="3"/>
  <c r="P3309" i="3"/>
  <c r="P3310" i="3"/>
  <c r="P3311" i="3"/>
  <c r="P3312" i="3"/>
  <c r="P3313" i="3"/>
  <c r="P3314" i="3"/>
  <c r="P3315" i="3"/>
  <c r="P3316" i="3"/>
  <c r="P3317" i="3"/>
  <c r="P3318" i="3"/>
  <c r="P3319" i="3"/>
  <c r="P3320" i="3"/>
  <c r="P3321" i="3"/>
  <c r="P3322" i="3"/>
  <c r="P3323" i="3"/>
  <c r="P3324" i="3"/>
  <c r="P3325" i="3"/>
  <c r="P3326" i="3"/>
  <c r="P3327" i="3"/>
  <c r="P3328" i="3"/>
  <c r="P3329" i="3"/>
  <c r="P3330" i="3"/>
  <c r="P3331" i="3"/>
  <c r="P3332" i="3"/>
  <c r="P3333" i="3"/>
  <c r="P3334" i="3"/>
  <c r="P3335" i="3"/>
  <c r="P3336" i="3"/>
  <c r="P3337" i="3"/>
  <c r="P3338" i="3"/>
  <c r="P3339" i="3"/>
  <c r="P3340" i="3"/>
  <c r="P3341" i="3"/>
  <c r="P3342" i="3"/>
  <c r="P3343" i="3"/>
  <c r="P3344" i="3"/>
  <c r="P3345" i="3"/>
  <c r="P3346" i="3"/>
  <c r="P3347" i="3"/>
  <c r="P3348" i="3"/>
  <c r="P3349" i="3"/>
  <c r="P3350" i="3"/>
  <c r="P3351" i="3"/>
  <c r="P3352" i="3"/>
  <c r="P3353" i="3"/>
  <c r="P3354" i="3"/>
  <c r="P3355" i="3"/>
  <c r="P3356" i="3"/>
  <c r="P3357" i="3"/>
  <c r="P3358" i="3"/>
  <c r="P3359" i="3"/>
  <c r="P3360" i="3"/>
  <c r="P3361" i="3"/>
  <c r="P3362" i="3"/>
  <c r="P3363" i="3"/>
  <c r="P3364" i="3"/>
  <c r="P3365" i="3"/>
  <c r="P3366" i="3"/>
  <c r="P3367" i="3"/>
  <c r="P3368" i="3"/>
  <c r="P3369" i="3"/>
  <c r="P3370" i="3"/>
  <c r="P3371" i="3"/>
  <c r="P3372" i="3"/>
  <c r="P3373" i="3"/>
  <c r="P3374" i="3"/>
  <c r="P3375" i="3"/>
  <c r="P3376" i="3"/>
  <c r="P3377" i="3"/>
  <c r="P3378" i="3"/>
  <c r="P3379" i="3"/>
  <c r="P3380" i="3"/>
  <c r="P3381" i="3"/>
  <c r="P3382" i="3"/>
  <c r="P3383" i="3"/>
  <c r="P3384" i="3"/>
  <c r="P3385" i="3"/>
  <c r="P3386" i="3"/>
  <c r="P3387" i="3"/>
  <c r="P3388" i="3"/>
  <c r="P3389" i="3"/>
  <c r="P3390" i="3"/>
  <c r="P3391" i="3"/>
  <c r="P3392" i="3"/>
  <c r="P3393" i="3"/>
  <c r="P3394" i="3"/>
  <c r="P3395" i="3"/>
  <c r="P3396" i="3"/>
  <c r="P3397" i="3"/>
  <c r="P3398" i="3"/>
  <c r="P3399" i="3"/>
  <c r="P3400" i="3"/>
  <c r="P3401" i="3"/>
  <c r="P3402" i="3"/>
  <c r="P3403" i="3"/>
  <c r="P3404" i="3"/>
  <c r="P3405" i="3"/>
  <c r="P3406" i="3"/>
  <c r="P3407" i="3"/>
  <c r="P3408" i="3"/>
  <c r="P3409" i="3"/>
  <c r="P3410" i="3"/>
  <c r="P3411" i="3"/>
  <c r="P3412" i="3"/>
  <c r="P3413" i="3"/>
  <c r="P3414" i="3"/>
  <c r="P3415" i="3"/>
  <c r="P3416" i="3"/>
  <c r="P3417" i="3"/>
  <c r="P3418" i="3"/>
  <c r="P3419" i="3"/>
  <c r="P3420" i="3"/>
  <c r="P3421" i="3"/>
  <c r="P3422" i="3"/>
  <c r="P3423" i="3"/>
  <c r="P3424" i="3"/>
  <c r="P3425" i="3"/>
  <c r="P3426" i="3"/>
  <c r="P3427" i="3"/>
  <c r="P3428" i="3"/>
  <c r="P3429" i="3"/>
  <c r="P3430" i="3"/>
  <c r="P3431" i="3"/>
  <c r="P3432" i="3"/>
  <c r="P3433" i="3"/>
  <c r="P3434" i="3"/>
  <c r="P3435" i="3"/>
  <c r="P3436" i="3"/>
  <c r="P3437" i="3"/>
  <c r="P3438" i="3"/>
  <c r="P3439" i="3"/>
  <c r="P3440" i="3"/>
  <c r="P3441" i="3"/>
  <c r="P3442" i="3"/>
  <c r="P3443" i="3"/>
  <c r="P3444" i="3"/>
  <c r="P3445" i="3"/>
  <c r="P3446" i="3"/>
  <c r="P3447" i="3"/>
  <c r="P3448" i="3"/>
  <c r="P3449" i="3"/>
  <c r="P3450" i="3"/>
  <c r="P3451" i="3"/>
  <c r="P3452" i="3"/>
  <c r="P3453" i="3"/>
  <c r="P3454" i="3"/>
  <c r="P3455" i="3"/>
  <c r="P3456" i="3"/>
  <c r="P3457" i="3"/>
  <c r="P3458" i="3"/>
  <c r="P3459" i="3"/>
  <c r="P3460" i="3"/>
  <c r="P3461" i="3"/>
  <c r="P3462" i="3"/>
  <c r="P3463" i="3"/>
  <c r="P3464" i="3"/>
  <c r="P3465" i="3"/>
  <c r="P3466" i="3"/>
  <c r="P3467" i="3"/>
  <c r="P3468" i="3"/>
  <c r="P3469" i="3"/>
  <c r="P3470" i="3"/>
  <c r="P3471" i="3"/>
  <c r="P3472" i="3"/>
  <c r="P3473" i="3"/>
  <c r="P3474" i="3"/>
  <c r="P3475" i="3"/>
  <c r="P3476" i="3"/>
  <c r="P3477" i="3"/>
  <c r="P3478" i="3"/>
  <c r="P3479" i="3"/>
  <c r="P3480" i="3"/>
  <c r="P3481" i="3"/>
  <c r="P3482" i="3"/>
  <c r="P3483" i="3"/>
  <c r="P3484" i="3"/>
  <c r="P3485" i="3"/>
  <c r="P3486" i="3"/>
  <c r="P3487" i="3"/>
  <c r="P3488" i="3"/>
  <c r="P3489" i="3"/>
  <c r="P3490" i="3"/>
  <c r="P3491" i="3"/>
  <c r="P3492" i="3"/>
  <c r="P3493" i="3"/>
  <c r="P3494" i="3"/>
  <c r="P3495" i="3"/>
  <c r="P3496" i="3"/>
  <c r="P3497" i="3"/>
  <c r="P3498" i="3"/>
  <c r="P3499" i="3"/>
  <c r="P3500" i="3"/>
  <c r="P3501" i="3"/>
  <c r="P3502" i="3"/>
  <c r="P3503" i="3"/>
  <c r="P3504" i="3"/>
  <c r="P3505" i="3"/>
  <c r="P3506" i="3"/>
  <c r="P3507" i="3"/>
  <c r="P3508" i="3"/>
  <c r="P3509" i="3"/>
  <c r="P3510" i="3"/>
  <c r="P3511" i="3"/>
  <c r="P3512" i="3"/>
  <c r="P3513" i="3"/>
  <c r="P3514" i="3"/>
  <c r="P3515" i="3"/>
  <c r="P3516" i="3"/>
  <c r="P3517" i="3"/>
  <c r="P3518" i="3"/>
  <c r="P3519" i="3"/>
  <c r="P3520" i="3"/>
  <c r="P3521" i="3"/>
  <c r="P3522" i="3"/>
  <c r="P3523" i="3"/>
  <c r="P3524" i="3"/>
  <c r="P3525" i="3"/>
  <c r="P3526" i="3"/>
  <c r="P3527" i="3"/>
  <c r="P3528" i="3"/>
  <c r="P3529" i="3"/>
  <c r="P3530" i="3"/>
  <c r="P3531" i="3"/>
  <c r="P3532" i="3"/>
  <c r="P3533" i="3"/>
  <c r="P3534" i="3"/>
  <c r="P3535" i="3"/>
  <c r="P3536" i="3"/>
  <c r="P3537" i="3"/>
  <c r="P3538" i="3"/>
  <c r="P3539" i="3"/>
  <c r="P3540" i="3"/>
  <c r="P3541" i="3"/>
  <c r="P3542" i="3"/>
  <c r="P3543" i="3"/>
  <c r="P3544" i="3"/>
  <c r="P3545" i="3"/>
  <c r="P3546" i="3"/>
  <c r="P3547" i="3"/>
  <c r="P3548" i="3"/>
  <c r="P3549" i="3"/>
  <c r="P3550" i="3"/>
  <c r="P3551" i="3"/>
  <c r="P3552" i="3"/>
  <c r="P3553" i="3"/>
  <c r="P3554" i="3"/>
  <c r="P3555" i="3"/>
  <c r="P3556" i="3"/>
  <c r="P3557" i="3"/>
  <c r="P3558" i="3"/>
  <c r="P3559" i="3"/>
  <c r="P3560" i="3"/>
  <c r="P3561" i="3"/>
  <c r="P3562" i="3"/>
  <c r="P3563" i="3"/>
  <c r="P3564" i="3"/>
  <c r="P3565" i="3"/>
  <c r="P3566" i="3"/>
  <c r="P3567" i="3"/>
  <c r="P3568" i="3"/>
  <c r="P3569" i="3"/>
  <c r="P3570" i="3"/>
  <c r="P3571" i="3"/>
  <c r="P3572" i="3"/>
  <c r="P3573" i="3"/>
  <c r="P3574" i="3"/>
  <c r="P3575" i="3"/>
  <c r="P3576" i="3"/>
  <c r="P3577" i="3"/>
  <c r="P3578" i="3"/>
  <c r="P3579" i="3"/>
  <c r="P3580" i="3"/>
  <c r="P3581" i="3"/>
  <c r="P3582" i="3"/>
  <c r="P3583" i="3"/>
  <c r="P3584" i="3"/>
  <c r="P3585" i="3"/>
  <c r="P3586" i="3"/>
  <c r="P3587" i="3"/>
  <c r="P3588" i="3"/>
  <c r="P3589" i="3"/>
  <c r="P3590" i="3"/>
  <c r="P3591" i="3"/>
  <c r="P3592" i="3"/>
  <c r="P3593" i="3"/>
  <c r="P3594" i="3"/>
  <c r="P3595" i="3"/>
  <c r="P3596" i="3"/>
  <c r="P3597" i="3"/>
  <c r="P3598" i="3"/>
  <c r="P3599" i="3"/>
  <c r="P3600" i="3"/>
  <c r="P3601" i="3"/>
  <c r="P3602" i="3"/>
  <c r="P3603" i="3"/>
  <c r="P3604" i="3"/>
  <c r="P3605" i="3"/>
  <c r="P3606" i="3"/>
  <c r="P3607" i="3"/>
  <c r="P3608" i="3"/>
  <c r="P3609" i="3"/>
  <c r="P3610" i="3"/>
  <c r="P3611" i="3"/>
  <c r="P3612" i="3"/>
  <c r="P3613" i="3"/>
  <c r="P3614" i="3"/>
  <c r="P3615" i="3"/>
  <c r="P3616" i="3"/>
  <c r="P3617" i="3"/>
  <c r="P3618" i="3"/>
  <c r="P3619" i="3"/>
  <c r="P3620" i="3"/>
  <c r="P3621" i="3"/>
  <c r="P3622" i="3"/>
  <c r="P3623" i="3"/>
  <c r="P3624" i="3"/>
  <c r="P3625" i="3"/>
  <c r="P3626" i="3"/>
  <c r="P3627" i="3"/>
  <c r="P3628" i="3"/>
  <c r="P3629" i="3"/>
  <c r="P3630" i="3"/>
  <c r="P3631" i="3"/>
  <c r="P3632" i="3"/>
  <c r="P3633" i="3"/>
  <c r="P3634" i="3"/>
  <c r="P3635" i="3"/>
  <c r="P3636" i="3"/>
  <c r="P3637" i="3"/>
  <c r="P3638" i="3"/>
  <c r="P3639" i="3"/>
  <c r="P3640" i="3"/>
  <c r="P3641" i="3"/>
  <c r="P3642" i="3"/>
  <c r="P3643" i="3"/>
  <c r="P3644" i="3"/>
  <c r="P3645" i="3"/>
  <c r="P3646" i="3"/>
  <c r="P3647" i="3"/>
  <c r="P3648" i="3"/>
  <c r="P3649" i="3"/>
  <c r="P3650" i="3"/>
  <c r="P3651" i="3"/>
  <c r="P3652" i="3"/>
  <c r="P3653" i="3"/>
  <c r="P3654" i="3"/>
  <c r="P3655" i="3"/>
  <c r="P3656" i="3"/>
  <c r="P3657" i="3"/>
  <c r="P3658" i="3"/>
  <c r="P3659" i="3"/>
  <c r="P3660" i="3"/>
  <c r="P3661" i="3"/>
  <c r="P3662" i="3"/>
  <c r="P3663" i="3"/>
  <c r="P3664" i="3"/>
  <c r="P3665" i="3"/>
  <c r="P3666" i="3"/>
  <c r="P3667" i="3"/>
  <c r="P3668" i="3"/>
  <c r="P3669" i="3"/>
  <c r="P3670" i="3"/>
  <c r="P3671" i="3"/>
  <c r="P3672" i="3"/>
  <c r="P3673" i="3"/>
  <c r="P3674" i="3"/>
  <c r="P3675" i="3"/>
  <c r="P3676" i="3"/>
  <c r="P3677" i="3"/>
  <c r="P3678" i="3"/>
  <c r="P3679" i="3"/>
  <c r="P3680" i="3"/>
  <c r="P3681" i="3"/>
  <c r="P3682" i="3"/>
  <c r="P3683" i="3"/>
  <c r="P3684" i="3"/>
  <c r="P3685" i="3"/>
  <c r="P3686" i="3"/>
  <c r="P3687" i="3"/>
  <c r="P3688" i="3"/>
  <c r="P3689" i="3"/>
  <c r="P3690" i="3"/>
  <c r="P3691" i="3"/>
  <c r="P3692" i="3"/>
  <c r="P3693" i="3"/>
  <c r="P3694" i="3"/>
  <c r="P3695" i="3"/>
  <c r="P3696" i="3"/>
  <c r="P3697" i="3"/>
  <c r="P3698" i="3"/>
  <c r="P3699" i="3"/>
  <c r="P3700" i="3"/>
  <c r="P3701" i="3"/>
  <c r="P3702" i="3"/>
  <c r="P3703" i="3"/>
  <c r="P3704" i="3"/>
  <c r="P3705" i="3"/>
  <c r="P3706" i="3"/>
  <c r="P3707" i="3"/>
  <c r="P3708" i="3"/>
  <c r="P3709" i="3"/>
  <c r="P3710" i="3"/>
  <c r="P3711" i="3"/>
  <c r="P3712" i="3"/>
  <c r="P3713" i="3"/>
  <c r="P3714" i="3"/>
  <c r="P3715" i="3"/>
  <c r="P3716" i="3"/>
  <c r="P3717" i="3"/>
  <c r="P3718" i="3"/>
  <c r="P3719" i="3"/>
  <c r="P3720" i="3"/>
  <c r="P3721" i="3"/>
  <c r="P3722" i="3"/>
  <c r="P3723" i="3"/>
  <c r="P3724" i="3"/>
  <c r="P3725" i="3"/>
  <c r="P3726" i="3"/>
  <c r="P3727" i="3"/>
  <c r="P3728" i="3"/>
  <c r="P3729" i="3"/>
  <c r="P3730" i="3"/>
  <c r="P3731" i="3"/>
  <c r="P3732" i="3"/>
  <c r="P3733" i="3"/>
  <c r="P3734" i="3"/>
  <c r="P3735" i="3"/>
  <c r="P3736" i="3"/>
  <c r="P3737" i="3"/>
  <c r="P3738" i="3"/>
  <c r="P3739" i="3"/>
  <c r="P3740" i="3"/>
  <c r="P3741" i="3"/>
  <c r="P3742" i="3"/>
  <c r="P3743" i="3"/>
  <c r="P3744" i="3"/>
  <c r="P3745" i="3"/>
  <c r="P3746" i="3"/>
  <c r="P3747" i="3"/>
  <c r="P3748" i="3"/>
  <c r="P3749" i="3"/>
  <c r="P3750" i="3"/>
  <c r="P3751" i="3"/>
  <c r="P3752" i="3"/>
  <c r="P3753" i="3"/>
  <c r="P3754" i="3"/>
  <c r="P3755" i="3"/>
  <c r="P3756" i="3"/>
  <c r="P3757" i="3"/>
  <c r="P3758" i="3"/>
  <c r="P3759" i="3"/>
  <c r="P3760" i="3"/>
  <c r="P3761" i="3"/>
  <c r="P3762" i="3"/>
  <c r="P3763" i="3"/>
  <c r="P3764" i="3"/>
  <c r="P3765" i="3"/>
  <c r="P3766" i="3"/>
  <c r="P3767" i="3"/>
  <c r="P3768" i="3"/>
  <c r="P3769" i="3"/>
  <c r="P3770" i="3"/>
  <c r="P3771" i="3"/>
  <c r="P3772" i="3"/>
  <c r="P3773" i="3"/>
  <c r="P3774" i="3"/>
  <c r="P3775" i="3"/>
  <c r="P3776" i="3"/>
  <c r="P3777" i="3"/>
  <c r="P3778" i="3"/>
  <c r="P3779" i="3"/>
  <c r="P3780" i="3"/>
  <c r="P3781" i="3"/>
  <c r="P3782" i="3"/>
  <c r="P3783" i="3"/>
  <c r="P3784" i="3"/>
  <c r="P3785" i="3"/>
  <c r="P3786" i="3"/>
  <c r="P3787" i="3"/>
  <c r="P3788" i="3"/>
  <c r="P3789" i="3"/>
  <c r="P3790" i="3"/>
  <c r="P3791" i="3"/>
  <c r="P3792" i="3"/>
  <c r="P3793" i="3"/>
  <c r="P3794" i="3"/>
  <c r="P3795" i="3"/>
  <c r="P3796" i="3"/>
  <c r="P3797" i="3"/>
  <c r="P3798" i="3"/>
  <c r="P3799" i="3"/>
  <c r="P3800" i="3"/>
  <c r="P3801" i="3"/>
  <c r="P3802" i="3"/>
  <c r="P3803" i="3"/>
  <c r="P3804" i="3"/>
  <c r="P3805" i="3"/>
  <c r="P3806" i="3"/>
  <c r="P3807" i="3"/>
  <c r="P3808" i="3"/>
  <c r="P3809" i="3"/>
  <c r="P3810" i="3"/>
  <c r="P3811" i="3"/>
  <c r="P3812" i="3"/>
  <c r="P3813" i="3"/>
  <c r="P3814" i="3"/>
  <c r="P3815" i="3"/>
  <c r="P3816" i="3"/>
  <c r="P3817" i="3"/>
  <c r="P3818" i="3"/>
  <c r="P3819" i="3"/>
  <c r="P3820" i="3"/>
  <c r="P3821" i="3"/>
  <c r="P3822" i="3"/>
  <c r="P3823" i="3"/>
  <c r="P3824" i="3"/>
  <c r="P3825" i="3"/>
  <c r="P3826" i="3"/>
  <c r="P3827" i="3"/>
  <c r="P3828" i="3"/>
  <c r="P3829" i="3"/>
  <c r="P3830" i="3"/>
  <c r="P3831" i="3"/>
  <c r="P3832" i="3"/>
  <c r="P3833" i="3"/>
  <c r="P3834" i="3"/>
  <c r="P3835" i="3"/>
  <c r="P3836" i="3"/>
  <c r="P3837" i="3"/>
  <c r="P3838" i="3"/>
  <c r="P3839" i="3"/>
  <c r="P3840" i="3"/>
  <c r="P3841" i="3"/>
  <c r="P3842" i="3"/>
  <c r="P3843" i="3"/>
  <c r="P3844" i="3"/>
  <c r="P3845" i="3"/>
  <c r="P3846" i="3"/>
  <c r="P3847" i="3"/>
  <c r="P3848" i="3"/>
  <c r="P3849" i="3"/>
  <c r="P3850" i="3"/>
  <c r="P3851" i="3"/>
  <c r="P3852" i="3"/>
  <c r="P3853" i="3"/>
  <c r="P3854" i="3"/>
  <c r="P3855" i="3"/>
  <c r="P3856" i="3"/>
  <c r="P3857" i="3"/>
  <c r="P3858" i="3"/>
  <c r="P3859" i="3"/>
  <c r="P3860" i="3"/>
  <c r="P3861" i="3"/>
  <c r="P3862" i="3"/>
  <c r="P3863" i="3"/>
  <c r="P3864" i="3"/>
  <c r="P3865" i="3"/>
  <c r="P3866" i="3"/>
  <c r="P3867" i="3"/>
  <c r="P3868" i="3"/>
  <c r="P3869" i="3"/>
  <c r="P3870" i="3"/>
  <c r="P3871" i="3"/>
  <c r="P3872" i="3"/>
  <c r="P3873" i="3"/>
  <c r="P3874" i="3"/>
  <c r="P3875" i="3"/>
  <c r="P3876" i="3"/>
  <c r="P3877" i="3"/>
  <c r="P3878" i="3"/>
  <c r="P3879" i="3"/>
  <c r="P3880" i="3"/>
  <c r="P3881" i="3"/>
  <c r="P3882" i="3"/>
  <c r="P3883" i="3"/>
  <c r="P3884" i="3"/>
  <c r="P3885" i="3"/>
  <c r="P3886" i="3"/>
  <c r="P3887" i="3"/>
  <c r="P3888" i="3"/>
  <c r="P3889" i="3"/>
  <c r="P3890" i="3"/>
  <c r="P3891" i="3"/>
  <c r="P3892" i="3"/>
  <c r="P3893" i="3"/>
  <c r="P3894" i="3"/>
  <c r="P3895" i="3"/>
  <c r="P3896" i="3"/>
  <c r="P3897" i="3"/>
  <c r="P3898" i="3"/>
  <c r="P3899" i="3"/>
  <c r="P3900" i="3"/>
  <c r="P3901" i="3"/>
  <c r="P3902" i="3"/>
  <c r="P3903" i="3"/>
  <c r="P3904" i="3"/>
  <c r="P3905" i="3"/>
  <c r="P3906" i="3"/>
  <c r="P3907" i="3"/>
  <c r="P3908" i="3"/>
  <c r="P3909" i="3"/>
  <c r="P3910" i="3"/>
  <c r="P3911" i="3"/>
  <c r="P3912" i="3"/>
  <c r="P3913" i="3"/>
  <c r="P3914" i="3"/>
  <c r="P3915" i="3"/>
  <c r="P3916" i="3"/>
  <c r="P3917" i="3"/>
  <c r="P3918" i="3"/>
  <c r="P3919" i="3"/>
  <c r="P3920" i="3"/>
  <c r="P3921" i="3"/>
  <c r="P3922" i="3"/>
  <c r="P3923" i="3"/>
  <c r="P3924" i="3"/>
  <c r="P3925" i="3"/>
  <c r="P3926" i="3"/>
  <c r="P3927" i="3"/>
  <c r="P3928" i="3"/>
  <c r="P3929" i="3"/>
  <c r="P3930" i="3"/>
  <c r="P3931" i="3"/>
  <c r="P3932" i="3"/>
  <c r="P3933" i="3"/>
  <c r="P3934" i="3"/>
  <c r="P3935" i="3"/>
  <c r="P3936" i="3"/>
  <c r="P3937" i="3"/>
  <c r="P3938" i="3"/>
  <c r="P3939" i="3"/>
  <c r="P3940" i="3"/>
  <c r="P3941" i="3"/>
  <c r="P3942" i="3"/>
  <c r="P3943" i="3"/>
  <c r="P3944" i="3"/>
  <c r="P3945" i="3"/>
  <c r="P3946" i="3"/>
  <c r="P3947" i="3"/>
  <c r="P3948" i="3"/>
  <c r="P3949" i="3"/>
  <c r="P3950" i="3"/>
  <c r="P3951" i="3"/>
  <c r="P3952" i="3"/>
  <c r="P3953" i="3"/>
  <c r="P3954" i="3"/>
  <c r="P3955" i="3"/>
  <c r="P3956" i="3"/>
  <c r="P3957" i="3"/>
  <c r="P3958" i="3"/>
  <c r="P3959" i="3"/>
  <c r="P3960" i="3"/>
  <c r="P3961" i="3"/>
  <c r="P3962" i="3"/>
  <c r="P3963" i="3"/>
  <c r="P3964" i="3"/>
  <c r="P3965" i="3"/>
  <c r="P3966" i="3"/>
  <c r="P3967" i="3"/>
  <c r="P3968" i="3"/>
  <c r="P3969" i="3"/>
  <c r="P3970" i="3"/>
  <c r="P3971" i="3"/>
  <c r="P3972" i="3"/>
  <c r="P3973" i="3"/>
  <c r="P3974" i="3"/>
  <c r="P3975" i="3"/>
  <c r="P3976" i="3"/>
  <c r="P3977" i="3"/>
  <c r="P3978" i="3"/>
  <c r="P3979" i="3"/>
  <c r="P3980" i="3"/>
  <c r="P3981" i="3"/>
  <c r="P3982" i="3"/>
  <c r="P3983" i="3"/>
  <c r="P3984" i="3"/>
  <c r="P3985" i="3"/>
  <c r="P3986" i="3"/>
  <c r="P3987" i="3"/>
  <c r="P3988" i="3"/>
  <c r="P3989" i="3"/>
  <c r="P3990" i="3"/>
  <c r="P3991" i="3"/>
  <c r="P3992" i="3"/>
  <c r="P3993" i="3"/>
  <c r="P3994" i="3"/>
  <c r="P3995" i="3"/>
  <c r="P3996" i="3"/>
  <c r="P3997" i="3"/>
  <c r="P3998" i="3"/>
  <c r="P3999" i="3"/>
  <c r="P4000" i="3"/>
  <c r="P4001" i="3"/>
  <c r="P4002" i="3"/>
  <c r="P4003" i="3"/>
  <c r="P4004" i="3"/>
  <c r="P4005" i="3"/>
  <c r="P4006" i="3"/>
  <c r="P4007" i="3"/>
  <c r="P4008" i="3"/>
  <c r="P4009" i="3"/>
  <c r="P4010" i="3"/>
  <c r="P4011" i="3"/>
  <c r="P4012" i="3"/>
  <c r="P4013" i="3"/>
  <c r="P4014" i="3"/>
  <c r="P4015" i="3"/>
  <c r="P4016" i="3"/>
  <c r="P4017" i="3"/>
  <c r="P4018" i="3"/>
  <c r="P4019" i="3"/>
  <c r="P4020" i="3"/>
  <c r="P4021" i="3"/>
  <c r="P4022" i="3"/>
  <c r="P4023" i="3"/>
  <c r="P4024" i="3"/>
  <c r="P4025" i="3"/>
  <c r="P4026" i="3"/>
  <c r="P4027" i="3"/>
  <c r="P4028" i="3"/>
  <c r="P4029" i="3"/>
  <c r="P4030" i="3"/>
  <c r="P4031" i="3"/>
  <c r="P4032" i="3"/>
  <c r="P4033" i="3"/>
  <c r="P4034" i="3"/>
  <c r="P4035" i="3"/>
  <c r="P4036" i="3"/>
  <c r="P4037" i="3"/>
  <c r="P4038" i="3"/>
  <c r="P4039" i="3"/>
  <c r="P4040" i="3"/>
  <c r="P4041" i="3"/>
  <c r="P4042" i="3"/>
  <c r="P4043" i="3"/>
  <c r="P4044" i="3"/>
  <c r="P4045" i="3"/>
  <c r="P4046" i="3"/>
  <c r="P4047" i="3"/>
  <c r="P4048" i="3"/>
  <c r="P4049" i="3"/>
  <c r="P4050" i="3"/>
  <c r="P4051" i="3"/>
  <c r="P4052" i="3"/>
  <c r="P4053" i="3"/>
  <c r="P4054" i="3"/>
  <c r="P4055" i="3"/>
  <c r="P4056" i="3"/>
  <c r="P4057" i="3"/>
  <c r="P4058" i="3"/>
  <c r="P4059" i="3"/>
  <c r="P4060" i="3"/>
  <c r="P4061" i="3"/>
  <c r="P4062" i="3"/>
  <c r="P4063" i="3"/>
  <c r="P4064" i="3"/>
  <c r="P4065" i="3"/>
  <c r="P4066" i="3"/>
  <c r="P4067" i="3"/>
  <c r="P4068" i="3"/>
  <c r="P4069" i="3"/>
  <c r="P4070" i="3"/>
  <c r="P4071" i="3"/>
  <c r="P4072" i="3"/>
  <c r="P4073" i="3"/>
  <c r="P4074" i="3"/>
  <c r="P4075" i="3"/>
  <c r="P4076" i="3"/>
  <c r="P4077" i="3"/>
  <c r="P4078" i="3"/>
  <c r="P4079" i="3"/>
  <c r="P4080" i="3"/>
  <c r="P4081" i="3"/>
  <c r="P4082" i="3"/>
  <c r="P4083" i="3"/>
  <c r="P4084" i="3"/>
  <c r="P4085" i="3"/>
  <c r="P4086" i="3"/>
  <c r="P4087" i="3"/>
  <c r="P4088" i="3"/>
  <c r="P4089" i="3"/>
  <c r="P4090" i="3"/>
  <c r="P4091" i="3"/>
  <c r="P4092" i="3"/>
  <c r="P4093" i="3"/>
  <c r="P4094" i="3"/>
  <c r="P4095" i="3"/>
  <c r="P4096" i="3"/>
  <c r="P4097" i="3"/>
  <c r="P4098" i="3"/>
  <c r="P4099" i="3"/>
  <c r="P4100" i="3"/>
  <c r="P4101" i="3"/>
  <c r="P4102" i="3"/>
  <c r="P4103" i="3"/>
  <c r="P4104" i="3"/>
  <c r="P4105" i="3"/>
  <c r="P4106" i="3"/>
  <c r="P4107" i="3"/>
  <c r="P4108" i="3"/>
  <c r="P4109" i="3"/>
  <c r="P4110" i="3"/>
  <c r="P4111" i="3"/>
  <c r="P4112" i="3"/>
  <c r="P4113" i="3"/>
  <c r="P4114" i="3"/>
  <c r="P4115" i="3"/>
  <c r="P4116" i="3"/>
  <c r="P4117" i="3"/>
  <c r="P4118" i="3"/>
  <c r="P4119" i="3"/>
  <c r="P4120" i="3"/>
  <c r="P4121" i="3"/>
  <c r="P4122" i="3"/>
  <c r="P4123" i="3"/>
  <c r="P4124" i="3"/>
  <c r="P4125" i="3"/>
  <c r="P4126" i="3"/>
  <c r="P4127" i="3"/>
  <c r="P4128" i="3"/>
  <c r="P4129" i="3"/>
  <c r="P4130" i="3"/>
  <c r="P4131" i="3"/>
  <c r="P4132" i="3"/>
  <c r="P4133" i="3"/>
  <c r="P4134" i="3"/>
  <c r="P4135" i="3"/>
  <c r="P4136" i="3"/>
  <c r="P4137" i="3"/>
  <c r="P4138" i="3"/>
  <c r="P4139" i="3"/>
  <c r="P4140" i="3"/>
  <c r="P4141" i="3"/>
  <c r="P4142" i="3"/>
  <c r="P4143" i="3"/>
  <c r="P4144" i="3"/>
  <c r="P4145" i="3"/>
  <c r="P4146" i="3"/>
  <c r="P4147" i="3"/>
  <c r="P4148" i="3"/>
  <c r="P4149" i="3"/>
  <c r="P4150" i="3"/>
  <c r="P4151" i="3"/>
  <c r="P4152" i="3"/>
  <c r="P4153" i="3"/>
  <c r="P4154" i="3"/>
  <c r="P4155" i="3"/>
  <c r="P4156" i="3"/>
  <c r="P4157" i="3"/>
  <c r="P4158" i="3"/>
  <c r="P4159" i="3"/>
  <c r="P4160" i="3"/>
  <c r="P4161" i="3"/>
  <c r="P4162" i="3"/>
  <c r="P4163" i="3"/>
  <c r="P4164" i="3"/>
  <c r="P4165" i="3"/>
  <c r="P4166" i="3"/>
  <c r="P4167" i="3"/>
  <c r="P4168" i="3"/>
  <c r="P4169" i="3"/>
  <c r="P4170" i="3"/>
  <c r="P4171" i="3"/>
  <c r="P4172" i="3"/>
  <c r="P4173" i="3"/>
  <c r="P4174" i="3"/>
  <c r="P4175" i="3"/>
  <c r="P4176" i="3"/>
  <c r="P4177" i="3"/>
  <c r="P4178" i="3"/>
  <c r="P4179" i="3"/>
  <c r="P4180" i="3"/>
  <c r="P4181" i="3"/>
  <c r="P4182" i="3"/>
  <c r="P4183" i="3"/>
  <c r="P4184" i="3"/>
  <c r="P4185" i="3"/>
  <c r="P4186" i="3"/>
  <c r="P4187" i="3"/>
  <c r="P4188" i="3"/>
  <c r="P4189" i="3"/>
  <c r="P4190" i="3"/>
  <c r="P4191" i="3"/>
  <c r="P4192" i="3"/>
  <c r="P4193" i="3"/>
  <c r="P4194" i="3"/>
  <c r="P4195" i="3"/>
  <c r="P4196" i="3"/>
  <c r="P4197" i="3"/>
  <c r="P4198" i="3"/>
  <c r="P4199" i="3"/>
  <c r="P4200" i="3"/>
  <c r="P4201" i="3"/>
  <c r="P4202" i="3"/>
  <c r="P4203" i="3"/>
  <c r="P4204" i="3"/>
  <c r="P4205" i="3"/>
  <c r="P4206" i="3"/>
  <c r="P4207" i="3"/>
  <c r="P4208" i="3"/>
  <c r="P4209" i="3"/>
  <c r="P4210" i="3"/>
  <c r="P4211" i="3"/>
  <c r="P4212" i="3"/>
  <c r="P4213" i="3"/>
  <c r="P4214" i="3"/>
  <c r="P4215" i="3"/>
  <c r="P4216" i="3"/>
  <c r="P4217" i="3"/>
  <c r="P4218" i="3"/>
  <c r="P4219" i="3"/>
  <c r="P4220" i="3"/>
  <c r="P4221" i="3"/>
  <c r="P4222" i="3"/>
  <c r="P4223" i="3"/>
  <c r="P4224" i="3"/>
  <c r="P4225" i="3"/>
  <c r="P4226" i="3"/>
  <c r="P4227" i="3"/>
  <c r="P4228" i="3"/>
  <c r="P4229" i="3"/>
  <c r="P4230" i="3"/>
  <c r="P4231" i="3"/>
  <c r="P4232" i="3"/>
  <c r="P4233" i="3"/>
  <c r="P4234" i="3"/>
  <c r="P4235" i="3"/>
  <c r="P4236" i="3"/>
  <c r="P4237" i="3"/>
  <c r="P4238" i="3"/>
  <c r="P4239" i="3"/>
  <c r="P4240" i="3"/>
  <c r="P4241" i="3"/>
  <c r="P4242" i="3"/>
  <c r="P4243" i="3"/>
  <c r="P4244" i="3"/>
  <c r="P4245" i="3"/>
  <c r="P4246" i="3"/>
  <c r="P4247" i="3"/>
  <c r="P4248" i="3"/>
  <c r="P4249" i="3"/>
  <c r="P4250" i="3"/>
  <c r="P4251" i="3"/>
  <c r="P4252" i="3"/>
  <c r="P4253" i="3"/>
  <c r="P4254" i="3"/>
  <c r="P4255" i="3"/>
  <c r="P4256" i="3"/>
  <c r="P4257" i="3"/>
  <c r="P4258" i="3"/>
  <c r="P4259" i="3"/>
  <c r="P4260" i="3"/>
  <c r="P4261" i="3"/>
  <c r="P4262" i="3"/>
  <c r="P4263" i="3"/>
  <c r="P4264" i="3"/>
  <c r="P4265" i="3"/>
  <c r="P4266" i="3"/>
  <c r="P4267" i="3"/>
  <c r="P4268" i="3"/>
  <c r="P4269" i="3"/>
  <c r="P4270" i="3"/>
  <c r="P4271" i="3"/>
  <c r="P4272" i="3"/>
  <c r="P4273" i="3"/>
  <c r="P4274" i="3"/>
  <c r="P4275" i="3"/>
  <c r="P4276" i="3"/>
  <c r="P4277" i="3"/>
  <c r="P4278" i="3"/>
  <c r="P4279" i="3"/>
  <c r="P4280" i="3"/>
  <c r="P4281" i="3"/>
  <c r="P4282" i="3"/>
  <c r="P4283" i="3"/>
  <c r="P4284" i="3"/>
  <c r="P4285" i="3"/>
  <c r="P4286" i="3"/>
  <c r="P4287" i="3"/>
  <c r="P4288" i="3"/>
  <c r="P4289" i="3"/>
  <c r="P4290" i="3"/>
  <c r="P4291" i="3"/>
  <c r="P4292" i="3"/>
  <c r="P4293" i="3"/>
  <c r="P4294" i="3"/>
  <c r="P4295" i="3"/>
  <c r="P4296" i="3"/>
  <c r="P4297" i="3"/>
  <c r="P4298" i="3"/>
  <c r="P4299" i="3"/>
  <c r="P4300" i="3"/>
  <c r="P4301" i="3"/>
  <c r="P4302" i="3"/>
  <c r="P4303" i="3"/>
  <c r="P4304" i="3"/>
  <c r="P4305" i="3"/>
  <c r="P4306" i="3"/>
  <c r="P4307" i="3"/>
  <c r="P4308" i="3"/>
  <c r="P4309" i="3"/>
  <c r="P4310" i="3"/>
  <c r="P4311" i="3"/>
  <c r="P4312" i="3"/>
  <c r="P4313" i="3"/>
  <c r="P4314" i="3"/>
  <c r="P4315" i="3"/>
  <c r="P4316" i="3"/>
  <c r="P4317" i="3"/>
  <c r="P4318" i="3"/>
  <c r="P4319" i="3"/>
  <c r="P4320" i="3"/>
  <c r="P4321" i="3"/>
  <c r="P4322" i="3"/>
  <c r="P4323" i="3"/>
  <c r="P4324" i="3"/>
  <c r="P4325" i="3"/>
  <c r="P4326" i="3"/>
  <c r="P4327" i="3"/>
  <c r="P4328" i="3"/>
  <c r="P4329" i="3"/>
  <c r="P4330" i="3"/>
  <c r="P4331" i="3"/>
  <c r="P4332" i="3"/>
  <c r="P4333" i="3"/>
  <c r="P4334" i="3"/>
  <c r="P4335" i="3"/>
  <c r="P4336" i="3"/>
  <c r="P4337" i="3"/>
  <c r="P4338" i="3"/>
  <c r="P4339" i="3"/>
  <c r="P4340" i="3"/>
  <c r="P4341" i="3"/>
  <c r="P4342" i="3"/>
  <c r="P4343" i="3"/>
  <c r="P4344" i="3"/>
  <c r="P4345" i="3"/>
  <c r="P4346" i="3"/>
  <c r="P4347" i="3"/>
  <c r="P4348" i="3"/>
  <c r="P4349" i="3"/>
  <c r="P4350" i="3"/>
  <c r="P4351" i="3"/>
  <c r="P4352" i="3"/>
  <c r="P4353" i="3"/>
  <c r="P4354" i="3"/>
  <c r="P4355" i="3"/>
  <c r="P4356" i="3"/>
  <c r="P4357" i="3"/>
  <c r="P4358" i="3"/>
  <c r="P4359" i="3"/>
  <c r="P4360" i="3"/>
  <c r="P4361" i="3"/>
  <c r="P4362" i="3"/>
  <c r="P4363" i="3"/>
  <c r="P4364" i="3"/>
  <c r="P4365" i="3"/>
  <c r="P4366" i="3"/>
  <c r="P4367" i="3"/>
  <c r="P4368" i="3"/>
  <c r="P4369" i="3"/>
  <c r="P4370" i="3"/>
  <c r="P4371" i="3"/>
  <c r="P4372" i="3"/>
  <c r="P4373" i="3"/>
  <c r="P4374" i="3"/>
  <c r="P4375" i="3"/>
  <c r="P4376" i="3"/>
  <c r="P4377" i="3"/>
  <c r="P4378" i="3"/>
  <c r="P4379" i="3"/>
  <c r="P4380" i="3"/>
  <c r="P4381" i="3"/>
  <c r="P4382" i="3"/>
  <c r="P4383" i="3"/>
  <c r="P4384" i="3"/>
  <c r="P4385" i="3"/>
  <c r="P4386" i="3"/>
  <c r="P4387" i="3"/>
  <c r="P4388" i="3"/>
  <c r="P4389" i="3"/>
  <c r="P4390" i="3"/>
  <c r="P4391" i="3"/>
  <c r="P4392" i="3"/>
  <c r="P4393" i="3"/>
  <c r="P4394" i="3"/>
  <c r="P4395" i="3"/>
  <c r="P4396" i="3"/>
  <c r="P4397" i="3"/>
  <c r="P4398" i="3"/>
  <c r="P4399" i="3"/>
  <c r="P4400" i="3"/>
  <c r="P4401" i="3"/>
  <c r="P4402" i="3"/>
  <c r="P4403" i="3"/>
  <c r="P4404" i="3"/>
  <c r="P4405" i="3"/>
  <c r="P4406" i="3"/>
  <c r="P4407" i="3"/>
  <c r="P4408" i="3"/>
  <c r="P4409" i="3"/>
  <c r="P4410" i="3"/>
  <c r="P4411" i="3"/>
  <c r="P4412" i="3"/>
  <c r="P4413" i="3"/>
  <c r="P4414" i="3"/>
  <c r="P4415" i="3"/>
  <c r="P4416" i="3"/>
  <c r="P4417" i="3"/>
  <c r="P4418" i="3"/>
  <c r="P4419" i="3"/>
  <c r="P4420" i="3"/>
  <c r="P4421" i="3"/>
  <c r="P4422" i="3"/>
  <c r="P4423" i="3"/>
  <c r="P4424" i="3"/>
  <c r="P4425" i="3"/>
  <c r="P4426" i="3"/>
  <c r="P4427" i="3"/>
  <c r="P4428" i="3"/>
  <c r="P4429" i="3"/>
  <c r="P4430" i="3"/>
  <c r="P4431" i="3"/>
  <c r="P4432" i="3"/>
  <c r="P4433" i="3"/>
  <c r="P4434" i="3"/>
  <c r="P4435" i="3"/>
  <c r="P4436" i="3"/>
  <c r="P4437" i="3"/>
  <c r="P4438" i="3"/>
  <c r="P4439" i="3"/>
  <c r="P4440" i="3"/>
  <c r="P4441" i="3"/>
  <c r="P4442" i="3"/>
  <c r="P4443" i="3"/>
  <c r="P4444" i="3"/>
  <c r="P4445" i="3"/>
  <c r="P4446" i="3"/>
  <c r="P4447" i="3"/>
  <c r="P4448" i="3"/>
  <c r="P4449" i="3"/>
  <c r="P4450" i="3"/>
  <c r="P4451" i="3"/>
  <c r="P4452" i="3"/>
  <c r="P4453" i="3"/>
  <c r="P4454" i="3"/>
  <c r="P4455" i="3"/>
  <c r="P4456" i="3"/>
  <c r="P4457" i="3"/>
  <c r="P4458" i="3"/>
  <c r="P4459" i="3"/>
  <c r="P4460" i="3"/>
  <c r="P4461" i="3"/>
  <c r="P4462" i="3"/>
  <c r="P4463" i="3"/>
  <c r="P4464" i="3"/>
  <c r="P4465" i="3"/>
  <c r="P4466" i="3"/>
  <c r="P4467" i="3"/>
  <c r="P4468" i="3"/>
  <c r="P4469" i="3"/>
  <c r="P4470" i="3"/>
  <c r="P4471" i="3"/>
  <c r="P4472" i="3"/>
  <c r="P4473" i="3"/>
  <c r="P4474" i="3"/>
  <c r="P4475" i="3"/>
  <c r="P4476" i="3"/>
  <c r="P4477" i="3"/>
  <c r="P4478" i="3"/>
  <c r="P4479" i="3"/>
  <c r="P4480" i="3"/>
  <c r="P4481" i="3"/>
  <c r="P4482" i="3"/>
  <c r="P4483" i="3"/>
  <c r="P4484" i="3"/>
  <c r="P4485" i="3"/>
  <c r="P4486" i="3"/>
  <c r="P4487" i="3"/>
  <c r="P4488" i="3"/>
  <c r="P4489" i="3"/>
  <c r="P4490" i="3"/>
  <c r="P4491" i="3"/>
  <c r="P4492" i="3"/>
  <c r="P4493" i="3"/>
  <c r="P4494" i="3"/>
  <c r="P4495" i="3"/>
  <c r="P4496" i="3"/>
  <c r="P4497" i="3"/>
  <c r="P4498" i="3"/>
  <c r="P4499" i="3"/>
  <c r="P4500" i="3"/>
  <c r="P4501" i="3"/>
  <c r="P4502" i="3"/>
  <c r="P4503" i="3"/>
  <c r="P4504" i="3"/>
  <c r="P4505" i="3"/>
  <c r="P4506" i="3"/>
  <c r="P4507" i="3"/>
  <c r="P4508" i="3"/>
  <c r="P4509" i="3"/>
  <c r="P4510" i="3"/>
  <c r="P4511" i="3"/>
  <c r="P4512" i="3"/>
  <c r="P4513" i="3"/>
  <c r="P4514" i="3"/>
  <c r="P4515" i="3"/>
  <c r="P4516" i="3"/>
  <c r="P4517" i="3"/>
  <c r="P4518" i="3"/>
  <c r="P4519" i="3"/>
  <c r="P4520" i="3"/>
  <c r="P4521" i="3"/>
  <c r="P4522" i="3"/>
  <c r="P4523" i="3"/>
  <c r="P4524" i="3"/>
  <c r="P4525" i="3"/>
  <c r="P4526" i="3"/>
  <c r="P4527" i="3"/>
  <c r="P4528" i="3"/>
  <c r="P4529" i="3"/>
  <c r="P4530" i="3"/>
  <c r="P4531" i="3"/>
  <c r="P4532" i="3"/>
  <c r="P4533" i="3"/>
  <c r="P4534" i="3"/>
  <c r="P4535" i="3"/>
  <c r="P4536" i="3"/>
  <c r="P4537" i="3"/>
  <c r="P4538" i="3"/>
  <c r="P4539" i="3"/>
  <c r="P4540" i="3"/>
  <c r="P4541" i="3"/>
  <c r="P4542" i="3"/>
  <c r="P4543" i="3"/>
  <c r="P4544" i="3"/>
  <c r="P4545" i="3"/>
  <c r="P4546" i="3"/>
  <c r="P4547" i="3"/>
  <c r="P4548" i="3"/>
  <c r="P4549" i="3"/>
  <c r="P4550" i="3"/>
  <c r="P4551" i="3"/>
  <c r="P4552" i="3"/>
  <c r="P4553" i="3"/>
  <c r="P4554" i="3"/>
  <c r="P4555" i="3"/>
  <c r="P4556" i="3"/>
  <c r="P4557" i="3"/>
  <c r="P4558" i="3"/>
  <c r="P4559" i="3"/>
  <c r="P4560" i="3"/>
  <c r="P4561" i="3"/>
  <c r="P4562" i="3"/>
  <c r="P4563" i="3"/>
  <c r="P4564" i="3"/>
  <c r="P4565" i="3"/>
  <c r="P4566" i="3"/>
  <c r="P4567" i="3"/>
  <c r="P4568" i="3"/>
  <c r="P4569" i="3"/>
  <c r="P4570" i="3"/>
  <c r="P4571" i="3"/>
  <c r="P4572" i="3"/>
  <c r="P4573" i="3"/>
  <c r="P4574" i="3"/>
  <c r="P4575" i="3"/>
  <c r="P4576" i="3"/>
  <c r="P4577" i="3"/>
  <c r="P4578" i="3"/>
  <c r="P4579" i="3"/>
  <c r="P4580" i="3"/>
  <c r="P4581" i="3"/>
  <c r="P4582" i="3"/>
  <c r="P4583" i="3"/>
  <c r="P4584" i="3"/>
  <c r="P4585" i="3"/>
  <c r="P4586" i="3"/>
  <c r="P4587" i="3"/>
  <c r="P4588" i="3"/>
  <c r="P4589" i="3"/>
  <c r="P4590" i="3"/>
  <c r="P4591" i="3"/>
  <c r="P4592" i="3"/>
  <c r="P4593" i="3"/>
  <c r="P4594" i="3"/>
  <c r="P4595" i="3"/>
  <c r="P4596" i="3"/>
  <c r="P4597" i="3"/>
  <c r="P4598" i="3"/>
  <c r="P4599" i="3"/>
  <c r="P4600" i="3"/>
  <c r="P4601" i="3"/>
  <c r="P4602" i="3"/>
  <c r="P4603" i="3"/>
  <c r="P4604" i="3"/>
  <c r="P4605" i="3"/>
  <c r="P4606" i="3"/>
  <c r="P4607" i="3"/>
  <c r="P4608" i="3"/>
  <c r="P4609" i="3"/>
  <c r="P4610" i="3"/>
  <c r="P4611" i="3"/>
  <c r="P4612" i="3"/>
  <c r="P4613" i="3"/>
  <c r="P4614" i="3"/>
  <c r="P4615" i="3"/>
  <c r="P4616" i="3"/>
  <c r="P4617" i="3"/>
  <c r="P4618" i="3"/>
  <c r="P4619" i="3"/>
  <c r="P4620" i="3"/>
  <c r="P4621" i="3"/>
  <c r="P4622" i="3"/>
  <c r="P4623" i="3"/>
  <c r="P4624" i="3"/>
  <c r="P4625" i="3"/>
  <c r="P4626" i="3"/>
  <c r="P4627" i="3"/>
  <c r="P4628" i="3"/>
  <c r="P4629" i="3"/>
  <c r="P4630" i="3"/>
  <c r="P4631" i="3"/>
  <c r="P4632" i="3"/>
  <c r="P4633" i="3"/>
  <c r="P4634" i="3"/>
  <c r="P4635" i="3"/>
  <c r="P4636" i="3"/>
  <c r="P4637" i="3"/>
  <c r="P4638" i="3"/>
  <c r="P4639" i="3"/>
  <c r="P4640" i="3"/>
  <c r="P4641" i="3"/>
  <c r="P4642" i="3"/>
  <c r="P4643" i="3"/>
  <c r="P4644" i="3"/>
  <c r="P4645" i="3"/>
  <c r="P4646" i="3"/>
  <c r="P4647" i="3"/>
  <c r="P4648" i="3"/>
  <c r="P4649" i="3"/>
  <c r="P4650" i="3"/>
  <c r="P4651" i="3"/>
  <c r="P4652" i="3"/>
  <c r="P4653" i="3"/>
  <c r="P4654" i="3"/>
  <c r="P4655" i="3"/>
  <c r="P4656" i="3"/>
  <c r="P4657" i="3"/>
  <c r="P4658" i="3"/>
  <c r="P4659" i="3"/>
  <c r="P4660" i="3"/>
  <c r="P4661" i="3"/>
  <c r="P4662" i="3"/>
  <c r="P4663" i="3"/>
  <c r="P4664" i="3"/>
  <c r="P4665" i="3"/>
  <c r="P4666" i="3"/>
  <c r="P4667" i="3"/>
  <c r="P4668" i="3"/>
  <c r="P4669" i="3"/>
  <c r="P4670" i="3"/>
  <c r="P4671" i="3"/>
  <c r="P4672" i="3"/>
  <c r="P4673" i="3"/>
  <c r="P4674" i="3"/>
  <c r="P4675" i="3"/>
  <c r="P4676" i="3"/>
  <c r="P4677" i="3"/>
  <c r="P4678" i="3"/>
  <c r="P4679" i="3"/>
  <c r="P4680" i="3"/>
  <c r="P4681" i="3"/>
  <c r="P4682" i="3"/>
  <c r="P4683" i="3"/>
  <c r="P4684" i="3"/>
  <c r="P4685" i="3"/>
  <c r="P4686" i="3"/>
  <c r="P4687" i="3"/>
  <c r="P4688" i="3"/>
  <c r="P4689" i="3"/>
  <c r="P4690" i="3"/>
  <c r="P4691" i="3"/>
  <c r="P4692" i="3"/>
  <c r="P4693" i="3"/>
  <c r="P4694" i="3"/>
  <c r="P4695" i="3"/>
  <c r="P4696" i="3"/>
  <c r="P4697" i="3"/>
  <c r="P4698" i="3"/>
  <c r="P4699" i="3"/>
  <c r="P4700" i="3"/>
  <c r="P4701" i="3"/>
  <c r="P4702" i="3"/>
  <c r="P4703" i="3"/>
  <c r="P4704" i="3"/>
  <c r="P4705" i="3"/>
  <c r="P4706" i="3"/>
  <c r="P4707" i="3"/>
  <c r="P4708" i="3"/>
  <c r="P4709" i="3"/>
  <c r="P4710" i="3"/>
  <c r="P4711" i="3"/>
  <c r="P4712" i="3"/>
  <c r="P4713" i="3"/>
  <c r="P4714" i="3"/>
  <c r="P4715" i="3"/>
  <c r="P4716" i="3"/>
  <c r="P4717" i="3"/>
  <c r="P4718" i="3"/>
  <c r="P4719" i="3"/>
  <c r="P4720" i="3"/>
  <c r="P4721" i="3"/>
  <c r="P4722" i="3"/>
  <c r="P4723" i="3"/>
  <c r="P4724" i="3"/>
  <c r="P4725" i="3"/>
  <c r="P4726" i="3"/>
  <c r="P4727" i="3"/>
  <c r="P4728" i="3"/>
  <c r="P4729" i="3"/>
  <c r="P4730" i="3"/>
  <c r="P4731" i="3"/>
  <c r="P4732" i="3"/>
  <c r="P4733" i="3"/>
  <c r="P4734" i="3"/>
  <c r="P4735" i="3"/>
  <c r="P4736" i="3"/>
  <c r="P4737" i="3"/>
  <c r="P4738" i="3"/>
  <c r="P4739" i="3"/>
  <c r="P4740" i="3"/>
  <c r="P4741" i="3"/>
  <c r="P4742" i="3"/>
  <c r="P4743" i="3"/>
  <c r="P4744" i="3"/>
  <c r="P4745" i="3"/>
  <c r="P4746" i="3"/>
  <c r="P4747" i="3"/>
  <c r="P4748" i="3"/>
  <c r="P4749" i="3"/>
  <c r="P4750" i="3"/>
  <c r="P4751" i="3"/>
  <c r="P4752" i="3"/>
  <c r="P4753" i="3"/>
  <c r="P4754" i="3"/>
  <c r="P4755" i="3"/>
  <c r="P4756" i="3"/>
  <c r="P4757" i="3"/>
  <c r="P4758" i="3"/>
  <c r="P4759" i="3"/>
  <c r="P4760" i="3"/>
  <c r="P4761" i="3"/>
  <c r="P4762" i="3"/>
  <c r="P4763" i="3"/>
  <c r="P4764" i="3"/>
  <c r="P4765" i="3"/>
  <c r="P4766" i="3"/>
  <c r="P4767" i="3"/>
  <c r="P4768" i="3"/>
  <c r="P4769" i="3"/>
  <c r="P4770" i="3"/>
  <c r="P4771" i="3"/>
  <c r="P4772" i="3"/>
  <c r="P4773" i="3"/>
  <c r="P4774" i="3"/>
  <c r="P4775" i="3"/>
  <c r="P4776" i="3"/>
  <c r="P4777" i="3"/>
  <c r="P4778" i="3"/>
  <c r="P4779" i="3"/>
  <c r="P4780" i="3"/>
  <c r="P4781" i="3"/>
  <c r="P4782" i="3"/>
  <c r="P4783" i="3"/>
  <c r="P4784" i="3"/>
  <c r="P4785" i="3"/>
  <c r="P4786" i="3"/>
  <c r="P4787" i="3"/>
  <c r="P4788" i="3"/>
  <c r="P4789" i="3"/>
  <c r="P4790" i="3"/>
  <c r="P4791" i="3"/>
  <c r="P4792" i="3"/>
  <c r="P4793" i="3"/>
  <c r="P4794" i="3"/>
  <c r="P4795" i="3"/>
  <c r="P4796" i="3"/>
  <c r="P4797" i="3"/>
  <c r="P4798" i="3"/>
  <c r="P4799" i="3"/>
  <c r="P4800" i="3"/>
  <c r="P4801" i="3"/>
  <c r="P4802" i="3"/>
  <c r="P4803" i="3"/>
  <c r="P4804" i="3"/>
  <c r="P4805" i="3"/>
  <c r="P4806" i="3"/>
  <c r="P4807" i="3"/>
  <c r="P4808" i="3"/>
  <c r="P4809" i="3"/>
  <c r="P4810" i="3"/>
  <c r="P4811" i="3"/>
  <c r="P4812" i="3"/>
  <c r="P4813" i="3"/>
  <c r="P4814" i="3"/>
  <c r="P4815" i="3"/>
  <c r="P4816" i="3"/>
  <c r="P4817" i="3"/>
  <c r="P4818" i="3"/>
  <c r="P4819" i="3"/>
  <c r="P4820" i="3"/>
  <c r="P4821" i="3"/>
  <c r="P4822" i="3"/>
  <c r="P4823" i="3"/>
  <c r="P4824" i="3"/>
  <c r="P4825" i="3"/>
  <c r="P4826" i="3"/>
  <c r="P4827" i="3"/>
  <c r="P4828" i="3"/>
  <c r="P4829" i="3"/>
  <c r="P4830" i="3"/>
  <c r="P4831" i="3"/>
  <c r="P4832" i="3"/>
  <c r="P4833" i="3"/>
  <c r="P4834" i="3"/>
  <c r="P4835" i="3"/>
  <c r="P4836" i="3"/>
  <c r="P4837" i="3"/>
  <c r="P4838" i="3"/>
  <c r="P4839" i="3"/>
  <c r="P4840" i="3"/>
  <c r="P4841" i="3"/>
  <c r="P4842" i="3"/>
  <c r="P4843" i="3"/>
  <c r="P4844" i="3"/>
  <c r="P4845" i="3"/>
  <c r="P4846" i="3"/>
  <c r="P4847" i="3"/>
  <c r="P4848" i="3"/>
  <c r="P4849" i="3"/>
  <c r="P4850" i="3"/>
  <c r="P4851" i="3"/>
  <c r="P4852" i="3"/>
  <c r="P4853" i="3"/>
  <c r="P4854" i="3"/>
  <c r="P4855" i="3"/>
  <c r="P4856" i="3"/>
  <c r="P4857" i="3"/>
  <c r="P4858" i="3"/>
  <c r="P4859" i="3"/>
  <c r="P4860" i="3"/>
  <c r="P4861" i="3"/>
  <c r="P4862" i="3"/>
  <c r="P4863" i="3"/>
  <c r="P4864" i="3"/>
  <c r="P4865" i="3"/>
  <c r="P4866" i="3"/>
  <c r="P4867" i="3"/>
  <c r="P4868" i="3"/>
  <c r="P4869" i="3"/>
  <c r="P4870" i="3"/>
  <c r="P4871" i="3"/>
  <c r="P4872" i="3"/>
  <c r="P4873" i="3"/>
  <c r="P4874" i="3"/>
  <c r="P4875" i="3"/>
  <c r="P4876" i="3"/>
  <c r="P4877" i="3"/>
  <c r="P4878" i="3"/>
  <c r="P4879" i="3"/>
  <c r="P4880" i="3"/>
  <c r="P4881" i="3"/>
  <c r="P4882" i="3"/>
  <c r="P4883" i="3"/>
  <c r="P4884" i="3"/>
  <c r="P4885" i="3"/>
  <c r="P4886" i="3"/>
  <c r="P4887" i="3"/>
  <c r="P4888" i="3"/>
  <c r="P4889" i="3"/>
  <c r="P4890" i="3"/>
  <c r="P4891" i="3"/>
  <c r="P4892" i="3"/>
  <c r="P4893" i="3"/>
  <c r="P4894" i="3"/>
  <c r="P4895" i="3"/>
  <c r="P4896" i="3"/>
  <c r="P4897" i="3"/>
  <c r="P4898" i="3"/>
  <c r="P4899" i="3"/>
  <c r="P4900" i="3"/>
  <c r="P4901" i="3"/>
  <c r="P4902" i="3"/>
  <c r="P4903" i="3"/>
  <c r="P4904" i="3"/>
  <c r="P4905" i="3"/>
  <c r="P4906" i="3"/>
  <c r="P4907" i="3"/>
  <c r="P4908" i="3"/>
  <c r="P4909" i="3"/>
  <c r="P4910" i="3"/>
  <c r="P4911" i="3"/>
  <c r="P4912" i="3"/>
  <c r="P4913" i="3"/>
  <c r="P4914" i="3"/>
  <c r="P4915" i="3"/>
  <c r="P4916" i="3"/>
  <c r="P4917" i="3"/>
  <c r="P4918" i="3"/>
  <c r="P4919" i="3"/>
  <c r="P4920" i="3"/>
  <c r="P4921" i="3"/>
  <c r="P4922" i="3"/>
  <c r="P4923" i="3"/>
  <c r="P4924" i="3"/>
  <c r="P4925" i="3"/>
  <c r="P4926" i="3"/>
  <c r="P4927" i="3"/>
  <c r="P4928" i="3"/>
  <c r="P4929" i="3"/>
  <c r="P4930" i="3"/>
  <c r="P4931" i="3"/>
  <c r="P4932" i="3"/>
  <c r="P4933" i="3"/>
  <c r="P4934" i="3"/>
  <c r="P4935" i="3"/>
  <c r="P4936" i="3"/>
  <c r="P4937" i="3"/>
  <c r="P4938" i="3"/>
  <c r="P4939" i="3"/>
  <c r="P4940" i="3"/>
  <c r="P4941" i="3"/>
  <c r="P4942" i="3"/>
  <c r="P4943" i="3"/>
  <c r="P4944" i="3"/>
  <c r="P4945" i="3"/>
  <c r="P4946" i="3"/>
  <c r="P4947" i="3"/>
  <c r="P4948" i="3"/>
  <c r="P4949" i="3"/>
  <c r="P4950" i="3"/>
  <c r="P4951" i="3"/>
  <c r="P4952" i="3"/>
  <c r="P4953" i="3"/>
  <c r="P4954" i="3"/>
  <c r="P4955" i="3"/>
  <c r="P4956" i="3"/>
  <c r="P4957" i="3"/>
  <c r="P4958" i="3"/>
  <c r="P4959" i="3"/>
  <c r="P4960" i="3"/>
  <c r="P4961" i="3"/>
  <c r="P4962" i="3"/>
  <c r="P4963" i="3"/>
  <c r="P4964" i="3"/>
  <c r="P4965" i="3"/>
  <c r="P4966" i="3"/>
  <c r="P4967" i="3"/>
  <c r="P4968" i="3"/>
  <c r="P4969" i="3"/>
  <c r="P4970" i="3"/>
  <c r="P4971" i="3"/>
  <c r="P4972" i="3"/>
  <c r="P4973" i="3"/>
  <c r="P4974" i="3"/>
  <c r="P4975" i="3"/>
  <c r="P4976" i="3"/>
  <c r="P4977" i="3"/>
  <c r="P4978" i="3"/>
  <c r="P4979" i="3"/>
  <c r="P4980" i="3"/>
  <c r="P4981" i="3"/>
  <c r="P4982" i="3"/>
  <c r="P4983" i="3"/>
  <c r="P4984" i="3"/>
  <c r="P4985" i="3"/>
  <c r="P4986" i="3"/>
  <c r="P4987" i="3"/>
  <c r="P4988" i="3"/>
  <c r="P4989" i="3"/>
  <c r="P4990" i="3"/>
  <c r="P4991" i="3"/>
  <c r="P4992" i="3"/>
  <c r="P4993" i="3"/>
  <c r="P4994" i="3"/>
  <c r="P4995" i="3"/>
  <c r="P4996" i="3"/>
  <c r="P4997" i="3"/>
  <c r="P4998" i="3"/>
  <c r="P4999" i="3"/>
  <c r="P5000" i="3"/>
  <c r="P5001" i="3"/>
  <c r="N42" i="6"/>
  <c r="N40" i="6"/>
  <c r="N39" i="6"/>
  <c r="N41" i="6"/>
  <c r="N4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6DFD14-BD57-4717-A61D-6820ECCFEC6B}" keepAlive="1" name="Query - data cleaning" description="Connection to the 'data cleaning' query in the workbook." type="5" refreshedVersion="8" background="1" saveData="1">
    <dbPr connection="Provider=Microsoft.Mashup.OleDb.1;Data Source=$Workbook$;Location=&quot;data cleaning&quot;;Extended Properties=&quot;&quot;" command="SELECT * FROM [data cleaning]"/>
  </connection>
</connections>
</file>

<file path=xl/sharedStrings.xml><?xml version="1.0" encoding="utf-8"?>
<sst xmlns="http://schemas.openxmlformats.org/spreadsheetml/2006/main" count="178555" uniqueCount="33269">
  <si>
    <t>unique_key</t>
  </si>
  <si>
    <t>created_date</t>
  </si>
  <si>
    <t>closed_date</t>
  </si>
  <si>
    <t>agency</t>
  </si>
  <si>
    <t>agency_name</t>
  </si>
  <si>
    <t>complaint_type</t>
  </si>
  <si>
    <t>descriptor</t>
  </si>
  <si>
    <t>descriptor_2</t>
  </si>
  <si>
    <t>location_type</t>
  </si>
  <si>
    <t>incident_zip</t>
  </si>
  <si>
    <t>incident_address</t>
  </si>
  <si>
    <t>street_name</t>
  </si>
  <si>
    <t>cross_street_1</t>
  </si>
  <si>
    <t>cross_street_2</t>
  </si>
  <si>
    <t>intersection_street_1</t>
  </si>
  <si>
    <t>intersection_street_2</t>
  </si>
  <si>
    <t>address_type</t>
  </si>
  <si>
    <t>city</t>
  </si>
  <si>
    <t>landmark</t>
  </si>
  <si>
    <t>facility_type</t>
  </si>
  <si>
    <t>status</t>
  </si>
  <si>
    <t>due_date</t>
  </si>
  <si>
    <t>resolution_description</t>
  </si>
  <si>
    <t>resolution_action_updated_date</t>
  </si>
  <si>
    <t>community_board</t>
  </si>
  <si>
    <t>council_district</t>
  </si>
  <si>
    <t>police_precinct</t>
  </si>
  <si>
    <t>bbl</t>
  </si>
  <si>
    <t>borough</t>
  </si>
  <si>
    <t>x_coordinate_state_plane</t>
  </si>
  <si>
    <t>y_coordinate_state_plane</t>
  </si>
  <si>
    <t>open_data_channel_type</t>
  </si>
  <si>
    <t>park_facility_name</t>
  </si>
  <si>
    <t>park_borough</t>
  </si>
  <si>
    <t>vehicle_type</t>
  </si>
  <si>
    <t>taxi_company_borough</t>
  </si>
  <si>
    <t>taxi_pick_up_location</t>
  </si>
  <si>
    <t>bridge_highway_name</t>
  </si>
  <si>
    <t>bridge_highway_direction</t>
  </si>
  <si>
    <t>road_ramp</t>
  </si>
  <si>
    <t>bridge_highway_segment</t>
  </si>
  <si>
    <t>latitude</t>
  </si>
  <si>
    <t>longitude</t>
  </si>
  <si>
    <t>location</t>
  </si>
  <si>
    <t>2020-01-01T00:00:00.000</t>
  </si>
  <si>
    <t>2020-01-10T00:00:01.000</t>
  </si>
  <si>
    <t>DOHMH</t>
  </si>
  <si>
    <t>Department of Health and Mental Hygiene</t>
  </si>
  <si>
    <t>Food Poisoning</t>
  </si>
  <si>
    <t>3 or More</t>
  </si>
  <si>
    <t>Restaurant/Bar/Deli/Bakery</t>
  </si>
  <si>
    <t>3442 NOSTRAND AVENUE</t>
  </si>
  <si>
    <t>NOSTRAND AVENUE</t>
  </si>
  <si>
    <t>GRAVESEND NECK ROAD</t>
  </si>
  <si>
    <t>AVENUE V</t>
  </si>
  <si>
    <t>ADDRESS</t>
  </si>
  <si>
    <t>BROOKLYN</t>
  </si>
  <si>
    <t>Closed</t>
  </si>
  <si>
    <t>The Health DepartmentÃ¢Â€Â™s Office of Environmental Investigations has determined this case was an isolated incident. The DepartmentÃ¢Â€Â™s Bureau of Food Safety and Community Sanitation will review to see if a sanitary inspection is necessary. All food establishments are inspected annually. You can get results of all food safety inspections by going online to www.nyc.gov/health/restaurants.</t>
  </si>
  <si>
    <t>2020-01-10T16:38:17.000</t>
  </si>
  <si>
    <t>15 BROOKLYN</t>
  </si>
  <si>
    <t>Precinct 61</t>
  </si>
  <si>
    <t>ONLINE</t>
  </si>
  <si>
    <t>Unspecified</t>
  </si>
  <si>
    <t>POINT (-73.941842916759 40.600129205781)</t>
  </si>
  <si>
    <t>2020-01-02T00:00:01.000</t>
  </si>
  <si>
    <t>1602 SHORE PARKWAY</t>
  </si>
  <si>
    <t>SHORE PARKWAY</t>
  </si>
  <si>
    <t>BELT PARKWAY EXIT 5 EASTBOUND</t>
  </si>
  <si>
    <t>BELT PARKWAY EB EN BAY PKWY</t>
  </si>
  <si>
    <t>BELT PARKWAY EXIT    5 EASTBOUND</t>
  </si>
  <si>
    <t>The Department of Health and Mental Hygiene has determined that the reported incident is isolated.  The establishment will be inspected according to its normal schedule for sanitary inspections.</t>
  </si>
  <si>
    <t>2020-01-15T16:51:03.000</t>
  </si>
  <si>
    <t>11 BROOKLYN</t>
  </si>
  <si>
    <t>Precinct 62</t>
  </si>
  <si>
    <t>POINT (-74.000172839175 40.595653431387)</t>
  </si>
  <si>
    <t>1 or 2</t>
  </si>
  <si>
    <t>1717 CORNELIA STREET</t>
  </si>
  <si>
    <t>CORNELIA STREET</t>
  </si>
  <si>
    <t>MYRTLE AVENUE</t>
  </si>
  <si>
    <t>SENECA AVENUE</t>
  </si>
  <si>
    <t>Ridgewood</t>
  </si>
  <si>
    <t>2020-01-15T16:44:34.000</t>
  </si>
  <si>
    <t>05 QUEENS</t>
  </si>
  <si>
    <t>Precinct 104</t>
  </si>
  <si>
    <t>QUEENS</t>
  </si>
  <si>
    <t>POINT (-73.905438290064 40.7003664898)</t>
  </si>
  <si>
    <t>2020-01-02T09:39:33.000</t>
  </si>
  <si>
    <t>92-20 JAMAICA AVENUE</t>
  </si>
  <si>
    <t>JAMAICA AVENUE</t>
  </si>
  <si>
    <t>92 STREET</t>
  </si>
  <si>
    <t>WOODHAVEN BOULEVARD</t>
  </si>
  <si>
    <t>Woodhaven</t>
  </si>
  <si>
    <t>09 QUEENS</t>
  </si>
  <si>
    <t>Precinct 102</t>
  </si>
  <si>
    <t>POINT (-73.852986764206 40.693347960627)</t>
  </si>
  <si>
    <t>2020-01-02T09:50:09.000</t>
  </si>
  <si>
    <t>Other (Explain Below)</t>
  </si>
  <si>
    <t>5707 CHURCH AVENUE</t>
  </si>
  <si>
    <t>CHURCH AVENUE</t>
  </si>
  <si>
    <t>EAST 57 STREET</t>
  </si>
  <si>
    <t>KINGS HIGHWAY</t>
  </si>
  <si>
    <t>EAST   57 STREET</t>
  </si>
  <si>
    <t>2020-01-02T09:50:00.000</t>
  </si>
  <si>
    <t>17 BROOKLYN</t>
  </si>
  <si>
    <t>Precinct 67</t>
  </si>
  <si>
    <t>POINT (-73.923539940171 40.652535759058)</t>
  </si>
  <si>
    <t>2020-01-02T09:51:29.000</t>
  </si>
  <si>
    <t>748 EAST  149 STREET</t>
  </si>
  <si>
    <t>EAST  149 STREET</t>
  </si>
  <si>
    <t>CONCORD AVENUE</t>
  </si>
  <si>
    <t>WALES AVENUE</t>
  </si>
  <si>
    <t>BRONX</t>
  </si>
  <si>
    <t>01 BRONX</t>
  </si>
  <si>
    <t>Precinct 40</t>
  </si>
  <si>
    <t>POINT (-73.907973245334 40.812996456142)</t>
  </si>
  <si>
    <t>2701 DECATUR AVENUE</t>
  </si>
  <si>
    <t>DECATUR AVENUE</t>
  </si>
  <si>
    <t>EAST 195 STREET</t>
  </si>
  <si>
    <t>EAST 197 STREET</t>
  </si>
  <si>
    <t>EAST  195 STREET</t>
  </si>
  <si>
    <t>EAST  197 STREET</t>
  </si>
  <si>
    <t>2020-01-15T16:43:53.000</t>
  </si>
  <si>
    <t>07 BRONX</t>
  </si>
  <si>
    <t>Precinct 52</t>
  </si>
  <si>
    <t>PHONE</t>
  </si>
  <si>
    <t>POINT (-73.888783257299 40.864865567708)</t>
  </si>
  <si>
    <t>2020-01-15T00:00:01.000</t>
  </si>
  <si>
    <t>625 UNION STREET</t>
  </si>
  <si>
    <t>UNION STREET</t>
  </si>
  <si>
    <t>3 AVENUE</t>
  </si>
  <si>
    <t>4 AVENUE</t>
  </si>
  <si>
    <t>2020-01-15T16:49:19.000</t>
  </si>
  <si>
    <t>06 BROOKLYN</t>
  </si>
  <si>
    <t>Precinct 78</t>
  </si>
  <si>
    <t>POINT (-73.984436091214 40.677963041858)</t>
  </si>
  <si>
    <t>985 NOSTRAND AVENUE</t>
  </si>
  <si>
    <t>SULLIVAN PLACE</t>
  </si>
  <si>
    <t>EMPIRE BOULEVARD</t>
  </si>
  <si>
    <t>2020-01-15T16:45:05.000</t>
  </si>
  <si>
    <t>09 BROOKLYN</t>
  </si>
  <si>
    <t>Precinct 71</t>
  </si>
  <si>
    <t>POINT (-73.950982015564 40.664421904672)</t>
  </si>
  <si>
    <t>2020-01-01T00:01:12.000</t>
  </si>
  <si>
    <t>2020-01-01T03:07:10.000</t>
  </si>
  <si>
    <t>NYPD</t>
  </si>
  <si>
    <t>New York City Police Department</t>
  </si>
  <si>
    <t>Blocked Driveway</t>
  </si>
  <si>
    <t>No Access</t>
  </si>
  <si>
    <t>Street/Sidewalk</t>
  </si>
  <si>
    <t>511 EAST   28 STREET</t>
  </si>
  <si>
    <t>EAST   28 STREET</t>
  </si>
  <si>
    <t>FOSTER AVENUE</t>
  </si>
  <si>
    <t>FARRAGUT ROAD</t>
  </si>
  <si>
    <t>The Police Department issued a summons in response to the complaint.</t>
  </si>
  <si>
    <t>2020-01-01T03:07:32.000</t>
  </si>
  <si>
    <t>14 BROOKLYN</t>
  </si>
  <si>
    <t>Precinct 70</t>
  </si>
  <si>
    <t>POINT (-73.950107863108 40.637989269157)</t>
  </si>
  <si>
    <t>2020-01-01T00:01:37.000</t>
  </si>
  <si>
    <t>2020-01-01T01:54:21.000</t>
  </si>
  <si>
    <t>Noise - Residential</t>
  </si>
  <si>
    <t>Loud Music/Party</t>
  </si>
  <si>
    <t>Residential Building/House</t>
  </si>
  <si>
    <t>2625 GRAND CONCOURSE</t>
  </si>
  <si>
    <t>GRAND CONCOURSE</t>
  </si>
  <si>
    <t>EAST  192 STREET</t>
  </si>
  <si>
    <t>EAST  193 STREET</t>
  </si>
  <si>
    <t>The Police Department responded to the complaint and with the information available observed no evidence of the violation at that time.</t>
  </si>
  <si>
    <t>2020-01-01T01:54:23.000</t>
  </si>
  <si>
    <t>MOBILE</t>
  </si>
  <si>
    <t>POINT (-73.895088051806 40.865154176446)</t>
  </si>
  <si>
    <t>2020-01-01T00:01:46.000</t>
  </si>
  <si>
    <t>2020-01-01T05:37:46.000</t>
  </si>
  <si>
    <t>Banging/Pounding</t>
  </si>
  <si>
    <t>865 COLUMBUS AVENUE</t>
  </si>
  <si>
    <t>COLUMBUS AVENUE</t>
  </si>
  <si>
    <t>WEST  100 STREET</t>
  </si>
  <si>
    <t>WEST  103 STREET</t>
  </si>
  <si>
    <t>NEW YORK</t>
  </si>
  <si>
    <t>2020-01-01T05:37:48.000</t>
  </si>
  <si>
    <t>07 MANHATTAN</t>
  </si>
  <si>
    <t>Precinct 24</t>
  </si>
  <si>
    <t>MANHATTAN</t>
  </si>
  <si>
    <t>POINT (-73.96455113217 40.79692992182)</t>
  </si>
  <si>
    <t>2020-01-01T00:01:56.000</t>
  </si>
  <si>
    <t>2020-01-01T07:48:16.000</t>
  </si>
  <si>
    <t>25-88 46 STREET</t>
  </si>
  <si>
    <t>46 STREET</t>
  </si>
  <si>
    <t>25 AVENUE</t>
  </si>
  <si>
    <t>28 AVENUE</t>
  </si>
  <si>
    <t>ASTORIA</t>
  </si>
  <si>
    <t>2020-01-01T07:48:17.000</t>
  </si>
  <si>
    <t>01 QUEENS</t>
  </si>
  <si>
    <t>Precinct 114</t>
  </si>
  <si>
    <t>POINT (-73.907281093158 40.765270482665)</t>
  </si>
  <si>
    <t>2020-01-01T00:03:23.000</t>
  </si>
  <si>
    <t>2020-01-01T05:24:53.000</t>
  </si>
  <si>
    <t>211 INDIA STREET</t>
  </si>
  <si>
    <t>INDIA STREET</t>
  </si>
  <si>
    <t>MCGUINNESS BOULEVARD</t>
  </si>
  <si>
    <t>PROVOST STREET</t>
  </si>
  <si>
    <t>The Police Department responded to the complaint but officers were unable to gain entry into the premises.</t>
  </si>
  <si>
    <t>2020-01-01T05:25:00.000</t>
  </si>
  <si>
    <t>01 BROOKLYN</t>
  </si>
  <si>
    <t>Precinct 94</t>
  </si>
  <si>
    <t>POINT (-73.951101400965 40.732665100048)</t>
  </si>
  <si>
    <t>2020-01-01T00:03:34.000</t>
  </si>
  <si>
    <t>2020-01-01T00:03:35.000</t>
  </si>
  <si>
    <t>EDC</t>
  </si>
  <si>
    <t>Economic Development Corporation</t>
  </si>
  <si>
    <t>Noise - Helicopter</t>
  </si>
  <si>
    <t>Other</t>
  </si>
  <si>
    <t>Flying Too Low</t>
  </si>
  <si>
    <t>Above Address</t>
  </si>
  <si>
    <t>513 2 AVENUE</t>
  </si>
  <si>
    <t>2 AVENUE</t>
  </si>
  <si>
    <t>EAST   29 STREET</t>
  </si>
  <si>
    <t>06 MANHATTAN</t>
  </si>
  <si>
    <t>Precinct 13</t>
  </si>
  <si>
    <t>POINT (-73.978347838648 40.741409994637)</t>
  </si>
  <si>
    <t>2020-01-01T00:03:45.000</t>
  </si>
  <si>
    <t>2020-01-01T02:02:26.000</t>
  </si>
  <si>
    <t>Noise - Commercial</t>
  </si>
  <si>
    <t>Club/Bar/Restaurant</t>
  </si>
  <si>
    <t>894 BROADWAY</t>
  </si>
  <si>
    <t>BROADWAY</t>
  </si>
  <si>
    <t>BELVIDERE STREET</t>
  </si>
  <si>
    <t>ARION PLACE</t>
  </si>
  <si>
    <t>The Police Department responded to the complaint and determined that police action was not necessary.</t>
  </si>
  <si>
    <t>2020-01-01T02:02:28.000</t>
  </si>
  <si>
    <t>03 BROOKLYN</t>
  </si>
  <si>
    <t>Precinct 81</t>
  </si>
  <si>
    <t>POINT (-73.937080111143 40.698002933803)</t>
  </si>
  <si>
    <t>2020-01-01T00:04:16.000</t>
  </si>
  <si>
    <t>2020-01-01T06:49:27.000</t>
  </si>
  <si>
    <t>40 STARR STREET</t>
  </si>
  <si>
    <t>STARR STREET</t>
  </si>
  <si>
    <t>CENTRAL AVENUE</t>
  </si>
  <si>
    <t>WILSON AVENUE</t>
  </si>
  <si>
    <t>2020-01-01T06:49:32.000</t>
  </si>
  <si>
    <t>04 BROOKLYN</t>
  </si>
  <si>
    <t>Precinct 83</t>
  </si>
  <si>
    <t>POINT (-73.927256880327 40.70089287408)</t>
  </si>
  <si>
    <t>2020-01-01T00:04:45.000</t>
  </si>
  <si>
    <t>2020-01-03T02:12:58.000</t>
  </si>
  <si>
    <t>HPD</t>
  </si>
  <si>
    <t>Department of Housing Preservation and Development</t>
  </si>
  <si>
    <t>HEAT/HOT WATER</t>
  </si>
  <si>
    <t>ENTIRE BUILDING</t>
  </si>
  <si>
    <t>NO HEAT</t>
  </si>
  <si>
    <t>RESIDENTIAL BUILDING</t>
  </si>
  <si>
    <t>420 CLINTON AVENUE</t>
  </si>
  <si>
    <t>CLINTON AVENUE</t>
  </si>
  <si>
    <t>The Department of Housing Preservation and Development responded to a complaint of no heat or hot water and was advised by a tenant in the building that heat and hot water had been restored. If the condition still exists, please file a new complaint.</t>
  </si>
  <si>
    <t>02 BROOKLYN</t>
  </si>
  <si>
    <t>Precinct 88</t>
  </si>
  <si>
    <t>POINT (-73.967332578102 40.685644820869)</t>
  </si>
  <si>
    <t>2020-01-01T00:04:47.000</t>
  </si>
  <si>
    <t>2020-01-01T04:22:13.000</t>
  </si>
  <si>
    <t>Illegal Parking</t>
  </si>
  <si>
    <t>Blocked Hydrant</t>
  </si>
  <si>
    <t>1906 WEST   13 STREET</t>
  </si>
  <si>
    <t>WEST   13 STREET</t>
  </si>
  <si>
    <t>AVENUE S</t>
  </si>
  <si>
    <t>AVENUE T</t>
  </si>
  <si>
    <t>2020-01-01T04:22:15.000</t>
  </si>
  <si>
    <t>POINT (-73.984871993971 40.599967258222)</t>
  </si>
  <si>
    <t>2020-01-01T00:05:46.000</t>
  </si>
  <si>
    <t>2020-01-02T10:00:00.000</t>
  </si>
  <si>
    <t>DOT</t>
  </si>
  <si>
    <t>Department of Transportation</t>
  </si>
  <si>
    <t>Street Condition</t>
  </si>
  <si>
    <t>Pothole</t>
  </si>
  <si>
    <t>1236 49 STREET</t>
  </si>
  <si>
    <t>49 STREET</t>
  </si>
  <si>
    <t>12 AVENUE</t>
  </si>
  <si>
    <t>13 AVENUE</t>
  </si>
  <si>
    <t>The Department of Transportation inspected this complaint and repaired the problem.</t>
  </si>
  <si>
    <t>12 BROOKLYN</t>
  </si>
  <si>
    <t>Precinct 66</t>
  </si>
  <si>
    <t>UNKNOWN</t>
  </si>
  <si>
    <t>POINT (-73.993428159411 40.635806820338)</t>
  </si>
  <si>
    <t>2020-01-01T00:06:50.000</t>
  </si>
  <si>
    <t>Rodent</t>
  </si>
  <si>
    <t>Condition Attracting Rodents</t>
  </si>
  <si>
    <t>3+ Family Apt. Building</t>
  </si>
  <si>
    <t>EAST 192 STREET</t>
  </si>
  <si>
    <t>EAST 193 STREET</t>
  </si>
  <si>
    <t>This service request was closed because the Department of Health and Mental Hygiene received an earlier complaint about the same location.  You can find inspection results for this address by going to the online Rat Portal at www.nyc.gov/rats.</t>
  </si>
  <si>
    <t>2020-01-01T00:07:00.000</t>
  </si>
  <si>
    <t>2020-01-01T05:18:38.000</t>
  </si>
  <si>
    <t>274 BUTTRICK AVENUE</t>
  </si>
  <si>
    <t>BUTTRICK AVENUE</t>
  </si>
  <si>
    <t>HARDING AVENUE</t>
  </si>
  <si>
    <t>MILES AVENUE</t>
  </si>
  <si>
    <t>2020-01-01T05:18:40.000</t>
  </si>
  <si>
    <t>10 BRONX</t>
  </si>
  <si>
    <t>Precinct 45</t>
  </si>
  <si>
    <t>POINT (-73.824520159753 40.81531500113)</t>
  </si>
  <si>
    <t>2020-01-01T00:07:33.000</t>
  </si>
  <si>
    <t>2020-01-01T01:23:02.000</t>
  </si>
  <si>
    <t>Noise - Street/Sidewalk</t>
  </si>
  <si>
    <t>45 FAIRVIEW AVENUE</t>
  </si>
  <si>
    <t>FAIRVIEW AVENUE</t>
  </si>
  <si>
    <t>BEND</t>
  </si>
  <si>
    <t>WADSWORTH TERRACE</t>
  </si>
  <si>
    <t>2020-01-01T01:23:04.000</t>
  </si>
  <si>
    <t>12 MANHATTAN</t>
  </si>
  <si>
    <t>Precinct 34</t>
  </si>
  <si>
    <t>POINT (-73.92943181839 40.857412791819)</t>
  </si>
  <si>
    <t>2020-01-01T00:08:14.000</t>
  </si>
  <si>
    <t>2020-01-01T04:16:12.000</t>
  </si>
  <si>
    <t>319 BAY   11 STREET</t>
  </si>
  <si>
    <t>BAY   11 STREET</t>
  </si>
  <si>
    <t>CROPSEY AVENUE</t>
  </si>
  <si>
    <t>INDEPENDENCE AVENUE</t>
  </si>
  <si>
    <t>2020-01-01T04:16:16.000</t>
  </si>
  <si>
    <t>POINT (-74.014120709084 40.604680202482)</t>
  </si>
  <si>
    <t>2020-01-01T00:08:23.000</t>
  </si>
  <si>
    <t>2020-01-01T01:25:20.000</t>
  </si>
  <si>
    <t>Illegal Fireworks</t>
  </si>
  <si>
    <t>N/A</t>
  </si>
  <si>
    <t>45 SICKLES STREET</t>
  </si>
  <si>
    <t>SICKLES STREET</t>
  </si>
  <si>
    <t>NAGLE AVENUE</t>
  </si>
  <si>
    <t>SHERMAN AVENUE</t>
  </si>
  <si>
    <t>2020-01-01T01:25:24.000</t>
  </si>
  <si>
    <t>POINT (-73.927854883951 40.861482207357)</t>
  </si>
  <si>
    <t>2020-01-01T00:09:22.000</t>
  </si>
  <si>
    <t>2020-01-01T00:15:24.000</t>
  </si>
  <si>
    <t>1246 WHEELER AVENUE</t>
  </si>
  <si>
    <t>WHEELER AVENUE</t>
  </si>
  <si>
    <t>WESTCHESTER AVENUE</t>
  </si>
  <si>
    <t>EAST  172 STREET</t>
  </si>
  <si>
    <t>The Police Department reviewed your complaint and provided additional information below.</t>
  </si>
  <si>
    <t>2020-01-01T00:15:26.000</t>
  </si>
  <si>
    <t>09 BRONX</t>
  </si>
  <si>
    <t>Precinct 43</t>
  </si>
  <si>
    <t>POINT (-73.88037921012 40.829724899716)</t>
  </si>
  <si>
    <t>2020-01-01T00:09:27.000</t>
  </si>
  <si>
    <t>2020-01-01T09:57:22.000</t>
  </si>
  <si>
    <t>52-09 SEABURY STREET</t>
  </si>
  <si>
    <t>SEABURY STREET</t>
  </si>
  <si>
    <t>GRAND AVENUE</t>
  </si>
  <si>
    <t>53 AVENUE</t>
  </si>
  <si>
    <t>ELMHURST</t>
  </si>
  <si>
    <t>The Police Department responded and upon arrival those responsible for the condition were gone.</t>
  </si>
  <si>
    <t>2020-01-01T09:57:25.000</t>
  </si>
  <si>
    <t>04 QUEENS</t>
  </si>
  <si>
    <t>Precinct 110</t>
  </si>
  <si>
    <t>POINT (-73.878558929162 40.736171395482)</t>
  </si>
  <si>
    <t>2020-01-01T00:09:30.000</t>
  </si>
  <si>
    <t>2020-01-01T07:47:43.000</t>
  </si>
  <si>
    <t>2020-01-01T07:47:47.000</t>
  </si>
  <si>
    <t>2020-01-01T00:09:39.000</t>
  </si>
  <si>
    <t>2020-01-06T17:06:32.000</t>
  </si>
  <si>
    <t>PLUMBING</t>
  </si>
  <si>
    <t>WATER SUPPLY</t>
  </si>
  <si>
    <t>NO HOT WATER</t>
  </si>
  <si>
    <t>99 MARBLE HILL AVENUE</t>
  </si>
  <si>
    <t>MARBLE HILL AVENUE</t>
  </si>
  <si>
    <t>The Department of Housing Preservation and Development contacted an occupant of the apartment and verified that the following conditions were corrected. The complaint has been closed. If the condition still exists, please file a new complaint.</t>
  </si>
  <si>
    <t>08 BRONX</t>
  </si>
  <si>
    <t>Precinct 50</t>
  </si>
  <si>
    <t>POINT (-73.909247831109 40.877058946928)</t>
  </si>
  <si>
    <t>2020-01-01T00:09:42.000</t>
  </si>
  <si>
    <t>2020-01-02T06:16:46.000</t>
  </si>
  <si>
    <t>APARTMENT ONLY</t>
  </si>
  <si>
    <t>611 WEST  148 STREET</t>
  </si>
  <si>
    <t>WEST  148 STREET</t>
  </si>
  <si>
    <t>The complaint you filed is a duplicate of a condition already reported by another tenant for a building-wide condition. The original complaint is still open. HPD may attempt to contact you to verify the correction of the condition or may conduct an inspection of your unit if the original complainant is not available for verification.</t>
  </si>
  <si>
    <t>09 MANHATTAN</t>
  </si>
  <si>
    <t>Precinct 30</t>
  </si>
  <si>
    <t>POINT (-73.949813112463 40.828683622086)</t>
  </si>
  <si>
    <t>2020-01-01T00:09:45.000</t>
  </si>
  <si>
    <t>2020-01-01T13:59:39.000</t>
  </si>
  <si>
    <t>1826 MARMION AVENUE</t>
  </si>
  <si>
    <t>MARMION AVENUE</t>
  </si>
  <si>
    <t>EAST  175 STREET</t>
  </si>
  <si>
    <t>EAST  176 STREET</t>
  </si>
  <si>
    <t>2020-01-01T13:59:40.000</t>
  </si>
  <si>
    <t>06 BRONX</t>
  </si>
  <si>
    <t>Precinct 48</t>
  </si>
  <si>
    <t>POINT (-73.889097972577 40.840912830766)</t>
  </si>
  <si>
    <t>2020-01-01T00:09:51.000</t>
  </si>
  <si>
    <t>2020-01-01T03:08:18.000</t>
  </si>
  <si>
    <t>2695 SHELL ROAD</t>
  </si>
  <si>
    <t>SHELL ROAD</t>
  </si>
  <si>
    <t>DANK COURT</t>
  </si>
  <si>
    <t>AVENUE Z</t>
  </si>
  <si>
    <t>2020-01-01T03:08:21.000</t>
  </si>
  <si>
    <t>13 BROOKLYN</t>
  </si>
  <si>
    <t>Precinct 60</t>
  </si>
  <si>
    <t>POINT (-73.97441254921 40.586389628076)</t>
  </si>
  <si>
    <t>2020-01-01T00:09:59.000</t>
  </si>
  <si>
    <t>2020-01-01T06:40:57.000</t>
  </si>
  <si>
    <t>484 STATE STREET</t>
  </si>
  <si>
    <t>STATE STREET</t>
  </si>
  <si>
    <t>NEVINS STREET</t>
  </si>
  <si>
    <t>2020-01-01T06:40:59.000</t>
  </si>
  <si>
    <t>Precinct 84</t>
  </si>
  <si>
    <t>POINT (-73.981160161613 40.686292936779)</t>
  </si>
  <si>
    <t>2020-01-01T00:10:04.000</t>
  </si>
  <si>
    <t>2020-01-01T05:07:46.000</t>
  </si>
  <si>
    <t>50 PRINCE STREET</t>
  </si>
  <si>
    <t>PRINCE STREET</t>
  </si>
  <si>
    <t>MULBERRY STREET</t>
  </si>
  <si>
    <t>LAFAYETTE STREET</t>
  </si>
  <si>
    <t>2020-01-01T05:07:54.000</t>
  </si>
  <si>
    <t>02 MANHATTAN</t>
  </si>
  <si>
    <t>Precinct 5</t>
  </si>
  <si>
    <t>POINT (-73.995934098404 40.723450284999)</t>
  </si>
  <si>
    <t>2020-01-01T00:10:07.000</t>
  </si>
  <si>
    <t>2020-01-01T03:53:41.000</t>
  </si>
  <si>
    <t>82 RUTGERS SLIP</t>
  </si>
  <si>
    <t>RUTGERS SLIP</t>
  </si>
  <si>
    <t>CHERRY STREET</t>
  </si>
  <si>
    <t>SOUTH STREET</t>
  </si>
  <si>
    <t>2020-01-01T03:53:48.000</t>
  </si>
  <si>
    <t>03 MANHATTAN</t>
  </si>
  <si>
    <t>Precinct 7</t>
  </si>
  <si>
    <t>POINT (-73.989864259679 40.710590708996)</t>
  </si>
  <si>
    <t>2020-01-01T00:10:20.000</t>
  </si>
  <si>
    <t>2020-01-01T00:10:22.000</t>
  </si>
  <si>
    <t>262 EAST   28 STREET</t>
  </si>
  <si>
    <t>POINT (-73.979055208998 40.741198779613)</t>
  </si>
  <si>
    <t>2020-01-01T00:10:35.000</t>
  </si>
  <si>
    <t>2020-01-01T06:50:19.000</t>
  </si>
  <si>
    <t>1815 EAST   17 STREET</t>
  </si>
  <si>
    <t>EAST   17 STREET</t>
  </si>
  <si>
    <t>AVENUE R</t>
  </si>
  <si>
    <t>MOORE PLACE</t>
  </si>
  <si>
    <t>2020-01-01T06:50:22.000</t>
  </si>
  <si>
    <t>POINT (-73.955753788911 40.605586570194)</t>
  </si>
  <si>
    <t>2020-01-01T00:10:56.000</t>
  </si>
  <si>
    <t>2020-01-03T03:28:49.000</t>
  </si>
  <si>
    <t>4327 WILDER AVENUE</t>
  </si>
  <si>
    <t>WILDER AVENUE</t>
  </si>
  <si>
    <t>PITMAN AVENUE</t>
  </si>
  <si>
    <t>NEREID AVENUE</t>
  </si>
  <si>
    <t>2020-01-03T03:28:50.000</t>
  </si>
  <si>
    <t>12 BRONX</t>
  </si>
  <si>
    <t>Precinct 47</t>
  </si>
  <si>
    <t>POINT (-73.843708321741 40.897928038976)</t>
  </si>
  <si>
    <t>2020-01-01T00:11:00.000</t>
  </si>
  <si>
    <t>2020-01-01T07:07:10.000</t>
  </si>
  <si>
    <t>330 HARMAN STREET</t>
  </si>
  <si>
    <t>HARMAN STREET</t>
  </si>
  <si>
    <t>KNICKERBOCKER AVENUE</t>
  </si>
  <si>
    <t>IRVING AVENUE</t>
  </si>
  <si>
    <t>2020-01-01T07:07:16.000</t>
  </si>
  <si>
    <t>POINT (-73.918302451833 40.700472406652)</t>
  </si>
  <si>
    <t>2020-01-01T01:56:52.000</t>
  </si>
  <si>
    <t>8424 3 AVENUE</t>
  </si>
  <si>
    <t>84 STREET</t>
  </si>
  <si>
    <t>85 STREET</t>
  </si>
  <si>
    <t>The Police Department responded to the complaint and took action to fix the condition.</t>
  </si>
  <si>
    <t>2020-01-01T01:56:57.000</t>
  </si>
  <si>
    <t>10 BROOKLYN</t>
  </si>
  <si>
    <t>Precinct 68</t>
  </si>
  <si>
    <t>POINT (-74.030526638688 40.62479360728)</t>
  </si>
  <si>
    <t>2020-01-01T00:11:14.000</t>
  </si>
  <si>
    <t>2020-01-01T01:21:17.000</t>
  </si>
  <si>
    <t>4901 BROADWAY</t>
  </si>
  <si>
    <t>WEST  204 STREET</t>
  </si>
  <si>
    <t>WEST  207 STREET</t>
  </si>
  <si>
    <t>2020-01-01T01:21:19.000</t>
  </si>
  <si>
    <t>POINT (-73.922352978195 40.867294651509)</t>
  </si>
  <si>
    <t>2020-01-01T00:11:21.000</t>
  </si>
  <si>
    <t>2020-01-01T15:02:37.000</t>
  </si>
  <si>
    <t>683 51 STREET</t>
  </si>
  <si>
    <t>51 STREET</t>
  </si>
  <si>
    <t>6 AVENUE</t>
  </si>
  <si>
    <t>7 AVENUE</t>
  </si>
  <si>
    <t>2020-01-01T15:02:40.000</t>
  </si>
  <si>
    <t>07 BROOKLYN</t>
  </si>
  <si>
    <t>Precinct 72</t>
  </si>
  <si>
    <t>POINT (-74.007073337437 40.642243314358)</t>
  </si>
  <si>
    <t>2020-01-01T00:11:35.000</t>
  </si>
  <si>
    <t>2020-01-01T01:44:56.000</t>
  </si>
  <si>
    <t>1221 COLLEGE AVENUE</t>
  </si>
  <si>
    <t>COLLEGE AVENUE</t>
  </si>
  <si>
    <t>EAST  167 STREET</t>
  </si>
  <si>
    <t>EAST  168 STREET</t>
  </si>
  <si>
    <t>2020-01-01T01:44:57.000</t>
  </si>
  <si>
    <t>04 BRONX</t>
  </si>
  <si>
    <t>Precinct 44</t>
  </si>
  <si>
    <t>POINT (-73.913159883604 40.833160433143)</t>
  </si>
  <si>
    <t>2020-01-01T00:11:52.000</t>
  </si>
  <si>
    <t>2020-01-01T03:19:01.000</t>
  </si>
  <si>
    <t>2407 EAST   15 STREET</t>
  </si>
  <si>
    <t>EAST   15 STREET</t>
  </si>
  <si>
    <t>AVENUE X</t>
  </si>
  <si>
    <t>AVENUE Y</t>
  </si>
  <si>
    <t>2020-01-01T03:19:05.000</t>
  </si>
  <si>
    <t>POINT (-73.955060805721 40.591799180563)</t>
  </si>
  <si>
    <t>2020-01-01T00:12:30.000</t>
  </si>
  <si>
    <t>2020-01-10T12:02:01.000</t>
  </si>
  <si>
    <t>DOOR/WINDOW</t>
  </si>
  <si>
    <t>DOOR</t>
  </si>
  <si>
    <t>BROKEN OR MISSING</t>
  </si>
  <si>
    <t>The Department of Housing Preservation and Development inspected the following conditions. No violations were issued. The complaint has been closed.</t>
  </si>
  <si>
    <t>2020-01-01T00:12:32.000</t>
  </si>
  <si>
    <t>2020-01-01T02:58:34.000</t>
  </si>
  <si>
    <t>501 WEST  139 STREET</t>
  </si>
  <si>
    <t>WEST  139 STREET</t>
  </si>
  <si>
    <t>AMSTERDAM AVENUE</t>
  </si>
  <si>
    <t>HAMILTON PLACE</t>
  </si>
  <si>
    <t>2020-01-01T02:58:38.000</t>
  </si>
  <si>
    <t>POINT (-73.950631418022 40.821561436827)</t>
  </si>
  <si>
    <t>2020-01-01T00:12:37.000</t>
  </si>
  <si>
    <t>2020-01-01T13:46:46.000</t>
  </si>
  <si>
    <t>221 EAST  237 STREET</t>
  </si>
  <si>
    <t>EAST  237 STREET</t>
  </si>
  <si>
    <t>KEPLER AVENUE</t>
  </si>
  <si>
    <t>KATONAH AVENUE</t>
  </si>
  <si>
    <t>2020-01-01T13:46:49.000</t>
  </si>
  <si>
    <t>POINT (-73.869855517104 40.898701541349)</t>
  </si>
  <si>
    <t>2020-01-01T00:12:46.000</t>
  </si>
  <si>
    <t>2020-01-03T15:33:19.000</t>
  </si>
  <si>
    <t>11 EAST   32 STREET</t>
  </si>
  <si>
    <t>EAST   32 STREET</t>
  </si>
  <si>
    <t>05 MANHATTAN</t>
  </si>
  <si>
    <t>POINT (-73.984741199462 40.746842879437)</t>
  </si>
  <si>
    <t>2020-01-01T00:13:33.000</t>
  </si>
  <si>
    <t>2020-01-01T04:32:58.000</t>
  </si>
  <si>
    <t>Loud Talking</t>
  </si>
  <si>
    <t>160 MOTT STREET</t>
  </si>
  <si>
    <t>MOTT STREET</t>
  </si>
  <si>
    <t>GRAND STREET</t>
  </si>
  <si>
    <t>BROOME STREET</t>
  </si>
  <si>
    <t>2020-01-01T04:32:59.000</t>
  </si>
  <si>
    <t>POINT (-73.996244578638 40.719613123084)</t>
  </si>
  <si>
    <t>2020-01-01T00:13:46.000</t>
  </si>
  <si>
    <t>2020-01-02T02:09:02.000</t>
  </si>
  <si>
    <t>11 WEST  172 STREET</t>
  </si>
  <si>
    <t>WEST  172 STREET</t>
  </si>
  <si>
    <t>The Department of Housing Preservation and Development was not able to gain access to your apartment or others in the building to inspect for a lack of heat or hot water. The complaint has been closed. If the condition still exists, please file a new complaint.</t>
  </si>
  <si>
    <t>POINT (-73.916939221609 40.842294870948)</t>
  </si>
  <si>
    <t>2020-01-01T00:14:14.000</t>
  </si>
  <si>
    <t>2020-01-01T03:21:11.000</t>
  </si>
  <si>
    <t>116-50 120 STREET</t>
  </si>
  <si>
    <t>120 STREET</t>
  </si>
  <si>
    <t>ROCKAWAY BOULEVARD</t>
  </si>
  <si>
    <t>SUTTER AVENUE</t>
  </si>
  <si>
    <t>SOUTH OZONE PARK</t>
  </si>
  <si>
    <t>2020-01-01T03:21:15.000</t>
  </si>
  <si>
    <t>10 QUEENS</t>
  </si>
  <si>
    <t>Precinct 106</t>
  </si>
  <si>
    <t>POINT (-73.818297433937 40.67565498918)</t>
  </si>
  <si>
    <t>2020-01-01T00:14:18.000</t>
  </si>
  <si>
    <t>2020-01-01T02:59:01.000</t>
  </si>
  <si>
    <t>315 WEBSTER AVENUE</t>
  </si>
  <si>
    <t>WEBSTER AVENUE</t>
  </si>
  <si>
    <t>OCEAN PARKWAY</t>
  </si>
  <si>
    <t>EAST    8 STREET</t>
  </si>
  <si>
    <t>2020-01-01T02:59:04.000</t>
  </si>
  <si>
    <t>POINT (-73.969909027619 40.633277866105)</t>
  </si>
  <si>
    <t>2020-01-01T00:14:56.000</t>
  </si>
  <si>
    <t>2020-01-01T06:51:18.000</t>
  </si>
  <si>
    <t>2723 AVENUE U</t>
  </si>
  <si>
    <t>AVENUE U</t>
  </si>
  <si>
    <t>EAST   27 STREET</t>
  </si>
  <si>
    <t>Your request can not be processed at this time because of insufficient contact information. Please create a new Service Request on NYC.gov and provide more detailed contact information.</t>
  </si>
  <si>
    <t>2020-01-01T06:51:22.000</t>
  </si>
  <si>
    <t>POINT (-73.944457265728 40.600152457416)</t>
  </si>
  <si>
    <t>2020-01-01T00:14:58.000</t>
  </si>
  <si>
    <t>2020-01-09T10:45:05.000</t>
  </si>
  <si>
    <t>Sidewalk Condition</t>
  </si>
  <si>
    <t>Sidewalk Violation</t>
  </si>
  <si>
    <t>Sidewalk Violation Inquiry</t>
  </si>
  <si>
    <t>Sidewalk</t>
  </si>
  <si>
    <t>21 BAY   10 STREET</t>
  </si>
  <si>
    <t>BAY   10 STREET</t>
  </si>
  <si>
    <t>86 STREET</t>
  </si>
  <si>
    <t>BENSON AVENUE</t>
  </si>
  <si>
    <t>A sidewalk dismissal inspection (work done by owner) has been scheduled. Department of Transportation is in direct contact with the responsible party.</t>
  </si>
  <si>
    <t>2020-01-09T10:45:07.000</t>
  </si>
  <si>
    <t>POINT (-74.009295764127 40.610433785026)</t>
  </si>
  <si>
    <t>2020-01-01T00:15:21.000</t>
  </si>
  <si>
    <t>2020-01-02T23:45:00.000</t>
  </si>
  <si>
    <t>307 MADISON AVENUE</t>
  </si>
  <si>
    <t>MADISON AVENUE</t>
  </si>
  <si>
    <t>EAST   41 STREET</t>
  </si>
  <si>
    <t>EAST   42 STREET</t>
  </si>
  <si>
    <t>POINT (-73.979535318329 40.75244410257)</t>
  </si>
  <si>
    <t>2020-01-01T00:15:45.000</t>
  </si>
  <si>
    <t>2020-01-01T01:49:49.000</t>
  </si>
  <si>
    <t>Store/Commercial</t>
  </si>
  <si>
    <t>6804 FOURTH AVENUE</t>
  </si>
  <si>
    <t>FOURTH AVENUE</t>
  </si>
  <si>
    <t>68 STREET</t>
  </si>
  <si>
    <t>BAY RIDGE AVENUE</t>
  </si>
  <si>
    <t>2020-01-01T01:49:52.000</t>
  </si>
  <si>
    <t>POINT (-74.02329667342 40.635195305326)</t>
  </si>
  <si>
    <t>2020-01-01T00:15:55.000</t>
  </si>
  <si>
    <t>2020-01-01T11:06:07.000</t>
  </si>
  <si>
    <t>60-17 59 ROAD</t>
  </si>
  <si>
    <t>59 ROAD</t>
  </si>
  <si>
    <t>60 STREET</t>
  </si>
  <si>
    <t>60 LANE</t>
  </si>
  <si>
    <t>MASPETH</t>
  </si>
  <si>
    <t>2020-01-01T11:06:12.000</t>
  </si>
  <si>
    <t>POINT (-73.905658318006 40.718182937427)</t>
  </si>
  <si>
    <t>2020-01-01T00:15:58.000</t>
  </si>
  <si>
    <t>2020-01-01T05:19:18.000</t>
  </si>
  <si>
    <t>45 WINTERS STREET</t>
  </si>
  <si>
    <t>WINTERS STREET</t>
  </si>
  <si>
    <t>DEAD END</t>
  </si>
  <si>
    <t>CITY ISLAND AVENUE</t>
  </si>
  <si>
    <t>2020-01-01T05:19:20.000</t>
  </si>
  <si>
    <t>POINT (-73.787613825798 40.843268300615)</t>
  </si>
  <si>
    <t>2020-01-01T00:15:59.000</t>
  </si>
  <si>
    <t>2020-01-01T00:16:02.000</t>
  </si>
  <si>
    <t>2020-01-01T00:16:04.000</t>
  </si>
  <si>
    <t>244 EAST   28 STREET</t>
  </si>
  <si>
    <t>POINT (-73.979213969597 40.741267427156)</t>
  </si>
  <si>
    <t>2020-01-01T00:16:19.000</t>
  </si>
  <si>
    <t>2020-01-03T00:10:00.000</t>
  </si>
  <si>
    <t>342 MADISON AVENUE</t>
  </si>
  <si>
    <t>EAST   43 STREET</t>
  </si>
  <si>
    <t>EAST   44 STREET</t>
  </si>
  <si>
    <t>POINT (-73.978462875222 40.753939793888)</t>
  </si>
  <si>
    <t>2020-01-01T00:16:31.000</t>
  </si>
  <si>
    <t>2020-03-13T15:23:31.000</t>
  </si>
  <si>
    <t>TLC</t>
  </si>
  <si>
    <t>Taxi and Limousine Commission</t>
  </si>
  <si>
    <t>Taxi Complaint</t>
  </si>
  <si>
    <t>Driver Complaint - Passenger</t>
  </si>
  <si>
    <t>Fare/Tip Complaint</t>
  </si>
  <si>
    <t>175 TAPSCOTT STREET</t>
  </si>
  <si>
    <t>TAPSCOTT STREET</t>
  </si>
  <si>
    <t>BLAKE AVENUE</t>
  </si>
  <si>
    <t>DUMONT AVENUE</t>
  </si>
  <si>
    <t>A representative from the Taxi and Limousine Commission (TLC) called and left a message for you and emailed you but has not been able to get in touch with you to confirm the details of your complaint. As a result, the TLC has closed your complaint. If you would like to have your complaint reopened, please call (212) 676-1046.</t>
  </si>
  <si>
    <t>2020-03-13T15:23:35.000</t>
  </si>
  <si>
    <t>16 BROOKLYN</t>
  </si>
  <si>
    <t>Precinct 73</t>
  </si>
  <si>
    <t>175 TAPSCOTT STREET, BROOKLYN, NY, 11212</t>
  </si>
  <si>
    <t>POINT (-73.919760966516 40.66327077024)</t>
  </si>
  <si>
    <t>2020-01-01T00:16:36.000</t>
  </si>
  <si>
    <t>2020-01-01T06:34:27.000</t>
  </si>
  <si>
    <t>203 HUNTINGTON STREET</t>
  </si>
  <si>
    <t>HUNTINGTON STREET</t>
  </si>
  <si>
    <t>COURT STREET</t>
  </si>
  <si>
    <t>SMITH STREET</t>
  </si>
  <si>
    <t>2020-01-01T06:34:31.000</t>
  </si>
  <si>
    <t>Precinct 76</t>
  </si>
  <si>
    <t>POINT (-73.998031598491 40.675570634501)</t>
  </si>
  <si>
    <t>2020-01-01T00:17:03.000</t>
  </si>
  <si>
    <t>2020-01-01T01:49:50.000</t>
  </si>
  <si>
    <t>4172 BROADWAY</t>
  </si>
  <si>
    <t>WEST  176 STREET</t>
  </si>
  <si>
    <t>WEST  177 STREET</t>
  </si>
  <si>
    <t>Precinct 33</t>
  </si>
  <si>
    <t>POINT (-73.938091855416 40.847347446003)</t>
  </si>
  <si>
    <t>2020-01-01T00:17:10.000</t>
  </si>
  <si>
    <t>2020-01-01T00:17:14.000</t>
  </si>
  <si>
    <t>239 EAST   28 STREET</t>
  </si>
  <si>
    <t>POINT (-73.979253654029 40.741303116076)</t>
  </si>
  <si>
    <t>2020-01-01T00:17:26.000</t>
  </si>
  <si>
    <t>2020-01-01T03:21:40.000</t>
  </si>
  <si>
    <t>116-52 120 STREET</t>
  </si>
  <si>
    <t>2020-01-01T03:21:42.000</t>
  </si>
  <si>
    <t>2020-01-01T00:17:56.000</t>
  </si>
  <si>
    <t>2020-01-01T03:08:56.000</t>
  </si>
  <si>
    <t>2020-01-01T03:09:00.000</t>
  </si>
  <si>
    <t>2020-01-01T00:18:42.000</t>
  </si>
  <si>
    <t>2020-01-01T07:42:26.000</t>
  </si>
  <si>
    <t>299 MADISON AVENUE</t>
  </si>
  <si>
    <t>PARK AVENUE</t>
  </si>
  <si>
    <t>2020-01-01T07:42:27.000</t>
  </si>
  <si>
    <t>POINT (-73.979416317735 40.752100988009)</t>
  </si>
  <si>
    <t>2020-01-01T00:18:49.000</t>
  </si>
  <si>
    <t>2020-01-01T01:56:25.000</t>
  </si>
  <si>
    <t>2020-01-01T01:56:28.000</t>
  </si>
  <si>
    <t>2020-01-01T00:18:54.000</t>
  </si>
  <si>
    <t>2020-01-01T01:45:14.000</t>
  </si>
  <si>
    <t>2020-01-01T01:45:17.000</t>
  </si>
  <si>
    <t>2020-01-01T00:18:57.000</t>
  </si>
  <si>
    <t>2020-01-01T01:21:08.000</t>
  </si>
  <si>
    <t>11 STREET</t>
  </si>
  <si>
    <t>2020-01-01T01:21:11.000</t>
  </si>
  <si>
    <t>Unspecified BROOKLYN</t>
  </si>
  <si>
    <t>2020-01-01T00:19:33.000</t>
  </si>
  <si>
    <t>2020-01-01T04:32:29.000</t>
  </si>
  <si>
    <t>33 PELL STREET</t>
  </si>
  <si>
    <t>PELL STREET</t>
  </si>
  <si>
    <t>DOYERS STREET</t>
  </si>
  <si>
    <t>2020-01-01T04:32:36.000</t>
  </si>
  <si>
    <t>POINT (-73.998264909785 40.714861991465)</t>
  </si>
  <si>
    <t>2020-01-01T00:19:40.000</t>
  </si>
  <si>
    <t>2020-01-01T02:36:01.000</t>
  </si>
  <si>
    <t>1331 78 STREET</t>
  </si>
  <si>
    <t>78 STREET</t>
  </si>
  <si>
    <t>14 AVENUE</t>
  </si>
  <si>
    <t>2020-01-01T02:36:02.000</t>
  </si>
  <si>
    <t>POINT (-74.00840713176 40.618105551195)</t>
  </si>
  <si>
    <t>2020-01-01T00:20:00.000</t>
  </si>
  <si>
    <t>2020-01-01T00:50:00.000</t>
  </si>
  <si>
    <t>Traffic Signal Condition</t>
  </si>
  <si>
    <t>LED Lense</t>
  </si>
  <si>
    <t>Out</t>
  </si>
  <si>
    <t>39 STREET</t>
  </si>
  <si>
    <t>INTERSECTION</t>
  </si>
  <si>
    <t>Service Request status for this request is available on the Department of TransportationÃ¢Â€Â™s website. Please click the Ã¢Â€ÂœLearn MoreÃ¢Â€Â link below.</t>
  </si>
  <si>
    <t>POINT (-73.988494615993 40.641954753879)</t>
  </si>
  <si>
    <t>2020-01-01T00:20:13.000</t>
  </si>
  <si>
    <t>2020-01-01T00:30:22.000</t>
  </si>
  <si>
    <t>1700 METROPOLITAN AVENUE</t>
  </si>
  <si>
    <t>METROPOLITAN AVENUE</t>
  </si>
  <si>
    <t>LINDEN DRIVE</t>
  </si>
  <si>
    <t>PURDY STREET</t>
  </si>
  <si>
    <t>2020-01-01T00:30:25.000</t>
  </si>
  <si>
    <t>POINT (-73.854331094939 40.840585968095)</t>
  </si>
  <si>
    <t>2020-01-01T00:20:46.000</t>
  </si>
  <si>
    <t>2020-01-02T13:20:00.000</t>
  </si>
  <si>
    <t>EAST 14 STREET</t>
  </si>
  <si>
    <t>POINT (-73.987179873865 40.733292338176)</t>
  </si>
  <si>
    <t>2020-01-01T00:20:57.000</t>
  </si>
  <si>
    <t>2020-01-01T10:04:37.000</t>
  </si>
  <si>
    <t>1705 HOE AVENUE</t>
  </si>
  <si>
    <t>HOE AVENUE</t>
  </si>
  <si>
    <t>EAST  173 STREET</t>
  </si>
  <si>
    <t>EAST  174 STREET</t>
  </si>
  <si>
    <t>2020-01-01T10:04:40.000</t>
  </si>
  <si>
    <t>03 BRONX</t>
  </si>
  <si>
    <t>Precinct 42</t>
  </si>
  <si>
    <t>POINT (-73.887262518177 40.836349340422)</t>
  </si>
  <si>
    <t>2020-01-01T00:21:03.000</t>
  </si>
  <si>
    <t>2020-01-01T03:05:49.000</t>
  </si>
  <si>
    <t>14 MARTENSE COURT</t>
  </si>
  <si>
    <t>MARTENSE COURT</t>
  </si>
  <si>
    <t>MARTENSE STREET</t>
  </si>
  <si>
    <t>2020-01-01T03:05:54.000</t>
  </si>
  <si>
    <t>POINT (-73.958011846454 40.651381487376)</t>
  </si>
  <si>
    <t>2020-01-01T00:21:29.000</t>
  </si>
  <si>
    <t>2020-01-01T03:38:23.000</t>
  </si>
  <si>
    <t>1010 AVENUE N</t>
  </si>
  <si>
    <t>AVENUE N</t>
  </si>
  <si>
    <t>EAST   10 STREET</t>
  </si>
  <si>
    <t>CONEY ISLAND AVENUE</t>
  </si>
  <si>
    <t>2020-01-01T03:38:27.000</t>
  </si>
  <si>
    <t>POINT (-73.964136221871 40.615111184603)</t>
  </si>
  <si>
    <t>2020-01-01T00:21:30.000</t>
  </si>
  <si>
    <t>2020-01-01T01:41:55.000</t>
  </si>
  <si>
    <t>Double Parked Blocking Vehicle</t>
  </si>
  <si>
    <t>975 WALTON AVENUE</t>
  </si>
  <si>
    <t>WALTON AVENUE</t>
  </si>
  <si>
    <t>EAST  161 STREET</t>
  </si>
  <si>
    <t>EAST  164 STREET</t>
  </si>
  <si>
    <t>2020-01-01T01:41:56.000</t>
  </si>
  <si>
    <t>POINT (-73.922801910147 40.829398797965)</t>
  </si>
  <si>
    <t>2020-01-01T00:21:31.000</t>
  </si>
  <si>
    <t>2020-01-01T03:37:58.000</t>
  </si>
  <si>
    <t>961 EAST    7 STREET</t>
  </si>
  <si>
    <t>EAST    7 STREET</t>
  </si>
  <si>
    <t>AVENUE I</t>
  </si>
  <si>
    <t>2020-01-01T03:38:02.000</t>
  </si>
  <si>
    <t>POINT (-73.969677487844 40.627456107825)</t>
  </si>
  <si>
    <t>2020-01-01T00:21:55.000</t>
  </si>
  <si>
    <t>2020-01-01T03:46:39.000</t>
  </si>
  <si>
    <t>183-18 91 AVENUE</t>
  </si>
  <si>
    <t>91 AVENUE</t>
  </si>
  <si>
    <t>183 STREET</t>
  </si>
  <si>
    <t>184 STREET</t>
  </si>
  <si>
    <t>HOLLIS</t>
  </si>
  <si>
    <t>2020-01-01T03:46:42.000</t>
  </si>
  <si>
    <t>12 QUEENS</t>
  </si>
  <si>
    <t>Precinct 103</t>
  </si>
  <si>
    <t>POINT (-73.777418342767 40.710326562752)</t>
  </si>
  <si>
    <t>2020-01-01T00:22:01.000</t>
  </si>
  <si>
    <t>2020-01-03T15:47:55.000</t>
  </si>
  <si>
    <t>111 EAST  172 STREET</t>
  </si>
  <si>
    <t>POINT (-73.914056196395 40.841458367221)</t>
  </si>
  <si>
    <t>2020-01-01T00:22:26.000</t>
  </si>
  <si>
    <t>2020-01-01T00:22:28.000</t>
  </si>
  <si>
    <t>326 EAST   28 STREET</t>
  </si>
  <si>
    <t>MOUNT CARMEL PLACE</t>
  </si>
  <si>
    <t>1 AVENUE</t>
  </si>
  <si>
    <t>POINT (-73.977139282352 40.740372245083)</t>
  </si>
  <si>
    <t>2020-01-01T00:22:48.000</t>
  </si>
  <si>
    <t>2020-01-01T05:03:31.000</t>
  </si>
  <si>
    <t>123 MULBERRY STREET</t>
  </si>
  <si>
    <t>CANAL STREET</t>
  </si>
  <si>
    <t>HESTER STREET</t>
  </si>
  <si>
    <t>2020-01-01T05:03:35.000</t>
  </si>
  <si>
    <t>POINT (-73.998106104256 40.717897694019)</t>
  </si>
  <si>
    <t>2020-01-01T00:23:17.000</t>
  </si>
  <si>
    <t>2020-01-01T11:08:46.000</t>
  </si>
  <si>
    <t>41-42 CORPORAL KENNEDY STREET</t>
  </si>
  <si>
    <t>CORPORAL KENNEDY STREET</t>
  </si>
  <si>
    <t>LIRR PORT WASHINGTON LINE</t>
  </si>
  <si>
    <t>42 AVENUE</t>
  </si>
  <si>
    <t>BAYSIDE</t>
  </si>
  <si>
    <t>2020-01-01T11:08:49.000</t>
  </si>
  <si>
    <t>11 QUEENS</t>
  </si>
  <si>
    <t>Precinct 111</t>
  </si>
  <si>
    <t>POINT (-73.775302286774 40.762382350984)</t>
  </si>
  <si>
    <t>2020-01-01T00:23:29.000</t>
  </si>
  <si>
    <t>2020-01-01T01:54:52.000</t>
  </si>
  <si>
    <t>9301 FOSTER AVENUE</t>
  </si>
  <si>
    <t>EAST   93 STREET</t>
  </si>
  <si>
    <t>EAST   94 STREET</t>
  </si>
  <si>
    <t>18 BROOKLYN</t>
  </si>
  <si>
    <t>Precinct 69</t>
  </si>
  <si>
    <t>POINT (-73.908797706754 40.646332779874)</t>
  </si>
  <si>
    <t>2020-01-01T00:23:45.000</t>
  </si>
  <si>
    <t>2020-01-01T11:02:10.000</t>
  </si>
  <si>
    <t>73-28 197 STREET</t>
  </si>
  <si>
    <t>197 STREET</t>
  </si>
  <si>
    <t>73 AVENUE</t>
  </si>
  <si>
    <t>75 AVENUE</t>
  </si>
  <si>
    <t>FRESH MEADOWS</t>
  </si>
  <si>
    <t>2020-01-01T11:02:13.000</t>
  </si>
  <si>
    <t>08 QUEENS</t>
  </si>
  <si>
    <t>Precinct 107</t>
  </si>
  <si>
    <t>POINT (-73.77498968323 40.73523883713)</t>
  </si>
  <si>
    <t>2020-01-01T00:24:00.000</t>
  </si>
  <si>
    <t>2020-01-03T12:00:00.000</t>
  </si>
  <si>
    <t>DSNY</t>
  </si>
  <si>
    <t>Department of Sanitation</t>
  </si>
  <si>
    <t>Dirty Conditions</t>
  </si>
  <si>
    <t>E1 Improper Disposal</t>
  </si>
  <si>
    <t>725 FRANKLIN D ROOSEVELT DRIVE</t>
  </si>
  <si>
    <t>FRANKLIN D ROOSEVELT DRIVE</t>
  </si>
  <si>
    <t>EAST 6 ST PED BR OVER FDR DRV</t>
  </si>
  <si>
    <t>EAST 6 STREET</t>
  </si>
  <si>
    <t>The Department of Sanitation investigated this complaint and found no violation at the location.</t>
  </si>
  <si>
    <t>Precinct 9</t>
  </si>
  <si>
    <t>POINT (-73.974811697486 40.721317669138)</t>
  </si>
  <si>
    <t>2020-01-01T00:24:06.000</t>
  </si>
  <si>
    <t>2020-01-01T04:24:53.000</t>
  </si>
  <si>
    <t>40 MARKET STREET</t>
  </si>
  <si>
    <t>MARKET STREET</t>
  </si>
  <si>
    <t>HENRY STREET</t>
  </si>
  <si>
    <t>MADISON STREET</t>
  </si>
  <si>
    <t>2020-01-01T04:24:54.000</t>
  </si>
  <si>
    <t>POINT (-73.994365672609 40.712416284209)</t>
  </si>
  <si>
    <t>2020-01-01T00:24:20.000</t>
  </si>
  <si>
    <t>2020-01-01T09:33:15.000</t>
  </si>
  <si>
    <t>34-40 92 STREET</t>
  </si>
  <si>
    <t>34 AVENUE</t>
  </si>
  <si>
    <t>35 AVENUE</t>
  </si>
  <si>
    <t>JACKSON HEIGHTS</t>
  </si>
  <si>
    <t>2020-01-01T09:33:17.000</t>
  </si>
  <si>
    <t>03 QUEENS</t>
  </si>
  <si>
    <t>Precinct 115</t>
  </si>
  <si>
    <t>POINT (-73.875560140576 40.753665990835)</t>
  </si>
  <si>
    <t>2020-01-01T00:24:44.000</t>
  </si>
  <si>
    <t>2020-01-01T02:59:06.000</t>
  </si>
  <si>
    <t>2020-01-01T02:59:08.000</t>
  </si>
  <si>
    <t>2020-01-01T00:24:55.000</t>
  </si>
  <si>
    <t>2020-01-01T05:19:38.000</t>
  </si>
  <si>
    <t>2020-01-01T05:19:42.000</t>
  </si>
  <si>
    <t>2020-01-01T00:25:00.000</t>
  </si>
  <si>
    <t>2020-01-01T00:55:00.000</t>
  </si>
  <si>
    <t>JEROME AVENUE</t>
  </si>
  <si>
    <t>MORRIS AVENUE</t>
  </si>
  <si>
    <t>POINT (-73.893838626023 40.871004728473)</t>
  </si>
  <si>
    <t>2020-01-01T00:25:38.000</t>
  </si>
  <si>
    <t>2020-01-01T03:05:35.000</t>
  </si>
  <si>
    <t>3628 BROADWAY</t>
  </si>
  <si>
    <t>WEST  149 STREET</t>
  </si>
  <si>
    <t>WEST  150 STREET</t>
  </si>
  <si>
    <t>2020-01-01T03:05:39.000</t>
  </si>
  <si>
    <t>POINT (-73.948374523766 40.829256632376)</t>
  </si>
  <si>
    <t>2020-01-01T00:25:50.000</t>
  </si>
  <si>
    <t>2020-01-01T00:25:52.000</t>
  </si>
  <si>
    <t>Hovering</t>
  </si>
  <si>
    <t>247 EAST   28 STREET</t>
  </si>
  <si>
    <t>POINT (-73.979185098396 40.741272911444)</t>
  </si>
  <si>
    <t>2020-01-01T00:25:56.000</t>
  </si>
  <si>
    <t>2020-01-01T00:50:55.000</t>
  </si>
  <si>
    <t>25 WIRT AVENUE</t>
  </si>
  <si>
    <t>WIRT AVENUE</t>
  </si>
  <si>
    <t>HAMPTON PLACE</t>
  </si>
  <si>
    <t>REDWOOD LOOP</t>
  </si>
  <si>
    <t>STATEN ISLAND</t>
  </si>
  <si>
    <t>2020-01-01T00:50:57.000</t>
  </si>
  <si>
    <t>03 STATEN ISLAND</t>
  </si>
  <si>
    <t>Precinct 123</t>
  </si>
  <si>
    <t>POINT (-74.214831006708 40.548304972854)</t>
  </si>
  <si>
    <t>2020-01-01T03:27:36.000</t>
  </si>
  <si>
    <t>2525 UNIVERSITY AVENUE</t>
  </si>
  <si>
    <t>UNIVERSITY AVENUE</t>
  </si>
  <si>
    <t>WEST  190 STREET</t>
  </si>
  <si>
    <t>WEST  192 STREET</t>
  </si>
  <si>
    <t>2020-01-01T03:27:37.000</t>
  </si>
  <si>
    <t>POINT (-73.902689753068 40.866184610148)</t>
  </si>
  <si>
    <t>2020-01-01T00:26:07.000</t>
  </si>
  <si>
    <t>2020-01-01T03:04:38.000</t>
  </si>
  <si>
    <t>1833 AMSTERDAM AVENUE</t>
  </si>
  <si>
    <t>WEST  151 STREET</t>
  </si>
  <si>
    <t>2020-01-01T03:04:39.000</t>
  </si>
  <si>
    <t>POINT (-73.944967387765 40.828826881348)</t>
  </si>
  <si>
    <t>2020-01-01T00:26:11.000</t>
  </si>
  <si>
    <t>2020-01-01T13:08:37.000</t>
  </si>
  <si>
    <t>33-32 98 STREET</t>
  </si>
  <si>
    <t>98 STREET</t>
  </si>
  <si>
    <t>NORTHERN BOULEVARD</t>
  </si>
  <si>
    <t>CORONA</t>
  </si>
  <si>
    <t>2020-01-01T13:08:38.000</t>
  </si>
  <si>
    <t>POINT (-73.870299481479 40.756454341817)</t>
  </si>
  <si>
    <t>2020-01-01T00:26:44.000</t>
  </si>
  <si>
    <t>2020-01-01T10:03:48.000</t>
  </si>
  <si>
    <t>2020-01-01T10:03:50.000</t>
  </si>
  <si>
    <t>2020-01-01T00:26:55.000</t>
  </si>
  <si>
    <t>2020-01-01T03:10:49.000</t>
  </si>
  <si>
    <t>42 HOYT STREET</t>
  </si>
  <si>
    <t>HOYT STREET</t>
  </si>
  <si>
    <t>LIVINGSTON STREET</t>
  </si>
  <si>
    <t>SCHERMERHORN STREET</t>
  </si>
  <si>
    <t>2020-01-01T03:10:55.000</t>
  </si>
  <si>
    <t>POINT (-73.985973151912 40.689304637456)</t>
  </si>
  <si>
    <t>2020-01-01T00:26:59.000</t>
  </si>
  <si>
    <t>2020-01-01T02:13:04.000</t>
  </si>
  <si>
    <t>152-17 88 AVENUE</t>
  </si>
  <si>
    <t>88 AVENUE</t>
  </si>
  <si>
    <t>150 STREET</t>
  </si>
  <si>
    <t>153 STREET</t>
  </si>
  <si>
    <t>JAMAICA</t>
  </si>
  <si>
    <t>2020-01-01T02:13:08.000</t>
  </si>
  <si>
    <t>POINT (-73.804367749088 40.706178762749)</t>
  </si>
  <si>
    <t>2020-01-01T00:27:40.000</t>
  </si>
  <si>
    <t>2020-01-02T00:00:00.000</t>
  </si>
  <si>
    <t>DOB</t>
  </si>
  <si>
    <t>Department of Buildings</t>
  </si>
  <si>
    <t>Building/Use</t>
  </si>
  <si>
    <t>SRO - Illegal Work/No Permit/Change In Occupancy/Use</t>
  </si>
  <si>
    <t>50 DELANCEY STREET</t>
  </si>
  <si>
    <t>DELANCEY STREET</t>
  </si>
  <si>
    <t>The Department of Buildings reviewed this complaint and closed it. If the problem still exists, please call 311 and file a new complaint. If you are outside of New York City, please call (212) NEW-YORK (212-639-9675).</t>
  </si>
  <si>
    <t>POINT (-73.991522349664 40.719566211301)</t>
  </si>
  <si>
    <t>2020-01-01T00:27:51.000</t>
  </si>
  <si>
    <t>2020-01-01T06:08:06.000</t>
  </si>
  <si>
    <t>47 WILLOW STREET</t>
  </si>
  <si>
    <t>WILLOW STREET</t>
  </si>
  <si>
    <t>CRANBERRY STREET</t>
  </si>
  <si>
    <t>ORANGE STREET</t>
  </si>
  <si>
    <t>2020-01-01T06:08:08.000</t>
  </si>
  <si>
    <t>POINT (-73.994637220289 40.699820574458)</t>
  </si>
  <si>
    <t>2020-01-01T00:28:00.000</t>
  </si>
  <si>
    <t>9102 4 AVENUE</t>
  </si>
  <si>
    <t>91 STREET</t>
  </si>
  <si>
    <t>POINT (-74.029908043743 40.619021473459)</t>
  </si>
  <si>
    <t>2020-01-01T00:28:15.000</t>
  </si>
  <si>
    <t>2020-01-01T10:05:40.000</t>
  </si>
  <si>
    <t>1007 EAST  174 STREET</t>
  </si>
  <si>
    <t>LONGFELLOW AVENUE</t>
  </si>
  <si>
    <t>BOONE AVENUE</t>
  </si>
  <si>
    <t>2020-01-01T10:05:45.000</t>
  </si>
  <si>
    <t>POINT (-73.88391657648 40.836074294725)</t>
  </si>
  <si>
    <t>2020-01-01T00:28:39.000</t>
  </si>
  <si>
    <t>2020-01-01T06:24:28.000</t>
  </si>
  <si>
    <t>13-15 CAFFREY AVENUE</t>
  </si>
  <si>
    <t>CAFFREY AVENUE</t>
  </si>
  <si>
    <t>MOTT AVENUE</t>
  </si>
  <si>
    <t>GRANDVIEW TERRACE</t>
  </si>
  <si>
    <t>FAR ROCKAWAY</t>
  </si>
  <si>
    <t>2020-01-01T06:24:30.000</t>
  </si>
  <si>
    <t>14 QUEENS</t>
  </si>
  <si>
    <t>Precinct 101</t>
  </si>
  <si>
    <t>POINT (-73.748092713966 40.600702257831)</t>
  </si>
  <si>
    <t>2020-01-01T00:29:03.000</t>
  </si>
  <si>
    <t>2020-01-01T06:05:59.000</t>
  </si>
  <si>
    <t>900 AVENUE H</t>
  </si>
  <si>
    <t>AVENUE H</t>
  </si>
  <si>
    <t>EAST    9 STREET</t>
  </si>
  <si>
    <t>2020-01-01T06:06:06.000</t>
  </si>
  <si>
    <t>POINT (-73.967860903809 40.629341284817)</t>
  </si>
  <si>
    <t>2020-01-01T00:29:29.000</t>
  </si>
  <si>
    <t>2020-01-01T06:24:56.000</t>
  </si>
  <si>
    <t>13-05 CAFFREY AVENUE</t>
  </si>
  <si>
    <t>2020-01-01T06:24:59.000</t>
  </si>
  <si>
    <t>POINT (-73.747832742119 40.600885589867)</t>
  </si>
  <si>
    <t>2020-01-01T00:29:30.000</t>
  </si>
  <si>
    <t>2020-01-01T01:22:36.000</t>
  </si>
  <si>
    <t>34 HILLSIDE AVENUE</t>
  </si>
  <si>
    <t>HILLSIDE AVENUE</t>
  </si>
  <si>
    <t>2020-01-01T01:22:41.000</t>
  </si>
  <si>
    <t>POINT (-73.929278888669 40.858447450533)</t>
  </si>
  <si>
    <t>2020-01-01T00:29:39.000</t>
  </si>
  <si>
    <t>2020-01-01T01:25:56.000</t>
  </si>
  <si>
    <t>5000 BROADWAY</t>
  </si>
  <si>
    <t>WEST  212 STREET</t>
  </si>
  <si>
    <t>WEST  213 STREET</t>
  </si>
  <si>
    <t>2020-01-01T01:25:59.000</t>
  </si>
  <si>
    <t>POINT (-73.918406916725 40.868535276263)</t>
  </si>
  <si>
    <t>2020-01-01T00:29:51.000</t>
  </si>
  <si>
    <t>2020-01-01T07:08:25.000</t>
  </si>
  <si>
    <t>1727 GROVE STREET</t>
  </si>
  <si>
    <t>GROVE STREET</t>
  </si>
  <si>
    <t>CYPRESS AVENUE</t>
  </si>
  <si>
    <t>RIDGEWOOD</t>
  </si>
  <si>
    <t>2020-01-01T07:08:30.000</t>
  </si>
  <si>
    <t>POINT (-73.910688883096 40.703381693301)</t>
  </si>
  <si>
    <t>2020-01-01T00:29:53.000</t>
  </si>
  <si>
    <t>2020-01-01T07:12:19.000</t>
  </si>
  <si>
    <t>1404 NEW YORK AVENUE</t>
  </si>
  <si>
    <t>NEW YORK AVENUE</t>
  </si>
  <si>
    <t>2020-01-01T07:12:26.000</t>
  </si>
  <si>
    <t>POINT (-73.945337053036 40.638360391246)</t>
  </si>
  <si>
    <t>2020-01-01T00:30:05.000</t>
  </si>
  <si>
    <t>2020-01-01T03:56:06.000</t>
  </si>
  <si>
    <t>2162 BATH AVENUE</t>
  </si>
  <si>
    <t>BATH AVENUE</t>
  </si>
  <si>
    <t>BAY   29 STREET</t>
  </si>
  <si>
    <t>BAY PARKWAY</t>
  </si>
  <si>
    <t>2020-01-01T03:56:08.000</t>
  </si>
  <si>
    <t>POINT (-73.99783940578 40.598884038578)</t>
  </si>
  <si>
    <t>2020-01-01T00:30:06.000</t>
  </si>
  <si>
    <t>2020-01-01T03:57:27.000</t>
  </si>
  <si>
    <t>6117 20 AVENUE</t>
  </si>
  <si>
    <t>20 AVENUE</t>
  </si>
  <si>
    <t>61 STREET</t>
  </si>
  <si>
    <t>62 STREET</t>
  </si>
  <si>
    <t>2020-01-01T03:57:28.000</t>
  </si>
  <si>
    <t>POINT (-73.983632255417 40.618645417458)</t>
  </si>
  <si>
    <t>2020-01-01T00:30:19.000</t>
  </si>
  <si>
    <t>2020-01-01T04:22:41.000</t>
  </si>
  <si>
    <t>1873 66 STREET</t>
  </si>
  <si>
    <t>66 STREET</t>
  </si>
  <si>
    <t>18 AVENUE</t>
  </si>
  <si>
    <t>19 AVENUE</t>
  </si>
  <si>
    <t>2020-01-01T04:22:43.000</t>
  </si>
  <si>
    <t>POINT (-73.989388494738 40.617682670806)</t>
  </si>
  <si>
    <t>2020-01-01T04:10:43.000</t>
  </si>
  <si>
    <t>208 WEST  148 STREET</t>
  </si>
  <si>
    <t>ADAM CLAYTON POWELL JR BOULEVARD</t>
  </si>
  <si>
    <t>FREDERICK DOUGLASS BOULEVARD</t>
  </si>
  <si>
    <t>2020-01-01T04:10:46.000</t>
  </si>
  <si>
    <t>10 MANHATTAN</t>
  </si>
  <si>
    <t>Precinct 32</t>
  </si>
  <si>
    <t>POINT (-73.938323297681 40.823830881182)</t>
  </si>
  <si>
    <t>2020-01-01T00:30:30.000</t>
  </si>
  <si>
    <t>2020-01-01T06:01:47.000</t>
  </si>
  <si>
    <t>50-10 JUNCTION BOULEVARD</t>
  </si>
  <si>
    <t>JUNCTION BOULEVARD</t>
  </si>
  <si>
    <t>50 AVENUE</t>
  </si>
  <si>
    <t>51 AVENUE</t>
  </si>
  <si>
    <t>2020-01-01T06:01:49.000</t>
  </si>
  <si>
    <t>POINT (-73.867568261983 40.741335889219)</t>
  </si>
  <si>
    <t>2020-01-01T00:31:16.000</t>
  </si>
  <si>
    <t>2020-01-01T13:48:34.000</t>
  </si>
  <si>
    <t>41-35 GLEANE STREET</t>
  </si>
  <si>
    <t>GLEANE STREET</t>
  </si>
  <si>
    <t>BRITTON AVENUE</t>
  </si>
  <si>
    <t>ELMHURST AVENUE</t>
  </si>
  <si>
    <t>2020-01-01T13:48:39.000</t>
  </si>
  <si>
    <t>POINT (-73.878645796623 40.745931831571)</t>
  </si>
  <si>
    <t>2020-01-01T19:06:06.000</t>
  </si>
  <si>
    <t>1805 GLEASON AVENUE</t>
  </si>
  <si>
    <t>GLEASON AVENUE</t>
  </si>
  <si>
    <t>BEACH AVENUE</t>
  </si>
  <si>
    <t>TAYLOR AVENUE</t>
  </si>
  <si>
    <t>2020-01-01T19:06:08.000</t>
  </si>
  <si>
    <t>POINT (-73.865632058666 40.829977642429)</t>
  </si>
  <si>
    <t>2020-01-01T00:31:34.000</t>
  </si>
  <si>
    <t>2020-02-10T11:26:14.000</t>
  </si>
  <si>
    <t>WINDOW PANE</t>
  </si>
  <si>
    <t>GLASS BROKEN OR MISSING</t>
  </si>
  <si>
    <t>621 WATER STREET</t>
  </si>
  <si>
    <t>WATER STREET</t>
  </si>
  <si>
    <t>POINT (-73.983760998925 40.711306392826)</t>
  </si>
  <si>
    <t>2020-01-01T00:31:40.000</t>
  </si>
  <si>
    <t>2020-01-01T22:43:58.000</t>
  </si>
  <si>
    <t>1055 CALHOUN AVENUE</t>
  </si>
  <si>
    <t>CALHOUN AVENUE</t>
  </si>
  <si>
    <t>BARKLEY AVENUE</t>
  </si>
  <si>
    <t>BRUCKNER BOULEVARD</t>
  </si>
  <si>
    <t>2020-01-01T22:44:04.000</t>
  </si>
  <si>
    <t>POINT (-73.82900254682 40.831164270351)</t>
  </si>
  <si>
    <t>2020-01-01T00:32:18.000</t>
  </si>
  <si>
    <t>2020-01-01T10:45:26.000</t>
  </si>
  <si>
    <t>67-53 CLYDE STREET</t>
  </si>
  <si>
    <t>CLYDE STREET</t>
  </si>
  <si>
    <t>67 AVENUE</t>
  </si>
  <si>
    <t>YELLOWSTONE BOULEVARD</t>
  </si>
  <si>
    <t>FOREST HILLS</t>
  </si>
  <si>
    <t>2020-01-01T10:45:27.000</t>
  </si>
  <si>
    <t>06 QUEENS</t>
  </si>
  <si>
    <t>Precinct 112</t>
  </si>
  <si>
    <t>POINT (-73.855268786392 40.721882709618)</t>
  </si>
  <si>
    <t>2020-01-01T00:32:20.000</t>
  </si>
  <si>
    <t>2020-01-01T03:38:44.000</t>
  </si>
  <si>
    <t>454 EAST SEVENTH STREET</t>
  </si>
  <si>
    <t>EAST SEVENTH STREET</t>
  </si>
  <si>
    <t>AVENUE C</t>
  </si>
  <si>
    <t>CORTELYOU ROAD</t>
  </si>
  <si>
    <t>2020-01-01T03:38:46.000</t>
  </si>
  <si>
    <t>POINT (-73.972168608971 40.640486245985)</t>
  </si>
  <si>
    <t>2020-01-01T00:32:45.000</t>
  </si>
  <si>
    <t>2020-01-01T02:11:11.000</t>
  </si>
  <si>
    <t>141 CHAUNCEY STREET</t>
  </si>
  <si>
    <t>CHAUNCEY STREET</t>
  </si>
  <si>
    <t>STUYVESANT AVENUE</t>
  </si>
  <si>
    <t>MALCOLM X BOULEVARD</t>
  </si>
  <si>
    <t>2020-01-01T02:11:14.000</t>
  </si>
  <si>
    <t>POINT (-73.929968907151 40.680352694052)</t>
  </si>
  <si>
    <t>2020-01-01T00:33:04.000</t>
  </si>
  <si>
    <t>2020-01-01T01:43:03.000</t>
  </si>
  <si>
    <t>1020 GERARD AVENUE</t>
  </si>
  <si>
    <t>GERARD AVENUE</t>
  </si>
  <si>
    <t>EAST  165 STREET</t>
  </si>
  <si>
    <t>2020-01-01T01:43:06.000</t>
  </si>
  <si>
    <t>POINT (-73.922778174733 40.831169122888)</t>
  </si>
  <si>
    <t>2020-01-01T00:33:07.000</t>
  </si>
  <si>
    <t>2020-01-01T03:09:54.000</t>
  </si>
  <si>
    <t>2020-01-01T03:09:56.000</t>
  </si>
  <si>
    <t>2020-01-01T00:33:16.000</t>
  </si>
  <si>
    <t>2020-01-01T05:26:56.000</t>
  </si>
  <si>
    <t>206 ROBINSON AVENUE</t>
  </si>
  <si>
    <t>ROBINSON AVENUE</t>
  </si>
  <si>
    <t>KING STREET</t>
  </si>
  <si>
    <t>HILLCREST STREET</t>
  </si>
  <si>
    <t>2020-01-01T05:27:00.000</t>
  </si>
  <si>
    <t>Precinct 122</t>
  </si>
  <si>
    <t>POINT (-74.153214760849 40.539139961681)</t>
  </si>
  <si>
    <t>2020-01-01T00:33:21.000</t>
  </si>
  <si>
    <t>2020-01-01T11:51:32.000</t>
  </si>
  <si>
    <t>Blocked Sidewalk</t>
  </si>
  <si>
    <t>72-19 ROOSEVELT AVENUE</t>
  </si>
  <si>
    <t>ROOSEVELT AVENUE</t>
  </si>
  <si>
    <t>72 STREET</t>
  </si>
  <si>
    <t>73 STREET</t>
  </si>
  <si>
    <t>2020-01-01T11:51:33.000</t>
  </si>
  <si>
    <t>POINT (-73.893239180575 40.746665407877)</t>
  </si>
  <si>
    <t>2020-01-01T00:33:32.000</t>
  </si>
  <si>
    <t>2020-01-01T10:06:12.000</t>
  </si>
  <si>
    <t>2020-01-01T10:06:16.000</t>
  </si>
  <si>
    <t>2020-01-01T00:33:35.000</t>
  </si>
  <si>
    <t>2020-01-01T08:07:53.000</t>
  </si>
  <si>
    <t>511 AMSTERDAM AVENUE</t>
  </si>
  <si>
    <t>WEST   84 STREET</t>
  </si>
  <si>
    <t>WEST   85 STREET</t>
  </si>
  <si>
    <t>2020-01-01T08:08:01.000</t>
  </si>
  <si>
    <t>Precinct 20</t>
  </si>
  <si>
    <t>POINT (-73.975715025447 40.786705948366)</t>
  </si>
  <si>
    <t>2020-01-01T00:34:14.000</t>
  </si>
  <si>
    <t>2020-01-01T04:32:12.000</t>
  </si>
  <si>
    <t>2020-01-01T04:32:16.000</t>
  </si>
  <si>
    <t>2020-01-01T00:34:31.000</t>
  </si>
  <si>
    <t>2020-01-01T11:17:03.000</t>
  </si>
  <si>
    <t>Commercial Overnight Parking</t>
  </si>
  <si>
    <t>50-47 185 STREET</t>
  </si>
  <si>
    <t>185 STREET</t>
  </si>
  <si>
    <t>56 AVENUE</t>
  </si>
  <si>
    <t>2020-01-01T11:17:07.000</t>
  </si>
  <si>
    <t>POINT (-73.791551257441 40.744736681163)</t>
  </si>
  <si>
    <t>2020-01-01T00:34:51.000</t>
  </si>
  <si>
    <t>2020-01-01T00:34:55.000</t>
  </si>
  <si>
    <t>240 EAST   29 STREET</t>
  </si>
  <si>
    <t>POINT (-73.979441038148 40.742170490989)</t>
  </si>
  <si>
    <t>2020-01-01T00:34:54.000</t>
  </si>
  <si>
    <t>2020-01-01T01:26:24.000</t>
  </si>
  <si>
    <t>35 5 AVENUE</t>
  </si>
  <si>
    <t>5 AVENUE</t>
  </si>
  <si>
    <t>DEAN STREET</t>
  </si>
  <si>
    <t>BERGEN STREET</t>
  </si>
  <si>
    <t>2020-01-01T01:26:26.000</t>
  </si>
  <si>
    <t>POINT (-73.976762741413 40.681853836605)</t>
  </si>
  <si>
    <t>2020-01-01T00:35:10.000</t>
  </si>
  <si>
    <t>2020-01-01T07:03:34.000</t>
  </si>
  <si>
    <t>6116 BLEECKER STREET</t>
  </si>
  <si>
    <t>BLEECKER STREET</t>
  </si>
  <si>
    <t>FRESH POND ROAD</t>
  </si>
  <si>
    <t>2020-01-01T07:03:35.000</t>
  </si>
  <si>
    <t>POINT (-73.901220119534 40.711589039691)</t>
  </si>
  <si>
    <t>2020-01-01T00:35:33.000</t>
  </si>
  <si>
    <t>2020-01-01T15:55:41.000</t>
  </si>
  <si>
    <t>640 WATER STREET</t>
  </si>
  <si>
    <t>GOUVERNEUR SLIP EAST</t>
  </si>
  <si>
    <t>JACKSON STREET</t>
  </si>
  <si>
    <t>2020-01-01T15:55:43.000</t>
  </si>
  <si>
    <t>POINT (-73.982613927619 40.711402291981)</t>
  </si>
  <si>
    <t>2020-01-01T00:35:40.000</t>
  </si>
  <si>
    <t>2020-01-01T11:55:58.000</t>
  </si>
  <si>
    <t>30-29 71 STREET</t>
  </si>
  <si>
    <t>71 STREET</t>
  </si>
  <si>
    <t>30 AVENUE</t>
  </si>
  <si>
    <t>31 AVENUE</t>
  </si>
  <si>
    <t>EAST ELMHURST</t>
  </si>
  <si>
    <t>2020-01-01T11:56:00.000</t>
  </si>
  <si>
    <t>POINT (-73.896485442547 40.759450664354)</t>
  </si>
  <si>
    <t>2020-01-01T00:36:13.000</t>
  </si>
  <si>
    <t>2020-01-01T05:46:52.000</t>
  </si>
  <si>
    <t>42-21 KETCHAM STREET</t>
  </si>
  <si>
    <t>KETCHAM STREET</t>
  </si>
  <si>
    <t>BAXTER AVENUE</t>
  </si>
  <si>
    <t>PETTIT AVENUE</t>
  </si>
  <si>
    <t>2020-01-01T05:46:54.000</t>
  </si>
  <si>
    <t>POINT (-73.883606243166 40.744924137777)</t>
  </si>
  <si>
    <t>2020-01-01T00:36:19.000</t>
  </si>
  <si>
    <t>2020-01-01T10:32:27.000</t>
  </si>
  <si>
    <t>336 EAST  110 STREET</t>
  </si>
  <si>
    <t>EAST  110 STREET</t>
  </si>
  <si>
    <t>2020-01-01T10:32:28.000</t>
  </si>
  <si>
    <t>11 MANHATTAN</t>
  </si>
  <si>
    <t>Precinct 23</t>
  </si>
  <si>
    <t>POINT (-73.939601643188 40.792772261953)</t>
  </si>
  <si>
    <t>2020-01-01T00:36:42.000</t>
  </si>
  <si>
    <t>2020-01-01T01:19:30.000</t>
  </si>
  <si>
    <t>118 WEST  109 STREET</t>
  </si>
  <si>
    <t>WEST  109 STREET</t>
  </si>
  <si>
    <t>2020-01-01T01:19:31.000</t>
  </si>
  <si>
    <t>POINT (-73.962255109695 40.801499164195)</t>
  </si>
  <si>
    <t>2020-01-01T00:36:59.000</t>
  </si>
  <si>
    <t>2020-01-01T03:10:15.000</t>
  </si>
  <si>
    <t>2222 WEST    7 STREET</t>
  </si>
  <si>
    <t>WEST    7 STREET</t>
  </si>
  <si>
    <t>2020-01-01T03:10:20.000</t>
  </si>
  <si>
    <t>POINT (-73.977999666775 40.593669580773)</t>
  </si>
  <si>
    <t>2020-01-01T00:37:16.000</t>
  </si>
  <si>
    <t>2020-01-01T11:03:16.000</t>
  </si>
  <si>
    <t>171-27 ASHBY AVENUE</t>
  </si>
  <si>
    <t>ASHBY AVENUE</t>
  </si>
  <si>
    <t>AUBURNDALE LANE</t>
  </si>
  <si>
    <t>188 STREET</t>
  </si>
  <si>
    <t>FLUSHING</t>
  </si>
  <si>
    <t>2020-01-01T11:03:19.000</t>
  </si>
  <si>
    <t>POINT (-73.793865232524 40.752681424332)</t>
  </si>
  <si>
    <t>2020-01-01T00:37:30.000</t>
  </si>
  <si>
    <t>2020-01-01T00:37:57.000</t>
  </si>
  <si>
    <t>2020-01-01T02:07:24.000</t>
  </si>
  <si>
    <t>2240 2 AVENUE</t>
  </si>
  <si>
    <t>EAST  115 STREET</t>
  </si>
  <si>
    <t>EAST  116 STREET</t>
  </si>
  <si>
    <t>2020-01-01T02:07:28.000</t>
  </si>
  <si>
    <t>Precinct 25</t>
  </si>
  <si>
    <t>POINT (-73.938110224177 40.796526261338)</t>
  </si>
  <si>
    <t>2020-01-01T00:38:07.000</t>
  </si>
  <si>
    <t>2020-01-01T02:07:42.000</t>
  </si>
  <si>
    <t>256 WEST  256 STREET</t>
  </si>
  <si>
    <t>WEST  256 STREET</t>
  </si>
  <si>
    <t>SYLVAN AVENUE</t>
  </si>
  <si>
    <t>VALLES AVENUE</t>
  </si>
  <si>
    <t>2020-01-01T02:07:43.000</t>
  </si>
  <si>
    <t>POINT (-73.899136601313 40.90376183654)</t>
  </si>
  <si>
    <t>2020-01-01T00:38:24.000</t>
  </si>
  <si>
    <t>2020-01-01T00:38:26.000</t>
  </si>
  <si>
    <t>350 EAST   30 STREET</t>
  </si>
  <si>
    <t>EAST   30 STREET</t>
  </si>
  <si>
    <t>POINT (-73.976218629212 40.741634644247)</t>
  </si>
  <si>
    <t>2020-01-01T00:38:35.000</t>
  </si>
  <si>
    <t>2020-01-01T11:37:42.000</t>
  </si>
  <si>
    <t>91-32 89 STREET</t>
  </si>
  <si>
    <t>89 STREET</t>
  </si>
  <si>
    <t>ATLANTIC AVENUE</t>
  </si>
  <si>
    <t>WOODHAVEN</t>
  </si>
  <si>
    <t>2020-01-01T11:37:43.000</t>
  </si>
  <si>
    <t>POINT (-73.853701611006 40.688034990274)</t>
  </si>
  <si>
    <t>2020-01-01T00:38:38.000</t>
  </si>
  <si>
    <t>2020-01-01T06:26:06.000</t>
  </si>
  <si>
    <t>13-32 GRANDVIEW TERRACE</t>
  </si>
  <si>
    <t>2020-01-01T06:26:13.000</t>
  </si>
  <si>
    <t>POINT (-73.747641634538 40.599998597188)</t>
  </si>
  <si>
    <t>2020-01-01T00:38:40.000</t>
  </si>
  <si>
    <t>2020-01-01T04:02:11.000</t>
  </si>
  <si>
    <t>280 QUENTIN ROAD</t>
  </si>
  <si>
    <t>QUENTIN ROAD</t>
  </si>
  <si>
    <t>WEST    3 STREET</t>
  </si>
  <si>
    <t>WEST    2 STREET</t>
  </si>
  <si>
    <t>2020-01-01T04:02:13.000</t>
  </si>
  <si>
    <t>POINT (-73.975885089551 40.606300714471)</t>
  </si>
  <si>
    <t>2020-01-01T02:19:45.000</t>
  </si>
  <si>
    <t>453 WILD AVENUE</t>
  </si>
  <si>
    <t>WILD AVENUE</t>
  </si>
  <si>
    <t>WEST SERVICE ROAD</t>
  </si>
  <si>
    <t>2020-01-01T02:19:46.000</t>
  </si>
  <si>
    <t>02 STATEN ISLAND</t>
  </si>
  <si>
    <t>Precinct 121</t>
  </si>
  <si>
    <t>POINT (-74.196295071126 40.585859742248)</t>
  </si>
  <si>
    <t>2020-01-01T00:39:00.000</t>
  </si>
  <si>
    <t>2020-01-01T05:03:16.000</t>
  </si>
  <si>
    <t>125 MULBERRY STREET</t>
  </si>
  <si>
    <t>2020-01-01T05:03:19.000</t>
  </si>
  <si>
    <t>POINT (-73.998070028541 40.717949843858)</t>
  </si>
  <si>
    <t>2020-01-01T00:39:27.000</t>
  </si>
  <si>
    <t>2020-01-01T11:07:06.000</t>
  </si>
  <si>
    <t>42-18 216 STREET</t>
  </si>
  <si>
    <t>216 STREET</t>
  </si>
  <si>
    <t>43 AVENUE</t>
  </si>
  <si>
    <t>2020-01-01T11:07:09.000</t>
  </si>
  <si>
    <t>POINT (-73.766283297752 40.762839249464)</t>
  </si>
  <si>
    <t>2020-01-01T00:39:29.000</t>
  </si>
  <si>
    <t>2020-01-01T04:31:54.000</t>
  </si>
  <si>
    <t>2020-01-01T04:31:56.000</t>
  </si>
  <si>
    <t>2020-01-01T00:40:00.000</t>
  </si>
  <si>
    <t>2020-01-02T20:30:00.000</t>
  </si>
  <si>
    <t>DEP</t>
  </si>
  <si>
    <t>Department of Environmental Protection</t>
  </si>
  <si>
    <t>Noise</t>
  </si>
  <si>
    <t>Noise: Construction Equipment (NC1)</t>
  </si>
  <si>
    <t>NC1</t>
  </si>
  <si>
    <t>EAST 20 STREET</t>
  </si>
  <si>
    <t>The Department of Environmental Protection (DEP) didn't observe a violation of the NYC Air or Noise Code at the time of inspection and couldn't issue a summons.  If the problem still exists, please go to nyc.gov/311 or call 311 to file a new Service Request. If you're outside of New York City, please call (212) NEW-YORK (212-639-9675).</t>
  </si>
  <si>
    <t>POINT (-73.974410531563 40.732593040979)</t>
  </si>
  <si>
    <t>2020-01-01T00:47:00.000</t>
  </si>
  <si>
    <t>Sewer</t>
  </si>
  <si>
    <t>Sewer Backup (Use Comments) (SA)</t>
  </si>
  <si>
    <t>SA</t>
  </si>
  <si>
    <t>710 READS LANE</t>
  </si>
  <si>
    <t>READS LANE</t>
  </si>
  <si>
    <t>CAFFREY AVE</t>
  </si>
  <si>
    <t>HENRY RD</t>
  </si>
  <si>
    <t>Far Rockaway</t>
  </si>
  <si>
    <t>Please call 311 for further information. If you are outside of New York City, please call (212) NEW-YORK (212-639-9675).</t>
  </si>
  <si>
    <t>POINT (-73.742551686792 40.60322618191)</t>
  </si>
  <si>
    <t>2020-01-02T04:30:00.000</t>
  </si>
  <si>
    <t>Noise: Jack Hammering (NC2)</t>
  </si>
  <si>
    <t>NC2</t>
  </si>
  <si>
    <t>532 EAST   20 STREET</t>
  </si>
  <si>
    <t>EAST   20 STREET</t>
  </si>
  <si>
    <t>20 STREET LOOP</t>
  </si>
  <si>
    <t>POINT (-73.97604120632 40.733257622361)</t>
  </si>
  <si>
    <t>2020-01-01T00:40:07.000</t>
  </si>
  <si>
    <t>2020-01-01T06:55:47.000</t>
  </si>
  <si>
    <t>1975 EASTERN PARKWAY</t>
  </si>
  <si>
    <t>EASTERN PARKWAY</t>
  </si>
  <si>
    <t>SOMERS STREET</t>
  </si>
  <si>
    <t>2020-01-01T06:55:48.000</t>
  </si>
  <si>
    <t>POINT (-73.906293623547 40.679413604468)</t>
  </si>
  <si>
    <t>2020-01-01T00:40:19.000</t>
  </si>
  <si>
    <t>2020-01-01T01:44:20.000</t>
  </si>
  <si>
    <t>631 WEST  207 STREET</t>
  </si>
  <si>
    <t>COOPER STREET</t>
  </si>
  <si>
    <t>2020-01-01T01:44:21.000</t>
  </si>
  <si>
    <t>POINT (-73.921542003168 40.868224555099)</t>
  </si>
  <si>
    <t>2020-01-01T00:40:38.000</t>
  </si>
  <si>
    <t>2020-01-01T03:14:20.000</t>
  </si>
  <si>
    <t>73 ELDERT STREET</t>
  </si>
  <si>
    <t>ELDERT STREET</t>
  </si>
  <si>
    <t>BUSHWICK AVENUE</t>
  </si>
  <si>
    <t>EVERGREEN AVENUE</t>
  </si>
  <si>
    <t>2020-01-01T03:14:21.000</t>
  </si>
  <si>
    <t>POINT (-73.912639675014 40.687172582724)</t>
  </si>
  <si>
    <t>2020-01-01T00:40:51.000</t>
  </si>
  <si>
    <t>2020-01-01T04:01:40.000</t>
  </si>
  <si>
    <t>265 QUENTIN ROAD</t>
  </si>
  <si>
    <t>2020-01-01T04:01:44.000</t>
  </si>
  <si>
    <t>POINT (-73.976302860565 40.606273353409)</t>
  </si>
  <si>
    <t>2020-01-01T00:40:57.000</t>
  </si>
  <si>
    <t>2020-01-01T01:41:08.000</t>
  </si>
  <si>
    <t>1240 WALTON AVENUE</t>
  </si>
  <si>
    <t>2020-01-01T01:41:11.000</t>
  </si>
  <si>
    <t>POINT (-73.91883725891 40.835879089055)</t>
  </si>
  <si>
    <t>2020-01-01T00:41:15.000</t>
  </si>
  <si>
    <t>2020-01-01T03:00:44.000</t>
  </si>
  <si>
    <t>508 WEST  138 STREET</t>
  </si>
  <si>
    <t>WEST  138 STREET</t>
  </si>
  <si>
    <t>2020-01-01T03:00:48.000</t>
  </si>
  <si>
    <t>POINT (-73.95131467607 40.821023762622)</t>
  </si>
  <si>
    <t>2020-01-01T00:41:37.000</t>
  </si>
  <si>
    <t>2020-01-01T04:21:08.000</t>
  </si>
  <si>
    <t>303 EAST   57 STREET</t>
  </si>
  <si>
    <t>ED KOCH QUEENSBORO BRIDGE APPR</t>
  </si>
  <si>
    <t>2020-01-01T04:21:09.000</t>
  </si>
  <si>
    <t>Precinct 17</t>
  </si>
  <si>
    <t>POINT (-73.965058505365 40.75922014247)</t>
  </si>
  <si>
    <t>2020-01-01T00:41:38.000</t>
  </si>
  <si>
    <t>2020-01-01T01:50:06.000</t>
  </si>
  <si>
    <t>Drinking</t>
  </si>
  <si>
    <t>Underage - Licensed Est</t>
  </si>
  <si>
    <t>2005 AMSTERDAM AVENUE</t>
  </si>
  <si>
    <t>WEST  159 STREET</t>
  </si>
  <si>
    <t>WEST  160 STREET</t>
  </si>
  <si>
    <t>2020-01-01T01:50:11.000</t>
  </si>
  <si>
    <t>POINT (-73.940951594992 40.834325300718)</t>
  </si>
  <si>
    <t>2020-01-01T00:41:50.000</t>
  </si>
  <si>
    <t>2020-01-01T06:09:39.000</t>
  </si>
  <si>
    <t>2020-01-01T06:09:42.000</t>
  </si>
  <si>
    <t>POINT (-73.992073090405 40.69939498762)</t>
  </si>
  <si>
    <t>2020-01-01T00:42:20.000</t>
  </si>
  <si>
    <t>2020-01-01T05:06:46.000</t>
  </si>
  <si>
    <t>604 IONIA AVENUE</t>
  </si>
  <si>
    <t>IONIA AVENUE</t>
  </si>
  <si>
    <t>NIPPON AVENUE</t>
  </si>
  <si>
    <t>HUGUENOT AVENUE</t>
  </si>
  <si>
    <t>2020-01-01T05:06:56.000</t>
  </si>
  <si>
    <t>POINT (-74.193090068984 40.538286574723)</t>
  </si>
  <si>
    <t>2020-01-01T00:42:33.000</t>
  </si>
  <si>
    <t>2020-01-01T01:42:27.000</t>
  </si>
  <si>
    <t>648 WEST  160 STREET</t>
  </si>
  <si>
    <t>FT WASHINGTON AVENUE</t>
  </si>
  <si>
    <t>RIVERSIDE DRIVE</t>
  </si>
  <si>
    <t>2020-01-01T01:42:33.000</t>
  </si>
  <si>
    <t>POINT (-73.945390919024 40.836707153009)</t>
  </si>
  <si>
    <t>2020-01-01T00:42:55.000</t>
  </si>
  <si>
    <t>2020-01-01T05:27:15.000</t>
  </si>
  <si>
    <t>208 ROBINSON AVENUE</t>
  </si>
  <si>
    <t>2020-01-01T05:27:16.000</t>
  </si>
  <si>
    <t>POINT (-74.153247222563 40.539175600972)</t>
  </si>
  <si>
    <t>2020-01-01T00:42:56.000</t>
  </si>
  <si>
    <t>2020-01-01T04:51:15.000</t>
  </si>
  <si>
    <t>9-13 123 STREET</t>
  </si>
  <si>
    <t>123 STREET</t>
  </si>
  <si>
    <t>9 AVENUE</t>
  </si>
  <si>
    <t>11 AVENUE</t>
  </si>
  <si>
    <t>COLLEGE POINT</t>
  </si>
  <si>
    <t>2020-01-01T04:51:19.000</t>
  </si>
  <si>
    <t>07 QUEENS</t>
  </si>
  <si>
    <t>Precinct 109</t>
  </si>
  <si>
    <t>POINT (-73.844649734225 40.789189345825)</t>
  </si>
  <si>
    <t>2020-01-01T00:43:00.000</t>
  </si>
  <si>
    <t>2020-01-01T02:20:48.000</t>
  </si>
  <si>
    <t>334 EAST  112 STREET</t>
  </si>
  <si>
    <t>EAST  112 STREET</t>
  </si>
  <si>
    <t>THOMAS JEFFERSON PARK PATH</t>
  </si>
  <si>
    <t>2020-01-01T02:20:49.000</t>
  </si>
  <si>
    <t>POINT (-73.938257142894 40.793883165422)</t>
  </si>
  <si>
    <t>2020-01-01T00:43:03.000</t>
  </si>
  <si>
    <t>2020-01-01T00:56:05.000</t>
  </si>
  <si>
    <t>1673 MADISON STREET</t>
  </si>
  <si>
    <t>2020-01-01T00:56:06.000</t>
  </si>
  <si>
    <t>POINT (-73.907916067539 40.700272431942)</t>
  </si>
  <si>
    <t>2020-01-01T00:43:07.000</t>
  </si>
  <si>
    <t>2020-01-01T01:00:11.000</t>
  </si>
  <si>
    <t>180 CHRISTOPHER STREET</t>
  </si>
  <si>
    <t>CHRISTOPHER STREET</t>
  </si>
  <si>
    <t>WEEHAWKEN STREET</t>
  </si>
  <si>
    <t>WEST STREET</t>
  </si>
  <si>
    <t>2020-01-01T01:00:17.000</t>
  </si>
  <si>
    <t>Precinct 6</t>
  </si>
  <si>
    <t>POINT (-74.009922570345 40.7324335162)</t>
  </si>
  <si>
    <t>2020-01-01T00:43:27.000</t>
  </si>
  <si>
    <t>2020-01-01T03:15:01.000</t>
  </si>
  <si>
    <t>134 CORNELIA STREET</t>
  </si>
  <si>
    <t>2020-01-01T03:15:25.000</t>
  </si>
  <si>
    <t>POINT (-73.91491028053 40.690800127162)</t>
  </si>
  <si>
    <t>2020-01-01T00:43:34.000</t>
  </si>
  <si>
    <t>2020-01-01T01:42:12.000</t>
  </si>
  <si>
    <t>645 WEST  160 STREET</t>
  </si>
  <si>
    <t>2020-01-01T01:42:16.000</t>
  </si>
  <si>
    <t>POINT (-73.945383680034 40.836720873136)</t>
  </si>
  <si>
    <t>2020-01-01T00:43:36.000</t>
  </si>
  <si>
    <t>2020-01-01T05:05:50.000</t>
  </si>
  <si>
    <t>405 CARLTON BOULEVARD</t>
  </si>
  <si>
    <t>CARLTON BOULEVARD</t>
  </si>
  <si>
    <t>HALPIN AVENUE</t>
  </si>
  <si>
    <t>WOODROW ROAD</t>
  </si>
  <si>
    <t>2020-01-01T05:05:53.000</t>
  </si>
  <si>
    <t>POINT (-74.18672875877 40.552265470544)</t>
  </si>
  <si>
    <t>2020-01-01T00:43:45.000</t>
  </si>
  <si>
    <t>2020-01-02T02:08:59.000</t>
  </si>
  <si>
    <t>NO HEAT AND NO HOT WATER</t>
  </si>
  <si>
    <t>1132 PARK PLACE</t>
  </si>
  <si>
    <t>PARK PLACE</t>
  </si>
  <si>
    <t>08 BROOKLYN</t>
  </si>
  <si>
    <t>Precinct 77</t>
  </si>
  <si>
    <t>POINT (-73.940146431421 40.672867947404)</t>
  </si>
  <si>
    <t>2020-01-01T00:43:48.000</t>
  </si>
  <si>
    <t>2020-01-01T08:33:37.000</t>
  </si>
  <si>
    <t>2110 FREDERICK DOUGLASS BOULEVARD</t>
  </si>
  <si>
    <t>WEST  114 STREET</t>
  </si>
  <si>
    <t>WEST  115 STREET</t>
  </si>
  <si>
    <t>8 AVENUE</t>
  </si>
  <si>
    <t>2020-01-01T08:33:38.000</t>
  </si>
  <si>
    <t>Precinct 28</t>
  </si>
  <si>
    <t>POINT (-73.956211162471 40.803250906826)</t>
  </si>
  <si>
    <t>2020-01-01T00:43:54.000</t>
  </si>
  <si>
    <t>2020-01-01T16:33:55.000</t>
  </si>
  <si>
    <t>1750 GRAND AVENUE</t>
  </si>
  <si>
    <t>WEST TREMONT AVENUE</t>
  </si>
  <si>
    <t>2020-01-01T16:33:58.000</t>
  </si>
  <si>
    <t>05 BRONX</t>
  </si>
  <si>
    <t>Precinct 46</t>
  </si>
  <si>
    <t>POINT (-73.913427923782 40.849340697753)</t>
  </si>
  <si>
    <t>2020-01-01T00:44:04.000</t>
  </si>
  <si>
    <t>2020-01-02T07:40:40.000</t>
  </si>
  <si>
    <t>5522 AVENUE D</t>
  </si>
  <si>
    <t>AVENUE D</t>
  </si>
  <si>
    <t>POINT (-73.924780278012 40.642413811017)</t>
  </si>
  <si>
    <t>2020-01-01T00:44:31.000</t>
  </si>
  <si>
    <t>2020-01-01T16:05:14.000</t>
  </si>
  <si>
    <t>2343 VALENTINE AVENUE</t>
  </si>
  <si>
    <t>VALENTINE AVENUE</t>
  </si>
  <si>
    <t>EAST  183 STREET</t>
  </si>
  <si>
    <t>EAST  184 STREET</t>
  </si>
  <si>
    <t>2020-01-01T16:05:19.000</t>
  </si>
  <si>
    <t>POINT (-73.897680440055 40.858014793924)</t>
  </si>
  <si>
    <t>2020-01-01T00:44:34.000</t>
  </si>
  <si>
    <t>2020-01-01T03:22:01.000</t>
  </si>
  <si>
    <t>115-22 LIBERTY AVENUE</t>
  </si>
  <si>
    <t>LIBERTY AVENUE</t>
  </si>
  <si>
    <t>115 STREET</t>
  </si>
  <si>
    <t>116 STREET</t>
  </si>
  <si>
    <t>SOUTH RICHMOND HILL</t>
  </si>
  <si>
    <t>2020-01-01T03:22:05.000</t>
  </si>
  <si>
    <t>POINT (-73.827464394832 40.685764395627)</t>
  </si>
  <si>
    <t>2020-01-01T00:44:38.000</t>
  </si>
  <si>
    <t>2020-01-01T01:41:31.000</t>
  </si>
  <si>
    <t>1097 WALTON AVENUE</t>
  </si>
  <si>
    <t>EAST  166 STREET</t>
  </si>
  <si>
    <t>MCCLELLAN STREET</t>
  </si>
  <si>
    <t>2020-01-01T01:41:32.000</t>
  </si>
  <si>
    <t>POINT (-73.920926325857 40.832603353326)</t>
  </si>
  <si>
    <t>2020-01-01T05:07:25.000</t>
  </si>
  <si>
    <t>2020-01-01T05:07:29.000</t>
  </si>
  <si>
    <t>2020-01-01T00:44:49.000</t>
  </si>
  <si>
    <t>2020-01-01T10:38:33.000</t>
  </si>
  <si>
    <t>1302 REV JAMES POLITE AVENUE</t>
  </si>
  <si>
    <t>REV JAMES POLITE AVENUE</t>
  </si>
  <si>
    <t>CHISHOLM STREET</t>
  </si>
  <si>
    <t>FREEMAN STREET</t>
  </si>
  <si>
    <t>REV JAMES A POLITE AVENUE</t>
  </si>
  <si>
    <t>2020-01-01T10:38:34.000</t>
  </si>
  <si>
    <t>POINT (-73.895306028493 40.830038590675)</t>
  </si>
  <si>
    <t>2020-01-01T00:44:59.000</t>
  </si>
  <si>
    <t>2020-01-01T07:47:25.000</t>
  </si>
  <si>
    <t>21-24 31 STREET</t>
  </si>
  <si>
    <t>31 STREET</t>
  </si>
  <si>
    <t>21 AVENUE</t>
  </si>
  <si>
    <t>DITMARS BOULEVARD</t>
  </si>
  <si>
    <t>2020-01-01T07:47:27.000</t>
  </si>
  <si>
    <t>POINT (-73.909192317584 40.777379055533)</t>
  </si>
  <si>
    <t>2020-01-01T00:45:00.000</t>
  </si>
  <si>
    <t>2020-04-22T09:04:00.000</t>
  </si>
  <si>
    <t>Street Light Condition</t>
  </si>
  <si>
    <t>Street Light Out</t>
  </si>
  <si>
    <t>Location Type: Intersection</t>
  </si>
  <si>
    <t>1711 MAHAN AVENUE</t>
  </si>
  <si>
    <t>MAHAN AVENUE</t>
  </si>
  <si>
    <t>BUHRE AVE</t>
  </si>
  <si>
    <t>ROBERTS AVE</t>
  </si>
  <si>
    <t>ROBERTS AVENUE</t>
  </si>
  <si>
    <t>POINT (-73.828569753049 40.846267792851)</t>
  </si>
  <si>
    <t>2020-01-01T00:45:29.000</t>
  </si>
  <si>
    <t>2020-01-01T00:55:39.000</t>
  </si>
  <si>
    <t>2020-01-01T00:55:40.000</t>
  </si>
  <si>
    <t>2020-01-01T00:45:45.000</t>
  </si>
  <si>
    <t>2020-01-01T05:26:22.000</t>
  </si>
  <si>
    <t>2020-01-01T05:26:25.000</t>
  </si>
  <si>
    <t>2020-01-01T00:45:55.000</t>
  </si>
  <si>
    <t>2020-01-01T17:54:24.000</t>
  </si>
  <si>
    <t>2020-01-01T17:54:27.000</t>
  </si>
  <si>
    <t>2020-01-01T00:46:00.000</t>
  </si>
  <si>
    <t>2020-01-02T07:10:00.000</t>
  </si>
  <si>
    <t>Noise: Construction Before/After Hours (NM1)</t>
  </si>
  <si>
    <t>NM1</t>
  </si>
  <si>
    <t>622 EAST   20 STREET</t>
  </si>
  <si>
    <t>The Department of Environmental Protection determined that this complaint is a duplicate of a previously filed complaint. The original complaint is being addressed.</t>
  </si>
  <si>
    <t>POINT (-73.975186183502 40.732900623231)</t>
  </si>
  <si>
    <t>2020-01-01T00:46:09.000</t>
  </si>
  <si>
    <t>2020-01-01T02:46:48.000</t>
  </si>
  <si>
    <t>301 EAST   60 STREET</t>
  </si>
  <si>
    <t>EAST   60 STREET</t>
  </si>
  <si>
    <t>ED KOCH QUEENSBORO BRIDGE EXIT</t>
  </si>
  <si>
    <t>2020-01-01T02:46:51.000</t>
  </si>
  <si>
    <t>08 MANHATTAN</t>
  </si>
  <si>
    <t>Precinct 19</t>
  </si>
  <si>
    <t>POINT (-73.96376517269 40.761195958502)</t>
  </si>
  <si>
    <t>2020-01-01T00:46:33.000</t>
  </si>
  <si>
    <t>2020-01-01T01:40:40.000</t>
  </si>
  <si>
    <t>638 WEST  160 STREET</t>
  </si>
  <si>
    <t>2020-01-01T01:40:41.000</t>
  </si>
  <si>
    <t>POINT (-73.945174161953 40.836616474715)</t>
  </si>
  <si>
    <t>2020-01-01T00:46:47.000</t>
  </si>
  <si>
    <t>2020-01-01T02:49:25.000</t>
  </si>
  <si>
    <t>2020-01-01T02:49:28.000</t>
  </si>
  <si>
    <t>2020-01-01T00:47:01.000</t>
  </si>
  <si>
    <t>2020-01-01T08:24:59.000</t>
  </si>
  <si>
    <t>163 NORTH    6 STREET</t>
  </si>
  <si>
    <t>NORTH    6 STREET</t>
  </si>
  <si>
    <t>BEDFORD AVENUE</t>
  </si>
  <si>
    <t>DRIGGS AVENUE</t>
  </si>
  <si>
    <t>2020-01-01T08:25:02.000</t>
  </si>
  <si>
    <t>POINT (-73.957819010732 40.716981466735)</t>
  </si>
  <si>
    <t>2020-01-01T00:47:02.000</t>
  </si>
  <si>
    <t>2020-01-01T01:49:34.000</t>
  </si>
  <si>
    <t>1196 NELSON AVENUE</t>
  </si>
  <si>
    <t>NELSON AVENUE</t>
  </si>
  <si>
    <t>WEST  167 STREET</t>
  </si>
  <si>
    <t>WEST  168 STREET</t>
  </si>
  <si>
    <t>2020-01-01T01:49:36.000</t>
  </si>
  <si>
    <t>POINT (-73.925502952055 40.837489243351)</t>
  </si>
  <si>
    <t>2020-01-01T00:47:28.000</t>
  </si>
  <si>
    <t>2020-01-01T07:06:01.000</t>
  </si>
  <si>
    <t>1115 WILLOUGHBY AVENUE</t>
  </si>
  <si>
    <t>WILLOUGHBY AVENUE</t>
  </si>
  <si>
    <t>2020-01-01T07:06:04.000</t>
  </si>
  <si>
    <t>POINT (-73.925564800983 40.701457214221)</t>
  </si>
  <si>
    <t>2020-01-01T00:47:38.000</t>
  </si>
  <si>
    <t>2020-01-01T01:19:43.000</t>
  </si>
  <si>
    <t>213 NAGLE AVENUE</t>
  </si>
  <si>
    <t>2020-01-01T01:19:46.000</t>
  </si>
  <si>
    <t>POINT (-73.92291561661 40.862250273735)</t>
  </si>
  <si>
    <t>2020-01-01T00:47:41.000</t>
  </si>
  <si>
    <t>2020-01-01T01:40:28.000</t>
  </si>
  <si>
    <t>Noise - Vehicle</t>
  </si>
  <si>
    <t>Car/Truck Music</t>
  </si>
  <si>
    <t>AUDOBON AVENUE</t>
  </si>
  <si>
    <t>WEST  170 STREET</t>
  </si>
  <si>
    <t>2020-01-01T01:40:30.000</t>
  </si>
  <si>
    <t>POINT (-73.937493569911 40.841679302525)</t>
  </si>
  <si>
    <t>2020-01-01T01:21:24.000</t>
  </si>
  <si>
    <t>22-03 160 STREET</t>
  </si>
  <si>
    <t>160 STREET</t>
  </si>
  <si>
    <t>22 AVENUE</t>
  </si>
  <si>
    <t>23 AVENUE</t>
  </si>
  <si>
    <t>WHITESTONE</t>
  </si>
  <si>
    <t>2020-01-01T01:21:26.000</t>
  </si>
  <si>
    <t>POINT (-73.803474781834 40.777845605462)</t>
  </si>
  <si>
    <t>2020-01-01T00:47:44.000</t>
  </si>
  <si>
    <t>2020-01-01T02:52:10.000</t>
  </si>
  <si>
    <t>2020-01-01T02:52:13.000</t>
  </si>
  <si>
    <t>2020-01-01T00:48:04.000</t>
  </si>
  <si>
    <t>2020-01-01T02:23:30.000</t>
  </si>
  <si>
    <t>118-06 179 STREET</t>
  </si>
  <si>
    <t>179 STREET</t>
  </si>
  <si>
    <t>BAISLEY BOULEVARD</t>
  </si>
  <si>
    <t>2020-01-01T02:23:31.000</t>
  </si>
  <si>
    <t>Precinct 113</t>
  </si>
  <si>
    <t>POINT (-73.765632208956 40.688323000971)</t>
  </si>
  <si>
    <t>2020-01-01T00:48:14.000</t>
  </si>
  <si>
    <t>2020-01-01T01:41:40.000</t>
  </si>
  <si>
    <t>514 WEST  170 STREET</t>
  </si>
  <si>
    <t>AUDUBON AVENUE</t>
  </si>
  <si>
    <t>2020-01-01T01:41:42.000</t>
  </si>
  <si>
    <t>POINT (-73.936709624509 40.841341275843)</t>
  </si>
  <si>
    <t>2020-01-01T00:48:51.000</t>
  </si>
  <si>
    <t>2020-01-01T11:26:00.000</t>
  </si>
  <si>
    <t>934 BARRETTO STREET</t>
  </si>
  <si>
    <t>BARRETTO STREET</t>
  </si>
  <si>
    <t>SOUTHERN BOULEVARD</t>
  </si>
  <si>
    <t>FOX STREET</t>
  </si>
  <si>
    <t>2020-01-01T11:26:02.000</t>
  </si>
  <si>
    <t>02 BRONX</t>
  </si>
  <si>
    <t>Precinct 41</t>
  </si>
  <si>
    <t>POINT (-73.89349425441 40.819631706128)</t>
  </si>
  <si>
    <t>2020-01-01T00:48:57.000</t>
  </si>
  <si>
    <t>2020-01-01T01:41:16.000</t>
  </si>
  <si>
    <t>2020-01-01T01:41:17.000</t>
  </si>
  <si>
    <t>2020-01-01T00:49:05.000</t>
  </si>
  <si>
    <t>2020-01-01T11:16:35.000</t>
  </si>
  <si>
    <t>Posted Parking Sign Violation</t>
  </si>
  <si>
    <t>72-28 CALDWELL AVENUE</t>
  </si>
  <si>
    <t>CALDWELL AVENUE</t>
  </si>
  <si>
    <t>74 STREET</t>
  </si>
  <si>
    <t>2020-01-01T11:16:37.000</t>
  </si>
  <si>
    <t>POINT (-73.888656262373 40.724779878522)</t>
  </si>
  <si>
    <t>2020-01-01T00:49:10.000</t>
  </si>
  <si>
    <t>2020-01-01T16:27:53.000</t>
  </si>
  <si>
    <t>222-27 EDMORE AVENUE</t>
  </si>
  <si>
    <t>EDMORE AVENUE</t>
  </si>
  <si>
    <t>222 STREET</t>
  </si>
  <si>
    <t>224 STREET</t>
  </si>
  <si>
    <t>QUEENS VILLAGE</t>
  </si>
  <si>
    <t>2020-01-01T16:27:54.000</t>
  </si>
  <si>
    <t>13 QUEENS</t>
  </si>
  <si>
    <t>Precinct 105</t>
  </si>
  <si>
    <t>POINT (-73.733799115313 40.724646759844)</t>
  </si>
  <si>
    <t>2020-01-01T00:49:25.000</t>
  </si>
  <si>
    <t>2020-01-01T03:16:26.000</t>
  </si>
  <si>
    <t>1145 226 DRIVE</t>
  </si>
  <si>
    <t>226 DRIVE</t>
  </si>
  <si>
    <t>SCHIEFFELIN AVENUE</t>
  </si>
  <si>
    <t>2020-01-01T03:16:30.000</t>
  </si>
  <si>
    <t>POINT (-73.847396432276 40.884371470077)</t>
  </si>
  <si>
    <t>2020-01-01T00:49:33.000</t>
  </si>
  <si>
    <t>2020-01-01T11:29:50.000</t>
  </si>
  <si>
    <t>503 OLMSTEAD AVENUE</t>
  </si>
  <si>
    <t>OLMSTEAD AVENUE</t>
  </si>
  <si>
    <t>LACOMBE AVENUE</t>
  </si>
  <si>
    <t>CICERO AVENUE</t>
  </si>
  <si>
    <t>2020-01-01T11:29:53.000</t>
  </si>
  <si>
    <t>POINT (-73.850633540557 40.816597892152)</t>
  </si>
  <si>
    <t>2020-01-01T00:49:36.000</t>
  </si>
  <si>
    <t>2020-01-01T01:40:05.000</t>
  </si>
  <si>
    <t>2020-01-01T01:40:06.000</t>
  </si>
  <si>
    <t>2020-01-01T00:49:38.000</t>
  </si>
  <si>
    <t>2020-01-01T01:05:44.000</t>
  </si>
  <si>
    <t>307 FLATBUSH AVENUE</t>
  </si>
  <si>
    <t>FLATBUSH AVENUE</t>
  </si>
  <si>
    <t>PROSPECT PLACE</t>
  </si>
  <si>
    <t>2020-01-01T01:05:48.000</t>
  </si>
  <si>
    <t>POINT (-73.97342899907 40.678545663288)</t>
  </si>
  <si>
    <t>2020-01-01T00:49:40.000</t>
  </si>
  <si>
    <t>2020-01-03T08:45:07.000</t>
  </si>
  <si>
    <t>448 EAST   26 STREET</t>
  </si>
  <si>
    <t>EAST   26 STREET</t>
  </si>
  <si>
    <t>POINT (-73.952250715808 40.639376296255)</t>
  </si>
  <si>
    <t>2020-01-01T00:49:54.000</t>
  </si>
  <si>
    <t>2020-01-01T04:01:07.000</t>
  </si>
  <si>
    <t>2159 BATH AVENUE</t>
  </si>
  <si>
    <t>2020-01-01T04:01:09.000</t>
  </si>
  <si>
    <t>POINT (-73.997850207779 40.598914231555)</t>
  </si>
  <si>
    <t>2020-01-01T00:49:56.000</t>
  </si>
  <si>
    <t>2020-01-01T06:35:33.000</t>
  </si>
  <si>
    <t>2235 5 AVENUE</t>
  </si>
  <si>
    <t>EAST  135 STREET</t>
  </si>
  <si>
    <t>WEST  136 STREET</t>
  </si>
  <si>
    <t>2020-01-01T06:35:35.000</t>
  </si>
  <si>
    <t>POINT (-73.937260172419 40.813241180099)</t>
  </si>
  <si>
    <t>2020-01-01T00:49:57.000</t>
  </si>
  <si>
    <t>2020-01-01T02:59:37.000</t>
  </si>
  <si>
    <t>1170 OCEAN AVENUE</t>
  </si>
  <si>
    <t>OCEAN AVENUE</t>
  </si>
  <si>
    <t>GLENWOOD ROAD</t>
  </si>
  <si>
    <t>2020-01-01T02:59:44.000</t>
  </si>
  <si>
    <t>POINT (-73.957943589133 40.63388894468)</t>
  </si>
  <si>
    <t>2020-01-01T00:50:09.000</t>
  </si>
  <si>
    <t>2020-01-01T10:48:11.000</t>
  </si>
  <si>
    <t>35-25 191 STREET</t>
  </si>
  <si>
    <t>191 STREET</t>
  </si>
  <si>
    <t>CROCHERON AVENUE</t>
  </si>
  <si>
    <t>2020-01-01T10:48:12.000</t>
  </si>
  <si>
    <t>POINT (-73.791180673952 40.763949286103)</t>
  </si>
  <si>
    <t>2020-01-01T00:50:19.000</t>
  </si>
  <si>
    <t>2020-01-01T08:08:35.000</t>
  </si>
  <si>
    <t>202 WEST   84 STREET</t>
  </si>
  <si>
    <t>2020-01-01T08:08:40.000</t>
  </si>
  <si>
    <t>POINT (-73.976264000249 40.786480994647)</t>
  </si>
  <si>
    <t>2020-01-01T00:50:36.000</t>
  </si>
  <si>
    <t>2020-01-01T02:30:39.000</t>
  </si>
  <si>
    <t>500 WEST  235 STREET</t>
  </si>
  <si>
    <t>WEST  235 STREET</t>
  </si>
  <si>
    <t>RIVERDALE AVENUE</t>
  </si>
  <si>
    <t>CAMBRIDGE AVENUE</t>
  </si>
  <si>
    <t>2020-01-01T02:30:41.000</t>
  </si>
  <si>
    <t>POINT (-73.907489961849 40.885190068847)</t>
  </si>
  <si>
    <t>2020-01-01T00:50:39.000</t>
  </si>
  <si>
    <t>2020-01-01T04:14:01.000</t>
  </si>
  <si>
    <t>556 82 STREET</t>
  </si>
  <si>
    <t>82 STREET</t>
  </si>
  <si>
    <t>2020-01-01T04:14:03.000</t>
  </si>
  <si>
    <t>POINT (-74.023458308446 40.623529918291)</t>
  </si>
  <si>
    <t>2020-01-01T00:51:07.000</t>
  </si>
  <si>
    <t>2020-01-01T01:39:49.000</t>
  </si>
  <si>
    <t>2020-01-01T01:39:56.000</t>
  </si>
  <si>
    <t>2020-01-01T00:51:38.000</t>
  </si>
  <si>
    <t>2020-01-01T06:06:40.000</t>
  </si>
  <si>
    <t>280 EAST   21 STREET</t>
  </si>
  <si>
    <t>EAST   21 STREET</t>
  </si>
  <si>
    <t>ALBEMARLE TERRACE</t>
  </si>
  <si>
    <t>ALBEMARLE ROAD</t>
  </si>
  <si>
    <t>2020-01-01T06:06:42.000</t>
  </si>
  <si>
    <t>POINT (-73.959516850981 40.647739699498)</t>
  </si>
  <si>
    <t>2020-01-01T00:52:15.000</t>
  </si>
  <si>
    <t>2020-01-01T03:59:26.000</t>
  </si>
  <si>
    <t>Partial Access</t>
  </si>
  <si>
    <t>73 BAY   17 STREET</t>
  </si>
  <si>
    <t>BAY   17 STREET</t>
  </si>
  <si>
    <t>2020-01-01T03:59:29.000</t>
  </si>
  <si>
    <t>POINT (-74.004743038942 40.606410193462)</t>
  </si>
  <si>
    <t>2020-01-01T02:34:10.000</t>
  </si>
  <si>
    <t>1316 MANOR AVENUE</t>
  </si>
  <si>
    <t>MANOR AVENUE</t>
  </si>
  <si>
    <t>2020-01-01T02:34:11.000</t>
  </si>
  <si>
    <t>POINT (-73.877108325523 40.832048979569)</t>
  </si>
  <si>
    <t>2020-01-01T00:52:28.000</t>
  </si>
  <si>
    <t>2020-01-01T01:20:26.000</t>
  </si>
  <si>
    <t>2020-01-01T01:20:30.000</t>
  </si>
  <si>
    <t>2020-01-01T00:52:47.000</t>
  </si>
  <si>
    <t>2020-01-01T05:08:58.000</t>
  </si>
  <si>
    <t>84 KENMORE STREET</t>
  </si>
  <si>
    <t>KENMORE STREET</t>
  </si>
  <si>
    <t>2020-01-01T05:08:59.000</t>
  </si>
  <si>
    <t>POINT (-74.179043775667 40.560838783893)</t>
  </si>
  <si>
    <t>2020-01-01T00:53:01.000</t>
  </si>
  <si>
    <t>2020-01-01T04:08:28.000</t>
  </si>
  <si>
    <t>Double Parked Blocking Traffic</t>
  </si>
  <si>
    <t>354 WADSWORTH AVENUE</t>
  </si>
  <si>
    <t>WADSWORTH AVENUE</t>
  </si>
  <si>
    <t>WEST  191 STREET</t>
  </si>
  <si>
    <t>2020-01-01T04:08:31.000</t>
  </si>
  <si>
    <t>POINT (-73.930539580846 40.855903878085)</t>
  </si>
  <si>
    <t>2020-01-01T00:53:04.000</t>
  </si>
  <si>
    <t>2020-01-01T02:18:08.000</t>
  </si>
  <si>
    <t>27 OLIVER PLACE</t>
  </si>
  <si>
    <t>OLIVER PLACE</t>
  </si>
  <si>
    <t>FIELDSTONE ROAD</t>
  </si>
  <si>
    <t>COMMERCE STREET</t>
  </si>
  <si>
    <t>2020-01-01T02:18:11.000</t>
  </si>
  <si>
    <t>POINT (-74.166328139896 40.612655130606)</t>
  </si>
  <si>
    <t>2020-01-01T00:53:24.000</t>
  </si>
  <si>
    <t>2020-01-01T01:46:01.000</t>
  </si>
  <si>
    <t>246-09 JERICHO TURNPIKE</t>
  </si>
  <si>
    <t>JERICHO TURNPIKE</t>
  </si>
  <si>
    <t>CITY LIMIT</t>
  </si>
  <si>
    <t>247 STREET</t>
  </si>
  <si>
    <t>BELLEROSE</t>
  </si>
  <si>
    <t>2020-01-01T01:46:02.000</t>
  </si>
  <si>
    <t>POINT (-73.721692934484 40.725125916835)</t>
  </si>
  <si>
    <t>2020-01-01T00:53:42.000</t>
  </si>
  <si>
    <t>2020-01-01T03:03:21.000</t>
  </si>
  <si>
    <t>520 WEST  139 STREET</t>
  </si>
  <si>
    <t>2020-01-01T03:03:24.000</t>
  </si>
  <si>
    <t>POINT (-73.951220174454 40.821792243683)</t>
  </si>
  <si>
    <t>2020-01-01T00:53:44.000</t>
  </si>
  <si>
    <t>2020-01-01T02:31:42.000</t>
  </si>
  <si>
    <t>1 BENNETT AVENUE</t>
  </si>
  <si>
    <t>BENNETT AVENUE</t>
  </si>
  <si>
    <t>WEST  181 STREET</t>
  </si>
  <si>
    <t>WEST  184 STREET</t>
  </si>
  <si>
    <t>2020-01-01T02:31:45.000</t>
  </si>
  <si>
    <t>POINT (-73.936581548883 40.850582633164)</t>
  </si>
  <si>
    <t>2020-01-01T00:54:03.000</t>
  </si>
  <si>
    <t>2020-01-01T01:20:02.000</t>
  </si>
  <si>
    <t>2020-01-01T01:20:05.000</t>
  </si>
  <si>
    <t>2020-01-01T00:54:04.000</t>
  </si>
  <si>
    <t>2020-01-01T03:58:45.000</t>
  </si>
  <si>
    <t>2020-01-01T03:58:48.000</t>
  </si>
  <si>
    <t>2020-01-01T00:54:27.000</t>
  </si>
  <si>
    <t>2020-01-01T01:02:13.000</t>
  </si>
  <si>
    <t>399 ELLIS STREET</t>
  </si>
  <si>
    <t>ELLIS STREET</t>
  </si>
  <si>
    <t>TRACY AVENUE FOOTBRIDGE</t>
  </si>
  <si>
    <t>MAIN STREET</t>
  </si>
  <si>
    <t>2020-01-01T01:02:21.000</t>
  </si>
  <si>
    <t>POINT (-74.25098965796 40.513701733775)</t>
  </si>
  <si>
    <t>2020-01-01T00:54:30.000</t>
  </si>
  <si>
    <t>2020-01-01T04:15:17.000</t>
  </si>
  <si>
    <t>2020-01-01T04:15:18.000</t>
  </si>
  <si>
    <t>2020-01-01T00:54:34.000</t>
  </si>
  <si>
    <t>2020-01-01T05:09:41.000</t>
  </si>
  <si>
    <t>2020-01-01T05:09:44.000</t>
  </si>
  <si>
    <t>2020-01-01T00:54:41.000</t>
  </si>
  <si>
    <t>2020-01-01T11:19:57.000</t>
  </si>
  <si>
    <t>71-05 CALDWELL AVENUE</t>
  </si>
  <si>
    <t>2020-01-01T11:19:59.000</t>
  </si>
  <si>
    <t>POINT (-73.889958425349 40.724932092156)</t>
  </si>
  <si>
    <t>2020-01-01T00:54:45.000</t>
  </si>
  <si>
    <t>2020-01-01T01:01:40.000</t>
  </si>
  <si>
    <t>4 STREET</t>
  </si>
  <si>
    <t>2020-01-01T01:01:46.000</t>
  </si>
  <si>
    <t>POINT (-73.983784941917 40.672193435114)</t>
  </si>
  <si>
    <t>2020-01-01T00:54:47.000</t>
  </si>
  <si>
    <t>2020-01-01T05:01:49.000</t>
  </si>
  <si>
    <t>1293 EAST NEW YORK AVENUE</t>
  </si>
  <si>
    <t>EAST NEW YORK AVENUE</t>
  </si>
  <si>
    <t>PITKIN AVENUE</t>
  </si>
  <si>
    <t>GRAFTON STREET</t>
  </si>
  <si>
    <t>2020-01-01T05:01:50.000</t>
  </si>
  <si>
    <t>POINT (-73.919397882615 40.668436190536)</t>
  </si>
  <si>
    <t>2020-01-02T07:00:00.000</t>
  </si>
  <si>
    <t>1622 OCEAN PARKWAY</t>
  </si>
  <si>
    <t>AVENUE P</t>
  </si>
  <si>
    <t>ESTATE RD</t>
  </si>
  <si>
    <t>POINT (-73.967622178683 40.609024265685)</t>
  </si>
  <si>
    <t>2020-01-01T00:55:11.000</t>
  </si>
  <si>
    <t>2020-01-01T05:08:06.000</t>
  </si>
  <si>
    <t>2020-01-01T05:08:09.000</t>
  </si>
  <si>
    <t>2020-01-01T00:55:15.000</t>
  </si>
  <si>
    <t>2020-01-07T00:00:00.000</t>
  </si>
  <si>
    <t>Illegal. Commercial Use In Resident Zone</t>
  </si>
  <si>
    <t>The Department of Buildings determined that the conditions described in this complaint were addressed under another service request number. Click on "Learn More" in the "Did You Know" section below for more information.</t>
  </si>
  <si>
    <t>2020-01-01T00:55:38.000</t>
  </si>
  <si>
    <t>2020-01-16T00:00:00.000</t>
  </si>
  <si>
    <t>Illegal Conversion Of Residential Building/Space</t>
  </si>
  <si>
    <t>62-17 39 AVENUE</t>
  </si>
  <si>
    <t>39 AVENUE</t>
  </si>
  <si>
    <t>Woodside</t>
  </si>
  <si>
    <t>The Department of Buildings attempted to investigate this complaint twice but could not gain access to the location. If the problem still exists, please call 311 and file a new complaint with additional access information. If you are outside of New York City, please call (212) NEW-YORK (212-639-9675).</t>
  </si>
  <si>
    <t>02 QUEENS</t>
  </si>
  <si>
    <t>Precinct 108</t>
  </si>
  <si>
    <t>POINT (-73.901362713079 40.746856549524)</t>
  </si>
  <si>
    <t>2020-01-01T00:56:08.000</t>
  </si>
  <si>
    <t>2020-01-01T02:50:45.000</t>
  </si>
  <si>
    <t>304 EAST   92 STREET</t>
  </si>
  <si>
    <t>EAST   92 STREET</t>
  </si>
  <si>
    <t>2020-01-01T02:50:49.000</t>
  </si>
  <si>
    <t>POINT (-73.94854153903 40.781503981737)</t>
  </si>
  <si>
    <t>2020-01-01T00:57:21.000</t>
  </si>
  <si>
    <t>2020-01-01T09:20:35.000</t>
  </si>
  <si>
    <t>97-25 110 STREET</t>
  </si>
  <si>
    <t>110 STREET</t>
  </si>
  <si>
    <t>95 AVENUE</t>
  </si>
  <si>
    <t>101 AVENUE</t>
  </si>
  <si>
    <t>2020-01-01T09:20:37.000</t>
  </si>
  <si>
    <t>POINT (-73.834436471045 40.689202862793)</t>
  </si>
  <si>
    <t>2020-01-01T00:57:58.000</t>
  </si>
  <si>
    <t>2020-01-01T11:20:41.000</t>
  </si>
  <si>
    <t>71-34 58 ROAD</t>
  </si>
  <si>
    <t>58 ROAD</t>
  </si>
  <si>
    <t>MAZEAU ST PEDESTRIAN OVERPASS</t>
  </si>
  <si>
    <t>2020-01-01T11:20:44.000</t>
  </si>
  <si>
    <t>POINT (-73.889470330092 40.725560174535)</t>
  </si>
  <si>
    <t>2020-01-01T00:58:21.000</t>
  </si>
  <si>
    <t>2020-01-01T10:06:49.000</t>
  </si>
  <si>
    <t>Animal-Abuse</t>
  </si>
  <si>
    <t>Other (complaint details)</t>
  </si>
  <si>
    <t>321 OLYMPIA BOULEVARD</t>
  </si>
  <si>
    <t>OLYMPIA BOULEVARD</t>
  </si>
  <si>
    <t>WINFIELD STREET</t>
  </si>
  <si>
    <t>QUINTARD STREET</t>
  </si>
  <si>
    <t>2020-01-01T10:06:55.000</t>
  </si>
  <si>
    <t>POINT (-74.078184640846 40.589596507997)</t>
  </si>
  <si>
    <t>2020-01-01T00:58:28.000</t>
  </si>
  <si>
    <t>2020-01-01T03:07:22.000</t>
  </si>
  <si>
    <t>46 CLAWSON STREET</t>
  </si>
  <si>
    <t>CLAWSON STREET</t>
  </si>
  <si>
    <t>COLFAX AVENUE</t>
  </si>
  <si>
    <t>LINCOLN AVENUE</t>
  </si>
  <si>
    <t>2020-01-01T03:07:33.000</t>
  </si>
  <si>
    <t>POINT (-74.105281499862 40.577898481055)</t>
  </si>
  <si>
    <t>2020-01-01T00:58:41.000</t>
  </si>
  <si>
    <t>2020-01-05T07:30:11.000</t>
  </si>
  <si>
    <t>144-56 25 DRIVE</t>
  </si>
  <si>
    <t>25 DRIVE</t>
  </si>
  <si>
    <t>Flushing</t>
  </si>
  <si>
    <t>POINT (-73.824040832864 40.775249381512)</t>
  </si>
  <si>
    <t>2020-01-01T00:58:50.000</t>
  </si>
  <si>
    <t>2020-01-01T01:58:19.000</t>
  </si>
  <si>
    <t>730 GRAND CONCOURSE</t>
  </si>
  <si>
    <t>EAST  153 STREET</t>
  </si>
  <si>
    <t>EAST  156 STREET</t>
  </si>
  <si>
    <t>2020-01-01T01:58:22.000</t>
  </si>
  <si>
    <t>POINT (-73.924862224408 40.822434068561)</t>
  </si>
  <si>
    <t>2020-01-01T00:58:53.000</t>
  </si>
  <si>
    <t>2020-01-01T01:51:04.000</t>
  </si>
  <si>
    <t>308 EAST  207 STREET</t>
  </si>
  <si>
    <t>EAST  207 STREET</t>
  </si>
  <si>
    <t>PERRY AVENUE</t>
  </si>
  <si>
    <t>HULL AVENUE</t>
  </si>
  <si>
    <t>2020-01-01T01:51:07.000</t>
  </si>
  <si>
    <t>POINT (-73.876163979035 40.875403329893)</t>
  </si>
  <si>
    <t>2020-01-01T00:59:17.000</t>
  </si>
  <si>
    <t>2020-01-01T02:03:08.000</t>
  </si>
  <si>
    <t>810 GERARD AVENUE</t>
  </si>
  <si>
    <t>EAST  157 STREET</t>
  </si>
  <si>
    <t>EAST  158 STREET</t>
  </si>
  <si>
    <t>2020-01-01T02:03:09.000</t>
  </si>
  <si>
    <t>POINT (-73.926025696601 40.825632416376)</t>
  </si>
  <si>
    <t>2020-01-01T01:00:00.000</t>
  </si>
  <si>
    <t>2020-01-03T10:15:00.000</t>
  </si>
  <si>
    <t>Pedestrian Signal</t>
  </si>
  <si>
    <t>Hanging</t>
  </si>
  <si>
    <t>49 ST W</t>
  </si>
  <si>
    <t>5 AVE</t>
  </si>
  <si>
    <t>Unspecified MANHATTAN</t>
  </si>
  <si>
    <t>2020-01-01T01:00:28.000</t>
  </si>
  <si>
    <t>2020-01-01T07:18:19.000</t>
  </si>
  <si>
    <t>1018 EAST  163 STREET</t>
  </si>
  <si>
    <t>EAST  163 STREET</t>
  </si>
  <si>
    <t>SIMPSON STREET</t>
  </si>
  <si>
    <t>HUNTS POINT AVENUE</t>
  </si>
  <si>
    <t>2020-01-01T07:18:21.000</t>
  </si>
  <si>
    <t>POINT (-73.892411822094 40.82097012459)</t>
  </si>
  <si>
    <t>2020-01-01T05:19:53.000</t>
  </si>
  <si>
    <t>2020-01-01T05:19:55.000</t>
  </si>
  <si>
    <t>2020-01-01T01:00:48.000</t>
  </si>
  <si>
    <t>2020-01-01T08:21:17.000</t>
  </si>
  <si>
    <t>111-09 76 ROAD</t>
  </si>
  <si>
    <t>76 ROAD</t>
  </si>
  <si>
    <t>AUSTIN STREET</t>
  </si>
  <si>
    <t>QUEENS BOULEVARD</t>
  </si>
  <si>
    <t>2020-01-01T08:21:22.000</t>
  </si>
  <si>
    <t>POINT (-73.836382671941 40.716049498537)</t>
  </si>
  <si>
    <t>2020-01-01T01:00:56.000</t>
  </si>
  <si>
    <t>2020-01-01T01:24:01.000</t>
  </si>
  <si>
    <t>86 ELLWOOD STREET</t>
  </si>
  <si>
    <t>ELLWOOD STREET</t>
  </si>
  <si>
    <t>WEST  196 STREET</t>
  </si>
  <si>
    <t>2020-01-01T01:24:04.000</t>
  </si>
  <si>
    <t>POINT (-73.929185365129 40.86140343533)</t>
  </si>
  <si>
    <t>2020-01-01T01:01:00.000</t>
  </si>
  <si>
    <t>2020-01-01T22:07:00.000</t>
  </si>
  <si>
    <t>2020-01-01T01:01:06.000</t>
  </si>
  <si>
    <t>2020-01-01T01:45:47.000</t>
  </si>
  <si>
    <t>2020-01-01T01:45:51.000</t>
  </si>
  <si>
    <t>2020-01-01T01:01:11.000</t>
  </si>
  <si>
    <t>2020-01-01T06:16:57.000</t>
  </si>
  <si>
    <t>320 STERLING STREET</t>
  </si>
  <si>
    <t>STERLING STREET</t>
  </si>
  <si>
    <t>2020-01-01T06:17:02.000</t>
  </si>
  <si>
    <t>POINT (-73.950175542381 40.663161704647)</t>
  </si>
  <si>
    <t>2020-01-01T01:01:32.000</t>
  </si>
  <si>
    <t>2020-01-01T06:10:33.000</t>
  </si>
  <si>
    <t>335 EAST  111 STREET</t>
  </si>
  <si>
    <t>EAST  111 STREET</t>
  </si>
  <si>
    <t>2020-01-01T06:10:36.000</t>
  </si>
  <si>
    <t>POINT (-73.938557556566 40.793172440776)</t>
  </si>
  <si>
    <t>2020-01-01T01:01:36.000</t>
  </si>
  <si>
    <t>2020-01-01T04:20:14.000</t>
  </si>
  <si>
    <t>118 SUFFOLK STREET</t>
  </si>
  <si>
    <t>SUFFOLK STREET</t>
  </si>
  <si>
    <t>RIVINGTON STREET</t>
  </si>
  <si>
    <t>2020-01-01T04:20:20.000</t>
  </si>
  <si>
    <t>POINT (-73.986042648924 40.719049662633)</t>
  </si>
  <si>
    <t>2020-01-01T01:01:37.000</t>
  </si>
  <si>
    <t>2020-01-01T11:17:12.000</t>
  </si>
  <si>
    <t>71-33 CALDWELL AVENUE</t>
  </si>
  <si>
    <t>2020-01-01T11:17:14.000</t>
  </si>
  <si>
    <t>POINT (-73.889720351534 40.724907161544)</t>
  </si>
  <si>
    <t>2020-02-20T00:00:00.000</t>
  </si>
  <si>
    <t>Elevator</t>
  </si>
  <si>
    <t>Elevator - Multiple Devices On Property</t>
  </si>
  <si>
    <t>300 EAST   34 STREET</t>
  </si>
  <si>
    <t>EAST   34 STREET</t>
  </si>
  <si>
    <t>The Department of Buildings investigated this complaint and determined that no further action was necessary.</t>
  </si>
  <si>
    <t>POINT (-73.97578806813 40.744730633043)</t>
  </si>
  <si>
    <t>2020-01-01T01:01:51.000</t>
  </si>
  <si>
    <t>2020-01-01T11:57:49.000</t>
  </si>
  <si>
    <t>85-45 80 STREET</t>
  </si>
  <si>
    <t>80 STREET</t>
  </si>
  <si>
    <t>85 ROAD</t>
  </si>
  <si>
    <t>85 DRIVE</t>
  </si>
  <si>
    <t>2020-01-01T11:57:51.000</t>
  </si>
  <si>
    <t>POINT (-73.863247427001 40.694464008712)</t>
  </si>
  <si>
    <t>2020-01-01T01:02:34.000</t>
  </si>
  <si>
    <t>2020-01-01T05:43:50.000</t>
  </si>
  <si>
    <t>91-33 91 STREET</t>
  </si>
  <si>
    <t>2020-01-01T05:43:56.000</t>
  </si>
  <si>
    <t>POINT (-73.851994910181 40.688554314981)</t>
  </si>
  <si>
    <t>2020-01-01T01:02:47.000</t>
  </si>
  <si>
    <t>2020-01-01T01:27:00.000</t>
  </si>
  <si>
    <t>275 JACKSON STREET</t>
  </si>
  <si>
    <t>KINGSLAND AVENUE</t>
  </si>
  <si>
    <t>DEBEVOISE AVENUE</t>
  </si>
  <si>
    <t>2020-01-01T01:27:04.000</t>
  </si>
  <si>
    <t>POINT (-73.939457163138 40.717341072856)</t>
  </si>
  <si>
    <t>2020-01-01T01:03:09.000</t>
  </si>
  <si>
    <t>2020-01-01T04:57:43.000</t>
  </si>
  <si>
    <t>38-02 61 STREET</t>
  </si>
  <si>
    <t>38 AVENUE</t>
  </si>
  <si>
    <t>WOODSIDE</t>
  </si>
  <si>
    <t>2020-01-01T04:57:45.000</t>
  </si>
  <si>
    <t>POINT (-73.90250928223 40.747601353097)</t>
  </si>
  <si>
    <t>2020-01-01T01:03:35.000</t>
  </si>
  <si>
    <t>2020-01-01T01:45:35.000</t>
  </si>
  <si>
    <t>2020-01-01T01:45:37.000</t>
  </si>
  <si>
    <t>2020-01-01T01:03:46.000</t>
  </si>
  <si>
    <t>2020-01-01T06:07:33.000</t>
  </si>
  <si>
    <t>36 SIDNEY PLACE</t>
  </si>
  <si>
    <t>SIDNEY PLACE</t>
  </si>
  <si>
    <t>AITKEN PLACE</t>
  </si>
  <si>
    <t>2020-01-01T06:07:38.000</t>
  </si>
  <si>
    <t>POINT (-73.99471358022 40.691943094478)</t>
  </si>
  <si>
    <t>2020-01-01T01:04:06.000</t>
  </si>
  <si>
    <t>2020-01-01T09:55:39.000</t>
  </si>
  <si>
    <t>89-25 ELMHURST AVENUE</t>
  </si>
  <si>
    <t>DENMAN STREET</t>
  </si>
  <si>
    <t>CASE STREET</t>
  </si>
  <si>
    <t>2020-01-01T09:55:42.000</t>
  </si>
  <si>
    <t>POINT (-73.876737150751 40.747620571775)</t>
  </si>
  <si>
    <t>2020-01-01T01:04:16.000</t>
  </si>
  <si>
    <t>2020-01-01T02:41:11.000</t>
  </si>
  <si>
    <t>120 WEST   91 STREET</t>
  </si>
  <si>
    <t>WEST   91 STREET</t>
  </si>
  <si>
    <t>2020-01-01T02:41:13.000</t>
  </si>
  <si>
    <t>POINT (-73.970975701924 40.790138512094)</t>
  </si>
  <si>
    <t>2020-01-01T01:04:32.000</t>
  </si>
  <si>
    <t>2020-01-02T04:12:57.000</t>
  </si>
  <si>
    <t>2201 HAVILAND AVENUE</t>
  </si>
  <si>
    <t>HAVILAND AVENUE</t>
  </si>
  <si>
    <t>EAST  177 STREET</t>
  </si>
  <si>
    <t>HAVEMEYER AVENUE</t>
  </si>
  <si>
    <t>2020-01-02T04:13:06.000</t>
  </si>
  <si>
    <t>POINT (-73.850107119019 40.830570580826)</t>
  </si>
  <si>
    <t>2020-01-01T01:04:39.000</t>
  </si>
  <si>
    <t>2020-01-01T02:05:42.000</t>
  </si>
  <si>
    <t>2020-01-01T02:05:44.000</t>
  </si>
  <si>
    <t>2020-01-01T01:05:00.000</t>
  </si>
  <si>
    <t>2020-10-19T10:36:10.000</t>
  </si>
  <si>
    <t>Fare/Tip Complaint - Credit Card</t>
  </si>
  <si>
    <t>682 AVENUE OF THE AMERICAS</t>
  </si>
  <si>
    <t>AVENUE OF THE AMERICAS</t>
  </si>
  <si>
    <t>WEST   21 STREET</t>
  </si>
  <si>
    <t>WEST   22 STREET</t>
  </si>
  <si>
    <t>The Taxi and Limousine Commission reviewed your complaint. The driver or owner pled guilty to a violation and paid a fine. TLC has sent you a written confirmation of this outcome.</t>
  </si>
  <si>
    <t>2020-10-19T10:36:17.000</t>
  </si>
  <si>
    <t>682 AVENUE OF THE AMERICAS, MANHATTAN (NEW YORK), NY, 10010</t>
  </si>
  <si>
    <t>POINT (-73.9935331752 40.741883945573)</t>
  </si>
  <si>
    <t>2020-01-01T01:05:02.000</t>
  </si>
  <si>
    <t>2020-01-01T06:25:31.000</t>
  </si>
  <si>
    <t>1630 PACIFIC STREET</t>
  </si>
  <si>
    <t>PACIFIC STREET</t>
  </si>
  <si>
    <t>TROY AVENUE</t>
  </si>
  <si>
    <t>SCHENECTADY AVENUE</t>
  </si>
  <si>
    <t>2020-01-01T06:25:34.000</t>
  </si>
  <si>
    <t>POINT (-73.934868469461 40.676828536619)</t>
  </si>
  <si>
    <t>2020-01-01T01:05:14.000</t>
  </si>
  <si>
    <t>2020-01-01T09:55:17.000</t>
  </si>
  <si>
    <t>89-21 ELMHURST AVENUE</t>
  </si>
  <si>
    <t>ELBERTSON STREET</t>
  </si>
  <si>
    <t>2020-01-01T09:55:20.000</t>
  </si>
  <si>
    <t>POINT (-73.876853009975 40.747420328857)</t>
  </si>
  <si>
    <t>2020-01-01T01:05:23.000</t>
  </si>
  <si>
    <t>2020-01-01T02:49:47.000</t>
  </si>
  <si>
    <t>336 EAST   90 STREET</t>
  </si>
  <si>
    <t>EAST   90 STREET</t>
  </si>
  <si>
    <t>2020-01-01T02:49:51.000</t>
  </si>
  <si>
    <t>POINT (-73.948921816917 40.780021993674)</t>
  </si>
  <si>
    <t>2020-01-01T01:05:45.000</t>
  </si>
  <si>
    <t>2020-01-01T04:11:14.000</t>
  </si>
  <si>
    <t>603 WEST  140 STREET</t>
  </si>
  <si>
    <t>WEST  140 STREET</t>
  </si>
  <si>
    <t>2020-01-01T04:11:18.000</t>
  </si>
  <si>
    <t>POINT (-73.953180897271 40.823448120977)</t>
  </si>
  <si>
    <t>2020-01-01T01:06:02.000</t>
  </si>
  <si>
    <t>2020-01-01T02:30:47.000</t>
  </si>
  <si>
    <t>78 ELLWOOD STREET</t>
  </si>
  <si>
    <t>2020-01-01T02:30:50.000</t>
  </si>
  <si>
    <t>POINT (-73.92907347531 40.86123319523)</t>
  </si>
  <si>
    <t>2020-01-01T01:06:19.000</t>
  </si>
  <si>
    <t>2020-01-01T02:06:58.000</t>
  </si>
  <si>
    <t>3435 GILES PLACE</t>
  </si>
  <si>
    <t>GILES PLACE</t>
  </si>
  <si>
    <t>CANNON PLACE</t>
  </si>
  <si>
    <t>2020-01-01T02:06:59.000</t>
  </si>
  <si>
    <t>POINT (-73.897486032495 40.880946560857)</t>
  </si>
  <si>
    <t>2020-01-01T01:06:53.000</t>
  </si>
  <si>
    <t>2020-01-01T02:54:11.000</t>
  </si>
  <si>
    <t>EAST   86 STREET</t>
  </si>
  <si>
    <t>YORK AVENUE</t>
  </si>
  <si>
    <t>2020-01-01T02:54:14.000</t>
  </si>
  <si>
    <t>POINT (-73.947123284757 40.775928779826)</t>
  </si>
  <si>
    <t>2020-01-01T01:07:00.000</t>
  </si>
  <si>
    <t>2020-01-01T22:08:00.000</t>
  </si>
  <si>
    <t>2020-01-04T12:00:00.000</t>
  </si>
  <si>
    <t>E3 Dirty Sidewalk</t>
  </si>
  <si>
    <t>1311 SHAKESPEARE AVENUE</t>
  </si>
  <si>
    <t>SHAKESPEARE AVENUE</t>
  </si>
  <si>
    <t>WEST 169 STREET</t>
  </si>
  <si>
    <t>WEST 170 STREET</t>
  </si>
  <si>
    <t>POINT (-73.92244978754 40.84008647173)</t>
  </si>
  <si>
    <t>2020-01-01T01:07:20.000</t>
  </si>
  <si>
    <t>2020-01-01T13:52:49.000</t>
  </si>
  <si>
    <t>2260 CROTONA AVENUE</t>
  </si>
  <si>
    <t>CROTONA AVENUE</t>
  </si>
  <si>
    <t>GROTE STREET</t>
  </si>
  <si>
    <t>2020-01-01T13:52:52.000</t>
  </si>
  <si>
    <t>POINT (-73.885242004011 40.851231906912)</t>
  </si>
  <si>
    <t>2020-01-01T01:07:52.000</t>
  </si>
  <si>
    <t>2020-01-04T18:15:53.000</t>
  </si>
  <si>
    <t>Elmhurst</t>
  </si>
  <si>
    <t>2020-01-01T01:07:53.000</t>
  </si>
  <si>
    <t>2020-01-01T01:42:57.000</t>
  </si>
  <si>
    <t>2020-01-01T01:43:01.000</t>
  </si>
  <si>
    <t>2020-01-01T01:07:55.000</t>
  </si>
  <si>
    <t>2020-01-01T01:52:42.000</t>
  </si>
  <si>
    <t>34 PECK SLIP</t>
  </si>
  <si>
    <t>PECK SLIP</t>
  </si>
  <si>
    <t>FRONT STREET</t>
  </si>
  <si>
    <t>2020-01-01T01:52:47.000</t>
  </si>
  <si>
    <t>01 MANHATTAN</t>
  </si>
  <si>
    <t>Precinct 1</t>
  </si>
  <si>
    <t>POINT (-74.001529313125 40.707736591465)</t>
  </si>
  <si>
    <t>2020-01-01T01:07:57.000</t>
  </si>
  <si>
    <t>2020-01-01T01:08:00.000</t>
  </si>
  <si>
    <t>2020-01-01T01:08:03.000</t>
  </si>
  <si>
    <t>2020-01-01T03:27:55.000</t>
  </si>
  <si>
    <t>2471 UNIVERSITY AVENUE</t>
  </si>
  <si>
    <t>WEST  188 STREET</t>
  </si>
  <si>
    <t>2020-01-01T03:27:58.000</t>
  </si>
  <si>
    <t>POINT (-73.90374043023 40.864670417962)</t>
  </si>
  <si>
    <t>2020-01-01T01:08:09.000</t>
  </si>
  <si>
    <t>2020-01-01T01:08:16.000</t>
  </si>
  <si>
    <t>2020-01-01T01:40:54.000</t>
  </si>
  <si>
    <t>9281 SHORE ROAD</t>
  </si>
  <si>
    <t>SHORE ROAD</t>
  </si>
  <si>
    <t>OLIVER STREET</t>
  </si>
  <si>
    <t>93 STREET</t>
  </si>
  <si>
    <t>2020-01-01T01:40:56.000</t>
  </si>
  <si>
    <t>POINT (-74.039788452524 40.618873004287)</t>
  </si>
  <si>
    <t>2020-01-01T01:08:29.000</t>
  </si>
  <si>
    <t>2020-01-01T01:08:48.000</t>
  </si>
  <si>
    <t>2020-01-01T01:08:57.000</t>
  </si>
  <si>
    <t>2020-01-01T03:41:13.000</t>
  </si>
  <si>
    <t>1366 NEW YORK AVENUE</t>
  </si>
  <si>
    <t>NEWKIRK AVENUE</t>
  </si>
  <si>
    <t>2020-01-01T03:41:17.000</t>
  </si>
  <si>
    <t>POINT (-73.945476531857 40.639636783323)</t>
  </si>
  <si>
    <t>2020-01-01T01:09:07.000</t>
  </si>
  <si>
    <t>2020-01-01T01:27:39.000</t>
  </si>
  <si>
    <t>2020-01-01T01:27:40.000</t>
  </si>
  <si>
    <t>2020-01-01T01:09:09.000</t>
  </si>
  <si>
    <t>2020-01-01T06:53:30.000</t>
  </si>
  <si>
    <t>61-32 164 STREET</t>
  </si>
  <si>
    <t>164 STREET</t>
  </si>
  <si>
    <t>HORACE HARDING EXPRESSWAY</t>
  </si>
  <si>
    <t>65 AVENUE</t>
  </si>
  <si>
    <t>2020-01-01T06:53:35.000</t>
  </si>
  <si>
    <t>POINT (-73.804682372023 40.737900547914)</t>
  </si>
  <si>
    <t>2020-01-01T01:09:20.000</t>
  </si>
  <si>
    <t>2020-01-01T16:33:29.000</t>
  </si>
  <si>
    <t>48 WEST  176 STREET</t>
  </si>
  <si>
    <t>HARRISON AVENUE</t>
  </si>
  <si>
    <t>2020-01-01T16:33:30.000</t>
  </si>
  <si>
    <t>POINT (-73.914209561601 40.848646871097)</t>
  </si>
  <si>
    <t>2020-01-01T01:09:37.000</t>
  </si>
  <si>
    <t>2020-01-01T08:58:58.000</t>
  </si>
  <si>
    <t>1580 EAST   19 STREET</t>
  </si>
  <si>
    <t>EAST   19 STREET</t>
  </si>
  <si>
    <t>AVENUE O</t>
  </si>
  <si>
    <t>2020-01-01T08:59:01.000</t>
  </si>
  <si>
    <t>POINT (-73.954978968429 40.611712652588)</t>
  </si>
  <si>
    <t>2020-01-01T01:10:00.000</t>
  </si>
  <si>
    <t>2020-01-03T00:00:00.000</t>
  </si>
  <si>
    <t>Request Large Bulky Item Collection</t>
  </si>
  <si>
    <t>72-45 67 STREET</t>
  </si>
  <si>
    <t>67 STREET</t>
  </si>
  <si>
    <t>COOPER AVENUE</t>
  </si>
  <si>
    <t>POINT (-73.885951778413 40.700793483058)</t>
  </si>
  <si>
    <t>2020-01-01T01:10:06.000</t>
  </si>
  <si>
    <t>2020-01-01T03:12:29.000</t>
  </si>
  <si>
    <t>216 DUFFIELD STREET</t>
  </si>
  <si>
    <t>DUFFIELD STREET</t>
  </si>
  <si>
    <t>WILLOUGHBY STREET</t>
  </si>
  <si>
    <t>FULTON STREET</t>
  </si>
  <si>
    <t>2020-01-01T03:12:30.000</t>
  </si>
  <si>
    <t>POINT (-73.984378818261 40.691599059545)</t>
  </si>
  <si>
    <t>2020-01-01T01:10:07.000</t>
  </si>
  <si>
    <t>2020-01-01T09:00:02.000</t>
  </si>
  <si>
    <t>274 LENOX AVENUE</t>
  </si>
  <si>
    <t>LENOX AVENUE</t>
  </si>
  <si>
    <t>WEST  123 STREET</t>
  </si>
  <si>
    <t>WEST  124 STREET</t>
  </si>
  <si>
    <t>2020-01-01T09:00:03.000</t>
  </si>
  <si>
    <t>POINT (-73.946098073257 40.806919064081)</t>
  </si>
  <si>
    <t>2020-01-01T01:10:08.000</t>
  </si>
  <si>
    <t>2020-01-01T04:54:59.000</t>
  </si>
  <si>
    <t>45-19 39 PLACE</t>
  </si>
  <si>
    <t>39 PLACE</t>
  </si>
  <si>
    <t>47 AVENUE</t>
  </si>
  <si>
    <t>SUNNYSIDE</t>
  </si>
  <si>
    <t>2020-01-01T04:55:00.000</t>
  </si>
  <si>
    <t>POINT (-73.925308812091 40.743237772751)</t>
  </si>
  <si>
    <t>2020-01-01T01:10:14.000</t>
  </si>
  <si>
    <t>2020-01-01T03:10:54.000</t>
  </si>
  <si>
    <t>2858 STILLWELL AVENUE</t>
  </si>
  <si>
    <t>STILLWELL AVENUE</t>
  </si>
  <si>
    <t>NEPTUNE AVENUE</t>
  </si>
  <si>
    <t>MERMAID AVENUE</t>
  </si>
  <si>
    <t>2020-01-01T03:10:57.000</t>
  </si>
  <si>
    <t>POINT (-73.98173790268 40.577945269826)</t>
  </si>
  <si>
    <t>2020-01-01T01:11:40.000</t>
  </si>
  <si>
    <t>2020-01-01T02:17:35.000</t>
  </si>
  <si>
    <t>163-18 CROCHERON AVENUE</t>
  </si>
  <si>
    <t>163 STREET</t>
  </si>
  <si>
    <t>2020-01-01T02:17:39.000</t>
  </si>
  <si>
    <t>POINT (-73.802472975747 40.762577612421)</t>
  </si>
  <si>
    <t>2020-01-01T01:11:43.000</t>
  </si>
  <si>
    <t>2020-01-01T03:09:24.000</t>
  </si>
  <si>
    <t>2020-01-01T03:09:27.000</t>
  </si>
  <si>
    <t>2020-01-01T01:11:53.000</t>
  </si>
  <si>
    <t>2020-01-01T07:47:13.000</t>
  </si>
  <si>
    <t>32-66 45 STREET</t>
  </si>
  <si>
    <t>45 STREET</t>
  </si>
  <si>
    <t>2020-01-01T07:47:17.000</t>
  </si>
  <si>
    <t>POINT (-73.915374796123 40.756660958709)</t>
  </si>
  <si>
    <t>2020-01-01T01:12:07.000</t>
  </si>
  <si>
    <t>2020-01-01T05:54:47.000</t>
  </si>
  <si>
    <t>61 2 AVENUE</t>
  </si>
  <si>
    <t>EAST    3 STREET</t>
  </si>
  <si>
    <t>EAST    4 STREET</t>
  </si>
  <si>
    <t>2020-01-01T05:54:48.000</t>
  </si>
  <si>
    <t>POINT (-73.989634633322 40.725920171877)</t>
  </si>
  <si>
    <t>2020-01-01T01:12:11.000</t>
  </si>
  <si>
    <t>2020-01-01T04:04:19.000</t>
  </si>
  <si>
    <t>51 EAST   97 STREET</t>
  </si>
  <si>
    <t>EAST   97 STREET</t>
  </si>
  <si>
    <t>2020-01-01T04:04:24.000</t>
  </si>
  <si>
    <t>POINT (-73.953484005678 40.787832694397)</t>
  </si>
  <si>
    <t>2020-01-01T01:12:14.000</t>
  </si>
  <si>
    <t>2020-03-27T14:42:49.000</t>
  </si>
  <si>
    <t>Refused Pick-Up</t>
  </si>
  <si>
    <t>174 BROADWAY</t>
  </si>
  <si>
    <t>2020-03-27T14:42:52.000</t>
  </si>
  <si>
    <t>Precinct 90</t>
  </si>
  <si>
    <t>174 BROADWAY, BROOKLYN, NY, 11211</t>
  </si>
  <si>
    <t>POINT (-73.962166323305 40.709868554921)</t>
  </si>
  <si>
    <t>2020-01-01T01:12:34.000</t>
  </si>
  <si>
    <t>2020-01-01T06:26:28.000</t>
  </si>
  <si>
    <t>331 BEACH   31 STREET</t>
  </si>
  <si>
    <t>BEACH   31 STREET</t>
  </si>
  <si>
    <t>SEAGIRT BOULEVARD</t>
  </si>
  <si>
    <t>2020-01-01T06:26:34.000</t>
  </si>
  <si>
    <t>POINT (-73.763963531628 40.596412877621)</t>
  </si>
  <si>
    <t>2020-01-01T01:12:45.000</t>
  </si>
  <si>
    <t>2020-01-01T01:45:22.000</t>
  </si>
  <si>
    <t>2020-01-01T01:45:26.000</t>
  </si>
  <si>
    <t>2020-01-01T01:12:47.000</t>
  </si>
  <si>
    <t>2020-01-01T07:01:47.000</t>
  </si>
  <si>
    <t>58-36 78 STREET</t>
  </si>
  <si>
    <t>58 AVENUE</t>
  </si>
  <si>
    <t>MIDDLE VILLAGE</t>
  </si>
  <si>
    <t>2020-01-01T07:01:51.000</t>
  </si>
  <si>
    <t>POINT (-73.882617447187 40.726467397082)</t>
  </si>
  <si>
    <t>2020-01-01T01:12:57.000</t>
  </si>
  <si>
    <t>2020-01-01T05:12:11.000</t>
  </si>
  <si>
    <t>45-35 44 STREET</t>
  </si>
  <si>
    <t>44 STREET</t>
  </si>
  <si>
    <t>2020-01-01T05:12:15.000</t>
  </si>
  <si>
    <t>POINT (-73.920831861409 40.741922791055)</t>
  </si>
  <si>
    <t>2020-01-01T01:13:09.000</t>
  </si>
  <si>
    <t>2020-01-01T04:46:06.000</t>
  </si>
  <si>
    <t>48-03 65 PLACE</t>
  </si>
  <si>
    <t>65 PLACE</t>
  </si>
  <si>
    <t>48 AVENUE</t>
  </si>
  <si>
    <t>2020-01-01T04:46:12.000</t>
  </si>
  <si>
    <t>POINT (-73.899867131402 40.738223012771)</t>
  </si>
  <si>
    <t>2020-01-01T01:13:20.000</t>
  </si>
  <si>
    <t>2020-01-01T06:00:53.000</t>
  </si>
  <si>
    <t>43-31 ITHACA STREET</t>
  </si>
  <si>
    <t>ITHACA STREET</t>
  </si>
  <si>
    <t>WHITNEY AVENUE</t>
  </si>
  <si>
    <t>2020-01-01T06:00:59.000</t>
  </si>
  <si>
    <t>POINT (-73.876643884103 40.743415511621)</t>
  </si>
  <si>
    <t>2020-01-01T01:13:25.000</t>
  </si>
  <si>
    <t>2020-01-01T19:15:06.000</t>
  </si>
  <si>
    <t>1821 60 STREET</t>
  </si>
  <si>
    <t>2020-01-01T19:15:08.000</t>
  </si>
  <si>
    <t>POINT (-73.986614157045 40.621643116026)</t>
  </si>
  <si>
    <t>2020-01-01T01:14:09.000</t>
  </si>
  <si>
    <t>2020-01-01T02:53:44.000</t>
  </si>
  <si>
    <t>2020-01-01T02:53:46.000</t>
  </si>
  <si>
    <t>2020-01-01T01:14:34.000</t>
  </si>
  <si>
    <t>2020-01-01T03:08:43.000</t>
  </si>
  <si>
    <t>2020-01-01T03:08:47.000</t>
  </si>
  <si>
    <t>2020-01-01T01:14:44.000</t>
  </si>
  <si>
    <t>2020-01-01T05:26:50.000</t>
  </si>
  <si>
    <t>300 BROADWAY</t>
  </si>
  <si>
    <t>CASTLETON AVENUE</t>
  </si>
  <si>
    <t>BRITTON STREET</t>
  </si>
  <si>
    <t>2020-01-01T05:26:51.000</t>
  </si>
  <si>
    <t>01 STATEN ISLAND</t>
  </si>
  <si>
    <t>Precinct 120</t>
  </si>
  <si>
    <t>POINT (-74.117115641748 40.634125194735)</t>
  </si>
  <si>
    <t>2020-01-01T01:14:45.000</t>
  </si>
  <si>
    <t>2020-01-01T09:54:08.000</t>
  </si>
  <si>
    <t>91-03 LAMONT AVENUE</t>
  </si>
  <si>
    <t>LAMONT AVENUE</t>
  </si>
  <si>
    <t>HAMPTON STREET</t>
  </si>
  <si>
    <t>2020-01-01T09:54:11.000</t>
  </si>
  <si>
    <t>POINT (-73.874597566223 40.743481920556)</t>
  </si>
  <si>
    <t>2020-01-01T01:14:53.000</t>
  </si>
  <si>
    <t>2020-01-01T11:58:42.000</t>
  </si>
  <si>
    <t>82-77 116 STREET</t>
  </si>
  <si>
    <t>GROSVENOR LANE</t>
  </si>
  <si>
    <t>RICHMOND HILL</t>
  </si>
  <si>
    <t>2020-01-01T11:58:44.000</t>
  </si>
  <si>
    <t>POINT (-73.836484004944 40.707093467862)</t>
  </si>
  <si>
    <t>2020-01-01T01:14:56.000</t>
  </si>
  <si>
    <t>2020-01-01T01:14:58.000</t>
  </si>
  <si>
    <t>2020-01-01T01:15:14.000</t>
  </si>
  <si>
    <t>2020-01-01T08:00:33.000</t>
  </si>
  <si>
    <t>2020-01-01T08:00:39.000</t>
  </si>
  <si>
    <t>2020-01-01T01:15:31.000</t>
  </si>
  <si>
    <t>2020-01-02T15:42:22.000</t>
  </si>
  <si>
    <t>DPR</t>
  </si>
  <si>
    <t>Department of Parks and Recreation</t>
  </si>
  <si>
    <t>Dead/Dying Tree</t>
  </si>
  <si>
    <t>Planted More Than 2 Years Ago</t>
  </si>
  <si>
    <t>Street/Curbside</t>
  </si>
  <si>
    <t>291 EASTERN PARKWAY</t>
  </si>
  <si>
    <t>CLASSON AVENUE</t>
  </si>
  <si>
    <t>FRANKLIN AVENUE</t>
  </si>
  <si>
    <t>The Department of Parks and Recreation visited the site and inspected the condition. No work is necessary at this time.</t>
  </si>
  <si>
    <t>2020-01-02T15:42:28.000</t>
  </si>
  <si>
    <t>POINT (-73.959556799886 40.671009960258)</t>
  </si>
  <si>
    <t>2020-01-01T01:15:36.000</t>
  </si>
  <si>
    <t>2020-01-01T03:07:55.000</t>
  </si>
  <si>
    <t>1930 BEDFORD AVENUE</t>
  </si>
  <si>
    <t>FENIMORE STREET</t>
  </si>
  <si>
    <t>HAWTHORNE STREET</t>
  </si>
  <si>
    <t>2020-01-01T03:08:00.000</t>
  </si>
  <si>
    <t>POINT (-73.956623698936 40.657962958904)</t>
  </si>
  <si>
    <t>2020-01-01T01:15:41.000</t>
  </si>
  <si>
    <t>2020-01-01T07:04:04.000</t>
  </si>
  <si>
    <t>1686 LINDEN STREET</t>
  </si>
  <si>
    <t>LINDEN STREET</t>
  </si>
  <si>
    <t>2020-01-01T07:04:08.000</t>
  </si>
  <si>
    <t>POINT (-73.910683258481 40.702195949692)</t>
  </si>
  <si>
    <t>2020-01-01T01:15:48.000</t>
  </si>
  <si>
    <t>1153 EAST   92 STREET</t>
  </si>
  <si>
    <t>CONKLIN AVENUE</t>
  </si>
  <si>
    <t>FLATLANDS AVENUE</t>
  </si>
  <si>
    <t>2020-01-01T01:21:29.000</t>
  </si>
  <si>
    <t>POINT (-73.904959733983 40.641405525386)</t>
  </si>
  <si>
    <t>2020-01-01T01:15:51.000</t>
  </si>
  <si>
    <t>2020-01-01T10:19:57.000</t>
  </si>
  <si>
    <t>25-49 HUMPHREY STREET</t>
  </si>
  <si>
    <t>HUMPHREY STREET</t>
  </si>
  <si>
    <t>27 AVENUE</t>
  </si>
  <si>
    <t>HUMPHREYS STREET</t>
  </si>
  <si>
    <t>2020-01-01T10:20:00.000</t>
  </si>
  <si>
    <t>POINT (-73.868752816345 40.764692319158)</t>
  </si>
  <si>
    <t>2020-01-01T03:24:06.000</t>
  </si>
  <si>
    <t>158-46 98 STREET</t>
  </si>
  <si>
    <t>158 AVENUE</t>
  </si>
  <si>
    <t>159 AVENUE</t>
  </si>
  <si>
    <t>HOWARD BEACH</t>
  </si>
  <si>
    <t>2020-01-01T03:24:11.000</t>
  </si>
  <si>
    <t>POINT (-73.835429889793 40.660713474446)</t>
  </si>
  <si>
    <t>2020-01-01T13:52:19.000</t>
  </si>
  <si>
    <t>2475 SOUTHERN BOULEVARD</t>
  </si>
  <si>
    <t>EAST  187 STREET</t>
  </si>
  <si>
    <t>EAST FORDHAM ROAD</t>
  </si>
  <si>
    <t>2020-01-01T13:52:22.000</t>
  </si>
  <si>
    <t>POINT (-73.881139397436 40.855262469314)</t>
  </si>
  <si>
    <t>2020-01-01T01:15:57.000</t>
  </si>
  <si>
    <t>2020-01-01T01:23:23.000</t>
  </si>
  <si>
    <t>107 POST AVENUE</t>
  </si>
  <si>
    <t>POST AVENUE</t>
  </si>
  <si>
    <t>2020-01-01T01:23:25.000</t>
  </si>
  <si>
    <t>POINT (-73.920613824851 40.864337428793)</t>
  </si>
  <si>
    <t>2020-01-01T01:16:00.000</t>
  </si>
  <si>
    <t>2020-01-07T08:40:00.000</t>
  </si>
  <si>
    <t>Base Door</t>
  </si>
  <si>
    <t>Open</t>
  </si>
  <si>
    <t>AVENUE J</t>
  </si>
  <si>
    <t>Precinct 63</t>
  </si>
  <si>
    <t>POINT (-73.941815626161 40.627313633611)</t>
  </si>
  <si>
    <t>2020-01-01T01:16:14.000</t>
  </si>
  <si>
    <t>2020-01-01T06:07:13.000</t>
  </si>
  <si>
    <t>2 PIERREPONT STREET</t>
  </si>
  <si>
    <t>PIERREPONT STREET</t>
  </si>
  <si>
    <t>PIERREPONT PLACE</t>
  </si>
  <si>
    <t>2020-01-01T06:07:14.000</t>
  </si>
  <si>
    <t>POINT (-73.996981568344 40.69627442083)</t>
  </si>
  <si>
    <t>2020-01-01T01:16:15.000</t>
  </si>
  <si>
    <t>2020-01-01T05:10:41.000</t>
  </si>
  <si>
    <t>12 EBEY LANE</t>
  </si>
  <si>
    <t>EBEY LANE</t>
  </si>
  <si>
    <t>MYRNA LANE</t>
  </si>
  <si>
    <t>LISA LANE</t>
  </si>
  <si>
    <t>2020-01-01T05:10:44.000</t>
  </si>
  <si>
    <t>POINT (-74.197322900417 40.54867674959)</t>
  </si>
  <si>
    <t>2020-01-01T01:16:27.000</t>
  </si>
  <si>
    <t>2020-01-01T06:06:02.000</t>
  </si>
  <si>
    <t>2020-01-01T06:06:07.000</t>
  </si>
  <si>
    <t>2020-01-01T01:16:35.000</t>
  </si>
  <si>
    <t>2020-01-01T05:20:13.000</t>
  </si>
  <si>
    <t>30 PILOT STREET</t>
  </si>
  <si>
    <t>PILOT STREET</t>
  </si>
  <si>
    <t>2020-01-01T05:20:16.000</t>
  </si>
  <si>
    <t>POINT (-73.786298819978 40.840839542838)</t>
  </si>
  <si>
    <t>2020-01-01T01:16:46.000</t>
  </si>
  <si>
    <t>2020-01-01T02:19:48.000</t>
  </si>
  <si>
    <t>911 WALTON AVENUE</t>
  </si>
  <si>
    <t>2020-01-01T02:19:50.000</t>
  </si>
  <si>
    <t>POINT (-73.923392064595 40.828391881081)</t>
  </si>
  <si>
    <t>2020-01-01T01:16:55.000</t>
  </si>
  <si>
    <t>2020-01-01T02:40:00.000</t>
  </si>
  <si>
    <t>243-51 CANEY ROAD</t>
  </si>
  <si>
    <t>CANEY ROAD</t>
  </si>
  <si>
    <t>243 STREET</t>
  </si>
  <si>
    <t>249 STREET</t>
  </si>
  <si>
    <t>ROSEDALE</t>
  </si>
  <si>
    <t>2020-01-01T02:40:02.000</t>
  </si>
  <si>
    <t>POINT (-73.738530481915 40.660805762164)</t>
  </si>
  <si>
    <t>2020-01-01T01:17:23.000</t>
  </si>
  <si>
    <t>2020-01-01T01:27:23.000</t>
  </si>
  <si>
    <t>2020-01-01T01:27:26.000</t>
  </si>
  <si>
    <t>2020-01-01T01:17:33.000</t>
  </si>
  <si>
    <t>2020-01-01T05:44:42.000</t>
  </si>
  <si>
    <t>2020-01-01T05:44:47.000</t>
  </si>
  <si>
    <t>POINT (-73.822871685081 40.690840742979)</t>
  </si>
  <si>
    <t>2020-01-01T01:18:32.000</t>
  </si>
  <si>
    <t>2020-01-01T04:04:05.000</t>
  </si>
  <si>
    <t>2020-01-01T04:04:14.000</t>
  </si>
  <si>
    <t>2020-01-01T01:19:07.000</t>
  </si>
  <si>
    <t>2020-01-01T03:08:15.000</t>
  </si>
  <si>
    <t>2020-01-01T01:19:11.000</t>
  </si>
  <si>
    <t>2020-01-01T02:06:20.000</t>
  </si>
  <si>
    <t>2 SEAMAN AVENUE</t>
  </si>
  <si>
    <t>SEAMAN AVENUE</t>
  </si>
  <si>
    <t>DYCKMAN STREET</t>
  </si>
  <si>
    <t>CUMMING STREET</t>
  </si>
  <si>
    <t>2020-01-01T02:06:23.000</t>
  </si>
  <si>
    <t>POINT (-73.927882158612 40.866334851065)</t>
  </si>
  <si>
    <t>2020-01-01T01:19:16.000</t>
  </si>
  <si>
    <t>2020-01-01T04:25:54.000</t>
  </si>
  <si>
    <t>41-01 69 STREET</t>
  </si>
  <si>
    <t>69 STREET</t>
  </si>
  <si>
    <t>41 AVENUE</t>
  </si>
  <si>
    <t>BROOKLYN QUEENS EXPRESSWAY</t>
  </si>
  <si>
    <t>2020-01-01T04:25:56.000</t>
  </si>
  <si>
    <t>POINT (-73.895870697687 40.743991684347)</t>
  </si>
  <si>
    <t>2020-01-01T01:19:21.000</t>
  </si>
  <si>
    <t>2020-01-01T02:02:50.000</t>
  </si>
  <si>
    <t>2020-01-01T02:02:52.000</t>
  </si>
  <si>
    <t>2020-01-01T03:39:17.000</t>
  </si>
  <si>
    <t>1038 44 STREET</t>
  </si>
  <si>
    <t>10 AVENUE</t>
  </si>
  <si>
    <t>NEW UTRECHT AVENUE</t>
  </si>
  <si>
    <t>2020-01-01T03:39:18.000</t>
  </si>
  <si>
    <t>POINT (-73.995186009488 40.641428229868)</t>
  </si>
  <si>
    <t>2020-01-01T09:52:42.000</t>
  </si>
  <si>
    <t>108-42 52 AVENUE</t>
  </si>
  <si>
    <t>52 AVENUE</t>
  </si>
  <si>
    <t>111 STREET</t>
  </si>
  <si>
    <t>2020-01-01T09:52:45.000</t>
  </si>
  <si>
    <t>POINT (-73.85353250755 40.743679383223)</t>
  </si>
  <si>
    <t>2020-01-01T01:19:39.000</t>
  </si>
  <si>
    <t>2020-01-01T09:20:13.000</t>
  </si>
  <si>
    <t>83-14 116 STREET</t>
  </si>
  <si>
    <t>MAYFAIR ROAD</t>
  </si>
  <si>
    <t>2020-01-01T09:20:18.000</t>
  </si>
  <si>
    <t>POINT (-73.836269941259 40.706137984046)</t>
  </si>
  <si>
    <t>2020-01-01T01:19:40.000</t>
  </si>
  <si>
    <t>2020-01-01T06:10:06.000</t>
  </si>
  <si>
    <t>228 DUFFIELD STREET</t>
  </si>
  <si>
    <t>2020-01-01T06:10:12.000</t>
  </si>
  <si>
    <t>POINT (-73.984393310994 40.691305371191)</t>
  </si>
  <si>
    <t>2020-01-01T01:19:41.000</t>
  </si>
  <si>
    <t>2020-01-01T02:12:15.000</t>
  </si>
  <si>
    <t>552 WEST  186 STREET</t>
  </si>
  <si>
    <t>WEST  186 STREET</t>
  </si>
  <si>
    <t>ST NICHOLAS AVENUE</t>
  </si>
  <si>
    <t>2020-01-01T02:12:19.000</t>
  </si>
  <si>
    <t>POINT (-73.930489490807 40.851948730737)</t>
  </si>
  <si>
    <t>2020-01-01T01:19:49.000</t>
  </si>
  <si>
    <t>2020-01-01T03:46:20.000</t>
  </si>
  <si>
    <t>2020-01-01T03:46:23.000</t>
  </si>
  <si>
    <t>2020-01-01T01:19:52.000</t>
  </si>
  <si>
    <t>2020-01-01T08:31:25.000</t>
  </si>
  <si>
    <t>2 NORTH    6 PLACE</t>
  </si>
  <si>
    <t>NORTH    6 PLACE</t>
  </si>
  <si>
    <t>2020-01-01T08:31:27.000</t>
  </si>
  <si>
    <t>POINT (-73.9632029026 40.720447200345)</t>
  </si>
  <si>
    <t>2020-01-01T01:20:35.000</t>
  </si>
  <si>
    <t>2020-01-01T01:39:34.000</t>
  </si>
  <si>
    <t>650 WEST  160 STREET</t>
  </si>
  <si>
    <t>2020-01-01T01:39:36.000</t>
  </si>
  <si>
    <t>POINT (-73.94543427186 40.836723641793)</t>
  </si>
  <si>
    <t>2020-01-01T01:20:41.000</t>
  </si>
  <si>
    <t>2020-01-01T12:31:50.000</t>
  </si>
  <si>
    <t>4275 PARK AVENUE</t>
  </si>
  <si>
    <t>EAST  178 STREET</t>
  </si>
  <si>
    <t>EAST  179 STREET</t>
  </si>
  <si>
    <t>2020-01-01T12:31:53.000</t>
  </si>
  <si>
    <t>POINT (-73.898376910036 40.849355867723)</t>
  </si>
  <si>
    <t>2020-01-01T01:20:53.000</t>
  </si>
  <si>
    <t>2020-01-01T06:57:54.000</t>
  </si>
  <si>
    <t>60-59 68 AVENUE</t>
  </si>
  <si>
    <t>68 AVENUE</t>
  </si>
  <si>
    <t>2020-01-01T06:57:59.000</t>
  </si>
  <si>
    <t>POINT (-73.897677602624 40.704776182738)</t>
  </si>
  <si>
    <t>2020-01-01T01:20:58.000</t>
  </si>
  <si>
    <t>2020-01-01T01:36:12.000</t>
  </si>
  <si>
    <t>2020-01-01T01:36:15.000</t>
  </si>
  <si>
    <t>2020-01-01T01:21:04.000</t>
  </si>
  <si>
    <t>2020-01-01T11:07:57.000</t>
  </si>
  <si>
    <t>28-25 210 PLACE</t>
  </si>
  <si>
    <t>210 PLACE</t>
  </si>
  <si>
    <t>29 AVENUE</t>
  </si>
  <si>
    <t>2020-01-01T11:08:01.000</t>
  </si>
  <si>
    <t>POINT (-73.77898430204 40.775443498901)</t>
  </si>
  <si>
    <t>2020-01-01T01:21:06.000</t>
  </si>
  <si>
    <t>45 ARDEN STREET</t>
  </si>
  <si>
    <t>ARDEN STREET</t>
  </si>
  <si>
    <t>POINT (-73.927311780836 40.862233914107)</t>
  </si>
  <si>
    <t>2020-01-01T16:32:58.000</t>
  </si>
  <si>
    <t>1777 GRAND CONCOURSE</t>
  </si>
  <si>
    <t>2020-01-01T16:33:02.000</t>
  </si>
  <si>
    <t>POINT (-73.909401662795 40.846430961641)</t>
  </si>
  <si>
    <t>2020-01-01T01:21:12.000</t>
  </si>
  <si>
    <t>2020-01-01T01:32:52.000</t>
  </si>
  <si>
    <t>2020-01-01T01:32:55.000</t>
  </si>
  <si>
    <t>2020-01-01T01:21:21.000</t>
  </si>
  <si>
    <t>2020-01-01T10:39:34.000</t>
  </si>
  <si>
    <t>995 EAST  173 STREET</t>
  </si>
  <si>
    <t>BRYANT AVENUE</t>
  </si>
  <si>
    <t>2020-01-01T10:39:36.000</t>
  </si>
  <si>
    <t>POINT (-73.885440558428 40.834588183874)</t>
  </si>
  <si>
    <t>2020-01-01T01:21:22.000</t>
  </si>
  <si>
    <t>2020-01-01T09:52:23.000</t>
  </si>
  <si>
    <t>84-25 ELMHURST AVENUE</t>
  </si>
  <si>
    <t>MACNISH STREET</t>
  </si>
  <si>
    <t>2020-01-01T09:52:25.000</t>
  </si>
  <si>
    <t>POINT (-73.88026854855 40.742623358424)</t>
  </si>
  <si>
    <t>2020-01-01T01:21:53.000</t>
  </si>
  <si>
    <t>2020-01-01T04:40:07.000</t>
  </si>
  <si>
    <t>410 GRAND STREET</t>
  </si>
  <si>
    <t>CLINTON STREET</t>
  </si>
  <si>
    <t>ATTORNEY STREET</t>
  </si>
  <si>
    <t>2020-01-01T04:40:09.000</t>
  </si>
  <si>
    <t>POINT (-73.986569973031 40.715915209345)</t>
  </si>
  <si>
    <t>2020-01-01T01:21:55.000</t>
  </si>
  <si>
    <t>2020-01-01T19:14:48.000</t>
  </si>
  <si>
    <t>1534 EAST    3 STREET</t>
  </si>
  <si>
    <t>RYDER AVENUE</t>
  </si>
  <si>
    <t>2020-01-01T19:14:50.000</t>
  </si>
  <si>
    <t>POINT (-73.971629050638 40.612881760867)</t>
  </si>
  <si>
    <t>2020-01-01T01:22:00.000</t>
  </si>
  <si>
    <t>2020-01-02T20:00:00.000</t>
  </si>
  <si>
    <t>224-43 KINGSBURY AVENUE</t>
  </si>
  <si>
    <t>KINGSBURY AVENUE</t>
  </si>
  <si>
    <t>226 ST</t>
  </si>
  <si>
    <t>Oakland Gardens</t>
  </si>
  <si>
    <t>POINT (-73.746060258256 40.737421150212)</t>
  </si>
  <si>
    <t>2020-01-01T01:22:05.000</t>
  </si>
  <si>
    <t>2020-01-01T07:43:10.000</t>
  </si>
  <si>
    <t>Non-Emergency Police Matter</t>
  </si>
  <si>
    <t>121 EAST   31 STREET</t>
  </si>
  <si>
    <t>EAST   31 STREET</t>
  </si>
  <si>
    <t>PARK AVENUE SOUTH</t>
  </si>
  <si>
    <t>LEXINGTON AVENUE</t>
  </si>
  <si>
    <t>2020-01-01T07:43:13.000</t>
  </si>
  <si>
    <t>POINT (-73.981742697061 40.744775646882)</t>
  </si>
  <si>
    <t>2020-01-01T01:22:22.000</t>
  </si>
  <si>
    <t>2020-01-01T13:08:52.000</t>
  </si>
  <si>
    <t>107-10 37 AVENUE</t>
  </si>
  <si>
    <t>37 AVENUE</t>
  </si>
  <si>
    <t>107 STREET</t>
  </si>
  <si>
    <t>108 STREET</t>
  </si>
  <si>
    <t>POINT (-73.861100494609 40.753926682341)</t>
  </si>
  <si>
    <t>2020-01-01T01:22:38.000</t>
  </si>
  <si>
    <t>2020-01-01T02:03:29.000</t>
  </si>
  <si>
    <t>801 GERARD AVENUE</t>
  </si>
  <si>
    <t>2020-01-01T02:03:33.000</t>
  </si>
  <si>
    <t>POINT (-73.926137878271 40.82547878416)</t>
  </si>
  <si>
    <t>2020-01-01T01:22:44.000</t>
  </si>
  <si>
    <t>2020-01-01T05:52:38.000</t>
  </si>
  <si>
    <t>42-03 21 AVENUE</t>
  </si>
  <si>
    <t>42 STREET</t>
  </si>
  <si>
    <t>43 STREET</t>
  </si>
  <si>
    <t>2020-01-01T05:52:42.000</t>
  </si>
  <si>
    <t>POINT (-73.902254611718 40.773588384298)</t>
  </si>
  <si>
    <t>2020-01-01T04:07:33.000</t>
  </si>
  <si>
    <t>250 IRVING AVENUE</t>
  </si>
  <si>
    <t>GREENE AVENUE</t>
  </si>
  <si>
    <t>2020-01-01T04:07:38.000</t>
  </si>
  <si>
    <t>POINT (-73.916434661994 40.700180120374)</t>
  </si>
  <si>
    <t>2020-01-01T01:23:05.000</t>
  </si>
  <si>
    <t>1526 ST NICHOLAS AVENUE</t>
  </si>
  <si>
    <t>WEST  187 STREET</t>
  </si>
  <si>
    <t>2020-01-01T02:05:48.000</t>
  </si>
  <si>
    <t>POINT (-73.931291240243 40.852638131707)</t>
  </si>
  <si>
    <t>2020-01-01T01:23:08.000</t>
  </si>
  <si>
    <t>2020-01-01T02:28:43.000</t>
  </si>
  <si>
    <t>2020-01-01T02:28:46.000</t>
  </si>
  <si>
    <t>2020-01-01T01:23:16.000</t>
  </si>
  <si>
    <t>2020-01-01T02:03:48.000</t>
  </si>
  <si>
    <t>110 POST AVENUE</t>
  </si>
  <si>
    <t>2020-01-01T02:03:52.000</t>
  </si>
  <si>
    <t>POINT (-73.92050891044 40.864394995228)</t>
  </si>
  <si>
    <t>2020-01-01T02:15:23.000</t>
  </si>
  <si>
    <t>104 BEDFORD STREET</t>
  </si>
  <si>
    <t>BEDFORD STREET</t>
  </si>
  <si>
    <t>2020-01-01T02:15:29.000</t>
  </si>
  <si>
    <t>POINT (-74.005614395935 40.732732985069)</t>
  </si>
  <si>
    <t>2020-01-01T01:23:19.000</t>
  </si>
  <si>
    <t>2020-01-01T01:39:21.000</t>
  </si>
  <si>
    <t>FORT WASHINGTON AVENUE</t>
  </si>
  <si>
    <t>2020-01-01T01:39:25.000</t>
  </si>
  <si>
    <t>POINT (-73.941633826273 40.843435340441)</t>
  </si>
  <si>
    <t>2020-01-01T01:23:20.000</t>
  </si>
  <si>
    <t>2020-01-01T01:55:39.000</t>
  </si>
  <si>
    <t>2020-01-01T01:55:47.000</t>
  </si>
  <si>
    <t>2020-01-01T01:23:28.000</t>
  </si>
  <si>
    <t>2020-01-01T01:30:13.000</t>
  </si>
  <si>
    <t>2020-01-01T01:30:16.000</t>
  </si>
  <si>
    <t>2020-01-01T01:23:30.000</t>
  </si>
  <si>
    <t>2020-01-01T11:14:00.000</t>
  </si>
  <si>
    <t>2020-01-01T11:14:04.000</t>
  </si>
  <si>
    <t>2020-01-01T01:23:39.000</t>
  </si>
  <si>
    <t>2020-01-01T02:15:10.000</t>
  </si>
  <si>
    <t>2020-01-01T02:15:13.000</t>
  </si>
  <si>
    <t>2020-01-01T01:24:10.000</t>
  </si>
  <si>
    <t>2020-01-01T03:04:43.000</t>
  </si>
  <si>
    <t>32 GOLLER PLACE</t>
  </si>
  <si>
    <t>GOLLER PLACE</t>
  </si>
  <si>
    <t>CROFT PLACE</t>
  </si>
  <si>
    <t>2020-01-01T03:04:44.000</t>
  </si>
  <si>
    <t>POINT (-74.159491870777 40.606554896275)</t>
  </si>
  <si>
    <t>2020-01-01T01:24:14.000</t>
  </si>
  <si>
    <t>2020-01-01T01:31:54.000</t>
  </si>
  <si>
    <t>2020-01-01T01:32:00.000</t>
  </si>
  <si>
    <t>2020-01-01T01:24:46.000</t>
  </si>
  <si>
    <t>2020-01-01T01:47:34.000</t>
  </si>
  <si>
    <t>Homeless Encampment</t>
  </si>
  <si>
    <t>57 GOLD STREET</t>
  </si>
  <si>
    <t>GOLD STREET</t>
  </si>
  <si>
    <t>ANN STREET</t>
  </si>
  <si>
    <t>2020-01-01T01:47:38.000</t>
  </si>
  <si>
    <t>POINT (-74.005295010496 40.709303739686)</t>
  </si>
  <si>
    <t>2020-01-01T01:24:48.000</t>
  </si>
  <si>
    <t>2020-01-01T05:20:35.000</t>
  </si>
  <si>
    <t>105 PELL PLACE</t>
  </si>
  <si>
    <t>PELL PLACE</t>
  </si>
  <si>
    <t>2020-01-01T05:20:36.000</t>
  </si>
  <si>
    <t>POINT (-73.785325278753 40.842377520877)</t>
  </si>
  <si>
    <t>2020-01-01T01:24:49.000</t>
  </si>
  <si>
    <t>2020-01-01T01:29:39.000</t>
  </si>
  <si>
    <t>2020-01-01T01:29:41.000</t>
  </si>
  <si>
    <t>2020-01-01T01:24:51.000</t>
  </si>
  <si>
    <t>2020-01-01T22:05:51.000</t>
  </si>
  <si>
    <t>362 41 STREET</t>
  </si>
  <si>
    <t>41 STREET</t>
  </si>
  <si>
    <t>2020-01-01T22:05:55.000</t>
  </si>
  <si>
    <t>POINT (-74.008130299482 40.65197899261)</t>
  </si>
  <si>
    <t>2020-01-01T01:24:54.000</t>
  </si>
  <si>
    <t>2020-01-01T01:38:41.000</t>
  </si>
  <si>
    <t>590 WEST  172 STREET</t>
  </si>
  <si>
    <t>2020-01-01T01:38:46.000</t>
  </si>
  <si>
    <t>POINT (-73.937632959135 40.843345415958)</t>
  </si>
  <si>
    <t>2020-01-01T01:24:57.000</t>
  </si>
  <si>
    <t>2020-01-01T01:57:01.000</t>
  </si>
  <si>
    <t>512 WEST  207 STREET</t>
  </si>
  <si>
    <t>2020-01-01T01:57:03.000</t>
  </si>
  <si>
    <t>POINT (-73.919467007069 40.864954191164)</t>
  </si>
  <si>
    <t>2020-01-01T03:07:50.000</t>
  </si>
  <si>
    <t>2020-01-01T03:07:56.000</t>
  </si>
  <si>
    <t>2020-01-01T01:39:08.000</t>
  </si>
  <si>
    <t>607 WEST  161 STREET</t>
  </si>
  <si>
    <t>WEST  161 STREET</t>
  </si>
  <si>
    <t>2020-01-01T01:39:11.000</t>
  </si>
  <si>
    <t>POINT (-73.943479151141 40.83674740265)</t>
  </si>
  <si>
    <t>2020-01-01T01:25:00.000</t>
  </si>
  <si>
    <t>2020-01-10T12:41:00.000</t>
  </si>
  <si>
    <t>Electronics Waste Appointment</t>
  </si>
  <si>
    <t>Ewaste appointment</t>
  </si>
  <si>
    <t>3030 RADCLIFF AVENUE</t>
  </si>
  <si>
    <t>RADCLIFF AVENUE</t>
  </si>
  <si>
    <t>ADEE AVENUE</t>
  </si>
  <si>
    <t>BURKE AVENUE</t>
  </si>
  <si>
    <t>The Department of Sanitation collected the E-waste.</t>
  </si>
  <si>
    <t>POINT (-73.86039516761 40.870030428617)</t>
  </si>
  <si>
    <t>2020-01-01T01:25:06.000</t>
  </si>
  <si>
    <t>2020-01-01T10:40:19.000</t>
  </si>
  <si>
    <t>2020-01-01T10:40:23.000</t>
  </si>
  <si>
    <t>2020-01-01T01:25:07.000</t>
  </si>
  <si>
    <t>2020-01-01T02:02:33.000</t>
  </si>
  <si>
    <t>2020-01-01T02:02:38.000</t>
  </si>
  <si>
    <t>2020-01-01T01:25:10.000</t>
  </si>
  <si>
    <t>2020-01-01T01:49:13.000</t>
  </si>
  <si>
    <t>1511 SHERIDAN AVENUE</t>
  </si>
  <si>
    <t>SHERIDAN AVENUE</t>
  </si>
  <si>
    <t>MT EDEN PARKWAY</t>
  </si>
  <si>
    <t>2020-01-01T01:49:17.000</t>
  </si>
  <si>
    <t>POINT (-73.911339030159 40.840967752316)</t>
  </si>
  <si>
    <t>2020-01-01T01:25:12.000</t>
  </si>
  <si>
    <t>2020-01-01T04:14:07.000</t>
  </si>
  <si>
    <t>1780 76 STREET</t>
  </si>
  <si>
    <t>76 STREET</t>
  </si>
  <si>
    <t>17 AVENUE</t>
  </si>
  <si>
    <t>2020-01-01T04:14:08.000</t>
  </si>
  <si>
    <t>POINT (-73.997273466673 40.613176177931)</t>
  </si>
  <si>
    <t>2020-01-01T11:00:49.000</t>
  </si>
  <si>
    <t>52-22 70 STREET</t>
  </si>
  <si>
    <t>70 STREET</t>
  </si>
  <si>
    <t>52 DRIVE</t>
  </si>
  <si>
    <t>2020-01-01T11:00:52.000</t>
  </si>
  <si>
    <t>POINT (-73.8940189323 40.732920401681)</t>
  </si>
  <si>
    <t>2020-01-01T01:25:25.000</t>
  </si>
  <si>
    <t>2020-01-01T04:26:53.000</t>
  </si>
  <si>
    <t>225 WEST  146 STREET</t>
  </si>
  <si>
    <t>WEST  146 STREET</t>
  </si>
  <si>
    <t>2020-01-01T04:26:55.000</t>
  </si>
  <si>
    <t>POINT (-73.939552775209 40.822728155899)</t>
  </si>
  <si>
    <t>2020-01-01T01:25:27.000</t>
  </si>
  <si>
    <t>2020-01-01T09:52:08.000</t>
  </si>
  <si>
    <t>2020-01-01T09:52:11.000</t>
  </si>
  <si>
    <t>2020-01-01T01:25:45.000</t>
  </si>
  <si>
    <t>2020-01-01T06:36:09.000</t>
  </si>
  <si>
    <t>169 RATHBUN AVENUE</t>
  </si>
  <si>
    <t>RATHBUN AVENUE</t>
  </si>
  <si>
    <t>ARDEN AVENUE</t>
  </si>
  <si>
    <t>JEFFERSON BOULEVARD</t>
  </si>
  <si>
    <t>2020-01-01T06:36:10.000</t>
  </si>
  <si>
    <t>POINT (-74.182941066322 40.54624669582)</t>
  </si>
  <si>
    <t>2020-01-01T01:26:00.000</t>
  </si>
  <si>
    <t>2020-01-09T12:46:00.000</t>
  </si>
  <si>
    <t>VANDERBILT AVENUE</t>
  </si>
  <si>
    <t>FLUSHING AVENUE</t>
  </si>
  <si>
    <t>POINT (-73.970774258924 40.69784075669)</t>
  </si>
  <si>
    <t>2020-01-01T01:26:18.000</t>
  </si>
  <si>
    <t>2020-01-01T01:55:55.000</t>
  </si>
  <si>
    <t>109 POST AVENUE</t>
  </si>
  <si>
    <t>2020-01-01T01:55:57.000</t>
  </si>
  <si>
    <t>POINT (-73.920545100169 40.864364828473)</t>
  </si>
  <si>
    <t>2020-01-01T01:26:54.000</t>
  </si>
  <si>
    <t>2020-02-25T09:30:37.000</t>
  </si>
  <si>
    <t>WATER LEAK</t>
  </si>
  <si>
    <t>HEAVY FLOW</t>
  </si>
  <si>
    <t>AT WALL OR CEILING</t>
  </si>
  <si>
    <t>2140 CROTONA AVENUE</t>
  </si>
  <si>
    <t>POINT (-73.88759106059 40.849370564224)</t>
  </si>
  <si>
    <t>2020-01-01T01:27:21.000</t>
  </si>
  <si>
    <t>2020-01-01T14:57:23.000</t>
  </si>
  <si>
    <t>199 22 STREET</t>
  </si>
  <si>
    <t>22 STREET</t>
  </si>
  <si>
    <t>2020-01-01T14:57:26.000</t>
  </si>
  <si>
    <t>POINT (-73.995274666292 40.661555723025)</t>
  </si>
  <si>
    <t>2020-01-01T01:27:31.000</t>
  </si>
  <si>
    <t>2020-01-01T04:39:07.000</t>
  </si>
  <si>
    <t>1830 84 STREET</t>
  </si>
  <si>
    <t>2020-01-01T04:39:14.000</t>
  </si>
  <si>
    <t>POINT (-74.000561830206 40.607881500307)</t>
  </si>
  <si>
    <t>2020-01-01T01:27:34.000</t>
  </si>
  <si>
    <t>2020-01-01T04:17:30.000</t>
  </si>
  <si>
    <t>1558 68 STREET</t>
  </si>
  <si>
    <t>16 AVENUE</t>
  </si>
  <si>
    <t>2020-01-01T04:17:32.000</t>
  </si>
  <si>
    <t>POINT (-73.997572136741 40.620768281214)</t>
  </si>
  <si>
    <t>2020-01-01T01:27:45.000</t>
  </si>
  <si>
    <t>2020-01-01T03:24:33.000</t>
  </si>
  <si>
    <t>3303 GLENWOOD ROAD</t>
  </si>
  <si>
    <t>2020-01-01T03:24:36.000</t>
  </si>
  <si>
    <t>POINT (-73.944720765747 40.634196253809)</t>
  </si>
  <si>
    <t>2020-01-01T01:27:48.000</t>
  </si>
  <si>
    <t>2020-01-01T02:02:00.000</t>
  </si>
  <si>
    <t>2020-01-01T02:02:03.000</t>
  </si>
  <si>
    <t>2020-01-01T01:27:54.000</t>
  </si>
  <si>
    <t>2020-01-01T01:51:34.000</t>
  </si>
  <si>
    <t>2020-01-01T01:51:37.000</t>
  </si>
  <si>
    <t>2020-01-01T01:28:18.000</t>
  </si>
  <si>
    <t>2020-01-01T03:30:04.000</t>
  </si>
  <si>
    <t>55 LINDEN BOULEVARD</t>
  </si>
  <si>
    <t>LINDEN BOULEVARD</t>
  </si>
  <si>
    <t>CATON AVENUE</t>
  </si>
  <si>
    <t>2020-01-01T03:30:07.000</t>
  </si>
  <si>
    <t>POINT (-73.957236461429 40.652259532138)</t>
  </si>
  <si>
    <t>2020-01-01T01:28:25.000</t>
  </si>
  <si>
    <t>2020-01-01T01:50:23.000</t>
  </si>
  <si>
    <t>2020-01-01T01:50:27.000</t>
  </si>
  <si>
    <t>2020-01-01T01:28:34.000</t>
  </si>
  <si>
    <t>2020-01-01T01:57:45.000</t>
  </si>
  <si>
    <t>97 ELLWOOD STREET</t>
  </si>
  <si>
    <t>2020-01-01T01:57:48.000</t>
  </si>
  <si>
    <t>POINT (-73.929250289876 40.861543454833)</t>
  </si>
  <si>
    <t>2020-01-01T01:47:49.000</t>
  </si>
  <si>
    <t>95 FULTON STREET</t>
  </si>
  <si>
    <t>WILLIAM STREET</t>
  </si>
  <si>
    <t>2020-01-01T01:47:52.000</t>
  </si>
  <si>
    <t>POINT (-74.006160691453 40.70942995571)</t>
  </si>
  <si>
    <t>2020-01-01T01:28:55.000</t>
  </si>
  <si>
    <t>2020-01-01T03:15:27.000</t>
  </si>
  <si>
    <t>186 CORNELIA STREET</t>
  </si>
  <si>
    <t>2020-01-01T03:15:30.000</t>
  </si>
  <si>
    <t>POINT (-73.913491264416 40.692245563328)</t>
  </si>
  <si>
    <t>2020-01-01T01:28:56.000</t>
  </si>
  <si>
    <t>2020-01-01T06:23:02.000</t>
  </si>
  <si>
    <t>2020-01-01T06:23:08.000</t>
  </si>
  <si>
    <t>2020-01-01T01:29:05.000</t>
  </si>
  <si>
    <t>2020-01-01T01:39:53.000</t>
  </si>
  <si>
    <t>115 EAST  169 STREET</t>
  </si>
  <si>
    <t>EAST  169 STREET</t>
  </si>
  <si>
    <t>POINT (-73.917375906971 40.836981425544)</t>
  </si>
  <si>
    <t>2020-01-01T01:29:13.000</t>
  </si>
  <si>
    <t>2020-01-01T10:38:50.000</t>
  </si>
  <si>
    <t>2020-01-01T10:38:51.000</t>
  </si>
  <si>
    <t>2020-01-01T01:29:15.000</t>
  </si>
  <si>
    <t>2020-01-01T02:29:05.000</t>
  </si>
  <si>
    <t>123 GREENPOINT AVENUE</t>
  </si>
  <si>
    <t>GREENPOINT AVENUE</t>
  </si>
  <si>
    <t>FRANKLIN STREET</t>
  </si>
  <si>
    <t>MANHATTAN AVENUE</t>
  </si>
  <si>
    <t>2020-01-01T02:29:10.000</t>
  </si>
  <si>
    <t>POINT (-73.955303086176 40.730105950956)</t>
  </si>
  <si>
    <t>2020-01-01T01:29:23.000</t>
  </si>
  <si>
    <t>2020-01-01T03:39:42.000</t>
  </si>
  <si>
    <t>82A CHURCH AVENUE</t>
  </si>
  <si>
    <t>DAHILL ROAD</t>
  </si>
  <si>
    <t>MCDONALD AVENUE</t>
  </si>
  <si>
    <t>2020-01-01T03:39:46.000</t>
  </si>
  <si>
    <t>POINT (-73.980080707481 40.642519030041)</t>
  </si>
  <si>
    <t>2020-01-01T01:29:30.000</t>
  </si>
  <si>
    <t>2020-01-01T05:45:22.000</t>
  </si>
  <si>
    <t>84-41 125 STREET</t>
  </si>
  <si>
    <t>125 STREET</t>
  </si>
  <si>
    <t>84 DRIVE</t>
  </si>
  <si>
    <t>KEW GARDENS</t>
  </si>
  <si>
    <t>2020-01-01T05:45:27.000</t>
  </si>
  <si>
    <t>POINT (-73.826965099389 40.707266196734)</t>
  </si>
  <si>
    <t>2020-01-01T01:29:36.000</t>
  </si>
  <si>
    <t>2020-01-01T07:20:02.000</t>
  </si>
  <si>
    <t>28 SAINT MARYS AVENUE</t>
  </si>
  <si>
    <t>SAINT MARYS AVENUE</t>
  </si>
  <si>
    <t>ORMOND PLACE</t>
  </si>
  <si>
    <t>ANDERSON STREET</t>
  </si>
  <si>
    <t>ST MARYS AVENUE</t>
  </si>
  <si>
    <t>2020-01-01T07:20:05.000</t>
  </si>
  <si>
    <t>POINT (-74.068742314335 40.615790657488)</t>
  </si>
  <si>
    <t>2020-01-01T01:30:27.000</t>
  </si>
  <si>
    <t>2020-01-01T01:40:16.000</t>
  </si>
  <si>
    <t>2020-01-01T01:40:17.000</t>
  </si>
  <si>
    <t>2020-01-01T01:30:47.000</t>
  </si>
  <si>
    <t>2020-01-01T01:47:17.000</t>
  </si>
  <si>
    <t>2020-01-01T01:47:21.000</t>
  </si>
  <si>
    <t>2020-01-01T01:31:16.000</t>
  </si>
  <si>
    <t>2020-01-01T14:53:00.000</t>
  </si>
  <si>
    <t>730 OAKLAND PLACE</t>
  </si>
  <si>
    <t>OAKLAND PLACE</t>
  </si>
  <si>
    <t>PROSPECT AVENUE</t>
  </si>
  <si>
    <t>2020-01-01T14:53:01.000</t>
  </si>
  <si>
    <t>POINT (-73.888267714097 40.846782962634)</t>
  </si>
  <si>
    <t>2020-01-01T01:31:17.000</t>
  </si>
  <si>
    <t>2020-01-01T04:59:19.000</t>
  </si>
  <si>
    <t>2800 HEATH AVENUE</t>
  </si>
  <si>
    <t>HEATH AVENUE</t>
  </si>
  <si>
    <t>WEST KINGSBRIDGE ROAD</t>
  </si>
  <si>
    <t>WEST  229 STREET</t>
  </si>
  <si>
    <t>2020-01-01T04:59:20.000</t>
  </si>
  <si>
    <t>POINT (-73.90449152461 40.872852982835)</t>
  </si>
  <si>
    <t>2020-01-01T01:31:21.000</t>
  </si>
  <si>
    <t>2020-01-01T04:06:15.000</t>
  </si>
  <si>
    <t>375 CENTRAL AVENUE</t>
  </si>
  <si>
    <t>GATES AVENUE</t>
  </si>
  <si>
    <t>PALMETTO STREET</t>
  </si>
  <si>
    <t>2020-01-01T04:06:18.000</t>
  </si>
  <si>
    <t>POINT (-73.917654281041 40.693826860115)</t>
  </si>
  <si>
    <t>2020-01-01T01:31:33.000</t>
  </si>
  <si>
    <t>2020-01-01T03:07:44.000</t>
  </si>
  <si>
    <t>2020-01-01T01:31:42.000</t>
  </si>
  <si>
    <t>2020-01-01T01:48:05.000</t>
  </si>
  <si>
    <t>50 FULTON STREET</t>
  </si>
  <si>
    <t>PEARL STREET</t>
  </si>
  <si>
    <t>CLIFF STREET</t>
  </si>
  <si>
    <t>2020-01-01T01:48:06.000</t>
  </si>
  <si>
    <t>POINT (-74.004696180682 40.708236052784)</t>
  </si>
  <si>
    <t>2020-01-01T01:32:10.000</t>
  </si>
  <si>
    <t>2020-01-01T06:07:39.000</t>
  </si>
  <si>
    <t>202 EAST   21 STREET</t>
  </si>
  <si>
    <t>2020-01-01T06:07:40.000</t>
  </si>
  <si>
    <t>POINT (-73.983718558491 40.737384328148)</t>
  </si>
  <si>
    <t>2020-01-01T01:32:26.000</t>
  </si>
  <si>
    <t>2020-01-01T05:54:02.000</t>
  </si>
  <si>
    <t>35-54 33 STREET</t>
  </si>
  <si>
    <t>33 STREET</t>
  </si>
  <si>
    <t>36 AVENUE</t>
  </si>
  <si>
    <t>2020-01-01T05:54:07.000</t>
  </si>
  <si>
    <t>POINT (-73.927582310156 40.756556745168)</t>
  </si>
  <si>
    <t>2020-01-01T01:32:27.000</t>
  </si>
  <si>
    <t>2020-01-01T02:31:38.000</t>
  </si>
  <si>
    <t>2020-01-01T02:31:40.000</t>
  </si>
  <si>
    <t>2020-01-01T01:32:38.000</t>
  </si>
  <si>
    <t>2020-01-01T01:48:19.000</t>
  </si>
  <si>
    <t>113 POST AVENUE</t>
  </si>
  <si>
    <t>2020-01-01T01:48:26.000</t>
  </si>
  <si>
    <t>POINT (-73.920404041838 40.864414135822)</t>
  </si>
  <si>
    <t>2020-01-01T01:32:53.000</t>
  </si>
  <si>
    <t>2020-01-01T02:02:14.000</t>
  </si>
  <si>
    <t>800 GERARD AVENUE</t>
  </si>
  <si>
    <t>2020-01-01T02:02:19.000</t>
  </si>
  <si>
    <t>POINT (-73.926119818109 40.825473283157)</t>
  </si>
  <si>
    <t>2020-01-03T08:22:45.000</t>
  </si>
  <si>
    <t>1663 CARROLL STREET</t>
  </si>
  <si>
    <t>CARROLL STREET</t>
  </si>
  <si>
    <t>POINT (-73.930856184048 40.666105096858)</t>
  </si>
  <si>
    <t>2020-01-01T01:32:56.000</t>
  </si>
  <si>
    <t>2020-01-01T04:20:32.000</t>
  </si>
  <si>
    <t>40 MARCY AVENUE</t>
  </si>
  <si>
    <t>MARCY AVENUE</t>
  </si>
  <si>
    <t>BQE WB ENTRANCE METROPOLITAN AVE</t>
  </si>
  <si>
    <t>2020-01-01T04:20:34.000</t>
  </si>
  <si>
    <t>POINT (-73.955112677916 40.712819385155)</t>
  </si>
  <si>
    <t>2020-01-01T01:33:01.000</t>
  </si>
  <si>
    <t>2020-01-27T10:09:21.000</t>
  </si>
  <si>
    <t>63-48 FOREST AVENUE</t>
  </si>
  <si>
    <t>FOREST AVENUE</t>
  </si>
  <si>
    <t>The Department of Housing Preservation and Development was not able to gain access to inspect the following conditions. The complaint has been closed. If the condition still exists, please file a new complaint.</t>
  </si>
  <si>
    <t>POINT (-73.904627890285 40.709711749941)</t>
  </si>
  <si>
    <t>2020-01-01T01:33:08.000</t>
  </si>
  <si>
    <t>2020-02-21T12:09:58.000</t>
  </si>
  <si>
    <t>UNSANITARY CONDITION</t>
  </si>
  <si>
    <t>GARBAGE/RECYCLING STORAGE</t>
  </si>
  <si>
    <t>ACCUMULATION</t>
  </si>
  <si>
    <t>118-16 91 AVENUE</t>
  </si>
  <si>
    <t>Richmond Hill</t>
  </si>
  <si>
    <t>The Department of Housing Preservation and Development inspected the following conditions. Violations were issued. Information about specific violations is available at www.nyc.gov/hpd.</t>
  </si>
  <si>
    <t>POINT (-73.829519543944 40.695673350786)</t>
  </si>
  <si>
    <t>2020-01-01T01:33:22.000</t>
  </si>
  <si>
    <t>2020-01-01T03:33:11.000</t>
  </si>
  <si>
    <t>121 9 AVENUE</t>
  </si>
  <si>
    <t>WEST   17 STREET</t>
  </si>
  <si>
    <t>WEST   18 STREET</t>
  </si>
  <si>
    <t>2020-01-01T03:33:12.000</t>
  </si>
  <si>
    <t>04 MANHATTAN</t>
  </si>
  <si>
    <t>Precinct 10</t>
  </si>
  <si>
    <t>POINT (-74.003731489903 40.743209781217)</t>
  </si>
  <si>
    <t>2020-01-01T01:33:24.000</t>
  </si>
  <si>
    <t>2020-01-01T03:28:12.000</t>
  </si>
  <si>
    <t>120 WEST  183 STREET</t>
  </si>
  <si>
    <t>WEST  183 STREET</t>
  </si>
  <si>
    <t>HALL OF FAME TERRACE</t>
  </si>
  <si>
    <t>2020-01-01T03:28:16.000</t>
  </si>
  <si>
    <t>POINT (-73.910149732389 40.859891575408)</t>
  </si>
  <si>
    <t>2020-01-01T01:33:28.000</t>
  </si>
  <si>
    <t>2020-01-01T07:47:01.000</t>
  </si>
  <si>
    <t>26-07 21 STREET</t>
  </si>
  <si>
    <t>21 STREET</t>
  </si>
  <si>
    <t>26 ROAD</t>
  </si>
  <si>
    <t>2020-01-01T07:47:03.000</t>
  </si>
  <si>
    <t>POINT (-73.92521753016 40.773119756688)</t>
  </si>
  <si>
    <t>2020-01-01T01:33:33.000</t>
  </si>
  <si>
    <t>2020-01-01T02:04:50.000</t>
  </si>
  <si>
    <t>540 AUDUBON AVENUE</t>
  </si>
  <si>
    <t>WEST  193 STREET</t>
  </si>
  <si>
    <t>2020-01-01T02:04:53.000</t>
  </si>
  <si>
    <t>POINT (-73.927246604099 40.855717953442)</t>
  </si>
  <si>
    <t>2020-01-01T01:33:36.000</t>
  </si>
  <si>
    <t>2020-01-01T13:30:14.000</t>
  </si>
  <si>
    <t>4769 WHITE PLAINS ROAD</t>
  </si>
  <si>
    <t>WHITE PLAINS ROAD</t>
  </si>
  <si>
    <t>PENFIELD STREET</t>
  </si>
  <si>
    <t>EAST  242 STREET</t>
  </si>
  <si>
    <t>2020-01-01T13:30:15.000</t>
  </si>
  <si>
    <t>POINT (-73.849533543315 40.905239378374)</t>
  </si>
  <si>
    <t>2020-01-01T01:33:41.000</t>
  </si>
  <si>
    <t>2020-01-01T07:05:40.000</t>
  </si>
  <si>
    <t>254 STOCKHOLM STREET</t>
  </si>
  <si>
    <t>STOCKHOLM STREET</t>
  </si>
  <si>
    <t>2020-01-01T07:05:44.000</t>
  </si>
  <si>
    <t>POINT (-73.920742740692 40.701563785455)</t>
  </si>
  <si>
    <t>2020-01-01T01:33:46.000</t>
  </si>
  <si>
    <t>2020-01-01T03:25:45.000</t>
  </si>
  <si>
    <t>151 SOMERS STREET</t>
  </si>
  <si>
    <t>MOTHER GASTON BOULEVARD</t>
  </si>
  <si>
    <t>2020-01-01T03:25:46.000</t>
  </si>
  <si>
    <t>POINT (-73.906809397647 40.679263060736)</t>
  </si>
  <si>
    <t>2020-01-01T01:33:49.000</t>
  </si>
  <si>
    <t>2020-01-01T02:55:13.000</t>
  </si>
  <si>
    <t>985 LEXINGTON AVENUE</t>
  </si>
  <si>
    <t>EAST   71 STREET</t>
  </si>
  <si>
    <t>EAST   72 STREET</t>
  </si>
  <si>
    <t>2020-01-01T02:55:16.000</t>
  </si>
  <si>
    <t>POINT (-73.962619636186 40.769838784166)</t>
  </si>
  <si>
    <t>2020-01-01T01:34:17.000</t>
  </si>
  <si>
    <t>2020-01-01T04:26:49.000</t>
  </si>
  <si>
    <t>Car/Truck Horn</t>
  </si>
  <si>
    <t>40-55 69 STREET</t>
  </si>
  <si>
    <t>2020-01-01T04:26:52.000</t>
  </si>
  <si>
    <t>POINT (-73.896131977083 40.745380764629)</t>
  </si>
  <si>
    <t>2020-01-01T01:34:37.000</t>
  </si>
  <si>
    <t>2020-01-01T01:48:20.000</t>
  </si>
  <si>
    <t>100 FULTON STREET</t>
  </si>
  <si>
    <t>DUTCH STREET</t>
  </si>
  <si>
    <t>POINT (-74.006532224967 40.709597365766)</t>
  </si>
  <si>
    <t>2020-01-01T01:34:40.000</t>
  </si>
  <si>
    <t>2020-01-01T01:58:43.000</t>
  </si>
  <si>
    <t>2020-01-01T01:58:48.000</t>
  </si>
  <si>
    <t>POINT (-73.918945200457 40.830334844214)</t>
  </si>
  <si>
    <t>2020-01-01T01:34:45.000</t>
  </si>
  <si>
    <t>2020-01-01T03:42:32.000</t>
  </si>
  <si>
    <t>427 SENATOR STREET</t>
  </si>
  <si>
    <t>SENATOR STREET</t>
  </si>
  <si>
    <t>2020-01-01T03:42:38.000</t>
  </si>
  <si>
    <t>POINT (-74.022061038633 40.635730782579)</t>
  </si>
  <si>
    <t>2020-01-01T01:34:46.000</t>
  </si>
  <si>
    <t>2020-01-01T02:49:21.000</t>
  </si>
  <si>
    <t>3501 FOSTER AVENUE</t>
  </si>
  <si>
    <t>BROOKLYN AVENUE</t>
  </si>
  <si>
    <t>2020-01-01T02:49:23.000</t>
  </si>
  <si>
    <t>POINT (-73.943016146918 40.638941159365)</t>
  </si>
  <si>
    <t>2020-01-01T01:34:56.000</t>
  </si>
  <si>
    <t>2020-01-01T02:30:01.000</t>
  </si>
  <si>
    <t>3795 10 AVENUE</t>
  </si>
  <si>
    <t>WEST  203 STREET</t>
  </si>
  <si>
    <t>2020-01-01T02:30:09.000</t>
  </si>
  <si>
    <t>POINT (-73.920688881738 40.862031933346)</t>
  </si>
  <si>
    <t>2020-01-01T01:35:01.000</t>
  </si>
  <si>
    <t>2020-01-01T04:38:34.000</t>
  </si>
  <si>
    <t>8812 19 AVENUE</t>
  </si>
  <si>
    <t>2020-01-01T04:38:39.000</t>
  </si>
  <si>
    <t>POINT (-74.004735511404 40.601831873604)</t>
  </si>
  <si>
    <t>2020-01-01T01:35:09.000</t>
  </si>
  <si>
    <t>2020-01-01T02:31:18.000</t>
  </si>
  <si>
    <t>6211 BROADWAY</t>
  </si>
  <si>
    <t>WEST  251 STREET</t>
  </si>
  <si>
    <t>WEST  252 STREET</t>
  </si>
  <si>
    <t>2020-01-01T02:31:22.000</t>
  </si>
  <si>
    <t>POINT (-73.896800274354 40.896395792492)</t>
  </si>
  <si>
    <t>2020-01-01T01:35:13.000</t>
  </si>
  <si>
    <t>2020-01-01T07:12:21.000</t>
  </si>
  <si>
    <t>942 FLUSHING AVENUE</t>
  </si>
  <si>
    <t>POINT (-73.933681794446 40.702774175603)</t>
  </si>
  <si>
    <t>2020-01-01T01:35:43.000</t>
  </si>
  <si>
    <t>2020-01-01T16:31:27.000</t>
  </si>
  <si>
    <t>1991 SEDGWICK AVENUE</t>
  </si>
  <si>
    <t>SEDGWICK AVENUE</t>
  </si>
  <si>
    <t>WEST  179 STREET</t>
  </si>
  <si>
    <t>2020-01-01T16:31:29.000</t>
  </si>
  <si>
    <t>POINT (-73.916114704969 40.857011385381)</t>
  </si>
  <si>
    <t>2020-01-01T01:35:49.000</t>
  </si>
  <si>
    <t>2020-01-01T06:05:14.000</t>
  </si>
  <si>
    <t>2020-01-01T06:05:19.000</t>
  </si>
  <si>
    <t>2020-01-01T01:36:01.000</t>
  </si>
  <si>
    <t>2020-01-02T16:53:03.000</t>
  </si>
  <si>
    <t>2 ELTON STREET</t>
  </si>
  <si>
    <t>ELTON STREET</t>
  </si>
  <si>
    <t>05 BROOKLYN</t>
  </si>
  <si>
    <t>Precinct 75</t>
  </si>
  <si>
    <t>POINT (-73.88561702649 40.683597158171)</t>
  </si>
  <si>
    <t>2020-01-01T01:36:23.000</t>
  </si>
  <si>
    <t>2020-01-01T01:54:08.000</t>
  </si>
  <si>
    <t>2020-01-01T01:54:13.000</t>
  </si>
  <si>
    <t>2020-01-01T01:36:38.000</t>
  </si>
  <si>
    <t>2020-01-01T01:54:41.000</t>
  </si>
  <si>
    <t>2020-01-01T01:54:42.000</t>
  </si>
  <si>
    <t>2020-01-01T01:37:02.000</t>
  </si>
  <si>
    <t>2020-01-01T01:55:21.000</t>
  </si>
  <si>
    <t>120 WEST  109 STREET</t>
  </si>
  <si>
    <t>2020-01-01T01:55:22.000</t>
  </si>
  <si>
    <t>POINT (-73.962294831825 40.801515645553)</t>
  </si>
  <si>
    <t>2020-01-01T01:37:19.000</t>
  </si>
  <si>
    <t>2020-01-01T01:38:54.000</t>
  </si>
  <si>
    <t>2020-01-01T01:38:56.000</t>
  </si>
  <si>
    <t>2020-01-01T01:37:27.000</t>
  </si>
  <si>
    <t>2020-01-01T04:04:36.000</t>
  </si>
  <si>
    <t>77 EAST  110 STREET</t>
  </si>
  <si>
    <t>2020-01-01T04:04:38.000</t>
  </si>
  <si>
    <t>POINT (-73.946876327233 40.795836218331)</t>
  </si>
  <si>
    <t>2020-01-01T01:37:35.000</t>
  </si>
  <si>
    <t>2020-01-01T02:55:31.000</t>
  </si>
  <si>
    <t>2020-01-01T02:55:33.000</t>
  </si>
  <si>
    <t>2020-01-01T01:37:44.000</t>
  </si>
  <si>
    <t>2020-05-08T00:00:00.000</t>
  </si>
  <si>
    <t>General Construction/Plumbing</t>
  </si>
  <si>
    <t>Curb Cut/Driveway/Carport - Illegal</t>
  </si>
  <si>
    <t>Boilers</t>
  </si>
  <si>
    <t>Boiler - Defective/Inoperative/No Permit</t>
  </si>
  <si>
    <t>2020-01-01T01:38:00.000</t>
  </si>
  <si>
    <t>2020-01-01T01:53:24.000</t>
  </si>
  <si>
    <t>2020-01-01T01:53:27.000</t>
  </si>
  <si>
    <t>2020-01-01T01:38:08.000</t>
  </si>
  <si>
    <t>2020-01-01T07:46:47.000</t>
  </si>
  <si>
    <t>34-62 9 STREET</t>
  </si>
  <si>
    <t>9 STREET</t>
  </si>
  <si>
    <t>2020-01-01T07:46:49.000</t>
  </si>
  <si>
    <t>POINT (-73.940187272875 40.763999491728)</t>
  </si>
  <si>
    <t>2020-01-01T01:38:11.000</t>
  </si>
  <si>
    <t>2020-01-01T01:48:38.000</t>
  </si>
  <si>
    <t>2020-01-01T01:48:42.000</t>
  </si>
  <si>
    <t>POINT (-74.009060887166 40.710887232968)</t>
  </si>
  <si>
    <t>2020-01-01T01:38:19.000</t>
  </si>
  <si>
    <t>2020-01-01T22:06:19.000</t>
  </si>
  <si>
    <t>366 41 STREET</t>
  </si>
  <si>
    <t>2020-01-01T22:06:25.000</t>
  </si>
  <si>
    <t>POINT (-74.008079841839 40.65194880356)</t>
  </si>
  <si>
    <t>2020-01-01T01:38:43.000</t>
  </si>
  <si>
    <t>2020-01-01T15:27:45.000</t>
  </si>
  <si>
    <t>1219 ADEE AVENUE</t>
  </si>
  <si>
    <t>TENBROECK AVENUE</t>
  </si>
  <si>
    <t>PEARSALL AVENUE</t>
  </si>
  <si>
    <t>2020-01-01T15:27:47.000</t>
  </si>
  <si>
    <t>11 BRONX</t>
  </si>
  <si>
    <t>Precinct 49</t>
  </si>
  <si>
    <t>POINT (-73.852178040631 40.869441063557)</t>
  </si>
  <si>
    <t>2020-01-01T01:38:51.000</t>
  </si>
  <si>
    <t>2020-01-01T02:29:06.000</t>
  </si>
  <si>
    <t>2020-01-01T01:39:03.000</t>
  </si>
  <si>
    <t>2020-01-01T11:14:32.000</t>
  </si>
  <si>
    <t>2020-01-01T11:14:35.000</t>
  </si>
  <si>
    <t>POINT (-73.794626734367 40.752701997829)</t>
  </si>
  <si>
    <t>2020-01-01T01:39:14.000</t>
  </si>
  <si>
    <t>2020-01-01T05:59:21.000</t>
  </si>
  <si>
    <t>94-16 51 AVENUE</t>
  </si>
  <si>
    <t>94 STREET</t>
  </si>
  <si>
    <t>2020-01-01T05:59:25.000</t>
  </si>
  <si>
    <t>POINT (-73.86880015875 40.740659344869)</t>
  </si>
  <si>
    <t>2020-01-01T01:49:57.000</t>
  </si>
  <si>
    <t>2020-01-01T01:50:01.000</t>
  </si>
  <si>
    <t>2020-01-01T01:39:28.000</t>
  </si>
  <si>
    <t>2020-01-01T15:23:16.000</t>
  </si>
  <si>
    <t>2325 DEMEYER STREET</t>
  </si>
  <si>
    <t>DEMEYER STREET</t>
  </si>
  <si>
    <t>2020-01-01T15:23:20.000</t>
  </si>
  <si>
    <t>POINT (-73.832316245117 40.859818432268)</t>
  </si>
  <si>
    <t>2020-01-01T01:39:35.000</t>
  </si>
  <si>
    <t>2020-01-01T02:26:29.000</t>
  </si>
  <si>
    <t>WEST  180 STREET</t>
  </si>
  <si>
    <t>2020-01-01T02:26:30.000</t>
  </si>
  <si>
    <t>POINT (-73.935469642618 40.849143791158)</t>
  </si>
  <si>
    <t>2020-01-01T01:40:00.000</t>
  </si>
  <si>
    <t>2020-01-01T02:05:00.000</t>
  </si>
  <si>
    <t>UNIVERSITY AVE</t>
  </si>
  <si>
    <t>175 ST W</t>
  </si>
  <si>
    <t>Unspecified BRONX</t>
  </si>
  <si>
    <t>2020-01-01T01:40:15.000</t>
  </si>
  <si>
    <t>2020-01-01T07:17:19.000</t>
  </si>
  <si>
    <t>960 SIMPSON STREET</t>
  </si>
  <si>
    <t>FIRE ACCESS LANE</t>
  </si>
  <si>
    <t>2020-01-01T07:17:24.000</t>
  </si>
  <si>
    <t>POINT (-73.892858495751 40.821802190498)</t>
  </si>
  <si>
    <t>2020-01-01T01:40:48.000</t>
  </si>
  <si>
    <t>2020-01-01T03:40:04.000</t>
  </si>
  <si>
    <t>58 DAHILL ROAD</t>
  </si>
  <si>
    <t>MINNA STREET</t>
  </si>
  <si>
    <t>2020-01-01T03:40:07.000</t>
  </si>
  <si>
    <t>POINT (-73.981117478982 40.646024295041)</t>
  </si>
  <si>
    <t>2020-01-01T01:56:24.000</t>
  </si>
  <si>
    <t>261 SEAMAN AVENUE</t>
  </si>
  <si>
    <t>WEST  215 STREET</t>
  </si>
  <si>
    <t>WEST  218 STREET</t>
  </si>
  <si>
    <t>POINT (-73.917994222128 40.871886256929)</t>
  </si>
  <si>
    <t>2020-01-01T01:40:58.000</t>
  </si>
  <si>
    <t>2020-01-01T03:28:28.000</t>
  </si>
  <si>
    <t>2830 GRAND CONCOURSE</t>
  </si>
  <si>
    <t>EAST  198 STREET</t>
  </si>
  <si>
    <t>2020-01-01T03:28:32.000</t>
  </si>
  <si>
    <t>POINT (-73.891439761546 40.869792085572)</t>
  </si>
  <si>
    <t>2020-01-01T01:41:18.000</t>
  </si>
  <si>
    <t>2020-01-01T15:22:46.000</t>
  </si>
  <si>
    <t>2199 CRUGER AVENUE</t>
  </si>
  <si>
    <t>CRUGER AVENUE</t>
  </si>
  <si>
    <t>LYDIG AVENUE</t>
  </si>
  <si>
    <t>PELHAM PARKWAY SOUTH</t>
  </si>
  <si>
    <t>2020-01-01T15:22:50.000</t>
  </si>
  <si>
    <t>POINT (-73.866648865908 40.856317064928)</t>
  </si>
  <si>
    <t>2020-01-01T01:41:43.000</t>
  </si>
  <si>
    <t>2020-01-01T03:26:03.000</t>
  </si>
  <si>
    <t>345 THATFORD AVENUE</t>
  </si>
  <si>
    <t>THATFORD AVENUE</t>
  </si>
  <si>
    <t>2020-01-01T03:26:05.000</t>
  </si>
  <si>
    <t>POINT (-73.907666724999 40.661570913601)</t>
  </si>
  <si>
    <t>2020-01-01T01:42:03.000</t>
  </si>
  <si>
    <t>2020-01-01T01:42:05.000</t>
  </si>
  <si>
    <t>2020-01-01T11:01:55.000</t>
  </si>
  <si>
    <t>197-50A PECK AVENUE</t>
  </si>
  <si>
    <t>PECK AVENUE</t>
  </si>
  <si>
    <t>64 AVENUE</t>
  </si>
  <si>
    <t>2020-01-01T11:01:59.000</t>
  </si>
  <si>
    <t>POINT (-73.776602021596 40.740800117778)</t>
  </si>
  <si>
    <t>2020-01-01T01:42:06.000</t>
  </si>
  <si>
    <t>2020-01-02T09:08:25.000</t>
  </si>
  <si>
    <t>320 EAST  235 STREET</t>
  </si>
  <si>
    <t>EAST  235 STREET</t>
  </si>
  <si>
    <t>POINT (-73.866309063571 40.89767921133)</t>
  </si>
  <si>
    <t>2020-01-01T01:42:36.000</t>
  </si>
  <si>
    <t>2020-01-03T05:46:11.000</t>
  </si>
  <si>
    <t>142 WEST   83 STREET</t>
  </si>
  <si>
    <t>WEST   83 STREET</t>
  </si>
  <si>
    <t>POINT (-73.97488146835 40.785067164032)</t>
  </si>
  <si>
    <t>2020-01-01T01:42:50.000</t>
  </si>
  <si>
    <t>2020-01-01T12:20:38.000</t>
  </si>
  <si>
    <t>422 EAST   17 STREET</t>
  </si>
  <si>
    <t>DORCHESTER ROAD</t>
  </si>
  <si>
    <t>2020-01-01T12:20:41.000</t>
  </si>
  <si>
    <t>POINT (-73.962403731999 40.640678347849)</t>
  </si>
  <si>
    <t>2020-01-01T01:42:51.000</t>
  </si>
  <si>
    <t>2020-01-01T02:08:28.000</t>
  </si>
  <si>
    <t>191-25 113 ROAD</t>
  </si>
  <si>
    <t>113 ROAD</t>
  </si>
  <si>
    <t>FARMERS BOULEVARD</t>
  </si>
  <si>
    <t>194 STREET</t>
  </si>
  <si>
    <t>SAINT ALBANS</t>
  </si>
  <si>
    <t>2020-01-01T02:08:33.000</t>
  </si>
  <si>
    <t>POINT (-73.762331659597 40.698779328001)</t>
  </si>
  <si>
    <t>2020-01-01T01:43:14.000</t>
  </si>
  <si>
    <t>2020-01-01T02:42:37.000</t>
  </si>
  <si>
    <t>2020-01-01T02:42:38.000</t>
  </si>
  <si>
    <t>2020-01-01T01:43:22.000</t>
  </si>
  <si>
    <t>2020-01-01T04:39:42.000</t>
  </si>
  <si>
    <t>2136 84 STREET</t>
  </si>
  <si>
    <t>2020-01-01T04:39:49.000</t>
  </si>
  <si>
    <t>POINT (-73.99394628203 40.603882174796)</t>
  </si>
  <si>
    <t>2020-01-01T01:43:38.000</t>
  </si>
  <si>
    <t>2020-01-01T02:35:18.000</t>
  </si>
  <si>
    <t>2020-01-01T02:35:21.000</t>
  </si>
  <si>
    <t>2020-01-01T01:44:15.000</t>
  </si>
  <si>
    <t>2020-01-01T10:11:05.000</t>
  </si>
  <si>
    <t>1869 2 AVENUE</t>
  </si>
  <si>
    <t>EAST   96 STREET</t>
  </si>
  <si>
    <t>2020-01-01T10:11:08.000</t>
  </si>
  <si>
    <t>POINT (-73.946954020511 40.784451107033)</t>
  </si>
  <si>
    <t>2020-01-01T01:44:34.000</t>
  </si>
  <si>
    <t>2020-01-01T11:56:25.000</t>
  </si>
  <si>
    <t>30-25 74 STREET</t>
  </si>
  <si>
    <t>2020-01-01T11:56:26.000</t>
  </si>
  <si>
    <t>POINT (-73.893705437316 40.75979946029)</t>
  </si>
  <si>
    <t>2020-01-01T01:44:55.000</t>
  </si>
  <si>
    <t>2020-01-27T15:49:59.000</t>
  </si>
  <si>
    <t>2154 BERGEN AVENUE</t>
  </si>
  <si>
    <t>BERGEN AVENUE</t>
  </si>
  <si>
    <t>2020-01-27T15:50:01.000</t>
  </si>
  <si>
    <t>POINT (-73.902845030613 40.621314638653)</t>
  </si>
  <si>
    <t>2020-01-01T01:45:00.000</t>
  </si>
  <si>
    <t>Controller</t>
  </si>
  <si>
    <t>Operating Improperly</t>
  </si>
  <si>
    <t>WEST END AVE</t>
  </si>
  <si>
    <t>61 ST W</t>
  </si>
  <si>
    <t>2020-01-01T01:45:11.000</t>
  </si>
  <si>
    <t>2020-01-01T03:03:50.000</t>
  </si>
  <si>
    <t>114 FRANKLIN STREET</t>
  </si>
  <si>
    <t>WEST BROADWAY</t>
  </si>
  <si>
    <t>2020-01-01T03:03:54.000</t>
  </si>
  <si>
    <t>POINT (-74.006082178023 40.718633144554)</t>
  </si>
  <si>
    <t>2020-01-01T01:45:13.000</t>
  </si>
  <si>
    <t>2020-01-01T05:59:41.000</t>
  </si>
  <si>
    <t>103-73 52 AVENUE</t>
  </si>
  <si>
    <t>103 STREET</t>
  </si>
  <si>
    <t>2020-01-01T05:59:44.000</t>
  </si>
  <si>
    <t>POINT (-73.857596022861 40.741999200146)</t>
  </si>
  <si>
    <t>2020-01-01T01:45:31.000</t>
  </si>
  <si>
    <t>2020-01-01T15:55:14.000</t>
  </si>
  <si>
    <t>20 AVENUE D</t>
  </si>
  <si>
    <t>2020-01-01T15:55:16.000</t>
  </si>
  <si>
    <t>POINT (-73.978192223197 40.720709022616)</t>
  </si>
  <si>
    <t>2020-01-01T07:01:25.000</t>
  </si>
  <si>
    <t>70-15 66 STREET</t>
  </si>
  <si>
    <t>70 AVENUE</t>
  </si>
  <si>
    <t>2020-01-01T07:01:33.000</t>
  </si>
  <si>
    <t>POINT (-73.889362097554 40.703827035273)</t>
  </si>
  <si>
    <t>2020-01-01T01:45:44.000</t>
  </si>
  <si>
    <t>2020-01-01T11:59:05.000</t>
  </si>
  <si>
    <t>87-98 112 STREET</t>
  </si>
  <si>
    <t>112 STREET</t>
  </si>
  <si>
    <t>2020-01-01T11:59:06.000</t>
  </si>
  <si>
    <t>POINT (-73.836177141504 40.696934636243)</t>
  </si>
  <si>
    <t>2020-01-01T01:45:52.000</t>
  </si>
  <si>
    <t>2020-01-01T04:54:19.000</t>
  </si>
  <si>
    <t>15-26 125 STREET</t>
  </si>
  <si>
    <t>15 AVENUE</t>
  </si>
  <si>
    <t>2020-01-01T04:54:20.000</t>
  </si>
  <si>
    <t>POINT (-73.843071899694 40.784466260583)</t>
  </si>
  <si>
    <t>2020-01-01T01:46:00.000</t>
  </si>
  <si>
    <t>2020-01-01T04:16:51.000</t>
  </si>
  <si>
    <t>189 BRIDGE STREET</t>
  </si>
  <si>
    <t>BRIDGE STREET</t>
  </si>
  <si>
    <t>RAMP</t>
  </si>
  <si>
    <t>CONCORD STREET</t>
  </si>
  <si>
    <t>2020-01-01T04:16:57.000</t>
  </si>
  <si>
    <t>POINT (-73.984957900222 40.698175601196)</t>
  </si>
  <si>
    <t>2020-01-01T01:46:30.000</t>
  </si>
  <si>
    <t>2020-01-01T07:08:49.000</t>
  </si>
  <si>
    <t>2206 STARLING AVENUE</t>
  </si>
  <si>
    <t>STARLING AVENUE</t>
  </si>
  <si>
    <t>CASTLE HILL AVENUE</t>
  </si>
  <si>
    <t>DORIS STREET</t>
  </si>
  <si>
    <t>2020-01-01T07:08:55.000</t>
  </si>
  <si>
    <t>POINT (-73.851853979938 40.836377912025)</t>
  </si>
  <si>
    <t>2020-01-01T01:47:01.000</t>
  </si>
  <si>
    <t>2020-01-01T03:08:53.000</t>
  </si>
  <si>
    <t>2298 LORING PLACE NORTH</t>
  </si>
  <si>
    <t>LORING PLACE NORTH</t>
  </si>
  <si>
    <t>WEST FORDHAM ROAD</t>
  </si>
  <si>
    <t>LORING PLACE</t>
  </si>
  <si>
    <t>2020-01-01T03:08:55.000</t>
  </si>
  <si>
    <t>POINT (-73.908448222779 40.861635867282)</t>
  </si>
  <si>
    <t>2020-01-01T01:47:02.000</t>
  </si>
  <si>
    <t>2020-01-01T05:25:49.000</t>
  </si>
  <si>
    <t>1125 WILCOX AVENUE</t>
  </si>
  <si>
    <t>WILCOX AVENUE</t>
  </si>
  <si>
    <t>LAYTON AVENUE</t>
  </si>
  <si>
    <t>FAIRMOUNT AVENUE</t>
  </si>
  <si>
    <t>2020-01-01T05:25:55.000</t>
  </si>
  <si>
    <t>POINT (-73.820057215064 40.835819424717)</t>
  </si>
  <si>
    <t>2020-01-01T01:47:10.000</t>
  </si>
  <si>
    <t>2020-01-01T07:40:03.000</t>
  </si>
  <si>
    <t>144-36 25 ROAD</t>
  </si>
  <si>
    <t>25 ROAD</t>
  </si>
  <si>
    <t>144 PLACE</t>
  </si>
  <si>
    <t>146 STREET</t>
  </si>
  <si>
    <t>2020-01-01T07:40:06.000</t>
  </si>
  <si>
    <t>POINT (-73.822843786553 40.775985883197)</t>
  </si>
  <si>
    <t>2020-01-01T01:47:26.000</t>
  </si>
  <si>
    <t>2020-01-01T02:40:49.000</t>
  </si>
  <si>
    <t>2020-01-01T02:40:52.000</t>
  </si>
  <si>
    <t>2020-01-01T01:47:37.000</t>
  </si>
  <si>
    <t>2020-01-01T13:29:55.000</t>
  </si>
  <si>
    <t>4040 CARPENTER AVENUE</t>
  </si>
  <si>
    <t>CARPENTER AVENUE</t>
  </si>
  <si>
    <t>EAST  227 STREET</t>
  </si>
  <si>
    <t>EAST  228 STREET</t>
  </si>
  <si>
    <t>2020-01-01T13:29:58.000</t>
  </si>
  <si>
    <t>POINT (-73.862283324608 40.890606913553)</t>
  </si>
  <si>
    <t>2020-01-01T01:47:57.000</t>
  </si>
  <si>
    <t>2020-01-01T04:52:17.000</t>
  </si>
  <si>
    <t>18-30 125 STREET</t>
  </si>
  <si>
    <t>2020-01-01T04:52:20.000</t>
  </si>
  <si>
    <t>POINT (-73.843151267925 40.782964996766)</t>
  </si>
  <si>
    <t>2020-01-03T14:18:17.000</t>
  </si>
  <si>
    <t>2117 FOSTER AVENUE</t>
  </si>
  <si>
    <t>POINT (-73.957210268798 40.636907940551)</t>
  </si>
  <si>
    <t>2020-01-01T01:48:10.000</t>
  </si>
  <si>
    <t>2020-01-01T04:19:12.000</t>
  </si>
  <si>
    <t>8202 15 AVENUE</t>
  </si>
  <si>
    <t>83 STREET</t>
  </si>
  <si>
    <t>2020-01-01T04:19:17.000</t>
  </si>
  <si>
    <t>POINT (-74.007228782532 40.613615149958)</t>
  </si>
  <si>
    <t>2020-01-01T01:48:13.000</t>
  </si>
  <si>
    <t>2020-01-01T07:01:37.000</t>
  </si>
  <si>
    <t>110 TROUTMAN STREET</t>
  </si>
  <si>
    <t>TROUTMAN STREET</t>
  </si>
  <si>
    <t>2020-01-01T07:01:38.000</t>
  </si>
  <si>
    <t>POINT (-73.92985148392 40.69943975805)</t>
  </si>
  <si>
    <t>2020-01-01T01:48:25.000</t>
  </si>
  <si>
    <t>2020-01-01T04:59:39.000</t>
  </si>
  <si>
    <t>3815 REVIEW PLACE</t>
  </si>
  <si>
    <t>REVIEW PLACE</t>
  </si>
  <si>
    <t>WEST  238 STREET</t>
  </si>
  <si>
    <t>WEST  239 STREET</t>
  </si>
  <si>
    <t>2020-01-01T04:59:42.000</t>
  </si>
  <si>
    <t>POINT (-73.899609866371 40.885018802638)</t>
  </si>
  <si>
    <t>2020-01-01T01:48:50.000</t>
  </si>
  <si>
    <t>2020-01-01T04:11:34.000</t>
  </si>
  <si>
    <t>COLONIAL ROAD</t>
  </si>
  <si>
    <t>2020-01-01T04:11:36.000</t>
  </si>
  <si>
    <t>POINT (-74.032595356557 40.6341088542)</t>
  </si>
  <si>
    <t>2020-03-19T10:35:06.000</t>
  </si>
  <si>
    <t>Street Sign - Missing</t>
  </si>
  <si>
    <t>Other/Unknown</t>
  </si>
  <si>
    <t>Street</t>
  </si>
  <si>
    <t>112-03 101 AVENUE</t>
  </si>
  <si>
    <t>113 STREET</t>
  </si>
  <si>
    <t>The Department of Transportation inspected the condition you reported. You can find additional information in the "Notes to Customer" field.</t>
  </si>
  <si>
    <t>2020-03-19T10:35:14.000</t>
  </si>
  <si>
    <t>POINT (-73.831716213942 40.688339802334)</t>
  </si>
  <si>
    <t>2020-01-01T01:48:53.000</t>
  </si>
  <si>
    <t>2020-01-01T14:50:07.000</t>
  </si>
  <si>
    <t>111-19 37 AVENUE</t>
  </si>
  <si>
    <t>2020-01-01T14:50:10.000</t>
  </si>
  <si>
    <t>POINT (-73.856425560109 40.754294236327)</t>
  </si>
  <si>
    <t>2020-01-01T01:48:54.000</t>
  </si>
  <si>
    <t>2020-01-01T03:28:56.000</t>
  </si>
  <si>
    <t>215 EAST GUN HILL ROAD</t>
  </si>
  <si>
    <t>EAST GUN HILL ROAD</t>
  </si>
  <si>
    <t>WAYNE AVENUE</t>
  </si>
  <si>
    <t>TRYON AVENUE</t>
  </si>
  <si>
    <t>2020-01-01T03:28:57.000</t>
  </si>
  <si>
    <t>POINT (-73.877112925962 40.880427132785)</t>
  </si>
  <si>
    <t>2020-01-01T02:55:54.000</t>
  </si>
  <si>
    <t>2228 EAST    7 STREET</t>
  </si>
  <si>
    <t>2020-01-01T02:56:00.000</t>
  </si>
  <si>
    <t>POINT (-73.963800626857 40.59633118486)</t>
  </si>
  <si>
    <t>2020-01-01T01:49:02.000</t>
  </si>
  <si>
    <t>2020-01-01T03:29:39.000</t>
  </si>
  <si>
    <t>2020-01-01T03:29:41.000</t>
  </si>
  <si>
    <t>2020-01-01T01:49:09.000</t>
  </si>
  <si>
    <t>2020-01-01T02:30:55.000</t>
  </si>
  <si>
    <t>2320 UNIVERSITY AVENUE</t>
  </si>
  <si>
    <t>2020-01-01T02:30:57.000</t>
  </si>
  <si>
    <t>POINT (-73.906399125898 40.861115474826)</t>
  </si>
  <si>
    <t>2020-01-01T01:49:39.000</t>
  </si>
  <si>
    <t>2020-01-01T03:29:19.000</t>
  </si>
  <si>
    <t>215 EAST  197 STREET</t>
  </si>
  <si>
    <t>2020-01-01T03:29:21.000</t>
  </si>
  <si>
    <t>POINT (-73.891061214631 40.869122022802)</t>
  </si>
  <si>
    <t>2020-01-01T01:49:43.000</t>
  </si>
  <si>
    <t>2020-01-01T02:02:17.000</t>
  </si>
  <si>
    <t>2020-01-01T02:02:22.000</t>
  </si>
  <si>
    <t>2020-01-01T01:50:22.000</t>
  </si>
  <si>
    <t>2020-01-01T04:18:48.000</t>
  </si>
  <si>
    <t>528 EAST   80 STREET</t>
  </si>
  <si>
    <t>EAST   80 STREET</t>
  </si>
  <si>
    <t>EAST END AVENUE</t>
  </si>
  <si>
    <t>2020-01-01T04:18:50.000</t>
  </si>
  <si>
    <t>POINT (-73.949119532909 40.77171924968)</t>
  </si>
  <si>
    <t>2020-01-01T07:05:05.000</t>
  </si>
  <si>
    <t>429 EAST  139 STREET</t>
  </si>
  <si>
    <t>EAST  139 STREET</t>
  </si>
  <si>
    <t>WILLIS AVENUE</t>
  </si>
  <si>
    <t>BROOK AVENUE</t>
  </si>
  <si>
    <t>2020-01-01T07:05:10.000</t>
  </si>
  <si>
    <t>POINT (-73.921199674805 40.809281665345)</t>
  </si>
  <si>
    <t>2020-01-01T01:50:26.000</t>
  </si>
  <si>
    <t>2020-01-01T12:20:10.000</t>
  </si>
  <si>
    <t>180 EAST   17 STREET</t>
  </si>
  <si>
    <t>BEVERLEY ROAD</t>
  </si>
  <si>
    <t>2020-01-01T12:20:11.000</t>
  </si>
  <si>
    <t>POINT (-73.963460030488 40.646258836536)</t>
  </si>
  <si>
    <t>2020-01-01T01:50:34.000</t>
  </si>
  <si>
    <t>2020-01-01T03:41:08.000</t>
  </si>
  <si>
    <t>1058 39 STREET</t>
  </si>
  <si>
    <t>FT HAMILTON PARKWAY</t>
  </si>
  <si>
    <t>2020-01-01T03:41:12.000</t>
  </si>
  <si>
    <t>POINT (-73.991549994343 40.64379128021)</t>
  </si>
  <si>
    <t>2020-01-01T01:50:38.000</t>
  </si>
  <si>
    <t>2020-01-01T13:06:37.000</t>
  </si>
  <si>
    <t>100-26 39 AVENUE</t>
  </si>
  <si>
    <t>99 STREET</t>
  </si>
  <si>
    <t>102 STREET</t>
  </si>
  <si>
    <t>2020-01-01T13:06:40.000</t>
  </si>
  <si>
    <t>POINT (-73.865331400423 40.750001224128)</t>
  </si>
  <si>
    <t>2020-01-01T01:50:59.000</t>
  </si>
  <si>
    <t>2020-01-01T02:36:07.000</t>
  </si>
  <si>
    <t>2020-01-01T02:36:11.000</t>
  </si>
  <si>
    <t>2020-01-01T01:51:08.000</t>
  </si>
  <si>
    <t>2020-01-01T08:23:43.000</t>
  </si>
  <si>
    <t>99-65 64 ROAD</t>
  </si>
  <si>
    <t>64 ROAD</t>
  </si>
  <si>
    <t>REGO PARK</t>
  </si>
  <si>
    <t>2020-01-01T08:23:47.000</t>
  </si>
  <si>
    <t>POINT (-73.853971958816 40.730883886768)</t>
  </si>
  <si>
    <t>2020-01-01T01:51:10.000</t>
  </si>
  <si>
    <t>2020-01-01T06:48:51.000</t>
  </si>
  <si>
    <t>147-15 ARLINGTON TERRACE</t>
  </si>
  <si>
    <t>ARLINGTON TERRACE</t>
  </si>
  <si>
    <t>LIVERPOOL STREET</t>
  </si>
  <si>
    <t>SPA PLACE</t>
  </si>
  <si>
    <t>2020-01-01T06:48:53.000</t>
  </si>
  <si>
    <t>POINT (-73.80050620392 40.691270757626)</t>
  </si>
  <si>
    <t>2020-01-01T01:51:22.000</t>
  </si>
  <si>
    <t>2020-01-01T05:46:02.000</t>
  </si>
  <si>
    <t>79-16 JAMAICA AVENUE</t>
  </si>
  <si>
    <t>79 STREET</t>
  </si>
  <si>
    <t>2020-01-01T05:46:04.000</t>
  </si>
  <si>
    <t>POINT (-73.863061374817 40.691993492643)</t>
  </si>
  <si>
    <t>2020-01-01T06:56:49.000</t>
  </si>
  <si>
    <t>53 STOCKHOLM STREET</t>
  </si>
  <si>
    <t>2020-01-01T06:56:50.000</t>
  </si>
  <si>
    <t>POINT (-73.925855364245 40.696379581533)</t>
  </si>
  <si>
    <t>2020-01-01T01:52:00.000</t>
  </si>
  <si>
    <t>2020-01-01T01:53:00.000</t>
  </si>
  <si>
    <t>Water System</t>
  </si>
  <si>
    <t>Hydrant Running (WC3)</t>
  </si>
  <si>
    <t>WC3</t>
  </si>
  <si>
    <t>7 WEST   90 STREET</t>
  </si>
  <si>
    <t>WEST   90 STREET</t>
  </si>
  <si>
    <t>CENTRAL PARK W</t>
  </si>
  <si>
    <t>COLUMBUS AVE</t>
  </si>
  <si>
    <t>POINT (-73.967813195959 40.788021484052)</t>
  </si>
  <si>
    <t>2020-01-01T02:59:58.000</t>
  </si>
  <si>
    <t>1033 WEBSTER AVENUE</t>
  </si>
  <si>
    <t>2020-01-01T03:00:04.000</t>
  </si>
  <si>
    <t>POINT (-73.911876093326 40.828411103203)</t>
  </si>
  <si>
    <t>2020-01-01T01:52:14.000</t>
  </si>
  <si>
    <t>2020-01-01T19:49:35.000</t>
  </si>
  <si>
    <t>2020-01-01T19:49:40.000</t>
  </si>
  <si>
    <t>2020-01-01T01:52:20.000</t>
  </si>
  <si>
    <t>2020-01-02T09:45:00.000</t>
  </si>
  <si>
    <t>555 EAST   78 STREET</t>
  </si>
  <si>
    <t>EAST   78 STREET</t>
  </si>
  <si>
    <t>FDR DRIVE SB ENTRANCE E   78 ST</t>
  </si>
  <si>
    <t>PEDESTRIAN OVERPASS</t>
  </si>
  <si>
    <t>POINT (-73.949048701681 40.769921413835)</t>
  </si>
  <si>
    <t>2020-01-01T01:52:23.000</t>
  </si>
  <si>
    <t>2020-01-01T02:37:21.000</t>
  </si>
  <si>
    <t>2020-01-01T02:37:22.000</t>
  </si>
  <si>
    <t>2020-01-01T01:52:36.000</t>
  </si>
  <si>
    <t>2020-01-01T02:58:35.000</t>
  </si>
  <si>
    <t>418 WEST  130 STREET</t>
  </si>
  <si>
    <t>WEST  130 STREET</t>
  </si>
  <si>
    <t>ST NICHOLAS TERRACE</t>
  </si>
  <si>
    <t>CONVENT AVENUE</t>
  </si>
  <si>
    <t>2020-01-01T02:58:39.000</t>
  </si>
  <si>
    <t>Precinct 26</t>
  </si>
  <si>
    <t>POINT (-73.951882947712 40.814604102322)</t>
  </si>
  <si>
    <t>2020-01-01T01:52:52.000</t>
  </si>
  <si>
    <t>2020-01-01T03:23:54.000</t>
  </si>
  <si>
    <t>86-39 90 STREET</t>
  </si>
  <si>
    <t>90 STREET</t>
  </si>
  <si>
    <t>86 ROAD</t>
  </si>
  <si>
    <t>2020-01-01T03:23:56.000</t>
  </si>
  <si>
    <t>POINT (-73.854897052624 40.693781314281)</t>
  </si>
  <si>
    <t>2020-01-01T01:52:56.000</t>
  </si>
  <si>
    <t>2020-01-01T03:23:33.000</t>
  </si>
  <si>
    <t>2020-01-01T03:23:35.000</t>
  </si>
  <si>
    <t>2020-01-01T01:53:31.000</t>
  </si>
  <si>
    <t>2020-01-01T02:35:56.000</t>
  </si>
  <si>
    <t>JOHN STREET</t>
  </si>
  <si>
    <t>2020-01-01T02:35:57.000</t>
  </si>
  <si>
    <t>POINT (-74.009544150493 40.710327262353)</t>
  </si>
  <si>
    <t>2020-01-01T01:53:46.000</t>
  </si>
  <si>
    <t>2020-01-01T06:35:56.000</t>
  </si>
  <si>
    <t>2020-01-01T06:36:03.000</t>
  </si>
  <si>
    <t>2020-01-01T01:53:48.000</t>
  </si>
  <si>
    <t>2020-01-01T10:41:07.000</t>
  </si>
  <si>
    <t>1218 SIMPSON STREET</t>
  </si>
  <si>
    <t>HOME STREET</t>
  </si>
  <si>
    <t>2020-01-01T10:41:09.000</t>
  </si>
  <si>
    <t>POINT (-73.89288278554 40.829158056307)</t>
  </si>
  <si>
    <t>2020-01-01T01:53:49.000</t>
  </si>
  <si>
    <t>2020-01-01T03:23:08.000</t>
  </si>
  <si>
    <t>76-33 85 ROAD</t>
  </si>
  <si>
    <t>2020-01-01T03:23:12.000</t>
  </si>
  <si>
    <t>POINT (-73.865728263583 40.694562996824)</t>
  </si>
  <si>
    <t>2020-01-01T01:53:51.000</t>
  </si>
  <si>
    <t>2020-01-01T06:43:54.000</t>
  </si>
  <si>
    <t>85-38 68 AVENUE</t>
  </si>
  <si>
    <t>ALDERTON STREET</t>
  </si>
  <si>
    <t>2020-01-01T06:44:00.000</t>
  </si>
  <si>
    <t>POINT (-73.859116306865 40.715923111714)</t>
  </si>
  <si>
    <t>2020-01-01T01:53:54.000</t>
  </si>
  <si>
    <t>2020-01-01T02:35:16.000</t>
  </si>
  <si>
    <t>138-03 175 STREET</t>
  </si>
  <si>
    <t>175 STREET</t>
  </si>
  <si>
    <t>138 AVENUE</t>
  </si>
  <si>
    <t>139 ROAD</t>
  </si>
  <si>
    <t>2020-01-01T02:35:17.000</t>
  </si>
  <si>
    <t>POINT (-73.765734822121 40.672458364863)</t>
  </si>
  <si>
    <t>2020-01-01T01:54:00.000</t>
  </si>
  <si>
    <t>2020-01-01T03:08:17.000</t>
  </si>
  <si>
    <t>2020-01-01T01:54:06.000</t>
  </si>
  <si>
    <t>2020-01-01T03:23:18.000</t>
  </si>
  <si>
    <t>114-41 135 STREET</t>
  </si>
  <si>
    <t>135 STREET</t>
  </si>
  <si>
    <t>115 AVENUE</t>
  </si>
  <si>
    <t>2020-01-01T03:23:21.000</t>
  </si>
  <si>
    <t>POINT (-73.806772071719 40.681779028594)</t>
  </si>
  <si>
    <t>2020-01-01T01:54:22.000</t>
  </si>
  <si>
    <t>2020-01-01T11:12:27.000</t>
  </si>
  <si>
    <t>545 WEST  126 STREET</t>
  </si>
  <si>
    <t>WEST  126 STREET</t>
  </si>
  <si>
    <t>OLD BROADWAY</t>
  </si>
  <si>
    <t>2020-01-01T11:12:29.000</t>
  </si>
  <si>
    <t>POINT (-73.956940038636 40.815588711869)</t>
  </si>
  <si>
    <t>2020-01-01T01:54:34.000</t>
  </si>
  <si>
    <t>2020-01-01T02:06:42.000</t>
  </si>
  <si>
    <t>2333 1 AVENUE</t>
  </si>
  <si>
    <t>EAST  119 STREET</t>
  </si>
  <si>
    <t>EAST  120 STREET</t>
  </si>
  <si>
    <t>2020-01-01T02:06:49.000</t>
  </si>
  <si>
    <t>POINT (-73.933785339339 40.798236568849)</t>
  </si>
  <si>
    <t>2020-01-01T01:54:37.000</t>
  </si>
  <si>
    <t>2020-01-02T08:28:00.000</t>
  </si>
  <si>
    <t>612 WEST  178 STREET</t>
  </si>
  <si>
    <t>WEST  178 STREET</t>
  </si>
  <si>
    <t>The Department of Housing Preservation and Development contacted a tenant in the building and verified that the following conditions were corrected. The complaint has been closed. If the condition still exists, please file a new complaint.</t>
  </si>
  <si>
    <t>POINT (-73.935648300361 40.847546472269)</t>
  </si>
  <si>
    <t>2020-01-01T01:54:40.000</t>
  </si>
  <si>
    <t>2020-01-01T06:07:51.000</t>
  </si>
  <si>
    <t>201 FOSTER AVENUE</t>
  </si>
  <si>
    <t>47 STREET</t>
  </si>
  <si>
    <t>2020-01-01T06:07:53.000</t>
  </si>
  <si>
    <t>POINT (-73.975300766776 40.628195801815)</t>
  </si>
  <si>
    <t>2020-01-01T01:54:44.000</t>
  </si>
  <si>
    <t>2020-01-01T06:25:44.000</t>
  </si>
  <si>
    <t>22-16 NEW HAVEN AVENUE</t>
  </si>
  <si>
    <t>NEW HAVEN AVENUE</t>
  </si>
  <si>
    <t>BEACH   22 STREET</t>
  </si>
  <si>
    <t>GRASSMERE TERRACE</t>
  </si>
  <si>
    <t>2020-01-01T06:25:47.000</t>
  </si>
  <si>
    <t>POINT (-73.756157807628 40.601079222827)</t>
  </si>
  <si>
    <t>2020-01-01T01:54:47.000</t>
  </si>
  <si>
    <t>2020-01-01T05:26:03.000</t>
  </si>
  <si>
    <t>2020-01-01T05:26:05.000</t>
  </si>
  <si>
    <t>2020-01-01T01:54:54.000</t>
  </si>
  <si>
    <t>2020-01-01T08:22:55.000</t>
  </si>
  <si>
    <t>240 ST NICHOLAS AVENUE</t>
  </si>
  <si>
    <t>2020-01-01T08:22:58.000</t>
  </si>
  <si>
    <t>POINT (-73.913762412766 40.702859786674)</t>
  </si>
  <si>
    <t>2020-01-01T01:55:00.000</t>
  </si>
  <si>
    <t>2020-01-01T16:00:00.000</t>
  </si>
  <si>
    <t>Excessive Water In Basement (WEFB)</t>
  </si>
  <si>
    <t>WEFB</t>
  </si>
  <si>
    <t>138-46 233 STREET</t>
  </si>
  <si>
    <t>233 STREET</t>
  </si>
  <si>
    <t>FRANCIS LEWIS BLVD</t>
  </si>
  <si>
    <t>139 AVE</t>
  </si>
  <si>
    <t>Rosedale</t>
  </si>
  <si>
    <t>The Department of Environmental Protection has investigated this complaint and a leak, not a city issue, has been resolved by homeowner.</t>
  </si>
  <si>
    <t>POINT (-73.740563656183 40.669063949888)</t>
  </si>
  <si>
    <t>2020-01-10T00:00:00.000</t>
  </si>
  <si>
    <t>315 WEST   98 STREET</t>
  </si>
  <si>
    <t>WEST   98 STREET</t>
  </si>
  <si>
    <t>WEST END AVENUE</t>
  </si>
  <si>
    <t>POINT (-73.972598095761 40.796715282135)</t>
  </si>
  <si>
    <t>2020-01-01T01:55:09.000</t>
  </si>
  <si>
    <t>2020-01-01T06:21:38.000</t>
  </si>
  <si>
    <t>23-12 144 STREET</t>
  </si>
  <si>
    <t>144 STREET</t>
  </si>
  <si>
    <t>22 ROAD</t>
  </si>
  <si>
    <t>2020-01-01T06:21:42.000</t>
  </si>
  <si>
    <t>POINT (-73.824899382703 40.778283629625)</t>
  </si>
  <si>
    <t>2020-01-01T01:55:25.000</t>
  </si>
  <si>
    <t>2020-01-01T04:10:07.000</t>
  </si>
  <si>
    <t>1601 WEST    5 STREET</t>
  </si>
  <si>
    <t>WEST    5 STREET</t>
  </si>
  <si>
    <t>2020-01-01T04:10:13.000</t>
  </si>
  <si>
    <t>POINT (-73.978628848137 40.607865790855)</t>
  </si>
  <si>
    <t>2020-01-01T06:58:42.000</t>
  </si>
  <si>
    <t>70-12 ELIOT AVENUE</t>
  </si>
  <si>
    <t>ELIOT AVENUE</t>
  </si>
  <si>
    <t>2020-01-01T06:58:48.000</t>
  </si>
  <si>
    <t>POINT (-73.887576494381 40.721117319071)</t>
  </si>
  <si>
    <t>2020-01-01T01:55:45.000</t>
  </si>
  <si>
    <t>2020-01-01T04:13:57.000</t>
  </si>
  <si>
    <t>2020-01-01T04:14:00.000</t>
  </si>
  <si>
    <t>2020-01-01T02:36:19.000</t>
  </si>
  <si>
    <t>11 JOHN STREET</t>
  </si>
  <si>
    <t>NASSAU STREET</t>
  </si>
  <si>
    <t>2020-01-01T02:36:22.000</t>
  </si>
  <si>
    <t>POINT (-74.009104054321 40.710028118864)</t>
  </si>
  <si>
    <t>2020-01-01T01:56:09.000</t>
  </si>
  <si>
    <t>2020-01-01T04:04:31.000</t>
  </si>
  <si>
    <t>218 HIMROD STREET</t>
  </si>
  <si>
    <t>HIMROD STREET</t>
  </si>
  <si>
    <t>2020-01-01T04:04:33.000</t>
  </si>
  <si>
    <t>POINT (-73.920608369419 40.69931572843)</t>
  </si>
  <si>
    <t>2020-01-01T01:56:26.000</t>
  </si>
  <si>
    <t>2020-01-01T04:04:58.000</t>
  </si>
  <si>
    <t>2020-01-01T04:05:00.000</t>
  </si>
  <si>
    <t>POINT (-73.916899667987 40.68878966367)</t>
  </si>
  <si>
    <t>2020-01-01T01:56:31.000</t>
  </si>
  <si>
    <t>2020-01-01T13:00:35.000</t>
  </si>
  <si>
    <t>311 WEST  111 STREET</t>
  </si>
  <si>
    <t>WEST  111 STREET</t>
  </si>
  <si>
    <t>2020-01-01T13:00:40.000</t>
  </si>
  <si>
    <t>POINT (-73.958014757477 40.801374185066)</t>
  </si>
  <si>
    <t>2020-01-01T01:56:32.000</t>
  </si>
  <si>
    <t>2020-01-01T10:40:40.000</t>
  </si>
  <si>
    <t>2020-01-01T10:40:44.000</t>
  </si>
  <si>
    <t>2020-01-01T01:56:33.000</t>
  </si>
  <si>
    <t>2020-01-01T03:48:23.000</t>
  </si>
  <si>
    <t>3405 PUTNAM PLACE</t>
  </si>
  <si>
    <t>PUTNAM PLACE</t>
  </si>
  <si>
    <t>RESERVOIR OVAL EAST</t>
  </si>
  <si>
    <t>2020-01-01T03:48:24.000</t>
  </si>
  <si>
    <t>POINT (-73.875903935908 40.879113876248)</t>
  </si>
  <si>
    <t>2020-01-01T01:56:46.000</t>
  </si>
  <si>
    <t>2020-01-01T05:13:54.000</t>
  </si>
  <si>
    <t>464 CLINTON AVENUE</t>
  </si>
  <si>
    <t>2020-01-01T05:13:56.000</t>
  </si>
  <si>
    <t>POINT (-73.967149138943 40.684730759689)</t>
  </si>
  <si>
    <t>2020-01-01T16:31:05.000</t>
  </si>
  <si>
    <t>2310 CRESTON AVENUE</t>
  </si>
  <si>
    <t>CRESTON AVENUE</t>
  </si>
  <si>
    <t>FIELD PLACE</t>
  </si>
  <si>
    <t>2020-01-01T16:31:08.000</t>
  </si>
  <si>
    <t>POINT (-73.900640807704 40.858239702221)</t>
  </si>
  <si>
    <t>2020-01-01T01:56:54.000</t>
  </si>
  <si>
    <t>2020-01-01T02:48:59.000</t>
  </si>
  <si>
    <t>4530 BROADWAY</t>
  </si>
  <si>
    <t>2020-01-01T02:49:01.000</t>
  </si>
  <si>
    <t>POINT (-73.931621216287 40.858662949202)</t>
  </si>
  <si>
    <t>2020-01-01T01:57:05.000</t>
  </si>
  <si>
    <t>2020-01-01T02:36:57.000</t>
  </si>
  <si>
    <t>150-32 121 AVENUE</t>
  </si>
  <si>
    <t>121 AVENUE</t>
  </si>
  <si>
    <t>SUTPHIN BOULEVARD</t>
  </si>
  <si>
    <t>2020-01-01T02:37:01.000</t>
  </si>
  <si>
    <t>POINT (-73.790590100966 40.677375535318)</t>
  </si>
  <si>
    <t>2020-01-01T01:57:08.000</t>
  </si>
  <si>
    <t>2020-01-01T02:17:18.000</t>
  </si>
  <si>
    <t>1615 PUTNAM AVENUE</t>
  </si>
  <si>
    <t>PUTNAM AVENUE</t>
  </si>
  <si>
    <t>2020-01-01T02:17:20.000</t>
  </si>
  <si>
    <t>POINT (-73.908304073389 40.698735671629)</t>
  </si>
  <si>
    <t>2020-01-01T01:57:12.000</t>
  </si>
  <si>
    <t>2020-01-01T18:33:06.000</t>
  </si>
  <si>
    <t>1144 STRATFORD AVENUE</t>
  </si>
  <si>
    <t>STRATFORD AVENUE</t>
  </si>
  <si>
    <t>WATSON AVENUE</t>
  </si>
  <si>
    <t>2020-01-01T18:33:07.000</t>
  </si>
  <si>
    <t>POINT (-73.875182836842 40.827894155957)</t>
  </si>
  <si>
    <t>2020-01-01T01:57:15.000</t>
  </si>
  <si>
    <t>2020-01-01T03:23:58.000</t>
  </si>
  <si>
    <t>601 WEST  172 STREET</t>
  </si>
  <si>
    <t>2020-01-01T03:24:00.000</t>
  </si>
  <si>
    <t>POINT (-73.938135121623 40.843576241842)</t>
  </si>
  <si>
    <t>2020-01-01T01:57:19.000</t>
  </si>
  <si>
    <t>2020-02-19T19:21:52.000</t>
  </si>
  <si>
    <t>For Hire Vehicle Complaint</t>
  </si>
  <si>
    <t>Driver Report - Non Passenger</t>
  </si>
  <si>
    <t>Cell Phone Use</t>
  </si>
  <si>
    <t>27 EAST    2 STREET</t>
  </si>
  <si>
    <t>EAST    2 STREET</t>
  </si>
  <si>
    <t>BOND STREET</t>
  </si>
  <si>
    <t>The Taxi and Limousine Commission (TLC) called and left a message for you. They needed to confirm the details of your complaint. When you did not respond within 14 days, your complaint was closed. If you still want to pursue this complaint, you can open a new Service Request with a daytime phone number included.</t>
  </si>
  <si>
    <t>2020-02-19T19:21:56.000</t>
  </si>
  <si>
    <t>27 EAST    2 STREET, MANHATTAN (NEW YORK), NY, 10003</t>
  </si>
  <si>
    <t>POINT (-73.991002108097 40.725195670993)</t>
  </si>
  <si>
    <t>2020-01-01T01:57:37.000</t>
  </si>
  <si>
    <t>2020-01-03T14:30:29.000</t>
  </si>
  <si>
    <t>2991 BRIGHTON   13 STREET</t>
  </si>
  <si>
    <t>BRIGHTON   13 STREET</t>
  </si>
  <si>
    <t>POINT (-73.955234104906 40.580356171204)</t>
  </si>
  <si>
    <t>2020-01-01T01:57:50.000</t>
  </si>
  <si>
    <t>2020-01-01T13:33:38.000</t>
  </si>
  <si>
    <t>689 6 AVENUE</t>
  </si>
  <si>
    <t>19 STREET</t>
  </si>
  <si>
    <t>20 STREET</t>
  </si>
  <si>
    <t>2020-01-01T13:33:43.000</t>
  </si>
  <si>
    <t>POINT (-73.990542251508 40.660655143628)</t>
  </si>
  <si>
    <t>2020-01-01T01:57:51.000</t>
  </si>
  <si>
    <t>2020-01-01T04:11:37.000</t>
  </si>
  <si>
    <t>2264 85 STREET</t>
  </si>
  <si>
    <t>2020-01-01T04:11:40.000</t>
  </si>
  <si>
    <t>POINT (-73.991854215241 40.601708166627)</t>
  </si>
  <si>
    <t>2020-01-01T01:58:02.000</t>
  </si>
  <si>
    <t>2020-01-01T02:36:36.000</t>
  </si>
  <si>
    <t>55 BROAD STREET</t>
  </si>
  <si>
    <t>BROAD STREET</t>
  </si>
  <si>
    <t>EXCHANGE PLACE</t>
  </si>
  <si>
    <t>BEAVER STREET</t>
  </si>
  <si>
    <t>2020-01-01T02:36:37.000</t>
  </si>
  <si>
    <t>POINT (-74.011505477445 40.705188885583)</t>
  </si>
  <si>
    <t>2020-01-01T01:58:07.000</t>
  </si>
  <si>
    <t>2020-01-01T03:30:44.000</t>
  </si>
  <si>
    <t>11-24 FOAM PLACE</t>
  </si>
  <si>
    <t>FOAM PLACE</t>
  </si>
  <si>
    <t>BEACH   18 STREET</t>
  </si>
  <si>
    <t>SMITH PLACE</t>
  </si>
  <si>
    <t>2020-01-01T03:30:46.000</t>
  </si>
  <si>
    <t>POINT (-73.750922960872 40.604622522557)</t>
  </si>
  <si>
    <t>2020-01-01T01:58:21.000</t>
  </si>
  <si>
    <t>2020-01-01T03:16:17.000</t>
  </si>
  <si>
    <t>Unauthorized Bus Layover</t>
  </si>
  <si>
    <t>194 PUTNAM AVENUE</t>
  </si>
  <si>
    <t>2020-01-01T03:16:20.000</t>
  </si>
  <si>
    <t>Precinct 79</t>
  </si>
  <si>
    <t>POINT (-73.953210539175 40.683658219865)</t>
  </si>
  <si>
    <t>2020-01-01T01:58:29.000</t>
  </si>
  <si>
    <t>2020-01-01T07:04:49.000</t>
  </si>
  <si>
    <t>60-38 59 DRIVE</t>
  </si>
  <si>
    <t>59 DRIVE</t>
  </si>
  <si>
    <t>60 PLACE</t>
  </si>
  <si>
    <t>2020-01-01T07:04:50.000</t>
  </si>
  <si>
    <t>POINT (-73.90527687404 40.717518391936)</t>
  </si>
  <si>
    <t>2020-01-01T01:58:32.000</t>
  </si>
  <si>
    <t>2020-01-01T04:23:53.000</t>
  </si>
  <si>
    <t>488 WAVERLY AVENUE</t>
  </si>
  <si>
    <t>WAVERLY AVENUE</t>
  </si>
  <si>
    <t>2020-01-01T04:23:59.000</t>
  </si>
  <si>
    <t>POINT (-73.965931047392 40.683536429668)</t>
  </si>
  <si>
    <t>2020-01-01T01:58:34.000</t>
  </si>
  <si>
    <t>2020-01-01T03:24:18.000</t>
  </si>
  <si>
    <t>506 WEST  176 STREET</t>
  </si>
  <si>
    <t>2020-01-01T03:24:27.000</t>
  </si>
  <si>
    <t>POINT (-73.933521909906 40.845022881006)</t>
  </si>
  <si>
    <t>2020-01-01T01:59:06.000</t>
  </si>
  <si>
    <t>2020-01-01T04:57:26.000</t>
  </si>
  <si>
    <t>3135 GODWIN TERRACE</t>
  </si>
  <si>
    <t>GODWIN TERRACE</t>
  </si>
  <si>
    <t>NAPLES TERRACE</t>
  </si>
  <si>
    <t>WEST  232 STREET</t>
  </si>
  <si>
    <t>2020-01-01T04:57:32.000</t>
  </si>
  <si>
    <t>POINT (-73.905142938483 40.880061083454)</t>
  </si>
  <si>
    <t>2020-01-01T01:59:24.000</t>
  </si>
  <si>
    <t>2020-01-01T03:37:37.000</t>
  </si>
  <si>
    <t>2020-01-01T03:37:38.000</t>
  </si>
  <si>
    <t>POINT (-74.030706543415 40.624326944952)</t>
  </si>
  <si>
    <t>2020-01-01T01:59:45.000</t>
  </si>
  <si>
    <t>2020-01-01T05:38:50.000</t>
  </si>
  <si>
    <t>309 EAST   81 STREET</t>
  </si>
  <si>
    <t>EAST   81 STREET</t>
  </si>
  <si>
    <t>2020-01-01T05:38:52.000</t>
  </si>
  <si>
    <t>POINT (-73.953536693366 40.774430172716)</t>
  </si>
  <si>
    <t>2020-01-01T01:59:47.000</t>
  </si>
  <si>
    <t>2020-01-01T06:51:07.000</t>
  </si>
  <si>
    <t>67-11 PARSONS BOULEVARD</t>
  </si>
  <si>
    <t>PARSONS BOULEVARD</t>
  </si>
  <si>
    <t>JEWEL AVENUE</t>
  </si>
  <si>
    <t>2020-01-01T06:51:10.000</t>
  </si>
  <si>
    <t>POINT (-73.810643240656 40.734229780838)</t>
  </si>
  <si>
    <t>2020-01-01T02:00:02.000</t>
  </si>
  <si>
    <t>2020-01-01T03:10:31.000</t>
  </si>
  <si>
    <t>2020-01-01T03:10:36.000</t>
  </si>
  <si>
    <t>2020-01-01T02:00:21.000</t>
  </si>
  <si>
    <t>2020-01-01T15:29:44.000</t>
  </si>
  <si>
    <t>2161 BARNES AVENUE</t>
  </si>
  <si>
    <t>BARNES AVENUE</t>
  </si>
  <si>
    <t>2020-01-01T15:29:47.000</t>
  </si>
  <si>
    <t>POINT (-73.863848991222 40.855487638627)</t>
  </si>
  <si>
    <t>2020-01-01T02:00:24.000</t>
  </si>
  <si>
    <t>2020-01-01T02:52:26.000</t>
  </si>
  <si>
    <t>90-20 169 STREET</t>
  </si>
  <si>
    <t>169 STREET</t>
  </si>
  <si>
    <t>90 AVENUE</t>
  </si>
  <si>
    <t>2020-01-01T02:52:29.000</t>
  </si>
  <si>
    <t>POINT (-73.791571779005 40.708184690223)</t>
  </si>
  <si>
    <t>2020-01-01T02:00:29.000</t>
  </si>
  <si>
    <t>2020-01-03T13:20:00.000</t>
  </si>
  <si>
    <t>EAST 161 STREET</t>
  </si>
  <si>
    <t>RIVER AVENUE</t>
  </si>
  <si>
    <t>POINT (-73.92592932593 40.827811659012)</t>
  </si>
  <si>
    <t>2020-01-01T02:00:39.000</t>
  </si>
  <si>
    <t>2020-01-01T02:59:02.000</t>
  </si>
  <si>
    <t>1646 EAST   32 STREET</t>
  </si>
  <si>
    <t>POINT (-73.940638968097 40.613624752796)</t>
  </si>
  <si>
    <t>2020-01-01T02:00:44.000</t>
  </si>
  <si>
    <t>2020-01-01T02:37:02.000</t>
  </si>
  <si>
    <t>11 GREENWICH STREET</t>
  </si>
  <si>
    <t>GREENWICH STREET</t>
  </si>
  <si>
    <t>BATTERY PLACE</t>
  </si>
  <si>
    <t>BK BATTERY TNNL PEDESTRIAN OVPS</t>
  </si>
  <si>
    <t>2020-01-01T02:37:12.000</t>
  </si>
  <si>
    <t>POINT (-74.01470829119 40.705347717227)</t>
  </si>
  <si>
    <t>2020-01-01T02:00:50.000</t>
  </si>
  <si>
    <t>2020-01-01T02:46:13.000</t>
  </si>
  <si>
    <t>248 WADSWORTH AVENUE</t>
  </si>
  <si>
    <t>WEST  185 STREET</t>
  </si>
  <si>
    <t>2020-01-01T02:46:14.000</t>
  </si>
  <si>
    <t>POINT (-73.932986627445 40.852559532585)</t>
  </si>
  <si>
    <t>2020-01-01T14:58:43.000</t>
  </si>
  <si>
    <t>505 62 STREET</t>
  </si>
  <si>
    <t>2020-01-01T14:58:46.000</t>
  </si>
  <si>
    <t>POINT (-74.016952619514 40.638111379473)</t>
  </si>
  <si>
    <t>2020-01-01T02:00:51.000</t>
  </si>
  <si>
    <t>2020-01-01T03:23:39.000</t>
  </si>
  <si>
    <t>615 WEST  173 STREET</t>
  </si>
  <si>
    <t>WEST  173 STREET</t>
  </si>
  <si>
    <t>2020-01-01T03:23:40.000</t>
  </si>
  <si>
    <t>POINT (-73.93828970877 40.844465609926)</t>
  </si>
  <si>
    <t>2020-01-01T02:01:01.000</t>
  </si>
  <si>
    <t>2020-01-01T05:34:45.000</t>
  </si>
  <si>
    <t>632 MANHATTAN AVENUE</t>
  </si>
  <si>
    <t>NASSAU AVENUE</t>
  </si>
  <si>
    <t>2020-01-01T05:34:51.000</t>
  </si>
  <si>
    <t>POINT (-73.950862494637 40.72391471475)</t>
  </si>
  <si>
    <t>2020-01-01T02:01:05.000</t>
  </si>
  <si>
    <t>2020-01-01T13:06:20.000</t>
  </si>
  <si>
    <t>90-10 34 AVENUE</t>
  </si>
  <si>
    <t>2020-01-01T13:06:22.000</t>
  </si>
  <si>
    <t>POINT (-73.87739211112 40.754527061692)</t>
  </si>
  <si>
    <t>2020-01-01T02:01:31.000</t>
  </si>
  <si>
    <t>2020-01-01T07:45:23.000</t>
  </si>
  <si>
    <t>66-14 49 AVENUE</t>
  </si>
  <si>
    <t>49 AVENUE</t>
  </si>
  <si>
    <t>2020-01-01T07:45:28.000</t>
  </si>
  <si>
    <t>POINT (-73.898626611188 40.737689445165)</t>
  </si>
  <si>
    <t>2020-01-01T02:01:44.000</t>
  </si>
  <si>
    <t>2020-01-01T18:29:56.000</t>
  </si>
  <si>
    <t>875 MORRISON AVENUE</t>
  </si>
  <si>
    <t>MORRISON AVENUE</t>
  </si>
  <si>
    <t>LAFAYETTE AVENUE</t>
  </si>
  <si>
    <t>BRONX RIVER PARKWAY EXIT    1 SB</t>
  </si>
  <si>
    <t>2020-01-01T18:30:01.000</t>
  </si>
  <si>
    <t>POINT (-73.872835306664 40.82160892988)</t>
  </si>
  <si>
    <t>2020-01-01T02:01:49.000</t>
  </si>
  <si>
    <t>2020-01-01T11:54:48.000</t>
  </si>
  <si>
    <t>32-38 86 STREET</t>
  </si>
  <si>
    <t>32 AVENUE</t>
  </si>
  <si>
    <t>2020-01-01T11:54:50.000</t>
  </si>
  <si>
    <t>POINT (-73.881881123357 40.757177689151)</t>
  </si>
  <si>
    <t>2020-01-01T02:02:13.000</t>
  </si>
  <si>
    <t>2020-01-01T09:24:41.000</t>
  </si>
  <si>
    <t>2020-01-01T09:24:43.000</t>
  </si>
  <si>
    <t>2020-01-01T02:02:24.000</t>
  </si>
  <si>
    <t>2020-01-01T10:41:31.000</t>
  </si>
  <si>
    <t>1229 SIMPSON STREET</t>
  </si>
  <si>
    <t>2020-01-01T10:41:33.000</t>
  </si>
  <si>
    <t>POINT (-73.892904258604 40.829287077898)</t>
  </si>
  <si>
    <t>2020-01-01T06:56:40.000</t>
  </si>
  <si>
    <t>15 HARBOR LANE</t>
  </si>
  <si>
    <t>HARBOR LANE</t>
  </si>
  <si>
    <t>HARBOR VIEW TERRACE</t>
  </si>
  <si>
    <t>2020-01-01T06:56:47.000</t>
  </si>
  <si>
    <t>POINT (-74.039167788791 40.629262251124)</t>
  </si>
  <si>
    <t>2020-01-01T03:08:57.000</t>
  </si>
  <si>
    <t>2020-01-01T02:02:32.000</t>
  </si>
  <si>
    <t>2020-01-01T22:44:37.000</t>
  </si>
  <si>
    <t>3179 WISSMAN AVENUE</t>
  </si>
  <si>
    <t>WISSMAN AVENUE</t>
  </si>
  <si>
    <t>LONGSTREET AVENUE</t>
  </si>
  <si>
    <t>2020-01-01T22:44:39.000</t>
  </si>
  <si>
    <t>POINT (-73.806729668868 40.820811684847)</t>
  </si>
  <si>
    <t>2020-01-01T02:03:28.000</t>
  </si>
  <si>
    <t>2020-01-01T02:37:27.000</t>
  </si>
  <si>
    <t>PETER MINUIT PLAZA</t>
  </si>
  <si>
    <t>PETER MINUIT PLACE</t>
  </si>
  <si>
    <t>2020-01-01T02:37:28.000</t>
  </si>
  <si>
    <t>POINT (-74.013109867312 40.702106342862)</t>
  </si>
  <si>
    <t>2020-01-01T02:03:35.000</t>
  </si>
  <si>
    <t>2020-01-01T18:33:47.000</t>
  </si>
  <si>
    <t>218 STEPHENS AVENUE</t>
  </si>
  <si>
    <t>STEPHENS AVENUE</t>
  </si>
  <si>
    <t>GILDERSLEEVE AVENUE</t>
  </si>
  <si>
    <t>O'BRIEN AVENUE</t>
  </si>
  <si>
    <t>2020-01-01T18:33:54.000</t>
  </si>
  <si>
    <t>POINT (-73.853432390328 40.810513684334)</t>
  </si>
  <si>
    <t>2020-01-01T02:03:38.000</t>
  </si>
  <si>
    <t>2020-01-01T11:13:05.000</t>
  </si>
  <si>
    <t>2698 8 AVENUE</t>
  </si>
  <si>
    <t>WEST  143 STREET</t>
  </si>
  <si>
    <t>WEST  144 STREET</t>
  </si>
  <si>
    <t>2020-01-01T11:13:07.000</t>
  </si>
  <si>
    <t>POINT (-73.942729573533 40.821705997758)</t>
  </si>
  <si>
    <t>2020-01-01T02:04:07.000</t>
  </si>
  <si>
    <t>2020-01-01T05:06:45.000</t>
  </si>
  <si>
    <t>248 WEST  132 STREET</t>
  </si>
  <si>
    <t>WEST  132 STREET</t>
  </si>
  <si>
    <t>POINT (-73.946547542415 40.813984189992)</t>
  </si>
  <si>
    <t>2020-01-01T02:04:10.000</t>
  </si>
  <si>
    <t>2020-01-01T04:33:12.000</t>
  </si>
  <si>
    <t>140 BRADHURST AVENUE</t>
  </si>
  <si>
    <t>BRADHURST AVENUE</t>
  </si>
  <si>
    <t>2020-01-01T04:33:18.000</t>
  </si>
  <si>
    <t>POINT (-73.940922895895 40.825948418702)</t>
  </si>
  <si>
    <t>2020-01-01T02:04:17.000</t>
  </si>
  <si>
    <t>2020-01-01T02:23:13.000</t>
  </si>
  <si>
    <t>2020-01-01T02:23:14.000</t>
  </si>
  <si>
    <t>2020-01-01T02:04:22.000</t>
  </si>
  <si>
    <t>2024-06-03T13:08:08.000</t>
  </si>
  <si>
    <t>Food Establishment</t>
  </si>
  <si>
    <t>Rodents/Insects/Garbage</t>
  </si>
  <si>
    <t>Garbage Improperly Stored</t>
  </si>
  <si>
    <t>124 UNIVERSITY PLACE</t>
  </si>
  <si>
    <t>UNIVERSITY PLACE</t>
  </si>
  <si>
    <t>EAST   13 STREET</t>
  </si>
  <si>
    <t>EAST   14 STREET</t>
  </si>
  <si>
    <t>This SR was administratively closed. The issue you reported was addressed.</t>
  </si>
  <si>
    <t>2024-06-03T13:08:12.000</t>
  </si>
  <si>
    <t>POINT (-73.992086923783 40.734769457506)</t>
  </si>
  <si>
    <t>2020-01-01T02:04:23.000</t>
  </si>
  <si>
    <t>2020-01-01T05:07:23.000</t>
  </si>
  <si>
    <t>189 BEACH   98 STREET</t>
  </si>
  <si>
    <t>BEACH   98 STREET</t>
  </si>
  <si>
    <t>SHORE FRONT PARKWAY</t>
  </si>
  <si>
    <t>ROCKAWAY BEACH BOULEVARD</t>
  </si>
  <si>
    <t>2020-01-01T05:07:24.000</t>
  </si>
  <si>
    <t>Precinct 100</t>
  </si>
  <si>
    <t>POINT (-73.819363417653 40.584233052568)</t>
  </si>
  <si>
    <t>2020-01-01T02:04:49.000</t>
  </si>
  <si>
    <t>2020-01-13T00:00:00.000</t>
  </si>
  <si>
    <t>Special Projects Inspection Team (SPIT)</t>
  </si>
  <si>
    <t>Illegal Hotel Rooms In Residential Building</t>
  </si>
  <si>
    <t>140-18 33 AVENUE</t>
  </si>
  <si>
    <t>33 AVENUE</t>
  </si>
  <si>
    <t>POINT (-73.828060622447 40.767767787349)</t>
  </si>
  <si>
    <t>2020-01-01T02:21:05.000</t>
  </si>
  <si>
    <t>2020-01-01T02:21:10.000</t>
  </si>
  <si>
    <t>2020-01-01T03:10:11.000</t>
  </si>
  <si>
    <t>2020-01-01T03:10:17.000</t>
  </si>
  <si>
    <t>2020-01-01T02:04:56.000</t>
  </si>
  <si>
    <t>2020-01-01T17:15:03.000</t>
  </si>
  <si>
    <t>GARY COURT</t>
  </si>
  <si>
    <t>RICHARD LANE</t>
  </si>
  <si>
    <t>2020-01-01T17:15:07.000</t>
  </si>
  <si>
    <t>POINT (-74.158890872973 40.608252015016)</t>
  </si>
  <si>
    <t>2020-01-01T02:05:14.000</t>
  </si>
  <si>
    <t>2020-01-01T02:09:40.000</t>
  </si>
  <si>
    <t>695 GRAND STREET</t>
  </si>
  <si>
    <t>GRAHAM AVENUE</t>
  </si>
  <si>
    <t>2020-01-01T02:09:48.000</t>
  </si>
  <si>
    <t>POINT (-73.944797277759 40.711566033879)</t>
  </si>
  <si>
    <t>2020-01-01T02:05:34.000</t>
  </si>
  <si>
    <t>2020-01-01T02:16:26.000</t>
  </si>
  <si>
    <t>2020-01-01T02:16:29.000</t>
  </si>
  <si>
    <t>2020-01-01T02:06:03.000</t>
  </si>
  <si>
    <t>2020-01-01T02:13:39.000</t>
  </si>
  <si>
    <t>17-09 MURRAY STREET</t>
  </si>
  <si>
    <t>MURRAY STREET</t>
  </si>
  <si>
    <t>17 ROAD</t>
  </si>
  <si>
    <t>2020-01-01T02:13:43.000</t>
  </si>
  <si>
    <t>POINT (-73.811654645271 40.783634201728)</t>
  </si>
  <si>
    <t>2020-01-01T02:06:11.000</t>
  </si>
  <si>
    <t>2020-01-01T02:19:02.000</t>
  </si>
  <si>
    <t>2020-01-01T02:19:05.000</t>
  </si>
  <si>
    <t>2020-01-01T02:06:14.000</t>
  </si>
  <si>
    <t>2020-01-01T04:25:15.000</t>
  </si>
  <si>
    <t>2020-01-01T04:25:22.000</t>
  </si>
  <si>
    <t>2020-01-01T02:06:17.000</t>
  </si>
  <si>
    <t>2020-01-01T03:15:58.000</t>
  </si>
  <si>
    <t>2020-01-01T03:16:00.000</t>
  </si>
  <si>
    <t>2020-01-01T02:06:32.000</t>
  </si>
  <si>
    <t>2020-01-03T05:46:24.000</t>
  </si>
  <si>
    <t>272 SHERMAN AVENUE</t>
  </si>
  <si>
    <t>POINT (-73.918123799372 40.866493021278)</t>
  </si>
  <si>
    <t>2020-01-01T02:06:41.000</t>
  </si>
  <si>
    <t>2020-01-01T03:23:01.000</t>
  </si>
  <si>
    <t>520 WEST  174 STREET</t>
  </si>
  <si>
    <t>WEST  174 STREET</t>
  </si>
  <si>
    <t>2020-01-01T03:23:02.000</t>
  </si>
  <si>
    <t>POINT (-73.934914551125 40.84386815333)</t>
  </si>
  <si>
    <t>2020-01-01T02:07:04.000</t>
  </si>
  <si>
    <t>2020-01-01T13:06:03.000</t>
  </si>
  <si>
    <t>35-38 98 STREET</t>
  </si>
  <si>
    <t>2020-01-01T13:06:05.000</t>
  </si>
  <si>
    <t>POINT (-73.869508679649 40.75293193593)</t>
  </si>
  <si>
    <t>2020-01-01T10:42:09.000</t>
  </si>
  <si>
    <t>1216 SIMPSON STREET</t>
  </si>
  <si>
    <t>2020-01-01T10:42:11.000</t>
  </si>
  <si>
    <t>POINT (-73.892882860657 40.829111396205)</t>
  </si>
  <si>
    <t>2020-01-01T02:07:09.000</t>
  </si>
  <si>
    <t>2020-01-01T04:48:55.000</t>
  </si>
  <si>
    <t>48-13 66 STREET</t>
  </si>
  <si>
    <t>2020-01-01T04:48:59.000</t>
  </si>
  <si>
    <t>POINT (-73.898892789754 40.738249609018)</t>
  </si>
  <si>
    <t>2020-01-01T02:07:16.000</t>
  </si>
  <si>
    <t>2020-01-01T02:16:07.000</t>
  </si>
  <si>
    <t>2020-01-01T02:16:09.000</t>
  </si>
  <si>
    <t>2020-01-01T02:07:18.000</t>
  </si>
  <si>
    <t>2020-01-01T03:22:41.000</t>
  </si>
  <si>
    <t>340 MAPLE STREET</t>
  </si>
  <si>
    <t>MAPLE STREET</t>
  </si>
  <si>
    <t>2020-01-01T03:22:42.000</t>
  </si>
  <si>
    <t>POINT (-73.949402303274 40.660894179221)</t>
  </si>
  <si>
    <t>2020-01-01T02:07:19.000</t>
  </si>
  <si>
    <t>2020-01-01T04:54:37.000</t>
  </si>
  <si>
    <t>53 BROADWAY</t>
  </si>
  <si>
    <t>WYTHE AVENUE</t>
  </si>
  <si>
    <t>BERRY STREET</t>
  </si>
  <si>
    <t>2020-01-01T04:54:40.000</t>
  </si>
  <si>
    <t>POINT (-73.966580900853 40.710613751913)</t>
  </si>
  <si>
    <t>2020-01-01T02:07:31.000</t>
  </si>
  <si>
    <t>2020-01-01T06:00:04.000</t>
  </si>
  <si>
    <t>JUSTICE AVENUE</t>
  </si>
  <si>
    <t>2020-01-01T06:00:10.000</t>
  </si>
  <si>
    <t>POINT (-73.876542763467 40.737612993098)</t>
  </si>
  <si>
    <t>2020-01-01T10:41:51.000</t>
  </si>
  <si>
    <t>2020-01-01T10:41:53.000</t>
  </si>
  <si>
    <t>2020-01-01T03:33:01.000</t>
  </si>
  <si>
    <t>NORTH GANNON AVENUE</t>
  </si>
  <si>
    <t>WOOLLEY AVENUE</t>
  </si>
  <si>
    <t>2020-01-01T03:33:03.000</t>
  </si>
  <si>
    <t>POINT (-74.14092624171 40.608088799214)</t>
  </si>
  <si>
    <t>2020-01-01T02:08:00.000</t>
  </si>
  <si>
    <t>2020-01-01T04:51:51.000</t>
  </si>
  <si>
    <t>125-16 15 AVENUE</t>
  </si>
  <si>
    <t>126 STREET</t>
  </si>
  <si>
    <t>2020-01-01T04:51:55.000</t>
  </si>
  <si>
    <t>POINT (-73.842804016667 40.784748603507)</t>
  </si>
  <si>
    <t>2020-01-01T03:33:00.000</t>
  </si>
  <si>
    <t>Allout</t>
  </si>
  <si>
    <t>GLENWOOD RD</t>
  </si>
  <si>
    <t>108 ST E</t>
  </si>
  <si>
    <t>2020-01-01T02:08:01.000</t>
  </si>
  <si>
    <t>2020-01-01T06:04:45.000</t>
  </si>
  <si>
    <t>135 ATLANTIC AVENUE</t>
  </si>
  <si>
    <t>2020-01-01T06:04:49.000</t>
  </si>
  <si>
    <t>POINT (-73.995550267204 40.69057623472)</t>
  </si>
  <si>
    <t>2020-01-01T02:08:02.000</t>
  </si>
  <si>
    <t>2020-01-01T02:56:33.000</t>
  </si>
  <si>
    <t>121-07 FARMERS BOULEVARD</t>
  </si>
  <si>
    <t>MONTAUK STREET</t>
  </si>
  <si>
    <t>SPRINGFIELD GARDENS</t>
  </si>
  <si>
    <t>2020-01-01T02:56:39.000</t>
  </si>
  <si>
    <t>POINT (-73.76068287337 40.684898306779)</t>
  </si>
  <si>
    <t>2020-01-01T02:08:09.000</t>
  </si>
  <si>
    <t>2020-01-01T03:29:34.000</t>
  </si>
  <si>
    <t>2432 UNIVERSITY AVENUE</t>
  </si>
  <si>
    <t>FATHER ZEISER PLACE</t>
  </si>
  <si>
    <t>POINT (-73.904392749403 40.863592293633)</t>
  </si>
  <si>
    <t>2020-01-01T02:08:10.000</t>
  </si>
  <si>
    <t>2020-01-01T02:56:49.000</t>
  </si>
  <si>
    <t>341 WEST   45 STREET</t>
  </si>
  <si>
    <t>WEST   45 STREET</t>
  </si>
  <si>
    <t>Precinct 18</t>
  </si>
  <si>
    <t>POINT (-73.989622158933 40.759688835805)</t>
  </si>
  <si>
    <t>2020-01-01T08:30:32.000</t>
  </si>
  <si>
    <t>138 WEST  113 STREET</t>
  </si>
  <si>
    <t>WEST  113 STREET</t>
  </si>
  <si>
    <t>2020-01-01T08:30:33.000</t>
  </si>
  <si>
    <t>POINT (-73.952907841747 40.800845224342)</t>
  </si>
  <si>
    <t>2020-01-01T02:15:40.000</t>
  </si>
  <si>
    <t>2020-01-01T02:15:44.000</t>
  </si>
  <si>
    <t>2020-01-01T07:07:19.000</t>
  </si>
  <si>
    <t>139-11 91 AVENUE</t>
  </si>
  <si>
    <t>139 STREET</t>
  </si>
  <si>
    <t>143 STREET</t>
  </si>
  <si>
    <t>2020-01-01T07:07:20.000</t>
  </si>
  <si>
    <t>POINT (-73.811796253394 40.700320081942)</t>
  </si>
  <si>
    <t>2020-01-01T02:08:44.000</t>
  </si>
  <si>
    <t>2020-01-01T11:13:30.000</t>
  </si>
  <si>
    <t>2020-01-01T11:13:34.000</t>
  </si>
  <si>
    <t>2020-01-01T02:08:51.000</t>
  </si>
  <si>
    <t>2020-01-01T04:00:35.000</t>
  </si>
  <si>
    <t>1262 OVINGTON AVENUE</t>
  </si>
  <si>
    <t>OVINGTON AVENUE</t>
  </si>
  <si>
    <t>2020-01-01T04:00:38.000</t>
  </si>
  <si>
    <t>POINT (-74.004358881086 40.624660337934)</t>
  </si>
  <si>
    <t>2020-01-01T02:08:56.000</t>
  </si>
  <si>
    <t>2020-01-01T07:06:24.000</t>
  </si>
  <si>
    <t>2020-01-01T07:06:30.000</t>
  </si>
  <si>
    <t>2020-01-01T02:09:18.000</t>
  </si>
  <si>
    <t>65-90 160 STREET</t>
  </si>
  <si>
    <t>Fresh Meadows</t>
  </si>
  <si>
    <t>POINT (-73.808687386584 40.734281443348)</t>
  </si>
  <si>
    <t>2020-01-01T02:09:47.000</t>
  </si>
  <si>
    <t>2020-01-01T03:23:50.000</t>
  </si>
  <si>
    <t>2020-01-01T03:23:55.000</t>
  </si>
  <si>
    <t>2020-01-01T02:09:52.000</t>
  </si>
  <si>
    <t>2020-01-01T07:46:33.000</t>
  </si>
  <si>
    <t>32-19 46 STREET</t>
  </si>
  <si>
    <t>2020-01-01T07:46:37.000</t>
  </si>
  <si>
    <t>POINT (-73.914505303885 40.756347415592)</t>
  </si>
  <si>
    <t>2020-01-01T02:09:57.000</t>
  </si>
  <si>
    <t>2020-01-01T03:20:29.000</t>
  </si>
  <si>
    <t>1575 GRAND CONCOURSE</t>
  </si>
  <si>
    <t>HAWKSTONE STREET</t>
  </si>
  <si>
    <t>2020-01-01T03:20:30.000</t>
  </si>
  <si>
    <t>POINT (-73.912168180451 40.842552084006)</t>
  </si>
  <si>
    <t>2020-01-01T02:10:01.000</t>
  </si>
  <si>
    <t>2020-01-01T10:42:32.000</t>
  </si>
  <si>
    <t>2020-01-01T10:42:33.000</t>
  </si>
  <si>
    <t>2020-01-01T02:10:13.000</t>
  </si>
  <si>
    <t>2020-01-01T02:44:07.000</t>
  </si>
  <si>
    <t>567 CLASSON AVENUE</t>
  </si>
  <si>
    <t>LEFFERTS PLACE</t>
  </si>
  <si>
    <t>2020-01-01T02:44:08.000</t>
  </si>
  <si>
    <t>POINT (-73.958490544423 40.681324444144)</t>
  </si>
  <si>
    <t>2020-01-01T02:10:14.000</t>
  </si>
  <si>
    <t>2020-01-01T03:17:00.000</t>
  </si>
  <si>
    <t>2020-01-01T03:17:02.000</t>
  </si>
  <si>
    <t>2020-01-01T02:10:23.000</t>
  </si>
  <si>
    <t>2020-01-01T08:30:51.000</t>
  </si>
  <si>
    <t>2020-01-01T08:30:55.000</t>
  </si>
  <si>
    <t>2020-01-01T02:10:26.000</t>
  </si>
  <si>
    <t>2020-01-01T03:03:29.000</t>
  </si>
  <si>
    <t>25 THOMPSON STREET</t>
  </si>
  <si>
    <t>THOMPSON STREET</t>
  </si>
  <si>
    <t>WATTS STREET</t>
  </si>
  <si>
    <t>2020-01-01T03:03:30.000</t>
  </si>
  <si>
    <t>POINT (-74.004278724007 40.722934262794)</t>
  </si>
  <si>
    <t>2020-01-01T02:10:46.000</t>
  </si>
  <si>
    <t>2020-01-01T03:19:26.000</t>
  </si>
  <si>
    <t>2020-01-01T03:19:30.000</t>
  </si>
  <si>
    <t>2020-01-01T02:31:34.000</t>
  </si>
  <si>
    <t>63 WEST   87 STREET</t>
  </si>
  <si>
    <t>WEST   87 STREET</t>
  </si>
  <si>
    <t>CENTRAL PARK WEST</t>
  </si>
  <si>
    <t>2020-01-01T02:31:36.000</t>
  </si>
  <si>
    <t>POINT (-73.970962682343 40.786869532945)</t>
  </si>
  <si>
    <t>2020-01-01T02:11:34.000</t>
  </si>
  <si>
    <t>2020-01-01T07:04:53.000</t>
  </si>
  <si>
    <t>2020-01-01T02:11:43.000</t>
  </si>
  <si>
    <t>2020-01-01T08:31:09.000</t>
  </si>
  <si>
    <t>2020-01-01T08:31:11.000</t>
  </si>
  <si>
    <t>2020-01-01T02:11:47.000</t>
  </si>
  <si>
    <t>2020-01-01T02:32:17.000</t>
  </si>
  <si>
    <t>2020-01-01T02:32:21.000</t>
  </si>
  <si>
    <t>2020-01-01T02:11:48.000</t>
  </si>
  <si>
    <t>2020-02-25T13:56:07.000</t>
  </si>
  <si>
    <t>Service Delay/No Show</t>
  </si>
  <si>
    <t>HOOPER STREET</t>
  </si>
  <si>
    <t>SOUTH    5 STREET</t>
  </si>
  <si>
    <t>2020-02-25T13:56:09.000</t>
  </si>
  <si>
    <t>HOOPER STREET AND SOUTH    5 STREET, BROOKLYN, NY, 11211</t>
  </si>
  <si>
    <t>POINT (-73.95360481662 40.707743720461)</t>
  </si>
  <si>
    <t>2020-01-01T02:12:21.000</t>
  </si>
  <si>
    <t>2020-01-02T10:11:40.000</t>
  </si>
  <si>
    <t>75 EAST  116 STREET</t>
  </si>
  <si>
    <t>POINT (-73.944034363742 40.799655535529)</t>
  </si>
  <si>
    <t>2020-01-01T02:12:22.000</t>
  </si>
  <si>
    <t>2020-01-01T09:22:28.000</t>
  </si>
  <si>
    <t>91-11 35 AVENUE</t>
  </si>
  <si>
    <t>2020-01-01T09:22:29.000</t>
  </si>
  <si>
    <t>POINT (-73.875807326732 40.752727553386)</t>
  </si>
  <si>
    <t>2020-01-01T02:12:46.000</t>
  </si>
  <si>
    <t>2020-01-01T06:34:34.000</t>
  </si>
  <si>
    <t>2 EAST  127 STREET</t>
  </si>
  <si>
    <t>EAST  127 STREET</t>
  </si>
  <si>
    <t>2020-01-01T06:34:35.000</t>
  </si>
  <si>
    <t>POINT (-73.941080058343 40.807602789753)</t>
  </si>
  <si>
    <t>2020-01-01T08:31:24.000</t>
  </si>
  <si>
    <t>2020-01-01T02:12:48.000</t>
  </si>
  <si>
    <t>2020-01-01T02:48:27.000</t>
  </si>
  <si>
    <t>4500 BROADWAY</t>
  </si>
  <si>
    <t>2020-01-01T02:48:28.000</t>
  </si>
  <si>
    <t>POINT (-73.931929142042 40.858031850072)</t>
  </si>
  <si>
    <t>2020-01-01T02:13:00.000</t>
  </si>
  <si>
    <t>2020-01-02T07:23:00.000</t>
  </si>
  <si>
    <t>Noise: Alarms (NR3)</t>
  </si>
  <si>
    <t>NR3</t>
  </si>
  <si>
    <t>ROOSEVELT AVE</t>
  </si>
  <si>
    <t>41 AVE</t>
  </si>
  <si>
    <t>The Department of Environmental Protection researched this complaint and determined that it could be closed.</t>
  </si>
  <si>
    <t>2020-01-01T02:13:06.000</t>
  </si>
  <si>
    <t>2020-01-01T02:32:37.000</t>
  </si>
  <si>
    <t>3063 GODWIN TERRACE</t>
  </si>
  <si>
    <t>KIMBERLY PLACE</t>
  </si>
  <si>
    <t>WEST  231 STREET</t>
  </si>
  <si>
    <t>2020-01-01T02:32:41.000</t>
  </si>
  <si>
    <t>POINT (-73.906001281877 40.879142314177)</t>
  </si>
  <si>
    <t>2020-01-01T02:13:24.000</t>
  </si>
  <si>
    <t>2020-01-01T04:56:42.000</t>
  </si>
  <si>
    <t>210 WEST  262 STREET</t>
  </si>
  <si>
    <t>WEST  262 STREET</t>
  </si>
  <si>
    <t>HUXLEY AVENUE</t>
  </si>
  <si>
    <t>2020-01-01T04:56:48.000</t>
  </si>
  <si>
    <t>POINT (-73.897205644641 40.910265019003)</t>
  </si>
  <si>
    <t>2020-01-01T02:13:32.000</t>
  </si>
  <si>
    <t>2020-01-01T06:00:27.000</t>
  </si>
  <si>
    <t>42-72 80 STREET</t>
  </si>
  <si>
    <t>45 AVENUE</t>
  </si>
  <si>
    <t>2020-01-01T06:00:33.000</t>
  </si>
  <si>
    <t>POINT (-73.885068028494 40.742724314276)</t>
  </si>
  <si>
    <t>2020-01-01T02:14:02.000</t>
  </si>
  <si>
    <t>2020-01-01T11:01:41.000</t>
  </si>
  <si>
    <t>71-04 162 STREET</t>
  </si>
  <si>
    <t>162 STREET</t>
  </si>
  <si>
    <t>71 AVENUE</t>
  </si>
  <si>
    <t>72 AVENUE</t>
  </si>
  <si>
    <t>2020-01-01T11:01:48.000</t>
  </si>
  <si>
    <t>POINT (-73.807169525512 40.730112364174)</t>
  </si>
  <si>
    <t>2020-01-01T02:14:13.000</t>
  </si>
  <si>
    <t>2020-01-01T03:21:39.000</t>
  </si>
  <si>
    <t>2020-01-01T02:14:50.000</t>
  </si>
  <si>
    <t>2020-01-01T05:39:10.000</t>
  </si>
  <si>
    <t>425 EAST   86 STREET</t>
  </si>
  <si>
    <t>2020-01-01T05:39:12.000</t>
  </si>
  <si>
    <t>POINT (-73.948386562896 40.776470065893)</t>
  </si>
  <si>
    <t>2020-01-01T02:15:04.000</t>
  </si>
  <si>
    <t>2020-01-01T14:50:44.000</t>
  </si>
  <si>
    <t>33-36 104 STREET</t>
  </si>
  <si>
    <t>104 STREET</t>
  </si>
  <si>
    <t>2020-01-01T14:50:49.000</t>
  </si>
  <si>
    <t>POINT (-73.864501534498 40.756980149082)</t>
  </si>
  <si>
    <t>2020-01-01T02:15:26.000</t>
  </si>
  <si>
    <t>2020-01-01T08:36:42.000</t>
  </si>
  <si>
    <t>151 KENT AVENUE</t>
  </si>
  <si>
    <t>KENT AVENUE</t>
  </si>
  <si>
    <t>2020-01-01T08:36:46.000</t>
  </si>
  <si>
    <t>POINT (-73.962680648914 40.71894290405)</t>
  </si>
  <si>
    <t>2020-01-01T02:16:14.000</t>
  </si>
  <si>
    <t>2020-01-01T04:58:53.000</t>
  </si>
  <si>
    <t>2020-01-01T04:58:55.000</t>
  </si>
  <si>
    <t>2020-01-01T02:16:39.000</t>
  </si>
  <si>
    <t>2020-01-01T03:29:52.000</t>
  </si>
  <si>
    <t>2675 MORRIS AVENUE</t>
  </si>
  <si>
    <t>EAST KINGSBRIDGE ROAD</t>
  </si>
  <si>
    <t>EAST  196 STREET</t>
  </si>
  <si>
    <t>2020-01-01T03:29:57.000</t>
  </si>
  <si>
    <t>POINT (-73.895970172377 40.867490713254)</t>
  </si>
  <si>
    <t>2020-01-01T02:16:53.000</t>
  </si>
  <si>
    <t>2020-01-01T04:10:59.000</t>
  </si>
  <si>
    <t>1401 80 STREET</t>
  </si>
  <si>
    <t>2020-01-01T04:11:06.000</t>
  </si>
  <si>
    <t>POINT (-74.008129533299 40.616115596479)</t>
  </si>
  <si>
    <t>2020-01-01T02:17:13.000</t>
  </si>
  <si>
    <t>2020-01-01T02:18:41.000</t>
  </si>
  <si>
    <t>2020-01-01T02:18:45.000</t>
  </si>
  <si>
    <t>2020-01-01T02:17:30.000</t>
  </si>
  <si>
    <t>2020-01-01T04:58:27.000</t>
  </si>
  <si>
    <t>2020-01-01T04:58:30.000</t>
  </si>
  <si>
    <t>2020-01-01T02:17:31.000</t>
  </si>
  <si>
    <t>2020-01-01T04:26:07.000</t>
  </si>
  <si>
    <t>150 EAST   19 STREET</t>
  </si>
  <si>
    <t>2020-01-01T04:26:09.000</t>
  </si>
  <si>
    <t>POINT (-73.961453051532 40.645917828088)</t>
  </si>
  <si>
    <t>2020-01-01T02:17:43.000</t>
  </si>
  <si>
    <t>2020-01-01T03:28:15.000</t>
  </si>
  <si>
    <t>704 NOSTRAND AVENUE</t>
  </si>
  <si>
    <t>ST MARKS AVENUE</t>
  </si>
  <si>
    <t>2020-01-01T03:28:20.000</t>
  </si>
  <si>
    <t>POINT (-73.950066070013 40.674579930862)</t>
  </si>
  <si>
    <t>2020-01-01T02:17:45.000</t>
  </si>
  <si>
    <t>2020-01-01T11:29:15.000</t>
  </si>
  <si>
    <t>449 CASTLEHILL AVENUE</t>
  </si>
  <si>
    <t>CASTLEHILL AVENUE</t>
  </si>
  <si>
    <t>NORTON AVENUE</t>
  </si>
  <si>
    <t>2020-01-01T11:29:17.000</t>
  </si>
  <si>
    <t>POINT (-73.847304277794 40.815849711004)</t>
  </si>
  <si>
    <t>2020-01-01T02:17:51.000</t>
  </si>
  <si>
    <t>2020-01-01T06:12:20.000</t>
  </si>
  <si>
    <t>1761 3 AVENUE</t>
  </si>
  <si>
    <t>EAST   98 STREET</t>
  </si>
  <si>
    <t>2020-01-01T06:12:22.000</t>
  </si>
  <si>
    <t>POINT (-73.948624627155 40.786134385667)</t>
  </si>
  <si>
    <t>2020-01-01T04:56:14.000</t>
  </si>
  <si>
    <t>5824 BROADWAY</t>
  </si>
  <si>
    <t>2020-01-01T04:56:18.000</t>
  </si>
  <si>
    <t>POINT (-73.900535280361 40.885291328001)</t>
  </si>
  <si>
    <t>2020-01-01T02:18:17.000</t>
  </si>
  <si>
    <t>2020-01-01T03:28:38.000</t>
  </si>
  <si>
    <t>658 NOSTRAND AVENUE</t>
  </si>
  <si>
    <t>2020-01-01T03:28:41.000</t>
  </si>
  <si>
    <t>POINT (-73.949946138409 40.675864433564)</t>
  </si>
  <si>
    <t>2020-01-01T02:18:24.000</t>
  </si>
  <si>
    <t>2020-01-02T16:58:07.000</t>
  </si>
  <si>
    <t>2045 HUGHES AVENUE</t>
  </si>
  <si>
    <t>HUGHES AVENUE</t>
  </si>
  <si>
    <t>POINT (-73.89098363864 40.848072829127)</t>
  </si>
  <si>
    <t>2020-01-01T02:18:51.000</t>
  </si>
  <si>
    <t>2020-01-01T05:07:33.000</t>
  </si>
  <si>
    <t>381 LENOX AVENUE</t>
  </si>
  <si>
    <t>2020-01-01T05:07:39.000</t>
  </si>
  <si>
    <t>POINT (-73.943963773379 40.810571273615)</t>
  </si>
  <si>
    <t>2020-01-01T02:19:14.000</t>
  </si>
  <si>
    <t>2020-01-01T15:43:58.000</t>
  </si>
  <si>
    <t>665 THWAITES PLACE</t>
  </si>
  <si>
    <t>THWAITES PLACE</t>
  </si>
  <si>
    <t>BARKER AVENUE</t>
  </si>
  <si>
    <t>OLINVILLE AVENUE</t>
  </si>
  <si>
    <t>2020-01-01T15:44:00.000</t>
  </si>
  <si>
    <t>POINT (-73.868957425892 40.858853071561)</t>
  </si>
  <si>
    <t>2020-01-01T02:19:33.000</t>
  </si>
  <si>
    <t>2020-01-01T06:13:51.000</t>
  </si>
  <si>
    <t>88-05 MERRICK BOULEVARD</t>
  </si>
  <si>
    <t>MERRICK BOULEVARD</t>
  </si>
  <si>
    <t>89 AVENUE</t>
  </si>
  <si>
    <t>2020-01-01T06:13:57.000</t>
  </si>
  <si>
    <t>POINT (-73.795790489123 40.70863141492)</t>
  </si>
  <si>
    <t>2020-01-01T02:19:36.000</t>
  </si>
  <si>
    <t>2020-01-01T03:21:20.000</t>
  </si>
  <si>
    <t>12 PINEHURST AVENUE</t>
  </si>
  <si>
    <t>PINEHURST AVENUE</t>
  </si>
  <si>
    <t>SOUTH PINEHURST AVENUE</t>
  </si>
  <si>
    <t>2020-01-01T03:21:25.000</t>
  </si>
  <si>
    <t>POINT (-73.940302894974 40.848460217258)</t>
  </si>
  <si>
    <t>2020-01-01T02:19:42.000</t>
  </si>
  <si>
    <t>2020-01-01T08:23:17.000</t>
  </si>
  <si>
    <t>435 HARMAN STREET</t>
  </si>
  <si>
    <t>WYCKOFF AVENUE</t>
  </si>
  <si>
    <t>2020-01-01T08:23:18.000</t>
  </si>
  <si>
    <t>POINT (-73.915919100279 40.702910788114)</t>
  </si>
  <si>
    <t>2020-01-01T02:20:15.000</t>
  </si>
  <si>
    <t>2020-01-01T16:45:12.000</t>
  </si>
  <si>
    <t>705 SOUTH AVENUE</t>
  </si>
  <si>
    <t>SOUTH AVENUE</t>
  </si>
  <si>
    <t>WOLKOFF LANE</t>
  </si>
  <si>
    <t>REGAL WALK</t>
  </si>
  <si>
    <t>2020-01-01T16:45:15.000</t>
  </si>
  <si>
    <t>POINT (-74.168091659692 40.622138585819)</t>
  </si>
  <si>
    <t>2020-01-01T02:20:16.000</t>
  </si>
  <si>
    <t>2020-01-01T07:45:38.000</t>
  </si>
  <si>
    <t>2020-01-01T07:45:44.000</t>
  </si>
  <si>
    <t>2020-01-01T02:20:24.000</t>
  </si>
  <si>
    <t>2020-01-01T11:01:27.000</t>
  </si>
  <si>
    <t>138-28 HOOVER AVENUE</t>
  </si>
  <si>
    <t>HOOVER AVENUE</t>
  </si>
  <si>
    <t>138 STREET</t>
  </si>
  <si>
    <t>2020-01-01T11:01:29.000</t>
  </si>
  <si>
    <t>POINT (-73.819797085382 40.714380616926)</t>
  </si>
  <si>
    <t>2020-01-01T02:20:37.000</t>
  </si>
  <si>
    <t>2020-01-01T02:44:27.000</t>
  </si>
  <si>
    <t>2020-01-01T02:44:29.000</t>
  </si>
  <si>
    <t>2020-01-01T02:20:55.000</t>
  </si>
  <si>
    <t>2020-01-01T02:42:11.000</t>
  </si>
  <si>
    <t>WEST  202 STREET</t>
  </si>
  <si>
    <t>2020-01-01T02:42:17.000</t>
  </si>
  <si>
    <t>POINT (-73.919378374018 40.860526929559)</t>
  </si>
  <si>
    <t>2020-01-01T02:21:14.000</t>
  </si>
  <si>
    <t>2020-01-01T12:02:27.000</t>
  </si>
  <si>
    <t>91-34 90 STREET</t>
  </si>
  <si>
    <t>2020-01-01T12:02:36.000</t>
  </si>
  <si>
    <t>POINT (-73.852878961782 40.688272736852)</t>
  </si>
  <si>
    <t>2020-01-01T02:21:16.000</t>
  </si>
  <si>
    <t>2020-01-01T07:04:31.000</t>
  </si>
  <si>
    <t>869 EAST  147 STREET</t>
  </si>
  <si>
    <t>EAST  147 STREET</t>
  </si>
  <si>
    <t>TIMPSON PLACE</t>
  </si>
  <si>
    <t>AUSTIN PLACE</t>
  </si>
  <si>
    <t>2020-01-01T07:04:34.000</t>
  </si>
  <si>
    <t>POINT (-73.904671436622 40.810413733387)</t>
  </si>
  <si>
    <t>2020-01-01T02:21:30.000</t>
  </si>
  <si>
    <t>2020-01-01T03:27:52.000</t>
  </si>
  <si>
    <t>607 EASTERN PARKWAY</t>
  </si>
  <si>
    <t>2020-01-01T03:27:56.000</t>
  </si>
  <si>
    <t>POINT (-73.948393440955 40.669756620843)</t>
  </si>
  <si>
    <t>2020-01-01T02:22:02.000</t>
  </si>
  <si>
    <t>2020-01-01T07:40:32.000</t>
  </si>
  <si>
    <t>960 EAST   78 STREET</t>
  </si>
  <si>
    <t>PAERDEGAT    1 STREET</t>
  </si>
  <si>
    <t>2020-01-01T07:40:37.000</t>
  </si>
  <si>
    <t>POINT (-73.913337141903 40.633262868052)</t>
  </si>
  <si>
    <t>2020-01-01T02:22:09.000</t>
  </si>
  <si>
    <t>2020-01-01T10:44:32.000</t>
  </si>
  <si>
    <t>2020-01-01T10:44:38.000</t>
  </si>
  <si>
    <t>2020-01-01T02:22:33.000</t>
  </si>
  <si>
    <t>2020-01-01T03:21:23.000</t>
  </si>
  <si>
    <t>QUINCY STREET</t>
  </si>
  <si>
    <t>MARCUS GARVEY BOULEVARD</t>
  </si>
  <si>
    <t>2020-01-01T03:21:30.000</t>
  </si>
  <si>
    <t>POINT (-73.939097717672 40.688290280267)</t>
  </si>
  <si>
    <t>2020-01-01T02:22:41.000</t>
  </si>
  <si>
    <t>2020-01-01T05:19:11.000</t>
  </si>
  <si>
    <t>211 JEWETT AVENUE</t>
  </si>
  <si>
    <t>JEWETT AVENUE</t>
  </si>
  <si>
    <t>HURST STREET</t>
  </si>
  <si>
    <t>CATHERINE COURT</t>
  </si>
  <si>
    <t>2020-01-01T05:19:15.000</t>
  </si>
  <si>
    <t>POINT (-74.13036632888 40.631890398745)</t>
  </si>
  <si>
    <t>2020-01-01T02:22:45.000</t>
  </si>
  <si>
    <t>2020-01-01T06:42:58.000</t>
  </si>
  <si>
    <t>61-17 171 STREET</t>
  </si>
  <si>
    <t>171 STREET</t>
  </si>
  <si>
    <t>2020-01-01T06:43:01.000</t>
  </si>
  <si>
    <t>POINT (-73.798238183754 40.737697305041)</t>
  </si>
  <si>
    <t>2020-01-01T02:23:00.000</t>
  </si>
  <si>
    <t>2020-01-02T13:37:00.000</t>
  </si>
  <si>
    <t>Lead</t>
  </si>
  <si>
    <t>Lead Kit Request (Residential) (L10)</t>
  </si>
  <si>
    <t>L10</t>
  </si>
  <si>
    <t>600 BAYCHESTER AVENUE</t>
  </si>
  <si>
    <t>BAYCHESTER AVENUE</t>
  </si>
  <si>
    <t>NEW ENGLAND TY NB EN BAYCHES</t>
  </si>
  <si>
    <t>DONIZETTI PL</t>
  </si>
  <si>
    <t>The Department of Environmental Protection (DEP) mailed you the free lead test kit you requested. The kit includes instructions for collecting a water sample and contact information for DEP's Lead Program Unit if you have any questions. Please use the included pre-paid label to mail the sample to the lab for analysis. It may take the lab up to 30 days to complete their analysis and mail you the test results. This Service Request is closed and no further status will be available from 311.</t>
  </si>
  <si>
    <t>POINT (-73.833316855475 40.871668758428)</t>
  </si>
  <si>
    <t>2020-01-01T16:30:42.000</t>
  </si>
  <si>
    <t>1791 WALTON AVENUE</t>
  </si>
  <si>
    <t>HENWOOD PLACE</t>
  </si>
  <si>
    <t>2020-01-01T16:30:47.000</t>
  </si>
  <si>
    <t>POINT (-73.909927219139 40.848015069096)</t>
  </si>
  <si>
    <t>2020-01-01T02:23:32.000</t>
  </si>
  <si>
    <t>2020-01-01T03:52:36.000</t>
  </si>
  <si>
    <t>1418 80 STREET</t>
  </si>
  <si>
    <t>2020-01-01T03:52:38.000</t>
  </si>
  <si>
    <t>POINT (-74.007509958296 40.615717643641)</t>
  </si>
  <si>
    <t>2020-01-01T02:24:08.000</t>
  </si>
  <si>
    <t>2020-01-01T09:21:45.000</t>
  </si>
  <si>
    <t>85 AVENUE</t>
  </si>
  <si>
    <t>105 STREET</t>
  </si>
  <si>
    <t>2020-01-01T09:21:48.000</t>
  </si>
  <si>
    <t>POINT (-73.843843071317 40.698921528118)</t>
  </si>
  <si>
    <t>2020-01-01T02:24:18.000</t>
  </si>
  <si>
    <t>2020-01-01T13:27:56.000</t>
  </si>
  <si>
    <t>736 EAST  228 STREET</t>
  </si>
  <si>
    <t>2020-01-01T13:27:58.000</t>
  </si>
  <si>
    <t>POINT (-73.858129890351 40.889545178646)</t>
  </si>
  <si>
    <t>2020-01-01T02:24:32.000</t>
  </si>
  <si>
    <t>2020-01-01T10:42:51.000</t>
  </si>
  <si>
    <t>2020-01-01T10:42:53.000</t>
  </si>
  <si>
    <t>2020-01-01T02:24:38.000</t>
  </si>
  <si>
    <t>2020-01-01T11:53:30.000</t>
  </si>
  <si>
    <t>31-43 92 STREET</t>
  </si>
  <si>
    <t>2020-01-01T11:53:33.000</t>
  </si>
  <si>
    <t>POINT (-73.876603242055 40.759513425758)</t>
  </si>
  <si>
    <t>2020-01-01T02:24:56.000</t>
  </si>
  <si>
    <t>2020-01-01T05:21:23.000</t>
  </si>
  <si>
    <t>152 DITMARS STREET</t>
  </si>
  <si>
    <t>DITMARS STREET</t>
  </si>
  <si>
    <t>MINNIEFORD AVENUE</t>
  </si>
  <si>
    <t>2020-01-01T05:21:30.000</t>
  </si>
  <si>
    <t>POINT (-73.786924264953 40.849802192663)</t>
  </si>
  <si>
    <t>2020-01-01T02:25:29.000</t>
  </si>
  <si>
    <t>2020-01-01T08:33:43.000</t>
  </si>
  <si>
    <t>425 AVENUE U</t>
  </si>
  <si>
    <t>2020-01-01T08:33:45.000</t>
  </si>
  <si>
    <t>POINT (-73.968297522082 40.597531990304)</t>
  </si>
  <si>
    <t>2020-01-01T02:25:35.000</t>
  </si>
  <si>
    <t>2020-01-01T02:45:33.000</t>
  </si>
  <si>
    <t>2020-01-01T02:45:38.000</t>
  </si>
  <si>
    <t>2020-01-01T02:25:39.000</t>
  </si>
  <si>
    <t>2020-01-01T05:30:24.000</t>
  </si>
  <si>
    <t>464 EAST  115 STREET</t>
  </si>
  <si>
    <t>PLEASANT AVENUE</t>
  </si>
  <si>
    <t>2020-01-01T05:30:27.000</t>
  </si>
  <si>
    <t>POINT (-73.934540029389 40.794737470124)</t>
  </si>
  <si>
    <t>2020-01-01T02:25:58.000</t>
  </si>
  <si>
    <t>2020-01-01T04:02:18.000</t>
  </si>
  <si>
    <t>1366 HANCOCK STREET</t>
  </si>
  <si>
    <t>HANCOCK STREET</t>
  </si>
  <si>
    <t>2020-01-01T04:02:19.000</t>
  </si>
  <si>
    <t>POINT (-73.908590696265 40.694852051563)</t>
  </si>
  <si>
    <t>2020-01-01T02:26:09.000</t>
  </si>
  <si>
    <t>2020-01-01T07:05:18.000</t>
  </si>
  <si>
    <t>91-23 116 STREET</t>
  </si>
  <si>
    <t>2020-01-01T07:05:19.000</t>
  </si>
  <si>
    <t>POINT (-73.831130583755 40.694621733037)</t>
  </si>
  <si>
    <t>2020-01-01T02:26:21.000</t>
  </si>
  <si>
    <t>2020-01-01T03:16:23.000</t>
  </si>
  <si>
    <t>2020-01-01T03:16:25.000</t>
  </si>
  <si>
    <t>2020-01-01T02:26:23.000</t>
  </si>
  <si>
    <t>2020-01-01T03:30:06.000</t>
  </si>
  <si>
    <t>55 EAST  208 STREET</t>
  </si>
  <si>
    <t>EAST  208 STREET</t>
  </si>
  <si>
    <t>DEKALB AVENUE</t>
  </si>
  <si>
    <t>KOSSUTH AVENUE</t>
  </si>
  <si>
    <t>POINT (-73.882310870546 40.879633844962)</t>
  </si>
  <si>
    <t>2020-01-01T02:26:28.000</t>
  </si>
  <si>
    <t>2020-01-01T04:57:59.000</t>
  </si>
  <si>
    <t>2775 KINGSBRIDGE TERRACE</t>
  </si>
  <si>
    <t>KINGSBRIDGE TERRACE</t>
  </si>
  <si>
    <t>2020-01-01T04:58:00.000</t>
  </si>
  <si>
    <t>POINT (-73.903175524225 40.872742098378)</t>
  </si>
  <si>
    <t>2020-01-01T02:26:40.000</t>
  </si>
  <si>
    <t>2020-01-01T04:57:02.000</t>
  </si>
  <si>
    <t>2020-01-01T04:57:08.000</t>
  </si>
  <si>
    <t>2020-01-01T02:27:11.000</t>
  </si>
  <si>
    <t>2020-01-01T03:20:10.000</t>
  </si>
  <si>
    <t>2020-01-01T03:20:15.000</t>
  </si>
  <si>
    <t>2020-01-01T02:27:17.000</t>
  </si>
  <si>
    <t>2020-01-01T03:53:59.000</t>
  </si>
  <si>
    <t>1424 80 STREET</t>
  </si>
  <si>
    <t>2020-01-01T03:54:05.000</t>
  </si>
  <si>
    <t>POINT (-74.007416302837 40.61566275386)</t>
  </si>
  <si>
    <t>2020-01-01T02:27:42.000</t>
  </si>
  <si>
    <t>2020-01-01T05:21:45.000</t>
  </si>
  <si>
    <t>121 DITMARS STREET</t>
  </si>
  <si>
    <t>HUNTER AVENUE</t>
  </si>
  <si>
    <t>2020-01-01T05:21:46.000</t>
  </si>
  <si>
    <t>POINT (-73.787911670882 40.849606392956)</t>
  </si>
  <si>
    <t>2020-01-01T02:27:44.000</t>
  </si>
  <si>
    <t>2020-01-01T03:55:49.000</t>
  </si>
  <si>
    <t>160 PARKHILL AVENUE</t>
  </si>
  <si>
    <t>PARKHILL AVENUE</t>
  </si>
  <si>
    <t>SOBEL COURT</t>
  </si>
  <si>
    <t>PARK HILL AVENUE</t>
  </si>
  <si>
    <t>2020-01-01T03:55:53.000</t>
  </si>
  <si>
    <t>POINT (-74.081500210291 40.615752127376)</t>
  </si>
  <si>
    <t>2020-01-01T02:28:45.000</t>
  </si>
  <si>
    <t>2020-01-01T06:59:06.000</t>
  </si>
  <si>
    <t>556 GRANDVIEW AVENUE</t>
  </si>
  <si>
    <t>GRANDVIEW AVENUE</t>
  </si>
  <si>
    <t>MENAHAN STREET</t>
  </si>
  <si>
    <t>2020-01-01T06:59:13.000</t>
  </si>
  <si>
    <t>POINT (-73.906800041669 40.70917555523)</t>
  </si>
  <si>
    <t>2020-01-01T02:28:48.000</t>
  </si>
  <si>
    <t>2020-01-01T04:40:32.000</t>
  </si>
  <si>
    <t>2020-01-01T04:40:34.000</t>
  </si>
  <si>
    <t>2020-01-01T02:29:17.000</t>
  </si>
  <si>
    <t>2020-01-01T03:03:42.000</t>
  </si>
  <si>
    <t>621 WOOLLEY AVENUE</t>
  </si>
  <si>
    <t>PURDY AVENUE</t>
  </si>
  <si>
    <t>2020-01-01T03:03:45.000</t>
  </si>
  <si>
    <t>POINT (-74.14095229238 40.608486763078)</t>
  </si>
  <si>
    <t>2020-01-01T02:29:33.000</t>
  </si>
  <si>
    <t>2020-01-01T11:03:20.000</t>
  </si>
  <si>
    <t>57-42 MAZEAU STREET</t>
  </si>
  <si>
    <t>MAZEAU STREET</t>
  </si>
  <si>
    <t>57 DRIVE</t>
  </si>
  <si>
    <t>2020-01-01T11:03:22.000</t>
  </si>
  <si>
    <t>POINT (-73.8904597951 40.727196996416)</t>
  </si>
  <si>
    <t>2020-01-01T02:29:38.000</t>
  </si>
  <si>
    <t>2020-02-21T07:48:57.000</t>
  </si>
  <si>
    <t>153 1 AVENUE</t>
  </si>
  <si>
    <t>2020-02-21T07:49:03.000</t>
  </si>
  <si>
    <t>153 1 AVENUE, MANHATTAN (NEW YORK), NY, 10003</t>
  </si>
  <si>
    <t>POINT (-73.984676859736 40.72844753956)</t>
  </si>
  <si>
    <t>2020-01-01T02:29:40.000</t>
  </si>
  <si>
    <t>2020-01-01T06:11:45.000</t>
  </si>
  <si>
    <t>55 EAST   99 STREET</t>
  </si>
  <si>
    <t>EAST   99 STREET</t>
  </si>
  <si>
    <t>2020-01-01T06:11:52.000</t>
  </si>
  <si>
    <t>POINT (-73.952576683086 40.78910862515)</t>
  </si>
  <si>
    <t>2020-01-01T03:37:14.000</t>
  </si>
  <si>
    <t>1447 MACOMBS ROAD</t>
  </si>
  <si>
    <t>MACOMBS ROAD</t>
  </si>
  <si>
    <t>PLAZA DRIVE</t>
  </si>
  <si>
    <t>INWOOD AVENUE</t>
  </si>
  <si>
    <t>2020-01-01T03:37:17.000</t>
  </si>
  <si>
    <t>POINT (-73.917800264377 40.841590097521)</t>
  </si>
  <si>
    <t>2020-01-01T02:31:29.000</t>
  </si>
  <si>
    <t>2020-01-01T03:30:19.000</t>
  </si>
  <si>
    <t>295 EAST  207 STREET</t>
  </si>
  <si>
    <t>BAINBRIDGE AVENUE</t>
  </si>
  <si>
    <t>2020-01-01T03:30:21.000</t>
  </si>
  <si>
    <t>POINT (-73.877035156903 40.875549730239)</t>
  </si>
  <si>
    <t>2020-01-01T02:31:32.000</t>
  </si>
  <si>
    <t>2020-01-01T03:00:22.000</t>
  </si>
  <si>
    <t>706 SCHENCK AVENUE</t>
  </si>
  <si>
    <t>SCHENCK AVENUE</t>
  </si>
  <si>
    <t>MCCLANCY PLACE</t>
  </si>
  <si>
    <t>HEGEMAN AVENUE</t>
  </si>
  <si>
    <t>2020-01-01T03:00:23.000</t>
  </si>
  <si>
    <t>POINT (-73.885446603946 40.663167607929)</t>
  </si>
  <si>
    <t>2020-01-01T02:31:43.000</t>
  </si>
  <si>
    <t>2020-01-01T07:04:25.000</t>
  </si>
  <si>
    <t>60-36 59 DRIVE</t>
  </si>
  <si>
    <t>2020-01-01T07:04:30.000</t>
  </si>
  <si>
    <t>POINT (-73.905320174511 40.717510193269)</t>
  </si>
  <si>
    <t>2020-01-01T02:32:22.000</t>
  </si>
  <si>
    <t>2020-01-01T04:09:28.000</t>
  </si>
  <si>
    <t>1200 17 COURT</t>
  </si>
  <si>
    <t>17 COURT</t>
  </si>
  <si>
    <t>BAY   16 STREET</t>
  </si>
  <si>
    <t>2020-01-01T04:09:31.000</t>
  </si>
  <si>
    <t>POINT (-74.010699181837 40.602874495912)</t>
  </si>
  <si>
    <t>2020-01-01T02:32:45.000</t>
  </si>
  <si>
    <t>2020-01-01T03:53:15.000</t>
  </si>
  <si>
    <t>1440 80 STREET</t>
  </si>
  <si>
    <t>2020-01-01T03:53:23.000</t>
  </si>
  <si>
    <t>POINT (-74.007171358021 40.615514550575)</t>
  </si>
  <si>
    <t>2020-01-01T02:33:12.000</t>
  </si>
  <si>
    <t>2020-01-01T04:07:52.000</t>
  </si>
  <si>
    <t>462 79 STREET</t>
  </si>
  <si>
    <t>2020-01-01T04:07:55.000</t>
  </si>
  <si>
    <t>POINT (-74.024842921282 40.627081386224)</t>
  </si>
  <si>
    <t>2020-01-01T02:33:32.000</t>
  </si>
  <si>
    <t>2020-01-02T11:06:51.000</t>
  </si>
  <si>
    <t>Lost Property</t>
  </si>
  <si>
    <t>Bag/Wallet</t>
  </si>
  <si>
    <t>Wallet</t>
  </si>
  <si>
    <t>EAST   51 STREET</t>
  </si>
  <si>
    <t>See notes for information.</t>
  </si>
  <si>
    <t>2020-01-02T11:06:53.000</t>
  </si>
  <si>
    <t>2 AVENUE AND EAST   51 STREET, MANHATTAN, NY, 10022</t>
  </si>
  <si>
    <t>POINT (-73.968067132338 40.755504631081)</t>
  </si>
  <si>
    <t>2020-01-01T02:34:04.000</t>
  </si>
  <si>
    <t>2020-01-01T03:23:03.000</t>
  </si>
  <si>
    <t>CHICOT ROAD</t>
  </si>
  <si>
    <t>CROSSBAY BOULEVARD</t>
  </si>
  <si>
    <t>2020-01-01T03:23:06.000</t>
  </si>
  <si>
    <t>POINT (-73.843521664371 40.676059860377)</t>
  </si>
  <si>
    <t>2020-01-01T06:42:38.000</t>
  </si>
  <si>
    <t>248-30 89 AVENUE</t>
  </si>
  <si>
    <t>COMMONWEALTH BOULEVARD</t>
  </si>
  <si>
    <t>2020-01-01T06:42:41.000</t>
  </si>
  <si>
    <t>POINT (-73.717662361208 40.726977058798)</t>
  </si>
  <si>
    <t>2020-01-01T02:34:20.000</t>
  </si>
  <si>
    <t>2020-01-01T05:53:40.000</t>
  </si>
  <si>
    <t>99 1 AVENUE</t>
  </si>
  <si>
    <t>EAST    6 STREET</t>
  </si>
  <si>
    <t>2020-01-01T05:53:42.000</t>
  </si>
  <si>
    <t>POINT (-73.986109640865 40.72648796526)</t>
  </si>
  <si>
    <t>2020-01-01T02:34:26.000</t>
  </si>
  <si>
    <t>1270 GERARD AVENUE</t>
  </si>
  <si>
    <t>2020-01-01T03:38:03.000</t>
  </si>
  <si>
    <t>POINT (-73.919323732852 40.83702671985)</t>
  </si>
  <si>
    <t>2020-01-01T02:34:34.000</t>
  </si>
  <si>
    <t>2020-01-01T04:55:48.000</t>
  </si>
  <si>
    <t>127 EAST   54 STREET</t>
  </si>
  <si>
    <t>EAST   54 STREET</t>
  </si>
  <si>
    <t>2020-01-01T04:55:50.000</t>
  </si>
  <si>
    <t>POINT (-73.971093844426 40.759243772907)</t>
  </si>
  <si>
    <t>2020-01-01T02:34:55.000</t>
  </si>
  <si>
    <t>2020-01-29T00:00:00.000</t>
  </si>
  <si>
    <t>Elevator - Single Device On Property/No Alternate Service</t>
  </si>
  <si>
    <t>110-40 72 AVENUE</t>
  </si>
  <si>
    <t>Forest Hills</t>
  </si>
  <si>
    <t>POINT (-73.840464918313 40.721091870201)</t>
  </si>
  <si>
    <t>2020-01-01T02:35:00.000</t>
  </si>
  <si>
    <t>2020-01-01T03:45:00.000</t>
  </si>
  <si>
    <t>2020-01-09T00:00:00.000</t>
  </si>
  <si>
    <t>32-22 137 STREET</t>
  </si>
  <si>
    <t>137 STREET</t>
  </si>
  <si>
    <t>LATIMER PLACE</t>
  </si>
  <si>
    <t>POINT (-73.8307180159 40.767634485127)</t>
  </si>
  <si>
    <t>2020-01-01T02:35:06.000</t>
  </si>
  <si>
    <t>2020-01-01T03:22:51.000</t>
  </si>
  <si>
    <t>125-22 109 AVENUE</t>
  </si>
  <si>
    <t>109 AVENUE</t>
  </si>
  <si>
    <t>2020-01-01T03:22:52.000</t>
  </si>
  <si>
    <t>POINT (-73.816284614795 40.683924557627)</t>
  </si>
  <si>
    <t>2020-01-01T02:35:10.000</t>
  </si>
  <si>
    <t>2020-01-01T05:41:11.000</t>
  </si>
  <si>
    <t>39-05 48 AVENUE</t>
  </si>
  <si>
    <t>2020-01-01T05:41:16.000</t>
  </si>
  <si>
    <t>POINT (-73.926658287396 40.740153538884)</t>
  </si>
  <si>
    <t>2020-01-01T02:35:28.000</t>
  </si>
  <si>
    <t>2020-01-01T03:20:27.000</t>
  </si>
  <si>
    <t>2020-01-01T02:35:50.000</t>
  </si>
  <si>
    <t>2020-01-01T04:43:06.000</t>
  </si>
  <si>
    <t>2020-01-01T04:43:09.000</t>
  </si>
  <si>
    <t>2020-01-01T02:35:52.000</t>
  </si>
  <si>
    <t>2020-03-13T15:25:13.000</t>
  </si>
  <si>
    <t>Denied Request</t>
  </si>
  <si>
    <t>2115 HONEYWELL AVENUE</t>
  </si>
  <si>
    <t>HONEYWELL AVENUE</t>
  </si>
  <si>
    <t>EAST  180 STREET</t>
  </si>
  <si>
    <t>EAST  181 STREET</t>
  </si>
  <si>
    <t>2020-03-13T15:25:15.000</t>
  </si>
  <si>
    <t>2115 HONEYWELL AVENUE, BRONX, NY, 10460</t>
  </si>
  <si>
    <t>POINT (-73.882107631526 40.845377030142)</t>
  </si>
  <si>
    <t>2020-01-01T02:36:03.000</t>
  </si>
  <si>
    <t>2020-01-01T06:52:38.000</t>
  </si>
  <si>
    <t>138-39 HOOVER AVENUE</t>
  </si>
  <si>
    <t>141 STREET</t>
  </si>
  <si>
    <t>2020-01-01T06:52:40.000</t>
  </si>
  <si>
    <t>POINT (-73.819255830828 40.714442898059)</t>
  </si>
  <si>
    <t>2020-01-01T02:36:26.000</t>
  </si>
  <si>
    <t>2020-01-01T02:37:32.000</t>
  </si>
  <si>
    <t>Loud Television</t>
  </si>
  <si>
    <t>1-55 BORDEN AVENUE</t>
  </si>
  <si>
    <t>BORDEN AVENUE</t>
  </si>
  <si>
    <t>CENTER BOULEVARD</t>
  </si>
  <si>
    <t>2 STREET</t>
  </si>
  <si>
    <t>LONG ISLAND CITY</t>
  </si>
  <si>
    <t>2020-01-01T02:37:36.000</t>
  </si>
  <si>
    <t>POINT (-73.959358354435 40.742291413667)</t>
  </si>
  <si>
    <t>2020-01-01T09:19:24.000</t>
  </si>
  <si>
    <t>131 MOORE STREET</t>
  </si>
  <si>
    <t>MOORE STREET</t>
  </si>
  <si>
    <t>HUMBOLDT STREET</t>
  </si>
  <si>
    <t>2020-01-01T09:19:28.000</t>
  </si>
  <si>
    <t>POINT (-73.940453944752 40.703949893265)</t>
  </si>
  <si>
    <t>2020-01-01T02:36:52.000</t>
  </si>
  <si>
    <t>2020-01-01T05:25:05.000</t>
  </si>
  <si>
    <t>16 EAST  208 STREET</t>
  </si>
  <si>
    <t>2020-01-01T05:25:10.000</t>
  </si>
  <si>
    <t>POINT (-73.883036204285 40.880499160262)</t>
  </si>
  <si>
    <t>2020-01-01T02:37:07.000</t>
  </si>
  <si>
    <t>2020-01-05T02:05:02.000</t>
  </si>
  <si>
    <t>20-30 ELK DRIVE</t>
  </si>
  <si>
    <t>ELK DRIVE</t>
  </si>
  <si>
    <t>POINT (-73.755220863044 40.598310464409)</t>
  </si>
  <si>
    <t>2020-01-01T02:37:15.000</t>
  </si>
  <si>
    <t>2020-01-01T11:02:27.000</t>
  </si>
  <si>
    <t>65-06 163 STREET</t>
  </si>
  <si>
    <t>2020-01-01T11:02:32.000</t>
  </si>
  <si>
    <t>POINT (-73.805775497776 40.736749597748)</t>
  </si>
  <si>
    <t>2020-01-01T02:37:25.000</t>
  </si>
  <si>
    <t>2020-01-01T06:16:43.000</t>
  </si>
  <si>
    <t>2020-01-01T06:16:50.000</t>
  </si>
  <si>
    <t>2020-01-01T08:20:32.000</t>
  </si>
  <si>
    <t>98-41 QUEENS BOULEVARD</t>
  </si>
  <si>
    <t>65 ROAD</t>
  </si>
  <si>
    <t>66 AVENUE</t>
  </si>
  <si>
    <t>2020-01-01T08:20:35.000</t>
  </si>
  <si>
    <t>POINT (-73.856648042507 40.72806289205)</t>
  </si>
  <si>
    <t>2020-01-01T02:38:08.000</t>
  </si>
  <si>
    <t>2020-01-01T03:40:37.000</t>
  </si>
  <si>
    <t>65 73 STREET</t>
  </si>
  <si>
    <t>NARROWS AVENUE</t>
  </si>
  <si>
    <t>2020-01-01T03:40:42.000</t>
  </si>
  <si>
    <t>POINT (-74.034732139379 40.634624248728)</t>
  </si>
  <si>
    <t>2020-01-01T02:38:25.000</t>
  </si>
  <si>
    <t>2020-01-01T02:43:17.000</t>
  </si>
  <si>
    <t>49 COOPER STREET</t>
  </si>
  <si>
    <t>2020-01-01T02:43:18.000</t>
  </si>
  <si>
    <t>POINT (-73.923158456543 40.867973130781)</t>
  </si>
  <si>
    <t>2020-01-01T02:38:27.000</t>
  </si>
  <si>
    <t>2020-01-01T07:06:59.000</t>
  </si>
  <si>
    <t>2020-01-01T07:07:04.000</t>
  </si>
  <si>
    <t>2020-01-01T02:38:35.000</t>
  </si>
  <si>
    <t>2020-01-01T05:28:40.000</t>
  </si>
  <si>
    <t>2020-01-01T05:28:41.000</t>
  </si>
  <si>
    <t>2020-01-01T06:46:08.000</t>
  </si>
  <si>
    <t>23-37 124 STREET</t>
  </si>
  <si>
    <t>124 STREET</t>
  </si>
  <si>
    <t>2020-01-01T06:46:15.000</t>
  </si>
  <si>
    <t>POINT (-73.844299721401 40.778259325774)</t>
  </si>
  <si>
    <t>2020-01-01T02:38:36.000</t>
  </si>
  <si>
    <t>2020-01-01T03:38:38.000</t>
  </si>
  <si>
    <t>2020-01-01T03:38:41.000</t>
  </si>
  <si>
    <t>2020-01-01T02:39:14.000</t>
  </si>
  <si>
    <t>2020-01-01T03:04:02.000</t>
  </si>
  <si>
    <t>215 MURRAY STREET</t>
  </si>
  <si>
    <t>VESEY STREET</t>
  </si>
  <si>
    <t>2020-01-01T03:04:07.000</t>
  </si>
  <si>
    <t>POINT (-74.014771796586 40.715234344327)</t>
  </si>
  <si>
    <t>2020-01-01T02:39:17.000</t>
  </si>
  <si>
    <t>2020-01-01T03:38:54.000</t>
  </si>
  <si>
    <t>2020-01-01T03:39:01.000</t>
  </si>
  <si>
    <t>2020-01-01T02:39:40.000</t>
  </si>
  <si>
    <t>2020-01-01T03:39:08.000</t>
  </si>
  <si>
    <t>2020-01-01T03:39:12.000</t>
  </si>
  <si>
    <t>2020-01-01T02:39:50.000</t>
  </si>
  <si>
    <t>2020-01-01T22:43:31.000</t>
  </si>
  <si>
    <t>Abandoned Vehicle</t>
  </si>
  <si>
    <t>With License Plate</t>
  </si>
  <si>
    <t>1709 BOSTON ROAD</t>
  </si>
  <si>
    <t>BOSTON ROAD</t>
  </si>
  <si>
    <t>2020-01-01T22:43:40.000</t>
  </si>
  <si>
    <t>POINT (-73.888870062734 40.836718692053)</t>
  </si>
  <si>
    <t>2020-01-01T02:39:59.000</t>
  </si>
  <si>
    <t>2020-01-01T07:42:51.000</t>
  </si>
  <si>
    <t>32-99 37 STREET</t>
  </si>
  <si>
    <t>37 STREET</t>
  </si>
  <si>
    <t>2020-01-01T07:42:53.000</t>
  </si>
  <si>
    <t>POINT (-73.920984552801 40.759231280325)</t>
  </si>
  <si>
    <t>2020-01-01T02:40:03.000</t>
  </si>
  <si>
    <t>2020-01-01T16:30:16.000</t>
  </si>
  <si>
    <t>1694 DAVIDSON AVENUE</t>
  </si>
  <si>
    <t>DAVIDSON AVENUE</t>
  </si>
  <si>
    <t>WEST CLIFFORD PLACE</t>
  </si>
  <si>
    <t>2020-01-01T16:30:18.000</t>
  </si>
  <si>
    <t>POINT (-73.91407811861 40.846870948154)</t>
  </si>
  <si>
    <t>2020-01-01T02:40:07.000</t>
  </si>
  <si>
    <t>2020-01-01T04:40:43.000</t>
  </si>
  <si>
    <t>2020-01-01T04:40:49.000</t>
  </si>
  <si>
    <t>2020-01-01T02:40:10.000</t>
  </si>
  <si>
    <t>2020-01-01T10:45:08.000</t>
  </si>
  <si>
    <t>62-21 ELLWELL CRESCENT</t>
  </si>
  <si>
    <t>ELLWELL CRESCENT</t>
  </si>
  <si>
    <t>CARLTON STREET</t>
  </si>
  <si>
    <t>2020-01-01T10:45:10.000</t>
  </si>
  <si>
    <t>POINT (-73.864382082356 40.725234179086)</t>
  </si>
  <si>
    <t>2020-01-01T02:40:34.000</t>
  </si>
  <si>
    <t>2020-01-02T09:31:25.000</t>
  </si>
  <si>
    <t>1049 WHITE PLAINS ROAD</t>
  </si>
  <si>
    <t>2020-01-02T09:31:27.000</t>
  </si>
  <si>
    <t>POINT (-73.860192079373 40.827328012764)</t>
  </si>
  <si>
    <t>2020-01-01T02:40:50.000</t>
  </si>
  <si>
    <t>2020-01-01T06:25:21.000</t>
  </si>
  <si>
    <t>57-07 SHORE FRONT PARKWAY</t>
  </si>
  <si>
    <t>BOARDWALK</t>
  </si>
  <si>
    <t>ARVERNE</t>
  </si>
  <si>
    <t>2020-01-01T06:25:27.000</t>
  </si>
  <si>
    <t>POINT (-73.786170127695 40.589654710968)</t>
  </si>
  <si>
    <t>2020-01-01T02:41:00.000</t>
  </si>
  <si>
    <t>2020-01-05T08:45:00.000</t>
  </si>
  <si>
    <t>Dirty Water (WE)</t>
  </si>
  <si>
    <t>WE</t>
  </si>
  <si>
    <t>42-18 165 STREET</t>
  </si>
  <si>
    <t>165 STREET</t>
  </si>
  <si>
    <t>SANFORD AVE</t>
  </si>
  <si>
    <t>43 AVE</t>
  </si>
  <si>
    <t>The Department of Environment Protection inspected your complaint but could not find the problem you reported. If the condition persists, please call 311 (or 212-639-9675 if calling from a non-New York City area code) with more detailed information to submit a new complaint.</t>
  </si>
  <si>
    <t>POINT (-73.80130183826 40.759465796347)</t>
  </si>
  <si>
    <t>2020-01-01T02:41:17.000</t>
  </si>
  <si>
    <t>2020-01-01T04:55:34.000</t>
  </si>
  <si>
    <t>2020-01-01T04:55:35.000</t>
  </si>
  <si>
    <t>2020-01-01T02:41:31.000</t>
  </si>
  <si>
    <t>2020-01-01T02:49:26.000</t>
  </si>
  <si>
    <t>481 FT WASHINGTON AVENUE</t>
  </si>
  <si>
    <t>2020-01-01T02:49:29.000</t>
  </si>
  <si>
    <t>POINT (-73.938095280921 40.851434313736)</t>
  </si>
  <si>
    <t>2020-01-01T02:41:38.000</t>
  </si>
  <si>
    <t>2020-01-01T14:00:34.000</t>
  </si>
  <si>
    <t>975 EAST  181 STREET</t>
  </si>
  <si>
    <t>VYSE AVENUE</t>
  </si>
  <si>
    <t>2020-01-01T14:00:35.000</t>
  </si>
  <si>
    <t>POINT (-73.879474301598 40.844537172462)</t>
  </si>
  <si>
    <t>2020-01-01T02:41:52.000</t>
  </si>
  <si>
    <t>2020-01-01T19:49:18.000</t>
  </si>
  <si>
    <t>2542 EAST   27 STREET</t>
  </si>
  <si>
    <t>2020-01-01T19:49:19.000</t>
  </si>
  <si>
    <t>POINT (-73.942913536111 40.59041315335)</t>
  </si>
  <si>
    <t>2020-01-01T02:42:15.000</t>
  </si>
  <si>
    <t>2020-01-01T03:12:59.000</t>
  </si>
  <si>
    <t>808 CRESCENT STREET</t>
  </si>
  <si>
    <t>CRESCENT STREET</t>
  </si>
  <si>
    <t>LORING AVENUE</t>
  </si>
  <si>
    <t>2020-01-01T03:13:02.000</t>
  </si>
  <si>
    <t>POINT (-73.868064203589 40.667658660102)</t>
  </si>
  <si>
    <t>2020-01-01T02:42:16.000</t>
  </si>
  <si>
    <t>2020-01-01T07:02:55.000</t>
  </si>
  <si>
    <t>1731 GREENE AVENUE</t>
  </si>
  <si>
    <t>2020-01-01T07:02:58.000</t>
  </si>
  <si>
    <t>POINT (-73.912879958442 40.704728308014)</t>
  </si>
  <si>
    <t>2020-01-01T02:42:28.000</t>
  </si>
  <si>
    <t>2020-01-01T22:44:56.000</t>
  </si>
  <si>
    <t>1117 ELLSWORTH AVENUE</t>
  </si>
  <si>
    <t>ELLSWORTH AVENUE</t>
  </si>
  <si>
    <t>2020-01-01T22:44:59.000</t>
  </si>
  <si>
    <t>POINT (-73.822440772211 40.835051853499)</t>
  </si>
  <si>
    <t>2020-01-01T02:42:30.000</t>
  </si>
  <si>
    <t>2020-01-01T03:29:14.000</t>
  </si>
  <si>
    <t>70 2 STREET</t>
  </si>
  <si>
    <t>ROSE AVENUE</t>
  </si>
  <si>
    <t>ROSS AVENUE</t>
  </si>
  <si>
    <t>2020-01-01T03:29:16.000</t>
  </si>
  <si>
    <t>POINT (-74.120454962491 40.573931053056)</t>
  </si>
  <si>
    <t>2020-01-01T02:42:34.000</t>
  </si>
  <si>
    <t>2020-01-01T04:57:44.000</t>
  </si>
  <si>
    <t>2780 UNIVERSITY AVENUE</t>
  </si>
  <si>
    <t>WEST  195 STREET</t>
  </si>
  <si>
    <t>STRONG STREET</t>
  </si>
  <si>
    <t>POINT (-73.899385225843 40.870957548671)</t>
  </si>
  <si>
    <t>2020-01-01T02:42:36.000</t>
  </si>
  <si>
    <t>2020-01-01T03:24:57.000</t>
  </si>
  <si>
    <t>74-02 PARK LANE SOUTH</t>
  </si>
  <si>
    <t>PARK LANE SOUTH</t>
  </si>
  <si>
    <t>2020-01-01T03:25:00.000</t>
  </si>
  <si>
    <t>POINT (-73.868180062894 40.69476070996)</t>
  </si>
  <si>
    <t>2020-01-01T02:42:57.000</t>
  </si>
  <si>
    <t>2020-01-02T17:12:33.000</t>
  </si>
  <si>
    <t>2664 GRAND CONCOURSE</t>
  </si>
  <si>
    <t>POINT (-73.894113514797 40.86640486877)</t>
  </si>
  <si>
    <t>2020-01-01T02:43:05.000</t>
  </si>
  <si>
    <t>2020-01-01T12:13:56.000</t>
  </si>
  <si>
    <t>60-40 55 DRIVE</t>
  </si>
  <si>
    <t>55 DRIVE</t>
  </si>
  <si>
    <t>2020-01-01T12:13:59.000</t>
  </si>
  <si>
    <t>POINT (-73.904695083646 40.725785129304)</t>
  </si>
  <si>
    <t>2020-01-01T02:43:11.000</t>
  </si>
  <si>
    <t>2020-01-01T08:33:24.000</t>
  </si>
  <si>
    <t>2413 EAST   15 STREET</t>
  </si>
  <si>
    <t>2020-01-01T08:33:28.000</t>
  </si>
  <si>
    <t>POINT (-73.955042863664 40.591708595147)</t>
  </si>
  <si>
    <t>2020-01-01T02:43:30.000</t>
  </si>
  <si>
    <t>2020-01-01T10:50:28.000</t>
  </si>
  <si>
    <t>1566 VYSE AVENUE</t>
  </si>
  <si>
    <t>2020-01-01T10:50:35.000</t>
  </si>
  <si>
    <t>POINT (-73.887341643651 40.834439097297)</t>
  </si>
  <si>
    <t>2020-01-01T02:43:53.000</t>
  </si>
  <si>
    <t>2291 UNIVERSITY AVENUE</t>
  </si>
  <si>
    <t>POINT (-73.906782889692 40.860720548655)</t>
  </si>
  <si>
    <t>2020-01-01T02:44:00.000</t>
  </si>
  <si>
    <t>2020-01-01T02:52:18.000</t>
  </si>
  <si>
    <t>2065 HAVILAND AVENUE</t>
  </si>
  <si>
    <t>PUGSLEY AVENUE</t>
  </si>
  <si>
    <t>2020-01-01T02:52:24.000</t>
  </si>
  <si>
    <t>POINT (-73.85446992155 40.829991544056)</t>
  </si>
  <si>
    <t>2020-01-01T02:44:49.000</t>
  </si>
  <si>
    <t>2020-01-01T02:45:00.000</t>
  </si>
  <si>
    <t>2020-01-01T03:10:00.000</t>
  </si>
  <si>
    <t>LED Pedestrian Unit</t>
  </si>
  <si>
    <t>187 ST E</t>
  </si>
  <si>
    <t>2020-01-01T02:45:21.000</t>
  </si>
  <si>
    <t>2020-01-01T03:20:17.000</t>
  </si>
  <si>
    <t>2020-01-01T02:46:31.000</t>
  </si>
  <si>
    <t>2020-01-01T04:38:35.000</t>
  </si>
  <si>
    <t>241 SOUTH    2 STREET</t>
  </si>
  <si>
    <t>SOUTH    2 STREET</t>
  </si>
  <si>
    <t>ROEBLING STREET</t>
  </si>
  <si>
    <t>HAVEMEYER STREET</t>
  </si>
  <si>
    <t>POINT (-73.958150507683 40.711843394225)</t>
  </si>
  <si>
    <t>2020-01-01T02:47:11.000</t>
  </si>
  <si>
    <t>2020-01-01T07:54:18.000</t>
  </si>
  <si>
    <t>105-04 131 STREET</t>
  </si>
  <si>
    <t>131 STREET</t>
  </si>
  <si>
    <t>VAN SICLEN STREET</t>
  </si>
  <si>
    <t>2020-01-01T07:54:25.000</t>
  </si>
  <si>
    <t>POINT (-73.813706043432 40.688001895867)</t>
  </si>
  <si>
    <t>2020-01-01T02:47:28.000</t>
  </si>
  <si>
    <t>2020-01-01T14:43:06.000</t>
  </si>
  <si>
    <t>89-06 133 STREET</t>
  </si>
  <si>
    <t>133 STREET</t>
  </si>
  <si>
    <t>2020-01-01T14:43:11.000</t>
  </si>
  <si>
    <t>POINT (-73.818289343057 40.699795285485)</t>
  </si>
  <si>
    <t>2020-01-01T02:47:44.000</t>
  </si>
  <si>
    <t>2020-01-01T03:49:04.000</t>
  </si>
  <si>
    <t>19 WEST MOSHOLU PARKWAY NORTH</t>
  </si>
  <si>
    <t>WEST MOSHOLU PARKWAY NORTH</t>
  </si>
  <si>
    <t>EAST MOSHOLU PARKWAY NORTH</t>
  </si>
  <si>
    <t>KNOX PLACE</t>
  </si>
  <si>
    <t>2020-01-01T03:49:07.000</t>
  </si>
  <si>
    <t>POINT (-73.884210363664 40.881142602017)</t>
  </si>
  <si>
    <t>2020-01-01T02:48:02.000</t>
  </si>
  <si>
    <t>2020-01-01T04:08:26.000</t>
  </si>
  <si>
    <t>1598 INDEPENDENCE AVENUE</t>
  </si>
  <si>
    <t>POINT (-74.014070033433 40.603458774338)</t>
  </si>
  <si>
    <t>2020-01-01T02:48:08.000</t>
  </si>
  <si>
    <t>2020-03-27T14:59:43.000</t>
  </si>
  <si>
    <t>Discourteous</t>
  </si>
  <si>
    <t>WEST   16 STREET</t>
  </si>
  <si>
    <t>2020-03-27T14:59:47.000</t>
  </si>
  <si>
    <t>9 AVENUE AND WEST   16 STREET, MANHATTAN, NY, 10011</t>
  </si>
  <si>
    <t>POINT (-74.004417098868 40.742284776039)</t>
  </si>
  <si>
    <t>2020-01-01T02:48:23.000</t>
  </si>
  <si>
    <t>2020-01-01T03:19:12.000</t>
  </si>
  <si>
    <t>49 WRIGHT AVENUE</t>
  </si>
  <si>
    <t>WRIGHT AVENUE</t>
  </si>
  <si>
    <t>RICHMOND TERRACE</t>
  </si>
  <si>
    <t>GIGI STREET</t>
  </si>
  <si>
    <t>2020-01-01T03:19:16.000</t>
  </si>
  <si>
    <t>POINT (-74.149545621144 40.635871704305)</t>
  </si>
  <si>
    <t>2020-01-01T02:48:36.000</t>
  </si>
  <si>
    <t>2020-02-26T09:28:47.000</t>
  </si>
  <si>
    <t>46 WEST   60 STREET</t>
  </si>
  <si>
    <t>WEST   60 STREET</t>
  </si>
  <si>
    <t>2020-02-26T09:28:50.000</t>
  </si>
  <si>
    <t>46 WEST   60 STREET, MANHATTAN (NEW YORK), NY, 10023</t>
  </si>
  <si>
    <t>POINT (-73.983208919442 40.769371529043)</t>
  </si>
  <si>
    <t>2020-01-01T02:48:49.000</t>
  </si>
  <si>
    <t>2020-01-27T10:07:47.000</t>
  </si>
  <si>
    <t>NO WATER</t>
  </si>
  <si>
    <t>1764 PACIFIC STREET</t>
  </si>
  <si>
    <t>POINT (-73.929486210962 40.676539907317)</t>
  </si>
  <si>
    <t>2020-01-01T02:49:00.000</t>
  </si>
  <si>
    <t>2020-01-04T05:28:11.000</t>
  </si>
  <si>
    <t>844 EAST  230 STREET</t>
  </si>
  <si>
    <t>EAST  230 STREET</t>
  </si>
  <si>
    <t>BRONXWOOD AVENUE</t>
  </si>
  <si>
    <t>2020-01-04T05:28:15.000</t>
  </si>
  <si>
    <t>POINT (-73.854306026211 40.889987799701)</t>
  </si>
  <si>
    <t>2020-01-01T02:49:10.000</t>
  </si>
  <si>
    <t>2020-01-01T09:19:55.000</t>
  </si>
  <si>
    <t>30-04 93 STREET</t>
  </si>
  <si>
    <t>2020-01-01T09:19:59.000</t>
  </si>
  <si>
    <t>POINT (-73.875989988305 40.761241957411)</t>
  </si>
  <si>
    <t>2020-01-01T06:17:33.000</t>
  </si>
  <si>
    <t>2101 WESTBURY COURT</t>
  </si>
  <si>
    <t>WESTBURY COURT</t>
  </si>
  <si>
    <t>2020-01-01T06:17:40.000</t>
  </si>
  <si>
    <t>POINT (-73.960704381446 40.656688102263)</t>
  </si>
  <si>
    <t>2020-01-01T02:49:35.000</t>
  </si>
  <si>
    <t>2020-01-01T16:29:59.000</t>
  </si>
  <si>
    <t>1764 WALTON AVENUE</t>
  </si>
  <si>
    <t>2020-01-01T16:30:02.000</t>
  </si>
  <si>
    <t>POINT (-73.910350974617 40.847375882545)</t>
  </si>
  <si>
    <t>2020-01-01T02:50:00.000</t>
  </si>
  <si>
    <t>2020-01-01T12:15:00.000</t>
  </si>
  <si>
    <t>Culvert Blocked/Needs Cleaning (SE)</t>
  </si>
  <si>
    <t>SE</t>
  </si>
  <si>
    <t>STEPHEN STREET</t>
  </si>
  <si>
    <t>The Department of Environmental Protection inspected your complaint and referred it to the Department of Transportation for further action. If the problem persists, please call 311 (or 212-639-9675 if calling from a non-New York City area code) to submit a new complaint.</t>
  </si>
  <si>
    <t>POINT (-73.899502463356 40.700081493662)</t>
  </si>
  <si>
    <t>2020-01-01T02:50:15.000</t>
  </si>
  <si>
    <t>2020-01-01T06:18:00.000</t>
  </si>
  <si>
    <t>361 PARKSIDE AVENUE</t>
  </si>
  <si>
    <t>PARKSIDE AVENUE</t>
  </si>
  <si>
    <t>2020-01-01T06:18:05.000</t>
  </si>
  <si>
    <t>POINT (-73.958246962419 40.655754010842)</t>
  </si>
  <si>
    <t>2020-01-01T02:50:31.000</t>
  </si>
  <si>
    <t>2020-01-01T03:19:50.000</t>
  </si>
  <si>
    <t>WEST  158 STREET</t>
  </si>
  <si>
    <t>2020-01-01T03:19:55.000</t>
  </si>
  <si>
    <t>POINT (-73.941577505796 40.833488482224)</t>
  </si>
  <si>
    <t>2020-01-01T02:50:54.000</t>
  </si>
  <si>
    <t>2020-01-01T03:37:27.000</t>
  </si>
  <si>
    <t>15 ST JAMES PLACE</t>
  </si>
  <si>
    <t>ST JAMES PLACE</t>
  </si>
  <si>
    <t>2020-01-01T03:37:28.000</t>
  </si>
  <si>
    <t>POINT (-73.999902608892 40.711571035339)</t>
  </si>
  <si>
    <t>2020-01-01T02:51:47.000</t>
  </si>
  <si>
    <t>2020-01-01T03:12:57.000</t>
  </si>
  <si>
    <t>2020-01-01T03:13:00.000</t>
  </si>
  <si>
    <t>2020-01-01T02:52:19.000</t>
  </si>
  <si>
    <t>2020-01-01T04:54:56.000</t>
  </si>
  <si>
    <t>3123 KINGSBRIDGE TERRACE</t>
  </si>
  <si>
    <t>SUMMIT PLACE</t>
  </si>
  <si>
    <t>SHRADY PLACE</t>
  </si>
  <si>
    <t>POINT (-73.899855799306 40.877808714309)</t>
  </si>
  <si>
    <t>2020-01-01T02:52:54.000</t>
  </si>
  <si>
    <t>2020-01-01T04:08:59.000</t>
  </si>
  <si>
    <t>340 BAY   11 STREET</t>
  </si>
  <si>
    <t>2020-01-01T04:09:01.000</t>
  </si>
  <si>
    <t>POINT (-74.01432954754 40.604507254475)</t>
  </si>
  <si>
    <t>2020-01-01T02:53:11.000</t>
  </si>
  <si>
    <t>2020-01-24T00:00:00.000</t>
  </si>
  <si>
    <t>46-16 NEWTOWN ROAD</t>
  </si>
  <si>
    <t>NEWTOWN ROAD</t>
  </si>
  <si>
    <t>Astoria</t>
  </si>
  <si>
    <t>The Department of Buildings investigated this complaint and issued an Office of Administrative Trials and Hearings (OATH) summons.</t>
  </si>
  <si>
    <t>POINT (-73.913186169036 40.757625480772)</t>
  </si>
  <si>
    <t>2020-01-01T02:53:14.000</t>
  </si>
  <si>
    <t>2020-01-01T03:20:02.000</t>
  </si>
  <si>
    <t>580 WEST  172 STREET</t>
  </si>
  <si>
    <t>2020-01-01T03:20:05.000</t>
  </si>
  <si>
    <t>POINT (-73.93745232028 40.843268466324)</t>
  </si>
  <si>
    <t>2020-01-01T02:54:00.000</t>
  </si>
  <si>
    <t>2020-01-01T03:23:36.000</t>
  </si>
  <si>
    <t>2020-01-01T02:54:34.000</t>
  </si>
  <si>
    <t>2020-01-01T04:49:53.000</t>
  </si>
  <si>
    <t>20-07 127 STREET</t>
  </si>
  <si>
    <t>127 STREET</t>
  </si>
  <si>
    <t>2020-01-01T04:49:54.000</t>
  </si>
  <si>
    <t>POINT (-73.841414383893 40.781455757967)</t>
  </si>
  <si>
    <t>2020-01-01T02:54:46.000</t>
  </si>
  <si>
    <t>2020-01-01T05:51:39.000</t>
  </si>
  <si>
    <t>852 41 STREET</t>
  </si>
  <si>
    <t>2020-01-01T05:51:47.000</t>
  </si>
  <si>
    <t>POINT (-73.997326200095 40.645457643796)</t>
  </si>
  <si>
    <t>2020-01-01T02:54:55.000</t>
  </si>
  <si>
    <t>2020-01-01T04:52:37.000</t>
  </si>
  <si>
    <t>317 GRAFTON STREET</t>
  </si>
  <si>
    <t>LIVONIA AVENUE</t>
  </si>
  <si>
    <t>2020-01-01T04:52:40.000</t>
  </si>
  <si>
    <t>POINT (-73.917115235428 40.660411577959)</t>
  </si>
  <si>
    <t>2020-01-01T05:52:59.000</t>
  </si>
  <si>
    <t>AVENUE A</t>
  </si>
  <si>
    <t>2020-01-01T05:53:02.000</t>
  </si>
  <si>
    <t>POINT (-73.985753203665 40.723010314091)</t>
  </si>
  <si>
    <t>2020-01-01T02:55:21.000</t>
  </si>
  <si>
    <t>2020-01-01T03:49:19.000</t>
  </si>
  <si>
    <t>2020-01-01T03:49:28.000</t>
  </si>
  <si>
    <t>2020-01-01T02:55:58.000</t>
  </si>
  <si>
    <t>2020-01-01T09:18:58.000</t>
  </si>
  <si>
    <t>34-42 89 STREET</t>
  </si>
  <si>
    <t>2020-01-01T09:18:59.000</t>
  </si>
  <si>
    <t>POINT (-73.878322113598 40.753221547383)</t>
  </si>
  <si>
    <t>2020-01-05T00:00:00.000</t>
  </si>
  <si>
    <t>10 BENNETT AVENUE</t>
  </si>
  <si>
    <t>WEST 181 STREET</t>
  </si>
  <si>
    <t>WEST 184 STREET</t>
  </si>
  <si>
    <t>POINT (-73.936476473395 40.850846066984)</t>
  </si>
  <si>
    <t>2020-01-02T13:59:00.000</t>
  </si>
  <si>
    <t>Noise, Barking Dog (NR5)</t>
  </si>
  <si>
    <t>NR5</t>
  </si>
  <si>
    <t>2940 GRAND CONCOURSE</t>
  </si>
  <si>
    <t>E 199 ST</t>
  </si>
  <si>
    <t>BEDFORD PARK BLVD</t>
  </si>
  <si>
    <t>The Department of Environmental Protection determined that an inspection is not warranted to investigate this complaint at this time and sent a letter to the complainant and/or respondent.</t>
  </si>
  <si>
    <t>POINT (-73.88814604577 40.871850206791)</t>
  </si>
  <si>
    <t>2020-01-01T02:56:19.000</t>
  </si>
  <si>
    <t>2020-01-01T04:09:45.000</t>
  </si>
  <si>
    <t>SAINT NICHOLAS AVENUE</t>
  </si>
  <si>
    <t>2020-01-01T04:09:48.000</t>
  </si>
  <si>
    <t>POINT (-73.934693640818 40.847998812236)</t>
  </si>
  <si>
    <t>2020-01-01T02:56:31.000</t>
  </si>
  <si>
    <t>2020-01-01T03:06:59.000</t>
  </si>
  <si>
    <t>2020-01-01T03:07:04.000</t>
  </si>
  <si>
    <t>2020-01-01T02:56:32.000</t>
  </si>
  <si>
    <t>2020-01-01T06:35:20.000</t>
  </si>
  <si>
    <t>1 EAST  127 STREET</t>
  </si>
  <si>
    <t>2020-01-01T06:35:22.000</t>
  </si>
  <si>
    <t>POINT (-73.941069206917 40.807619252552)</t>
  </si>
  <si>
    <t>2020-01-01T02:57:23.000</t>
  </si>
  <si>
    <t>2020-01-01T04:26:15.000</t>
  </si>
  <si>
    <t>2020-01-01T04:26:17.000</t>
  </si>
  <si>
    <t>2020-01-01T02:57:35.000</t>
  </si>
  <si>
    <t>2020-01-01T06:52:47.000</t>
  </si>
  <si>
    <t>177 SANDS STREET</t>
  </si>
  <si>
    <t>SANDS STREET</t>
  </si>
  <si>
    <t>BQE WESTBOUND ENTRANCE SANDS ST</t>
  </si>
  <si>
    <t>BIKE PATH</t>
  </si>
  <si>
    <t>2020-01-01T06:52:50.000</t>
  </si>
  <si>
    <t>POINT (-73.983615937489 40.699800319892)</t>
  </si>
  <si>
    <t>2020-01-01T02:57:47.000</t>
  </si>
  <si>
    <t>2020-01-01T05:18:10.000</t>
  </si>
  <si>
    <t>109-27 123 STREET</t>
  </si>
  <si>
    <t>111 AVENUE</t>
  </si>
  <si>
    <t>2020-01-01T05:18:15.000</t>
  </si>
  <si>
    <t>POINT (-73.818522700572 40.682961947278)</t>
  </si>
  <si>
    <t>2020-01-01T02:57:56.000</t>
  </si>
  <si>
    <t>240 EAST   35 STREET</t>
  </si>
  <si>
    <t>EAST   35 STREET</t>
  </si>
  <si>
    <t>QUEENS MIDTOWN TUNNEL EXIT</t>
  </si>
  <si>
    <t>POINT (-73.976300141478 40.745817660406)</t>
  </si>
  <si>
    <t>2020-01-01T02:58:19.000</t>
  </si>
  <si>
    <t>2020-01-01T06:46:23.000</t>
  </si>
  <si>
    <t>43-55 163 STREET</t>
  </si>
  <si>
    <t>2020-01-01T06:46:27.000</t>
  </si>
  <si>
    <t>POINT (-73.803319644727 40.758245100004)</t>
  </si>
  <si>
    <t>2020-01-01T02:58:55.000</t>
  </si>
  <si>
    <t>2020-01-01T04:28:43.000</t>
  </si>
  <si>
    <t>275 79 STREET</t>
  </si>
  <si>
    <t>RIDGE BOULEVARD</t>
  </si>
  <si>
    <t>2020-01-01T04:28:47.000</t>
  </si>
  <si>
    <t>POINT (-74.029833157986 40.628776479667)</t>
  </si>
  <si>
    <t>2020-01-01T05:22:49.000</t>
  </si>
  <si>
    <t>409 WEST  129 STREET</t>
  </si>
  <si>
    <t>WEST  129 STREET</t>
  </si>
  <si>
    <t>2020-01-01T05:22:50.000</t>
  </si>
  <si>
    <t>POINT (-73.951926858753 40.813830109294)</t>
  </si>
  <si>
    <t>2020-01-01T02:59:05.000</t>
  </si>
  <si>
    <t>2020-01-01T05:25:20.000</t>
  </si>
  <si>
    <t>2020-01-01T05:25:26.000</t>
  </si>
  <si>
    <t>2020-01-01T02:59:20.000</t>
  </si>
  <si>
    <t>2020-01-01T05:22:53.000</t>
  </si>
  <si>
    <t>275 BUTTRICK AVENUE</t>
  </si>
  <si>
    <t>2020-01-01T05:22:55.000</t>
  </si>
  <si>
    <t>POINT (-73.824549046831 40.815320534543)</t>
  </si>
  <si>
    <t>2020-01-01T02:59:25.000</t>
  </si>
  <si>
    <t>2020-01-01T06:52:14.000</t>
  </si>
  <si>
    <t>2020-01-01T06:52:15.000</t>
  </si>
  <si>
    <t>2020-01-01T03:00:33.000</t>
  </si>
  <si>
    <t>2020-01-01T06:53:47.000</t>
  </si>
  <si>
    <t>2567 EAST   27 STREET</t>
  </si>
  <si>
    <t>2020-01-01T06:53:53.000</t>
  </si>
  <si>
    <t>POINT (-73.942823833008 40.590050795078)</t>
  </si>
  <si>
    <t>2020-01-01T04:17:22.000</t>
  </si>
  <si>
    <t>1295 GRAND CONCOURSE</t>
  </si>
  <si>
    <t>EAST CLARKE PLACE</t>
  </si>
  <si>
    <t>2020-01-01T04:17:26.000</t>
  </si>
  <si>
    <t>POINT (-73.915674251557 40.836601423765)</t>
  </si>
  <si>
    <t>2020-01-01T03:00:51.000</t>
  </si>
  <si>
    <t>2020-01-01T10:51:17.000</t>
  </si>
  <si>
    <t>2020-01-01T10:51:18.000</t>
  </si>
  <si>
    <t>2020-01-01T03:01:00.000</t>
  </si>
  <si>
    <t>2020-01-01T05:23:38.000</t>
  </si>
  <si>
    <t>2020-01-01T05:23:45.000</t>
  </si>
  <si>
    <t>2020-01-01T03:01:03.000</t>
  </si>
  <si>
    <t>2020-01-01T04:52:52.000</t>
  </si>
  <si>
    <t>301 WEST  150 STREET</t>
  </si>
  <si>
    <t>2020-01-01T04:52:58.000</t>
  </si>
  <si>
    <t>POINT (-73.939744855614 40.826071321393)</t>
  </si>
  <si>
    <t>2020-01-01T03:01:30.000</t>
  </si>
  <si>
    <t>2020-01-01T05:25:56.000</t>
  </si>
  <si>
    <t>2876 JEROME AVENUE</t>
  </si>
  <si>
    <t>JEROME AVENUE LINE</t>
  </si>
  <si>
    <t>MINERVA PLACE</t>
  </si>
  <si>
    <t>2020-01-01T05:26:00.000</t>
  </si>
  <si>
    <t>POINT (-73.891808905422 40.871801549817)</t>
  </si>
  <si>
    <t>2020-01-01T03:01:43.000</t>
  </si>
  <si>
    <t>2020-01-01T06:32:03.000</t>
  </si>
  <si>
    <t>470 DEAN STREET</t>
  </si>
  <si>
    <t>2020-01-01T06:32:10.000</t>
  </si>
  <si>
    <t>POINT (-73.97503218751 40.68166134002)</t>
  </si>
  <si>
    <t>2020-01-01T03:01:54.000</t>
  </si>
  <si>
    <t>2020-01-01T05:17:57.000</t>
  </si>
  <si>
    <t>109-38 114 STREET</t>
  </si>
  <si>
    <t>114 STREET</t>
  </si>
  <si>
    <t>2020-01-01T05:18:00.000</t>
  </si>
  <si>
    <t>POINT (-73.826226272461 40.680756058395)</t>
  </si>
  <si>
    <t>2020-01-01T03:02:11.000</t>
  </si>
  <si>
    <t>2020-01-01T05:31:18.000</t>
  </si>
  <si>
    <t>2020-01-01T05:31:21.000</t>
  </si>
  <si>
    <t>2020-01-01T03:02:49.000</t>
  </si>
  <si>
    <t>2020-01-01T03:19:54.000</t>
  </si>
  <si>
    <t>GLENMORE AVENUE</t>
  </si>
  <si>
    <t>GRANT AVENUE</t>
  </si>
  <si>
    <t>2020-01-01T03:19:57.000</t>
  </si>
  <si>
    <t>POINT (-73.865776831056 40.677603092703)</t>
  </si>
  <si>
    <t>2020-01-01T03:02:59.000</t>
  </si>
  <si>
    <t>2020-01-01T19:03:22.000</t>
  </si>
  <si>
    <t>1466 ROSEDALE AVENUE</t>
  </si>
  <si>
    <t>ROSEDALE AVENUE</t>
  </si>
  <si>
    <t>MERRILL STREET</t>
  </si>
  <si>
    <t>MANSION STREET</t>
  </si>
  <si>
    <t>2020-01-01T19:03:24.000</t>
  </si>
  <si>
    <t>POINT (-73.869990661269 40.837006363865)</t>
  </si>
  <si>
    <t>2020-01-01T03:03:55.000</t>
  </si>
  <si>
    <t>2020-01-02T09:30:30.000</t>
  </si>
  <si>
    <t>437 MACON STREET</t>
  </si>
  <si>
    <t>MACON STREET</t>
  </si>
  <si>
    <t>POINT (-73.934018859911 40.682885768819)</t>
  </si>
  <si>
    <t>2020-01-01T03:03:59.000</t>
  </si>
  <si>
    <t>2020-01-01T03:52:00.000</t>
  </si>
  <si>
    <t>492 WILLOUGHBY AVENUE</t>
  </si>
  <si>
    <t>2020-01-01T03:52:07.000</t>
  </si>
  <si>
    <t>POINT (-73.950170713186 40.693752210264)</t>
  </si>
  <si>
    <t>2020-01-01T03:04:00.000</t>
  </si>
  <si>
    <t>2020-01-01T05:17:20.000</t>
  </si>
  <si>
    <t>122-45 134 STREET</t>
  </si>
  <si>
    <t>134 STREET</t>
  </si>
  <si>
    <t>2020-01-01T05:17:21.000</t>
  </si>
  <si>
    <t>POINT (-73.804497411261 40.674265466303)</t>
  </si>
  <si>
    <t>2020-01-01T03:04:11.000</t>
  </si>
  <si>
    <t>2020-01-01T12:22:42.000</t>
  </si>
  <si>
    <t>735 EAST   22 STREET</t>
  </si>
  <si>
    <t>EAST   22 STREET</t>
  </si>
  <si>
    <t>2020-01-01T12:22:44.000</t>
  </si>
  <si>
    <t>POINT (-73.956012143969 40.634346601612)</t>
  </si>
  <si>
    <t>2020-01-01T03:05:13.000</t>
  </si>
  <si>
    <t>2020-01-01T10:31:00.000</t>
  </si>
  <si>
    <t>1465 WASHINGTON AVENUE</t>
  </si>
  <si>
    <t>WASHINGTON AVENUE</t>
  </si>
  <si>
    <t>ST PAULS PLACE</t>
  </si>
  <si>
    <t>EAST  171 STREET</t>
  </si>
  <si>
    <t>2020-01-01T10:31:03.000</t>
  </si>
  <si>
    <t>POINT (-73.903744412981 40.836940662924)</t>
  </si>
  <si>
    <t>2020-01-01T03:05:23.000</t>
  </si>
  <si>
    <t>2020-01-01T04:07:28.000</t>
  </si>
  <si>
    <t>236 BAY    8 STREET</t>
  </si>
  <si>
    <t>BAY    8 STREET</t>
  </si>
  <si>
    <t>POINT (-74.014852393352 40.60746607796)</t>
  </si>
  <si>
    <t>2020-01-01T03:05:27.000</t>
  </si>
  <si>
    <t>2020-01-01T07:16:45.000</t>
  </si>
  <si>
    <t>2020-01-01T07:16:49.000</t>
  </si>
  <si>
    <t>2020-01-01T04:51:42.000</t>
  </si>
  <si>
    <t>6727 11 AVENUE</t>
  </si>
  <si>
    <t>2020-01-01T04:51:44.000</t>
  </si>
  <si>
    <t>POINT (-74.007363552745 40.62725126663)</t>
  </si>
  <si>
    <t>2020-01-01T03:05:51.000</t>
  </si>
  <si>
    <t>2020-01-01T05:31:38.000</t>
  </si>
  <si>
    <t>2020-01-01T05:31:41.000</t>
  </si>
  <si>
    <t>2020-01-01T03:06:02.000</t>
  </si>
  <si>
    <t>2020-01-01T11:53:12.000</t>
  </si>
  <si>
    <t>25-39 77 STREET</t>
  </si>
  <si>
    <t>77 STREET</t>
  </si>
  <si>
    <t>2020-01-01T11:53:14.000</t>
  </si>
  <si>
    <t>POINT (-73.891315398904 40.76227024585)</t>
  </si>
  <si>
    <t>2020-01-01T03:06:30.000</t>
  </si>
  <si>
    <t>2020-01-01T10:51:47.000</t>
  </si>
  <si>
    <t>2020-01-01T10:51:50.000</t>
  </si>
  <si>
    <t>2020-01-01T03:06:58.000</t>
  </si>
  <si>
    <t>2020-01-01T06:33:18.000</t>
  </si>
  <si>
    <t>2270 2 AVENUE</t>
  </si>
  <si>
    <t>EAST  117 STREET</t>
  </si>
  <si>
    <t>2020-01-01T06:33:19.000</t>
  </si>
  <si>
    <t>POINT (-73.937499061648 40.79736581863)</t>
  </si>
  <si>
    <t>2020-01-01T03:07:18.000</t>
  </si>
  <si>
    <t>419 MONTAUK AVENUE</t>
  </si>
  <si>
    <t>MONTAUK AVENUE</t>
  </si>
  <si>
    <t>POINT (-73.876019301399 40.66792277297)</t>
  </si>
  <si>
    <t>2020-01-01T03:07:21.000</t>
  </si>
  <si>
    <t>2020-01-01T03:43:53.000</t>
  </si>
  <si>
    <t>2020-01-01T03:43:57.000</t>
  </si>
  <si>
    <t>2020-01-01T03:07:23.000</t>
  </si>
  <si>
    <t>2020-01-01T05:40:33.000</t>
  </si>
  <si>
    <t>469 MYRTLE AVENUE</t>
  </si>
  <si>
    <t>HALL STREET</t>
  </si>
  <si>
    <t>2020-01-01T05:40:36.000</t>
  </si>
  <si>
    <t>POINT (-73.966510202407 40.693384836358)</t>
  </si>
  <si>
    <t>2020-01-01T05:31:53.000</t>
  </si>
  <si>
    <t>2020-01-01T05:31:56.000</t>
  </si>
  <si>
    <t>2020-01-02T17:12:34.000</t>
  </si>
  <si>
    <t>2095 GRAND CONCOURSE</t>
  </si>
  <si>
    <t>POINT (-73.902469210894 40.853857971773)</t>
  </si>
  <si>
    <t>2020-01-01T08:32:57.000</t>
  </si>
  <si>
    <t>2020-01-01T08:33:02.000</t>
  </si>
  <si>
    <t>2020-01-01T03:08:08.000</t>
  </si>
  <si>
    <t>2020-01-01T05:10:51.000</t>
  </si>
  <si>
    <t>2020-01-01T05:10:55.000</t>
  </si>
  <si>
    <t>2020-01-01T03:08:37.000</t>
  </si>
  <si>
    <t>2020-01-01T10:50:51.000</t>
  </si>
  <si>
    <t>983 HOME STREET</t>
  </si>
  <si>
    <t>2020-01-01T10:50:53.000</t>
  </si>
  <si>
    <t>POINT (-73.89029994732 40.828683537145)</t>
  </si>
  <si>
    <t>2020-01-01T03:51:20.000</t>
  </si>
  <si>
    <t>2020-01-01T03:51:23.000</t>
  </si>
  <si>
    <t>23 FLORENCE PLACE</t>
  </si>
  <si>
    <t>FLORENCE PLACE</t>
  </si>
  <si>
    <t>SEGUINE AVENUE</t>
  </si>
  <si>
    <t>ELIZABETH PLACE</t>
  </si>
  <si>
    <t>POINT (-74.201197123618 40.524397583972)</t>
  </si>
  <si>
    <t>2020-01-01T03:09:16.000</t>
  </si>
  <si>
    <t>2020-01-01T05:39:36.000</t>
  </si>
  <si>
    <t>1569 YORK AVENUE</t>
  </si>
  <si>
    <t>EAST   83 STREET</t>
  </si>
  <si>
    <t>EAST   84 STREET</t>
  </si>
  <si>
    <t>2020-01-01T05:39:38.000</t>
  </si>
  <si>
    <t>POINT (-73.948417225096 40.774175478726)</t>
  </si>
  <si>
    <t>2020-01-01T13:12:22.000</t>
  </si>
  <si>
    <t>1428 5 AVENUE</t>
  </si>
  <si>
    <t>2020-01-01T13:12:24.000</t>
  </si>
  <si>
    <t>POINT (-73.946120804735 40.801149661285)</t>
  </si>
  <si>
    <t>2020-01-01T03:09:51.000</t>
  </si>
  <si>
    <t>2020-01-01T04:02:46.000</t>
  </si>
  <si>
    <t>111 ELLWOOD STREET</t>
  </si>
  <si>
    <t>2020-01-01T04:02:48.000</t>
  </si>
  <si>
    <t>POINT (-73.929419922242 40.861809794566)</t>
  </si>
  <si>
    <t>2020-01-01T03:10:14.000</t>
  </si>
  <si>
    <t>51-24 BEACH CHANNEL DRIVE</t>
  </si>
  <si>
    <t>BEACH CHANNEL DRIVE</t>
  </si>
  <si>
    <t>POINT (-73.782130094624 40.595254764246)</t>
  </si>
  <si>
    <t>2020-01-01T04:02:21.000</t>
  </si>
  <si>
    <t>2020-01-01T04:02:23.000</t>
  </si>
  <si>
    <t>2020-01-01T03:10:27.000</t>
  </si>
  <si>
    <t>2020-01-01T11:17:59.000</t>
  </si>
  <si>
    <t>35-23 191 STREET</t>
  </si>
  <si>
    <t>2020-01-01T11:18:01.000</t>
  </si>
  <si>
    <t>POINT (-73.79118063953 40.76396026504)</t>
  </si>
  <si>
    <t>2020-01-01T03:10:50.000</t>
  </si>
  <si>
    <t>2020-01-01T05:52:07.000</t>
  </si>
  <si>
    <t>212 EAST    7 STREET</t>
  </si>
  <si>
    <t>AVENUE B</t>
  </si>
  <si>
    <t>2020-01-01T05:52:13.000</t>
  </si>
  <si>
    <t>POINT (-73.979958783176 40.724535536633)</t>
  </si>
  <si>
    <t>2020-01-01T03:10:51.000</t>
  </si>
  <si>
    <t>2020-01-01T05:11:21.000</t>
  </si>
  <si>
    <t>2020-01-01T05:11:24.000</t>
  </si>
  <si>
    <t>2020-01-01T03:11:01.000</t>
  </si>
  <si>
    <t>2020-01-01T15:57:42.000</t>
  </si>
  <si>
    <t>1853 ANTHONY AVENUE</t>
  </si>
  <si>
    <t>ANTHONY AVENUE</t>
  </si>
  <si>
    <t>MT HOPE PLACE</t>
  </si>
  <si>
    <t>2020-01-01T15:57:46.000</t>
  </si>
  <si>
    <t>POINT (-73.903634836121 40.847721790016)</t>
  </si>
  <si>
    <t>2020-01-01T03:11:12.000</t>
  </si>
  <si>
    <t>2020-01-01T04:35:03.000</t>
  </si>
  <si>
    <t>810 RIVER AVENUE</t>
  </si>
  <si>
    <t>2020-01-01T04:35:09.000</t>
  </si>
  <si>
    <t>POINT (-73.926924894925 40.826091357327)</t>
  </si>
  <si>
    <t>2020-01-01T03:11:28.000</t>
  </si>
  <si>
    <t>2020-01-01T06:14:44.000</t>
  </si>
  <si>
    <t>182 BAY    7 STREET</t>
  </si>
  <si>
    <t>BAY    7 STREET</t>
  </si>
  <si>
    <t>2020-01-01T06:14:52.000</t>
  </si>
  <si>
    <t>POINT (-74.014931854923 40.608492621086)</t>
  </si>
  <si>
    <t>2020-01-01T03:11:38.000</t>
  </si>
  <si>
    <t>2020-01-01T04:04:08.000</t>
  </si>
  <si>
    <t>261 DYCKMAN STREET</t>
  </si>
  <si>
    <t>PAYSON AVENUE</t>
  </si>
  <si>
    <t>2020-01-01T04:04:15.000</t>
  </si>
  <si>
    <t>POINT (-73.928514603525 40.866579522651)</t>
  </si>
  <si>
    <t>2020-01-01T03:11:49.000</t>
  </si>
  <si>
    <t>2020-01-01T10:30:11.000</t>
  </si>
  <si>
    <t>2020-01-01T10:30:17.000</t>
  </si>
  <si>
    <t>2020-01-01T03:11:51.000</t>
  </si>
  <si>
    <t>2020-01-01T05:11:55.000</t>
  </si>
  <si>
    <t>2020-01-01T05:12:00.000</t>
  </si>
  <si>
    <t>2020-01-01T03:12:17.000</t>
  </si>
  <si>
    <t>2020-01-01T03:37:06.000</t>
  </si>
  <si>
    <t>2020-01-01T03:37:11.000</t>
  </si>
  <si>
    <t>2020-01-01T03:12:43.000</t>
  </si>
  <si>
    <t>2020-01-01T06:26:50.000</t>
  </si>
  <si>
    <t>Engine Idling</t>
  </si>
  <si>
    <t>2020-01-01T06:26:53.000</t>
  </si>
  <si>
    <t>POINT (-73.785686112001 40.707935087639)</t>
  </si>
  <si>
    <t>2020-01-01T03:13:01.000</t>
  </si>
  <si>
    <t>2020-01-01T05:13:15.000</t>
  </si>
  <si>
    <t>643 MADISON STREET</t>
  </si>
  <si>
    <t>2020-01-01T05:13:19.000</t>
  </si>
  <si>
    <t>POINT (-73.931422323748 40.686932789909)</t>
  </si>
  <si>
    <t>2020-01-01T03:13:18.000</t>
  </si>
  <si>
    <t>2020-01-07T15:13:12.000</t>
  </si>
  <si>
    <t>TOILET</t>
  </si>
  <si>
    <t>FLUSH HANDLE BROKEN OR MISSING</t>
  </si>
  <si>
    <t>1892 DALY AVENUE</t>
  </si>
  <si>
    <t>DALY AVENUE</t>
  </si>
  <si>
    <t>POINT (-73.884812757355 40.840277347438)</t>
  </si>
  <si>
    <t>2020-01-01T03:13:29.000</t>
  </si>
  <si>
    <t>2020-01-01T05:12:17.000</t>
  </si>
  <si>
    <t>2020-01-01T05:12:19.000</t>
  </si>
  <si>
    <t>2020-01-01T03:13:31.000</t>
  </si>
  <si>
    <t>2020-01-01T03:51:34.000</t>
  </si>
  <si>
    <t>2020-01-01T03:51:37.000</t>
  </si>
  <si>
    <t>2020-01-01T03:13:36.000</t>
  </si>
  <si>
    <t>2020-01-01T03:39:53.000</t>
  </si>
  <si>
    <t>DEEMS AVENUE</t>
  </si>
  <si>
    <t>LEONARD AVENUE</t>
  </si>
  <si>
    <t>2020-01-01T03:39:57.000</t>
  </si>
  <si>
    <t>POINT (-74.132211094926 40.617414995566)</t>
  </si>
  <si>
    <t>2020-01-01T03:13:40.000</t>
  </si>
  <si>
    <t>2020-01-01T03:19:37.000</t>
  </si>
  <si>
    <t>2020-01-01T03:19:40.000</t>
  </si>
  <si>
    <t>2020-01-21T11:42:16.000</t>
  </si>
  <si>
    <t>515 WEST   36 STREET</t>
  </si>
  <si>
    <t>WEST   36 STREET</t>
  </si>
  <si>
    <t>POINT (-73.999267271223 40.756321499414)</t>
  </si>
  <si>
    <t>2020-01-01T03:14:01.000</t>
  </si>
  <si>
    <t>2020-01-01T05:07:55.000</t>
  </si>
  <si>
    <t>2405 MARION AVENUE</t>
  </si>
  <si>
    <t>MARION AVENUE</t>
  </si>
  <si>
    <t>2020-01-01T05:07:56.000</t>
  </si>
  <si>
    <t>POINT (-73.895083359188 40.858962128355)</t>
  </si>
  <si>
    <t>2020-01-01T03:14:11.000</t>
  </si>
  <si>
    <t>2020-01-01T03:32:22.000</t>
  </si>
  <si>
    <t>93-06 SHORE FRONT PARKWAY</t>
  </si>
  <si>
    <t>BEACH   93 STREET</t>
  </si>
  <si>
    <t>BEACH   94 STREET</t>
  </si>
  <si>
    <t>2020-01-01T03:32:28.000</t>
  </si>
  <si>
    <t>POINT (-73.814831391925 40.584003508637)</t>
  </si>
  <si>
    <t>2020-01-01T03:50:51.000</t>
  </si>
  <si>
    <t>2020-01-01T03:50:53.000</t>
  </si>
  <si>
    <t>2020-01-01T03:14:15.000</t>
  </si>
  <si>
    <t>2020-01-01T03:50:25.000</t>
  </si>
  <si>
    <t>2020-01-01T03:50:27.000</t>
  </si>
  <si>
    <t>2020-01-01T03:14:18.000</t>
  </si>
  <si>
    <t>2020-01-01T04:54:36.000</t>
  </si>
  <si>
    <t>3661 WALDO AVENUE</t>
  </si>
  <si>
    <t>WALDO AVENUE</t>
  </si>
  <si>
    <t>WEST  236 STREET</t>
  </si>
  <si>
    <t>2020-01-01T04:54:38.000</t>
  </si>
  <si>
    <t>POINT (-73.90448234284 40.886796006246)</t>
  </si>
  <si>
    <t>2020-01-01T03:14:26.000</t>
  </si>
  <si>
    <t>2020-01-01T03:48:59.000</t>
  </si>
  <si>
    <t>2020-01-01T03:14:54.000</t>
  </si>
  <si>
    <t>2020-01-01T09:17:28.000</t>
  </si>
  <si>
    <t>112-19 39 AVENUE</t>
  </si>
  <si>
    <t>2020-01-01T09:17:29.000</t>
  </si>
  <si>
    <t>POINT (-73.854663636198 40.752886714782)</t>
  </si>
  <si>
    <t>2020-01-01T03:14:55.000</t>
  </si>
  <si>
    <t>2020-01-01T17:07:22.000</t>
  </si>
  <si>
    <t>Neglected</t>
  </si>
  <si>
    <t>Dog</t>
  </si>
  <si>
    <t>48-50 37 STREET</t>
  </si>
  <si>
    <t>2020-01-01T17:07:27.000</t>
  </si>
  <si>
    <t>POINT (-73.929001428166 40.739081808948)</t>
  </si>
  <si>
    <t>2020-01-01T03:15:10.000</t>
  </si>
  <si>
    <t>2020-01-01T04:03:28.000</t>
  </si>
  <si>
    <t>107-49 166 STREET</t>
  </si>
  <si>
    <t>166 STREET</t>
  </si>
  <si>
    <t>HENDRICKSON PLACE</t>
  </si>
  <si>
    <t>108 AVENUE</t>
  </si>
  <si>
    <t>2020-01-01T04:03:33.000</t>
  </si>
  <si>
    <t>POINT (-73.788764464431 40.698301134277)</t>
  </si>
  <si>
    <t>2020-01-01T03:15:22.000</t>
  </si>
  <si>
    <t>2020-01-01T10:46:11.000</t>
  </si>
  <si>
    <t>246-32 57 DRIVE</t>
  </si>
  <si>
    <t>246 CRESCENT</t>
  </si>
  <si>
    <t>LITTLE NECK</t>
  </si>
  <si>
    <t>2020-01-01T10:46:14.000</t>
  </si>
  <si>
    <t>POINT (-73.734823372715 40.757377686001)</t>
  </si>
  <si>
    <t>2020-01-01T03:15:57.000</t>
  </si>
  <si>
    <t>2020-01-01T03:24:19.000</t>
  </si>
  <si>
    <t>18 FANCHER PLACE</t>
  </si>
  <si>
    <t>FANCHER PLACE</t>
  </si>
  <si>
    <t>NORTHFIELD AVENUE</t>
  </si>
  <si>
    <t>POINT (-74.168549581841 40.638002824606)</t>
  </si>
  <si>
    <t>2020-01-01T03:16:05.000</t>
  </si>
  <si>
    <t>2020-01-01T09:16:59.000</t>
  </si>
  <si>
    <t>35-26 100 STREET</t>
  </si>
  <si>
    <t>100 STREET</t>
  </si>
  <si>
    <t>2020-01-01T09:17:05.000</t>
  </si>
  <si>
    <t>POINT (-73.867695773915 40.753448625596)</t>
  </si>
  <si>
    <t>2020-01-01T03:16:21.000</t>
  </si>
  <si>
    <t>2020-01-01T05:26:12.000</t>
  </si>
  <si>
    <t>2020-01-01T05:26:18.000</t>
  </si>
  <si>
    <t>2020-01-01T03:17:25.000</t>
  </si>
  <si>
    <t>2855 GRANDCONCOURSE</t>
  </si>
  <si>
    <t>GRANDCONCOURSE</t>
  </si>
  <si>
    <t>2020-01-01T05:26:28.000</t>
  </si>
  <si>
    <t>POINT (-73.890824320119 40.870266337437)</t>
  </si>
  <si>
    <t>2020-01-01T03:17:53.000</t>
  </si>
  <si>
    <t>2020-01-01T05:01:53.000</t>
  </si>
  <si>
    <t>251 SKYLINE DRIVE</t>
  </si>
  <si>
    <t>SKYLINE DRIVE</t>
  </si>
  <si>
    <t>CIRCLE LOOP</t>
  </si>
  <si>
    <t>2020-01-01T05:01:55.000</t>
  </si>
  <si>
    <t>POINT (-74.078270179704 40.613426786385)</t>
  </si>
  <si>
    <t>2020-01-01T03:18:12.000</t>
  </si>
  <si>
    <t>2020-01-01T03:49:29.000</t>
  </si>
  <si>
    <t>2020-01-01T03:49:33.000</t>
  </si>
  <si>
    <t>2020-01-01T03:18:58.000</t>
  </si>
  <si>
    <t>2020-01-01T05:08:47.000</t>
  </si>
  <si>
    <t>150 WEST  174 STREET</t>
  </si>
  <si>
    <t>POPHAM AVENUE</t>
  </si>
  <si>
    <t>2020-01-01T05:08:54.000</t>
  </si>
  <si>
    <t>POINT (-73.921942573126 40.847310201583)</t>
  </si>
  <si>
    <t>2020-01-01T09:58:38.000</t>
  </si>
  <si>
    <t>88-35 ELMHURST AVENUE</t>
  </si>
  <si>
    <t>FORLEY STREET</t>
  </si>
  <si>
    <t>2020-01-01T09:58:45.000</t>
  </si>
  <si>
    <t>POINT (-73.877461253159 40.746372482462)</t>
  </si>
  <si>
    <t>2020-01-01T06:48:25.000</t>
  </si>
  <si>
    <t>307 YETMAN AVENUE</t>
  </si>
  <si>
    <t>YETMAN AVENUE</t>
  </si>
  <si>
    <t>SUMMIT STREET</t>
  </si>
  <si>
    <t>ACADEMY AVENUE</t>
  </si>
  <si>
    <t>2020-01-01T06:48:28.000</t>
  </si>
  <si>
    <t>POINT (-74.24332979998 40.508901054771)</t>
  </si>
  <si>
    <t>2020-01-01T03:19:13.000</t>
  </si>
  <si>
    <t>2020-01-01T07:45:46.000</t>
  </si>
  <si>
    <t>41-21 28 STREET</t>
  </si>
  <si>
    <t>28 STREET</t>
  </si>
  <si>
    <t>QUEENS PLAZA NORTH</t>
  </si>
  <si>
    <t>2020-01-01T07:45:47.000</t>
  </si>
  <si>
    <t>POINT (-73.937870938569 40.75106777042)</t>
  </si>
  <si>
    <t>2020-01-01T03:19:45.000</t>
  </si>
  <si>
    <t>2020-01-01T09:51:53.000</t>
  </si>
  <si>
    <t>42-19 ITHACA STREET</t>
  </si>
  <si>
    <t>2020-01-01T09:51:56.000</t>
  </si>
  <si>
    <t>POINT (-73.878342244961 40.744174869891)</t>
  </si>
  <si>
    <t>2020-01-01T03:20:00.000</t>
  </si>
  <si>
    <t>2020-01-01T03:40:00.000</t>
  </si>
  <si>
    <t>180 ST E</t>
  </si>
  <si>
    <t>2020-01-01T03:20:09.000</t>
  </si>
  <si>
    <t>2020-01-01T05:25:38.000</t>
  </si>
  <si>
    <t>3535 ROCHAMBEAU AVENUE</t>
  </si>
  <si>
    <t>ROCHAMBEAU AVENUE</t>
  </si>
  <si>
    <t>EAST  212 STREET</t>
  </si>
  <si>
    <t>2020-01-01T05:25:43.000</t>
  </si>
  <si>
    <t>POINT (-73.879058477135 40.882408110385)</t>
  </si>
  <si>
    <t>2020-01-01T03:20:58.000</t>
  </si>
  <si>
    <t>519W WEST  167 STREET</t>
  </si>
  <si>
    <t>2020-01-01T03:21:00.000</t>
  </si>
  <si>
    <t>POINT (-73.938088210979 40.839612857177)</t>
  </si>
  <si>
    <t>2020-01-01T03:20:18.000</t>
  </si>
  <si>
    <t>2645 MORRIS AVENUE</t>
  </si>
  <si>
    <t>POINT (-73.896749058944 40.866495087528)</t>
  </si>
  <si>
    <t>2020-01-01T03:20:55.000</t>
  </si>
  <si>
    <t>2020-01-01T06:17:50.000</t>
  </si>
  <si>
    <t>183 EAST   98 STREET</t>
  </si>
  <si>
    <t>2020-01-01T06:17:52.000</t>
  </si>
  <si>
    <t>POINT (-73.948837273883 40.786666958517)</t>
  </si>
  <si>
    <t>2020-01-01T03:21:13.000</t>
  </si>
  <si>
    <t>2020-01-01T07:45:33.000</t>
  </si>
  <si>
    <t>30-37 48 STREET</t>
  </si>
  <si>
    <t>48 STREET</t>
  </si>
  <si>
    <t>2020-01-01T07:45:37.000</t>
  </si>
  <si>
    <t>POINT (-73.909573822959 40.759667537396)</t>
  </si>
  <si>
    <t>2020-01-01T03:54:22.000</t>
  </si>
  <si>
    <t>557 CLASSON AVENUE</t>
  </si>
  <si>
    <t>2020-01-01T03:54:23.000</t>
  </si>
  <si>
    <t>POINT (-73.958544453713 40.681601685654)</t>
  </si>
  <si>
    <t>2020-01-01T04:26:40.000</t>
  </si>
  <si>
    <t>832 LEXINGTON AVENUE</t>
  </si>
  <si>
    <t>PATCHEN AVENUE</t>
  </si>
  <si>
    <t>2020-01-01T04:26:42.000</t>
  </si>
  <si>
    <t>POINT (-73.925901512378 40.690549720638)</t>
  </si>
  <si>
    <t>2020-01-01T03:21:18.000</t>
  </si>
  <si>
    <t>2020-01-01T03:36:52.000</t>
  </si>
  <si>
    <t>2020-01-01T03:36:56.000</t>
  </si>
  <si>
    <t>503 WEST  176 STREET</t>
  </si>
  <si>
    <t>2020-01-01T03:22:45.000</t>
  </si>
  <si>
    <t>POINT (-73.93333402613 40.844962389013)</t>
  </si>
  <si>
    <t>2020-01-01T03:21:31.000</t>
  </si>
  <si>
    <t>2020-01-01T04:04:06.000</t>
  </si>
  <si>
    <t>111-33 202 STREET</t>
  </si>
  <si>
    <t>202 STREET</t>
  </si>
  <si>
    <t>112 AVENUE</t>
  </si>
  <si>
    <t>POINT (-73.754468422816 40.704024558764)</t>
  </si>
  <si>
    <t>2020-01-01T03:21:57.000</t>
  </si>
  <si>
    <t>165 SUFFOLK STREET</t>
  </si>
  <si>
    <t>STANTON STREET</t>
  </si>
  <si>
    <t>EAST HOUSTON STREET</t>
  </si>
  <si>
    <t>2020-01-01T04:20:33.000</t>
  </si>
  <si>
    <t>POINT (-73.985032099451 40.721072423172)</t>
  </si>
  <si>
    <t>2020-01-01T03:22:19.000</t>
  </si>
  <si>
    <t>2020-01-03T02:08:21.000</t>
  </si>
  <si>
    <t>72-10 41 AVENUE</t>
  </si>
  <si>
    <t>POINT (-73.892967575125 40.744999091724)</t>
  </si>
  <si>
    <t>2020-01-01T03:22:56.000</t>
  </si>
  <si>
    <t>566 WEST  162 STREET</t>
  </si>
  <si>
    <t>WEST  162 STREET</t>
  </si>
  <si>
    <t>2020-01-01T03:23:22.000</t>
  </si>
  <si>
    <t>POINT (-73.941538520665 40.836729967046)</t>
  </si>
  <si>
    <t>2020-01-01T06:08:51.000</t>
  </si>
  <si>
    <t>590 OCEAN AVENUE</t>
  </si>
  <si>
    <t>TENNIS COURT</t>
  </si>
  <si>
    <t>2020-01-01T06:08:56.000</t>
  </si>
  <si>
    <t>POINT (-73.960687688452 40.648319255059)</t>
  </si>
  <si>
    <t>2020-01-01T05:05:38.000</t>
  </si>
  <si>
    <t>1180 GERARD AVENUE</t>
  </si>
  <si>
    <t>2020-01-01T05:05:40.000</t>
  </si>
  <si>
    <t>POINT (-73.920688913535 40.83472210869)</t>
  </si>
  <si>
    <t>2020-01-01T03:23:34.000</t>
  </si>
  <si>
    <t>2020-01-02T21:19:10.000</t>
  </si>
  <si>
    <t>22 ELLIOT PLACE</t>
  </si>
  <si>
    <t>ELLIOT PLACE</t>
  </si>
  <si>
    <t>POINT (-73.917546413558 40.83936944607)</t>
  </si>
  <si>
    <t>2020-01-01T03:23:37.000</t>
  </si>
  <si>
    <t>2020-01-01T06:02:00.000</t>
  </si>
  <si>
    <t>31 WEST    8 STREET</t>
  </si>
  <si>
    <t>WEST    8 STREET</t>
  </si>
  <si>
    <t>MAC DOUGAL STREET</t>
  </si>
  <si>
    <t>2020-01-01T06:02:04.000</t>
  </si>
  <si>
    <t>POINT (-73.997737639788 40.732851124148)</t>
  </si>
  <si>
    <t>2020-01-01T03:23:52.000</t>
  </si>
  <si>
    <t>2020-01-01T08:19:37.000</t>
  </si>
  <si>
    <t>2929 WEST   31 STREET</t>
  </si>
  <si>
    <t>WEST   31 STREET</t>
  </si>
  <si>
    <t>SURF AVENUE</t>
  </si>
  <si>
    <t>2020-01-01T08:19:38.000</t>
  </si>
  <si>
    <t>POINT (-73.997455008338 40.575048180642)</t>
  </si>
  <si>
    <t>2020-01-01T03:24:21.000</t>
  </si>
  <si>
    <t>2020-01-01T15:28:16.000</t>
  </si>
  <si>
    <t>953 RHINELANDER AVENUE</t>
  </si>
  <si>
    <t>RHINELANDER AVENUE</t>
  </si>
  <si>
    <t>BOGART AVENUE</t>
  </si>
  <si>
    <t>2020-01-01T15:28:18.000</t>
  </si>
  <si>
    <t>POINT (-73.859260104014 40.849408096379)</t>
  </si>
  <si>
    <t>2020-01-01T05:46:10.000</t>
  </si>
  <si>
    <t>1379 WEST    6 STREET</t>
  </si>
  <si>
    <t>WEST    6 STREET</t>
  </si>
  <si>
    <t>65 STREET</t>
  </si>
  <si>
    <t>2020-01-01T05:46:12.000</t>
  </si>
  <si>
    <t>POINT (-73.980471528209 40.612224852692)</t>
  </si>
  <si>
    <t>2020-01-01T03:24:31.000</t>
  </si>
  <si>
    <t>2020-01-01T04:01:43.000</t>
  </si>
  <si>
    <t>51 HEBERTON AVENUE</t>
  </si>
  <si>
    <t>HEBERTON AVENUE</t>
  </si>
  <si>
    <t>2020-01-01T04:01:49.000</t>
  </si>
  <si>
    <t>POINT (-74.130072911641 40.638467248921)</t>
  </si>
  <si>
    <t>2020-01-01T03:24:58.000</t>
  </si>
  <si>
    <t>2020-01-08T12:58:48.000</t>
  </si>
  <si>
    <t>Rat Sighting</t>
  </si>
  <si>
    <t>517 WEST  147 STREET</t>
  </si>
  <si>
    <t>WEST  147 STREET</t>
  </si>
  <si>
    <t>The Department of Health and Mental Hygiene found violations on the property you reported. Follow-up inspections will be scheduled.</t>
  </si>
  <si>
    <t>POINT (-73.947379117567 40.826843578084)</t>
  </si>
  <si>
    <t>2020-01-01T03:25:12.000</t>
  </si>
  <si>
    <t>2020-01-01T14:59:18.000</t>
  </si>
  <si>
    <t>6016 5 AVENUE</t>
  </si>
  <si>
    <t>2020-01-01T14:59:23.000</t>
  </si>
  <si>
    <t>POINT (-74.016336787221 40.639332898557)</t>
  </si>
  <si>
    <t>2020-01-01T03:25:30.000</t>
  </si>
  <si>
    <t>2020-01-01T06:16:23.000</t>
  </si>
  <si>
    <t>279 CLARKSON AVENUE</t>
  </si>
  <si>
    <t>CLARKSON AVENUE</t>
  </si>
  <si>
    <t>ROGERS AVENUE</t>
  </si>
  <si>
    <t>2020-01-01T06:16:27.000</t>
  </si>
  <si>
    <t>POINT (-73.950833681041 40.655386024928)</t>
  </si>
  <si>
    <t>2020-01-01T03:25:34.000</t>
  </si>
  <si>
    <t>2020-01-01T05:21:44.000</t>
  </si>
  <si>
    <t>418 WEST  128 STREET</t>
  </si>
  <si>
    <t>WEST  128 STREET</t>
  </si>
  <si>
    <t>POINT (-73.952324724715 40.8131633072)</t>
  </si>
  <si>
    <t>2020-01-01T03:25:39.000</t>
  </si>
  <si>
    <t>2020-01-01T04:10:17.000</t>
  </si>
  <si>
    <t>515 WEST  187 STREET</t>
  </si>
  <si>
    <t>2020-01-01T04:10:19.000</t>
  </si>
  <si>
    <t>POINT (-73.928757860514 40.852128824836)</t>
  </si>
  <si>
    <t>2020-01-01T03:25:55.000</t>
  </si>
  <si>
    <t>2020-01-01T04:35:51.000</t>
  </si>
  <si>
    <t>598 WEST  178 STREET</t>
  </si>
  <si>
    <t>WEST 178-179 STREET PED OVERPASS</t>
  </si>
  <si>
    <t>2020-01-01T04:35:54.000</t>
  </si>
  <si>
    <t>POINT (-73.935084676443 40.847310111745)</t>
  </si>
  <si>
    <t>2020-01-01T03:25:58.000</t>
  </si>
  <si>
    <t>2020-01-01T07:45:51.000</t>
  </si>
  <si>
    <t>2020-01-01T07:45:52.000</t>
  </si>
  <si>
    <t>2020-01-01T03:26:13.000</t>
  </si>
  <si>
    <t>2020-01-02T20:55:19.000</t>
  </si>
  <si>
    <t>515 WEST  147 STREET</t>
  </si>
  <si>
    <t>POINT (-73.947339384012 40.826827091653)</t>
  </si>
  <si>
    <t>2020-01-01T03:26:15.000</t>
  </si>
  <si>
    <t>2020-01-01T06:18:25.000</t>
  </si>
  <si>
    <t>2020-01-01T06:18:30.000</t>
  </si>
  <si>
    <t>2020-01-01T03:26:19.000</t>
  </si>
  <si>
    <t>2020-01-01T08:02:42.000</t>
  </si>
  <si>
    <t>115-15 125 STREET</t>
  </si>
  <si>
    <t>116 AVENUE</t>
  </si>
  <si>
    <t>2020-01-01T08:02:43.000</t>
  </si>
  <si>
    <t>POINT (-73.814112328354 40.678074689554)</t>
  </si>
  <si>
    <t>2020-01-01T03:26:20.000</t>
  </si>
  <si>
    <t>2020-01-01T05:26:41.000</t>
  </si>
  <si>
    <t>2698 BAILEY AVENUE</t>
  </si>
  <si>
    <t>BAILEY AVENUE</t>
  </si>
  <si>
    <t>2020-01-01T05:26:42.000</t>
  </si>
  <si>
    <t>POINT (-73.906460340422 40.871570078293)</t>
  </si>
  <si>
    <t>2020-01-01T03:26:30.000</t>
  </si>
  <si>
    <t>2020-01-01T05:14:56.000</t>
  </si>
  <si>
    <t>447 78 STREET</t>
  </si>
  <si>
    <t>2020-01-01T05:15:01.000</t>
  </si>
  <si>
    <t>POINT (-74.024800025678 40.627981686529)</t>
  </si>
  <si>
    <t>2020-01-01T03:26:53.000</t>
  </si>
  <si>
    <t>2020-01-01T04:12:21.000</t>
  </si>
  <si>
    <t>515 WEST  183 STREET</t>
  </si>
  <si>
    <t>2020-01-01T04:12:31.000</t>
  </si>
  <si>
    <t>POINT (-73.93064738363 40.849588379794)</t>
  </si>
  <si>
    <t>2020-01-01T03:27:14.000</t>
  </si>
  <si>
    <t>2020-01-01T04:02:10.000</t>
  </si>
  <si>
    <t>2020-01-01T05:02:19.000</t>
  </si>
  <si>
    <t>2020-01-01T05:02:21.000</t>
  </si>
  <si>
    <t>2020-01-01T03:28:13.000</t>
  </si>
  <si>
    <t>2020-01-01T05:26:54.000</t>
  </si>
  <si>
    <t>216 EAST GUNHILL ROAD</t>
  </si>
  <si>
    <t>EAST GUNHILL ROAD</t>
  </si>
  <si>
    <t>POINT (-73.877159926881 40.880432672204)</t>
  </si>
  <si>
    <t>2020-01-01T03:28:35.000</t>
  </si>
  <si>
    <t>2020-01-01T05:52:35.000</t>
  </si>
  <si>
    <t>4402 10 AVENUE</t>
  </si>
  <si>
    <t>POINT (-73.99611563115 40.641878409842)</t>
  </si>
  <si>
    <t>2020-01-01T03:28:36.000</t>
  </si>
  <si>
    <t>2020-01-01T06:18:45.000</t>
  </si>
  <si>
    <t>2020-01-01T06:18:52.000</t>
  </si>
  <si>
    <t>2020-01-01T09:59:08.000</t>
  </si>
  <si>
    <t>96-08 57 AVENUE</t>
  </si>
  <si>
    <t>57 AVENUE</t>
  </si>
  <si>
    <t>96 STREET</t>
  </si>
  <si>
    <t>97 STREET</t>
  </si>
  <si>
    <t>2020-01-01T09:59:11.000</t>
  </si>
  <si>
    <t>POINT (-73.864625202534 40.736979285713)</t>
  </si>
  <si>
    <t>2020-01-01T03:28:48.000</t>
  </si>
  <si>
    <t>2020-01-01T15:35:21.000</t>
  </si>
  <si>
    <t>683 RHINELANDER AVENUE</t>
  </si>
  <si>
    <t>AMETHYST STREET</t>
  </si>
  <si>
    <t>VICTOR STREET</t>
  </si>
  <si>
    <t>2020-01-01T15:35:24.000</t>
  </si>
  <si>
    <t>POINT (-73.867812803921 40.847258128595)</t>
  </si>
  <si>
    <t>2020-01-01T03:28:52.000</t>
  </si>
  <si>
    <t>2020-01-01T04:25:20.000</t>
  </si>
  <si>
    <t>65 EAST   19 STREET</t>
  </si>
  <si>
    <t>2020-01-01T04:25:24.000</t>
  </si>
  <si>
    <t>POINT (-73.961826632869 40.647990264691)</t>
  </si>
  <si>
    <t>2020-01-01T03:29:17.000</t>
  </si>
  <si>
    <t>2020-01-01T03:39:26.000</t>
  </si>
  <si>
    <t>Trespassing</t>
  </si>
  <si>
    <t>EAST   59 STREET</t>
  </si>
  <si>
    <t>TILDEN AVENUE</t>
  </si>
  <si>
    <t>2020-01-01T03:39:27.000</t>
  </si>
  <si>
    <t>POINT (-73.921382108444 40.64871631005)</t>
  </si>
  <si>
    <t>2020-01-01T03:30:39.000</t>
  </si>
  <si>
    <t>2020-01-01T04:44:27.000</t>
  </si>
  <si>
    <t>3580 WEBSTER AVENUE</t>
  </si>
  <si>
    <t>EAST  233 STREET</t>
  </si>
  <si>
    <t>2020-01-01T04:44:33.000</t>
  </si>
  <si>
    <t>POINT (-73.870373793066 40.881490190327)</t>
  </si>
  <si>
    <t>2020-01-01T03:30:51.000</t>
  </si>
  <si>
    <t>2020-01-01T05:27:08.000</t>
  </si>
  <si>
    <t>365 EAST  205 STREET</t>
  </si>
  <si>
    <t>EAST  205 STREET</t>
  </si>
  <si>
    <t>2020-01-01T05:27:10.000</t>
  </si>
  <si>
    <t>POINT (-73.875546050989 40.873256313644)</t>
  </si>
  <si>
    <t>2020-01-01T03:30:59.000</t>
  </si>
  <si>
    <t>2020-01-01T03:50:03.000</t>
  </si>
  <si>
    <t>2020-01-01T03:50:09.000</t>
  </si>
  <si>
    <t>2020-01-01T03:31:16.000</t>
  </si>
  <si>
    <t>2020-01-01T06:35:01.000</t>
  </si>
  <si>
    <t>233 BUTLER STREET</t>
  </si>
  <si>
    <t>BUTLER STREET</t>
  </si>
  <si>
    <t>2020-01-01T06:35:06.000</t>
  </si>
  <si>
    <t>POINT (-73.986472252052 40.681962433895)</t>
  </si>
  <si>
    <t>2020-01-01T03:31:19.000</t>
  </si>
  <si>
    <t>2020-01-01T09:16:28.000</t>
  </si>
  <si>
    <t>30-49 79 STREET</t>
  </si>
  <si>
    <t>2020-01-01T09:16:30.000</t>
  </si>
  <si>
    <t>POINT (-73.888965945819 40.759778521269)</t>
  </si>
  <si>
    <t>2020-01-01T03:31:35.000</t>
  </si>
  <si>
    <t>2020-01-01T15:23:44.000</t>
  </si>
  <si>
    <t>2932 WILSON AVENUE</t>
  </si>
  <si>
    <t>SEXTON PLACE</t>
  </si>
  <si>
    <t>2020-01-01T15:23:47.000</t>
  </si>
  <si>
    <t>POINT (-73.848991349495 40.868424143386)</t>
  </si>
  <si>
    <t>2020-01-01T03:31:48.000</t>
  </si>
  <si>
    <t>2020-01-01T08:11:37.000</t>
  </si>
  <si>
    <t>991 MYRTLE AVENUE</t>
  </si>
  <si>
    <t>THROOP AVENUE</t>
  </si>
  <si>
    <t>2020-01-01T08:11:42.000</t>
  </si>
  <si>
    <t>POINT (-73.94221711869 40.696188591101)</t>
  </si>
  <si>
    <t>2020-01-01T03:32:18.000</t>
  </si>
  <si>
    <t>2020-01-03T16:42:51.000</t>
  </si>
  <si>
    <t>552 PARKSIDE AVENUE</t>
  </si>
  <si>
    <t>POINT (-73.954905860019 40.655958608083)</t>
  </si>
  <si>
    <t>2020-01-01T03:32:41.000</t>
  </si>
  <si>
    <t>2020-01-01T06:19:10.000</t>
  </si>
  <si>
    <t>2020-01-01T06:19:12.000</t>
  </si>
  <si>
    <t>2020-01-01T03:32:45.000</t>
  </si>
  <si>
    <t>2020-01-01T03:47:39.000</t>
  </si>
  <si>
    <t>2020-01-01T03:47:48.000</t>
  </si>
  <si>
    <t>2020-01-01T03:32:47.000</t>
  </si>
  <si>
    <t>2020-01-01T03:49:41.000</t>
  </si>
  <si>
    <t>31-65 VERNON BOULEVARD</t>
  </si>
  <si>
    <t>VERNON BOULEVARD</t>
  </si>
  <si>
    <t>31 DRIVE</t>
  </si>
  <si>
    <t>2020-01-01T03:49:47.000</t>
  </si>
  <si>
    <t>POINT (-73.9359057579 40.767908446733)</t>
  </si>
  <si>
    <t>2020-01-01T03:32:50.000</t>
  </si>
  <si>
    <t>2020-01-01T03:40:17.000</t>
  </si>
  <si>
    <t>2020-01-01T03:40:23.000</t>
  </si>
  <si>
    <t>2020-01-01T03:33:07.000</t>
  </si>
  <si>
    <t>2020-01-01T07:48:06.000</t>
  </si>
  <si>
    <t>45-59 45 STREET</t>
  </si>
  <si>
    <t>2020-01-01T07:48:12.000</t>
  </si>
  <si>
    <t>POINT (-73.919926310254 40.741724542874)</t>
  </si>
  <si>
    <t>2020-01-01T05:27:40.000</t>
  </si>
  <si>
    <t>2295 ANDREWS AVENUE</t>
  </si>
  <si>
    <t>ANDREWS AVENUE</t>
  </si>
  <si>
    <t>2020-01-01T05:27:42.000</t>
  </si>
  <si>
    <t>POINT (-73.907494271739 40.86130025298)</t>
  </si>
  <si>
    <t>2020-01-01T03:33:15.000</t>
  </si>
  <si>
    <t>2020-02-21T08:45:41.000</t>
  </si>
  <si>
    <t>WEST   96 STREET</t>
  </si>
  <si>
    <t>2020-02-21T08:45:43.000</t>
  </si>
  <si>
    <t>WEST   96 STREET AND WEST END AVENUE, MANHATTAN, NY, 10025</t>
  </si>
  <si>
    <t>POINT (-73.973209060361 40.7952524853)</t>
  </si>
  <si>
    <t>2020-01-01T03:33:27.000</t>
  </si>
  <si>
    <t>2020-01-01T06:34:53.000</t>
  </si>
  <si>
    <t>2025 CONTINENTAL AVENUE</t>
  </si>
  <si>
    <t>CONTINENTAL AVENUE</t>
  </si>
  <si>
    <t>EAST  194 STREET</t>
  </si>
  <si>
    <t>2020-01-01T06:34:55.000</t>
  </si>
  <si>
    <t>POINT (-73.829905225761 40.852645730119)</t>
  </si>
  <si>
    <t>2020-01-01T03:33:39.000</t>
  </si>
  <si>
    <t>2020-01-01T05:17:06.000</t>
  </si>
  <si>
    <t>159-40 CROSSBAY BOULEVARD</t>
  </si>
  <si>
    <t>160 AVENUE</t>
  </si>
  <si>
    <t>CROSS BAY BOULEVARD</t>
  </si>
  <si>
    <t>2020-01-01T05:17:11.000</t>
  </si>
  <si>
    <t>POINT (-73.839699270651 40.658444077027)</t>
  </si>
  <si>
    <t>2020-01-01T03:33:55.000</t>
  </si>
  <si>
    <t>2020-01-01T04:59:46.000</t>
  </si>
  <si>
    <t>1317 WEST FARMS ROAD</t>
  </si>
  <si>
    <t>WEST FARMS ROAD</t>
  </si>
  <si>
    <t>2020-01-01T04:59:49.000</t>
  </si>
  <si>
    <t>POINT (-73.887078709822 40.829668525774)</t>
  </si>
  <si>
    <t>2020-01-01T03:33:59.000</t>
  </si>
  <si>
    <t>2020-01-01T06:34:37.000</t>
  </si>
  <si>
    <t>2020-01-01T06:34:39.000</t>
  </si>
  <si>
    <t>2020-01-01T03:34:05.000</t>
  </si>
  <si>
    <t>2020-01-01T04:06:58.000</t>
  </si>
  <si>
    <t>2020-01-01T04:07:00.000</t>
  </si>
  <si>
    <t>2020-01-01T05:27:24.000</t>
  </si>
  <si>
    <t>2020-01-01T05:27:26.000</t>
  </si>
  <si>
    <t>2020-01-01T03:34:20.000</t>
  </si>
  <si>
    <t>2020-01-01T06:17:08.000</t>
  </si>
  <si>
    <t>135-42 224 STREET</t>
  </si>
  <si>
    <t>135 AVENUE</t>
  </si>
  <si>
    <t>137 AVENUE</t>
  </si>
  <si>
    <t>2020-01-01T06:17:12.000</t>
  </si>
  <si>
    <t>POINT (-73.746654637272 40.676002622557)</t>
  </si>
  <si>
    <t>2020-01-01T03:34:21.000</t>
  </si>
  <si>
    <t>2020-01-01T06:01:48.000</t>
  </si>
  <si>
    <t>141 WEST   10 STREET</t>
  </si>
  <si>
    <t>WEST   10 STREET</t>
  </si>
  <si>
    <t>GREENWICH AVENUE</t>
  </si>
  <si>
    <t>WAVERLY PLACE</t>
  </si>
  <si>
    <t>2020-01-01T06:01:50.000</t>
  </si>
  <si>
    <t>POINT (-74.000681973281 40.734591318375)</t>
  </si>
  <si>
    <t>2020-01-01T03:34:24.000</t>
  </si>
  <si>
    <t>2020-01-01T05:16:54.000</t>
  </si>
  <si>
    <t>2020-01-01T05:16:59.000</t>
  </si>
  <si>
    <t>2020-01-01T03:34:34.000</t>
  </si>
  <si>
    <t>2020-01-01T03:44:46.000</t>
  </si>
  <si>
    <t>2020-01-01T03:44:48.000</t>
  </si>
  <si>
    <t>2020-01-01T03:34:51.000</t>
  </si>
  <si>
    <t>2020-01-01T04:42:49.000</t>
  </si>
  <si>
    <t>451 EAST  116 STREET</t>
  </si>
  <si>
    <t>2020-01-01T04:42:54.000</t>
  </si>
  <si>
    <t>POINT (-73.93360050582 40.795250197213)</t>
  </si>
  <si>
    <t>2020-01-01T03:35:15.000</t>
  </si>
  <si>
    <t>2020-01-03T21:01:13.000</t>
  </si>
  <si>
    <t>2020-01-01T03:35:16.000</t>
  </si>
  <si>
    <t>2020-02-04T00:00:00.000</t>
  </si>
  <si>
    <t>85-51 67 DRIVE</t>
  </si>
  <si>
    <t>67 DRIVE</t>
  </si>
  <si>
    <t>Rego Park</t>
  </si>
  <si>
    <t>POINT (-73.859980867443 40.716492332622)</t>
  </si>
  <si>
    <t>2020-01-01T03:35:50.000</t>
  </si>
  <si>
    <t>2020-01-01T08:10:45.000</t>
  </si>
  <si>
    <t>7 BELL SLIP</t>
  </si>
  <si>
    <t>BELL SLIP</t>
  </si>
  <si>
    <t>CLAY STREET</t>
  </si>
  <si>
    <t>BOX STREET</t>
  </si>
  <si>
    <t>2020-01-01T08:10:46.000</t>
  </si>
  <si>
    <t>POINT (-73.957712694609 40.736721719207)</t>
  </si>
  <si>
    <t>2020-01-01T03:36:09.000</t>
  </si>
  <si>
    <t>2020-01-01T05:27:53.000</t>
  </si>
  <si>
    <t>3050 PERRY AVENUE</t>
  </si>
  <si>
    <t>EAST  204 STREET</t>
  </si>
  <si>
    <t>2020-01-01T05:27:55.000</t>
  </si>
  <si>
    <t>POINT (-73.879882986923 40.872410053707)</t>
  </si>
  <si>
    <t>2020-01-01T03:36:40.000</t>
  </si>
  <si>
    <t>2020-01-01T04:45:17.000</t>
  </si>
  <si>
    <t>91 SILVER LAKE ROAD</t>
  </si>
  <si>
    <t>SILVER LAKE ROAD</t>
  </si>
  <si>
    <t>HAVEN ESPLANADE</t>
  </si>
  <si>
    <t>HAVENWOOD ROAD</t>
  </si>
  <si>
    <t>2020-01-01T04:45:22.000</t>
  </si>
  <si>
    <t>POINT (-74.093978856908 40.632279976005)</t>
  </si>
  <si>
    <t>2020-01-01T03:36:51.000</t>
  </si>
  <si>
    <t>2020-01-01T03:44:22.000</t>
  </si>
  <si>
    <t>2020-01-01T03:44:27.000</t>
  </si>
  <si>
    <t>2020-01-01T16:29:45.000</t>
  </si>
  <si>
    <t>2020-01-01T16:29:47.000</t>
  </si>
  <si>
    <t>162 FRANKLIN AVENUE</t>
  </si>
  <si>
    <t>POINT (-73.957884190286 40.693755291498)</t>
  </si>
  <si>
    <t>2020-01-01T03:39:03.000</t>
  </si>
  <si>
    <t>2020-01-01T05:52:50.000</t>
  </si>
  <si>
    <t>829 EAST   12 STREET</t>
  </si>
  <si>
    <t>EAST   12 STREET</t>
  </si>
  <si>
    <t>2020-01-01T05:52:53.000</t>
  </si>
  <si>
    <t>POINT (-73.964950134557 40.629038507484)</t>
  </si>
  <si>
    <t>2020-01-01T03:39:07.000</t>
  </si>
  <si>
    <t>2020-01-01T06:36:11.000</t>
  </si>
  <si>
    <t>CLARENCE AVENUE</t>
  </si>
  <si>
    <t>PHILIP AVENUE</t>
  </si>
  <si>
    <t>2020-01-01T06:36:14.000</t>
  </si>
  <si>
    <t>POINT (-73.816531673817 40.83132625662)</t>
  </si>
  <si>
    <t>2020-01-01T03:39:10.000</t>
  </si>
  <si>
    <t>2020-01-01T04:55:27.000</t>
  </si>
  <si>
    <t>4475 HENRY HUDSON PARKWAY WEST</t>
  </si>
  <si>
    <t>HENRY HUDSON PARKWAY WEST</t>
  </si>
  <si>
    <t>MANHATTAN COLLEGE PARKWAY</t>
  </si>
  <si>
    <t>WEST  246 STREET</t>
  </si>
  <si>
    <t>2020-01-01T04:55:30.000</t>
  </si>
  <si>
    <t>POINT (-73.908487455227 40.890924514861)</t>
  </si>
  <si>
    <t>2020-01-01T07:02:10.000</t>
  </si>
  <si>
    <t>71-27 FRESH POND ROAD</t>
  </si>
  <si>
    <t>2020-01-01T07:02:13.000</t>
  </si>
  <si>
    <t>POINT (-73.894815388984 40.701529287982)</t>
  </si>
  <si>
    <t>2020-01-01T03:39:22.000</t>
  </si>
  <si>
    <t>2020-01-01T07:36:49.000</t>
  </si>
  <si>
    <t>286 ELDERT LANE</t>
  </si>
  <si>
    <t>ELDERT LANE</t>
  </si>
  <si>
    <t>93 AVENUE</t>
  </si>
  <si>
    <t>2020-01-01T07:36:51.000</t>
  </si>
  <si>
    <t>POINT (-73.866441824366 40.683990960585)</t>
  </si>
  <si>
    <t>2020-01-01T03:39:31.000</t>
  </si>
  <si>
    <t>2020-01-01T07:05:49.000</t>
  </si>
  <si>
    <t>58-15 CATALPA AVENUE</t>
  </si>
  <si>
    <t>CATALPA AVENUE</t>
  </si>
  <si>
    <t>ONDERDONK AVENUE</t>
  </si>
  <si>
    <t>WOODWARD AVENUE</t>
  </si>
  <si>
    <t>2020-01-01T07:05:50.000</t>
  </si>
  <si>
    <t>POINT (-73.902464551292 40.701736392061)</t>
  </si>
  <si>
    <t>2020-01-01T03:39:56.000</t>
  </si>
  <si>
    <t>2020-01-01T04:46:56.000</t>
  </si>
  <si>
    <t>383 HEWES STREET</t>
  </si>
  <si>
    <t>HEWES STREET</t>
  </si>
  <si>
    <t>SOUTH    4 STREET</t>
  </si>
  <si>
    <t>SOUTH    3 STREET</t>
  </si>
  <si>
    <t>2020-01-01T04:47:00.000</t>
  </si>
  <si>
    <t>POINT (-73.951523360968 40.708143598248)</t>
  </si>
  <si>
    <t>2020-01-01T03:40:29.000</t>
  </si>
  <si>
    <t>95-31 109 STREET</t>
  </si>
  <si>
    <t>109 STREET</t>
  </si>
  <si>
    <t>97 AVENUE</t>
  </si>
  <si>
    <t>POINT (-73.835934166003 40.690157444616)</t>
  </si>
  <si>
    <t>2020-01-01T07:45:34.000</t>
  </si>
  <si>
    <t>1375 DEAN STREET</t>
  </si>
  <si>
    <t>KINGSTON AVENUE</t>
  </si>
  <si>
    <t>POINT (-73.943178717941 40.67652003644)</t>
  </si>
  <si>
    <t>2020-01-01T03:41:21.000</t>
  </si>
  <si>
    <t>2020-01-01T04:08:00.000</t>
  </si>
  <si>
    <t>140-27 158 STREET</t>
  </si>
  <si>
    <t>158 STREET</t>
  </si>
  <si>
    <t>140 AVENUE</t>
  </si>
  <si>
    <t>NORTH CONDUIT AVENUE</t>
  </si>
  <si>
    <t>2020-01-01T04:08:01.000</t>
  </si>
  <si>
    <t>POINT (-73.777124448513 40.668770043269)</t>
  </si>
  <si>
    <t>2020-01-01T03:41:26.000</t>
  </si>
  <si>
    <t>2020-01-01T05:02:44.000</t>
  </si>
  <si>
    <t>2020-01-01T05:03:03.000</t>
  </si>
  <si>
    <t>2020-01-01T03:41:51.000</t>
  </si>
  <si>
    <t>2020-01-01T04:38:00.000</t>
  </si>
  <si>
    <t>PCT  100</t>
  </si>
  <si>
    <t>BEACH   92 STREET</t>
  </si>
  <si>
    <t>100 PRECINCT STATIONHOUSE</t>
  </si>
  <si>
    <t>2020-01-01T04:38:03.000</t>
  </si>
  <si>
    <t>POINT (-73.816470549375 40.586234922182)</t>
  </si>
  <si>
    <t>2020-01-01T03:42:42.000</t>
  </si>
  <si>
    <t>2020-01-01T08:35:26.000</t>
  </si>
  <si>
    <t>630 BLAKE AVENUE</t>
  </si>
  <si>
    <t>SHEFFIELD AVENUE</t>
  </si>
  <si>
    <t>PENNSYLVANIA AVENUE</t>
  </si>
  <si>
    <t>2020-01-01T08:35:30.000</t>
  </si>
  <si>
    <t>POINT (-73.895535576985 40.667719823212)</t>
  </si>
  <si>
    <t>2020-01-01T03:43:19.000</t>
  </si>
  <si>
    <t>2020-01-01T05:06:15.000</t>
  </si>
  <si>
    <t>2020-01-01T05:06:19.000</t>
  </si>
  <si>
    <t>2020-01-01T03:43:21.000</t>
  </si>
  <si>
    <t>2020-01-01T05:53:14.000</t>
  </si>
  <si>
    <t>136 ST PAULS PLACE</t>
  </si>
  <si>
    <t>ST PAULS COURT</t>
  </si>
  <si>
    <t>2020-01-01T05:53:18.000</t>
  </si>
  <si>
    <t>POINT (-73.962495566124 40.650381191119)</t>
  </si>
  <si>
    <t>2020-01-01T03:43:27.000</t>
  </si>
  <si>
    <t>2020-01-01T10:52:13.000</t>
  </si>
  <si>
    <t>2020-01-01T10:52:18.000</t>
  </si>
  <si>
    <t>2020-01-01T03:43:40.000</t>
  </si>
  <si>
    <t>2020-01-01T05:28:13.000</t>
  </si>
  <si>
    <t>2527 VALENTINE AVENUE</t>
  </si>
  <si>
    <t>2020-01-01T05:28:20.000</t>
  </si>
  <si>
    <t>POINT (-73.895460469102 40.862835243533)</t>
  </si>
  <si>
    <t>2020-01-01T03:43:50.000</t>
  </si>
  <si>
    <t>2020-01-01T04:55:57.000</t>
  </si>
  <si>
    <t>4475 HENRY HUDSON PARKWAY</t>
  </si>
  <si>
    <t>HENRY HUDSON PARKWAY</t>
  </si>
  <si>
    <t>2020-01-01T04:56:00.000</t>
  </si>
  <si>
    <t>2020-01-01T03:44:06.000</t>
  </si>
  <si>
    <t>2020-01-01T07:19:29.000</t>
  </si>
  <si>
    <t>67-16 43 AVENUE</t>
  </si>
  <si>
    <t>2020-01-01T07:19:31.000</t>
  </si>
  <si>
    <t>POINT (-73.896956590267 40.741895670203)</t>
  </si>
  <si>
    <t>2020-01-01T04:02:52.000</t>
  </si>
  <si>
    <t>1328 FULTON STREET</t>
  </si>
  <si>
    <t>VERONA PLACE</t>
  </si>
  <si>
    <t>2020-01-01T04:02:54.000</t>
  </si>
  <si>
    <t>POINT (-73.947523616804 40.680271461757)</t>
  </si>
  <si>
    <t>2020-01-01T03:44:18.000</t>
  </si>
  <si>
    <t>2020-01-01T04:55:43.000</t>
  </si>
  <si>
    <t>2020-01-02T14:41:05.000</t>
  </si>
  <si>
    <t>EAST   11 STREET</t>
  </si>
  <si>
    <t>2020-01-02T14:41:08.000</t>
  </si>
  <si>
    <t>3 AVENUE AND EAST   11 STREET, MANHATTAN, NY, 10003</t>
  </si>
  <si>
    <t>POINT (-73.988612687434 40.731321755016)</t>
  </si>
  <si>
    <t>2020-01-01T03:44:43.000</t>
  </si>
  <si>
    <t>2020-01-01T07:02:33.000</t>
  </si>
  <si>
    <t>1734 GREENE AVENUE</t>
  </si>
  <si>
    <t>2020-01-01T07:02:34.000</t>
  </si>
  <si>
    <t>POINT (-73.912829435845 40.704750227892)</t>
  </si>
  <si>
    <t>2020-01-01T03:44:47.000</t>
  </si>
  <si>
    <t>2020-01-01T04:54:11.000</t>
  </si>
  <si>
    <t>2020-01-01T04:54:15.000</t>
  </si>
  <si>
    <t>2020-01-01T03:45:15.000</t>
  </si>
  <si>
    <t>2020-01-01T18:33:28.000</t>
  </si>
  <si>
    <t>2764 UNIVERSITY AVENUE</t>
  </si>
  <si>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</si>
  <si>
    <t>POINT (-73.899519646258 40.870534982634)</t>
  </si>
  <si>
    <t>2020-01-01T03:45:16.000</t>
  </si>
  <si>
    <t>2020-01-01T04:53:55.000</t>
  </si>
  <si>
    <t>1 JACOBUS PLACE</t>
  </si>
  <si>
    <t>JACOBUS PLACE</t>
  </si>
  <si>
    <t>WEST  225 STREET</t>
  </si>
  <si>
    <t>FT CHARLES PLACE</t>
  </si>
  <si>
    <t>2020-01-01T04:53:58.000</t>
  </si>
  <si>
    <t>POINT (-73.912154053637 40.875145400144)</t>
  </si>
  <si>
    <t>2020-01-01T03:45:19.000</t>
  </si>
  <si>
    <t>2020-01-01T04:53:38.000</t>
  </si>
  <si>
    <t>2020-01-01T04:53:43.000</t>
  </si>
  <si>
    <t>2020-01-01T13:14:33.000</t>
  </si>
  <si>
    <t>32-40 92 STREET</t>
  </si>
  <si>
    <t>2020-01-01T13:14:38.000</t>
  </si>
  <si>
    <t>POINT (-73.876296113579 40.757734500321)</t>
  </si>
  <si>
    <t>2020-01-01T03:45:20.000</t>
  </si>
  <si>
    <t>2020-01-01T16:29:27.000</t>
  </si>
  <si>
    <t>1725 ANDREWS AVENUE</t>
  </si>
  <si>
    <t>2020-01-01T16:29:30.000</t>
  </si>
  <si>
    <t>POINT (-73.917583670425 40.85013696151)</t>
  </si>
  <si>
    <t>2020-01-01T03:45:46.000</t>
  </si>
  <si>
    <t>2020-01-01T16:52:34.000</t>
  </si>
  <si>
    <t>184 REGIS DRIVE</t>
  </si>
  <si>
    <t>REGIS DRIVE</t>
  </si>
  <si>
    <t>ARLENE COURT</t>
  </si>
  <si>
    <t>ELSON COURT</t>
  </si>
  <si>
    <t>2020-01-01T16:52:35.000</t>
  </si>
  <si>
    <t>POINT (-74.160914625893 40.620084768999)</t>
  </si>
  <si>
    <t>2020-01-01T03:45:56.000</t>
  </si>
  <si>
    <t>2020-01-01T04:53:14.000</t>
  </si>
  <si>
    <t>2020-01-01T04:53:17.000</t>
  </si>
  <si>
    <t>2020-01-01T03:46:21.000</t>
  </si>
  <si>
    <t>2020-01-01T05:16:38.000</t>
  </si>
  <si>
    <t>132-28 CROSS BAY BOULEVARD</t>
  </si>
  <si>
    <t>PLATTWOOD AVENUE</t>
  </si>
  <si>
    <t>133 AVENUE</t>
  </si>
  <si>
    <t>OZONE PARK</t>
  </si>
  <si>
    <t>2020-01-01T05:16:39.000</t>
  </si>
  <si>
    <t>POINT (-73.843475267661 40.675859428405)</t>
  </si>
  <si>
    <t>2020-01-01T03:46:22.000</t>
  </si>
  <si>
    <t>2020-01-01T04:52:51.000</t>
  </si>
  <si>
    <t>2020-01-01T03:46:28.000</t>
  </si>
  <si>
    <t>2020-01-01T05:30:16.000</t>
  </si>
  <si>
    <t>545 WEST  146 STREET</t>
  </si>
  <si>
    <t>2020-01-01T05:30:18.000</t>
  </si>
  <si>
    <t>POINT (-73.948383928858 40.826448793174)</t>
  </si>
  <si>
    <t>2020-01-01T03:46:44.000</t>
  </si>
  <si>
    <t>2020-01-01T15:56:03.000</t>
  </si>
  <si>
    <t>2020-01-01T15:56:06.000</t>
  </si>
  <si>
    <t>2020-01-01T03:47:08.000</t>
  </si>
  <si>
    <t>2020-01-02T14:35:57.000</t>
  </si>
  <si>
    <t>Purse</t>
  </si>
  <si>
    <t>2020-01-02T14:36:01.000</t>
  </si>
  <si>
    <t>GRAND STREET AND WEST BROADWAY, MANHATTAN, NY, 10013</t>
  </si>
  <si>
    <t>POINT (-74.003766400565 40.722385329066)</t>
  </si>
  <si>
    <t>2020-01-01T03:48:08.000</t>
  </si>
  <si>
    <t>2020-01-01T04:11:29.000</t>
  </si>
  <si>
    <t>553 ACADEMY STREET</t>
  </si>
  <si>
    <t>ACADEMY STREET</t>
  </si>
  <si>
    <t>2020-01-01T04:11:35.000</t>
  </si>
  <si>
    <t>POINT (-73.922921864145 40.863098389922)</t>
  </si>
  <si>
    <t>2020-01-01T03:48:58.000</t>
  </si>
  <si>
    <t>2020-01-01T08:13:09.000</t>
  </si>
  <si>
    <t>81-11 PETTIT AVENUE</t>
  </si>
  <si>
    <t>LAYTON STREET</t>
  </si>
  <si>
    <t>2020-01-01T08:13:11.000</t>
  </si>
  <si>
    <t>POINT (-73.883792498371 40.74366173978)</t>
  </si>
  <si>
    <t>2020-01-01T03:49:44.000</t>
  </si>
  <si>
    <t>2020-01-01T04:04:51.000</t>
  </si>
  <si>
    <t>12 DONGAN PLACE</t>
  </si>
  <si>
    <t>DONGAN PLACE</t>
  </si>
  <si>
    <t>POINT (-73.929508638788 40.863379816593)</t>
  </si>
  <si>
    <t>2020-01-01T07:05:08.000</t>
  </si>
  <si>
    <t>2020-01-01T03:50:49.000</t>
  </si>
  <si>
    <t>2020-01-14T14:13:27.000</t>
  </si>
  <si>
    <t>DAMP SPOT</t>
  </si>
  <si>
    <t>FROM WALL OR CEILING</t>
  </si>
  <si>
    <t>2020-01-01T03:51:07.000</t>
  </si>
  <si>
    <t>2020-01-01T16:29:06.000</t>
  </si>
  <si>
    <t>235 MT HOPE PLACE</t>
  </si>
  <si>
    <t>MONROE AVENUE</t>
  </si>
  <si>
    <t>2020-01-01T16:29:07.000</t>
  </si>
  <si>
    <t>POINT (-73.904852268817 40.848170187802)</t>
  </si>
  <si>
    <t>2020-01-01T03:51:15.000</t>
  </si>
  <si>
    <t>2020-01-01T05:47:02.000</t>
  </si>
  <si>
    <t>6720 21 AVENUE</t>
  </si>
  <si>
    <t>2020-01-01T05:47:04.000</t>
  </si>
  <si>
    <t>POINT (-73.985048933328 40.613869670734)</t>
  </si>
  <si>
    <t>2020-01-01T03:51:29.000</t>
  </si>
  <si>
    <t>2020-01-01T05:16:22.000</t>
  </si>
  <si>
    <t>2020-01-01T05:16:24.000</t>
  </si>
  <si>
    <t>2020-01-01T03:51:30.000</t>
  </si>
  <si>
    <t>2020-01-01T05:28:29.000</t>
  </si>
  <si>
    <t>236 EAST GUN HILL ROAD</t>
  </si>
  <si>
    <t>KINGS COLLEGE PLACE</t>
  </si>
  <si>
    <t>2020-01-01T05:28:35.000</t>
  </si>
  <si>
    <t>POINT (-73.876491519828 40.880110829881)</t>
  </si>
  <si>
    <t>2020-01-01T03:52:15.000</t>
  </si>
  <si>
    <t>2735 KINGS BRIDGE TERRACE</t>
  </si>
  <si>
    <t>KINGS BRIDGE TERRACE</t>
  </si>
  <si>
    <t>2020-01-01T04:52:23.000</t>
  </si>
  <si>
    <t>POINT (-73.903476940043 40.871844835637)</t>
  </si>
  <si>
    <t>2020-01-01T03:52:22.000</t>
  </si>
  <si>
    <t>2020-01-01T04:38:04.000</t>
  </si>
  <si>
    <t>546 EAST   54 STREET</t>
  </si>
  <si>
    <t>CLARENDON ROAD</t>
  </si>
  <si>
    <t>2020-01-01T04:38:07.000</t>
  </si>
  <si>
    <t>POINT (-73.925803963688 40.645351396818)</t>
  </si>
  <si>
    <t>2020-01-01T03:52:57.000</t>
  </si>
  <si>
    <t>2020-01-01T15:36:28.000</t>
  </si>
  <si>
    <t>2078 WALLACE AVENUE</t>
  </si>
  <si>
    <t>WALLACE AVENUE</t>
  </si>
  <si>
    <t>BRADY AVENUE</t>
  </si>
  <si>
    <t>2020-01-01T15:36:32.000</t>
  </si>
  <si>
    <t>POINT (-73.864859470898 40.852760589521)</t>
  </si>
  <si>
    <t>2020-01-01T03:54:00.000</t>
  </si>
  <si>
    <t>2020-01-01T05:25:30.000</t>
  </si>
  <si>
    <t>2400 NOSTRAND AVENUE</t>
  </si>
  <si>
    <t>AVENUE K</t>
  </si>
  <si>
    <t>2020-01-01T05:25:31.000</t>
  </si>
  <si>
    <t>POINT (-73.946741307576 40.626023224593)</t>
  </si>
  <si>
    <t>2020-01-01T03:54:12.000</t>
  </si>
  <si>
    <t>2020-01-01T07:22:38.000</t>
  </si>
  <si>
    <t>105 DAHLGREN PLACE</t>
  </si>
  <si>
    <t>DAHLGREN PLACE</t>
  </si>
  <si>
    <t>GOWANUS EP EB EN DAHLGREN PL</t>
  </si>
  <si>
    <t>2020-01-01T07:22:45.000</t>
  </si>
  <si>
    <t>POINT (-74.024853618965 40.617112301768)</t>
  </si>
  <si>
    <t>2020-01-01T03:55:27.000</t>
  </si>
  <si>
    <t>2020-01-01T04:36:51.000</t>
  </si>
  <si>
    <t>106 FORT WASHINGTON AVENUE</t>
  </si>
  <si>
    <t>WEST  163 STREET</t>
  </si>
  <si>
    <t>WEST  164 STREET</t>
  </si>
  <si>
    <t>2020-01-01T04:36:54.000</t>
  </si>
  <si>
    <t>POINT (-73.943578549337 40.838858133657)</t>
  </si>
  <si>
    <t>2020-01-01T03:55:45.000</t>
  </si>
  <si>
    <t>2020-01-01T07:46:00.000</t>
  </si>
  <si>
    <t>159 ROGERS AVENUE</t>
  </si>
  <si>
    <t>STERLING PLACE</t>
  </si>
  <si>
    <t>ST JOHNS PLACE</t>
  </si>
  <si>
    <t>2020-01-01T07:46:02.000</t>
  </si>
  <si>
    <t>POINT (-73.953063639011 40.672094425894)</t>
  </si>
  <si>
    <t>2020-01-01T03:56:00.000</t>
  </si>
  <si>
    <t>2020-01-02T07:19:00.000</t>
  </si>
  <si>
    <t>20-02 STEINWAY STREET</t>
  </si>
  <si>
    <t>STEINWAY STREET</t>
  </si>
  <si>
    <t>20 AVE</t>
  </si>
  <si>
    <t>20 RD</t>
  </si>
  <si>
    <t>POINT (-73.901918522331 40.77625598533)</t>
  </si>
  <si>
    <t>2020-01-01T03:56:01.000</t>
  </si>
  <si>
    <t>2020-01-01T05:06:28.000</t>
  </si>
  <si>
    <t>2020-01-01T05:06:31.000</t>
  </si>
  <si>
    <t>2020-01-01T03:56:13.000</t>
  </si>
  <si>
    <t>2020-01-01T07:13:25.000</t>
  </si>
  <si>
    <t>813 COURTLANDT AVENUE</t>
  </si>
  <si>
    <t>COURTLANDT AVENUE</t>
  </si>
  <si>
    <t>EAST  159 STREET</t>
  </si>
  <si>
    <t>2020-01-01T07:13:26.000</t>
  </si>
  <si>
    <t>POINT (-73.916410330642 40.823133644023)</t>
  </si>
  <si>
    <t>2020-01-01T03:56:24.000</t>
  </si>
  <si>
    <t>766 CLASSON AVENUE</t>
  </si>
  <si>
    <t>2020-01-01T07:45:49.000</t>
  </si>
  <si>
    <t>POINT (-73.960488835612 40.673760549693)</t>
  </si>
  <si>
    <t>2020-01-01T03:56:49.000</t>
  </si>
  <si>
    <t>2020-01-01T07:29:03.000</t>
  </si>
  <si>
    <t>89-42 MOLINE STREET</t>
  </si>
  <si>
    <t>MOLINE STREET</t>
  </si>
  <si>
    <t>BRADDOCK AVENUE</t>
  </si>
  <si>
    <t>2020-01-01T07:29:06.000</t>
  </si>
  <si>
    <t>POINT (-73.733415762489 40.728485805278)</t>
  </si>
  <si>
    <t>2020-01-01T03:56:53.000</t>
  </si>
  <si>
    <t>2020-01-01T18:43:14.000</t>
  </si>
  <si>
    <t>820 THERIOT AVENUE</t>
  </si>
  <si>
    <t>THERIOT AVENUE</t>
  </si>
  <si>
    <t>POINT (-73.862172076986 40.822153855599)</t>
  </si>
  <si>
    <t>2020-01-01T03:57:10.000</t>
  </si>
  <si>
    <t>2020-01-01T10:52:41.000</t>
  </si>
  <si>
    <t>1825 BOSTON ROAD</t>
  </si>
  <si>
    <t>2020-01-01T10:52:46.000</t>
  </si>
  <si>
    <t>POINT (-73.885209104538 40.838877939751)</t>
  </si>
  <si>
    <t>2020-01-01T03:57:17.000</t>
  </si>
  <si>
    <t>2020-01-01T13:30:40.000</t>
  </si>
  <si>
    <t>357 62 STREET</t>
  </si>
  <si>
    <t>GOWANUS EXPRESSWAY EXIT   21 EB</t>
  </si>
  <si>
    <t>2020-01-01T13:30:42.000</t>
  </si>
  <si>
    <t>POINT (-74.02034376839 40.64016118488)</t>
  </si>
  <si>
    <t>2020-01-01T03:57:24.000</t>
  </si>
  <si>
    <t>2020-01-01T08:05:42.000</t>
  </si>
  <si>
    <t>91-57 CHICOT ROAD</t>
  </si>
  <si>
    <t>2020-01-01T08:05:46.000</t>
  </si>
  <si>
    <t>POINT (-73.844516980607 40.675934949899)</t>
  </si>
  <si>
    <t>2020-01-01T03:57:29.000</t>
  </si>
  <si>
    <t>2020-01-01T16:03:53.000</t>
  </si>
  <si>
    <t>2020-01-01T16:03:55.000</t>
  </si>
  <si>
    <t>2020-01-01T03:57:35.000</t>
  </si>
  <si>
    <t>2020-01-01T05:07:17.000</t>
  </si>
  <si>
    <t>1460 GRAND CONCOURSE</t>
  </si>
  <si>
    <t>POINT (-73.912890280782 40.840354119263)</t>
  </si>
  <si>
    <t>2020-01-01T03:57:40.000</t>
  </si>
  <si>
    <t>2020-01-01T04:34:02.000</t>
  </si>
  <si>
    <t>562 WEST  175 STREET</t>
  </si>
  <si>
    <t>WEST  175 STREET</t>
  </si>
  <si>
    <t>2020-01-01T04:34:08.000</t>
  </si>
  <si>
    <t>POINT (-73.935719375304 40.845062552403)</t>
  </si>
  <si>
    <t>2020-01-01T03:57:45.000</t>
  </si>
  <si>
    <t>2020-01-01T06:40:27.000</t>
  </si>
  <si>
    <t>150-71 116 ROAD</t>
  </si>
  <si>
    <t>116 ROAD</t>
  </si>
  <si>
    <t>155 STREET</t>
  </si>
  <si>
    <t>2020-01-01T06:40:33.000</t>
  </si>
  <si>
    <t>POINT (-73.791977890692 40.682071628355)</t>
  </si>
  <si>
    <t>2020-01-01T03:58:07.000</t>
  </si>
  <si>
    <t>2020-01-01T04:50:10.000</t>
  </si>
  <si>
    <t>2020-01-01T04:50:18.000</t>
  </si>
  <si>
    <t>2020-01-01T03:58:16.000</t>
  </si>
  <si>
    <t>2020-01-01T10:53:42.000</t>
  </si>
  <si>
    <t>2020-01-01T10:53:47.000</t>
  </si>
  <si>
    <t>2020-01-01T03:58:25.000</t>
  </si>
  <si>
    <t>2020-01-01T07:00:04.000</t>
  </si>
  <si>
    <t>160 NAVY WALK</t>
  </si>
  <si>
    <t>NAVY WALK</t>
  </si>
  <si>
    <t>HUDSON WALK</t>
  </si>
  <si>
    <t>2020-01-01T07:00:10.000</t>
  </si>
  <si>
    <t>POINT (-73.980209582052 40.693967153673)</t>
  </si>
  <si>
    <t>2020-01-01T03:58:29.000</t>
  </si>
  <si>
    <t>2020-01-01T04:59:47.000</t>
  </si>
  <si>
    <t>242 WEST   62 STREET</t>
  </si>
  <si>
    <t>WEST   62 STREET</t>
  </si>
  <si>
    <t>POINT (-73.988486332671 40.77348928588)</t>
  </si>
  <si>
    <t>2020-01-01T03:58:44.000</t>
  </si>
  <si>
    <t>193 MARCUS GARVEY BOULEVARD</t>
  </si>
  <si>
    <t>KOSCIUSZKO STREET</t>
  </si>
  <si>
    <t>POINT (-73.939747369637 40.691611794523)</t>
  </si>
  <si>
    <t>2020-01-01T06:14:57.000</t>
  </si>
  <si>
    <t>2020-01-01T06:14:58.000</t>
  </si>
  <si>
    <t>Unspecified QUEENS</t>
  </si>
  <si>
    <t>2020-01-01T03:58:52.000</t>
  </si>
  <si>
    <t>2020-01-01T07:15:18.000</t>
  </si>
  <si>
    <t>266 HIMROD STREET</t>
  </si>
  <si>
    <t>2020-01-01T07:15:20.000</t>
  </si>
  <si>
    <t>POINT (-73.919373455715 40.7005719735)</t>
  </si>
  <si>
    <t>2020-01-01T03:59:03.000</t>
  </si>
  <si>
    <t>2020-01-01T06:28:32.000</t>
  </si>
  <si>
    <t>828 EAST  149 STREET</t>
  </si>
  <si>
    <t>UNION AVENUE</t>
  </si>
  <si>
    <t>2020-01-01T06:28:37.000</t>
  </si>
  <si>
    <t>POINT (-73.905271829894 40.812439834221)</t>
  </si>
  <si>
    <t>2020-01-01T03:59:05.000</t>
  </si>
  <si>
    <t>2020-01-01T05:07:58.000</t>
  </si>
  <si>
    <t>940 GRAND CONCOURSE</t>
  </si>
  <si>
    <t>2020-01-01T05:07:59.000</t>
  </si>
  <si>
    <t>POINT (-73.921617418164 40.828783182812)</t>
  </si>
  <si>
    <t>2020-01-01T03:59:11.000</t>
  </si>
  <si>
    <t>2020-01-01T10:54:07.000</t>
  </si>
  <si>
    <t>2020-01-01T10:54:08.000</t>
  </si>
  <si>
    <t>2020-01-01T03:59:20.000</t>
  </si>
  <si>
    <t>2020-01-01T15:55:26.000</t>
  </si>
  <si>
    <t>2020-01-01T15:55:27.000</t>
  </si>
  <si>
    <t>2020-01-01T04:51:50.000</t>
  </si>
  <si>
    <t>2020-01-01T04:00:21.000</t>
  </si>
  <si>
    <t>2020-01-01T10:54:29.000</t>
  </si>
  <si>
    <t>2020-01-01T10:54:35.000</t>
  </si>
  <si>
    <t>2020-01-01T04:00:50.000</t>
  </si>
  <si>
    <t>2020-01-01T11:02:41.000</t>
  </si>
  <si>
    <t>2020-01-01T11:02:51.000</t>
  </si>
  <si>
    <t>POINT (-73.795112665907 40.729663359417)</t>
  </si>
  <si>
    <t>2020-01-01T04:00:51.000</t>
  </si>
  <si>
    <t>2020-01-01T05:25:04.000</t>
  </si>
  <si>
    <t>2020-01-01T05:25:06.000</t>
  </si>
  <si>
    <t>2020-01-01T04:01:02.000</t>
  </si>
  <si>
    <t>2020-01-01T10:55:09.000</t>
  </si>
  <si>
    <t>2020-01-01T10:55:15.000</t>
  </si>
  <si>
    <t>2020-01-01T04:01:32.000</t>
  </si>
  <si>
    <t>2020-01-01T05:02:39.000</t>
  </si>
  <si>
    <t>5721 AVENUE H</t>
  </si>
  <si>
    <t>EAST   58 STREET</t>
  </si>
  <si>
    <t>POINT (-73.920712081958 40.63333680985)</t>
  </si>
  <si>
    <t>2020-01-01T04:01:52.000</t>
  </si>
  <si>
    <t>2020-01-01T04:37:14.000</t>
  </si>
  <si>
    <t>519 WEST  167 STREET</t>
  </si>
  <si>
    <t>2020-01-01T04:01:59.000</t>
  </si>
  <si>
    <t>2020-01-01T04:51:24.000</t>
  </si>
  <si>
    <t>2020-01-01T04:51:28.000</t>
  </si>
  <si>
    <t>2020-01-01T10:56:12.000</t>
  </si>
  <si>
    <t>2020-01-01T10:56:16.000</t>
  </si>
  <si>
    <t>2020-01-01T16:03:35.000</t>
  </si>
  <si>
    <t>2020-01-01T16:03:37.000</t>
  </si>
  <si>
    <t>2020-01-01T05:03:37.000</t>
  </si>
  <si>
    <t>1655 76 STREET</t>
  </si>
  <si>
    <t>2020-01-01T05:03:43.000</t>
  </si>
  <si>
    <t>POINT (-73.999877537189 40.614770935248)</t>
  </si>
  <si>
    <t>2020-01-01T04:02:37.000</t>
  </si>
  <si>
    <t>2020-01-01T04:51:04.000</t>
  </si>
  <si>
    <t>2020-01-01T04:51:08.000</t>
  </si>
  <si>
    <t>2020-01-01T04:02:50.000</t>
  </si>
  <si>
    <t>2020-01-01T07:45:20.000</t>
  </si>
  <si>
    <t>After Hours - Licensed Est</t>
  </si>
  <si>
    <t>2020-01-01T04:02:57.000</t>
  </si>
  <si>
    <t>2020-01-01T04:05:38.000</t>
  </si>
  <si>
    <t>2020-01-01T04:05:39.000</t>
  </si>
  <si>
    <t>2020-01-01T04:03:00.000</t>
  </si>
  <si>
    <t>2020-01-01T05:15:00.000</t>
  </si>
  <si>
    <t>FORSYTH ST</t>
  </si>
  <si>
    <t>ELDRIDGE ST</t>
  </si>
  <si>
    <t>2020-01-01T04:03:05.000</t>
  </si>
  <si>
    <t>2020-01-01T05:08:01.000</t>
  </si>
  <si>
    <t>2020-01-01T05:08:04.000</t>
  </si>
  <si>
    <t>2020-01-01T04:03:11.000</t>
  </si>
  <si>
    <t>2020-01-01T10:56:56.000</t>
  </si>
  <si>
    <t>2020-01-01T10:57:01.000</t>
  </si>
  <si>
    <t>2020-01-01T04:03:13.000</t>
  </si>
  <si>
    <t>2020-01-01T04:59:59.000</t>
  </si>
  <si>
    <t>2020-01-01T05:00:00.000</t>
  </si>
  <si>
    <t>2020-01-01T04:03:25.000</t>
  </si>
  <si>
    <t>2020-01-03T02:11:50.000</t>
  </si>
  <si>
    <t>232 WEST  238 STREET</t>
  </si>
  <si>
    <t>POINT (-73.900101848751 40.884925910087)</t>
  </si>
  <si>
    <t>2020-01-01T04:03:45.000</t>
  </si>
  <si>
    <t>2020-01-01T11:02:57.000</t>
  </si>
  <si>
    <t>79-25 152 STREET</t>
  </si>
  <si>
    <t>152 STREET</t>
  </si>
  <si>
    <t>79 AVENUE</t>
  </si>
  <si>
    <t>UNION TURNPIKE</t>
  </si>
  <si>
    <t>2020-01-01T11:02:59.000</t>
  </si>
  <si>
    <t>POINT (-73.811834398149 40.720027585885)</t>
  </si>
  <si>
    <t>2020-01-01T04:03:54.000</t>
  </si>
  <si>
    <t>2020-01-01T05:28:43.000</t>
  </si>
  <si>
    <t>2781 GRAND CONCOURSE</t>
  </si>
  <si>
    <t>MIRIAM STREET</t>
  </si>
  <si>
    <t>2020-01-01T05:28:45.000</t>
  </si>
  <si>
    <t>POINT (-73.892410574176 40.86867041379)</t>
  </si>
  <si>
    <t>2020-01-02T04:15:04.000</t>
  </si>
  <si>
    <t>2020-01-02T04:15:06.000</t>
  </si>
  <si>
    <t>2020-01-01T07:46:48.000</t>
  </si>
  <si>
    <t>2020-01-01T07:46:52.000</t>
  </si>
  <si>
    <t>2020-01-01T06:32:56.000</t>
  </si>
  <si>
    <t>84-39 120 STREET</t>
  </si>
  <si>
    <t>84 AVENUE</t>
  </si>
  <si>
    <t>2020-01-01T06:33:00.000</t>
  </si>
  <si>
    <t>POINT (-73.831515217828 40.703669064306)</t>
  </si>
  <si>
    <t>2020-01-01T04:05:07.000</t>
  </si>
  <si>
    <t>2020-02-28T12:10:48.000</t>
  </si>
  <si>
    <t>2020-02-28T12:10:53.000</t>
  </si>
  <si>
    <t>3 AVENUE AND EAST   32 STREET, MANHATTAN, NY, 10016</t>
  </si>
  <si>
    <t>POINT (-73.979057797919 40.74444307525)</t>
  </si>
  <si>
    <t>2020-01-01T04:05:26.000</t>
  </si>
  <si>
    <t>2020-01-01T05:31:10.000</t>
  </si>
  <si>
    <t>527 WEST  135 STREET</t>
  </si>
  <si>
    <t>WEST  135 STREET</t>
  </si>
  <si>
    <t>2020-01-01T05:31:16.000</t>
  </si>
  <si>
    <t>POINT (-73.953122378082 40.819325531018)</t>
  </si>
  <si>
    <t>2020-01-01T04:06:01.000</t>
  </si>
  <si>
    <t>2020-01-01T07:45:19.000</t>
  </si>
  <si>
    <t>28-46 41 STREET</t>
  </si>
  <si>
    <t>2020-01-01T07:45:27.000</t>
  </si>
  <si>
    <t>POINT (-73.913144298725 40.764822169432)</t>
  </si>
  <si>
    <t>2020-01-01T04:06:34.000</t>
  </si>
  <si>
    <t>2020-01-01T05:00:14.000</t>
  </si>
  <si>
    <t>2020-01-01T05:00:15.000</t>
  </si>
  <si>
    <t>2020-01-01T04:07:07.000</t>
  </si>
  <si>
    <t>2020-01-01T05:00:31.000</t>
  </si>
  <si>
    <t>2020-01-01T05:00:36.000</t>
  </si>
  <si>
    <t>2020-01-01T04:07:17.000</t>
  </si>
  <si>
    <t>539 WEST  179 STREET</t>
  </si>
  <si>
    <t>2020-01-01T04:10:48.000</t>
  </si>
  <si>
    <t>POINT (-73.934173362843 40.84778991887)</t>
  </si>
  <si>
    <t>2020-01-01T04:07:51.000</t>
  </si>
  <si>
    <t>2020-01-01T07:23:22.000</t>
  </si>
  <si>
    <t>90-14 209 STREET</t>
  </si>
  <si>
    <t>209 STREET</t>
  </si>
  <si>
    <t>2020-01-01T07:23:31.000</t>
  </si>
  <si>
    <t>POINT (-73.754439294926 40.718785886011)</t>
  </si>
  <si>
    <t>2020-01-01T04:07:58.000</t>
  </si>
  <si>
    <t>2020-01-01T14:59:17.000</t>
  </si>
  <si>
    <t>1265 OLMSTEAD AVENUE</t>
  </si>
  <si>
    <t>NEWBOLD AVENUE</t>
  </si>
  <si>
    <t>POINT (-73.854495510394 40.833161723974)</t>
  </si>
  <si>
    <t>2020-01-01T04:08:11.000</t>
  </si>
  <si>
    <t>2020-01-01T05:51:17.000</t>
  </si>
  <si>
    <t>2020-01-01T05:51:22.000</t>
  </si>
  <si>
    <t>2020-01-01T04:41:19.000</t>
  </si>
  <si>
    <t>2020-01-01T04:41:24.000</t>
  </si>
  <si>
    <t>2020-01-01T04:08:44.000</t>
  </si>
  <si>
    <t>2020-01-01T05:47:41.000</t>
  </si>
  <si>
    <t>1436 WEST    8 STREET</t>
  </si>
  <si>
    <t>2020-01-01T05:47:47.000</t>
  </si>
  <si>
    <t>POINT (-73.98236616539 40.611703648076)</t>
  </si>
  <si>
    <t>2020-01-01T04:08:55.000</t>
  </si>
  <si>
    <t>2020-01-01T07:22:08.000</t>
  </si>
  <si>
    <t>2020-01-01T07:22:10.000</t>
  </si>
  <si>
    <t>2020-01-01T04:09:16.000</t>
  </si>
  <si>
    <t>2020-01-01T04:09:51.000</t>
  </si>
  <si>
    <t>458 LINCOLN PLACE</t>
  </si>
  <si>
    <t>LINCOLN PLACE</t>
  </si>
  <si>
    <t>2020-01-01T07:47:07.000</t>
  </si>
  <si>
    <t>POINT (-73.961344076313 40.672297874726)</t>
  </si>
  <si>
    <t>2020-01-01T04:10:14.000</t>
  </si>
  <si>
    <t>2020-01-01T05:47:20.000</t>
  </si>
  <si>
    <t>168-70 93 AVENUE</t>
  </si>
  <si>
    <t>168 PLACE</t>
  </si>
  <si>
    <t>170 STREET</t>
  </si>
  <si>
    <t>2020-01-01T05:47:27.000</t>
  </si>
  <si>
    <t>POINT (-73.790358557809 40.705157748544)</t>
  </si>
  <si>
    <t>2020-01-01T04:10:16.000</t>
  </si>
  <si>
    <t>2020-01-01T08:35:41.000</t>
  </si>
  <si>
    <t>718 WORTMAN AVENUE</t>
  </si>
  <si>
    <t>WORTMAN AVENUE</t>
  </si>
  <si>
    <t>PINE STREET</t>
  </si>
  <si>
    <t>2020-01-01T08:35:43.000</t>
  </si>
  <si>
    <t>POINT (-73.867700508838 40.663832017662)</t>
  </si>
  <si>
    <t>2020-01-01T04:11:10.000</t>
  </si>
  <si>
    <t>2020-01-01T14:31:29.000</t>
  </si>
  <si>
    <t>128 METROPOLITAN AVENUE</t>
  </si>
  <si>
    <t>2020-01-01T14:31:31.000</t>
  </si>
  <si>
    <t>POINT (-73.962620793448 40.716318893843)</t>
  </si>
  <si>
    <t>2020-01-01T04:23:25.000</t>
  </si>
  <si>
    <t>2020-01-01T04:23:29.000</t>
  </si>
  <si>
    <t>2020-01-01T04:12:00.000</t>
  </si>
  <si>
    <t>Hazardous Materials</t>
  </si>
  <si>
    <t>Chemical Odor (HD1)</t>
  </si>
  <si>
    <t>HD1</t>
  </si>
  <si>
    <t>43 EAST   67 STREET</t>
  </si>
  <si>
    <t>EAST   67 STREET</t>
  </si>
  <si>
    <t>MADISON AVE</t>
  </si>
  <si>
    <t>PARK AVE</t>
  </si>
  <si>
    <t>Started</t>
  </si>
  <si>
    <t>The Department of Environmental Protection has inspected your complaint and determined that further investigation is required. More information will be available once the condition is resolved. Please visit nyc.gov/311 or call 311 at a later time to check the status of your complaint.</t>
  </si>
  <si>
    <t>2020-01-01T04:25:00.000</t>
  </si>
  <si>
    <t>POINT (-73.967291980962 40.768410195635)</t>
  </si>
  <si>
    <t>2020-01-01T04:12:03.000</t>
  </si>
  <si>
    <t>2020-01-01T04:12:08.000</t>
  </si>
  <si>
    <t>2020-01-01T04:13:31.000</t>
  </si>
  <si>
    <t>2020-01-01T04:13:33.000</t>
  </si>
  <si>
    <t>2020-01-01T04:12:53.000</t>
  </si>
  <si>
    <t>2020-01-01T05:27:36.000</t>
  </si>
  <si>
    <t>862 EAST   17 STREET</t>
  </si>
  <si>
    <t>2020-01-01T05:27:41.000</t>
  </si>
  <si>
    <t>POINT (-73.960327575552 40.629712223561)</t>
  </si>
  <si>
    <t>2020-01-01T04:13:12.000</t>
  </si>
  <si>
    <t>2020-01-02T12:49:29.000</t>
  </si>
  <si>
    <t>112 EAST   11 STREET</t>
  </si>
  <si>
    <t>2020-01-02T12:49:31.000</t>
  </si>
  <si>
    <t>112 EAST   11 STREET, MANHATTAN (NEW YORK), NY, 10003</t>
  </si>
  <si>
    <t>POINT (-73.98983577187 40.731829649111)</t>
  </si>
  <si>
    <t>2020-01-01T04:13:21.000</t>
  </si>
  <si>
    <t>2020-01-01T13:31:29.000</t>
  </si>
  <si>
    <t>VANDERBILT STREET</t>
  </si>
  <si>
    <t>GREENWOOD AVENUE</t>
  </si>
  <si>
    <t>2020-01-01T13:31:30.000</t>
  </si>
  <si>
    <t>2020-01-01T04:13:45.000</t>
  </si>
  <si>
    <t>2020-01-01T05:17:37.000</t>
  </si>
  <si>
    <t>156-32 76 STREET</t>
  </si>
  <si>
    <t>156 AVENUE</t>
  </si>
  <si>
    <t>157 AVENUE</t>
  </si>
  <si>
    <t>EMERALD STREET</t>
  </si>
  <si>
    <t>2020-01-01T05:17:49.000</t>
  </si>
  <si>
    <t>POINT (-73.856957441413 40.661241809688)</t>
  </si>
  <si>
    <t>2020-01-01T04:13:55.000</t>
  </si>
  <si>
    <t>2020-01-01T05:00:54.000</t>
  </si>
  <si>
    <t>2020-01-01T05:00:55.000</t>
  </si>
  <si>
    <t>2020-01-01T04:14:46.000</t>
  </si>
  <si>
    <t>2020-01-01T05:41:25.000</t>
  </si>
  <si>
    <t>101-32 91 STREET</t>
  </si>
  <si>
    <t>2020-01-01T05:41:31.000</t>
  </si>
  <si>
    <t>POINT (-73.849134342981 40.682682270592)</t>
  </si>
  <si>
    <t>2020-01-01T04:15:20.000</t>
  </si>
  <si>
    <t>2020-01-01T04:15:31.000</t>
  </si>
  <si>
    <t>2020-01-01T06:12:32.000</t>
  </si>
  <si>
    <t>2386 DAVIDSON AVENUE</t>
  </si>
  <si>
    <t>2020-01-01T06:12:38.000</t>
  </si>
  <si>
    <t>POINT (-73.903217338197 40.861403787976)</t>
  </si>
  <si>
    <t>2020-01-01T04:15:43.000</t>
  </si>
  <si>
    <t>2020-01-01T04:33:45.000</t>
  </si>
  <si>
    <t>884 RIVERSIDE DRIVE</t>
  </si>
  <si>
    <t>2020-01-01T04:33:46.000</t>
  </si>
  <si>
    <t>POINT (-73.946568537621 40.837330753916)</t>
  </si>
  <si>
    <t>2020-01-01T04:16:17.000</t>
  </si>
  <si>
    <t>2020-01-01T06:12:14.000</t>
  </si>
  <si>
    <t>2665 VALENTINE AVENUE</t>
  </si>
  <si>
    <t>2020-01-01T06:12:19.000</t>
  </si>
  <si>
    <t>POINT (-73.892997212268 40.865857644016)</t>
  </si>
  <si>
    <t>2020-01-01T04:31:58.000</t>
  </si>
  <si>
    <t>520 LINCOLN AVENUE</t>
  </si>
  <si>
    <t>CONDUIT BOULEVARD</t>
  </si>
  <si>
    <t>2020-01-01T04:32:01.000</t>
  </si>
  <si>
    <t>POINT (-73.867598298438 40.677190741791)</t>
  </si>
  <si>
    <t>2020-01-01T04:17:54.000</t>
  </si>
  <si>
    <t>2020-01-01T05:40:10.000</t>
  </si>
  <si>
    <t>295 CLINTON AVENUE</t>
  </si>
  <si>
    <t>2020-01-01T05:40:13.000</t>
  </si>
  <si>
    <t>POINT (-73.967987174424 40.689054010295)</t>
  </si>
  <si>
    <t>2020-01-01T04:18:37.000</t>
  </si>
  <si>
    <t>2020-01-01T08:19:21.000</t>
  </si>
  <si>
    <t>2020-01-01T08:19:25.000</t>
  </si>
  <si>
    <t>2020-01-01T04:18:40.000</t>
  </si>
  <si>
    <t>2020-01-05T02:05:15.000</t>
  </si>
  <si>
    <t>150-02 88 AVENUE</t>
  </si>
  <si>
    <t>Jamaica</t>
  </si>
  <si>
    <t>POINT (-73.805790002879 40.705774945061)</t>
  </si>
  <si>
    <t>2020-01-01T04:18:41.000</t>
  </si>
  <si>
    <t>2020-01-01T05:01:18.000</t>
  </si>
  <si>
    <t>228 NAPLES TERRACE</t>
  </si>
  <si>
    <t>2020-01-01T05:01:20.000</t>
  </si>
  <si>
    <t>POINT (-73.905230068063 40.87982236691)</t>
  </si>
  <si>
    <t>2020-01-01T04:18:44.000</t>
  </si>
  <si>
    <t>2020-01-01T04:38:30.000</t>
  </si>
  <si>
    <t>311 BROADWAY</t>
  </si>
  <si>
    <t>DUANE STREET</t>
  </si>
  <si>
    <t>THOMAS STREET</t>
  </si>
  <si>
    <t>POINT (-74.005205320585 40.715501416148)</t>
  </si>
  <si>
    <t>2020-01-01T04:19:32.000</t>
  </si>
  <si>
    <t>2020-01-01T07:45:01.000</t>
  </si>
  <si>
    <t>35-15 32 STREET</t>
  </si>
  <si>
    <t>32 STREET</t>
  </si>
  <si>
    <t>2020-01-01T07:45:02.000</t>
  </si>
  <si>
    <t>POINT (-73.928007360522 40.757363966869)</t>
  </si>
  <si>
    <t>2020-01-01T04:19:54.000</t>
  </si>
  <si>
    <t>2020-01-01T04:37:26.000</t>
  </si>
  <si>
    <t>667 WEST  161 STREET</t>
  </si>
  <si>
    <t>2020-01-01T04:37:29.000</t>
  </si>
  <si>
    <t>POINT (-73.945487773639 40.837585506258)</t>
  </si>
  <si>
    <t>2020-01-01T06:34:02.000</t>
  </si>
  <si>
    <t>3255 RANDALL AVENUE</t>
  </si>
  <si>
    <t>RANDALL AVENUE</t>
  </si>
  <si>
    <t>2020-01-01T06:34:05.000</t>
  </si>
  <si>
    <t>POINT (-73.814845453203 40.829553217719)</t>
  </si>
  <si>
    <t>2020-01-01T04:20:25.000</t>
  </si>
  <si>
    <t>2020-01-01T11:52:14.000</t>
  </si>
  <si>
    <t>31-05 81 STREET</t>
  </si>
  <si>
    <t>81 STREET</t>
  </si>
  <si>
    <t>2020-01-01T11:52:25.000</t>
  </si>
  <si>
    <t>POINT (-73.886902762206 40.758859768995)</t>
  </si>
  <si>
    <t>2020-01-01T04:20:31.000</t>
  </si>
  <si>
    <t>2020-01-01T04:20:54.000</t>
  </si>
  <si>
    <t>2020-01-01T08:18:56.000</t>
  </si>
  <si>
    <t>90-17 69 AVENUE</t>
  </si>
  <si>
    <t>69 AVENUE</t>
  </si>
  <si>
    <t>NANSEN STREET</t>
  </si>
  <si>
    <t>MANSE STREET</t>
  </si>
  <si>
    <t>2020-01-01T08:18:58.000</t>
  </si>
  <si>
    <t>POINT (-73.854562765773 40.713123278604)</t>
  </si>
  <si>
    <t>2020-01-01T04:21:14.000</t>
  </si>
  <si>
    <t>2020-01-01T04:21:49.000</t>
  </si>
  <si>
    <t>2020-01-01T05:20:58.000</t>
  </si>
  <si>
    <t>2020-01-01T05:21:00.000</t>
  </si>
  <si>
    <t>2020-01-01T06:11:00.000</t>
  </si>
  <si>
    <t>167 CEDAR GROVE COURT</t>
  </si>
  <si>
    <t>CEDAR GROVE COURT</t>
  </si>
  <si>
    <t>CEDAR GROVE AVENUE</t>
  </si>
  <si>
    <t>2020-01-01T06:11:09.000</t>
  </si>
  <si>
    <t>POINT (-74.101782503825 40.561408089042)</t>
  </si>
  <si>
    <t>2020-01-01T04:22:27.000</t>
  </si>
  <si>
    <t>2020-01-01T04:33:01.000</t>
  </si>
  <si>
    <t>2020-01-01T04:33:03.000</t>
  </si>
  <si>
    <t>2020-01-01T04:23:08.000</t>
  </si>
  <si>
    <t>2020-01-01T10:19:31.000</t>
  </si>
  <si>
    <t>MCINTOSH STREET</t>
  </si>
  <si>
    <t>2020-01-01T10:19:33.000</t>
  </si>
  <si>
    <t>2020-01-01T04:24:14.000</t>
  </si>
  <si>
    <t>2020-01-03T12:30:56.000</t>
  </si>
  <si>
    <t>PAINT/PLASTER</t>
  </si>
  <si>
    <t>CEILING</t>
  </si>
  <si>
    <t>COLLAPSING OR FALLING</t>
  </si>
  <si>
    <t>272 EAST  237 STREET</t>
  </si>
  <si>
    <t>POINT (-73.868589242701 40.898823617629)</t>
  </si>
  <si>
    <t>2020-01-01T04:24:20.000</t>
  </si>
  <si>
    <t>88-22 PARSONS BOULEVARD</t>
  </si>
  <si>
    <t>POINT (-73.802062227982 40.706441064095)</t>
  </si>
  <si>
    <t>2020-01-01T04:24:33.000</t>
  </si>
  <si>
    <t>2020-01-01T05:39:54.000</t>
  </si>
  <si>
    <t>233 EAST   80 STREET</t>
  </si>
  <si>
    <t>2020-01-01T05:39:57.000</t>
  </si>
  <si>
    <t>POINT (-73.955944763497 40.774615016019)</t>
  </si>
  <si>
    <t>2020-01-01T04:25:59.000</t>
  </si>
  <si>
    <t>2020-01-01T08:19:08.000</t>
  </si>
  <si>
    <t>2020-01-01T08:19:10.000</t>
  </si>
  <si>
    <t>2020-01-01T04:26:36.000</t>
  </si>
  <si>
    <t>2020-01-01T05:45:29.000</t>
  </si>
  <si>
    <t>2020-01-01T05:45:32.000</t>
  </si>
  <si>
    <t>2020-01-01T04:26:51.000</t>
  </si>
  <si>
    <t>2020-01-01T18:40:09.000</t>
  </si>
  <si>
    <t>1536 LEXINGTON AVENUE</t>
  </si>
  <si>
    <t>2020-01-01T18:40:11.000</t>
  </si>
  <si>
    <t>POINT (-73.949880401232 40.78732340806)</t>
  </si>
  <si>
    <t>2020-01-01T04:27:15.000</t>
  </si>
  <si>
    <t>2020-01-01T06:09:40.000</t>
  </si>
  <si>
    <t>37-14 PARSONS BOULEVARD</t>
  </si>
  <si>
    <t>POINT (-73.82292770327 40.763437036408)</t>
  </si>
  <si>
    <t>2020-01-01T07:02:43.000</t>
  </si>
  <si>
    <t>2020-01-01T07:02:45.000</t>
  </si>
  <si>
    <t>2020-01-01T04:27:17.000</t>
  </si>
  <si>
    <t>2020-01-01T18:52:02.000</t>
  </si>
  <si>
    <t>1738 LEXINGTON AVENUE</t>
  </si>
  <si>
    <t>EAST  108 STREET</t>
  </si>
  <si>
    <t>EAST  109 STREET</t>
  </si>
  <si>
    <t>2020-01-01T18:52:08.000</t>
  </si>
  <si>
    <t>POINT (-73.945180561412 40.793763153353)</t>
  </si>
  <si>
    <t>2020-01-01T04:27:30.000</t>
  </si>
  <si>
    <t>2020-02-13T12:54:24.000</t>
  </si>
  <si>
    <t>APPLIANCE</t>
  </si>
  <si>
    <t>REFRIGERATOR</t>
  </si>
  <si>
    <t>BROKEN DOOR SEAL</t>
  </si>
  <si>
    <t>88-42 85 STREET</t>
  </si>
  <si>
    <t>POINT (-73.857982168138 40.689511551375)</t>
  </si>
  <si>
    <t>2020-01-01T04:28:31.000</t>
  </si>
  <si>
    <t>2020-01-01T15:54:57.000</t>
  </si>
  <si>
    <t>2020-01-01T15:54:59.000</t>
  </si>
  <si>
    <t>2020-01-01T04:29:05.000</t>
  </si>
  <si>
    <t>2020-01-01T07:11:43.000</t>
  </si>
  <si>
    <t>605 WEST   42 STREET</t>
  </si>
  <si>
    <t>WEST   42 STREET</t>
  </si>
  <si>
    <t>2020-01-01T07:11:45.000</t>
  </si>
  <si>
    <t>POINT (-73.998617464702 40.760960111222)</t>
  </si>
  <si>
    <t>2020-01-01T04:29:19.000</t>
  </si>
  <si>
    <t>2020-01-01T06:33:34.000</t>
  </si>
  <si>
    <t>2020-01-01T06:33:41.000</t>
  </si>
  <si>
    <t>2020-01-01T04:30:41.000</t>
  </si>
  <si>
    <t>2020-01-01T05:49:41.000</t>
  </si>
  <si>
    <t>65-74 SAUNDERS STREET</t>
  </si>
  <si>
    <t>SAUNDERS STREET</t>
  </si>
  <si>
    <t>2020-01-01T05:49:44.000</t>
  </si>
  <si>
    <t>POINT (-73.857335236603 40.727278744193)</t>
  </si>
  <si>
    <t>2020-01-01T04:31:10.000</t>
  </si>
  <si>
    <t>2020-01-01T07:20:35.000</t>
  </si>
  <si>
    <t>48 GATES AVENUE</t>
  </si>
  <si>
    <t>2020-01-01T07:20:36.000</t>
  </si>
  <si>
    <t>POINT (-73.966309195899 40.684398399437)</t>
  </si>
  <si>
    <t>2020-01-01T04:31:34.000</t>
  </si>
  <si>
    <t>2020-01-01T04:32:30.000</t>
  </si>
  <si>
    <t>2020-01-01T04:31:50.000</t>
  </si>
  <si>
    <t>2020-01-01T13:49:13.000</t>
  </si>
  <si>
    <t>104-45 42 AVENUE</t>
  </si>
  <si>
    <t>2020-01-01T13:49:17.000</t>
  </si>
  <si>
    <t>POINT (-73.86052325379 40.748631360837)</t>
  </si>
  <si>
    <t>2020-01-01T04:33:21.000</t>
  </si>
  <si>
    <t>2020-01-07T20:18:24.000</t>
  </si>
  <si>
    <t>PESTS</t>
  </si>
  <si>
    <t>ROACHES</t>
  </si>
  <si>
    <t>414 AVENUE N</t>
  </si>
  <si>
    <t>POINT (-73.970720751112 40.614385680087)</t>
  </si>
  <si>
    <t>2020-01-01T04:33:27.000</t>
  </si>
  <si>
    <t>216 WEST  104 STREET</t>
  </si>
  <si>
    <t>WEST  104 STREET</t>
  </si>
  <si>
    <t>POINT (-73.967334540306 40.799406488814)</t>
  </si>
  <si>
    <t>2020-01-01T04:33:28.000</t>
  </si>
  <si>
    <t>2020-01-01T04:38:02.000</t>
  </si>
  <si>
    <t>600 WEST  192 STREET</t>
  </si>
  <si>
    <t>POINT (-73.928865521951 40.856237711701)</t>
  </si>
  <si>
    <t>2020-01-01T04:34:05.000</t>
  </si>
  <si>
    <t>2020-01-01T07:15:32.000</t>
  </si>
  <si>
    <t>92-24 53 AVENUE</t>
  </si>
  <si>
    <t>2020-01-01T07:15:36.000</t>
  </si>
  <si>
    <t>POINT (-73.870572059744 40.738775703327)</t>
  </si>
  <si>
    <t>2020-01-01T04:34:34.000</t>
  </si>
  <si>
    <t>2020-01-01T04:37:05.000</t>
  </si>
  <si>
    <t>1784 BROADWAY</t>
  </si>
  <si>
    <t>PILLING STREET</t>
  </si>
  <si>
    <t>2020-01-01T04:37:09.000</t>
  </si>
  <si>
    <t>POINT (-73.909541623837 40.682375070574)</t>
  </si>
  <si>
    <t>2020-01-01T04:34:42.000</t>
  </si>
  <si>
    <t>2020-01-01T06:09:32.000</t>
  </si>
  <si>
    <t>909 EAST    5 STREET</t>
  </si>
  <si>
    <t>EAST    5 STREET</t>
  </si>
  <si>
    <t>WALSH COURT</t>
  </si>
  <si>
    <t>2020-01-01T06:09:37.000</t>
  </si>
  <si>
    <t>POINT (-73.972789410587 40.629087291456)</t>
  </si>
  <si>
    <t>2020-01-01T04:34:44.000</t>
  </si>
  <si>
    <t>2020-01-01T08:09:04.000</t>
  </si>
  <si>
    <t>23 WEST   83 STREET</t>
  </si>
  <si>
    <t>2020-01-01T08:09:06.000</t>
  </si>
  <si>
    <t>POINT (-73.971581544535 40.783696775387)</t>
  </si>
  <si>
    <t>2020-01-01T04:35:10.000</t>
  </si>
  <si>
    <t>2020-01-02T14:22:38.000</t>
  </si>
  <si>
    <t>Electronics/Phones</t>
  </si>
  <si>
    <t>Camera</t>
  </si>
  <si>
    <t>198 WEST   10 STREET</t>
  </si>
  <si>
    <t>WEST    4 STREET</t>
  </si>
  <si>
    <t>2020-01-02T14:22:44.000</t>
  </si>
  <si>
    <t>198 WEST   10 STREET, MANHATTAN (NEW YORK), NY, 10014</t>
  </si>
  <si>
    <t>POINT (-74.003658815906 40.734138377904)</t>
  </si>
  <si>
    <t>2020-01-01T04:35:31.000</t>
  </si>
  <si>
    <t>2020-01-01T05:40:31.000</t>
  </si>
  <si>
    <t>535 HAVEMEYER AVENUE</t>
  </si>
  <si>
    <t>POINT (-73.84467259346 40.818088635029)</t>
  </si>
  <si>
    <t>2020-01-01T04:35:37.000</t>
  </si>
  <si>
    <t>2020-01-01T06:09:53.000</t>
  </si>
  <si>
    <t>740 OCEAN PARKWAY</t>
  </si>
  <si>
    <t>PARKVILLE AVENUE</t>
  </si>
  <si>
    <t>2020-01-01T06:09:58.000</t>
  </si>
  <si>
    <t>POINT (-73.971661224153 40.630420986444)</t>
  </si>
  <si>
    <t>2020-01-01T04:36:24.000</t>
  </si>
  <si>
    <t>2020-01-10T12:47:15.000</t>
  </si>
  <si>
    <t>MOLD</t>
  </si>
  <si>
    <t>2020-01-01T04:37:35.000</t>
  </si>
  <si>
    <t>2020-01-01T05:29:26.000</t>
  </si>
  <si>
    <t>212 WEST FORDHAM ROAD</t>
  </si>
  <si>
    <t>LANDING ROAD</t>
  </si>
  <si>
    <t>HAMPDEN PLACE</t>
  </si>
  <si>
    <t>2020-01-01T05:29:27.000</t>
  </si>
  <si>
    <t>POINT (-73.910020098724 40.862186043795)</t>
  </si>
  <si>
    <t>2020-01-01T04:37:49.000</t>
  </si>
  <si>
    <t>2020-01-01T06:10:37.000</t>
  </si>
  <si>
    <t>2020-01-01T06:10:38.000</t>
  </si>
  <si>
    <t>2020-01-01T04:37:53.000</t>
  </si>
  <si>
    <t>2020-01-01T04:51:36.000</t>
  </si>
  <si>
    <t>2020-01-01T04:51:39.000</t>
  </si>
  <si>
    <t>2020-01-01T04:37:57.000</t>
  </si>
  <si>
    <t>2020-01-01T07:14:00.000</t>
  </si>
  <si>
    <t>429 DUMONT AVENUE</t>
  </si>
  <si>
    <t>POWELL STREET</t>
  </si>
  <si>
    <t>2020-01-01T07:14:05.000</t>
  </si>
  <si>
    <t>POINT (-73.90331127472 40.664998310546)</t>
  </si>
  <si>
    <t>2020-01-01T04:37:58.000</t>
  </si>
  <si>
    <t>2020-01-01T07:15:56.000</t>
  </si>
  <si>
    <t>2020-01-01T07:16:06.000</t>
  </si>
  <si>
    <t>2020-01-01T13:32:11.000</t>
  </si>
  <si>
    <t>683 5 AVENUE</t>
  </si>
  <si>
    <t>2020-01-01T13:32:15.000</t>
  </si>
  <si>
    <t>POINT (-73.993173314279 40.661577575744)</t>
  </si>
  <si>
    <t>2020-01-01T04:38:12.000</t>
  </si>
  <si>
    <t>2020-01-01T07:14:19.000</t>
  </si>
  <si>
    <t>83 WYCKOFF AVENUE</t>
  </si>
  <si>
    <t>SUYDAM STREET</t>
  </si>
  <si>
    <t>HART STREET</t>
  </si>
  <si>
    <t>2020-01-01T07:14:24.000</t>
  </si>
  <si>
    <t>POINT (-73.920511287568 40.70512084294)</t>
  </si>
  <si>
    <t>2020-01-01T04:39:26.000</t>
  </si>
  <si>
    <t>2020-01-01T06:12:52.000</t>
  </si>
  <si>
    <t>2663 HEATH AVENUE</t>
  </si>
  <si>
    <t>2020-01-01T06:12:58.000</t>
  </si>
  <si>
    <t>POINT (-73.906264073948 40.869725483549)</t>
  </si>
  <si>
    <t>2020-01-01T04:40:26.000</t>
  </si>
  <si>
    <t>2020-01-01T05:03:42.000</t>
  </si>
  <si>
    <t>131 WEST KINGSBRIDGE ROAD</t>
  </si>
  <si>
    <t>WEBB AVENUE</t>
  </si>
  <si>
    <t>2020-01-01T05:03:46.000</t>
  </si>
  <si>
    <t>POINT (-73.902837536083 40.868967857741)</t>
  </si>
  <si>
    <t>2020-01-01T04:42:03.000</t>
  </si>
  <si>
    <t>2020-01-01T07:47:21.000</t>
  </si>
  <si>
    <t>2020-01-01T07:47:22.000</t>
  </si>
  <si>
    <t>2020-01-01T04:42:14.000</t>
  </si>
  <si>
    <t>2020-01-01T06:40:43.000</t>
  </si>
  <si>
    <t>150-63 116 AVENUE</t>
  </si>
  <si>
    <t>2020-01-01T06:40:49.000</t>
  </si>
  <si>
    <t>POINT (-73.792192046485 40.682769189467)</t>
  </si>
  <si>
    <t>2020-01-01T04:42:22.000</t>
  </si>
  <si>
    <t>2020-01-01T06:05:41.000</t>
  </si>
  <si>
    <t>2020-01-01T06:05:47.000</t>
  </si>
  <si>
    <t>2020-01-01T04:42:25.000</t>
  </si>
  <si>
    <t>2020-01-01T15:08:13.000</t>
  </si>
  <si>
    <t>48 ROCKAWAY AVENUE</t>
  </si>
  <si>
    <t>ROCKAWAY AVENUE</t>
  </si>
  <si>
    <t>MARION STREET</t>
  </si>
  <si>
    <t>2020-01-01T15:08:16.000</t>
  </si>
  <si>
    <t>POINT (-73.911597190122 40.682050040086)</t>
  </si>
  <si>
    <t>2020-01-01T04:42:26.000</t>
  </si>
  <si>
    <t>2020-01-01T05:48:00.000</t>
  </si>
  <si>
    <t>602 WEST  135 STREET</t>
  </si>
  <si>
    <t>2020-01-01T05:48:02.000</t>
  </si>
  <si>
    <t>POINT (-73.955582123185 40.82030362458)</t>
  </si>
  <si>
    <t>2020-01-01T04:42:35.000</t>
  </si>
  <si>
    <t>2020-01-04T10:15:53.000</t>
  </si>
  <si>
    <t>40-15 61 STREET</t>
  </si>
  <si>
    <t>POINT (-73.90332585784 40.744470280584)</t>
  </si>
  <si>
    <t>2020-01-01T04:42:53.000</t>
  </si>
  <si>
    <t>2020-01-04T05:27:56.000</t>
  </si>
  <si>
    <t>4113 ELY AVENUE</t>
  </si>
  <si>
    <t>ELY AVENUE</t>
  </si>
  <si>
    <t>EDENWALD AVENUE</t>
  </si>
  <si>
    <t>BUSSING AVENUE</t>
  </si>
  <si>
    <t>2020-01-04T05:28:03.000</t>
  </si>
  <si>
    <t>POINT (-73.846519684815 40.892881588991)</t>
  </si>
  <si>
    <t>2020-01-01T04:43:32.000</t>
  </si>
  <si>
    <t>2020-01-01T05:08:13.000</t>
  </si>
  <si>
    <t>54 LEWIS AVENUE</t>
  </si>
  <si>
    <t>LEWIS AVENUE</t>
  </si>
  <si>
    <t>VERNON AVENUE</t>
  </si>
  <si>
    <t>2020-01-01T05:08:15.000</t>
  </si>
  <si>
    <t>POINT (-73.937666155633 40.696059956902)</t>
  </si>
  <si>
    <t>2020-01-01T04:44:29.000</t>
  </si>
  <si>
    <t>2020-01-01T07:56:15.000</t>
  </si>
  <si>
    <t>641 WEST  169 STREET</t>
  </si>
  <si>
    <t>WEST  169 STREET</t>
  </si>
  <si>
    <t>2020-01-01T07:56:19.000</t>
  </si>
  <si>
    <t>POINT (-73.940496466665 40.842180427695)</t>
  </si>
  <si>
    <t>2020-01-01T04:44:38.000</t>
  </si>
  <si>
    <t>2020-01-01T09:13:10.000</t>
  </si>
  <si>
    <t>81-01 ROOSEVELT AVENUE</t>
  </si>
  <si>
    <t>2020-01-01T09:13:12.000</t>
  </si>
  <si>
    <t>POINT (-73.884716832542 40.747557471477)</t>
  </si>
  <si>
    <t>2020-01-01T04:44:42.000</t>
  </si>
  <si>
    <t>2020-01-01T07:11:08.000</t>
  </si>
  <si>
    <t>314 MENAHAN STREET</t>
  </si>
  <si>
    <t>2020-01-01T07:11:11.000</t>
  </si>
  <si>
    <t>POINT (-73.914713910037 40.700546657023)</t>
  </si>
  <si>
    <t>2020-01-01T04:45:04.000</t>
  </si>
  <si>
    <t>2020-01-01T05:24:38.000</t>
  </si>
  <si>
    <t>2020-01-01T05:24:45.000</t>
  </si>
  <si>
    <t>2020-01-01T04:46:29.000</t>
  </si>
  <si>
    <t>2020-01-01T07:54:20.000</t>
  </si>
  <si>
    <t>161 LUDLOW STREET</t>
  </si>
  <si>
    <t>LUDLOW STREET</t>
  </si>
  <si>
    <t>EAST    1 STREET</t>
  </si>
  <si>
    <t>2020-01-01T07:54:28.000</t>
  </si>
  <si>
    <t>POINT (-73.987694440211 40.721410343824)</t>
  </si>
  <si>
    <t>2020-01-01T04:48:14.000</t>
  </si>
  <si>
    <t>2020-01-01T08:03:29.000</t>
  </si>
  <si>
    <t>94-21 133 AVENUE</t>
  </si>
  <si>
    <t>2020-01-01T08:03:31.000</t>
  </si>
  <si>
    <t>POINT (-73.842531524398 40.67551778803)</t>
  </si>
  <si>
    <t>2020-01-01T04:48:31.000</t>
  </si>
  <si>
    <t>MISSING OR INADEQUATE CANS/LID</t>
  </si>
  <si>
    <t>2020-01-01T04:49:00.000</t>
  </si>
  <si>
    <t>2020-01-16T13:21:00.000</t>
  </si>
  <si>
    <t>POINT (-73.985125563258 40.641745763761)</t>
  </si>
  <si>
    <t>2020-01-01T04:49:27.000</t>
  </si>
  <si>
    <t>2020-01-01T04:59:57.000</t>
  </si>
  <si>
    <t>227 ELDERT STREET</t>
  </si>
  <si>
    <t>POINT (-73.909007227723 40.690875209476)</t>
  </si>
  <si>
    <t>2020-01-01T05:02:43.000</t>
  </si>
  <si>
    <t>654 WEST  161 STREET</t>
  </si>
  <si>
    <t>POINT (-73.945343282648 40.837505841271)</t>
  </si>
  <si>
    <t>2020-01-01T04:51:14.000</t>
  </si>
  <si>
    <t>2020-01-01T06:00:17.000</t>
  </si>
  <si>
    <t>405 WEST   51 STREET</t>
  </si>
  <si>
    <t>WEST   51 STREET</t>
  </si>
  <si>
    <t>2020-01-01T06:00:19.000</t>
  </si>
  <si>
    <t>POINT (-73.98899691646 40.764332882788)</t>
  </si>
  <si>
    <t>2020-01-06T10:01:48.000</t>
  </si>
  <si>
    <t>FLOORING/STAIRS</t>
  </si>
  <si>
    <t>FLOOR</t>
  </si>
  <si>
    <t>SAGGING OR SLOPING</t>
  </si>
  <si>
    <t>161 EAST  206 STREET</t>
  </si>
  <si>
    <t>EAST  206 STREET</t>
  </si>
  <si>
    <t>POINT (-73.885235491373 40.875956157079)</t>
  </si>
  <si>
    <t>2020-01-01T04:53:09.000</t>
  </si>
  <si>
    <t>2020-01-01T05:32:21.000</t>
  </si>
  <si>
    <t>117-24 204 STREET</t>
  </si>
  <si>
    <t>204 STREET</t>
  </si>
  <si>
    <t>118 AVENUE</t>
  </si>
  <si>
    <t>2020-01-01T05:32:22.000</t>
  </si>
  <si>
    <t>POINT (-73.748157550178 40.69521391099)</t>
  </si>
  <si>
    <t>2020-01-01T04:53:22.000</t>
  </si>
  <si>
    <t>2020-01-01T05:12:49.000</t>
  </si>
  <si>
    <t>500 WEST  213 STREET</t>
  </si>
  <si>
    <t>2020-01-01T05:12:55.000</t>
  </si>
  <si>
    <t>POINT (-73.916360737522 40.868338937831)</t>
  </si>
  <si>
    <t>2020-01-01T04:53:46.000</t>
  </si>
  <si>
    <t>2020-01-02T09:35:29.000</t>
  </si>
  <si>
    <t>421 HOWE AVENUE</t>
  </si>
  <si>
    <t>HOWE AVENUE</t>
  </si>
  <si>
    <t>2020-01-02T09:35:31.000</t>
  </si>
  <si>
    <t>POINT (-73.848262920177 40.815293797578)</t>
  </si>
  <si>
    <t>2020-01-01T04:53:52.000</t>
  </si>
  <si>
    <t>2020-01-01T05:29:51.000</t>
  </si>
  <si>
    <t>2020-01-01T05:29:56.000</t>
  </si>
  <si>
    <t>2020-01-01T04:53:59.000</t>
  </si>
  <si>
    <t>2020-01-01T11:29:31.000</t>
  </si>
  <si>
    <t>522 MILFORD STREET</t>
  </si>
  <si>
    <t>MILFORD STREET</t>
  </si>
  <si>
    <t>2020-01-01T11:29:32.000</t>
  </si>
  <si>
    <t>POINT (-73.873859296886 40.66642726437)</t>
  </si>
  <si>
    <t>2020-01-01T04:54:08.000</t>
  </si>
  <si>
    <t>2020-01-01T10:58:13.000</t>
  </si>
  <si>
    <t>1838 CROTONA PARKWAY</t>
  </si>
  <si>
    <t>CROTONA PARKWAY</t>
  </si>
  <si>
    <t>2020-01-01T10:58:16.000</t>
  </si>
  <si>
    <t>POINT (-73.886035623958 40.839510043033)</t>
  </si>
  <si>
    <t>2020-01-01T04:54:28.000</t>
  </si>
  <si>
    <t>2020-01-01T10:58:35.000</t>
  </si>
  <si>
    <t>2020-01-01T10:58:38.000</t>
  </si>
  <si>
    <t>2020-01-01T04:54:32.000</t>
  </si>
  <si>
    <t>2020-01-02T17:02:51.000</t>
  </si>
  <si>
    <t>149 NORFOLK STREET</t>
  </si>
  <si>
    <t>NORFOLK STREET</t>
  </si>
  <si>
    <t>POINT (-73.986385099624 40.720323271939)</t>
  </si>
  <si>
    <t>2020-01-01T04:54:47.000</t>
  </si>
  <si>
    <t>2020-01-01T10:59:33.000</t>
  </si>
  <si>
    <t>2020-01-01T10:59:36.000</t>
  </si>
  <si>
    <t>2020-01-01T04:55:06.000</t>
  </si>
  <si>
    <t>2020-01-01T10:59:58.000</t>
  </si>
  <si>
    <t>2020-01-01T11:00:01.000</t>
  </si>
  <si>
    <t>2020-01-01T04:55:25.000</t>
  </si>
  <si>
    <t>2020-01-01T11:00:20.000</t>
  </si>
  <si>
    <t>2020-01-01T11:00:22.000</t>
  </si>
  <si>
    <t>2020-01-01T04:56:04.000</t>
  </si>
  <si>
    <t>2020-01-01T04:56:24.000</t>
  </si>
  <si>
    <t>2020-01-01T11:01:57.000</t>
  </si>
  <si>
    <t>2020-01-01T11:02:35.000</t>
  </si>
  <si>
    <t>2020-01-01T04:57:04.000</t>
  </si>
  <si>
    <t>2020-01-01T11:03:00.000</t>
  </si>
  <si>
    <t>2020-01-01T11:03:02.000</t>
  </si>
  <si>
    <t>2020-01-01T04:57:11.000</t>
  </si>
  <si>
    <t>2020-01-01T06:00:36.000</t>
  </si>
  <si>
    <t>818 TENTH AVENUE</t>
  </si>
  <si>
    <t>TENTH AVENUE</t>
  </si>
  <si>
    <t>WEST   54 STREET</t>
  </si>
  <si>
    <t>WEST   55 STREET</t>
  </si>
  <si>
    <t>2020-01-01T06:00:38.000</t>
  </si>
  <si>
    <t>POINT (-73.989779798217 40.767423533646)</t>
  </si>
  <si>
    <t>2020-01-01T04:57:48.000</t>
  </si>
  <si>
    <t>2020-01-01T11:03:26.000</t>
  </si>
  <si>
    <t>2020-01-01T11:03:28.000</t>
  </si>
  <si>
    <t>2020-01-01T04:58:02.000</t>
  </si>
  <si>
    <t>2020-01-01T11:04:14.000</t>
  </si>
  <si>
    <t>2020-01-01T11:04:16.000</t>
  </si>
  <si>
    <t>2020-01-01T04:58:18.000</t>
  </si>
  <si>
    <t>2020-01-01T12:12:23.000</t>
  </si>
  <si>
    <t>740 GRAND CONCOURSE</t>
  </si>
  <si>
    <t>2020-01-01T12:12:25.000</t>
  </si>
  <si>
    <t>POINT (-73.924786160359 40.822601446766)</t>
  </si>
  <si>
    <t>2020-01-01T11:06:49.000</t>
  </si>
  <si>
    <t>2020-01-01T11:06:56.000</t>
  </si>
  <si>
    <t>2020-01-01T05:13:55.000</t>
  </si>
  <si>
    <t>2020-01-01T05:56:16.000</t>
  </si>
  <si>
    <t>2020-01-01T05:56:19.000</t>
  </si>
  <si>
    <t>2020-01-01T04:58:29.000</t>
  </si>
  <si>
    <t>2020-02-13T09:23:11.000</t>
  </si>
  <si>
    <t>BED BUGS</t>
  </si>
  <si>
    <t>2010 NEWKIRK AVENUE</t>
  </si>
  <si>
    <t>POINT (-73.958452723523 40.637863582081)</t>
  </si>
  <si>
    <t>2020-01-01T04:58:45.000</t>
  </si>
  <si>
    <t>2020-01-01T06:35:23.000</t>
  </si>
  <si>
    <t>120 CARLYLE GREEN</t>
  </si>
  <si>
    <t>CARLYLE GREEN</t>
  </si>
  <si>
    <t>2020-01-01T06:35:25.000</t>
  </si>
  <si>
    <t>POINT (-74.198082200576 40.554766189953)</t>
  </si>
  <si>
    <t>2020-01-01T04:59:05.000</t>
  </si>
  <si>
    <t>2020-01-02T10:37:32.000</t>
  </si>
  <si>
    <t>Highway Condition</t>
  </si>
  <si>
    <t>Pothole - Highway</t>
  </si>
  <si>
    <t>Highway</t>
  </si>
  <si>
    <t>The Department of Transportation has completed the request or corrected the condition.</t>
  </si>
  <si>
    <t>2020-01-02T10:37:33.000</t>
  </si>
  <si>
    <t>0 Unspecified</t>
  </si>
  <si>
    <t>Cross Bronx Expwy</t>
  </si>
  <si>
    <t>North/Westbound (To GW Br)</t>
  </si>
  <si>
    <t>Roadway</t>
  </si>
  <si>
    <t>Alexander Hamilton Br/Major Deegan Expwy Queens Albany (I-87) (Exit 1 C-D) - Jerome Ave (Exit 2A)</t>
  </si>
  <si>
    <t>2020-01-01T04:59:06.000</t>
  </si>
  <si>
    <t>2020-01-01T06:21:05.000</t>
  </si>
  <si>
    <t>2020-01-01T06:21:12.000</t>
  </si>
  <si>
    <t>2020-01-01T04:59:07.000</t>
  </si>
  <si>
    <t>2020-01-01T11:07:43.000</t>
  </si>
  <si>
    <t>2020-01-01T11:07:44.000</t>
  </si>
  <si>
    <t>2020-01-01T04:59:12.000</t>
  </si>
  <si>
    <t>2020-01-01T10:07:32.000</t>
  </si>
  <si>
    <t>41-78 CASE STREET</t>
  </si>
  <si>
    <t>41 ROAD</t>
  </si>
  <si>
    <t>2020-01-01T10:07:33.000</t>
  </si>
  <si>
    <t>POINT (-73.872152706985 40.746245943237)</t>
  </si>
  <si>
    <t>2020-01-01T04:59:22.000</t>
  </si>
  <si>
    <t>2020-01-01T07:55:19.000</t>
  </si>
  <si>
    <t>2020-01-01T07:55:20.000</t>
  </si>
  <si>
    <t>2020-01-01T04:59:56.000</t>
  </si>
  <si>
    <t>2020-01-01T05:03:55.000</t>
  </si>
  <si>
    <t>2020-01-01T05:04:00.000</t>
  </si>
  <si>
    <t>2020-01-01T05:00:28.000</t>
  </si>
  <si>
    <t>2020-01-02T15:27:37.000</t>
  </si>
  <si>
    <t>Street Sign - Damaged</t>
  </si>
  <si>
    <t>Stop</t>
  </si>
  <si>
    <t>525 EAST   73 STREET</t>
  </si>
  <si>
    <t>EAST   73 STREET</t>
  </si>
  <si>
    <t>FDR DRIVE EXIT   13 SOUTHBOUND</t>
  </si>
  <si>
    <t>The Department of Transportation inspected the location for the condition you reported and could not find the problem. It you would like to pursue the complaint, please call 311 or (212) 639-9675 with additional information.</t>
  </si>
  <si>
    <t>2020-01-02T15:27:39.000</t>
  </si>
  <si>
    <t>POINT (-73.951264117541 40.766724749248)</t>
  </si>
  <si>
    <t>2020-01-01T05:00:30.000</t>
  </si>
  <si>
    <t>2020-01-03T04:10:28.000</t>
  </si>
  <si>
    <t>EAST  105 STREET</t>
  </si>
  <si>
    <t>2020-01-03T04:10:34.000</t>
  </si>
  <si>
    <t>POINT (-73.8928383046 40.645874360767)</t>
  </si>
  <si>
    <t>2020-01-01T05:00:32.000</t>
  </si>
  <si>
    <t>2020-01-01T05:39:53.000</t>
  </si>
  <si>
    <t>2020-01-01T05:00:39.000</t>
  </si>
  <si>
    <t>2020-01-06T09:45:21.000</t>
  </si>
  <si>
    <t>1220 SHAKESPEARE AVENUE</t>
  </si>
  <si>
    <t>POINT (-73.923280451936 40.837443871037)</t>
  </si>
  <si>
    <t>2020-01-01T05:03:08.000</t>
  </si>
  <si>
    <t>2020-01-01T08:32:34.000</t>
  </si>
  <si>
    <t>2020-01-01T08:32:38.000</t>
  </si>
  <si>
    <t>2020-01-01T05:03:10.000</t>
  </si>
  <si>
    <t>2020-01-01T15:54:39.000</t>
  </si>
  <si>
    <t>638 WATER STREET</t>
  </si>
  <si>
    <t>2020-01-01T15:54:43.000</t>
  </si>
  <si>
    <t>POINT (-73.982649999737 40.711396807899)</t>
  </si>
  <si>
    <t>2020-01-01T05:14:46.000</t>
  </si>
  <si>
    <t>2020-01-01T05:14:49.000</t>
  </si>
  <si>
    <t>2020-01-01T05:06:08.000</t>
  </si>
  <si>
    <t>2020-01-01T05:24:17.000</t>
  </si>
  <si>
    <t>2020-01-01T05:24:21.000</t>
  </si>
  <si>
    <t>2020-01-01T05:06:34.000</t>
  </si>
  <si>
    <t>2020-01-01T05:49:58.000</t>
  </si>
  <si>
    <t>2020-01-01T05:50:02.000</t>
  </si>
  <si>
    <t>2020-01-08T01:34:13.000</t>
  </si>
  <si>
    <t>944 EAST   43 STREET</t>
  </si>
  <si>
    <t>2020-01-08T01:34:17.000</t>
  </si>
  <si>
    <t>POINT (-73.935063704283 40.631827942383)</t>
  </si>
  <si>
    <t>2020-01-01T05:06:53.000</t>
  </si>
  <si>
    <t>2020-01-02T18:24:55.000</t>
  </si>
  <si>
    <t>475 OCEAN AVENUE</t>
  </si>
  <si>
    <t>POINT (-73.961237317942 40.651297531418)</t>
  </si>
  <si>
    <t>2020-01-01T05:08:48.000</t>
  </si>
  <si>
    <t>2020-01-01T05:13:17.000</t>
  </si>
  <si>
    <t>2020-01-01T05:08:53.000</t>
  </si>
  <si>
    <t>2020-01-01T05:15:39.000</t>
  </si>
  <si>
    <t>2020-01-01T05:15:40.000</t>
  </si>
  <si>
    <t>2020-01-01T05:09:05.000</t>
  </si>
  <si>
    <t>2020-01-01T06:34:04.000</t>
  </si>
  <si>
    <t>2020-01-01T06:34:08.000</t>
  </si>
  <si>
    <t>2020-01-01T05:09:10.000</t>
  </si>
  <si>
    <t>2020-01-01T16:02:48.000</t>
  </si>
  <si>
    <t>1745 MONTGOMERY AVENUE</t>
  </si>
  <si>
    <t>MONTGOMERY AVENUE</t>
  </si>
  <si>
    <t>2020-01-01T16:02:50.000</t>
  </si>
  <si>
    <t>POINT (-73.918096178494 40.850757629877)</t>
  </si>
  <si>
    <t>2020-01-01T05:09:12.000</t>
  </si>
  <si>
    <t>2020-01-01T06:05:21.000</t>
  </si>
  <si>
    <t>2020-01-01T06:05:23.000</t>
  </si>
  <si>
    <t>2020-01-01T05:09:31.000</t>
  </si>
  <si>
    <t>2020-01-01T05:48:35.000</t>
  </si>
  <si>
    <t>247 SKYLINE DRIVE</t>
  </si>
  <si>
    <t>2020-01-01T05:48:39.000</t>
  </si>
  <si>
    <t>POINT (-74.07824143951 40.613489936232)</t>
  </si>
  <si>
    <t>2020-01-01T05:09:56.000</t>
  </si>
  <si>
    <t>2020-01-01T09:19:44.000</t>
  </si>
  <si>
    <t>MAUJER STREET</t>
  </si>
  <si>
    <t>LORIMER STREET</t>
  </si>
  <si>
    <t>2020-01-01T09:19:48.000</t>
  </si>
  <si>
    <t>2020-01-01T05:10:38.000</t>
  </si>
  <si>
    <t>2020-01-01T09:19:08.000</t>
  </si>
  <si>
    <t>2020-01-01T09:19:13.000</t>
  </si>
  <si>
    <t>2020-01-01T05:10:47.000</t>
  </si>
  <si>
    <t>2020-01-01T07:02:51.000</t>
  </si>
  <si>
    <t>2735 KINGSBRIDGE TERRACE</t>
  </si>
  <si>
    <t>2020-01-01T05:11:18.000</t>
  </si>
  <si>
    <t>2020-01-01T07:44:45.000</t>
  </si>
  <si>
    <t>2020-01-01T07:44:52.000</t>
  </si>
  <si>
    <t>2020-01-01T05:13:02.000</t>
  </si>
  <si>
    <t>2020-01-04T05:27:40.000</t>
  </si>
  <si>
    <t>1833 ARNOW AVENUE</t>
  </si>
  <si>
    <t>ARNOW AVENUE</t>
  </si>
  <si>
    <t>BRUNER AVENUE</t>
  </si>
  <si>
    <t>2020-01-04T05:27:41.000</t>
  </si>
  <si>
    <t>POINT (-73.836366860871 40.86942247051)</t>
  </si>
  <si>
    <t>2020-01-01T05:13:47.000</t>
  </si>
  <si>
    <t>2020-01-01T07:44:32.000</t>
  </si>
  <si>
    <t>28-18 38 AVENUE</t>
  </si>
  <si>
    <t>29 STREET</t>
  </si>
  <si>
    <t>2020-01-01T07:44:37.000</t>
  </si>
  <si>
    <t>POINT (-73.934124395556 40.754894611137)</t>
  </si>
  <si>
    <t>2020-01-01T05:14:34.000</t>
  </si>
  <si>
    <t>2020-01-01T07:31:57.000</t>
  </si>
  <si>
    <t>185 EAST  206 STREET</t>
  </si>
  <si>
    <t>ST GEORGES CRESCENT</t>
  </si>
  <si>
    <t>EAST MOSHOLU PARKWAY SOUTH</t>
  </si>
  <si>
    <t>2020-01-01T07:32:01.000</t>
  </si>
  <si>
    <t>POINT (-73.884248511722 40.875848128295)</t>
  </si>
  <si>
    <t>2020-01-01T05:14:38.000</t>
  </si>
  <si>
    <t>2020-01-01T08:18:55.000</t>
  </si>
  <si>
    <t>2950 WEST   24 STREET</t>
  </si>
  <si>
    <t>WEST   24 STREET</t>
  </si>
  <si>
    <t>POINT (-73.990885615448 40.574540058551)</t>
  </si>
  <si>
    <t>2020-01-01T05:14:55.000</t>
  </si>
  <si>
    <t>85 STRONG STREET</t>
  </si>
  <si>
    <t>GOULDEN AVENUE</t>
  </si>
  <si>
    <t>2020-01-01T06:09:44.000</t>
  </si>
  <si>
    <t>POINT (-73.898217209135 40.871047099318)</t>
  </si>
  <si>
    <t>2020-01-01T05:16:00.000</t>
  </si>
  <si>
    <t>2020-01-01T07:25:00.000</t>
  </si>
  <si>
    <t>POINT (-73.921411166686 40.691353704332)</t>
  </si>
  <si>
    <t>2020-01-01T05:16:01.000</t>
  </si>
  <si>
    <t>2020-01-01T07:05:12.000</t>
  </si>
  <si>
    <t>320 EAST  160 STREET</t>
  </si>
  <si>
    <t>EAST  160 STREET</t>
  </si>
  <si>
    <t>2020-01-01T07:05:13.000</t>
  </si>
  <si>
    <t>POINT (-73.916249992147 40.824214946439)</t>
  </si>
  <si>
    <t>2020-01-01T05:16:07.000</t>
  </si>
  <si>
    <t>2020-01-01T05:46:36.000</t>
  </si>
  <si>
    <t>524 EAST   14 STREET</t>
  </si>
  <si>
    <t>2020-01-01T05:46:39.000</t>
  </si>
  <si>
    <t>POINT (-73.979087627885 40.729890401664)</t>
  </si>
  <si>
    <t>2020-01-01T05:16:26.000</t>
  </si>
  <si>
    <t>2020-01-01T15:30:14.000</t>
  </si>
  <si>
    <t>2198 CRUGER AVENUE</t>
  </si>
  <si>
    <t>2020-01-01T15:30:19.000</t>
  </si>
  <si>
    <t>POINT (-73.866627176364 40.856317039856)</t>
  </si>
  <si>
    <t>2020-01-01T05:17:05.000</t>
  </si>
  <si>
    <t>2020-01-01T05:35:30.000</t>
  </si>
  <si>
    <t>115 WEST  104 STREET</t>
  </si>
  <si>
    <t>2020-01-01T05:35:38.000</t>
  </si>
  <si>
    <t>POINT (-73.964572105624 40.798239163629)</t>
  </si>
  <si>
    <t>2020-01-01T05:18:07.000</t>
  </si>
  <si>
    <t>2020-01-01T07:08:14.000</t>
  </si>
  <si>
    <t>123 PUTNAM AVENUE</t>
  </si>
  <si>
    <t>CLAVER PLACE</t>
  </si>
  <si>
    <t>2020-01-01T07:08:15.000</t>
  </si>
  <si>
    <t>POINT (-73.956978626657 40.683242484953)</t>
  </si>
  <si>
    <t>2020-01-01T05:18:26.000</t>
  </si>
  <si>
    <t>2020-01-01T06:31:47.000</t>
  </si>
  <si>
    <t>89-07 196 STREET</t>
  </si>
  <si>
    <t>196 STREET</t>
  </si>
  <si>
    <t>89 ROAD</t>
  </si>
  <si>
    <t>2020-01-01T06:31:53.000</t>
  </si>
  <si>
    <t>POINT (-73.765555823032 40.716201528436)</t>
  </si>
  <si>
    <t>2020-01-01T05:19:00.000</t>
  </si>
  <si>
    <t>2020-01-01T11:13:52.000</t>
  </si>
  <si>
    <t>95 OLD BROADWAY</t>
  </si>
  <si>
    <t>WEST  131 STREET</t>
  </si>
  <si>
    <t>WEST  133 STREET</t>
  </si>
  <si>
    <t>2020-01-01T11:13:55.000</t>
  </si>
  <si>
    <t>POINT (-73.95537401757 40.818146195271)</t>
  </si>
  <si>
    <t>2020-01-01T05:19:35.000</t>
  </si>
  <si>
    <t>2020-01-01T08:41:04.000</t>
  </si>
  <si>
    <t>128 BERRY STREET</t>
  </si>
  <si>
    <t>NORTH    7 STREET</t>
  </si>
  <si>
    <t>2020-01-01T08:41:07.000</t>
  </si>
  <si>
    <t>POINT (-73.959369366855 40.718315977822)</t>
  </si>
  <si>
    <t>2020-01-01T05:19:43.000</t>
  </si>
  <si>
    <t>2020-01-01T05:48:54.000</t>
  </si>
  <si>
    <t>2020-01-01T05:48:59.000</t>
  </si>
  <si>
    <t>2020-01-01T05:19:59.000</t>
  </si>
  <si>
    <t>2020-01-01T08:44:26.000</t>
  </si>
  <si>
    <t>1261 CENTRAL AVENUE</t>
  </si>
  <si>
    <t>MINTON STREET</t>
  </si>
  <si>
    <t>WHEATLEY STREET</t>
  </si>
  <si>
    <t>2020-01-01T08:44:28.000</t>
  </si>
  <si>
    <t>POINT (-73.748352764612 40.608141255885)</t>
  </si>
  <si>
    <t>2020-01-01T05:20:53.000</t>
  </si>
  <si>
    <t>2020-01-01T07:09:23.000</t>
  </si>
  <si>
    <t>2020-01-01T07:09:25.000</t>
  </si>
  <si>
    <t>POINT (-73.95611323618 40.68333273564)</t>
  </si>
  <si>
    <t>2020-01-01T05:20:59.000</t>
  </si>
  <si>
    <t>2020-01-01T09:21:16.000</t>
  </si>
  <si>
    <t>114 TAYLOR STREET</t>
  </si>
  <si>
    <t>TAYLOR STREET</t>
  </si>
  <si>
    <t>WYTHE PLACE</t>
  </si>
  <si>
    <t>2020-01-01T09:21:18.000</t>
  </si>
  <si>
    <t>POINT (-73.963701667203 40.705507619561)</t>
  </si>
  <si>
    <t>2020-01-01T05:21:35.000</t>
  </si>
  <si>
    <t>2020-01-01T05:56:25.000</t>
  </si>
  <si>
    <t>1770 STORY AVENUE</t>
  </si>
  <si>
    <t>STORY AVENUE</t>
  </si>
  <si>
    <t>2020-01-01T05:56:28.000</t>
  </si>
  <si>
    <t>POINT (-73.866126255034 40.823217976076)</t>
  </si>
  <si>
    <t>2020-01-01T05:21:59.000</t>
  </si>
  <si>
    <t>2020-01-01T10:07:44.000</t>
  </si>
  <si>
    <t>6617 FORT HAMILTON PARKWAY</t>
  </si>
  <si>
    <t>FORT HAMILTON PARKWAY</t>
  </si>
  <si>
    <t>2020-01-01T10:07:50.000</t>
  </si>
  <si>
    <t>POINT (-74.010181141111 40.629984861849)</t>
  </si>
  <si>
    <t>2020-01-01T05:22:39.000</t>
  </si>
  <si>
    <t>2020-01-01T07:54:57.000</t>
  </si>
  <si>
    <t>735 WEST  172 STREET</t>
  </si>
  <si>
    <t>HAVEN AVENUE</t>
  </si>
  <si>
    <t>2020-01-01T07:55:08.000</t>
  </si>
  <si>
    <t>POINT (-73.941397569229 40.844947554484)</t>
  </si>
  <si>
    <t>2020-01-01T05:23:20.000</t>
  </si>
  <si>
    <t>2020-01-01T07:10:40.000</t>
  </si>
  <si>
    <t>2020-01-01T07:10:43.000</t>
  </si>
  <si>
    <t>2020-01-01T05:26:45.000</t>
  </si>
  <si>
    <t>2020-01-01T11:03:10.000</t>
  </si>
  <si>
    <t>141-19 JEWEL AVENUE</t>
  </si>
  <si>
    <t>2020-01-01T11:03:12.000</t>
  </si>
  <si>
    <t>POINT (-73.82412105619 40.729837579895)</t>
  </si>
  <si>
    <t>2020-01-01T05:26:57.000</t>
  </si>
  <si>
    <t>2020-01-01T06:13:17.000</t>
  </si>
  <si>
    <t>3505 ROCHAMBEAU AVENUE</t>
  </si>
  <si>
    <t>2020-01-01T06:13:22.000</t>
  </si>
  <si>
    <t>POINT (-73.879225721425 40.881916985834)</t>
  </si>
  <si>
    <t>2020-01-01T05:27:02.000</t>
  </si>
  <si>
    <t>2020-01-01T06:13:50.000</t>
  </si>
  <si>
    <t>2020-01-01T05:27:13.000</t>
  </si>
  <si>
    <t>2020-01-01T06:34:26.000</t>
  </si>
  <si>
    <t>410 WEST   51 STREET</t>
  </si>
  <si>
    <t>POINT (-73.989130477803 40.764371321854)</t>
  </si>
  <si>
    <t>2020-01-01T05:27:57.000</t>
  </si>
  <si>
    <t>2020-01-01T06:19:29.000</t>
  </si>
  <si>
    <t>330 MAPLE STREET</t>
  </si>
  <si>
    <t>2020-01-01T06:19:32.000</t>
  </si>
  <si>
    <t>POINT (-73.949625782544 40.660880553406)</t>
  </si>
  <si>
    <t>2020-01-01T05:28:00.000</t>
  </si>
  <si>
    <t>16 ST E</t>
  </si>
  <si>
    <t>2020-01-01T05:28:01.000</t>
  </si>
  <si>
    <t>2020-01-01T07:54:34.000</t>
  </si>
  <si>
    <t>95 STANTON STREET</t>
  </si>
  <si>
    <t>ORCHARD STREET</t>
  </si>
  <si>
    <t>2020-01-01T07:54:37.000</t>
  </si>
  <si>
    <t>POINT (-73.988239197156 40.721366484621)</t>
  </si>
  <si>
    <t>2020-01-08T01:33:44.000</t>
  </si>
  <si>
    <t>5418 AVENUE K</t>
  </si>
  <si>
    <t>EAST   55 STREET</t>
  </si>
  <si>
    <t>2020-01-08T01:33:46.000</t>
  </si>
  <si>
    <t>POINT (-73.92348018486 40.626081460399)</t>
  </si>
  <si>
    <t>2020-01-01T05:28:51.000</t>
  </si>
  <si>
    <t>2020-01-01T09:59:46.000</t>
  </si>
  <si>
    <t>91-31 LAMONT AVENUE</t>
  </si>
  <si>
    <t>2020-01-01T09:59:50.000</t>
  </si>
  <si>
    <t>POINT (-73.874148965231 40.744068808369)</t>
  </si>
  <si>
    <t>2020-01-01T05:28:53.000</t>
  </si>
  <si>
    <t>2020-01-01T06:33:44.000</t>
  </si>
  <si>
    <t>2020-01-01T06:33:45.000</t>
  </si>
  <si>
    <t>2020-01-01T05:29:21.000</t>
  </si>
  <si>
    <t>2020-01-01T11:26:26.000</t>
  </si>
  <si>
    <t>870 EAST  162 STREET</t>
  </si>
  <si>
    <t>EAST  162 STREET</t>
  </si>
  <si>
    <t>2020-01-01T11:26:27.000</t>
  </si>
  <si>
    <t>POINT (-73.900005836086 40.821325539447)</t>
  </si>
  <si>
    <t>2020-01-01T05:29:53.000</t>
  </si>
  <si>
    <t>2020-01-01T07:44:09.000</t>
  </si>
  <si>
    <t>37-02 ASTORIA BOULEVARD</t>
  </si>
  <si>
    <t>ASTORIA BOULEVARD</t>
  </si>
  <si>
    <t>38 STREET</t>
  </si>
  <si>
    <t>ASTORIA BOULEVARD SOUTH</t>
  </si>
  <si>
    <t>2020-01-01T07:44:17.000</t>
  </si>
  <si>
    <t>POINT (-73.912759611941 40.769128379346)</t>
  </si>
  <si>
    <t>2020-01-01T05:30:37.000</t>
  </si>
  <si>
    <t>2020-01-01T08:53:31.000</t>
  </si>
  <si>
    <t>540 EAST  187 STREET</t>
  </si>
  <si>
    <t>BATHGATE AVENUE</t>
  </si>
  <si>
    <t>LORILLARD PLACE</t>
  </si>
  <si>
    <t>2020-01-01T08:53:34.000</t>
  </si>
  <si>
    <t>POINT (-73.889393692624 40.856511284139)</t>
  </si>
  <si>
    <t>2020-01-01T05:30:53.000</t>
  </si>
  <si>
    <t>2020-01-02T14:52:20.000</t>
  </si>
  <si>
    <t>511 WEST  151 STREET</t>
  </si>
  <si>
    <t>POINT (-73.94544037175 40.829285473406)</t>
  </si>
  <si>
    <t>2020-01-01T07:43:55.000</t>
  </si>
  <si>
    <t>2020-01-01T07:43:58.000</t>
  </si>
  <si>
    <t>2020-01-01T05:32:25.000</t>
  </si>
  <si>
    <t>2020-01-01T06:17:19.000</t>
  </si>
  <si>
    <t>259 WEST  144 STREET</t>
  </si>
  <si>
    <t>2020-01-01T06:17:22.000</t>
  </si>
  <si>
    <t>POINT (-73.941259077902 40.821688789729)</t>
  </si>
  <si>
    <t>2020-01-01T05:33:17.000</t>
  </si>
  <si>
    <t>2020-01-01T06:14:04.000</t>
  </si>
  <si>
    <t>384 EAST  194 STREET</t>
  </si>
  <si>
    <t>2020-01-01T06:14:08.000</t>
  </si>
  <si>
    <t>POINT (-73.88991380336 40.863329620161)</t>
  </si>
  <si>
    <t>2020-01-01T05:33:24.000</t>
  </si>
  <si>
    <t>2020-01-01T09:18:50.000</t>
  </si>
  <si>
    <t>2020-01-01T09:18:52.000</t>
  </si>
  <si>
    <t>2020-01-01T05:33:39.000</t>
  </si>
  <si>
    <t>2020-01-01T09:12:36.000</t>
  </si>
  <si>
    <t>2020-01-01T09:12:38.000</t>
  </si>
  <si>
    <t>2020-01-01T05:34:01.000</t>
  </si>
  <si>
    <t>2090 EAST TREMONT AVENUE</t>
  </si>
  <si>
    <t>EAST TREMONT AVENUE</t>
  </si>
  <si>
    <t>POINT (-73.857725390248 40.841959816105)</t>
  </si>
  <si>
    <t>2020-01-01T05:34:28.000</t>
  </si>
  <si>
    <t>2020-01-01T06:19:51.000</t>
  </si>
  <si>
    <t>2020-01-01T06:19:52.000</t>
  </si>
  <si>
    <t>2020-01-01T05:34:58.000</t>
  </si>
  <si>
    <t>2020-01-01T12:01:52.000</t>
  </si>
  <si>
    <t>2020-01-01T12:01:54.000</t>
  </si>
  <si>
    <t>2020-01-01T05:36:11.000</t>
  </si>
  <si>
    <t>2020-01-01T08:37:27.000</t>
  </si>
  <si>
    <t>1301 BLAKE AVENUE</t>
  </si>
  <si>
    <t>HEMLOCK STREET</t>
  </si>
  <si>
    <t>2020-01-01T08:37:28.000</t>
  </si>
  <si>
    <t>POINT (-73.868669101262 40.671672220182)</t>
  </si>
  <si>
    <t>2020-01-01T05:38:36.000</t>
  </si>
  <si>
    <t>2020-01-01T08:19:12.000</t>
  </si>
  <si>
    <t>2020-01-01T08:19:15.000</t>
  </si>
  <si>
    <t>2020-01-01T05:39:00.000</t>
  </si>
  <si>
    <t>2020-01-02T04:17:03.000</t>
  </si>
  <si>
    <t>2020-01-02T04:17:06.000</t>
  </si>
  <si>
    <t>2020-01-01T05:39:48.000</t>
  </si>
  <si>
    <t>2020-01-01T14:44:44.000</t>
  </si>
  <si>
    <t>Cat</t>
  </si>
  <si>
    <t>515 BEMENT AVENUE</t>
  </si>
  <si>
    <t>BEMENT AVENUE</t>
  </si>
  <si>
    <t>GREEN STREET</t>
  </si>
  <si>
    <t>2020-01-01T14:44:46.000</t>
  </si>
  <si>
    <t>POINT (-74.111177421185 40.629410049896)</t>
  </si>
  <si>
    <t>2020-01-01T05:39:52.000</t>
  </si>
  <si>
    <t>2020-01-01T08:51:18.000</t>
  </si>
  <si>
    <t>90-53 210 STREET</t>
  </si>
  <si>
    <t>210 STREET</t>
  </si>
  <si>
    <t>2020-01-01T08:51:19.000</t>
  </si>
  <si>
    <t>POINT (-73.753313860637 40.718758777132)</t>
  </si>
  <si>
    <t>2020-01-01T07:03:15.000</t>
  </si>
  <si>
    <t>80-46 59 STREET</t>
  </si>
  <si>
    <t>59 STREET</t>
  </si>
  <si>
    <t>2020-01-01T07:03:18.000</t>
  </si>
  <si>
    <t>POINT (-73.895029754063 40.693654741011)</t>
  </si>
  <si>
    <t>2020-01-01T05:42:39.000</t>
  </si>
  <si>
    <t>2020-01-01T15:34:17.000</t>
  </si>
  <si>
    <t>400 BROOK AVENUE</t>
  </si>
  <si>
    <t>EAST  143 STREET</t>
  </si>
  <si>
    <t>EAST  144 STREET</t>
  </si>
  <si>
    <t>2020-01-01T15:34:20.000</t>
  </si>
  <si>
    <t>POINT (-73.916890900068 40.811543036716)</t>
  </si>
  <si>
    <t>2020-01-01T05:42:59.000</t>
  </si>
  <si>
    <t>2020-01-01T06:12:43.000</t>
  </si>
  <si>
    <t>1703 BAY RIDGE PARKWAY</t>
  </si>
  <si>
    <t>BAY RIDGE PARKWAY</t>
  </si>
  <si>
    <t>2020-01-01T06:12:44.000</t>
  </si>
  <si>
    <t>POINT (-73.997972165097 40.61460074024)</t>
  </si>
  <si>
    <t>2020-01-01T05:44:06.000</t>
  </si>
  <si>
    <t>2020-01-01T07:56:38.000</t>
  </si>
  <si>
    <t>521 WEST  156 STREET</t>
  </si>
  <si>
    <t>WEST  156 STREET</t>
  </si>
  <si>
    <t>2020-01-01T07:56:40.000</t>
  </si>
  <si>
    <t>POINT (-73.943367023804 40.832616556221)</t>
  </si>
  <si>
    <t>2020-01-01T06:15:18.000</t>
  </si>
  <si>
    <t>7406 17 AVENUE</t>
  </si>
  <si>
    <t>2020-01-01T06:15:22.000</t>
  </si>
  <si>
    <t>POINT (-73.997874892485 40.61532261911)</t>
  </si>
  <si>
    <t>2020-01-01T05:46:00.000</t>
  </si>
  <si>
    <t>2020-01-01T12:14:31.000</t>
  </si>
  <si>
    <t>156 WOODRUFF AVENUE</t>
  </si>
  <si>
    <t>WOODRUFF AVENUE</t>
  </si>
  <si>
    <t>2020-01-01T12:14:35.000</t>
  </si>
  <si>
    <t>POINT (-73.960925577798 40.654390795559)</t>
  </si>
  <si>
    <t>2020-01-01T05:46:33.000</t>
  </si>
  <si>
    <t>2020-01-01T07:43:39.000</t>
  </si>
  <si>
    <t>28-43 STEINWAY STREET</t>
  </si>
  <si>
    <t>2020-01-01T07:43:47.000</t>
  </si>
  <si>
    <t>POINT (-73.913919957741 40.765196036629)</t>
  </si>
  <si>
    <t>2020-01-01T05:46:43.000</t>
  </si>
  <si>
    <t>2020-01-01T07:57:01.000</t>
  </si>
  <si>
    <t>551 WEST  157 STREET</t>
  </si>
  <si>
    <t>WEST  157 STREET</t>
  </si>
  <si>
    <t>2020-01-01T07:57:03.000</t>
  </si>
  <si>
    <t>POINT (-73.944121322463 40.833750490457)</t>
  </si>
  <si>
    <t>2020-01-01T05:46:50.000</t>
  </si>
  <si>
    <t>2020-01-01T16:02:28.000</t>
  </si>
  <si>
    <t>215 MOUNT HOPE PLACE</t>
  </si>
  <si>
    <t>MOUNT HOPE PLACE</t>
  </si>
  <si>
    <t>2020-01-01T16:02:32.000</t>
  </si>
  <si>
    <t>POINT (-73.905282271165 40.848255627577)</t>
  </si>
  <si>
    <t>139-12 84 DRIVE</t>
  </si>
  <si>
    <t>POINT (-73.817613941281 40.709387190623)</t>
  </si>
  <si>
    <t>2020-01-01T05:50:32.000</t>
  </si>
  <si>
    <t>Egress - Doors Locked/Blocked/Improper/No Secondary Means</t>
  </si>
  <si>
    <t>2020-01-01T05:51:01.000</t>
  </si>
  <si>
    <t>2020-01-02T09:28:27.000</t>
  </si>
  <si>
    <t>326 NEWMAN AVENUE</t>
  </si>
  <si>
    <t>NEWMAN AVENUE</t>
  </si>
  <si>
    <t>COMPTON AVENUE</t>
  </si>
  <si>
    <t>2020-01-02T09:28:28.000</t>
  </si>
  <si>
    <t>POINT (-73.854887798745 40.812357236328)</t>
  </si>
  <si>
    <t>2020-01-01T05:51:16.000</t>
  </si>
  <si>
    <t>2020-01-01T14:32:52.000</t>
  </si>
  <si>
    <t>115-15 168 STREET</t>
  </si>
  <si>
    <t>168 STREET</t>
  </si>
  <si>
    <t>2020-01-01T14:32:55.000</t>
  </si>
  <si>
    <t>POINT (-73.780382832804 40.688577168912)</t>
  </si>
  <si>
    <t>2020-01-01T05:51:21.000</t>
  </si>
  <si>
    <t>2020-01-01T06:40:13.000</t>
  </si>
  <si>
    <t>94 COFFEY STREET</t>
  </si>
  <si>
    <t>COFFEY STREET</t>
  </si>
  <si>
    <t>RICHARDS STREET</t>
  </si>
  <si>
    <t>VAN BRUNT STREET</t>
  </si>
  <si>
    <t>2020-01-01T06:40:19.000</t>
  </si>
  <si>
    <t>POINT (-74.01342554575 40.67575925749)</t>
  </si>
  <si>
    <t>2020-01-01T05:51:59.000</t>
  </si>
  <si>
    <t>2020-01-03T16:44:02.000</t>
  </si>
  <si>
    <t>30-78 45 STREET</t>
  </si>
  <si>
    <t>POINT (-73.912522312226 40.760141910211)</t>
  </si>
  <si>
    <t>2020-01-01T05:53:31.000</t>
  </si>
  <si>
    <t>2020-01-01T13:05:44.000</t>
  </si>
  <si>
    <t>2020-01-01T13:05:45.000</t>
  </si>
  <si>
    <t>2020-01-01T05:54:18.000</t>
  </si>
  <si>
    <t>2020-01-01T07:01:04.000</t>
  </si>
  <si>
    <t>1718 NORMAN STREET</t>
  </si>
  <si>
    <t>NORMAN STREET</t>
  </si>
  <si>
    <t>2020-01-01T07:01:08.000</t>
  </si>
  <si>
    <t>POINT (-73.900898414418 40.697486153062)</t>
  </si>
  <si>
    <t>2020-01-01T05:54:25.000</t>
  </si>
  <si>
    <t>2020-01-01T07:13:17.000</t>
  </si>
  <si>
    <t>2628 LINDEN BOULEVARD</t>
  </si>
  <si>
    <t>2020-01-01T07:13:20.000</t>
  </si>
  <si>
    <t>POINT (-73.867679932883 40.668753386069)</t>
  </si>
  <si>
    <t>2020-01-01T06:00:00.000</t>
  </si>
  <si>
    <t>2020-01-02T11:05:00.000</t>
  </si>
  <si>
    <t>55 STREET</t>
  </si>
  <si>
    <t>56 STREET</t>
  </si>
  <si>
    <t>BLOCKFACE</t>
  </si>
  <si>
    <t>POINT (-74.015782857436 40.643387024234)</t>
  </si>
  <si>
    <t>2020-01-14T09:20:00.000</t>
  </si>
  <si>
    <t>734 LEFFERTS AVENUE</t>
  </si>
  <si>
    <t>LEFFERTS AVENUE</t>
  </si>
  <si>
    <t>The Department of Transportation inspected this complaint and found that the problem was fixed.</t>
  </si>
  <si>
    <t>POINT (-73.936424453981 40.663234525323)</t>
  </si>
  <si>
    <t>2020-01-02T13:15:00.000</t>
  </si>
  <si>
    <t>POINT (-74.022876941637 40.619464999241)</t>
  </si>
  <si>
    <t>2020-01-02T13:06:00.000</t>
  </si>
  <si>
    <t>88 STREET</t>
  </si>
  <si>
    <t>POINT (-74.023633054276 40.618537106516)</t>
  </si>
  <si>
    <t>2020-01-02T09:40:00.000</t>
  </si>
  <si>
    <t>WEST 6 STREET</t>
  </si>
  <si>
    <t>POINT (-73.979126726139 40.605068935535)</t>
  </si>
  <si>
    <t>2020-01-02T12:40:00.000</t>
  </si>
  <si>
    <t>VERZANO BRIDGE EXIT RAMP</t>
  </si>
  <si>
    <t>2020-01-02T13:33:00.000</t>
  </si>
  <si>
    <t>LOUISIANA AVENUE</t>
  </si>
  <si>
    <t>SEAVIEW AVENUE</t>
  </si>
  <si>
    <t>TWIN PINES DRIVE</t>
  </si>
  <si>
    <t>2020-01-02T12:55:00.000</t>
  </si>
  <si>
    <t>POINT (-74.024623194919 40.617389575421)</t>
  </si>
  <si>
    <t>POINT (-74.012736914745 40.656625489927)</t>
  </si>
  <si>
    <t>2020-01-03T10:55:00.000</t>
  </si>
  <si>
    <t>The Department of Transportation inspected this complaint and did not find the reported problem.</t>
  </si>
  <si>
    <t>POINT (-73.980842150146 40.688760433153)</t>
  </si>
  <si>
    <t>2020-01-01T06:01:19.000</t>
  </si>
  <si>
    <t>2020-01-01T13:50:30.000</t>
  </si>
  <si>
    <t>41-40 DENMAN STREET</t>
  </si>
  <si>
    <t>2020-01-01T13:50:32.000</t>
  </si>
  <si>
    <t>POINT (-73.87371920014 40.746137881309)</t>
  </si>
  <si>
    <t>2020-01-01T06:01:43.000</t>
  </si>
  <si>
    <t>2020-01-01T09:10:41.000</t>
  </si>
  <si>
    <t>64-30 65 LANE</t>
  </si>
  <si>
    <t>65 LANE</t>
  </si>
  <si>
    <t>ADMIRAL AVENUE</t>
  </si>
  <si>
    <t>2020-01-01T09:10:43.000</t>
  </si>
  <si>
    <t>POINT (-73.894063296063 40.711824215346)</t>
  </si>
  <si>
    <t>2020-01-01T06:02:05.000</t>
  </si>
  <si>
    <t>2020-01-01T15:54:16.000</t>
  </si>
  <si>
    <t>2020-01-01T15:54:21.000</t>
  </si>
  <si>
    <t>2020-01-01T06:04:17.000</t>
  </si>
  <si>
    <t>2020-01-03T16:55:53.000</t>
  </si>
  <si>
    <t>2285 SEDGWICK AVENUE</t>
  </si>
  <si>
    <t>POINT (-73.909738996192 40.861532585666)</t>
  </si>
  <si>
    <t>2020-01-01T06:04:59.000</t>
  </si>
  <si>
    <t>2020-01-01T09:11:50.000</t>
  </si>
  <si>
    <t>509 EAST   77 STREET</t>
  </si>
  <si>
    <t>EAST   77 STREET</t>
  </si>
  <si>
    <t>CHEROKEE PLACE</t>
  </si>
  <si>
    <t>2020-01-01T09:11:51.000</t>
  </si>
  <si>
    <t>POINT (-73.951092072145 40.7699552362)</t>
  </si>
  <si>
    <t>2020-01-01T06:05:42.000</t>
  </si>
  <si>
    <t>2020-01-01T09:35:39.000</t>
  </si>
  <si>
    <t>2235 8 AVENUE</t>
  </si>
  <si>
    <t>WEST  120 STREET</t>
  </si>
  <si>
    <t>WEST  121 STREET</t>
  </si>
  <si>
    <t>2020-01-01T09:35:40.000</t>
  </si>
  <si>
    <t>POINT (-73.953278949888 40.807300969855)</t>
  </si>
  <si>
    <t>2020-01-01T06:07:05.000</t>
  </si>
  <si>
    <t>2020-01-01T07:55:27.000</t>
  </si>
  <si>
    <t>2020-01-01T07:55:30.000</t>
  </si>
  <si>
    <t>POINT (-73.98713505606 40.722469759433)</t>
  </si>
  <si>
    <t>2020-01-01T06:08:01.000</t>
  </si>
  <si>
    <t>2020-01-01T08:38:03.000</t>
  </si>
  <si>
    <t>50 VANDALIA AVENUE</t>
  </si>
  <si>
    <t>VANDALIA AVENUE</t>
  </si>
  <si>
    <t>2020-01-01T08:38:05.000</t>
  </si>
  <si>
    <t>POINT (-73.886503588789 40.649941545707)</t>
  </si>
  <si>
    <t>2020-01-01T06:08:14.000</t>
  </si>
  <si>
    <t>2020-01-01T07:32:10.000</t>
  </si>
  <si>
    <t>2764 CRESTON AVENUE</t>
  </si>
  <si>
    <t>2020-01-01T07:32:12.000</t>
  </si>
  <si>
    <t>POINT (-73.893041837954 40.869582240009)</t>
  </si>
  <si>
    <t>2020-01-01T06:10:00.000</t>
  </si>
  <si>
    <t>150 67 STREET</t>
  </si>
  <si>
    <t>SEDGWICK PLACE</t>
  </si>
  <si>
    <t>BERGEN PLACE</t>
  </si>
  <si>
    <t>POINT (-74.028875766243 40.63918495984)</t>
  </si>
  <si>
    <t>2020-01-01T06:10:56.000</t>
  </si>
  <si>
    <t>2020-01-01T07:57:20.000</t>
  </si>
  <si>
    <t>531 WEST  160 STREET</t>
  </si>
  <si>
    <t>2020-01-01T07:57:27.000</t>
  </si>
  <si>
    <t>POINT (-73.941662768656 40.83516005506)</t>
  </si>
  <si>
    <t>2020-01-01T06:11:31.000</t>
  </si>
  <si>
    <t>2020-01-01T11:59:17.000</t>
  </si>
  <si>
    <t>65-15 CATALPA AVENUE</t>
  </si>
  <si>
    <t>2020-01-01T11:59:21.000</t>
  </si>
  <si>
    <t>POINT (-73.891917467984 40.704908156511)</t>
  </si>
  <si>
    <t>2020-01-01T06:11:59.000</t>
  </si>
  <si>
    <t>2020-01-02T11:04:07.000</t>
  </si>
  <si>
    <t>DCA</t>
  </si>
  <si>
    <t>Department of Consumer Affairs</t>
  </si>
  <si>
    <t>Consumer Complaint</t>
  </si>
  <si>
    <t>Garage/Parking Lot</t>
  </si>
  <si>
    <t>Exchange/Refund/Return</t>
  </si>
  <si>
    <t>Unfortunately, the behavior that you complained about does not violate any law or rule. As a result, no city agency has the jurisdiction to act on the matter.</t>
  </si>
  <si>
    <t>POINT (-73.829664109849 40.761890921188)</t>
  </si>
  <si>
    <t>2020-01-01T06:13:13.000</t>
  </si>
  <si>
    <t>2020-01-02T21:37:08.000</t>
  </si>
  <si>
    <t>519 WEST  147 STREET</t>
  </si>
  <si>
    <t>POINT (-73.947418851142 40.8268600645)</t>
  </si>
  <si>
    <t>2020-01-01T15:53:55.000</t>
  </si>
  <si>
    <t>2020-01-01T15:53:57.000</t>
  </si>
  <si>
    <t>2020-01-01T06:14:13.000</t>
  </si>
  <si>
    <t>2020-01-01T14:00:12.000</t>
  </si>
  <si>
    <t>2238 ADAMS PLACE</t>
  </si>
  <si>
    <t>ADAMS PLACE</t>
  </si>
  <si>
    <t>EAST  182 STREET</t>
  </si>
  <si>
    <t>2020-01-01T14:00:14.000</t>
  </si>
  <si>
    <t>POINT (-73.889234367281 40.852330946786)</t>
  </si>
  <si>
    <t>2020-01-01T15:55:44.000</t>
  </si>
  <si>
    <t>2078 CRESTON AVENUE</t>
  </si>
  <si>
    <t>EAST BURNSIDE AVENUE</t>
  </si>
  <si>
    <t>2020-01-01T15:55:46.000</t>
  </si>
  <si>
    <t>POINT (-73.903908064762 40.853743901644)</t>
  </si>
  <si>
    <t>2020-01-01T06:17:01.000</t>
  </si>
  <si>
    <t>2020-01-01T09:13:16.000</t>
  </si>
  <si>
    <t>57-38 WALDRON STREET</t>
  </si>
  <si>
    <t>WALDRON STREET</t>
  </si>
  <si>
    <t>OTIS AVENUE</t>
  </si>
  <si>
    <t>2020-01-01T09:13:18.000</t>
  </si>
  <si>
    <t>POINT (-73.853368611743 40.739441273238)</t>
  </si>
  <si>
    <t>2020-01-01T06:18:55.000</t>
  </si>
  <si>
    <t>2020-01-01T09:05:42.000</t>
  </si>
  <si>
    <t>72-29 65 PLACE</t>
  </si>
  <si>
    <t>2020-01-01T09:05:47.000</t>
  </si>
  <si>
    <t>POINT (-73.888765052862 40.700669976936)</t>
  </si>
  <si>
    <t>2020-01-01T06:19:11.000</t>
  </si>
  <si>
    <t>2020-01-01T06:20:01.000</t>
  </si>
  <si>
    <t>2020-01-01T12:14:01.000</t>
  </si>
  <si>
    <t>2020-01-01T06:22:04.000</t>
  </si>
  <si>
    <t>2020-01-01T07:09:37.000</t>
  </si>
  <si>
    <t>9 POST AVENUE</t>
  </si>
  <si>
    <t>2020-01-01T07:09:40.000</t>
  </si>
  <si>
    <t>POINT (-73.924747923736 40.862803167843)</t>
  </si>
  <si>
    <t>2020-01-01T06:22:30.000</t>
  </si>
  <si>
    <t>2020-01-01T22:44:19.000</t>
  </si>
  <si>
    <t>53 WESTCHESTER SQUARE</t>
  </si>
  <si>
    <t>WESTCHESTER SQUARE</t>
  </si>
  <si>
    <t>PONTON AVENUE</t>
  </si>
  <si>
    <t>2020-01-01T22:44:24.000</t>
  </si>
  <si>
    <t>POINT (-73.843471943298 40.841631201776)</t>
  </si>
  <si>
    <t>2020-01-01T06:23:16.000</t>
  </si>
  <si>
    <t>2020-01-01T07:05:41.000</t>
  </si>
  <si>
    <t>515 WEST   48 STREET</t>
  </si>
  <si>
    <t>WEST   48 STREET</t>
  </si>
  <si>
    <t>AMTRAK-NORTHEAST LINE</t>
  </si>
  <si>
    <t>POINT (-73.993476902095 40.763765061937)</t>
  </si>
  <si>
    <t>2020-01-01T06:23:24.000</t>
  </si>
  <si>
    <t>2020-01-01T07:09:18.000</t>
  </si>
  <si>
    <t>2020-01-01T06:23:55.000</t>
  </si>
  <si>
    <t>2020-01-01T07:11:04.000</t>
  </si>
  <si>
    <t>2020-01-01T07:11:06.000</t>
  </si>
  <si>
    <t>2020-01-01T06:24:00.000</t>
  </si>
  <si>
    <t>2020-01-08T14:05:00.000</t>
  </si>
  <si>
    <t>23-14 24 STREET</t>
  </si>
  <si>
    <t>24 STREET</t>
  </si>
  <si>
    <t>24 AVENUE</t>
  </si>
  <si>
    <t>POINT (-73.917742641445 40.77712198148)</t>
  </si>
  <si>
    <t>2020-01-01T06:24:22.000</t>
  </si>
  <si>
    <t>2020-01-01T07:03:07.000</t>
  </si>
  <si>
    <t>3050 CORLEAR AVENUE</t>
  </si>
  <si>
    <t>CORLEAR AVENUE</t>
  </si>
  <si>
    <t>WEST  230 STREET</t>
  </si>
  <si>
    <t>2020-01-01T07:03:08.000</t>
  </si>
  <si>
    <t>POINT (-73.908314871861 40.879693113587)</t>
  </si>
  <si>
    <t>2020-01-01T06:25:40.000</t>
  </si>
  <si>
    <t>2020-01-01T07:10:03.000</t>
  </si>
  <si>
    <t>2020-01-01T07:10:06.000</t>
  </si>
  <si>
    <t>2020-01-01T06:30:18.000</t>
  </si>
  <si>
    <t>2020-01-01T06:51:33.000</t>
  </si>
  <si>
    <t>5 WEST  101 STREET</t>
  </si>
  <si>
    <t>WEST  101 STREET</t>
  </si>
  <si>
    <t>2020-01-01T06:51:38.000</t>
  </si>
  <si>
    <t>POINT (-73.963046039391 40.795150864787)</t>
  </si>
  <si>
    <t>2020-01-01T06:31:49.000</t>
  </si>
  <si>
    <t>2020-01-01T06:57:47.000</t>
  </si>
  <si>
    <t>1518 70 STREET</t>
  </si>
  <si>
    <t>2020-01-01T06:57:53.000</t>
  </si>
  <si>
    <t>POINT (-73.999571345493 40.620169941462)</t>
  </si>
  <si>
    <t>2020-01-06T12:00:00.000</t>
  </si>
  <si>
    <t>2001 MCDONALD AVENUE</t>
  </si>
  <si>
    <t>BILLINGS PLACE</t>
  </si>
  <si>
    <t>POINT (-73.972241513181 40.603821341327)</t>
  </si>
  <si>
    <t>2020-01-01T06:35:41.000</t>
  </si>
  <si>
    <t>2020-01-01T07:10:25.000</t>
  </si>
  <si>
    <t>2020-01-01T07:10:30.000</t>
  </si>
  <si>
    <t>2020-01-01T06:36:25.000</t>
  </si>
  <si>
    <t>2020-01-01T14:58:13.000</t>
  </si>
  <si>
    <t>2751 GRAND CONCOURSE</t>
  </si>
  <si>
    <t>2020-01-01T14:58:20.000</t>
  </si>
  <si>
    <t>POINT (-73.892780148383 40.86818494637)</t>
  </si>
  <si>
    <t>2020-01-01T06:39:32.000</t>
  </si>
  <si>
    <t>2020-01-01T09:35:21.000</t>
  </si>
  <si>
    <t>2020-01-01T09:35:24.000</t>
  </si>
  <si>
    <t>2020-01-01T06:40:30.000</t>
  </si>
  <si>
    <t>2020-01-01T07:07:26.000</t>
  </si>
  <si>
    <t>160 FIRST AVENUE</t>
  </si>
  <si>
    <t>FIRST AVENUE</t>
  </si>
  <si>
    <t>2020-01-01T07:07:28.000</t>
  </si>
  <si>
    <t>POINT (-73.984536111125 40.728606716591)</t>
  </si>
  <si>
    <t>2020-01-01T06:42:07.000</t>
  </si>
  <si>
    <t>2020-01-01T07:11:19.000</t>
  </si>
  <si>
    <t>2020-01-01T07:11:21.000</t>
  </si>
  <si>
    <t>2020-01-01T06:42:55.000</t>
  </si>
  <si>
    <t>2020-01-01T11:59:34.000</t>
  </si>
  <si>
    <t>98-20 ALSTYNE AVENUE</t>
  </si>
  <si>
    <t>ALSTYNE AVENUE</t>
  </si>
  <si>
    <t>98 PLACE</t>
  </si>
  <si>
    <t>2020-01-01T11:59:39.000</t>
  </si>
  <si>
    <t>POINT (-73.863890616948 40.743291355974)</t>
  </si>
  <si>
    <t>2020-01-01T06:43:37.000</t>
  </si>
  <si>
    <t>2020-01-23T12:05:14.000</t>
  </si>
  <si>
    <t>Unsafe Driving - Passenger</t>
  </si>
  <si>
    <t>641 8 AVENUE</t>
  </si>
  <si>
    <t>WEST   41 STREET</t>
  </si>
  <si>
    <t>2020-01-23T12:05:17.000</t>
  </si>
  <si>
    <t>Precinct 14</t>
  </si>
  <si>
    <t>641 8 AVENUE, MANHATTAN (NEW YORK), NY, 10036</t>
  </si>
  <si>
    <t>POINT (-73.990178488151 40.756719071097)</t>
  </si>
  <si>
    <t>2020-01-01T06:43:39.000</t>
  </si>
  <si>
    <t>2020-01-01T07:13:10.000</t>
  </si>
  <si>
    <t>765 JACKSON AVENUE</t>
  </si>
  <si>
    <t>JACKSON AVENUE</t>
  </si>
  <si>
    <t>2020-01-01T07:13:16.000</t>
  </si>
  <si>
    <t>POINT (-73.906769186347 40.818918597663)</t>
  </si>
  <si>
    <t>2020-01-01T06:44:20.000</t>
  </si>
  <si>
    <t>2020-01-01T09:12:58.000</t>
  </si>
  <si>
    <t>41-06 94 STREET</t>
  </si>
  <si>
    <t>2020-01-01T09:13:03.000</t>
  </si>
  <si>
    <t>POINT (-73.871885011174 40.746575016026)</t>
  </si>
  <si>
    <t>2020-01-01T06:48:21.000</t>
  </si>
  <si>
    <t>2020-01-01T08:59:17.000</t>
  </si>
  <si>
    <t>2020-01-01T08:59:25.000</t>
  </si>
  <si>
    <t>2020-01-01T06:48:56.000</t>
  </si>
  <si>
    <t>2020-01-01T15:59:28.000</t>
  </si>
  <si>
    <t>270 EAST BURNSIDE AVENUE</t>
  </si>
  <si>
    <t>RYER AVENUE</t>
  </si>
  <si>
    <t>2020-01-01T15:59:30.000</t>
  </si>
  <si>
    <t>POINT (-73.902201774011 40.851360064197)</t>
  </si>
  <si>
    <t>2020-01-01T06:50:00.000</t>
  </si>
  <si>
    <t>2020-01-01T08:00:00.000</t>
  </si>
  <si>
    <t>Missing</t>
  </si>
  <si>
    <t>TREMONT AVE EAST</t>
  </si>
  <si>
    <t>VAN NEST AVE</t>
  </si>
  <si>
    <t>2020-01-01T06:51:35.000</t>
  </si>
  <si>
    <t>2020-01-01T07:43:18.000</t>
  </si>
  <si>
    <t>2020-01-01T06:51:49.000</t>
  </si>
  <si>
    <t>2020-01-01T09:03:23.000</t>
  </si>
  <si>
    <t>78-10 151 AVENUE</t>
  </si>
  <si>
    <t>151 AVENUE</t>
  </si>
  <si>
    <t>SAPPHIRE STREET</t>
  </si>
  <si>
    <t>2020-01-01T09:03:30.000</t>
  </si>
  <si>
    <t>POINT (-73.856242040783 40.667065345483)</t>
  </si>
  <si>
    <t>2020-01-01T06:52:46.000</t>
  </si>
  <si>
    <t>2020-01-03T19:46:35.000</t>
  </si>
  <si>
    <t>480 EAST  183 STREET</t>
  </si>
  <si>
    <t>POINT (-73.893046896525 40.855197271022)</t>
  </si>
  <si>
    <t>2020-01-01T06:52:56.000</t>
  </si>
  <si>
    <t>2020-01-01T07:54:08.000</t>
  </si>
  <si>
    <t>161 STANTON STREET</t>
  </si>
  <si>
    <t>2020-01-01T07:54:12.000</t>
  </si>
  <si>
    <t>POINT (-73.984830242342 40.720334056608)</t>
  </si>
  <si>
    <t>2020-01-01T06:54:57.000</t>
  </si>
  <si>
    <t>2020-01-01T07:03:30.000</t>
  </si>
  <si>
    <t>2805 HEATH AVENUE</t>
  </si>
  <si>
    <t>2020-01-01T07:03:33.000</t>
  </si>
  <si>
    <t>POINT (-73.904448000608 40.872946266422)</t>
  </si>
  <si>
    <t>2020-01-01T06:55:00.000</t>
  </si>
  <si>
    <t>2020-01-03T10:54:00.000</t>
  </si>
  <si>
    <t>POINT (-74.010351939346 40.732384072821)</t>
  </si>
  <si>
    <t>2020-01-01T06:55:21.000</t>
  </si>
  <si>
    <t>2020-01-01T11:51:10.000</t>
  </si>
  <si>
    <t>79-19 ROOSEVELT AVENUE</t>
  </si>
  <si>
    <t>2020-01-01T11:51:15.000</t>
  </si>
  <si>
    <t>POINT (-73.886460299626 40.747378049743)</t>
  </si>
  <si>
    <t>2020-01-01T06:55:34.000</t>
  </si>
  <si>
    <t>2020-01-01T08:50:59.000</t>
  </si>
  <si>
    <t>2020-01-01T08:51:04.000</t>
  </si>
  <si>
    <t>POINT (-73.972909574374 40.599314543927)</t>
  </si>
  <si>
    <t>2020-01-01T06:55:37.000</t>
  </si>
  <si>
    <t>2020-01-01T07:04:02.000</t>
  </si>
  <si>
    <t>2020-01-01T06:57:00.000</t>
  </si>
  <si>
    <t>2020-01-02T12:00:00.000</t>
  </si>
  <si>
    <t>Sanitation Condition</t>
  </si>
  <si>
    <t>12 Dead Animals</t>
  </si>
  <si>
    <t>LAKE STREET</t>
  </si>
  <si>
    <t>DSNY Garage</t>
  </si>
  <si>
    <t>The Department of Sanitation investigated this complaint and found no condition at the location.</t>
  </si>
  <si>
    <t>POINT (-73.97375584921 40.59922141718)</t>
  </si>
  <si>
    <t>2020-01-01T06:57:23.000</t>
  </si>
  <si>
    <t>Commercial Building</t>
  </si>
  <si>
    <t>2216 VICTORY BOULEVARD</t>
  </si>
  <si>
    <t>VICTORY BOULEVARD</t>
  </si>
  <si>
    <t>CARMEL AVENUE</t>
  </si>
  <si>
    <t>O'CONNOR AVENUE</t>
  </si>
  <si>
    <t>POINT (-74.137318460612 40.612034696062)</t>
  </si>
  <si>
    <t>2020-01-01T06:57:46.000</t>
  </si>
  <si>
    <t>42-31 ELBERTSON STREET</t>
  </si>
  <si>
    <t>2020-01-01T09:12:43.000</t>
  </si>
  <si>
    <t>POINT (-73.874607749918 40.745740863035)</t>
  </si>
  <si>
    <t>2020-01-01T06:58:28.000</t>
  </si>
  <si>
    <t>2020-01-01T09:12:07.000</t>
  </si>
  <si>
    <t>2020-01-01T09:12:13.000</t>
  </si>
  <si>
    <t>2020-01-01T07:00:00.000</t>
  </si>
  <si>
    <t>2020-01-02T22:10:00.000</t>
  </si>
  <si>
    <t>223 LAMPORT BOULEVARD</t>
  </si>
  <si>
    <t>LAMPORT BOULEVARD</t>
  </si>
  <si>
    <t>FOCH AVENUE</t>
  </si>
  <si>
    <t>MC CLEAN AVENUE</t>
  </si>
  <si>
    <t>POINT (-74.07641754463 40.593393756121)</t>
  </si>
  <si>
    <t>2020-01-02T22:35:00.000</t>
  </si>
  <si>
    <t>HANOVER AVENUE</t>
  </si>
  <si>
    <t>PALMA DRIVE</t>
  </si>
  <si>
    <t>POINT (-74.082769894844 40.611406209873)</t>
  </si>
  <si>
    <t>2020-01-03T01:15:00.000</t>
  </si>
  <si>
    <t>FOREST HILL ROAD</t>
  </si>
  <si>
    <t>RUMSON ROAD</t>
  </si>
  <si>
    <t>2020-01-03T00:50:00.000</t>
  </si>
  <si>
    <t>TODT HILL ROAD</t>
  </si>
  <si>
    <t>MERRICK AVENUE</t>
  </si>
  <si>
    <t>OCEAN TERRACE</t>
  </si>
  <si>
    <t>POINT (-74.114130439524 40.601352602235)</t>
  </si>
  <si>
    <t>2020-01-02T21:00:00.000</t>
  </si>
  <si>
    <t>NOBLE PLACE</t>
  </si>
  <si>
    <t>POINT (-74.117043044804 40.633817852152)</t>
  </si>
  <si>
    <t>2020-01-03T21:20:00.000</t>
  </si>
  <si>
    <t>501 BRIELLE AVENUE</t>
  </si>
  <si>
    <t>BRIELLE AVENUE</t>
  </si>
  <si>
    <t>ROCKLAND AVENUE</t>
  </si>
  <si>
    <t>SELMOFF LANE</t>
  </si>
  <si>
    <t>POINT (-74.136280345784 40.592223964369)</t>
  </si>
  <si>
    <t>2020-01-02T21:55:00.000</t>
  </si>
  <si>
    <t>269 ODER AVENUE</t>
  </si>
  <si>
    <t>ODER AVENUE</t>
  </si>
  <si>
    <t>PIERCE STREET</t>
  </si>
  <si>
    <t>STEUBEN STREET</t>
  </si>
  <si>
    <t>POINT (-74.086092283921 40.609894131742)</t>
  </si>
  <si>
    <t>2020-01-02T14:25:00.000</t>
  </si>
  <si>
    <t>MAPLETON AVENUE</t>
  </si>
  <si>
    <t>FR CAPODANNO BOULEVARD</t>
  </si>
  <si>
    <t>POINT (-74.088765193774 40.57237341255)</t>
  </si>
  <si>
    <t>2020-01-02T23:20:00.000</t>
  </si>
  <si>
    <t>2126 CLOVE ROAD</t>
  </si>
  <si>
    <t>CLOVE ROAD</t>
  </si>
  <si>
    <t>CRIST STREET</t>
  </si>
  <si>
    <t>FINGERBOARD ROAD</t>
  </si>
  <si>
    <t>POINT (-74.082690501884 40.602557042458)</t>
  </si>
  <si>
    <t>2020-01-02T23:15:00.000</t>
  </si>
  <si>
    <t>POINT (-74.13594673361 40.592836450534)</t>
  </si>
  <si>
    <t>2020-01-02T14:50:00.000</t>
  </si>
  <si>
    <t>450 HUNTER AVENUE</t>
  </si>
  <si>
    <t>KISWICK STREET</t>
  </si>
  <si>
    <t>MORELAND STREET</t>
  </si>
  <si>
    <t>POINT (-74.094732264757 40.576741122025)</t>
  </si>
  <si>
    <t>347 HANOVER AVENUE</t>
  </si>
  <si>
    <t>POINT (-74.083798099917 40.609915040795)</t>
  </si>
  <si>
    <t>2020-01-03T00:35:00.000</t>
  </si>
  <si>
    <t>HOUSMAN AVENUE</t>
  </si>
  <si>
    <t>LA SALLE STREET</t>
  </si>
  <si>
    <t>POINT (-74.148482943259 40.635963659576)</t>
  </si>
  <si>
    <t>2020-01-02T21:45:00.000</t>
  </si>
  <si>
    <t>271 ODER AVENUE</t>
  </si>
  <si>
    <t>POINT (-74.08612825017 40.609855677653)</t>
  </si>
  <si>
    <t>2020-01-02T21:20:00.000</t>
  </si>
  <si>
    <t>HYLAN BOULEVARD</t>
  </si>
  <si>
    <t>STOBE AVENUE</t>
  </si>
  <si>
    <t>POINT (-74.097720319674 40.581813762705)</t>
  </si>
  <si>
    <t>2020-01-03T00:05:00.000</t>
  </si>
  <si>
    <t>228 FINLEY AVENUE</t>
  </si>
  <si>
    <t>FINLEY AVENUE</t>
  </si>
  <si>
    <t>EBBITTS STREET</t>
  </si>
  <si>
    <t>NAVESINK PLACE</t>
  </si>
  <si>
    <t>POINT (-74.106363526506 40.561112988351)</t>
  </si>
  <si>
    <t>2020-01-02T21:35:00.000</t>
  </si>
  <si>
    <t>278 ODER AVENUE</t>
  </si>
  <si>
    <t>POINT (-74.08629374547 40.609718313722)</t>
  </si>
  <si>
    <t>2020-01-03T01:45:00.000</t>
  </si>
  <si>
    <t>WESTWOOD AVENUE</t>
  </si>
  <si>
    <t>WILLOWBROOK ROAD</t>
  </si>
  <si>
    <t>POINT (-74.147502261586 40.606321131803)</t>
  </si>
  <si>
    <t>2020-01-02T21:30:00.000</t>
  </si>
  <si>
    <t>263 LOCUST AVENUE</t>
  </si>
  <si>
    <t>LOCUST AVENUE</t>
  </si>
  <si>
    <t>EDISON STREET</t>
  </si>
  <si>
    <t>POINT (-74.110030511471 40.574010130722)</t>
  </si>
  <si>
    <t>60 NICHOLAS AVENUE</t>
  </si>
  <si>
    <t>NICHOLAS AVENUE</t>
  </si>
  <si>
    <t>PORT LANE</t>
  </si>
  <si>
    <t>SI RAPID TRANSIT</t>
  </si>
  <si>
    <t>POINT (-74.139523733845 40.638376571203)</t>
  </si>
  <si>
    <t>2020-01-02T22:40:00.000</t>
  </si>
  <si>
    <t>2041 HYLAN BOULEVARD</t>
  </si>
  <si>
    <t>ADAMS AVENUE</t>
  </si>
  <si>
    <t>POINT (-74.09950026764 40.580412384921)</t>
  </si>
  <si>
    <t>2020-01-01T07:02:23.000</t>
  </si>
  <si>
    <t>2020-01-01T15:59:02.000</t>
  </si>
  <si>
    <t>2175 RYER AVENUE</t>
  </si>
  <si>
    <t>2020-01-01T15:59:05.000</t>
  </si>
  <si>
    <t>POINT (-73.900096641635 40.854698565688)</t>
  </si>
  <si>
    <t>2024-06-03T13:08:10.000</t>
  </si>
  <si>
    <t>Food Protection</t>
  </si>
  <si>
    <t>Food Display/Storage Improper</t>
  </si>
  <si>
    <t>2024-06-03T13:08:20.000</t>
  </si>
  <si>
    <t>2020-01-01T07:03:22.000</t>
  </si>
  <si>
    <t>2020-01-01T11:30:34.000</t>
  </si>
  <si>
    <t>27 DOSCHER STREET</t>
  </si>
  <si>
    <t>DOSCHER STREET</t>
  </si>
  <si>
    <t>2020-01-01T11:30:37.000</t>
  </si>
  <si>
    <t>POINT (-73.873092974795 40.677024012598)</t>
  </si>
  <si>
    <t>2020-01-01T07:03:26.000</t>
  </si>
  <si>
    <t>2020-01-01T07:57:50.000</t>
  </si>
  <si>
    <t>156-08 RIVERSIDE DRIVE WEST</t>
  </si>
  <si>
    <t>RIVERSIDE DRIVE WEST</t>
  </si>
  <si>
    <t>2020-01-01T07:57:57.000</t>
  </si>
  <si>
    <t>POINT (-73.948890381451 40.835089377206)</t>
  </si>
  <si>
    <t>2020-01-01T07:03:53.000</t>
  </si>
  <si>
    <t>2020-01-01T15:57:23.000</t>
  </si>
  <si>
    <t>1810 WEEKS AVENUE</t>
  </si>
  <si>
    <t>WEEKS AVENUE</t>
  </si>
  <si>
    <t>2020-01-01T15:57:29.000</t>
  </si>
  <si>
    <t>POINT (-73.907344177119 40.847074333537)</t>
  </si>
  <si>
    <t>2020-01-01T07:04:38.000</t>
  </si>
  <si>
    <t>2020-01-01T09:03:16.000</t>
  </si>
  <si>
    <t>3901 AVENUE H</t>
  </si>
  <si>
    <t>EAST   39 STREET</t>
  </si>
  <si>
    <t>EAST   40 STREET</t>
  </si>
  <si>
    <t>2020-01-01T09:03:22.000</t>
  </si>
  <si>
    <t>POINT (-73.938788618027 40.63220876664)</t>
  </si>
  <si>
    <t>2020-01-01T07:04:51.000</t>
  </si>
  <si>
    <t>2020-01-07T17:21:06.000</t>
  </si>
  <si>
    <t>45 ST NICHOLAS AVENUE</t>
  </si>
  <si>
    <t>WEST 112 STREET</t>
  </si>
  <si>
    <t>WEST 113 STREET</t>
  </si>
  <si>
    <t>WEST  112 STREET</t>
  </si>
  <si>
    <t>POINT (-73.952489316047 40.800205531185)</t>
  </si>
  <si>
    <t>2020-01-01T07:58:10.000</t>
  </si>
  <si>
    <t>260 AUDOBON AVENUE</t>
  </si>
  <si>
    <t>CROSS BRONX EXPWY NB ET    1 B</t>
  </si>
  <si>
    <t>2020-01-01T07:58:15.000</t>
  </si>
  <si>
    <t>POINT (-73.933577713599 40.847051251478)</t>
  </si>
  <si>
    <t>2020-01-01T07:05:35.000</t>
  </si>
  <si>
    <t>2020-01-01T07:58:42.000</t>
  </si>
  <si>
    <t>260 AUDUBON AVENUE</t>
  </si>
  <si>
    <t>2020-01-01T07:58:47.000</t>
  </si>
  <si>
    <t>2020-01-01T07:07:30.000</t>
  </si>
  <si>
    <t>2020-01-02T09:27:46.000</t>
  </si>
  <si>
    <t>1125 STRATFORD AVENUE</t>
  </si>
  <si>
    <t>2020-01-02T09:27:48.000</t>
  </si>
  <si>
    <t>POINT (-73.875118491431 40.827523549453)</t>
  </si>
  <si>
    <t>2020-01-01T07:08:47.000</t>
  </si>
  <si>
    <t>2020-01-05T02:05:20.000</t>
  </si>
  <si>
    <t>150 GREENWAY TERRACE</t>
  </si>
  <si>
    <t>GREENWAY TERRACE</t>
  </si>
  <si>
    <t>POINT (-73.844101060707 40.716600927945)</t>
  </si>
  <si>
    <t>2020-01-01T07:09:20.000</t>
  </si>
  <si>
    <t>2020-01-01T14:44:41.000</t>
  </si>
  <si>
    <t>74-02 85 DRIVE</t>
  </si>
  <si>
    <t>DEXTER COURT</t>
  </si>
  <si>
    <t>75 STREET</t>
  </si>
  <si>
    <t>2020-01-01T14:44:42.000</t>
  </si>
  <si>
    <t>POINT (-73.868099988153 40.693311378851)</t>
  </si>
  <si>
    <t>2020-01-01T07:09:31.000</t>
  </si>
  <si>
    <t>2020-01-01T12:41:48.000</t>
  </si>
  <si>
    <t>300 BAINBRIDGE STREET</t>
  </si>
  <si>
    <t>BAINBRIDGE STREET</t>
  </si>
  <si>
    <t>RALPH AVENUE</t>
  </si>
  <si>
    <t>2020-01-01T12:41:49.000</t>
  </si>
  <si>
    <t>POINT (-73.925028068887 40.681645114087)</t>
  </si>
  <si>
    <t>2020-01-01T07:10:00.000</t>
  </si>
  <si>
    <t>2020-01-01T14:58:26.000</t>
  </si>
  <si>
    <t>No Shelter</t>
  </si>
  <si>
    <t>Residential Building</t>
  </si>
  <si>
    <t>2686 VALENTINE AVENUE</t>
  </si>
  <si>
    <t>2020-01-01T14:58:28.000</t>
  </si>
  <si>
    <t>POINT (-73.892844947889 40.866115504369)</t>
  </si>
  <si>
    <t>2020-01-01T07:10:11.000</t>
  </si>
  <si>
    <t>2020-01-01T13:32:50.000</t>
  </si>
  <si>
    <t>2020-01-01T13:32:51.000</t>
  </si>
  <si>
    <t>2020-01-01T07:11:10.000</t>
  </si>
  <si>
    <t>2020-01-01T12:45:21.000</t>
  </si>
  <si>
    <t>320 BAINBRIDGE STREET</t>
  </si>
  <si>
    <t>2020-01-01T12:45:26.000</t>
  </si>
  <si>
    <t>POINT (-73.924278033887 40.681732455707)</t>
  </si>
  <si>
    <t>2020-01-01T07:12:46.000</t>
  </si>
  <si>
    <t>2020-01-01T11:26:49.000</t>
  </si>
  <si>
    <t>1341 TAYLOR AVENUE</t>
  </si>
  <si>
    <t>MCGRAW AVENUE</t>
  </si>
  <si>
    <t>2020-01-01T11:26:52.000</t>
  </si>
  <si>
    <t>POINT (-73.86568296524 40.833400362522)</t>
  </si>
  <si>
    <t>2020-01-01T18:28:13.000</t>
  </si>
  <si>
    <t>400 HERKIMER STREET</t>
  </si>
  <si>
    <t>HERKIMER STREET</t>
  </si>
  <si>
    <t>POINT (-73.940057907143 40.679109520086)</t>
  </si>
  <si>
    <t>2020-01-01T07:17:00.000</t>
  </si>
  <si>
    <t>2020-01-01T22:40:08.000</t>
  </si>
  <si>
    <t>1360 UNIVERSITY AVENUE</t>
  </si>
  <si>
    <t>HIGHBRIDGE PARK PATH</t>
  </si>
  <si>
    <t>This complaint does not fall under the Police Department's jurisdiction.</t>
  </si>
  <si>
    <t>2020-01-01T22:40:10.000</t>
  </si>
  <si>
    <t>POINT (-73.926162725676 40.842161163886)</t>
  </si>
  <si>
    <t>2020-01-01T07:17:41.000</t>
  </si>
  <si>
    <t>Sidewalk Shed/Pipe Scafford - Inadequate Defective/None</t>
  </si>
  <si>
    <t>2020-01-01T07:18:47.000</t>
  </si>
  <si>
    <t>2020-01-01T19:49:01.000</t>
  </si>
  <si>
    <t>2591 KNAPP STREET</t>
  </si>
  <si>
    <t>KNAPP STREET</t>
  </si>
  <si>
    <t>2020-01-01T19:49:05.000</t>
  </si>
  <si>
    <t>POINT (-73.93229506482 40.59090145153)</t>
  </si>
  <si>
    <t>2020-01-01T07:19:52.000</t>
  </si>
  <si>
    <t>2020-01-08T13:02:20.000</t>
  </si>
  <si>
    <t>FLIES</t>
  </si>
  <si>
    <t>2832 WEST   36 STREET</t>
  </si>
  <si>
    <t>POINT (-74.002012269178 40.576173560719)</t>
  </si>
  <si>
    <t>2020-01-01T07:20:00.000</t>
  </si>
  <si>
    <t>2020-01-01T11:27:37.000</t>
  </si>
  <si>
    <t>2020-01-01T11:27:38.000</t>
  </si>
  <si>
    <t>POINT (-73.842796766512 40.789348772722)</t>
  </si>
  <si>
    <t>2020-01-01T07:20:08.000</t>
  </si>
  <si>
    <t>2020-01-17T09:44:07.000</t>
  </si>
  <si>
    <t>2020-01-01T07:20:23.000</t>
  </si>
  <si>
    <t>2020-01-01T09:33:23.000</t>
  </si>
  <si>
    <t>800 EAST   22 STREET</t>
  </si>
  <si>
    <t>CAMPUS ROAD</t>
  </si>
  <si>
    <t>2020-01-01T09:33:24.000</t>
  </si>
  <si>
    <t>POINT (-73.955714225017 40.632655697691)</t>
  </si>
  <si>
    <t>2020-01-01T07:20:40.000</t>
  </si>
  <si>
    <t>2020-01-01T13:47:56.000</t>
  </si>
  <si>
    <t>1007 BURKE AVENUE</t>
  </si>
  <si>
    <t>PAULDING AVENUE</t>
  </si>
  <si>
    <t>HONE AVENUE</t>
  </si>
  <si>
    <t>2020-01-01T13:47:59.000</t>
  </si>
  <si>
    <t>POINT (-73.858262847485 40.871290390158)</t>
  </si>
  <si>
    <t>2020-01-01T07:22:21.000</t>
  </si>
  <si>
    <t>2020-01-01T17:21:31.000</t>
  </si>
  <si>
    <t>1439 PROSPECT AVENUE</t>
  </si>
  <si>
    <t>2020-01-01T17:21:34.000</t>
  </si>
  <si>
    <t>POINT (-73.896723547935 40.834033428373)</t>
  </si>
  <si>
    <t>2020-01-01T07:23:00.000</t>
  </si>
  <si>
    <t>2020-01-06T18:43:01.000</t>
  </si>
  <si>
    <t>2020-01-01T07:25:05.000</t>
  </si>
  <si>
    <t>2020-01-01T14:25:31.000</t>
  </si>
  <si>
    <t>49 CROWN STREET</t>
  </si>
  <si>
    <t>CROWN STREET</t>
  </si>
  <si>
    <t>FRANKLIN AVENUE SHUTTLE LINE</t>
  </si>
  <si>
    <t>2020-01-01T14:25:35.000</t>
  </si>
  <si>
    <t>POINT (-73.959905107839 40.667285419672)</t>
  </si>
  <si>
    <t>2020-01-01T07:26:01.000</t>
  </si>
  <si>
    <t>928 GERARD AVENUE</t>
  </si>
  <si>
    <t>POINT (-73.924092461733 40.828922074251)</t>
  </si>
  <si>
    <t>2020-01-01T07:26:08.000</t>
  </si>
  <si>
    <t>2020-01-02T17:25:36.000</t>
  </si>
  <si>
    <t>400 SUYDAM STREET</t>
  </si>
  <si>
    <t>POINT (-73.920287105938 40.705592787586)</t>
  </si>
  <si>
    <t>2020-01-01T07:26:32.000</t>
  </si>
  <si>
    <t>2020-01-01T08:19:20.000</t>
  </si>
  <si>
    <t>2020-01-01T07:26:37.000</t>
  </si>
  <si>
    <t>2020-01-04T00:20:00.000</t>
  </si>
  <si>
    <t>592 ODER AVENUE</t>
  </si>
  <si>
    <t>HAY STREET</t>
  </si>
  <si>
    <t>POINT (-74.090556658559 40.603410235361)</t>
  </si>
  <si>
    <t>2020-01-01T07:27:00.000</t>
  </si>
  <si>
    <t>15 Street Cond/Dump-Out/Drop-Off</t>
  </si>
  <si>
    <t>516 SHEPHERD AVENUE</t>
  </si>
  <si>
    <t>SHEPHERD AVENUE</t>
  </si>
  <si>
    <t>BELMONT AVENUE</t>
  </si>
  <si>
    <t>The vehicle you reported has been removed by the Department of Sanitation.</t>
  </si>
  <si>
    <t>POINT (-73.880251383832 40.671860524536)</t>
  </si>
  <si>
    <t>2020-01-01T07:27:21.000</t>
  </si>
  <si>
    <t>2020-01-01T07:42:03.000</t>
  </si>
  <si>
    <t>131 BEACH  123 STREET</t>
  </si>
  <si>
    <t>BEACH  123 STREET</t>
  </si>
  <si>
    <t>OCEAN PROMENADE</t>
  </si>
  <si>
    <t>2020-01-01T07:42:07.000</t>
  </si>
  <si>
    <t>POINT (-73.842257485639 40.57646327892)</t>
  </si>
  <si>
    <t>2020-01-01T07:27:52.000</t>
  </si>
  <si>
    <t>2020-01-01T12:49:31.000</t>
  </si>
  <si>
    <t>115-19 121 STREET</t>
  </si>
  <si>
    <t>121 STREET</t>
  </si>
  <si>
    <t>HAWTREE CREEK ROAD</t>
  </si>
  <si>
    <t>2020-01-01T12:49:35.000</t>
  </si>
  <si>
    <t>POINT (-73.817605176308 40.676998836222)</t>
  </si>
  <si>
    <t>2020-01-01T07:28:49.000</t>
  </si>
  <si>
    <t>2020-01-01T12:47:13.000</t>
  </si>
  <si>
    <t>302 BAINBRIDGE STREET</t>
  </si>
  <si>
    <t>2020-01-01T12:47:15.000</t>
  </si>
  <si>
    <t>2020-01-01T07:29:28.000</t>
  </si>
  <si>
    <t>2020-01-01T08:51:38.000</t>
  </si>
  <si>
    <t>Detached Trailer</t>
  </si>
  <si>
    <t>8102 16 AVENUE</t>
  </si>
  <si>
    <t>2020-01-01T08:51:42.000</t>
  </si>
  <si>
    <t>POINT (-74.004444551549 40.612846749083)</t>
  </si>
  <si>
    <t>2020-01-01T07:31:46.000</t>
  </si>
  <si>
    <t>2020-01-02T09:26:50.000</t>
  </si>
  <si>
    <t>1161 TAYLOR AVENUE</t>
  </si>
  <si>
    <t>2020-01-02T09:26:53.000</t>
  </si>
  <si>
    <t>POINT (-73.864788169078 40.829155985724)</t>
  </si>
  <si>
    <t>2020-01-01T07:32:23.000</t>
  </si>
  <si>
    <t>2020-01-02T07:50:30.000</t>
  </si>
  <si>
    <t>8851 20 AVENUE</t>
  </si>
  <si>
    <t>POINT (-74.003453385677 40.59957844079)</t>
  </si>
  <si>
    <t>2020-01-01T07:32:30.000</t>
  </si>
  <si>
    <t>2020-01-02T07:52:22.000</t>
  </si>
  <si>
    <t>2354 MACLAY AVENUE</t>
  </si>
  <si>
    <t>MACLAY AVENUE</t>
  </si>
  <si>
    <t>PARKER STREET</t>
  </si>
  <si>
    <t>ZEREGA AVENUE</t>
  </si>
  <si>
    <t>2020-01-02T07:52:24.000</t>
  </si>
  <si>
    <t>POINT (-73.851348180729 40.839550150335)</t>
  </si>
  <si>
    <t>2020-01-01T07:32:53.000</t>
  </si>
  <si>
    <t>2020-01-01T09:10:42.000</t>
  </si>
  <si>
    <t>1483 SECOND AVENUE</t>
  </si>
  <si>
    <t>SECOND AVENUE</t>
  </si>
  <si>
    <t>POINT (-73.955910268651 40.77218316444)</t>
  </si>
  <si>
    <t>2020-01-01T07:33:25.000</t>
  </si>
  <si>
    <t>2020-01-02T12:36:53.000</t>
  </si>
  <si>
    <t>Cell Phone</t>
  </si>
  <si>
    <t>JFK</t>
  </si>
  <si>
    <t>JFK AIRPORT</t>
  </si>
  <si>
    <t>2020-01-02T12:36:55.000</t>
  </si>
  <si>
    <t>83 QUEENS</t>
  </si>
  <si>
    <t>JFK AIRPORT, QUEENS (JAMAICA) ,NY, 11430</t>
  </si>
  <si>
    <t>POINT (-73.788281251302 40.648320486201)</t>
  </si>
  <si>
    <t>2020-01-01T07:34:17.000</t>
  </si>
  <si>
    <t>2020-01-01T14:29:01.000</t>
  </si>
  <si>
    <t>1012 BEACH   22 STREET</t>
  </si>
  <si>
    <t>CORNAGA AVENUE</t>
  </si>
  <si>
    <t>LORETTA ROAD</t>
  </si>
  <si>
    <t>2020-01-01T14:29:04.000</t>
  </si>
  <si>
    <t>POINT (-73.755122518842 40.602542748808)</t>
  </si>
  <si>
    <t>2020-01-01T07:34:45.000</t>
  </si>
  <si>
    <t>2020-01-01T07:44:10.000</t>
  </si>
  <si>
    <t>2020-01-01T07:34:55.000</t>
  </si>
  <si>
    <t>2020-01-01T08:52:04.000</t>
  </si>
  <si>
    <t>2020-01-01T08:52:07.000</t>
  </si>
  <si>
    <t>2020-01-01T07:35:03.000</t>
  </si>
  <si>
    <t>2020-01-01T09:24:57.000</t>
  </si>
  <si>
    <t>1662 WEST    5 STREET</t>
  </si>
  <si>
    <t>2020-01-01T09:24:58.000</t>
  </si>
  <si>
    <t>POINT (-73.978470685972 40.606927041294)</t>
  </si>
  <si>
    <t>2020-01-01T07:35:19.000</t>
  </si>
  <si>
    <t>2020-01-02T08:00:29.000</t>
  </si>
  <si>
    <t>57 LAUREL AVENUE</t>
  </si>
  <si>
    <t>LAUREL AVENUE</t>
  </si>
  <si>
    <t>POINT (-74.083893312421 40.619763294188)</t>
  </si>
  <si>
    <t>2020-01-01T07:36:19.000</t>
  </si>
  <si>
    <t>2020-01-01T23:14:49.000</t>
  </si>
  <si>
    <t>1138 EAST  229 STREET</t>
  </si>
  <si>
    <t>EAST  229 STREET</t>
  </si>
  <si>
    <t>229 DRIVE NORTH</t>
  </si>
  <si>
    <t>229 DRIVE SOUTH</t>
  </si>
  <si>
    <t>2020-01-01T23:14:55.000</t>
  </si>
  <si>
    <t>POINT (-73.845655828284 40.886397482221)</t>
  </si>
  <si>
    <t>2020-01-01T07:38:00.000</t>
  </si>
  <si>
    <t>1253 ROGERS AVENUE</t>
  </si>
  <si>
    <t>POINT (-73.951234732802 40.63922216184)</t>
  </si>
  <si>
    <t>Litter Basket / Request</t>
  </si>
  <si>
    <t>10 Litter Basket / Request</t>
  </si>
  <si>
    <t>2020-01-01T07:38:09.000</t>
  </si>
  <si>
    <t>2020-01-01T21:36:38.000</t>
  </si>
  <si>
    <t>3143 KINGSBRIDGE AVENUE</t>
  </si>
  <si>
    <t>KINGSBRIDGE AVENUE</t>
  </si>
  <si>
    <t>2020-01-01T21:36:42.000</t>
  </si>
  <si>
    <t>POINT (-73.905872734304 40.880542001865)</t>
  </si>
  <si>
    <t>2020-01-01T07:38:20.000</t>
  </si>
  <si>
    <t>225 WEST  232 STREET</t>
  </si>
  <si>
    <t>POINT (-73.904318022325 40.880351339751)</t>
  </si>
  <si>
    <t>2020-01-01T07:38:58.000</t>
  </si>
  <si>
    <t>2020-01-01T14:33:20.000</t>
  </si>
  <si>
    <t>111-26 156 STREET</t>
  </si>
  <si>
    <t>156 STREET</t>
  </si>
  <si>
    <t>113 AVENUE</t>
  </si>
  <si>
    <t>2020-01-01T14:33:21.000</t>
  </si>
  <si>
    <t>POINT (-73.792669014863 40.6893932012)</t>
  </si>
  <si>
    <t>2020-01-01T07:39:00.000</t>
  </si>
  <si>
    <t>2020-01-04T00:00:00.000</t>
  </si>
  <si>
    <t>138 WEST   15 STREET</t>
  </si>
  <si>
    <t>WEST   15 STREET</t>
  </si>
  <si>
    <t>POINT (-73.997701358841 40.738609615673)</t>
  </si>
  <si>
    <t>2020-01-01T07:41:20.000</t>
  </si>
  <si>
    <t>2020-01-03T05:46:59.000</t>
  </si>
  <si>
    <t>350 FT WASHINGTON AVENUE</t>
  </si>
  <si>
    <t>POINT (-73.939899489454 40.846890036028)</t>
  </si>
  <si>
    <t>2020-01-01T07:41:26.000</t>
  </si>
  <si>
    <t>2020-01-01T17:59:35.000</t>
  </si>
  <si>
    <t>1 74 STREET</t>
  </si>
  <si>
    <t>POINT (-74.036583868009 40.634310768666)</t>
  </si>
  <si>
    <t>2020-01-01T07:42:00.000</t>
  </si>
  <si>
    <t>E2 Receptacle Violation</t>
  </si>
  <si>
    <t>2020-01-02T15:45:00.000</t>
  </si>
  <si>
    <t>Air Quality</t>
  </si>
  <si>
    <t>Air: Odor/Fumes, Restaurant (AD2)</t>
  </si>
  <si>
    <t>AD2</t>
  </si>
  <si>
    <t>CARMEL AVE</t>
  </si>
  <si>
    <t>O'CONNOR AVE</t>
  </si>
  <si>
    <t>2020-01-01T07:42:14.000</t>
  </si>
  <si>
    <t>Taxi Report</t>
  </si>
  <si>
    <t>Driver Report - Passenger</t>
  </si>
  <si>
    <t>53 WEST   13 STREET</t>
  </si>
  <si>
    <t>In Progress</t>
  </si>
  <si>
    <t>2020-11-10T09:23:15.000</t>
  </si>
  <si>
    <t>53 WEST   13 STREET, MANHATTAN (NEW YORK), NY, 10011</t>
  </si>
  <si>
    <t>POINT (-73.995792603301 40.736026749551)</t>
  </si>
  <si>
    <t>2020-01-01T07:42:19.000</t>
  </si>
  <si>
    <t>2020-01-01T14:42:14.000</t>
  </si>
  <si>
    <t>97-03 116 STREET</t>
  </si>
  <si>
    <t>2020-01-01T14:42:19.000</t>
  </si>
  <si>
    <t>POINT (-73.829186251553 40.690636196428)</t>
  </si>
  <si>
    <t>2020-01-01T07:44:19.000</t>
  </si>
  <si>
    <t>441 BEACH   51 STREET</t>
  </si>
  <si>
    <t>BEACH   51 STREET</t>
  </si>
  <si>
    <t>POINT (-73.781946721085 40.596275484647)</t>
  </si>
  <si>
    <t>2020-02-28T12:13:00.000</t>
  </si>
  <si>
    <t>2020-02-28T12:13:03.000</t>
  </si>
  <si>
    <t>2020-01-01T07:46:16.000</t>
  </si>
  <si>
    <t>2020-01-01T10:13:37.000</t>
  </si>
  <si>
    <t>2020-01-01T10:13:43.000</t>
  </si>
  <si>
    <t>2020-01-01T07:46:29.000</t>
  </si>
  <si>
    <t>2020-01-01T08:35:15.000</t>
  </si>
  <si>
    <t>2020-01-01T08:35:24.000</t>
  </si>
  <si>
    <t>2020-01-01T07:46:45.000</t>
  </si>
  <si>
    <t>2020-01-01T10:55:08.000</t>
  </si>
  <si>
    <t>2020-01-01T10:55:10.000</t>
  </si>
  <si>
    <t>2020-01-01T07:47:00.000</t>
  </si>
  <si>
    <t>565 41 STREET</t>
  </si>
  <si>
    <t>POINT (-74.003726240254 40.649346973013)</t>
  </si>
  <si>
    <t>2020-01-01T07:47:04.000</t>
  </si>
  <si>
    <t>2020-01-01T08:52:33.000</t>
  </si>
  <si>
    <t>1601 81 STREET</t>
  </si>
  <si>
    <t>2020-01-01T08:52:35.000</t>
  </si>
  <si>
    <t>POINT (-74.00398351953 40.612698547116)</t>
  </si>
  <si>
    <t>2020-01-01T07:47:24.000</t>
  </si>
  <si>
    <t>2020-01-03T02:12:09.000</t>
  </si>
  <si>
    <t>27 WEST  184 STREET</t>
  </si>
  <si>
    <t>POINT (-73.903687918691 40.86098698729)</t>
  </si>
  <si>
    <t>2020-01-01T07:47:33.000</t>
  </si>
  <si>
    <t>2020-01-03T02:12:10.000</t>
  </si>
  <si>
    <t>2518 WEBB AVENUE</t>
  </si>
  <si>
    <t>POINT (-73.903860547814 40.866611019742)</t>
  </si>
  <si>
    <t>2020-01-01T07:48:39.000</t>
  </si>
  <si>
    <t>2020-01-01T09:11:08.000</t>
  </si>
  <si>
    <t>311 COVERT STREET</t>
  </si>
  <si>
    <t>COVERT STREET</t>
  </si>
  <si>
    <t>2020-01-01T09:11:10.000</t>
  </si>
  <si>
    <t>POINT (-73.905917767669 40.692829746773)</t>
  </si>
  <si>
    <t>2020-01-01T07:48:55.000</t>
  </si>
  <si>
    <t>2020-01-01T12:04:05.000</t>
  </si>
  <si>
    <t>105-07 130 STREET</t>
  </si>
  <si>
    <t>130 STREET</t>
  </si>
  <si>
    <t>107 AVENUE</t>
  </si>
  <si>
    <t>2020-01-01T12:04:06.000</t>
  </si>
  <si>
    <t>POINT (-73.8147906101 40.688283613745)</t>
  </si>
  <si>
    <t>2020-01-01T07:51:22.000</t>
  </si>
  <si>
    <t>2024-06-03T13:08:11.000</t>
  </si>
  <si>
    <t>Food Contaminated</t>
  </si>
  <si>
    <t>Other Contaminant in Food</t>
  </si>
  <si>
    <t>Store</t>
  </si>
  <si>
    <t>POINT (-73.864478405352 40.841086895679)</t>
  </si>
  <si>
    <t>2020-01-01T07:53:00.000</t>
  </si>
  <si>
    <t>2020-01-29T10:54:00.000</t>
  </si>
  <si>
    <t>321 90 STREET</t>
  </si>
  <si>
    <t>FOREST PLACE</t>
  </si>
  <si>
    <t>POINT (-74.031400110418 40.620736570615)</t>
  </si>
  <si>
    <t>2020-01-01T07:53:57.000</t>
  </si>
  <si>
    <t>2020-01-01T09:53:42.000</t>
  </si>
  <si>
    <t>370 MENAHAN STREET</t>
  </si>
  <si>
    <t>2020-01-01T09:53:44.000</t>
  </si>
  <si>
    <t>POINT (-73.913504161712 40.701761686156)</t>
  </si>
  <si>
    <t>2020-01-01T07:54:51.000</t>
  </si>
  <si>
    <t>2020-01-01T09:13:54.000</t>
  </si>
  <si>
    <t>2282 THIRD AVENUE</t>
  </si>
  <si>
    <t>THIRD AVENUE</t>
  </si>
  <si>
    <t>EAST  124 STREET</t>
  </si>
  <si>
    <t>EAST  125 STREET</t>
  </si>
  <si>
    <t>2020-01-01T09:13:59.000</t>
  </si>
  <si>
    <t>POINT (-73.936243884153 40.803129059091)</t>
  </si>
  <si>
    <t>2020-01-01T07:57:07.000</t>
  </si>
  <si>
    <t>The Department of Transportation determined that this complaint is a duplicate of a previously filed complaint. The original complaint is being addressed.</t>
  </si>
  <si>
    <t>2020-01-01T07:58:49.000</t>
  </si>
  <si>
    <t>2020-01-01T10:09:29.000</t>
  </si>
  <si>
    <t>973 73 STREET</t>
  </si>
  <si>
    <t>2020-01-01T10:09:32.000</t>
  </si>
  <si>
    <t>POINT (-74.013552409935 40.625903011804)</t>
  </si>
  <si>
    <t>2020-01-01T07:59:07.000</t>
  </si>
  <si>
    <t>2020-01-01T14:11:06.000</t>
  </si>
  <si>
    <t>780 NEW JERSEY AVENUE</t>
  </si>
  <si>
    <t>NEW JERSEY AVENUE</t>
  </si>
  <si>
    <t>2020-01-01T14:11:08.000</t>
  </si>
  <si>
    <t>POINT (-73.891048594937 40.660560018378)</t>
  </si>
  <si>
    <t>2020-01-01T08:19:00.000</t>
  </si>
  <si>
    <t>WATERS PLACE</t>
  </si>
  <si>
    <t>FINK AVENUE</t>
  </si>
  <si>
    <t>POINT (-73.838935984244 40.843214145536)</t>
  </si>
  <si>
    <t>2020-01-01T08:00:15.000</t>
  </si>
  <si>
    <t>2020-01-01T12:52:26.000</t>
  </si>
  <si>
    <t>102 CUMBERLAND WALK</t>
  </si>
  <si>
    <t>CUMBERLAND WALK</t>
  </si>
  <si>
    <t>UNNAMED STREET</t>
  </si>
  <si>
    <t>2020-01-01T12:52:30.000</t>
  </si>
  <si>
    <t>POINT (-73.974407017361 40.694770226725)</t>
  </si>
  <si>
    <t>2020-01-01T08:01:00.000</t>
  </si>
  <si>
    <t>2020-01-01T09:20:00.000</t>
  </si>
  <si>
    <t>POINT (-73.933347023865 40.756239089629)</t>
  </si>
  <si>
    <t>2020-01-01T08:01:04.000</t>
  </si>
  <si>
    <t>2020-01-01T08:54:09.000</t>
  </si>
  <si>
    <t>2020-01-01T08:54:14.000</t>
  </si>
  <si>
    <t>2020-01-01T08:02:01.000</t>
  </si>
  <si>
    <t>2020-01-01T13:39:45.000</t>
  </si>
  <si>
    <t>2020-01-01T13:39:50.000</t>
  </si>
  <si>
    <t>2020-01-01T08:02:20.000</t>
  </si>
  <si>
    <t>2020-01-01T12:19:41.000</t>
  </si>
  <si>
    <t>455 OCEAN AVENUE</t>
  </si>
  <si>
    <t>2020-01-01T12:19:43.000</t>
  </si>
  <si>
    <t>POINT (-73.961301984491 40.651646140597)</t>
  </si>
  <si>
    <t>2020-01-01T08:02:25.000</t>
  </si>
  <si>
    <t>2020-01-01T08:48:49.000</t>
  </si>
  <si>
    <t>21 MILL STREET</t>
  </si>
  <si>
    <t>MILL STREET</t>
  </si>
  <si>
    <t>COLUMBIA STREET</t>
  </si>
  <si>
    <t>HICKS STREET</t>
  </si>
  <si>
    <t>2020-01-01T08:48:52.000</t>
  </si>
  <si>
    <t>POINT (-74.00593050658 40.676314332402)</t>
  </si>
  <si>
    <t>2020-01-01T08:02:34.000</t>
  </si>
  <si>
    <t>2020-01-01T08:31:35.000</t>
  </si>
  <si>
    <t>2315 ALBEMARLE ROAD</t>
  </si>
  <si>
    <t>2020-01-01T08:31:37.000</t>
  </si>
  <si>
    <t>POINT (-73.95542663199 40.647891894874)</t>
  </si>
  <si>
    <t>2020-01-01T08:03:03.000</t>
  </si>
  <si>
    <t>2020-01-02T02:26:44.000</t>
  </si>
  <si>
    <t>1136 36 STREET</t>
  </si>
  <si>
    <t>36 STREET</t>
  </si>
  <si>
    <t>2020-01-02T02:26:45.000</t>
  </si>
  <si>
    <t>POINT (-73.987359193836 40.643950093435)</t>
  </si>
  <si>
    <t>2020-01-01T08:03:53.000</t>
  </si>
  <si>
    <t>2020-01-01T08:50:16.000</t>
  </si>
  <si>
    <t>25-54 46 STREET</t>
  </si>
  <si>
    <t>2020-01-01T08:50:21.000</t>
  </si>
  <si>
    <t>POINT (-73.907255781224 40.765300654466)</t>
  </si>
  <si>
    <t>2020-01-01T08:04:00.000</t>
  </si>
  <si>
    <t>245 MIDWOOD STREET</t>
  </si>
  <si>
    <t>MIDWOOD STREET</t>
  </si>
  <si>
    <t>POINT (-73.952401742515 40.66001164031)</t>
  </si>
  <si>
    <t>2020-01-01T08:04:29.000</t>
  </si>
  <si>
    <t>2020-01-01T13:03:19.000</t>
  </si>
  <si>
    <t>25 INDIAN ROAD</t>
  </si>
  <si>
    <t>INDIAN ROAD</t>
  </si>
  <si>
    <t>2020-01-01T13:03:21.000</t>
  </si>
  <si>
    <t>POINT (-73.918951495344 40.872630745432)</t>
  </si>
  <si>
    <t>2020-01-01T08:04:40.000</t>
  </si>
  <si>
    <t>2020-01-01T15:58:00.000</t>
  </si>
  <si>
    <t>2170 CRESTON AVENUE</t>
  </si>
  <si>
    <t>2020-01-01T15:58:01.000</t>
  </si>
  <si>
    <t>POINT (-73.90257553997 40.855301775724)</t>
  </si>
  <si>
    <t>2020-01-01T08:05:00.000</t>
  </si>
  <si>
    <t>Missed Collection (All Materials)</t>
  </si>
  <si>
    <t>1RG Missed Recycling Paper</t>
  </si>
  <si>
    <t>1150 EAST   29 STREET</t>
  </si>
  <si>
    <t>AVENUE L</t>
  </si>
  <si>
    <t>The Department of Sanitation picked up the items and determined that the missed collection complaint was not warranted.</t>
  </si>
  <si>
    <t>POINT (-73.947201162131 40.623061807182)</t>
  </si>
  <si>
    <t>2020-01-01T08:05:37.000</t>
  </si>
  <si>
    <t>2020-01-03T09:59:21.000</t>
  </si>
  <si>
    <t>418 NEW JERSEY AVENUE</t>
  </si>
  <si>
    <t>POINT (-73.894116849934 40.669027785781)</t>
  </si>
  <si>
    <t>2020-01-01T08:05:41.000</t>
  </si>
  <si>
    <t>2020-01-01T15:14:07.000</t>
  </si>
  <si>
    <t>1378 CLAY AVENUE</t>
  </si>
  <si>
    <t>CLAY AVENUE</t>
  </si>
  <si>
    <t>2020-01-01T15:14:09.000</t>
  </si>
  <si>
    <t>POINT (-73.908381904433 40.836296687952)</t>
  </si>
  <si>
    <t>2020-01-01T08:06:36.000</t>
  </si>
  <si>
    <t>2020-01-01T10:27:05.000</t>
  </si>
  <si>
    <t>8670 26 AVENUE</t>
  </si>
  <si>
    <t>26 AVENUE</t>
  </si>
  <si>
    <t>2020-01-01T10:27:08.000</t>
  </si>
  <si>
    <t>POINT (-73.986237730033 40.595413809958)</t>
  </si>
  <si>
    <t>2020-01-01T08:06:46.000</t>
  </si>
  <si>
    <t>2020-01-07T12:09:01.000</t>
  </si>
  <si>
    <t>Overgrown Tree/Branches</t>
  </si>
  <si>
    <t>Dead Branches in Tree</t>
  </si>
  <si>
    <t>Under NYC ParksÃ¢Â€Â™ Tree Risk Management Program, work is prioritized to address the conditions with the highest risk first.  NYC Parks determined that the issue will be addressed in the next pruning cycle through the routine block pruning program.  For more information about the Tree Risk Management Program, visit the NYC Urban Forest page on the NYC Parks website at nyc.gov/parks/trees.   To learn more about the trees in your neighborhood, visit the NYC Tree Map at nyc.gov/parks/treemap.</t>
  </si>
  <si>
    <t>2020-01-07T12:09:09.000</t>
  </si>
  <si>
    <t>2020-01-01T08:06:58.000</t>
  </si>
  <si>
    <t>Rodent Infestation</t>
  </si>
  <si>
    <t>1-2 Family Dwelling</t>
  </si>
  <si>
    <t>188-02 UNION TURNPIKE</t>
  </si>
  <si>
    <t>189 STREET</t>
  </si>
  <si>
    <t>POINT (-73.781006495396 40.729244894612)</t>
  </si>
  <si>
    <t>2020-01-01T08:08:00.000</t>
  </si>
  <si>
    <t>2020-01-01T13:05:24.000</t>
  </si>
  <si>
    <t>100-22 37 AVENUE</t>
  </si>
  <si>
    <t>101 STREET</t>
  </si>
  <si>
    <t>2020-01-01T13:05:27.000</t>
  </si>
  <si>
    <t>POINT (-73.866953970911 40.752585919804)</t>
  </si>
  <si>
    <t>2020-01-01T14:58:39.000</t>
  </si>
  <si>
    <t>2685 GRAND CONCOURSE</t>
  </si>
  <si>
    <t>2020-01-01T14:58:41.000</t>
  </si>
  <si>
    <t>POINT (-73.893801891503 40.866838244686)</t>
  </si>
  <si>
    <t>2020-01-01T08:08:31.000</t>
  </si>
  <si>
    <t>2020-01-02T16:32:51.000</t>
  </si>
  <si>
    <t>5445 KINGS HIGHWAY</t>
  </si>
  <si>
    <t>POINT (-73.925414910411 40.642016230368)</t>
  </si>
  <si>
    <t>2020-01-01T08:08:54.000</t>
  </si>
  <si>
    <t>313 EDGECOMBE AVENUE</t>
  </si>
  <si>
    <t>EDGECOMBE AVENUE</t>
  </si>
  <si>
    <t>POINT (-73.942766356775 40.825147891263)</t>
  </si>
  <si>
    <t>2020-01-01T08:09:00.000</t>
  </si>
  <si>
    <t>2020-01-01T17:50:00.000</t>
  </si>
  <si>
    <t>Hydrant Leaking (WC1)</t>
  </si>
  <si>
    <t>WC1</t>
  </si>
  <si>
    <t>WEST 31 STREET</t>
  </si>
  <si>
    <t>The Department of Environmental Protection investigated this complaint and shut the running hydrant.</t>
  </si>
  <si>
    <t>POINT (-73.99200582084 40.749102540753)</t>
  </si>
  <si>
    <t>2020-01-01T08:10:06.000</t>
  </si>
  <si>
    <t>2020-01-01T17:15:02.000</t>
  </si>
  <si>
    <t>1823 GROVE STREET</t>
  </si>
  <si>
    <t>POINT (-73.90948988596 40.704555516742)</t>
  </si>
  <si>
    <t>2020-01-01T08:10:34.000</t>
  </si>
  <si>
    <t>53 HAMILTON TERRACE</t>
  </si>
  <si>
    <t>HAMILTON TERRACE</t>
  </si>
  <si>
    <t>WEST  141 STREET</t>
  </si>
  <si>
    <t>2020-01-01T09:35:44.000</t>
  </si>
  <si>
    <t>POINT (-73.946352435401 40.822978544408)</t>
  </si>
  <si>
    <t>2020-01-01T08:11:10.000</t>
  </si>
  <si>
    <t>2020-01-01T13:40:13.000</t>
  </si>
  <si>
    <t>2020-01-01T13:40:15.000</t>
  </si>
  <si>
    <t>2020-01-01T08:13:00.000</t>
  </si>
  <si>
    <t>78 BAINBRIDGE STREET</t>
  </si>
  <si>
    <t>POINT (-73.934067978752 40.680613124604)</t>
  </si>
  <si>
    <t>2020-01-01T11:51:59.000</t>
  </si>
  <si>
    <t>2020-01-01T11:52:03.000</t>
  </si>
  <si>
    <t>2020-01-01T08:13:03.000</t>
  </si>
  <si>
    <t>2020-01-01T19:59:20.000</t>
  </si>
  <si>
    <t>4101 AVENUE K</t>
  </si>
  <si>
    <t>ALBANY AVENUE</t>
  </si>
  <si>
    <t>2020-01-01T19:59:23.000</t>
  </si>
  <si>
    <t>POINT (-73.936175528805 40.625790026901)</t>
  </si>
  <si>
    <t>2020-01-01T08:14:36.000</t>
  </si>
  <si>
    <t>2020-01-02T21:37:09.000</t>
  </si>
  <si>
    <t>515 WEST  139 STREET</t>
  </si>
  <si>
    <t>POINT (-73.951035953231 40.821731781815)</t>
  </si>
  <si>
    <t>2020-01-01T08:15:00.000</t>
  </si>
  <si>
    <t>2020-01-01T09:15:00.000</t>
  </si>
  <si>
    <t>POINT (-73.891380665355 40.861700658447)</t>
  </si>
  <si>
    <t>2020-01-01T08:15:26.000</t>
  </si>
  <si>
    <t>2020-01-01T13:04:18.000</t>
  </si>
  <si>
    <t>55 WEST  100 STREET</t>
  </si>
  <si>
    <t>2020-01-01T13:04:20.000</t>
  </si>
  <si>
    <t>POINT (-73.964451103771 40.794871344301)</t>
  </si>
  <si>
    <t>2020-01-01T08:16:29.000</t>
  </si>
  <si>
    <t>2020-01-01T12:51:15.000</t>
  </si>
  <si>
    <t>2020-01-01T12:51:17.000</t>
  </si>
  <si>
    <t>2020-01-01T08:16:36.000</t>
  </si>
  <si>
    <t>2020-01-02T14:04:32.000</t>
  </si>
  <si>
    <t>Restaurant</t>
  </si>
  <si>
    <t>Overcharge</t>
  </si>
  <si>
    <t>PENN STATION</t>
  </si>
  <si>
    <t>WEST   32 STREET</t>
  </si>
  <si>
    <t>WEST   33 STREET</t>
  </si>
  <si>
    <t>PENNSYLVANIA STATION</t>
  </si>
  <si>
    <t>POINT (-73.992106761776 40.750065954212)</t>
  </si>
  <si>
    <t>2020-01-01T08:17:36.000</t>
  </si>
  <si>
    <t>2020-01-03T16:08:13.000</t>
  </si>
  <si>
    <t>215 EAST  115 STREET</t>
  </si>
  <si>
    <t>POINT (-73.940034767739 40.79706250077)</t>
  </si>
  <si>
    <t>2020-01-01T08:17:38.000</t>
  </si>
  <si>
    <t>2020-01-01T08:17:56.000</t>
  </si>
  <si>
    <t>2020-02-24T13:50:32.000</t>
  </si>
  <si>
    <t>Fare/Tip/Receipt</t>
  </si>
  <si>
    <t>2427 WEBSTER AVENUE</t>
  </si>
  <si>
    <t>EAST  188 STREET</t>
  </si>
  <si>
    <t>2020-02-24T13:50:37.000</t>
  </si>
  <si>
    <t>2427 WEBSTER AVENUE, BRONX, NY, 10458</t>
  </si>
  <si>
    <t>POINT (-73.893470150253 40.859515079847)</t>
  </si>
  <si>
    <t>2020-01-01T08:18:18.000</t>
  </si>
  <si>
    <t>2020-01-01T10:54:46.000</t>
  </si>
  <si>
    <t>132 WEST   48 STREET</t>
  </si>
  <si>
    <t>2020-01-01T10:54:48.000</t>
  </si>
  <si>
    <t>POINT (-73.982420997725 40.759089607831)</t>
  </si>
  <si>
    <t>2020-01-01T08:19:09.000</t>
  </si>
  <si>
    <t>2020-01-01T13:40:53.000</t>
  </si>
  <si>
    <t>2020-01-01T13:40:56.000</t>
  </si>
  <si>
    <t>2020-01-01T08:19:11.000</t>
  </si>
  <si>
    <t>2020-01-01T13:41:30.000</t>
  </si>
  <si>
    <t>2020-01-01T13:41:36.000</t>
  </si>
  <si>
    <t>2020-01-01T08:19:29.000</t>
  </si>
  <si>
    <t>2020-01-01T10:24:52.000</t>
  </si>
  <si>
    <t>320 RIVERSIDE DRIVE</t>
  </si>
  <si>
    <t>WEST  105 STREET</t>
  </si>
  <si>
    <t>2020-01-01T10:24:57.000</t>
  </si>
  <si>
    <t>POINT (-73.970931209981 40.801057032851)</t>
  </si>
  <si>
    <t>2020-01-01T08:50:37.000</t>
  </si>
  <si>
    <t>33-32 29 STREET</t>
  </si>
  <si>
    <t>2020-01-01T08:50:44.000</t>
  </si>
  <si>
    <t>POINT (-73.928017364373 40.761467366688)</t>
  </si>
  <si>
    <t>2020-01-01T08:20:48.000</t>
  </si>
  <si>
    <t>2020-01-03T13:25:23.000</t>
  </si>
  <si>
    <t>NO COLD WATER</t>
  </si>
  <si>
    <t>1169 FLATBUSH AVENUE</t>
  </si>
  <si>
    <t>POINT (-73.956724404924 40.641620557165)</t>
  </si>
  <si>
    <t>2020-01-01T08:21:19.000</t>
  </si>
  <si>
    <t>2020-01-01T16:37:11.000</t>
  </si>
  <si>
    <t>60-53 LINDEN STREET</t>
  </si>
  <si>
    <t>2020-01-01T16:37:13.000</t>
  </si>
  <si>
    <t>POINT (-73.90030726364 40.70935401457)</t>
  </si>
  <si>
    <t>2020-01-01T09:23:17.000</t>
  </si>
  <si>
    <t>18-06 BELL BOULEVARD</t>
  </si>
  <si>
    <t>BELL BOULEVARD</t>
  </si>
  <si>
    <t>2020-01-01T09:23:45.000</t>
  </si>
  <si>
    <t>POINT (-73.777181473219 40.783344891371)</t>
  </si>
  <si>
    <t>2020-01-01T08:22:09.000</t>
  </si>
  <si>
    <t>2020-01-01T15:14:22.000</t>
  </si>
  <si>
    <t>1376 CLAY AVENUE</t>
  </si>
  <si>
    <t>2020-01-01T15:14:26.000</t>
  </si>
  <si>
    <t>POINT (-73.908403644146 40.836255534538)</t>
  </si>
  <si>
    <t>2020-01-01T08:23:02.000</t>
  </si>
  <si>
    <t>2020-01-13T15:11:54.000</t>
  </si>
  <si>
    <t>Broken Sidewalk</t>
  </si>
  <si>
    <t>4 + Residential Units/Commercial</t>
  </si>
  <si>
    <t>1421 CONEY ISLAND AVENUE</t>
  </si>
  <si>
    <t>CARY COURT</t>
  </si>
  <si>
    <t>The request submitted did not have sufficient information for the Department of Transportation to respond.</t>
  </si>
  <si>
    <t>2020-01-13T15:11:57.000</t>
  </si>
  <si>
    <t>POINT (-73.964809266018 40.622901113267)</t>
  </si>
  <si>
    <t>2020-01-01T08:23:46.000</t>
  </si>
  <si>
    <t>31-23 47 STREET</t>
  </si>
  <si>
    <t>POINT (-73.911922129885 40.758146022976)</t>
  </si>
  <si>
    <t>2020-01-01T08:23:55.000</t>
  </si>
  <si>
    <t>2020-01-01T16:28:26.000</t>
  </si>
  <si>
    <t>DHS</t>
  </si>
  <si>
    <t>Department of Homeless Services</t>
  </si>
  <si>
    <t>Homeless Person Assistance</t>
  </si>
  <si>
    <t>227 BOWERY</t>
  </si>
  <si>
    <t>BOWERY</t>
  </si>
  <si>
    <t>The mobile outreach response team offered services to the individual, but the individual did not accept assistance.</t>
  </si>
  <si>
    <t>POINT (-73.993340281118 40.722107977476)</t>
  </si>
  <si>
    <t>2020-01-01T08:23:56.000</t>
  </si>
  <si>
    <t>2020-03-02T15:08:49.000</t>
  </si>
  <si>
    <t>The Taxi and Limousine Commission (TLC) has determined that this complaint is a duplicate of another complaint on file. TLC has closed this complaint and is proceeding with the other complaint.</t>
  </si>
  <si>
    <t>2020-03-02T15:08:51.000</t>
  </si>
  <si>
    <t>2020-01-01T08:24:05.000</t>
  </si>
  <si>
    <t>2020-01-03T08:53:35.000</t>
  </si>
  <si>
    <t>106 ELDRIDGE STREET</t>
  </si>
  <si>
    <t>ELDRIDGE STREET</t>
  </si>
  <si>
    <t>POINT (-73.992056453286 40.717955075513)</t>
  </si>
  <si>
    <t>2020-01-01T08:24:14.000</t>
  </si>
  <si>
    <t>1155 EAST   35 STREET</t>
  </si>
  <si>
    <t>POINT (-73.941885240441 40.625974211046)</t>
  </si>
  <si>
    <t>2020-01-01T08:25:00.000</t>
  </si>
  <si>
    <t>2020-01-07T07:57:00.000</t>
  </si>
  <si>
    <t>Street Light Cycling</t>
  </si>
  <si>
    <t>Location Type: Residential Address</t>
  </si>
  <si>
    <t>15 SHERIDAN SQR</t>
  </si>
  <si>
    <t>SHERIDAN SQR</t>
  </si>
  <si>
    <t>BARROW ST</t>
  </si>
  <si>
    <t>GROVE ST</t>
  </si>
  <si>
    <t>2020-01-01T08:25:16.000</t>
  </si>
  <si>
    <t>2020-01-01T10:19:02.000</t>
  </si>
  <si>
    <t>26-49 94 STREET</t>
  </si>
  <si>
    <t>2020-01-01T10:19:05.000</t>
  </si>
  <si>
    <t>POINT (-73.875147266807 40.76211936585)</t>
  </si>
  <si>
    <t>2020-01-01T08:26:30.000</t>
  </si>
  <si>
    <t>2020-01-01T10:27:39.000</t>
  </si>
  <si>
    <t>37 BAY   31 STREET</t>
  </si>
  <si>
    <t>BAY   31 STREET</t>
  </si>
  <si>
    <t>2020-01-01T10:27:45.000</t>
  </si>
  <si>
    <t>POINT (-73.993849342091 40.600689971011)</t>
  </si>
  <si>
    <t>2020-01-01T08:27:01.000</t>
  </si>
  <si>
    <t>2020-01-02T17:19:32.000</t>
  </si>
  <si>
    <t>2020-01-01T08:27:07.000</t>
  </si>
  <si>
    <t>3750 HUDSON MANOR TERRACE</t>
  </si>
  <si>
    <t>HUDSON MANOR TERRACE</t>
  </si>
  <si>
    <t>POINT (-73.91559729951 40.888712226429)</t>
  </si>
  <si>
    <t>2020-01-01T08:27:44.000</t>
  </si>
  <si>
    <t>2020-01-03T02:12:42.000</t>
  </si>
  <si>
    <t>707 EAST  242 STREET</t>
  </si>
  <si>
    <t>POINT (-73.849026158829 40.905644928727)</t>
  </si>
  <si>
    <t>2020-01-01T08:29:01.000</t>
  </si>
  <si>
    <t>2020-01-01T09:25:53.000</t>
  </si>
  <si>
    <t>1628 WEST   11 STREET</t>
  </si>
  <si>
    <t>WEST   11 STREET</t>
  </si>
  <si>
    <t>2020-01-01T09:25:56.000</t>
  </si>
  <si>
    <t>POINT (-73.984283398096 40.606870342419)</t>
  </si>
  <si>
    <t>2020-01-01T08:29:46.000</t>
  </si>
  <si>
    <t>2020-01-01T15:39:10.000</t>
  </si>
  <si>
    <t>2020-01-01T15:39:12.000</t>
  </si>
  <si>
    <t>2020-01-01T08:29:47.000</t>
  </si>
  <si>
    <t>2020-02-11T00:00:00.000</t>
  </si>
  <si>
    <t>No Certificate Of Occupancy/Illegal/Contrary To CO</t>
  </si>
  <si>
    <t>4410 3 AVENUE</t>
  </si>
  <si>
    <t>POINT (-74.011233041676 40.650921990177)</t>
  </si>
  <si>
    <t>2020-01-01T08:30:00.000</t>
  </si>
  <si>
    <t>2020-01-08T12:00:00.000</t>
  </si>
  <si>
    <t>2 Bulk-Missed Collection</t>
  </si>
  <si>
    <t>42 SEYMOUR AVENUE</t>
  </si>
  <si>
    <t>SEYMOUR AVENUE</t>
  </si>
  <si>
    <t>PORT RICHMOND AVENUE</t>
  </si>
  <si>
    <t>POINT (-74.140894807796 40.62732436828)</t>
  </si>
  <si>
    <t>2020-01-01T08:30:06.000</t>
  </si>
  <si>
    <t>2020-01-02T09:23:04.000</t>
  </si>
  <si>
    <t>170 NEWMAN AVENUE</t>
  </si>
  <si>
    <t>SOUNDVIEW AVENUE</t>
  </si>
  <si>
    <t>2020-01-02T09:23:07.000</t>
  </si>
  <si>
    <t>POINT (-73.854154212091 40.809169683775)</t>
  </si>
  <si>
    <t>2020-01-01T12:16:16.000</t>
  </si>
  <si>
    <t>735 WALTON AVENUE</t>
  </si>
  <si>
    <t>2020-01-01T12:16:19.000</t>
  </si>
  <si>
    <t>POINT (-73.926027466333 40.824040481739)</t>
  </si>
  <si>
    <t>2020-01-01T08:30:12.000</t>
  </si>
  <si>
    <t>2020-01-01T12:15:24.000</t>
  </si>
  <si>
    <t>2020-01-01T12:15:26.000</t>
  </si>
  <si>
    <t>2020-01-01T08:30:25.000</t>
  </si>
  <si>
    <t>2020-01-05T10:15:46.000</t>
  </si>
  <si>
    <t>BASIN/SINK</t>
  </si>
  <si>
    <t>700 BARTHOLDI STREET</t>
  </si>
  <si>
    <t>BARTHOLDI STREET</t>
  </si>
  <si>
    <t>POINT (-73.866865924079 40.874295099829)</t>
  </si>
  <si>
    <t>2020-01-01T08:30:29.000</t>
  </si>
  <si>
    <t>2020-01-02T21:51:03.000</t>
  </si>
  <si>
    <t>880 BOYNTON AVENUE</t>
  </si>
  <si>
    <t>BOYNTON AVENUE</t>
  </si>
  <si>
    <t>POINT (-73.876506709541 40.821313745801)</t>
  </si>
  <si>
    <t>2020-01-01T08:30:56.000</t>
  </si>
  <si>
    <t>2020-01-01T08:54:35.000</t>
  </si>
  <si>
    <t>Due to technical issues or other circumstances, the Department of Homeless Services has determined that this request should now be administratively closed.</t>
  </si>
  <si>
    <t>2020-01-01T08:31:59.000</t>
  </si>
  <si>
    <t>2020-01-01T10:45:16.000</t>
  </si>
  <si>
    <t>158 FIRST AVENUE</t>
  </si>
  <si>
    <t>2020-01-01T10:45:19.000</t>
  </si>
  <si>
    <t>POINT (-73.984586638998 40.728538104466)</t>
  </si>
  <si>
    <t>2020-01-01T08:32:26.000</t>
  </si>
  <si>
    <t>2020-01-01T13:05:04.000</t>
  </si>
  <si>
    <t>108-12 37 AVENUE</t>
  </si>
  <si>
    <t>2020-01-01T13:05:05.000</t>
  </si>
  <si>
    <t>POINT (-73.85987691343 40.753927945177)</t>
  </si>
  <si>
    <t>2020-01-01T08:33:07.000</t>
  </si>
  <si>
    <t>POINT (-73.858405110298 40.728070555637)</t>
  </si>
  <si>
    <t>2020-01-01T08:33:22.000</t>
  </si>
  <si>
    <t>2020-01-05T09:33:24.000</t>
  </si>
  <si>
    <t>83-83 118 STREET</t>
  </si>
  <si>
    <t>118 STREET</t>
  </si>
  <si>
    <t>Kew Gardens</t>
  </si>
  <si>
    <t>POINT (-73.834011676578 40.704855687228)</t>
  </si>
  <si>
    <t>2020-01-03T17:13:16.000</t>
  </si>
  <si>
    <t>22 EAST   96 STREET</t>
  </si>
  <si>
    <t>POINT (-73.925800153689 40.664979332229)</t>
  </si>
  <si>
    <t>2020-01-01T08:33:27.000</t>
  </si>
  <si>
    <t>2020-01-01T08:33:52.000</t>
  </si>
  <si>
    <t>2020-01-06T10:57:12.000</t>
  </si>
  <si>
    <t>GENERAL</t>
  </si>
  <si>
    <t>COOKING GAS</t>
  </si>
  <si>
    <t>SHUT-OFF</t>
  </si>
  <si>
    <t>416 EAST   78 STREET</t>
  </si>
  <si>
    <t>POINT (-73.952596514487 40.771399598092)</t>
  </si>
  <si>
    <t>2020-01-01T08:34:00.000</t>
  </si>
  <si>
    <t>1 Missed Collection</t>
  </si>
  <si>
    <t>11-40 SAGE STREET</t>
  </si>
  <si>
    <t>SAGE STREET</t>
  </si>
  <si>
    <t>BOLTON ROAD</t>
  </si>
  <si>
    <t>POINT (-73.745227838837 40.606888229251)</t>
  </si>
  <si>
    <t>2020-01-25T00:00:00.000</t>
  </si>
  <si>
    <t>260 WEST   54 STREET</t>
  </si>
  <si>
    <t>POINT (-73.983325695465 40.76438160693)</t>
  </si>
  <si>
    <t>2020-01-01T08:34:34.000</t>
  </si>
  <si>
    <t>2020-01-01T11:51:55.000</t>
  </si>
  <si>
    <t>1418 WILLOUGHBY AVENUE</t>
  </si>
  <si>
    <t>2020-01-01T11:52:00.000</t>
  </si>
  <si>
    <t>POINT (-73.919375717752 40.707647981923)</t>
  </si>
  <si>
    <t>2020-01-01T08:34:44.000</t>
  </si>
  <si>
    <t>2020-03-09T14:12:21.000</t>
  </si>
  <si>
    <t>Unsafe Driving</t>
  </si>
  <si>
    <t>Your report has been sent to the Taxi and Limousine Commission (TLC). You are not available to participate in a hearing so TLC cannot take any action against the driver or car service company. No further information will be available for your report.</t>
  </si>
  <si>
    <t>2020-03-09T14:12:25.000</t>
  </si>
  <si>
    <t>2020-01-01T08:35:42.000</t>
  </si>
  <si>
    <t>2020-01-01T13:41:11.000</t>
  </si>
  <si>
    <t>48-15 202 STREET</t>
  </si>
  <si>
    <t>OAKLAND GARDENS</t>
  </si>
  <si>
    <t>2020-01-01T13:41:12.000</t>
  </si>
  <si>
    <t>POINT (-73.777845239732 40.752154841213)</t>
  </si>
  <si>
    <t>2020-01-01T08:36:09.000</t>
  </si>
  <si>
    <t>2020-01-01T11:53:16.000</t>
  </si>
  <si>
    <t>22 WEST   15 STREET</t>
  </si>
  <si>
    <t>2020-01-01T11:53:19.000</t>
  </si>
  <si>
    <t>POINT (-73.994212026441 40.737141050633)</t>
  </si>
  <si>
    <t>2020-01-01T08:36:51.000</t>
  </si>
  <si>
    <t>2020-01-02T14:51:12.000</t>
  </si>
  <si>
    <t>198 AVENUE A</t>
  </si>
  <si>
    <t>The following complaint conditions are still open. HPD may attempt to contact you to verify the correction of the condition or may conduct an inspection.</t>
  </si>
  <si>
    <t>POINT (-73.981122733873 40.729344546914)</t>
  </si>
  <si>
    <t>2020-01-01T08:38:11.000</t>
  </si>
  <si>
    <t>2020-01-01T09:04:58.000</t>
  </si>
  <si>
    <t>2466 EAST   29 STREET</t>
  </si>
  <si>
    <t>2020-01-01T09:05:01.000</t>
  </si>
  <si>
    <t>POINT (-73.941392391281 40.592372174963)</t>
  </si>
  <si>
    <t>2020-01-01T08:38:54.000</t>
  </si>
  <si>
    <t>2020-01-01T11:58:08.000</t>
  </si>
  <si>
    <t>67-36 80 STREET</t>
  </si>
  <si>
    <t>67 ROAD</t>
  </si>
  <si>
    <t>2020-01-01T11:58:11.000</t>
  </si>
  <si>
    <t>POINT (-73.871453042055 40.712333672319)</t>
  </si>
  <si>
    <t>2020-01-01T08:39:00.000</t>
  </si>
  <si>
    <t>202 MONROE STREET</t>
  </si>
  <si>
    <t>MONROE STREET</t>
  </si>
  <si>
    <t>POINT (-73.95157238557 40.68534557694)</t>
  </si>
  <si>
    <t>2020LB0100001</t>
  </si>
  <si>
    <t>2195 VALENTINE AVENUE</t>
  </si>
  <si>
    <t>EAST 181 STREET</t>
  </si>
  <si>
    <t>EAST 182 STREET</t>
  </si>
  <si>
    <t>POINT (-73.898982975643 40.854892469886)</t>
  </si>
  <si>
    <t>2020-01-01T08:39:22.000</t>
  </si>
  <si>
    <t>2020-01-01T19:49:52.000</t>
  </si>
  <si>
    <t>2020-01-01T19:49:53.000</t>
  </si>
  <si>
    <t>2020-01-01T08:39:40.000</t>
  </si>
  <si>
    <t>2020-01-01T17:59:43.000</t>
  </si>
  <si>
    <t>2750 HOMECREST AVENUE</t>
  </si>
  <si>
    <t>HOMECREST AVENUE</t>
  </si>
  <si>
    <t>POINT (-73.956289922679 40.584298113902)</t>
  </si>
  <si>
    <t>2020-01-01T08:39:51.000</t>
  </si>
  <si>
    <t>2020-01-01T08:39:53.000</t>
  </si>
  <si>
    <t>233 EAST   29 STREET</t>
  </si>
  <si>
    <t>POINT (-73.979556496601 40.742239130311)</t>
  </si>
  <si>
    <t>2020-01-01T08:41:08.000</t>
  </si>
  <si>
    <t>2020-01-01T22:20:17.000</t>
  </si>
  <si>
    <t>70 EAST  108 STREET</t>
  </si>
  <si>
    <t>2020-01-01T22:20:24.000</t>
  </si>
  <si>
    <t>POINT (-73.947433632121 40.794428427577)</t>
  </si>
  <si>
    <t>2020-01-01T08:41:09.000</t>
  </si>
  <si>
    <t>2020-01-01T08:41:11.000</t>
  </si>
  <si>
    <t>507 2 AVENUE</t>
  </si>
  <si>
    <t>POINT (-73.978452537804 40.741264542462)</t>
  </si>
  <si>
    <t>2020-01-01T08:42:39.000</t>
  </si>
  <si>
    <t>2020-01-01T16:28:19.000</t>
  </si>
  <si>
    <t>534 FLATBUSH AVENUE</t>
  </si>
  <si>
    <t>LINCOLN ROAD</t>
  </si>
  <si>
    <t>POINT (-73.96105858957 40.661140256477)</t>
  </si>
  <si>
    <t>2020-01-01T08:43:12.000</t>
  </si>
  <si>
    <t>2024-06-03T13:08:13.000</t>
  </si>
  <si>
    <t>Food Preparation Location</t>
  </si>
  <si>
    <t>Made at Home/Unpermited Site</t>
  </si>
  <si>
    <t>505 EAST   12 STREET</t>
  </si>
  <si>
    <t>2024-06-03T13:08:23.000</t>
  </si>
  <si>
    <t>POINT (-73.980902765352 40.728919073496)</t>
  </si>
  <si>
    <t>2020-01-01T08:43:20.000</t>
  </si>
  <si>
    <t>2020-01-02T17:26:34.000</t>
  </si>
  <si>
    <t>1329 COLLEGE AVENUE</t>
  </si>
  <si>
    <t>POINT (-73.911352567398 40.83623313639)</t>
  </si>
  <si>
    <t>2020-01-01T08:43:35.000</t>
  </si>
  <si>
    <t>67-25 DARTMOUTH STREET</t>
  </si>
  <si>
    <t>DARTMOUTH STREET</t>
  </si>
  <si>
    <t>POINT (-73.856164474149 40.72142271201)</t>
  </si>
  <si>
    <t>2020-01-01T08:43:46.000</t>
  </si>
  <si>
    <t>2020-01-01T09:01:26.000</t>
  </si>
  <si>
    <t>2042 EAST   14 STREET</t>
  </si>
  <si>
    <t>2020-01-01T09:01:28.000</t>
  </si>
  <si>
    <t>POINT (-73.95757603995 40.599971402714)</t>
  </si>
  <si>
    <t>2020-01-01T08:45:52.000</t>
  </si>
  <si>
    <t>2760 JEROME AVENUE</t>
  </si>
  <si>
    <t>POINT (-73.895536832491 40.869458269596)</t>
  </si>
  <si>
    <t>2020-01-01T08:46:52.000</t>
  </si>
  <si>
    <t>2020-01-02T16:06:42.000</t>
  </si>
  <si>
    <t>8300 4 AVENUE</t>
  </si>
  <si>
    <t>POINT (-74.027489877541 40.624920633879)</t>
  </si>
  <si>
    <t>2020-01-01T08:47:00.000</t>
  </si>
  <si>
    <t>10-25 115 STREET</t>
  </si>
  <si>
    <t>College Point</t>
  </si>
  <si>
    <t>POINT (-73.852347681084 40.788156465297)</t>
  </si>
  <si>
    <t>2020-01-01T08:47:11.000</t>
  </si>
  <si>
    <t>2020-01-01T13:34:47.000</t>
  </si>
  <si>
    <t>165 WEST  197 STREET</t>
  </si>
  <si>
    <t>WEST  197 STREET</t>
  </si>
  <si>
    <t>2020-01-01T13:34:50.000</t>
  </si>
  <si>
    <t>POINT (-73.901841704427 40.872458267974)</t>
  </si>
  <si>
    <t>2020-01-01T08:47:19.000</t>
  </si>
  <si>
    <t>2020-01-01T10:45:51.000</t>
  </si>
  <si>
    <t>118 EAST   35 STREET</t>
  </si>
  <si>
    <t>2020-01-01T10:45:54.000</t>
  </si>
  <si>
    <t>POINT (-73.944925512566 40.652408003754)</t>
  </si>
  <si>
    <t>2020-01-01T08:48:00.000</t>
  </si>
  <si>
    <t>2020-01-02T09:00:00.000</t>
  </si>
  <si>
    <t>Street Flooding (SJ)</t>
  </si>
  <si>
    <t>SJ</t>
  </si>
  <si>
    <t>131 GRIMSBY STREET</t>
  </si>
  <si>
    <t>GRIMSBY STREET</t>
  </si>
  <si>
    <t>HUNTER AVE</t>
  </si>
  <si>
    <t>MAPLETON AVE</t>
  </si>
  <si>
    <t>NYC DEP investigated and determined the sewer or catchbasin was overtaxed due to heavy rain and no further action is required.</t>
  </si>
  <si>
    <t>POINT (-74.093185578648 40.5750406078)</t>
  </si>
  <si>
    <t>2020-01-23T15:42:00.000</t>
  </si>
  <si>
    <t>259-32 CRAFT AVENUE</t>
  </si>
  <si>
    <t>CRAFT AVENUE</t>
  </si>
  <si>
    <t>259 STREET</t>
  </si>
  <si>
    <t>POINT (-73.729370674194 40.651317781655)</t>
  </si>
  <si>
    <t>2020-01-01T11:40:00.000</t>
  </si>
  <si>
    <t>83-06 ABINGDON ROAD</t>
  </si>
  <si>
    <t>ABINGDON ROAD</t>
  </si>
  <si>
    <t>83 AVE</t>
  </si>
  <si>
    <t>The Department of Environmental Protection has investigated this complaint. Surcharge conditions have been confirmed and attributed to grease. Work was performed to relieve the blockage.</t>
  </si>
  <si>
    <t>POINT (-73.833842068139 40.707786855836)</t>
  </si>
  <si>
    <t>2020-01-01T08:48:11.000</t>
  </si>
  <si>
    <t>2020-01-01T09:03:52.000</t>
  </si>
  <si>
    <t>2020-01-01T09:03:55.000</t>
  </si>
  <si>
    <t>2020-01-01T08:48:24.000</t>
  </si>
  <si>
    <t>2020-01-01T15:56:51.000</t>
  </si>
  <si>
    <t>2191 VALENTINE AVENUE</t>
  </si>
  <si>
    <t>2020-01-01T15:56:53.000</t>
  </si>
  <si>
    <t>POINT (-73.899004735584 40.854845828975)</t>
  </si>
  <si>
    <t>2020-01-01T08:48:31.000</t>
  </si>
  <si>
    <t>2020-01-01T13:43:03.000</t>
  </si>
  <si>
    <t>2020-01-01T11:52:39.000</t>
  </si>
  <si>
    <t>Noise - Park</t>
  </si>
  <si>
    <t>Park/Playground</t>
  </si>
  <si>
    <t>POINT (-73.990329322207 40.737132555779)</t>
  </si>
  <si>
    <t>2020-01-01T08:48:58.000</t>
  </si>
  <si>
    <t>2020-01-01T17:21:51.000</t>
  </si>
  <si>
    <t>3560 OLINVILLE AVENUE</t>
  </si>
  <si>
    <t>POINT (-73.867354307047 40.879614879391)</t>
  </si>
  <si>
    <t>2020-01-01T08:49:03.000</t>
  </si>
  <si>
    <t>2020-01-07T16:00:04.000</t>
  </si>
  <si>
    <t>222 EAST   93 STREET</t>
  </si>
  <si>
    <t>POINT (-73.950060618409 40.782964849066)</t>
  </si>
  <si>
    <t>2020-01-01T08:49:20.000</t>
  </si>
  <si>
    <t>2020-01-14T09:19:19.000</t>
  </si>
  <si>
    <t>553 HOWARD AVENUE</t>
  </si>
  <si>
    <t>HOWARD AVENUE</t>
  </si>
  <si>
    <t>POINT (-73.920064352334 40.66877700804)</t>
  </si>
  <si>
    <t>2020-01-01T08:49:59.000</t>
  </si>
  <si>
    <t>2020-01-01T19:09:19.000</t>
  </si>
  <si>
    <t>550 GATES AVENUE</t>
  </si>
  <si>
    <t>TOMPKINS AVENUE</t>
  </si>
  <si>
    <t>2020-01-01T19:09:22.000</t>
  </si>
  <si>
    <t>POINT (-73.943487070502 40.687027180024)</t>
  </si>
  <si>
    <t>Building Permit - None</t>
  </si>
  <si>
    <t>7255 AMBOY ROAD</t>
  </si>
  <si>
    <t>AMBOY ROAD</t>
  </si>
  <si>
    <t>The Department of Buildings investigated this complaint and removed the stop work order.</t>
  </si>
  <si>
    <t>POINT (-74.239457460975 40.512115159205)</t>
  </si>
  <si>
    <t>2020-01-01T08:51:53.000</t>
  </si>
  <si>
    <t>2827 WEST   15 STREET</t>
  </si>
  <si>
    <t>POINT (-73.982929343153 40.57839011114)</t>
  </si>
  <si>
    <t>2020-01-01T08:52:00.000</t>
  </si>
  <si>
    <t>218-38 139 AVENUE</t>
  </si>
  <si>
    <t>139 AVENUE</t>
  </si>
  <si>
    <t>SPRINGFIELD BOULEVARD</t>
  </si>
  <si>
    <t>219 STREET</t>
  </si>
  <si>
    <t>Springfield Gardens</t>
  </si>
  <si>
    <t>POINT (-73.755198814748 40.673075964018)</t>
  </si>
  <si>
    <t>2020-01-01T08:53:13.000</t>
  </si>
  <si>
    <t>2020-01-01T12:48:48.000</t>
  </si>
  <si>
    <t>135-05 129 STREET</t>
  </si>
  <si>
    <t>129 STREET</t>
  </si>
  <si>
    <t>2020-01-01T12:48:52.000</t>
  </si>
  <si>
    <t>POINT (-73.810876766514 40.668479148997)</t>
  </si>
  <si>
    <t>2020-01-01T08:54:00.000</t>
  </si>
  <si>
    <t>1223 JEROME STREET</t>
  </si>
  <si>
    <t>JEROME STREET</t>
  </si>
  <si>
    <t>SCHROEDERS AVE</t>
  </si>
  <si>
    <t>POINT (-73.876708088936 40.654117259087)</t>
  </si>
  <si>
    <t>2020-01-01T08:55:04.000</t>
  </si>
  <si>
    <t>2020-01-02T21:51:04.000</t>
  </si>
  <si>
    <t>1127 MANOR AVENUE</t>
  </si>
  <si>
    <t>POINT (-73.876022250828 40.827299457774)</t>
  </si>
  <si>
    <t>2020-01-01T08:55:20.000</t>
  </si>
  <si>
    <t>2020-01-01T10:16:18.000</t>
  </si>
  <si>
    <t>475 SNEDIKER AVENUE</t>
  </si>
  <si>
    <t>SNEDIKER AVENUE</t>
  </si>
  <si>
    <t>2020-01-01T10:16:20.000</t>
  </si>
  <si>
    <t>POINT (-73.899420976927 40.663254784279)</t>
  </si>
  <si>
    <t>2020-01-01T08:58:01.000</t>
  </si>
  <si>
    <t>2020-01-02T09:43:37.000</t>
  </si>
  <si>
    <t>3565 BROADWAY</t>
  </si>
  <si>
    <t>POINT (-73.949897337316 40.827201512663)</t>
  </si>
  <si>
    <t>2020-01-01T08:58:11.000</t>
  </si>
  <si>
    <t>2020-01-02T15:53:24.000</t>
  </si>
  <si>
    <t>361 EAST  163 STREET</t>
  </si>
  <si>
    <t>POINT (-73.914895860659 40.826404239141)</t>
  </si>
  <si>
    <t>2020-01-01T08:58:52.000</t>
  </si>
  <si>
    <t>2020-01-01T10:14:10.000</t>
  </si>
  <si>
    <t>1728 76 STREET</t>
  </si>
  <si>
    <t>2020-01-01T10:14:12.000</t>
  </si>
  <si>
    <t>POINT (-73.998166688708 40.61371417521)</t>
  </si>
  <si>
    <t>2020-01-01T08:59:00.000</t>
  </si>
  <si>
    <t>2020-01-07T12:00:00.000</t>
  </si>
  <si>
    <t>61-45 148 PLACE</t>
  </si>
  <si>
    <t>148 PLACE</t>
  </si>
  <si>
    <t>61 ROAD</t>
  </si>
  <si>
    <t>REEVES AVENUE</t>
  </si>
  <si>
    <t>POINT (-73.821486076657 40.739670742349)</t>
  </si>
  <si>
    <t>652 GEORGIA AVENUE</t>
  </si>
  <si>
    <t>GEORGIA AVENUE</t>
  </si>
  <si>
    <t>NEW LOTS AVENUE</t>
  </si>
  <si>
    <t>POINT (-73.894220533271 40.660475145991)</t>
  </si>
  <si>
    <t>2020-01-01T08:59:51.000</t>
  </si>
  <si>
    <t>2020-01-31T00:00:00.000</t>
  </si>
  <si>
    <t>134-34 FRANKLIN AVENUE</t>
  </si>
  <si>
    <t>POINT (-73.82951201494 40.75361802032)</t>
  </si>
  <si>
    <t>2020-01-01T09:00:18.000</t>
  </si>
  <si>
    <t>2020-01-01T08:20:00.000</t>
  </si>
  <si>
    <t>ALEX HAMILTON BRIDGE</t>
  </si>
  <si>
    <t>TRANSMANHATTAN EXPRESSWAY</t>
  </si>
  <si>
    <t>POINT (-73.931828948661 40.846449140539)</t>
  </si>
  <si>
    <t>2020-01-01T09:00:37.000</t>
  </si>
  <si>
    <t>2020-01-02T02:06:24.000</t>
  </si>
  <si>
    <t>89-24 METROPOLITAN AVENUE</t>
  </si>
  <si>
    <t>AUBREY AVENUE</t>
  </si>
  <si>
    <t>2020-01-02T02:06:30.000</t>
  </si>
  <si>
    <t>POINT (-73.861277890967 40.71207208693)</t>
  </si>
  <si>
    <t>2020-01-01T09:00:44.000</t>
  </si>
  <si>
    <t>2020-01-01T09:21:25.000</t>
  </si>
  <si>
    <t>454 LIVONIA AVENUE</t>
  </si>
  <si>
    <t>LIVONIA AVENUE FOOTBRIDGE</t>
  </si>
  <si>
    <t>2020-01-01T09:21:28.000</t>
  </si>
  <si>
    <t>POINT (-73.900292415905 40.663818222899)</t>
  </si>
  <si>
    <t>2020-01-01T09:01:18.000</t>
  </si>
  <si>
    <t>2020-05-28T12:06:10.000</t>
  </si>
  <si>
    <t>DOOR FRAME</t>
  </si>
  <si>
    <t>FRAME BROKEN</t>
  </si>
  <si>
    <t>2818 BRONX PARK EAST</t>
  </si>
  <si>
    <t>BRONX PARK EAST</t>
  </si>
  <si>
    <t>POINT (-73.870452653951 40.867001032374)</t>
  </si>
  <si>
    <t>2020-01-01T09:02:50.000</t>
  </si>
  <si>
    <t>2020-02-15T00:00:00.000</t>
  </si>
  <si>
    <t>747 EAST  168 STREET</t>
  </si>
  <si>
    <t>POINT (-73.90139209079 40.829415415322)</t>
  </si>
  <si>
    <t>2020-01-01T09:03:00.000</t>
  </si>
  <si>
    <t>Other Enforcement</t>
  </si>
  <si>
    <t>E3B Sidewalk Obstruction</t>
  </si>
  <si>
    <t>2020FS0100001</t>
  </si>
  <si>
    <t>176 CORNELIA STREET</t>
  </si>
  <si>
    <t>POINT (-73.913953445621 40.691773809307)</t>
  </si>
  <si>
    <t>2020-01-01T09:17:00.000</t>
  </si>
  <si>
    <t>2020-01-02T12:53:05.000</t>
  </si>
  <si>
    <t>Damaged Tree</t>
  </si>
  <si>
    <t>Entire Tree Has Fallen Down</t>
  </si>
  <si>
    <t>Other (Please Specify)</t>
  </si>
  <si>
    <t>324 KISWICK STREET</t>
  </si>
  <si>
    <t>GREELEY AVENUE</t>
  </si>
  <si>
    <t>The Department of Parks and Recreation inspected and determined the issue was out of its jurisdiction. The condition may be on private property or in an area serviced by another organization.</t>
  </si>
  <si>
    <t>2020-01-02T12:53:07.000</t>
  </si>
  <si>
    <t>POINT (-74.098867571133 40.571294687687)</t>
  </si>
  <si>
    <t>2020-01-01T09:04:00.000</t>
  </si>
  <si>
    <t>2020-01-01T09:04:38.000</t>
  </si>
  <si>
    <t>315 ECHO PLACE</t>
  </si>
  <si>
    <t>ECHO PLACE</t>
  </si>
  <si>
    <t>POINT (-73.902490345614 40.849304523929)</t>
  </si>
  <si>
    <t>2020-01-01T09:04:51.000</t>
  </si>
  <si>
    <t>2020-01-02T02:07:04.000</t>
  </si>
  <si>
    <t>2020-01-02T02:07:10.000</t>
  </si>
  <si>
    <t>2020-01-01T09:05:00.000</t>
  </si>
  <si>
    <t>1062 BARBEY STREET</t>
  </si>
  <si>
    <t>BARBEY STREET</t>
  </si>
  <si>
    <t>COZINE AVENUE</t>
  </si>
  <si>
    <t>POINT (-73.879626103279 40.656782790278)</t>
  </si>
  <si>
    <t>2020-01-01T09:05:10.000</t>
  </si>
  <si>
    <t>2020-01-02T09:21:05.000</t>
  </si>
  <si>
    <t>580 CASTLE HILL AVENUE</t>
  </si>
  <si>
    <t>2020-01-02T09:21:08.000</t>
  </si>
  <si>
    <t>POINT (-73.847944471116 40.818688601091)</t>
  </si>
  <si>
    <t>2020-01-01T09:05:51.000</t>
  </si>
  <si>
    <t>2021-10-15T00:00:00.000</t>
  </si>
  <si>
    <t>Sign/Awning/Marquee - Illegal/No Permit</t>
  </si>
  <si>
    <t>1662 STEPHEN STREET</t>
  </si>
  <si>
    <t>POINT (-73.90274232186 40.696746638363)</t>
  </si>
  <si>
    <t>2020-01-01T09:06:44.000</t>
  </si>
  <si>
    <t>2020-01-01T10:28:07.000</t>
  </si>
  <si>
    <t>1669 WEST    5 STREET</t>
  </si>
  <si>
    <t>2020-01-01T10:28:08.000</t>
  </si>
  <si>
    <t>POINT (-73.978431103118 40.606825476436)</t>
  </si>
  <si>
    <t>2020-01-01T09:07:43.000</t>
  </si>
  <si>
    <t>2020-01-01T22:37:05.000</t>
  </si>
  <si>
    <t>164-28 77 ROAD</t>
  </si>
  <si>
    <t>77 ROAD</t>
  </si>
  <si>
    <t>2020-01-01T22:37:14.000</t>
  </si>
  <si>
    <t>POINT (-73.803821980786 40.723725134712)</t>
  </si>
  <si>
    <t>2020-01-01T09:08:00.000</t>
  </si>
  <si>
    <t>2020-02-06T00:00:00.000</t>
  </si>
  <si>
    <t>131 WEST   77 STREET</t>
  </si>
  <si>
    <t>WEST   77 STREET</t>
  </si>
  <si>
    <t>POINT (-73.97745750036 40.781090576723)</t>
  </si>
  <si>
    <t>249-35 145 AVENUE</t>
  </si>
  <si>
    <t>145 AVENUE</t>
  </si>
  <si>
    <t>253 STREET</t>
  </si>
  <si>
    <t>POINT (-73.737349584224 40.658637430803)</t>
  </si>
  <si>
    <t>2020-01-01T09:08:20.000</t>
  </si>
  <si>
    <t>2021-09-20T00:00:00.000</t>
  </si>
  <si>
    <t>Graffiti</t>
  </si>
  <si>
    <t>Mixed Use</t>
  </si>
  <si>
    <t>5410 5 AVENUE</t>
  </si>
  <si>
    <t>2021-06-12T09:40:37.000</t>
  </si>
  <si>
    <t>The City has removed the graffiti from this property.</t>
  </si>
  <si>
    <t>2021-09-21T14:54:09.000</t>
  </si>
  <si>
    <t>POINT (-74.012784712712 40.64274786171)</t>
  </si>
  <si>
    <t>2020-01-01T09:08:49.000</t>
  </si>
  <si>
    <t>2020-01-02T02:05:40.000</t>
  </si>
  <si>
    <t>2020-01-02T02:05:44.000</t>
  </si>
  <si>
    <t>POINT (-73.860726165154 40.711994567322)</t>
  </si>
  <si>
    <t>2020-01-01T09:09:40.000</t>
  </si>
  <si>
    <t>2022-10-01T00:00:00.000</t>
  </si>
  <si>
    <t>6714 5 AVENUE</t>
  </si>
  <si>
    <t>2020-02-29T15:53:21.000</t>
  </si>
  <si>
    <t>The cleaning crew was dispatched, but the owner refused to have the graffiti removed.</t>
  </si>
  <si>
    <t>2022-10-24T11:06:25.000</t>
  </si>
  <si>
    <t>POINT (-74.020306229376 40.635209596261)</t>
  </si>
  <si>
    <t>2020-01-01T09:09:54.000</t>
  </si>
  <si>
    <t>2020-01-01T10:11:50.000</t>
  </si>
  <si>
    <t>2020-01-01T10:11:52.000</t>
  </si>
  <si>
    <t>POINT (-74.013040061112 40.621802353668)</t>
  </si>
  <si>
    <t>2020-01-01T09:10:00.000</t>
  </si>
  <si>
    <t>2020-01-30T12:52:00.000</t>
  </si>
  <si>
    <t>3905 AVENUE T</t>
  </si>
  <si>
    <t>RYDER STREET</t>
  </si>
  <si>
    <t>KIMBALL STREET</t>
  </si>
  <si>
    <t>POINT (-73.927233896395 40.609606902797)</t>
  </si>
  <si>
    <t>2020-01-01T09:10:13.000</t>
  </si>
  <si>
    <t>2020-01-03T02:08:25.000</t>
  </si>
  <si>
    <t>1878 PUTNAM AVENUE</t>
  </si>
  <si>
    <t>POINT (-73.903898111894 40.703016659413)</t>
  </si>
  <si>
    <t>2020-01-01T09:10:14.000</t>
  </si>
  <si>
    <t>2021-12-14T00:00:00.000</t>
  </si>
  <si>
    <t>480 SENATOR STREET</t>
  </si>
  <si>
    <t>2021-12-17T11:07:36.000</t>
  </si>
  <si>
    <t>POINT (-74.021102502251 40.635275327781)</t>
  </si>
  <si>
    <t>2020-01-01T09:10:53.000</t>
  </si>
  <si>
    <t>2020-01-01T13:44:12.000</t>
  </si>
  <si>
    <t>2020-01-01T13:44:17.000</t>
  </si>
  <si>
    <t>2020-01-01T09:10:59.000</t>
  </si>
  <si>
    <t>2023-06-20T11:56:51.000</t>
  </si>
  <si>
    <t>5401 6 AVENUE</t>
  </si>
  <si>
    <t>2023-06-20T11:56:32.000</t>
  </si>
  <si>
    <t>POINT (-74.010525202307 40.641447062459)</t>
  </si>
  <si>
    <t>2020-01-01T09:11:19.000</t>
  </si>
  <si>
    <t>2021-08-31T00:00:00.000</t>
  </si>
  <si>
    <t>Residential</t>
  </si>
  <si>
    <t>1172 54 STREET</t>
  </si>
  <si>
    <t>54 STREET</t>
  </si>
  <si>
    <t>POINT (-73.997975178642 40.633995430571)</t>
  </si>
  <si>
    <t>2020-01-01T09:11:48.000</t>
  </si>
  <si>
    <t>2176 TIEBOUT AVENUE</t>
  </si>
  <si>
    <t>TIEBOUT AVENUE</t>
  </si>
  <si>
    <t>POINT (-73.898423365801 40.854439102414)</t>
  </si>
  <si>
    <t>2020-01-01T09:12:19.000</t>
  </si>
  <si>
    <t>2020-01-10T16:02:40.000</t>
  </si>
  <si>
    <t>Sidewalk Grating - Missing</t>
  </si>
  <si>
    <t>62-54 WETHEROLE STREET</t>
  </si>
  <si>
    <t>WETHEROLE STREET</t>
  </si>
  <si>
    <t>62 AVENUE</t>
  </si>
  <si>
    <t>63 AVENUE</t>
  </si>
  <si>
    <t>The Department of Transportation inspected the condition and issued a Corrective Action Repair (CAR) to the contractor or utility company. The responsible party has a maximum of 30 days to correct the condition. If the condition still exists, a summons will be issued. In some cases, the Department of Transportation will make the repairs and charge the responsible party for the costs.</t>
  </si>
  <si>
    <t>2020-01-10T16:02:50.000</t>
  </si>
  <si>
    <t>POINT (-73.867530571554 40.729437326534)</t>
  </si>
  <si>
    <t>2020-01-01T09:13:00.000</t>
  </si>
  <si>
    <t>138 EAST   38 STREET</t>
  </si>
  <si>
    <t>EAST   38 STREET</t>
  </si>
  <si>
    <t>POINT (-73.977728266525 40.74884540336)</t>
  </si>
  <si>
    <t>2020-01-01T09:13:26.000</t>
  </si>
  <si>
    <t>5401 12 AVENUE</t>
  </si>
  <si>
    <t>The City inspected the property for cleaning, but no graffiti was found.</t>
  </si>
  <si>
    <t>POINT (-73.997308666174 40.633468417638)</t>
  </si>
  <si>
    <t>2020-01-01T09:13:30.000</t>
  </si>
  <si>
    <t>2020-01-01T09:13:37.000</t>
  </si>
  <si>
    <t>2020-01-02T11:17:07.000</t>
  </si>
  <si>
    <t>1222 ST JOHNS PLACE</t>
  </si>
  <si>
    <t>POINT (-73.93783021259 40.670950865046)</t>
  </si>
  <si>
    <t>2020-01-01T09:13:39.000</t>
  </si>
  <si>
    <t>2020-01-04T18:15:54.000</t>
  </si>
  <si>
    <t>105-10 MARTENSE AVENUE</t>
  </si>
  <si>
    <t>MARTENSE AVENUE</t>
  </si>
  <si>
    <t>Corona</t>
  </si>
  <si>
    <t>POINT (-73.855049370918 40.741488243536)</t>
  </si>
  <si>
    <t>2020-01-01T15:14:42.000</t>
  </si>
  <si>
    <t>2020-01-01T15:14:49.000</t>
  </si>
  <si>
    <t>2020-01-01T09:14:34.000</t>
  </si>
  <si>
    <t>2020-01-01T18:27:28.000</t>
  </si>
  <si>
    <t>10 EAST  198 STREET</t>
  </si>
  <si>
    <t>POINT (-73.892833061096 40.871248076936)</t>
  </si>
  <si>
    <t>2020-01-01T09:14:36.000</t>
  </si>
  <si>
    <t>Comercial</t>
  </si>
  <si>
    <t>5407 13 AVENUE</t>
  </si>
  <si>
    <t>POINT (-73.995096608469 40.632159080654)</t>
  </si>
  <si>
    <t>2020-01-01T09:35:00.000</t>
  </si>
  <si>
    <t>UNDERHILL AVENUE</t>
  </si>
  <si>
    <t>POINT (-73.860701408172 40.823949880067)</t>
  </si>
  <si>
    <t>2020-01-01T09:15:11.000</t>
  </si>
  <si>
    <t>5415 NEW UTRECHT AVENUE</t>
  </si>
  <si>
    <t>POINT (-73.995402869656 40.631805015609)</t>
  </si>
  <si>
    <t>2020-01-01T09:15:52.000</t>
  </si>
  <si>
    <t>2020-01-01T22:50:32.000</t>
  </si>
  <si>
    <t>1225 SHAKESPEARE AVENUE</t>
  </si>
  <si>
    <t>ANDERSON AVENUE</t>
  </si>
  <si>
    <t>2020-01-01T22:50:35.000</t>
  </si>
  <si>
    <t>POINT (-73.92326912273 40.837866548995)</t>
  </si>
  <si>
    <t>2020-01-01T09:15:58.000</t>
  </si>
  <si>
    <t>5421 NEW UTRECHT AVENUE</t>
  </si>
  <si>
    <t>POINT (-73.995402870601 40.631791291667)</t>
  </si>
  <si>
    <t>2020-01-01T09:16:19.000</t>
  </si>
  <si>
    <t>5822 NEW UTRECHT AVENUE</t>
  </si>
  <si>
    <t>POINT (-73.996195638559 40.62899438082)</t>
  </si>
  <si>
    <t>2020-01-01T09:16:29.000</t>
  </si>
  <si>
    <t>2020-01-02T10:54:00.000</t>
  </si>
  <si>
    <t>97 PLACE</t>
  </si>
  <si>
    <t>POWER ROAD</t>
  </si>
  <si>
    <t>2020-01-06T09:20:00.000</t>
  </si>
  <si>
    <t>254 BERKELEY PLACE</t>
  </si>
  <si>
    <t>BERKELEY PLACE</t>
  </si>
  <si>
    <t>PLAZA STREET</t>
  </si>
  <si>
    <t>POINT (-73.972367299796 40.674052217228)</t>
  </si>
  <si>
    <t>2020-01-01T09:16:52.000</t>
  </si>
  <si>
    <t>2020-01-21T09:02:13.000</t>
  </si>
  <si>
    <t>RADIATOR</t>
  </si>
  <si>
    <t>AIR VALVE BROKEN OR MISSING</t>
  </si>
  <si>
    <t>2710 AVENUE D</t>
  </si>
  <si>
    <t>POINT (-73.9511867572 40.640772945792)</t>
  </si>
  <si>
    <t>2020-01-01T09:17:04.000</t>
  </si>
  <si>
    <t>2020-01-01T15:45:15.000</t>
  </si>
  <si>
    <t>1944 UNION PORT ROAD</t>
  </si>
  <si>
    <t>UNION PORT ROAD</t>
  </si>
  <si>
    <t>SAGAMORE STREET</t>
  </si>
  <si>
    <t>UNIONPORT ROAD</t>
  </si>
  <si>
    <t>2020-01-01T15:45:21.000</t>
  </si>
  <si>
    <t>POINT (-73.868892205148 40.849759789358)</t>
  </si>
  <si>
    <t>2020-01-01T09:17:07.000</t>
  </si>
  <si>
    <t>2021-12-22T00:00:00.000</t>
  </si>
  <si>
    <t>5906 NEW UTRECHT AVENUE</t>
  </si>
  <si>
    <t>2022-01-26T12:42:39.000</t>
  </si>
  <si>
    <t>POINT (-73.996390217774 40.628291721024)</t>
  </si>
  <si>
    <t>2020-01-01T09:17:11.000</t>
  </si>
  <si>
    <t>2020-01-06T09:49:00.000</t>
  </si>
  <si>
    <t>50 8 AVENUE</t>
  </si>
  <si>
    <t>POINT (-73.972471777101 40.674219673567)</t>
  </si>
  <si>
    <t>2020-01-01T09:17:20.000</t>
  </si>
  <si>
    <t>2021-08-25T00:00:00.000</t>
  </si>
  <si>
    <t>6602 NEW UTRECHT AVENUE</t>
  </si>
  <si>
    <t>2021-08-31T11:50:10.000</t>
  </si>
  <si>
    <t>POINT (-73.997957507221 40.622788455122)</t>
  </si>
  <si>
    <t>2020-01-01T09:17:34.000</t>
  </si>
  <si>
    <t>7020 NEW UTRECHT AVENUE</t>
  </si>
  <si>
    <t>POINT (-73.998886950351 40.619497462862)</t>
  </si>
  <si>
    <t>235 BERKELEY PLACE</t>
  </si>
  <si>
    <t>POINT (-73.973239578415 40.674409244205)</t>
  </si>
  <si>
    <t>2020-01-01T09:17:38.000</t>
  </si>
  <si>
    <t>2020-01-27T15:50:15.000</t>
  </si>
  <si>
    <t>1080 EAST   39 STREET</t>
  </si>
  <si>
    <t>2020-01-27T15:50:16.000</t>
  </si>
  <si>
    <t>POINT (-73.938746875989 40.630583829206)</t>
  </si>
  <si>
    <t>2020-01-01T09:17:43.000</t>
  </si>
  <si>
    <t>231 BERKELEY PLACE</t>
  </si>
  <si>
    <t>POINT (-73.973326086875 40.674442201596)</t>
  </si>
  <si>
    <t>2020-01-01T09:17:58.000</t>
  </si>
  <si>
    <t>2020-01-01T12:19:01.000</t>
  </si>
  <si>
    <t>2020-01-01T12:19:08.000</t>
  </si>
  <si>
    <t>2020-01-01T09:18:12.000</t>
  </si>
  <si>
    <t>2020-01-01T14:47:21.000</t>
  </si>
  <si>
    <t>87-07 77 STREET</t>
  </si>
  <si>
    <t>2020-01-01T14:47:24.000</t>
  </si>
  <si>
    <t>POINT (-73.86434549164 40.690037990491)</t>
  </si>
  <si>
    <t>2020-01-01T09:18:14.000</t>
  </si>
  <si>
    <t>2020-01-03T11:15:00.000</t>
  </si>
  <si>
    <t>MONTAGUE STREET</t>
  </si>
  <si>
    <t>POINT (-73.997381886938 40.695643134051)</t>
  </si>
  <si>
    <t>2020-01-01T09:19:39.000</t>
  </si>
  <si>
    <t>2020-01-02T11:27:00.000</t>
  </si>
  <si>
    <t>BARNWELL AVENUE</t>
  </si>
  <si>
    <t>CORNISH AVENUE</t>
  </si>
  <si>
    <t>POINT (-73.884347101268 40.73809044816)</t>
  </si>
  <si>
    <t>2020-01-01T09:20:11.000</t>
  </si>
  <si>
    <t>2020-01-05T02:05:03.000</t>
  </si>
  <si>
    <t>10-11 NAMEOKE STREET</t>
  </si>
  <si>
    <t>NAMEOKE STREET</t>
  </si>
  <si>
    <t>POINT (-73.748936817504 40.603190901113)</t>
  </si>
  <si>
    <t>2020-01-01T09:20:29.000</t>
  </si>
  <si>
    <t>7602 NEW UTRECHT AVENUE</t>
  </si>
  <si>
    <t>POINT (-74.000234120262 40.614823086148)</t>
  </si>
  <si>
    <t>2020-01-01T09:21:11.000</t>
  </si>
  <si>
    <t>2020-01-02T05:38:13.000</t>
  </si>
  <si>
    <t>137-65 70 AVENUE</t>
  </si>
  <si>
    <t>2020-01-02T05:38:15.000</t>
  </si>
  <si>
    <t>POINT (-73.8275894735 40.728034027755)</t>
  </si>
  <si>
    <t>2020-01-01T09:21:14.000</t>
  </si>
  <si>
    <t>7702 NEW UTRECHT AVENUE</t>
  </si>
  <si>
    <t>POINT (-74.0004430224 40.614043564204)</t>
  </si>
  <si>
    <t>2020-01-01T09:21:53.000</t>
  </si>
  <si>
    <t>2020-01-01T15:28:43.000</t>
  </si>
  <si>
    <t>2354 PAULDING AVENUE</t>
  </si>
  <si>
    <t>ASTOR AVENUE</t>
  </si>
  <si>
    <t>WARING AVENUE</t>
  </si>
  <si>
    <t>2020-01-01T15:28:47.000</t>
  </si>
  <si>
    <t>POINT (-73.858792225302 40.860378111858)</t>
  </si>
  <si>
    <t>2020-01-01T09:22:00.000</t>
  </si>
  <si>
    <t>28-47 34 STREET</t>
  </si>
  <si>
    <t>34 STREET</t>
  </si>
  <si>
    <t>28 AVE</t>
  </si>
  <si>
    <t>30 AVE</t>
  </si>
  <si>
    <t>POINT (-73.917917512769 40.767068123645)</t>
  </si>
  <si>
    <t>2020-01-01T09:22:20.000</t>
  </si>
  <si>
    <t>7724 NEW UTRECHT AVENUE</t>
  </si>
  <si>
    <t>POINT (-74.000479039595 40.613920048351)</t>
  </si>
  <si>
    <t>2020-01-01T09:22:51.000</t>
  </si>
  <si>
    <t>2020-01-01T16:48:46.000</t>
  </si>
  <si>
    <t>1440 BRONX RIVER AVENUE</t>
  </si>
  <si>
    <t>BRONX RIVER AVENUE</t>
  </si>
  <si>
    <t>CROSS BRONX EXPRESSWAY</t>
  </si>
  <si>
    <t>2020-01-01T16:48:50.000</t>
  </si>
  <si>
    <t>POINT (-73.877972791354 40.835546663651)</t>
  </si>
  <si>
    <t>2020-01-01T09:22:57.000</t>
  </si>
  <si>
    <t>2020-01-07T16:13:13.000</t>
  </si>
  <si>
    <t>1411 NEW YORK AVENUE</t>
  </si>
  <si>
    <t>POINT (-73.945304714947 40.638250584389)</t>
  </si>
  <si>
    <t>2020-01-01T09:23:00.000</t>
  </si>
  <si>
    <t>2020-01-09T12:00:00.000</t>
  </si>
  <si>
    <t>E8 Canine Violation</t>
  </si>
  <si>
    <t>138 WEST  129 STREET</t>
  </si>
  <si>
    <t>The Department of Sanitation has investigated the complaint and addressed the issue. If the problem persists, call 311 to enter a new complaint. If you are outside of New York City, please call (212) NEW-YORK (212-639-9675).</t>
  </si>
  <si>
    <t>POINT (-73.945058067105 40.810906656474)</t>
  </si>
  <si>
    <t>2020-01-01T09:23:01.000</t>
  </si>
  <si>
    <t>2020-01-02T21:37:57.000</t>
  </si>
  <si>
    <t>521 WEST  122 STREET</t>
  </si>
  <si>
    <t>WEST  122 STREET</t>
  </si>
  <si>
    <t>POINT (-73.959063542327 40.810972863992)</t>
  </si>
  <si>
    <t>2020-01-01T09:23:29.000</t>
  </si>
  <si>
    <t>7509 NEW UTRECHT AVENUE</t>
  </si>
  <si>
    <t>2022-08-08T02:22:23.000</t>
  </si>
  <si>
    <t>POINT (-73.999981990537 40.615608097237)</t>
  </si>
  <si>
    <t>2020-01-01T09:23:32.000</t>
  </si>
  <si>
    <t>2020-01-06T18:39:14.000</t>
  </si>
  <si>
    <t>ELECTRIC</t>
  </si>
  <si>
    <t>POWER OUTAGE</t>
  </si>
  <si>
    <t>MULTIPLE ROOMS OR AREAS</t>
  </si>
  <si>
    <t>4260 BROADWAY</t>
  </si>
  <si>
    <t>POINT (-73.93567094185 40.850296679687)</t>
  </si>
  <si>
    <t>2020-01-01T09:23:42.000</t>
  </si>
  <si>
    <t>7517 NEW UTRECHT AVENUE</t>
  </si>
  <si>
    <t>POINT (-73.99999639811 40.615558690963)</t>
  </si>
  <si>
    <t>2020-01-01T09:24:14.000</t>
  </si>
  <si>
    <t>2020-01-07T21:34:37.000</t>
  </si>
  <si>
    <t>ELECTRIC/GAS RANGE</t>
  </si>
  <si>
    <t>CONTROL KNOB BROKEN OR MISSING</t>
  </si>
  <si>
    <t>37-52 89 STREET</t>
  </si>
  <si>
    <t>Jackson Heights</t>
  </si>
  <si>
    <t>POINT (-73.877611007762 40.749328738735)</t>
  </si>
  <si>
    <t>2020-01-01T09:24:36.000</t>
  </si>
  <si>
    <t>7513 NEW UTRECHT AVENUE</t>
  </si>
  <si>
    <t>POINT (-73.999989194326 40.6155833941)</t>
  </si>
  <si>
    <t>2020-01-01T09:24:38.000</t>
  </si>
  <si>
    <t>2020-01-02T16:45:49.000</t>
  </si>
  <si>
    <t>394 MONTGOMERY STREET</t>
  </si>
  <si>
    <t>MONTGOMERY STREET</t>
  </si>
  <si>
    <t>POINT (-73.951658936773 40.665429524866)</t>
  </si>
  <si>
    <t>2020-01-01T09:24:47.000</t>
  </si>
  <si>
    <t>7511 NEW UTRECHT AVENUE</t>
  </si>
  <si>
    <t>POINT (-73.999985592433 40.615594373272)</t>
  </si>
  <si>
    <t>2020-01-01T09:25:12.000</t>
  </si>
  <si>
    <t>2020-01-03T09:42:00.000</t>
  </si>
  <si>
    <t>1840 EAST TREMONT AVENUE</t>
  </si>
  <si>
    <t>LELAND AVENUE</t>
  </si>
  <si>
    <t>THIERIOT AVENUE</t>
  </si>
  <si>
    <t>POINT (-73.866224946621 40.840625078262)</t>
  </si>
  <si>
    <t>2020-01-01T09:25:44.000</t>
  </si>
  <si>
    <t>2020-02-18T12:50:52.000</t>
  </si>
  <si>
    <t>Maintenance or Facility</t>
  </si>
  <si>
    <t>Structure - Outdoors</t>
  </si>
  <si>
    <t>Playground Equipment</t>
  </si>
  <si>
    <t>Park</t>
  </si>
  <si>
    <t>144 AVENUE A</t>
  </si>
  <si>
    <t>ST MARKS PLACE</t>
  </si>
  <si>
    <t>The Department of Parks and Recreation has completed the requested work order and corrected the problem.</t>
  </si>
  <si>
    <t>2020-02-18T12:50:55.000</t>
  </si>
  <si>
    <t>Tompkins Square Mini Pool</t>
  </si>
  <si>
    <t>POINT (-73.982710836214 40.727168204727)</t>
  </si>
  <si>
    <t>7923 NEW UTRECHT AVENUE</t>
  </si>
  <si>
    <t>POINT (-74.000950851308 40.612215528471)</t>
  </si>
  <si>
    <t>2020-01-01T09:26:02.000</t>
  </si>
  <si>
    <t>2020-01-05T02:05:10.000</t>
  </si>
  <si>
    <t>41-41 46 STREET</t>
  </si>
  <si>
    <t>Sunnyside</t>
  </si>
  <si>
    <t>POINT (-73.918062231827 40.746271284545)</t>
  </si>
  <si>
    <t>2020-01-01T09:26:22.000</t>
  </si>
  <si>
    <t>2020-01-01T09:26:25.000</t>
  </si>
  <si>
    <t>2020-01-06T09:11:52.000</t>
  </si>
  <si>
    <t>2020-01-01T09:26:51.000</t>
  </si>
  <si>
    <t>7924 16 AVENUE</t>
  </si>
  <si>
    <t>POINT (-74.003389292111 40.613859613923)</t>
  </si>
  <si>
    <t>2020-01-01T09:27:00.000</t>
  </si>
  <si>
    <t>2020-01-06T12:35:00.000</t>
  </si>
  <si>
    <t>SNYDER AVENUE</t>
  </si>
  <si>
    <t>POINT (-73.92057972305 40.650705727233)</t>
  </si>
  <si>
    <t>2020-01-01T09:27:09.000</t>
  </si>
  <si>
    <t>80 80 STREET</t>
  </si>
  <si>
    <t>POINT (-74.036426327333 40.629518417772)</t>
  </si>
  <si>
    <t>2020-01-01T09:27:24.000</t>
  </si>
  <si>
    <t>2020-01-01T12:00:18.000</t>
  </si>
  <si>
    <t>2020-01-01T12:00:21.000</t>
  </si>
  <si>
    <t>2020-01-01T09:27:46.000</t>
  </si>
  <si>
    <t>2020-01-02T09:19:53.000</t>
  </si>
  <si>
    <t>2117 HAVILAND AVENUE</t>
  </si>
  <si>
    <t>2020-01-02T09:19:54.000</t>
  </si>
  <si>
    <t>POINT (-73.853208425037 40.830165607156)</t>
  </si>
  <si>
    <t>2020-01-01T09:28:29.000</t>
  </si>
  <si>
    <t>2021-12-16T00:00:00.000</t>
  </si>
  <si>
    <t>7702 17 AVENUE</t>
  </si>
  <si>
    <t>2022-01-12T12:16:18.000</t>
  </si>
  <si>
    <t>POINT (-73.999683043074 40.613582439299)</t>
  </si>
  <si>
    <t>2020-01-01T09:28:40.000</t>
  </si>
  <si>
    <t>7703 17 AVENUE</t>
  </si>
  <si>
    <t>POINT (-73.999665034199 40.613574204867)</t>
  </si>
  <si>
    <t>2020-01-01T09:28:54.000</t>
  </si>
  <si>
    <t>7807 17 AVENUE</t>
  </si>
  <si>
    <t>POINT (-74.000262927874 40.612997798371)</t>
  </si>
  <si>
    <t>2020-01-01T09:29:02.000</t>
  </si>
  <si>
    <t>2020-01-01T15:18:45.000</t>
  </si>
  <si>
    <t>50-21 96 STREET</t>
  </si>
  <si>
    <t>2020-01-01T15:18:48.000</t>
  </si>
  <si>
    <t>POINT (-73.866655588701 40.741172895628)</t>
  </si>
  <si>
    <t>2020-01-01T09:29:03.000</t>
  </si>
  <si>
    <t>2020-01-01T19:09:53.000</t>
  </si>
  <si>
    <t>115 PULASKI STREET</t>
  </si>
  <si>
    <t>PULASKI STREET</t>
  </si>
  <si>
    <t>2020-01-01T19:10:01.000</t>
  </si>
  <si>
    <t>POINT (-73.946807083112 40.692655541835)</t>
  </si>
  <si>
    <t>2020-01-01T09:29:08.000</t>
  </si>
  <si>
    <t>2021-08-27T00:00:00.000</t>
  </si>
  <si>
    <t>7810 17 AVENUE</t>
  </si>
  <si>
    <t>POINT (-74.000295343616 40.612992308705)</t>
  </si>
  <si>
    <t>2020-01-01T09:29:17.000</t>
  </si>
  <si>
    <t>7821 17 AVENUE</t>
  </si>
  <si>
    <t>POINT (-74.000320555638 40.612942902348)</t>
  </si>
  <si>
    <t>2020-01-01T09:29:29.000</t>
  </si>
  <si>
    <t>2020-01-01T18:38:43.000</t>
  </si>
  <si>
    <t>1237 COLLEGE AVENUE</t>
  </si>
  <si>
    <t>POINT (-73.912747000372 40.833865512818)</t>
  </si>
  <si>
    <t>2020-01-01T09:29:40.000</t>
  </si>
  <si>
    <t>2020-01-01T11:59:59.000</t>
  </si>
  <si>
    <t>2020-01-01T12:00:01.000</t>
  </si>
  <si>
    <t>2020-01-01T09:30:40.000</t>
  </si>
  <si>
    <t>2020-02-19T19:26:45.000</t>
  </si>
  <si>
    <t>2020-02-19T19:26:48.000</t>
  </si>
  <si>
    <t>2020-01-01T09:30:57.000</t>
  </si>
  <si>
    <t>2020-01-01T12:17:08.000</t>
  </si>
  <si>
    <t>43-17 56 STREET</t>
  </si>
  <si>
    <t>2020-01-01T12:17:12.000</t>
  </si>
  <si>
    <t>POINT (-73.909015227496 40.74314920053)</t>
  </si>
  <si>
    <t>2020-01-01T09:31:00.000</t>
  </si>
  <si>
    <t>126 EAST   31 STREET</t>
  </si>
  <si>
    <t>The Department of Sanitation investigated this complaint and issued a Notice of Violation.</t>
  </si>
  <si>
    <t>POINT (-73.981547845138 40.744676804837)</t>
  </si>
  <si>
    <t>2020-01-01T09:32:17.000</t>
  </si>
  <si>
    <t>2600 BRIGGS AVENUE</t>
  </si>
  <si>
    <t>BRIGGS AVENUE</t>
  </si>
  <si>
    <t>POINT (-73.893307264041 40.864150728402)</t>
  </si>
  <si>
    <t>2020-01-01T09:32:22.000</t>
  </si>
  <si>
    <t>2020-01-03T17:07:09.000</t>
  </si>
  <si>
    <t>61-56 MADISON STREET</t>
  </si>
  <si>
    <t>POINT (-73.894946376816 40.707663961127)</t>
  </si>
  <si>
    <t>2020-01-01T09:32:26.000</t>
  </si>
  <si>
    <t>2020-01-01T10:42:01.000</t>
  </si>
  <si>
    <t>1796 EAST    8 STREET</t>
  </si>
  <si>
    <t>2020-01-01T10:42:08.000</t>
  </si>
  <si>
    <t>POINT (-73.964415152134 40.605378228924)</t>
  </si>
  <si>
    <t>2020-01-01T09:32:53.000</t>
  </si>
  <si>
    <t>2020-01-01T11:18:17.000</t>
  </si>
  <si>
    <t>60 AVENUE</t>
  </si>
  <si>
    <t>POINT (-73.888016017475 40.723623713731)</t>
  </si>
  <si>
    <t>2020-01-01T09:33:00.000</t>
  </si>
  <si>
    <t>603 EAST   57 STREET</t>
  </si>
  <si>
    <t>POINT (-73.92213681466 40.638135673463)</t>
  </si>
  <si>
    <t>2020-01-01T09:33:26.000</t>
  </si>
  <si>
    <t>2020-01-08T16:40:28.000</t>
  </si>
  <si>
    <t>Street Sign - Dangling</t>
  </si>
  <si>
    <t>Do Not Enter</t>
  </si>
  <si>
    <t>2020-01-08T16:40:31.000</t>
  </si>
  <si>
    <t>POINT (-74.000842805082 40.612616269235)</t>
  </si>
  <si>
    <t>2020-01-01T09:33:37.000</t>
  </si>
  <si>
    <t>2020-01-02T02:08:05.000</t>
  </si>
  <si>
    <t>88-24 DORAN AVENUE</t>
  </si>
  <si>
    <t>DORAN AVENUE</t>
  </si>
  <si>
    <t>2020-01-02T02:08:09.000</t>
  </si>
  <si>
    <t>POINT (-73.863389129416 40.709785477048)</t>
  </si>
  <si>
    <t>2020-01-01T09:33:56.000</t>
  </si>
  <si>
    <t>2020-01-16T09:33:46.000</t>
  </si>
  <si>
    <t>DRAIN PIPE BLOCKED OR BROKEN</t>
  </si>
  <si>
    <t>451 KINGSTON AVENUE</t>
  </si>
  <si>
    <t>POINT (-73.94274645441 40.663504089173)</t>
  </si>
  <si>
    <t>2020-01-01T09:34:00.000</t>
  </si>
  <si>
    <t>2020-01-01T10:45:00.000</t>
  </si>
  <si>
    <t>Sewer Odor (SA2)</t>
  </si>
  <si>
    <t>SA2</t>
  </si>
  <si>
    <t>32-35 CLEARVIEW EXPRESSWAY</t>
  </si>
  <si>
    <t>CLEARVIEW EXPRESSWAY</t>
  </si>
  <si>
    <t>32 AVE</t>
  </si>
  <si>
    <t>PEDESTRIAN OVPS</t>
  </si>
  <si>
    <t>Bayside</t>
  </si>
  <si>
    <t>The Department of Environmental Protection investigated this complaint and found there was no sewer back up in the city system at the time of the inspection.</t>
  </si>
  <si>
    <t>POINT (-73.782887757024 40.770875426997)</t>
  </si>
  <si>
    <t>383 GRANT AVENUE</t>
  </si>
  <si>
    <t>MC KINLEY AVENUE</t>
  </si>
  <si>
    <t>POINT (-73.866836280841 40.681460734773)</t>
  </si>
  <si>
    <t>2020-01-01T09:34:42.000</t>
  </si>
  <si>
    <t>2020-01-01T11:38:08.000</t>
  </si>
  <si>
    <t>459 78 STREET</t>
  </si>
  <si>
    <t>2020-01-01T11:38:12.000</t>
  </si>
  <si>
    <t>POINT (-74.024594635241 40.627860959904)</t>
  </si>
  <si>
    <t>2020-01-01T09:34:51.000</t>
  </si>
  <si>
    <t>2020-01-01T12:19:34.000</t>
  </si>
  <si>
    <t>285 MILL ROAD</t>
  </si>
  <si>
    <t>MILL ROAD</t>
  </si>
  <si>
    <t>ISERNIA AVENUE</t>
  </si>
  <si>
    <t>TYSENS LANE</t>
  </si>
  <si>
    <t>2020-01-01T12:19:38.000</t>
  </si>
  <si>
    <t>POINT (-74.111885821334 40.562005294284)</t>
  </si>
  <si>
    <t>2020-01-01T09:35:15.000</t>
  </si>
  <si>
    <t>2020-01-02T16:38:52.000</t>
  </si>
  <si>
    <t>423 LINCOLN PLACE</t>
  </si>
  <si>
    <t>POINT (-73.962155084995 40.67248478913)</t>
  </si>
  <si>
    <t>2020-01-01T09:35:18.000</t>
  </si>
  <si>
    <t>282 CROWN STREET</t>
  </si>
  <si>
    <t>POINT (-73.950421948935 40.666257921456)</t>
  </si>
  <si>
    <t>2020-01-01T09:35:22.000</t>
  </si>
  <si>
    <t>2020-01-02T15:55:57.000</t>
  </si>
  <si>
    <t>198 CLARKSON AVENUE</t>
  </si>
  <si>
    <t>POINT (-73.953648565721 40.655200548583)</t>
  </si>
  <si>
    <t>2020-01-01T09:36:18.000</t>
  </si>
  <si>
    <t>7502 NEW UTRECHT AVENUE</t>
  </si>
  <si>
    <t>POINT (-73.999992796211 40.615646524341)</t>
  </si>
  <si>
    <t>2020-01-01T09:36:19.000</t>
  </si>
  <si>
    <t>2020-01-01T13:59:13.000</t>
  </si>
  <si>
    <t>2020-01-01T13:59:17.000</t>
  </si>
  <si>
    <t>POINT (-73.883182225832 40.842671839932)</t>
  </si>
  <si>
    <t>2020-01-01T09:37:00.000</t>
  </si>
  <si>
    <t>2020-01-03T12:43:00.000</t>
  </si>
  <si>
    <t>90 FENIMORE STREET</t>
  </si>
  <si>
    <t>POINT (-73.959117679803 40.658145027885)</t>
  </si>
  <si>
    <t>1107 EAST   95 STREET</t>
  </si>
  <si>
    <t>EAST   95 STREET</t>
  </si>
  <si>
    <t>The Department of Sanitation cleaned the location.</t>
  </si>
  <si>
    <t>POINT (-73.90342521631 40.643561649396)</t>
  </si>
  <si>
    <t>2020-01-01T09:38:22.000</t>
  </si>
  <si>
    <t>2020-01-05T07:30:12.000</t>
  </si>
  <si>
    <t>137-05 FRANKLIN AVENUE</t>
  </si>
  <si>
    <t>POINT (-73.8267842238 40.754665190543)</t>
  </si>
  <si>
    <t>2020-01-01T09:38:45.000</t>
  </si>
  <si>
    <t>2020-01-01T17:41:46.000</t>
  </si>
  <si>
    <t>2020-01-01T09:38:48.000</t>
  </si>
  <si>
    <t>2020-01-14T09:19:20.000</t>
  </si>
  <si>
    <t>2020-01-01T09:39:00.000</t>
  </si>
  <si>
    <t>2020-01-01T09:39:05.000</t>
  </si>
  <si>
    <t>2020-01-04T02:08:57.000</t>
  </si>
  <si>
    <t>144-32 75 ROAD</t>
  </si>
  <si>
    <t>75 ROAD</t>
  </si>
  <si>
    <t>POINT (-73.819252718347 40.723571982643)</t>
  </si>
  <si>
    <t>2020-01-01T09:39:38.000</t>
  </si>
  <si>
    <t>2020-01-01T09:50:31.000</t>
  </si>
  <si>
    <t>34-16 ASTORIA BOULEVARD SOUTH</t>
  </si>
  <si>
    <t>35 STREET</t>
  </si>
  <si>
    <t>2020-01-01T09:50:34.000</t>
  </si>
  <si>
    <t>POINT (-73.915593043565 40.76958062747)</t>
  </si>
  <si>
    <t>2020-01-01T09:39:51.000</t>
  </si>
  <si>
    <t>2020-01-02T10:28:00.000</t>
  </si>
  <si>
    <t>POINT (-74.004939867383 40.63821133532)</t>
  </si>
  <si>
    <t>2020-01-01T09:40:00.000</t>
  </si>
  <si>
    <t>2020-01-15T13:07:00.000</t>
  </si>
  <si>
    <t>175-60 UNDERHILL AVENUE</t>
  </si>
  <si>
    <t>FRESH MEADOW LANE</t>
  </si>
  <si>
    <t>UTOPIA PARKWAY</t>
  </si>
  <si>
    <t>The Department of Sanitation did not find any E-Waste at the location. Call 311 to make another appointment if you still need E-Waste removal.</t>
  </si>
  <si>
    <t>POINT (-73.793590501577 40.746993799252)</t>
  </si>
  <si>
    <t>2020-01-01T09:41:00.000</t>
  </si>
  <si>
    <t>39-11A 43 STREET</t>
  </si>
  <si>
    <t>BARNETT AVENUE</t>
  </si>
  <si>
    <t>SKILLMAN AVENUE</t>
  </si>
  <si>
    <t>POINT (-73.920405029324 40.748803586685)</t>
  </si>
  <si>
    <t>2020-01-17T12:00:00.000</t>
  </si>
  <si>
    <t>Derelict Bicycle</t>
  </si>
  <si>
    <t>14B Derelict Bicycle</t>
  </si>
  <si>
    <t>136 WEST   75 STREET</t>
  </si>
  <si>
    <t>WEST   75 STREET</t>
  </si>
  <si>
    <t>POINT (-73.978696396561 40.779913320941)</t>
  </si>
  <si>
    <t>2020-01-01T09:41:14.000</t>
  </si>
  <si>
    <t>2020-01-02T11:40:00.000</t>
  </si>
  <si>
    <t>OUR LADY OF ANGELS WAY</t>
  </si>
  <si>
    <t>POINT (-74.025875340218 40.632499372219)</t>
  </si>
  <si>
    <t>2020-01-01T09:41:32.000</t>
  </si>
  <si>
    <t>2020-01-01T12:19:25.000</t>
  </si>
  <si>
    <t>2020-01-01T12:19:26.000</t>
  </si>
  <si>
    <t>2020-01-01T09:42:03.000</t>
  </si>
  <si>
    <t>2021-09-20T12:45:21.000</t>
  </si>
  <si>
    <t>New Tree Request</t>
  </si>
  <si>
    <t>For One Address</t>
  </si>
  <si>
    <t>Street Tree</t>
  </si>
  <si>
    <t>20 CLINTON STREET</t>
  </si>
  <si>
    <t>NYC Parks determined that the requested location cannot receive a new tree because of conflicts with surrounding infrastructure.</t>
  </si>
  <si>
    <t>2021-09-20T12:45:24.000</t>
  </si>
  <si>
    <t>POINT (-73.984202433909 40.720731962228)</t>
  </si>
  <si>
    <t>2025-04-22T17:02:51.000</t>
  </si>
  <si>
    <t>16 CLINTON STREET</t>
  </si>
  <si>
    <t>In an effort to more fully and efficiently service each city block, NYC Parks is shifting their street tree planting program to a neighborhood approach.  If the site that you requested meets the criteria for planting, NYC Parks will plant a tree through their new Neighborhood Tree Planting Program.   NYC Parks is no longer accepting new tree planting requests. Each neighborhood will be surveyed, inspected, and planted sequentially. NYC Parks foresters will be conducting tree removal, stump removal, and planting block by block and closing all unplantable tree beds. The most heat-vulnerable neighborhoods will be prioritized first.  To learn more about this program, visit nyc.gov/parks/street-tree-planting.  To learn more about the trees in your neighborhood, visit the NYC Tree Map at nyc.gov/parks/treemap.</t>
  </si>
  <si>
    <t>2025-04-22T17:02:55.000</t>
  </si>
  <si>
    <t>POINT (-73.984144687262 40.720838999886)</t>
  </si>
  <si>
    <t>2020-01-01T09:42:11.000</t>
  </si>
  <si>
    <t>576 EASTERN PARKWAY</t>
  </si>
  <si>
    <t>POINT (-73.949312644032 40.66978996683)</t>
  </si>
  <si>
    <t>2020-01-01T09:42:16.000</t>
  </si>
  <si>
    <t>2020-01-03T17:18:19.000</t>
  </si>
  <si>
    <t>153-16 SOUTH ROAD</t>
  </si>
  <si>
    <t>SOUTH ROAD</t>
  </si>
  <si>
    <t>POINT (-73.800347861701 40.695980518107)</t>
  </si>
  <si>
    <t>2020-01-01T09:42:44.000</t>
  </si>
  <si>
    <t>2020-01-01T09:43:40.000</t>
  </si>
  <si>
    <t>100 MESEROLE AVENUE</t>
  </si>
  <si>
    <t>MESEROLE AVENUE</t>
  </si>
  <si>
    <t>2020-01-01T09:43:42.000</t>
  </si>
  <si>
    <t>POINT (-73.952981678285 40.726992472792)</t>
  </si>
  <si>
    <t>2020-01-01T09:43:01.000</t>
  </si>
  <si>
    <t>2020-01-01T11:46:43.000</t>
  </si>
  <si>
    <t>Panhandling</t>
  </si>
  <si>
    <t>20 DEY STREET</t>
  </si>
  <si>
    <t>DEY STREET</t>
  </si>
  <si>
    <t>CHURCH STREET</t>
  </si>
  <si>
    <t>2020-01-01T11:46:49.000</t>
  </si>
  <si>
    <t>POINT (-74.010308910206 40.710802040333)</t>
  </si>
  <si>
    <t>2020-01-01T09:43:17.000</t>
  </si>
  <si>
    <t>185 ERASMUS STREET</t>
  </si>
  <si>
    <t>ERASMUS STREET</t>
  </si>
  <si>
    <t>POINT (-73.949738673716 40.649777960915)</t>
  </si>
  <si>
    <t>2020-01-01T09:43:23.000</t>
  </si>
  <si>
    <t>2020-01-03T05:47:24.000</t>
  </si>
  <si>
    <t>1585 3 AVENUE</t>
  </si>
  <si>
    <t>POINT (-73.952499519981 40.780844199913)</t>
  </si>
  <si>
    <t>2020-01-01T09:43:26.000</t>
  </si>
  <si>
    <t>707 WEST  171 STREET</t>
  </si>
  <si>
    <t>WEST  171 STREET</t>
  </si>
  <si>
    <t>POINT (-73.941391032227 40.844162564868)</t>
  </si>
  <si>
    <t>2020-01-01T09:43:59.000</t>
  </si>
  <si>
    <t>2020-01-02T11:27:57.000</t>
  </si>
  <si>
    <t>Defective Hardware</t>
  </si>
  <si>
    <t>422 BAY RIDGE AVENUE</t>
  </si>
  <si>
    <t>The Department of Transportation inspected and has requested the Department of Environmental Protection address the issue. The condition will be re-inspected in 60 days.</t>
  </si>
  <si>
    <t>2020-01-02T11:28:01.000</t>
  </si>
  <si>
    <t>POINT (-74.022755910873 40.634256696246)</t>
  </si>
  <si>
    <t>2020-01-01T09:44:55.000</t>
  </si>
  <si>
    <t>2020-01-01T10:45:44.000</t>
  </si>
  <si>
    <t>9 EAST    1 STREET</t>
  </si>
  <si>
    <t>EXTRA PLACE</t>
  </si>
  <si>
    <t>2020-01-01T10:45:48.000</t>
  </si>
  <si>
    <t>POINT (-73.991734562387 40.724649519198)</t>
  </si>
  <si>
    <t>2020-01-01T09:45:00.000</t>
  </si>
  <si>
    <t>2020-01-07T06:53:00.000</t>
  </si>
  <si>
    <t>101 BROOKFIELD AVENUE</t>
  </si>
  <si>
    <t>BROOKFIELD AVENUE</t>
  </si>
  <si>
    <t>KATAN AVENUE</t>
  </si>
  <si>
    <t>GENESEE AVENUE</t>
  </si>
  <si>
    <t>POINT (-74.15638181989 40.553411474582)</t>
  </si>
  <si>
    <t>2020-01-01T09:45:01.000</t>
  </si>
  <si>
    <t>2020-01-02T05:23:53.000</t>
  </si>
  <si>
    <t>67-15 52 ROAD</t>
  </si>
  <si>
    <t>52 ROAD</t>
  </si>
  <si>
    <t>2020-01-02T05:24:00.000</t>
  </si>
  <si>
    <t>POINT (-73.89759829774 40.732923640275)</t>
  </si>
  <si>
    <t>2020-01-01T09:45:10.000</t>
  </si>
  <si>
    <t>109-15 MERRICK BOULEVARD</t>
  </si>
  <si>
    <t>POINT (-73.784159246819 40.697150763464)</t>
  </si>
  <si>
    <t>2020-01-01T09:45:13.000</t>
  </si>
  <si>
    <t>144-16 75 ROAD</t>
  </si>
  <si>
    <t>POINT (-73.81946935999 40.723506448202)</t>
  </si>
  <si>
    <t>2020-01-01T09:45:22.000</t>
  </si>
  <si>
    <t>2020-01-01T10:28:32.000</t>
  </si>
  <si>
    <t>6309 BAY PARKWAY</t>
  </si>
  <si>
    <t>63 STREET</t>
  </si>
  <si>
    <t>64 STREET</t>
  </si>
  <si>
    <t>2020-01-01T10:28:33.000</t>
  </si>
  <si>
    <t>POINT (-73.980330277839 40.614884533727)</t>
  </si>
  <si>
    <t>2020-01-01T09:45:30.000</t>
  </si>
  <si>
    <t>2020-01-01T22:50:50.000</t>
  </si>
  <si>
    <t>1065 UNIVERSITY AVENUE</t>
  </si>
  <si>
    <t>WEST  165 STREET</t>
  </si>
  <si>
    <t>2020-01-01T22:50:52.000</t>
  </si>
  <si>
    <t>POINT (-73.929954043192 40.835235879646)</t>
  </si>
  <si>
    <t>2020-01-01T09:45:50.000</t>
  </si>
  <si>
    <t>2020-01-01T11:16:52.000</t>
  </si>
  <si>
    <t>Blocked Bike Lane</t>
  </si>
  <si>
    <t>200 SCHERMERHORN STREET</t>
  </si>
  <si>
    <t>2020-01-01T11:17:01.000</t>
  </si>
  <si>
    <t>POINT (-73.985673968204 40.68882152105)</t>
  </si>
  <si>
    <t>2020-01-01T09:45:58.000</t>
  </si>
  <si>
    <t>2020-01-02T10:49:18.000</t>
  </si>
  <si>
    <t>Graffiti or Vandalism</t>
  </si>
  <si>
    <t>Restroom/Comfort Station</t>
  </si>
  <si>
    <t>ORIENTAL BOULEVARD</t>
  </si>
  <si>
    <t>2020-01-02T10:49:19.000</t>
  </si>
  <si>
    <t>Manhattan Beach Park</t>
  </si>
  <si>
    <t>POINT (-73.952874960812 40.576883051546)</t>
  </si>
  <si>
    <t>2020-01-01T09:46:00.000</t>
  </si>
  <si>
    <t>146-33 177 STREET</t>
  </si>
  <si>
    <t>177 STREET</t>
  </si>
  <si>
    <t>146 DRIVE</t>
  </si>
  <si>
    <t>POINT (-73.769180897576 40.662122973084)</t>
  </si>
  <si>
    <t>2020-01-01T09:46:27.000</t>
  </si>
  <si>
    <t>2020-01-01T21:07:40.000</t>
  </si>
  <si>
    <t>3540 DECATUR AVENUE</t>
  </si>
  <si>
    <t>EAST  211 STREET</t>
  </si>
  <si>
    <t>2020-01-01T21:07:45.000</t>
  </si>
  <si>
    <t>POINT (-73.872261915889 40.879392606022)</t>
  </si>
  <si>
    <t>2020-01-01T09:46:51.000</t>
  </si>
  <si>
    <t>2020-01-01T10:26:33.000</t>
  </si>
  <si>
    <t>146 FULTON STREET</t>
  </si>
  <si>
    <t>2020-01-01T10:26:35.000</t>
  </si>
  <si>
    <t>POINT (-74.0085234019 40.710604563481)</t>
  </si>
  <si>
    <t>2020-01-01T09:47:00.000</t>
  </si>
  <si>
    <t>1RB Missed Recycling - M/G/Pl</t>
  </si>
  <si>
    <t>149 WEST  128 STREET</t>
  </si>
  <si>
    <t>POINT (-73.945463171022 40.810286541458)</t>
  </si>
  <si>
    <t>27 NAHANT STREET</t>
  </si>
  <si>
    <t>NAHANT STREET</t>
  </si>
  <si>
    <t>DUNBAR STREET</t>
  </si>
  <si>
    <t>TUDOR STREET</t>
  </si>
  <si>
    <t>POINT (-74.146717770456 40.559075795822)</t>
  </si>
  <si>
    <t>2020-01-01T09:47:22.000</t>
  </si>
  <si>
    <t>2020-01-01T09:54:47.000</t>
  </si>
  <si>
    <t>33-04 164 STREET</t>
  </si>
  <si>
    <t>2020-01-01T09:54:50.000</t>
  </si>
  <si>
    <t>POINT (-73.801144500743 40.76743078756)</t>
  </si>
  <si>
    <t>2020-01-01T09:48:36.000</t>
  </si>
  <si>
    <t>2020-01-02T16:57:58.000</t>
  </si>
  <si>
    <t>165 ROCKAWAY PARKWAY</t>
  </si>
  <si>
    <t>ROCKAWAY PARKWAY</t>
  </si>
  <si>
    <t>POINT (-73.921654209955 40.662506281653)</t>
  </si>
  <si>
    <t>2020-01-01T09:48:50.000</t>
  </si>
  <si>
    <t>2020-01-08T15:09:08.000</t>
  </si>
  <si>
    <t>Newspaper Box Complaint</t>
  </si>
  <si>
    <t>7415 5 AVENUE</t>
  </si>
  <si>
    <t>The Department of Transportation inspected the condition and issued a notice to the responsible party to correct the condition.</t>
  </si>
  <si>
    <t>2020-01-08T15:09:09.000</t>
  </si>
  <si>
    <t>POINT (-74.022372614092 40.630112141009)</t>
  </si>
  <si>
    <t>2020-01-01T09:48:52.000</t>
  </si>
  <si>
    <t>2020-01-08T13:59:00.000</t>
  </si>
  <si>
    <t>HOLE OR CRACKED</t>
  </si>
  <si>
    <t>2505 BEDFORD AVENUE</t>
  </si>
  <si>
    <t>POINT (-73.954443111772 40.64221529454)</t>
  </si>
  <si>
    <t>2020-01-01T09:48:54.000</t>
  </si>
  <si>
    <t>2020-01-01T10:19:01.000</t>
  </si>
  <si>
    <t>5-47 50 AVENUE</t>
  </si>
  <si>
    <t>5 STREET</t>
  </si>
  <si>
    <t>2020-01-01T10:19:03.000</t>
  </si>
  <si>
    <t>POINT (-73.956066638029 40.743116375057)</t>
  </si>
  <si>
    <t>2020-01-01T09:49:00.000</t>
  </si>
  <si>
    <t>58 PLACE</t>
  </si>
  <si>
    <t>MASPETH AVENUE</t>
  </si>
  <si>
    <t>Maspeth</t>
  </si>
  <si>
    <t>POINT (-73.910684251615 40.722990276767)</t>
  </si>
  <si>
    <t>2020-01-01T09:50:09.000</t>
  </si>
  <si>
    <t>2020-01-01T14:47:42.000</t>
  </si>
  <si>
    <t>92 AVENUE</t>
  </si>
  <si>
    <t>2020-01-01T14:47:54.000</t>
  </si>
  <si>
    <t>POINT (-73.849678502325 40.689201823944)</t>
  </si>
  <si>
    <t>2020-01-01T09:51:01.000</t>
  </si>
  <si>
    <t>2020-01-08T15:11:38.000</t>
  </si>
  <si>
    <t>7118 3 AVENUE</t>
  </si>
  <si>
    <t>2020-01-08T15:11:48.000</t>
  </si>
  <si>
    <t>POINT (-74.026765839389 40.634011546615)</t>
  </si>
  <si>
    <t>2020-01-01T09:51:22.000</t>
  </si>
  <si>
    <t>2020-01-01T12:58:29.000</t>
  </si>
  <si>
    <t>920 RIVERSIDE DRIVE</t>
  </si>
  <si>
    <t>2020-01-01T12:58:35.000</t>
  </si>
  <si>
    <t>POINT (-73.945634932391 40.838823440028)</t>
  </si>
  <si>
    <t>2020-01-01T09:51:34.000</t>
  </si>
  <si>
    <t>2020-01-01T09:55:28.000</t>
  </si>
  <si>
    <t>32-28 163 STREET</t>
  </si>
  <si>
    <t>2020-01-01T09:55:31.000</t>
  </si>
  <si>
    <t>POINT (-73.801905824052 40.768782514791)</t>
  </si>
  <si>
    <t>2020-01-01T09:52:00.000</t>
  </si>
  <si>
    <t>518 MONROE STREET</t>
  </si>
  <si>
    <t>POINT (-73.937108512676 40.68701014689)</t>
  </si>
  <si>
    <t>2020-01-01T09:52:03.000</t>
  </si>
  <si>
    <t>2020-01-02T10:40:00.000</t>
  </si>
  <si>
    <t>CAROLL STREET</t>
  </si>
  <si>
    <t>PO PASQUALE VENTURELLI CORNER</t>
  </si>
  <si>
    <t>WILLIAM AVENUE</t>
  </si>
  <si>
    <t>POINT (-73.7870100469 40.845589216106)</t>
  </si>
  <si>
    <t>2020-01-01T09:52:12.000</t>
  </si>
  <si>
    <t>2020-01-01T11:47:09.000</t>
  </si>
  <si>
    <t>29 PARK PLACE</t>
  </si>
  <si>
    <t>2020-01-01T11:47:13.000</t>
  </si>
  <si>
    <t>POINT (-74.00901069507 40.713154410361)</t>
  </si>
  <si>
    <t>2020-01-01T09:52:20.000</t>
  </si>
  <si>
    <t>2020-01-02T08:27:00.000</t>
  </si>
  <si>
    <t>HERMANY AVENUE</t>
  </si>
  <si>
    <t>POINT (-73.842984834726 40.824448614434)</t>
  </si>
  <si>
    <t>2020-01-01T09:52:52.000</t>
  </si>
  <si>
    <t>2020-01-01T12:58:53.000</t>
  </si>
  <si>
    <t>2020-01-01T12:58:55.000</t>
  </si>
  <si>
    <t>2020-01-01T09:53:00.000</t>
  </si>
  <si>
    <t>134-11 VAN WYCK EXPRESSWAY</t>
  </si>
  <si>
    <t>VAN WYCK EXPRESSWAY</t>
  </si>
  <si>
    <t>134 AVENUE</t>
  </si>
  <si>
    <t>POINT (-73.800489314581 40.667992245535)</t>
  </si>
  <si>
    <t>2020-01-01T09:53:01.000</t>
  </si>
  <si>
    <t>2020-01-02T08:40:00.000</t>
  </si>
  <si>
    <t>FORDHAM STREET</t>
  </si>
  <si>
    <t>KING AVENUE</t>
  </si>
  <si>
    <t>POINT (-73.784737206784 40.847640787849)</t>
  </si>
  <si>
    <t>2020-01-01T09:53:31.000</t>
  </si>
  <si>
    <t>2020-01-02T09:25:00.000</t>
  </si>
  <si>
    <t>POINT (-73.788062579041 40.845352364599)</t>
  </si>
  <si>
    <t>2020-01-01T09:53:54.000</t>
  </si>
  <si>
    <t>6219 23 AVENUE</t>
  </si>
  <si>
    <t>POINT (-73.977564333037 40.614055099517)</t>
  </si>
  <si>
    <t>2020-01-01T09:54:19.000</t>
  </si>
  <si>
    <t>2020-01-06T12:03:45.000</t>
  </si>
  <si>
    <t>Line/Marking - Faded</t>
  </si>
  <si>
    <t>Crosswalk</t>
  </si>
  <si>
    <t>7501 7 AVENUE</t>
  </si>
  <si>
    <t>2020-01-06T12:03:47.000</t>
  </si>
  <si>
    <t>POINT (-74.017969104368 40.626248249888)</t>
  </si>
  <si>
    <t>2020-01-01T11:47:30.000</t>
  </si>
  <si>
    <t>233 BROADWAY</t>
  </si>
  <si>
    <t>BARCLAY STREET</t>
  </si>
  <si>
    <t>2020-01-01T11:47:32.000</t>
  </si>
  <si>
    <t>POINT (-74.007892369011 40.71226518964)</t>
  </si>
  <si>
    <t>2020-01-01T09:54:23.000</t>
  </si>
  <si>
    <t>2020-01-06T00:00:00.000</t>
  </si>
  <si>
    <t>Electrical</t>
  </si>
  <si>
    <t>Electrical Wiring Defective/Exposed</t>
  </si>
  <si>
    <t>75-59 263 STREET</t>
  </si>
  <si>
    <t>263 STREET</t>
  </si>
  <si>
    <t>Glen Oaks</t>
  </si>
  <si>
    <t>POINT (-73.71189183567 40.749843142497)</t>
  </si>
  <si>
    <t>2020-01-01T09:54:40.000</t>
  </si>
  <si>
    <t>2020-01-03T05:46:38.000</t>
  </si>
  <si>
    <t>211 WEST  140 STREET</t>
  </si>
  <si>
    <t>POINT (-73.942074555403 40.818768821712)</t>
  </si>
  <si>
    <t>2020-01-01T09:54:46.000</t>
  </si>
  <si>
    <t>2020-01-01T12:28:40.000</t>
  </si>
  <si>
    <t>898 UNION STREET</t>
  </si>
  <si>
    <t>GRAND ARMY PLAZA OVAL</t>
  </si>
  <si>
    <t>2020-01-01T12:28:44.000</t>
  </si>
  <si>
    <t>POINT (-73.971863009848 40.673063975829)</t>
  </si>
  <si>
    <t>2020-01-01T09:54:48.000</t>
  </si>
  <si>
    <t>2020-02-03T14:40:23.000</t>
  </si>
  <si>
    <t>Grass/Weeds</t>
  </si>
  <si>
    <t>106 CHRYSTIE STREET</t>
  </si>
  <si>
    <t>CHRYSTIE STREET</t>
  </si>
  <si>
    <t>2020-02-03T14:40:25.000</t>
  </si>
  <si>
    <t>Sara D. Roosevelt Park</t>
  </si>
  <si>
    <t>POINT (-73.9937483043 40.718281806233)</t>
  </si>
  <si>
    <t>2020-01-01T09:55:02.000</t>
  </si>
  <si>
    <t>2020-01-01T11:02:25.000</t>
  </si>
  <si>
    <t>Animal in a Park</t>
  </si>
  <si>
    <t>Dog Off Leash</t>
  </si>
  <si>
    <t>521 FT WASHINGTON AVENUE</t>
  </si>
  <si>
    <t>The reported condition was inspected and a summons has been issued.</t>
  </si>
  <si>
    <t>Bennett Park</t>
  </si>
  <si>
    <t>POINT (-73.937638593193 40.852757015008)</t>
  </si>
  <si>
    <t>2020-01-01T09:56:37.000</t>
  </si>
  <si>
    <t>160 BROADWAY</t>
  </si>
  <si>
    <t>LIBERTY STREET</t>
  </si>
  <si>
    <t>CORTLANDT STREET</t>
  </si>
  <si>
    <t>2020-01-01T10:40:46.000</t>
  </si>
  <si>
    <t>POINT (-74.01024017538 40.709492794645)</t>
  </si>
  <si>
    <t>2020-01-01T09:57:00.000</t>
  </si>
  <si>
    <t>2124 ST PAUL AVENUE</t>
  </si>
  <si>
    <t>ST PAUL AVENUE</t>
  </si>
  <si>
    <t>EAST 196 STREET</t>
  </si>
  <si>
    <t>PELHAM PARKWAY ENTRANCE WB</t>
  </si>
  <si>
    <t>POINT (-73.830095540969 40.854556327031)</t>
  </si>
  <si>
    <t>2020-01-01T09:57:13.000</t>
  </si>
  <si>
    <t>2020-01-01T17:21:15.000</t>
  </si>
  <si>
    <t>66-16 60 LANE</t>
  </si>
  <si>
    <t>MYRTLE AVENUE LINE</t>
  </si>
  <si>
    <t>2020-01-01T17:21:17.000</t>
  </si>
  <si>
    <t>POINT (-73.898848225088 40.705803759993)</t>
  </si>
  <si>
    <t>2020-01-01T09:57:34.000</t>
  </si>
  <si>
    <t>SAFETY</t>
  </si>
  <si>
    <t>SMOKE DETECTOR</t>
  </si>
  <si>
    <t>108-01 35 AVENUE</t>
  </si>
  <si>
    <t>POINT (-73.860368169055 40.755468346074)</t>
  </si>
  <si>
    <t>2020-01-01T09:57:35.000</t>
  </si>
  <si>
    <t>86-20 PARK LANE SOUTH</t>
  </si>
  <si>
    <t>POINT (-73.859002063751 40.696602552368)</t>
  </si>
  <si>
    <t>2020-01-01T09:58:00.000</t>
  </si>
  <si>
    <t>2020-01-01T09:58:10.000</t>
  </si>
  <si>
    <t>2020-01-21T12:27:36.000</t>
  </si>
  <si>
    <t>Hitting Building</t>
  </si>
  <si>
    <t>900 UNION STREET</t>
  </si>
  <si>
    <t>The Department of Parks and Recreation has determined that the issue will be addressed in the next pruning cycle through the routine block pruning program.</t>
  </si>
  <si>
    <t>2020-01-21T12:27:38.000</t>
  </si>
  <si>
    <t>POINT (-73.971801735372 40.673039257846)</t>
  </si>
  <si>
    <t>2020-01-01T09:58:23.000</t>
  </si>
  <si>
    <t>2020-01-01T11:11:41.000</t>
  </si>
  <si>
    <t>Vending</t>
  </si>
  <si>
    <t>Unlicensed</t>
  </si>
  <si>
    <t>2020-01-01T11:11:44.000</t>
  </si>
  <si>
    <t>POINT (-73.984595144095 40.754176825367)</t>
  </si>
  <si>
    <t>2020-01-01T09:58:24.000</t>
  </si>
  <si>
    <t>2020-01-01T14:51:31.000</t>
  </si>
  <si>
    <t>97-28 84 STREET</t>
  </si>
  <si>
    <t>2020-01-01T14:51:34.000</t>
  </si>
  <si>
    <t>POINT (-73.856056206387 40.683023255618)</t>
  </si>
  <si>
    <t>2020-01-01T09:58:40.000</t>
  </si>
  <si>
    <t>2020-01-01T11:48:15.000</t>
  </si>
  <si>
    <t>189 BROADWAY</t>
  </si>
  <si>
    <t>2020-01-01T11:48:18.000</t>
  </si>
  <si>
    <t>POINT (-74.009619887419 40.710255892219)</t>
  </si>
  <si>
    <t>2020-01-01T09:58:43.000</t>
  </si>
  <si>
    <t>449 CASTLE HILL AVENUE</t>
  </si>
  <si>
    <t>2020-01-01T09:58:52.000</t>
  </si>
  <si>
    <t>2020-01-01T19:53:36.000</t>
  </si>
  <si>
    <t>2182 WEST    8 STREET</t>
  </si>
  <si>
    <t>LAKE PLACE</t>
  </si>
  <si>
    <t>2020-01-01T19:53:39.000</t>
  </si>
  <si>
    <t>POINT (-73.979072467319 40.594342256923)</t>
  </si>
  <si>
    <t>2020-01-01T09:59:00.000</t>
  </si>
  <si>
    <t>524 EAST  119 STREET</t>
  </si>
  <si>
    <t>POINT (-73.93111420369 40.796711678965)</t>
  </si>
  <si>
    <t>2020-01-01T10:00:00.000</t>
  </si>
  <si>
    <t>250 KENSINGTON AVENUE</t>
  </si>
  <si>
    <t>KENSINGTON AVENUE</t>
  </si>
  <si>
    <t>POINT (-74.074619455379 40.592192715271)</t>
  </si>
  <si>
    <t>258 92 STREET</t>
  </si>
  <si>
    <t>POINT (-74.033924649169 40.619591275081)</t>
  </si>
  <si>
    <t>2020-01-01T10:00:08.000</t>
  </si>
  <si>
    <t>2020-01-07T11:14:31.000</t>
  </si>
  <si>
    <t>2322 EAST   19 STREET</t>
  </si>
  <si>
    <t>AVENUE W</t>
  </si>
  <si>
    <t>2020-01-07T11:14:34.000</t>
  </si>
  <si>
    <t>POINT (-73.951638574453 40.594081464551)</t>
  </si>
  <si>
    <t>2020-01-01T10:00:34.000</t>
  </si>
  <si>
    <t>2020-01-03T09:12:00.000</t>
  </si>
  <si>
    <t>56-16 BEACH CHANNEL DRIVE</t>
  </si>
  <si>
    <t>Arverne</t>
  </si>
  <si>
    <t>POINT (-73.787078718416 40.594904470195)</t>
  </si>
  <si>
    <t>2020-01-01T10:00:42.000</t>
  </si>
  <si>
    <t>2020-01-04T05:27:24.000</t>
  </si>
  <si>
    <t>4007 ELY AVENUE</t>
  </si>
  <si>
    <t>2020-01-04T05:27:30.000</t>
  </si>
  <si>
    <t>POINT (-73.845448348092 40.890083322636)</t>
  </si>
  <si>
    <t>2020-01-01T10:00:49.000</t>
  </si>
  <si>
    <t>2020-01-02T05:32:35.000</t>
  </si>
  <si>
    <t>83-27 60 AVENUE</t>
  </si>
  <si>
    <t>83 PLACE</t>
  </si>
  <si>
    <t>2020-01-02T05:32:37.000</t>
  </si>
  <si>
    <t>POINT (-73.877033042101 40.728094700331)</t>
  </si>
  <si>
    <t>2020-01-01T10:00:52.000</t>
  </si>
  <si>
    <t>2020-01-03T16:22:08.000</t>
  </si>
  <si>
    <t>872 TRINITY AVENUE</t>
  </si>
  <si>
    <t>TRINITY AVENUE</t>
  </si>
  <si>
    <t>POINT (-73.906389333442 40.821841416132)</t>
  </si>
  <si>
    <t>2020-01-01T10:01:28.000</t>
  </si>
  <si>
    <t>2020-01-01T10:11:54.000</t>
  </si>
  <si>
    <t>WEST 34 STREET</t>
  </si>
  <si>
    <t>POINT (-73.990623265834 40.750990822902)</t>
  </si>
  <si>
    <t>2020-01-01T10:01:30.000</t>
  </si>
  <si>
    <t>2020-01-01T16:28:12.000</t>
  </si>
  <si>
    <t>56 UNIVERSITY PLACE</t>
  </si>
  <si>
    <t>EAST 9 STREET</t>
  </si>
  <si>
    <t>EAST 10 STREET</t>
  </si>
  <si>
    <t>POINT (-73.9938948932 40.732650617467)</t>
  </si>
  <si>
    <t>2020-01-01T10:01:40.000</t>
  </si>
  <si>
    <t>2020-01-01T14:52:55.000</t>
  </si>
  <si>
    <t>5 JOHN STREET</t>
  </si>
  <si>
    <t>2020-01-01T14:52:56.000</t>
  </si>
  <si>
    <t>POINT (-74.009262777719 40.710140641474)</t>
  </si>
  <si>
    <t>2020-01-01T10:02:02.000</t>
  </si>
  <si>
    <t>2020-01-01T14:11:24.000</t>
  </si>
  <si>
    <t>37 ASHFORD STREET</t>
  </si>
  <si>
    <t>ASHFORD STREET</t>
  </si>
  <si>
    <t>RIDGEWOOD AVENUE</t>
  </si>
  <si>
    <t>ARLINGTON AVENUE</t>
  </si>
  <si>
    <t>2020-01-01T14:11:28.000</t>
  </si>
  <si>
    <t>POINT (-73.88704069584 40.681781523777)</t>
  </si>
  <si>
    <t>2020-01-01T10:02:47.000</t>
  </si>
  <si>
    <t>2020-01-01T13:16:49.000</t>
  </si>
  <si>
    <t>212 BAY   23 STREET</t>
  </si>
  <si>
    <t>BAY   23 STREET</t>
  </si>
  <si>
    <t>2020-01-01T13:16:53.000</t>
  </si>
  <si>
    <t>POINT (-74.003291406402 40.600937120211)</t>
  </si>
  <si>
    <t>2020-01-01T10:03:00.000</t>
  </si>
  <si>
    <t>55 WANDEL AVENUE</t>
  </si>
  <si>
    <t>WANDEL AVENUE</t>
  </si>
  <si>
    <t>CUNARD AVENUE</t>
  </si>
  <si>
    <t>POINT (-74.089863334389 40.615386325609)</t>
  </si>
  <si>
    <t>2020-01-01T10:03:32.000</t>
  </si>
  <si>
    <t>2020-01-01T11:18:28.000</t>
  </si>
  <si>
    <t>94-09 66 AVENUE</t>
  </si>
  <si>
    <t>2020-01-01T11:18:29.000</t>
  </si>
  <si>
    <t>POINT (-73.85767188461 40.725069628648)</t>
  </si>
  <si>
    <t>2020-01-01T10:03:38.000</t>
  </si>
  <si>
    <t>63-98 WOODHAVEN BOULEVARD</t>
  </si>
  <si>
    <t>POINT (-73.867040319929 40.7219819929)</t>
  </si>
  <si>
    <t>2020-01-01T10:03:55.000</t>
  </si>
  <si>
    <t>2020-01-01T17:00:21.000</t>
  </si>
  <si>
    <t>30 GLENMORE AVENUE</t>
  </si>
  <si>
    <t>WATKINS STREET</t>
  </si>
  <si>
    <t>2020-01-01T17:00:24.000</t>
  </si>
  <si>
    <t>POINT (-73.909708254801 40.671149068672)</t>
  </si>
  <si>
    <t>2020-01-01T10:04:00.000</t>
  </si>
  <si>
    <t>119-15 143 STREET</t>
  </si>
  <si>
    <t>119 AVE</t>
  </si>
  <si>
    <t>119 RD</t>
  </si>
  <si>
    <t>POINT (-73.797357080149 40.677393142071)</t>
  </si>
  <si>
    <t>2020-01-01T10:04:02.000</t>
  </si>
  <si>
    <t>2020-01-01T11:48:54.000</t>
  </si>
  <si>
    <t>250 BROADWAY</t>
  </si>
  <si>
    <t>2020-01-01T11:48:56.000</t>
  </si>
  <si>
    <t>POINT (-74.007300880516 40.712981611509)</t>
  </si>
  <si>
    <t>2020-01-01T10:04:12.000</t>
  </si>
  <si>
    <t>2020-01-01T21:08:11.000</t>
  </si>
  <si>
    <t>3505 WAYNE AVENUE</t>
  </si>
  <si>
    <t>2020-01-01T21:08:15.000</t>
  </si>
  <si>
    <t>POINT (-73.877546004722 40.880899680084)</t>
  </si>
  <si>
    <t>2020-01-01T10:04:28.000</t>
  </si>
  <si>
    <t>2024-06-03T13:08:14.000</t>
  </si>
  <si>
    <t>Letter Grading</t>
  </si>
  <si>
    <t>Letter Grade Missing/Not Visible</t>
  </si>
  <si>
    <t>497 PACIFIC STREET</t>
  </si>
  <si>
    <t>2024-06-03T13:08:19.000</t>
  </si>
  <si>
    <t>POINT (-73.981589632963 40.684873959488)</t>
  </si>
  <si>
    <t>2020-01-01T10:04:43.000</t>
  </si>
  <si>
    <t>2020-01-01T10:46:22.000</t>
  </si>
  <si>
    <t>620 EAST   11 STREET</t>
  </si>
  <si>
    <t>2020-01-01T10:46:24.000</t>
  </si>
  <si>
    <t>POINT (-73.978615867422 40.727096153374)</t>
  </si>
  <si>
    <t>2020-01-01T10:05:02.000</t>
  </si>
  <si>
    <t>2020-01-01T14:53:20.000</t>
  </si>
  <si>
    <t>48-09 58 LANE</t>
  </si>
  <si>
    <t>58 LANE</t>
  </si>
  <si>
    <t>LAUREL HILL BOULEVARD</t>
  </si>
  <si>
    <t>2020-01-01T14:53:26.000</t>
  </si>
  <si>
    <t>POINT (-73.907408783335 40.738339113312)</t>
  </si>
  <si>
    <t>2020-01-01T10:05:48.000</t>
  </si>
  <si>
    <t>2020-01-01T19:53:20.000</t>
  </si>
  <si>
    <t>2943 QUENTIN ROAD</t>
  </si>
  <si>
    <t>STUART STREET</t>
  </si>
  <si>
    <t>BURNETT STREET</t>
  </si>
  <si>
    <t>2020-01-01T19:53:23.000</t>
  </si>
  <si>
    <t>POINT (-73.943015098218 40.610634129166)</t>
  </si>
  <si>
    <t>2020-01-01T10:05:49.000</t>
  </si>
  <si>
    <t>2020-01-01T13:14:54.000</t>
  </si>
  <si>
    <t>20-43 147 STREET</t>
  </si>
  <si>
    <t>147 STREET</t>
  </si>
  <si>
    <t>20 ROAD</t>
  </si>
  <si>
    <t>2020-01-01T13:14:58.000</t>
  </si>
  <si>
    <t>POINT (-73.819097598233 40.780717487592)</t>
  </si>
  <si>
    <t>2020-01-01T10:06:00.000</t>
  </si>
  <si>
    <t>130-69 228 STREET</t>
  </si>
  <si>
    <t>228 STREET</t>
  </si>
  <si>
    <t>130 AVENUE</t>
  </si>
  <si>
    <t>131 AVENUE</t>
  </si>
  <si>
    <t>POINT (-73.739843262461 40.680933526712)</t>
  </si>
  <si>
    <t>2020-01-01T10:19:19.000</t>
  </si>
  <si>
    <t>2020-01-01T10:19:25.000</t>
  </si>
  <si>
    <t>150-20 107 AVENUE</t>
  </si>
  <si>
    <t>POINT (-73.800766982128 40.694507300186)</t>
  </si>
  <si>
    <t>2020-01-01T10:06:21.000</t>
  </si>
  <si>
    <t>2020-01-01T11:18:12.000</t>
  </si>
  <si>
    <t>448 STATE STREET</t>
  </si>
  <si>
    <t>2020-01-01T11:18:14.000</t>
  </si>
  <si>
    <t>POINT (-73.982609509812 40.686858587773)</t>
  </si>
  <si>
    <t>2020-01-01T10:06:33.000</t>
  </si>
  <si>
    <t>2020-01-01T11:10:15.000</t>
  </si>
  <si>
    <t>1044 57 STREET</t>
  </si>
  <si>
    <t>57 STREET</t>
  </si>
  <si>
    <t>2020-01-01T11:10:19.000</t>
  </si>
  <si>
    <t>POINT (-74.002370695489 40.633915825115)</t>
  </si>
  <si>
    <t>2020-01-01T10:06:56.000</t>
  </si>
  <si>
    <t>2020-01-02T16:42:26.000</t>
  </si>
  <si>
    <t>55 EAST  210 STREET</t>
  </si>
  <si>
    <t>EAST  210 STREET</t>
  </si>
  <si>
    <t>POINT (-73.882132679619 40.880196324968)</t>
  </si>
  <si>
    <t>2020-01-01T10:07:04.000</t>
  </si>
  <si>
    <t>2020-01-02T21:37:29.000</t>
  </si>
  <si>
    <t>240 1 AVENUE</t>
  </si>
  <si>
    <t>POINT (-73.98219731386 40.731650312482)</t>
  </si>
  <si>
    <t>2020-01-01T10:07:30.000</t>
  </si>
  <si>
    <t>2020-02-28T16:13:04.000</t>
  </si>
  <si>
    <t>2020-02-28T16:13:09.000</t>
  </si>
  <si>
    <t>2020-01-01T10:07:35.000</t>
  </si>
  <si>
    <t>2020-01-01T13:16:56.000</t>
  </si>
  <si>
    <t>135-39 95 STREET</t>
  </si>
  <si>
    <t>95 STREET</t>
  </si>
  <si>
    <t>2020-01-01T13:17:03.000</t>
  </si>
  <si>
    <t>POINT (-73.841483147517 40.673699304376)</t>
  </si>
  <si>
    <t>3511 HULL AVENUE</t>
  </si>
  <si>
    <t>POINT (-73.873401493073 40.879141349966)</t>
  </si>
  <si>
    <t>2020-01-01T10:08:27.000</t>
  </si>
  <si>
    <t>2020-01-01T13:22:27.000</t>
  </si>
  <si>
    <t>2020-01-01T13:22:28.000</t>
  </si>
  <si>
    <t>2020-01-01T10:09:00.000</t>
  </si>
  <si>
    <t>30-19 49 STREET</t>
  </si>
  <si>
    <t>POINT (-73.908328233793 40.759847706138)</t>
  </si>
  <si>
    <t>2020-01-01T10:09:09.000</t>
  </si>
  <si>
    <t>2020-01-02T09:32:11.000</t>
  </si>
  <si>
    <t>Drug Activity</t>
  </si>
  <si>
    <t>Use Indoor</t>
  </si>
  <si>
    <t>1750 EAST  172 STREET</t>
  </si>
  <si>
    <t>COMMONWEALTH AVENUE</t>
  </si>
  <si>
    <t>2020-01-02T09:32:14.000</t>
  </si>
  <si>
    <t>POINT (-73.868900675432 40.832624565962)</t>
  </si>
  <si>
    <t>2020-01-01T10:09:15.000</t>
  </si>
  <si>
    <t>Unleashed Dog</t>
  </si>
  <si>
    <t>Unleashed Dog in Public</t>
  </si>
  <si>
    <t>1-2 Family Mixed Use Building</t>
  </si>
  <si>
    <t>72-16 243 STREET</t>
  </si>
  <si>
    <t>The Department of Health and Mental Hygiene has sent official written documentation to the Owner or Landlord warning them of potential violations and instructing them to correct the situation. If the situation persists 21 days after the initial complaint, please submit a new Service Request.</t>
  </si>
  <si>
    <t>2020-01-03T15:55:09.000</t>
  </si>
  <si>
    <t>POINT (-73.731826056088 40.748752203066)</t>
  </si>
  <si>
    <t>2020-01-01T10:09:16.000</t>
  </si>
  <si>
    <t>2020-01-01T11:53:00.000</t>
  </si>
  <si>
    <t>58 BAY   28 STREET</t>
  </si>
  <si>
    <t>BAY   28 STREET</t>
  </si>
  <si>
    <t>2020-01-01T11:53:03.000</t>
  </si>
  <si>
    <t>POINT (-73.996434865653 40.601766040744)</t>
  </si>
  <si>
    <t>2020-01-01T10:09:41.000</t>
  </si>
  <si>
    <t>2020-01-04T10:09:54.000</t>
  </si>
  <si>
    <t>52-07 JUNCTION BOULEVARD</t>
  </si>
  <si>
    <t>POINT (-73.867274646261 40.740182754357)</t>
  </si>
  <si>
    <t>2020-01-01T10:09:47.000</t>
  </si>
  <si>
    <t>2020-01-02T02:08:49.000</t>
  </si>
  <si>
    <t>566 VANDERBILT AVENUE</t>
  </si>
  <si>
    <t>POINT (-73.968139485607 40.679697125133)</t>
  </si>
  <si>
    <t>2020-03-06T08:49:59.000</t>
  </si>
  <si>
    <t>Branch Cracked and Will Fall</t>
  </si>
  <si>
    <t>Hanging from Other Branches</t>
  </si>
  <si>
    <t>377 BAY    8 STREET</t>
  </si>
  <si>
    <t>The Department of Parks and Recreation visited the location but could not find the tree condition you reported.</t>
  </si>
  <si>
    <t>2020-03-06T08:50:01.000</t>
  </si>
  <si>
    <t>POINT (-74.017959631539 40.604432635054)</t>
  </si>
  <si>
    <t>2020-01-01T10:10:00.000</t>
  </si>
  <si>
    <t>2020-01-02T11:00:00.000</t>
  </si>
  <si>
    <t>119-11 143 STREET</t>
  </si>
  <si>
    <t>POINT (-73.797392898865 40.67747005903)</t>
  </si>
  <si>
    <t>2020-01-01T10:10:24.000</t>
  </si>
  <si>
    <t>2020-01-01T11:17:53.000</t>
  </si>
  <si>
    <t>394 STATE STREET</t>
  </si>
  <si>
    <t>2020-01-01T11:17:56.000</t>
  </si>
  <si>
    <t>POINT (-73.983975957763 40.687391271705)</t>
  </si>
  <si>
    <t>2020-01-01T10:10:36.000</t>
  </si>
  <si>
    <t>2020-01-04T05:27:08.000</t>
  </si>
  <si>
    <t>2020-01-04T05:27:11.000</t>
  </si>
  <si>
    <t>2020-01-01T10:11:00.000</t>
  </si>
  <si>
    <t>95 EAST HOUSTON STREET</t>
  </si>
  <si>
    <t>The Department of Sanitation investigated and found that the bike did not meet the criteria to be classified as derelict.</t>
  </si>
  <si>
    <t>POINT (-73.992250548865 40.72402100561)</t>
  </si>
  <si>
    <t>2020-01-01T10:12:06.000</t>
  </si>
  <si>
    <t>2020-01-06T15:32:02.000</t>
  </si>
  <si>
    <t>Branch or Limb Has Fallen Down</t>
  </si>
  <si>
    <t>Blocking Sidewalk</t>
  </si>
  <si>
    <t>449 7 STREET</t>
  </si>
  <si>
    <t>7 STREET</t>
  </si>
  <si>
    <t>2020-01-06T15:32:05.000</t>
  </si>
  <si>
    <t>POINT (-73.981532850113 40.668578225073)</t>
  </si>
  <si>
    <t>2020-01-01T10:12:22.000</t>
  </si>
  <si>
    <t>2020-03-02T15:09:48.000</t>
  </si>
  <si>
    <t>2020-03-02T15:09:49.000</t>
  </si>
  <si>
    <t>2020-01-01T10:12:23.000</t>
  </si>
  <si>
    <t>2020-01-01T10:14:38.000</t>
  </si>
  <si>
    <t>1721 PITKIN AVENUE</t>
  </si>
  <si>
    <t>OSBORN STREET</t>
  </si>
  <si>
    <t>POINT (-73.9095513742 40.66986987898)</t>
  </si>
  <si>
    <t>2020-01-01T10:12:57.000</t>
  </si>
  <si>
    <t>2020-01-01T14:52:34.000</t>
  </si>
  <si>
    <t>120 WALL STREET</t>
  </si>
  <si>
    <t>WALL STREET</t>
  </si>
  <si>
    <t>2020-01-01T14:52:36.000</t>
  </si>
  <si>
    <t>POINT (-74.006427119704 40.704379575596)</t>
  </si>
  <si>
    <t>2020-01-01T10:13:00.000</t>
  </si>
  <si>
    <t>2020-01-04T13:20:00.000</t>
  </si>
  <si>
    <t>14-10 CROSS BAY BOULEVARD</t>
  </si>
  <si>
    <t>W 14 RD</t>
  </si>
  <si>
    <t>W 15 RD</t>
  </si>
  <si>
    <t>The Department of Environmental Protection investigated this complaint and opened fire hydrants to flush water mains in the area.</t>
  </si>
  <si>
    <t>POINT (-73.820062028527 40.602876863458)</t>
  </si>
  <si>
    <t>2020-01-01T10:13:02.000</t>
  </si>
  <si>
    <t>2020-01-01T11:17:30.000</t>
  </si>
  <si>
    <t>Parking Permit Improper Use</t>
  </si>
  <si>
    <t>73 BOND STREET</t>
  </si>
  <si>
    <t>2020-01-01T11:17:31.000</t>
  </si>
  <si>
    <t>POINT (-73.984451902124 40.687465445805)</t>
  </si>
  <si>
    <t>2020-01-01T10:14:00.000</t>
  </si>
  <si>
    <t>1603 EAST   34 STREET</t>
  </si>
  <si>
    <t>POINT (-73.940906917592 40.616092460587)</t>
  </si>
  <si>
    <t>2020-01-01T10:14:11.000</t>
  </si>
  <si>
    <t>2020-01-01T17:15:46.000</t>
  </si>
  <si>
    <t>1676 STEPHEN STREET</t>
  </si>
  <si>
    <t>2020-01-01T17:15:47.000</t>
  </si>
  <si>
    <t>POINT (-73.902540069605 40.696952324957)</t>
  </si>
  <si>
    <t>2020-01-01T10:14:47.000</t>
  </si>
  <si>
    <t>2020-01-01T21:10:14.000</t>
  </si>
  <si>
    <t>2020-01-01T21:10:16.000</t>
  </si>
  <si>
    <t>2020-01-01T10:15:46.000</t>
  </si>
  <si>
    <t>2020-01-01T20:20:33.000</t>
  </si>
  <si>
    <t>287 CASWELL AVENUE</t>
  </si>
  <si>
    <t>CASWELL AVENUE</t>
  </si>
  <si>
    <t>STEWART AVENUE</t>
  </si>
  <si>
    <t>2020-01-01T20:20:35.000</t>
  </si>
  <si>
    <t>POINT (-74.146089815005 40.614230699945)</t>
  </si>
  <si>
    <t>2020-01-01T10:15:48.000</t>
  </si>
  <si>
    <t>2020-01-02T21:48:56.000</t>
  </si>
  <si>
    <t>402 HALSEY STREET</t>
  </si>
  <si>
    <t>HALSEY STREET</t>
  </si>
  <si>
    <t>POINT (-73.937638512357 40.683203436322)</t>
  </si>
  <si>
    <t>2020-01-01T10:15:51.000</t>
  </si>
  <si>
    <t>2020-01-01T10:15:52.000</t>
  </si>
  <si>
    <t>2020-01-17T21:32:33.000</t>
  </si>
  <si>
    <t>FIRE ESCAPE</t>
  </si>
  <si>
    <t>WINDOW BROKEN OR BLOCKED</t>
  </si>
  <si>
    <t>164 EAST   82 STREET</t>
  </si>
  <si>
    <t>EAST   82 STREET</t>
  </si>
  <si>
    <t>POINT (-73.95677027269 40.776608008218)</t>
  </si>
  <si>
    <t>2020-01-01T10:17:25.000</t>
  </si>
  <si>
    <t>2020-01-01T21:52:06.000</t>
  </si>
  <si>
    <t>314 WOODWARD AVENUE</t>
  </si>
  <si>
    <t>2020-01-01T21:52:09.000</t>
  </si>
  <si>
    <t>POINT (-73.914269061073 40.709933425516)</t>
  </si>
  <si>
    <t>2020-01-01T10:18:42.000</t>
  </si>
  <si>
    <t>34-06 42 STREET</t>
  </si>
  <si>
    <t>Long Island City</t>
  </si>
  <si>
    <t>POINT (-73.919519766654 40.75563464921)</t>
  </si>
  <si>
    <t>2020-01-01T10:18:47.000</t>
  </si>
  <si>
    <t>2020-01-02T16:45:50.000</t>
  </si>
  <si>
    <t>516 EASTERN PARKWAY</t>
  </si>
  <si>
    <t>POINT (-73.951410564103 40.669906152654)</t>
  </si>
  <si>
    <t>2020-01-01T10:18:48.000</t>
  </si>
  <si>
    <t>2020-01-02T10:16:48.000</t>
  </si>
  <si>
    <t>2020-01-02T10:16:53.000</t>
  </si>
  <si>
    <t>2020-01-01T15:34:10.000</t>
  </si>
  <si>
    <t>1152 LYDIG AVENUE</t>
  </si>
  <si>
    <t>WILLIAMSBRIDGE ROAD</t>
  </si>
  <si>
    <t>YATES AVENUE</t>
  </si>
  <si>
    <t>2020-01-01T15:34:12.000</t>
  </si>
  <si>
    <t>POINT (-73.85482582424 40.855674255988)</t>
  </si>
  <si>
    <t>2020-01-01T10:21:42.000</t>
  </si>
  <si>
    <t>2020-01-07T21:19:39.000</t>
  </si>
  <si>
    <t>2020-01-01T10:22:11.000</t>
  </si>
  <si>
    <t>2020-01-02T09:36:49.000</t>
  </si>
  <si>
    <t>1091 ST NICHOLAS AVENUE</t>
  </si>
  <si>
    <t>POINT (-73.939914624542 40.838137169086)</t>
  </si>
  <si>
    <t>2020-01-01T10:22:12.000</t>
  </si>
  <si>
    <t>68 DRIVE</t>
  </si>
  <si>
    <t>POINT (-73.842486513374 40.726630838877)</t>
  </si>
  <si>
    <t>2020-01-01T10:22:28.000</t>
  </si>
  <si>
    <t>2020-01-03T16:16:14.000</t>
  </si>
  <si>
    <t>1535 SHORE PARKWAY</t>
  </si>
  <si>
    <t>POINT (-74.003338034775 40.597217918084)</t>
  </si>
  <si>
    <t>2020-01-01T10:24:38.000</t>
  </si>
  <si>
    <t>2020-01-01T14:52:06.000</t>
  </si>
  <si>
    <t>124 FULTON STREET</t>
  </si>
  <si>
    <t>2020-01-01T14:52:07.000</t>
  </si>
  <si>
    <t>POINT (-74.007646843632 40.710159973498)</t>
  </si>
  <si>
    <t>2020-01-01T10:24:45.000</t>
  </si>
  <si>
    <t>Signs of Rodents</t>
  </si>
  <si>
    <t>340 WEST   85 STREET</t>
  </si>
  <si>
    <t>POINT (-73.979451963551 40.78865269044)</t>
  </si>
  <si>
    <t>2020-01-01T10:25:00.000</t>
  </si>
  <si>
    <t>2020-01-02T14:00:00.000</t>
  </si>
  <si>
    <t>167 STREET</t>
  </si>
  <si>
    <t>POINT (-73.802216405999 40.732277814562)</t>
  </si>
  <si>
    <t>2020-01-01T10:25:12.000</t>
  </si>
  <si>
    <t>2020-01-01T21:32:40.000</t>
  </si>
  <si>
    <t>70-24 65 PLACE</t>
  </si>
  <si>
    <t>2020-01-01T21:32:43.000</t>
  </si>
  <si>
    <t>POINT (-73.890231821446 40.70351221974)</t>
  </si>
  <si>
    <t>2020-01-01T10:25:39.000</t>
  </si>
  <si>
    <t>2020-01-02T16:35:06.000</t>
  </si>
  <si>
    <t>371 IRVING AVENUE</t>
  </si>
  <si>
    <t>POINT (-73.911688502881 40.697497682924)</t>
  </si>
  <si>
    <t>2020-01-01T10:26:22.000</t>
  </si>
  <si>
    <t>2020-01-01T12:10:54.000</t>
  </si>
  <si>
    <t>1850 82 STREET</t>
  </si>
  <si>
    <t>2020-01-01T12:10:56.000</t>
  </si>
  <si>
    <t>POINT (-73.999045595996 40.608787280103)</t>
  </si>
  <si>
    <t>2020-01-01T10:26:31.000</t>
  </si>
  <si>
    <t>149-35 NORTHERN BOULEVARD</t>
  </si>
  <si>
    <t>POINT (-73.816023977952 40.76532558426)</t>
  </si>
  <si>
    <t>2020-01-01T13:17:22.000</t>
  </si>
  <si>
    <t>96-13 133 AVENUE</t>
  </si>
  <si>
    <t>2020-01-01T13:17:24.000</t>
  </si>
  <si>
    <t>POINT (-73.84068448886 40.676023029419)</t>
  </si>
  <si>
    <t>2020-01-01T10:27:09.000</t>
  </si>
  <si>
    <t>2020-01-01T13:07:50.000</t>
  </si>
  <si>
    <t>OWLS HEAD COURT</t>
  </si>
  <si>
    <t>2020-01-01T13:07:52.000</t>
  </si>
  <si>
    <t>2020-01-01T10:28:00.000</t>
  </si>
  <si>
    <t>66 KENILWORTH PLACE</t>
  </si>
  <si>
    <t>KENILWORTH PLACE</t>
  </si>
  <si>
    <t>POINT (-73.95076618706 40.634520141489)</t>
  </si>
  <si>
    <t>2020-01-01T10:28:56.000</t>
  </si>
  <si>
    <t>2020-01-02T17:05:30.000</t>
  </si>
  <si>
    <t>1811 PHELAN PLACE</t>
  </si>
  <si>
    <t>PHELAN PLACE</t>
  </si>
  <si>
    <t>POINT (-73.916994993331 40.852631476008)</t>
  </si>
  <si>
    <t>2020-01-01T10:29:00.000</t>
  </si>
  <si>
    <t>273 ARKANSAS DRIVE</t>
  </si>
  <si>
    <t>ARKANSAS DRIVE</t>
  </si>
  <si>
    <t>POINT (-73.903315952096 40.607061314496)</t>
  </si>
  <si>
    <t>2020-01-01T10:29:43.000</t>
  </si>
  <si>
    <t>2020-01-03T16:29:06.000</t>
  </si>
  <si>
    <t>901 WASHINGTON AVENUE</t>
  </si>
  <si>
    <t>POINT (-73.961862026869 40.668027175007)</t>
  </si>
  <si>
    <t>2020-01-01T10:29:48.000</t>
  </si>
  <si>
    <t>2020-01-01T20:00:17.000</t>
  </si>
  <si>
    <t>1300 REMSEN AVENUE</t>
  </si>
  <si>
    <t>REMSEN AVENUE</t>
  </si>
  <si>
    <t>CHURCH LANE</t>
  </si>
  <si>
    <t>2020-01-01T20:00:19.000</t>
  </si>
  <si>
    <t>POINT (-73.903897566041 40.638346949193)</t>
  </si>
  <si>
    <t>2020-01-01T10:30:00.000</t>
  </si>
  <si>
    <t>251 LOCUST AVENUE</t>
  </si>
  <si>
    <t>POINT (-74.110253888905 40.574130688029)</t>
  </si>
  <si>
    <t>2020-01-01T10:30:31.000</t>
  </si>
  <si>
    <t>2020-02-24T00:00:00.000</t>
  </si>
  <si>
    <t>3300 PALMER AVENUE</t>
  </si>
  <si>
    <t>PALMER AVENUE</t>
  </si>
  <si>
    <t>The Department of Buildings attempted to investigate this complaint but could not gain access to the location. Please schedule an appointment for a follow up inspection by contacting the appropriate unit at Department of Buildings. You can find contact information at https://www1.nyc.gov/site/buildings/dob/contact-us.page</t>
  </si>
  <si>
    <t>POINT (-73.834945557626 40.878305031663)</t>
  </si>
  <si>
    <t>2020-01-01T10:31:02.000</t>
  </si>
  <si>
    <t>2020-01-01T12:25:46.000</t>
  </si>
  <si>
    <t>40 EXCHANGE PLACE</t>
  </si>
  <si>
    <t>2020-01-01T12:25:47.000</t>
  </si>
  <si>
    <t>POINT (-74.010282910643 40.705938321967)</t>
  </si>
  <si>
    <t>2020-01-01T10:31:24.000</t>
  </si>
  <si>
    <t>2020-01-02T08:12:39.000</t>
  </si>
  <si>
    <t>45-14 34 AVENUE</t>
  </si>
  <si>
    <t>2020-01-02T08:12:41.000</t>
  </si>
  <si>
    <t>POINT (-73.916676670669 40.754704903359)</t>
  </si>
  <si>
    <t>2020-01-01T10:32:02.000</t>
  </si>
  <si>
    <t>2020-01-01T13:17:19.000</t>
  </si>
  <si>
    <t>1709 BENSON AVENUE</t>
  </si>
  <si>
    <t>POINT (-74.006316878472 40.606720279641)</t>
  </si>
  <si>
    <t>2020-01-01T10:32:04.000</t>
  </si>
  <si>
    <t>2196 FREDERICK DOUGLASS BOULEVARD</t>
  </si>
  <si>
    <t>POINT (-73.954215434784 40.805981133136)</t>
  </si>
  <si>
    <t>2020-01-01T10:32:16.000</t>
  </si>
  <si>
    <t>2020-01-01T11:38:51.000</t>
  </si>
  <si>
    <t>7914 3 AVENUE</t>
  </si>
  <si>
    <t>2020-01-01T11:38:59.000</t>
  </si>
  <si>
    <t>POINT (-74.029062030018 40.628384172273)</t>
  </si>
  <si>
    <t>2020-01-01T10:33:00.000</t>
  </si>
  <si>
    <t>1929 STILLWELL AVENUE</t>
  </si>
  <si>
    <t>POINT (-73.985793938368 40.599610552214)</t>
  </si>
  <si>
    <t>2020-01-01T10:33:27.000</t>
  </si>
  <si>
    <t>2020-01-01T13:50:02.000</t>
  </si>
  <si>
    <t>420 COLUMBIA STREET</t>
  </si>
  <si>
    <t>WEST    9 STREET</t>
  </si>
  <si>
    <t>2020-01-01T13:50:04.000</t>
  </si>
  <si>
    <t>POINT (-74.006568694597 40.677052642029)</t>
  </si>
  <si>
    <t>2020-01-01T10:34:00.000</t>
  </si>
  <si>
    <t>104 HIMROD STREET</t>
  </si>
  <si>
    <t>POINT (-73.923605193342 40.696262829633)</t>
  </si>
  <si>
    <t>2020-01-01T10:34:18.000</t>
  </si>
  <si>
    <t>2024-06-03T13:08:15.000</t>
  </si>
  <si>
    <t>1101 MANHATTAN AVENUE</t>
  </si>
  <si>
    <t>DUPONT STREET</t>
  </si>
  <si>
    <t>POINT (-73.955255699604 40.736196542907)</t>
  </si>
  <si>
    <t>2020-01-01T10:34:58.000</t>
  </si>
  <si>
    <t>2020-01-01T14:51:43.000</t>
  </si>
  <si>
    <t>2 WALL STREET</t>
  </si>
  <si>
    <t>NEW STREET</t>
  </si>
  <si>
    <t>2020-01-01T14:51:45.000</t>
  </si>
  <si>
    <t>POINT (-74.011632155633 40.707725034844)</t>
  </si>
  <si>
    <t>2020-01-01T10:35:02.000</t>
  </si>
  <si>
    <t>15-23 123 STREET</t>
  </si>
  <si>
    <t>POINT (-73.844867274415 40.784169514914)</t>
  </si>
  <si>
    <t>2020-01-01T10:35:24.000</t>
  </si>
  <si>
    <t>2020-01-01T13:44:55.000</t>
  </si>
  <si>
    <t>2020-01-01T13:44:58.000</t>
  </si>
  <si>
    <t>2020-01-01T19:52:32.000</t>
  </si>
  <si>
    <t>1928 EAST   12 STREET</t>
  </si>
  <si>
    <t>2020-01-01T19:52:38.000</t>
  </si>
  <si>
    <t>POINT (-73.960495131103 40.602269838606)</t>
  </si>
  <si>
    <t>2020-01-01T10:35:27.000</t>
  </si>
  <si>
    <t>2020-01-02T15:59:49.000</t>
  </si>
  <si>
    <t>1014 FAILE STREET</t>
  </si>
  <si>
    <t>FAILE STREET</t>
  </si>
  <si>
    <t>POINT (-73.889524000806 40.8237642628)</t>
  </si>
  <si>
    <t>2020-01-01T10:35:31.000</t>
  </si>
  <si>
    <t>2020-01-06T15:40:17.000</t>
  </si>
  <si>
    <t>95 EASTERN PARKWAY</t>
  </si>
  <si>
    <t>POINT (-73.965792424582 40.672620422134)</t>
  </si>
  <si>
    <t>2020-01-01T10:35:32.000</t>
  </si>
  <si>
    <t>2020-01-07T20:00:00.000</t>
  </si>
  <si>
    <t>WILLIAMSBURG ST EAST</t>
  </si>
  <si>
    <t>POINT (-73.961670683056 40.699902149758)</t>
  </si>
  <si>
    <t>2020-01-01T10:35:36.000</t>
  </si>
  <si>
    <t>2020-01-02T06:40:36.000</t>
  </si>
  <si>
    <t>Litter</t>
  </si>
  <si>
    <t>The condition has been inspected/investigated, see customer notes for more information.</t>
  </si>
  <si>
    <t>2020-01-02T06:40:37.000</t>
  </si>
  <si>
    <t>2020-01-01T10:36:00.000</t>
  </si>
  <si>
    <t>45 EAST   40 STREET</t>
  </si>
  <si>
    <t>LENOX ROAD</t>
  </si>
  <si>
    <t>POINT (-73.940411166928 40.654969380215)</t>
  </si>
  <si>
    <t>2020-01-01T10:36:06.000</t>
  </si>
  <si>
    <t>2020-01-02T07:37:05.000</t>
  </si>
  <si>
    <t>112 EAST  128 STREET</t>
  </si>
  <si>
    <t>EAST  128 STREET</t>
  </si>
  <si>
    <t>POINT (-73.936941260182 40.806675628038)</t>
  </si>
  <si>
    <t>2020-01-01T10:37:44.000</t>
  </si>
  <si>
    <t>2020-01-01T10:43:55.000</t>
  </si>
  <si>
    <t>2020-01-01T10:43:56.000</t>
  </si>
  <si>
    <t>2020-01-01T10:38:28.000</t>
  </si>
  <si>
    <t>4405 5 AVENUE</t>
  </si>
  <si>
    <t>POINT (-74.006919028641 40.648361448061)</t>
  </si>
  <si>
    <t>2020-01-01T10:38:29.000</t>
  </si>
  <si>
    <t>2020-01-02T08:21:57.000</t>
  </si>
  <si>
    <t>23-75 31 STREET</t>
  </si>
  <si>
    <t>23 ROAD</t>
  </si>
  <si>
    <t>2020-01-02T08:21:59.000</t>
  </si>
  <si>
    <t>POINT (-73.914787490725 40.772772167667)</t>
  </si>
  <si>
    <t>2020-01-01T10:38:40.000</t>
  </si>
  <si>
    <t>2020-01-01T10:38:44.000</t>
  </si>
  <si>
    <t>2020-01-16T09:33:47.000</t>
  </si>
  <si>
    <t>2113 AVENUE V</t>
  </si>
  <si>
    <t>POINT (-73.949756487792 40.597410098202)</t>
  </si>
  <si>
    <t>2020-01-01T10:39:00.000</t>
  </si>
  <si>
    <t>2020-01-14T12:44:00.000</t>
  </si>
  <si>
    <t>1936 EAST   28 STREET</t>
  </si>
  <si>
    <t>POINT (-73.944501056467 40.60378933512)</t>
  </si>
  <si>
    <t>25-16 CRESCENT STREET</t>
  </si>
  <si>
    <t>POINT (-73.921936333104 40.772549419339)</t>
  </si>
  <si>
    <t>2020-01-01T10:39:53.000</t>
  </si>
  <si>
    <t>2020-01-01T16:28:07.000</t>
  </si>
  <si>
    <t>24W WEST   55 STREET</t>
  </si>
  <si>
    <t>The mobile outreach response team went to the location provided but could not find the individual that you reported.</t>
  </si>
  <si>
    <t>POINT (-73.975922543048 40.762082948142)</t>
  </si>
  <si>
    <t>2020-01-01T10:40:00.000</t>
  </si>
  <si>
    <t>2020-01-01T11:00:00.000</t>
  </si>
  <si>
    <t>Manhole Cover Missing (Emergency) (SA3)</t>
  </si>
  <si>
    <t>SA3</t>
  </si>
  <si>
    <t>EAST 28 STREET</t>
  </si>
  <si>
    <t>The Department of Environmental Protection investigated this complaint and referred it to another agency or utility for further action.</t>
  </si>
  <si>
    <t>POINT (-73.985694581061 40.744007675551)</t>
  </si>
  <si>
    <t>2020-01-01T17:25:00.000</t>
  </si>
  <si>
    <t>Hydrant Defective (WC2)</t>
  </si>
  <si>
    <t>WC2</t>
  </si>
  <si>
    <t>294 ALBANY AVENUE</t>
  </si>
  <si>
    <t>ST JOHNS PL</t>
  </si>
  <si>
    <t>LINCOLN PL</t>
  </si>
  <si>
    <t>POINT (-73.939330357161 40.670386241872)</t>
  </si>
  <si>
    <t>2020-01-01T10:40:26.000</t>
  </si>
  <si>
    <t>2020-01-01T13:45:46.000</t>
  </si>
  <si>
    <t>2020-01-01T13:45:52.000</t>
  </si>
  <si>
    <t>2020-01-01T10:41:00.000</t>
  </si>
  <si>
    <t>2020-01-08T00:00:00.000</t>
  </si>
  <si>
    <t>50 DOUGLASS STREET</t>
  </si>
  <si>
    <t>DOUGLASS STREET</t>
  </si>
  <si>
    <t>POINT (-73.993243153108 40.683777325159)</t>
  </si>
  <si>
    <t>565 CROWN STREET</t>
  </si>
  <si>
    <t>ALBANY AVE</t>
  </si>
  <si>
    <t>TROY AVE</t>
  </si>
  <si>
    <t>POINT (-73.939341852902 40.665673464421)</t>
  </si>
  <si>
    <t>313 EAST  115 STREET</t>
  </si>
  <si>
    <t>The Department of Sanitation picked up the items and determined that the missed collection complaint was not warranted because the items were placed out for collection on the wrong day.</t>
  </si>
  <si>
    <t>POINT (-73.937781958881 40.796100651583)</t>
  </si>
  <si>
    <t>2020-01-01T10:41:32.000</t>
  </si>
  <si>
    <t>2020-01-03T10:15:35.000</t>
  </si>
  <si>
    <t>298 ST MARKS AVENUE</t>
  </si>
  <si>
    <t>POINT (-73.96625832002 40.678057958914)</t>
  </si>
  <si>
    <t>2020-01-01T10:41:34.000</t>
  </si>
  <si>
    <t>2020-01-03T16:43:20.000</t>
  </si>
  <si>
    <t>228 7 AVENUE</t>
  </si>
  <si>
    <t>POINT (-73.978915318806 40.670098381472)</t>
  </si>
  <si>
    <t>2020-01-03T16:44:03.000</t>
  </si>
  <si>
    <t>24-46 44 STREET</t>
  </si>
  <si>
    <t>POINT (-73.908011459653 40.767052406155)</t>
  </si>
  <si>
    <t>2020-01-01T10:41:54.000</t>
  </si>
  <si>
    <t>2020-01-02T15:59:48.000</t>
  </si>
  <si>
    <t>58 EAST  117 STREET</t>
  </si>
  <si>
    <t>POINT (-73.94382061366 40.800426699978)</t>
  </si>
  <si>
    <t>2020-01-01T10:42:22.000</t>
  </si>
  <si>
    <t>543 EAST   21 STREET</t>
  </si>
  <si>
    <t>POINT (-73.958191441811 40.640830601549)</t>
  </si>
  <si>
    <t>2020-01-01T10:43:21.000</t>
  </si>
  <si>
    <t>2020-01-01T13:04:34.000</t>
  </si>
  <si>
    <t>200 WEST  131 STREET</t>
  </si>
  <si>
    <t>2020-01-01T13:04:36.000</t>
  </si>
  <si>
    <t>POINT (-73.945739269275 40.812811816329)</t>
  </si>
  <si>
    <t>2020-01-01T10:44:34.000</t>
  </si>
  <si>
    <t>2020-01-01T10:44:40.000</t>
  </si>
  <si>
    <t>2020-01-01T12:21:03.000</t>
  </si>
  <si>
    <t>2020-01-01T12:21:09.000</t>
  </si>
  <si>
    <t>2020-01-01T10:45:01.000</t>
  </si>
  <si>
    <t>2020-01-01T14:11:41.000</t>
  </si>
  <si>
    <t>173 RICHMOND STREET</t>
  </si>
  <si>
    <t>RICHMOND STREET</t>
  </si>
  <si>
    <t>2020-01-01T14:11:44.000</t>
  </si>
  <si>
    <t>POINT (-73.876823645422 40.683272432105)</t>
  </si>
  <si>
    <t>2020-01-01T10:45:15.000</t>
  </si>
  <si>
    <t>2020-01-01T13:04:49.000</t>
  </si>
  <si>
    <t>2020-01-01T13:04:50.000</t>
  </si>
  <si>
    <t>2020-01-01T10:46:00.000</t>
  </si>
  <si>
    <t>253 23 STREET</t>
  </si>
  <si>
    <t>23 STREET</t>
  </si>
  <si>
    <t>POINT (-73.99389074598 40.659818212404)</t>
  </si>
  <si>
    <t>2020-01-01T10:47:00.000</t>
  </si>
  <si>
    <t>262 PALMETTO STREET</t>
  </si>
  <si>
    <t>POINT (-73.914636970788 40.695853046256)</t>
  </si>
  <si>
    <t>2020-01-01T10:47:33.000</t>
  </si>
  <si>
    <t>2020-01-07T13:47:27.000</t>
  </si>
  <si>
    <t>913 PARK PLACE</t>
  </si>
  <si>
    <t>POINT (-73.94698117385 40.673258313509)</t>
  </si>
  <si>
    <t>2020-01-01T10:47:34.000</t>
  </si>
  <si>
    <t>2020-01-03T02:08:34.000</t>
  </si>
  <si>
    <t>113-09 101 AVENUE</t>
  </si>
  <si>
    <t>South Richmond Hill</t>
  </si>
  <si>
    <t>POINT (-73.83082493009 40.688593759622)</t>
  </si>
  <si>
    <t>2020-01-01T10:47:38.000</t>
  </si>
  <si>
    <t>1790 WEEKS AVENUE</t>
  </si>
  <si>
    <t>POINT (-73.907399161473 40.846522691545)</t>
  </si>
  <si>
    <t>2020-01-01T10:47:39.000</t>
  </si>
  <si>
    <t>2020-01-01T10:47:41.000</t>
  </si>
  <si>
    <t>2020-01-03T08:22:46.000</t>
  </si>
  <si>
    <t>174 UTICA AVENUE</t>
  </si>
  <si>
    <t>UTICA AVENUE</t>
  </si>
  <si>
    <t>POINT (-73.930748235915 40.672865419011)</t>
  </si>
  <si>
    <t>2020-01-01T10:48:00.000</t>
  </si>
  <si>
    <t>2020-01-06T13:47:00.000</t>
  </si>
  <si>
    <t>730 BERGEN STREET</t>
  </si>
  <si>
    <t>POINT (-73.96451306352 40.678636581182)</t>
  </si>
  <si>
    <t>222 SKILLMAN STREET</t>
  </si>
  <si>
    <t>SKILLMAN STREET</t>
  </si>
  <si>
    <t>POINT (-73.956533282607 40.691630337831)</t>
  </si>
  <si>
    <t>2020-01-01T10:49:00.000</t>
  </si>
  <si>
    <t>205 EAST   63 STREET</t>
  </si>
  <si>
    <t>EAST   63 STREET</t>
  </si>
  <si>
    <t>POINT (-73.964352120392 40.763894223889)</t>
  </si>
  <si>
    <t>2020-01-01T10:49:03.000</t>
  </si>
  <si>
    <t>2020-01-01T17:18:27.000</t>
  </si>
  <si>
    <t>718 EAST    2 STREET</t>
  </si>
  <si>
    <t>DITMAS AVENUE</t>
  </si>
  <si>
    <t>AVENUE F</t>
  </si>
  <si>
    <t>2020-01-01T17:18:32.000</t>
  </si>
  <si>
    <t>POINT (-73.976502124863 40.633595053135)</t>
  </si>
  <si>
    <t>2020-01-01T10:49:12.000</t>
  </si>
  <si>
    <t>2020-01-01T17:02:06.000</t>
  </si>
  <si>
    <t>2020-01-01T17:02:11.000</t>
  </si>
  <si>
    <t>2020-01-01T10:49:39.000</t>
  </si>
  <si>
    <t>2020-01-03T15:28:15.000</t>
  </si>
  <si>
    <t>Sidewalk Collapsed</t>
  </si>
  <si>
    <t>1141 ST JOHNS PLACE</t>
  </si>
  <si>
    <t>The Department of Transportation inspected the condition you reported and found that the condition meets its standards and/or there is a valid permit to conduct work.</t>
  </si>
  <si>
    <t>2020-01-03T15:28:17.000</t>
  </si>
  <si>
    <t>POINT (-73.940317447452 40.671100400178)</t>
  </si>
  <si>
    <t>2020-01-01T19:52:19.000</t>
  </si>
  <si>
    <t>2418 BRAGG STREET</t>
  </si>
  <si>
    <t>BRAGG STREET</t>
  </si>
  <si>
    <t>2020-01-01T19:52:20.000</t>
  </si>
  <si>
    <t>POINT (-73.934844979446 40.593856330646)</t>
  </si>
  <si>
    <t>2020-01-01T10:49:41.000</t>
  </si>
  <si>
    <t>2020-01-01T11:26:24.000</t>
  </si>
  <si>
    <t>197 EDGECOMB AVENUE</t>
  </si>
  <si>
    <t>EDGECOMB AVENUE</t>
  </si>
  <si>
    <t>WEST  142 STREET</t>
  </si>
  <si>
    <t>WEST  145 STREET</t>
  </si>
  <si>
    <t>POINT (-73.944332978935 40.822648221115)</t>
  </si>
  <si>
    <t>2020-01-01T10:49:45.000</t>
  </si>
  <si>
    <t>2020-01-01T15:33:34.000</t>
  </si>
  <si>
    <t>43-27 168 STREET</t>
  </si>
  <si>
    <t>2020-01-01T15:33:42.000</t>
  </si>
  <si>
    <t>POINT (-73.798649798164 40.757915896504)</t>
  </si>
  <si>
    <t>2020-01-01T10:50:06.000</t>
  </si>
  <si>
    <t>2020-01-01T12:18:58.000</t>
  </si>
  <si>
    <t>2020-01-01T10:50:54.000</t>
  </si>
  <si>
    <t>2020-01-01T19:10:33.000</t>
  </si>
  <si>
    <t>15 BREVOORT PLACE</t>
  </si>
  <si>
    <t>BREVOORT PLACE</t>
  </si>
  <si>
    <t>BEDFORD PLACE</t>
  </si>
  <si>
    <t>2020-01-01T19:10:34.000</t>
  </si>
  <si>
    <t>POINT (-73.954875163201 40.680027550085)</t>
  </si>
  <si>
    <t>2020-01-01T10:51:09.000</t>
  </si>
  <si>
    <t>2020-01-14T08:47:48.000</t>
  </si>
  <si>
    <t>Garbage or Litter</t>
  </si>
  <si>
    <t>Bike Path/Greenways</t>
  </si>
  <si>
    <t>714 CONDUIT BOULEVARD</t>
  </si>
  <si>
    <t>FORBELL STREET</t>
  </si>
  <si>
    <t>2020-01-14T08:47:51.000</t>
  </si>
  <si>
    <t>POINT (-73.863622991472 40.674814610481)</t>
  </si>
  <si>
    <t>2020-01-01T10:52:56.000</t>
  </si>
  <si>
    <t>2020-01-01T17:50:40.000</t>
  </si>
  <si>
    <t>542 ROSEDALE AVENUE</t>
  </si>
  <si>
    <t>2020-01-01T17:50:43.000</t>
  </si>
  <si>
    <t>POINT (-73.865387113733 40.815306827822)</t>
  </si>
  <si>
    <t>2020-01-01T10:52:58.000</t>
  </si>
  <si>
    <t>2020-01-02T03:16:06.000</t>
  </si>
  <si>
    <t>59-30 108 STREET</t>
  </si>
  <si>
    <t>PENROD STREET</t>
  </si>
  <si>
    <t>2020-01-02T03:16:11.000</t>
  </si>
  <si>
    <t>POINT (-73.852723725206 40.738965607604)</t>
  </si>
  <si>
    <t>2020-01-01T10:53:00.000</t>
  </si>
  <si>
    <t>2020-01-22T13:29:00.000</t>
  </si>
  <si>
    <t>1288 ALBANY AVENUE</t>
  </si>
  <si>
    <t>POINT (-73.938084041159 40.642166478383)</t>
  </si>
  <si>
    <t>2020-01-01T10:53:16.000</t>
  </si>
  <si>
    <t>2020-01-01T13:51:12.000</t>
  </si>
  <si>
    <t>2020-01-01T13:51:00.000</t>
  </si>
  <si>
    <t>2020-01-01T10:53:43.000</t>
  </si>
  <si>
    <t>2020-01-01T21:10:40.000</t>
  </si>
  <si>
    <t>2020-01-01T21:10:41.000</t>
  </si>
  <si>
    <t>2020-01-01T15:13:19.000</t>
  </si>
  <si>
    <t>1087 BROADWAY</t>
  </si>
  <si>
    <t>LAWTON STREET</t>
  </si>
  <si>
    <t>DODWORTH STREET</t>
  </si>
  <si>
    <t>2020-01-01T15:13:21.000</t>
  </si>
  <si>
    <t>POINT (-73.930646529532 40.694403590095)</t>
  </si>
  <si>
    <t>2020-01-01T10:53:48.000</t>
  </si>
  <si>
    <t>2020-01-02T18:41:52.000</t>
  </si>
  <si>
    <t>1555 EAST   19 STREET</t>
  </si>
  <si>
    <t>POINT (-73.955039899397 40.612154588346)</t>
  </si>
  <si>
    <t>2020-01-01T10:54:00.000</t>
  </si>
  <si>
    <t>89 EAST   50 STREET</t>
  </si>
  <si>
    <t>EAST   50 STREET</t>
  </si>
  <si>
    <t>POINT (-73.974444321444 40.757386372865)</t>
  </si>
  <si>
    <t>2048 EAST   28 STREET</t>
  </si>
  <si>
    <t>POINT (-73.944049308827 40.601390163302)</t>
  </si>
  <si>
    <t>2020-01-01T10:54:18.000</t>
  </si>
  <si>
    <t>61-01 ALDERTON STREET</t>
  </si>
  <si>
    <t>POINT (-73.870837697274 40.728326711564)</t>
  </si>
  <si>
    <t>2020-01-01T10:54:41.000</t>
  </si>
  <si>
    <t>2020-01-01T15:32:01.000</t>
  </si>
  <si>
    <t>2109 HAIGHT AVENUE</t>
  </si>
  <si>
    <t>HAIGHT AVENUE</t>
  </si>
  <si>
    <t>ESPLANADE</t>
  </si>
  <si>
    <t>2020-01-01T15:32:03.000</t>
  </si>
  <si>
    <t>POINT (-73.85727081403 40.855059748047)</t>
  </si>
  <si>
    <t>2020-01-01T10:55:00.000</t>
  </si>
  <si>
    <t>2020-01-06T13:10:00.000</t>
  </si>
  <si>
    <t>145-31 GLASSBORO AVENUE</t>
  </si>
  <si>
    <t>GLASSBORO AVENUE</t>
  </si>
  <si>
    <t>INWOOD ST</t>
  </si>
  <si>
    <t>LIVERPOOL ST</t>
  </si>
  <si>
    <t>POINT (-73.80029117547 40.688418561377)</t>
  </si>
  <si>
    <t>2R Bulk-Missed Recy Collection</t>
  </si>
  <si>
    <t>1363 PARK PLACE</t>
  </si>
  <si>
    <t>POINT (-73.932194258516 40.672449074301)</t>
  </si>
  <si>
    <t>83-48 268 STREET</t>
  </si>
  <si>
    <t>268 STREET</t>
  </si>
  <si>
    <t>83 AVENUE</t>
  </si>
  <si>
    <t>POINT (-73.701340259836 40.739817085333)</t>
  </si>
  <si>
    <t>Street Area</t>
  </si>
  <si>
    <t>CHARLESTON AVENUE</t>
  </si>
  <si>
    <t>WINANT AVENUE</t>
  </si>
  <si>
    <t>POINT (-74.217651237602 40.549158790346)</t>
  </si>
  <si>
    <t>2021-11-01T10:26:55.000</t>
  </si>
  <si>
    <t>Decorative Fountain</t>
  </si>
  <si>
    <t>NYC Parks has completed the requested work order and corrected the problem.</t>
  </si>
  <si>
    <t>2021-11-01T10:26:59.000</t>
  </si>
  <si>
    <t>POINT (-74.039965119856 40.619150167036)</t>
  </si>
  <si>
    <t>2020-01-01T10:55:14.000</t>
  </si>
  <si>
    <t>2020-01-03T02:10:30.000</t>
  </si>
  <si>
    <t>540 CONCORD AVENUE</t>
  </si>
  <si>
    <t>POINT (-73.908226367679 40.812820995646)</t>
  </si>
  <si>
    <t>2020-01-01T10:55:29.000</t>
  </si>
  <si>
    <t>2020-01-01T13:50:15.000</t>
  </si>
  <si>
    <t>535 JACKSON AVENUE</t>
  </si>
  <si>
    <t>2020-01-01T13:50:22.000</t>
  </si>
  <si>
    <t>POINT (-73.909281423322 40.812684594498)</t>
  </si>
  <si>
    <t>2020-01-01T10:55:45.000</t>
  </si>
  <si>
    <t>2020-01-02T03:16:30.000</t>
  </si>
  <si>
    <t>2020-01-02T03:16:32.000</t>
  </si>
  <si>
    <t>2020-01-01T10:56:00.000</t>
  </si>
  <si>
    <t>1R Missed Recycling-All Materials</t>
  </si>
  <si>
    <t>5814 NEW UTRECHT AVENUE</t>
  </si>
  <si>
    <t>58 STREET</t>
  </si>
  <si>
    <t>POINT (-73.996181225586 40.62903829697)</t>
  </si>
  <si>
    <t>2020-01-01T10:56:42.000</t>
  </si>
  <si>
    <t>2020-01-01T17:07:33.000</t>
  </si>
  <si>
    <t>295 OCEAN PARKWAY</t>
  </si>
  <si>
    <t>2020-01-01T17:07:36.000</t>
  </si>
  <si>
    <t>POINT (-73.973868674968 40.642174688068)</t>
  </si>
  <si>
    <t>2020-01-01T10:56:58.000</t>
  </si>
  <si>
    <t>110 MT HOPE PLACE</t>
  </si>
  <si>
    <t>POINT (-73.907916533791 40.84876278643)</t>
  </si>
  <si>
    <t>2020-01-01T10:57:00.000</t>
  </si>
  <si>
    <t>2020-01-02T05:33:23.000</t>
  </si>
  <si>
    <t>78-26 69 AVENUE</t>
  </si>
  <si>
    <t>2020-01-02T05:33:26.000</t>
  </si>
  <si>
    <t>POINT (-73.874368945553 40.709704661579)</t>
  </si>
  <si>
    <t>771 FULTON STREET</t>
  </si>
  <si>
    <t>SOUTH PORTLAND AVENUE</t>
  </si>
  <si>
    <t>POINT (-73.973815416605 40.686069173431)</t>
  </si>
  <si>
    <t>99-16 216 STREET</t>
  </si>
  <si>
    <t>99 AVENUE</t>
  </si>
  <si>
    <t>102 AVENUE</t>
  </si>
  <si>
    <t>Queens Village</t>
  </si>
  <si>
    <t>POINT (-73.742901235411 40.714454150704)</t>
  </si>
  <si>
    <t>2020-01-01T10:57:31.000</t>
  </si>
  <si>
    <t>2020-02-13T00:00:00.000</t>
  </si>
  <si>
    <t>2020-01-28T11:08:30.000</t>
  </si>
  <si>
    <t>LAGUARDIA AIRPORT</t>
  </si>
  <si>
    <t>GRAND CENTRAL PARKWAY EN WB</t>
  </si>
  <si>
    <t>LA GUARDIA AIRPORT</t>
  </si>
  <si>
    <t>2020-01-28T11:08:32.000</t>
  </si>
  <si>
    <t>80 QUEENS</t>
  </si>
  <si>
    <t>LA GUARDIA AIRPORT, QUEENS (EAST ELMHURST) ,NY, 11369</t>
  </si>
  <si>
    <t>POINT (-73.877294105139 40.774420865988)</t>
  </si>
  <si>
    <t>2020-01-01T10:57:42.000</t>
  </si>
  <si>
    <t>2020-01-10T16:13:53.000</t>
  </si>
  <si>
    <t>Cave-in</t>
  </si>
  <si>
    <t>INWOOD STREET</t>
  </si>
  <si>
    <t>The Department of Transportation has determined that this issue is not within its jurisdiction.</t>
  </si>
  <si>
    <t>2020-01-10T16:13:59.000</t>
  </si>
  <si>
    <t>2020-01-01T10:58:00.000</t>
  </si>
  <si>
    <t>2020-01-06T16:00:00.000</t>
  </si>
  <si>
    <t>412 53 STREET</t>
  </si>
  <si>
    <t>53 STREET</t>
  </si>
  <si>
    <t>4 AVE</t>
  </si>
  <si>
    <t>POINT (-74.013754363849 40.644435792536)</t>
  </si>
  <si>
    <t>2020-01-01T10:58:12.000</t>
  </si>
  <si>
    <t>2020-01-02T05:34:17.000</t>
  </si>
  <si>
    <t>74-20 66 DRIVE</t>
  </si>
  <si>
    <t>66 DRIVE</t>
  </si>
  <si>
    <t>2020-01-02T05:34:18.000</t>
  </si>
  <si>
    <t>POINT (-73.878445547889 40.713268998476)</t>
  </si>
  <si>
    <t>2020-01-01T10:59:00.000</t>
  </si>
  <si>
    <t>2020-01-16T11:29:00.000</t>
  </si>
  <si>
    <t>59-30 70 STREET</t>
  </si>
  <si>
    <t>POINT (-73.89051198327 40.723980188283)</t>
  </si>
  <si>
    <t>2129 STRANG AVENUE</t>
  </si>
  <si>
    <t>STRANG AVENUE</t>
  </si>
  <si>
    <t>MONTICELLO AVENUE</t>
  </si>
  <si>
    <t>SETON AVENUE</t>
  </si>
  <si>
    <t>POINT (-73.837908260187 40.891206537213)</t>
  </si>
  <si>
    <t>2020-01-01T10:59:02.000</t>
  </si>
  <si>
    <t>2020-01-01T12:24:23.000</t>
  </si>
  <si>
    <t>In Prohibited Area</t>
  </si>
  <si>
    <t>80 BROADWAY</t>
  </si>
  <si>
    <t>EXCHANGE ALLEY</t>
  </si>
  <si>
    <t>RECTOR STREET</t>
  </si>
  <si>
    <t>2020-01-01T12:24:26.000</t>
  </si>
  <si>
    <t>POINT (-74.012021628779 40.707343472677)</t>
  </si>
  <si>
    <t>2020-01-01T10:59:14.000</t>
  </si>
  <si>
    <t>2020-01-02T10:39:42.000</t>
  </si>
  <si>
    <t>Outside of Park Building</t>
  </si>
  <si>
    <t>1251 PROSPECT PLACE</t>
  </si>
  <si>
    <t>2020-01-02T10:39:44.000</t>
  </si>
  <si>
    <t>St. John's Recreation Center</t>
  </si>
  <si>
    <t>POINT (-73.934799631225 40.673488105751)</t>
  </si>
  <si>
    <t>2020-01-01T10:59:51.000</t>
  </si>
  <si>
    <t>2020-01-01T10:59:53.000</t>
  </si>
  <si>
    <t>2020-01-03T19:42:27.000</t>
  </si>
  <si>
    <t>1098 DE KALB AVENUE</t>
  </si>
  <si>
    <t>DE KALB AVENUE</t>
  </si>
  <si>
    <t>POINT (-73.930517377536 40.693761236186)</t>
  </si>
  <si>
    <t>2020-01-01T10:59:59.000</t>
  </si>
  <si>
    <t>2020-01-01T11:00:05.000</t>
  </si>
  <si>
    <t>2020-01-02T16:23:25.000</t>
  </si>
  <si>
    <t>51 5 AVENUE</t>
  </si>
  <si>
    <t>POINT (-73.977163151672 40.681261045851)</t>
  </si>
  <si>
    <t>2020-01-01T11:00:14.000</t>
  </si>
  <si>
    <t>2020-01-01T11:00:34.000</t>
  </si>
  <si>
    <t>258 BUSHWICK AVENUE</t>
  </si>
  <si>
    <t>POINT (-73.939762189788 40.707138950269)</t>
  </si>
  <si>
    <t>2020-01-01T11:01:00.000</t>
  </si>
  <si>
    <t>2020-01-01T16:40:00.000</t>
  </si>
  <si>
    <t>Leak (Use Comments) (WA2)</t>
  </si>
  <si>
    <t>WA2</t>
  </si>
  <si>
    <t>218 STREET</t>
  </si>
  <si>
    <t>POINT (-73.758082350552 40.744764566613)</t>
  </si>
  <si>
    <t>2020-01-01T11:02:00.000</t>
  </si>
  <si>
    <t>234-07 HILLSIDE AVENUE</t>
  </si>
  <si>
    <t>234 STREET</t>
  </si>
  <si>
    <t>WINCHESTER BOULEVARD</t>
  </si>
  <si>
    <t>POINT (-73.736019005804 40.73347904532)</t>
  </si>
  <si>
    <t>2020-01-01T14:20:11.000</t>
  </si>
  <si>
    <t>898 FAILE STREET</t>
  </si>
  <si>
    <t>GARRISON AVENUE</t>
  </si>
  <si>
    <t>2020-01-01T14:20:14.000</t>
  </si>
  <si>
    <t>POINT (-73.887868715279 40.819747140414)</t>
  </si>
  <si>
    <t>2020-01-01T11:02:44.000</t>
  </si>
  <si>
    <t>2020-01-01T11:49:17.000</t>
  </si>
  <si>
    <t>2O VESEY STREET</t>
  </si>
  <si>
    <t>2020-01-01T11:49:20.000</t>
  </si>
  <si>
    <t>POINT (-74.009024913007 40.711598129238)</t>
  </si>
  <si>
    <t>2020-01-01T11:02:45.000</t>
  </si>
  <si>
    <t>2937 MICKLE AVENUE</t>
  </si>
  <si>
    <t>MICKLE AVENUE</t>
  </si>
  <si>
    <t>POINT (-73.841076109512 40.868720919904)</t>
  </si>
  <si>
    <t>58-04 219 STREET</t>
  </si>
  <si>
    <t>POINT (-73.759575614146 40.749990969901)</t>
  </si>
  <si>
    <t>2020-01-02T11:57:00.000</t>
  </si>
  <si>
    <t>1025 LINCOLN PLACE</t>
  </si>
  <si>
    <t>BROOKLYN AVE</t>
  </si>
  <si>
    <t>KINGSTON AVE</t>
  </si>
  <si>
    <t>POINT (-73.942801825333 40.67039076496)</t>
  </si>
  <si>
    <t>2020-01-01T11:03:05.000</t>
  </si>
  <si>
    <t>2020-01-01T14:20:21.000</t>
  </si>
  <si>
    <t>29-12 148 STREET</t>
  </si>
  <si>
    <t>148 STREET</t>
  </si>
  <si>
    <t>BAYSIDE AVENUE</t>
  </si>
  <si>
    <t>2020-01-01T14:20:24.000</t>
  </si>
  <si>
    <t>POINT (-73.818731084817 40.772101163805)</t>
  </si>
  <si>
    <t>2020-01-01T11:03:38.000</t>
  </si>
  <si>
    <t>2020-02-14T12:19:26.000</t>
  </si>
  <si>
    <t>1202 SPOFFORD AVENUE</t>
  </si>
  <si>
    <t>SPOFFORD AVENUE</t>
  </si>
  <si>
    <t>POINT (-73.890801275103 40.813843313953)</t>
  </si>
  <si>
    <t>2020-01-01T11:03:45.000</t>
  </si>
  <si>
    <t>2020-01-08T10:47:00.000</t>
  </si>
  <si>
    <t>967 CONEY ISLAND AVENUE</t>
  </si>
  <si>
    <t>POINT (-73.967228206928 40.633894710589)</t>
  </si>
  <si>
    <t>2020-01-01T11:04:00.000</t>
  </si>
  <si>
    <t>2020-01-24T09:04:00.000</t>
  </si>
  <si>
    <t>Water Quality</t>
  </si>
  <si>
    <t>Taste/Odor, Musty/Stale (QA4)</t>
  </si>
  <si>
    <t>QA4</t>
  </si>
  <si>
    <t>1380 3 AVENUE</t>
  </si>
  <si>
    <t>E 78 ST</t>
  </si>
  <si>
    <t>E 79 ST</t>
  </si>
  <si>
    <t>POINT (-73.957577153733 40.773912975593)</t>
  </si>
  <si>
    <t>528 EAST   42 STREET</t>
  </si>
  <si>
    <t>POINT (-73.937143231967 40.642528279734)</t>
  </si>
  <si>
    <t>2020-01-04T00:05:00.000</t>
  </si>
  <si>
    <t>55 RUTGERS STREET</t>
  </si>
  <si>
    <t>RUTGERS STREET</t>
  </si>
  <si>
    <t>CHERRY ST</t>
  </si>
  <si>
    <t>MADISON ST</t>
  </si>
  <si>
    <t>POINT (-73.989734306174 40.711243950944)</t>
  </si>
  <si>
    <t>2020-01-01T11:04:07.000</t>
  </si>
  <si>
    <t>2020-01-01T11:04:08.000</t>
  </si>
  <si>
    <t>2020-01-01T13:17:55.000</t>
  </si>
  <si>
    <t>104-68 112 STREET</t>
  </si>
  <si>
    <t>2020-01-01T13:17:58.000</t>
  </si>
  <si>
    <t>POINT (-73.830088532328 40.684664900052)</t>
  </si>
  <si>
    <t>2020-01-01T11:04:10.000</t>
  </si>
  <si>
    <t>2020-01-01T11:05:00.000</t>
  </si>
  <si>
    <t>171 WEST   73 STREET</t>
  </si>
  <si>
    <t>WEST   73 STREET</t>
  </si>
  <si>
    <t>POINT (-73.980137405674 40.778881557663)</t>
  </si>
  <si>
    <t>361 WEST   19 STREET</t>
  </si>
  <si>
    <t>WEST   19 STREET</t>
  </si>
  <si>
    <t>POINT (-74.001912668612 40.743536451066)</t>
  </si>
  <si>
    <t>2020-01-01T11:05:05.000</t>
  </si>
  <si>
    <t>2020-01-01T16:27:50.000</t>
  </si>
  <si>
    <t>42 BROOME STREET</t>
  </si>
  <si>
    <t>MCGUINNESS BLVD SOUTH</t>
  </si>
  <si>
    <t>POINT (-73.945650632044 40.722281985989)</t>
  </si>
  <si>
    <t>2020-01-01T11:05:19.000</t>
  </si>
  <si>
    <t>2020-01-10T16:15:32.000</t>
  </si>
  <si>
    <t>Bike Lane</t>
  </si>
  <si>
    <t>15-19 DUNBAR STREET</t>
  </si>
  <si>
    <t>PLUNKETT AVENUE</t>
  </si>
  <si>
    <t>2020-01-10T16:15:39.000</t>
  </si>
  <si>
    <t>POINT (-73.767293761816 40.612076042436)</t>
  </si>
  <si>
    <t>2020-01-01T11:06:00.000</t>
  </si>
  <si>
    <t>88-44 85 STREET</t>
  </si>
  <si>
    <t>88 ROAD</t>
  </si>
  <si>
    <t>POINT (-73.85796424398 40.689462123329)</t>
  </si>
  <si>
    <t>310 MESEROLE STREET</t>
  </si>
  <si>
    <t>MESEROLE STREET</t>
  </si>
  <si>
    <t>POINT (-73.935962626538 40.708764544411)</t>
  </si>
  <si>
    <t>2020-01-01T11:06:17.000</t>
  </si>
  <si>
    <t>2020-01-02T16:30:21.000</t>
  </si>
  <si>
    <t>1468 ASTOR AVENUE</t>
  </si>
  <si>
    <t>POINT (-73.843903299707 40.859571199035)</t>
  </si>
  <si>
    <t>2020-01-01T11:06:21.000</t>
  </si>
  <si>
    <t>2020-01-03T05:47:00.000</t>
  </si>
  <si>
    <t>4180 BROADWAY</t>
  </si>
  <si>
    <t>POINT (-73.937899813507 40.847857858087)</t>
  </si>
  <si>
    <t>2020-01-01T11:07:00.000</t>
  </si>
  <si>
    <t>2020-01-01T11:30:00.000</t>
  </si>
  <si>
    <t>POINT (-73.967361831769 40.758476992346)</t>
  </si>
  <si>
    <t>48-66 188 STREET</t>
  </si>
  <si>
    <t>POINT (-73.790308920616 40.748456316357)</t>
  </si>
  <si>
    <t>2020-01-01T11:07:02.000</t>
  </si>
  <si>
    <t>2020-01-01T11:07:04.000</t>
  </si>
  <si>
    <t>2020-01-13T15:11:55.000</t>
  </si>
  <si>
    <t>440 CENTRAL AVENUE</t>
  </si>
  <si>
    <t>WOODBINE STREET</t>
  </si>
  <si>
    <t>POINT (-73.915848936585 40.692779796865)</t>
  </si>
  <si>
    <t>2020-01-01T11:07:26.000</t>
  </si>
  <si>
    <t>2020-01-01T12:24:52.000</t>
  </si>
  <si>
    <t>2 BROADWAY</t>
  </si>
  <si>
    <t>STONE STREET</t>
  </si>
  <si>
    <t>2020-01-01T12:25:02.000</t>
  </si>
  <si>
    <t>POINT (-74.013186003139 40.7041182471)</t>
  </si>
  <si>
    <t>2020-01-01T11:07:37.000</t>
  </si>
  <si>
    <t>2020-01-01T17:01:05.000</t>
  </si>
  <si>
    <t>1167 STANLEY AVENUE</t>
  </si>
  <si>
    <t>STANLEY AVENUE</t>
  </si>
  <si>
    <t>AUTUMN AVENUE</t>
  </si>
  <si>
    <t>2020-01-01T17:01:11.000</t>
  </si>
  <si>
    <t>POINT (-73.866402873351 40.665639328905)</t>
  </si>
  <si>
    <t>2020-01-01T11:08:00.000</t>
  </si>
  <si>
    <t>2020-01-01T14:40:00.000</t>
  </si>
  <si>
    <t>447 45 STREET</t>
  </si>
  <si>
    <t>POINT (-74.008540706889 40.648602880002)</t>
  </si>
  <si>
    <t>2020-01-12T00:00:00.000</t>
  </si>
  <si>
    <t>87-30 96 STREET</t>
  </si>
  <si>
    <t>POINT (-73.849368370835 40.694002026942)</t>
  </si>
  <si>
    <t>84-12 102 STREET</t>
  </si>
  <si>
    <t>FREEDOM DRIVE</t>
  </si>
  <si>
    <t>POINT (-73.846945163764 40.698664941875)</t>
  </si>
  <si>
    <t>2020-01-01T11:08:07.000</t>
  </si>
  <si>
    <t>2020-01-01T15:34:43.000</t>
  </si>
  <si>
    <t>40-18 150 STREET</t>
  </si>
  <si>
    <t>BARTON AVENUE</t>
  </si>
  <si>
    <t>2020-01-01T15:34:44.000</t>
  </si>
  <si>
    <t>POINT (-73.81422486716 40.763214730706)</t>
  </si>
  <si>
    <t>2020-01-01T11:08:16.000</t>
  </si>
  <si>
    <t>2021-01-01T18:45:00.000</t>
  </si>
  <si>
    <t>2419 FOSTER AVENUE</t>
  </si>
  <si>
    <t>EAST   25 STREET</t>
  </si>
  <si>
    <t>POINT (-73.953454832953 40.63843532812)</t>
  </si>
  <si>
    <t>2020-01-01T11:08:32.000</t>
  </si>
  <si>
    <t>2020-01-01T11:08:55.000</t>
  </si>
  <si>
    <t>2020-01-27T15:50:47.000</t>
  </si>
  <si>
    <t>1731 EAST   52 STREET</t>
  </si>
  <si>
    <t>EAST   52 STREET</t>
  </si>
  <si>
    <t>2020-01-27T15:50:49.000</t>
  </si>
  <si>
    <t>POINT (-73.924750866996 40.61737032819)</t>
  </si>
  <si>
    <t>2020-01-01T11:08:57.000</t>
  </si>
  <si>
    <t>2020-01-07T10:20:59.000</t>
  </si>
  <si>
    <t>90-02 68 AVENUE</t>
  </si>
  <si>
    <t>LOUBET STREET</t>
  </si>
  <si>
    <t>The Department of Transportation will inspect the complaint location and notify the property owner within 180 days if a defective sidewalk condition exists. The property owner is responsible for maintaining, repairing and installing sidewalks adjoining their property, according to Section 19-152 of the New York City Administrative Code.</t>
  </si>
  <si>
    <t>2020-01-07T10:21:02.000</t>
  </si>
  <si>
    <t>POINT (-73.856327361996 40.714475918807)</t>
  </si>
  <si>
    <t>2020-01-01T11:09:22.000</t>
  </si>
  <si>
    <t>2020-01-21T09:02:14.000</t>
  </si>
  <si>
    <t>1159 BRIGHTON BEACH AVENUE</t>
  </si>
  <si>
    <t>BRIGHTON BEACH AVENUE</t>
  </si>
  <si>
    <t>POINT (-73.955156838332 40.577476842495)</t>
  </si>
  <si>
    <t>2020-01-01T11:09:31.000</t>
  </si>
  <si>
    <t>2020-01-01T11:09:32.000</t>
  </si>
  <si>
    <t>2020-01-13T09:01:58.000</t>
  </si>
  <si>
    <t>2020-01-01T11:09:38.000</t>
  </si>
  <si>
    <t>316 EAST  162 STREET</t>
  </si>
  <si>
    <t>POINT (-73.916442822392 40.826032088972)</t>
  </si>
  <si>
    <t>2020-01-01T11:10:00.000</t>
  </si>
  <si>
    <t>707 DEKALB AVENUE</t>
  </si>
  <si>
    <t>POINT (-73.947583040719 40.691821487936)</t>
  </si>
  <si>
    <t>200 WESTERVELT AVENUE</t>
  </si>
  <si>
    <t>WESTERVELT AVENUE</t>
  </si>
  <si>
    <t>CRESCENT AVENUE</t>
  </si>
  <si>
    <t>POINT (-74.083799962378 40.642959580644)</t>
  </si>
  <si>
    <t>2020-01-01T14:50:57.000</t>
  </si>
  <si>
    <t>89-34 WOODHAVEN BOULEVARD</t>
  </si>
  <si>
    <t>2020-01-01T14:51:02.000</t>
  </si>
  <si>
    <t>POINT (-73.850418563846 40.69042695742)</t>
  </si>
  <si>
    <t>2020-01-01T11:10:49.000</t>
  </si>
  <si>
    <t>2020-01-01T14:20:59.000</t>
  </si>
  <si>
    <t>148-15 BAYSIDE AVENUE</t>
  </si>
  <si>
    <t>149 STREET</t>
  </si>
  <si>
    <t>2020-01-01T14:21:01.000</t>
  </si>
  <si>
    <t>POINT (-73.818148209492 40.771367398478)</t>
  </si>
  <si>
    <t>2020-01-01T11:11:11.000</t>
  </si>
  <si>
    <t>The Taxi and Limousine Commission (TLC) has received your complaint. Within 30 days, the TLC representative who will be handling your case will contact you.</t>
  </si>
  <si>
    <t>2020-01-03T11:05:12.000</t>
  </si>
  <si>
    <t>2020-01-01T11:11:15.000</t>
  </si>
  <si>
    <t>2020-01-01T15:20:23.000</t>
  </si>
  <si>
    <t>147-25 88 AVENUE</t>
  </si>
  <si>
    <t>2020-01-01T15:20:26.000</t>
  </si>
  <si>
    <t>POINT (-73.808886952223 40.704959442087)</t>
  </si>
  <si>
    <t>2020-01-01T11:11:34.000</t>
  </si>
  <si>
    <t>2021-01-01T21:00:00.000</t>
  </si>
  <si>
    <t>553 KINGS HIGHWAY</t>
  </si>
  <si>
    <t>POINT (-73.968891998114 40.604564323356)</t>
  </si>
  <si>
    <t>2020-01-01T11:12:00.000</t>
  </si>
  <si>
    <t>2036 EAST   26 STREET</t>
  </si>
  <si>
    <t>POINT (-73.945936322694 40.601360873713)</t>
  </si>
  <si>
    <t>5415 18 AVENUE</t>
  </si>
  <si>
    <t>POINT (-73.983965644457 40.625315307327)</t>
  </si>
  <si>
    <t>2020-01-01T11:12:10.000</t>
  </si>
  <si>
    <t>2020-01-01T15:13:32.000</t>
  </si>
  <si>
    <t>839 KNICKERBOCKER AVENUE</t>
  </si>
  <si>
    <t>SCHAEFER STREET</t>
  </si>
  <si>
    <t>2020-01-01T15:13:34.000</t>
  </si>
  <si>
    <t>POINT (-73.906218364142 40.69191049398)</t>
  </si>
  <si>
    <t>2020-01-01T11:13:00.000</t>
  </si>
  <si>
    <t>2020-01-07T11:11:00.000</t>
  </si>
  <si>
    <t>134 ELLERY STREET</t>
  </si>
  <si>
    <t>ELLERY STREET</t>
  </si>
  <si>
    <t>POINT (-73.947981693056 40.69851341443)</t>
  </si>
  <si>
    <t>351 TENNYSON DRIVE</t>
  </si>
  <si>
    <t>TENNYSON DRIVE</t>
  </si>
  <si>
    <t>GROTON STREET</t>
  </si>
  <si>
    <t>POINT (-74.148165965787 40.535391678836)</t>
  </si>
  <si>
    <t>2020-01-01T11:13:04.000</t>
  </si>
  <si>
    <t>2020-01-01T13:14:01.000</t>
  </si>
  <si>
    <t>2300 5 AVENUE</t>
  </si>
  <si>
    <t>HARLEM RIVER DRV NB EN E  139 ST</t>
  </si>
  <si>
    <t>2020-01-01T13:14:04.000</t>
  </si>
  <si>
    <t>POINT (-73.935632312753 40.815510167326)</t>
  </si>
  <si>
    <t>2020-01-01T11:13:15.000</t>
  </si>
  <si>
    <t>2020-01-01T22:45:59.000</t>
  </si>
  <si>
    <t>327 BRINSMADE AVENUE</t>
  </si>
  <si>
    <t>BRINSMADE AVENUE</t>
  </si>
  <si>
    <t>SAMPSON AVENUE</t>
  </si>
  <si>
    <t>2020-01-01T22:46:00.000</t>
  </si>
  <si>
    <t>POINT (-73.821774909597 40.817860640077)</t>
  </si>
  <si>
    <t>2020-01-02T14:08:00.000</t>
  </si>
  <si>
    <t>564 MORGAN AVENUE</t>
  </si>
  <si>
    <t>MORGAN AVENUE</t>
  </si>
  <si>
    <t>DRIGGS AVE</t>
  </si>
  <si>
    <t>NASSAU AVE</t>
  </si>
  <si>
    <t>POINT (-73.939465524968 40.724021821928)</t>
  </si>
  <si>
    <t>2020-01-01T11:14:07.000</t>
  </si>
  <si>
    <t>2020-01-01T11:14:08.000</t>
  </si>
  <si>
    <t>2020-01-01T14:51:13.000</t>
  </si>
  <si>
    <t>69 GOLD STREET</t>
  </si>
  <si>
    <t>BEEKMAN STREET</t>
  </si>
  <si>
    <t>2020-01-01T14:51:15.000</t>
  </si>
  <si>
    <t>POINT (-74.004880234541 40.709630384811)</t>
  </si>
  <si>
    <t>2020-01-01T11:14:09.000</t>
  </si>
  <si>
    <t>2020-01-01T16:27:41.000</t>
  </si>
  <si>
    <t>340 EAST MOSHOLU PARKWAY SOUTH</t>
  </si>
  <si>
    <t>The individual was found and outreach assistance was offered.</t>
  </si>
  <si>
    <t>N, A</t>
  </si>
  <si>
    <t>POINT (-73.88206282858 40.870647462467)</t>
  </si>
  <si>
    <t>2020-01-01T11:14:13.000</t>
  </si>
  <si>
    <t>2020-01-01T12:11:14.000</t>
  </si>
  <si>
    <t>1401 67 STREET</t>
  </si>
  <si>
    <t>2020-01-01T12:11:22.000</t>
  </si>
  <si>
    <t>POINT (-74.000194524602 40.623296259429)</t>
  </si>
  <si>
    <t>2020-01-01T11:15:00.000</t>
  </si>
  <si>
    <t>Veh Signal Head</t>
  </si>
  <si>
    <t>Turned</t>
  </si>
  <si>
    <t>2 AVE</t>
  </si>
  <si>
    <t>85 ST E</t>
  </si>
  <si>
    <t>2020-01-01T11:15:03.000</t>
  </si>
  <si>
    <t>2021-01-01T21:40:00.000</t>
  </si>
  <si>
    <t>871 5 AVENUE</t>
  </si>
  <si>
    <t>POINT (-74.003185807537 40.651951788029)</t>
  </si>
  <si>
    <t>2020-01-01T11:15:12.000</t>
  </si>
  <si>
    <t>2020-01-04T05:26:50.000</t>
  </si>
  <si>
    <t>4023 PRATT AVENUE</t>
  </si>
  <si>
    <t>PRATT AVENUE</t>
  </si>
  <si>
    <t>BELL AVENUE</t>
  </si>
  <si>
    <t>2020-01-04T05:26:58.000</t>
  </si>
  <si>
    <t>POINT (-73.833848735007 40.891782639325)</t>
  </si>
  <si>
    <t>2020-01-01T11:15:21.000</t>
  </si>
  <si>
    <t>2020-01-02T12:30:18.000</t>
  </si>
  <si>
    <t>Musical Instrument</t>
  </si>
  <si>
    <t>Guitar</t>
  </si>
  <si>
    <t>2020-01-02T12:30:20.000</t>
  </si>
  <si>
    <t>BOWERY AND EAST HOUSTON STREET, MANHATTAN, NY, 10012</t>
  </si>
  <si>
    <t>POINT (-73.992604095758 40.724136308682)</t>
  </si>
  <si>
    <t>2020-01-01T11:15:50.000</t>
  </si>
  <si>
    <t>2020-01-02T09:33:47.000</t>
  </si>
  <si>
    <t>129 SHERMAN AVENUE</t>
  </si>
  <si>
    <t>POINT (-73.924352294117 40.86417800315)</t>
  </si>
  <si>
    <t>2020-01-01T11:16:00.000</t>
  </si>
  <si>
    <t>89 VILLAGE ROAD NORTH</t>
  </si>
  <si>
    <t>VILLAGE ROAD NORTH</t>
  </si>
  <si>
    <t>VILLAGE ROAD EAST</t>
  </si>
  <si>
    <t>POINT (-73.972003333206 40.596418564745)</t>
  </si>
  <si>
    <t>2020-01-01T11:16:09.000</t>
  </si>
  <si>
    <t>1444 PARK PLACE</t>
  </si>
  <si>
    <t>POINT (-73.929328494791 40.672277173485)</t>
  </si>
  <si>
    <t>2020-01-01T11:16:19.000</t>
  </si>
  <si>
    <t>2020-01-01T11:16:21.000</t>
  </si>
  <si>
    <t>2020-01-02T20:55:41.000</t>
  </si>
  <si>
    <t>36 ELLWOOD STREET</t>
  </si>
  <si>
    <t>POINT (-73.928178409983 40.859841078652)</t>
  </si>
  <si>
    <t>2020-01-01T11:16:54.000</t>
  </si>
  <si>
    <t>2020-01-22T18:21:18.000</t>
  </si>
  <si>
    <t>570 LEFFERTS AVENUE</t>
  </si>
  <si>
    <t>POINT (-73.942072953329 40.662886176645)</t>
  </si>
  <si>
    <t>2020-01-01T11:17:00.000</t>
  </si>
  <si>
    <t>82-28 257 STREET</t>
  </si>
  <si>
    <t>257 STREET</t>
  </si>
  <si>
    <t>82 AVENUE</t>
  </si>
  <si>
    <t>POINT (-73.712201919357 40.739888656844)</t>
  </si>
  <si>
    <t>418 LENOX AVENUE</t>
  </si>
  <si>
    <t>POINT (-73.942778120529 40.811468215555)</t>
  </si>
  <si>
    <t>2020-01-01T11:17:25.000</t>
  </si>
  <si>
    <t>2020-01-02T09:17:10.000</t>
  </si>
  <si>
    <t>1803 ARCHER STREET</t>
  </si>
  <si>
    <t>ARCHER STREET</t>
  </si>
  <si>
    <t>2020-01-02T09:17:13.000</t>
  </si>
  <si>
    <t>POINT (-73.867065983678 40.837530014991)</t>
  </si>
  <si>
    <t>2021-10-25T14:06:39.000</t>
  </si>
  <si>
    <t>Gate</t>
  </si>
  <si>
    <t>2021-10-25T14:06:43.000</t>
  </si>
  <si>
    <t>2020-01-01T11:17:33.000</t>
  </si>
  <si>
    <t>2020-01-01T14:59:37.000</t>
  </si>
  <si>
    <t>34 WALDORF COURT</t>
  </si>
  <si>
    <t>WALDORF COURT</t>
  </si>
  <si>
    <t>RUGBY ROAD</t>
  </si>
  <si>
    <t>2020-01-01T14:59:40.000</t>
  </si>
  <si>
    <t>POINT (-73.96262864899 40.631538279212)</t>
  </si>
  <si>
    <t>2020-01-01T11:18:00.000</t>
  </si>
  <si>
    <t>100 RALPH AVENUE</t>
  </si>
  <si>
    <t>JEFFERSON AVENUE</t>
  </si>
  <si>
    <t>POINT (-73.923454029895 40.686579179352)</t>
  </si>
  <si>
    <t>87-10 85 STREET</t>
  </si>
  <si>
    <t>87 AVENUE</t>
  </si>
  <si>
    <t>87 ROAD</t>
  </si>
  <si>
    <t>POINT (-73.858735035818 40.691573802685)</t>
  </si>
  <si>
    <t>2020-01-01T11:18:05.000</t>
  </si>
  <si>
    <t>2020-01-01T19:11:53.000</t>
  </si>
  <si>
    <t>2020-01-01T19:11:56.000</t>
  </si>
  <si>
    <t>2020-01-01T11:18:15.000</t>
  </si>
  <si>
    <t>2020-01-01T14:50:51.000</t>
  </si>
  <si>
    <t>129 FULTON STREET</t>
  </si>
  <si>
    <t>2020-01-01T14:50:54.000</t>
  </si>
  <si>
    <t>POINT (-74.007495343388 40.710105088208)</t>
  </si>
  <si>
    <t>2020-01-01T11:18:16.000</t>
  </si>
  <si>
    <t>2020-01-01T22:49:00.000</t>
  </si>
  <si>
    <t>1077 SUMMIT AVENUE</t>
  </si>
  <si>
    <t>SUMMIT AVENUE</t>
  </si>
  <si>
    <t>WEST  166 STREET</t>
  </si>
  <si>
    <t>2020-01-01T22:49:05.000</t>
  </si>
  <si>
    <t>POINT (-73.929079525629 40.835218876935)</t>
  </si>
  <si>
    <t>2020-01-01T11:19:04.000</t>
  </si>
  <si>
    <t>2020-01-02T21:46:40.000</t>
  </si>
  <si>
    <t>1426 41 STREET</t>
  </si>
  <si>
    <t>POINT (-73.98452114172 40.6377218276)</t>
  </si>
  <si>
    <t>2020-01-01T11:19:21.000</t>
  </si>
  <si>
    <t>2020-01-02T12:49:40.000</t>
  </si>
  <si>
    <t>134 1 AVENUE</t>
  </si>
  <si>
    <t>2020-01-02T12:49:42.000</t>
  </si>
  <si>
    <t>POINT (-73.985218229546 40.727676333849)</t>
  </si>
  <si>
    <t>2020-01-01T11:20:39.000</t>
  </si>
  <si>
    <t>2020-01-02T08:53:00.000</t>
  </si>
  <si>
    <t>27 STREET</t>
  </si>
  <si>
    <t>42 ROAD</t>
  </si>
  <si>
    <t>QUEENS PLAZA</t>
  </si>
  <si>
    <t>POINT (-73.94018196799 40.749809154357)</t>
  </si>
  <si>
    <t>2020-01-01T11:21:00.000</t>
  </si>
  <si>
    <t>2020-01-11T00:00:00.000</t>
  </si>
  <si>
    <t>923 EAST  226 STREET</t>
  </si>
  <si>
    <t>EAST  226 STREET</t>
  </si>
  <si>
    <t>POINT (-73.853449500203 40.886413130186)</t>
  </si>
  <si>
    <t>2020-01-01T11:21:39.000</t>
  </si>
  <si>
    <t>2020-01-02T09:31:49.000</t>
  </si>
  <si>
    <t>1122 BOYNTON AVENUE</t>
  </si>
  <si>
    <t>2020-01-02T09:31:52.000</t>
  </si>
  <si>
    <t>POINT (-73.87778295964 40.826752393727)</t>
  </si>
  <si>
    <t>2020-01-01T11:21:57.000</t>
  </si>
  <si>
    <t>2020-01-02T14:18:13.000</t>
  </si>
  <si>
    <t>EAST   76 STREET</t>
  </si>
  <si>
    <t>2020-01-02T14:18:15.000</t>
  </si>
  <si>
    <t>EAST   76 STREET AND PARK AVENUE, MANHATTAN, NY, 10021</t>
  </si>
  <si>
    <t>POINT (-73.961938711432 40.773689430298)</t>
  </si>
  <si>
    <t>2020-01-01T11:21:58.000</t>
  </si>
  <si>
    <t>2024-06-03T13:08:17.000</t>
  </si>
  <si>
    <t>Food Spoiled</t>
  </si>
  <si>
    <t>69-11 NORTHERN BOULEVARD</t>
  </si>
  <si>
    <t>2024-06-03T13:08:27.000</t>
  </si>
  <si>
    <t>POINT (-73.89728388352 40.754313212955)</t>
  </si>
  <si>
    <t>2020-01-01T11:22:00.000</t>
  </si>
  <si>
    <t>74-52 65 STREET</t>
  </si>
  <si>
    <t>CYPRESS HILLS STREET</t>
  </si>
  <si>
    <t>POINT (-73.889498279471 40.700000959727)</t>
  </si>
  <si>
    <t>2020-01-03T07:55:36.000</t>
  </si>
  <si>
    <t>84 VINCENT AVENUE</t>
  </si>
  <si>
    <t>VINCENT AVENUE</t>
  </si>
  <si>
    <t>POINT (-74.126245747192 40.571470977531)</t>
  </si>
  <si>
    <t>96-29 72 ROAD</t>
  </si>
  <si>
    <t>72 ROAD</t>
  </si>
  <si>
    <t>POINT (-73.847498570278 40.708988753173)</t>
  </si>
  <si>
    <t>2020-01-01T11:22:08.000</t>
  </si>
  <si>
    <t>2020-01-01T18:27:33.000</t>
  </si>
  <si>
    <t>9 EAST  193 STREET</t>
  </si>
  <si>
    <t>POINT (-73.89766001179 40.866591963493)</t>
  </si>
  <si>
    <t>2020-01-01T11:22:10.000</t>
  </si>
  <si>
    <t>2020-01-02T15:59:50.000</t>
  </si>
  <si>
    <t>617 CASANOVA STREET</t>
  </si>
  <si>
    <t>CASANOVA STREET</t>
  </si>
  <si>
    <t>POINT (-73.889734591301 40.812242125021)</t>
  </si>
  <si>
    <t>2020-01-01T11:22:15.000</t>
  </si>
  <si>
    <t>2020-01-01T11:22:18.000</t>
  </si>
  <si>
    <t>2020-01-01T14:28:35.000</t>
  </si>
  <si>
    <t>110-03 195 STREET</t>
  </si>
  <si>
    <t>195 STREET</t>
  </si>
  <si>
    <t>110 AVENUE</t>
  </si>
  <si>
    <t>110 ROAD</t>
  </si>
  <si>
    <t>2020-01-01T14:28:36.000</t>
  </si>
  <si>
    <t>POINT (-73.761529598153 40.704223304491)</t>
  </si>
  <si>
    <t>2020-01-01T11:23:49.000</t>
  </si>
  <si>
    <t>2020-01-02T02:33:42.000</t>
  </si>
  <si>
    <t>3331 HULL AVENUE</t>
  </si>
  <si>
    <t>EAST  209 STREET</t>
  </si>
  <si>
    <t>2020-01-02T02:33:47.000</t>
  </si>
  <si>
    <t>POINT (-73.874034080701 40.877360736292)</t>
  </si>
  <si>
    <t>2020-01-01T11:24:02.000</t>
  </si>
  <si>
    <t>2020-01-01T12:16:34.000</t>
  </si>
  <si>
    <t>37-61 97 STREET</t>
  </si>
  <si>
    <t>2020-01-01T12:16:40.000</t>
  </si>
  <si>
    <t>POINT (-73.869289280811 40.750700205412)</t>
  </si>
  <si>
    <t>2020-01-01T11:24:26.000</t>
  </si>
  <si>
    <t>2 GRACE COURT</t>
  </si>
  <si>
    <t>GRACE COURT</t>
  </si>
  <si>
    <t>POINT (-73.998326745377 40.694457411864)</t>
  </si>
  <si>
    <t>2020-01-01T11:24:36.000</t>
  </si>
  <si>
    <t>2020-01-01T17:26:18.000</t>
  </si>
  <si>
    <t>Common Area</t>
  </si>
  <si>
    <t>5312 AVENUE O</t>
  </si>
  <si>
    <t>EAST   53 STREET</t>
  </si>
  <si>
    <t>2020-01-01T17:26:21.000</t>
  </si>
  <si>
    <t>POINT (-73.923494428137 40.616798581763)</t>
  </si>
  <si>
    <t>2020-01-01T11:24:38.000</t>
  </si>
  <si>
    <t>2020-01-01T11:24:42.000</t>
  </si>
  <si>
    <t>2020-01-27T15:51:07.000</t>
  </si>
  <si>
    <t>1072 EAST   39 STREET</t>
  </si>
  <si>
    <t>2020-01-27T15:51:11.000</t>
  </si>
  <si>
    <t>POINT (-73.938761153302 40.63072931065)</t>
  </si>
  <si>
    <t>2020-01-01T11:24:48.000</t>
  </si>
  <si>
    <t>2020-01-01T16:48:45.000</t>
  </si>
  <si>
    <t>94-03 58 AVENUE</t>
  </si>
  <si>
    <t>POINT (-73.866915766349 40.735576640376)</t>
  </si>
  <si>
    <t>2020-01-01T11:24:55.000</t>
  </si>
  <si>
    <t>81 OLIVE STREET</t>
  </si>
  <si>
    <t>OLIVE STREET</t>
  </si>
  <si>
    <t>ORIENT AVENUE</t>
  </si>
  <si>
    <t>The Department of Health and Mental Hygiene tried to inspect the property you reported but could not access the site. If you have information that will help the inspector access the site, please go online to nyc.gov/311 or call 311 and refile your complaint with contact information.</t>
  </si>
  <si>
    <t>POINT (-73.93875187032 40.715430346061)</t>
  </si>
  <si>
    <t>2020-01-01T11:55:00.000</t>
  </si>
  <si>
    <t>183 ST E</t>
  </si>
  <si>
    <t>Service Request status for this request is available on the Department of Transportation's website. Please click the "Learn More" link below.</t>
  </si>
  <si>
    <t>2020-01-01T13:15:00.000</t>
  </si>
  <si>
    <t>139-15 COOLIDGE AVENUE</t>
  </si>
  <si>
    <t>COOLIDGE AVENUE</t>
  </si>
  <si>
    <t>82 AVE</t>
  </si>
  <si>
    <t>141 ST</t>
  </si>
  <si>
    <t>The Department of Environmental Protection has investigated this complaint. Upon investigation, there was no indication of a city sewer issue and there is a suspected sewer backup due to an internal plumbing issue.</t>
  </si>
  <si>
    <t>POINT (-73.819524239797 40.715231067235)</t>
  </si>
  <si>
    <t>2020-01-01T11:26:10.000</t>
  </si>
  <si>
    <t>2020-01-01T12:23:44.000</t>
  </si>
  <si>
    <t>805 ST MARKS AVENUE</t>
  </si>
  <si>
    <t>2020-01-01T12:23:46.000</t>
  </si>
  <si>
    <t>POINT (-73.945627896102 40.674975911503)</t>
  </si>
  <si>
    <t>2020-01-01T11:26:15.000</t>
  </si>
  <si>
    <t>2020-01-01T14:38:10.000</t>
  </si>
  <si>
    <t>5 COLLEGE PLACE</t>
  </si>
  <si>
    <t>COLLEGE PLACE</t>
  </si>
  <si>
    <t>LOVE LANE</t>
  </si>
  <si>
    <t>2020-01-01T14:38:13.000</t>
  </si>
  <si>
    <t>POINT (-73.99445718799 40.696334711827)</t>
  </si>
  <si>
    <t>2020-01-01T11:26:53.000</t>
  </si>
  <si>
    <t>2020-01-01T12:56:31.000</t>
  </si>
  <si>
    <t>3527 NOSTRAND AVENUE</t>
  </si>
  <si>
    <t>2020-01-01T12:56:35.000</t>
  </si>
  <si>
    <t>POINT (-73.94135889069 40.597719026931)</t>
  </si>
  <si>
    <t>2020-01-01T11:26:59.000</t>
  </si>
  <si>
    <t>2020-01-02T03:51:16.000</t>
  </si>
  <si>
    <t>1082 EAST   39 STREET</t>
  </si>
  <si>
    <t>2020-01-02T03:51:22.000</t>
  </si>
  <si>
    <t>POINT (-73.938746908739 40.630548146961)</t>
  </si>
  <si>
    <t>2020-01-01T11:27:00.000</t>
  </si>
  <si>
    <t>164-12 85 AVENUE</t>
  </si>
  <si>
    <t>POINT (-73.801037549865 40.71259856144)</t>
  </si>
  <si>
    <t>2020-01-03T05:40:00.000</t>
  </si>
  <si>
    <t>Cable</t>
  </si>
  <si>
    <t>Damaged</t>
  </si>
  <si>
    <t>POINT (-73.893903348415 40.823642118228)</t>
  </si>
  <si>
    <t>2020-01-01T11:27:13.000</t>
  </si>
  <si>
    <t>2020-01-01T14:25:57.000</t>
  </si>
  <si>
    <t>202 WEST   36 STREET</t>
  </si>
  <si>
    <t>2020-01-01T14:26:00.000</t>
  </si>
  <si>
    <t>POINT (-73.990164677423 40.752470203299)</t>
  </si>
  <si>
    <t>2020-01-01T11:27:31.000</t>
  </si>
  <si>
    <t>2020-01-01T18:58:10.000</t>
  </si>
  <si>
    <t>99-16 62 AVENUE</t>
  </si>
  <si>
    <t>2020-01-01T18:58:15.000</t>
  </si>
  <si>
    <t>POINT (-73.858000483102 40.735093894093)</t>
  </si>
  <si>
    <t>2020-01-01T11:28:00.000</t>
  </si>
  <si>
    <t>665 EAST   56 STREET</t>
  </si>
  <si>
    <t>EAST   56 STREET</t>
  </si>
  <si>
    <t>WHITTY LANE</t>
  </si>
  <si>
    <t>POINT (-73.923352139535 40.640335064553)</t>
  </si>
  <si>
    <t>2020-01-01T11:28:15.000</t>
  </si>
  <si>
    <t>2020-01-01T11:28:30.000</t>
  </si>
  <si>
    <t>5-16 47 ROAD</t>
  </si>
  <si>
    <t>47 ROAD</t>
  </si>
  <si>
    <t>POINT (-73.955386807896 40.745174676469)</t>
  </si>
  <si>
    <t>2020-01-01T11:29:00.000</t>
  </si>
  <si>
    <t>2020-01-07T11:14:00.000</t>
  </si>
  <si>
    <t>483 WILLOUGHBY AVENUE</t>
  </si>
  <si>
    <t>POINT (-73.950325778111 40.693749532529)</t>
  </si>
  <si>
    <t>2020-01-03T09:47:00.000</t>
  </si>
  <si>
    <t>Lamppost Leaning</t>
  </si>
  <si>
    <t>2011 AVENUE U</t>
  </si>
  <si>
    <t>21 ST E</t>
  </si>
  <si>
    <t>OCEAN AVE</t>
  </si>
  <si>
    <t>POINT (-73.951404270405 40.599381571939)</t>
  </si>
  <si>
    <t>2020-01-01T11:29:38.000</t>
  </si>
  <si>
    <t>2020-01-01T11:29:42.000</t>
  </si>
  <si>
    <t>116-10 14 ROAD</t>
  </si>
  <si>
    <t>14 ROAD</t>
  </si>
  <si>
    <t>POINT (-73.851040939922 40.784693670734)</t>
  </si>
  <si>
    <t>2020-01-01T11:29:44.000</t>
  </si>
  <si>
    <t>2020-01-01T16:35:10.000</t>
  </si>
  <si>
    <t>2020-01-01T16:35:13.000</t>
  </si>
  <si>
    <t>POINT (-73.901437766791 40.708322956467)</t>
  </si>
  <si>
    <t>2020-01-01T11:30:08.000</t>
  </si>
  <si>
    <t>2020-01-01T11:37:39.000</t>
  </si>
  <si>
    <t>POINT (-73.824697150452 40.679546036288)</t>
  </si>
  <si>
    <t>2020-01-01T11:30:50.000</t>
  </si>
  <si>
    <t>2020-01-01T11:52:46.000</t>
  </si>
  <si>
    <t>2020-01-01T11:52:50.000</t>
  </si>
  <si>
    <t>2020-01-01T11:31:00.000</t>
  </si>
  <si>
    <t>57 STIEG AVENUE</t>
  </si>
  <si>
    <t>STIEG AVENUE</t>
  </si>
  <si>
    <t>BARLOW AVENUE</t>
  </si>
  <si>
    <t>LEVERETT AVENUE</t>
  </si>
  <si>
    <t>POINT (-74.154264832995 40.557635859809)</t>
  </si>
  <si>
    <t>2020-01-01T11:31:15.000</t>
  </si>
  <si>
    <t>2020-01-01T18:39:01.000</t>
  </si>
  <si>
    <t>898 IRVINE STREET</t>
  </si>
  <si>
    <t>IRVINE STREET</t>
  </si>
  <si>
    <t>POINT (-73.888757750535 40.819597041918)</t>
  </si>
  <si>
    <t>580 FLATBUSH AVENUE</t>
  </si>
  <si>
    <t>POINT (-73.9605765312 40.659575567725)</t>
  </si>
  <si>
    <t>2020-01-01T11:31:28.000</t>
  </si>
  <si>
    <t>2020-01-05T09:33:25.000</t>
  </si>
  <si>
    <t>87-60 113 STREET</t>
  </si>
  <si>
    <t>POINT (-73.835469010132 40.697460622356)</t>
  </si>
  <si>
    <t>2020-01-01T11:31:58.000</t>
  </si>
  <si>
    <t>940 SIMPSON STREET</t>
  </si>
  <si>
    <t>POINT (-73.892830753893 40.821080303498)</t>
  </si>
  <si>
    <t>2020-01-01T11:32:00.000</t>
  </si>
  <si>
    <t>16 AZALEA COURT</t>
  </si>
  <si>
    <t>AZALEA COURT</t>
  </si>
  <si>
    <t>POINT (-74.213309853811 40.550846765208)</t>
  </si>
  <si>
    <t>2020-01-01T12:20:00.000</t>
  </si>
  <si>
    <t>149-20 9 AVENUE</t>
  </si>
  <si>
    <t>149 ST</t>
  </si>
  <si>
    <t>150 ST</t>
  </si>
  <si>
    <t>Whitestone</t>
  </si>
  <si>
    <t>POINT (-73.816905122173 40.792790874937)</t>
  </si>
  <si>
    <t>2020-01-02T16:34:00.000</t>
  </si>
  <si>
    <t>150 PLACE</t>
  </si>
  <si>
    <t>POINT (-73.814357556867 40.767414408598)</t>
  </si>
  <si>
    <t>2020-01-01T11:32:47.000</t>
  </si>
  <si>
    <t>2020-01-01T13:18:19.000</t>
  </si>
  <si>
    <t>134-05 134 STREET</t>
  </si>
  <si>
    <t>2020-01-01T13:18:22.000</t>
  </si>
  <si>
    <t>POINT (-73.804973111354 40.668159131652)</t>
  </si>
  <si>
    <t>2020-01-01T11:32:58.000</t>
  </si>
  <si>
    <t>2023-09-22T09:55:24.000</t>
  </si>
  <si>
    <t>187 YORK STREET</t>
  </si>
  <si>
    <t>YORK STREET</t>
  </si>
  <si>
    <t>2023-09-22T09:55:29.000</t>
  </si>
  <si>
    <t>POINT (-73.983305386275 40.701386750112)</t>
  </si>
  <si>
    <t>2020-01-01T11:33:21.000</t>
  </si>
  <si>
    <t>2020-01-01T15:04:04.000</t>
  </si>
  <si>
    <t>1325 UNION STREET</t>
  </si>
  <si>
    <t>2020-01-01T15:04:06.000</t>
  </si>
  <si>
    <t>POINT (-73.948455435542 40.668834403489)</t>
  </si>
  <si>
    <t>2020-01-01T11:33:24.000</t>
  </si>
  <si>
    <t>2020-01-06T10:35:48.000</t>
  </si>
  <si>
    <t>Mouse Sighting</t>
  </si>
  <si>
    <t>1406 NEW YORK AVENUE</t>
  </si>
  <si>
    <t>The Department of Health and Mental Hygiene inspected the property you reported and did not find any violations at the time of the inspection. The property passed inspection.</t>
  </si>
  <si>
    <t>POINT (-73.945333479147 40.638324707316)</t>
  </si>
  <si>
    <t>2020-01-01T11:33:36.000</t>
  </si>
  <si>
    <t>2021-04-13T00:00:00.000</t>
  </si>
  <si>
    <t>The Department of Buildings has investigated this complaint and found evidence of conditions that present an imminent danger duing occupancy of a portion of the property. A partial vacate order has been issued.</t>
  </si>
  <si>
    <t>2020-01-01T11:34:40.000</t>
  </si>
  <si>
    <t>2020-01-01T13:15:24.000</t>
  </si>
  <si>
    <t>146-26 20 ROAD</t>
  </si>
  <si>
    <t>2020-01-01T13:15:33.000</t>
  </si>
  <si>
    <t>POINT (-73.8204110322 40.781054400345)</t>
  </si>
  <si>
    <t>2020-01-01T11:34:44.000</t>
  </si>
  <si>
    <t>2020-01-01T11:34:46.000</t>
  </si>
  <si>
    <t>2020-01-01T11:35:00.000</t>
  </si>
  <si>
    <t>2020-01-01T12:10:00.000</t>
  </si>
  <si>
    <t>VILLA AVENUE</t>
  </si>
  <si>
    <t>BEDFORD PARK BOULEVARD</t>
  </si>
  <si>
    <t>POINT (-73.88863264389 40.872764661017)</t>
  </si>
  <si>
    <t>2020-01-01T13:00:00.000</t>
  </si>
  <si>
    <t>26 DONGAN HILLS AVENUE</t>
  </si>
  <si>
    <t>DONGAN HILLS AVENUE</t>
  </si>
  <si>
    <t>RICHMOND RD</t>
  </si>
  <si>
    <t>JEFFERSON ST</t>
  </si>
  <si>
    <t>POINT (-74.101114103111 40.588230920568)</t>
  </si>
  <si>
    <t>2020-01-05T08:55:00.000</t>
  </si>
  <si>
    <t>43-22 159 STREET</t>
  </si>
  <si>
    <t>159 STREET</t>
  </si>
  <si>
    <t>45 AVE</t>
  </si>
  <si>
    <t>POINT (-73.807069053893 40.758583555277)</t>
  </si>
  <si>
    <t>2020-01-01T11:35:26.000</t>
  </si>
  <si>
    <t>2020-01-01T16:27:30.000</t>
  </si>
  <si>
    <t>WEST 84 STREET</t>
  </si>
  <si>
    <t>POINT (-73.977585485774 40.78704667418)</t>
  </si>
  <si>
    <t>2020-01-01T11:35:43.000</t>
  </si>
  <si>
    <t>2020-01-02T16:09:58.000</t>
  </si>
  <si>
    <t>2020-01-01T11:35:53.000</t>
  </si>
  <si>
    <t>2020-01-01T15:20:55.000</t>
  </si>
  <si>
    <t>52-36 83 STREET</t>
  </si>
  <si>
    <t>54 AVENUE</t>
  </si>
  <si>
    <t>2020-01-01T15:20:57.000</t>
  </si>
  <si>
    <t>POINT (-73.883822197077 40.73283920212)</t>
  </si>
  <si>
    <t>2020-01-01T11:35:56.000</t>
  </si>
  <si>
    <t>2020-01-01T11:36:00.000</t>
  </si>
  <si>
    <t>133-15 HAWTREE STREET</t>
  </si>
  <si>
    <t>HAWTREE STREET</t>
  </si>
  <si>
    <t>Ozone Park</t>
  </si>
  <si>
    <t>POINT (-73.838625018789 40.676404428348)</t>
  </si>
  <si>
    <t>2020-01-01T11:36:04.000</t>
  </si>
  <si>
    <t>45 NEWPORT STREET</t>
  </si>
  <si>
    <t>NEWPORT STREET</t>
  </si>
  <si>
    <t>POINT (-73.913880861254 40.658630583694)</t>
  </si>
  <si>
    <t>2020-01-01T11:36:26.000</t>
  </si>
  <si>
    <t>2020-01-01T17:01:26.000</t>
  </si>
  <si>
    <t>36 WILLIS AVENUE</t>
  </si>
  <si>
    <t>FIEDLER AVENUE</t>
  </si>
  <si>
    <t>AVON PLACE</t>
  </si>
  <si>
    <t>2020-01-01T17:01:28.000</t>
  </si>
  <si>
    <t>POINT (-74.082112021192 40.635832585542)</t>
  </si>
  <si>
    <t>2020-01-01T11:36:33.000</t>
  </si>
  <si>
    <t>2020-01-01T17:49:06.000</t>
  </si>
  <si>
    <t>41-46 54 STREET</t>
  </si>
  <si>
    <t>2020-01-01T17:49:10.000</t>
  </si>
  <si>
    <t>POINT (-73.910702962054 40.744028841968)</t>
  </si>
  <si>
    <t>2020-01-01T11:36:37.000</t>
  </si>
  <si>
    <t>43-30 46 STREET</t>
  </si>
  <si>
    <t>POINT (-73.91847602736 40.744331039425)</t>
  </si>
  <si>
    <t>2020-02-12T00:00:00.000</t>
  </si>
  <si>
    <t>5608 5 AVENUE</t>
  </si>
  <si>
    <t>POINT (-74.013944761517 40.641636088835)</t>
  </si>
  <si>
    <t>2020-01-01T11:37:00.000</t>
  </si>
  <si>
    <t>61-76 77 PLACE</t>
  </si>
  <si>
    <t>77 PLACE</t>
  </si>
  <si>
    <t>Middle Village</t>
  </si>
  <si>
    <t>POINT (-73.880586003031 40.722554025216)</t>
  </si>
  <si>
    <t>2020-01-07T06:48:00.000</t>
  </si>
  <si>
    <t>43 BASCOM PLACE</t>
  </si>
  <si>
    <t>BASCOM PLACE</t>
  </si>
  <si>
    <t>COLLFIELD AVENUE</t>
  </si>
  <si>
    <t>POINT (-74.145396143868 40.606642212142)</t>
  </si>
  <si>
    <t>2020-01-01T11:38:04.000</t>
  </si>
  <si>
    <t>2020-01-01T14:50:12.000</t>
  </si>
  <si>
    <t>83-02 94 STREET</t>
  </si>
  <si>
    <t>2020-01-01T14:50:15.000</t>
  </si>
  <si>
    <t>POINT (-73.851840038901 40.69821022557)</t>
  </si>
  <si>
    <t>2020-01-01T11:39:16.000</t>
  </si>
  <si>
    <t>2020-01-06T09:15:00.000</t>
  </si>
  <si>
    <t>MATHEWS AVENUE</t>
  </si>
  <si>
    <t>PELTON AVENUE</t>
  </si>
  <si>
    <t>POINT (-74.108347095924 40.625803350778)</t>
  </si>
  <si>
    <t>2020-01-01T11:40:07.000</t>
  </si>
  <si>
    <t>2020-01-02T07:20:52.000</t>
  </si>
  <si>
    <t>2020-01-02T07:20:56.000</t>
  </si>
  <si>
    <t>Richmond Pkwy/Korean War Vets</t>
  </si>
  <si>
    <t>South/New Jersey Bound</t>
  </si>
  <si>
    <t>Huguenot Ave Foster Rd - Maguire Ave/Bloomingdale Rd/Arthur Kill Rd</t>
  </si>
  <si>
    <t>2020-01-01T11:41:00.000</t>
  </si>
  <si>
    <t>272 ST MARKS AVENUE</t>
  </si>
  <si>
    <t>POINT (-73.966968483846 40.678206382779)</t>
  </si>
  <si>
    <t>2020-01-01T11:41:11.000</t>
  </si>
  <si>
    <t>2020-01-01T14:12:35.000</t>
  </si>
  <si>
    <t>561 EUCLID AVENUE</t>
  </si>
  <si>
    <t>EUCLID AVENUE</t>
  </si>
  <si>
    <t>2020-01-01T14:12:36.000</t>
  </si>
  <si>
    <t>POINT (-73.87140918807 40.673363354317)</t>
  </si>
  <si>
    <t>2020-01-01T11:41:26.000</t>
  </si>
  <si>
    <t>2020-01-04T05:24:56.000</t>
  </si>
  <si>
    <t>BYRON AVENUE</t>
  </si>
  <si>
    <t>EAST  234 STREET</t>
  </si>
  <si>
    <t>2020-01-04T05:25:03.000</t>
  </si>
  <si>
    <t>POINT (-73.855242085716 40.893622943228)</t>
  </si>
  <si>
    <t>2020-01-01T11:42:00.000</t>
  </si>
  <si>
    <t>30-58 41 STREET</t>
  </si>
  <si>
    <t>POINT (-73.915469122701 40.761972110026)</t>
  </si>
  <si>
    <t>2020-01-01T11:42:02.000</t>
  </si>
  <si>
    <t>2020-01-01T11:42:24.000</t>
  </si>
  <si>
    <t>2020-01-01T11:42:29.000</t>
  </si>
  <si>
    <t>2020-01-01T14:49:44.000</t>
  </si>
  <si>
    <t>97-31 110 STREET</t>
  </si>
  <si>
    <t>2020-01-01T14:49:47.000</t>
  </si>
  <si>
    <t>2020-01-01T11:42:34.000</t>
  </si>
  <si>
    <t>2020-01-02T16:32:50.000</t>
  </si>
  <si>
    <t>5407 KINGS HIGHWAY</t>
  </si>
  <si>
    <t>POINT (-73.925599946593 40.640880008617)</t>
  </si>
  <si>
    <t>2020-01-01T11:42:36.000</t>
  </si>
  <si>
    <t>2020-01-01T21:59:44.000</t>
  </si>
  <si>
    <t>1885 STOCKHOLM STREET</t>
  </si>
  <si>
    <t>2020-01-01T21:59:45.000</t>
  </si>
  <si>
    <t>POINT (-73.913448100586 40.708829415923)</t>
  </si>
  <si>
    <t>2020-01-01T11:42:41.000</t>
  </si>
  <si>
    <t>Building - Vacant, Open And Unguarded</t>
  </si>
  <si>
    <t>145-49 115 AVENUE</t>
  </si>
  <si>
    <t>POINT (-73.796956475406 40.683452911018)</t>
  </si>
  <si>
    <t>2020-01-01T11:43:00.000</t>
  </si>
  <si>
    <t>25 STREET</t>
  </si>
  <si>
    <t>POINT (-73.945304554168 40.739551824139)</t>
  </si>
  <si>
    <t>2020-01-01T11:43:19.000</t>
  </si>
  <si>
    <t>2020-01-02T09:29:53.000</t>
  </si>
  <si>
    <t>1725 PURDY STREET</t>
  </si>
  <si>
    <t>2020-01-02T09:29:54.000</t>
  </si>
  <si>
    <t>POINT (-73.854762865643 40.841464820467)</t>
  </si>
  <si>
    <t>2020-01-01T11:43:29.000</t>
  </si>
  <si>
    <t>2020-01-01T15:40:46.000</t>
  </si>
  <si>
    <t>2505 BARKER AVENUE</t>
  </si>
  <si>
    <t>MACE AVENUE</t>
  </si>
  <si>
    <t>ALLERTON AVENUE</t>
  </si>
  <si>
    <t>2020-01-01T15:40:52.000</t>
  </si>
  <si>
    <t>POINT (-73.869381907758 40.863601886958)</t>
  </si>
  <si>
    <t>2020-01-01T11:44:00.000</t>
  </si>
  <si>
    <t>59-04 61 STREET</t>
  </si>
  <si>
    <t>59 AVENUE</t>
  </si>
  <si>
    <t>POINT (-73.903272346386 40.719185540161)</t>
  </si>
  <si>
    <t>2020-01-01T11:44:58.000</t>
  </si>
  <si>
    <t>2020-01-01T22:49:16.000</t>
  </si>
  <si>
    <t>2020-01-01T22:49:20.000</t>
  </si>
  <si>
    <t>2020-01-01T11:45:00.000</t>
  </si>
  <si>
    <t>450 6 AVENUE</t>
  </si>
  <si>
    <t>10 STREET</t>
  </si>
  <si>
    <t>POINT (-73.984521475048 40.667351750581)</t>
  </si>
  <si>
    <t>2020-01-01T11:45:34.000</t>
  </si>
  <si>
    <t>2020-01-01T15:09:11.000</t>
  </si>
  <si>
    <t>390 PARKSIDE AVENUE</t>
  </si>
  <si>
    <t>2020-01-01T15:09:13.000</t>
  </si>
  <si>
    <t>POINT (-73.957987470123 40.655753916352)</t>
  </si>
  <si>
    <t>2020-01-01T11:46:06.000</t>
  </si>
  <si>
    <t>2020-01-01T11:54:12.000</t>
  </si>
  <si>
    <t>55 CHURCH STREET</t>
  </si>
  <si>
    <t>CORTLANDT WAY</t>
  </si>
  <si>
    <t>2020-01-01T11:54:14.000</t>
  </si>
  <si>
    <t>POINT (-74.010503792681 40.7114525314)</t>
  </si>
  <si>
    <t>2020-01-01T11:46:48.000</t>
  </si>
  <si>
    <t>2020-01-01T14:59:07.000</t>
  </si>
  <si>
    <t>253 NEWKIRK AVENUE</t>
  </si>
  <si>
    <t>LAWRENCE AVENUE</t>
  </si>
  <si>
    <t>2020-01-01T14:59:10.000</t>
  </si>
  <si>
    <t>POINT (-73.970514805392 40.632147170267)</t>
  </si>
  <si>
    <t>976 PROSPECT AVENUE</t>
  </si>
  <si>
    <t>POINT (-73.90007865157 40.823362183911)</t>
  </si>
  <si>
    <t>2020-01-01T11:47:17.000</t>
  </si>
  <si>
    <t>2020-01-30T12:59:33.000</t>
  </si>
  <si>
    <t>WALL</t>
  </si>
  <si>
    <t>CHIPPED/PEELING/FLAKING</t>
  </si>
  <si>
    <t>751 WALTON AVENUE</t>
  </si>
  <si>
    <t>POINT (-73.925918857235 40.824232542218)</t>
  </si>
  <si>
    <t>2020-01-01T11:47:22.000</t>
  </si>
  <si>
    <t>2020-02-08T15:12:12.000</t>
  </si>
  <si>
    <t>SEWAGE</t>
  </si>
  <si>
    <t>RAW SEWAGE ACCUMULATION</t>
  </si>
  <si>
    <t>1381 CASTLE HILL AVENUE</t>
  </si>
  <si>
    <t>POINT (-73.852111862092 40.835793618772)</t>
  </si>
  <si>
    <t>2020-01-01T11:48:00.000</t>
  </si>
  <si>
    <t>2022-07-31T00:00:00.000</t>
  </si>
  <si>
    <t>2020-01-01T13:40:00.000</t>
  </si>
  <si>
    <t>POINT (-73.919977488132 40.645031839818)</t>
  </si>
  <si>
    <t>141-11 116 AVENUE</t>
  </si>
  <si>
    <t>142 STREET</t>
  </si>
  <si>
    <t>POINT (-73.800708213117 40.680388061536)</t>
  </si>
  <si>
    <t>2020-01-01T11:48:06.000</t>
  </si>
  <si>
    <t>2020-01-01T12:09:04.000</t>
  </si>
  <si>
    <t>13 EAST    1 STREET</t>
  </si>
  <si>
    <t>2020-01-01T12:09:06.000</t>
  </si>
  <si>
    <t>POINT (-73.991435132381 40.724523238472)</t>
  </si>
  <si>
    <t>2020-01-01T11:48:32.000</t>
  </si>
  <si>
    <t>2020-01-01T11:48:43.000</t>
  </si>
  <si>
    <t>SLOW LEAK</t>
  </si>
  <si>
    <t>2020-01-01T11:48:58.000</t>
  </si>
  <si>
    <t>3395 NOSTRAND AVENUE</t>
  </si>
  <si>
    <t>POINT (-73.942057896372 40.601378197357)</t>
  </si>
  <si>
    <t>2020-01-01T11:49:00.000</t>
  </si>
  <si>
    <t>2030 GATES AVENUE</t>
  </si>
  <si>
    <t>POINT (-73.904801592893 40.706788718982)</t>
  </si>
  <si>
    <t>2020-01-06T12:26:00.000</t>
  </si>
  <si>
    <t>266 15 STREET</t>
  </si>
  <si>
    <t>15 STREET</t>
  </si>
  <si>
    <t>POINT (-73.987748138532 40.664799496099)</t>
  </si>
  <si>
    <t>2020-01-01T11:49:01.000</t>
  </si>
  <si>
    <t>200 BROADWAY</t>
  </si>
  <si>
    <t>POINT (-74.009353007809 40.710533135239)</t>
  </si>
  <si>
    <t>2020-01-01T11:50:00.000</t>
  </si>
  <si>
    <t>2020-01-01T12:40:00.000</t>
  </si>
  <si>
    <t>119-49 234 STREET</t>
  </si>
  <si>
    <t>120 AVE</t>
  </si>
  <si>
    <t>Cambria Heights</t>
  </si>
  <si>
    <t>POINT (-73.730032173232 40.687339211878)</t>
  </si>
  <si>
    <t>2020-01-01T11:50:44.000</t>
  </si>
  <si>
    <t>2020-01-01T11:50:48.000</t>
  </si>
  <si>
    <t>2020-01-01T13:17:37.000</t>
  </si>
  <si>
    <t>1711 BENSON AVENUE</t>
  </si>
  <si>
    <t>2020-01-01T13:17:39.000</t>
  </si>
  <si>
    <t>POINT (-74.006270057525 40.60669283425)</t>
  </si>
  <si>
    <t>2020-01-01T11:50:50.000</t>
  </si>
  <si>
    <t>2020-01-03T02:12:46.000</t>
  </si>
  <si>
    <t>2132 WALLACE AVENUE</t>
  </si>
  <si>
    <t>POINT (-73.864817204174 40.853992912895)</t>
  </si>
  <si>
    <t>2020-01-01T11:51:21.000</t>
  </si>
  <si>
    <t>3149 PERRY AVENUE</t>
  </si>
  <si>
    <t>POINT (-73.877931642355 40.873730949338)</t>
  </si>
  <si>
    <t>2020-01-01T11:51:39.000</t>
  </si>
  <si>
    <t>2020-12-14T00:00:00.000</t>
  </si>
  <si>
    <t>118 SUFFOLK AVENUE</t>
  </si>
  <si>
    <t>SUFFOLK AVENUE</t>
  </si>
  <si>
    <t>POINT (-74.127828198766 40.60274901005)</t>
  </si>
  <si>
    <t>2020-01-01T11:51:56.000</t>
  </si>
  <si>
    <t>2020-01-01T12:10:36.000</t>
  </si>
  <si>
    <t>298 EAST    3 STREET</t>
  </si>
  <si>
    <t>2020-01-01T12:10:41.000</t>
  </si>
  <si>
    <t>POINT (-73.979851513225 40.721348853754)</t>
  </si>
  <si>
    <t>BAY 16 STREET</t>
  </si>
  <si>
    <t>2020-01-01T11:52:01.000</t>
  </si>
  <si>
    <t>2020-01-03T23:36:00.000</t>
  </si>
  <si>
    <t>LACONIA AVENUE</t>
  </si>
  <si>
    <t>OLD TOWN ROAD</t>
  </si>
  <si>
    <t>POINT (-74.084068069713 40.595496420275)</t>
  </si>
  <si>
    <t>2020-01-01T11:52:11.000</t>
  </si>
  <si>
    <t>2020-01-01T13:13:33.000</t>
  </si>
  <si>
    <t>305 WEST  141 STREET</t>
  </si>
  <si>
    <t>2020-01-01T13:13:38.000</t>
  </si>
  <si>
    <t>POINT (-73.94409275767 40.820438606965)</t>
  </si>
  <si>
    <t>2020-01-01T11:52:18.000</t>
  </si>
  <si>
    <t>2020-01-02T07:55:00.000</t>
  </si>
  <si>
    <t>POINT (-73.859297921397 40.729002123527)</t>
  </si>
  <si>
    <t>2020-01-01T11:52:36.000</t>
  </si>
  <si>
    <t>2020-01-09T09:20:08.000</t>
  </si>
  <si>
    <t>St Name - Attached to Pole</t>
  </si>
  <si>
    <t>90-19 63 AVENUE</t>
  </si>
  <si>
    <t>HARING STREET</t>
  </si>
  <si>
    <t>2020-01-09T09:20:09.000</t>
  </si>
  <si>
    <t>POINT (-73.86736320387 40.726513965217)</t>
  </si>
  <si>
    <t>2020-01-01T11:53:07.000</t>
  </si>
  <si>
    <t>2020-01-01T15:11:51.000</t>
  </si>
  <si>
    <t>76-19 263 STREET</t>
  </si>
  <si>
    <t>76 AVENUE</t>
  </si>
  <si>
    <t>GLEN OAKS</t>
  </si>
  <si>
    <t>2020-01-01T15:11:54.000</t>
  </si>
  <si>
    <t>POINT (-73.710837291214 40.749165288291)</t>
  </si>
  <si>
    <t>2020-01-01T11:53:18.000</t>
  </si>
  <si>
    <t>2020-01-01T12:25:35.000</t>
  </si>
  <si>
    <t>21-47 33 STREET</t>
  </si>
  <si>
    <t>2020-01-01T12:25:37.000</t>
  </si>
  <si>
    <t>POINT (-73.908442764781 40.776316248693)</t>
  </si>
  <si>
    <t>2020-01-01T11:53:27.000</t>
  </si>
  <si>
    <t>2020-01-02T21:50:00.000</t>
  </si>
  <si>
    <t>MIDLAND AVENUE</t>
  </si>
  <si>
    <t>POINT (-74.102315285395 40.577945077897)</t>
  </si>
  <si>
    <t>2020-01-01T11:53:38.000</t>
  </si>
  <si>
    <t>2020-01-01T22:16:28.000</t>
  </si>
  <si>
    <t>41-12 VERNON BOULEVARD</t>
  </si>
  <si>
    <t>KOCH BR PEDESTRIAN AND BIKE PATH</t>
  </si>
  <si>
    <t>The Police Department responded to the complaint and a report was prepared.</t>
  </si>
  <si>
    <t>2020-01-01T22:16:32.000</t>
  </si>
  <si>
    <t>POINT (-73.948395770885 40.755269684466)</t>
  </si>
  <si>
    <t>2020-01-01T11:53:46.000</t>
  </si>
  <si>
    <t>2020-01-13T19:08:26.000</t>
  </si>
  <si>
    <t>NO GAS OR ELECTRICITY</t>
  </si>
  <si>
    <t>1274 5 AVENUE</t>
  </si>
  <si>
    <t>POINT (-73.949790755668 40.796059847762)</t>
  </si>
  <si>
    <t>2020-01-01T11:53:55.000</t>
  </si>
  <si>
    <t>2020-01-01T13:06:07.000</t>
  </si>
  <si>
    <t>307 WEST  141 STREET</t>
  </si>
  <si>
    <t>2020-01-01T13:06:11.000</t>
  </si>
  <si>
    <t>POINT (-73.944146931612 40.820463335684)</t>
  </si>
  <si>
    <t>2020-01-01T11:54:00.000</t>
  </si>
  <si>
    <t>149-50 TAHOE STREET</t>
  </si>
  <si>
    <t>TAHOE STREET</t>
  </si>
  <si>
    <t>ECKFORD AVENUE</t>
  </si>
  <si>
    <t>ALBERT ROAD</t>
  </si>
  <si>
    <t>POINT (-73.8377036253 40.669848597215)</t>
  </si>
  <si>
    <t>2020-01-01T11:54:09.000</t>
  </si>
  <si>
    <t>2020-01-01T13:39:11.000</t>
  </si>
  <si>
    <t>216-23 136 ROAD</t>
  </si>
  <si>
    <t>136 ROAD</t>
  </si>
  <si>
    <t>2020-01-01T13:39:16.000</t>
  </si>
  <si>
    <t>POINT (-73.754531594327 40.677073695039)</t>
  </si>
  <si>
    <t>2020-01-02T14:18:10.000</t>
  </si>
  <si>
    <t>305 DECATUR STREET</t>
  </si>
  <si>
    <t>DECATUR STREET</t>
  </si>
  <si>
    <t>POINT (-73.931240214026 40.681706634223)</t>
  </si>
  <si>
    <t>2020-01-01T11:54:13.000</t>
  </si>
  <si>
    <t>2020-01-01T21:11:04.000</t>
  </si>
  <si>
    <t>2575 SEDGWICK AVENUE</t>
  </si>
  <si>
    <t>2020-01-01T21:11:11.000</t>
  </si>
  <si>
    <t>POINT (-73.906884595509 40.868123083185)</t>
  </si>
  <si>
    <t>2020-01-01T11:54:17.000</t>
  </si>
  <si>
    <t>2020-01-01T11:54:19.000</t>
  </si>
  <si>
    <t>215 EAST   30 STREET</t>
  </si>
  <si>
    <t>POINT (-73.979180983687 40.742892313701)</t>
  </si>
  <si>
    <t>2020-01-01T11:54:23.000</t>
  </si>
  <si>
    <t>2020-01-04T05:24:40.000</t>
  </si>
  <si>
    <t>945 EAST  211 STREET</t>
  </si>
  <si>
    <t>2020-01-04T05:24:47.000</t>
  </si>
  <si>
    <t>POINT (-73.858914708909 40.87591874674)</t>
  </si>
  <si>
    <t>2020-01-01T11:54:58.000</t>
  </si>
  <si>
    <t>2020-01-01T13:06:58.000</t>
  </si>
  <si>
    <t>799 JEFFERSON AVENUE</t>
  </si>
  <si>
    <t>2020-01-01T13:07:00.000</t>
  </si>
  <si>
    <t>POINT (-73.92592452466 40.686064779035)</t>
  </si>
  <si>
    <t>2020-01-01T11:55:02.000</t>
  </si>
  <si>
    <t>2020-01-01T14:49:56.000</t>
  </si>
  <si>
    <t>2020-01-01T14:49:59.000</t>
  </si>
  <si>
    <t>2020-01-01T11:55:53.000</t>
  </si>
  <si>
    <t>2020-01-01T14:13:18.000</t>
  </si>
  <si>
    <t>1157 GLENMORE AVENUE</t>
  </si>
  <si>
    <t>2020-01-01T14:13:20.000</t>
  </si>
  <si>
    <t>POINT (-73.866213174814 40.677548705356)</t>
  </si>
  <si>
    <t>339 TAYLOR STREET</t>
  </si>
  <si>
    <t>CARY AVENUE</t>
  </si>
  <si>
    <t>DELAFIELD AVENUE</t>
  </si>
  <si>
    <t>POINT (-74.122629138695 40.630784525829)</t>
  </si>
  <si>
    <t>2020-01-01T11:56:13.000</t>
  </si>
  <si>
    <t>2020-01-01T11:56:15.000</t>
  </si>
  <si>
    <t>223 EAST   28 STREET</t>
  </si>
  <si>
    <t>POINT (-73.980076330571 40.74165184472)</t>
  </si>
  <si>
    <t>2020-01-01T11:56:31.000</t>
  </si>
  <si>
    <t>2020-01-01T22:36:43.000</t>
  </si>
  <si>
    <t>141-27 78 ROAD</t>
  </si>
  <si>
    <t>78 ROAD</t>
  </si>
  <si>
    <t>2020-01-01T22:36:49.000</t>
  </si>
  <si>
    <t>POINT (-73.819496220686 40.718917244074)</t>
  </si>
  <si>
    <t>2020-01-01T11:56:45.000</t>
  </si>
  <si>
    <t>2020-01-03T08:37:30.000</t>
  </si>
  <si>
    <t>1348 CROES AVENUE</t>
  </si>
  <si>
    <t>CROES AVENUE</t>
  </si>
  <si>
    <t>POINT (-73.871551617163 40.833387835007)</t>
  </si>
  <si>
    <t>2020-01-01T14:49:16.000</t>
  </si>
  <si>
    <t>88-28 75 STREET</t>
  </si>
  <si>
    <t>2020-01-01T14:49:22.000</t>
  </si>
  <si>
    <t>POINT (-73.865841485826 40.688475223453)</t>
  </si>
  <si>
    <t>2020-01-01T17:21:50.000</t>
  </si>
  <si>
    <t>638 EAST  169 STREET</t>
  </si>
  <si>
    <t>2020-01-01T17:21:52.000</t>
  </si>
  <si>
    <t>POINT (-73.900843970804 40.831083732156)</t>
  </si>
  <si>
    <t>2020-01-01T11:56:51.000</t>
  </si>
  <si>
    <t>2020-01-15T14:51:06.000</t>
  </si>
  <si>
    <t>Crash Cushion Defect</t>
  </si>
  <si>
    <t>42-10 27 STREET</t>
  </si>
  <si>
    <t>QUEENS PLAZA SOUTH</t>
  </si>
  <si>
    <t>2020-01-15T14:51:09.000</t>
  </si>
  <si>
    <t>POINT (-73.940106091986 40.749902436373)</t>
  </si>
  <si>
    <t>2020-01-01T11:57:00.000</t>
  </si>
  <si>
    <t>8117 3 AVENUE</t>
  </si>
  <si>
    <t>POINT (-74.029641389847 40.626907327464)</t>
  </si>
  <si>
    <t>2020-01-01T14:51:54.000</t>
  </si>
  <si>
    <t>97-33 110 STREET</t>
  </si>
  <si>
    <t>2020-01-01T14:51:56.000</t>
  </si>
  <si>
    <t>POINT (-73.83443647786 40.689200118028)</t>
  </si>
  <si>
    <t>2020-01-01T11:58:23.000</t>
  </si>
  <si>
    <t>2020-01-01T11:58:26.000</t>
  </si>
  <si>
    <t>299 EAST   28 STREET</t>
  </si>
  <si>
    <t>POINT (-73.978726856622 40.741080695128)</t>
  </si>
  <si>
    <t>2020-01-01T11:58:27.000</t>
  </si>
  <si>
    <t>2020-01-01T12:05:56.000</t>
  </si>
  <si>
    <t>2020-01-01T12:06:01.000</t>
  </si>
  <si>
    <t>2020-01-01T11:58:28.000</t>
  </si>
  <si>
    <t>2020-01-01T14:17:20.000</t>
  </si>
  <si>
    <t>7400 SHORE FRONT PARKWAY</t>
  </si>
  <si>
    <t>BEACH   74 STREET</t>
  </si>
  <si>
    <t>BEACH   77 STREET</t>
  </si>
  <si>
    <t>2020-01-01T14:17:26.000</t>
  </si>
  <si>
    <t>POINT (-73.801938390799 40.58666642905)</t>
  </si>
  <si>
    <t>2020-01-01T11:59:00.000</t>
  </si>
  <si>
    <t>212 AVENUE B</t>
  </si>
  <si>
    <t>E 12 ST</t>
  </si>
  <si>
    <t>E 13 ST</t>
  </si>
  <si>
    <t>POINT (-73.978651463872 40.728603031177)</t>
  </si>
  <si>
    <t>2020-01-01T11:59:25.000</t>
  </si>
  <si>
    <t>2020-01-01T17:22:28.000</t>
  </si>
  <si>
    <t>2020-01-01T17:22:30.000</t>
  </si>
  <si>
    <t>2020-01-01T11:59:44.000</t>
  </si>
  <si>
    <t>2020-01-27T10:09:22.000</t>
  </si>
  <si>
    <t>CARBON MONOXIDE DETECTOR</t>
  </si>
  <si>
    <t>111-29 169 STREET</t>
  </si>
  <si>
    <t>POINT (-73.782422603812 40.69334597811)</t>
  </si>
  <si>
    <t>2020-01-01T12:00:00.000</t>
  </si>
  <si>
    <t>Derelict Vehicles</t>
  </si>
  <si>
    <t>217 STREET</t>
  </si>
  <si>
    <t>2020-01-02T15:07:00.000</t>
  </si>
  <si>
    <t>192 BUTLER STREET</t>
  </si>
  <si>
    <t>BOND ST &amp; NEVINS ST</t>
  </si>
  <si>
    <t>The Department of Sanitation (DSNY) couldn't find the condition. Please file a new Service Request with more details about the location.</t>
  </si>
  <si>
    <t>POINT (-73.987481714878 40.682338581978)</t>
  </si>
  <si>
    <t>1538 EAST   32 STREET</t>
  </si>
  <si>
    <t>BEND &amp; AVE P</t>
  </si>
  <si>
    <t>The Department of Sanitation does NOT have jurisdiction over vehicles (abandoned or otherwise) that have license plates affixed to them. Your request will be referred to the NYPD for further action.</t>
  </si>
  <si>
    <t>POINT (-73.942481655788 40.615280800406)</t>
  </si>
  <si>
    <t>69-59 197 STREET</t>
  </si>
  <si>
    <t>69 AVE &amp; 73 AVE</t>
  </si>
  <si>
    <t>2020-01-02T23:04:00.000</t>
  </si>
  <si>
    <t>POINT (-73.7754016086 40.736139923281)</t>
  </si>
  <si>
    <t>132-06 METROPOLITAN AVENUE</t>
  </si>
  <si>
    <t>132 ST &amp; KEW GARDENS ROAD</t>
  </si>
  <si>
    <t>KEW GARDENS ROAD</t>
  </si>
  <si>
    <t>POINT (-73.819964608327 40.703108112706)</t>
  </si>
  <si>
    <t>225 EAST  138 STREET</t>
  </si>
  <si>
    <t>EAST  138 STREET</t>
  </si>
  <si>
    <t>CANAL PLACE &amp; RIDER AVE</t>
  </si>
  <si>
    <t>RIDER AVENUE</t>
  </si>
  <si>
    <t>The owner claimed the vehicle.Ã‚Â Your request is now closed and no further action will be taken.</t>
  </si>
  <si>
    <t>POINT (-73.9283746229 40.811921280483)</t>
  </si>
  <si>
    <t>36-33 33 STREET</t>
  </si>
  <si>
    <t>36 AVE &amp; 37 AVE</t>
  </si>
  <si>
    <t>2020-01-03T23:27:00.000</t>
  </si>
  <si>
    <t>POINT (-73.928670246082 40.755182306081)</t>
  </si>
  <si>
    <t>14-35 30 ROAD</t>
  </si>
  <si>
    <t>30 ROAD</t>
  </si>
  <si>
    <t>14 ST &amp; 21 ST</t>
  </si>
  <si>
    <t>The vehicle you reported exceeds the monetary value eligible for collection as junk. The Department of Sanitation has forwarded the request to the NYPD for further action.</t>
  </si>
  <si>
    <t>POINT (-73.930235769241 40.769897834951)</t>
  </si>
  <si>
    <t>360 REMSEN AVENUE</t>
  </si>
  <si>
    <t>CLARKSON &amp; EAST 57</t>
  </si>
  <si>
    <t>POINT (-73.924270468588 40.656645181761)</t>
  </si>
  <si>
    <t>15 CONWAY STREET</t>
  </si>
  <si>
    <t>CONWAY STREET</t>
  </si>
  <si>
    <t>TRUXTON ST &amp; BROADWAY</t>
  </si>
  <si>
    <t>POINT (-73.904181361681 40.679087981386)</t>
  </si>
  <si>
    <t>5805 BROADWAY</t>
  </si>
  <si>
    <t>WEST 237 &amp; WEST 238</t>
  </si>
  <si>
    <t>WEST 238 STREET</t>
  </si>
  <si>
    <t>2020-01-03T13:24:00.000</t>
  </si>
  <si>
    <t>POINT (-73.90086523738 40.88471797194)</t>
  </si>
  <si>
    <t>1272 EAST   93 STREET</t>
  </si>
  <si>
    <t>AVE J &amp; AVE K</t>
  </si>
  <si>
    <t>POINT (-73.901355704522 40.639470159841)</t>
  </si>
  <si>
    <t>40-01 28 AVENUE</t>
  </si>
  <si>
    <t>STEINWAY ST &amp; 41 ST</t>
  </si>
  <si>
    <t>PLACENAME</t>
  </si>
  <si>
    <t>The Department of Sanitation (DSNY) tagged the vehicle to confirm it was abandoned. The owner then claimed the vehicle. DSNY closed your Service Request. No further action will be taken.</t>
  </si>
  <si>
    <t>2020-01-07T11:26:00.000</t>
  </si>
  <si>
    <t>POINT (-73.913573093296 40.765431824835)</t>
  </si>
  <si>
    <t>E2A Storage Of Receptacles</t>
  </si>
  <si>
    <t>2771 STRICKLAND AVENUE</t>
  </si>
  <si>
    <t>STRICKLAND AVENUE</t>
  </si>
  <si>
    <t>NATIONAL DRIVE</t>
  </si>
  <si>
    <t>POINT (-73.915138193442 40.608056033336)</t>
  </si>
  <si>
    <t>423 CLERMONT AVENUE</t>
  </si>
  <si>
    <t>CLERMONT AVENUE</t>
  </si>
  <si>
    <t>POINT (-73.969215043514 40.684989339469)</t>
  </si>
  <si>
    <t>2757 WEST   15 STREET</t>
  </si>
  <si>
    <t>HART PLACE &amp; NEPTUNE AVE</t>
  </si>
  <si>
    <t>POINT (-73.983306835124 40.580374659029)</t>
  </si>
  <si>
    <t>368 MACDONOUGH STREET</t>
  </si>
  <si>
    <t>MACDONOUGH STREET</t>
  </si>
  <si>
    <t>LEWIS &amp; STUYVESANT</t>
  </si>
  <si>
    <t>The Department of Sanitation (DSNY) tagged the vehicle to confirm it was abandoned. When DSNY returned, the vehicle wasn't in the same exact location. This indicated that the vehicle wasn't abandoned. DSNY closed your Service Request. No further action will be taken.</t>
  </si>
  <si>
    <t>2020-01-03T10:17:00.000</t>
  </si>
  <si>
    <t>POINT (-73.932487106303 40.682297498843)</t>
  </si>
  <si>
    <t>92-05 214 PLACE</t>
  </si>
  <si>
    <t>214 PLACE</t>
  </si>
  <si>
    <t>92 AVE &amp; VANDERVEER ST</t>
  </si>
  <si>
    <t>VANDERVEER STREET</t>
  </si>
  <si>
    <t>2020-01-02T13:52:00.000</t>
  </si>
  <si>
    <t>POINT (-73.745260724569 40.720969994049)</t>
  </si>
  <si>
    <t>60 EUCLID AVENUE</t>
  </si>
  <si>
    <t>BEND &amp; ETNA ST</t>
  </si>
  <si>
    <t>POINT (-73.875136092078 40.6872066195)</t>
  </si>
  <si>
    <t>2020-01-03T13:19:00.000</t>
  </si>
  <si>
    <t>2020-01-01T15:54:30.000</t>
  </si>
  <si>
    <t>1735 POPHAM AVENUE</t>
  </si>
  <si>
    <t>PALISADE PLACE</t>
  </si>
  <si>
    <t>2020-01-01T15:54:34.000</t>
  </si>
  <si>
    <t>POINT (-73.91945162277 40.850791520711)</t>
  </si>
  <si>
    <t>8824 7 AVENUE</t>
  </si>
  <si>
    <t>DE RUSSY DRIVE &amp; 90 ST</t>
  </si>
  <si>
    <t>POINT (-74.021827931519 40.61702233796)</t>
  </si>
  <si>
    <t>122 RIVERDALE AVENUE</t>
  </si>
  <si>
    <t>AMBOY &amp; THOMAS S BOYLAND</t>
  </si>
  <si>
    <t>THOMAS S BOYLAND STREET</t>
  </si>
  <si>
    <t>2020-01-02T23:10:00.000</t>
  </si>
  <si>
    <t>POINT (-73.912148416854 40.660468277023)</t>
  </si>
  <si>
    <t>372 CENTRAL PARK WEST</t>
  </si>
  <si>
    <t>POINT (-73.964708603482 40.792840323357)</t>
  </si>
  <si>
    <t>139-04 109 ROAD</t>
  </si>
  <si>
    <t>109 ROAD</t>
  </si>
  <si>
    <t>139 ST &amp; DEAD END</t>
  </si>
  <si>
    <t>POINT (-73.805868067846 40.686399714065)</t>
  </si>
  <si>
    <t>EAST 54 &amp; EAST 55</t>
  </si>
  <si>
    <t>791 TROY AVENUE</t>
  </si>
  <si>
    <t>LENOX ROAD &amp; LINDEN BLVD</t>
  </si>
  <si>
    <t>POINT (-73.936433273964 40.653979128969)</t>
  </si>
  <si>
    <t>1711 FULTON STREET</t>
  </si>
  <si>
    <t>STUYVESANT &amp; MALCOLM X</t>
  </si>
  <si>
    <t>2020-01-02T13:14:00.000</t>
  </si>
  <si>
    <t>POINT (-73.930373770964 40.679337373327)</t>
  </si>
  <si>
    <t>1374 EAST  104 STREET</t>
  </si>
  <si>
    <t>EAST  104 STREET</t>
  </si>
  <si>
    <t>AVE M &amp; AVE N</t>
  </si>
  <si>
    <t>2020-01-02T12:10:00.000</t>
  </si>
  <si>
    <t>POINT (-73.886903475513 40.639388234306)</t>
  </si>
  <si>
    <t>109 LAUREL AVENUE</t>
  </si>
  <si>
    <t>GORDON ST &amp; COURSEN COURT</t>
  </si>
  <si>
    <t>COURSEN COURT</t>
  </si>
  <si>
    <t>2020-01-03T13:26:00.000</t>
  </si>
  <si>
    <t>POINT (-74.081984009319 40.619616452864)</t>
  </si>
  <si>
    <t>2621 STILLWELL AVENUE</t>
  </si>
  <si>
    <t>AVE Z &amp; SHORE PARKWAY</t>
  </si>
  <si>
    <t>2020-01-03T08:14:00.000</t>
  </si>
  <si>
    <t>POINT (-73.982855885613 40.584077330621)</t>
  </si>
  <si>
    <t>150-15 22 AVENUE</t>
  </si>
  <si>
    <t>150 ST &amp; MURRAY ST</t>
  </si>
  <si>
    <t>2020-01-02T13:29:00.000</t>
  </si>
  <si>
    <t>POINT (-73.813982652684 40.778851154374)</t>
  </si>
  <si>
    <t>1701 ALBEMARLE ROAD</t>
  </si>
  <si>
    <t>EAST 17 &amp; EAST 18</t>
  </si>
  <si>
    <t>EAST 18 STREET</t>
  </si>
  <si>
    <t>POINT (-73.963427231464 40.646928553451)</t>
  </si>
  <si>
    <t>207 WYCKOFF STREET</t>
  </si>
  <si>
    <t>WYCKOFF STREET</t>
  </si>
  <si>
    <t>POINT (-73.985923757867 40.684149951555)</t>
  </si>
  <si>
    <t>133-42 132 STREET</t>
  </si>
  <si>
    <t>132 STREET</t>
  </si>
  <si>
    <t>133 AVE &amp; 135 AVE</t>
  </si>
  <si>
    <t>South Ozone Park</t>
  </si>
  <si>
    <t>POINT (-73.806859656731 40.668966536001)</t>
  </si>
  <si>
    <t>1663 CODY AVENUE</t>
  </si>
  <si>
    <t>CODY AVENUE</t>
  </si>
  <si>
    <t>BEND &amp; CYPRESS AVE</t>
  </si>
  <si>
    <t>2020-01-02T16:47:00.000</t>
  </si>
  <si>
    <t>POINT (-73.899704681683 40.695116382985)</t>
  </si>
  <si>
    <t>55-00 50 STREET</t>
  </si>
  <si>
    <t>50 STREET</t>
  </si>
  <si>
    <t>55 AVE &amp; 56 ROAD</t>
  </si>
  <si>
    <t>56 ROAD</t>
  </si>
  <si>
    <t>POINT (-73.918223134817 40.726912648457)</t>
  </si>
  <si>
    <t>117-12 142 STREET</t>
  </si>
  <si>
    <t>FOCH BLVD &amp; 120 AVE</t>
  </si>
  <si>
    <t>120 AVENUE</t>
  </si>
  <si>
    <t>2020-01-06T22:16:00.000</t>
  </si>
  <si>
    <t>POINT (-73.799640068426 40.678302918048)</t>
  </si>
  <si>
    <t>54-24 64 STREET</t>
  </si>
  <si>
    <t>53 DRIVE &amp; 55 AVE</t>
  </si>
  <si>
    <t>55 AVENUE</t>
  </si>
  <si>
    <t>2020-01-02T22:34:00.000</t>
  </si>
  <si>
    <t>POINT (-73.901256982611 40.728098808197)</t>
  </si>
  <si>
    <t>259 VANDERVOORT AVENUE</t>
  </si>
  <si>
    <t>VANDERVOORT AVENUE</t>
  </si>
  <si>
    <t>METROPOLITAN &amp; REWE</t>
  </si>
  <si>
    <t>REWE STREET</t>
  </si>
  <si>
    <t>POINT (-73.933838921298 40.715251962709)</t>
  </si>
  <si>
    <t>2020-01-01T12:00:20.000</t>
  </si>
  <si>
    <t>2020-07-16T10:02:40.000</t>
  </si>
  <si>
    <t>Root/Sewer/Sidewalk Condition</t>
  </si>
  <si>
    <t>Trees and Sidewalks Program</t>
  </si>
  <si>
    <t>Free Repair</t>
  </si>
  <si>
    <t>214-36 45 ROAD</t>
  </si>
  <si>
    <t>45 ROAD</t>
  </si>
  <si>
    <t>215 STREET</t>
  </si>
  <si>
    <t>The Department of Parks and Recreation inspected the requested repair site. The timeframe for repair work depends on available funding for the program, the severity of damage, and the other sidewalk requests in the surrounding district. For more information, refer to the information sheet that you received from the agency.</t>
  </si>
  <si>
    <t>2020-07-16T10:02:44.000</t>
  </si>
  <si>
    <t>POINT (-73.768279768691 40.759664858614)</t>
  </si>
  <si>
    <t>2020-01-01T12:00:37.000</t>
  </si>
  <si>
    <t>2020-01-01T12:00:39.000</t>
  </si>
  <si>
    <t>227 EAST   28 STREET</t>
  </si>
  <si>
    <t>POINT (-73.979841794543 40.741552992871)</t>
  </si>
  <si>
    <t>2020-01-01T12:00:43.000</t>
  </si>
  <si>
    <t>32-15 93 STREET</t>
  </si>
  <si>
    <t>East Elmhurst</t>
  </si>
  <si>
    <t>POINT (-73.875407341995 40.758169957316)</t>
  </si>
  <si>
    <t>2020-01-01T12:01:24.000</t>
  </si>
  <si>
    <t>2020-02-10T11:03:14.000</t>
  </si>
  <si>
    <t>1000 5 AVENUE</t>
  </si>
  <si>
    <t>2020-02-10T11:03:16.000</t>
  </si>
  <si>
    <t>64 MANHATTAN</t>
  </si>
  <si>
    <t>Precinct 22</t>
  </si>
  <si>
    <t>Central Park</t>
  </si>
  <si>
    <t>POINT (-73.962546095969 40.77863290128)</t>
  </si>
  <si>
    <t>2020-01-01T12:01:38.000</t>
  </si>
  <si>
    <t>2020-01-07T15:43:44.000</t>
  </si>
  <si>
    <t>No Parking, Standing, Stopping</t>
  </si>
  <si>
    <t>2020-01-07T15:43:46.000</t>
  </si>
  <si>
    <t>POINT (-73.754178969744 40.678843328321)</t>
  </si>
  <si>
    <t>2020-01-01T12:02:00.000</t>
  </si>
  <si>
    <t>2414 EAST   29 STREET</t>
  </si>
  <si>
    <t>POINT (-73.941542928477 40.593160009217)</t>
  </si>
  <si>
    <t>2020-01-01T13:25:00.000</t>
  </si>
  <si>
    <t>MINTON ST</t>
  </si>
  <si>
    <t>WHEATLEY ST</t>
  </si>
  <si>
    <t>2020-01-01T12:02:09.000</t>
  </si>
  <si>
    <t>2020-01-01T17:42:39.000</t>
  </si>
  <si>
    <t>443 EAST   96 STREET</t>
  </si>
  <si>
    <t>WILLMOHR STREET</t>
  </si>
  <si>
    <t>2020-01-01T17:42:43.000</t>
  </si>
  <si>
    <t>POINT (-73.916680004123 40.656812855071)</t>
  </si>
  <si>
    <t>2020-01-01T12:02:23.000</t>
  </si>
  <si>
    <t>2020-01-01T20:00:41.000</t>
  </si>
  <si>
    <t>1024 EAST   84 STREET</t>
  </si>
  <si>
    <t>2020-01-01T20:00:49.000</t>
  </si>
  <si>
    <t>POINT (-73.908023770195 40.63527616058)</t>
  </si>
  <si>
    <t>2020-01-01T15:00:24.000</t>
  </si>
  <si>
    <t>255 NEWKIRK AVENUE</t>
  </si>
  <si>
    <t>2020-01-01T15:00:26.000</t>
  </si>
  <si>
    <t>POINT (-73.970478769043 40.632166374539)</t>
  </si>
  <si>
    <t>2020-01-01T12:02:49.000</t>
  </si>
  <si>
    <t>2020-01-27T21:10:53.000</t>
  </si>
  <si>
    <t>ELEVATOR</t>
  </si>
  <si>
    <t>MAINTENANCE</t>
  </si>
  <si>
    <t>DIRTY OR UNSANITARY</t>
  </si>
  <si>
    <t>115 EAST   12 STREET</t>
  </si>
  <si>
    <t>POINT (-73.989557827149 40.732565218469)</t>
  </si>
  <si>
    <t>2020-01-01T12:02:50.000</t>
  </si>
  <si>
    <t>2020-01-01T17:59:39.000</t>
  </si>
  <si>
    <t>378 COURT STREET</t>
  </si>
  <si>
    <t>POINT (-73.996390950051 40.6813703016)</t>
  </si>
  <si>
    <t>2020-01-01T12:03:00.000</t>
  </si>
  <si>
    <t>2020-01-01T14:43:08.000</t>
  </si>
  <si>
    <t>351 EAST   51 STREET</t>
  </si>
  <si>
    <t>POINT (-73.966630866888 40.754908614139)</t>
  </si>
  <si>
    <t>2020-01-07T13:58:00.000</t>
  </si>
  <si>
    <t>91-13 107 STREET</t>
  </si>
  <si>
    <t>POINT (-73.839375356121 40.692679256854)</t>
  </si>
  <si>
    <t>2020-01-01T12:03:04.000</t>
  </si>
  <si>
    <t>2020-01-01T13:33:10.000</t>
  </si>
  <si>
    <t>2733 CLAFLIN AVENUE</t>
  </si>
  <si>
    <t>CLAFLIN AVENUE</t>
  </si>
  <si>
    <t>EAMES PLACE</t>
  </si>
  <si>
    <t>2020-01-01T13:33:12.000</t>
  </si>
  <si>
    <t>POINT (-73.900829388809 40.869959729486)</t>
  </si>
  <si>
    <t>2020-01-01T12:03:12.000</t>
  </si>
  <si>
    <t>2020-01-01T12:03:15.000</t>
  </si>
  <si>
    <t>211 EAST   28 STREET</t>
  </si>
  <si>
    <t>POINT (-73.980426332367 40.741797376538)</t>
  </si>
  <si>
    <t>2020-01-01T12:03:56.000</t>
  </si>
  <si>
    <t>2020-01-01T14:14:03.000</t>
  </si>
  <si>
    <t>2020-01-01T14:14:10.000</t>
  </si>
  <si>
    <t>2020-01-01T12:04:00.000</t>
  </si>
  <si>
    <t>1113 WILLOWBROOK ROAD</t>
  </si>
  <si>
    <t>SUNSET AVENUE</t>
  </si>
  <si>
    <t>TAFT COURT</t>
  </si>
  <si>
    <t>POINT (-74.136645186732 40.603356445184)</t>
  </si>
  <si>
    <t>298 ST JAMES PLACE</t>
  </si>
  <si>
    <t>POINT (-73.963397505396 40.681408452884)</t>
  </si>
  <si>
    <t>2020-01-01T12:05:00.000</t>
  </si>
  <si>
    <t>BARD AVENUE</t>
  </si>
  <si>
    <t>E</t>
  </si>
  <si>
    <t>2020-01-08T19:55:00.000</t>
  </si>
  <si>
    <t>2020-02-14T12:58:00.000</t>
  </si>
  <si>
    <t>117-44 140 STREET</t>
  </si>
  <si>
    <t>140 STREET</t>
  </si>
  <si>
    <t>FOCH BOULEVARD</t>
  </si>
  <si>
    <t>POINT (-73.801372003842 40.677833818623)</t>
  </si>
  <si>
    <t>2020-01-01T12:05:19.000</t>
  </si>
  <si>
    <t>2020-01-01T17:22:47.000</t>
  </si>
  <si>
    <t>634 EAST  169 STREET</t>
  </si>
  <si>
    <t>2020-01-01T17:22:50.000</t>
  </si>
  <si>
    <t>POINT (-73.90107483839 40.831352912461)</t>
  </si>
  <si>
    <t>2020-01-01T12:05:27.000</t>
  </si>
  <si>
    <t>2020-01-01T17:23:06.000</t>
  </si>
  <si>
    <t>2020-01-01T17:23:12.000</t>
  </si>
  <si>
    <t>2020-01-01T12:05:50.000</t>
  </si>
  <si>
    <t>2020-01-04T17:22:27.000</t>
  </si>
  <si>
    <t>15 EAST  111 STREET</t>
  </si>
  <si>
    <t>POINT (-73.948164600315 40.797228382445)</t>
  </si>
  <si>
    <t>2020-01-01T12:05:51.000</t>
  </si>
  <si>
    <t>2020-01-02T15:55:58.000</t>
  </si>
  <si>
    <t>353 EAST   26 STREET</t>
  </si>
  <si>
    <t>POINT (-73.952472454841 40.641703966811)</t>
  </si>
  <si>
    <t>2020-01-01T12:06:22.000</t>
  </si>
  <si>
    <t>2020-01-01T16:26:58.000</t>
  </si>
  <si>
    <t>2020-01-01T16:27:04.000</t>
  </si>
  <si>
    <t>2020-01-01T12:07:27.000</t>
  </si>
  <si>
    <t>2024-06-04T04:55:45.000</t>
  </si>
  <si>
    <t>Smoking</t>
  </si>
  <si>
    <t>Smoking Violation</t>
  </si>
  <si>
    <t>Smoking Permitted in a Prohibited Area</t>
  </si>
  <si>
    <t>21 SHERADEN AVENUE</t>
  </si>
  <si>
    <t>SHERADEN AVENUE</t>
  </si>
  <si>
    <t>2024-06-04T04:55:47.000</t>
  </si>
  <si>
    <t>POINT (-74.138368551259 40.611259403846)</t>
  </si>
  <si>
    <t>2020-01-01T12:07:52.000</t>
  </si>
  <si>
    <t>2020-01-02T01:12:42.000</t>
  </si>
  <si>
    <t>354 OCEAN AVENUE</t>
  </si>
  <si>
    <t>EAST DRIVE</t>
  </si>
  <si>
    <t>2020-01-02T01:12:45.000</t>
  </si>
  <si>
    <t>POINT (-73.961805013261 40.65428129969)</t>
  </si>
  <si>
    <t>2020-01-06T09:30:00.000</t>
  </si>
  <si>
    <t>WEST   74 STREET</t>
  </si>
  <si>
    <t>POINT (-73.980443918212 40.78024025428)</t>
  </si>
  <si>
    <t>2020-01-01T12:08:00.000</t>
  </si>
  <si>
    <t>43-57 157 STREET</t>
  </si>
  <si>
    <t>157 STREET</t>
  </si>
  <si>
    <t>POINT (-73.808913307494 40.758677205969)</t>
  </si>
  <si>
    <t>2020-01-01T12:08:26.000</t>
  </si>
  <si>
    <t>2020-01-01T12:08:27.000</t>
  </si>
  <si>
    <t>229 EAST   28 STREET</t>
  </si>
  <si>
    <t>POINT (-73.979773238387 40.741522788589)</t>
  </si>
  <si>
    <t>2020-01-01T12:08:51.000</t>
  </si>
  <si>
    <t>2020-01-01T12:09:01.000</t>
  </si>
  <si>
    <t>2020-01-03T11:35:00.000</t>
  </si>
  <si>
    <t>POINT (-73.966929375343 40.757071559679)</t>
  </si>
  <si>
    <t>2020-01-01T12:09:26.000</t>
  </si>
  <si>
    <t>2020-01-01T17:11:09.000</t>
  </si>
  <si>
    <t>54 WALL STREET</t>
  </si>
  <si>
    <t>ACADEMY PLACE</t>
  </si>
  <si>
    <t>2020-01-01T17:11:12.000</t>
  </si>
  <si>
    <t>POINT (-74.07869840325 40.643649381545)</t>
  </si>
  <si>
    <t>2020-01-01T12:09:30.000</t>
  </si>
  <si>
    <t>2020-01-01T12:48:00.000</t>
  </si>
  <si>
    <t>POINT (-73.991284264722 40.719483850744)</t>
  </si>
  <si>
    <t>2020-01-01T12:09:51.000</t>
  </si>
  <si>
    <t>2020-02-17T00:00:00.000</t>
  </si>
  <si>
    <t>66-22 FLEET STREET</t>
  </si>
  <si>
    <t>FLEET STREET</t>
  </si>
  <si>
    <t>POINT (-73.857221529201 40.71972776446)</t>
  </si>
  <si>
    <t>2020-01-01T12:09:52.000</t>
  </si>
  <si>
    <t>2020-01-02T13:49:55.000</t>
  </si>
  <si>
    <t>Bus Stop</t>
  </si>
  <si>
    <t>WILLETS POINT BOULEVARD</t>
  </si>
  <si>
    <t>2020-01-02T13:49:59.000</t>
  </si>
  <si>
    <t>POINT (-73.823065511754 40.776787688706)</t>
  </si>
  <si>
    <t>2020-01-01T12:10:03.000</t>
  </si>
  <si>
    <t>2020-01-01T12:10:06.000</t>
  </si>
  <si>
    <t>233 EAST   31 STREET</t>
  </si>
  <si>
    <t>POINT (-73.978632266102 40.743465866045)</t>
  </si>
  <si>
    <t>2020-01-01T12:10:10.000</t>
  </si>
  <si>
    <t>2020-01-01T16:27:24.000</t>
  </si>
  <si>
    <t>POINT (-73.950977807223 40.724098662694)</t>
  </si>
  <si>
    <t>2020-01-01T12:11:00.000</t>
  </si>
  <si>
    <t>46-50 BOWNE STREET</t>
  </si>
  <si>
    <t>BOWNE STREET</t>
  </si>
  <si>
    <t>HOLLY AVENUE</t>
  </si>
  <si>
    <t>LABURNUM AVENUE</t>
  </si>
  <si>
    <t>POINT (-73.815838281291 40.751538406376)</t>
  </si>
  <si>
    <t>2020-01-01T12:35:00.000</t>
  </si>
  <si>
    <t>MORRIS PARK AVENUE</t>
  </si>
  <si>
    <t>POINT (-73.873595624136 40.839798998961)</t>
  </si>
  <si>
    <t>133-16 PECONIC STREET</t>
  </si>
  <si>
    <t>PECONIC STREET</t>
  </si>
  <si>
    <t>BOSS STREET</t>
  </si>
  <si>
    <t>POINT (-73.83709254673 40.676514804677)</t>
  </si>
  <si>
    <t>2020-01-01T12:11:25.000</t>
  </si>
  <si>
    <t>2020-01-02T08:17:00.000</t>
  </si>
  <si>
    <t>POINT (-73.936096484054 40.749732851998)</t>
  </si>
  <si>
    <t>2020-01-01T12:11:29.000</t>
  </si>
  <si>
    <t>2020-01-01T17:24:09.000</t>
  </si>
  <si>
    <t>2020-01-01T17:24:12.000</t>
  </si>
  <si>
    <t>2020-01-01T12:11:39.000</t>
  </si>
  <si>
    <t>2020-01-01T17:23:26.000</t>
  </si>
  <si>
    <t>2020-01-01T17:23:27.000</t>
  </si>
  <si>
    <t>2020-01-01T12:12:00.000</t>
  </si>
  <si>
    <t>47-40 UTOPIA PARKWAY</t>
  </si>
  <si>
    <t>POINT (-73.792254897046 40.749395804355)</t>
  </si>
  <si>
    <t>314 EAST   84 STREET</t>
  </si>
  <si>
    <t>POINT (-73.952120034432 40.776306993441)</t>
  </si>
  <si>
    <t>188-37 MURDOCK AVENUE</t>
  </si>
  <si>
    <t>MURDOCK AVENUE</t>
  </si>
  <si>
    <t>LEWISTON AVENUE</t>
  </si>
  <si>
    <t>Saint Albans</t>
  </si>
  <si>
    <t>POINT (-73.765628832573 40.697490554707)</t>
  </si>
  <si>
    <t>2020-01-01T12:12:01.000</t>
  </si>
  <si>
    <t>1092 CLOSE AVENUE</t>
  </si>
  <si>
    <t>CLOSE AVENUE</t>
  </si>
  <si>
    <t>POINT (-73.882172425227 40.825121110393)</t>
  </si>
  <si>
    <t>2020-01-01T12:12:08.000</t>
  </si>
  <si>
    <t>2020-01-03T17:00:03.000</t>
  </si>
  <si>
    <t>514 EAST  138 STREET</t>
  </si>
  <si>
    <t>POINT (-73.918918926101 40.807416415969)</t>
  </si>
  <si>
    <t>2020-01-01T12:12:10.000</t>
  </si>
  <si>
    <t>2020-01-04T02:08:58.000</t>
  </si>
  <si>
    <t>79-25 150 STREET</t>
  </si>
  <si>
    <t>POINT (-73.813231657376 40.719620890964)</t>
  </si>
  <si>
    <t>2020-01-01T12:12:38.000</t>
  </si>
  <si>
    <t>2020-02-18T12:32:08.000</t>
  </si>
  <si>
    <t>2065 79 STREET</t>
  </si>
  <si>
    <t>2020-02-18T12:32:10.000</t>
  </si>
  <si>
    <t>POINT (-73.992797061392 40.607763249786)</t>
  </si>
  <si>
    <t>2020-01-01T12:12:52.000</t>
  </si>
  <si>
    <t>2020-01-21T00:00:00.000</t>
  </si>
  <si>
    <t>17 PARK PLACE</t>
  </si>
  <si>
    <t>POINT (-74.008534521341 40.712934865713)</t>
  </si>
  <si>
    <t>2020-01-01T12:13:01.000</t>
  </si>
  <si>
    <t>300 WEST  107 STREET</t>
  </si>
  <si>
    <t>WEST  107 STREET</t>
  </si>
  <si>
    <t>POINT (-73.968254133372 40.802395753152)</t>
  </si>
  <si>
    <t>2020-01-01T12:13:42.000</t>
  </si>
  <si>
    <t>2020-01-01T14:43:42.000</t>
  </si>
  <si>
    <t>2020-01-01T14:43:45.000</t>
  </si>
  <si>
    <t>POINT (-73.970319097969 40.748157545314)</t>
  </si>
  <si>
    <t>2020-01-01T12:14:38.000</t>
  </si>
  <si>
    <t>2020-01-01T14:45:42.000</t>
  </si>
  <si>
    <t>2020-01-01T14:45:44.000</t>
  </si>
  <si>
    <t>POINT (-73.955384847661 40.823547804564)</t>
  </si>
  <si>
    <t>2020-01-01T12:14:50.000</t>
  </si>
  <si>
    <t>2020-01-03T06:49:42.000</t>
  </si>
  <si>
    <t>1250 EAST  224 STREET</t>
  </si>
  <si>
    <t>EAST  224 STREET</t>
  </si>
  <si>
    <t>POINT (-73.845261851536 40.881637659337)</t>
  </si>
  <si>
    <t>2020-01-01T12:14:53.000</t>
  </si>
  <si>
    <t>2020-01-02T16:53:04.000</t>
  </si>
  <si>
    <t>552 HINSDALE STREET</t>
  </si>
  <si>
    <t>HINSDALE STREET</t>
  </si>
  <si>
    <t>POINT (-73.898021597777 40.661450231203)</t>
  </si>
  <si>
    <t>23 WEST   87 STREET</t>
  </si>
  <si>
    <t>POINT (-73.96981094222 40.786386164023)</t>
  </si>
  <si>
    <t>2020-01-01T17:59:37.000</t>
  </si>
  <si>
    <t>4819 4 AVENUE</t>
  </si>
  <si>
    <t>POINT (-74.011567589168 40.647427848037)</t>
  </si>
  <si>
    <t>2020-01-01T12:14:56.000</t>
  </si>
  <si>
    <t>2020-01-01T12:15:06.000</t>
  </si>
  <si>
    <t>851 TINTON AVENUE</t>
  </si>
  <si>
    <t>TINTON AVENUE</t>
  </si>
  <si>
    <t>POINT (-73.903992032334 40.820615300297)</t>
  </si>
  <si>
    <t>2020-01-01T12:15:10.000</t>
  </si>
  <si>
    <t>3950 BRONX BOULEVARD</t>
  </si>
  <si>
    <t>BRONX BOULEVARD</t>
  </si>
  <si>
    <t>POINT (-73.864428594392 40.888583873432)</t>
  </si>
  <si>
    <t>2020-01-01T12:15:46.000</t>
  </si>
  <si>
    <t>2020-01-01T13:55:15.000</t>
  </si>
  <si>
    <t>239 AVENUE S</t>
  </si>
  <si>
    <t>2020-01-01T13:55:17.000</t>
  </si>
  <si>
    <t>POINT (-73.976603499563 40.601354739778)</t>
  </si>
  <si>
    <t>2020-01-01T12:16:38.000</t>
  </si>
  <si>
    <t>2020-01-01T17:24:27.000</t>
  </si>
  <si>
    <t>2020-01-01T17:24:29.000</t>
  </si>
  <si>
    <t>2020-01-01T12:16:44.000</t>
  </si>
  <si>
    <t>2020-01-01T16:27:05.000</t>
  </si>
  <si>
    <t>EAST 42 STREET</t>
  </si>
  <si>
    <t>POINT (-73.974443251961 40.750766044835)</t>
  </si>
  <si>
    <t>2020-01-01T12:17:00.000</t>
  </si>
  <si>
    <t>16 HOLLY AVENUE</t>
  </si>
  <si>
    <t>ELEANOR LANE</t>
  </si>
  <si>
    <t>SYCAMORE STREET</t>
  </si>
  <si>
    <t>The Department of Sanitation picked up the items and determined that the complaint was not warranted.</t>
  </si>
  <si>
    <t>POINT (-74.151459741285 40.544209220047)</t>
  </si>
  <si>
    <t>2923 RADCLIFF AVENUE</t>
  </si>
  <si>
    <t>POINT (-73.86047106322 40.868323318068)</t>
  </si>
  <si>
    <t>2020-01-01T12:17:09.000</t>
  </si>
  <si>
    <t>2020-01-01T15:08:26.000</t>
  </si>
  <si>
    <t>1115 INTERVALE AVENUE</t>
  </si>
  <si>
    <t>INTERVALE AVENUE</t>
  </si>
  <si>
    <t>2020-01-01T15:08:28.000</t>
  </si>
  <si>
    <t>POINT (-73.896821863251 40.826562401409)</t>
  </si>
  <si>
    <t>2020-01-01T12:18:00.000</t>
  </si>
  <si>
    <t>6918 NARROWS AVENUE</t>
  </si>
  <si>
    <t>POINT (-74.034077979427 40.637701351046)</t>
  </si>
  <si>
    <t>2020-01-01T12:18:06.000</t>
  </si>
  <si>
    <t>2020-01-01T14:59:47.000</t>
  </si>
  <si>
    <t>93-15 85 ROAD</t>
  </si>
  <si>
    <t>2020-01-01T14:59:50.000</t>
  </si>
  <si>
    <t>POINT (-73.852363784276 40.696209960383)</t>
  </si>
  <si>
    <t>2020-01-01T12:18:22.000</t>
  </si>
  <si>
    <t>2020-01-01T12:18:26.000</t>
  </si>
  <si>
    <t>2020-01-07T10:23:07.000</t>
  </si>
  <si>
    <t>216-12 135 AVENUE</t>
  </si>
  <si>
    <t>2020-01-07T10:23:11.000</t>
  </si>
  <si>
    <t>POINT (-73.753840528052 40.678719089457)</t>
  </si>
  <si>
    <t>2020-01-01T12:18:41.000</t>
  </si>
  <si>
    <t>2020-01-01T22:42:33.000</t>
  </si>
  <si>
    <t>1738 EDISON AVENUE</t>
  </si>
  <si>
    <t>EDISON AVENUE</t>
  </si>
  <si>
    <t>2020-01-01T22:42:44.000</t>
  </si>
  <si>
    <t>POINT (-73.832593236689 40.84600197575)</t>
  </si>
  <si>
    <t>2020-01-01T12:19:21.000</t>
  </si>
  <si>
    <t>2020-01-01T14:13:47.000</t>
  </si>
  <si>
    <t>1773 66 STREET</t>
  </si>
  <si>
    <t>2020-01-01T14:13:48.000</t>
  </si>
  <si>
    <t>POINT (-73.991560337553 40.618994861503)</t>
  </si>
  <si>
    <t>2020-01-01T12:19:32.000</t>
  </si>
  <si>
    <t>2020-01-01T15:08:09.000</t>
  </si>
  <si>
    <t>2020-01-01T15:08:12.000</t>
  </si>
  <si>
    <t>2020-01-15T14:48:38.000</t>
  </si>
  <si>
    <t>40-09 82 STREET</t>
  </si>
  <si>
    <t>2020-01-15T14:48:40.000</t>
  </si>
  <si>
    <t>POINT (-73.883869118747 40.747323316042)</t>
  </si>
  <si>
    <t>2020-01-01T12:19:52.000</t>
  </si>
  <si>
    <t>2020-01-01T14:33:14.000</t>
  </si>
  <si>
    <t>2020-01-01T14:33:15.000</t>
  </si>
  <si>
    <t>2020-01-01T12:19:53.000</t>
  </si>
  <si>
    <t>2020-01-01T12:19:57.000</t>
  </si>
  <si>
    <t>2020-01-01T18:59:19.000</t>
  </si>
  <si>
    <t>105-23 63 AVENUE</t>
  </si>
  <si>
    <t>APEX PLACE</t>
  </si>
  <si>
    <t>2020-01-01T18:59:20.000</t>
  </si>
  <si>
    <t>POINT (-73.851979232351 40.734600489918)</t>
  </si>
  <si>
    <t>2020-01-01T13:56:42.000</t>
  </si>
  <si>
    <t>436 EASTERN PARKWAY</t>
  </si>
  <si>
    <t>2020-01-01T13:56:45.000</t>
  </si>
  <si>
    <t>POINT (-73.954092457033 40.670047237719)</t>
  </si>
  <si>
    <t>2020-01-11T12:00:00.000</t>
  </si>
  <si>
    <t>2020OB0100002</t>
  </si>
  <si>
    <t>424 BROADWAY</t>
  </si>
  <si>
    <t>HOWARD STREET</t>
  </si>
  <si>
    <t>POINT (-74.001670279217 40.719635130291)</t>
  </si>
  <si>
    <t>2020-01-01T12:20:14.000</t>
  </si>
  <si>
    <t>2020-01-01T13:15:15.000</t>
  </si>
  <si>
    <t>1273 ST NICHOLAS AVENUE</t>
  </si>
  <si>
    <t>2020-01-01T13:15:19.000</t>
  </si>
  <si>
    <t>POINT (-73.937234262992 40.844544636966)</t>
  </si>
  <si>
    <t>2020-01-01T12:20:18.000</t>
  </si>
  <si>
    <t>2020-01-01T15:18:54.000</t>
  </si>
  <si>
    <t>768 39 STREET</t>
  </si>
  <si>
    <t>2020-01-01T15:18:56.000</t>
  </si>
  <si>
    <t>POINT (-73.998111699009 40.647752298753)</t>
  </si>
  <si>
    <t>2020-01-01T12:21:00.000</t>
  </si>
  <si>
    <t>94 SOUTH    2 STREET</t>
  </si>
  <si>
    <t>POINT (-73.964108282042 40.713967106904)</t>
  </si>
  <si>
    <t>SOUTHERN BLVD</t>
  </si>
  <si>
    <t>178 ST E</t>
  </si>
  <si>
    <t>1055 EAST   40 STREET</t>
  </si>
  <si>
    <t>POINT (-73.937663647785 40.629315154203)</t>
  </si>
  <si>
    <t>2020-01-01T12:21:17.000</t>
  </si>
  <si>
    <t>2020-01-02T17:12:32.000</t>
  </si>
  <si>
    <t>2968 PERRY AVENUE</t>
  </si>
  <si>
    <t>POINT (-73.884005380884 40.8701224497)</t>
  </si>
  <si>
    <t>2020-01-01T12:21:20.000</t>
  </si>
  <si>
    <t>2020-01-01T22:10:20.000</t>
  </si>
  <si>
    <t>774 39 STREET</t>
  </si>
  <si>
    <t>2020-01-01T22:10:22.000</t>
  </si>
  <si>
    <t>POINT (-73.998018006397 40.647694656721)</t>
  </si>
  <si>
    <t>2020-01-01T12:21:21.000</t>
  </si>
  <si>
    <t>2020-01-09T18:07:03.000</t>
  </si>
  <si>
    <t>BATHTUB/SHOWER</t>
  </si>
  <si>
    <t>FAUCET BROKEN/MISSING/LEAKING</t>
  </si>
  <si>
    <t>170 AVENUE O</t>
  </si>
  <si>
    <t>POINT (-73.978573884319 40.610799966383)</t>
  </si>
  <si>
    <t>2020-01-01T12:21:59.000</t>
  </si>
  <si>
    <t>2020-01-02T10:38:00.000</t>
  </si>
  <si>
    <t>POINT (-73.883198887021 40.746727027296)</t>
  </si>
  <si>
    <t>2020-01-01T12:22:17.000</t>
  </si>
  <si>
    <t>West 38 Street/ 9 Avenue</t>
  </si>
  <si>
    <t>2020-01-01T12:22:36.000</t>
  </si>
  <si>
    <t>2020-01-01T12:49:58.000</t>
  </si>
  <si>
    <t>426 EAST  118 STREET</t>
  </si>
  <si>
    <t>EAST  118 STREET</t>
  </si>
  <si>
    <t>2020-01-01T12:50:01.000</t>
  </si>
  <si>
    <t>POINT (-73.933703517773 40.796982180771)</t>
  </si>
  <si>
    <t>2020-01-01T15:20:46.000</t>
  </si>
  <si>
    <t>145-11 109 AVENUE</t>
  </si>
  <si>
    <t>2020-01-01T15:20:48.000</t>
  </si>
  <si>
    <t>POINT (-73.801705428907 40.68937344473)</t>
  </si>
  <si>
    <t>2020-01-01T12:22:48.000</t>
  </si>
  <si>
    <t>Bodega/Deli/Supermarket</t>
  </si>
  <si>
    <t>Cigarette Sale to Minor</t>
  </si>
  <si>
    <t>159-03 HILLSIDE AVENUE</t>
  </si>
  <si>
    <t>The Department of Consumer Affairs is scheduling an inspection which will take place within 35 days. Please do not file duplicate complaints or call to check results during this time. After 35 days, call 311 with your Service Request Number and ask for Service Request Status - DCA.</t>
  </si>
  <si>
    <t>POINT (-73.802638996384 40.707767778731)</t>
  </si>
  <si>
    <t>2020-01-01T12:22:50.000</t>
  </si>
  <si>
    <t>2020-01-01T12:23:00.000</t>
  </si>
  <si>
    <t>87 LOUISIANA AVENUE</t>
  </si>
  <si>
    <t>DE WITT AVENUE</t>
  </si>
  <si>
    <t>POINT (-73.894971820456 40.657176606341)</t>
  </si>
  <si>
    <t>2020-01-01T12:24:13.000</t>
  </si>
  <si>
    <t>2123 NEWBOLD AVENUE</t>
  </si>
  <si>
    <t>POINT (-73.853487448976 40.833091829862)</t>
  </si>
  <si>
    <t>2020-01-01T12:24:27.000</t>
  </si>
  <si>
    <t>2020-01-01T12:24:29.000</t>
  </si>
  <si>
    <t>207 EAST   29 STREET</t>
  </si>
  <si>
    <t>POINT (-73.979975058275 40.742412123145)</t>
  </si>
  <si>
    <t>2020-01-01T22:15:55.000</t>
  </si>
  <si>
    <t>28-56 45 STREET</t>
  </si>
  <si>
    <t>2020-01-01T22:15:57.000</t>
  </si>
  <si>
    <t>POINT (-73.9099587485 40.76330737017)</t>
  </si>
  <si>
    <t>2020-01-01T12:24:45.000</t>
  </si>
  <si>
    <t>2020-01-02T10:24:00.000</t>
  </si>
  <si>
    <t>POINT (-73.882998624118 40.747734147734)</t>
  </si>
  <si>
    <t>2020-01-01T12:25:11.000</t>
  </si>
  <si>
    <t>1055 JEROME AVENUE</t>
  </si>
  <si>
    <t>POINT (-73.925211709128 40.8329547905)</t>
  </si>
  <si>
    <t>2020-01-01T12:25:16.000</t>
  </si>
  <si>
    <t>2020-01-01T15:24:38.000</t>
  </si>
  <si>
    <t>103-44 96 STREET</t>
  </si>
  <si>
    <t>103 AVENUE</t>
  </si>
  <si>
    <t>2020-01-01T15:24:42.000</t>
  </si>
  <si>
    <t>POINT (-73.843663630929 40.681629207852)</t>
  </si>
  <si>
    <t>2020-01-01T15:29:14.000</t>
  </si>
  <si>
    <t>2446 BARKER AVENUE</t>
  </si>
  <si>
    <t>2020-01-01T15:29:17.000</t>
  </si>
  <si>
    <t>POINT (-73.869395362637 40.862273466938)</t>
  </si>
  <si>
    <t>2020-01-01T12:25:38.000</t>
  </si>
  <si>
    <t>2020-01-02T02:02:11.000</t>
  </si>
  <si>
    <t>78-43 78 STREET</t>
  </si>
  <si>
    <t>78 AVENUE</t>
  </si>
  <si>
    <t>2020-01-02T02:02:13.000</t>
  </si>
  <si>
    <t>POINT (-73.872075499121 40.703756970724)</t>
  </si>
  <si>
    <t>2020-01-01T12:26:00.000</t>
  </si>
  <si>
    <t>1265 BERGEN STREET</t>
  </si>
  <si>
    <t>POINT (-73.94307123493 40.675732232861)</t>
  </si>
  <si>
    <t>644 COMMONWEALTH AVENUE</t>
  </si>
  <si>
    <t>SEWARD AVENUE</t>
  </si>
  <si>
    <t>POINT (-73.864963089942 40.817746390641)</t>
  </si>
  <si>
    <t>2020-01-01T13:55:00.000</t>
  </si>
  <si>
    <t>POINT (-74.003555883815 40.630923975405)</t>
  </si>
  <si>
    <t>27 EAST   22 STREET</t>
  </si>
  <si>
    <t>POINT (-73.988575073705 40.740258667749)</t>
  </si>
  <si>
    <t>2020-01-01T12:26:11.000</t>
  </si>
  <si>
    <t>2020-01-02T12:54:10.000</t>
  </si>
  <si>
    <t>Plate Condition - Noisy</t>
  </si>
  <si>
    <t>108 STANTON STREET</t>
  </si>
  <si>
    <t>ESSEX STREET</t>
  </si>
  <si>
    <t>2020-01-02T12:54:12.000</t>
  </si>
  <si>
    <t>POINT (-73.987571823935 40.721182515684)</t>
  </si>
  <si>
    <t>2020-01-01T12:26:22.000</t>
  </si>
  <si>
    <t>2020-01-01T16:07:01.000</t>
  </si>
  <si>
    <t>230 PARKVILLE AVENUE</t>
  </si>
  <si>
    <t>2020-01-01T16:07:06.000</t>
  </si>
  <si>
    <t>POINT (-73.970244908586 40.631447179654)</t>
  </si>
  <si>
    <t>2020-01-01T12:27:17.000</t>
  </si>
  <si>
    <t>2020-01-01T12:35:14.000</t>
  </si>
  <si>
    <t>680 ST NICHOLAS AVENUE</t>
  </si>
  <si>
    <t>2020-01-01T12:35:17.000</t>
  </si>
  <si>
    <t>POINT (-73.945087561577 40.82332103865)</t>
  </si>
  <si>
    <t>2020-01-01T12:27:21.000</t>
  </si>
  <si>
    <t>3150 BAILEY AVENUE</t>
  </si>
  <si>
    <t>POINT (-73.90177088166 40.878790215258)</t>
  </si>
  <si>
    <t>2020-01-01T12:27:23.000</t>
  </si>
  <si>
    <t>2020-01-01T12:27:38.000</t>
  </si>
  <si>
    <t>2020-01-01T13:00:13.000</t>
  </si>
  <si>
    <t>2020-01-01T13:00:15.000</t>
  </si>
  <si>
    <t>2020-01-01T12:28:35.000</t>
  </si>
  <si>
    <t>2020-01-01T12:28:47.000</t>
  </si>
  <si>
    <t>2020-01-04T02:05:52.000</t>
  </si>
  <si>
    <t>41-42 ELBERTSON STREET</t>
  </si>
  <si>
    <t>POINT (-73.876353068496 40.746497556709)</t>
  </si>
  <si>
    <t>2020-01-01T12:29:00.000</t>
  </si>
  <si>
    <t>74 REDWOOD LOOP</t>
  </si>
  <si>
    <t>POINT (-74.21463624358 40.547042720521)</t>
  </si>
  <si>
    <t>2020-01-01T12:29:31.000</t>
  </si>
  <si>
    <t>2022-03-22T00:00:00.000</t>
  </si>
  <si>
    <t>65-26 METROPOLITAN AVENUE</t>
  </si>
  <si>
    <t>2022-04-18T15:30:22.000</t>
  </si>
  <si>
    <t>POINT (-73.89524179187 40.712475802876)</t>
  </si>
  <si>
    <t>2020-01-01T12:29:41.000</t>
  </si>
  <si>
    <t>2020-01-01T15:12:26.000</t>
  </si>
  <si>
    <t>264-02 LANGSTON AVENUE</t>
  </si>
  <si>
    <t>LANGSTON AVENUE</t>
  </si>
  <si>
    <t>2020-01-01T15:12:31.000</t>
  </si>
  <si>
    <t>POINT (-73.715046552533 40.753147448854)</t>
  </si>
  <si>
    <t>2020-01-01T12:30:00.000</t>
  </si>
  <si>
    <t>2020-01-07T06:50:00.000</t>
  </si>
  <si>
    <t>11 KUNATH AVENUE</t>
  </si>
  <si>
    <t>KUNATH AVENUE</t>
  </si>
  <si>
    <t>VETERANS ROAD EAST</t>
  </si>
  <si>
    <t>WESTFIELD AVENUE</t>
  </si>
  <si>
    <t>POINT (-74.217271708462 40.550847572257)</t>
  </si>
  <si>
    <t>2020-01-01T12:30:02.000</t>
  </si>
  <si>
    <t>2020-01-02T02:01:10.000</t>
  </si>
  <si>
    <t>78-49 78 STREET</t>
  </si>
  <si>
    <t>2020-01-02T02:01:13.000</t>
  </si>
  <si>
    <t>POINT (-73.872039595931 40.70367184301)</t>
  </si>
  <si>
    <t>2020-01-01T12:30:10.000</t>
  </si>
  <si>
    <t>2020-01-01T16:26:26.000</t>
  </si>
  <si>
    <t>2020-01-01T16:26:32.000</t>
  </si>
  <si>
    <t>2020-01-01T12:30:13.000</t>
  </si>
  <si>
    <t>2020-01-01T12:30:14.000</t>
  </si>
  <si>
    <t>Passing By</t>
  </si>
  <si>
    <t>731 WEST END AVENUE</t>
  </si>
  <si>
    <t>WEST   95 STREET</t>
  </si>
  <si>
    <t>POINT (-73.973368052544 40.795049412186)</t>
  </si>
  <si>
    <t>2020-01-01T12:30:39.000</t>
  </si>
  <si>
    <t>2020-01-01T15:13:43.000</t>
  </si>
  <si>
    <t>1149 HALSEY STREET</t>
  </si>
  <si>
    <t>2020-01-01T15:13:44.000</t>
  </si>
  <si>
    <t>POINT (-73.910717189892 40.690324849832)</t>
  </si>
  <si>
    <t>2020-01-01T12:30:43.000</t>
  </si>
  <si>
    <t>7261 SHORE ROAD</t>
  </si>
  <si>
    <t>POINT (-74.03695154788 40.634642770425)</t>
  </si>
  <si>
    <t>2020-01-01T12:31:00.000</t>
  </si>
  <si>
    <t>452 MASON AVENUE</t>
  </si>
  <si>
    <t>MASON AVENUE</t>
  </si>
  <si>
    <t>NAUGHTON AVENUE</t>
  </si>
  <si>
    <t>SLATER BOULEVARD</t>
  </si>
  <si>
    <t>POINT (-74.090941731672 40.582069105323)</t>
  </si>
  <si>
    <t>234-01 HILLSIDE AVENUE</t>
  </si>
  <si>
    <t>POINT (-73.736044252665 40.733481847959)</t>
  </si>
  <si>
    <t>2020-01-01T12:31:23.000</t>
  </si>
  <si>
    <t>2020-01-02T11:35:48.000</t>
  </si>
  <si>
    <t>1233 EAST   19 STREET</t>
  </si>
  <si>
    <t>POINT (-73.956558201713 40.620175458092)</t>
  </si>
  <si>
    <t>2020-01-01T12:31:24.000</t>
  </si>
  <si>
    <t>2020-01-03T10:20:50.000</t>
  </si>
  <si>
    <t>514 WILLIAMS AVENUE</t>
  </si>
  <si>
    <t>WILLIAMS AVENUE</t>
  </si>
  <si>
    <t>POINT (-73.897532213081 40.663269586022)</t>
  </si>
  <si>
    <t>2020-01-01T12:31:58.000</t>
  </si>
  <si>
    <t>2020-01-01T16:26:54.000</t>
  </si>
  <si>
    <t>ISHAM STREET</t>
  </si>
  <si>
    <t>POINT (-73.91975242658 40.868113536578)</t>
  </si>
  <si>
    <t>2020-01-01T12:32:00.000</t>
  </si>
  <si>
    <t>2020-01-01T19:59:14.000</t>
  </si>
  <si>
    <t>331 EAST   31 STREET</t>
  </si>
  <si>
    <t>2020-01-01T19:59:15.000</t>
  </si>
  <si>
    <t>POINT (-73.94769027466 40.642467686155)</t>
  </si>
  <si>
    <t>2020-01-01T12:32:35.000</t>
  </si>
  <si>
    <t>2020-01-01T19:13:17.000</t>
  </si>
  <si>
    <t>358 KOSCIUSZKO STREET</t>
  </si>
  <si>
    <t>2020-01-01T19:13:21.000</t>
  </si>
  <si>
    <t>POINT (-73.940313267992 40.691883821628)</t>
  </si>
  <si>
    <t>2020-01-01T12:32:58.000</t>
  </si>
  <si>
    <t>2020-01-01T13:18:59.000</t>
  </si>
  <si>
    <t>86-10 34 AVENUE</t>
  </si>
  <si>
    <t>87 STREET</t>
  </si>
  <si>
    <t>2020-01-01T13:19:02.000</t>
  </si>
  <si>
    <t>POINT (-73.881110499375 40.754135715656)</t>
  </si>
  <si>
    <t>2020-01-01T12:33:05.000</t>
  </si>
  <si>
    <t>2020-01-01T13:58:21.000</t>
  </si>
  <si>
    <t>2805 WEBB AVENUE</t>
  </si>
  <si>
    <t>2020-01-01T13:58:24.000</t>
  </si>
  <si>
    <t>POINT (-73.901094123148 40.87185928613)</t>
  </si>
  <si>
    <t>2020-01-01T12:33:07.000</t>
  </si>
  <si>
    <t>2020-01-01T16:26:45.000</t>
  </si>
  <si>
    <t>154 EAST   64 STREET</t>
  </si>
  <si>
    <t>EAST   64 STREET</t>
  </si>
  <si>
    <t>POINT (-73.965614900738 40.765228552343)</t>
  </si>
  <si>
    <t>758 61 STREET</t>
  </si>
  <si>
    <t>POINT (-74.011125957242 40.635485329757)</t>
  </si>
  <si>
    <t>2020-01-01T12:33:35.000</t>
  </si>
  <si>
    <t>2020-01-01T19:13:41.000</t>
  </si>
  <si>
    <t>1500 FULTON STREET</t>
  </si>
  <si>
    <t>2020-01-01T19:14:06.000</t>
  </si>
  <si>
    <t>POINT (-73.940850366996 40.679911404203)</t>
  </si>
  <si>
    <t>2020-01-01T12:33:50.000</t>
  </si>
  <si>
    <t>1256 EAST   13 STREET</t>
  </si>
  <si>
    <t>POINT (-73.962127763764 40.619021870343)</t>
  </si>
  <si>
    <t>2020-01-01T12:34:32.000</t>
  </si>
  <si>
    <t>221 EAST   60 STREET</t>
  </si>
  <si>
    <t>POINT (-73.9654650021 40.761910113859)</t>
  </si>
  <si>
    <t>2020-01-01T12:34:51.000</t>
  </si>
  <si>
    <t>2020-01-01T15:19:18.000</t>
  </si>
  <si>
    <t>107-20 106 STREET</t>
  </si>
  <si>
    <t>106 STREET</t>
  </si>
  <si>
    <t>2020-01-01T15:19:22.000</t>
  </si>
  <si>
    <t>POINT (-73.834385167319 40.680822986574)</t>
  </si>
  <si>
    <t>2020-01-01T12:34:52.000</t>
  </si>
  <si>
    <t>2020-01-01T14:46:32.000</t>
  </si>
  <si>
    <t>2169 CROPSEY AVENUE</t>
  </si>
  <si>
    <t>2020-01-01T14:46:36.000</t>
  </si>
  <si>
    <t>POINT (-73.999099769543 40.59761321396)</t>
  </si>
  <si>
    <t>2020-01-01T12:34:57.000</t>
  </si>
  <si>
    <t>2020-01-01T14:12:01.000</t>
  </si>
  <si>
    <t>HILLMAN AVENUE</t>
  </si>
  <si>
    <t>WILLIAM J SCRIBNER WAY</t>
  </si>
  <si>
    <t>2020-01-01T14:12:03.000</t>
  </si>
  <si>
    <t>50 BAY   25 STREET</t>
  </si>
  <si>
    <t>BAY   25 STREET</t>
  </si>
  <si>
    <t>86 ST</t>
  </si>
  <si>
    <t>BENSON AVE</t>
  </si>
  <si>
    <t>POINT (-73.998509093335 40.603212594233)</t>
  </si>
  <si>
    <t>2020-01-01T12:35:09.000</t>
  </si>
  <si>
    <t>2020-01-02T10:12:00.000</t>
  </si>
  <si>
    <t>POINT (-73.745246806068 40.671758818294)</t>
  </si>
  <si>
    <t>2020-01-01T12:35:51.000</t>
  </si>
  <si>
    <t>2020-01-01T14:15:52.000</t>
  </si>
  <si>
    <t>23-38 124 STREET</t>
  </si>
  <si>
    <t>2020-01-01T14:15:53.000</t>
  </si>
  <si>
    <t>POINT (-73.844321391927 40.778256610312)</t>
  </si>
  <si>
    <t>2020-01-01T12:36:00.000</t>
  </si>
  <si>
    <t>223-18 113 AVENUE</t>
  </si>
  <si>
    <t>223 STREET</t>
  </si>
  <si>
    <t>225 STREET</t>
  </si>
  <si>
    <t>POINT (-73.733907046706 40.703940435336)</t>
  </si>
  <si>
    <t>70-29 LOUBET STREET</t>
  </si>
  <si>
    <t>POINT (-73.850937438101 40.713179026296)</t>
  </si>
  <si>
    <t>2020-01-01T12:36:20.000</t>
  </si>
  <si>
    <t>2020-01-06T11:05:00.000</t>
  </si>
  <si>
    <t>BURGHER AVENUE</t>
  </si>
  <si>
    <t>HENRY PLACE</t>
  </si>
  <si>
    <t>POINT (-74.090241974074 40.591734105901)</t>
  </si>
  <si>
    <t>2020-01-01T12:36:28.000</t>
  </si>
  <si>
    <t>2020-01-02T12:45:00.000</t>
  </si>
  <si>
    <t>POINT (-74.011262885214 40.635575894408)</t>
  </si>
  <si>
    <t>2020-01-01T12:36:51.000</t>
  </si>
  <si>
    <t>2020-08-29T00:00:00.000</t>
  </si>
  <si>
    <t>Fence - None/Inadequate</t>
  </si>
  <si>
    <t>44-46 PURVES STREET</t>
  </si>
  <si>
    <t>PURVES STREET</t>
  </si>
  <si>
    <t>POINT (-73.94101841987 40.746716253605)</t>
  </si>
  <si>
    <t>2020-01-01T12:36:53.000</t>
  </si>
  <si>
    <t>2020-01-01T14:22:59.000</t>
  </si>
  <si>
    <t>2020-01-01T14:23:01.000</t>
  </si>
  <si>
    <t>2020-01-01T12:37:00.000</t>
  </si>
  <si>
    <t>2020-01-01T13:50:00.000</t>
  </si>
  <si>
    <t>POINT (-73.857568619579 40.861164337465)</t>
  </si>
  <si>
    <t>2020-01-01T13:06:00.000</t>
  </si>
  <si>
    <t>258 ST NICHOLAS AVENUE</t>
  </si>
  <si>
    <t>2020-01-01T13:06:02.000</t>
  </si>
  <si>
    <t>POINT (-73.953006570758 40.809367636079)</t>
  </si>
  <si>
    <t>75 NEW STREET</t>
  </si>
  <si>
    <t>COTTAGE PLACE</t>
  </si>
  <si>
    <t>POINT (-74.131505451183 40.635874537893)</t>
  </si>
  <si>
    <t>2020-01-01T12:37:31.000</t>
  </si>
  <si>
    <t>88-15 JUSTICE AVENUE</t>
  </si>
  <si>
    <t>POINT (-73.874999707085 40.736878478867)</t>
  </si>
  <si>
    <t>2020-01-01T12:37:42.000</t>
  </si>
  <si>
    <t>2020-01-03T10:05:00.000</t>
  </si>
  <si>
    <t>473 WILSON AVENUE</t>
  </si>
  <si>
    <t>The Department of Housing Preservation and Development inspected the following conditions. Violations were previously issued for these conditions. Information about specific violations is available at www.nyc.gov/hpd.</t>
  </si>
  <si>
    <t>POINT (-73.9116876092 40.692727272963)</t>
  </si>
  <si>
    <t>2020-01-01T12:38:00.000</t>
  </si>
  <si>
    <t>15 PARK PLACE</t>
  </si>
  <si>
    <t>The Department of Sanitation picked up the items.</t>
  </si>
  <si>
    <t>POINT (-73.977571184733 40.67942212808)</t>
  </si>
  <si>
    <t>2020-01-01T12:38:48.000</t>
  </si>
  <si>
    <t>60 60 ST</t>
  </si>
  <si>
    <t>60 ST</t>
  </si>
  <si>
    <t>2020-01-01T12:39:03.000</t>
  </si>
  <si>
    <t>84 ROAD</t>
  </si>
  <si>
    <t>LIPPMANN PLAZA</t>
  </si>
  <si>
    <t>POINT (-73.828969024907 40.759858777428)</t>
  </si>
  <si>
    <t>2020-01-01T12:40:26.000</t>
  </si>
  <si>
    <t>2020-01-02T17:26:35.000</t>
  </si>
  <si>
    <t>35 EAST  176 STREET</t>
  </si>
  <si>
    <t>POINT (-73.910606179779 40.84843279262)</t>
  </si>
  <si>
    <t>2020-01-01T12:40:41.000</t>
  </si>
  <si>
    <t>2020-01-03T08:22:47.000</t>
  </si>
  <si>
    <t>836 MONTGOMERY STREET</t>
  </si>
  <si>
    <t>POINT (-73.937490042744 40.664656904923)</t>
  </si>
  <si>
    <t>2020-01-01T12:40:48.000</t>
  </si>
  <si>
    <t>137 WEST   23 STREET</t>
  </si>
  <si>
    <t>WEST   23 STREET</t>
  </si>
  <si>
    <t>POINT (-73.993955257635 40.74340181556)</t>
  </si>
  <si>
    <t>2020-01-01T12:40:55.000</t>
  </si>
  <si>
    <t>2020-01-01T13:02:47.000</t>
  </si>
  <si>
    <t>2020-01-01T13:02:48.000</t>
  </si>
  <si>
    <t>2020-01-01T12:41:00.000</t>
  </si>
  <si>
    <t>63-10 ELIOT AVENUE</t>
  </si>
  <si>
    <t>POINT (-73.899111107648 40.715608288883)</t>
  </si>
  <si>
    <t>2020-01-16T10:32:00.000</t>
  </si>
  <si>
    <t>1648 HANCOCK STREET</t>
  </si>
  <si>
    <t>POINT (-73.905820028727 40.698201180711)</t>
  </si>
  <si>
    <t>2020-01-01T12:41:44.000</t>
  </si>
  <si>
    <t>2020-01-01T13:06:43.000</t>
  </si>
  <si>
    <t>2020-01-01T12:42:00.000</t>
  </si>
  <si>
    <t>36-08 DITMARS BOULEVARD</t>
  </si>
  <si>
    <t>POINT (-73.908052068809 40.774246404417)</t>
  </si>
  <si>
    <t>2020-01-01T12:42:04.000</t>
  </si>
  <si>
    <t>2020-01-01T12:42:06.000</t>
  </si>
  <si>
    <t>2020-01-24T02:08:41.000</t>
  </si>
  <si>
    <t>138 ADELPHI STREET</t>
  </si>
  <si>
    <t>ADELPHI STREET</t>
  </si>
  <si>
    <t>POINT (-73.9720021107 40.693798018764)</t>
  </si>
  <si>
    <t>2020-01-01T12:42:46.000</t>
  </si>
  <si>
    <t>2020-01-01T18:00:14.000</t>
  </si>
  <si>
    <t>419 VICTORY BOULEVARD</t>
  </si>
  <si>
    <t>WOODSTOCK AVENUE</t>
  </si>
  <si>
    <t>2020-01-01T18:00:19.000</t>
  </si>
  <si>
    <t>POINT (-74.087284599172 40.632076648687)</t>
  </si>
  <si>
    <t>2020-01-01T12:43:00.000</t>
  </si>
  <si>
    <t>2020-01-19T00:00:00.000</t>
  </si>
  <si>
    <t>152-31 ROOSEVELT AVENUE</t>
  </si>
  <si>
    <t>154 STREET</t>
  </si>
  <si>
    <t>POINT (-73.812478774596 40.764109434614)</t>
  </si>
  <si>
    <t>2020-01-01T12:43:12.000</t>
  </si>
  <si>
    <t>2020-01-01T14:14:51.000</t>
  </si>
  <si>
    <t>1153 GLENMORE AVENUE</t>
  </si>
  <si>
    <t>2020-01-01T14:14:54.000</t>
  </si>
  <si>
    <t>POINT (-73.866328575301 40.677532370819)</t>
  </si>
  <si>
    <t>2020-01-01T12:43:20.000</t>
  </si>
  <si>
    <t>2020-01-01T15:18:09.000</t>
  </si>
  <si>
    <t>In Public</t>
  </si>
  <si>
    <t>FEDEROFF TRIANGLE</t>
  </si>
  <si>
    <t>2020-01-01T15:18:12.000</t>
  </si>
  <si>
    <t>POINT (-73.852079784188 40.726690223519)</t>
  </si>
  <si>
    <t>2020-01-01T12:43:31.000</t>
  </si>
  <si>
    <t>1329 50 STREET</t>
  </si>
  <si>
    <t>POINT (-73.991922330237 40.634008888605)</t>
  </si>
  <si>
    <t>2020-01-01T12:43:38.000</t>
  </si>
  <si>
    <t>2021-12-01T00:00:00.000</t>
  </si>
  <si>
    <t>358 EAST   19 STREET</t>
  </si>
  <si>
    <t>POINT (-73.980623311138 40.734548518905)</t>
  </si>
  <si>
    <t>2020-01-01T12:43:40.000</t>
  </si>
  <si>
    <t>2020-01-01T12:44:10.000</t>
  </si>
  <si>
    <t>2020-01-01T14:56:04.000</t>
  </si>
  <si>
    <t>151-70 135 AVENUE</t>
  </si>
  <si>
    <t>151 PLACE</t>
  </si>
  <si>
    <t>CRANSTON STREET</t>
  </si>
  <si>
    <t>2020-01-01T14:56:06.000</t>
  </si>
  <si>
    <t>POINT (-73.784667256673 40.668268389256)</t>
  </si>
  <si>
    <t>2020-01-01T12:44:14.000</t>
  </si>
  <si>
    <t>2020-01-02T07:29:50.000</t>
  </si>
  <si>
    <t>15 WEST  107 STREET</t>
  </si>
  <si>
    <t>POINT (-73.960165289845 40.798992525109)</t>
  </si>
  <si>
    <t>2020-01-01T12:45:38.000</t>
  </si>
  <si>
    <t>2020-01-02T02:26:15.000</t>
  </si>
  <si>
    <t>3912 12 AVENUE</t>
  </si>
  <si>
    <t>40 STREET</t>
  </si>
  <si>
    <t>2020-01-02T02:26:16.000</t>
  </si>
  <si>
    <t>POINT (-73.988638770547 40.641825763297)</t>
  </si>
  <si>
    <t>2020-01-01T12:46:00.000</t>
  </si>
  <si>
    <t>2020-01-06T10:54:00.000</t>
  </si>
  <si>
    <t>307 BEACH   63 STREET</t>
  </si>
  <si>
    <t>BEACH   63 STREET</t>
  </si>
  <si>
    <t>POINT (-73.792236251119 40.592202041543)</t>
  </si>
  <si>
    <t>2020-01-01T12:47:00.000</t>
  </si>
  <si>
    <t>201 EAST   73 STREET</t>
  </si>
  <si>
    <t>POINT (-73.959767273068 40.770298939775)</t>
  </si>
  <si>
    <t>2020-01-07T11:15:00.000</t>
  </si>
  <si>
    <t>603 PUTNAM AVENUE</t>
  </si>
  <si>
    <t>POINT (-73.937196456974 40.685517039065)</t>
  </si>
  <si>
    <t>2020-01-01T12:47:04.000</t>
  </si>
  <si>
    <t>2020-01-03T17:22:05.000</t>
  </si>
  <si>
    <t>2999 WEBSTER AVENUE</t>
  </si>
  <si>
    <t>POINT (-73.882139525902 40.868174568662)</t>
  </si>
  <si>
    <t>2020-01-01T12:47:10.000</t>
  </si>
  <si>
    <t>2020-01-01T17:40:35.000</t>
  </si>
  <si>
    <t>360 EAST   20 STREET</t>
  </si>
  <si>
    <t>2020-01-01T17:40:37.000</t>
  </si>
  <si>
    <t>POINT (-73.980980273322 40.735465326103)</t>
  </si>
  <si>
    <t>2020-01-01T12:47:11.000</t>
  </si>
  <si>
    <t>218 EAST   29 STREET</t>
  </si>
  <si>
    <t>POINT (-73.979791040449 40.742318769478)</t>
  </si>
  <si>
    <t>2020-01-01T12:47:18.000</t>
  </si>
  <si>
    <t>2020-01-11T15:28:47.000</t>
  </si>
  <si>
    <t>3440 GATES PLACE</t>
  </si>
  <si>
    <t>GATES PLACE</t>
  </si>
  <si>
    <t>POINT (-73.883617840741 40.88289586349)</t>
  </si>
  <si>
    <t>561 PACIFIC STREET</t>
  </si>
  <si>
    <t>POINT (-73.979426510943 40.684036437684)</t>
  </si>
  <si>
    <t>2020-01-01T12:48:35.000</t>
  </si>
  <si>
    <t>2020-01-01T19:11:13.000</t>
  </si>
  <si>
    <t>62-15 60 LANE</t>
  </si>
  <si>
    <t>2020-01-01T19:11:18.000</t>
  </si>
  <si>
    <t>POINT (-73.902865709788 40.713541966843)</t>
  </si>
  <si>
    <t>2020-01-01T12:48:47.000</t>
  </si>
  <si>
    <t>2020-01-01T16:12:22.000</t>
  </si>
  <si>
    <t>2500 BRONXWOOD AVENUE</t>
  </si>
  <si>
    <t>2020-01-01T16:12:24.000</t>
  </si>
  <si>
    <t>POINT (-73.86162367752 40.863474821385)</t>
  </si>
  <si>
    <t>2020-01-01T12:49:00.000</t>
  </si>
  <si>
    <t>46-22 KISSENA BOULEVARD</t>
  </si>
  <si>
    <t>KISSENA BOULEVARD</t>
  </si>
  <si>
    <t>JUNIPER AVENUE</t>
  </si>
  <si>
    <t>KALMIA AVENUE</t>
  </si>
  <si>
    <t>POINT (-73.818599608041 40.750121005929)</t>
  </si>
  <si>
    <t>3255 FULTON STREET</t>
  </si>
  <si>
    <t>CHESTNUT STREET</t>
  </si>
  <si>
    <t>POINT (-73.874981969038 40.682866963997)</t>
  </si>
  <si>
    <t>2020-01-01T12:49:19.000</t>
  </si>
  <si>
    <t>2020-01-01T22:37:53.000</t>
  </si>
  <si>
    <t>65-70 162 STREET</t>
  </si>
  <si>
    <t>2020-01-01T22:37:54.000</t>
  </si>
  <si>
    <t>POINT (-73.806631309539 40.735296315245)</t>
  </si>
  <si>
    <t>2020-01-01T12:49:28.000</t>
  </si>
  <si>
    <t>2020-01-01T19:10:27.000</t>
  </si>
  <si>
    <t>2020-01-01T19:10:31.000</t>
  </si>
  <si>
    <t>2020-01-01T12:50:00.000</t>
  </si>
  <si>
    <t>2020-01-01T12:50:02.000</t>
  </si>
  <si>
    <t>2020-01-01T17:45:04.000</t>
  </si>
  <si>
    <t>3702 AVENUE J</t>
  </si>
  <si>
    <t>EAST   37 STREET</t>
  </si>
  <si>
    <t>2020-01-01T17:45:06.000</t>
  </si>
  <si>
    <t>POINT (-73.940133168931 40.627400603136)</t>
  </si>
  <si>
    <t>2020-01-01T12:50:04.000</t>
  </si>
  <si>
    <t>2020-01-03T14:30:30.000</t>
  </si>
  <si>
    <t>3528 MERMAID AVENUE</t>
  </si>
  <si>
    <t>POINT (-74.001043910983 40.574820385369)</t>
  </si>
  <si>
    <t>2020-01-01T12:50:26.000</t>
  </si>
  <si>
    <t>2020-01-06T10:45:01.000</t>
  </si>
  <si>
    <t>2020-01-01T12:51:58.000</t>
  </si>
  <si>
    <t>2020-01-01T19:14:07.000</t>
  </si>
  <si>
    <t>156 ELLERY STREET</t>
  </si>
  <si>
    <t>DELMONICO PLACE</t>
  </si>
  <si>
    <t>2020-01-01T19:14:09.000</t>
  </si>
  <si>
    <t>POINT (-73.946755412952 40.698655581568)</t>
  </si>
  <si>
    <t>2020-01-01T12:52:00.000</t>
  </si>
  <si>
    <t>WEST 51 STREET</t>
  </si>
  <si>
    <t>The Department of Sanitation has sent this complaint to the appropriate district garage or bureau for further action.</t>
  </si>
  <si>
    <t>POINT (-73.985647201536 40.762916227164)</t>
  </si>
  <si>
    <t>2020-01-01T12:52:36.000</t>
  </si>
  <si>
    <t>2020-01-08T10:00:25.000</t>
  </si>
  <si>
    <t>2659 BROADWAY</t>
  </si>
  <si>
    <t>WEST  102 STREET</t>
  </si>
  <si>
    <t>The Department of Transportation inspected the location more than six months ago and has notified the property owner of any defective sidewalk conditions. The property owner is responsible for maintaining, repairing and installing sidewalks adjoining their property, according to Section 19-152 of the New York City Administrative Code.</t>
  </si>
  <si>
    <t>2020-01-08T10:00:27.000</t>
  </si>
  <si>
    <t>POINT (-73.96939757576 40.797935880933)</t>
  </si>
  <si>
    <t>2020-01-01T12:52:56.000</t>
  </si>
  <si>
    <t>2020-01-04T10:15:54.000</t>
  </si>
  <si>
    <t>48-24 43 STREET</t>
  </si>
  <si>
    <t>POINT (-73.922321681288 40.739327269738)</t>
  </si>
  <si>
    <t>2020-01-01T13:01:53.000</t>
  </si>
  <si>
    <t>615 WEST  176 STREET</t>
  </si>
  <si>
    <t>2020-01-01T13:01:58.000</t>
  </si>
  <si>
    <t>POINT (-73.936596445359 40.84633109241)</t>
  </si>
  <si>
    <t>2020-01-01T12:53:00.000</t>
  </si>
  <si>
    <t>2020-01-02T11:38:00.000</t>
  </si>
  <si>
    <t>POINT (-73.9688110149 40.693119240313)</t>
  </si>
  <si>
    <t>2020-01-01T12:53:01.000</t>
  </si>
  <si>
    <t>2020-01-01T12:53:03.000</t>
  </si>
  <si>
    <t>1331 BAY STREET</t>
  </si>
  <si>
    <t>BAY STREET</t>
  </si>
  <si>
    <t>POINT (-74.064015851994 40.611237028108)</t>
  </si>
  <si>
    <t>2020-01-01T12:53:09.000</t>
  </si>
  <si>
    <t>2020-01-01T12:53:22.000</t>
  </si>
  <si>
    <t>2020-01-01T13:24:38.000</t>
  </si>
  <si>
    <t>145-03 22 AVENUE</t>
  </si>
  <si>
    <t>LEE STREET</t>
  </si>
  <si>
    <t>2020-01-01T13:24:40.000</t>
  </si>
  <si>
    <t>POINT (-73.823097834703 40.779570906566)</t>
  </si>
  <si>
    <t>2020-01-01T12:53:37.000</t>
  </si>
  <si>
    <t>2020-01-01T19:05:23.000</t>
  </si>
  <si>
    <t>81 HAUGHWOUT AVENUE</t>
  </si>
  <si>
    <t>HAUGHWOUT AVENUE</t>
  </si>
  <si>
    <t>DRYDEN COURT</t>
  </si>
  <si>
    <t>2020-01-01T19:05:25.000</t>
  </si>
  <si>
    <t>POINT (-74.133897081555 40.628315366726)</t>
  </si>
  <si>
    <t>2020-01-01T12:54:00.000</t>
  </si>
  <si>
    <t>240-30 66 AVENUE</t>
  </si>
  <si>
    <t>240 STREET</t>
  </si>
  <si>
    <t>242 STREET</t>
  </si>
  <si>
    <t>Little Neck</t>
  </si>
  <si>
    <t>POINT (-73.737441511959 40.752495268956)</t>
  </si>
  <si>
    <t>2020-01-01T12:55:00.000</t>
  </si>
  <si>
    <t>Traffic Signal Light</t>
  </si>
  <si>
    <t>LEXINGTON AVE</t>
  </si>
  <si>
    <t>59 ST E</t>
  </si>
  <si>
    <t>2020-01-03T14:43:00.000</t>
  </si>
  <si>
    <t>Street Light Dayburning</t>
  </si>
  <si>
    <t>479 74 STREET</t>
  </si>
  <si>
    <t>POINT (-74.024790527094 40.631505997809)</t>
  </si>
  <si>
    <t>2020-01-01T12:56:03.000</t>
  </si>
  <si>
    <t>2020-01-02T16:58:06.000</t>
  </si>
  <si>
    <t>590 EAST  187 STREET</t>
  </si>
  <si>
    <t>POINT (-73.887847874743 40.85569461488)</t>
  </si>
  <si>
    <t>2020-01-01T12:56:08.000</t>
  </si>
  <si>
    <t>2020-01-01T13:03:05.000</t>
  </si>
  <si>
    <t>294 10 AVENUE</t>
  </si>
  <si>
    <t>WEST 27 DRIVE</t>
  </si>
  <si>
    <t>WEST 28 STREET</t>
  </si>
  <si>
    <t>WEST   27 DRIVE</t>
  </si>
  <si>
    <t>WEST   28 STREET</t>
  </si>
  <si>
    <t>POINT (-74.002255734328 40.750296761373)</t>
  </si>
  <si>
    <t>2040 BRONXDALE AVENUE</t>
  </si>
  <si>
    <t>BRONXDALE AVENUE</t>
  </si>
  <si>
    <t>POINT (-73.866537039977 40.850794587938)</t>
  </si>
  <si>
    <t>2020-01-01T12:56:20.000</t>
  </si>
  <si>
    <t>139 EAST   27 STREET</t>
  </si>
  <si>
    <t>POINT (-73.98267813378 40.741937719524)</t>
  </si>
  <si>
    <t>2020-01-01T15:42:27.000</t>
  </si>
  <si>
    <t>992 NEILL AVENUE</t>
  </si>
  <si>
    <t>NEILL AVENUE</t>
  </si>
  <si>
    <t>COLDEN AVENUE</t>
  </si>
  <si>
    <t>2020-01-01T15:42:30.000</t>
  </si>
  <si>
    <t>POINT (-73.85957661865 40.851862250469)</t>
  </si>
  <si>
    <t>2020-01-01T12:56:43.000</t>
  </si>
  <si>
    <t>2020-01-01T13:34:14.000</t>
  </si>
  <si>
    <t>2020-01-01T13:34:16.000</t>
  </si>
  <si>
    <t>2020-01-01T12:56:58.000</t>
  </si>
  <si>
    <t>2020-01-01T23:13:31.000</t>
  </si>
  <si>
    <t>22 VAUGHAN STREET</t>
  </si>
  <si>
    <t>VAUGHAN STREET</t>
  </si>
  <si>
    <t>CLIFTON AVENUE</t>
  </si>
  <si>
    <t>2020-01-01T23:13:35.000</t>
  </si>
  <si>
    <t>POINT (-74.071777989188 40.611762188474)</t>
  </si>
  <si>
    <t>2020-01-01T12:57:02.000</t>
  </si>
  <si>
    <t>2020-01-06T16:19:50.000</t>
  </si>
  <si>
    <t>1310 PAERDEGAT AVENUE NORTH</t>
  </si>
  <si>
    <t>PAERDEGAT AVENUE NORTH</t>
  </si>
  <si>
    <t>PAERDEGAT 10 STREET</t>
  </si>
  <si>
    <t>PAERDEGAT 11 STREET</t>
  </si>
  <si>
    <t>PAERDEGAT   10 STREET</t>
  </si>
  <si>
    <t>PAERDEGAT   11 STREET</t>
  </si>
  <si>
    <t>POINT (-73.905403311209 40.628434017964)</t>
  </si>
  <si>
    <t>2020-01-01T12:57:13.000</t>
  </si>
  <si>
    <t>2020-01-01T17:02:54.000</t>
  </si>
  <si>
    <t>52-15 SEABURY STREET</t>
  </si>
  <si>
    <t>2020-01-01T17:02:56.000</t>
  </si>
  <si>
    <t>POINT (-73.878537308745 40.736154904146)</t>
  </si>
  <si>
    <t>2020-01-01T12:57:42.000</t>
  </si>
  <si>
    <t>2020-01-01T14:34:09.000</t>
  </si>
  <si>
    <t>2020-01-01T14:34:10.000</t>
  </si>
  <si>
    <t>2020-01-01T12:58:00.000</t>
  </si>
  <si>
    <t>55-25 69 PLACE</t>
  </si>
  <si>
    <t>69 PLACE</t>
  </si>
  <si>
    <t>POINT (-73.894496407158 40.727612479552)</t>
  </si>
  <si>
    <t>762 MARCY AVENUE</t>
  </si>
  <si>
    <t>POINT (-73.94769803074 40.687737321939)</t>
  </si>
  <si>
    <t>2020-01-01T12:58:09.000</t>
  </si>
  <si>
    <t>2020-01-01T17:24:51.000</t>
  </si>
  <si>
    <t>1504 VYSE AVENUE</t>
  </si>
  <si>
    <t>JENNINGS STREET</t>
  </si>
  <si>
    <t>2020-01-01T17:24:55.000</t>
  </si>
  <si>
    <t>POINT (-73.888091796908 40.83318549333)</t>
  </si>
  <si>
    <t>2020-01-01T12:58:11.000</t>
  </si>
  <si>
    <t>Illegal Animal Kept as Pet</t>
  </si>
  <si>
    <t>Snake</t>
  </si>
  <si>
    <t>Residence</t>
  </si>
  <si>
    <t>225 EAST  168 STREET</t>
  </si>
  <si>
    <t>POINT (-73.91517715277 40.835335747005)</t>
  </si>
  <si>
    <t>2020-01-01T12:59:00.000</t>
  </si>
  <si>
    <t>1162 STERLING PLACE</t>
  </si>
  <si>
    <t>VIRGINIA PLACE</t>
  </si>
  <si>
    <t>POINT (-73.940331081228 40.671978735778)</t>
  </si>
  <si>
    <t>2020-01-01T12:59:09.000</t>
  </si>
  <si>
    <t>2020-01-01T12:59:13.000</t>
  </si>
  <si>
    <t>49 MURDOCK COURT</t>
  </si>
  <si>
    <t>MURDOCK COURT</t>
  </si>
  <si>
    <t>POINT (-73.967964699835 40.585726514171)</t>
  </si>
  <si>
    <t>2020-01-01T12:59:15.000</t>
  </si>
  <si>
    <t>2020-02-20T11:06:17.000</t>
  </si>
  <si>
    <t>Driver Complaint - Non Passenger</t>
  </si>
  <si>
    <t>Unsafe Driving - Non-Passenger</t>
  </si>
  <si>
    <t>BROOKLYN BRIDGE</t>
  </si>
  <si>
    <t>EAST RIVER SHORELINE WEST</t>
  </si>
  <si>
    <t>BROOKLYN BRDG PED AND BIKE PATH</t>
  </si>
  <si>
    <t>The Taxi and Limousine Commission requires you to attend a hearing to process a complaint against a yellow cab driver. Your complaint has been closed.</t>
  </si>
  <si>
    <t>2020-02-20T11:06:21.000</t>
  </si>
  <si>
    <t>BROOKLYN BRIDGE, MANHATTAN (NEW YORK) ,NY, 10038</t>
  </si>
  <si>
    <t>POINT (-73.999343546527 40.708044013267)</t>
  </si>
  <si>
    <t>2020-01-01T12:59:24.000</t>
  </si>
  <si>
    <t>2020-01-08T13:59:01.000</t>
  </si>
  <si>
    <t>NO LIGHTING</t>
  </si>
  <si>
    <t>ONE ROOM OR AREA</t>
  </si>
  <si>
    <t>2904 CLARENDON ROAD</t>
  </si>
  <si>
    <t>POINT (-73.94955626208 40.643187653627)</t>
  </si>
  <si>
    <t>2020-01-01T12:59:42.000</t>
  </si>
  <si>
    <t>2020-01-02T16:59:57.000</t>
  </si>
  <si>
    <t>1964 CLINTON AVENUE</t>
  </si>
  <si>
    <t>POINT (-73.889875223587 40.845145917673)</t>
  </si>
  <si>
    <t>2020-01-01T12:59:47.000</t>
  </si>
  <si>
    <t>2020-01-02T16:19:45.000</t>
  </si>
  <si>
    <t>9102 3 AVENUE</t>
  </si>
  <si>
    <t>POINT (-74.032527181367 40.619899095702)</t>
  </si>
  <si>
    <t>2020-01-01T12:59:49.000</t>
  </si>
  <si>
    <t>2020-01-03T10:32:21.000</t>
  </si>
  <si>
    <t>211 HULL STREET</t>
  </si>
  <si>
    <t>HULL STREET</t>
  </si>
  <si>
    <t>POINT (-73.907900951738 40.679887003526)</t>
  </si>
  <si>
    <t>2020-01-01T13:01:00.000</t>
  </si>
  <si>
    <t>109-64 195 STREET</t>
  </si>
  <si>
    <t>If the abandoned vehicle meets the criteria to be classified as a derelict (i.e. junk) the Department of Sanitation (DSNY) will investigate and tag the vehicle within three business days.</t>
  </si>
  <si>
    <t>POINT (-73.761912717724 40.705006358418)</t>
  </si>
  <si>
    <t>2020-01-01T13:01:17.000</t>
  </si>
  <si>
    <t>2020-01-01T13:49:42.000</t>
  </si>
  <si>
    <t>15 HUNTS LANE</t>
  </si>
  <si>
    <t>HUNTS LANE</t>
  </si>
  <si>
    <t>2020-01-01T13:49:44.000</t>
  </si>
  <si>
    <t>POINT (-73.994111238306 40.693496604416)</t>
  </si>
  <si>
    <t>2020-01-01T13:01:20.000</t>
  </si>
  <si>
    <t>2020-01-01T19:51:21.000</t>
  </si>
  <si>
    <t>1616 OCEAN PARKWAY</t>
  </si>
  <si>
    <t>ESTATE ROAD</t>
  </si>
  <si>
    <t>2020-01-01T19:51:23.000</t>
  </si>
  <si>
    <t>POINT (-73.967647328255 40.609150533341)</t>
  </si>
  <si>
    <t>2020-01-01T13:01:59.000</t>
  </si>
  <si>
    <t>2020-01-01T13:02:00.000</t>
  </si>
  <si>
    <t>527 KNICKERBOCKER AVENUE</t>
  </si>
  <si>
    <t>POINT (-73.91616024374 40.697572391227)</t>
  </si>
  <si>
    <t>2020-01-01T13:02:31.000</t>
  </si>
  <si>
    <t>6063 BROADWAY</t>
  </si>
  <si>
    <t>POINT (-73.89688959884 40.892443527349)</t>
  </si>
  <si>
    <t>2020-01-01T13:02:37.000</t>
  </si>
  <si>
    <t>2020-01-02T15:43:02.000</t>
  </si>
  <si>
    <t>1517 ST MARKS AVENUE</t>
  </si>
  <si>
    <t>SARATOGA AVENUE</t>
  </si>
  <si>
    <t>The Department of Health and Mental Hygiene inspected the property you reported and issued notices for minor violations.</t>
  </si>
  <si>
    <t>POINT (-73.917517224701 40.673441331544)</t>
  </si>
  <si>
    <t>2020-01-01T16:26:34.000</t>
  </si>
  <si>
    <t>102 HESTER STREET</t>
  </si>
  <si>
    <t>FORSYTH STREET</t>
  </si>
  <si>
    <t>POINT (-73.993160466573 40.716574532047)</t>
  </si>
  <si>
    <t>2020-01-01T13:02:59.000</t>
  </si>
  <si>
    <t>2020-01-01T15:25:06.000</t>
  </si>
  <si>
    <t>95-06 150 ROAD</t>
  </si>
  <si>
    <t>150 ROAD</t>
  </si>
  <si>
    <t>CENTREVILLE STREET</t>
  </si>
  <si>
    <t>2020-01-01T15:25:08.000</t>
  </si>
  <si>
    <t>POINT (-73.840174417062 40.669228990948)</t>
  </si>
  <si>
    <t>2020-01-01T13:03:00.000</t>
  </si>
  <si>
    <t>207-05 LINDEN BOULEVARD</t>
  </si>
  <si>
    <t>207 STREET</t>
  </si>
  <si>
    <t>NASHVILLE BOULEVARD</t>
  </si>
  <si>
    <t>POINT (-73.745127423681 40.696395729922)</t>
  </si>
  <si>
    <t>2020-01-01T13:03:33.000</t>
  </si>
  <si>
    <t>83-43 118 STREET</t>
  </si>
  <si>
    <t>POINT (-73.834524472093 40.706050400206)</t>
  </si>
  <si>
    <t>2020-01-01T13:04:00.000</t>
  </si>
  <si>
    <t>E3A Dirty Area/Alleyway</t>
  </si>
  <si>
    <t>Lot</t>
  </si>
  <si>
    <t>31-60 33 STREET</t>
  </si>
  <si>
    <t>POINT (-73.922995289363 40.762218923911)</t>
  </si>
  <si>
    <t>2020-01-01T13:04:13.000</t>
  </si>
  <si>
    <t>2020-01-01T13:04:16.000</t>
  </si>
  <si>
    <t>151 EAST   29 STREET</t>
  </si>
  <si>
    <t>POINT (-73.98141477864 40.743021699102)</t>
  </si>
  <si>
    <t>2020-01-01T13:04:37.000</t>
  </si>
  <si>
    <t>825 GERARD AVENUE</t>
  </si>
  <si>
    <t>POINT (-73.92591342579 40.825865645198)</t>
  </si>
  <si>
    <t>2020-01-01T13:04:41.000</t>
  </si>
  <si>
    <t>2020-05-26T10:30:40.000</t>
  </si>
  <si>
    <t>615 WEST  147 STREET</t>
  </si>
  <si>
    <t>2020-05-26T10:30:43.000</t>
  </si>
  <si>
    <t>POINT (-73.949893194848 40.827904157923)</t>
  </si>
  <si>
    <t>310 LENOX ROAD</t>
  </si>
  <si>
    <t>2020-01-01T16:27:34.000</t>
  </si>
  <si>
    <t>POINT (-73.948974899331 40.654204959153)</t>
  </si>
  <si>
    <t>2020-01-01T13:05:32.000</t>
  </si>
  <si>
    <t>POINT BREEZE PLACE</t>
  </si>
  <si>
    <t>POINT (-73.769510895262 40.611473908062)</t>
  </si>
  <si>
    <t>2020-01-01T13:05:35.000</t>
  </si>
  <si>
    <t>2020-01-01T13:05:39.000</t>
  </si>
  <si>
    <t>2020-01-02T16:23:26.000</t>
  </si>
  <si>
    <t>696 SACKETT STREET</t>
  </si>
  <si>
    <t>SACKETT STREET</t>
  </si>
  <si>
    <t>POINT (-73.981476275498 40.677592058926)</t>
  </si>
  <si>
    <t>2020-01-01T13:05:46.000</t>
  </si>
  <si>
    <t>2020-01-02T21:48:57.000</t>
  </si>
  <si>
    <t>295 MALCOLM X BOULEVARD</t>
  </si>
  <si>
    <t>POINT (-73.928878238626 40.682078487724)</t>
  </si>
  <si>
    <t>2020-01-01T14:57:51.000</t>
  </si>
  <si>
    <t>1870 LEXINGTON AVENUE</t>
  </si>
  <si>
    <t>2020-01-01T14:57:52.000</t>
  </si>
  <si>
    <t>POINT (-73.941702096411 40.798526296403)</t>
  </si>
  <si>
    <t>2020-01-01T13:06:47.000</t>
  </si>
  <si>
    <t>2020-01-03T08:38:03.000</t>
  </si>
  <si>
    <t>Blocked - Construction</t>
  </si>
  <si>
    <t>1058 EAST    3 STREET</t>
  </si>
  <si>
    <t>The Department of Transportation inspected the condition and issued a summons to the responsible party. A re-inspection will be done within 10 days. If the condition still exists, a second summons will be issued. In some cases, the Department of Transportation will make the repairs and charge the responsible party for the costs.</t>
  </si>
  <si>
    <t>2020-01-03T08:38:06.000</t>
  </si>
  <si>
    <t>POINT (-73.973976168778 40.625250349939)</t>
  </si>
  <si>
    <t>27 CLOVERDALE AVENUE</t>
  </si>
  <si>
    <t>CLOVERDALE AVENUE</t>
  </si>
  <si>
    <t>OCEANVIEW PLACE</t>
  </si>
  <si>
    <t>POINT (-74.153431869248 40.542814980393)</t>
  </si>
  <si>
    <t>69-02 78 STREET</t>
  </si>
  <si>
    <t>69 ROAD</t>
  </si>
  <si>
    <t>POINT (-73.874827355889 40.709532240718)</t>
  </si>
  <si>
    <t>2020-01-01T13:08:00.000</t>
  </si>
  <si>
    <t>679 AUTUMN AVENUE</t>
  </si>
  <si>
    <t>POINT (-73.867262348202 40.672090556922)</t>
  </si>
  <si>
    <t>2020-01-01T13:08:53.000</t>
  </si>
  <si>
    <t>2020-01-01T13:08:54.000</t>
  </si>
  <si>
    <t>2020-01-05T15:12:51.000</t>
  </si>
  <si>
    <t>2444 WEST    1 STREET</t>
  </si>
  <si>
    <t>WEST    1 STREET</t>
  </si>
  <si>
    <t>POINT (-73.970976513665 40.589457498714)</t>
  </si>
  <si>
    <t>2020-01-01T13:09:00.000</t>
  </si>
  <si>
    <t>104-11 102 STREET</t>
  </si>
  <si>
    <t>POINT (-73.83850890418 40.681180179624)</t>
  </si>
  <si>
    <t>EAST 58 STREET</t>
  </si>
  <si>
    <t>POINT (-73.922887906593 40.655420090381)</t>
  </si>
  <si>
    <t>2020-01-01T13:09:15.000</t>
  </si>
  <si>
    <t>2020-12-23T22:59:18.000</t>
  </si>
  <si>
    <t>Retail Store</t>
  </si>
  <si>
    <t>Damaged/Defective Goods</t>
  </si>
  <si>
    <t>BEVERLY ROAD</t>
  </si>
  <si>
    <t>The Department of Consumer Affairs has already mailed you a complaint form. In order for DCA to be able to help, you must complete that form and return it to DCA along with requested documentation. DCA will contact you approximately 30 days after receiving your complete complaint which we must forward to the reported business for its response. If you do not receive the complaint form within 15 days from the date of your initial request, please call 311 back.</t>
  </si>
  <si>
    <t>2020-01-02T11:37:12.000</t>
  </si>
  <si>
    <t>POINT (-73.954729642463 40.644773547559)</t>
  </si>
  <si>
    <t>2020-01-01T13:09:37.000</t>
  </si>
  <si>
    <t>2020-01-04T05:24:24.000</t>
  </si>
  <si>
    <t>828 EAST  227 STREET</t>
  </si>
  <si>
    <t>2020-01-04T05:24:27.000</t>
  </si>
  <si>
    <t>POINT (-73.855807732303 40.887975083935)</t>
  </si>
  <si>
    <t>2020-01-01T13:09:46.000</t>
  </si>
  <si>
    <t>2020-01-01T13:09:49.000</t>
  </si>
  <si>
    <t>2020-01-01T17:45:03.000</t>
  </si>
  <si>
    <t>782 LINCOLN PLACE</t>
  </si>
  <si>
    <t>POINT (-73.950930488414 40.670767808819)</t>
  </si>
  <si>
    <t>2020-01-01T13:10:00.000</t>
  </si>
  <si>
    <t>1525 ALBANY AVENUE</t>
  </si>
  <si>
    <t>POINT (-73.9374015869 40.636004062252)</t>
  </si>
  <si>
    <t>2020-01-01T13:10:30.000</t>
  </si>
  <si>
    <t>2020-01-01T15:10:58.000</t>
  </si>
  <si>
    <t>92-35 214 PLACE</t>
  </si>
  <si>
    <t>2020-01-01T15:11:01.000</t>
  </si>
  <si>
    <t>POINT (-73.745017205404 40.720500099241)</t>
  </si>
  <si>
    <t>2020-01-01T13:11:00.000</t>
  </si>
  <si>
    <t>41-63 53 STREET</t>
  </si>
  <si>
    <t>POINT (-73.911623451267 40.743851143122)</t>
  </si>
  <si>
    <t>707 BLOOMINGDALE ROAD</t>
  </si>
  <si>
    <t>BLOOMINGDALE ROAD</t>
  </si>
  <si>
    <t>MASON BOULEVARD</t>
  </si>
  <si>
    <t>LORRAINE LOOP</t>
  </si>
  <si>
    <t>POINT (-74.218476941353 40.54307195825)</t>
  </si>
  <si>
    <t>611 WEST  156 STREET</t>
  </si>
  <si>
    <t>POINT (-73.945924608486 40.833690966394)</t>
  </si>
  <si>
    <t>2020-01-01T13:11:24.000</t>
  </si>
  <si>
    <t>2020-01-02T16:23:00.000</t>
  </si>
  <si>
    <t>32-04 44 STREET</t>
  </si>
  <si>
    <t>POINT (-73.916099721541 40.757128095827)</t>
  </si>
  <si>
    <t>2020-01-01T13:11:30.000</t>
  </si>
  <si>
    <t>2020-01-01T15:10:33.000</t>
  </si>
  <si>
    <t>92-31 214 PLACE</t>
  </si>
  <si>
    <t>2020-01-01T15:10:36.000</t>
  </si>
  <si>
    <t>POINT (-73.74503510663 40.720535820902)</t>
  </si>
  <si>
    <t>2020-01-01T13:12:00.000</t>
  </si>
  <si>
    <t>2020-01-01T14:45:00.000</t>
  </si>
  <si>
    <t>175-02 139 ROAD</t>
  </si>
  <si>
    <t>175 ST</t>
  </si>
  <si>
    <t>FARMERS BLVD</t>
  </si>
  <si>
    <t>POINT (-73.765473832403 40.671840256363)</t>
  </si>
  <si>
    <t>54 BAY   25 STREET</t>
  </si>
  <si>
    <t>POINT (-73.998570315375 40.603154954285)</t>
  </si>
  <si>
    <t>2020-01-01T13:16:00.000</t>
  </si>
  <si>
    <t>89-19 91 AVENUE</t>
  </si>
  <si>
    <t>89 ST</t>
  </si>
  <si>
    <t>90 ST</t>
  </si>
  <si>
    <t>The Department of Environmental Protection has determined that this issue was previously reported by another customer The original complaint is being addressed. If the condition persists, please call 311 (or 212-639-9675 if calling from a non-New York City area code) to submit a new complaint.</t>
  </si>
  <si>
    <t>POINT (-73.853844218606 40.688776260512)</t>
  </si>
  <si>
    <t>30-83 49 STREET</t>
  </si>
  <si>
    <t>POINT (-73.909268331124 40.758690167799)</t>
  </si>
  <si>
    <t>2020-01-01T13:12:08.000</t>
  </si>
  <si>
    <t>2020-01-01T15:08:56.000</t>
  </si>
  <si>
    <t>1721 1 AVENUE</t>
  </si>
  <si>
    <t>EAST   89 STREET</t>
  </si>
  <si>
    <t>2020-01-01T15:08:58.000</t>
  </si>
  <si>
    <t>POINT (-73.947908060131 40.778904432239)</t>
  </si>
  <si>
    <t>2020-01-01T13:12:15.000</t>
  </si>
  <si>
    <t>2020-01-02T08:50:52.000</t>
  </si>
  <si>
    <t>14 EAST  125 STREET</t>
  </si>
  <si>
    <t>POINT (-73.941702625672 40.806170360047)</t>
  </si>
  <si>
    <t>2020-01-01T13:12:21.000</t>
  </si>
  <si>
    <t>2020-01-02T16:42:00.000</t>
  </si>
  <si>
    <t>32-16 44 STREET</t>
  </si>
  <si>
    <t>POINT (-73.916114180454 40.75711163788)</t>
  </si>
  <si>
    <t>2020-01-01T13:12:32.000</t>
  </si>
  <si>
    <t>2020-01-02T09:33:29.000</t>
  </si>
  <si>
    <t>426 AVENUE U</t>
  </si>
  <si>
    <t>POINT (-73.968329940752 40.597510040857)</t>
  </si>
  <si>
    <t>2020-01-01T13:12:49.000</t>
  </si>
  <si>
    <t>2291 DR M L KING JR BOULEVARD</t>
  </si>
  <si>
    <t>DR M L KING JR BOULEVARD</t>
  </si>
  <si>
    <t>2020-01-01T13:12:52.000</t>
  </si>
  <si>
    <t>2020-01-01T14:15:27.000</t>
  </si>
  <si>
    <t>117-18 14 AVENUE</t>
  </si>
  <si>
    <t>117 STREET</t>
  </si>
  <si>
    <t>2020-01-01T14:15:30.000</t>
  </si>
  <si>
    <t>POINT (-73.850175327259 40.78583710409)</t>
  </si>
  <si>
    <t>2020-01-01T13:13:00.000</t>
  </si>
  <si>
    <t>262-27 60 AVENUE</t>
  </si>
  <si>
    <t>262 STREET</t>
  </si>
  <si>
    <t>264 STREET</t>
  </si>
  <si>
    <t>POINT (-73.720169990289 40.760458323294)</t>
  </si>
  <si>
    <t>2020-01-01T13:13:11.000</t>
  </si>
  <si>
    <t>2021-01-03T18:12:00.000</t>
  </si>
  <si>
    <t>32-18 44 STREET</t>
  </si>
  <si>
    <t>POINT (-73.916117793453 40.757108895765)</t>
  </si>
  <si>
    <t>2020-01-01T21:11:25.000</t>
  </si>
  <si>
    <t>405 EAST  204 STREET</t>
  </si>
  <si>
    <t>EAST  204 ST FOOTBRIDGE</t>
  </si>
  <si>
    <t>POINT (-73.876674819412 40.87097119361)</t>
  </si>
  <si>
    <t>2020-01-01T13:13:59.000</t>
  </si>
  <si>
    <t>2020-01-01T13:21:16.000</t>
  </si>
  <si>
    <t>560 RIVERSIDE DRIVE</t>
  </si>
  <si>
    <t>2020-01-01T13:21:18.000</t>
  </si>
  <si>
    <t>POINT (-73.960772269025 40.81705027042)</t>
  </si>
  <si>
    <t>2020-01-01T13:14:00.000</t>
  </si>
  <si>
    <t>2020-01-16T11:27:00.000</t>
  </si>
  <si>
    <t>59-23 59 ROAD</t>
  </si>
  <si>
    <t>POINT (-73.907227765695 40.718030506167)</t>
  </si>
  <si>
    <t>2020FS0100002</t>
  </si>
  <si>
    <t>63-28 70 STREET</t>
  </si>
  <si>
    <t>JUNIPER BOULEVARD SOUTH</t>
  </si>
  <si>
    <t>PENELOPE AVENUE</t>
  </si>
  <si>
    <t>POINT (-73.885055004841 40.716805553205)</t>
  </si>
  <si>
    <t>2020-01-02T17:01:00.000</t>
  </si>
  <si>
    <t>32-26 44 STREET</t>
  </si>
  <si>
    <t>POINT (-73.916125029819 40.757095177303)</t>
  </si>
  <si>
    <t>2020-01-01T13:14:45.000</t>
  </si>
  <si>
    <t>2021-01-03T19:13:00.000</t>
  </si>
  <si>
    <t>32-40 44 STREET</t>
  </si>
  <si>
    <t>POINT (-73.916143101715 40.757075977237)</t>
  </si>
  <si>
    <t>2020-01-06T11:10:00.000</t>
  </si>
  <si>
    <t>520 EAST  147 STREET</t>
  </si>
  <si>
    <t>ST ANNS AVENUE</t>
  </si>
  <si>
    <t>POINT (-73.914872846233 40.813325634121)</t>
  </si>
  <si>
    <t>2020-01-09T06:57:34.000</t>
  </si>
  <si>
    <t>BARTOW AVENUE</t>
  </si>
  <si>
    <t>CO OP CITY BOULEVARD</t>
  </si>
  <si>
    <t>2020-01-09T06:57:36.000</t>
  </si>
  <si>
    <t>POINT (-73.826181377564 40.869500897308)</t>
  </si>
  <si>
    <t>2020-01-01T13:15:44.000</t>
  </si>
  <si>
    <t>2020-01-02T17:39:00.000</t>
  </si>
  <si>
    <t>32-71 44 STREET</t>
  </si>
  <si>
    <t>POINT (-73.916161215057 40.757023840244)</t>
  </si>
  <si>
    <t>2020-01-01T13:15:50.000</t>
  </si>
  <si>
    <t>2020-01-01T15:10:17.000</t>
  </si>
  <si>
    <t>2020-01-01T15:10:21.000</t>
  </si>
  <si>
    <t>POINT (-73.959011847678 40.783462432585)</t>
  </si>
  <si>
    <t>2020-01-01T13:15:53.000</t>
  </si>
  <si>
    <t>2020-02-24T02:05:45.000</t>
  </si>
  <si>
    <t>3206 FAIRFIELD AVENUE</t>
  </si>
  <si>
    <t>FAIRFIELD AVENUE</t>
  </si>
  <si>
    <t>POINT (-73.913588148815 40.884599198083)</t>
  </si>
  <si>
    <t>2020-01-01T13:15:57.000</t>
  </si>
  <si>
    <t>2020-01-03T05:47:12.000</t>
  </si>
  <si>
    <t>244 WEST   16 STREET</t>
  </si>
  <si>
    <t>POINT (-74.000036086404 40.740429409025)</t>
  </si>
  <si>
    <t>DANIELS STREET</t>
  </si>
  <si>
    <t>POINT (-73.814261126908 40.712672807098)</t>
  </si>
  <si>
    <t>2020-01-01T13:16:29.000</t>
  </si>
  <si>
    <t>2020-01-02T17:48:00.000</t>
  </si>
  <si>
    <t>POINT (-73.915806911397 40.757473720197)</t>
  </si>
  <si>
    <t>2020-01-01T13:16:36.000</t>
  </si>
  <si>
    <t>2020-01-01T21:41:41.000</t>
  </si>
  <si>
    <t>363 GRANDVIEW AVENUE</t>
  </si>
  <si>
    <t>RENE COURT</t>
  </si>
  <si>
    <t>AMORY COURT</t>
  </si>
  <si>
    <t>2020-01-01T21:41:47.000</t>
  </si>
  <si>
    <t>POINT (-73.910662995087 40.711934361052)</t>
  </si>
  <si>
    <t>2020-01-01T13:16:45.000</t>
  </si>
  <si>
    <t>2020-01-02T13:49:00.000</t>
  </si>
  <si>
    <t>BARCLAY AVENUE</t>
  </si>
  <si>
    <t>POINT (-73.828811139066 40.758088179586)</t>
  </si>
  <si>
    <t>2020-01-01T13:16:59.000</t>
  </si>
  <si>
    <t>2020-01-02T15:44:40.000</t>
  </si>
  <si>
    <t>Day Care/Nursery</t>
  </si>
  <si>
    <t>1505 ST MARKS AVENUE</t>
  </si>
  <si>
    <t>POINT (-73.91784886573 40.673458037486)</t>
  </si>
  <si>
    <t>2020-01-01T13:17:00.000</t>
  </si>
  <si>
    <t>303 JAMIE LANE</t>
  </si>
  <si>
    <t>JAMIE LANE</t>
  </si>
  <si>
    <t>EMILY LANE</t>
  </si>
  <si>
    <t>ILYSSA WAY</t>
  </si>
  <si>
    <t>POINT (-74.184157539901 40.560715416255)</t>
  </si>
  <si>
    <t>2020-01-01T13:17:13.000</t>
  </si>
  <si>
    <t>2020-01-01T15:09:53.000</t>
  </si>
  <si>
    <t>1349 DUMONT AVENUE</t>
  </si>
  <si>
    <t>2020-01-01T15:09:58.000</t>
  </si>
  <si>
    <t>POINT (-73.868073665815 40.67016465508)</t>
  </si>
  <si>
    <t>2020-01-01T13:17:26.000</t>
  </si>
  <si>
    <t>2020-01-02T18:29:00.000</t>
  </si>
  <si>
    <t>34-14 31 STREET</t>
  </si>
  <si>
    <t>POINT (-73.927568508959 40.75929050298)</t>
  </si>
  <si>
    <t>2020-01-01T13:18:00.000</t>
  </si>
  <si>
    <t>2020-01-01T14:15:00.000</t>
  </si>
  <si>
    <t>213 WEST  252 STREET</t>
  </si>
  <si>
    <t>OLD ALBANY POST RD</t>
  </si>
  <si>
    <t>POINT (-73.897597443142 40.897831971371)</t>
  </si>
  <si>
    <t>3312 DECATUR AVENUE</t>
  </si>
  <si>
    <t>EAST 209 STREET</t>
  </si>
  <si>
    <t>POINT (-73.873355347253 40.876789097163)</t>
  </si>
  <si>
    <t>2020-01-01T13:18:16.000</t>
  </si>
  <si>
    <t>2020-01-02T18:48:00.000</t>
  </si>
  <si>
    <t>34-40 31 STREET</t>
  </si>
  <si>
    <t>POINT (-73.927803449305 40.759002452235)</t>
  </si>
  <si>
    <t>2020-01-01T13:18:52.000</t>
  </si>
  <si>
    <t>2020-01-01T13:18:54.000</t>
  </si>
  <si>
    <t>1267 THIERIOT AVENUE</t>
  </si>
  <si>
    <t>POINT (-73.864385800465 40.831554395594)</t>
  </si>
  <si>
    <t>2020-01-01T13:18:55.000</t>
  </si>
  <si>
    <t>2020-01-01T13:19:00.000</t>
  </si>
  <si>
    <t>1177 SHEEPSHEAD BAY ROAD</t>
  </si>
  <si>
    <t>SHEEPSHEAD BAY ROAD</t>
  </si>
  <si>
    <t>EAST 13 STREET</t>
  </si>
  <si>
    <t>POINT (-73.957361874575 40.591360889445)</t>
  </si>
  <si>
    <t>2020-01-01T13:19:08.000</t>
  </si>
  <si>
    <t>2020-01-01T13:19:19.000</t>
  </si>
  <si>
    <t>2020-01-02T19:18:00.000</t>
  </si>
  <si>
    <t>34-48 31 STREET</t>
  </si>
  <si>
    <t>POINT (-73.927872127678 40.758914663414)</t>
  </si>
  <si>
    <t>2020-01-01T13:20:04.000</t>
  </si>
  <si>
    <t>2020-01-02T19:37:00.000</t>
  </si>
  <si>
    <t>36-26 31 STREET</t>
  </si>
  <si>
    <t>POINT (-73.930199744901 40.756045093365)</t>
  </si>
  <si>
    <t>2020-01-01T13:20:12.000</t>
  </si>
  <si>
    <t>2020-01-01T13:20:33.000</t>
  </si>
  <si>
    <t>2020-12-23T22:59:19.000</t>
  </si>
  <si>
    <t>50-02 QUEENS BOULEVARD</t>
  </si>
  <si>
    <t>2020-01-02T10:03:59.000</t>
  </si>
  <si>
    <t>POINT (-73.914760997771 40.742697967501)</t>
  </si>
  <si>
    <t>2020-01-01T13:21:34.000</t>
  </si>
  <si>
    <t>2021-11-01T10:27:11.000</t>
  </si>
  <si>
    <t>Snow or Ice</t>
  </si>
  <si>
    <t>1301 AVENUE V</t>
  </si>
  <si>
    <t>2021-11-01T10:27:14.000</t>
  </si>
  <si>
    <t>Mellett Playground</t>
  </si>
  <si>
    <t>POINT (-73.957318933116 40.596578736985)</t>
  </si>
  <si>
    <t>2020-01-01T13:21:35.000</t>
  </si>
  <si>
    <t>2020-01-01T22:11:02.000</t>
  </si>
  <si>
    <t>2020-01-01T22:11:03.000</t>
  </si>
  <si>
    <t>2020-01-01T13:21:37.000</t>
  </si>
  <si>
    <t>2020-01-02T12:51:50.000</t>
  </si>
  <si>
    <t>2020-01-02T12:51:52.000</t>
  </si>
  <si>
    <t>POINT (-73.964801816418 40.759983103182)</t>
  </si>
  <si>
    <t>2020-01-01T13:21:42.000</t>
  </si>
  <si>
    <t>2020-01-01T15:00:22.000</t>
  </si>
  <si>
    <t>2020-01-01T15:00:25.000</t>
  </si>
  <si>
    <t>2020-01-01T13:21:46.000</t>
  </si>
  <si>
    <t>2020-01-02T20:54:00.000</t>
  </si>
  <si>
    <t>2020-01-01T13:22:00.000</t>
  </si>
  <si>
    <t>39-10 LITTLE NECK PARKWAY</t>
  </si>
  <si>
    <t>LITTLE NECK PARKWAY</t>
  </si>
  <si>
    <t>39 ROAD</t>
  </si>
  <si>
    <t>POINT (-73.741960847846 40.77380203036)</t>
  </si>
  <si>
    <t>10-16 50 AVENUE</t>
  </si>
  <si>
    <t>POINT (-73.953396507355 40.742585588648)</t>
  </si>
  <si>
    <t>2020-01-01T13:22:05.000</t>
  </si>
  <si>
    <t>2020-01-02T09:28:56.000</t>
  </si>
  <si>
    <t>1032 WHEELER AVENUE</t>
  </si>
  <si>
    <t>2020-01-02T09:28:58.000</t>
  </si>
  <si>
    <t>POINT (-73.879170877814 40.824541613521)</t>
  </si>
  <si>
    <t>2020-01-01T13:22:12.000</t>
  </si>
  <si>
    <t>2020-01-03T05:47:13.000</t>
  </si>
  <si>
    <t>242 WEST   16 STREET</t>
  </si>
  <si>
    <t>POINT (-73.99999639136 40.740412940522)</t>
  </si>
  <si>
    <t>2020-01-01T13:22:37.000</t>
  </si>
  <si>
    <t>2020-01-02T21:23:00.000</t>
  </si>
  <si>
    <t>POINT (-73.868292826395 40.7618125562)</t>
  </si>
  <si>
    <t>2020-01-01T13:23:00.000</t>
  </si>
  <si>
    <t>442 PACIFIC STREET</t>
  </si>
  <si>
    <t>POINT (-73.983421122322 40.685568665122)</t>
  </si>
  <si>
    <t>2020-01-01T13:23:06.000</t>
  </si>
  <si>
    <t>2020-01-02T01:08:31.000</t>
  </si>
  <si>
    <t>2323 NEWKIRK AVENUE</t>
  </si>
  <si>
    <t>EAST   23 STREET</t>
  </si>
  <si>
    <t>2020-01-02T01:08:35.000</t>
  </si>
  <si>
    <t>POINT (-73.955248535351 40.639410439433)</t>
  </si>
  <si>
    <t>2020-01-01T13:23:08.000</t>
  </si>
  <si>
    <t>2020-01-01T16:42:06.000</t>
  </si>
  <si>
    <t>1018 NEILL AVENUE</t>
  </si>
  <si>
    <t>2020-01-01T16:42:09.000</t>
  </si>
  <si>
    <t>POINT (-73.85876976962 40.852226311516)</t>
  </si>
  <si>
    <t>2020-01-01T13:23:39.000</t>
  </si>
  <si>
    <t>2020-01-02T22:32:00.000</t>
  </si>
  <si>
    <t>94-30 43 AVENUE</t>
  </si>
  <si>
    <t>POINT (-73.870397934827 40.744811221302)</t>
  </si>
  <si>
    <t>2020-01-01T13:24:08.000</t>
  </si>
  <si>
    <t>2020-01-09T06:57:00.000</t>
  </si>
  <si>
    <t>2089 BARTOW AVENUE</t>
  </si>
  <si>
    <t>ASCH LOOP</t>
  </si>
  <si>
    <t>CO-OP CITY BOULEVARD</t>
  </si>
  <si>
    <t>2020-01-09T06:57:06.000</t>
  </si>
  <si>
    <t>POINT (-73.826929714567 40.86954044791)</t>
  </si>
  <si>
    <t>2020-01-01T13:24:12.000</t>
  </si>
  <si>
    <t>2020-01-01T18:46:38.000</t>
  </si>
  <si>
    <t>355 STRATFORD ROAD</t>
  </si>
  <si>
    <t>STRATFORD ROAD</t>
  </si>
  <si>
    <t>SLOCUM PLACE</t>
  </si>
  <si>
    <t>2020-01-01T18:46:40.000</t>
  </si>
  <si>
    <t>POINT (-73.968003425697 40.640158532934)</t>
  </si>
  <si>
    <t>2020-01-01T13:24:20.000</t>
  </si>
  <si>
    <t>2020-01-07T10:23:57.000</t>
  </si>
  <si>
    <t>1-3 Residential Units</t>
  </si>
  <si>
    <t>61-52 76 STREET</t>
  </si>
  <si>
    <t>JUNIPER BOULEVARD NORTH</t>
  </si>
  <si>
    <t>2020-01-07T10:23:59.000</t>
  </si>
  <si>
    <t>POINT (-73.882520313715 40.722215664813)</t>
  </si>
  <si>
    <t>2020-01-01T13:24:24.000</t>
  </si>
  <si>
    <t>2020-05-07T16:01:50.000</t>
  </si>
  <si>
    <t>1466 EAST   84 STREET</t>
  </si>
  <si>
    <t>The Department of Parks and Recreation inspected and determined that the site is ineligible for the Trees and Sidewalks Program because of one or more of the following reasons: - The damage to the sidewalk is not severe enough to qualify for the program - The property adjacent to the sidewalk is not in Tax Class 1 - The property adjacent to the sidewalk is not owner-occupied - The property adjacent to the sidewalk contains a place of business  You can request a sidewalk consultation with the Parks Department to get advice on how you can make repairs on your own.</t>
  </si>
  <si>
    <t>2020-05-07T16:01:54.000</t>
  </si>
  <si>
    <t>POINT (-73.900151090993 40.628199014146)</t>
  </si>
  <si>
    <t>2020-01-01T13:24:25.000</t>
  </si>
  <si>
    <t>2020-01-01T13:28:27.000</t>
  </si>
  <si>
    <t>40-05 COLLEGE POINT BOULEVARD</t>
  </si>
  <si>
    <t>COLLEGE POINT BOULEVARD</t>
  </si>
  <si>
    <t>40 ROAD</t>
  </si>
  <si>
    <t>2020-01-01T13:28:33.000</t>
  </si>
  <si>
    <t>POINT (-73.834214812383 40.758049422154)</t>
  </si>
  <si>
    <t>2020-01-01T13:24:53.000</t>
  </si>
  <si>
    <t>2020-01-01T15:08:57.000</t>
  </si>
  <si>
    <t>106 LIVONIA AVENUE</t>
  </si>
  <si>
    <t>STRAUSS STREET</t>
  </si>
  <si>
    <t>HERZL STREET</t>
  </si>
  <si>
    <t>2020-01-01T15:08:59.000</t>
  </si>
  <si>
    <t>POINT (-73.91415074762 40.661765325345)</t>
  </si>
  <si>
    <t>2020-01-01T13:24:59.000</t>
  </si>
  <si>
    <t>210 EAST   38 STREET</t>
  </si>
  <si>
    <t>POINT (-73.942010199096 40.652148561232)</t>
  </si>
  <si>
    <t>288 CYPRESS AVENUE</t>
  </si>
  <si>
    <t>EAST 139 STREET</t>
  </si>
  <si>
    <t>EAST 140 STREET</t>
  </si>
  <si>
    <t>POINT (-73.913888016957 40.806652479026)</t>
  </si>
  <si>
    <t>2020-01-01T13:25:10.000</t>
  </si>
  <si>
    <t>2020-01-17T16:06:15.000</t>
  </si>
  <si>
    <t>Curb Condition</t>
  </si>
  <si>
    <t>Curb Defect-Metal Protruding</t>
  </si>
  <si>
    <t>83-25 VIETOR AVENUE</t>
  </si>
  <si>
    <t>VIETOR AVENUE</t>
  </si>
  <si>
    <t>JUDGE STREET</t>
  </si>
  <si>
    <t>2020-01-17T16:06:17.000</t>
  </si>
  <si>
    <t>POINT (-73.881657817208 40.742682434133)</t>
  </si>
  <si>
    <t>2020-01-02T22:47:00.000</t>
  </si>
  <si>
    <t>82-10 BAXTER AVENUE</t>
  </si>
  <si>
    <t>POINT (-73.883300246126 40.746551465946)</t>
  </si>
  <si>
    <t>2020-01-01T13:25:14.000</t>
  </si>
  <si>
    <t>328 WEST   49 STREET</t>
  </si>
  <si>
    <t>WEST   49 STREET</t>
  </si>
  <si>
    <t>POINT (-73.987903490351 40.762216576778)</t>
  </si>
  <si>
    <t>2020-01-01T13:25:41.000</t>
  </si>
  <si>
    <t>2020-01-01T13:25:54.000</t>
  </si>
  <si>
    <t>2020-01-01T15:00:03.000</t>
  </si>
  <si>
    <t>86-06 86 STREET</t>
  </si>
  <si>
    <t>86 AVENUE</t>
  </si>
  <si>
    <t>2020-01-01T15:00:06.000</t>
  </si>
  <si>
    <t>POINT (-73.858485529151 40.693599138246)</t>
  </si>
  <si>
    <t>2020-01-01T13:25:58.000</t>
  </si>
  <si>
    <t>2020-01-01T13:26:00.000</t>
  </si>
  <si>
    <t>270 RIVERSIDE DRIVE</t>
  </si>
  <si>
    <t>POINT (-73.973215222324 40.79789017088)</t>
  </si>
  <si>
    <t>2020-01-01T13:26:27.000</t>
  </si>
  <si>
    <t>2020-01-01T13:26:31.000</t>
  </si>
  <si>
    <t>2020-01-01T13:55:53.000</t>
  </si>
  <si>
    <t>2020-01-01T13:55:54.000</t>
  </si>
  <si>
    <t>2020-01-01T13:27:00.000</t>
  </si>
  <si>
    <t>201 HURON STREET</t>
  </si>
  <si>
    <t>HURON STREET</t>
  </si>
  <si>
    <t>POINT (-73.953136066083 40.733192938961)</t>
  </si>
  <si>
    <t>2020-01-01T13:28:00.000</t>
  </si>
  <si>
    <t>292 AINSLIE STREET</t>
  </si>
  <si>
    <t>AINSLIE STREET</t>
  </si>
  <si>
    <t>POINT (-73.942166242103 40.713266494885)</t>
  </si>
  <si>
    <t>1233 48 STREET</t>
  </si>
  <si>
    <t>POINT (-73.992898456099 40.636416131587)</t>
  </si>
  <si>
    <t>2766 EAST   12 STREET</t>
  </si>
  <si>
    <t>BANNER AVENUE</t>
  </si>
  <si>
    <t>LAWN COURT</t>
  </si>
  <si>
    <t>POINT (-73.957341578325 40.583678183941)</t>
  </si>
  <si>
    <t>2020-01-01T13:28:02.000</t>
  </si>
  <si>
    <t>2020-01-01T15:10:02.000</t>
  </si>
  <si>
    <t>31-36 32 STREET</t>
  </si>
  <si>
    <t>2020-01-01T15:10:06.000</t>
  </si>
  <si>
    <t>POINT (-73.923456440983 40.763006972667)</t>
  </si>
  <si>
    <t>2020-01-01T13:28:04.000</t>
  </si>
  <si>
    <t>2020-01-01T22:12:13.000</t>
  </si>
  <si>
    <t>2020-01-01T22:12:14.000</t>
  </si>
  <si>
    <t>2020-01-01T13:28:29.000</t>
  </si>
  <si>
    <t>2020-01-05T15:12:53.000</t>
  </si>
  <si>
    <t>FLOOR COVERING TORN OR MISSING</t>
  </si>
  <si>
    <t>2020-01-01T13:29:00.000</t>
  </si>
  <si>
    <t>2020-01-02T17:25:37.000</t>
  </si>
  <si>
    <t>293 HOOPER STREET</t>
  </si>
  <si>
    <t>POINT (-73.953893673807 40.707299184748)</t>
  </si>
  <si>
    <t>2020-01-02T21:19:08.000</t>
  </si>
  <si>
    <t>1077 TELLER AVENUE</t>
  </si>
  <si>
    <t>TELLER AVENUE</t>
  </si>
  <si>
    <t>POINT (-73.91327309501 40.829477111821)</t>
  </si>
  <si>
    <t>316 57 STREET</t>
  </si>
  <si>
    <t>GOWANUS EXPWY EB EN BELT PKWY</t>
  </si>
  <si>
    <t>POINT (-74.01800974481 40.643353759627)</t>
  </si>
  <si>
    <t>2020-01-01T13:29:02.000</t>
  </si>
  <si>
    <t>2020-01-01T13:29:13.000</t>
  </si>
  <si>
    <t>3636 GREYSTONE AVENUE</t>
  </si>
  <si>
    <t>GREYSTONE AVENUE</t>
  </si>
  <si>
    <t>POINT (-73.905621839353 40.886604815462)</t>
  </si>
  <si>
    <t>2020-01-01T13:29:18.000</t>
  </si>
  <si>
    <t>2020-01-01T14:54:52.000</t>
  </si>
  <si>
    <t>44 WEST   34 STREET</t>
  </si>
  <si>
    <t>WEST   34 STREET</t>
  </si>
  <si>
    <t>2020-01-01T14:54:56.000</t>
  </si>
  <si>
    <t>POINT (-73.986682339419 40.749321628104)</t>
  </si>
  <si>
    <t>2020-01-01T13:30:00.000</t>
  </si>
  <si>
    <t>2725 STRICKLAND AVENUE</t>
  </si>
  <si>
    <t>NATIONAL DR</t>
  </si>
  <si>
    <t>POINT (-73.91598522598 40.607513185893)</t>
  </si>
  <si>
    <t>2020-01-01T13:30:30.000</t>
  </si>
  <si>
    <t>2020-01-01T15:14:15.000</t>
  </si>
  <si>
    <t>2020-01-01T15:14:16.000</t>
  </si>
  <si>
    <t>2020-01-01T13:30:35.000</t>
  </si>
  <si>
    <t>2020-01-03T11:05:43.000</t>
  </si>
  <si>
    <t>44 WEST   34 STREET, MANHATTAN (NEW YORK), NY, 10001</t>
  </si>
  <si>
    <t>2020-01-01T13:31:00.000</t>
  </si>
  <si>
    <t>241-14 148 DRIVE</t>
  </si>
  <si>
    <t>148 DRIVE</t>
  </si>
  <si>
    <t>241 STREET</t>
  </si>
  <si>
    <t>EDGEWOOD STREET</t>
  </si>
  <si>
    <t>POINT (-73.742632461408 40.653272323272)</t>
  </si>
  <si>
    <t>121-30 5 AVENUE</t>
  </si>
  <si>
    <t>POINT (-73.845739498745 40.792671133704)</t>
  </si>
  <si>
    <t>2020-01-01T13:31:19.000</t>
  </si>
  <si>
    <t>2020-01-01T13:31:21.000</t>
  </si>
  <si>
    <t>2020-01-02T10:05:00.000</t>
  </si>
  <si>
    <t>313 49 STREET</t>
  </si>
  <si>
    <t>POINT (-74.013401919425 40.64788877256)</t>
  </si>
  <si>
    <t>2020-01-01T13:31:51.000</t>
  </si>
  <si>
    <t>2024-06-04T04:55:44.000</t>
  </si>
  <si>
    <t>Smoking Ban Not Enforced</t>
  </si>
  <si>
    <t>651 MADISON STREET</t>
  </si>
  <si>
    <t>POINT (-73.931148256017 40.686962818743)</t>
  </si>
  <si>
    <t>2020-01-01T13:32:00.000</t>
  </si>
  <si>
    <t>167 WOODBINE AVENUE</t>
  </si>
  <si>
    <t>WOODBINE AVENUE</t>
  </si>
  <si>
    <t>WATCHOGUE ROAD</t>
  </si>
  <si>
    <t>POINT (-74.148300635072 40.615537137184)</t>
  </si>
  <si>
    <t>2020-01-01T13:32:02.000</t>
  </si>
  <si>
    <t>2020-01-01T14:53:56.000</t>
  </si>
  <si>
    <t>816 EAST  178 STREET</t>
  </si>
  <si>
    <t>MAPES AVENUE</t>
  </si>
  <si>
    <t>2020-01-01T14:54:01.000</t>
  </si>
  <si>
    <t>POINT (-73.886847624959 40.844437597326)</t>
  </si>
  <si>
    <t>2020-01-01T13:32:05.000</t>
  </si>
  <si>
    <t>2020-01-14T21:27:32.000</t>
  </si>
  <si>
    <t>SIGNAGE MISSING</t>
  </si>
  <si>
    <t>HOUSING INFORMATION NOTICE</t>
  </si>
  <si>
    <t>110 MADISON STREET</t>
  </si>
  <si>
    <t>POINT (-73.995137610718 40.712229675591)</t>
  </si>
  <si>
    <t>2020-01-01T13:32:09.000</t>
  </si>
  <si>
    <t>2020-01-02T16:35:07.000</t>
  </si>
  <si>
    <t>65 JAVA STREET</t>
  </si>
  <si>
    <t>JAVA STREET</t>
  </si>
  <si>
    <t>POINT (-73.958582130608 40.73123527156)</t>
  </si>
  <si>
    <t>2020-01-01T13:32:10.000</t>
  </si>
  <si>
    <t>2020-01-05T07:38:19.000</t>
  </si>
  <si>
    <t>1712 PALMETTO STREET</t>
  </si>
  <si>
    <t>POINT (-73.908505158361 40.701999360447)</t>
  </si>
  <si>
    <t>2020-01-05T15:12:56.000</t>
  </si>
  <si>
    <t>2020-01-01T13:32:12.000</t>
  </si>
  <si>
    <t>2020-01-01T16:34:38.000</t>
  </si>
  <si>
    <t>1010 ST NICHOLAS AVENUE</t>
  </si>
  <si>
    <t>SYLVAN TERRACE</t>
  </si>
  <si>
    <t>2020-01-01T16:34:43.000</t>
  </si>
  <si>
    <t>POINT (-73.93987783779 40.834854475392)</t>
  </si>
  <si>
    <t>2020-01-01T13:32:20.000</t>
  </si>
  <si>
    <t>2020-01-01T14:50:48.000</t>
  </si>
  <si>
    <t>15 ST JOHNS PLACE</t>
  </si>
  <si>
    <t>2020-01-01T14:50:50.000</t>
  </si>
  <si>
    <t>POINT (-73.978422455939 40.678151460648)</t>
  </si>
  <si>
    <t>2020-01-01T13:32:37.000</t>
  </si>
  <si>
    <t>2020-01-06T17:08:48.000</t>
  </si>
  <si>
    <t>11 WADSWORTH AVENUE</t>
  </si>
  <si>
    <t>POINT (-73.938444607369 40.845022868272)</t>
  </si>
  <si>
    <t>2020-01-01T13:32:54.000</t>
  </si>
  <si>
    <t>2020-01-01T22:02:34.000</t>
  </si>
  <si>
    <t>1352 EAST   28 STREET</t>
  </si>
  <si>
    <t>AVENUE M</t>
  </si>
  <si>
    <t>2020-01-01T22:02:36.000</t>
  </si>
  <si>
    <t>POINT (-73.947219460869 40.618143148037)</t>
  </si>
  <si>
    <t>2020-01-01T13:32:58.000</t>
  </si>
  <si>
    <t>2020-01-01T14:56:40.000</t>
  </si>
  <si>
    <t>65-06 YELLOWSTONE BOULEVARD</t>
  </si>
  <si>
    <t>2020-01-01T14:56:42.000</t>
  </si>
  <si>
    <t>POINT (-73.851038865451 40.730742891875)</t>
  </si>
  <si>
    <t>2020-01-01T13:33:00.000</t>
  </si>
  <si>
    <t>2020-01-03T14:45:00.000</t>
  </si>
  <si>
    <t>2940 OCEAN PARKWAY</t>
  </si>
  <si>
    <t>NEPTUNE AVE</t>
  </si>
  <si>
    <t>OCEAN VIEW AVE</t>
  </si>
  <si>
    <t>POINT (-73.967816498637 40.579479303151)</t>
  </si>
  <si>
    <t>68-16 FLEET STREET</t>
  </si>
  <si>
    <t>POINT (-73.85298144143 40.718657459955)</t>
  </si>
  <si>
    <t>1656 SUMMERFIELD AVENUE</t>
  </si>
  <si>
    <t>SUMMERFIELD AVENUE</t>
  </si>
  <si>
    <t>POINT (-73.901398557859 40.695815018159)</t>
  </si>
  <si>
    <t>2020-01-01T13:33:14.000</t>
  </si>
  <si>
    <t>2020-01-01T16:33:50.000</t>
  </si>
  <si>
    <t>765 RIVERSIDE DRIVE</t>
  </si>
  <si>
    <t>WEST  155 STREET</t>
  </si>
  <si>
    <t>2020-01-01T16:33:53.000</t>
  </si>
  <si>
    <t>POINT (-73.948526084662 40.834191694425)</t>
  </si>
  <si>
    <t>2020-01-01T13:33:51.000</t>
  </si>
  <si>
    <t>2020-01-01T14:20:56.000</t>
  </si>
  <si>
    <t>2443 8 AVENUE</t>
  </si>
  <si>
    <t>2020-01-01T14:21:00.000</t>
  </si>
  <si>
    <t>POINT (-73.948491236162 40.813856072823)</t>
  </si>
  <si>
    <t>2020-01-01T13:34:42.000</t>
  </si>
  <si>
    <t>2020-01-01T13:56:18.000</t>
  </si>
  <si>
    <t>2020-01-01T13:56:20.000</t>
  </si>
  <si>
    <t>2020-01-01T13:34:44.000</t>
  </si>
  <si>
    <t>2020-01-01T13:41:37.000</t>
  </si>
  <si>
    <t>2020-01-01T13:34:53.000</t>
  </si>
  <si>
    <t>2020-01-01T14:51:12.000</t>
  </si>
  <si>
    <t>2020-01-01T13:35:22.000</t>
  </si>
  <si>
    <t>2020-01-08T13:45:57.000</t>
  </si>
  <si>
    <t>1830 FIRST AVENUE</t>
  </si>
  <si>
    <t>EAST 94 STREET</t>
  </si>
  <si>
    <t>EAST 95 STREET</t>
  </si>
  <si>
    <t>POINT (-73.945341590975 40.782380823688)</t>
  </si>
  <si>
    <t>2020-01-01T13:35:26.000</t>
  </si>
  <si>
    <t>2020-01-01T22:42:40.000</t>
  </si>
  <si>
    <t>429 KENT AVENUE</t>
  </si>
  <si>
    <t>SOUTH    8 STREET</t>
  </si>
  <si>
    <t>SOUTH    9 STREET</t>
  </si>
  <si>
    <t>2020-01-01T22:42:49.000</t>
  </si>
  <si>
    <t>POINT (-73.968475202227 40.709318758144)</t>
  </si>
  <si>
    <t>2020-01-01T13:35:28.000</t>
  </si>
  <si>
    <t>431 HICKS STREET</t>
  </si>
  <si>
    <t>POINT (-73.999275233076 40.688048385254)</t>
  </si>
  <si>
    <t>2020-01-04T20:42:31.000</t>
  </si>
  <si>
    <t>2930 WILSON AVENUE</t>
  </si>
  <si>
    <t>POINT (-73.848995014938 40.868402190589)</t>
  </si>
  <si>
    <t>2020-01-01T13:35:39.000</t>
  </si>
  <si>
    <t>328 EAST  197 STREET</t>
  </si>
  <si>
    <t>POINT (-73.888773038 40.866652356719)</t>
  </si>
  <si>
    <t>2020-01-01T13:35:41.000</t>
  </si>
  <si>
    <t>103-02 29 AVENUE</t>
  </si>
  <si>
    <t>POINT (-73.866147869197 40.762177880005)</t>
  </si>
  <si>
    <t>2020-01-01T13:35:55.000</t>
  </si>
  <si>
    <t>2020-01-01T15:56:30.000</t>
  </si>
  <si>
    <t>2215 RYER AVENUE</t>
  </si>
  <si>
    <t>2020-01-01T15:56:34.000</t>
  </si>
  <si>
    <t>POINT (-73.899857206904 40.85526651173)</t>
  </si>
  <si>
    <t>2020-01-01T13:36:00.000</t>
  </si>
  <si>
    <t>STUYVESANT AVE</t>
  </si>
  <si>
    <t>MALCOLM X BLVD</t>
  </si>
  <si>
    <t>219-07 138 ROAD</t>
  </si>
  <si>
    <t>138 ROAD</t>
  </si>
  <si>
    <t>POINT (-73.753142786491 40.673392710879)</t>
  </si>
  <si>
    <t>45-44 166 STREET</t>
  </si>
  <si>
    <t>46 AVENUE</t>
  </si>
  <si>
    <t>POINT (-73.80095420058 40.75500497439)</t>
  </si>
  <si>
    <t>467 AVENUE OF THE AMERICAS</t>
  </si>
  <si>
    <t>W 11 ST</t>
  </si>
  <si>
    <t>W 12 ST</t>
  </si>
  <si>
    <t>POINT (-73.998177770289 40.735540990678)</t>
  </si>
  <si>
    <t>2020-01-01T13:36:02.000</t>
  </si>
  <si>
    <t>2020-03-20T21:47:45.000</t>
  </si>
  <si>
    <t>1090 DR M L KING JR BOULEVARD</t>
  </si>
  <si>
    <t>POINT (-73.929642779061 40.835688567642)</t>
  </si>
  <si>
    <t>2020-01-01T13:36:09.000</t>
  </si>
  <si>
    <t>2020-01-02T11:37:13.000</t>
  </si>
  <si>
    <t>130 WEST  183 STREET</t>
  </si>
  <si>
    <t>POINT (-73.910268657342 40.860168882735)</t>
  </si>
  <si>
    <t>2020-01-01T13:36:18.000</t>
  </si>
  <si>
    <t>2020-01-03T15:34:01.000</t>
  </si>
  <si>
    <t>129 AVENUE C</t>
  </si>
  <si>
    <t>POINT (-73.978317143409 40.724842652023)</t>
  </si>
  <si>
    <t>2020-01-01T13:36:31.000</t>
  </si>
  <si>
    <t>2020-01-01T15:57:17.000</t>
  </si>
  <si>
    <t>448 DECATUR STREET</t>
  </si>
  <si>
    <t>POINT (-73.924753162106 40.682435429417)</t>
  </si>
  <si>
    <t>2020-01-01T13:36:32.000</t>
  </si>
  <si>
    <t>2020-02-06T10:01:08.000</t>
  </si>
  <si>
    <t>BOWL STOPPED UP</t>
  </si>
  <si>
    <t>613 MARCY AVENUE</t>
  </si>
  <si>
    <t>POINT (-73.948883297016 40.69379556195)</t>
  </si>
  <si>
    <t>2020-01-01T13:36:42.000</t>
  </si>
  <si>
    <t>429 KENT AVENUE, BROOKLYN, NY, 11249</t>
  </si>
  <si>
    <t>2020-01-01T13:37:00.000</t>
  </si>
  <si>
    <t>631 WEST  156 STREET</t>
  </si>
  <si>
    <t>POINT (-73.946242509684 40.833820116488)</t>
  </si>
  <si>
    <t>2020-01-22T13:35:00.000</t>
  </si>
  <si>
    <t>875 EAST   40 STREET</t>
  </si>
  <si>
    <t>POINT (-73.938153008812 40.633847065375)</t>
  </si>
  <si>
    <t>185 23 STREET</t>
  </si>
  <si>
    <t>POINT (-73.996323553966 40.66128402818)</t>
  </si>
  <si>
    <t>2020-01-01T13:37:04.000</t>
  </si>
  <si>
    <t>2020-01-01T14:56:33.000</t>
  </si>
  <si>
    <t>88-15 168 STREET</t>
  </si>
  <si>
    <t>2020-01-01T14:56:36.000</t>
  </si>
  <si>
    <t>POINT (-73.794230686114 40.709152888464)</t>
  </si>
  <si>
    <t>2020-01-01T13:37:07.000</t>
  </si>
  <si>
    <t>2020-01-04T05:24:07.000</t>
  </si>
  <si>
    <t>649 EAST  223 STREET</t>
  </si>
  <si>
    <t>EAST  223 STREET</t>
  </si>
  <si>
    <t>2020-01-04T05:24:10.000</t>
  </si>
  <si>
    <t>POINT (-73.862931057135 40.886940780889)</t>
  </si>
  <si>
    <t>2020-01-01T13:37:15.000</t>
  </si>
  <si>
    <t>2020-01-01T13:37:41.000</t>
  </si>
  <si>
    <t>2020-01-01T14:44:14.000</t>
  </si>
  <si>
    <t>653 CARY AVENUE</t>
  </si>
  <si>
    <t>DONGAN STREET</t>
  </si>
  <si>
    <t>2020-01-01T14:44:19.000</t>
  </si>
  <si>
    <t>POINT (-74.123452607392 40.631892540278)</t>
  </si>
  <si>
    <t>2020-01-01T13:37:42.000</t>
  </si>
  <si>
    <t>2020-01-01T16:27:57.000</t>
  </si>
  <si>
    <t>2020-01-01T13:38:00.000</t>
  </si>
  <si>
    <t>2260 WEST STREET</t>
  </si>
  <si>
    <t>POINT (-73.970830655219 40.593667984621)</t>
  </si>
  <si>
    <t>2020-01-01T13:38:20.000</t>
  </si>
  <si>
    <t>2020-01-01T20:07:28.000</t>
  </si>
  <si>
    <t>239 WEST  230 STREET</t>
  </si>
  <si>
    <t>2020-01-01T20:07:30.000</t>
  </si>
  <si>
    <t>POINT (-73.907565270973 40.877845338225)</t>
  </si>
  <si>
    <t>2020-01-01T13:38:56.000</t>
  </si>
  <si>
    <t>2020-01-01T13:38:58.000</t>
  </si>
  <si>
    <t>2020-01-03T17:13:17.000</t>
  </si>
  <si>
    <t>865 THOMAS S BOYLAND STREET</t>
  </si>
  <si>
    <t>POINT (-73.91100015345 40.659333799686)</t>
  </si>
  <si>
    <t>2020-01-01T13:39:00.000</t>
  </si>
  <si>
    <t>2020-01-01T14:25:00.000</t>
  </si>
  <si>
    <t>POINT (-73.999427281752 40.617628263307)</t>
  </si>
  <si>
    <t>2020-01-01T13:39:06.000</t>
  </si>
  <si>
    <t>2020-01-03T15:31:13.000</t>
  </si>
  <si>
    <t>1201 OCEAN PARKWAY</t>
  </si>
  <si>
    <t>POINT (-73.969486798618 40.61904052797)</t>
  </si>
  <si>
    <t>2020-01-01T13:39:28.000</t>
  </si>
  <si>
    <t>2020-03-20T19:49:08.000</t>
  </si>
  <si>
    <t>2020-01-01T13:39:44.000</t>
  </si>
  <si>
    <t>2020-01-01T15:27:22.000</t>
  </si>
  <si>
    <t>135-01 96 STREET</t>
  </si>
  <si>
    <t>2020-01-01T15:27:25.000</t>
  </si>
  <si>
    <t>POINT (-73.840556387354 40.673810559734)</t>
  </si>
  <si>
    <t>2020-01-01T13:39:47.000</t>
  </si>
  <si>
    <t>2020-01-02T15:35:48.000</t>
  </si>
  <si>
    <t>Gas Station</t>
  </si>
  <si>
    <t>POINT (-73.930463730663 40.662215508068)</t>
  </si>
  <si>
    <t>2020-01-01T13:39:57.000</t>
  </si>
  <si>
    <t>2020-01-01T14:10:07.000</t>
  </si>
  <si>
    <t>555 VANDERBILT AVENUE</t>
  </si>
  <si>
    <t>2020-01-01T14:10:09.000</t>
  </si>
  <si>
    <t>POINT (-73.967569074866 40.681269720834)</t>
  </si>
  <si>
    <t>2020-01-01T13:39:59.000</t>
  </si>
  <si>
    <t>1774 WEST    8 STREET</t>
  </si>
  <si>
    <t>POINT (-73.980909672635 40.60405092612)</t>
  </si>
  <si>
    <t>378 AVENUE P</t>
  </si>
  <si>
    <t>POINT (-73.973680079989 40.608732119451)</t>
  </si>
  <si>
    <t>2020-01-01T13:40:30.000</t>
  </si>
  <si>
    <t>2020-01-01T22:51:38.000</t>
  </si>
  <si>
    <t>252 OSBORNE STREET</t>
  </si>
  <si>
    <t>OSBORNE STREET</t>
  </si>
  <si>
    <t>2020-01-01T22:51:40.000</t>
  </si>
  <si>
    <t>POINT (-73.908142521964 40.666791865931)</t>
  </si>
  <si>
    <t>2020-01-02T09:35:55.000</t>
  </si>
  <si>
    <t>2020-01-02T09:35:57.000</t>
  </si>
  <si>
    <t>2020-01-01T13:41:04.000</t>
  </si>
  <si>
    <t>2020-01-01T20:02:28.000</t>
  </si>
  <si>
    <t>84-19 BRITTON AVENUE</t>
  </si>
  <si>
    <t>2020-01-01T20:02:29.000</t>
  </si>
  <si>
    <t>POINT (-73.881091068977 40.744800799439)</t>
  </si>
  <si>
    <t>2020-01-01T13:41:07.000</t>
  </si>
  <si>
    <t>2020-01-01T15:35:54.000</t>
  </si>
  <si>
    <t>41-51 150 STREET</t>
  </si>
  <si>
    <t>SANFORD AVENUE</t>
  </si>
  <si>
    <t>2020-01-01T15:35:57.000</t>
  </si>
  <si>
    <t>POINT (-73.813399396239 40.761500673292)</t>
  </si>
  <si>
    <t>2020-01-01T13:41:14.000</t>
  </si>
  <si>
    <t>555 VANDERBILT AVENUE, BROOKLYN, NY, 11238</t>
  </si>
  <si>
    <t>2020-01-01T13:42:00.000</t>
  </si>
  <si>
    <t>201-03 48 AVENUE</t>
  </si>
  <si>
    <t>201 STREET</t>
  </si>
  <si>
    <t>POINT (-73.778714917375 40.752203176059)</t>
  </si>
  <si>
    <t>2020-01-01T17:00:00.000</t>
  </si>
  <si>
    <t>81-19 91 AVENUE</t>
  </si>
  <si>
    <t>81 ST</t>
  </si>
  <si>
    <t>82 ST</t>
  </si>
  <si>
    <t>POINT (-73.859733066848 40.686826565121)</t>
  </si>
  <si>
    <t>2020-01-01T13:42:01.000</t>
  </si>
  <si>
    <t>317 EAST   50 STREET</t>
  </si>
  <si>
    <t>POINT (-73.96789069498 40.754620773869)</t>
  </si>
  <si>
    <t>2020-01-01T13:42:05.000</t>
  </si>
  <si>
    <t>2020-01-01T13:42:12.000</t>
  </si>
  <si>
    <t>2020-01-02T16:45:51.000</t>
  </si>
  <si>
    <t>2020-01-01T13:42:17.000</t>
  </si>
  <si>
    <t>2020-01-01T14:19:30.000</t>
  </si>
  <si>
    <t>2020-01-01T14:19:34.000</t>
  </si>
  <si>
    <t>2020-01-01T13:42:38.000</t>
  </si>
  <si>
    <t>2020-01-08T17:03:12.000</t>
  </si>
  <si>
    <t>LOCK BROKEN OR MISSING</t>
  </si>
  <si>
    <t>469 TOMPKINS AVENUE</t>
  </si>
  <si>
    <t>POINT (-73.943499093952 40.681348251911)</t>
  </si>
  <si>
    <t>2020-01-01T13:42:55.000</t>
  </si>
  <si>
    <t>2020-01-01T15:18:32.000</t>
  </si>
  <si>
    <t>2020-01-01T15:18:34.000</t>
  </si>
  <si>
    <t>2020-01-01T13:54:20.000</t>
  </si>
  <si>
    <t>700 ST NICHOLAS AVENUE</t>
  </si>
  <si>
    <t>2020-01-01T13:54:25.000</t>
  </si>
  <si>
    <t>POINT (-73.944562852129 40.824286927933)</t>
  </si>
  <si>
    <t>2020-01-01T13:43:48.000</t>
  </si>
  <si>
    <t>2020-01-01T13:43:54.000</t>
  </si>
  <si>
    <t>2020-01-01T13:43:56.000</t>
  </si>
  <si>
    <t>225 EAST   30 STREET</t>
  </si>
  <si>
    <t>POINT (-73.978784071021 40.742727556235)</t>
  </si>
  <si>
    <t>2020-01-01T13:44:25.000</t>
  </si>
  <si>
    <t>2020-01-01T13:44:28.000</t>
  </si>
  <si>
    <t>1388 LEXINGTON AVENUE</t>
  </si>
  <si>
    <t>EAST   91 STREET</t>
  </si>
  <si>
    <t>POINT (-73.953057695162 40.782977087796)</t>
  </si>
  <si>
    <t>2020-01-01T13:44:34.000</t>
  </si>
  <si>
    <t>299 3 AVENUE</t>
  </si>
  <si>
    <t>299 3 AVENUE, MANHATTAN (NEW YORK), NY, 10010</t>
  </si>
  <si>
    <t>POINT (-73.983209424538 40.738729183705)</t>
  </si>
  <si>
    <t>2020-01-01T13:45:00.000</t>
  </si>
  <si>
    <t>2020-01-01T14:55:00.000</t>
  </si>
  <si>
    <t>CANARSIE LANE</t>
  </si>
  <si>
    <t>POINT (-73.919906262016 40.6443291251)</t>
  </si>
  <si>
    <t>67 3 PLACE</t>
  </si>
  <si>
    <t>3 PLACE</t>
  </si>
  <si>
    <t>CLINTON ST</t>
  </si>
  <si>
    <t>COURT ST</t>
  </si>
  <si>
    <t>POINT (-73.99877419251 40.678996122902)</t>
  </si>
  <si>
    <t>173 STREET</t>
  </si>
  <si>
    <t>The status of this Service Request is currently not available online. Please call 311 for further assistance. If you are outside of New York City, please call (212) NEW-YORK (212-639-9675).</t>
  </si>
  <si>
    <t>POINT (-73.78941362132 40.711998738282)</t>
  </si>
  <si>
    <t>2020-01-02T16:26:00.000</t>
  </si>
  <si>
    <t>POINT (-73.929855793021 40.767325781855)</t>
  </si>
  <si>
    <t>2020-01-01T13:45:21.000</t>
  </si>
  <si>
    <t>2020-01-01T13:45:23.000</t>
  </si>
  <si>
    <t>POINT (-73.735454847097 40.728345035326)</t>
  </si>
  <si>
    <t>2020-01-01T13:46:00.000</t>
  </si>
  <si>
    <t>2020-01-06T13:40:00.000</t>
  </si>
  <si>
    <t>50 LEFFERTS PLACE</t>
  </si>
  <si>
    <t>POINT (-73.961843496824 40.681514994201)</t>
  </si>
  <si>
    <t>2020-01-01T13:46:01.000</t>
  </si>
  <si>
    <t>Working Contrary To Stop Work Order</t>
  </si>
  <si>
    <t>2020-01-01T13:46:02.000</t>
  </si>
  <si>
    <t>1775 WEST    8 STREET</t>
  </si>
  <si>
    <t>POINT (-73.980880876631 40.604001514999)</t>
  </si>
  <si>
    <t>2020-01-01T13:46:03.000</t>
  </si>
  <si>
    <t>2020-04-09T17:44:16.000</t>
  </si>
  <si>
    <t>JANITOR/SUPER</t>
  </si>
  <si>
    <t>NO JANITOR AVAILABLE</t>
  </si>
  <si>
    <t>2020-01-01T13:46:10.000</t>
  </si>
  <si>
    <t>2020-01-01T15:10:11.000</t>
  </si>
  <si>
    <t>30 CLINTON STREET</t>
  </si>
  <si>
    <t>2020-01-01T15:10:13.000</t>
  </si>
  <si>
    <t>POINT (-73.984346800683 40.72046025081)</t>
  </si>
  <si>
    <t>2020-01-01T13:46:23.000</t>
  </si>
  <si>
    <t>2020-01-06T10:16:18.000</t>
  </si>
  <si>
    <t>Street Cleaning - ASP</t>
  </si>
  <si>
    <t>621 MARCY AVENUE</t>
  </si>
  <si>
    <t>2020-01-06T10:16:26.000</t>
  </si>
  <si>
    <t>POINT (-73.948822216372 40.693504589289)</t>
  </si>
  <si>
    <t>2020-01-01T13:46:47.000</t>
  </si>
  <si>
    <t>2020-01-01T15:42:11.000</t>
  </si>
  <si>
    <t>91-21 GOLD ROAD</t>
  </si>
  <si>
    <t>GOLD ROAD</t>
  </si>
  <si>
    <t>SITKA STREET</t>
  </si>
  <si>
    <t>2020-01-01T15:42:12.000</t>
  </si>
  <si>
    <t>POINT (-73.844942547682 40.674316104526)</t>
  </si>
  <si>
    <t>2020-01-01T13:47:00.000</t>
  </si>
  <si>
    <t>2346 AQUEDUCT AVENUE</t>
  </si>
  <si>
    <t>AQUEDUCT AVENUE</t>
  </si>
  <si>
    <t>NORTH STREET</t>
  </si>
  <si>
    <t>POINT (-73.905329214237 40.860985600983)</t>
  </si>
  <si>
    <t>117-49 228 STREET</t>
  </si>
  <si>
    <t>POINT (-73.733542767437 40.692211148981)</t>
  </si>
  <si>
    <t>2020-01-01T13:47:19.000</t>
  </si>
  <si>
    <t>2020-01-03T18:26:07.000</t>
  </si>
  <si>
    <t>3530 PAULDING AVENUE</t>
  </si>
  <si>
    <t>2020-01-03T18:26:16.000</t>
  </si>
  <si>
    <t>POINT (-73.857508795022 40.875587655989)</t>
  </si>
  <si>
    <t>2020-01-01T13:47:26.000</t>
  </si>
  <si>
    <t>2020-01-01T14:51:26.000</t>
  </si>
  <si>
    <t>35-18 91 STREET</t>
  </si>
  <si>
    <t>2020-01-01T14:51:29.000</t>
  </si>
  <si>
    <t>POINT (-73.876266437265 40.7523355483)</t>
  </si>
  <si>
    <t>2020-01-01T13:47:40.000</t>
  </si>
  <si>
    <t>2020-01-01T13:56:34.000</t>
  </si>
  <si>
    <t>35 AVENUE C</t>
  </si>
  <si>
    <t>POINT (-73.980515175725 40.721818321703)</t>
  </si>
  <si>
    <t>2020-01-01T13:47:41.000</t>
  </si>
  <si>
    <t>206 DUKE ELLINGTON BOULEVARD</t>
  </si>
  <si>
    <t>DUKE ELLINGTON BOULEVARD</t>
  </si>
  <si>
    <t>2020-01-01T14:58:25.000</t>
  </si>
  <si>
    <t>POINT (-73.966008410171 40.80055340134)</t>
  </si>
  <si>
    <t>2020-01-01T13:47:58.000</t>
  </si>
  <si>
    <t>2020-02-25T10:57:08.000</t>
  </si>
  <si>
    <t>2020-02-25T10:57:10.000</t>
  </si>
  <si>
    <t>8 AVENUE AND WEST   23 STREET, MANHATTAN, NY, 10011</t>
  </si>
  <si>
    <t>POINT (-73.998487869284 40.745293096936)</t>
  </si>
  <si>
    <t>2020-01-01T13:48:00.000</t>
  </si>
  <si>
    <t>255 HILLMAN AVENUE</t>
  </si>
  <si>
    <t>JARDINE AVENUE</t>
  </si>
  <si>
    <t>POINT (-74.163570653169 40.611775262446)</t>
  </si>
  <si>
    <t>2020-01-05T09:10:00.000</t>
  </si>
  <si>
    <t>175-28 HILLSIDE AVENUE</t>
  </si>
  <si>
    <t>178 ST</t>
  </si>
  <si>
    <t>POINT (-73.78741939043 40.711841365815)</t>
  </si>
  <si>
    <t>2020-01-01T13:48:21.000</t>
  </si>
  <si>
    <t>2020-01-01T13:48:22.000</t>
  </si>
  <si>
    <t>21 MONROE PLACE</t>
  </si>
  <si>
    <t>MONROE PLACE</t>
  </si>
  <si>
    <t>CLARK STREET</t>
  </si>
  <si>
    <t>POINT (-73.992517013316 40.696425179365)</t>
  </si>
  <si>
    <t>2020-01-01T13:48:37.000</t>
  </si>
  <si>
    <t>2020-01-01T17:02:26.000</t>
  </si>
  <si>
    <t>1 CENTRE STREET</t>
  </si>
  <si>
    <t>CENTRE STREET</t>
  </si>
  <si>
    <t>CHAMBERS STREET</t>
  </si>
  <si>
    <t>2020-01-01T17:02:27.000</t>
  </si>
  <si>
    <t>POINT (-74.004180693167 40.713000980438)</t>
  </si>
  <si>
    <t>2020-01-01T13:48:56.000</t>
  </si>
  <si>
    <t>2020-01-03T11:05:45.000</t>
  </si>
  <si>
    <t>206 DUKE ELLINGTON BOULEVARD, MANHATTAN (NEW YORK), NY, 1002</t>
  </si>
  <si>
    <t>2020-01-01T13:49:06.000</t>
  </si>
  <si>
    <t>2020-04-28T07:21:09.000</t>
  </si>
  <si>
    <t>BELL/BUZZER/INTERCOM</t>
  </si>
  <si>
    <t>2020-01-01T13:49:20.000</t>
  </si>
  <si>
    <t>2020-01-02T16:06:43.000</t>
  </si>
  <si>
    <t>716 OCEAN PARKWAY</t>
  </si>
  <si>
    <t>POINT (-73.971779843715 40.631057806636)</t>
  </si>
  <si>
    <t>2020-01-02T10:09:00.000</t>
  </si>
  <si>
    <t>Lamppost Base Door/Cover Open</t>
  </si>
  <si>
    <t>172 STREET</t>
  </si>
  <si>
    <t>POINT (-73.790215285264 40.711717490676)</t>
  </si>
  <si>
    <t>2020-01-08T07:48:00.000</t>
  </si>
  <si>
    <t>2020-01-01T13:50:01.000</t>
  </si>
  <si>
    <t>2020-01-01T13:50:33.000</t>
  </si>
  <si>
    <t>2020-01-01T20:09:08.000</t>
  </si>
  <si>
    <t>270 WEST  231 STREET</t>
  </si>
  <si>
    <t>2020-01-01T20:09:10.000</t>
  </si>
  <si>
    <t>POINT (-73.907272721902 40.880183580667)</t>
  </si>
  <si>
    <t>2020-01-01T13:50:46.000</t>
  </si>
  <si>
    <t>2020-01-01T14:34:40.000</t>
  </si>
  <si>
    <t>2020-01-01T14:34:45.000</t>
  </si>
  <si>
    <t>2020-01-03T09:00:00.000</t>
  </si>
  <si>
    <t>Air: Smoke, Chimney or vent (AS1)</t>
  </si>
  <si>
    <t>AS1</t>
  </si>
  <si>
    <t>993 PRESIDENT STREET</t>
  </si>
  <si>
    <t>PRESIDENT STREET</t>
  </si>
  <si>
    <t>FRANKLIN AVE</t>
  </si>
  <si>
    <t>POINT (-73.959348904378 40.669061095458)</t>
  </si>
  <si>
    <t>2020-01-01T13:51:49.000</t>
  </si>
  <si>
    <t>2020-01-06T16:41:20.000</t>
  </si>
  <si>
    <t>8708 RIDGE BOULEVARD</t>
  </si>
  <si>
    <t>POINT (-74.034110213752 40.623225324298)</t>
  </si>
  <si>
    <t>2020-01-01T13:52:02.000</t>
  </si>
  <si>
    <t>390 OCEAN PARKWAY</t>
  </si>
  <si>
    <t>POINT (-73.973379696795 40.639481941013)</t>
  </si>
  <si>
    <t>2020-01-01T13:52:11.000</t>
  </si>
  <si>
    <t>2020-01-01T16:35:01.000</t>
  </si>
  <si>
    <t>912 ST NICHOLAS AVENUE</t>
  </si>
  <si>
    <t>2020-01-01T16:35:04.000</t>
  </si>
  <si>
    <t>POINT (-73.9412144344 40.83132546388)</t>
  </si>
  <si>
    <t>2020-01-01T13:52:12.000</t>
  </si>
  <si>
    <t>2020-01-01T13:52:14.000</t>
  </si>
  <si>
    <t>2020-01-01T13:52:44.000</t>
  </si>
  <si>
    <t>2020-01-06T09:53:46.000</t>
  </si>
  <si>
    <t>726 EASTERN PARKWAY</t>
  </si>
  <si>
    <t>2020-01-06T09:53:48.000</t>
  </si>
  <si>
    <t>POINT (-73.944075087746 40.669496593619)</t>
  </si>
  <si>
    <t>2020-01-01T13:53:06.000</t>
  </si>
  <si>
    <t>2020-01-01T15:36:13.000</t>
  </si>
  <si>
    <t>119-50 27 AVENUE</t>
  </si>
  <si>
    <t>2020-01-01T15:36:15.000</t>
  </si>
  <si>
    <t>POINT (-73.847133491069 40.773813894152)</t>
  </si>
  <si>
    <t>2024-11-12T16:07:13.000</t>
  </si>
  <si>
    <t>227 27 STREET</t>
  </si>
  <si>
    <t>NYC Parks inspected the requested repair site. This site meets the criteria for repair under the Trees &amp; Sidewalks Program. The timeframe for repair work depends on available funding for the program, the severity of damage, and the other sidewalk requests in the surrounding district.</t>
  </si>
  <si>
    <t>2024-11-12T16:07:16.000</t>
  </si>
  <si>
    <t>POINT (-73.997999659767 40.65865182575)</t>
  </si>
  <si>
    <t>2020-01-01T13:53:13.000</t>
  </si>
  <si>
    <t>2020-01-04T05:23:47.000</t>
  </si>
  <si>
    <t>3471 BOSTON ROAD</t>
  </si>
  <si>
    <t>FENTON AVENUE</t>
  </si>
  <si>
    <t>CORSA AVENUE</t>
  </si>
  <si>
    <t>2020-01-04T05:23:50.000</t>
  </si>
  <si>
    <t>POINT (-73.847703529342 40.876609882963)</t>
  </si>
  <si>
    <t>2020-01-01T13:53:49.000</t>
  </si>
  <si>
    <t>2020-01-01T17:09:25.000</t>
  </si>
  <si>
    <t>767 HANCOCK STREET</t>
  </si>
  <si>
    <t>2020-01-01T17:09:27.000</t>
  </si>
  <si>
    <t>POINT (-73.924753370032 40.685446445412)</t>
  </si>
  <si>
    <t>2020-01-01T13:53:59.000</t>
  </si>
  <si>
    <t>2020-01-01T17:40:03.000</t>
  </si>
  <si>
    <t>129 EAST   29 STREET</t>
  </si>
  <si>
    <t>2020-01-01T17:40:05.000</t>
  </si>
  <si>
    <t>POINT (-73.981764789804 40.743169971575)</t>
  </si>
  <si>
    <t>2020-01-01T13:54:00.000</t>
  </si>
  <si>
    <t>152 LEVERETT AVENUE</t>
  </si>
  <si>
    <t>LINTON PLACE</t>
  </si>
  <si>
    <t>POINT (-74.151022807731 40.557843284777)</t>
  </si>
  <si>
    <t>2020-01-01T13:54:02.000</t>
  </si>
  <si>
    <t>347 LINCOLN ROAD</t>
  </si>
  <si>
    <t>POINT (-73.951488753442 40.661529122191)</t>
  </si>
  <si>
    <t>2020-01-01T13:54:05.000</t>
  </si>
  <si>
    <t>2020-01-01T15:20:07.000</t>
  </si>
  <si>
    <t>155 NEVADA AVENUE</t>
  </si>
  <si>
    <t>NEVADA AVENUE</t>
  </si>
  <si>
    <t>SLOANE AVENUE</t>
  </si>
  <si>
    <t>2020-01-01T15:20:10.000</t>
  </si>
  <si>
    <t>POINT (-74.125897517296 40.583419500474)</t>
  </si>
  <si>
    <t>2020-01-01T13:54:34.000</t>
  </si>
  <si>
    <t>2020-02-04T13:33:36.000</t>
  </si>
  <si>
    <t>Tree Trunk Split</t>
  </si>
  <si>
    <t>3804 SHORE PARKWAY</t>
  </si>
  <si>
    <t>BELT PARKWAY EXIT    9 A EB</t>
  </si>
  <si>
    <t>COYLE STREET</t>
  </si>
  <si>
    <t>2020-02-04T13:33:37.000</t>
  </si>
  <si>
    <t>POINT (-73.935158642017 40.586028336217)</t>
  </si>
  <si>
    <t>2020-01-01T13:54:51.000</t>
  </si>
  <si>
    <t>2020-01-01T14:52:04.000</t>
  </si>
  <si>
    <t>37-05 90 STREET</t>
  </si>
  <si>
    <t>POINT (-73.876793818935 40.750154037424)</t>
  </si>
  <si>
    <t>2020-01-23T12:03:00.000</t>
  </si>
  <si>
    <t>286 FORBELL STREET</t>
  </si>
  <si>
    <t>POINT (-73.86346926286 40.675945276727)</t>
  </si>
  <si>
    <t>2020-01-01T13:55:02.000</t>
  </si>
  <si>
    <t>2020-04-23T00:00:00.000</t>
  </si>
  <si>
    <t>1480 EAST    9 STREET</t>
  </si>
  <si>
    <t>The Department of Buildings has made an attempt execute an access warrant at this property and was denied access. Another attempt will be made.</t>
  </si>
  <si>
    <t>POINT (-73.964940493112 40.613102243715)</t>
  </si>
  <si>
    <t>2020-01-01T13:55:13.000</t>
  </si>
  <si>
    <t>2020-01-03T07:55:38.000</t>
  </si>
  <si>
    <t>2044 RICHMOND TERRACE</t>
  </si>
  <si>
    <t>POINT (-74.131298112789 40.640367995416)</t>
  </si>
  <si>
    <t>2020-01-01T13:55:16.000</t>
  </si>
  <si>
    <t>129 EAST   29 STREET, MANHATTAN (NEW YORK), NY, 10016</t>
  </si>
  <si>
    <t>2020-01-01T13:55:29.000</t>
  </si>
  <si>
    <t>2020-01-01T17:09:05.000</t>
  </si>
  <si>
    <t>776 HANCOCK STREET</t>
  </si>
  <si>
    <t>2020-01-01T17:09:07.000</t>
  </si>
  <si>
    <t>POINT (-73.9246379919 40.685443625135)</t>
  </si>
  <si>
    <t>2020-01-01T13:55:40.000</t>
  </si>
  <si>
    <t>2020-01-01T14:52:35.000</t>
  </si>
  <si>
    <t>2020-01-01T13:56:00.000</t>
  </si>
  <si>
    <t>2020-01-02T10:10:00.000</t>
  </si>
  <si>
    <t>POINT (-73.787845122217 40.711811958728)</t>
  </si>
  <si>
    <t>2020-01-01T13:56:07.000</t>
  </si>
  <si>
    <t>2020-01-03T08:51:44.000</t>
  </si>
  <si>
    <t>2775 EAST   12 STREET</t>
  </si>
  <si>
    <t>POINT (-73.957287679345 40.583516220599)</t>
  </si>
  <si>
    <t>2020-01-01T13:56:54.000</t>
  </si>
  <si>
    <t>2020-01-01T17:10:00.000</t>
  </si>
  <si>
    <t>125 SECOND AVENUE</t>
  </si>
  <si>
    <t>EAST 7 STREET</t>
  </si>
  <si>
    <t>POINT (-73.98790604105 40.728288728153)</t>
  </si>
  <si>
    <t>2020-01-01T13:57:00.000</t>
  </si>
  <si>
    <t>1020 PACIFIC STREET</t>
  </si>
  <si>
    <t>POINT (-73.959472497297 40.679230532084)</t>
  </si>
  <si>
    <t>2020-01-01T13:57:32.000</t>
  </si>
  <si>
    <t>2020-01-02T05:31:45.000</t>
  </si>
  <si>
    <t>69-82 180 STREET</t>
  </si>
  <si>
    <t>180 STREET</t>
  </si>
  <si>
    <t>2020-01-02T05:31:48.000</t>
  </si>
  <si>
    <t>POINT (-73.79027915585 40.73154305454)</t>
  </si>
  <si>
    <t>2020-01-01T13:57:41.000</t>
  </si>
  <si>
    <t>2020-01-01T16:26:21.000</t>
  </si>
  <si>
    <t>1889 BROADWAY</t>
  </si>
  <si>
    <t>WEST 62 STREET</t>
  </si>
  <si>
    <t>WEST 63 STREET</t>
  </si>
  <si>
    <t>WEST   63 STREET</t>
  </si>
  <si>
    <t>POINT (-73.982157925925 40.770949596371)</t>
  </si>
  <si>
    <t>2020-01-01T13:58:00.000</t>
  </si>
  <si>
    <t>2020-01-09T16:00:00.000</t>
  </si>
  <si>
    <t>Catch Basin Sunken/Damaged/Raised (SC1)</t>
  </si>
  <si>
    <t>SC1</t>
  </si>
  <si>
    <t>49-65 VAN DAM STREET</t>
  </si>
  <si>
    <t>VAN DAM STREET</t>
  </si>
  <si>
    <t>LIE WB ENTRANCE VAN DAM ST</t>
  </si>
  <si>
    <t>BORDEN AVE</t>
  </si>
  <si>
    <t>The Department of Environmental Protection has investigated this complaint and has performed repair work.</t>
  </si>
  <si>
    <t>POINT (-73.934822719743 40.738396317646)</t>
  </si>
  <si>
    <t>2020-01-01T13:58:14.000</t>
  </si>
  <si>
    <t>2020-01-03T16:57:29.000</t>
  </si>
  <si>
    <t>94 WEST  183 STREET</t>
  </si>
  <si>
    <t>POINT (-73.908367459117 40.859903897193)</t>
  </si>
  <si>
    <t>2020-01-01T13:58:17.000</t>
  </si>
  <si>
    <t>2020-07-06T08:22:16.000</t>
  </si>
  <si>
    <t>One Way</t>
  </si>
  <si>
    <t>251 STREET</t>
  </si>
  <si>
    <t>2020-07-06T08:22:21.000</t>
  </si>
  <si>
    <t>POINT (-73.737073993062 40.768795535321)</t>
  </si>
  <si>
    <t>2020-01-01T13:58:18.000</t>
  </si>
  <si>
    <t>2020-01-07T20:18:25.000</t>
  </si>
  <si>
    <t>2020-01-01T13:58:36.000</t>
  </si>
  <si>
    <t>2020-01-01T15:16:43.000</t>
  </si>
  <si>
    <t>2020-01-01T15:16:45.000</t>
  </si>
  <si>
    <t>2020-01-01T13:58:44.000</t>
  </si>
  <si>
    <t>2020-01-01T13:58:47.000</t>
  </si>
  <si>
    <t>208 EAST   29 STREET</t>
  </si>
  <si>
    <t>POINT (-73.979953414047 40.742384671872)</t>
  </si>
  <si>
    <t>2020-01-01T13:58:45.000</t>
  </si>
  <si>
    <t>2020-03-05T15:16:09.000</t>
  </si>
  <si>
    <t>531 8 AVENUE</t>
  </si>
  <si>
    <t>WEST   37 STREET</t>
  </si>
  <si>
    <t>The Taxi and Limousine Commission requires you to attend a hearing to process a complaint against a driver or car service company. Your complaint has been closed.</t>
  </si>
  <si>
    <t>2020-03-05T15:16:12.000</t>
  </si>
  <si>
    <t>531 8 AVENUE, MANHATTAN (NEW YORK), NY, 10018</t>
  </si>
  <si>
    <t>POINT (-73.992272345457 40.753839992454)</t>
  </si>
  <si>
    <t>2020-01-01T13:59:00.000</t>
  </si>
  <si>
    <t>528 STATE STREET</t>
  </si>
  <si>
    <t>POINT (-73.979512546688 40.685658613075)</t>
  </si>
  <si>
    <t>2020-01-01T13:59:21.000</t>
  </si>
  <si>
    <t>2020-01-01T13:59:22.000</t>
  </si>
  <si>
    <t>294 RIVERSIDE DRIVE</t>
  </si>
  <si>
    <t>POINT (-73.972217738723 40.799421492819)</t>
  </si>
  <si>
    <t>2020-01-01T13:59:49.000</t>
  </si>
  <si>
    <t>2020-01-29T13:07:29.000</t>
  </si>
  <si>
    <t>Full Trash Bag Not Picked Up</t>
  </si>
  <si>
    <t>396 GRANDVIEW AVENUE</t>
  </si>
  <si>
    <t>STANHOPE STREET</t>
  </si>
  <si>
    <t>2020-01-29T13:07:31.000</t>
  </si>
  <si>
    <t>Grover Cleveland Playground</t>
  </si>
  <si>
    <t>POINT (-73.910065324481 40.711113211345)</t>
  </si>
  <si>
    <t>2020-01-01T13:59:56.000</t>
  </si>
  <si>
    <t>2020-01-01T13:59:57.000</t>
  </si>
  <si>
    <t>220 EAST   30 STREET</t>
  </si>
  <si>
    <t>POINT (-73.979173773003 40.742870354393)</t>
  </si>
  <si>
    <t>2020-01-02T02:41:59.000</t>
  </si>
  <si>
    <t>2020-01-02T02:42:04.000</t>
  </si>
  <si>
    <t>2020-01-01T14:00:00.000</t>
  </si>
  <si>
    <t>2054 WEST   10 STREET</t>
  </si>
  <si>
    <t>POINT (-73.981491394456 40.597134132138)</t>
  </si>
  <si>
    <t>CMU Communication</t>
  </si>
  <si>
    <t>Install</t>
  </si>
  <si>
    <t>YORK AVE</t>
  </si>
  <si>
    <t>86 ST E</t>
  </si>
  <si>
    <t>2020-01-01T14:00:21.000</t>
  </si>
  <si>
    <t>2020-01-01T17:55:57.000</t>
  </si>
  <si>
    <t>896 2 AVENUE</t>
  </si>
  <si>
    <t>EAST   47 STREET</t>
  </si>
  <si>
    <t>EAST   48 STREET</t>
  </si>
  <si>
    <t>2020-01-01T17:56:01.000</t>
  </si>
  <si>
    <t>POINT (-73.96956962061 40.753416286019)</t>
  </si>
  <si>
    <t>2020-01-01T14:00:39.000</t>
  </si>
  <si>
    <t>2020-01-21T14:04:05.000</t>
  </si>
  <si>
    <t>Tree Alive - in Poor Condition</t>
  </si>
  <si>
    <t>Cracked</t>
  </si>
  <si>
    <t>114-49 180 STREET</t>
  </si>
  <si>
    <t>114 ROAD</t>
  </si>
  <si>
    <t>The Department of Parks and Recreation performed the work necessary to correct the condition.</t>
  </si>
  <si>
    <t>2020-01-21T14:04:06.000</t>
  </si>
  <si>
    <t>POINT (-73.769341043494 40.695030499611)</t>
  </si>
  <si>
    <t>2020-01-01T14:00:56.000</t>
  </si>
  <si>
    <t>34-56 42 STREET</t>
  </si>
  <si>
    <t>POINT (-73.919968002866 40.75508326741)</t>
  </si>
  <si>
    <t>2020-01-01T14:01:00.000</t>
  </si>
  <si>
    <t>2020-01-01T19:00:00.000</t>
  </si>
  <si>
    <t>44 BRIGHTON    4 COURT</t>
  </si>
  <si>
    <t>BRIGHTON    4 COURT</t>
  </si>
  <si>
    <t>BRIGHTON 3 CT</t>
  </si>
  <si>
    <t>BRIGHTON 5 CT</t>
  </si>
  <si>
    <t>POINT (-73.964086444672 40.580430644284)</t>
  </si>
  <si>
    <t>2020-01-01T14:01:01.000</t>
  </si>
  <si>
    <t>2020-01-03T02:13:07.000</t>
  </si>
  <si>
    <t>1822 EASTERN PARKWAY</t>
  </si>
  <si>
    <t>POINT (-73.909018420836 40.674744183114)</t>
  </si>
  <si>
    <t>2020-01-01T14:01:10.000</t>
  </si>
  <si>
    <t>2020-01-03T05:46:12.000</t>
  </si>
  <si>
    <t>15 WEST   64 STREET</t>
  </si>
  <si>
    <t>WEST   64 STREET</t>
  </si>
  <si>
    <t>POINT (-73.980247942762 40.771413145707)</t>
  </si>
  <si>
    <t>2020-01-01T14:01:14.000</t>
  </si>
  <si>
    <t>2020-01-01T14:41:06.000</t>
  </si>
  <si>
    <t>9-09 COLLEGE POINT BOULEVARD</t>
  </si>
  <si>
    <t>2020-01-01T14:41:10.000</t>
  </si>
  <si>
    <t>POINT (-73.845574157646 40.789218035515)</t>
  </si>
  <si>
    <t>2020-01-01T14:01:49.000</t>
  </si>
  <si>
    <t>2020-01-31T14:15:47.000</t>
  </si>
  <si>
    <t>Hitting Power/Phone Lines</t>
  </si>
  <si>
    <t>Power Lines</t>
  </si>
  <si>
    <t>2906 BAISLEY AVENUE</t>
  </si>
  <si>
    <t>BAISLEY AVENUE</t>
  </si>
  <si>
    <t>BRADFORD AVENUE</t>
  </si>
  <si>
    <t>2020-01-31T14:15:52.000</t>
  </si>
  <si>
    <t>POINT (-73.829519028237 40.835496198678)</t>
  </si>
  <si>
    <t>2020-01-01T14:02:31.000</t>
  </si>
  <si>
    <t>2020-01-01T14:02:43.000</t>
  </si>
  <si>
    <t>2020-01-02T09:36:32.000</t>
  </si>
  <si>
    <t>2143 QUIMBY AVENUE</t>
  </si>
  <si>
    <t>QUIMBY AVENUE</t>
  </si>
  <si>
    <t>2020-01-02T09:36:34.000</t>
  </si>
  <si>
    <t>POINT (-73.85138576534 40.825961108984)</t>
  </si>
  <si>
    <t>2020-01-01T14:03:00.000</t>
  </si>
  <si>
    <t>1586 EAST   55 STREET</t>
  </si>
  <si>
    <t>MILL LANE</t>
  </si>
  <si>
    <t>POINT (-73.921929988528 40.617815848379)</t>
  </si>
  <si>
    <t>2020-01-01T14:03:08.000</t>
  </si>
  <si>
    <t>2020-01-01T14:03:13.000</t>
  </si>
  <si>
    <t>226 EAST   30 STREET</t>
  </si>
  <si>
    <t>POINT (-73.979000574415 40.742798959429)</t>
  </si>
  <si>
    <t>2020-01-01T14:03:16.000</t>
  </si>
  <si>
    <t>2020-01-02T14:33:27.000</t>
  </si>
  <si>
    <t>315 EAST   89 STREET</t>
  </si>
  <si>
    <t>2020-01-02T14:33:30.000</t>
  </si>
  <si>
    <t>POINT (-73.949741809123 40.779566728033)</t>
  </si>
  <si>
    <t>2020-01-01T14:03:42.000</t>
  </si>
  <si>
    <t>2020-01-16T11:09:48.000</t>
  </si>
  <si>
    <t>Broken Curb</t>
  </si>
  <si>
    <t>183-02 FONDA AVENUE</t>
  </si>
  <si>
    <t>FONDA AVENUE</t>
  </si>
  <si>
    <t>DUNKIRK STREET</t>
  </si>
  <si>
    <t>MAYVILLE STREET</t>
  </si>
  <si>
    <t>The Department of Transportation inspected the condition and determined it was in compliance with their standards, not hazardous, or a valid permit exists.</t>
  </si>
  <si>
    <t>2020-01-16T11:09:50.000</t>
  </si>
  <si>
    <t>POINT (-73.771682635738 40.699953808328)</t>
  </si>
  <si>
    <t>2020-01-01T14:03:56.000</t>
  </si>
  <si>
    <t>1876 CEDAR AVENUE</t>
  </si>
  <si>
    <t>CEDAR AVENUE</t>
  </si>
  <si>
    <t>POINT (-73.918822192353 40.854150597352)</t>
  </si>
  <si>
    <t>2020-01-01T14:04:00.000</t>
  </si>
  <si>
    <t>Air: Dust, Construction/Demolition (AE4)</t>
  </si>
  <si>
    <t>AE4</t>
  </si>
  <si>
    <t>1924 LINDEN STREET</t>
  </si>
  <si>
    <t>WOODWARD AVE</t>
  </si>
  <si>
    <t>FAIRVIEW AVE</t>
  </si>
  <si>
    <t>POINT (-73.9067322578 40.706062936619)</t>
  </si>
  <si>
    <t>2020-01-01T14:04:53.000</t>
  </si>
  <si>
    <t>2020-01-01T17:37:46.000</t>
  </si>
  <si>
    <t>1140 EAST  105 STREET</t>
  </si>
  <si>
    <t>FLATLANDS 3 STREET</t>
  </si>
  <si>
    <t>FLATLANDS 4 STREET</t>
  </si>
  <si>
    <t>FLATLANDS    3 STREET</t>
  </si>
  <si>
    <t>FLATLANDS    4 STREET</t>
  </si>
  <si>
    <t>POINT (-73.890182848053 40.643475656931)</t>
  </si>
  <si>
    <t>2020-01-01T14:05:55.000</t>
  </si>
  <si>
    <t>2020-01-01T16:26:08.000</t>
  </si>
  <si>
    <t>491 RIDGEWOOD AVENUE</t>
  </si>
  <si>
    <t>POINT (-73.870588046274 40.685955467311)</t>
  </si>
  <si>
    <t>2020-01-01T14:06:59.000</t>
  </si>
  <si>
    <t>2020-01-01T20:46:08.000</t>
  </si>
  <si>
    <t>57-20 84 STREET</t>
  </si>
  <si>
    <t>57 ROAD</t>
  </si>
  <si>
    <t>2020-01-01T20:46:14.000</t>
  </si>
  <si>
    <t>POINT (-73.878851004668 40.730330860683)</t>
  </si>
  <si>
    <t>2020-01-01T14:07:05.000</t>
  </si>
  <si>
    <t>224-16 145 ROAD</t>
  </si>
  <si>
    <t>145 ROAD</t>
  </si>
  <si>
    <t>POINT (-73.755195380376 40.662225809754)</t>
  </si>
  <si>
    <t>2020-01-01T14:07:11.000</t>
  </si>
  <si>
    <t>2020-01-01T14:08:51.000</t>
  </si>
  <si>
    <t>2020-01-01T14:46:47.000</t>
  </si>
  <si>
    <t>7705 BAY PARKWAY</t>
  </si>
  <si>
    <t>2020-01-01T14:46:50.000</t>
  </si>
  <si>
    <t>POINT (-73.988972494166 40.606593663614)</t>
  </si>
  <si>
    <t>2020-01-01T14:09:00.000</t>
  </si>
  <si>
    <t>2020LB0100002</t>
  </si>
  <si>
    <t>3415 FORT INDEPENDENCE STREET</t>
  </si>
  <si>
    <t>FORT INDEPENDENCE STREET</t>
  </si>
  <si>
    <t>BAILEY PLACE</t>
  </si>
  <si>
    <t>The location does not meet the criteria for Litter Basket placement.</t>
  </si>
  <si>
    <t>POINT (-73.899196692231 40.880838280007)</t>
  </si>
  <si>
    <t>5814 AVENUE O</t>
  </si>
  <si>
    <t>EAST 59 STREET</t>
  </si>
  <si>
    <t>POINT (-73.918714269212 40.617094483523)</t>
  </si>
  <si>
    <t>183 THOMPSON STREET</t>
  </si>
  <si>
    <t>WEST HOUSTON STREET</t>
  </si>
  <si>
    <t>POINT (-74.000111846856 40.727921565901)</t>
  </si>
  <si>
    <t>348 AVENUE T</t>
  </si>
  <si>
    <t>POINT (-73.972336990499 40.59936930348)</t>
  </si>
  <si>
    <t>2020-01-01T14:09:07.000</t>
  </si>
  <si>
    <t>2020-01-01T16:25:55.000</t>
  </si>
  <si>
    <t>1873 BROADWAY</t>
  </si>
  <si>
    <t>WEST 61 STREET</t>
  </si>
  <si>
    <t>WEST   61 STREET</t>
  </si>
  <si>
    <t>POINT (-73.982143671678 40.770252430344)</t>
  </si>
  <si>
    <t>2020-01-01T14:10:00.000</t>
  </si>
  <si>
    <t>2020DA0100001</t>
  </si>
  <si>
    <t>85-86 87 STREET</t>
  </si>
  <si>
    <t>POINT (-73.85792744071 40.694888493462)</t>
  </si>
  <si>
    <t>2020-01-01T14:10:17.000</t>
  </si>
  <si>
    <t>2020-01-01T14:10:25.000</t>
  </si>
  <si>
    <t>2020-01-02T02:08:56.000</t>
  </si>
  <si>
    <t>79-80 77 ROAD</t>
  </si>
  <si>
    <t>79 PLACE</t>
  </si>
  <si>
    <t>2020-01-02T02:09:04.000</t>
  </si>
  <si>
    <t>POINT (-73.869402302385 40.705936059026)</t>
  </si>
  <si>
    <t>2020-01-01T14:11:00.000</t>
  </si>
  <si>
    <t>116 SOUTH PORTLAND AVENUE</t>
  </si>
  <si>
    <t>HANSON PLACE</t>
  </si>
  <si>
    <t>POINT (-73.974363558742 40.68587167332)</t>
  </si>
  <si>
    <t>2020-01-01T14:11:27.000</t>
  </si>
  <si>
    <t>2020-01-01T22:13:06.000</t>
  </si>
  <si>
    <t>2020-01-01T22:13:12.000</t>
  </si>
  <si>
    <t>2020-01-01T14:12:00.000</t>
  </si>
  <si>
    <t>1571 WEST    6 STREET</t>
  </si>
  <si>
    <t>POINT (-73.979856617267 40.608972165033)</t>
  </si>
  <si>
    <t>30 WOODHULL STREET</t>
  </si>
  <si>
    <t>WOODHULL STREET</t>
  </si>
  <si>
    <t>POINT (-74.003728039131 40.681540473715)</t>
  </si>
  <si>
    <t>2020-01-01T14:12:02.000</t>
  </si>
  <si>
    <t>2020-01-01T17:04:29.000</t>
  </si>
  <si>
    <t>48-03 108 STREET</t>
  </si>
  <si>
    <t>2020-01-01T17:04:32.000</t>
  </si>
  <si>
    <t>POINT (-73.856227278579 40.74582368635)</t>
  </si>
  <si>
    <t>2020-01-01T14:12:33.000</t>
  </si>
  <si>
    <t>2020-01-01T14:12:34.000</t>
  </si>
  <si>
    <t>2020-01-06T12:33:52.000</t>
  </si>
  <si>
    <t>Other Litter</t>
  </si>
  <si>
    <t>209 HAROLD AVENUE</t>
  </si>
  <si>
    <t>HAROLD AVENUE</t>
  </si>
  <si>
    <t>SANDBORN STREET</t>
  </si>
  <si>
    <t>KOCH BOULEVARD</t>
  </si>
  <si>
    <t>2020-01-06T12:33:55.000</t>
  </si>
  <si>
    <t>POINT (-74.166881940251 40.534506872088)</t>
  </si>
  <si>
    <t>2020-01-01T14:12:45.000</t>
  </si>
  <si>
    <t>2020-01-01T14:45:10.000</t>
  </si>
  <si>
    <t>715 ST MARKS AVENUE</t>
  </si>
  <si>
    <t>2020-01-01T14:45:11.000</t>
  </si>
  <si>
    <t>POINT (-73.948897585575 40.675153075852)</t>
  </si>
  <si>
    <t>2020-01-01T14:13:04.000</t>
  </si>
  <si>
    <t>2020-03-27T00:00:00.000</t>
  </si>
  <si>
    <t>1035 LOGAN AVENUE</t>
  </si>
  <si>
    <t>LOGAN AVENUE</t>
  </si>
  <si>
    <t>POINT (-73.825008808312 40.83282157872)</t>
  </si>
  <si>
    <t>2020-01-01T14:13:27.000</t>
  </si>
  <si>
    <t>2020-01-02T15:42:58.000</t>
  </si>
  <si>
    <t>87-30 169 STREET</t>
  </si>
  <si>
    <t>HIGHLAND AVENUE</t>
  </si>
  <si>
    <t>HOMELAWN STREET</t>
  </si>
  <si>
    <t>2020-01-02T15:43:01.000</t>
  </si>
  <si>
    <t>POINT (-73.79348751544 40.711525783901)</t>
  </si>
  <si>
    <t>2020-01-01T14:13:31.000</t>
  </si>
  <si>
    <t>2020-01-01T14:13:53.000</t>
  </si>
  <si>
    <t>2020-01-01T14:34:42.000</t>
  </si>
  <si>
    <t>312 WEST  129 STREET</t>
  </si>
  <si>
    <t>2020-01-01T14:34:46.000</t>
  </si>
  <si>
    <t>POINT (-73.94955413111 40.812821782762)</t>
  </si>
  <si>
    <t>2020-01-01T14:13:50.000</t>
  </si>
  <si>
    <t>2020-01-01T14:38:56.000</t>
  </si>
  <si>
    <t>155-19 59 AVENUE</t>
  </si>
  <si>
    <t>2020-01-01T14:38:58.000</t>
  </si>
  <si>
    <t>POINT (-73.812829722089 40.740708241436)</t>
  </si>
  <si>
    <t>2020-01-01T14:14:00.000</t>
  </si>
  <si>
    <t>567A BUCHANAN AVENUE</t>
  </si>
  <si>
    <t>BUCHANAN AVENUE</t>
  </si>
  <si>
    <t>HAROLD STREET</t>
  </si>
  <si>
    <t>POINT (-74.133188619982 40.601861842173)</t>
  </si>
  <si>
    <t>2020-01-01T14:15:17.000</t>
  </si>
  <si>
    <t>2020-01-01T20:48:23.000</t>
  </si>
  <si>
    <t>110-10 84 STREET</t>
  </si>
  <si>
    <t>2020-01-01T20:48:24.000</t>
  </si>
  <si>
    <t>POINT (-73.852481669969 40.675528231178)</t>
  </si>
  <si>
    <t>2020-01-01T14:15:23.000</t>
  </si>
  <si>
    <t>2020-01-01T15:12:02.000</t>
  </si>
  <si>
    <t>411 WEST  144 STREET</t>
  </si>
  <si>
    <t>2020-01-01T15:12:04.000</t>
  </si>
  <si>
    <t>POINT (-73.946149481181 40.823744225867)</t>
  </si>
  <si>
    <t>2020-01-01T14:15:36.000</t>
  </si>
  <si>
    <t>2020-01-01T17:38:36.000</t>
  </si>
  <si>
    <t>180 ERASMUS STREET</t>
  </si>
  <si>
    <t>LLOYD STREET</t>
  </si>
  <si>
    <t>2020-01-01T17:38:38.000</t>
  </si>
  <si>
    <t>POINT (-73.950095464177 40.649750668451)</t>
  </si>
  <si>
    <t>2020-01-01T14:15:41.000</t>
  </si>
  <si>
    <t>2020-01-01T18:09:30.000</t>
  </si>
  <si>
    <t>495 COLUMBIA STREET</t>
  </si>
  <si>
    <t>CENTRE MALL</t>
  </si>
  <si>
    <t>BUSH STREET</t>
  </si>
  <si>
    <t>2020-01-01T18:09:32.000</t>
  </si>
  <si>
    <t>POINT (-74.007239104757 40.67558689225)</t>
  </si>
  <si>
    <t>2020-01-01T14:16:00.000</t>
  </si>
  <si>
    <t>131 ELIZABETH STREET</t>
  </si>
  <si>
    <t>ELIZABETH STREET</t>
  </si>
  <si>
    <t>POINT (-74.120110667792 40.630688371845)</t>
  </si>
  <si>
    <t>154 HAMDEN AVENUE</t>
  </si>
  <si>
    <t>HAMDEN AVENUE</t>
  </si>
  <si>
    <t>SOUTH RAILROAD AVENUE</t>
  </si>
  <si>
    <t>HUSSON STREET</t>
  </si>
  <si>
    <t>POINT (-74.104123252038 40.580789815979)</t>
  </si>
  <si>
    <t>2020-01-01T14:16:05.000</t>
  </si>
  <si>
    <t>219 WEST  134 STREET</t>
  </si>
  <si>
    <t>WEST  134 STREET</t>
  </si>
  <si>
    <t>POINT (-73.945033014796 40.814996279977)</t>
  </si>
  <si>
    <t>2020-01-01T14:16:07.000</t>
  </si>
  <si>
    <t>2020-01-02T00:36:08.000</t>
  </si>
  <si>
    <t>242-56 51 AVENUE</t>
  </si>
  <si>
    <t>REDFIELD STREET</t>
  </si>
  <si>
    <t>244 STREET</t>
  </si>
  <si>
    <t>2020-01-02T00:36:14.000</t>
  </si>
  <si>
    <t>POINT (-73.740666392498 40.760385517083)</t>
  </si>
  <si>
    <t>2020-01-01T14:16:40.000</t>
  </si>
  <si>
    <t>2020-01-02T09:37:11.000</t>
  </si>
  <si>
    <t>1935 ELLIS AVENUE</t>
  </si>
  <si>
    <t>ELLIS AVENUE</t>
  </si>
  <si>
    <t>VIRGINIA AVENUE</t>
  </si>
  <si>
    <t>2020-01-02T09:37:13.000</t>
  </si>
  <si>
    <t>POINT (-73.85990510234 40.831483166462)</t>
  </si>
  <si>
    <t>2020-01-01T14:16:42.000</t>
  </si>
  <si>
    <t>2020-01-02T02:48:21.000</t>
  </si>
  <si>
    <t>2114 GROVE STREET</t>
  </si>
  <si>
    <t>2020-01-02T02:48:27.000</t>
  </si>
  <si>
    <t>POINT (-73.905166688529 40.708757016977)</t>
  </si>
  <si>
    <t>2020-03-19T07:58:25.000</t>
  </si>
  <si>
    <t>2558 GRAND CONCOURSE</t>
  </si>
  <si>
    <t>POINT (-73.896374194014 40.863439901712)</t>
  </si>
  <si>
    <t>2020-01-01T14:16:53.000</t>
  </si>
  <si>
    <t>322 3 AVENUE</t>
  </si>
  <si>
    <t>EAST   24 STREET</t>
  </si>
  <si>
    <t>322 3 AVENUE, MANHATTAN (NEW YORK), NY, 10010</t>
  </si>
  <si>
    <t>POINT (-73.982610179871 40.739593691644)</t>
  </si>
  <si>
    <t>2020-01-01T14:17:25.000</t>
  </si>
  <si>
    <t>2020-01-01T18:59:32.000</t>
  </si>
  <si>
    <t>THORNTON PLACE</t>
  </si>
  <si>
    <t>2020-01-01T18:59:38.000</t>
  </si>
  <si>
    <t>POINT (-73.857745330963 40.722775098978)</t>
  </si>
  <si>
    <t>2020-01-01T14:18:00.000</t>
  </si>
  <si>
    <t>992 EAST    8 STREET</t>
  </si>
  <si>
    <t>POINT (-73.968183495744 40.625235168833)</t>
  </si>
  <si>
    <t>2020-01-01T14:18:42.000</t>
  </si>
  <si>
    <t>2020-01-01T19:02:14.000</t>
  </si>
  <si>
    <t>5-27 COLLEGE PLACE</t>
  </si>
  <si>
    <t>2020-01-01T19:03:09.000</t>
  </si>
  <si>
    <t>POINT (-73.848246438514 40.792419201396)</t>
  </si>
  <si>
    <t>2020-01-01T14:19:00.000</t>
  </si>
  <si>
    <t>225 WEST   70 STREET</t>
  </si>
  <si>
    <t>WEST   70 STREET</t>
  </si>
  <si>
    <t>POINT (-73.983499285768 40.777688127826)</t>
  </si>
  <si>
    <t>2020-01-01T14:19:10.000</t>
  </si>
  <si>
    <t>2020-01-02T12:05:00.000</t>
  </si>
  <si>
    <t>POINT (-73.965055794243 40.757507421033)</t>
  </si>
  <si>
    <t>2020-01-01T14:19:23.000</t>
  </si>
  <si>
    <t>Unsanitary Animal Pvt Property</t>
  </si>
  <si>
    <t>84 SAINT PAULS AVENUE</t>
  </si>
  <si>
    <t>SAINT PAULS AVENUE</t>
  </si>
  <si>
    <t>VAN DUZER STREET</t>
  </si>
  <si>
    <t>HANNAH STREET</t>
  </si>
  <si>
    <t>ST PAULS AVENUE</t>
  </si>
  <si>
    <t>POINT (-74.078217039218 40.635700806377)</t>
  </si>
  <si>
    <t>2020-01-01T14:19:58.000</t>
  </si>
  <si>
    <t>2020-01-01T14:20:00.000</t>
  </si>
  <si>
    <t>2020-03-18T10:40:00.000</t>
  </si>
  <si>
    <t>Down</t>
  </si>
  <si>
    <t>POINT (-73.995984023404 40.613387489231)</t>
  </si>
  <si>
    <t>2020-01-01T16:20:00.000</t>
  </si>
  <si>
    <t>Veh Signal Lamp</t>
  </si>
  <si>
    <t>POINT (-73.958864024723 40.742181448126)</t>
  </si>
  <si>
    <t>2020-01-01T14:20:58.000</t>
  </si>
  <si>
    <t>2020-01-02T16:53:07.000</t>
  </si>
  <si>
    <t>116 VANDERBILT AVENUE</t>
  </si>
  <si>
    <t>TALBOT PLACE</t>
  </si>
  <si>
    <t>2020-01-02T16:53:11.000</t>
  </si>
  <si>
    <t>POINT (-74.07595167546 40.620671852308)</t>
  </si>
  <si>
    <t>2020-01-01T14:21:18.000</t>
  </si>
  <si>
    <t>2020-01-02T08:03:47.000</t>
  </si>
  <si>
    <t>Car Wash</t>
  </si>
  <si>
    <t>2169 SCHENECTADY AVENUE</t>
  </si>
  <si>
    <t>2020-01-02T08:03:46.000</t>
  </si>
  <si>
    <t>POINT (-73.929820565129 40.61917960897)</t>
  </si>
  <si>
    <t>2020-01-01T14:21:23.000</t>
  </si>
  <si>
    <t>2020-01-01T20:48:06.000</t>
  </si>
  <si>
    <t>120-33 131 STREET</t>
  </si>
  <si>
    <t>LINCOLN STREET</t>
  </si>
  <si>
    <t>2020-01-01T20:48:09.000</t>
  </si>
  <si>
    <t>POINT (-73.80739885169 40.674487197744)</t>
  </si>
  <si>
    <t>2020-01-01T14:21:38.000</t>
  </si>
  <si>
    <t>2020-01-02T08:47:35.000</t>
  </si>
  <si>
    <t>85-76 87 STREET</t>
  </si>
  <si>
    <t>2020-01-02T08:47:38.000</t>
  </si>
  <si>
    <t>POINT (-73.857931011789 40.694904966501)</t>
  </si>
  <si>
    <t>2020-01-01T14:22:00.000</t>
  </si>
  <si>
    <t>2026-05-28T14:00:00.000</t>
  </si>
  <si>
    <t>Hydrant Knocked Over/Missing (WC)</t>
  </si>
  <si>
    <t>WC</t>
  </si>
  <si>
    <t>6423 2 AVENUE</t>
  </si>
  <si>
    <t>64 ST</t>
  </si>
  <si>
    <t>65 ST</t>
  </si>
  <si>
    <t>The Department of Environmental Protection investigated this complaint and made a repair.</t>
  </si>
  <si>
    <t>POINT (-74.025294917318 40.641024809927)</t>
  </si>
  <si>
    <t>57-42 79 STREET</t>
  </si>
  <si>
    <t>QUEENS MIDTOWN EXPRESSWAY</t>
  </si>
  <si>
    <t>POINT (-73.882604244624 40.727817805015)</t>
  </si>
  <si>
    <t>2020-01-01T18:15:00.000</t>
  </si>
  <si>
    <t>EAST 92 STREET</t>
  </si>
  <si>
    <t>POINT (-73.929874345237 40.663991022699)</t>
  </si>
  <si>
    <t>2020-01-01T14:22:41.000</t>
  </si>
  <si>
    <t>2020-02-28T12:16:34.000</t>
  </si>
  <si>
    <t>153 EAST  105 STREET</t>
  </si>
  <si>
    <t>2020-02-28T12:16:38.000</t>
  </si>
  <si>
    <t>153 EAST  105 STREET, MANHATTAN (NEW YORK), NY, 10029</t>
  </si>
  <si>
    <t>POINT (-73.946323717159 40.791392244082)</t>
  </si>
  <si>
    <t>2020-01-01T14:22:53.000</t>
  </si>
  <si>
    <t>332 WEST   49 STREET</t>
  </si>
  <si>
    <t>POINT (-73.988044262523 40.762276975815)</t>
  </si>
  <si>
    <t>2020-01-01T14:23:00.000</t>
  </si>
  <si>
    <t>Vacant Lot</t>
  </si>
  <si>
    <t>8 Request to Clean Vacant Lot</t>
  </si>
  <si>
    <t>107-01 165 STREET</t>
  </si>
  <si>
    <t>POINT (-73.790183560878 40.698877387949)</t>
  </si>
  <si>
    <t>2020-01-01T14:23:30.000</t>
  </si>
  <si>
    <t>2020-01-03T02:35:22.000</t>
  </si>
  <si>
    <t>2020-01-03T02:35:25.000</t>
  </si>
  <si>
    <t>FDR Dr</t>
  </si>
  <si>
    <t>Southbound/Downtown</t>
  </si>
  <si>
    <t>E Houston St Williamsburg Br (Exit 5) - Grand St Williamsburg Br (Exit 4)</t>
  </si>
  <si>
    <t>2020-01-01T14:23:52.000</t>
  </si>
  <si>
    <t>2020-01-01T15:24:34.000</t>
  </si>
  <si>
    <t>108-38 37 AVENUE</t>
  </si>
  <si>
    <t>2020-01-01T15:24:37.000</t>
  </si>
  <si>
    <t>POINT (-73.859526804828 40.75392751876)</t>
  </si>
  <si>
    <t>2020-01-01T14:24:27.000</t>
  </si>
  <si>
    <t>2020-02-06T13:20:29.000</t>
  </si>
  <si>
    <t>3555 BRUCKNER BOULEVARD</t>
  </si>
  <si>
    <t>POINT (-73.827481440045 40.847808697835)</t>
  </si>
  <si>
    <t>2020-01-01T14:24:51.000</t>
  </si>
  <si>
    <t>2020-01-14T14:05:20.000</t>
  </si>
  <si>
    <t>676 EAST   49 STREET</t>
  </si>
  <si>
    <t>EAST   49 STREET</t>
  </si>
  <si>
    <t>POINT (-73.930687035796 40.64503330369)</t>
  </si>
  <si>
    <t>2020-01-07T12:50:00.000</t>
  </si>
  <si>
    <t>144-18 182 PLACE</t>
  </si>
  <si>
    <t>182 PLACE</t>
  </si>
  <si>
    <t>144 AVE</t>
  </si>
  <si>
    <t>The Department of Environmental Protection investigated this complaint and resolved the leak.</t>
  </si>
  <si>
    <t>POINT (-73.761743679408 40.667534255864)</t>
  </si>
  <si>
    <t>2020-02-07T10:40:00.000</t>
  </si>
  <si>
    <t>1950 WEST    4 STREET</t>
  </si>
  <si>
    <t>APPLEGATE COURT</t>
  </si>
  <si>
    <t>POINT (-73.976233033291 40.600092057012)</t>
  </si>
  <si>
    <t>4303 12 AVENUE</t>
  </si>
  <si>
    <t>POINT (-73.990909155092 40.639619157446)</t>
  </si>
  <si>
    <t>2020-01-01T14:25:01.000</t>
  </si>
  <si>
    <t>2020-01-01T15:14:48.000</t>
  </si>
  <si>
    <t>1925 64 STREET</t>
  </si>
  <si>
    <t>POINT (-73.986719339539 40.618033726864)</t>
  </si>
  <si>
    <t>2020-01-01T14:25:58.000</t>
  </si>
  <si>
    <t>2020-01-02T10:25:00.000</t>
  </si>
  <si>
    <t>EAST 79 STREET</t>
  </si>
  <si>
    <t>POINT (-73.957295300669 40.774283411145)</t>
  </si>
  <si>
    <t>2020-01-07T21:14:00.000</t>
  </si>
  <si>
    <t>10 PENN STREET</t>
  </si>
  <si>
    <t>PENN STREET</t>
  </si>
  <si>
    <t>POINT (-73.961497480105 40.700064033177)</t>
  </si>
  <si>
    <t>2020-01-01T14:25:59.000</t>
  </si>
  <si>
    <t>2020-01-03T07:58:43.000</t>
  </si>
  <si>
    <t>14 SICKLES STREET</t>
  </si>
  <si>
    <t>POINT (-73.927627550006 40.861092317638)</t>
  </si>
  <si>
    <t>2020-01-03T19:09:00.000</t>
  </si>
  <si>
    <t>1714 AVENUE V</t>
  </si>
  <si>
    <t>EAST 17 STREET</t>
  </si>
  <si>
    <t>POINT (-73.953869053613 40.596939717315)</t>
  </si>
  <si>
    <t>10522 AVENUE L</t>
  </si>
  <si>
    <t>EAST 105 STREET</t>
  </si>
  <si>
    <t>EAST 108 STREET</t>
  </si>
  <si>
    <t>POINT (-73.888540447762 40.643026676497)</t>
  </si>
  <si>
    <t>212-03 47 AVENUE</t>
  </si>
  <si>
    <t>212 STREET</t>
  </si>
  <si>
    <t>213 STREET</t>
  </si>
  <si>
    <t>POINT (-73.768932887644 40.756611259276)</t>
  </si>
  <si>
    <t>2020-01-01T14:26:07.000</t>
  </si>
  <si>
    <t>2436 WEBB AVENUE</t>
  </si>
  <si>
    <t>POINT (-73.906216423701 40.865056714775)</t>
  </si>
  <si>
    <t>2020-01-01T14:26:14.000</t>
  </si>
  <si>
    <t>526 EAST  138 STREET</t>
  </si>
  <si>
    <t>POINT (-73.91853261807 40.807248715407)</t>
  </si>
  <si>
    <t>2020-01-01T14:26:32.000</t>
  </si>
  <si>
    <t>2020-01-01T14:26:35.000</t>
  </si>
  <si>
    <t>2020-01-04T02:10:40.000</t>
  </si>
  <si>
    <t>2515 WALLACE AVENUE</t>
  </si>
  <si>
    <t>POINT (-73.86451076912 40.864235785087)</t>
  </si>
  <si>
    <t>2020-01-01T14:26:50.000</t>
  </si>
  <si>
    <t>2020-01-01T15:42:46.000</t>
  </si>
  <si>
    <t>1432 ATLANTIC AVENUE</t>
  </si>
  <si>
    <t>2020-01-01T15:42:50.000</t>
  </si>
  <si>
    <t>POINT (-73.94484293163 40.678189669262)</t>
  </si>
  <si>
    <t>2020-01-01T14:26:54.000</t>
  </si>
  <si>
    <t>79 ST TRANSVERSE</t>
  </si>
  <si>
    <t>POINT (-73.971723084002 40.782022522199)</t>
  </si>
  <si>
    <t>2020-01-01T14:27:00.000</t>
  </si>
  <si>
    <t>88-05 97 AVENUE</t>
  </si>
  <si>
    <t>POINT (-73.852653354409 40.684303503607)</t>
  </si>
  <si>
    <t>2020-01-01T14:27:22.000</t>
  </si>
  <si>
    <t>2020-01-08T01:41:13.000</t>
  </si>
  <si>
    <t>2020-01-08T01:41:17.000</t>
  </si>
  <si>
    <t>2020-01-01T14:27:51.000</t>
  </si>
  <si>
    <t>2020-01-01T15:09:41.000</t>
  </si>
  <si>
    <t>136 BEACH  117 STREET</t>
  </si>
  <si>
    <t>BEACH  117 STREET</t>
  </si>
  <si>
    <t>2020-01-01T15:09:49.000</t>
  </si>
  <si>
    <t>POINT (-73.837429136784 40.578366934117)</t>
  </si>
  <si>
    <t>2020-01-01T14:28:00.000</t>
  </si>
  <si>
    <t>115-23 145 STREET</t>
  </si>
  <si>
    <t>145 STREET</t>
  </si>
  <si>
    <t>POINT (-73.79785332206 40.682573415833)</t>
  </si>
  <si>
    <t>2020-01-01T14:28:06.000</t>
  </si>
  <si>
    <t>2020-01-01T18:41:39.000</t>
  </si>
  <si>
    <t>62 DIERAUF STREET</t>
  </si>
  <si>
    <t>DIERAUF STREET</t>
  </si>
  <si>
    <t>GARY STREET</t>
  </si>
  <si>
    <t>2020-01-01T18:41:41.000</t>
  </si>
  <si>
    <t>POINT (-74.179624908497 40.561471928313)</t>
  </si>
  <si>
    <t>2020-01-01T14:29:00.000</t>
  </si>
  <si>
    <t>2020-01-02T01:02:14.000</t>
  </si>
  <si>
    <t>Overnight Commercial Storage</t>
  </si>
  <si>
    <t>FRANKTON STREET</t>
  </si>
  <si>
    <t>HOOK CREEK BOULEVARD</t>
  </si>
  <si>
    <t>2020-01-02T01:02:16.000</t>
  </si>
  <si>
    <t>POINT (-73.727252754405 40.658973500286)</t>
  </si>
  <si>
    <t>480 11 STREET</t>
  </si>
  <si>
    <t>POINT (-73.983148441699 40.665957210598)</t>
  </si>
  <si>
    <t>2020-01-01T22:50:16.000</t>
  </si>
  <si>
    <t>1325 MORRIS AVENUE</t>
  </si>
  <si>
    <t>EAST  170 STREET</t>
  </si>
  <si>
    <t>2020-01-01T22:50:20.000</t>
  </si>
  <si>
    <t>POINT (-73.912328223281 40.836294265822)</t>
  </si>
  <si>
    <t>2020-01-01T14:29:35.000</t>
  </si>
  <si>
    <t>2020-01-02T14:12:29.000</t>
  </si>
  <si>
    <t>ALLEN STREET</t>
  </si>
  <si>
    <t>2020-01-02T14:12:34.000</t>
  </si>
  <si>
    <t>ALLEN STREET AND DELANCEY STREET, MANHATTAN, NY, 10002</t>
  </si>
  <si>
    <t>POINT (-73.990364391092 40.719203811976)</t>
  </si>
  <si>
    <t>2020-01-01T14:29:47.000</t>
  </si>
  <si>
    <t>2020-01-02T02:33:06.000</t>
  </si>
  <si>
    <t>30 WEST  184 STREET</t>
  </si>
  <si>
    <t>2020-01-02T02:33:10.000</t>
  </si>
  <si>
    <t>POINT (-73.90375659519 40.860995278699)</t>
  </si>
  <si>
    <t>2020-01-01T14:29:50.000</t>
  </si>
  <si>
    <t>2024-03-29T13:25:05.000</t>
  </si>
  <si>
    <t>506 EDGECOMBE AVENUE</t>
  </si>
  <si>
    <t>2024-03-29T13:25:09.000</t>
  </si>
  <si>
    <t>Highbridge Park (Manhattan)</t>
  </si>
  <si>
    <t>POINT (-73.940068223338 40.832112606657)</t>
  </si>
  <si>
    <t>2020-01-01T14:30:00.000</t>
  </si>
  <si>
    <t>2020-01-01T16:45:00.000</t>
  </si>
  <si>
    <t>STEPHENS COURT</t>
  </si>
  <si>
    <t>POINT (-73.954272275682 40.639116363196)</t>
  </si>
  <si>
    <t>2020-01-01T14:30:07.000</t>
  </si>
  <si>
    <t>2020-01-01T15:53:09.000</t>
  </si>
  <si>
    <t>2076 CRESTON AVENUE</t>
  </si>
  <si>
    <t>2020-01-01T15:53:13.000</t>
  </si>
  <si>
    <t>POINT (-73.903955136249 40.853689046762)</t>
  </si>
  <si>
    <t>2020-01-01T14:30:48.000</t>
  </si>
  <si>
    <t>Mobile Food Vendor</t>
  </si>
  <si>
    <t>Placement</t>
  </si>
  <si>
    <t>On Sidewalk Less Than 12 ft Wide</t>
  </si>
  <si>
    <t>Parking Lot/Garage</t>
  </si>
  <si>
    <t>440 EAST  115 STREET</t>
  </si>
  <si>
    <t>The Department of Health and Mental Hygiene has received and processed your complaint. All restaurants and mobile food vendors are inspected annually. Restaurant inspection results can be found on WWW.NYC.GOV or a copy of the inspection can be requested from 311.</t>
  </si>
  <si>
    <t>2020-01-02T09:34:40.000</t>
  </si>
  <si>
    <t>POINT (-73.934929924778 40.794896885231)</t>
  </si>
  <si>
    <t>2020-01-01T14:31:00.000</t>
  </si>
  <si>
    <t>1575 BATHGATE AVENUE</t>
  </si>
  <si>
    <t>CLAREMONT PARKWAY</t>
  </si>
  <si>
    <t>EAST 172 STREET</t>
  </si>
  <si>
    <t>POINT (-73.901555245894 40.838813453162)</t>
  </si>
  <si>
    <t>2020-01-01T14:31:01.000</t>
  </si>
  <si>
    <t>2020-01-02T06:12:46.000</t>
  </si>
  <si>
    <t>2020-01-02T06:12:52.000</t>
  </si>
  <si>
    <t>POINT (-73.820413881025 40.739833760844)</t>
  </si>
  <si>
    <t>2020-01-01T14:31:02.000</t>
  </si>
  <si>
    <t>2020-01-01T22:12:00.000</t>
  </si>
  <si>
    <t>9 ST JOHNS ROAD</t>
  </si>
  <si>
    <t>ST JOHNS ROAD</t>
  </si>
  <si>
    <t>2020-01-01T22:12:01.000</t>
  </si>
  <si>
    <t>POINT (-73.907632731482 40.706944732459)</t>
  </si>
  <si>
    <t>2020-01-01T14:31:05.000</t>
  </si>
  <si>
    <t>1013 LOGAN AVENUE</t>
  </si>
  <si>
    <t>POINT (-73.824702595879 40.832461555662)</t>
  </si>
  <si>
    <t>2020-01-01T14:31:06.000</t>
  </si>
  <si>
    <t>2020-01-02T01:14:00.000</t>
  </si>
  <si>
    <t>1902 BEVERLY ROAD</t>
  </si>
  <si>
    <t>2020-01-02T01:14:05.000</t>
  </si>
  <si>
    <t>POINT (-73.961014110691 40.644737422745)</t>
  </si>
  <si>
    <t>2020-01-01T14:31:30.000</t>
  </si>
  <si>
    <t>77-02 34 AVENUE</t>
  </si>
  <si>
    <t>2020-01-01T14:52:37.000</t>
  </si>
  <si>
    <t>POINT (-73.889529053033 40.753252053604)</t>
  </si>
  <si>
    <t>2020-01-01T14:31:45.000</t>
  </si>
  <si>
    <t>2020-01-02T02:25:36.000</t>
  </si>
  <si>
    <t>1214 41 STREET</t>
  </si>
  <si>
    <t>2020-01-02T02:25:38.000</t>
  </si>
  <si>
    <t>POINT (-73.989118227574 40.640494588638)</t>
  </si>
  <si>
    <t>2020-01-01T14:31:47.000</t>
  </si>
  <si>
    <t>2020-01-01T15:20:13.000</t>
  </si>
  <si>
    <t>2020-01-01T15:20:15.000</t>
  </si>
  <si>
    <t>2020-01-01T14:32:00.000</t>
  </si>
  <si>
    <t>2020-01-04T05:31:13.000</t>
  </si>
  <si>
    <t>756 MAGENTA STREET</t>
  </si>
  <si>
    <t>MAGENTA STREET</t>
  </si>
  <si>
    <t>HOLLAND AVENUE</t>
  </si>
  <si>
    <t>CAPUCHIN WAY</t>
  </si>
  <si>
    <t>2020-01-04T05:31:20.000</t>
  </si>
  <si>
    <t>POINT (-73.864597569118 40.874874336066)</t>
  </si>
  <si>
    <t>2020-01-01T14:32:42.000</t>
  </si>
  <si>
    <t>2020-01-01T14:32:45.000</t>
  </si>
  <si>
    <t>2020-01-17T09:44:10.000</t>
  </si>
  <si>
    <t>2020-01-01T14:32:53.000</t>
  </si>
  <si>
    <t>2020-01-02T11:32:48.000</t>
  </si>
  <si>
    <t>2156 CORTELYOU ROAD</t>
  </si>
  <si>
    <t>2020-01-02T11:32:50.000</t>
  </si>
  <si>
    <t>POINT (-73.95730659172 40.64403893074)</t>
  </si>
  <si>
    <t>2020-01-01T14:33:17.000</t>
  </si>
  <si>
    <t>2020-01-01T18:44:31.000</t>
  </si>
  <si>
    <t>41 UNION SQUARE WEST</t>
  </si>
  <si>
    <t>UNION SQUARE WEST</t>
  </si>
  <si>
    <t>EAST   16 STREET</t>
  </si>
  <si>
    <t>2020-01-01T18:44:33.000</t>
  </si>
  <si>
    <t>POINT (-73.990452032328 40.736976115113)</t>
  </si>
  <si>
    <t>2020-01-01T14:33:33.000</t>
  </si>
  <si>
    <t>2020-01-01T14:44:45.000</t>
  </si>
  <si>
    <t>2020-01-01T14:33:59.000</t>
  </si>
  <si>
    <t>2020-01-01T15:06:54.000</t>
  </si>
  <si>
    <t>2020-01-01T15:06:56.000</t>
  </si>
  <si>
    <t>2020-01-01T14:34:00.000</t>
  </si>
  <si>
    <t>2020-01-07T13:15:00.000</t>
  </si>
  <si>
    <t>94 PARSONS BOULEVARD</t>
  </si>
  <si>
    <t>BOULEVARD</t>
  </si>
  <si>
    <t>POINT (-73.825386316173 40.793624711567)</t>
  </si>
  <si>
    <t>82-71 COUNTRY POINTE CIRCLE</t>
  </si>
  <si>
    <t>COUNTRY POINTE CIRCLE</t>
  </si>
  <si>
    <t>POINT (-73.733501968384 40.734897781593)</t>
  </si>
  <si>
    <t>2020-01-01T14:34:06.000</t>
  </si>
  <si>
    <t>93-18 101 AVENUE</t>
  </si>
  <si>
    <t>POINT (-73.847411820371 40.6838575083)</t>
  </si>
  <si>
    <t>2020-01-01T14:34:43.000</t>
  </si>
  <si>
    <t>2020-01-01T22:16:51.000</t>
  </si>
  <si>
    <t>23-03 36 AVENUE</t>
  </si>
  <si>
    <t>2020-01-01T22:16:56.000</t>
  </si>
  <si>
    <t>POINT (-73.934990213618 40.759047903217)</t>
  </si>
  <si>
    <t>2020-01-01T14:34:54.000</t>
  </si>
  <si>
    <t>2020-01-01T19:00:24.000</t>
  </si>
  <si>
    <t>2020-01-01T19:02:19.000</t>
  </si>
  <si>
    <t>2020-01-01T14:35:01.000</t>
  </si>
  <si>
    <t>GUY R BREWER BOULEVARD</t>
  </si>
  <si>
    <t>POINT (-73.788173880671 40.692354864055)</t>
  </si>
  <si>
    <t>2020-01-01T14:35:31.000</t>
  </si>
  <si>
    <t>131-01 ROCKAWAY BOULEVARD</t>
  </si>
  <si>
    <t>POINT (-73.807253490999 40.674887692431)</t>
  </si>
  <si>
    <t>2020-01-01T14:35:37.000</t>
  </si>
  <si>
    <t>57 CHESTER STREET</t>
  </si>
  <si>
    <t>CHESTER STREET</t>
  </si>
  <si>
    <t>POINT (-73.911875769329 40.670412404184)</t>
  </si>
  <si>
    <t>2020-01-01T14:35:41.000</t>
  </si>
  <si>
    <t>2020-01-02T02:08:45.000</t>
  </si>
  <si>
    <t>120 SHERIDAN AVENUE</t>
  </si>
  <si>
    <t>POINT (-73.867380667508 40.67966627989)</t>
  </si>
  <si>
    <t>2020-01-01T14:35:48.000</t>
  </si>
  <si>
    <t>2020-01-02T16:09:59.000</t>
  </si>
  <si>
    <t>2222 EAST   18 STREET</t>
  </si>
  <si>
    <t>EAST   18 STREET</t>
  </si>
  <si>
    <t>POINT (-73.953059174805 40.596483752781)</t>
  </si>
  <si>
    <t>2020-01-01T14:36:02.000</t>
  </si>
  <si>
    <t>2020-01-02T13:30:00.000</t>
  </si>
  <si>
    <t>127-02 111 AVENUE</t>
  </si>
  <si>
    <t>128 STREET</t>
  </si>
  <si>
    <t>POINT (-73.814150356939 40.682540506871)</t>
  </si>
  <si>
    <t>2020-01-01T14:36:26.000</t>
  </si>
  <si>
    <t>2020-01-02T13:40:00.000</t>
  </si>
  <si>
    <t>111-57 127 STREET</t>
  </si>
  <si>
    <t>POINT (-73.81414405627 40.682213868043)</t>
  </si>
  <si>
    <t>2020-01-01T14:36:59.000</t>
  </si>
  <si>
    <t>2020-01-01T20:58:34.000</t>
  </si>
  <si>
    <t>88-12 75 STREET</t>
  </si>
  <si>
    <t>2020-01-01T20:58:35.000</t>
  </si>
  <si>
    <t>POINT (-73.86596658622 40.689024323919)</t>
  </si>
  <si>
    <t>2020-01-01T14:37:00.000</t>
  </si>
  <si>
    <t>POINT (-73.988751654823 40.634815589715)</t>
  </si>
  <si>
    <t>2020-01-01T17:34:00.000</t>
  </si>
  <si>
    <t>Manhole Overflow (Use Comments) (SA1)</t>
  </si>
  <si>
    <t>SA1</t>
  </si>
  <si>
    <t>20-30 49 STREET</t>
  </si>
  <si>
    <t>21 AVE</t>
  </si>
  <si>
    <t>POINT (-73.896729845342 40.771772036522)</t>
  </si>
  <si>
    <t>48 DRIGGS AVENUE</t>
  </si>
  <si>
    <t>SUTTON STREET</t>
  </si>
  <si>
    <t>POINT (-73.940764849659 40.723421395635)</t>
  </si>
  <si>
    <t>2020-01-01T15:10:39.000</t>
  </si>
  <si>
    <t>580 SUTTER AVENUE</t>
  </si>
  <si>
    <t>ALABAMA AVENUE</t>
  </si>
  <si>
    <t>2020-01-01T15:10:41.000</t>
  </si>
  <si>
    <t>POINT (-73.897530584374 40.669022642715)</t>
  </si>
  <si>
    <t>2020-01-01T14:38:00.000</t>
  </si>
  <si>
    <t>BOUCK AVENUE</t>
  </si>
  <si>
    <t>POINT (-73.850212006018 40.861026020414)</t>
  </si>
  <si>
    <t>2020-01-01T14:38:50.000</t>
  </si>
  <si>
    <t>55 WINTHROP STREET</t>
  </si>
  <si>
    <t>WINTHROP STREET</t>
  </si>
  <si>
    <t>POINT (-73.95806621424 40.656621295969)</t>
  </si>
  <si>
    <t>2020-01-01T14:39:00.000</t>
  </si>
  <si>
    <t>103-48 121 STREET</t>
  </si>
  <si>
    <t>POINT (-73.822573308526 40.687785348017)</t>
  </si>
  <si>
    <t>2020-01-01T14:39:11.000</t>
  </si>
  <si>
    <t>2020-01-01T14:42:22.000</t>
  </si>
  <si>
    <t>2020-01-01T14:42:24.000</t>
  </si>
  <si>
    <t>2020-01-01T14:39:27.000</t>
  </si>
  <si>
    <t>2020-01-01T22:12:29.000</t>
  </si>
  <si>
    <t>30-63 14 STREET</t>
  </si>
  <si>
    <t>14 STREET</t>
  </si>
  <si>
    <t>30 DRIVE</t>
  </si>
  <si>
    <t>2020-01-01T22:12:33.000</t>
  </si>
  <si>
    <t>POINT (-73.93107747123 40.769398798725)</t>
  </si>
  <si>
    <t>2020-01-01T14:39:37.000</t>
  </si>
  <si>
    <t>2020-01-01T20:55:41.000</t>
  </si>
  <si>
    <t>35 FLOYD STREET</t>
  </si>
  <si>
    <t>FLOYD STREET</t>
  </si>
  <si>
    <t>RAYMOND PLACE</t>
  </si>
  <si>
    <t>BROOKS PLACE</t>
  </si>
  <si>
    <t>2020-01-01T20:55:46.000</t>
  </si>
  <si>
    <t>POINT (-74.125749138592 40.628898228664)</t>
  </si>
  <si>
    <t>2020-01-01T14:39:42.000</t>
  </si>
  <si>
    <t>2020-01-09T10:36:15.000</t>
  </si>
  <si>
    <t>205-16 42 AVENUE</t>
  </si>
  <si>
    <t>205 STREET</t>
  </si>
  <si>
    <t>2020-01-09T10:36:18.000</t>
  </si>
  <si>
    <t>POINT (-73.779296520332 40.760765179052)</t>
  </si>
  <si>
    <t>2020-01-01T14:39:46.000</t>
  </si>
  <si>
    <t>1540 DEKALB AVENUE</t>
  </si>
  <si>
    <t>POINT (-73.921080744479 40.702417640163)</t>
  </si>
  <si>
    <t>134 CUBA AVENUE</t>
  </si>
  <si>
    <t>CUBA AVENUE</t>
  </si>
  <si>
    <t>INA STREET</t>
  </si>
  <si>
    <t>CLAYBOARD STREET</t>
  </si>
  <si>
    <t>POINT (-74.107413193438 40.564825737841)</t>
  </si>
  <si>
    <t>2020-01-01T14:41:00.000</t>
  </si>
  <si>
    <t>2020-01-09T11:10:00.000</t>
  </si>
  <si>
    <t>LINDEN BLVD</t>
  </si>
  <si>
    <t>39 ST E</t>
  </si>
  <si>
    <t>2020-01-01T14:42:00.000</t>
  </si>
  <si>
    <t>9 APPLEBY AVENUE</t>
  </si>
  <si>
    <t>APPLEBY AVENUE</t>
  </si>
  <si>
    <t>POINT (-74.078356530502 40.59186908608)</t>
  </si>
  <si>
    <t>2020-01-01T14:42:16.000</t>
  </si>
  <si>
    <t>2020-01-01T22:27:30.000</t>
  </si>
  <si>
    <t>1442 LEXINGTON AVENUE</t>
  </si>
  <si>
    <t>2020-01-01T22:27:33.000</t>
  </si>
  <si>
    <t>POINT (-73.951987800306 40.784439590427)</t>
  </si>
  <si>
    <t>2020-01-01T14:42:47.000</t>
  </si>
  <si>
    <t>3034 KINGSBRIDGE AVENUE</t>
  </si>
  <si>
    <t>POINT (-73.907444499352 40.878879990234)</t>
  </si>
  <si>
    <t>2020-01-01T14:43:00.000</t>
  </si>
  <si>
    <t>2020-01-02T14:06:00.000</t>
  </si>
  <si>
    <t>539 DECATUR STREET</t>
  </si>
  <si>
    <t>RALPH AVE</t>
  </si>
  <si>
    <t>HOWARD AVE</t>
  </si>
  <si>
    <t>POINT (-73.921630356624 40.68280937887)</t>
  </si>
  <si>
    <t>2020-01-01T14:43:04.000</t>
  </si>
  <si>
    <t>2020-01-01T15:54:36.000</t>
  </si>
  <si>
    <t>89-31 121 STREET</t>
  </si>
  <si>
    <t>2020-01-01T15:54:42.000</t>
  </si>
  <si>
    <t>POINT (-73.827164331166 40.697198676464)</t>
  </si>
  <si>
    <t>2020-01-01T14:43:05.000</t>
  </si>
  <si>
    <t>2020-01-01T19:07:58.000</t>
  </si>
  <si>
    <t>620 GATES AVENUE</t>
  </si>
  <si>
    <t>2020-01-01T19:08:03.000</t>
  </si>
  <si>
    <t>POINT (-73.940223530077 40.687401564711)</t>
  </si>
  <si>
    <t>2020-01-01T14:43:35.000</t>
  </si>
  <si>
    <t>779 LEXINGTON AVENUE</t>
  </si>
  <si>
    <t>POINT (-73.929522302312 40.690148513765)</t>
  </si>
  <si>
    <t>2020-01-01T14:44:49.000</t>
  </si>
  <si>
    <t>2020-01-14T08:48:19.000</t>
  </si>
  <si>
    <t>2020-01-14T08:48:23.000</t>
  </si>
  <si>
    <t>POINT (-73.861729580817 40.66125862411)</t>
  </si>
  <si>
    <t>2020-01-01T14:45:12.000</t>
  </si>
  <si>
    <t>139 WEST  145 STREET</t>
  </si>
  <si>
    <t>POINT (-73.937382989734 40.820931952534)</t>
  </si>
  <si>
    <t>2020-01-01T14:45:14.000</t>
  </si>
  <si>
    <t>2020-01-04T02:11:37.000</t>
  </si>
  <si>
    <t>355 FORD STREET</t>
  </si>
  <si>
    <t>FORD STREET</t>
  </si>
  <si>
    <t>POINT (-73.896277802275 40.85570250174)</t>
  </si>
  <si>
    <t>2020-01-01T14:45:52.000</t>
  </si>
  <si>
    <t>2020-01-01T19:21:45.000</t>
  </si>
  <si>
    <t>369 62 STREET</t>
  </si>
  <si>
    <t>2020-01-01T19:21:48.000</t>
  </si>
  <si>
    <t>POINT (-74.020214029268 40.640084353752)</t>
  </si>
  <si>
    <t>2020-01-01T14:46:00.000</t>
  </si>
  <si>
    <t>2020-01-09T11:35:00.000</t>
  </si>
  <si>
    <t>POINT (-73.942528175589 40.66583704234)</t>
  </si>
  <si>
    <t>33-11 255 STREET</t>
  </si>
  <si>
    <t>255 STREET</t>
  </si>
  <si>
    <t>POINT (-73.743285145654 40.777740958535)</t>
  </si>
  <si>
    <t>2020-01-01T14:46:51.000</t>
  </si>
  <si>
    <t>2020-01-01T18:25:28.000</t>
  </si>
  <si>
    <t>600 WEST  196 STREET</t>
  </si>
  <si>
    <t>2020-01-01T18:25:35.000</t>
  </si>
  <si>
    <t>POINT (-73.928998033872 40.860785762774)</t>
  </si>
  <si>
    <t>2020-01-01T14:46:59.000</t>
  </si>
  <si>
    <t>2020-01-01T16:13:12.000</t>
  </si>
  <si>
    <t>2108 TOMLINSON AVENUE</t>
  </si>
  <si>
    <t>TOMLINSON AVENUE</t>
  </si>
  <si>
    <t>2020-01-01T16:13:13.000</t>
  </si>
  <si>
    <t>POINT (-73.856416920219 40.855423734287)</t>
  </si>
  <si>
    <t>2020-01-01T14:48:06.000</t>
  </si>
  <si>
    <t>439 EAST   45 STREET</t>
  </si>
  <si>
    <t>EAST   45 STREET</t>
  </si>
  <si>
    <t>POINT (-73.935120870379 40.650849343654)</t>
  </si>
  <si>
    <t>2020-01-01T14:49:09.000</t>
  </si>
  <si>
    <t>2020-01-01T14:50:00.000</t>
  </si>
  <si>
    <t>137 ROE STREET</t>
  </si>
  <si>
    <t>ROE STREET</t>
  </si>
  <si>
    <t>POINT (-74.121338785286 40.630464754228)</t>
  </si>
  <si>
    <t>2020-01-01T15:50:00.000</t>
  </si>
  <si>
    <t>88 ST E</t>
  </si>
  <si>
    <t>2020-01-01T14:50:04.000</t>
  </si>
  <si>
    <t>2020-01-02T02:32:16.000</t>
  </si>
  <si>
    <t>2590 BAILEY AVENUE</t>
  </si>
  <si>
    <t>2020-01-02T02:32:25.000</t>
  </si>
  <si>
    <t>POINT (-73.907450386975 40.869454716188)</t>
  </si>
  <si>
    <t>2020-01-01T14:50:45.000</t>
  </si>
  <si>
    <t>2020-01-02T08:21:40.000</t>
  </si>
  <si>
    <t>2020-01-02T08:21:43.000</t>
  </si>
  <si>
    <t>2020-01-01T14:51:00.000</t>
  </si>
  <si>
    <t>745 QUINCY STREET</t>
  </si>
  <si>
    <t>POINT (-73.928736919174 40.689486540341)</t>
  </si>
  <si>
    <t>2020-01-09T10:42:19.000</t>
  </si>
  <si>
    <t>205-06 42 AVENUE</t>
  </si>
  <si>
    <t>2020-01-09T10:42:21.000</t>
  </si>
  <si>
    <t>POINT (-73.779361550038 40.760748835104)</t>
  </si>
  <si>
    <t>2020-01-01T14:51:44.000</t>
  </si>
  <si>
    <t>2020-01-01T15:18:25.000</t>
  </si>
  <si>
    <t>2020-01-01T15:18:27.000</t>
  </si>
  <si>
    <t>2020-01-01T14:52:00.000</t>
  </si>
  <si>
    <t>3423 GRACE AVENUE</t>
  </si>
  <si>
    <t>GRACE AVENUE</t>
  </si>
  <si>
    <t>TILLOTSON AVENUE</t>
  </si>
  <si>
    <t>POINT (-73.839622880493 40.87911307709)</t>
  </si>
  <si>
    <t>2020-02-22T00:00:00.000</t>
  </si>
  <si>
    <t>79 PARK TERRACE WEST</t>
  </si>
  <si>
    <t>PARK TERRACE WEST</t>
  </si>
  <si>
    <t>POINT (-73.916906145451 40.871668647687)</t>
  </si>
  <si>
    <t>2020-01-01T14:52:10.000</t>
  </si>
  <si>
    <t>553 GLENMORE AVENUE</t>
  </si>
  <si>
    <t>VAN SICLEN AVENUE</t>
  </si>
  <si>
    <t>HENDRIX STREET</t>
  </si>
  <si>
    <t>POINT (-73.88993415076 40.67409621015)</t>
  </si>
  <si>
    <t>2020-01-01T14:52:31.000</t>
  </si>
  <si>
    <t>2020-01-01T19:05:50.000</t>
  </si>
  <si>
    <t>75 7 AVENUE SOUTH</t>
  </si>
  <si>
    <t>7 AVENUE SOUTH</t>
  </si>
  <si>
    <t>BARROW STREET</t>
  </si>
  <si>
    <t>2020-01-01T19:05:53.000</t>
  </si>
  <si>
    <t>POINT (-74.003489130674 40.73232135591)</t>
  </si>
  <si>
    <t>2020-01-01T14:52:44.000</t>
  </si>
  <si>
    <t>24 HORACE COURT</t>
  </si>
  <si>
    <t>HORACE COURT</t>
  </si>
  <si>
    <t>SHERMAN STREET</t>
  </si>
  <si>
    <t>The Department of Health and Mental Hygiene tried to inspect the property you reported but could not complete the inspection. The department will attempt to conduct another inspection within 21 days.</t>
  </si>
  <si>
    <t>POINT (-73.976227502197 40.656083016652)</t>
  </si>
  <si>
    <t>2020-01-02T04:50:00.000</t>
  </si>
  <si>
    <t>401 WEST  130 STREET</t>
  </si>
  <si>
    <t>ST NICHOLAS TER</t>
  </si>
  <si>
    <t>CONVENT AVE</t>
  </si>
  <si>
    <t>POINT (-73.951171456731 40.814326586381)</t>
  </si>
  <si>
    <t>1320 BLAKE AVENUE</t>
  </si>
  <si>
    <t>POINT (-73.867883039245 40.671767387449)</t>
  </si>
  <si>
    <t>2020-01-01T14:53:32.000</t>
  </si>
  <si>
    <t>2020-01-01T17:51:15.000</t>
  </si>
  <si>
    <t>39-66 51 STREET</t>
  </si>
  <si>
    <t>2020-01-01T17:51:16.000</t>
  </si>
  <si>
    <t>POINT (-73.9131928466 40.746962139365)</t>
  </si>
  <si>
    <t>2020-01-01T14:54:00.000</t>
  </si>
  <si>
    <t>2020-01-04T02:25:00.000</t>
  </si>
  <si>
    <t>POINT (-73.940688462952 40.711961980835)</t>
  </si>
  <si>
    <t>2020-01-07T11:10:00.000</t>
  </si>
  <si>
    <t>POINT (-73.926923794874 40.656004619131)</t>
  </si>
  <si>
    <t>1219 ELDER AVENUE</t>
  </si>
  <si>
    <t>ELDER AVENUE</t>
  </si>
  <si>
    <t>POINT (-73.879346536266 40.829292903477)</t>
  </si>
  <si>
    <t>84 LEFFERTS PLACE</t>
  </si>
  <si>
    <t>POINT (-73.960250086662 40.681179592471)</t>
  </si>
  <si>
    <t>1348 EAST   38 STREET</t>
  </si>
  <si>
    <t>POINT (-73.938139393362 40.621328069394)</t>
  </si>
  <si>
    <t>2020-01-01T14:54:21.000</t>
  </si>
  <si>
    <t>2020-01-01T15:22:10.000</t>
  </si>
  <si>
    <t>935 78 STREET</t>
  </si>
  <si>
    <t>2020-01-01T15:22:14.000</t>
  </si>
  <si>
    <t>POINT (-74.01759376046 40.623640756997)</t>
  </si>
  <si>
    <t>2020-01-01T14:54:32.000</t>
  </si>
  <si>
    <t>2020-01-03T05:46:25.000</t>
  </si>
  <si>
    <t>4915 BROADWAY</t>
  </si>
  <si>
    <t>POINT (-73.922023827172 40.867412451513)</t>
  </si>
  <si>
    <t>2020-01-01T14:54:59.000</t>
  </si>
  <si>
    <t>2020-01-01T20:49:18.000</t>
  </si>
  <si>
    <t>138-16 WHITELAW STREET</t>
  </si>
  <si>
    <t>WHITELAW STREET</t>
  </si>
  <si>
    <t>ARION ROAD</t>
  </si>
  <si>
    <t>2020-01-01T20:49:20.000</t>
  </si>
  <si>
    <t>POINT (-73.846700649743 40.671688961521)</t>
  </si>
  <si>
    <t>68 VAN BUREN STREET</t>
  </si>
  <si>
    <t>VAN BUREN STREET</t>
  </si>
  <si>
    <t>POINT (-73.943095051857 40.690070937748)</t>
  </si>
  <si>
    <t>2020-01-01T14:55:18.000</t>
  </si>
  <si>
    <t>2020-01-01T14:59:06.000</t>
  </si>
  <si>
    <t>8101 SHORE FRONT PARKWAY</t>
  </si>
  <si>
    <t>BEACH 81 STREET</t>
  </si>
  <si>
    <t>BEACH 84 STREET</t>
  </si>
  <si>
    <t>BEACH   81 STREET</t>
  </si>
  <si>
    <t>BEACH   84 STREET</t>
  </si>
  <si>
    <t>POINT (-73.806583880402 40.58630379386)</t>
  </si>
  <si>
    <t>2020-01-01T14:56:00.000</t>
  </si>
  <si>
    <t>294 3 AVENUE</t>
  </si>
  <si>
    <t>1 STREET</t>
  </si>
  <si>
    <t>POINT (-73.986422793018 40.676964195678)</t>
  </si>
  <si>
    <t>2020-01-01T14:56:34.000</t>
  </si>
  <si>
    <t>2024-06-04T04:55:42.000</t>
  </si>
  <si>
    <t>144 SHERIDAN AVENUE</t>
  </si>
  <si>
    <t>2024-06-04T04:55:46.000</t>
  </si>
  <si>
    <t>POINT (-73.867284175233 40.679237983493)</t>
  </si>
  <si>
    <t>2020-01-01T14:56:37.000</t>
  </si>
  <si>
    <t>2020-12-23T22:59:20.000</t>
  </si>
  <si>
    <t>2021 86 STREET</t>
  </si>
  <si>
    <t>POINT (-73.997702382171 40.604288541111)</t>
  </si>
  <si>
    <t>2020-01-01T14:56:44.000</t>
  </si>
  <si>
    <t>994 NOSTRAND AVENUE</t>
  </si>
  <si>
    <t>POINT (-73.951003683054 40.664367018328)</t>
  </si>
  <si>
    <t>2020-01-01T14:56:47.000</t>
  </si>
  <si>
    <t>2020-01-01T18:53:32.000</t>
  </si>
  <si>
    <t>396 SEVENTH AVENUE</t>
  </si>
  <si>
    <t>SEVENTH AVENUE</t>
  </si>
  <si>
    <t>12 STREET</t>
  </si>
  <si>
    <t>13 STREET</t>
  </si>
  <si>
    <t>POINT (-73.9832676624 40.664886764558)</t>
  </si>
  <si>
    <t>2020-01-01T14:56:55.000</t>
  </si>
  <si>
    <t>2020-01-01T17:38:32.000</t>
  </si>
  <si>
    <t>1207 BEACH AVENUE</t>
  </si>
  <si>
    <t>2020-01-01T17:38:37.000</t>
  </si>
  <si>
    <t>POINT (-73.866021542144 40.8303623559)</t>
  </si>
  <si>
    <t>2020-01-01T14:56:58.000</t>
  </si>
  <si>
    <t>2020-01-04T05:30:57.000</t>
  </si>
  <si>
    <t>1483 HICKS STREET</t>
  </si>
  <si>
    <t>EASTCHESTER ROAD</t>
  </si>
  <si>
    <t>2020-01-04T05:30:59.000</t>
  </si>
  <si>
    <t>POINT (-73.848189267702 40.879256408532)</t>
  </si>
  <si>
    <t>2020-01-01T14:57:00.000</t>
  </si>
  <si>
    <t>94-20 ALBERT ROAD</t>
  </si>
  <si>
    <t>POINT (-73.840939911989 40.670204449176)</t>
  </si>
  <si>
    <t>2020-01-01T14:57:04.000</t>
  </si>
  <si>
    <t>2020-01-07T12:38:24.000</t>
  </si>
  <si>
    <t>2020-01-01T14:57:49.000</t>
  </si>
  <si>
    <t>2020-01-01T14:58:00.000</t>
  </si>
  <si>
    <t>2020-01-04T11:30:00.000</t>
  </si>
  <si>
    <t>170 ST</t>
  </si>
  <si>
    <t>JAMAICA AVE</t>
  </si>
  <si>
    <t>2020-01-01T14:58:54.000</t>
  </si>
  <si>
    <t>2020-01-01T16:41:50.000</t>
  </si>
  <si>
    <t>140 WEST  140 STREET</t>
  </si>
  <si>
    <t>2020-01-01T16:41:54.000</t>
  </si>
  <si>
    <t>POINT (-73.939911268451 40.817845488907)</t>
  </si>
  <si>
    <t>2020-01-01T14:59:00.000</t>
  </si>
  <si>
    <t>2020-01-05T10:00:00.000</t>
  </si>
  <si>
    <t>80 MAIDEN LANE</t>
  </si>
  <si>
    <t>MAIDEN LANE</t>
  </si>
  <si>
    <t>GOLD ST</t>
  </si>
  <si>
    <t>PEARL ST</t>
  </si>
  <si>
    <t>POINT (-74.007329092797 40.707116051706)</t>
  </si>
  <si>
    <t>2020-01-01T15:07:00.000</t>
  </si>
  <si>
    <t>345 GREAT KILLS ROAD</t>
  </si>
  <si>
    <t>GREAT KILLS ROAD</t>
  </si>
  <si>
    <t>HYLAN BLVD</t>
  </si>
  <si>
    <t>CORAL CT</t>
  </si>
  <si>
    <t>POINT (-74.140550270615 40.54583155293)</t>
  </si>
  <si>
    <t>2020-01-01T15:00:11.000</t>
  </si>
  <si>
    <t>2020-01-09T08:21:37.000</t>
  </si>
  <si>
    <t>ENTIRE APARTMENT</t>
  </si>
  <si>
    <t>192 HEBERTON AVENUE</t>
  </si>
  <si>
    <t>POINT (-74.132229117633 40.635604718527)</t>
  </si>
  <si>
    <t>2020-01-01T15:00:21.000</t>
  </si>
  <si>
    <t>2020-01-04T17:04:01.000</t>
  </si>
  <si>
    <t>31-77 33 STREET</t>
  </si>
  <si>
    <t>POINT (-73.923194149116 40.761941837524)</t>
  </si>
  <si>
    <t>2020-01-01T15:00:36.000</t>
  </si>
  <si>
    <t>2020-01-01T23:12:07.000</t>
  </si>
  <si>
    <t>35 BELAIR LANE</t>
  </si>
  <si>
    <t>BELAIR LANE</t>
  </si>
  <si>
    <t>CABOT PLACE</t>
  </si>
  <si>
    <t>2020-01-01T23:12:08.000</t>
  </si>
  <si>
    <t>POINT (-74.066953170567 40.60960769105)</t>
  </si>
  <si>
    <t>2020-01-01T15:00:41.000</t>
  </si>
  <si>
    <t>2020-01-02T13:02:30.000</t>
  </si>
  <si>
    <t>2730 8 AVENUE</t>
  </si>
  <si>
    <t>2020-01-02T13:02:33.000</t>
  </si>
  <si>
    <t>POINT (-73.941832465413 40.822932437482)</t>
  </si>
  <si>
    <t>2020-01-01T15:00:51.000</t>
  </si>
  <si>
    <t>2020-01-09T19:37:31.000</t>
  </si>
  <si>
    <t>708 ROCKAWAY PARKWAY</t>
  </si>
  <si>
    <t>POINT (-73.91023120154 40.652224215413)</t>
  </si>
  <si>
    <t>2020-01-01T15:01:00.000</t>
  </si>
  <si>
    <t>40 LINWOOD AVENUE</t>
  </si>
  <si>
    <t>LINWOOD AVENUE</t>
  </si>
  <si>
    <t>MAJOR AVENUE</t>
  </si>
  <si>
    <t>MACFARLAND AVENUE</t>
  </si>
  <si>
    <t>POINT (-74.073277757133 40.5966923056)</t>
  </si>
  <si>
    <t>389 NOSTRAND AVENUE</t>
  </si>
  <si>
    <t>POINT (-73.950375984975 40.684433802917)</t>
  </si>
  <si>
    <t>2020-01-01T15:02:42.000</t>
  </si>
  <si>
    <t>2020-01-01T19:00:54.000</t>
  </si>
  <si>
    <t>2020-01-01T19:02:45.000</t>
  </si>
  <si>
    <t>2020-01-01T15:02:51.000</t>
  </si>
  <si>
    <t>2020-01-01T15:02:54.000</t>
  </si>
  <si>
    <t>2020-01-01T20:51:19.000</t>
  </si>
  <si>
    <t>107-30 107 STREET</t>
  </si>
  <si>
    <t>2020-01-01T20:51:25.000</t>
  </si>
  <si>
    <t>POINT (-73.83350125291 40.681057761829)</t>
  </si>
  <si>
    <t>2020-01-01T15:02:57.000</t>
  </si>
  <si>
    <t>52-05 39 ROAD</t>
  </si>
  <si>
    <t>POINT (-73.911571086495 40.747957249952)</t>
  </si>
  <si>
    <t>2020-01-01T15:03:00.000</t>
  </si>
  <si>
    <t>2020-01-03T12:50:00.000</t>
  </si>
  <si>
    <t>67-82 GROTON STREET</t>
  </si>
  <si>
    <t>POINT (-73.854680936513 40.718483952777)</t>
  </si>
  <si>
    <t>2020-01-01T15:03:47.000</t>
  </si>
  <si>
    <t>2020-01-02T05:35:56.000</t>
  </si>
  <si>
    <t>2020-01-02T05:36:00.000</t>
  </si>
  <si>
    <t>2020-01-01T15:03:51.000</t>
  </si>
  <si>
    <t>2020-01-01T19:20:53.000</t>
  </si>
  <si>
    <t>365 62 STREET</t>
  </si>
  <si>
    <t>2020-01-01T19:20:59.000</t>
  </si>
  <si>
    <t>POINT (-74.020257275331 40.640109049216)</t>
  </si>
  <si>
    <t>2020-01-01T15:03:57.000</t>
  </si>
  <si>
    <t>2020-01-03T21:54:50.000</t>
  </si>
  <si>
    <t>2107 CROPSEY AVENUE</t>
  </si>
  <si>
    <t>POINT (-74.000486131741 40.598615067684)</t>
  </si>
  <si>
    <t>50 EAST   21 STREET</t>
  </si>
  <si>
    <t>POINT (-73.960573027905 40.65330648637)</t>
  </si>
  <si>
    <t>2020-01-01T15:04:30.000</t>
  </si>
  <si>
    <t>2020-01-01T19:19:27.000</t>
  </si>
  <si>
    <t>392 EAST FOURTH STREET</t>
  </si>
  <si>
    <t>EAST FOURTH STREET</t>
  </si>
  <si>
    <t>2020-01-01T19:19:28.000</t>
  </si>
  <si>
    <t>POINT (-73.976275627772 40.642370089584)</t>
  </si>
  <si>
    <t>2020-01-01T15:05:00.000</t>
  </si>
  <si>
    <t>CONDUIT AVE N</t>
  </si>
  <si>
    <t>114 ST</t>
  </si>
  <si>
    <t>2020-01-01T15:05:05.000</t>
  </si>
  <si>
    <t>2020-01-01T15:11:23.000</t>
  </si>
  <si>
    <t>2020-01-01T15:11:30.000</t>
  </si>
  <si>
    <t>2020-01-02T12:25:10.000</t>
  </si>
  <si>
    <t>Taxi</t>
  </si>
  <si>
    <t>109 BAXTER STREET</t>
  </si>
  <si>
    <t>BAXTER STREET</t>
  </si>
  <si>
    <t>2020-01-02T12:25:13.000</t>
  </si>
  <si>
    <t>109 BAXTER STREET, MANHATTAN (NEW YORK), NY, 10013</t>
  </si>
  <si>
    <t>POINT (-73.999127005218 40.717823597769)</t>
  </si>
  <si>
    <t>2020-01-01T15:05:41.000</t>
  </si>
  <si>
    <t>2020-01-02T09:37:47.000</t>
  </si>
  <si>
    <t>1954 CROSS BRONX EXPRESSWAY</t>
  </si>
  <si>
    <t>CROSS BRONX EP NB EN NEWBOLD AV</t>
  </si>
  <si>
    <t>2020-01-02T09:37:50.000</t>
  </si>
  <si>
    <t>POINT (-73.858335005383 40.832329365788)</t>
  </si>
  <si>
    <t>2020-01-01T15:06:00.000</t>
  </si>
  <si>
    <t>1492 PRESIDENT STREET</t>
  </si>
  <si>
    <t>POINT (-73.938943744494 40.667424422374)</t>
  </si>
  <si>
    <t>2020-01-01T15:06:41.000</t>
  </si>
  <si>
    <t>2020-01-01T17:25:13.000</t>
  </si>
  <si>
    <t>1025 FREEMAN STREET</t>
  </si>
  <si>
    <t>SHERIDAN EXPRESSWAY SB ET</t>
  </si>
  <si>
    <t>2020-01-01T17:25:14.000</t>
  </si>
  <si>
    <t>POINT (-73.886856102427 40.828828424451)</t>
  </si>
  <si>
    <t>71-10 34 AVENUE</t>
  </si>
  <si>
    <t>POINT (-73.895052257077 40.752669841942)</t>
  </si>
  <si>
    <t>2020-01-01T15:06:59.000</t>
  </si>
  <si>
    <t>2020-01-01T15:19:46.000</t>
  </si>
  <si>
    <t>2527 BROADWAY</t>
  </si>
  <si>
    <t>WEST   94 STREET</t>
  </si>
  <si>
    <t>2020-01-01T15:19:52.000</t>
  </si>
  <si>
    <t>POINT (-73.972570488105 40.79359451849)</t>
  </si>
  <si>
    <t>22 ST JOHNS PLACE</t>
  </si>
  <si>
    <t>POINT (-73.978325132373 40.678093802103)</t>
  </si>
  <si>
    <t>2020-01-01T15:07:03.000</t>
  </si>
  <si>
    <t>2020-01-03T16:43:21.000</t>
  </si>
  <si>
    <t>330 51 STREET</t>
  </si>
  <si>
    <t>POINT (-74.014356610472 40.646623312023)</t>
  </si>
  <si>
    <t>2020-01-01T15:07:06.000</t>
  </si>
  <si>
    <t>445 BEACH   68 STREET</t>
  </si>
  <si>
    <t>BEACH   68 STREET</t>
  </si>
  <si>
    <t>POINT (-73.797268819159 40.593759101432)</t>
  </si>
  <si>
    <t>2020-01-01T15:09:57.000</t>
  </si>
  <si>
    <t>2020-01-03T17:13:18.000</t>
  </si>
  <si>
    <t>2 EAST   96 STREET</t>
  </si>
  <si>
    <t>POINT (-73.926113437011 40.66526224612)</t>
  </si>
  <si>
    <t>2020-01-01T15:10:00.000</t>
  </si>
  <si>
    <t>38-09 205 STREET</t>
  </si>
  <si>
    <t>POINT (-73.781084721187 40.763642345667)</t>
  </si>
  <si>
    <t>418 ILYSSA WAY</t>
  </si>
  <si>
    <t>POINT (-74.186617717088 40.560178951459)</t>
  </si>
  <si>
    <t>2020-01-01T15:10:14.000</t>
  </si>
  <si>
    <t>2020-01-07T09:11:02.000</t>
  </si>
  <si>
    <t>CRACKED OR LEAKING</t>
  </si>
  <si>
    <t>2004 GLENWOOD ROAD</t>
  </si>
  <si>
    <t>POINT (-73.95756230711 40.632908915182)</t>
  </si>
  <si>
    <t>2020-01-01T15:10:31.000</t>
  </si>
  <si>
    <t>2020-01-01T18:13:09.000</t>
  </si>
  <si>
    <t>199 ORCHARD STREET</t>
  </si>
  <si>
    <t>2020-01-01T18:13:10.000</t>
  </si>
  <si>
    <t>POINT (-73.988036985848 40.722398492964)</t>
  </si>
  <si>
    <t>2020-01-01T15:10:40.000</t>
  </si>
  <si>
    <t>2020-01-01T21:04:21.000</t>
  </si>
  <si>
    <t>72-27 60 LANE</t>
  </si>
  <si>
    <t>2020-01-01T21:04:24.000</t>
  </si>
  <si>
    <t>POINT (-73.894969989783 40.699544961816)</t>
  </si>
  <si>
    <t>2020-01-01T15:11:00.000</t>
  </si>
  <si>
    <t>2060 EAST   15 STREET</t>
  </si>
  <si>
    <t>POINT (-73.956593076816 40.599781644605)</t>
  </si>
  <si>
    <t>2020-01-01T15:11:04.000</t>
  </si>
  <si>
    <t>2020-01-01T16:56:54.000</t>
  </si>
  <si>
    <t>390 KINGS HIGHWAY</t>
  </si>
  <si>
    <t>2020-01-01T16:56:59.000</t>
  </si>
  <si>
    <t>POINT (-73.975730855377 40.604579694911)</t>
  </si>
  <si>
    <t>2020-01-01T15:11:56.000</t>
  </si>
  <si>
    <t>2020-01-01T22:12:53.000</t>
  </si>
  <si>
    <t>578 EAST  141 STREET</t>
  </si>
  <si>
    <t>EAST  141 STREET</t>
  </si>
  <si>
    <t>CRIMMINS AVENUE</t>
  </si>
  <si>
    <t>2020-01-01T22:12:54.000</t>
  </si>
  <si>
    <t>POINT (-73.91562671415 40.808544880096)</t>
  </si>
  <si>
    <t>2020-01-01T15:12:00.000</t>
  </si>
  <si>
    <t>408 UNION AVENUE</t>
  </si>
  <si>
    <t>DEVOE STREET</t>
  </si>
  <si>
    <t>POINT (-73.951383020046 40.712639460931)</t>
  </si>
  <si>
    <t>2020-01-01T15:12:32.000</t>
  </si>
  <si>
    <t>2020-01-01T18:22:51.000</t>
  </si>
  <si>
    <t>498 WEST  158 STREET</t>
  </si>
  <si>
    <t>2020-01-01T18:22:53.000</t>
  </si>
  <si>
    <t>POINT (-73.941443857354 40.833422541344)</t>
  </si>
  <si>
    <t>2020-01-01T15:12:44.000</t>
  </si>
  <si>
    <t>2020-01-01T15:13:55.000</t>
  </si>
  <si>
    <t>432 EVERGREEN AVENUE</t>
  </si>
  <si>
    <t>2020-01-01T15:13:57.000</t>
  </si>
  <si>
    <t>POINT (-73.921358892699 40.692871526536)</t>
  </si>
  <si>
    <t>2020-01-01T15:12:57.000</t>
  </si>
  <si>
    <t>2020-01-02T15:59:47.000</t>
  </si>
  <si>
    <t>165 WEST   26 STREET</t>
  </si>
  <si>
    <t>WEST   26 STREET</t>
  </si>
  <si>
    <t>POINT (-73.993153883448 40.745545420347)</t>
  </si>
  <si>
    <t>2020-01-01T15:13:47.000</t>
  </si>
  <si>
    <t>2020-01-01T17:48:41.000</t>
  </si>
  <si>
    <t>2020-01-01T17:48:44.000</t>
  </si>
  <si>
    <t>2020-01-01T15:14:00.000</t>
  </si>
  <si>
    <t>2020-01-02T11:55:00.000</t>
  </si>
  <si>
    <t>607 56 ST E</t>
  </si>
  <si>
    <t>56 ST E</t>
  </si>
  <si>
    <t>AVE D</t>
  </si>
  <si>
    <t>WHITTY LA</t>
  </si>
  <si>
    <t>2020-01-05T09:30:00.000</t>
  </si>
  <si>
    <t>67 LIBERTY STREET</t>
  </si>
  <si>
    <t>LIBERTY PL</t>
  </si>
  <si>
    <t>POINT (-74.010095816524 40.708963068125)</t>
  </si>
  <si>
    <t>2020-01-01T15:15:00.000</t>
  </si>
  <si>
    <t>33 EAST   58 STREET</t>
  </si>
  <si>
    <t>POINT (-73.922892351337 40.654692726031)</t>
  </si>
  <si>
    <t>24 BALLARD AVENUE</t>
  </si>
  <si>
    <t>BALLARD AVENUE</t>
  </si>
  <si>
    <t>SPERRY PLACE</t>
  </si>
  <si>
    <t>POINT (-74.194219679147 40.545687444473)</t>
  </si>
  <si>
    <t>247-17 136 AVENUE</t>
  </si>
  <si>
    <t>136 AVENUE</t>
  </si>
  <si>
    <t>NASSAU CNTY BOUNDARY</t>
  </si>
  <si>
    <t>POINT (-73.728362632438 40.668766798656)</t>
  </si>
  <si>
    <t>1RO Missed Recycling Organics</t>
  </si>
  <si>
    <t>137 EAST    2 STREET</t>
  </si>
  <si>
    <t>The Department of Sanitation collected the requested items.</t>
  </si>
  <si>
    <t>POINT (-73.979336526288 40.648628788658)</t>
  </si>
  <si>
    <t>2020-01-01T15:16:00.000</t>
  </si>
  <si>
    <t>55 LENOX ROAD</t>
  </si>
  <si>
    <t>POINT (-73.957693244459 40.653692477421)</t>
  </si>
  <si>
    <t>2020-01-24T18:18:53.000</t>
  </si>
  <si>
    <t>Curb</t>
  </si>
  <si>
    <t>104-20 DUNKIRK STREET</t>
  </si>
  <si>
    <t>ARCADE AVENUE</t>
  </si>
  <si>
    <t>The Department of Transportation will inspect the condition to determine if the location can be added to a curb contract (3-5 years). The property owner will be notified if there are sidewalk defects. Property owners are responsible for repairing and installing sidewalks adjoining their property, according to Section 19-152 of the NYC Administrative Code. Community Boards and elected officials may contribute funding for curb, affecting timeframe for construction.</t>
  </si>
  <si>
    <t>2020-01-24T18:18:56.000</t>
  </si>
  <si>
    <t>POINT (-73.774872186357 40.704867748109)</t>
  </si>
  <si>
    <t>2020-01-01T15:16:16.000</t>
  </si>
  <si>
    <t>2020-01-01T15:16:22.000</t>
  </si>
  <si>
    <t>2020-01-02T15:53:25.000</t>
  </si>
  <si>
    <t>1841 DR M L KING JR BOULEVARD</t>
  </si>
  <si>
    <t>POINT (-73.914364843857 40.8515646083)</t>
  </si>
  <si>
    <t>2020-01-01T15:17:00.000</t>
  </si>
  <si>
    <t>206 HYLAN BOULEVARD</t>
  </si>
  <si>
    <t>VERMONT AVENUE</t>
  </si>
  <si>
    <t>POINT (-74.068915577042 40.612661488223)</t>
  </si>
  <si>
    <t>2020-01-01T18:40:00.000</t>
  </si>
  <si>
    <t>POINT (-73.780345399475 40.705413553465)</t>
  </si>
  <si>
    <t>2020-01-01T15:17:28.000</t>
  </si>
  <si>
    <t>2020-01-01T21:49:25.000</t>
  </si>
  <si>
    <t>562 MORGAN AVENUE</t>
  </si>
  <si>
    <t>2020-01-01T21:49:29.000</t>
  </si>
  <si>
    <t>POINT (-73.939454746599 40.723972410611)</t>
  </si>
  <si>
    <t>2020-01-01T15:17:29.000</t>
  </si>
  <si>
    <t>2020-01-01T15:17:30.000</t>
  </si>
  <si>
    <t>96 LEFFERTS PLACE</t>
  </si>
  <si>
    <t>POINT (-73.959940058926 40.681113610397)</t>
  </si>
  <si>
    <t>2020-01-01T15:17:45.000</t>
  </si>
  <si>
    <t>2020-01-03T11:05:46.000</t>
  </si>
  <si>
    <t>75 7 AVENUE SOUTH, MANHATTAN (NEW YORK), NY, 10014</t>
  </si>
  <si>
    <t>2020-01-01T15:17:57.000</t>
  </si>
  <si>
    <t>2020-01-01T15:18:00.000</t>
  </si>
  <si>
    <t>528 AMSTERDAM AVENUE</t>
  </si>
  <si>
    <t>WEST   86 STREET</t>
  </si>
  <si>
    <t>POINT (-73.975274226819 40.787348122076)</t>
  </si>
  <si>
    <t>2020-01-01T15:18:57.000</t>
  </si>
  <si>
    <t>2020-01-02T01:10:14.000</t>
  </si>
  <si>
    <t>323 EAST   19 STREET</t>
  </si>
  <si>
    <t>2020-01-02T01:10:20.000</t>
  </si>
  <si>
    <t>POINT (-73.960738110429 40.642245063912)</t>
  </si>
  <si>
    <t>2020-01-01T15:19:00.000</t>
  </si>
  <si>
    <t>53-66 64 STREET</t>
  </si>
  <si>
    <t>53 DRIVE</t>
  </si>
  <si>
    <t>POINT (-73.901197110452 40.729545244082)</t>
  </si>
  <si>
    <t>69-18 59 DRIVE</t>
  </si>
  <si>
    <t>POINT (-73.892589140727 40.722305096386)</t>
  </si>
  <si>
    <t>2020-01-01T15:19:11.000</t>
  </si>
  <si>
    <t>2020-01-02T09:32:32.000</t>
  </si>
  <si>
    <t>2010 LEXINGTON AVENUE</t>
  </si>
  <si>
    <t>POINT (-73.938678825544 40.802666521307)</t>
  </si>
  <si>
    <t>2020-01-01T17:02:10.000</t>
  </si>
  <si>
    <t>1222B ST NICHOLAS AVENUE</t>
  </si>
  <si>
    <t>2020-01-01T17:02:12.000</t>
  </si>
  <si>
    <t>POINT (-73.938309101239 40.843041116966)</t>
  </si>
  <si>
    <t>2020-01-01T15:19:45.000</t>
  </si>
  <si>
    <t>2020-02-27T11:05:24.000</t>
  </si>
  <si>
    <t>3510 DECATUR AVENUE</t>
  </si>
  <si>
    <t>POINT (-73.872396325564 40.879074370353)</t>
  </si>
  <si>
    <t>2020-01-01T15:19:54.000</t>
  </si>
  <si>
    <t>2020-07-10T10:11:52.000</t>
  </si>
  <si>
    <t>2020-01-01T15:20:17.000</t>
  </si>
  <si>
    <t>2020-01-01T15:20:24.000</t>
  </si>
  <si>
    <t>2020-01-01T22:49:32.000</t>
  </si>
  <si>
    <t>2020-01-01T22:49:39.000</t>
  </si>
  <si>
    <t>2020-01-01T15:20:59.000</t>
  </si>
  <si>
    <t>2020-01-01T17:49:48.000</t>
  </si>
  <si>
    <t>1398 ST NICHOLAS AVENUE</t>
  </si>
  <si>
    <t>2020-01-01T17:49:50.000</t>
  </si>
  <si>
    <t>POINT (-73.934299139821 40.848528316428)</t>
  </si>
  <si>
    <t>2020-01-01T15:21:00.000</t>
  </si>
  <si>
    <t>2078 EAST   67 STREET</t>
  </si>
  <si>
    <t>POINT (-73.910799183971 40.618252406732)</t>
  </si>
  <si>
    <t>2020-01-01T15:21:13.000</t>
  </si>
  <si>
    <t>2020-01-01T18:40:18.000</t>
  </si>
  <si>
    <t>38 WOEHRLE AVENUE</t>
  </si>
  <si>
    <t>WOEHRLE AVENUE</t>
  </si>
  <si>
    <t>IBSEN AVENUE</t>
  </si>
  <si>
    <t>VON BRAUN AVENUE</t>
  </si>
  <si>
    <t>2020-01-01T18:40:24.000</t>
  </si>
  <si>
    <t>POINT (-74.18094982156 40.556337047247)</t>
  </si>
  <si>
    <t>2020-01-01T15:21:59.000</t>
  </si>
  <si>
    <t>2020-01-01T15:22:00.000</t>
  </si>
  <si>
    <t>750 EAST   58 STREET</t>
  </si>
  <si>
    <t>POINT (-73.921082444927 40.637001357319)</t>
  </si>
  <si>
    <t>132-09 METROPOLITAN AVENUE</t>
  </si>
  <si>
    <t>POINT (-73.819914093507 40.703116267996)</t>
  </si>
  <si>
    <t>2020-01-01T15:22:22.000</t>
  </si>
  <si>
    <t>2020-01-17T14:31:54.000</t>
  </si>
  <si>
    <t>Hours of Operation</t>
  </si>
  <si>
    <t>Park Not Open</t>
  </si>
  <si>
    <t>178 RIVINGTON STREET</t>
  </si>
  <si>
    <t>2020-01-17T14:31:57.000</t>
  </si>
  <si>
    <t>Nathan Straus Playground</t>
  </si>
  <si>
    <t>POINT (-73.98435438823 40.718873780975)</t>
  </si>
  <si>
    <t>2020-01-01T15:22:33.000</t>
  </si>
  <si>
    <t>2020-01-01T17:02:30.000</t>
  </si>
  <si>
    <t>1343 ST NICHOLAS AVENUE</t>
  </si>
  <si>
    <t>2020-01-01T17:02:33.000</t>
  </si>
  <si>
    <t>POINT (-73.935526060826 40.846873950993)</t>
  </si>
  <si>
    <t>2020-01-01T15:23:00.000</t>
  </si>
  <si>
    <t>2020-01-01T19:15:00.000</t>
  </si>
  <si>
    <t>74 BAY   17 STREET</t>
  </si>
  <si>
    <t>POINT (-74.0047466419 40.606432151679)</t>
  </si>
  <si>
    <t>2020-01-01T15:23:03.000</t>
  </si>
  <si>
    <t>2020-01-02T12:53:23.000</t>
  </si>
  <si>
    <t>200 WEST   58 STREET</t>
  </si>
  <si>
    <t>WEST   58 STREET</t>
  </si>
  <si>
    <t>2020-01-02T12:53:27.000</t>
  </si>
  <si>
    <t>POINT (-73.979877616654 40.76632707809)</t>
  </si>
  <si>
    <t>2020-01-01T15:23:05.000</t>
  </si>
  <si>
    <t>2020-01-02T04:31:31.000</t>
  </si>
  <si>
    <t>1165 EAST  229 STREET</t>
  </si>
  <si>
    <t>2020-01-02T04:31:37.000</t>
  </si>
  <si>
    <t>POINT (-73.844608001606 40.885978883335)</t>
  </si>
  <si>
    <t>2020-01-01T15:23:06.000</t>
  </si>
  <si>
    <t>3604 BRONX BOULEVARD</t>
  </si>
  <si>
    <t>POINT (-73.867924002207 40.880452663975)</t>
  </si>
  <si>
    <t>2020-01-01T15:24:00.000</t>
  </si>
  <si>
    <t>39-10 103 STREET</t>
  </si>
  <si>
    <t>NATIONAL STREET</t>
  </si>
  <si>
    <t>POINT (-73.863024140485 40.750489813889)</t>
  </si>
  <si>
    <t>242 BAY   10 STREET</t>
  </si>
  <si>
    <t>POINT (-74.014246973747 40.605706740605)</t>
  </si>
  <si>
    <t>2020-01-01T15:24:08.000</t>
  </si>
  <si>
    <t>2020-01-01T17:01:31.000</t>
  </si>
  <si>
    <t>2020-01-01T15:24:12.000</t>
  </si>
  <si>
    <t>2020-01-02T09:38:23.000</t>
  </si>
  <si>
    <t>1340 STRATFORD AVENUE</t>
  </si>
  <si>
    <t>2020-01-02T09:38:26.000</t>
  </si>
  <si>
    <t>POINT (-73.876265467175 40.832525658795)</t>
  </si>
  <si>
    <t>2020-01-01T15:25:09.000</t>
  </si>
  <si>
    <t>2020-01-01T20:36:32.000</t>
  </si>
  <si>
    <t>2020-01-01T20:36:33.000</t>
  </si>
  <si>
    <t>POINT (-73.923373576077 40.640494276478)</t>
  </si>
  <si>
    <t>2020-01-01T15:25:20.000</t>
  </si>
  <si>
    <t>843 FIFTH AVENUE</t>
  </si>
  <si>
    <t>FIFTH AVENUE</t>
  </si>
  <si>
    <t>NYC Parks reviewed this request and will visit the location to investigate the condition.  Under NYC ParksÃ¢Â€Â™ Tree Risk Management Program, all trees under the agency's jurisdiction are assessed for risk, and work is prioritized to address the conditions with the highest risk first.  For more information about the Tree Risk Management Program, visit the NYC Urban Forest page on the NYC Parks website at nyc.gov/parks/trees.   To learn more about the trees in your neighborhood, visit the NYC Tree Map at nyc.gov/parks/treemap.</t>
  </si>
  <si>
    <t>2020-01-09T10:45:23.000</t>
  </si>
  <si>
    <t>POINT (-74.002245231948 40.652857588344)</t>
  </si>
  <si>
    <t>2020-01-01T15:25:35.000</t>
  </si>
  <si>
    <t>35-15 29 STREET</t>
  </si>
  <si>
    <t>POINT (-73.930402930367 40.758490784687)</t>
  </si>
  <si>
    <t>2020-01-01T15:26:00.000</t>
  </si>
  <si>
    <t>309 WEST   99 STREET</t>
  </si>
  <si>
    <t>WEST   99 STREET</t>
  </si>
  <si>
    <t>POINT (-73.972139149049 40.797340970187)</t>
  </si>
  <si>
    <t>2020-01-06T11:45:00.000</t>
  </si>
  <si>
    <t>44-06 KISSENA BOULEVARD</t>
  </si>
  <si>
    <t>CHERRY AVE</t>
  </si>
  <si>
    <t>ELDER AVE</t>
  </si>
  <si>
    <t>POINT (-73.822524215863 40.753645892599)</t>
  </si>
  <si>
    <t>2020-01-03T12:15:00.000</t>
  </si>
  <si>
    <t>63 TILLARY STREET</t>
  </si>
  <si>
    <t>TILLARY STREET</t>
  </si>
  <si>
    <t>ADAMS ST</t>
  </si>
  <si>
    <t>JAY ST</t>
  </si>
  <si>
    <t>POINT (-73.98822560823 40.696183280787)</t>
  </si>
  <si>
    <t>2265 RYER AVENUE</t>
  </si>
  <si>
    <t>EAST 183 STREET</t>
  </si>
  <si>
    <t>POINT (-73.899378333479 40.856396912756)</t>
  </si>
  <si>
    <t>2020-01-01T15:26:32.000</t>
  </si>
  <si>
    <t>2020-01-09T10:45:21.000</t>
  </si>
  <si>
    <t>2020-01-01T15:26:33.000</t>
  </si>
  <si>
    <t>2020-01-01T15:26:38.000</t>
  </si>
  <si>
    <t>2020-01-04T02:05:08.000</t>
  </si>
  <si>
    <t>21-11 27 STREET</t>
  </si>
  <si>
    <t>POINT (-73.91139243092 40.779167592495)</t>
  </si>
  <si>
    <t>2020-01-01T15:27:00.000</t>
  </si>
  <si>
    <t>56-24 135 STREET</t>
  </si>
  <si>
    <t>BOOTH MEMORIAL AVENUE</t>
  </si>
  <si>
    <t>POINT (-73.829767147325 40.748411602227)</t>
  </si>
  <si>
    <t>2020-01-01T15:27:50.000</t>
  </si>
  <si>
    <t>2020-01-01T15:27:52.000</t>
  </si>
  <si>
    <t>847 FIFTH AVENUE</t>
  </si>
  <si>
    <t>2020-01-09T10:45:24.000</t>
  </si>
  <si>
    <t>POINT (-74.002346137774 40.652758774177)</t>
  </si>
  <si>
    <t>2020-01-01T15:28:00.000</t>
  </si>
  <si>
    <t>110 SEELEY STREET</t>
  </si>
  <si>
    <t>SEELEY STREET</t>
  </si>
  <si>
    <t>PROSPECT EXPRESSWAY</t>
  </si>
  <si>
    <t>POINT (-73.978318612152 40.653791537336)</t>
  </si>
  <si>
    <t>2020-01-01T15:28:11.000</t>
  </si>
  <si>
    <t>89-35 PONTIAC STREET</t>
  </si>
  <si>
    <t>PONTIAC STREET</t>
  </si>
  <si>
    <t>The Department of Buildings has made a second attempt to conduct an inspection of this premises and was denied access. No further attempts will be made.</t>
  </si>
  <si>
    <t>POINT (-73.734153207819 40.729036463929)</t>
  </si>
  <si>
    <t>2020-01-01T15:28:20.000</t>
  </si>
  <si>
    <t>2020-01-02T05:27:07.000</t>
  </si>
  <si>
    <t>123 STEPHENS AVENUE</t>
  </si>
  <si>
    <t>2020-01-02T05:27:10.000</t>
  </si>
  <si>
    <t>POINT (-73.852963781816 40.808421605935)</t>
  </si>
  <si>
    <t>52 ST FELIX STREET</t>
  </si>
  <si>
    <t>ST FELIX STREET</t>
  </si>
  <si>
    <t>POINT (-73.97768353646 40.688444215374)</t>
  </si>
  <si>
    <t>2020-01-01T15:28:21.000</t>
  </si>
  <si>
    <t>2020-01-01T15:28:31.000</t>
  </si>
  <si>
    <t>2021-01-14T18:08:02.000</t>
  </si>
  <si>
    <t>Your report has been submitted. The City will investigate as needed. No further information will be available from 311.</t>
  </si>
  <si>
    <t>2021-01-14T18:08:04.000</t>
  </si>
  <si>
    <t>2020-01-01T15:28:45.000</t>
  </si>
  <si>
    <t>2020-01-01T15:29:00.000</t>
  </si>
  <si>
    <t>135 GATES AVENUE</t>
  </si>
  <si>
    <t>CAMBRIDGE PLACE</t>
  </si>
  <si>
    <t>POINT (-73.962674498854 40.684833696579)</t>
  </si>
  <si>
    <t>621 WEST  169 STREET</t>
  </si>
  <si>
    <t>POINT (-73.940113511584 40.842018291702)</t>
  </si>
  <si>
    <t>2020-01-01T15:29:09.000</t>
  </si>
  <si>
    <t>2020-01-09T10:45:20.000</t>
  </si>
  <si>
    <t>2020-01-01T15:29:18.000</t>
  </si>
  <si>
    <t>2020-01-01T19:59:55.000</t>
  </si>
  <si>
    <t>430 WEST  125 STREET</t>
  </si>
  <si>
    <t>WEST  125 STREET</t>
  </si>
  <si>
    <t>2020-01-01T20:00:04.000</t>
  </si>
  <si>
    <t>POINT (-73.954941134689 40.811835914066)</t>
  </si>
  <si>
    <t>2020-01-01T15:29:21.000</t>
  </si>
  <si>
    <t>2020-01-01T15:29:24.000</t>
  </si>
  <si>
    <t>2020-01-03T16:34:50.000</t>
  </si>
  <si>
    <t>469 PROSPECT PLACE</t>
  </si>
  <si>
    <t>POINT (-73.960945356803 40.676011421215)</t>
  </si>
  <si>
    <t>2020-01-01T15:29:34.000</t>
  </si>
  <si>
    <t>2020-01-02T12:48:16.000</t>
  </si>
  <si>
    <t>2020-01-02T12:48:19.000</t>
  </si>
  <si>
    <t>2020-01-01T15:29:42.000</t>
  </si>
  <si>
    <t>2020-01-02T13:35:00.000</t>
  </si>
  <si>
    <t>2020-01-01T15:30:00.000</t>
  </si>
  <si>
    <t>2020-01-01T16:05:00.000</t>
  </si>
  <si>
    <t>WASHINGTON AVE</t>
  </si>
  <si>
    <t>165 ST E</t>
  </si>
  <si>
    <t>2020-01-01T15:30:46.000</t>
  </si>
  <si>
    <t>871 FIFTH AVENUE</t>
  </si>
  <si>
    <t>2020-01-09T10:48:25.000</t>
  </si>
  <si>
    <t>2020-01-01T15:30:56.000</t>
  </si>
  <si>
    <t>Wear &amp; Tear</t>
  </si>
  <si>
    <t>70 FAHY AVENUE</t>
  </si>
  <si>
    <t>FAHY AVENUE</t>
  </si>
  <si>
    <t>BRAD LANE</t>
  </si>
  <si>
    <t>FELTON STREET</t>
  </si>
  <si>
    <t>Pending</t>
  </si>
  <si>
    <t>2020-01-03T22:05:00.000</t>
  </si>
  <si>
    <t>POINT (-74.166731609449 40.619895322826)</t>
  </si>
  <si>
    <t>2020-01-01T15:31:00.000</t>
  </si>
  <si>
    <t>185 VAN BUREN STREET</t>
  </si>
  <si>
    <t>POINT (-73.938619624822 40.690598378389)</t>
  </si>
  <si>
    <t>2020-01-06T15:18:00.000</t>
  </si>
  <si>
    <t>338 STRATFORD ROAD</t>
  </si>
  <si>
    <t>POINT (-73.968082548126 40.640468715745)</t>
  </si>
  <si>
    <t>2020-01-01T15:31:33.000</t>
  </si>
  <si>
    <t>2020-01-01T17:11:59.000</t>
  </si>
  <si>
    <t>POINT (-73.891125346442 40.845410596398)</t>
  </si>
  <si>
    <t>2020-01-01T15:31:56.000</t>
  </si>
  <si>
    <t>2020-01-01T15:32:05.000</t>
  </si>
  <si>
    <t>2020-01-01T15:32:14.000</t>
  </si>
  <si>
    <t>2020-01-01T19:34:27.000</t>
  </si>
  <si>
    <t>225 PARKSIDE AVENUE</t>
  </si>
  <si>
    <t>PARKSIDE COURT</t>
  </si>
  <si>
    <t>2020-01-01T19:34:28.000</t>
  </si>
  <si>
    <t>POINT (-73.960305040565 40.655485750944)</t>
  </si>
  <si>
    <t>2020-01-01T15:32:27.000</t>
  </si>
  <si>
    <t>2020-01-01T15:33:00.000</t>
  </si>
  <si>
    <t>228 WEST   71 STREET</t>
  </si>
  <si>
    <t>WEST   71 STREET</t>
  </si>
  <si>
    <t>POINT (-73.983148879541 40.778368771735)</t>
  </si>
  <si>
    <t>73-28 70 STREET</t>
  </si>
  <si>
    <t>POINT (-73.880814941972 40.701455257212)</t>
  </si>
  <si>
    <t>471 SENATOR STREET</t>
  </si>
  <si>
    <t>POINT (-74.021268268751 40.6353713648)</t>
  </si>
  <si>
    <t>2100 BRONX PARK EAST</t>
  </si>
  <si>
    <t>POINT (-73.8691879373 40.853772885755)</t>
  </si>
  <si>
    <t>2020-01-01T15:33:03.000</t>
  </si>
  <si>
    <t>144 BRUCKNER BOULEVARD</t>
  </si>
  <si>
    <t>POINT (-73.920245378221 40.803777835059)</t>
  </si>
  <si>
    <t>2020-01-01T15:33:35.000</t>
  </si>
  <si>
    <t>2020-01-09T10:48:22.000</t>
  </si>
  <si>
    <t>881 FIFTH AVENUE</t>
  </si>
  <si>
    <t>The Department of Parks and Recreation has determined that the requested location cannot receive a new tree because of conflicts with surrounding infrastructure.</t>
  </si>
  <si>
    <t>POINT (-74.003513741688 40.651636128509)</t>
  </si>
  <si>
    <t>2020-01-01T15:33:36.000</t>
  </si>
  <si>
    <t>2020-01-01T20:36:52.000</t>
  </si>
  <si>
    <t>2020-01-01T20:36:54.000</t>
  </si>
  <si>
    <t>2020-01-01T15:34:16.000</t>
  </si>
  <si>
    <t>2020-01-01T19:44:42.000</t>
  </si>
  <si>
    <t>220 27 STREET</t>
  </si>
  <si>
    <t>2020-01-01T19:44:44.000</t>
  </si>
  <si>
    <t>POINT (-73.998280784845 40.658800048424)</t>
  </si>
  <si>
    <t>2020-01-01T15:35:00.000</t>
  </si>
  <si>
    <t>2020-01-03T10:56:00.000</t>
  </si>
  <si>
    <t>1335 EAST   21 STREET</t>
  </si>
  <si>
    <t>POINT (-73.954339068452 40.620490249176)</t>
  </si>
  <si>
    <t>2020-01-01T15:35:19.000</t>
  </si>
  <si>
    <t>2020-01-01T22:15:11.000</t>
  </si>
  <si>
    <t>2020-01-01T22:15:12.000</t>
  </si>
  <si>
    <t>2020-01-01T15:35:51.000</t>
  </si>
  <si>
    <t>2020-01-01T15:41:32.000</t>
  </si>
  <si>
    <t>166-39 17 ROAD</t>
  </si>
  <si>
    <t>2020-01-01T15:41:33.000</t>
  </si>
  <si>
    <t>POINT (-73.795587213394 40.781976445508)</t>
  </si>
  <si>
    <t>363 EAST  180 STREET</t>
  </si>
  <si>
    <t>POINT (-73.898972685315 40.85214775661)</t>
  </si>
  <si>
    <t>2020-01-03T02:12:01.000</t>
  </si>
  <si>
    <t>600 EAST  178 STREET</t>
  </si>
  <si>
    <t>POINT (-73.892868664481 40.846905349814)</t>
  </si>
  <si>
    <t>2020-01-01T15:36:02.000</t>
  </si>
  <si>
    <t>3039 WALLACE AVENUE</t>
  </si>
  <si>
    <t>POINT (-73.864317933542 40.870150385023)</t>
  </si>
  <si>
    <t>2020-01-01T15:36:12.000</t>
  </si>
  <si>
    <t>2020-01-02T06:16:47.000</t>
  </si>
  <si>
    <t>606 WEST  142 STREET</t>
  </si>
  <si>
    <t>POINT (-73.952291172909 40.824691112933)</t>
  </si>
  <si>
    <t>2020-01-01T15:36:26.000</t>
  </si>
  <si>
    <t>2020-01-08T13:22:14.000</t>
  </si>
  <si>
    <t>Apartment</t>
  </si>
  <si>
    <t>2125 HOLLAND AVENUE</t>
  </si>
  <si>
    <t>POINT (-73.865782654203 40.853845826044)</t>
  </si>
  <si>
    <t>2020-01-01T15:36:35.000</t>
  </si>
  <si>
    <t>2020-01-02T09:51:22.000</t>
  </si>
  <si>
    <t>20 LAUREL HILL TERRACE</t>
  </si>
  <si>
    <t>LAUREL HILL TERRACE</t>
  </si>
  <si>
    <t>POINT (-73.929354321022 40.8486928212)</t>
  </si>
  <si>
    <t>2020-01-01T15:38:00.000</t>
  </si>
  <si>
    <t>2039 CONTINENTAL AVENUE</t>
  </si>
  <si>
    <t>EAST 194 STREET</t>
  </si>
  <si>
    <t>POINT (-73.830049365795 40.852821603863)</t>
  </si>
  <si>
    <t>2020-01-01T16:35:00.000</t>
  </si>
  <si>
    <t>POINT (-73.816824788302 40.764234450648)</t>
  </si>
  <si>
    <t>1242 EAST  224 STREET</t>
  </si>
  <si>
    <t>NEEDHAM AVENUE</t>
  </si>
  <si>
    <t>POINT (-73.845435261613 40.881711998407)</t>
  </si>
  <si>
    <t>2020-01-01T15:38:28.000</t>
  </si>
  <si>
    <t>2020-01-02T06:50:25.000</t>
  </si>
  <si>
    <t>Broken Parking Meter</t>
  </si>
  <si>
    <t>Coin or Card Did Not Register</t>
  </si>
  <si>
    <t>Payment by Card</t>
  </si>
  <si>
    <t>102 8 AVENUE</t>
  </si>
  <si>
    <t>2020-01-02T06:50:00.000</t>
  </si>
  <si>
    <t>POINT (-74.00194145158 40.74053369322)</t>
  </si>
  <si>
    <t>2020-01-01T15:38:44.000</t>
  </si>
  <si>
    <t>2020-12-23T23:52:26.000</t>
  </si>
  <si>
    <t>91 ROAD</t>
  </si>
  <si>
    <t>The Service Request submitted did not have sufficient location or complaint information for NYC Parks to respond.  Please submit a new Service Request with adequate site details, including a full street address and descriptive location information.</t>
  </si>
  <si>
    <t>2020-01-27T12:45:13.000</t>
  </si>
  <si>
    <t>POINT (-73.73333585439 40.727717084979)</t>
  </si>
  <si>
    <t>2020-01-01T15:39:00.000</t>
  </si>
  <si>
    <t>35 WEST   33 STREET</t>
  </si>
  <si>
    <t>POINT (-73.987018127371 40.74860528718)</t>
  </si>
  <si>
    <t>2020-01-01T15:39:39.000</t>
  </si>
  <si>
    <t>2020-01-04T02:09:11.000</t>
  </si>
  <si>
    <t>42-65 KISSENA BOULEVARD</t>
  </si>
  <si>
    <t>POINT (-73.825369341675 40.756038174543)</t>
  </si>
  <si>
    <t>2020-01-01T15:39:41.000</t>
  </si>
  <si>
    <t>2020-01-06T10:39:27.000</t>
  </si>
  <si>
    <t>2020-01-06T10:39:30.000</t>
  </si>
  <si>
    <t>POINT (-74.166654331744 40.534120183335)</t>
  </si>
  <si>
    <t>2020-01-01T15:39:42.000</t>
  </si>
  <si>
    <t>BROKEN/BLOCKED SEWAGE PIPE</t>
  </si>
  <si>
    <t>2020-01-01T15:39:44.000</t>
  </si>
  <si>
    <t>2020-01-01T15:40:00.000</t>
  </si>
  <si>
    <t>2020-01-07T13:44:00.000</t>
  </si>
  <si>
    <t>81-36 102 ROAD</t>
  </si>
  <si>
    <t>102 ROAD</t>
  </si>
  <si>
    <t>POINT (-73.855897007004 40.679943417215)</t>
  </si>
  <si>
    <t>2020-01-01T15:41:00.000</t>
  </si>
  <si>
    <t>60 BAY   25 STREET</t>
  </si>
  <si>
    <t>POINT (-73.998660347655 40.60306712188)</t>
  </si>
  <si>
    <t>18-37 21 ROAD</t>
  </si>
  <si>
    <t>21 ROAD</t>
  </si>
  <si>
    <t>SHORE BOULEVARD</t>
  </si>
  <si>
    <t>POINT (-73.917587210604 40.783097162125)</t>
  </si>
  <si>
    <t>2020-01-01T15:41:05.000</t>
  </si>
  <si>
    <t>2020-01-29T10:23:45.000</t>
  </si>
  <si>
    <t>PIPE LEAKING</t>
  </si>
  <si>
    <t>1420 GRAND CONCOURSE</t>
  </si>
  <si>
    <t>POINT (-73.91344828494 40.839248421087)</t>
  </si>
  <si>
    <t>2020-01-01T15:41:24.000</t>
  </si>
  <si>
    <t>2020-01-01T15:41:26.000</t>
  </si>
  <si>
    <t>2020-01-01T20:10:11.000</t>
  </si>
  <si>
    <t>153 WEST  139 STREET</t>
  </si>
  <si>
    <t>2020-01-01T20:10:20.000</t>
  </si>
  <si>
    <t>POINT (-73.941313235778 40.817634867584)</t>
  </si>
  <si>
    <t>2020-01-01T15:41:27.000</t>
  </si>
  <si>
    <t>2020-01-12T17:45:42.000</t>
  </si>
  <si>
    <t>MAILBOX</t>
  </si>
  <si>
    <t>BOX BROKEN OR MISSING</t>
  </si>
  <si>
    <t>344 WEST   14 STREET</t>
  </si>
  <si>
    <t>WEST   14 STREET</t>
  </si>
  <si>
    <t>POINT (-74.003962282435 40.740349743079)</t>
  </si>
  <si>
    <t>2020-01-01T15:41:48.000</t>
  </si>
  <si>
    <t>2020-01-01T19:30:19.000</t>
  </si>
  <si>
    <t>172-12 133 AVENUE</t>
  </si>
  <si>
    <t>2020-01-01T19:30:22.000</t>
  </si>
  <si>
    <t>POINT (-73.76905211652 40.675374543629)</t>
  </si>
  <si>
    <t>2020-01-01T15:42:00.000</t>
  </si>
  <si>
    <t>83-26 BREVOORT STREET</t>
  </si>
  <si>
    <t>BREVOORT STREET</t>
  </si>
  <si>
    <t>POINT (-73.82991767094 40.705003417757)</t>
  </si>
  <si>
    <t>1502 AVENUE H</t>
  </si>
  <si>
    <t>EAST 15 STREET</t>
  </si>
  <si>
    <t>BRIGHTON LINE</t>
  </si>
  <si>
    <t>POINT (-73.962233234756 40.62996813072)</t>
  </si>
  <si>
    <t>2020-01-01T15:42:39.000</t>
  </si>
  <si>
    <t>2020-01-01T15:42:42.000</t>
  </si>
  <si>
    <t>2020-01-01T20:31:30.000</t>
  </si>
  <si>
    <t>32-58 79 STREET</t>
  </si>
  <si>
    <t>2020-01-01T20:31:35.000</t>
  </si>
  <si>
    <t>POINT (-73.888293746314 40.755948949655)</t>
  </si>
  <si>
    <t>2020-01-01T15:42:58.000</t>
  </si>
  <si>
    <t>2020-01-02T22:46:04.000</t>
  </si>
  <si>
    <t>726 EAST   99 STREET</t>
  </si>
  <si>
    <t>2020-01-02T22:46:06.000</t>
  </si>
  <si>
    <t>POINT (-73.900160948929 40.645691560758)</t>
  </si>
  <si>
    <t>2020-01-01T15:43:08.000</t>
  </si>
  <si>
    <t>2020-01-01T16:38:09.000</t>
  </si>
  <si>
    <t>137-61 LABURNUM AVENUE</t>
  </si>
  <si>
    <t>COLDEN STREET</t>
  </si>
  <si>
    <t>2020-01-01T16:38:15.000</t>
  </si>
  <si>
    <t>POINT (-73.819297614212 40.748261159979)</t>
  </si>
  <si>
    <t>2020-01-01T15:43:11.000</t>
  </si>
  <si>
    <t>2020-01-01T15:43:12.000</t>
  </si>
  <si>
    <t>220 EAST   29 STREET</t>
  </si>
  <si>
    <t>POINT (-73.979758565934 40.742305040021)</t>
  </si>
  <si>
    <t>2020-01-01T15:43:13.000</t>
  </si>
  <si>
    <t>2020-01-02T03:12:19.000</t>
  </si>
  <si>
    <t>69-63 197 STREET</t>
  </si>
  <si>
    <t>2020-01-02T03:12:23.000</t>
  </si>
  <si>
    <t>POINT (-73.775383696156 40.736101461676)</t>
  </si>
  <si>
    <t>2020-01-01T15:43:32.000</t>
  </si>
  <si>
    <t>2024-06-03T13:08:18.000</t>
  </si>
  <si>
    <t>534 9 AVENUE</t>
  </si>
  <si>
    <t>WEST   39 STREET</t>
  </si>
  <si>
    <t>WEST   40 STREET</t>
  </si>
  <si>
    <t>2024-06-03T13:08:22.000</t>
  </si>
  <si>
    <t>POINT (-73.993762731538 40.756856558175)</t>
  </si>
  <si>
    <t>2020-01-01T15:43:37.000</t>
  </si>
  <si>
    <t>609 WEST  151 STREET</t>
  </si>
  <si>
    <t>POINT (-73.94812429217 40.83041478942)</t>
  </si>
  <si>
    <t>167 RUSSELL STREET</t>
  </si>
  <si>
    <t>RUSSELL STREET</t>
  </si>
  <si>
    <t>NORMAN AVENUE</t>
  </si>
  <si>
    <t>POINT (-73.944637067916 40.726398640168)</t>
  </si>
  <si>
    <t>199 BALTIC STREET</t>
  </si>
  <si>
    <t>BALTIC STREET</t>
  </si>
  <si>
    <t>HENRY ST</t>
  </si>
  <si>
    <t>POINT (-73.996646655461 40.686961409494)</t>
  </si>
  <si>
    <t>2020-01-07T11:23:00.000</t>
  </si>
  <si>
    <t>307 HARMAN STREET</t>
  </si>
  <si>
    <t>POINT (-73.918634629515 40.700159738472)</t>
  </si>
  <si>
    <t>2020-01-01T15:44:03.000</t>
  </si>
  <si>
    <t>2020-01-01T19:14:08.000</t>
  </si>
  <si>
    <t>14 DANFORTH STREET</t>
  </si>
  <si>
    <t>DANFORTH STREET</t>
  </si>
  <si>
    <t>POINT (-73.872634661893 40.686698839726)</t>
  </si>
  <si>
    <t>2020-01-01T15:44:07.000</t>
  </si>
  <si>
    <t>2020-01-15T15:41:27.000</t>
  </si>
  <si>
    <t>2020-01-01T15:44:13.000</t>
  </si>
  <si>
    <t>676 44 STREET</t>
  </si>
  <si>
    <t>POINT (-74.00309904817 40.646206959205)</t>
  </si>
  <si>
    <t>2020-01-01T15:44:17.000</t>
  </si>
  <si>
    <t>389 MILLER AVENUE</t>
  </si>
  <si>
    <t>MILLER AVENUE</t>
  </si>
  <si>
    <t>POINT (-73.890822240284 40.671132696308)</t>
  </si>
  <si>
    <t>2020-01-01T15:44:26.000</t>
  </si>
  <si>
    <t>2020-01-02T16:32:52.000</t>
  </si>
  <si>
    <t>209 EAST   34 STREET</t>
  </si>
  <si>
    <t>POINT (-73.945794448734 40.651914355666)</t>
  </si>
  <si>
    <t>2020-01-01T15:44:29.000</t>
  </si>
  <si>
    <t>2020-01-01T15:44:38.000</t>
  </si>
  <si>
    <t>2020-01-01T22:33:54.000</t>
  </si>
  <si>
    <t>1259 LORING AVENUE</t>
  </si>
  <si>
    <t>2020-01-01T22:33:55.000</t>
  </si>
  <si>
    <t>POINT (-73.865065577059 40.667416386108)</t>
  </si>
  <si>
    <t>2020-01-01T15:44:40.000</t>
  </si>
  <si>
    <t>2700 KINGSBRIDGE TERRACE</t>
  </si>
  <si>
    <t>POINT (-73.903937744778 40.8707363632)</t>
  </si>
  <si>
    <t>2020-01-01T15:44:56.000</t>
  </si>
  <si>
    <t>2020-01-01T17:02:20.000</t>
  </si>
  <si>
    <t>30 GRAND AVENUE</t>
  </si>
  <si>
    <t>GLENWOOD AVENUE</t>
  </si>
  <si>
    <t>2020-01-01T17:02:22.000</t>
  </si>
  <si>
    <t>POINT (-74.101280293338 40.617095074837)</t>
  </si>
  <si>
    <t>2020-01-02T18:41:53.000</t>
  </si>
  <si>
    <t>1245 OCEAN AVENUE</t>
  </si>
  <si>
    <t>POINT (-73.957534170915 40.63183020289)</t>
  </si>
  <si>
    <t>2020-01-01T15:45:00.000</t>
  </si>
  <si>
    <t>2020-01-01T18:30:00.000</t>
  </si>
  <si>
    <t>79-26 261 STREET</t>
  </si>
  <si>
    <t>261 STREET</t>
  </si>
  <si>
    <t>80 AVENUE</t>
  </si>
  <si>
    <t>POINT (-73.710662338085 40.746236186229)</t>
  </si>
  <si>
    <t>877 HUGUENOT AVENUE</t>
  </si>
  <si>
    <t>STATEN ISLAND RAILWAY LINE</t>
  </si>
  <si>
    <t>POINT (-74.192268608183 40.532875169047)</t>
  </si>
  <si>
    <t>2020-01-01T22:47:48.000</t>
  </si>
  <si>
    <t>633 WASHINGTON AVENUE</t>
  </si>
  <si>
    <t>2020-01-01T22:47:50.000</t>
  </si>
  <si>
    <t>POINT (-73.963914579861 40.678644629363)</t>
  </si>
  <si>
    <t>2020-01-01T15:46:00.000</t>
  </si>
  <si>
    <t>226 TOMPKINS AVENUE</t>
  </si>
  <si>
    <t>POINT (-73.945470489645 40.691123334803)</t>
  </si>
  <si>
    <t>2020-01-01T15:46:06.000</t>
  </si>
  <si>
    <t>2020-02-19T02:07:43.000</t>
  </si>
  <si>
    <t>2020-01-01T15:46:11.000</t>
  </si>
  <si>
    <t>2020-01-01T22:48:17.000</t>
  </si>
  <si>
    <t>112 UNDERHILL AVENUE</t>
  </si>
  <si>
    <t>2020-01-01T22:48:20.000</t>
  </si>
  <si>
    <t>POINT (-73.965901791718 40.677289317034)</t>
  </si>
  <si>
    <t>2020-01-01T15:46:18.000</t>
  </si>
  <si>
    <t>2020-01-02T05:36:31.000</t>
  </si>
  <si>
    <t>60-50 74 STREET</t>
  </si>
  <si>
    <t>2020-01-02T05:36:35.000</t>
  </si>
  <si>
    <t>POINT (-73.8863900788 40.722949654606)</t>
  </si>
  <si>
    <t>2020-01-01T15:46:19.000</t>
  </si>
  <si>
    <t>2020-01-01T16:45:17.000</t>
  </si>
  <si>
    <t>6117 17 AVENUE</t>
  </si>
  <si>
    <t>2020-01-01T16:45:19.000</t>
  </si>
  <si>
    <t>POINT (-73.990237843229 40.622637095278)</t>
  </si>
  <si>
    <t>2020-01-01T15:46:33.000</t>
  </si>
  <si>
    <t>2020-01-01T15:46:36.000</t>
  </si>
  <si>
    <t>201 EAST   28 STREET</t>
  </si>
  <si>
    <t>POINT (-73.980714993769 40.741920939027)</t>
  </si>
  <si>
    <t>2020-01-01T15:46:37.000</t>
  </si>
  <si>
    <t>544 WEST  157 STREET</t>
  </si>
  <si>
    <t>POINT (-73.94412856139 40.833736770403)</t>
  </si>
  <si>
    <t>2020-01-01T15:46:38.000</t>
  </si>
  <si>
    <t>2020-01-02T05:24:56.000</t>
  </si>
  <si>
    <t>59-01 60 STREET</t>
  </si>
  <si>
    <t>2020-01-02T05:25:02.000</t>
  </si>
  <si>
    <t>POINT (-73.906671303564 40.718686054364)</t>
  </si>
  <si>
    <t>2020-01-01T15:47:00.000</t>
  </si>
  <si>
    <t>70-03 GROTON STREET</t>
  </si>
  <si>
    <t>POINT (-73.849313816875 40.716544739245)</t>
  </si>
  <si>
    <t>218 BEACH  100 STREET</t>
  </si>
  <si>
    <t>BEACH  100 STREET</t>
  </si>
  <si>
    <t>STEEPLECHASE COURT</t>
  </si>
  <si>
    <t>Rockaway Park</t>
  </si>
  <si>
    <t>POINT (-73.821411626482 40.584348791544)</t>
  </si>
  <si>
    <t>260 HARVEST AVENUE</t>
  </si>
  <si>
    <t>HARVEST AVENUE</t>
  </si>
  <si>
    <t>POINT (-74.114581257974 40.626928161074)</t>
  </si>
  <si>
    <t>2020-01-01T15:48:58.000</t>
  </si>
  <si>
    <t>2020-01-01T18:36:43.000</t>
  </si>
  <si>
    <t>137-61 LABURNAM AVENUE</t>
  </si>
  <si>
    <t>LABURNAM AVENUE</t>
  </si>
  <si>
    <t>2020-01-01T18:36:47.000</t>
  </si>
  <si>
    <t>2020-01-01T15:49:00.000</t>
  </si>
  <si>
    <t>940 EAST  149 STREET</t>
  </si>
  <si>
    <t>AMTRAK RAILROAD</t>
  </si>
  <si>
    <t>BODY OF WATER</t>
  </si>
  <si>
    <t>POINT (-73.902695924534 40.807606974369)</t>
  </si>
  <si>
    <t>2020-01-01T15:49:35.000</t>
  </si>
  <si>
    <t>2020-01-03T07:48:53.000</t>
  </si>
  <si>
    <t>93-54 QUEENS BOULEVARD</t>
  </si>
  <si>
    <t>POINT (-73.865524453166 40.731246541782)</t>
  </si>
  <si>
    <t>2020-01-01T15:49:37.000</t>
  </si>
  <si>
    <t>1810 BATHGATE AVENUE</t>
  </si>
  <si>
    <t>POINT (-73.898243122676 40.844662300133)</t>
  </si>
  <si>
    <t>2020-01-01T15:49:43.000</t>
  </si>
  <si>
    <t>2020-01-03T16:43:22.000</t>
  </si>
  <si>
    <t>17 BERKELEY PLACE</t>
  </si>
  <si>
    <t>POINT (-73.979309779082 40.676776491791)</t>
  </si>
  <si>
    <t>7346 AMBOY ROAD</t>
  </si>
  <si>
    <t>WOOD AVENUE</t>
  </si>
  <si>
    <t>SLEIGHT AVENUE</t>
  </si>
  <si>
    <t>POINT (-74.2420383736 40.510775758804)</t>
  </si>
  <si>
    <t>461 BEACH    7 STREET</t>
  </si>
  <si>
    <t>BEACH    7 STREET</t>
  </si>
  <si>
    <t>MEEHAN AVENUE</t>
  </si>
  <si>
    <t>LANETT AVENUE</t>
  </si>
  <si>
    <t>POINT (-73.742419338945 40.599259636495)</t>
  </si>
  <si>
    <t>2020-01-01T15:50:04.000</t>
  </si>
  <si>
    <t>216-01 HILLSIDE AVENUE</t>
  </si>
  <si>
    <t>POINT (-73.748309166735 40.727651976378)</t>
  </si>
  <si>
    <t>2020-01-01T15:50:09.000</t>
  </si>
  <si>
    <t>3+ Family Apartment Building</t>
  </si>
  <si>
    <t>393 MILLER AVENUE</t>
  </si>
  <si>
    <t>POINT (-73.890800736783 40.671055822107)</t>
  </si>
  <si>
    <t>2020-01-01T15:50:23.000</t>
  </si>
  <si>
    <t>2020-01-05T10:58:00.000</t>
  </si>
  <si>
    <t>2020-01-01T15:50:34.000</t>
  </si>
  <si>
    <t>2020-01-08T18:28:43.000</t>
  </si>
  <si>
    <t>Dead Animal</t>
  </si>
  <si>
    <t>VAN NAME AVENUE</t>
  </si>
  <si>
    <t>Upon inspection the reported condition was not found, and, therefore, no action was taken.</t>
  </si>
  <si>
    <t>2020-01-08T18:28:48.000</t>
  </si>
  <si>
    <t>POINT (-74.154897879798 40.625788483781)</t>
  </si>
  <si>
    <t>2020-01-01T15:50:38.000</t>
  </si>
  <si>
    <t>2020-01-02T16:19:46.000</t>
  </si>
  <si>
    <t>8224 BAY PARKWAY</t>
  </si>
  <si>
    <t>POINT (-73.991648658969 40.604035739401)</t>
  </si>
  <si>
    <t>2020-01-01T15:50:43.000</t>
  </si>
  <si>
    <t>2020-01-02T16:57:59.000</t>
  </si>
  <si>
    <t>386 EAST   94 STREET</t>
  </si>
  <si>
    <t>POINT (-73.919829575795 40.657169170302)</t>
  </si>
  <si>
    <t>2020-01-01T15:51:00.000</t>
  </si>
  <si>
    <t>2020-01-01T21:50:00.000</t>
  </si>
  <si>
    <t>Ped Lamp</t>
  </si>
  <si>
    <t>POINT (-73.990559949327 40.61200379562)</t>
  </si>
  <si>
    <t>E5 Loose Rubbish</t>
  </si>
  <si>
    <t>8719 AVENUE B</t>
  </si>
  <si>
    <t>EAST 87 STREET</t>
  </si>
  <si>
    <t>EAST 88 STREET</t>
  </si>
  <si>
    <t>POINT (-73.918323166827 40.648239330593)</t>
  </si>
  <si>
    <t>2020-01-01T15:51:33.000</t>
  </si>
  <si>
    <t>2020-02-28T12:18:18.000</t>
  </si>
  <si>
    <t>Vehicle Complaint</t>
  </si>
  <si>
    <t>Broken/Missing Equipment</t>
  </si>
  <si>
    <t>2020-02-28T12:18:21.000</t>
  </si>
  <si>
    <t>2020-01-01T15:52:00.000</t>
  </si>
  <si>
    <t>187 HURON STREET</t>
  </si>
  <si>
    <t>POINT (-73.953608779057 40.73314646954)</t>
  </si>
  <si>
    <t>36-10 9 STREET</t>
  </si>
  <si>
    <t>POINT (-73.9418067938 40.761392815091)</t>
  </si>
  <si>
    <t>2020-01-01T15:53:00.000</t>
  </si>
  <si>
    <t>2020LC0100002</t>
  </si>
  <si>
    <t>100-03 NORTH CONDUIT AVENUE</t>
  </si>
  <si>
    <t>COHANCY STREET</t>
  </si>
  <si>
    <t>NYCTA SUBWAY</t>
  </si>
  <si>
    <t>The Department of Sanitation found an open service request already exists for the same location.</t>
  </si>
  <si>
    <t>POINT (-73.83443374342 40.667066218536)</t>
  </si>
  <si>
    <t>1193 EAST   12 STREET</t>
  </si>
  <si>
    <t>POINT (-73.963344424523 40.620553858741)</t>
  </si>
  <si>
    <t>2020-01-01T15:53:06.000</t>
  </si>
  <si>
    <t>2020-01-03T02:11:45.000</t>
  </si>
  <si>
    <t>129-11 JAMAICA AVENUE</t>
  </si>
  <si>
    <t>POINT (-73.823146009942 40.701614399852)</t>
  </si>
  <si>
    <t>2020-01-01T15:53:10.000</t>
  </si>
  <si>
    <t>23-68 MOTT AVENUE</t>
  </si>
  <si>
    <t>POINT (-73.761550276305 40.606684453401)</t>
  </si>
  <si>
    <t>2020-01-01T15:54:50.000</t>
  </si>
  <si>
    <t>2020-01-01T17:40:02.000</t>
  </si>
  <si>
    <t>95-52 111 STREET</t>
  </si>
  <si>
    <t>2020-01-01T17:40:04.000</t>
  </si>
  <si>
    <t>POINT (-73.833849948195 40.690154454342)</t>
  </si>
  <si>
    <t>2020-01-01T15:55:00.000</t>
  </si>
  <si>
    <t>91-57 86 STREET</t>
  </si>
  <si>
    <t>POINT (-73.856090783176 40.687049884097)</t>
  </si>
  <si>
    <t>367 14 STREET</t>
  </si>
  <si>
    <t>POINT (-73.984666393201 40.664173317137)</t>
  </si>
  <si>
    <t>2020-01-01T15:55:24.000</t>
  </si>
  <si>
    <t>2020-01-01T15:55:36.000</t>
  </si>
  <si>
    <t>2102 HOLLAND AVENUE</t>
  </si>
  <si>
    <t>POINT (-73.865776377311 40.853373729375)</t>
  </si>
  <si>
    <t>2020-01-01T15:56:00.000</t>
  </si>
  <si>
    <t>2020-01-28T00:00:00.000</t>
  </si>
  <si>
    <t>30 CHEEVER PLACE</t>
  </si>
  <si>
    <t>CHEEVER PLACE</t>
  </si>
  <si>
    <t>KANE STREET</t>
  </si>
  <si>
    <t>DEGRAW STREET</t>
  </si>
  <si>
    <t>POINT (-73.999336550724 40.686143514686)</t>
  </si>
  <si>
    <t>2020-01-23T12:00:00.000</t>
  </si>
  <si>
    <t>53-46 FRANCIS LEWIS BOULEVARD</t>
  </si>
  <si>
    <t>FRANCIS LEWIS BOULEVARD</t>
  </si>
  <si>
    <t>POINT (-73.778193147701 40.748477538159)</t>
  </si>
  <si>
    <t>2020-01-01T15:56:14.000</t>
  </si>
  <si>
    <t>61-20 WOODBINE STREET</t>
  </si>
  <si>
    <t>POINT (-73.897250909174 40.707830727176)</t>
  </si>
  <si>
    <t>2020-01-01T15:56:18.000</t>
  </si>
  <si>
    <t>2020-01-01T18:17:37.000</t>
  </si>
  <si>
    <t>121 EAST  131 STREET</t>
  </si>
  <si>
    <t>EAST  131 STREET</t>
  </si>
  <si>
    <t>2020-01-01T18:17:41.000</t>
  </si>
  <si>
    <t>POINT (-73.935787038722 40.808664916045)</t>
  </si>
  <si>
    <t>2020-01-01T15:57:00.000</t>
  </si>
  <si>
    <t>73-36 195 STREET</t>
  </si>
  <si>
    <t>POINT (-73.777601157017 40.734453418558)</t>
  </si>
  <si>
    <t>17A MOULTRIE STREET</t>
  </si>
  <si>
    <t>MOULTRIE STREET</t>
  </si>
  <si>
    <t>POINT (-73.946086383118 40.72770034273)</t>
  </si>
  <si>
    <t>2020-01-02T11:33:46.000</t>
  </si>
  <si>
    <t>2075 WALLACE AVENUE</t>
  </si>
  <si>
    <t>POINT (-73.86488134328 40.85267003984)</t>
  </si>
  <si>
    <t>2020-01-01T15:57:52.000</t>
  </si>
  <si>
    <t>2020-03-18T11:57:33.000</t>
  </si>
  <si>
    <t>Tree Leaning/Uprooted</t>
  </si>
  <si>
    <t>Leaning</t>
  </si>
  <si>
    <t>122 JANSEN STREET</t>
  </si>
  <si>
    <t>JANSEN STREET</t>
  </si>
  <si>
    <t>HOLDRIDGE AVENUE</t>
  </si>
  <si>
    <t>2020-03-18T11:57:38.000</t>
  </si>
  <si>
    <t>POINT (-74.168909257275 40.532415100492)</t>
  </si>
  <si>
    <t>2020-01-07T11:29:00.000</t>
  </si>
  <si>
    <t>1408 EAST    3 STREET</t>
  </si>
  <si>
    <t>POINT (-73.972218449493 40.61597528716)</t>
  </si>
  <si>
    <t>2020-01-01T15:58:27.000</t>
  </si>
  <si>
    <t>2020-01-01T18:37:24.000</t>
  </si>
  <si>
    <t>81-67 DONGAN AVENUE</t>
  </si>
  <si>
    <t>DONGAN AVENUE</t>
  </si>
  <si>
    <t>POYER STREET</t>
  </si>
  <si>
    <t>2020-01-01T18:37:28.000</t>
  </si>
  <si>
    <t>POINT (-73.881484156191 40.738872537302)</t>
  </si>
  <si>
    <t>2020-01-01T15:58:34.000</t>
  </si>
  <si>
    <t>2020-01-01T19:43:58.000</t>
  </si>
  <si>
    <t>222 27 STREET</t>
  </si>
  <si>
    <t>2020-01-01T19:44:00.000</t>
  </si>
  <si>
    <t>POINT (-73.998237534874 40.658772599968)</t>
  </si>
  <si>
    <t>2020-01-01T15:58:35.000</t>
  </si>
  <si>
    <t>2020-01-01T21:11:50.000</t>
  </si>
  <si>
    <t>2020-01-01T21:11:52.000</t>
  </si>
  <si>
    <t>2020-01-01T15:59:00.000</t>
  </si>
  <si>
    <t>120-09 18 AVENUE</t>
  </si>
  <si>
    <t>POINT (-73.847487422456 40.783226077528)</t>
  </si>
  <si>
    <t>197 7 AVENUE</t>
  </si>
  <si>
    <t>3 STREET</t>
  </si>
  <si>
    <t>POINT (-73.978302265579 40.670809164584)</t>
  </si>
  <si>
    <t>63-55 102 STREET</t>
  </si>
  <si>
    <t>63 DR</t>
  </si>
  <si>
    <t>64 AVE</t>
  </si>
  <si>
    <t>POINT (-73.85382455135 40.732289016149)</t>
  </si>
  <si>
    <t>MANGIN STREET</t>
  </si>
  <si>
    <t>POINT (-73.977400435462 40.715169944304)</t>
  </si>
  <si>
    <t>2020-01-01T15:59:12.000</t>
  </si>
  <si>
    <t>2020-01-01T17:59:36.000</t>
  </si>
  <si>
    <t>9519 3 AVENUE</t>
  </si>
  <si>
    <t>POINT (-74.033674818723 40.617044181083)</t>
  </si>
  <si>
    <t>2020-01-01T15:59:15.000</t>
  </si>
  <si>
    <t>2020-01-15T12:23:03.000</t>
  </si>
  <si>
    <t>DOITT</t>
  </si>
  <si>
    <t>Department of Information Technology and Telecommunications</t>
  </si>
  <si>
    <t>Public Payphone Complaint</t>
  </si>
  <si>
    <t>Graffiti/Litter on Phone</t>
  </si>
  <si>
    <t>5840 AMBOY ROAD</t>
  </si>
  <si>
    <t>ODELL PLACE</t>
  </si>
  <si>
    <t>PARKWOOD AVENUE</t>
  </si>
  <si>
    <t>This pay phone is outside of the jurisdiction of Public Pay Telephone Unit. Your complaint has been referred to the New York State Public Service Commission (NYS PSC). To contact NYS PSC, phone: 1-800-342-3377 or for the hearing or speech impaired dial 1-800-662-1220.</t>
  </si>
  <si>
    <t>2020-01-15T12:23:00.000</t>
  </si>
  <si>
    <t>POINT (-74.202288350347 40.526028835564)</t>
  </si>
  <si>
    <t>153 CHARLES STREET</t>
  </si>
  <si>
    <t>CHARLES STREET</t>
  </si>
  <si>
    <t>WASHINGTON STREET</t>
  </si>
  <si>
    <t>POINT (-74.008977434491 40.734025551187)</t>
  </si>
  <si>
    <t>862 HUGUENOT AVENUE</t>
  </si>
  <si>
    <t>WEST TERRACE</t>
  </si>
  <si>
    <t>POINT (-74.192594061162 40.533459270233)</t>
  </si>
  <si>
    <t>2020-01-01T16:00:13.000</t>
  </si>
  <si>
    <t>2020-01-01T22:50:26.000</t>
  </si>
  <si>
    <t>404 BEACH   43 STREET</t>
  </si>
  <si>
    <t>BEACH   43 STREET</t>
  </si>
  <si>
    <t>EDGEMERE DRIVE</t>
  </si>
  <si>
    <t>2020-01-01T22:50:31.000</t>
  </si>
  <si>
    <t>POINT (-73.774806694819 40.596132708781)</t>
  </si>
  <si>
    <t>2020-01-01T16:00:18.000</t>
  </si>
  <si>
    <t>2020-01-02T06:26:13.000</t>
  </si>
  <si>
    <t>1906 HERING AVENUE</t>
  </si>
  <si>
    <t>HERING AVENUE</t>
  </si>
  <si>
    <t>2020-01-02T06:26:17.000</t>
  </si>
  <si>
    <t>POINT (-73.8515015865 40.853397408582)</t>
  </si>
  <si>
    <t>2020-01-01T16:01:14.000</t>
  </si>
  <si>
    <t>2020-01-01T20:46:51.000</t>
  </si>
  <si>
    <t>80-22 87 ROAD</t>
  </si>
  <si>
    <t>2020-01-01T20:46:54.000</t>
  </si>
  <si>
    <t>POINT (-73.860817251463 40.690829761571)</t>
  </si>
  <si>
    <t>2020-01-01T16:01:21.000</t>
  </si>
  <si>
    <t>2020-01-02T05:25:39.000</t>
  </si>
  <si>
    <t>52-68 66 STREET</t>
  </si>
  <si>
    <t>2020-01-02T05:25:45.000</t>
  </si>
  <si>
    <t>POINT (-73.899155144486 40.73180240885)</t>
  </si>
  <si>
    <t>2020-01-01T16:01:31.000</t>
  </si>
  <si>
    <t>2020-01-01T16:01:33.000</t>
  </si>
  <si>
    <t>2020-01-01T16:01:38.000</t>
  </si>
  <si>
    <t>94-38 85 ROAD</t>
  </si>
  <si>
    <t>POINT (-73.850722495651 40.696408211591)</t>
  </si>
  <si>
    <t>2020-01-01T16:01:54.000</t>
  </si>
  <si>
    <t>2020-01-02T05:26:18.000</t>
  </si>
  <si>
    <t>61-41 56 AVENUE</t>
  </si>
  <si>
    <t>2020-01-02T05:26:24.000</t>
  </si>
  <si>
    <t>POINT (-73.903880767629 40.725051601814)</t>
  </si>
  <si>
    <t>2020-01-01T16:01:58.000</t>
  </si>
  <si>
    <t>2020-01-01T22:41:30.000</t>
  </si>
  <si>
    <t>1536 GILLESPIE AVENUE</t>
  </si>
  <si>
    <t>GILLESPIE AVENUE</t>
  </si>
  <si>
    <t>ZULETTE AVENUE</t>
  </si>
  <si>
    <t>MIDDLETOWN ROAD</t>
  </si>
  <si>
    <t>2020-01-01T22:41:34.000</t>
  </si>
  <si>
    <t>POINT (-73.831032719257 40.842804855831)</t>
  </si>
  <si>
    <t>2020-01-01T16:02:00.000</t>
  </si>
  <si>
    <t>1813 60 STREET</t>
  </si>
  <si>
    <t>POINT (-73.986736617191 40.621719984379)</t>
  </si>
  <si>
    <t>42 ST NICHOLAS AVENUE</t>
  </si>
  <si>
    <t>POINT (-73.920952555403 40.707111101645)</t>
  </si>
  <si>
    <t>2020-01-01T16:02:25.000</t>
  </si>
  <si>
    <t>657 EAST  187 STREET</t>
  </si>
  <si>
    <t>POINT (-73.885951647644 40.854765046016)</t>
  </si>
  <si>
    <t>2020-01-01T16:02:38.000</t>
  </si>
  <si>
    <t>66 FT WASHINGTON AVENUE</t>
  </si>
  <si>
    <t>POINT (-73.944129035846 40.83747506765)</t>
  </si>
  <si>
    <t>2020-01-01T16:03:00.000</t>
  </si>
  <si>
    <t>100 LINCOLN PLACE</t>
  </si>
  <si>
    <t>POINT (-73.976432951958 40.676438331242)</t>
  </si>
  <si>
    <t>167 BEACH  113 STREET</t>
  </si>
  <si>
    <t>BEACH  113 STREET</t>
  </si>
  <si>
    <t>POINT (-73.834192712507 40.579866463424)</t>
  </si>
  <si>
    <t>21-05 AMORY COURT</t>
  </si>
  <si>
    <t>POINT (-73.910262596364 40.711942283918)</t>
  </si>
  <si>
    <t>2020-01-01T16:03:27.000</t>
  </si>
  <si>
    <t>2021-01-14T18:10:47.000</t>
  </si>
  <si>
    <t>110 WEST   96 STREET</t>
  </si>
  <si>
    <t>2021-01-14T18:10:49.000</t>
  </si>
  <si>
    <t>POINT (-73.968161048141 40.793115801775)</t>
  </si>
  <si>
    <t>2020-01-01T18:23:16.000</t>
  </si>
  <si>
    <t>2020-01-01T18:23:20.000</t>
  </si>
  <si>
    <t>2020-01-01T16:04:23.000</t>
  </si>
  <si>
    <t>2020-01-01T16:04:24.000</t>
  </si>
  <si>
    <t>208 EAST   28 STREET</t>
  </si>
  <si>
    <t>POINT (-73.980494894727 40.741808367174)</t>
  </si>
  <si>
    <t>2020-01-01T16:04:36.000</t>
  </si>
  <si>
    <t>2020-01-17T11:40:58.000</t>
  </si>
  <si>
    <t>2020-01-17T11:41:01.000</t>
  </si>
  <si>
    <t>2020-01-01T16:04:52.000</t>
  </si>
  <si>
    <t>2020-01-01T22:39:18.000</t>
  </si>
  <si>
    <t>2020-01-01T22:39:20.000</t>
  </si>
  <si>
    <t>2020-01-01T16:04:53.000</t>
  </si>
  <si>
    <t>2020-01-01T20:34:06.000</t>
  </si>
  <si>
    <t>2020-01-01T20:34:07.000</t>
  </si>
  <si>
    <t>2020-01-01T16:15:00.000</t>
  </si>
  <si>
    <t>POINT (-73.806136498866 40.70569044125)</t>
  </si>
  <si>
    <t>2020-01-01T16:05:09.000</t>
  </si>
  <si>
    <t>1769 46 STREET</t>
  </si>
  <si>
    <t>POINT (-73.97985736484 40.630367818676)</t>
  </si>
  <si>
    <t>2020-01-01T16:05:12.000</t>
  </si>
  <si>
    <t>2020-01-01T20:57:49.000</t>
  </si>
  <si>
    <t>2500 NEWKIRK AVENUE</t>
  </si>
  <si>
    <t>2020-01-01T20:57:55.000</t>
  </si>
  <si>
    <t>POINT (-73.953064811337 40.639692281865)</t>
  </si>
  <si>
    <t>2020-01-01T16:05:22.000</t>
  </si>
  <si>
    <t>584 LOGAN STREET</t>
  </si>
  <si>
    <t>LOGAN STREET</t>
  </si>
  <si>
    <t>POINT (-73.87541761794 40.671619340768)</t>
  </si>
  <si>
    <t>2020-01-01T16:05:28.000</t>
  </si>
  <si>
    <t>2020-01-03T14:18:18.000</t>
  </si>
  <si>
    <t>735 OCEAN AVENUE</t>
  </si>
  <si>
    <t>POINT (-73.959954781043 40.644588840368)</t>
  </si>
  <si>
    <t>2020-01-01T16:06:00.000</t>
  </si>
  <si>
    <t>45-33 160 STREET</t>
  </si>
  <si>
    <t>POINT (-73.806511154591 40.755549669093)</t>
  </si>
  <si>
    <t>684 OCEAN TERRACE</t>
  </si>
  <si>
    <t>STATEN ISLAND BOULEVARD</t>
  </si>
  <si>
    <t>MILFORD AVENUE</t>
  </si>
  <si>
    <t>POINT (-74.10147105211 40.607521058711)</t>
  </si>
  <si>
    <t>162 PARK PLACE</t>
  </si>
  <si>
    <t>POINT (-73.972985926224 40.677612336963)</t>
  </si>
  <si>
    <t>2020-01-01T16:06:07.000</t>
  </si>
  <si>
    <t>2020-02-28T15:12:37.000</t>
  </si>
  <si>
    <t>City-Owned</t>
  </si>
  <si>
    <t>424 SIXTH AVENUE</t>
  </si>
  <si>
    <t>SIXTH AVENUE</t>
  </si>
  <si>
    <t>2020-02-28T15:12:43.000</t>
  </si>
  <si>
    <t>POINT (-73.999032972889 40.734330564733)</t>
  </si>
  <si>
    <t>2020-01-01T16:06:24.000</t>
  </si>
  <si>
    <t>2020-01-02T23:02:45.000</t>
  </si>
  <si>
    <t>FLATLAND AVENUE</t>
  </si>
  <si>
    <t>2020-01-02T23:02:48.000</t>
  </si>
  <si>
    <t>POINT (-73.894680700588 40.647528423891)</t>
  </si>
  <si>
    <t>2020-01-01T16:06:38.000</t>
  </si>
  <si>
    <t>2020-01-01T22:27:13.000</t>
  </si>
  <si>
    <t>401 EAST   65 STREET</t>
  </si>
  <si>
    <t>EAST   65 STREET</t>
  </si>
  <si>
    <t>2020-01-01T22:27:19.000</t>
  </si>
  <si>
    <t>POINT (-73.958995393823 40.763272130061)</t>
  </si>
  <si>
    <t>2020-01-02T01:59:31.000</t>
  </si>
  <si>
    <t>702 MIDWOOD STREET</t>
  </si>
  <si>
    <t>2020-01-02T01:59:34.000</t>
  </si>
  <si>
    <t>POINT (-73.937389014957 40.660923949786)</t>
  </si>
  <si>
    <t>2020-01-01T16:07:36.000</t>
  </si>
  <si>
    <t>2020-01-01T20:55:19.000</t>
  </si>
  <si>
    <t>163-40 91 STREET</t>
  </si>
  <si>
    <t>163 AVENUE</t>
  </si>
  <si>
    <t>164 AVENUE</t>
  </si>
  <si>
    <t>2020-01-01T20:55:20.000</t>
  </si>
  <si>
    <t>POINT (-73.839985999029 40.651601725007)</t>
  </si>
  <si>
    <t>2020-01-01T16:08:00.000</t>
  </si>
  <si>
    <t>2020-01-02T13:50:00.000</t>
  </si>
  <si>
    <t>1091 HYLAN BOULEVARD</t>
  </si>
  <si>
    <t>KENSINGTON AVE</t>
  </si>
  <si>
    <t>ALLENDALE RD</t>
  </si>
  <si>
    <t>POINT (-74.078728023417 40.598511247594)</t>
  </si>
  <si>
    <t>2020-01-01T16:08:13.000</t>
  </si>
  <si>
    <t>59-38 57 ROAD</t>
  </si>
  <si>
    <t>POINT (-73.907751918149 40.72246646039)</t>
  </si>
  <si>
    <t>2020-01-01T16:08:23.000</t>
  </si>
  <si>
    <t>1132 51 STREET</t>
  </si>
  <si>
    <t>POINT (-73.996861790249 40.636056740949)</t>
  </si>
  <si>
    <t>2020-01-01T16:08:28.000</t>
  </si>
  <si>
    <t>2020-01-02T12:13:12.000</t>
  </si>
  <si>
    <t>205 CHRYSTIE STREET</t>
  </si>
  <si>
    <t>2020-01-02T12:13:18.000</t>
  </si>
  <si>
    <t>205 CHRYSTIE STREET, MANHATTAN (NEW YORK), NY, 10002</t>
  </si>
  <si>
    <t>POINT (-73.991745685252 40.722231388324)</t>
  </si>
  <si>
    <t>2020-01-02T02:50:54.000</t>
  </si>
  <si>
    <t>2020-01-02T02:50:56.000</t>
  </si>
  <si>
    <t>2020-01-01T16:09:05.000</t>
  </si>
  <si>
    <t>2181 WALLACE AVENUE</t>
  </si>
  <si>
    <t>POINT (-73.864777250556 40.855864754904)</t>
  </si>
  <si>
    <t>2020-01-01T16:09:09.000</t>
  </si>
  <si>
    <t>2020-01-06T06:41:11.000</t>
  </si>
  <si>
    <t>447 WEST   37 STREET</t>
  </si>
  <si>
    <t>POINT (-73.996708147916 40.756055214423)</t>
  </si>
  <si>
    <t>2020-01-01T16:09:47.000</t>
  </si>
  <si>
    <t>2020-01-01T19:37:19.000</t>
  </si>
  <si>
    <t>2020-01-01T19:37:21.000</t>
  </si>
  <si>
    <t>2020-01-01T16:10:00.000</t>
  </si>
  <si>
    <t>2020-01-17T13:42:00.000</t>
  </si>
  <si>
    <t>3028 MICKLE AVENUE</t>
  </si>
  <si>
    <t>HAMMERSLEY AVENUE</t>
  </si>
  <si>
    <t>POINT (-73.841867526661 40.870409997115)</t>
  </si>
  <si>
    <t>2020-01-01T16:11:00.000</t>
  </si>
  <si>
    <t>245-07 148 AVENUE</t>
  </si>
  <si>
    <t>148 AVENUE</t>
  </si>
  <si>
    <t>HUXLEY STREET</t>
  </si>
  <si>
    <t>POINT (-73.739986632835 40.655259092533)</t>
  </si>
  <si>
    <t>531 WEST  145 STREET</t>
  </si>
  <si>
    <t>AMSTERDAM AVE</t>
  </si>
  <si>
    <t>POINT (-73.948597722367 40.825661155239)</t>
  </si>
  <si>
    <t>48 BROOME STREET</t>
  </si>
  <si>
    <t>POINT (-73.945455802837 40.722301107168)</t>
  </si>
  <si>
    <t>2020-01-01T16:11:09.000</t>
  </si>
  <si>
    <t>2020-01-01T16:11:11.000</t>
  </si>
  <si>
    <t>216 EAST   29 STREET</t>
  </si>
  <si>
    <t>POINT (-73.979823514976 40.742332498925)</t>
  </si>
  <si>
    <t>2020-01-01T16:11:17.000</t>
  </si>
  <si>
    <t>2020-01-01T22:46:31.000</t>
  </si>
  <si>
    <t>1735 PARKVIEW AVENUE</t>
  </si>
  <si>
    <t>PARKVIEW AVENUE</t>
  </si>
  <si>
    <t>BUHRE AVENUE</t>
  </si>
  <si>
    <t>2020-01-01T22:46:35.000</t>
  </si>
  <si>
    <t>POINT (-73.828180462699 40.847255309595)</t>
  </si>
  <si>
    <t>2020-01-01T16:11:23.000</t>
  </si>
  <si>
    <t>2020-01-01T16:11:50.000</t>
  </si>
  <si>
    <t>2020-01-01T16:30:54.000</t>
  </si>
  <si>
    <t>85 CLARKSON AVENUE</t>
  </si>
  <si>
    <t>2020-01-01T16:30:57.000</t>
  </si>
  <si>
    <t>POINT (-73.957231101506 40.654998822669)</t>
  </si>
  <si>
    <t>2020-01-01T16:11:52.000</t>
  </si>
  <si>
    <t>2020-01-01T17:46:00.000</t>
  </si>
  <si>
    <t>1160 EAST   40 STREET</t>
  </si>
  <si>
    <t>2020-01-01T17:46:01.000</t>
  </si>
  <si>
    <t>POINT (-73.937420982608 40.626847455991)</t>
  </si>
  <si>
    <t>2020-01-01T16:11:56.000</t>
  </si>
  <si>
    <t>133 WEST  145 STREET</t>
  </si>
  <si>
    <t>POINT (-73.937263807147 40.820882482821)</t>
  </si>
  <si>
    <t>2020-01-01T16:11:58.000</t>
  </si>
  <si>
    <t>2020-01-01T16:54:43.000</t>
  </si>
  <si>
    <t>158-40 76 ROAD</t>
  </si>
  <si>
    <t>2020-01-01T16:54:46.000</t>
  </si>
  <si>
    <t>POINT (-73.810216425842 40.724457725231)</t>
  </si>
  <si>
    <t>2020-01-01T16:12:00.000</t>
  </si>
  <si>
    <t>297 DARLINGTON AVENUE</t>
  </si>
  <si>
    <t>DARLINGTON AVENUE</t>
  </si>
  <si>
    <t>POINT (-74.195368408232 40.536158230331)</t>
  </si>
  <si>
    <t>115-50 146 STREET</t>
  </si>
  <si>
    <t>POINT (-73.7957412979 40.682308932008)</t>
  </si>
  <si>
    <t>2020-01-01T16:13:41.000</t>
  </si>
  <si>
    <t>2020-01-01T16:41:41.000</t>
  </si>
  <si>
    <t>90-29 205 STREET</t>
  </si>
  <si>
    <t>2020-01-01T16:41:49.000</t>
  </si>
  <si>
    <t>POINT (-73.757910874373 40.717467514167)</t>
  </si>
  <si>
    <t>2020-01-01T16:14:22.000</t>
  </si>
  <si>
    <t>2020-01-01T16:14:24.000</t>
  </si>
  <si>
    <t>36 EAST   29 STREET</t>
  </si>
  <si>
    <t>POINT (-73.984839187427 40.744446726126)</t>
  </si>
  <si>
    <t>2020-01-01T16:14:30.000</t>
  </si>
  <si>
    <t>2020-01-01T22:20:41.000</t>
  </si>
  <si>
    <t>2020-01-01T22:20:44.000</t>
  </si>
  <si>
    <t>2020-01-01T16:14:38.000</t>
  </si>
  <si>
    <t>2020-01-01T16:14:41.000</t>
  </si>
  <si>
    <t>1571 ST NICHOLAS AVENUE</t>
  </si>
  <si>
    <t>POINT (-73.930302964478 40.854026358795)</t>
  </si>
  <si>
    <t>2020-01-01T16:14:52.000</t>
  </si>
  <si>
    <t>2020-01-01T16:15:02.000</t>
  </si>
  <si>
    <t>2020-01-02T07:39:33.000</t>
  </si>
  <si>
    <t>712 CROWN STREET</t>
  </si>
  <si>
    <t>POINT (-73.933809120949 40.665346530125)</t>
  </si>
  <si>
    <t>2020-01-01T16:15:04.000</t>
  </si>
  <si>
    <t>2020-01-01T16:16:00.000</t>
  </si>
  <si>
    <t>774 MACON STREET</t>
  </si>
  <si>
    <t>POINT (-73.919620017065 40.684520730544)</t>
  </si>
  <si>
    <t>2020-01-01T16:16:30.000</t>
  </si>
  <si>
    <t>2020-01-01T19:51:43.000</t>
  </si>
  <si>
    <t>4610 BEDFORD AVENUE</t>
  </si>
  <si>
    <t>2020-01-01T19:51:45.000</t>
  </si>
  <si>
    <t>POINT (-73.944628327446 40.589283134621)</t>
  </si>
  <si>
    <t>2020-01-01T16:16:58.000</t>
  </si>
  <si>
    <t>2020-01-01T19:58:05.000</t>
  </si>
  <si>
    <t>6307 LIEBIG AVENUE</t>
  </si>
  <si>
    <t>LIEBIG AVENUE</t>
  </si>
  <si>
    <t>WEST  263 STREET</t>
  </si>
  <si>
    <t>BX-WESTCHESTER CNTY BOUNDARY</t>
  </si>
  <si>
    <t>2020-01-01T19:58:09.000</t>
  </si>
  <si>
    <t>POINT (-73.900759140423 40.912183911082)</t>
  </si>
  <si>
    <t>2020-01-01T16:17:00.000</t>
  </si>
  <si>
    <t>2020-01-02T13:38:00.000</t>
  </si>
  <si>
    <t>264 20 STREET</t>
  </si>
  <si>
    <t>6 AVE</t>
  </si>
  <si>
    <t>POINT (-73.992120850158 40.661464972519)</t>
  </si>
  <si>
    <t>2020-01-01T16:17:25.000</t>
  </si>
  <si>
    <t>422 HENRY STREET</t>
  </si>
  <si>
    <t>POINT (-73.998153862037 40.686802246834)</t>
  </si>
  <si>
    <t>2020-01-01T16:17:28.000</t>
  </si>
  <si>
    <t>550 WEST  160 STREET</t>
  </si>
  <si>
    <t>POINT (-73.942063764139 40.835313961046)</t>
  </si>
  <si>
    <t>2020-01-01T16:17:29.000</t>
  </si>
  <si>
    <t>2020-03-18T00:00:00.000</t>
  </si>
  <si>
    <t>Illegal Conversion Of Commercial Bldg/Space To Other Uses</t>
  </si>
  <si>
    <t>132-57 SANFORD AVENUE</t>
  </si>
  <si>
    <t>POINT (-73.831322797911 40.755484372045)</t>
  </si>
  <si>
    <t>2020-01-01T16:17:30.000</t>
  </si>
  <si>
    <t>2020-01-01T16:17:34.000</t>
  </si>
  <si>
    <t>1662 EASTERN PARKWAY EXTENSION</t>
  </si>
  <si>
    <t>EASTERN PARKWAY EXTENSION</t>
  </si>
  <si>
    <t>POINT (-73.913603935827 40.672082539652)</t>
  </si>
  <si>
    <t>2020-01-01T16:18:00.000</t>
  </si>
  <si>
    <t>1739 MANSION STREET</t>
  </si>
  <si>
    <t>NOBLE AVENUE</t>
  </si>
  <si>
    <t>POINT (-73.870288723867 40.837975583164)</t>
  </si>
  <si>
    <t>992 DAHILL ROAD</t>
  </si>
  <si>
    <t>POINT (-73.976876670221 40.623637033)</t>
  </si>
  <si>
    <t>61-05 76 STREET</t>
  </si>
  <si>
    <t>POINT (-73.882977415454 40.722825467174)</t>
  </si>
  <si>
    <t>2020-01-01T16:18:02.000</t>
  </si>
  <si>
    <t>2020-01-03T21:52:27.000</t>
  </si>
  <si>
    <t>3565 BRUCKNER BOULEVARD</t>
  </si>
  <si>
    <t>POINT (-73.827567838422 40.847943317827)</t>
  </si>
  <si>
    <t>2020-01-01T16:18:03.000</t>
  </si>
  <si>
    <t>2020-01-02T16:53:05.000</t>
  </si>
  <si>
    <t>704 LOGAN STREET</t>
  </si>
  <si>
    <t>POINT (-73.874377859037 40.668609932026)</t>
  </si>
  <si>
    <t>2020-01-01T16:18:32.000</t>
  </si>
  <si>
    <t>2020-01-01T16:18:33.000</t>
  </si>
  <si>
    <t>2020-01-01T22:41:58.000</t>
  </si>
  <si>
    <t>2020-01-01T22:42:00.000</t>
  </si>
  <si>
    <t>2020-01-01T16:19:47.000</t>
  </si>
  <si>
    <t>2020-01-02T02:40:50.000</t>
  </si>
  <si>
    <t>416 EAST    8 STREET</t>
  </si>
  <si>
    <t>2020-01-02T02:40:55.000</t>
  </si>
  <si>
    <t>POINT (-73.970961777195 40.639906797713)</t>
  </si>
  <si>
    <t>2020-01-01T16:19:50.000</t>
  </si>
  <si>
    <t>62-60 99 STREET</t>
  </si>
  <si>
    <t>62 DRIVE</t>
  </si>
  <si>
    <t>POINT (-73.857560129994 40.733468453882)</t>
  </si>
  <si>
    <t>2421 BENSON AVENUE</t>
  </si>
  <si>
    <t>BAY 37 STREET</t>
  </si>
  <si>
    <t>POINT (-73.990572844039 40.597206600702)</t>
  </si>
  <si>
    <t>2020-01-03T13:44:00.000</t>
  </si>
  <si>
    <t>unknown odor/taste in drinking water (QA6)</t>
  </si>
  <si>
    <t>QA6</t>
  </si>
  <si>
    <t>DUMONT AVE</t>
  </si>
  <si>
    <t>HEGEMAN AVE</t>
  </si>
  <si>
    <t>2020-01-01T16:20:21.000</t>
  </si>
  <si>
    <t>2020-01-01T16:44:32.000</t>
  </si>
  <si>
    <t>2020-01-01T16:44:36.000</t>
  </si>
  <si>
    <t>2020-01-01T16:20:23.000</t>
  </si>
  <si>
    <t>2020-01-01T17:48:23.000</t>
  </si>
  <si>
    <t>288 CORNELIA STREET</t>
  </si>
  <si>
    <t>2020-01-01T17:48:26.000</t>
  </si>
  <si>
    <t>POINT (-73.911425818163 40.694349230838)</t>
  </si>
  <si>
    <t>2020-01-01T16:20:28.000</t>
  </si>
  <si>
    <t>2020-01-01T16:20:39.000</t>
  </si>
  <si>
    <t>2020-01-01T19:43:36.000</t>
  </si>
  <si>
    <t>2020-01-01T19:43:39.000</t>
  </si>
  <si>
    <t>2020-01-01T16:21:09.000</t>
  </si>
  <si>
    <t>Food Worker Hygiene</t>
  </si>
  <si>
    <t>Personal Hygiene Inadequate</t>
  </si>
  <si>
    <t>67-11 MYRTLE AVENUE</t>
  </si>
  <si>
    <t>67 PLACE</t>
  </si>
  <si>
    <t>2024-06-03T13:08:26.000</t>
  </si>
  <si>
    <t>POINT (-73.885997418994 40.701520891858)</t>
  </si>
  <si>
    <t>2020-01-01T16:21:14.000</t>
  </si>
  <si>
    <t>2020-01-01T20:48:39.000</t>
  </si>
  <si>
    <t>132-04 83 STREET</t>
  </si>
  <si>
    <t>2020-01-01T20:48:45.000</t>
  </si>
  <si>
    <t>POINT (-73.853528035935 40.675128830352)</t>
  </si>
  <si>
    <t>2020-01-01T16:21:38.000</t>
  </si>
  <si>
    <t>2020-01-01T18:16:07.000</t>
  </si>
  <si>
    <t>1995 3 AVENUE</t>
  </si>
  <si>
    <t>2020-01-01T18:16:09.000</t>
  </si>
  <si>
    <t>POINT (-73.943002733245 40.793849928344)</t>
  </si>
  <si>
    <t>2020-01-01T16:21:40.000</t>
  </si>
  <si>
    <t>2020-01-01T17:55:29.000</t>
  </si>
  <si>
    <t>515 WEST  135 STREET</t>
  </si>
  <si>
    <t>2020-01-01T17:55:30.000</t>
  </si>
  <si>
    <t>POINT (-73.95288760447 40.819232114892)</t>
  </si>
  <si>
    <t>2020-01-01T16:22:00.000</t>
  </si>
  <si>
    <t>69-20 CLOVERDALE BOULEVARD</t>
  </si>
  <si>
    <t>CLOVERDALE BOULEVARD</t>
  </si>
  <si>
    <t>ALLEY PARK POND GREENWAY</t>
  </si>
  <si>
    <t>POINT (-73.748518984561 40.744713889972)</t>
  </si>
  <si>
    <t>2020-01-01T16:22:38.000</t>
  </si>
  <si>
    <t>2020-01-01T18:07:11.000</t>
  </si>
  <si>
    <t>459 VANDERBILT AVENUE</t>
  </si>
  <si>
    <t>2020-01-01T18:07:17.000</t>
  </si>
  <si>
    <t>POINT (-73.968147894711 40.684736530027)</t>
  </si>
  <si>
    <t>2020-01-01T16:22:40.000</t>
  </si>
  <si>
    <t>2022-07-26T15:41:40.000</t>
  </si>
  <si>
    <t>5819 EIGHTH AVENUE</t>
  </si>
  <si>
    <t>EIGHTH AVENUE</t>
  </si>
  <si>
    <t>2022-07-26T15:41:44.000</t>
  </si>
  <si>
    <t>POINT (-74.008528345468 40.636473675144)</t>
  </si>
  <si>
    <t>2020-01-01T16:22:50.000</t>
  </si>
  <si>
    <t>2020-01-01T16:44:44.000</t>
  </si>
  <si>
    <t>2020-01-01T16:44:46.000</t>
  </si>
  <si>
    <t>2020-01-01T16:22:58.000</t>
  </si>
  <si>
    <t>2020-01-01T16:50:25.000</t>
  </si>
  <si>
    <t>169-28 110 ROAD</t>
  </si>
  <si>
    <t>2020-01-01T16:50:29.000</t>
  </si>
  <si>
    <t>POINT (-73.782987406416 40.694870395654)</t>
  </si>
  <si>
    <t>2020-01-01T16:23:00.000</t>
  </si>
  <si>
    <t>2797 BRAGG STREET</t>
  </si>
  <si>
    <t>EMMONS AVENUE</t>
  </si>
  <si>
    <t>POINT (-73.933197180766 40.585327288065)</t>
  </si>
  <si>
    <t>WEST 141 STREET</t>
  </si>
  <si>
    <t>POINT (-73.952306202158 40.823886917207)</t>
  </si>
  <si>
    <t>2020-01-01T16:23:26.000</t>
  </si>
  <si>
    <t>2020-03-24T00:00:00.000</t>
  </si>
  <si>
    <t>597 EAST    8 STREET</t>
  </si>
  <si>
    <t>POINT (-73.970063058539 40.635265132703)</t>
  </si>
  <si>
    <t>2020-01-01T16:23:38.000</t>
  </si>
  <si>
    <t>2020-01-08T13:42:54.000</t>
  </si>
  <si>
    <t>407 CORNELIA STREET</t>
  </si>
  <si>
    <t>POINT (-73.908414040791 40.697442973223)</t>
  </si>
  <si>
    <t>2020-01-01T16:23:39.000</t>
  </si>
  <si>
    <t>519 54 STREET</t>
  </si>
  <si>
    <t>POINT (-74.012027963099 40.642500912684)</t>
  </si>
  <si>
    <t>2020-01-01T16:24:11.000</t>
  </si>
  <si>
    <t>2020-01-01T18:02:34.000</t>
  </si>
  <si>
    <t>Bike/Roller/Skate Chronic</t>
  </si>
  <si>
    <t>COLUMBUS CIRCLE</t>
  </si>
  <si>
    <t>2020-01-01T18:02:44.000</t>
  </si>
  <si>
    <t>POINT (-73.981953015358 40.767716260776)</t>
  </si>
  <si>
    <t>2020-01-01T16:51:10.000</t>
  </si>
  <si>
    <t>2020-01-01T16:51:11.000</t>
  </si>
  <si>
    <t>2020-01-01T16:24:51.000</t>
  </si>
  <si>
    <t>2025-04-22T17:03:00.000</t>
  </si>
  <si>
    <t>35-13 76 STREET</t>
  </si>
  <si>
    <t>2025-04-22T17:03:20.000</t>
  </si>
  <si>
    <t>POINT (-73.890193474468 40.750878480986)</t>
  </si>
  <si>
    <t>2020-01-01T16:25:00.000</t>
  </si>
  <si>
    <t>21-12 33 STREET</t>
  </si>
  <si>
    <t>POINT (-73.907914989576 40.776771454718)</t>
  </si>
  <si>
    <t>POINT (-73.99994236957 40.615781019186)</t>
  </si>
  <si>
    <t>2020-01-01T16:25:28.000</t>
  </si>
  <si>
    <t>2020-01-01T16:51:33.000</t>
  </si>
  <si>
    <t>2020-01-01T16:51:39.000</t>
  </si>
  <si>
    <t>2020-01-01T16:26:00.000</t>
  </si>
  <si>
    <t>2020-01-07T19:10:00.000</t>
  </si>
  <si>
    <t>Noise: air condition/ventilation equipment (NV1)</t>
  </si>
  <si>
    <t>NV1</t>
  </si>
  <si>
    <t>58 BUSHWICK AVENUE</t>
  </si>
  <si>
    <t>AINSLIE ST</t>
  </si>
  <si>
    <t>POWERS ST</t>
  </si>
  <si>
    <t>The Department of Environmental Protection requires contact with the complainant to investigate this complaint. A message was left for the complainant at the phone number provided.</t>
  </si>
  <si>
    <t>POINT (-73.941257407259 40.713071156602)</t>
  </si>
  <si>
    <t>2020-01-01T16:26:06.000</t>
  </si>
  <si>
    <t>2020-01-02T03:17:01.000</t>
  </si>
  <si>
    <t>90-23 54 AVENUE</t>
  </si>
  <si>
    <t>2020-01-02T03:17:03.000</t>
  </si>
  <si>
    <t>POINT (-73.872873071321 40.737537636992)</t>
  </si>
  <si>
    <t>2020-01-01T16:26:11.000</t>
  </si>
  <si>
    <t>2020-01-02T06:05:31.000</t>
  </si>
  <si>
    <t>1086 MORRIS PARK AVENUE</t>
  </si>
  <si>
    <t>LURTING AVENUE</t>
  </si>
  <si>
    <t>2020-01-02T06:05:35.000</t>
  </si>
  <si>
    <t>POINT (-73.853444387691 40.849359683845)</t>
  </si>
  <si>
    <t>2020-01-01T16:26:36.000</t>
  </si>
  <si>
    <t>2020-01-01T16:26:37.000</t>
  </si>
  <si>
    <t>2028 GATES AVENUE</t>
  </si>
  <si>
    <t>POINT (-73.904819650493 40.706772265321)</t>
  </si>
  <si>
    <t>2020-01-01T16:27:00.000</t>
  </si>
  <si>
    <t>2020-02-07T10:38:00.000</t>
  </si>
  <si>
    <t>8720 24 AVENUE</t>
  </si>
  <si>
    <t>POINT (-73.991966441831 40.596794986844)</t>
  </si>
  <si>
    <t>292 STOCKHOLM STREET</t>
  </si>
  <si>
    <t>POINT (-73.9196341745 40.702691115891)</t>
  </si>
  <si>
    <t>2020-01-01T16:27:15.000</t>
  </si>
  <si>
    <t>2020-01-01T18:24:15.000</t>
  </si>
  <si>
    <t>151 RIVERDALE AVENUE</t>
  </si>
  <si>
    <t>BRISTOL STREET</t>
  </si>
  <si>
    <t>2020-01-01T18:24:17.000</t>
  </si>
  <si>
    <t>POINT (-73.911023625932 40.660651312804)</t>
  </si>
  <si>
    <t>2020-01-01T16:28:00.000</t>
  </si>
  <si>
    <t>2020-01-02T10:15:31.000</t>
  </si>
  <si>
    <t>35 WALDORF COURT</t>
  </si>
  <si>
    <t>2020-01-02T10:15:33.000</t>
  </si>
  <si>
    <t>POINT (-73.962589006409 40.63156022463)</t>
  </si>
  <si>
    <t>32 CALVANICO LANE</t>
  </si>
  <si>
    <t>CALVANICO LANE</t>
  </si>
  <si>
    <t>RIDGEWAY AVENUE</t>
  </si>
  <si>
    <t>POINT (-74.183192482936 40.594642800424)</t>
  </si>
  <si>
    <t>2020-01-01T16:28:29.000</t>
  </si>
  <si>
    <t>2020-01-02T11:56:32.000</t>
  </si>
  <si>
    <t>530 WEST   27 STREET</t>
  </si>
  <si>
    <t>WEST   27 STREET</t>
  </si>
  <si>
    <t>HIGH LINE</t>
  </si>
  <si>
    <t>2020-01-02T11:56:34.000</t>
  </si>
  <si>
    <t>530 WEST   27 STREET, MANHATTAN (NEW YORK), NY, 10001</t>
  </si>
  <si>
    <t>POINT (-74.003641682256 40.750749609226)</t>
  </si>
  <si>
    <t>2020-01-01T16:28:52.000</t>
  </si>
  <si>
    <t>2020-01-01T22:54:31.000</t>
  </si>
  <si>
    <t>60-23 67 AVENUE</t>
  </si>
  <si>
    <t>2020-01-01T22:54:35.000</t>
  </si>
  <si>
    <t>POINT (-73.899412164123 40.704953376647)</t>
  </si>
  <si>
    <t>2020-01-01T16:29:00.000</t>
  </si>
  <si>
    <t>141 NEVINS STREET</t>
  </si>
  <si>
    <t>POINT (-73.983846894744 40.684317109836)</t>
  </si>
  <si>
    <t>339 ALBOURNE AVENUE</t>
  </si>
  <si>
    <t>ALBOURNE AVENUE</t>
  </si>
  <si>
    <t>FOSTER ROAD</t>
  </si>
  <si>
    <t>POINT (-74.203161988528 40.529430872045)</t>
  </si>
  <si>
    <t>2020-01-01T16:29:40.000</t>
  </si>
  <si>
    <t>2020-01-08T21:13:04.000</t>
  </si>
  <si>
    <t>MICE</t>
  </si>
  <si>
    <t>78 EAST    3 STREET</t>
  </si>
  <si>
    <t>POINT (-73.988426168361 40.72496213651)</t>
  </si>
  <si>
    <t>2020-01-01T16:29:57.000</t>
  </si>
  <si>
    <t>2020-01-02T15:55:59.000</t>
  </si>
  <si>
    <t>2709 CLARENDON ROAD</t>
  </si>
  <si>
    <t>POINT (-73.951444507506 40.643086909337)</t>
  </si>
  <si>
    <t>2020-01-01T16:31:00.000</t>
  </si>
  <si>
    <t>764 HART STREET</t>
  </si>
  <si>
    <t>POINT (-73.923971622715 40.700660190457)</t>
  </si>
  <si>
    <t>343 ARBUTUS AVENUE</t>
  </si>
  <si>
    <t>ARBUTUS AVENUE</t>
  </si>
  <si>
    <t>POINT (-74.180162336763 40.525876300232)</t>
  </si>
  <si>
    <t>2020-01-01T16:31:54.000</t>
  </si>
  <si>
    <t>2020-01-01T22:36:16.000</t>
  </si>
  <si>
    <t>72-04 160 STREET</t>
  </si>
  <si>
    <t>2020-01-01T22:36:23.000</t>
  </si>
  <si>
    <t>POINT (-73.808943690378 40.727949704097)</t>
  </si>
  <si>
    <t>2020-01-01T16:32:39.000</t>
  </si>
  <si>
    <t>2020-01-02T20:56:05.000</t>
  </si>
  <si>
    <t>515 WEST  160 STREET</t>
  </si>
  <si>
    <t>POINT (-73.941348486136 40.835028149499)</t>
  </si>
  <si>
    <t>2020-01-01T16:33:00.000</t>
  </si>
  <si>
    <t>40 ZEPHYR AVENUE</t>
  </si>
  <si>
    <t>ZEPHYR AVENUE</t>
  </si>
  <si>
    <t>BERTRAM AVENUE</t>
  </si>
  <si>
    <t>POINT (-74.173411352003 40.523375185974)</t>
  </si>
  <si>
    <t>2020-01-01T16:33:03.000</t>
  </si>
  <si>
    <t>2020-01-01T22:39:43.000</t>
  </si>
  <si>
    <t>205-10 110 AVENUE</t>
  </si>
  <si>
    <t>2020-01-01T22:39:44.000</t>
  </si>
  <si>
    <t>POINT (-73.7520157591 40.705995539186)</t>
  </si>
  <si>
    <t>2020-01-01T16:33:41.000</t>
  </si>
  <si>
    <t>2020-01-01T19:10:42.000</t>
  </si>
  <si>
    <t>2006 VYSE AVENUE</t>
  </si>
  <si>
    <t>2020-01-01T19:10:48.000</t>
  </si>
  <si>
    <t>POINT (-73.881914344197 40.842278055354)</t>
  </si>
  <si>
    <t>2020-01-01T16:33:48.000</t>
  </si>
  <si>
    <t>2020-01-02T06:28:52.000</t>
  </si>
  <si>
    <t>78-51 78 STREET</t>
  </si>
  <si>
    <t>2020-01-02T06:29:01.000</t>
  </si>
  <si>
    <t>POINT (-73.872028828681 40.70364438336)</t>
  </si>
  <si>
    <t>2020-01-01T18:41:43.000</t>
  </si>
  <si>
    <t>336 WEST   20 STREET</t>
  </si>
  <si>
    <t>WEST   20 STREET</t>
  </si>
  <si>
    <t>2020-01-01T18:41:46.000</t>
  </si>
  <si>
    <t>POINT (-74.001010472015 40.743904259033)</t>
  </si>
  <si>
    <t>2020-01-02T05:03:27.000</t>
  </si>
  <si>
    <t>2020-01-02T05:03:00.000</t>
  </si>
  <si>
    <t>2020-01-01T18:30:05.000</t>
  </si>
  <si>
    <t>2020-01-01T18:30:12.000</t>
  </si>
  <si>
    <t>2020-01-01T16:34:51.000</t>
  </si>
  <si>
    <t>452 ELVERTON AVENUE</t>
  </si>
  <si>
    <t>ELVERTON AVENUE</t>
  </si>
  <si>
    <t>GURLEY AVENUE</t>
  </si>
  <si>
    <t>ARTHUR KILL ROAD</t>
  </si>
  <si>
    <t>POINT (-74.156835488723 40.561184164908)</t>
  </si>
  <si>
    <t>555 FORT WASHINGTON AVENUE</t>
  </si>
  <si>
    <t>WEST 185 STREET</t>
  </si>
  <si>
    <t>WEST 187 STREET</t>
  </si>
  <si>
    <t>POINT (-73.937283272671 40.853898618934)</t>
  </si>
  <si>
    <t>2020-01-01T16:35:03.000</t>
  </si>
  <si>
    <t>2020-01-01T20:36:25.000</t>
  </si>
  <si>
    <t>78-50 64 STREET</t>
  </si>
  <si>
    <t>2020-01-01T20:36:29.000</t>
  </si>
  <si>
    <t>POINT (-73.891602320584 40.696873923892)</t>
  </si>
  <si>
    <t>2020-01-01T16:35:25.000</t>
  </si>
  <si>
    <t>2020-01-02T09:06:44.000</t>
  </si>
  <si>
    <t>4161 BROADWAY</t>
  </si>
  <si>
    <t>POINT (-73.938215059941 40.847009913201)</t>
  </si>
  <si>
    <t>2020-01-01T16:35:37.000</t>
  </si>
  <si>
    <t>2020-01-02T09:20:56.000</t>
  </si>
  <si>
    <t>739 EAST  226 STREET</t>
  </si>
  <si>
    <t>POINT (-73.858704443178 40.88808296439)</t>
  </si>
  <si>
    <t>2020-01-01T16:35:52.000</t>
  </si>
  <si>
    <t>2020-01-01T18:07:24.000</t>
  </si>
  <si>
    <t>2020-01-01T18:07:29.000</t>
  </si>
  <si>
    <t>2020-01-01T16:36:02.000</t>
  </si>
  <si>
    <t>2020-01-01T20:48:51.000</t>
  </si>
  <si>
    <t>149 AVENUE</t>
  </si>
  <si>
    <t>2020-01-01T20:48:55.000</t>
  </si>
  <si>
    <t>POINT (-73.852982435382 40.669144514764)</t>
  </si>
  <si>
    <t>2020-01-01T16:36:18.000</t>
  </si>
  <si>
    <t>2020-01-02T14:34:10.000</t>
  </si>
  <si>
    <t>1600 BROADWAY</t>
  </si>
  <si>
    <t>2020-01-02T14:34:12.000</t>
  </si>
  <si>
    <t>POINT (-73.984712837164 40.760349772186)</t>
  </si>
  <si>
    <t>2020-01-01T16:36:40.000</t>
  </si>
  <si>
    <t>2020-01-01T16:37:18.000</t>
  </si>
  <si>
    <t>6508 20 AVENUE</t>
  </si>
  <si>
    <t>POINT (-73.985995675475 40.616400489349)</t>
  </si>
  <si>
    <t>2020-01-01T16:37:28.000</t>
  </si>
  <si>
    <t>2020-01-01T19:11:27.000</t>
  </si>
  <si>
    <t>2002 VYSE AVENUE</t>
  </si>
  <si>
    <t>2020-01-01T19:11:31.000</t>
  </si>
  <si>
    <t>POINT (-73.881943320814 40.842242403781)</t>
  </si>
  <si>
    <t>2020-01-01T16:37:34.000</t>
  </si>
  <si>
    <t>6510 20 AVENUE</t>
  </si>
  <si>
    <t>POINT (-73.986006483007 40.616392256287)</t>
  </si>
  <si>
    <t>2020-01-01T16:37:35.000</t>
  </si>
  <si>
    <t>2020-01-01T17:48:35.000</t>
  </si>
  <si>
    <t>2020-01-01T17:48:40.000</t>
  </si>
  <si>
    <t>2020-01-01T16:37:44.000</t>
  </si>
  <si>
    <t>2020-01-01T20:29:33.000</t>
  </si>
  <si>
    <t>81-10 91 AVENUE</t>
  </si>
  <si>
    <t>2020-01-01T20:29:37.000</t>
  </si>
  <si>
    <t>POINT (-73.859779987576 40.686804664109)</t>
  </si>
  <si>
    <t>2020-01-01T16:37:55.000</t>
  </si>
  <si>
    <t>6512 20 AVENUE</t>
  </si>
  <si>
    <t>POINT (-73.986013688602 40.616384022785)</t>
  </si>
  <si>
    <t>2020-01-01T16:38:19.000</t>
  </si>
  <si>
    <t>2020-01-31T14:48:53.000</t>
  </si>
  <si>
    <t>548 THROGGS NECK EXPRESSWAY</t>
  </si>
  <si>
    <t>THROGGS NECK EXPRESSWAY</t>
  </si>
  <si>
    <t>SCHLEY AVENUE</t>
  </si>
  <si>
    <t>THROGS NECK EXPRESSWAY SR</t>
  </si>
  <si>
    <t>2020-01-31T14:48:56.000</t>
  </si>
  <si>
    <t>POINT (-73.816058950509 40.825860765694)</t>
  </si>
  <si>
    <t>2020-01-01T16:38:22.000</t>
  </si>
  <si>
    <t>2020-01-01T18:30:42.000</t>
  </si>
  <si>
    <t>42 BAY   38 STREET</t>
  </si>
  <si>
    <t>BAY   38 STREET</t>
  </si>
  <si>
    <t>2020-01-01T18:30:44.000</t>
  </si>
  <si>
    <t>POINT (-73.98881554881 40.597541308477)</t>
  </si>
  <si>
    <t>2020-01-01T16:38:41.000</t>
  </si>
  <si>
    <t>2020-01-02T09:01:07.000</t>
  </si>
  <si>
    <t>206 EAST   17 STREET</t>
  </si>
  <si>
    <t>POINT (-73.985386191865 40.735024064199)</t>
  </si>
  <si>
    <t>2020-01-01T16:38:48.000</t>
  </si>
  <si>
    <t>7712 NEW UTRECHT AVENUE</t>
  </si>
  <si>
    <t>POINT (-74.000461031043 40.613985923469)</t>
  </si>
  <si>
    <t>2020-01-01T16:39:03.000</t>
  </si>
  <si>
    <t>2020-01-07T17:04:01.000</t>
  </si>
  <si>
    <t>674 WEST  161 STREET</t>
  </si>
  <si>
    <t>POINT (-73.945773189721 40.83768719509)</t>
  </si>
  <si>
    <t>2020-01-01T16:39:31.000</t>
  </si>
  <si>
    <t>2020-01-01T19:16:20.000</t>
  </si>
  <si>
    <t>130-35 176 PLACE</t>
  </si>
  <si>
    <t>176 PLACE</t>
  </si>
  <si>
    <t>2020-01-01T19:16:23.000</t>
  </si>
  <si>
    <t>POINT (-73.76597143708 40.678996922917)</t>
  </si>
  <si>
    <t>2020-01-01T16:39:40.000</t>
  </si>
  <si>
    <t>2020-03-27T15:17:45.000</t>
  </si>
  <si>
    <t>124-01 ROOSEVELT AVENUE</t>
  </si>
  <si>
    <t>FMCP NYCTA-LIRR PEDESTRIAN BRDG</t>
  </si>
  <si>
    <t>SEAVER WAY</t>
  </si>
  <si>
    <t>2020-03-27T15:17:46.000</t>
  </si>
  <si>
    <t>81 QUEENS</t>
  </si>
  <si>
    <t>124-01 ROOSEVELT AVENUE, QUEENS (CORONA), NY, 11368</t>
  </si>
  <si>
    <t>POINT (-73.843971186089 40.755128912548)</t>
  </si>
  <si>
    <t>2020-01-01T16:39:42.000</t>
  </si>
  <si>
    <t>2020-01-01T22:35:57.000</t>
  </si>
  <si>
    <t>84-49 168 STREET</t>
  </si>
  <si>
    <t>GOTHIC DRIVE</t>
  </si>
  <si>
    <t>2020-01-01T22:35:59.000</t>
  </si>
  <si>
    <t>POINT (-73.797038111767 40.714677603961)</t>
  </si>
  <si>
    <t>2020-01-01T16:39:44.000</t>
  </si>
  <si>
    <t>2020-01-01T16:39:50.000</t>
  </si>
  <si>
    <t>6524 20 AVENUE</t>
  </si>
  <si>
    <t>POINT (-73.986067728502 40.616331878282)</t>
  </si>
  <si>
    <t>1786 BROOKLYN AVENUE</t>
  </si>
  <si>
    <t>POINT (-73.94146811573 40.629215596728)</t>
  </si>
  <si>
    <t>2020-01-01T16:40:11.000</t>
  </si>
  <si>
    <t>6514 20 AVENUE</t>
  </si>
  <si>
    <t>POINT (-73.986024496129 40.616375789721)</t>
  </si>
  <si>
    <t>2020-01-01T16:41:00.000</t>
  </si>
  <si>
    <t>52 CODY PLACE</t>
  </si>
  <si>
    <t>CODY PLACE</t>
  </si>
  <si>
    <t>COUNTRY LANE</t>
  </si>
  <si>
    <t>POINT (-74.201696335723 40.553944689141)</t>
  </si>
  <si>
    <t>461 MEDINA STREET</t>
  </si>
  <si>
    <t>MEDINA STREET</t>
  </si>
  <si>
    <t>GUYON AVENUE</t>
  </si>
  <si>
    <t>POINT (-74.119838846135 40.559565370176)</t>
  </si>
  <si>
    <t>2020-01-01T16:41:23.000</t>
  </si>
  <si>
    <t>2020-01-02T05:03:26.000</t>
  </si>
  <si>
    <t>29 SAINT MARYS AVENUE</t>
  </si>
  <si>
    <t>2020-01-02T05:03:32.000</t>
  </si>
  <si>
    <t>POINT (-74.068717132107 40.615820865277)</t>
  </si>
  <si>
    <t>2020-01-01T23:22:03.000</t>
  </si>
  <si>
    <t>2020-01-01T23:22:06.000</t>
  </si>
  <si>
    <t>2020-01-01T16:42:00.000</t>
  </si>
  <si>
    <t>2020-01-02T01:50:00.000</t>
  </si>
  <si>
    <t>AMTRAK-HELLGATE LINE</t>
  </si>
  <si>
    <t>E RIVER SHORELINE</t>
  </si>
  <si>
    <t>2020-01-01T16:42:11.000</t>
  </si>
  <si>
    <t>7810 NEW UTRECHT AVENUE</t>
  </si>
  <si>
    <t>POINT (-74.000684335159 40.613225614518)</t>
  </si>
  <si>
    <t>2020-01-01T16:42:17.000</t>
  </si>
  <si>
    <t>2020-01-01T22:43:30.000</t>
  </si>
  <si>
    <t>450 KENT AVENUE</t>
  </si>
  <si>
    <t>SOUTH   10 STREET</t>
  </si>
  <si>
    <t>POINT (-73.968475419005 40.708860382737)</t>
  </si>
  <si>
    <t>2020-01-01T16:42:18.000</t>
  </si>
  <si>
    <t>2020-01-01T20:31:09.000</t>
  </si>
  <si>
    <t>24-23 HUMPHREYS STREET</t>
  </si>
  <si>
    <t>2020-01-01T20:31:12.000</t>
  </si>
  <si>
    <t>POINT (-73.869729185757 40.765678790625)</t>
  </si>
  <si>
    <t>2020-01-02T08:11:31.000</t>
  </si>
  <si>
    <t>PLACELLA PARK</t>
  </si>
  <si>
    <t>2020-01-02T08:11:33.000</t>
  </si>
  <si>
    <t>POINT (-73.938351291479 40.758514525659)</t>
  </si>
  <si>
    <t>2020-01-01T16:43:00.000</t>
  </si>
  <si>
    <t>125-14 6 AVENUE</t>
  </si>
  <si>
    <t>POINT (-73.842441275339 40.791544075697)</t>
  </si>
  <si>
    <t>2020-01-01T16:43:07.000</t>
  </si>
  <si>
    <t>2020-01-01T16:43:09.000</t>
  </si>
  <si>
    <t>210 EAST   29 STREET</t>
  </si>
  <si>
    <t>POINT (-73.979920939467 40.742370942462)</t>
  </si>
  <si>
    <t>2020-01-01T16:43:14.000</t>
  </si>
  <si>
    <t>2020-01-01T19:08:46.000</t>
  </si>
  <si>
    <t>471 DEKALB AVENUE</t>
  </si>
  <si>
    <t>2020-01-01T19:08:47.000</t>
  </si>
  <si>
    <t>POINT (-73.958311693907 40.690585238526)</t>
  </si>
  <si>
    <t>2020-01-01T16:43:30.000</t>
  </si>
  <si>
    <t>2020-01-10T09:40:43.000</t>
  </si>
  <si>
    <t>4771 HYLAN BOULEVARD</t>
  </si>
  <si>
    <t>PEARE PLACE</t>
  </si>
  <si>
    <t>2020-01-10T09:41:11.000</t>
  </si>
  <si>
    <t>POINT (-74.165479927048 40.527655088816)</t>
  </si>
  <si>
    <t>2020-01-01T16:43:34.000</t>
  </si>
  <si>
    <t>2020-01-02T02:00:38.000</t>
  </si>
  <si>
    <t>93 QUINLAN AVENUE</t>
  </si>
  <si>
    <t>QUINLAN AVENUE</t>
  </si>
  <si>
    <t>2020-01-02T02:00:40.000</t>
  </si>
  <si>
    <t>POINT (-74.128879007289 40.60982667218)</t>
  </si>
  <si>
    <t>2020-01-01T16:43:35.000</t>
  </si>
  <si>
    <t>2020-01-01T23:05:57.000</t>
  </si>
  <si>
    <t>2020-01-01T23:05:58.000</t>
  </si>
  <si>
    <t>2020-01-01T16:43:40.000</t>
  </si>
  <si>
    <t>5703 7 AVENUE</t>
  </si>
  <si>
    <t>POINT (-74.010077938673 40.638427837933)</t>
  </si>
  <si>
    <t>2020-01-01T16:43:59.000</t>
  </si>
  <si>
    <t>2020-01-03T07:04:32.000</t>
  </si>
  <si>
    <t>2020-01-03T07:04:35.000</t>
  </si>
  <si>
    <t>2020-01-01T16:44:00.000</t>
  </si>
  <si>
    <t>254 EAST   10 STREET</t>
  </si>
  <si>
    <t>POINT (-73.983868651034 40.728524282339)</t>
  </si>
  <si>
    <t>2020-01-01T16:44:01.000</t>
  </si>
  <si>
    <t>2021-09-01T00:00:00.000</t>
  </si>
  <si>
    <t>2020-01-01T16:44:02.000</t>
  </si>
  <si>
    <t>2020-01-01T18:21:48.000</t>
  </si>
  <si>
    <t>359 NEW JERSEY AVENUE</t>
  </si>
  <si>
    <t>2020-01-01T18:21:49.000</t>
  </si>
  <si>
    <t>POINT (-73.894478591633 40.670507553807)</t>
  </si>
  <si>
    <t>2020-01-01T16:44:08.000</t>
  </si>
  <si>
    <t>2020-01-01T19:37:24.000</t>
  </si>
  <si>
    <t>1730 POPHAM AVENUE</t>
  </si>
  <si>
    <t>2020-01-01T19:37:29.000</t>
  </si>
  <si>
    <t>POINT (-73.919733891519 40.850519991663)</t>
  </si>
  <si>
    <t>2020-01-01T16:44:30.000</t>
  </si>
  <si>
    <t>2020-01-02T11:43:44.000</t>
  </si>
  <si>
    <t>Hollow</t>
  </si>
  <si>
    <t>73-21 263 STREET</t>
  </si>
  <si>
    <t>74 AVENUE</t>
  </si>
  <si>
    <t>2020-01-02T11:43:47.000</t>
  </si>
  <si>
    <t>POINT (-73.714609239527 40.75159832083)</t>
  </si>
  <si>
    <t>2020-01-01T16:44:48.000</t>
  </si>
  <si>
    <t>2020-03-02T08:58:20.000</t>
  </si>
  <si>
    <t>2020-01-01T16:44:50.000</t>
  </si>
  <si>
    <t>2020-01-03T07:03:45.000</t>
  </si>
  <si>
    <t>2020-01-03T07:03:47.000</t>
  </si>
  <si>
    <t>2020-01-01T16:44:54.000</t>
  </si>
  <si>
    <t>5803 6 AVENUE</t>
  </si>
  <si>
    <t>POINT (-74.012863302401 40.639198845047)</t>
  </si>
  <si>
    <t>2020-01-01T17:45:00.000</t>
  </si>
  <si>
    <t>66 ST E</t>
  </si>
  <si>
    <t>2020-01-02T14:21:00.000</t>
  </si>
  <si>
    <t>67-02 PARSONS BOULEVARD</t>
  </si>
  <si>
    <t>DRIVEWAY</t>
  </si>
  <si>
    <t>POINT (-73.810661157349 40.734273726461)</t>
  </si>
  <si>
    <t>207 EAST   30 STREET</t>
  </si>
  <si>
    <t>POINT (-73.979498515232 40.743024118686)</t>
  </si>
  <si>
    <t>2020-01-01T16:45:20.000</t>
  </si>
  <si>
    <t>290 RIVERDALE AVENUE</t>
  </si>
  <si>
    <t>POINT (-73.905597994 40.661442974538)</t>
  </si>
  <si>
    <t>2020-01-01T16:45:42.000</t>
  </si>
  <si>
    <t>5401 5 AVENUE</t>
  </si>
  <si>
    <t>POINT (-74.012727064226 40.642775315956)</t>
  </si>
  <si>
    <t>2020-01-01T16:45:52.000</t>
  </si>
  <si>
    <t>2020-01-03T07:02:46.000</t>
  </si>
  <si>
    <t>2020-01-03T07:02:48.000</t>
  </si>
  <si>
    <t>2020-01-01T16:45:59.000</t>
  </si>
  <si>
    <t>2020-01-01T18:30:14.000</t>
  </si>
  <si>
    <t>2020-01-01T18:30:16.000</t>
  </si>
  <si>
    <t>2020-01-01T16:46:00.000</t>
  </si>
  <si>
    <t>62-74 MOUNT OLIVET CRESCENT</t>
  </si>
  <si>
    <t>MOUNT OLIVET CRESCENT</t>
  </si>
  <si>
    <t>POINT (-73.895787495707 40.714125901045)</t>
  </si>
  <si>
    <t>2020-01-01T16:46:29.000</t>
  </si>
  <si>
    <t>5906 5 AVENUE</t>
  </si>
  <si>
    <t>POINT (-74.015688363194 40.639958800083)</t>
  </si>
  <si>
    <t>2020-01-01T16:46:36.000</t>
  </si>
  <si>
    <t>2020-01-03T07:00:58.000</t>
  </si>
  <si>
    <t>2020-01-03T07:01:00.000</t>
  </si>
  <si>
    <t>2020-01-01T16:46:53.000</t>
  </si>
  <si>
    <t>2020-01-03T10:03:30.000</t>
  </si>
  <si>
    <t>1737 EAST NEW YORK AVENUE</t>
  </si>
  <si>
    <t>JUNIUS STREET</t>
  </si>
  <si>
    <t>VAN SINDEREN AVENUE</t>
  </si>
  <si>
    <t>2020-01-03T10:03:35.000</t>
  </si>
  <si>
    <t>POINT (-73.904176027767 40.675272738597)</t>
  </si>
  <si>
    <t>2020-01-01T16:47:00.000</t>
  </si>
  <si>
    <t>2020-01-09T10:42:00.000</t>
  </si>
  <si>
    <t>405 SARATOGA AVENUE</t>
  </si>
  <si>
    <t>POINT (-73.916891747866 40.671999873573)</t>
  </si>
  <si>
    <t>2020-01-01T16:47:09.000</t>
  </si>
  <si>
    <t>2020-01-04T05:30:40.000</t>
  </si>
  <si>
    <t>2020-01-04T05:30:46.000</t>
  </si>
  <si>
    <t>2020-01-01T16:47:29.000</t>
  </si>
  <si>
    <t>2020-01-01T16:47:48.000</t>
  </si>
  <si>
    <t>32-28 48 STREET</t>
  </si>
  <si>
    <t>POINT (-73.912932551653 40.755588687524)</t>
  </si>
  <si>
    <t>2020-01-01T16:47:57.000</t>
  </si>
  <si>
    <t>221 BERKELEY PLACE</t>
  </si>
  <si>
    <t>POINT (-73.973538753323 40.674524593959)</t>
  </si>
  <si>
    <t>2020-01-01T16:48:00.000</t>
  </si>
  <si>
    <t>2020-01-07T06:55:00.000</t>
  </si>
  <si>
    <t>92 HEBERTON AVENUE</t>
  </si>
  <si>
    <t>BENNETT STREET</t>
  </si>
  <si>
    <t>POINT (-74.130604889814 40.637810641229)</t>
  </si>
  <si>
    <t>52 BAY   25 STREET</t>
  </si>
  <si>
    <t>POINT (-73.998541505009 40.603182401888)</t>
  </si>
  <si>
    <t>2020-01-01T16:48:15.000</t>
  </si>
  <si>
    <t>2020-01-01T17:06:17.000</t>
  </si>
  <si>
    <t>2020-01-01T17:06:19.000</t>
  </si>
  <si>
    <t>2020-01-01T16:48:17.000</t>
  </si>
  <si>
    <t>2020-01-01T16:48:19.000</t>
  </si>
  <si>
    <t>2020-01-01T16:48:35.000</t>
  </si>
  <si>
    <t>2020-01-03T10:06:09.000</t>
  </si>
  <si>
    <t>3909 NOSTRAND AVENUE</t>
  </si>
  <si>
    <t>VOORHIES AVENUE</t>
  </si>
  <si>
    <t>2020-01-03T10:06:10.000</t>
  </si>
  <si>
    <t>POINT (-73.939574059818 40.588402251544)</t>
  </si>
  <si>
    <t>2020-01-01T16:48:37.000</t>
  </si>
  <si>
    <t>2020-01-01T17:17:31.000</t>
  </si>
  <si>
    <t>91-06 75 STREET</t>
  </si>
  <si>
    <t>2020-01-01T17:17:32.000</t>
  </si>
  <si>
    <t>POINT (-73.865194513881 40.685663818746)</t>
  </si>
  <si>
    <t>2020-01-01T16:48:44.000</t>
  </si>
  <si>
    <t>2020-01-01T16:48:59.000</t>
  </si>
  <si>
    <t>6303 18 AVENUE</t>
  </si>
  <si>
    <t>POINT (-73.989067501411 40.620216083885)</t>
  </si>
  <si>
    <t>2020-01-01T16:49:06.000</t>
  </si>
  <si>
    <t>2020-01-08T08:58:16.000</t>
  </si>
  <si>
    <t>DFTA</t>
  </si>
  <si>
    <t>Department for the Aging</t>
  </si>
  <si>
    <t>Home Delivered Meal - Missed Delivery</t>
  </si>
  <si>
    <t>Senior Address</t>
  </si>
  <si>
    <t>SHERIDAN SQUARE</t>
  </si>
  <si>
    <t>The Department for the Aging contacted you and provided the assistance requested.Ã‚Â  No further updates will be available through 311. If further assistance is needed, please open a new Service Request.</t>
  </si>
  <si>
    <t>2020-01-08T08:58:19.000</t>
  </si>
  <si>
    <t>2020-01-01T16:49:24.000</t>
  </si>
  <si>
    <t>2020-08-10T23:39:50.000</t>
  </si>
  <si>
    <t>1006 EAST   59 STREET</t>
  </si>
  <si>
    <t>2020-08-10T23:39:53.000</t>
  </si>
  <si>
    <t>POINT (-73.919212208776 40.628282607657)</t>
  </si>
  <si>
    <t>2020-01-01T16:49:28.000</t>
  </si>
  <si>
    <t>6223 18 AVENUE</t>
  </si>
  <si>
    <t>POINT (-73.988584732815 40.62069363072)</t>
  </si>
  <si>
    <t>2020-01-01T16:49:41.000</t>
  </si>
  <si>
    <t>6221 18 AVENUE</t>
  </si>
  <si>
    <t>POINT (-73.988577527072 40.62070186438)</t>
  </si>
  <si>
    <t>2020-01-01T16:49:50.000</t>
  </si>
  <si>
    <t>2020-01-06T16:30:23.000</t>
  </si>
  <si>
    <t>10570 FLATLANDS SECOND STREET</t>
  </si>
  <si>
    <t>FLATLANDS SECOND STREET</t>
  </si>
  <si>
    <t>FLATLANDS    2 STREET</t>
  </si>
  <si>
    <t>POINT (-73.890254885179 40.645685279008)</t>
  </si>
  <si>
    <t>2020-01-01T16:50:00.000</t>
  </si>
  <si>
    <t>103-18 118 STREET</t>
  </si>
  <si>
    <t>POINT (-73.825654090764 40.687238356805)</t>
  </si>
  <si>
    <t>2020-01-01T16:50:01.000</t>
  </si>
  <si>
    <t>2022-09-20T00:00:00.000</t>
  </si>
  <si>
    <t>6302 18 AVENUE</t>
  </si>
  <si>
    <t>2022-06-01T10:15:29.000</t>
  </si>
  <si>
    <t>2022-10-03T09:58:23.000</t>
  </si>
  <si>
    <t>POINT (-73.989056688687 40.620254509941)</t>
  </si>
  <si>
    <t>2020-01-01T16:50:20.000</t>
  </si>
  <si>
    <t>6222 18 AVENUE</t>
  </si>
  <si>
    <t>POINT (-73.988602742244 40.620701866882)</t>
  </si>
  <si>
    <t>2020-01-01T16:50:30.000</t>
  </si>
  <si>
    <t>2020-05-12T00:00:00.000</t>
  </si>
  <si>
    <t>1972 70 STREET</t>
  </si>
  <si>
    <t>POINT (-73.98955834583 40.61412268982)</t>
  </si>
  <si>
    <t>2020-01-01T16:50:31.000</t>
  </si>
  <si>
    <t>2020-01-01T20:55:32.000</t>
  </si>
  <si>
    <t>84-03 149 AVENUE</t>
  </si>
  <si>
    <t>2020-01-01T20:55:35.000</t>
  </si>
  <si>
    <t>POINT (-73.850941449924 40.669446559083)</t>
  </si>
  <si>
    <t>2020-01-01T16:50:39.000</t>
  </si>
  <si>
    <t>2024-06-04T04:55:41.000</t>
  </si>
  <si>
    <t>350 WEST   24 STREET</t>
  </si>
  <si>
    <t>POINT (-74.000447514366 40.746824676061)</t>
  </si>
  <si>
    <t>2020-01-01T16:50:50.000</t>
  </si>
  <si>
    <t>2020-01-08T16:37:16.000</t>
  </si>
  <si>
    <t>402 EAST  101 STREET</t>
  </si>
  <si>
    <t>EAST  101 STREET</t>
  </si>
  <si>
    <t>2020-01-08T16:37:20.000</t>
  </si>
  <si>
    <t>POINT (-73.904289282863 40.651621061348)</t>
  </si>
  <si>
    <t>2020-01-01T16:51:00.000</t>
  </si>
  <si>
    <t>2020-01-01T16:51:02.000</t>
  </si>
  <si>
    <t>2020-01-01T21:55:15.000</t>
  </si>
  <si>
    <t>2020-01-01T21:55:18.000</t>
  </si>
  <si>
    <t>2020-01-01T16:51:04.000</t>
  </si>
  <si>
    <t>2020-01-01T22:12:57.000</t>
  </si>
  <si>
    <t>97-22 REMINGTON STREET</t>
  </si>
  <si>
    <t>REMINGTON STREET</t>
  </si>
  <si>
    <t>2020-01-01T22:12:59.000</t>
  </si>
  <si>
    <t>POINT (-73.811471559018 40.695258188293)</t>
  </si>
  <si>
    <t>2020-01-01T16:51:07.000</t>
  </si>
  <si>
    <t>93-35 LAMONT AVENUE</t>
  </si>
  <si>
    <t>POINT (-73.872293008875 40.746479402808)</t>
  </si>
  <si>
    <t>2020-01-01T16:51:13.000</t>
  </si>
  <si>
    <t>6208 18 AVENUE</t>
  </si>
  <si>
    <t>POINT (-73.988545097674 40.620759501777)</t>
  </si>
  <si>
    <t>2020-01-01T16:51:16.000</t>
  </si>
  <si>
    <t>20 BROADWAY TERRACE</t>
  </si>
  <si>
    <t>BROADWAY TERRACE</t>
  </si>
  <si>
    <t>POINT (-73.931304639398 40.857164154306)</t>
  </si>
  <si>
    <t>2020-01-01T22:21:14.000</t>
  </si>
  <si>
    <t>90-28 187 STREET</t>
  </si>
  <si>
    <t>187 STREET</t>
  </si>
  <si>
    <t>2020-01-01T22:21:22.000</t>
  </si>
  <si>
    <t>POINT (-73.77342375892 40.711861331296)</t>
  </si>
  <si>
    <t>2020-01-01T16:51:37.000</t>
  </si>
  <si>
    <t>2020-01-16T06:41:44.000</t>
  </si>
  <si>
    <t>909 EAST  107 STREET</t>
  </si>
  <si>
    <t>EAST  107 STREET</t>
  </si>
  <si>
    <t>2020-01-16T06:41:48.000</t>
  </si>
  <si>
    <t>POINT (-73.892874387014 40.648089436587)</t>
  </si>
  <si>
    <t>2020-03-13T15:28:37.000</t>
  </si>
  <si>
    <t>25-03 ASTORIA BOULEVARD</t>
  </si>
  <si>
    <t>2020-03-13T15:29:10.000</t>
  </si>
  <si>
    <t>25-03 ASTORIA BOULEVARD, QUEENS (ASTORIA), NY, 11102</t>
  </si>
  <si>
    <t>POINT (-73.922605714272 40.771292780016)</t>
  </si>
  <si>
    <t>2020-01-01T16:51:49.000</t>
  </si>
  <si>
    <t>6102 18 AVENUE</t>
  </si>
  <si>
    <t>POINT (-73.987950633506 40.6213468264)</t>
  </si>
  <si>
    <t>2020-01-01T16:52:11.000</t>
  </si>
  <si>
    <t>2020-01-01T16:52:15.000</t>
  </si>
  <si>
    <t>225 EAST   28 STREET</t>
  </si>
  <si>
    <t>POINT (-73.979910351589 40.74158045236)</t>
  </si>
  <si>
    <t>2020-01-01T23:22:18.000</t>
  </si>
  <si>
    <t>105-40 86 STREET</t>
  </si>
  <si>
    <t>106 AVENUE</t>
  </si>
  <si>
    <t>2020-01-01T23:22:21.000</t>
  </si>
  <si>
    <t>POINT (-73.852268061108 40.679192235716)</t>
  </si>
  <si>
    <t>2020-01-01T16:52:16.000</t>
  </si>
  <si>
    <t>6024 18 AVENUE</t>
  </si>
  <si>
    <t>POINT (-73.987453437249 40.621838090873)</t>
  </si>
  <si>
    <t>2020-01-01T16:52:25.000</t>
  </si>
  <si>
    <t>2020-01-01T17:18:55.000</t>
  </si>
  <si>
    <t>97-21 110 STREET</t>
  </si>
  <si>
    <t>2020-01-01T17:18:58.000</t>
  </si>
  <si>
    <t>POINT (-73.834440070092 40.689205612746)</t>
  </si>
  <si>
    <t>2020-01-01T17:48:55.000</t>
  </si>
  <si>
    <t>2020-01-01T17:48:56.000</t>
  </si>
  <si>
    <t>2020-01-01T16:52:42.000</t>
  </si>
  <si>
    <t>6018 18 AVENUE</t>
  </si>
  <si>
    <t>POINT (-73.987428216996 40.62186279124)</t>
  </si>
  <si>
    <t>2020-01-01T16:52:44.000</t>
  </si>
  <si>
    <t>2020-01-01T19:52:57.000</t>
  </si>
  <si>
    <t>2020-01-01T19:52:58.000</t>
  </si>
  <si>
    <t>2020-01-01T16:53:00.000</t>
  </si>
  <si>
    <t>5-12 115 STREET</t>
  </si>
  <si>
    <t>POINT (-73.852002240873 40.79084860764)</t>
  </si>
  <si>
    <t>2020-01-01T16:53:11.000</t>
  </si>
  <si>
    <t>2020-01-06T10:17:30.000</t>
  </si>
  <si>
    <t>1989 LINDEN BOULEVARD</t>
  </si>
  <si>
    <t>VERMONT STREET</t>
  </si>
  <si>
    <t>WYONA STREET</t>
  </si>
  <si>
    <t>2020-01-06T10:17:34.000</t>
  </si>
  <si>
    <t>POINT (-73.888776234321 40.659380332162)</t>
  </si>
  <si>
    <t>2020-01-01T16:53:17.000</t>
  </si>
  <si>
    <t>1775 60 STREET</t>
  </si>
  <si>
    <t>POINT (-73.98796484138 40.622461213161)</t>
  </si>
  <si>
    <t>2020-01-01T16:53:31.000</t>
  </si>
  <si>
    <t>5922 18 AVENUE</t>
  </si>
  <si>
    <t>POINT (-73.986858951708 40.622436388949)</t>
  </si>
  <si>
    <t>2020-01-01T16:54:00.000</t>
  </si>
  <si>
    <t>581 LEONARD STREET</t>
  </si>
  <si>
    <t>LEONARD STREET</t>
  </si>
  <si>
    <t>NORMAN AVE</t>
  </si>
  <si>
    <t>POINT (-73.95033153212 40.724751638104)</t>
  </si>
  <si>
    <t>133 WEST  142 STREET</t>
  </si>
  <si>
    <t>LENOX AVE</t>
  </si>
  <si>
    <t>7 AVE</t>
  </si>
  <si>
    <t>POINT (-73.938844386735 40.819036136217)</t>
  </si>
  <si>
    <t>121 HURLBERT STREET</t>
  </si>
  <si>
    <t>HURLBERT STREET</t>
  </si>
  <si>
    <t>REID AVENUE</t>
  </si>
  <si>
    <t>POINT (-74.083576903421 40.594332983352)</t>
  </si>
  <si>
    <t>2020-01-01T16:54:06.000</t>
  </si>
  <si>
    <t>2020-01-02T06:16:45.000</t>
  </si>
  <si>
    <t>504 WEST  111 STREET</t>
  </si>
  <si>
    <t>POINT (-73.964063397515 40.803906866807)</t>
  </si>
  <si>
    <t>2020-01-01T16:54:08.000</t>
  </si>
  <si>
    <t>2020-01-01T16:54:12.000</t>
  </si>
  <si>
    <t>6014 18 AVENUE</t>
  </si>
  <si>
    <t>POINT (-73.98741380497 40.621879258411)</t>
  </si>
  <si>
    <t>2020-01-01T16:54:26.000</t>
  </si>
  <si>
    <t>6012 18 AVENUE</t>
  </si>
  <si>
    <t>POINT (-73.987402996723 40.621887491601)</t>
  </si>
  <si>
    <t>2020-01-01T16:54:49.000</t>
  </si>
  <si>
    <t>2020-01-01T16:54:51.000</t>
  </si>
  <si>
    <t>2020-01-01T16:55:00.000</t>
  </si>
  <si>
    <t>1034 REMSEN AVENUE</t>
  </si>
  <si>
    <t>BEDELL LANE</t>
  </si>
  <si>
    <t>POINT (-73.909770713945 40.643632678066)</t>
  </si>
  <si>
    <t>2020-01-01T16:55:06.000</t>
  </si>
  <si>
    <t>6215 18 AVENUE</t>
  </si>
  <si>
    <t>POINT (-73.988552308134 40.620723820204)</t>
  </si>
  <si>
    <t>2020-01-01T16:55:46.000</t>
  </si>
  <si>
    <t>2020-01-01T22:28:35.000</t>
  </si>
  <si>
    <t>2020-01-01T22:28:43.000</t>
  </si>
  <si>
    <t>2020-01-01T16:55:50.000</t>
  </si>
  <si>
    <t>2020-01-01T19:51:08.000</t>
  </si>
  <si>
    <t>2524 QUENTIN ROAD</t>
  </si>
  <si>
    <t>2020-01-01T19:51:13.000</t>
  </si>
  <si>
    <t>POINT (-73.948105186594 40.609357465449)</t>
  </si>
  <si>
    <t>2020-01-01T16:56:21.000</t>
  </si>
  <si>
    <t>2020-01-01T22:28:57.000</t>
  </si>
  <si>
    <t>239 EAST   80 STREET</t>
  </si>
  <si>
    <t>2020-01-01T22:28:58.000</t>
  </si>
  <si>
    <t>POINT (-73.955847307498 40.774573807646)</t>
  </si>
  <si>
    <t>2020-01-01T16:56:34.000</t>
  </si>
  <si>
    <t>6606 18 AVENUE</t>
  </si>
  <si>
    <t>POINT (-73.990973284654 40.618363514693)</t>
  </si>
  <si>
    <t>2020-01-01T16:56:52.000</t>
  </si>
  <si>
    <t>2020-01-01T18:03:23.000</t>
  </si>
  <si>
    <t>300 WEST   46 STREET</t>
  </si>
  <si>
    <t>WEST   46 STREET</t>
  </si>
  <si>
    <t>2020-01-01T18:03:27.000</t>
  </si>
  <si>
    <t>POINT (-73.988355111931 40.759963189076)</t>
  </si>
  <si>
    <t>2020-01-01T16:57:00.000</t>
  </si>
  <si>
    <t>619 GRASSMERE TERRACE</t>
  </si>
  <si>
    <t>BROOKHAVEN AVENUE</t>
  </si>
  <si>
    <t>OCEAN CREST BOULEVARD</t>
  </si>
  <si>
    <t>POINT (-73.757988507017 40.6007125435)</t>
  </si>
  <si>
    <t>2020-01-01T16:57:07.000</t>
  </si>
  <si>
    <t>2020-01-08T13:38:08.000</t>
  </si>
  <si>
    <t>2020-01-01T16:57:46.000</t>
  </si>
  <si>
    <t>2020-01-01T16:57:47.000</t>
  </si>
  <si>
    <t>6609 18 AVENUE</t>
  </si>
  <si>
    <t>POINT (-73.990908442679 40.618401936675)</t>
  </si>
  <si>
    <t>2020-01-01T16:58:06.000</t>
  </si>
  <si>
    <t>2020-01-01T16:58:09.000</t>
  </si>
  <si>
    <t>178 EAST   29 STREET</t>
  </si>
  <si>
    <t>POINT (-73.980985390917 40.742821262225)</t>
  </si>
  <si>
    <t>2020-01-01T16:58:15.000</t>
  </si>
  <si>
    <t>6617 18 AVENUE</t>
  </si>
  <si>
    <t>POINT (-73.990940865538 40.618369001727)</t>
  </si>
  <si>
    <t>2020-01-01T21:27:03.000</t>
  </si>
  <si>
    <t>644 WATER STREET</t>
  </si>
  <si>
    <t>2020-01-01T21:27:10.000</t>
  </si>
  <si>
    <t>POINT (-73.982473249769 40.711410504935)</t>
  </si>
  <si>
    <t>2020-01-01T16:58:23.000</t>
  </si>
  <si>
    <t>6619 18 AVENUE</t>
  </si>
  <si>
    <t>POINT (-73.990948070738 40.618360767918)</t>
  </si>
  <si>
    <t>2020-01-01T16:59:00.000</t>
  </si>
  <si>
    <t>6623 18 AVENUE</t>
  </si>
  <si>
    <t>POINT (-73.990966083172 40.618344300581)</t>
  </si>
  <si>
    <t>2020-01-01T16:59:24.000</t>
  </si>
  <si>
    <t>2020-01-02T08:21:23.000</t>
  </si>
  <si>
    <t>2020-01-02T08:21:27.000</t>
  </si>
  <si>
    <t>2020-01-01T16:59:31.000</t>
  </si>
  <si>
    <t>6708 18 AVENUE</t>
  </si>
  <si>
    <t>POINT (-73.991614526954 40.617735005797)</t>
  </si>
  <si>
    <t>2020-01-01T16:59:39.000</t>
  </si>
  <si>
    <t>2020-01-01T18:19:24.000</t>
  </si>
  <si>
    <t>144 WEST  120 STREET</t>
  </si>
  <si>
    <t>2020-01-01T18:19:25.000</t>
  </si>
  <si>
    <t>POINT (-73.949126502062 40.80513087972)</t>
  </si>
  <si>
    <t>2020-01-01T16:59:53.000</t>
  </si>
  <si>
    <t>6702 18 AVENUE</t>
  </si>
  <si>
    <t>POINT (-73.991596514498 40.61775421803)</t>
  </si>
  <si>
    <t>347 UNION AVENUE</t>
  </si>
  <si>
    <t>POINT (-73.95108863878 40.71072623671)</t>
  </si>
  <si>
    <t>2020-01-01T17:00:11.000</t>
  </si>
  <si>
    <t>2020-01-01T20:08:09.000</t>
  </si>
  <si>
    <t>597 POWELL STREET</t>
  </si>
  <si>
    <t>LOTT AVENUE</t>
  </si>
  <si>
    <t>2020-01-01T20:08:14.000</t>
  </si>
  <si>
    <t>POINT (-73.901336835268 40.659542754702)</t>
  </si>
  <si>
    <t>2020-01-01T17:00:23.000</t>
  </si>
  <si>
    <t>2020-01-01T17:52:25.000</t>
  </si>
  <si>
    <t>1675 POPHAM AVENUE</t>
  </si>
  <si>
    <t>2020-01-01T17:52:26.000</t>
  </si>
  <si>
    <t>POINT (-73.920642459041 40.849430972264)</t>
  </si>
  <si>
    <t>2020-01-01T17:00:37.000</t>
  </si>
  <si>
    <t>2020-01-03T14:18:19.000</t>
  </si>
  <si>
    <t>750 OCEAN AVENUE</t>
  </si>
  <si>
    <t>POINT (-73.95992971344 40.644328077072)</t>
  </si>
  <si>
    <t>2020-01-01T17:01:00.000</t>
  </si>
  <si>
    <t>2020-01-01T20:10:00.000</t>
  </si>
  <si>
    <t>2020FS0100004</t>
  </si>
  <si>
    <t>877 HANCOCK STREET</t>
  </si>
  <si>
    <t>POINT (-73.920090602572 40.685981277309)</t>
  </si>
  <si>
    <t>2020-01-01T17:01:06.000</t>
  </si>
  <si>
    <t>2020-01-01T20:32:15.000</t>
  </si>
  <si>
    <t>59-13 70 AVENUE</t>
  </si>
  <si>
    <t>2020-01-01T20:32:18.000</t>
  </si>
  <si>
    <t>POINT (-73.90005257194 40.701201837974)</t>
  </si>
  <si>
    <t>2020-01-01T17:01:17.000</t>
  </si>
  <si>
    <t>2020-01-01T19:24:40.000</t>
  </si>
  <si>
    <t>196 STANTON STREET</t>
  </si>
  <si>
    <t>RIDGE STREET</t>
  </si>
  <si>
    <t>2020-01-01T19:24:42.000</t>
  </si>
  <si>
    <t>POINT (-73.983048245562 40.719806814268)</t>
  </si>
  <si>
    <t>2020-01-01T17:01:19.000</t>
  </si>
  <si>
    <t>2020-01-01T18:23:25.000</t>
  </si>
  <si>
    <t>2020-01-01T18:23:27.000</t>
  </si>
  <si>
    <t>2020-01-01T17:01:41.000</t>
  </si>
  <si>
    <t>1784 67 STREET</t>
  </si>
  <si>
    <t>POINT (-73.992115157335 40.618146760091)</t>
  </si>
  <si>
    <t>2020-01-01T17:01:54.000</t>
  </si>
  <si>
    <t>2020-01-04T05:30:24.000</t>
  </si>
  <si>
    <t>689 EAST  219 STREET</t>
  </si>
  <si>
    <t>EAST  219 STREET</t>
  </si>
  <si>
    <t>WILLETT AVENUE</t>
  </si>
  <si>
    <t>2020-01-04T05:30:28.000</t>
  </si>
  <si>
    <t>POINT (-73.863284842452 40.883735402462)</t>
  </si>
  <si>
    <t>2020-01-01T17:45:08.000</t>
  </si>
  <si>
    <t>82-16 164 STREET</t>
  </si>
  <si>
    <t>GOETHALS AVENUE</t>
  </si>
  <si>
    <t>82 ROAD</t>
  </si>
  <si>
    <t>2020-01-01T17:45:09.000</t>
  </si>
  <si>
    <t>POINT (-73.803829510188 40.718715950412)</t>
  </si>
  <si>
    <t>2020-01-01T17:02:35.000</t>
  </si>
  <si>
    <t>2021-01-14T18:06:19.000</t>
  </si>
  <si>
    <t>219 WEST   16 STREET</t>
  </si>
  <si>
    <t>2021-01-14T18:06:20.000</t>
  </si>
  <si>
    <t>POINT (-73.999498400553 40.740220806828)</t>
  </si>
  <si>
    <t>2020-01-01T17:03:40.000</t>
  </si>
  <si>
    <t>2020-01-01T17:44:55.000</t>
  </si>
  <si>
    <t>78-15 PARSONS BOULEVARD</t>
  </si>
  <si>
    <t>2020-01-01T17:44:58.000</t>
  </si>
  <si>
    <t>POINT (-73.809696824262 40.721959131993)</t>
  </si>
  <si>
    <t>2020-01-01T17:04:00.000</t>
  </si>
  <si>
    <t>1711 LURTING AVENUE</t>
  </si>
  <si>
    <t>VAN NEST AVENUE</t>
  </si>
  <si>
    <t>POINT (-73.85306389549 40.848159762176)</t>
  </si>
  <si>
    <t>2020-01-02T03:15:00.000</t>
  </si>
  <si>
    <t>160 WEST   56 STREET</t>
  </si>
  <si>
    <t>WEST   56 STREET</t>
  </si>
  <si>
    <t>6 1/2 AVE</t>
  </si>
  <si>
    <t>POINT (-73.979867320854 40.76455946272)</t>
  </si>
  <si>
    <t>2020-01-01T17:04:26.000</t>
  </si>
  <si>
    <t>2020-01-01T20:51:36.000</t>
  </si>
  <si>
    <t>107-24 107 STREET</t>
  </si>
  <si>
    <t>2020-01-01T20:51:39.000</t>
  </si>
  <si>
    <t>POINT (-73.833508443194 40.681066006567)</t>
  </si>
  <si>
    <t>2020-01-01T17:04:50.000</t>
  </si>
  <si>
    <t>2020-01-01T17:05:09.000</t>
  </si>
  <si>
    <t>2020-01-01T17:44:43.000</t>
  </si>
  <si>
    <t>2020-01-01T17:44:48.000</t>
  </si>
  <si>
    <t>2020-01-01T17:05:23.000</t>
  </si>
  <si>
    <t>2020-01-01T22:03:28.000</t>
  </si>
  <si>
    <t>27 WEST  129 STREET</t>
  </si>
  <si>
    <t>2020-01-01T22:03:30.000</t>
  </si>
  <si>
    <t>POINT (-73.941833305358 40.809571139212)</t>
  </si>
  <si>
    <t>2020-01-01T17:05:42.000</t>
  </si>
  <si>
    <t>2020-01-01T23:44:01.000</t>
  </si>
  <si>
    <t>3600 CORLEAR AVENUE</t>
  </si>
  <si>
    <t>2020-01-01T23:44:03.000</t>
  </si>
  <si>
    <t>POINT (-73.903118686285 40.88445365062)</t>
  </si>
  <si>
    <t>2020-01-01T17:05:59.000</t>
  </si>
  <si>
    <t>2020-01-01T17:07:46.000</t>
  </si>
  <si>
    <t>2020-01-01T17:07:49.000</t>
  </si>
  <si>
    <t>2020-01-01T17:06:00.000</t>
  </si>
  <si>
    <t>2020-01-15T00:00:00.000</t>
  </si>
  <si>
    <t>2020-01-06T10:04:00.000</t>
  </si>
  <si>
    <t>11-14 47 AVENUE</t>
  </si>
  <si>
    <t>POINT (-73.950182975653 40.744909047211)</t>
  </si>
  <si>
    <t>2020-01-01T17:06:09.000</t>
  </si>
  <si>
    <t>2020-01-06T16:23:06.000</t>
  </si>
  <si>
    <t>Asbestos</t>
  </si>
  <si>
    <t>139-66 PERSHING CRESCENT</t>
  </si>
  <si>
    <t>PERSHING CRESCENT</t>
  </si>
  <si>
    <t>LANDER STREET</t>
  </si>
  <si>
    <t>You were mailed a notice of complaint inactivation because the NYC Health Department tried and could not contact you to schedule a visit.</t>
  </si>
  <si>
    <t>POINT (-73.818050430707 40.710691646489)</t>
  </si>
  <si>
    <t>2020-01-01T17:06:30.000</t>
  </si>
  <si>
    <t>PORT AUTHORITY BUS TERMINAL</t>
  </si>
  <si>
    <t>2020-01-03T11:05:16.000</t>
  </si>
  <si>
    <t>PORT AUTHORITY BUS TERMINAL, MANHATTAN (NEW YORK) ,NY, 10018</t>
  </si>
  <si>
    <t>POINT (-73.990774063229 40.756691672885)</t>
  </si>
  <si>
    <t>2020-01-01T17:06:44.000</t>
  </si>
  <si>
    <t>1814 NOSTRAND AVENUE</t>
  </si>
  <si>
    <t>POINT (-73.948609697593 40.64172700854)</t>
  </si>
  <si>
    <t>2020-01-01T17:07:03.000</t>
  </si>
  <si>
    <t>760 LIBERTY AVENUE</t>
  </si>
  <si>
    <t>POINT (-73.881731852121 40.67658032871)</t>
  </si>
  <si>
    <t>2020-01-01T17:07:05.000</t>
  </si>
  <si>
    <t>2020-01-01T17:32:35.000</t>
  </si>
  <si>
    <t>1474 PITKIN AVENUE</t>
  </si>
  <si>
    <t>2020-01-01T17:32:40.000</t>
  </si>
  <si>
    <t>POINT (-73.919379908661 40.668395006268)</t>
  </si>
  <si>
    <t>2020-01-01T17:07:13.000</t>
  </si>
  <si>
    <t>2020-01-02T21:46:44.000</t>
  </si>
  <si>
    <t>STEAM PIPE/RISER</t>
  </si>
  <si>
    <t>LEAKING</t>
  </si>
  <si>
    <t>700 ESPLANADE GDNS PLAZA</t>
  </si>
  <si>
    <t>ESPLANADE GDNS PLAZA</t>
  </si>
  <si>
    <t>POINT (-73.936144110944 40.820533288942)</t>
  </si>
  <si>
    <t>2020-01-01T17:07:31.000</t>
  </si>
  <si>
    <t>217 EAST    7 STREET</t>
  </si>
  <si>
    <t>POINT (-73.973286798827 40.646522293435)</t>
  </si>
  <si>
    <t>2020-01-01T17:07:44.000</t>
  </si>
  <si>
    <t>2020-01-02T01:34:13.000</t>
  </si>
  <si>
    <t>114 MAUJER STREET</t>
  </si>
  <si>
    <t>2020-01-02T01:34:22.000</t>
  </si>
  <si>
    <t>POINT (-73.945959468678 40.7106882612)</t>
  </si>
  <si>
    <t>2020-01-01T17:08:00.000</t>
  </si>
  <si>
    <t>1712 MADISON STREET</t>
  </si>
  <si>
    <t>POINT (-73.907078262102 40.701064996454)</t>
  </si>
  <si>
    <t>2020-01-01T17:08:23.000</t>
  </si>
  <si>
    <t>2020-01-01T17:08:28.000</t>
  </si>
  <si>
    <t>2020-01-01T19:37:38.000</t>
  </si>
  <si>
    <t>2020-01-01T19:37:43.000</t>
  </si>
  <si>
    <t>2020-01-01T17:08:32.000</t>
  </si>
  <si>
    <t>6924 18 AVENUE</t>
  </si>
  <si>
    <t>POINT (-73.99270245199 40.616648142124)</t>
  </si>
  <si>
    <t>2020-01-01T17:08:45.000</t>
  </si>
  <si>
    <t>2020-01-06T08:19:04.000</t>
  </si>
  <si>
    <t>195 HESTER STREET</t>
  </si>
  <si>
    <t>POINT (-73.998131346657 40.718238044651)</t>
  </si>
  <si>
    <t>2020-01-01T17:09:59.000</t>
  </si>
  <si>
    <t>2020-01-03T12:46:00.000</t>
  </si>
  <si>
    <t>259 AINSLIE STREET</t>
  </si>
  <si>
    <t>POINT (-73.943436056455 40.713160080082)</t>
  </si>
  <si>
    <t>2020-01-01T17:10:25.000</t>
  </si>
  <si>
    <t>2020-01-03T10:32:22.000</t>
  </si>
  <si>
    <t>2020-01-01T17:10:32.000</t>
  </si>
  <si>
    <t>2020-01-09T10:48:18.000</t>
  </si>
  <si>
    <t>462 QUINCY STREET</t>
  </si>
  <si>
    <t>The Department of Transportation reviewed its records and could not find a violation for your sidewalk. The City can only repair sidewalks which have received a violation. If you are the owner and you would like to make your sidewalk eligible for City Repair, call 311 or visit www.nyc.gov/311 online to report the damage on your sidewalk.</t>
  </si>
  <si>
    <t>2020-01-09T10:48:20.000</t>
  </si>
  <si>
    <t>POINT (-73.942696689557 40.687866689164)</t>
  </si>
  <si>
    <t>2020-01-01T17:10:33.000</t>
  </si>
  <si>
    <t>894 RIVERSIDE DRIVE</t>
  </si>
  <si>
    <t>POINT (-73.946857289723 40.837781019846)</t>
  </si>
  <si>
    <t>2020-01-01T17:10:40.000</t>
  </si>
  <si>
    <t>2020-01-01T17:33:25.000</t>
  </si>
  <si>
    <t>191 YORK STREET</t>
  </si>
  <si>
    <t>2020-01-01T17:33:29.000</t>
  </si>
  <si>
    <t>POINT (-73.983153913529 40.70138123851)</t>
  </si>
  <si>
    <t>2020-01-01T17:10:59.000</t>
  </si>
  <si>
    <t>2020-01-01T20:41:42.000</t>
  </si>
  <si>
    <t>266 BAY   19 STREET</t>
  </si>
  <si>
    <t>BAY   19 STREET</t>
  </si>
  <si>
    <t>2020-01-01T20:41:45.000</t>
  </si>
  <si>
    <t>POINT (-74.007508367691 40.601576459785)</t>
  </si>
  <si>
    <t>2020-01-01T17:11:00.000</t>
  </si>
  <si>
    <t>8104 17 AVENUE</t>
  </si>
  <si>
    <t>POINT (-74.002016930864 40.611339925374)</t>
  </si>
  <si>
    <t>2020-01-01T17:11:13.000</t>
  </si>
  <si>
    <t>2020-01-02T06:04:54.000</t>
  </si>
  <si>
    <t>1839 54 STREET</t>
  </si>
  <si>
    <t>2020-01-02T06:04:56.000</t>
  </si>
  <si>
    <t>POINT (-73.982931849235 40.62493088784)</t>
  </si>
  <si>
    <t>2020-01-01T17:11:38.000</t>
  </si>
  <si>
    <t>2020-01-01T17:21:13.000</t>
  </si>
  <si>
    <t>2020-01-01T17:24:19.000</t>
  </si>
  <si>
    <t>2020-01-01T17:11:40.000</t>
  </si>
  <si>
    <t>2020-06-17T10:31:50.000</t>
  </si>
  <si>
    <t>3315 HULL AVENUE</t>
  </si>
  <si>
    <t>POINT (-73.874218967504 40.877113915518)</t>
  </si>
  <si>
    <t>2020-01-01T17:11:45.000</t>
  </si>
  <si>
    <t>2020-01-02T02:33:04.000</t>
  </si>
  <si>
    <t>40-24 BENHAM STREET</t>
  </si>
  <si>
    <t>BENHAM STREET</t>
  </si>
  <si>
    <t>POINT (-73.874971043951 40.748307600765)</t>
  </si>
  <si>
    <t>2020-01-01T17:12:00.000</t>
  </si>
  <si>
    <t>2020-01-02T11:36:00.000</t>
  </si>
  <si>
    <t>Fixture/Luminaire Hanging</t>
  </si>
  <si>
    <t>WALWORTH STREET</t>
  </si>
  <si>
    <t>POINT (-73.955183162301 40.699191656619)</t>
  </si>
  <si>
    <t>2020-01-01T17:13:00.000</t>
  </si>
  <si>
    <t>119 MALLOW STREET</t>
  </si>
  <si>
    <t>MALLOW STREET</t>
  </si>
  <si>
    <t>CORRELL AVENUE</t>
  </si>
  <si>
    <t>BARROW PLACE</t>
  </si>
  <si>
    <t>POINT (-74.209284299998 40.547741548683)</t>
  </si>
  <si>
    <t>2020-01-03T16:00:00.000</t>
  </si>
  <si>
    <t>4606 FORT HAMILTON PARKWAY</t>
  </si>
  <si>
    <t>46 ST</t>
  </si>
  <si>
    <t>47 ST</t>
  </si>
  <si>
    <t>POINT (-73.99565454771 40.639723736555)</t>
  </si>
  <si>
    <t>112 DIAMOND STREET</t>
  </si>
  <si>
    <t>DIAMOND STREET</t>
  </si>
  <si>
    <t>POINT (-73.947306879574 40.726424595724)</t>
  </si>
  <si>
    <t>2020-01-01T17:13:38.000</t>
  </si>
  <si>
    <t>2020-01-08T13:04:51.000</t>
  </si>
  <si>
    <t>OTHER</t>
  </si>
  <si>
    <t>4902 7 AVENUE</t>
  </si>
  <si>
    <t>POINT (-74.005433877128 40.642918620667)</t>
  </si>
  <si>
    <t>2020-01-01T17:13:42.000</t>
  </si>
  <si>
    <t>2020-01-01T17:13:58.000</t>
  </si>
  <si>
    <t>826 CROWN STREET</t>
  </si>
  <si>
    <t>POINT (-73.93017590535 40.665154992496)</t>
  </si>
  <si>
    <t>2020-01-01T17:14:00.000</t>
  </si>
  <si>
    <t>2020-01-01T17:14:04.000</t>
  </si>
  <si>
    <t>2020-01-01T18:10:49.000</t>
  </si>
  <si>
    <t>426 TRAVIS AVENUE</t>
  </si>
  <si>
    <t>TRAVIS AVENUE</t>
  </si>
  <si>
    <t>DENKER PLACE</t>
  </si>
  <si>
    <t>NEHRING AVENUE</t>
  </si>
  <si>
    <t>2020-01-01T18:10:54.000</t>
  </si>
  <si>
    <t>POINT (-74.156023434132 40.589484242196)</t>
  </si>
  <si>
    <t>2020-01-01T17:14:06.000</t>
  </si>
  <si>
    <t>2776 MORRIS AVENUE</t>
  </si>
  <si>
    <t>POINT (-73.894260459249 40.869490043425)</t>
  </si>
  <si>
    <t>2020-01-01T17:14:37.000</t>
  </si>
  <si>
    <t>2020-01-01T21:12:34.000</t>
  </si>
  <si>
    <t>2020-01-01T21:12:40.000</t>
  </si>
  <si>
    <t>2020-01-01T17:14:44.000</t>
  </si>
  <si>
    <t>2020-01-04T05:30:08.000</t>
  </si>
  <si>
    <t>2020-01-04T05:30:13.000</t>
  </si>
  <si>
    <t>2020-01-01T17:15:00.000</t>
  </si>
  <si>
    <t>192-07 42 AVENUE</t>
  </si>
  <si>
    <t>192 STREET</t>
  </si>
  <si>
    <t>193 STREET</t>
  </si>
  <si>
    <t>POINT (-73.789462079664 40.759466724744)</t>
  </si>
  <si>
    <t>3167 PHILIP AVENUE</t>
  </si>
  <si>
    <t>POINT (-73.818228691677 40.830502783435)</t>
  </si>
  <si>
    <t>15-18 123 STREET</t>
  </si>
  <si>
    <t>POINT (-73.844888934053 40.784172288806)</t>
  </si>
  <si>
    <t>2020-01-01T17:15:05.000</t>
  </si>
  <si>
    <t>2020-03-16T12:23:02.000</t>
  </si>
  <si>
    <t>Construction</t>
  </si>
  <si>
    <t>2020-03-16T12:23:04.000</t>
  </si>
  <si>
    <t>POINT (-73.931004555301 40.648118632742)</t>
  </si>
  <si>
    <t>2020-01-01T17:15:10.000</t>
  </si>
  <si>
    <t>2020-04-29T07:20:00.000</t>
  </si>
  <si>
    <t>UNRECOGNIZED</t>
  </si>
  <si>
    <t>A hearing was scheduled at the OATH/Taxi and Limousine Tribunal.</t>
  </si>
  <si>
    <t>2021-10-26T11:38:55.000</t>
  </si>
  <si>
    <t>2020-01-01T17:15:17.000</t>
  </si>
  <si>
    <t>2020-03-13T15:26:55.000</t>
  </si>
  <si>
    <t>2020-03-13T15:27:02.000</t>
  </si>
  <si>
    <t>2020-01-01T17:15:34.000</t>
  </si>
  <si>
    <t>2022-04-29T12:56:34.000</t>
  </si>
  <si>
    <t>Green Taxi Complaint</t>
  </si>
  <si>
    <t>Refusal to Accept Credit Card</t>
  </si>
  <si>
    <t>21-01 41 AVENUE</t>
  </si>
  <si>
    <t>2022-04-29T12:56:38.000</t>
  </si>
  <si>
    <t>21-01 41 AVENUE, QUEENS (LONG ISLAND CITY), NY, 11101</t>
  </si>
  <si>
    <t>POINT (-73.942271710678 40.75392185247)</t>
  </si>
  <si>
    <t>2020-01-01T17:16:00.000</t>
  </si>
  <si>
    <t>2062 RYER AVENUE</t>
  </si>
  <si>
    <t>EAST 180 STREET</t>
  </si>
  <si>
    <t>POINT (-73.901069039389 40.852264851011)</t>
  </si>
  <si>
    <t>The Department of Sanitation picked up the items. Due to conditions or operational needs, service was rescheduled.</t>
  </si>
  <si>
    <t>5106 12 AVENUE</t>
  </si>
  <si>
    <t>52 STREET</t>
  </si>
  <si>
    <t>POINT (-73.995604405661 40.635128961656)</t>
  </si>
  <si>
    <t>2020-01-01T17:16:51.000</t>
  </si>
  <si>
    <t>2020-01-01T17:16:52.000</t>
  </si>
  <si>
    <t>229 EAST   29 STREET</t>
  </si>
  <si>
    <t>POINT (-73.979621446335 40.742263844579)</t>
  </si>
  <si>
    <t>2020-01-01T17:16:55.000</t>
  </si>
  <si>
    <t>190 EAST    3 STREET</t>
  </si>
  <si>
    <t>POINT (-73.983689610974 40.722968868884)</t>
  </si>
  <si>
    <t>2020-01-01T17:17:00.000</t>
  </si>
  <si>
    <t>2020DA0100003</t>
  </si>
  <si>
    <t>240-12 66 AVENUE</t>
  </si>
  <si>
    <t>POINT (-73.737470396998 40.752492590034)</t>
  </si>
  <si>
    <t>2020-01-01T17:17:01.000</t>
  </si>
  <si>
    <t>65 EAST  190 STREET</t>
  </si>
  <si>
    <t>EAST  190 STREET</t>
  </si>
  <si>
    <t>POINT (-73.89836693189 40.862983309355)</t>
  </si>
  <si>
    <t>2020-01-01T17:17:18.000</t>
  </si>
  <si>
    <t>2020-01-01T18:34:24.000</t>
  </si>
  <si>
    <t>557 EUCLID AVENUE</t>
  </si>
  <si>
    <t>2020-01-01T18:34:30.000</t>
  </si>
  <si>
    <t>POINT (-73.871427064952 40.67344022809)</t>
  </si>
  <si>
    <t>2020-01-01T17:18:40.000</t>
  </si>
  <si>
    <t>Food Contains Foreign Object</t>
  </si>
  <si>
    <t>142-38 ROOSEVELT AVENUE</t>
  </si>
  <si>
    <t>2024-06-03T13:08:28.000</t>
  </si>
  <si>
    <t>POINT (-73.825645951268 40.760679965443)</t>
  </si>
  <si>
    <t>2020-01-01T17:18:57.000</t>
  </si>
  <si>
    <t>86-30 86 STREET</t>
  </si>
  <si>
    <t>POINT (-73.858421079773 40.693382221976)</t>
  </si>
  <si>
    <t>2020-01-01T17:19:22.000</t>
  </si>
  <si>
    <t>2020-01-02T00:59:26.000</t>
  </si>
  <si>
    <t>47-30 194 STREET</t>
  </si>
  <si>
    <t>2020-01-02T00:59:30.000</t>
  </si>
  <si>
    <t>POINT (-73.786668568516 40.751457883869)</t>
  </si>
  <si>
    <t>2020-01-01T17:19:48.000</t>
  </si>
  <si>
    <t>2020-01-02T17:19:33.000</t>
  </si>
  <si>
    <t>1447 ZEREGA AVENUE</t>
  </si>
  <si>
    <t>POINT (-73.847782153165 40.837528134745)</t>
  </si>
  <si>
    <t>2020-01-01T17:20:00.000</t>
  </si>
  <si>
    <t>2020-01-23T12:02:00.000</t>
  </si>
  <si>
    <t>1773 LINDEN BOULEVARD</t>
  </si>
  <si>
    <t>POINT (-73.896834338734 40.657708034956)</t>
  </si>
  <si>
    <t>2020-01-01T17:22:00.000</t>
  </si>
  <si>
    <t>71-10 65 PLACE</t>
  </si>
  <si>
    <t>POINT (-73.889721758228 40.702254628681)</t>
  </si>
  <si>
    <t>2020-01-01T17:22:19.000</t>
  </si>
  <si>
    <t>2020-01-01T17:44:31.000</t>
  </si>
  <si>
    <t>2020-01-01T17:44:33.000</t>
  </si>
  <si>
    <t>2020-01-01T17:22:44.000</t>
  </si>
  <si>
    <t>2020-01-01T18:55:14.000</t>
  </si>
  <si>
    <t>2020-01-01T18:55:16.000</t>
  </si>
  <si>
    <t>106 THOMAS S BOYLAND STREET</t>
  </si>
  <si>
    <t>POINT (-73.914165259568 40.681299916357)</t>
  </si>
  <si>
    <t>2020-01-01T17:22:51.000</t>
  </si>
  <si>
    <t>1241 39 STREET</t>
  </si>
  <si>
    <t>POINT (-73.987529034868 40.641380993054)</t>
  </si>
  <si>
    <t>2020-01-01T17:23:01.000</t>
  </si>
  <si>
    <t>2020-01-01T17:23:37.000</t>
  </si>
  <si>
    <t>BEST/Site Safety</t>
  </si>
  <si>
    <t>Safety Netting/Guard Rails - Damaged/Inadequate/None (Over 6 Stories/75 Feet)</t>
  </si>
  <si>
    <t>30-12 21 STREET</t>
  </si>
  <si>
    <t>POINT (-73.928113356386 40.769520500827)</t>
  </si>
  <si>
    <t>2020-01-01T17:24:00.000</t>
  </si>
  <si>
    <t>265 SKYLINE DRIVE</t>
  </si>
  <si>
    <t>POINT (-74.078374366884 40.613201642219)</t>
  </si>
  <si>
    <t>2020-01-01T17:24:20.000</t>
  </si>
  <si>
    <t>2020-01-02T14:41:58.000</t>
  </si>
  <si>
    <t>DOE</t>
  </si>
  <si>
    <t>Department of Education</t>
  </si>
  <si>
    <t>School Maintenance</t>
  </si>
  <si>
    <t>Rodents/Mice</t>
  </si>
  <si>
    <t>Rodents Seen</t>
  </si>
  <si>
    <t>71-25 113 STREET</t>
  </si>
  <si>
    <t>71 ROAD</t>
  </si>
  <si>
    <t>The Department of Education completed the work and corrected the condition.</t>
  </si>
  <si>
    <t>2020-01-02T14:42:01.000</t>
  </si>
  <si>
    <t>P.S. 196 Grand Central Parkway</t>
  </si>
  <si>
    <t>POINT (-73.83794631219 40.722781871584)</t>
  </si>
  <si>
    <t>200 WEST   84 STREET</t>
  </si>
  <si>
    <t>POINT (-73.976206230897 40.786456280139)</t>
  </si>
  <si>
    <t>2020-01-01T17:25:09.000</t>
  </si>
  <si>
    <t>2020-01-01T17:44:18.000</t>
  </si>
  <si>
    <t>2020-01-01T17:44:19.000</t>
  </si>
  <si>
    <t>2020-01-01T17:25:16.000</t>
  </si>
  <si>
    <t>2020-01-01T17:25:19.000</t>
  </si>
  <si>
    <t>2020-01-01T17:26:02.000</t>
  </si>
  <si>
    <t>413 EAST  187 STREET</t>
  </si>
  <si>
    <t>POINT (-73.893561942169 40.858631370589)</t>
  </si>
  <si>
    <t>2020-01-01T17:26:39.000</t>
  </si>
  <si>
    <t>383 EAST  141 STREET</t>
  </si>
  <si>
    <t>ALEXANDER AVENUE</t>
  </si>
  <si>
    <t>POINT (-73.922089569211 40.811299641937)</t>
  </si>
  <si>
    <t>2020-01-01T17:26:52.000</t>
  </si>
  <si>
    <t>2020-01-01T22:13:15.000</t>
  </si>
  <si>
    <t>109-25 MERRICK BOULEVARD</t>
  </si>
  <si>
    <t>2020-01-01T22:13:17.000</t>
  </si>
  <si>
    <t>POINT (-73.783742110558 40.69678218047)</t>
  </si>
  <si>
    <t>2020-01-01T17:27:00.000</t>
  </si>
  <si>
    <t>540 EAST   19 STREET</t>
  </si>
  <si>
    <t>POINT (-73.959915622332 40.637792736883)</t>
  </si>
  <si>
    <t>2020-01-01T17:27:03.000</t>
  </si>
  <si>
    <t>2020-07-17T10:30:05.000</t>
  </si>
  <si>
    <t>2020-07-17T10:30:09.000</t>
  </si>
  <si>
    <t>2020-01-01T17:27:48.000</t>
  </si>
  <si>
    <t>2020-01-01T20:15:58.000</t>
  </si>
  <si>
    <t>3013 BRIGHTON   12 STREET</t>
  </si>
  <si>
    <t>BRIGHTON   12 STREET</t>
  </si>
  <si>
    <t>OCEAN VIEW AVENUE</t>
  </si>
  <si>
    <t>2020-01-01T20:16:00.000</t>
  </si>
  <si>
    <t>POINT (-73.956926661813 40.579486715698)</t>
  </si>
  <si>
    <t>2020-01-01T17:28:00.000</t>
  </si>
  <si>
    <t>110-46 72 ROAD</t>
  </si>
  <si>
    <t>POINT (-73.840123777751 40.720432653776)</t>
  </si>
  <si>
    <t>2020-01-02T14:19:00.000</t>
  </si>
  <si>
    <t>6-11 125 STREET</t>
  </si>
  <si>
    <t>POINT (-73.842672794443 40.791379707853)</t>
  </si>
  <si>
    <t>2020-01-01T17:28:25.000</t>
  </si>
  <si>
    <t>2020-01-01T20:04:08.000</t>
  </si>
  <si>
    <t>2020-01-01T20:04:09.000</t>
  </si>
  <si>
    <t>POINT (-73.776996400931 40.669332476201)</t>
  </si>
  <si>
    <t>2020-01-01T17:28:43.000</t>
  </si>
  <si>
    <t>2020-01-01T20:54:10.000</t>
  </si>
  <si>
    <t>468 BERRIMAN STREET</t>
  </si>
  <si>
    <t>BERRIMAN STREET</t>
  </si>
  <si>
    <t>2020-01-01T20:54:15.000</t>
  </si>
  <si>
    <t>POINT (-73.877538488562 40.667051560129)</t>
  </si>
  <si>
    <t>2020-01-01T17:29:10.000</t>
  </si>
  <si>
    <t>2020-01-01T18:38:27.000</t>
  </si>
  <si>
    <t>1973 81 STREET</t>
  </si>
  <si>
    <t>2020-01-01T18:38:31.000</t>
  </si>
  <si>
    <t>POINT (-73.996034774302 40.607897902054)</t>
  </si>
  <si>
    <t>2020-01-01T17:29:15.000</t>
  </si>
  <si>
    <t>2020-01-01T18:28:12.000</t>
  </si>
  <si>
    <t>182 NEW YORK AVENUE</t>
  </si>
  <si>
    <t>POINT (-73.947341106592 40.67397761008)</t>
  </si>
  <si>
    <t>2020-01-01T17:29:19.000</t>
  </si>
  <si>
    <t>2020-01-02T21:53:01.000</t>
  </si>
  <si>
    <t>226 WEST   20 STREET</t>
  </si>
  <si>
    <t>POINT (-73.998069312638 40.742663620145)</t>
  </si>
  <si>
    <t>2020-01-01T17:29:22.000</t>
  </si>
  <si>
    <t>2020-01-21T09:02:42.000</t>
  </si>
  <si>
    <t>CRACKED OR BROKEN</t>
  </si>
  <si>
    <t>34-51 9 STREET</t>
  </si>
  <si>
    <t>POINT (-73.940086084102 40.764122952571)</t>
  </si>
  <si>
    <t>2020-01-01T17:29:25.000</t>
  </si>
  <si>
    <t>2662 OCEAN AVENUE</t>
  </si>
  <si>
    <t>POINT (-73.9509092957 40.596707927996)</t>
  </si>
  <si>
    <t>2020-01-01T17:29:52.000</t>
  </si>
  <si>
    <t>1520 ST NICHOLAS AVENUE</t>
  </si>
  <si>
    <t>POINT (-73.931410690396 40.852479009971)</t>
  </si>
  <si>
    <t>2020-01-01T17:31:19.000</t>
  </si>
  <si>
    <t>2020-01-01T22:07:29.000</t>
  </si>
  <si>
    <t>95-06 116 STREET</t>
  </si>
  <si>
    <t>2020-01-01T22:07:31.000</t>
  </si>
  <si>
    <t>POINT (-73.829534343474 40.691295458493)</t>
  </si>
  <si>
    <t>2020-01-01T17:31:25.000</t>
  </si>
  <si>
    <t>2020-01-01T17:58:57.000</t>
  </si>
  <si>
    <t>25 CUMMINGS STREET</t>
  </si>
  <si>
    <t>CUMMINGS STREET</t>
  </si>
  <si>
    <t>2020-01-01T17:59:02.000</t>
  </si>
  <si>
    <t>POINT (-73.926486183107 40.866699014846)</t>
  </si>
  <si>
    <t>2020-01-01T17:31:34.000</t>
  </si>
  <si>
    <t>2020-01-01T22:35:33.000</t>
  </si>
  <si>
    <t>2020-01-01T22:35:38.000</t>
  </si>
  <si>
    <t>2020-01-01T17:32:27.000</t>
  </si>
  <si>
    <t>23-11 143 STREET</t>
  </si>
  <si>
    <t>POINT (-73.825810337882 40.77787878847)</t>
  </si>
  <si>
    <t>2020-01-01T17:32:32.000</t>
  </si>
  <si>
    <t>2020-01-02T06:07:38.000</t>
  </si>
  <si>
    <t>401 EAST   50 STREET</t>
  </si>
  <si>
    <t>POINT (-73.965952860447 40.753802283035)</t>
  </si>
  <si>
    <t>2020-01-27T15:51:25.000</t>
  </si>
  <si>
    <t>2148 TROY AVENUE</t>
  </si>
  <si>
    <t>2020-01-27T15:51:28.000</t>
  </si>
  <si>
    <t>POINT (-73.933005877943 40.621703973741)</t>
  </si>
  <si>
    <t>2020-01-01T17:33:00.000</t>
  </si>
  <si>
    <t>1746 EAST   33 STREET</t>
  </si>
  <si>
    <t>EAST   33 STREET</t>
  </si>
  <si>
    <t>POINT (-73.938057616801 40.61240744679)</t>
  </si>
  <si>
    <t>1549 HAIGHT AVENUE</t>
  </si>
  <si>
    <t>SACKET AVENUE</t>
  </si>
  <si>
    <t>PIERCE AVENUE</t>
  </si>
  <si>
    <t>POINT (-73.849723404533 40.845270768899)</t>
  </si>
  <si>
    <t>88-34 204 STREET</t>
  </si>
  <si>
    <t>Hollis</t>
  </si>
  <si>
    <t>POINT (-73.76071287685 40.719743296783)</t>
  </si>
  <si>
    <t>2020-01-02T10:04:00.000</t>
  </si>
  <si>
    <t>POINT (-73.855600976604 40.683453615056)</t>
  </si>
  <si>
    <t>2020-01-01T17:33:08.000</t>
  </si>
  <si>
    <t>2020-01-02T02:04:45.000</t>
  </si>
  <si>
    <t>78-29 81 STREET</t>
  </si>
  <si>
    <t>2020-01-02T02:04:53.000</t>
  </si>
  <si>
    <t>POINT (-73.867511961714 40.704317230631)</t>
  </si>
  <si>
    <t>2020-01-01T17:33:11.000</t>
  </si>
  <si>
    <t>2020-01-01T20:58:47.000</t>
  </si>
  <si>
    <t>80-58 90 AVENUE</t>
  </si>
  <si>
    <t>2020-01-01T20:58:50.000</t>
  </si>
  <si>
    <t>POINT (-73.859672458078 40.688212602189)</t>
  </si>
  <si>
    <t>2020-01-02T17:07:00.000</t>
  </si>
  <si>
    <t>EAST 173 STREET</t>
  </si>
  <si>
    <t>2020-01-01T17:33:33.000</t>
  </si>
  <si>
    <t>2020-01-01T18:37:52.000</t>
  </si>
  <si>
    <t>2020-01-01T18:37:54.000</t>
  </si>
  <si>
    <t>2020-01-01T17:33:42.000</t>
  </si>
  <si>
    <t>2020-01-02T02:03:54.000</t>
  </si>
  <si>
    <t>78-19 80 STREET</t>
  </si>
  <si>
    <t>2020-01-02T02:03:55.000</t>
  </si>
  <si>
    <t>POINT (-73.868509891813 40.704886541877)</t>
  </si>
  <si>
    <t>2020-01-01T23:02:13.000</t>
  </si>
  <si>
    <t>1866 EAST   29 STREET</t>
  </si>
  <si>
    <t>2020-01-01T23:02:17.000</t>
  </si>
  <si>
    <t>POINT (-73.943944741846 40.605839428219)</t>
  </si>
  <si>
    <t>203-05 35 AVENUE</t>
  </si>
  <si>
    <t>203 STREET</t>
  </si>
  <si>
    <t>POINT (-73.784289360231 40.766168071001)</t>
  </si>
  <si>
    <t>2020-01-01T17:35:25.000</t>
  </si>
  <si>
    <t>2020-01-01T20:53:38.000</t>
  </si>
  <si>
    <t>2020-01-01T20:53:45.000</t>
  </si>
  <si>
    <t>2020-01-01T17:35:28.000</t>
  </si>
  <si>
    <t>2020-01-01T17:35:32.000</t>
  </si>
  <si>
    <t>2020-01-01T17:35:30.000</t>
  </si>
  <si>
    <t>2020-01-02T17:25:38.000</t>
  </si>
  <si>
    <t>395 UNION AVENUE</t>
  </si>
  <si>
    <t>POINT (-73.951329245712 40.712183807664)</t>
  </si>
  <si>
    <t>2020-01-01T17:35:31.000</t>
  </si>
  <si>
    <t>2020-01-03T17:13:19.000</t>
  </si>
  <si>
    <t>75 EAST   94 STREET</t>
  </si>
  <si>
    <t>POINT (-73.926620260291 40.663278095065)</t>
  </si>
  <si>
    <t>2020-01-01T17:35:47.000</t>
  </si>
  <si>
    <t>2020-01-01T19:02:58.000</t>
  </si>
  <si>
    <t>534 WEST  187 STREET</t>
  </si>
  <si>
    <t>2020-01-01T19:03:07.000</t>
  </si>
  <si>
    <t>POINT (-73.929234808093 40.852310268848)</t>
  </si>
  <si>
    <t>2020-01-01T17:35:57.000</t>
  </si>
  <si>
    <t>44-03 QUEENS BOULEVARD</t>
  </si>
  <si>
    <t>POINT (-73.920400702156 40.743363488505)</t>
  </si>
  <si>
    <t>2020-01-01T17:36:00.000</t>
  </si>
  <si>
    <t>16 EAST  116 STREET</t>
  </si>
  <si>
    <t>POINT (-73.945785529976 40.800370001582)</t>
  </si>
  <si>
    <t>1342 EAST   35 STREET</t>
  </si>
  <si>
    <t>POINT (-73.941053428046 40.621494288034)</t>
  </si>
  <si>
    <t>2020-01-01T17:37:00.000</t>
  </si>
  <si>
    <t>2020-01-01T20:55:00.000</t>
  </si>
  <si>
    <t>1824 VICTOR STREET</t>
  </si>
  <si>
    <t>MORRIS PARK AVE</t>
  </si>
  <si>
    <t>RHINELANDER AVE</t>
  </si>
  <si>
    <t>POINT (-73.86712177732 40.845783425963)</t>
  </si>
  <si>
    <t>2020-01-01T17:37:15.000</t>
  </si>
  <si>
    <t>2020-01-01T22:02:38.000</t>
  </si>
  <si>
    <t>2020-01-01T17:38:09.000</t>
  </si>
  <si>
    <t>2020-01-01T20:30:39.000</t>
  </si>
  <si>
    <t>104-34 37 DRIVE</t>
  </si>
  <si>
    <t>37 DRIVE</t>
  </si>
  <si>
    <t>2020-01-01T20:30:40.000</t>
  </si>
  <si>
    <t>POINT (-73.86261613667 40.752320076561)</t>
  </si>
  <si>
    <t>2020-01-01T17:38:20.000</t>
  </si>
  <si>
    <t>2020-01-01T18:38:08.000</t>
  </si>
  <si>
    <t>2020-01-01T18:38:11.000</t>
  </si>
  <si>
    <t>2020-01-01T17:38:31.000</t>
  </si>
  <si>
    <t>2020-01-01T22:35:08.000</t>
  </si>
  <si>
    <t>144-25 76 AVENUE</t>
  </si>
  <si>
    <t>2020-01-01T22:35:14.000</t>
  </si>
  <si>
    <t>POINT (-73.819027280443 40.722890927105)</t>
  </si>
  <si>
    <t>2020-01-17T00:00:00.000</t>
  </si>
  <si>
    <t>2020-01-01T17:39:00.000</t>
  </si>
  <si>
    <t>DEWITT PLACE</t>
  </si>
  <si>
    <t>POINT (-73.845401834798 40.869649015322)</t>
  </si>
  <si>
    <t>2020-01-01T17:39:12.000</t>
  </si>
  <si>
    <t>2020-02-05T10:52:47.000</t>
  </si>
  <si>
    <t>2020-01-01T17:40:00.000</t>
  </si>
  <si>
    <t>2020-01-04T14:35:00.000</t>
  </si>
  <si>
    <t>142-05 168 STREET</t>
  </si>
  <si>
    <t>142 AVE</t>
  </si>
  <si>
    <t>POINT (-73.771785350327 40.669948068144)</t>
  </si>
  <si>
    <t>2020-01-02T16:49:00.000</t>
  </si>
  <si>
    <t>2020-01-14T00:00:00.000</t>
  </si>
  <si>
    <t>600 EAST   12 STREET</t>
  </si>
  <si>
    <t>POINT (-73.978824832767 40.728021174895)</t>
  </si>
  <si>
    <t>2020-01-02T08:15:00.000</t>
  </si>
  <si>
    <t>349 GREAT KILLS ROAD</t>
  </si>
  <si>
    <t>POINT (-74.140366466332 40.545689047415)</t>
  </si>
  <si>
    <t>2020-01-01T17:40:07.000</t>
  </si>
  <si>
    <t>2020-01-02T21:19:11.000</t>
  </si>
  <si>
    <t>2020-01-01T17:40:36.000</t>
  </si>
  <si>
    <t>2020-01-01T19:52:53.000</t>
  </si>
  <si>
    <t>5721 HUXLEY AVENUE</t>
  </si>
  <si>
    <t>THORNS LANE</t>
  </si>
  <si>
    <t>WEST  259 STREET</t>
  </si>
  <si>
    <t>2020-01-01T19:52:55.000</t>
  </si>
  <si>
    <t>POINT (-73.898590243938 40.906206866442)</t>
  </si>
  <si>
    <t>2020-01-01T17:41:00.000</t>
  </si>
  <si>
    <t>SELOVER ROAD</t>
  </si>
  <si>
    <t>POINT (-73.762874906126 40.684954995607)</t>
  </si>
  <si>
    <t>2020-01-01T17:41:25.000</t>
  </si>
  <si>
    <t>2020-01-04T05:29:50.000</t>
  </si>
  <si>
    <t>1032 EAST  233 STREET</t>
  </si>
  <si>
    <t>GUNTHER AVENUE</t>
  </si>
  <si>
    <t>WICKHAM AVENUE</t>
  </si>
  <si>
    <t>2020-01-04T05:29:53.000</t>
  </si>
  <si>
    <t>POINT (-73.847614346201 40.890278330611)</t>
  </si>
  <si>
    <t>2020-01-01T17:41:39.000</t>
  </si>
  <si>
    <t>5006 3 AVENUE</t>
  </si>
  <si>
    <t>POINT (-74.014706366385 40.647575707818)</t>
  </si>
  <si>
    <t>2020-01-01T17:42:00.000</t>
  </si>
  <si>
    <t>2020-01-02T10:48:00.000</t>
  </si>
  <si>
    <t>71-27 METROPOLITAN AVENUE</t>
  </si>
  <si>
    <t>71 ST</t>
  </si>
  <si>
    <t>PLEASANT VIEW ST</t>
  </si>
  <si>
    <t>POINT (-73.883583831236 40.712313641805)</t>
  </si>
  <si>
    <t>505 76 STREET</t>
  </si>
  <si>
    <t>POINT (-74.022530572117 40.628454257465)</t>
  </si>
  <si>
    <t>2020-01-01T17:42:06.000</t>
  </si>
  <si>
    <t>2020-01-02T16:45:11.000</t>
  </si>
  <si>
    <t>167 34 STREET</t>
  </si>
  <si>
    <t>POINT (-74.003899597295 40.655827397777)</t>
  </si>
  <si>
    <t>2020-01-01T17:42:12.000</t>
  </si>
  <si>
    <t>CABINET</t>
  </si>
  <si>
    <t>FALLING OFF WALL</t>
  </si>
  <si>
    <t>1113 MADISON STREET</t>
  </si>
  <si>
    <t>POINT (-73.91613122776 40.69197029571)</t>
  </si>
  <si>
    <t>2020-01-01T17:42:24.000</t>
  </si>
  <si>
    <t>2020-01-01T22:07:15.000</t>
  </si>
  <si>
    <t>101-18 117 STREET</t>
  </si>
  <si>
    <t>2020-01-01T22:07:16.000</t>
  </si>
  <si>
    <t>POINT (-73.827538572462 40.689148815629)</t>
  </si>
  <si>
    <t>2020-01-01T17:42:58.000</t>
  </si>
  <si>
    <t>2020-01-02T02:08:02.000</t>
  </si>
  <si>
    <t>512 WEST  112 STREET</t>
  </si>
  <si>
    <t>2020-01-02T02:08:03.000</t>
  </si>
  <si>
    <t>POINT (-73.963640431652 40.80455174463)</t>
  </si>
  <si>
    <t>2020-01-01T17:43:00.000</t>
  </si>
  <si>
    <t>POINT (-73.985698787535 40.67397504826)</t>
  </si>
  <si>
    <t>2020-01-01T17:44:00.000</t>
  </si>
  <si>
    <t>126 SENECA STREET</t>
  </si>
  <si>
    <t>SENECA STREET</t>
  </si>
  <si>
    <t>POINT (-74.117885811748 40.63160468995)</t>
  </si>
  <si>
    <t>137-55 75 ROAD</t>
  </si>
  <si>
    <t>141 PLACE</t>
  </si>
  <si>
    <t>POINT (-73.823003282851 40.722770848817)</t>
  </si>
  <si>
    <t>88-43 242 STREET</t>
  </si>
  <si>
    <t>88 DRIVE</t>
  </si>
  <si>
    <t>Bellerose</t>
  </si>
  <si>
    <t>POINT (-73.725394033108 40.728757899722)</t>
  </si>
  <si>
    <t>2020-01-01T17:44:12.000</t>
  </si>
  <si>
    <t>2020-01-01T20:26:07.000</t>
  </si>
  <si>
    <t>8660 18 AVENUE</t>
  </si>
  <si>
    <t>2020-01-01T20:26:12.000</t>
  </si>
  <si>
    <t>POINT (-74.00374904308 40.606223584078)</t>
  </si>
  <si>
    <t>2020-01-01T17:44:35.000</t>
  </si>
  <si>
    <t>2020-02-21T00:00:00.000</t>
  </si>
  <si>
    <t>140 BAY RIDGE PARKWAY</t>
  </si>
  <si>
    <t>POINT (-74.031989276194 40.632451172372)</t>
  </si>
  <si>
    <t>2020-01-01T19:37:04.000</t>
  </si>
  <si>
    <t>2020-01-01T19:37:12.000</t>
  </si>
  <si>
    <t>1400 PAERDEGAT AVENUE NORTH</t>
  </si>
  <si>
    <t>PAERDEGAT 12 STREET</t>
  </si>
  <si>
    <t>PAERDEGAT 13 STREET</t>
  </si>
  <si>
    <t>POINT (-73.903387180159 40.627523815581)</t>
  </si>
  <si>
    <t>2020-01-01T18:18:51.000</t>
  </si>
  <si>
    <t>47 WEST  116 STREET</t>
  </si>
  <si>
    <t>WEST  116 STREET</t>
  </si>
  <si>
    <t>2020-01-01T18:18:54.000</t>
  </si>
  <si>
    <t>POINT (-73.948464661422 40.801521271102)</t>
  </si>
  <si>
    <t>2020-01-01T17:45:05.000</t>
  </si>
  <si>
    <t>2020-01-03T05:46:23.000</t>
  </si>
  <si>
    <t>123 POST AVENUE</t>
  </si>
  <si>
    <t>POINT (-73.920056811557 40.864542896588)</t>
  </si>
  <si>
    <t>2020-01-01T17:45:07.000</t>
  </si>
  <si>
    <t>2020-04-06T15:53:49.000</t>
  </si>
  <si>
    <t>Illegal Tree Damage</t>
  </si>
  <si>
    <t>Trunk Damaged</t>
  </si>
  <si>
    <t>218 HOOPER STREET</t>
  </si>
  <si>
    <t>LEE AVENUE</t>
  </si>
  <si>
    <t>2020-04-06T15:53:53.000</t>
  </si>
  <si>
    <t>POINT (-73.956838284066 40.705101770189)</t>
  </si>
  <si>
    <t>2020-01-01T17:45:18.000</t>
  </si>
  <si>
    <t>BASIN BROKEN/LEAKING</t>
  </si>
  <si>
    <t>437 KINGSTON AVENUE</t>
  </si>
  <si>
    <t>POINT (-73.942706486885 40.663874614459)</t>
  </si>
  <si>
    <t>2020-01-01T17:45:33.000</t>
  </si>
  <si>
    <t>2020-01-01T21:42:15.000</t>
  </si>
  <si>
    <t>556 WEST  188 STREET</t>
  </si>
  <si>
    <t>2020-01-01T21:42:17.000</t>
  </si>
  <si>
    <t>POINT (-73.929577188362 40.853271124647)</t>
  </si>
  <si>
    <t>2020-01-01T17:45:41.000</t>
  </si>
  <si>
    <t>2020-01-02T11:33:56.000</t>
  </si>
  <si>
    <t>Tote Bag</t>
  </si>
  <si>
    <t>2020-01-02T11:33:59.000</t>
  </si>
  <si>
    <t>8 AVENUE AND WEST   42 STREET, MANHATTAN, NY, 10036</t>
  </si>
  <si>
    <t>POINT (-73.989792190546 40.757232304816)</t>
  </si>
  <si>
    <t>51-41 CODWISE PLACE</t>
  </si>
  <si>
    <t>CODWISE PLACE</t>
  </si>
  <si>
    <t>KNEELAND AVENUE</t>
  </si>
  <si>
    <t>POINT (-73.882928656485 40.736206112939)</t>
  </si>
  <si>
    <t>2020-01-03T14:00:00.000</t>
  </si>
  <si>
    <t>Air: Odor/Fumes, Vehicle Idling (AD3)</t>
  </si>
  <si>
    <t>AD3</t>
  </si>
  <si>
    <t>POINT (-73.829841252173 40.758962536095)</t>
  </si>
  <si>
    <t>2020-01-01T17:46:09.000</t>
  </si>
  <si>
    <t>515 WEST  168 STREET</t>
  </si>
  <si>
    <t>POINT (-73.937545608174 40.840145038312)</t>
  </si>
  <si>
    <t>2020-01-01T17:46:13.000</t>
  </si>
  <si>
    <t>2020-01-01T19:01:32.000</t>
  </si>
  <si>
    <t>138-17 58 AVENUE</t>
  </si>
  <si>
    <t>2020-01-01T19:02:47.000</t>
  </si>
  <si>
    <t>POINT (-73.826938207904 40.745410114808)</t>
  </si>
  <si>
    <t>2020-01-01T17:46:53.000</t>
  </si>
  <si>
    <t>8505 4 AVENUE</t>
  </si>
  <si>
    <t>POINT (-74.028083646734 40.623432813769)</t>
  </si>
  <si>
    <t>2020-01-01T17:47:17.000</t>
  </si>
  <si>
    <t>2020-01-01T21:06:07.000</t>
  </si>
  <si>
    <t>75 WALL STREET</t>
  </si>
  <si>
    <t>2020-01-01T21:06:10.000</t>
  </si>
  <si>
    <t>POINT (-74.00787353261 40.705485625876)</t>
  </si>
  <si>
    <t>2020-01-01T17:47:23.000</t>
  </si>
  <si>
    <t>1702 86 STREET</t>
  </si>
  <si>
    <t>POINT (-74.004707172059 40.608496239405)</t>
  </si>
  <si>
    <t>2020-01-01T17:47:45.000</t>
  </si>
  <si>
    <t>1698 86 STREET</t>
  </si>
  <si>
    <t>POINT (-74.004984500741 40.60866366021)</t>
  </si>
  <si>
    <t>2020-01-01T20:25:00.000</t>
  </si>
  <si>
    <t>33-38 106 STREET</t>
  </si>
  <si>
    <t>2020-01-01T20:25:01.000</t>
  </si>
  <si>
    <t>POINT (-73.862692954971 40.757076818504)</t>
  </si>
  <si>
    <t>2020-01-01T17:48:00.000</t>
  </si>
  <si>
    <t>20 HANCOCK STREET</t>
  </si>
  <si>
    <t>SPENCER PLACE</t>
  </si>
  <si>
    <t>POINT (-73.955057744164 40.681946218035)</t>
  </si>
  <si>
    <t>2020-01-01T17:48:46.000</t>
  </si>
  <si>
    <t>2020-01-01T22:42:22.000</t>
  </si>
  <si>
    <t>1560 GRAND CONCOURSE</t>
  </si>
  <si>
    <t>2020-01-01T22:42:29.000</t>
  </si>
  <si>
    <t>POINT (-73.912175532009 40.842458769496)</t>
  </si>
  <si>
    <t>2020-01-01T17:49:09.000</t>
  </si>
  <si>
    <t>2020-02-10T11:10:31.000</t>
  </si>
  <si>
    <t>2020-02-10T11:10:32.000</t>
  </si>
  <si>
    <t>2020-01-01T17:49:13.000</t>
  </si>
  <si>
    <t>219 EAST   28 STREET</t>
  </si>
  <si>
    <t>POINT (-73.980191795308 40.741698525404)</t>
  </si>
  <si>
    <t>2020-01-01T17:49:28.000</t>
  </si>
  <si>
    <t>2020-01-01T19:21:06.000</t>
  </si>
  <si>
    <t>41 TROUTMAN STREET</t>
  </si>
  <si>
    <t>2020-01-01T19:21:07.000</t>
  </si>
  <si>
    <t>POINT (-73.932279787147 40.698277430987)</t>
  </si>
  <si>
    <t>2020-01-01T17:49:31.000</t>
  </si>
  <si>
    <t>2020-01-01T19:01:54.000</t>
  </si>
  <si>
    <t>2020-01-01T19:02:57.000</t>
  </si>
  <si>
    <t>2020-01-01T17:49:33.000</t>
  </si>
  <si>
    <t>2020-01-02T06:23:22.000</t>
  </si>
  <si>
    <t>2020-01-02T06:23:27.000</t>
  </si>
  <si>
    <t>2020-01-01T17:49:41.000</t>
  </si>
  <si>
    <t>2020-01-01T20:47:53.000</t>
  </si>
  <si>
    <t>107-25 111 STREET</t>
  </si>
  <si>
    <t>2020-01-01T20:47:54.000</t>
  </si>
  <si>
    <t>POINT (-73.829831836419 40.682111877898)</t>
  </si>
  <si>
    <t>2020-01-02T01:10:00.000</t>
  </si>
  <si>
    <t>1779 LINDEN BOULEVARD</t>
  </si>
  <si>
    <t>HINSDALE ST</t>
  </si>
  <si>
    <t>WILLIAMS AVE</t>
  </si>
  <si>
    <t>POINT (-73.896718980017 40.657724400127)</t>
  </si>
  <si>
    <t>2020-01-01T18:10:00.000</t>
  </si>
  <si>
    <t>AVE C</t>
  </si>
  <si>
    <t>316 TORRY AVENUE</t>
  </si>
  <si>
    <t>TORRY AVENUE</t>
  </si>
  <si>
    <t>BARRETT AVENUE</t>
  </si>
  <si>
    <t>POINT (-73.848991743527 40.81411726761)</t>
  </si>
  <si>
    <t>2020-01-01T17:50:53.000</t>
  </si>
  <si>
    <t>2020-01-01T17:50:56.000</t>
  </si>
  <si>
    <t>266 EAST   29 STREET</t>
  </si>
  <si>
    <t>POINT (-73.979022480243 40.741994751458)</t>
  </si>
  <si>
    <t>2020-01-01T17:51:23.000</t>
  </si>
  <si>
    <t>2020-01-04T05:29:35.000</t>
  </si>
  <si>
    <t>1054 EAST  215 STREET</t>
  </si>
  <si>
    <t>EAST  215 STREET</t>
  </si>
  <si>
    <t>2020-01-04T05:29:41.000</t>
  </si>
  <si>
    <t>POINT (-73.854828134564 40.877802028452)</t>
  </si>
  <si>
    <t>2020-01-01T17:51:53.000</t>
  </si>
  <si>
    <t>311 77 STREET</t>
  </si>
  <si>
    <t>POINT (-74.027776534298 40.629888634577)</t>
  </si>
  <si>
    <t>2020-01-01T17:52:00.000</t>
  </si>
  <si>
    <t>79-38 69 ROAD</t>
  </si>
  <si>
    <t>POINT (-73.871783817509 40.709144623764)</t>
  </si>
  <si>
    <t>2020-01-01T18:55:00.000</t>
  </si>
  <si>
    <t>POINT (-73.939075788781 40.672826213789)</t>
  </si>
  <si>
    <t>2020-01-01T17:52:28.000</t>
  </si>
  <si>
    <t>2020-01-01T20:03:08.000</t>
  </si>
  <si>
    <t>43-08 40 STREET</t>
  </si>
  <si>
    <t>2020-01-01T20:03:13.000</t>
  </si>
  <si>
    <t>POINT (-73.923992948173 40.745221366829)</t>
  </si>
  <si>
    <t>2020-01-01T17:53:00.000</t>
  </si>
  <si>
    <t>2020-01-01T20:15:00.000</t>
  </si>
  <si>
    <t>1726 RICHMOND ROAD</t>
  </si>
  <si>
    <t>RICHMOND ROAD</t>
  </si>
  <si>
    <t>DONGAN HILLS AVE</t>
  </si>
  <si>
    <t>SEAVER AVE</t>
  </si>
  <si>
    <t>POINT (-74.102867178896 40.588018014714)</t>
  </si>
  <si>
    <t>2020-01-01T17:53:12.000</t>
  </si>
  <si>
    <t>2020-01-01T18:42:11.000</t>
  </si>
  <si>
    <t>554 WEST   30 STREET</t>
  </si>
  <si>
    <t>WEST   30 STREET</t>
  </si>
  <si>
    <t>2020-01-01T18:42:15.000</t>
  </si>
  <si>
    <t>POINT (-74.003096795213 40.752945422726)</t>
  </si>
  <si>
    <t>2020-01-01T17:53:19.000</t>
  </si>
  <si>
    <t>2020-01-02T01:59:47.000</t>
  </si>
  <si>
    <t>2020-01-02T01:59:53.000</t>
  </si>
  <si>
    <t>2020-01-01T17:54:00.000</t>
  </si>
  <si>
    <t>2020-01-03T10:57:00.000</t>
  </si>
  <si>
    <t>131 40 ST W</t>
  </si>
  <si>
    <t>40 ST W</t>
  </si>
  <si>
    <t>AVE OF THE AMERICAS</t>
  </si>
  <si>
    <t>6921 6 AVENUE</t>
  </si>
  <si>
    <t>POINT (-74.018626378026 40.632069843267)</t>
  </si>
  <si>
    <t>2020-01-01T17:54:17.000</t>
  </si>
  <si>
    <t>223A MALCOLM X BOULEVARD</t>
  </si>
  <si>
    <t>POINT (-73.929527361637 40.685361635428)</t>
  </si>
  <si>
    <t>98-15 34 AVENUE</t>
  </si>
  <si>
    <t>POINT (-73.869854096278 40.755331237405)</t>
  </si>
  <si>
    <t>2020-01-01T17:54:46.000</t>
  </si>
  <si>
    <t>2020-01-10T11:34:16.000</t>
  </si>
  <si>
    <t>2487 DAVIDSON AVENUE</t>
  </si>
  <si>
    <t>POINT (-73.901543681186 40.863721643268)</t>
  </si>
  <si>
    <t>2020-01-01T22:03:12.000</t>
  </si>
  <si>
    <t>2020-01-01T22:03:15.000</t>
  </si>
  <si>
    <t>2020-01-01T17:55:54.000</t>
  </si>
  <si>
    <t>2020-01-01T19:42:34.000</t>
  </si>
  <si>
    <t>2020-01-01T19:42:35.000</t>
  </si>
  <si>
    <t>POINT (-73.875255384526 40.704391757438)</t>
  </si>
  <si>
    <t>2020-01-01T17:56:00.000</t>
  </si>
  <si>
    <t>1342 62 STREET</t>
  </si>
  <si>
    <t>POINT (-73.998749928119 40.627097787415)</t>
  </si>
  <si>
    <t>WESTGATE STREET</t>
  </si>
  <si>
    <t>POINT (-73.763675484869 40.674746048915)</t>
  </si>
  <si>
    <t>2020-01-01T17:57:00.000</t>
  </si>
  <si>
    <t>93-61 VANDERVEER STREET</t>
  </si>
  <si>
    <t>94 ROAD</t>
  </si>
  <si>
    <t>POINT (-73.74305031175 40.718826905587)</t>
  </si>
  <si>
    <t>2020-01-01T17:57:12.000</t>
  </si>
  <si>
    <t>106 NAGLE AVENUE</t>
  </si>
  <si>
    <t>POINT (-73.927049484477 40.860759844916)</t>
  </si>
  <si>
    <t>2020-01-01T17:57:13.000</t>
  </si>
  <si>
    <t>1855 BOGART AVENUE</t>
  </si>
  <si>
    <t>POINT (-73.858723658322 40.848408366864)</t>
  </si>
  <si>
    <t>2020-01-01T17:57:30.000</t>
  </si>
  <si>
    <t>35-14 ASTORIA BOULEVARD SOUTH</t>
  </si>
  <si>
    <t>POINT (-73.914629312318 40.769426211925)</t>
  </si>
  <si>
    <t>2020-01-01T17:57:48.000</t>
  </si>
  <si>
    <t>2020-01-02T13:25:37.000</t>
  </si>
  <si>
    <t>7002 RIDGE BOULEVARD</t>
  </si>
  <si>
    <t>2020-01-02T13:25:39.000</t>
  </si>
  <si>
    <t>POINT (-74.02899678532 40.635759435377)</t>
  </si>
  <si>
    <t>2020-01-01T17:57:55.000</t>
  </si>
  <si>
    <t>2020-01-02T07:47:20.000</t>
  </si>
  <si>
    <t>1226 LINCOLN PLACE</t>
  </si>
  <si>
    <t>2020-01-02T07:47:25.000</t>
  </si>
  <si>
    <t>POINT (-73.935729493103 40.669989038679)</t>
  </si>
  <si>
    <t>2020-01-01T17:58:00.000</t>
  </si>
  <si>
    <t>51 POPLAR AVENUE</t>
  </si>
  <si>
    <t>POPLAR AVENUE</t>
  </si>
  <si>
    <t>ROSSVILLE AVENUE</t>
  </si>
  <si>
    <t>POINT (-74.214155123123 40.552980660076)</t>
  </si>
  <si>
    <t>2020-01-01T17:58:21.000</t>
  </si>
  <si>
    <t>2020-01-02T11:18:20.000</t>
  </si>
  <si>
    <t>PIER   36</t>
  </si>
  <si>
    <t>2020-01-02T11:18:24.000</t>
  </si>
  <si>
    <t>PIER   36, MANHATTAN (NEW YORK) ,NY, 10002</t>
  </si>
  <si>
    <t>POINT (-73.987000479903 40.709574859)</t>
  </si>
  <si>
    <t>2020-01-01T17:58:41.000</t>
  </si>
  <si>
    <t>2020-01-02T02:00:16.000</t>
  </si>
  <si>
    <t>2020-01-02T02:00:19.000</t>
  </si>
  <si>
    <t>2020-01-01T17:58:47.000</t>
  </si>
  <si>
    <t>2020-01-02T11:30:01.000</t>
  </si>
  <si>
    <t>2 5 AVENUE</t>
  </si>
  <si>
    <t>WASHINGTON MEWS</t>
  </si>
  <si>
    <t>2020-01-02T11:30:04.000</t>
  </si>
  <si>
    <t>2 5 AVENUE, MANHATTAN (NEW YORK), NY, 10011</t>
  </si>
  <si>
    <t>POINT (-73.996608311158 40.731920624651)</t>
  </si>
  <si>
    <t>2020-01-01T17:59:00.000</t>
  </si>
  <si>
    <t>2020-01-01T23:23:00.000</t>
  </si>
  <si>
    <t>156 EAST  178 STREET</t>
  </si>
  <si>
    <t>CRESTON AVE</t>
  </si>
  <si>
    <t>POINT (-73.906287198346 40.850751386026)</t>
  </si>
  <si>
    <t>2020-01-01T17:59:14.000</t>
  </si>
  <si>
    <t>2020-01-01T19:14:26.000</t>
  </si>
  <si>
    <t>78 CRESCENT STREET</t>
  </si>
  <si>
    <t>CYPRESS COURT</t>
  </si>
  <si>
    <t>ETNA STREET</t>
  </si>
  <si>
    <t>2020-01-01T19:14:28.000</t>
  </si>
  <si>
    <t>POINT (-73.87342280554 40.687495693717)</t>
  </si>
  <si>
    <t>2020-01-01T17:59:29.000</t>
  </si>
  <si>
    <t>2020-01-02T02:31:26.000</t>
  </si>
  <si>
    <t>2686 BAILEY AVENUE</t>
  </si>
  <si>
    <t>2020-01-02T02:31:32.000</t>
  </si>
  <si>
    <t>POINT (-73.906529244257 40.871424665277)</t>
  </si>
  <si>
    <t>2020-01-01T18:00:00.000</t>
  </si>
  <si>
    <t>1425 EASTERN PARKWAY</t>
  </si>
  <si>
    <t>POINT (-73.920622564582 40.669219303804)</t>
  </si>
  <si>
    <t>2020-01-01T18:00:18.000</t>
  </si>
  <si>
    <t>2020-01-03T13:15:00.000</t>
  </si>
  <si>
    <t>2020-01-01T18:00:34.000</t>
  </si>
  <si>
    <t>1540 ST NICHOLAS AVENUE</t>
  </si>
  <si>
    <t>POINT (-73.930914772677 40.853153911151)</t>
  </si>
  <si>
    <t>2020-01-01T18:00:38.000</t>
  </si>
  <si>
    <t>2020-01-16T20:39:17.000</t>
  </si>
  <si>
    <t>372 MANHATTAN AVENUE</t>
  </si>
  <si>
    <t>POINT (-73.957022914029 40.804736108828)</t>
  </si>
  <si>
    <t>2020-01-01T18:00:40.000</t>
  </si>
  <si>
    <t>2020-01-01T20:30:09.000</t>
  </si>
  <si>
    <t>101-18 37 AVENUE</t>
  </si>
  <si>
    <t>2020-01-01T20:30:12.000</t>
  </si>
  <si>
    <t>POINT (-73.866022265001 40.752837356876)</t>
  </si>
  <si>
    <t>2020-01-01T18:01:00.000</t>
  </si>
  <si>
    <t>140-26 159 STREET</t>
  </si>
  <si>
    <t>POINT (-73.776258608366 40.668976966318)</t>
  </si>
  <si>
    <t>2020-01-01T18:01:01.000</t>
  </si>
  <si>
    <t>2020-01-02T15:09:42.000</t>
  </si>
  <si>
    <t>253 EAST KINGSBRIDGE ROAD</t>
  </si>
  <si>
    <t>POINT (-73.894232322519 40.864448007586)</t>
  </si>
  <si>
    <t>2020-01-01T18:01:04.000</t>
  </si>
  <si>
    <t>249 LOCKMAN AVENUE</t>
  </si>
  <si>
    <t>LOCKMAN AVENUE</t>
  </si>
  <si>
    <t>POINT (-74.161736827428 40.630867914456)</t>
  </si>
  <si>
    <t>2020-01-01T18:01:15.000</t>
  </si>
  <si>
    <t>2020-01-03T16:31:39.000</t>
  </si>
  <si>
    <t>144 MAC DONOUGH STREET</t>
  </si>
  <si>
    <t>MAC DONOUGH STREET</t>
  </si>
  <si>
    <t>POINT (-73.941043816732 40.681314082807)</t>
  </si>
  <si>
    <t>2020-01-01T18:02:00.000</t>
  </si>
  <si>
    <t>151-66 21 AVENUE</t>
  </si>
  <si>
    <t>POINT (-73.811651482762 40.779646087674)</t>
  </si>
  <si>
    <t>1884 MONROE AVENUE</t>
  </si>
  <si>
    <t>MT HOPE PL</t>
  </si>
  <si>
    <t>E TREMONT AVE</t>
  </si>
  <si>
    <t>POINT (-73.905914119395 40.848741957687)</t>
  </si>
  <si>
    <t>2020-01-01T18:02:14.000</t>
  </si>
  <si>
    <t>2020-01-01T21:32:15.000</t>
  </si>
  <si>
    <t>435 EAST  105 STREET</t>
  </si>
  <si>
    <t>2020-01-01T21:32:18.000</t>
  </si>
  <si>
    <t>POINT (-73.939226429526 40.788399707173)</t>
  </si>
  <si>
    <t>2020-01-01T18:02:43.000</t>
  </si>
  <si>
    <t>2020-01-01T19:57:35.000</t>
  </si>
  <si>
    <t>1373 DICKENS STREET</t>
  </si>
  <si>
    <t>DICKENS STREET</t>
  </si>
  <si>
    <t>ENRIGHT ROAD</t>
  </si>
  <si>
    <t>2020-01-01T19:57:38.000</t>
  </si>
  <si>
    <t>POINT (-73.76039639666 40.608084649393)</t>
  </si>
  <si>
    <t>2020-01-01T18:02:53.000</t>
  </si>
  <si>
    <t>2020-01-01T20:29:18.000</t>
  </si>
  <si>
    <t>32-04 86 STREET</t>
  </si>
  <si>
    <t>2020-01-01T20:29:22.000</t>
  </si>
  <si>
    <t>POINT (-73.88197767163 40.757691055838)</t>
  </si>
  <si>
    <t>2020-01-01T18:02:56.000</t>
  </si>
  <si>
    <t>2020-01-01T18:51:12.000</t>
  </si>
  <si>
    <t>355 LEFFERTS AVENUE</t>
  </si>
  <si>
    <t>2020-01-01T18:51:15.000</t>
  </si>
  <si>
    <t>POINT (-73.949368680919 40.66245319928)</t>
  </si>
  <si>
    <t>2020-01-01T18:03:08.000</t>
  </si>
  <si>
    <t>2020-01-01T23:36:07.000</t>
  </si>
  <si>
    <t>1779 NEW YORK AVENUE</t>
  </si>
  <si>
    <t>2020-01-01T23:36:08.000</t>
  </si>
  <si>
    <t>POINT (-73.944357648508 40.628945297255)</t>
  </si>
  <si>
    <t>2020-01-01T18:03:53.000</t>
  </si>
  <si>
    <t>2020-01-03T17:07:10.000</t>
  </si>
  <si>
    <t>86-33 109 STREET</t>
  </si>
  <si>
    <t>POINT (-73.839338909955 40.697328850922)</t>
  </si>
  <si>
    <t>2020-01-01T18:03:58.000</t>
  </si>
  <si>
    <t>2020-01-02T11:45:06.000</t>
  </si>
  <si>
    <t>2260 UNIVERSITY AVENUE</t>
  </si>
  <si>
    <t>POINT (-73.907206557207 40.860224099357)</t>
  </si>
  <si>
    <t>2020-01-01T18:04:09.000</t>
  </si>
  <si>
    <t>2020-01-01T18:04:32.000</t>
  </si>
  <si>
    <t>2020-01-01T18:04:41.000</t>
  </si>
  <si>
    <t>2020-01-01T18:04:50.000</t>
  </si>
  <si>
    <t>2020-01-03T16:16:15.000</t>
  </si>
  <si>
    <t>1641 65 STREET</t>
  </si>
  <si>
    <t>POINT (-73.993843835583 40.621355527407)</t>
  </si>
  <si>
    <t>2020-01-01T18:05:00.000</t>
  </si>
  <si>
    <t>1277 BUSHWICK AVENUE</t>
  </si>
  <si>
    <t>POINT (-73.913581115394 40.686912540222)</t>
  </si>
  <si>
    <t>2020-01-01T18:19:00.000</t>
  </si>
  <si>
    <t>91-01 METROPOLITAN AVENUE</t>
  </si>
  <si>
    <t>TROTTING COURSE LN</t>
  </si>
  <si>
    <t>SELFRIDGE ST</t>
  </si>
  <si>
    <t>POINT (-73.858050558984 40.711587818627)</t>
  </si>
  <si>
    <t>450 WEST  153 STREET</t>
  </si>
  <si>
    <t>WEST  153 STREET</t>
  </si>
  <si>
    <t>POINT (-73.942942991633 40.829844186564)</t>
  </si>
  <si>
    <t>2020-01-01T18:05:14.000</t>
  </si>
  <si>
    <t>1628 DR M L KING JR BOULEVARD</t>
  </si>
  <si>
    <t>POINT (-73.9194699559 40.847591206699)</t>
  </si>
  <si>
    <t>2020-01-01T18:06:00.000</t>
  </si>
  <si>
    <t>318 BOND STREET</t>
  </si>
  <si>
    <t>POINT (-73.989667038512 40.679805373619)</t>
  </si>
  <si>
    <t>2020-01-01T18:06:11.000</t>
  </si>
  <si>
    <t>2020-01-01T21:34:01.000</t>
  </si>
  <si>
    <t>2020-01-01T21:34:03.000</t>
  </si>
  <si>
    <t>2020-01-01T18:06:32.000</t>
  </si>
  <si>
    <t>2020-01-01T19:02:42.000</t>
  </si>
  <si>
    <t>2020-01-01T19:03:04.000</t>
  </si>
  <si>
    <t>2020-01-01T18:07:00.000</t>
  </si>
  <si>
    <t>69-11 58 ROAD</t>
  </si>
  <si>
    <t>POINT (-73.89407272929 40.72404664868)</t>
  </si>
  <si>
    <t>1442 EAST   27 STREET</t>
  </si>
  <si>
    <t>POINT (-73.947714811439 40.615752659538)</t>
  </si>
  <si>
    <t>2020-01-01T18:07:52.000</t>
  </si>
  <si>
    <t>10 EAST   28 STREET</t>
  </si>
  <si>
    <t>POINT (-73.98661475823 40.744383816915)</t>
  </si>
  <si>
    <t>2020-01-01T18:08:00.000</t>
  </si>
  <si>
    <t>1816 SUMMERFIELD STREET</t>
  </si>
  <si>
    <t>SUMMERFIELD STREET</t>
  </si>
  <si>
    <t>POINT (-73.899018381747 40.698239330339)</t>
  </si>
  <si>
    <t>2020-01-01T18:08:06.000</t>
  </si>
  <si>
    <t>2020-01-01T18:08:31.000</t>
  </si>
  <si>
    <t>Pet Shop</t>
  </si>
  <si>
    <t>Dogs or Cats Sold</t>
  </si>
  <si>
    <t>94-33 ROCKAWAY BOULEVARD</t>
  </si>
  <si>
    <t>The Department of Health and Mental Hygiene (DOHMH) actioned and closed your service request. No further updates will be available.</t>
  </si>
  <si>
    <t>POINT (-73.843821159555 40.680564448221)</t>
  </si>
  <si>
    <t>2020-01-01T18:08:48.000</t>
  </si>
  <si>
    <t>2020-01-01T21:14:14.000</t>
  </si>
  <si>
    <t>2020-01-01T21:14:16.000</t>
  </si>
  <si>
    <t>2020-01-01T18:09:00.000</t>
  </si>
  <si>
    <t>145 FORCE TUBE AVENUE</t>
  </si>
  <si>
    <t>FORCE TUBE AVENUE</t>
  </si>
  <si>
    <t>NORWOOD AVENUE</t>
  </si>
  <si>
    <t>POINT (-73.879221431554 40.683220078373)</t>
  </si>
  <si>
    <t>2020-01-11T01:55:00.000</t>
  </si>
  <si>
    <t>255 NEWMAN AVENUE</t>
  </si>
  <si>
    <t>GILDERSLEEVE AVE</t>
  </si>
  <si>
    <t>O BRIEN AVE</t>
  </si>
  <si>
    <t>POINT (-73.854225774029 40.80948267312)</t>
  </si>
  <si>
    <t>2020-01-28T15:18:00.000</t>
  </si>
  <si>
    <t>337 MAUJER STREET</t>
  </si>
  <si>
    <t>WATERBURY STREET</t>
  </si>
  <si>
    <t>POINT (-73.936233370992 40.71229994984)</t>
  </si>
  <si>
    <t>2020-01-01T18:09:07.000</t>
  </si>
  <si>
    <t>2020-01-02T08:21:04.000</t>
  </si>
  <si>
    <t>21-39 38 STREET</t>
  </si>
  <si>
    <t>2020-01-02T08:21:07.000</t>
  </si>
  <si>
    <t>POINT (-73.905437780018 40.774461123043)</t>
  </si>
  <si>
    <t>2020-01-01T18:09:10.000</t>
  </si>
  <si>
    <t>2020-01-01T18:09:12.000</t>
  </si>
  <si>
    <t>2020-01-01T18:09:29.000</t>
  </si>
  <si>
    <t>2020-01-02T11:09:29.000</t>
  </si>
  <si>
    <t>EAST   75 STREET</t>
  </si>
  <si>
    <t>2020-01-02T11:09:32.000</t>
  </si>
  <si>
    <t>1 AVENUE AND EAST   75 STREET, MANHATTAN, NY, 10021</t>
  </si>
  <si>
    <t>POINT (-73.9545760921 40.769753551645)</t>
  </si>
  <si>
    <t>2020-01-01T18:10:45.000</t>
  </si>
  <si>
    <t>2020-01-01T18:10:53.000</t>
  </si>
  <si>
    <t>2020-01-01T19:49:34.000</t>
  </si>
  <si>
    <t>23-09 128 STREET</t>
  </si>
  <si>
    <t>POINT (-73.840688951484 40.778290072071)</t>
  </si>
  <si>
    <t>2020-01-01T18:10:55.000</t>
  </si>
  <si>
    <t>2020-02-25T14:05:41.000</t>
  </si>
  <si>
    <t>2020-02-25T14:05:44.000</t>
  </si>
  <si>
    <t>EAST  210 STREET AND KOSSUTH AVENUE, BRONX, NY, 10467</t>
  </si>
  <si>
    <t>POINT (-73.881756724208 40.880121833723)</t>
  </si>
  <si>
    <t>2020-01-01T18:11:19.000</t>
  </si>
  <si>
    <t>2020-03-13T15:30:15.000</t>
  </si>
  <si>
    <t>2020-03-13T15:30:19.000</t>
  </si>
  <si>
    <t>PENNSYLVANIA STATION, MANHATTAN (NEW YORK) ,NY, 10121</t>
  </si>
  <si>
    <t>2020-01-01T18:11:23.000</t>
  </si>
  <si>
    <t>2020-01-02T01:09:18.000</t>
  </si>
  <si>
    <t>91 RUGBY ROAD</t>
  </si>
  <si>
    <t>2020-01-02T01:09:24.000</t>
  </si>
  <si>
    <t>POINT (-73.966558445265 40.647527869484)</t>
  </si>
  <si>
    <t>2020-01-01T18:11:39.000</t>
  </si>
  <si>
    <t>2020-04-29T00:00:00.000</t>
  </si>
  <si>
    <t>Plumbing</t>
  </si>
  <si>
    <t>Failure To Retain Water/Improper Drainage- (LL103/89)</t>
  </si>
  <si>
    <t>149-36 79 STREET</t>
  </si>
  <si>
    <t>Howard Beach</t>
  </si>
  <si>
    <t>POINT (-73.855788436888 40.668461871261)</t>
  </si>
  <si>
    <t>2020-01-01T18:12:21.000</t>
  </si>
  <si>
    <t>2020-01-01T22:34:40.000</t>
  </si>
  <si>
    <t>65-77 160 STREET</t>
  </si>
  <si>
    <t>2020-01-01T22:34:43.000</t>
  </si>
  <si>
    <t>POINT (-73.808846641934 40.73536863281)</t>
  </si>
  <si>
    <t>2020-01-01T18:12:41.000</t>
  </si>
  <si>
    <t>2020-01-01T20:25:55.000</t>
  </si>
  <si>
    <t>102-08 35 AVENUE</t>
  </si>
  <si>
    <t>2020-01-01T20:26:02.000</t>
  </si>
  <si>
    <t>POINT (-73.865838294876 40.754577313892)</t>
  </si>
  <si>
    <t>2020-01-01T18:13:00.000</t>
  </si>
  <si>
    <t>9 REDGRAVE AVENUE</t>
  </si>
  <si>
    <t>REDGRAVE AVENUE</t>
  </si>
  <si>
    <t>O'GORMAN AVENUE</t>
  </si>
  <si>
    <t>POINT (-74.138657919261 40.554630979732)</t>
  </si>
  <si>
    <t>2020-01-01T18:13:18.000</t>
  </si>
  <si>
    <t>2020-01-01T18:52:53.000</t>
  </si>
  <si>
    <t>2020-01-01T18:52:59.000</t>
  </si>
  <si>
    <t>POINT (-73.99630403341 40.753387309235)</t>
  </si>
  <si>
    <t>2020-01-01T18:13:52.000</t>
  </si>
  <si>
    <t>2020-01-08T10:08:26.000</t>
  </si>
  <si>
    <t>697 EVERGREEN AVENUE</t>
  </si>
  <si>
    <t>POINT (-73.908569886424 40.686359713274)</t>
  </si>
  <si>
    <t>2020-01-01T18:13:54.000</t>
  </si>
  <si>
    <t>45 2 AVENUE</t>
  </si>
  <si>
    <t>POINT (-73.990056839963 40.725332831102)</t>
  </si>
  <si>
    <t>2020-01-01T18:13:55.000</t>
  </si>
  <si>
    <t>1201 FRANKLIN AVENUE</t>
  </si>
  <si>
    <t>POINT (-73.903946061221 40.829936322022)</t>
  </si>
  <si>
    <t>2020-01-01T18:13:56.000</t>
  </si>
  <si>
    <t>1661 NELSON AVENUE</t>
  </si>
  <si>
    <t>POINT (-73.918082246199 40.847395355422)</t>
  </si>
  <si>
    <t>2020-01-01T18:14:00.000</t>
  </si>
  <si>
    <t>2020-01-01T20:50:00.000</t>
  </si>
  <si>
    <t>1329 ST JOHNS PLACE</t>
  </si>
  <si>
    <t>SCHENECTADY AVE</t>
  </si>
  <si>
    <t>POINT (-73.934517486631 40.670787085354)</t>
  </si>
  <si>
    <t>2020-01-07T13:47:00.000</t>
  </si>
  <si>
    <t>85-67 DEXTER COURT</t>
  </si>
  <si>
    <t>POINT (-73.868161720378 40.693094612613)</t>
  </si>
  <si>
    <t>2020-01-01T18:14:12.000</t>
  </si>
  <si>
    <t>2020-01-06T12:05:06.000</t>
  </si>
  <si>
    <t>121-20 LIBERTY AVENUE</t>
  </si>
  <si>
    <t>122 STREET</t>
  </si>
  <si>
    <t>2020-01-06T12:05:08.000</t>
  </si>
  <si>
    <t>POINT (-73.822048819861 40.687051682866)</t>
  </si>
  <si>
    <t>67-52 184 STREET</t>
  </si>
  <si>
    <t>POINT (-73.788009033404 40.73512904661)</t>
  </si>
  <si>
    <t>2020-01-01T19:32:18.000</t>
  </si>
  <si>
    <t>18-31 121 STREET</t>
  </si>
  <si>
    <t>2020-01-01T19:32:20.000</t>
  </si>
  <si>
    <t>POINT (-73.846780288065 40.782958899909)</t>
  </si>
  <si>
    <t>2020-01-01T18:16:44.000</t>
  </si>
  <si>
    <t>2020-01-01T21:51:50.000</t>
  </si>
  <si>
    <t>72-14 51 DRIVE</t>
  </si>
  <si>
    <t>51 DRIVE</t>
  </si>
  <si>
    <t>72 PLACE</t>
  </si>
  <si>
    <t>2020-01-01T21:51:52.000</t>
  </si>
  <si>
    <t>POINT (-73.891002279082 40.735228670357)</t>
  </si>
  <si>
    <t>2020-01-01T18:16:48.000</t>
  </si>
  <si>
    <t>2020-01-01T21:54:06.000</t>
  </si>
  <si>
    <t>68-15 52 DRIVE</t>
  </si>
  <si>
    <t>2020-01-01T21:54:10.000</t>
  </si>
  <si>
    <t>POINT (-73.896892286317 40.732146244245)</t>
  </si>
  <si>
    <t>2020-01-01T18:16:50.000</t>
  </si>
  <si>
    <t>2020-01-02T10:22:29.000</t>
  </si>
  <si>
    <t>2020-01-02T13:29:51.000</t>
  </si>
  <si>
    <t>12 AVENUE AND WEST   46 STREET, MANHATTAN, NY, 10036</t>
  </si>
  <si>
    <t>POINT (-73.998581296435 40.764281249381)</t>
  </si>
  <si>
    <t>2020-01-01T18:16:58.000</t>
  </si>
  <si>
    <t>2024-06-03T13:08:21.000</t>
  </si>
  <si>
    <t>1211 LIBERTY AVENUE</t>
  </si>
  <si>
    <t>2024-06-03T13:08:30.000</t>
  </si>
  <si>
    <t>POINT (-73.864858292149 40.678988129905)</t>
  </si>
  <si>
    <t>2020-01-01T18:17:04.000</t>
  </si>
  <si>
    <t>2020-01-01T18:17:06.000</t>
  </si>
  <si>
    <t>266 EAST   21 STREET</t>
  </si>
  <si>
    <t>POINT (-73.959559951429 40.647975766073)</t>
  </si>
  <si>
    <t>2020-01-01T18:17:07.000</t>
  </si>
  <si>
    <t>2020-01-03T16:28:31.000</t>
  </si>
  <si>
    <t>691 LENOX ROAD</t>
  </si>
  <si>
    <t>POINT (-73.93437789181 40.655119804066)</t>
  </si>
  <si>
    <t>2020-01-01T18:17:09.000</t>
  </si>
  <si>
    <t>2020-01-01T18:17:30.000</t>
  </si>
  <si>
    <t>2020-01-01T18:17:35.000</t>
  </si>
  <si>
    <t>2020-01-01T18:17:39.000</t>
  </si>
  <si>
    <t>98 71 STREET</t>
  </si>
  <si>
    <t>POINT (-74.0327546328 40.635634910892)</t>
  </si>
  <si>
    <t>2020-01-01T18:18:00.000</t>
  </si>
  <si>
    <t>1670 1 AVENUE</t>
  </si>
  <si>
    <t>POINT (-73.948771963041 40.777683411708)</t>
  </si>
  <si>
    <t>315 EAST  119 STREET</t>
  </si>
  <si>
    <t>POINT (-73.93560168948 40.79862185989)</t>
  </si>
  <si>
    <t>E15 Illegal Postering</t>
  </si>
  <si>
    <t>301 EAST  110 STREET</t>
  </si>
  <si>
    <t>POINT (-73.940200904261 40.793044302756)</t>
  </si>
  <si>
    <t>2020-01-01T18:18:09.000</t>
  </si>
  <si>
    <t>2020-01-01T18:26:57.000</t>
  </si>
  <si>
    <t>2020-01-01T18:26:59.000</t>
  </si>
  <si>
    <t>2020-01-01T18:18:18.000</t>
  </si>
  <si>
    <t>2020-01-02T10:59:18.000</t>
  </si>
  <si>
    <t>4 PENN PLAZA</t>
  </si>
  <si>
    <t>PENN PLAZA</t>
  </si>
  <si>
    <t>2020-01-02T10:59:21.000</t>
  </si>
  <si>
    <t>4 PENN PLAZA, MANHATTAN (NEW YORK), NY, 10121</t>
  </si>
  <si>
    <t>POINT (-73.991944277444 40.750661553181)</t>
  </si>
  <si>
    <t>2020-01-01T18:18:32.000</t>
  </si>
  <si>
    <t>2020-01-01T20:26:30.000</t>
  </si>
  <si>
    <t>709 HART STREET</t>
  </si>
  <si>
    <t>2020-01-01T20:26:34.000</t>
  </si>
  <si>
    <t>POINT (-73.925210033192 40.699425856537)</t>
  </si>
  <si>
    <t>2020-01-01T18:18:38.000</t>
  </si>
  <si>
    <t>957 WOODYCREST AVENUE</t>
  </si>
  <si>
    <t>WOODYCREST AVENUE</t>
  </si>
  <si>
    <t>2020-01-01T22:42:54.000</t>
  </si>
  <si>
    <t>POINT (-73.928863032215 40.831527104823)</t>
  </si>
  <si>
    <t>2020-01-06T09:16:00.000</t>
  </si>
  <si>
    <t>241 DELAFIELD AVENUE</t>
  </si>
  <si>
    <t>BARD AVE</t>
  </si>
  <si>
    <t>MADA AVE N</t>
  </si>
  <si>
    <t>DELAFIELD AVE</t>
  </si>
  <si>
    <t>POINT (-74.106465653155 40.631972654495)</t>
  </si>
  <si>
    <t>38 ELDRIDGE AVENUE</t>
  </si>
  <si>
    <t>ELDRIDGE AVENUE</t>
  </si>
  <si>
    <t>CLARK PLACE</t>
  </si>
  <si>
    <t>ST ANTHONY PLACE</t>
  </si>
  <si>
    <t>POINT (-74.135206937998 40.624026466634)</t>
  </si>
  <si>
    <t>2020-01-01T18:19:19.000</t>
  </si>
  <si>
    <t>2020-01-01T21:56:16.000</t>
  </si>
  <si>
    <t>209 94 STREET</t>
  </si>
  <si>
    <t>2020-01-01T21:56:17.000</t>
  </si>
  <si>
    <t>POINT (-74.035660295873 40.618525770356)</t>
  </si>
  <si>
    <t>2020-01-01T18:20:00.000</t>
  </si>
  <si>
    <t>126 HEREFORD STREET</t>
  </si>
  <si>
    <t>HEREFORD STREET</t>
  </si>
  <si>
    <t>GIFFORDS LANE</t>
  </si>
  <si>
    <t>POINT (-74.153045640503 40.56112340192)</t>
  </si>
  <si>
    <t>2020-01-01T18:20:08.000</t>
  </si>
  <si>
    <t>2020-01-01T20:41:05.000</t>
  </si>
  <si>
    <t>8803 20 AVENUE</t>
  </si>
  <si>
    <t>2020-01-01T20:41:08.000</t>
  </si>
  <si>
    <t>POINT (-74.002430729651 40.600563849222)</t>
  </si>
  <si>
    <t>2020-01-01T18:20:14.000</t>
  </si>
  <si>
    <t>735 EAST  242 STREET</t>
  </si>
  <si>
    <t>POINT (-73.848650159098 40.905542883276)</t>
  </si>
  <si>
    <t>2020-01-01T18:20:33.000</t>
  </si>
  <si>
    <t>2020-01-01T23:24:00.000</t>
  </si>
  <si>
    <t>135-36 127 STREET</t>
  </si>
  <si>
    <t>2020-01-01T23:24:05.000</t>
  </si>
  <si>
    <t>POINT (-73.812728762578 40.668781360043)</t>
  </si>
  <si>
    <t>2020-01-01T18:20:37.000</t>
  </si>
  <si>
    <t>2020-01-01T19:33:06.000</t>
  </si>
  <si>
    <t>879 VANSICLEN AVENUE</t>
  </si>
  <si>
    <t>VANSICLEN AVENUE</t>
  </si>
  <si>
    <t>2020-01-01T19:33:07.000</t>
  </si>
  <si>
    <t>POINT (-73.884142714448 40.658483704195)</t>
  </si>
  <si>
    <t>2020-01-01T18:20:44.000</t>
  </si>
  <si>
    <t>2020-01-02T06:05:11.000</t>
  </si>
  <si>
    <t>1990 ELLIS AVENUE</t>
  </si>
  <si>
    <t>2020-01-02T06:05:15.000</t>
  </si>
  <si>
    <t>POINT (-73.858112289628 40.831706041426)</t>
  </si>
  <si>
    <t>2020-01-01T18:20:56.000</t>
  </si>
  <si>
    <t>2020-01-01T22:59:18.000</t>
  </si>
  <si>
    <t>643 EAST   34 STREET</t>
  </si>
  <si>
    <t>2020-01-01T22:59:21.000</t>
  </si>
  <si>
    <t>POINT (-73.944592834391 40.640739765076)</t>
  </si>
  <si>
    <t>2020-01-01T18:21:00.000</t>
  </si>
  <si>
    <t>125 CHURCH AVENUE</t>
  </si>
  <si>
    <t>EAST 2 STREET</t>
  </si>
  <si>
    <t>POINT (-73.978851798031 40.643051298936)</t>
  </si>
  <si>
    <t>2020-01-01T18:21:55.000</t>
  </si>
  <si>
    <t>2020-01-01T21:42:20.000</t>
  </si>
  <si>
    <t>2020-01-01T21:42:22.000</t>
  </si>
  <si>
    <t>2020-01-01T18:22:00.000</t>
  </si>
  <si>
    <t>615 WOODWARD AVENUE</t>
  </si>
  <si>
    <t>POINT (-73.907565495834 40.706011458197)</t>
  </si>
  <si>
    <t>2020-01-01T18:22:02.000</t>
  </si>
  <si>
    <t>2020-08-26T17:05:11.000</t>
  </si>
  <si>
    <t>107-36 LEFFERTS BOULEVARD</t>
  </si>
  <si>
    <t>LEFFERTS BOULEVARD</t>
  </si>
  <si>
    <t>2020-08-26T17:05:15.000</t>
  </si>
  <si>
    <t>POINT (-73.823088138694 40.684009327754)</t>
  </si>
  <si>
    <t>2020-01-01T18:22:52.000</t>
  </si>
  <si>
    <t>2020-01-01T20:06:11.000</t>
  </si>
  <si>
    <t>1520 64 STREET</t>
  </si>
  <si>
    <t>2020-01-01T20:06:14.000</t>
  </si>
  <si>
    <t>POINT (-73.995860934458 40.623526747516)</t>
  </si>
  <si>
    <t>2020-01-01T18:22:57.000</t>
  </si>
  <si>
    <t>1858 77 STREET</t>
  </si>
  <si>
    <t>POINT (-73.996056168641 40.611529266214)</t>
  </si>
  <si>
    <t>2020-01-01T18:23:00.000</t>
  </si>
  <si>
    <t>2020-01-01T18:23:10.000</t>
  </si>
  <si>
    <t>2020-01-05T17:30:16.000</t>
  </si>
  <si>
    <t>1520 SEDGWICK AVENUE</t>
  </si>
  <si>
    <t>POINT (-73.924928693073 40.846785199904)</t>
  </si>
  <si>
    <t>2020-01-01T18:23:30.000</t>
  </si>
  <si>
    <t>2020-01-01T18:23:32.000</t>
  </si>
  <si>
    <t>2020-01-01T18:23:38.000</t>
  </si>
  <si>
    <t>132-61 AVERY AVENUE</t>
  </si>
  <si>
    <t>AVERY AVENUE</t>
  </si>
  <si>
    <t>SAULL STREET</t>
  </si>
  <si>
    <t>POINT (-73.830386874929 40.753070361535)</t>
  </si>
  <si>
    <t>2020-01-01T18:23:49.000</t>
  </si>
  <si>
    <t>528 WEST  136 STREET</t>
  </si>
  <si>
    <t>POINT (-73.95307123398 40.820124223322)</t>
  </si>
  <si>
    <t>2020-01-01T18:24:00.000</t>
  </si>
  <si>
    <t>291 RICHMOND HILL ROAD</t>
  </si>
  <si>
    <t>RICHMOND HILL ROAD</t>
  </si>
  <si>
    <t>NORTHPORT LANE</t>
  </si>
  <si>
    <t>WESTPORT LANE</t>
  </si>
  <si>
    <t>POINT (-74.159399140024 40.584308395609)</t>
  </si>
  <si>
    <t>161 6 AVENUE</t>
  </si>
  <si>
    <t>POINT (-73.97679322236 40.677149301034)</t>
  </si>
  <si>
    <t>2020-01-01T18:24:28.000</t>
  </si>
  <si>
    <t>2020-01-01T21:42:39.000</t>
  </si>
  <si>
    <t>2020-01-01T21:42:42.000</t>
  </si>
  <si>
    <t>2020-01-01T18:24:38.000</t>
  </si>
  <si>
    <t>2020-01-01T19:33:23.000</t>
  </si>
  <si>
    <t>2020-01-01T19:33:24.000</t>
  </si>
  <si>
    <t>2020-01-01T18:24:45.000</t>
  </si>
  <si>
    <t>902 OCEAN PARKWAY</t>
  </si>
  <si>
    <t>POINT (-73.970913585679 40.626471047588)</t>
  </si>
  <si>
    <t>2020-01-01T18:25:41.000</t>
  </si>
  <si>
    <t>2020-01-01T21:42:59.000</t>
  </si>
  <si>
    <t>2020-01-01T21:43:02.000</t>
  </si>
  <si>
    <t>2020-01-01T18:25:53.000</t>
  </si>
  <si>
    <t>2020-01-01T19:19:17.000</t>
  </si>
  <si>
    <t>39 RUTH PLACE</t>
  </si>
  <si>
    <t>RUTH PLACE</t>
  </si>
  <si>
    <t>2020-01-01T19:19:22.000</t>
  </si>
  <si>
    <t>POINT (-74.083041443543 40.592283005654)</t>
  </si>
  <si>
    <t>2020-01-01T18:26:01.000</t>
  </si>
  <si>
    <t>2020-01-02T16:06:44.000</t>
  </si>
  <si>
    <t>1269 53 STREET</t>
  </si>
  <si>
    <t>POINT (-73.994956028665 40.633100536914)</t>
  </si>
  <si>
    <t>2020-01-01T18:26:05.000</t>
  </si>
  <si>
    <t>2020-01-01T19:57:12.000</t>
  </si>
  <si>
    <t>54-81 ALMEDA AVENUE</t>
  </si>
  <si>
    <t>ALMEDA AVENUE</t>
  </si>
  <si>
    <t>BEACH   54 STREET</t>
  </si>
  <si>
    <t>BEACH   58 STREET</t>
  </si>
  <si>
    <t>2020-01-01T19:57:14.000</t>
  </si>
  <si>
    <t>POINT (-73.787700457154 40.597546124313)</t>
  </si>
  <si>
    <t>2020-01-01T18:26:09.000</t>
  </si>
  <si>
    <t>2020-01-03T05:45:54.000</t>
  </si>
  <si>
    <t>429 WEST  154 STREET</t>
  </si>
  <si>
    <t>WEST  154 STREET</t>
  </si>
  <si>
    <t>POINT (-73.942288450176 40.830420250818)</t>
  </si>
  <si>
    <t>2020-01-01T18:26:13.000</t>
  </si>
  <si>
    <t>2020-01-01T19:23:49.000</t>
  </si>
  <si>
    <t>143 BAY   47 STREET</t>
  </si>
  <si>
    <t>BAY   47 STREET</t>
  </si>
  <si>
    <t>HARWAY AVENUE</t>
  </si>
  <si>
    <t>2020-01-01T19:23:54.000</t>
  </si>
  <si>
    <t>POINT (-73.987402086686 40.588538220672)</t>
  </si>
  <si>
    <t>2020-01-01T18:26:14.000</t>
  </si>
  <si>
    <t>2020-01-01T18:33:27.000</t>
  </si>
  <si>
    <t>3605 SEDGWICK AVENUE</t>
  </si>
  <si>
    <t>POINT (-73.896483399823 40.88154126382)</t>
  </si>
  <si>
    <t>2020-01-01T18:26:19.000</t>
  </si>
  <si>
    <t>2020-01-01T23:25:29.000</t>
  </si>
  <si>
    <t>60 BAYARD STREET</t>
  </si>
  <si>
    <t>BAYARD STREET</t>
  </si>
  <si>
    <t>2020-01-01T23:25:33.000</t>
  </si>
  <si>
    <t>POINT (-73.949675611319 40.71905048912)</t>
  </si>
  <si>
    <t>2020-01-01T18:26:35.000</t>
  </si>
  <si>
    <t>2020-01-01T18:28:02.000</t>
  </si>
  <si>
    <t>2020-01-01T23:15:51.000</t>
  </si>
  <si>
    <t>1575 EAST  174 STREET</t>
  </si>
  <si>
    <t>WARD AVENUE</t>
  </si>
  <si>
    <t>2020-01-01T23:15:54.000</t>
  </si>
  <si>
    <t>POINT (-73.877582003635 40.833852760978)</t>
  </si>
  <si>
    <t>2020-01-01T18:29:00.000</t>
  </si>
  <si>
    <t>2020-01-08T09:45:39.000</t>
  </si>
  <si>
    <t>101 PRINCE STREET</t>
  </si>
  <si>
    <t>MERCER STREET</t>
  </si>
  <si>
    <t>GREENE STREET</t>
  </si>
  <si>
    <t>2020-01-08T09:45:42.000</t>
  </si>
  <si>
    <t>POINT (-73.998997032529 40.72484743403)</t>
  </si>
  <si>
    <t>2020-01-01T18:29:40.000</t>
  </si>
  <si>
    <t>2600 UNIVERSITY AVENUE</t>
  </si>
  <si>
    <t>POINT (-73.901914562454 40.867188513184)</t>
  </si>
  <si>
    <t>2020-01-01T18:29:51.000</t>
  </si>
  <si>
    <t>838 47 STREET</t>
  </si>
  <si>
    <t>POINT (-74.001037758924 40.642229803285)</t>
  </si>
  <si>
    <t>322 MIDWOOD STREET</t>
  </si>
  <si>
    <t>POINT (-73.949756080308 40.660161478024)</t>
  </si>
  <si>
    <t>2020-01-01T18:31:20.000</t>
  </si>
  <si>
    <t>2020-01-01T21:39:15.000</t>
  </si>
  <si>
    <t>1350 AVENUE OF THE AMERICAS</t>
  </si>
  <si>
    <t>2020-01-01T21:39:18.000</t>
  </si>
  <si>
    <t>POINT (-73.978340907437 40.762731187491)</t>
  </si>
  <si>
    <t>2020-01-01T18:31:37.000</t>
  </si>
  <si>
    <t>2020-01-01T22:25:05.000</t>
  </si>
  <si>
    <t>632 JAMAICA AVENUE</t>
  </si>
  <si>
    <t>HALE AVENUE</t>
  </si>
  <si>
    <t>2020-01-01T22:25:09.000</t>
  </si>
  <si>
    <t>POINT (-73.880759567577 40.686037820876)</t>
  </si>
  <si>
    <t>2020-01-01T18:31:38.000</t>
  </si>
  <si>
    <t>2020-01-01T20:27:19.000</t>
  </si>
  <si>
    <t>2020-01-01T20:27:27.000</t>
  </si>
  <si>
    <t>2020-01-01T18:32:00.000</t>
  </si>
  <si>
    <t>590 CRESCENT STREET</t>
  </si>
  <si>
    <t>POINT (-73.869537947487 40.673484762669)</t>
  </si>
  <si>
    <t>85 KELL AVENUE</t>
  </si>
  <si>
    <t>KELL AVENUE</t>
  </si>
  <si>
    <t>POINT (-74.13510563083 40.611351118962)</t>
  </si>
  <si>
    <t>2020-01-10T13:22:00.000</t>
  </si>
  <si>
    <t>1115 THIERIOT AVENUE</t>
  </si>
  <si>
    <t>GLEASON AVE</t>
  </si>
  <si>
    <t>WATSON AVE</t>
  </si>
  <si>
    <t>POINT (-73.863572705053 40.828048433089)</t>
  </si>
  <si>
    <t>619 KLONDIKE AVENUE</t>
  </si>
  <si>
    <t>KLONDIKE AVENUE</t>
  </si>
  <si>
    <t>POINT (-74.1564390255 40.588602594844)</t>
  </si>
  <si>
    <t>2020-01-01T18:32:26.000</t>
  </si>
  <si>
    <t>2020-01-01T22:38:49.000</t>
  </si>
  <si>
    <t>2020-01-01T22:38:59.000</t>
  </si>
  <si>
    <t>2020-01-01T18:32:35.000</t>
  </si>
  <si>
    <t>2020-01-01T22:03:07.000</t>
  </si>
  <si>
    <t>307 PATCHEN AVENUE</t>
  </si>
  <si>
    <t>2020-01-01T22:03:10.000</t>
  </si>
  <si>
    <t>POINT (-73.925573601989 40.680651860122)</t>
  </si>
  <si>
    <t>2020-01-01T18:32:38.000</t>
  </si>
  <si>
    <t>2020-01-03T16:22:09.000</t>
  </si>
  <si>
    <t>1118 SOUTHERN BOULEVARD</t>
  </si>
  <si>
    <t>POINT (-73.891904203404 40.826524959996)</t>
  </si>
  <si>
    <t>2020-01-01T18:32:40.000</t>
  </si>
  <si>
    <t>2020-01-01T18:32:46.000</t>
  </si>
  <si>
    <t>2020-01-01T18:33:59.000</t>
  </si>
  <si>
    <t>2020-01-01T22:02:53.000</t>
  </si>
  <si>
    <t>2020-01-01T22:02:56.000</t>
  </si>
  <si>
    <t>2020-01-01T18:34:00.000</t>
  </si>
  <si>
    <t>2760 FISH AVENUE</t>
  </si>
  <si>
    <t>FISH AVENUE</t>
  </si>
  <si>
    <t>POINT (-73.847152866713 40.866044812629)</t>
  </si>
  <si>
    <t>80-42 213 STREET</t>
  </si>
  <si>
    <t>POINT (-73.757609453351 40.732897963937)</t>
  </si>
  <si>
    <t>470 LIGHTHOUSE AVENUE</t>
  </si>
  <si>
    <t>LIGHTHOUSE AVENUE</t>
  </si>
  <si>
    <t>ST GEORGE ROAD</t>
  </si>
  <si>
    <t>ST ANDREWS ROAD</t>
  </si>
  <si>
    <t>POINT (-74.141448327207 40.57403063874)</t>
  </si>
  <si>
    <t>2020-01-01T18:34:42.000</t>
  </si>
  <si>
    <t>2020-01-01T19:04:45.000</t>
  </si>
  <si>
    <t>46-40 211 STREET</t>
  </si>
  <si>
    <t>211 STREET</t>
  </si>
  <si>
    <t>46 ROAD</t>
  </si>
  <si>
    <t>2020-01-01T19:04:48.000</t>
  </si>
  <si>
    <t>POINT (-73.770459244658 40.756748803798)</t>
  </si>
  <si>
    <t>2020-01-01T18:34:46.000</t>
  </si>
  <si>
    <t>2020-01-01T20:44:09.000</t>
  </si>
  <si>
    <t>2020-01-01T20:44:13.000</t>
  </si>
  <si>
    <t>2020-01-01T18:35:00.000</t>
  </si>
  <si>
    <t>37-01 30 AVENUE</t>
  </si>
  <si>
    <t>37 ST</t>
  </si>
  <si>
    <t>38 ST</t>
  </si>
  <si>
    <t>POINT (-73.91646214153 40.764594064525)</t>
  </si>
  <si>
    <t>2020-01-01T18:35:05.000</t>
  </si>
  <si>
    <t>2020-01-06T17:38:12.000</t>
  </si>
  <si>
    <t>551 WEST  170 STREET</t>
  </si>
  <si>
    <t>POINT (-73.937822317373 40.841827694479)</t>
  </si>
  <si>
    <t>2020-01-02T08:07:36.000</t>
  </si>
  <si>
    <t>34-50 29 STREET</t>
  </si>
  <si>
    <t>2020-01-02T08:07:41.000</t>
  </si>
  <si>
    <t>POINT (-73.929492083514 40.759645768432)</t>
  </si>
  <si>
    <t>2020-01-01T18:35:17.000</t>
  </si>
  <si>
    <t>2020-01-01T22:55:15.000</t>
  </si>
  <si>
    <t>2020-01-01T22:55:19.000</t>
  </si>
  <si>
    <t>2020-01-01T18:35:21.000</t>
  </si>
  <si>
    <t>2020-01-01T20:46:11.000</t>
  </si>
  <si>
    <t>89-18 80 STREET</t>
  </si>
  <si>
    <t>POINT (-73.861316102293 40.688505540778)</t>
  </si>
  <si>
    <t>2020-01-01T18:35:37.000</t>
  </si>
  <si>
    <t>2020-01-01T18:35:45.000</t>
  </si>
  <si>
    <t>2020-01-06T17:28:32.000</t>
  </si>
  <si>
    <t>227 23 STREET</t>
  </si>
  <si>
    <t>POINT (-73.99518102198 40.660595046347)</t>
  </si>
  <si>
    <t>2020-01-01T18:36:41.000</t>
  </si>
  <si>
    <t>2020-01-02T10:37:42.000</t>
  </si>
  <si>
    <t>Backpack</t>
  </si>
  <si>
    <t>2020-01-02T10:37:48.000</t>
  </si>
  <si>
    <t>MANHATTAN AVENUE AND MESEROLE AVENUE, BROOKLYN, NY, 11222</t>
  </si>
  <si>
    <t>POINT (-73.952685753478 40.727099397092)</t>
  </si>
  <si>
    <t>2020-01-01T18:37:00.000</t>
  </si>
  <si>
    <t>1359 63 STREET</t>
  </si>
  <si>
    <t>POINT (-73.999066958977 40.626400613793)</t>
  </si>
  <si>
    <t>2020-01-01T18:37:04.000</t>
  </si>
  <si>
    <t>2020-01-01T22:26:25.000</t>
  </si>
  <si>
    <t>301 EAST   75 STREET</t>
  </si>
  <si>
    <t>2020-01-01T22:26:33.000</t>
  </si>
  <si>
    <t>POINT (-73.956579210814 40.77061068279)</t>
  </si>
  <si>
    <t>2020-01-01T18:37:08.000</t>
  </si>
  <si>
    <t>2020-01-02T01:13:26.000</t>
  </si>
  <si>
    <t>400 OCEAN AVENUE</t>
  </si>
  <si>
    <t>CROOKE AVENUE</t>
  </si>
  <si>
    <t>2020-01-02T01:13:27.000</t>
  </si>
  <si>
    <t>POINT (-73.961625390527 40.65327939448)</t>
  </si>
  <si>
    <t>2020-01-01T18:37:22.000</t>
  </si>
  <si>
    <t>2020-01-01T18:59:43.000</t>
  </si>
  <si>
    <t>944 COLUMBUS AVENUE</t>
  </si>
  <si>
    <t>WEST  106 STREET</t>
  </si>
  <si>
    <t>2020-01-01T18:59:45.000</t>
  </si>
  <si>
    <t>POINT (-73.962686051931 40.799501143256)</t>
  </si>
  <si>
    <t>2020-01-01T18:37:34.000</t>
  </si>
  <si>
    <t>2020-01-01T20:52:16.000</t>
  </si>
  <si>
    <t>2020-01-01T20:52:20.000</t>
  </si>
  <si>
    <t>2020-01-01T18:38:00.000</t>
  </si>
  <si>
    <t>35 VAN CORTLANDT AVENUE</t>
  </si>
  <si>
    <t>VAN CORTLANDT AVENUE</t>
  </si>
  <si>
    <t>RIDGE COURT</t>
  </si>
  <si>
    <t>POINT (-74.0989496923 40.617012015976)</t>
  </si>
  <si>
    <t>30-19 43 STREET</t>
  </si>
  <si>
    <t>POINT (-73.912988791692 40.762272185268)</t>
  </si>
  <si>
    <t>2020-01-01T18:38:38.000</t>
  </si>
  <si>
    <t>2020-01-01T18:38:44.000</t>
  </si>
  <si>
    <t>Cons - Contrary/Beyond Approved Plans/Permits</t>
  </si>
  <si>
    <t>553 WEST   30 STREET</t>
  </si>
  <si>
    <t>POINT (-74.003226734133 40.753016782569)</t>
  </si>
  <si>
    <t>2020-01-27T00:00:00.000</t>
  </si>
  <si>
    <t>84 FORSYTHE STREET</t>
  </si>
  <si>
    <t>FORSYTHE STREET</t>
  </si>
  <si>
    <t>POINT (-73.993264979287 40.717568141402)</t>
  </si>
  <si>
    <t>2020-01-01T18:39:12.000</t>
  </si>
  <si>
    <t>258 AUDUBON AVENUE</t>
  </si>
  <si>
    <t>POINT (-73.933584950667 40.847043021526)</t>
  </si>
  <si>
    <t>2020-01-01T18:39:41.000</t>
  </si>
  <si>
    <t>2020-01-04T05:29:18.000</t>
  </si>
  <si>
    <t>2919 ELY AVENUE</t>
  </si>
  <si>
    <t>2020-01-04T05:29:23.000</t>
  </si>
  <si>
    <t>POINT (-73.836028549406 40.870256378861)</t>
  </si>
  <si>
    <t>2020-01-01T18:39:50.000</t>
  </si>
  <si>
    <t>2020-01-01T19:02:29.000</t>
  </si>
  <si>
    <t>2020-01-01T18:40:51.000</t>
  </si>
  <si>
    <t>2020-01-01T19:52:13.000</t>
  </si>
  <si>
    <t>2020-01-01T19:52:18.000</t>
  </si>
  <si>
    <t>2020-01-01T18:40:55.000</t>
  </si>
  <si>
    <t>2020-01-01T20:29:52.000</t>
  </si>
  <si>
    <t>34-72 70 STREET</t>
  </si>
  <si>
    <t>2020-01-01T20:29:57.000</t>
  </si>
  <si>
    <t>POINT (-73.895903179273 40.750919464262)</t>
  </si>
  <si>
    <t>2020-01-01T18:41:00.000</t>
  </si>
  <si>
    <t>6814 14 AVENUE</t>
  </si>
  <si>
    <t>POINT (-74.001332842461 40.622730824928)</t>
  </si>
  <si>
    <t>2020-01-01T18:42:00.000</t>
  </si>
  <si>
    <t>484 RIDGEWOOD AVENUE</t>
  </si>
  <si>
    <t>OPP COURT</t>
  </si>
  <si>
    <t>POINT (-74.165822223169 40.559782667)</t>
  </si>
  <si>
    <t>56 2 PLACE</t>
  </si>
  <si>
    <t>2 PLACE</t>
  </si>
  <si>
    <t>POINT (-73.999549327877 40.680121485623)</t>
  </si>
  <si>
    <t>2020-01-01T18:42:32.000</t>
  </si>
  <si>
    <t>3940 BRONX BOULEVARD</t>
  </si>
  <si>
    <t>POINT (-73.864755295993 40.887994148657)</t>
  </si>
  <si>
    <t>2020-01-01T18:42:35.000</t>
  </si>
  <si>
    <t>2020-01-01T20:13:58.000</t>
  </si>
  <si>
    <t>68-17 DOUGLASTON PARKWAY</t>
  </si>
  <si>
    <t>DOUGLASTON PARKWAY</t>
  </si>
  <si>
    <t>2020-01-01T20:14:00.000</t>
  </si>
  <si>
    <t>POINT (-73.739192809842 40.750451657108)</t>
  </si>
  <si>
    <t>2020-01-01T18:43:00.000</t>
  </si>
  <si>
    <t>2020-01-06T09:17:00.000</t>
  </si>
  <si>
    <t>131 GOODALL STREET</t>
  </si>
  <si>
    <t>GOODALL STREET</t>
  </si>
  <si>
    <t>CRESCENT BEACH</t>
  </si>
  <si>
    <t>TENNYSON DR</t>
  </si>
  <si>
    <t>POINT (-74.14465982249 40.537742968126)</t>
  </si>
  <si>
    <t>2020-01-01T18:44:00.000</t>
  </si>
  <si>
    <t>41 GIORDAN COURT</t>
  </si>
  <si>
    <t>GIORDAN COURT</t>
  </si>
  <si>
    <t>POINT (-74.153877454614 40.636321624273)</t>
  </si>
  <si>
    <t>95-30 80 STREET</t>
  </si>
  <si>
    <t>95 AVE</t>
  </si>
  <si>
    <t>97 AVE</t>
  </si>
  <si>
    <t>POINT (-73.860097469171 40.683283504201)</t>
  </si>
  <si>
    <t>44 LOTT AVENUE</t>
  </si>
  <si>
    <t>AMBOY STREET</t>
  </si>
  <si>
    <t>POINT (-73.912224714286 40.657267920057)</t>
  </si>
  <si>
    <t>2020-01-01T18:44:03.000</t>
  </si>
  <si>
    <t>2020-01-01T20:53:11.000</t>
  </si>
  <si>
    <t>380 VERMONT STREET</t>
  </si>
  <si>
    <t>2020-01-01T20:53:15.000</t>
  </si>
  <si>
    <t>POINT (-73.893476832195 40.670262345342)</t>
  </si>
  <si>
    <t>2020-01-01T18:44:53.000</t>
  </si>
  <si>
    <t>677 WEST  204 STREET</t>
  </si>
  <si>
    <t>2020-01-01T19:43:42.000</t>
  </si>
  <si>
    <t>POINT (-73.923430138717 40.86752592584)</t>
  </si>
  <si>
    <t>2020-01-01T18:44:56.000</t>
  </si>
  <si>
    <t>2020-01-01T22:53:43.000</t>
  </si>
  <si>
    <t>218 EAST  165 STREET</t>
  </si>
  <si>
    <t>2020-01-01T22:53:45.000</t>
  </si>
  <si>
    <t>POINT (-73.918349270269 40.830090144232)</t>
  </si>
  <si>
    <t>2020-01-01T18:45:00.000</t>
  </si>
  <si>
    <t>1702 ARNOW AVENUE</t>
  </si>
  <si>
    <t>TIEMANN AVENUE</t>
  </si>
  <si>
    <t>POINT (-73.838899839725 40.868586156529)</t>
  </si>
  <si>
    <t>2020-01-01T18:45:07.000</t>
  </si>
  <si>
    <t>38 ST NICHOLAS PLACE</t>
  </si>
  <si>
    <t>ST NICHOLAS PLACE</t>
  </si>
  <si>
    <t>POINT (-73.94146261055 40.828536960541)</t>
  </si>
  <si>
    <t>2020-01-01T18:45:18.000</t>
  </si>
  <si>
    <t>2020-01-01T21:52:44.000</t>
  </si>
  <si>
    <t>39-68 51 STREET</t>
  </si>
  <si>
    <t>2020-01-01T21:52:47.000</t>
  </si>
  <si>
    <t>POINT (-73.913200114651 40.746923718339)</t>
  </si>
  <si>
    <t>2020-01-01T18:45:37.000</t>
  </si>
  <si>
    <t>2020-01-01T18:45:39.000</t>
  </si>
  <si>
    <t>142 EAST   29 STREET</t>
  </si>
  <si>
    <t>POINT (-73.981577160111 40.743071130699)</t>
  </si>
  <si>
    <t>2020-01-01T18:46:00.000</t>
  </si>
  <si>
    <t>2020-01-01T22:17:20.000</t>
  </si>
  <si>
    <t>1118 TINTON AVENUE</t>
  </si>
  <si>
    <t>2020-01-01T22:17:22.000</t>
  </si>
  <si>
    <t>POINT (-73.901323411686 40.826994517003)</t>
  </si>
  <si>
    <t>139-40 CANEY LANE</t>
  </si>
  <si>
    <t>CANEY LANE</t>
  </si>
  <si>
    <t>POINT (-73.730623924657 40.662247747672)</t>
  </si>
  <si>
    <t>2020-01-03T02:58:02.000</t>
  </si>
  <si>
    <t>2950 BAISLEY AVENUE</t>
  </si>
  <si>
    <t>B STREET</t>
  </si>
  <si>
    <t>CROSBY AVENUE</t>
  </si>
  <si>
    <t>2020-01-03T02:58:05.000</t>
  </si>
  <si>
    <t>POINT (-73.827963345573 40.836171833527)</t>
  </si>
  <si>
    <t>2020-01-01T18:47:00.000</t>
  </si>
  <si>
    <t>2020-01-02T06:30:00.000</t>
  </si>
  <si>
    <t>128 GARRETSON AVENUE</t>
  </si>
  <si>
    <t>GARRETSON AVENUE</t>
  </si>
  <si>
    <t>N RAILROAD AVE</t>
  </si>
  <si>
    <t>POINT (-74.097033567099 40.589840148104)</t>
  </si>
  <si>
    <t>66 ERASTINA PLACE</t>
  </si>
  <si>
    <t>ERASTINA PLACE</t>
  </si>
  <si>
    <t>ORINOCO PLACE</t>
  </si>
  <si>
    <t>POINT (-74.156100882015 40.634937997148)</t>
  </si>
  <si>
    <t>2020-01-02T02:40:00.000</t>
  </si>
  <si>
    <t>179 TERRACE STREET</t>
  </si>
  <si>
    <t>TERRACE STREET</t>
  </si>
  <si>
    <t>MINNIEFORD AVE</t>
  </si>
  <si>
    <t>KING AVE</t>
  </si>
  <si>
    <t>POINT (-73.790044374285 40.857589167041)</t>
  </si>
  <si>
    <t>2020-01-01T18:47:14.000</t>
  </si>
  <si>
    <t>2020-01-02T06:51:46.000</t>
  </si>
  <si>
    <t>Out of Order</t>
  </si>
  <si>
    <t>2020-01-02T06:51:00.000</t>
  </si>
  <si>
    <t>2020-01-01T18:47:44.000</t>
  </si>
  <si>
    <t>247 WEST  145 STREET</t>
  </si>
  <si>
    <t>POINT (-73.940470942775 40.822237329108)</t>
  </si>
  <si>
    <t>2020-01-01T18:47:46.000</t>
  </si>
  <si>
    <t>2020-01-03T05:47:25.000</t>
  </si>
  <si>
    <t>192 EAST   75 STREET</t>
  </si>
  <si>
    <t>POINT (-73.959571377683 40.771849649015)</t>
  </si>
  <si>
    <t>2020-01-01T18:47:49.000</t>
  </si>
  <si>
    <t>2020-01-02T00:03:54.000</t>
  </si>
  <si>
    <t>557 KOSCIUSZKO STREET</t>
  </si>
  <si>
    <t>2020-01-02T00:04:00.000</t>
  </si>
  <si>
    <t>POINT (-73.932563021096 40.692796294188)</t>
  </si>
  <si>
    <t>2020-01-01T18:47:54.000</t>
  </si>
  <si>
    <t>2020-01-01T18:47:57.000</t>
  </si>
  <si>
    <t>2020-01-01T18:47:58.000</t>
  </si>
  <si>
    <t>2020-01-01T22:47:54.000</t>
  </si>
  <si>
    <t>2020-01-01T18:48:00.000</t>
  </si>
  <si>
    <t>3436 IRWIN AVENUE</t>
  </si>
  <si>
    <t>IRWIN AVENUE</t>
  </si>
  <si>
    <t>WEST 234 STREET</t>
  </si>
  <si>
    <t>WEST 236 STREET</t>
  </si>
  <si>
    <t>POINT (-73.905979741558 40.884145866836)</t>
  </si>
  <si>
    <t>2020-01-01T18:48:05.000</t>
  </si>
  <si>
    <t>2020-01-01T21:44:31.000</t>
  </si>
  <si>
    <t>358 UNION STREET</t>
  </si>
  <si>
    <t>2020-01-01T21:44:32.000</t>
  </si>
  <si>
    <t>POINT (-73.993023473796 40.681285058746)</t>
  </si>
  <si>
    <t>2020-01-01T18:48:08.000</t>
  </si>
  <si>
    <t>2020-01-01T19:03:59.000</t>
  </si>
  <si>
    <t>2020-01-01T19:04:05.000</t>
  </si>
  <si>
    <t>2020-01-01T18:48:34.000</t>
  </si>
  <si>
    <t>2020-01-02T02:00:02.000</t>
  </si>
  <si>
    <t>2020-01-02T02:00:05.000</t>
  </si>
  <si>
    <t>2020-01-01T18:48:56.000</t>
  </si>
  <si>
    <t>2020-01-02T06:54:18.000</t>
  </si>
  <si>
    <t>2020-01-02T06:53:00.000</t>
  </si>
  <si>
    <t>2020-01-01T18:49:00.000</t>
  </si>
  <si>
    <t>13 MOUNT MORRIS PARK WEST</t>
  </si>
  <si>
    <t>MOUNT MORRIS PARK WEST</t>
  </si>
  <si>
    <t>WEST 121 STREET</t>
  </si>
  <si>
    <t>WEST 122 STREET</t>
  </si>
  <si>
    <t>POINT (-73.945554422714 40.804720283944)</t>
  </si>
  <si>
    <t>59-32 SUMMERFIELD STREET</t>
  </si>
  <si>
    <t>POINT (-73.897551877913 40.699750401787)</t>
  </si>
  <si>
    <t>2020-01-01T18:50:00.000</t>
  </si>
  <si>
    <t>37-67 63 STREET</t>
  </si>
  <si>
    <t>POINT (-73.899876924099 40.748515841518)</t>
  </si>
  <si>
    <t>2020-01-01T18:50:12.000</t>
  </si>
  <si>
    <t>2020-01-01T19:04:24.000</t>
  </si>
  <si>
    <t>1214 BEACH AVENUE</t>
  </si>
  <si>
    <t>2020-01-01T19:04:27.000</t>
  </si>
  <si>
    <t>POINT (-73.866042864041 40.830540787241)</t>
  </si>
  <si>
    <t>2020-01-01T18:50:23.000</t>
  </si>
  <si>
    <t>2020-01-01T19:57:55.000</t>
  </si>
  <si>
    <t>1079 EAST   39 STREET</t>
  </si>
  <si>
    <t>2020-01-01T19:57:59.000</t>
  </si>
  <si>
    <t>POINT (-73.93872526987 40.630572838536)</t>
  </si>
  <si>
    <t>2020-01-01T18:50:26.000</t>
  </si>
  <si>
    <t>2020-01-02T06:08:16.000</t>
  </si>
  <si>
    <t>2020-01-02T06:08:20.000</t>
  </si>
  <si>
    <t>POINT (-73.855572882088 40.871221182089)</t>
  </si>
  <si>
    <t>2020-01-01T18:50:51.000</t>
  </si>
  <si>
    <t>2020-01-08T16:36:20.000</t>
  </si>
  <si>
    <t>2020-01-01T18:51:00.000</t>
  </si>
  <si>
    <t>153-21 ARLINGTON TERRACE</t>
  </si>
  <si>
    <t>POINT (-73.797879321856 40.693028320393)</t>
  </si>
  <si>
    <t>529 WEST   29 STREET</t>
  </si>
  <si>
    <t>WEST   29 STREET</t>
  </si>
  <si>
    <t>POINT (-74.002641982229 40.75196555948)</t>
  </si>
  <si>
    <t>2020-01-01T18:52:00.000</t>
  </si>
  <si>
    <t>258A 18 STREET</t>
  </si>
  <si>
    <t>18 STREET</t>
  </si>
  <si>
    <t>POINT (-73.990844759012 40.662518873217)</t>
  </si>
  <si>
    <t>2020-01-01T18:52:39.000</t>
  </si>
  <si>
    <t>2020-01-01T20:23:44.000</t>
  </si>
  <si>
    <t>260 OCEAN PARKWAY</t>
  </si>
  <si>
    <t>2020-01-01T20:23:45.000</t>
  </si>
  <si>
    <t>POINT (-73.974037731214 40.642946011028)</t>
  </si>
  <si>
    <t>2020-01-01T18:53:44.000</t>
  </si>
  <si>
    <t>1904 VYSE AVENUE</t>
  </si>
  <si>
    <t>POINT (-73.883479421661 40.840133283207)</t>
  </si>
  <si>
    <t>2020-01-01T18:53:55.000</t>
  </si>
  <si>
    <t>2020-01-01T22:18:03.000</t>
  </si>
  <si>
    <t>2020-01-01T22:18:06.000</t>
  </si>
  <si>
    <t>2020-01-01T18:54:03.000</t>
  </si>
  <si>
    <t>2020-01-01T20:30:14.000</t>
  </si>
  <si>
    <t>1628 JEFFERSON AVENUE</t>
  </si>
  <si>
    <t>2020-01-01T20:30:17.000</t>
  </si>
  <si>
    <t>POINT (-73.9068332604 40.698311796104)</t>
  </si>
  <si>
    <t>8686 21 AVENUE</t>
  </si>
  <si>
    <t>POINT (-73.998077000156 40.601348870815)</t>
  </si>
  <si>
    <t>2020-01-01T18:55:01.000</t>
  </si>
  <si>
    <t>2020-01-01T20:26:11.000</t>
  </si>
  <si>
    <t>703 HART STREET</t>
  </si>
  <si>
    <t>2020-01-01T20:26:15.000</t>
  </si>
  <si>
    <t>POINT (-73.925296685682 40.69933808025)</t>
  </si>
  <si>
    <t>2020-01-01T18:55:04.000</t>
  </si>
  <si>
    <t>2020-01-01T19:04:04.000</t>
  </si>
  <si>
    <t>8101 16 AVENUE</t>
  </si>
  <si>
    <t>2020-01-01T19:04:07.000</t>
  </si>
  <si>
    <t>POINT (-74.004394128404 40.612865964579)</t>
  </si>
  <si>
    <t>2020-01-01T18:56:00.000</t>
  </si>
  <si>
    <t>561 BUCHANAN AVENUE</t>
  </si>
  <si>
    <t>POINT (-74.133206872144 40.601985337021)</t>
  </si>
  <si>
    <t>2020-01-01T18:56:02.000</t>
  </si>
  <si>
    <t>2020-01-01T21:52:35.000</t>
  </si>
  <si>
    <t>129 NEWTON STREET</t>
  </si>
  <si>
    <t>NEWTON STREET</t>
  </si>
  <si>
    <t>2020-01-01T21:52:37.000</t>
  </si>
  <si>
    <t>POINT (-73.946893035273 40.720564346561)</t>
  </si>
  <si>
    <t>2020-01-01T18:56:04.000</t>
  </si>
  <si>
    <t>2020-01-02T01:04:37.000</t>
  </si>
  <si>
    <t>88-11 63 DRIVE</t>
  </si>
  <si>
    <t>63 DRIVE</t>
  </si>
  <si>
    <t>BOURTON STREET</t>
  </si>
  <si>
    <t>2020-01-02T01:04:44.000</t>
  </si>
  <si>
    <t>POINT (-73.866021723681 40.72439345716)</t>
  </si>
  <si>
    <t>2020-01-01T18:56:27.000</t>
  </si>
  <si>
    <t>2020-01-01T21:14:33.000</t>
  </si>
  <si>
    <t>2020-01-01T21:14:40.000</t>
  </si>
  <si>
    <t>2020-01-01T18:57:03.000</t>
  </si>
  <si>
    <t>1413 PROSPECT AVENUE</t>
  </si>
  <si>
    <t>POINT (-73.8966031343 40.83245510998)</t>
  </si>
  <si>
    <t>2020-01-01T18:57:35.000</t>
  </si>
  <si>
    <t>2020-01-01T20:47:34.000</t>
  </si>
  <si>
    <t>88-18 SABRE STREET</t>
  </si>
  <si>
    <t>SABRE STREET</t>
  </si>
  <si>
    <t>2020-01-01T20:47:39.000</t>
  </si>
  <si>
    <t>POINT (-73.735761949139 40.730058475817)</t>
  </si>
  <si>
    <t>2020-01-01T18:57:38.000</t>
  </si>
  <si>
    <t>2020-01-03T02:29:30.000</t>
  </si>
  <si>
    <t>General maintenance and cleaning is on a regular schedule. The next scheduled maintenance and cleaning will correct the condition.</t>
  </si>
  <si>
    <t>2020-01-03T02:29:33.000</t>
  </si>
  <si>
    <t>Staten Island Expwy</t>
  </si>
  <si>
    <t>Westbound/To Goethals Br</t>
  </si>
  <si>
    <t>Dr M L King Jr Expwy Bayonne Br (NY 440) (Exit 9) - Richmond Ave (Exit 7)</t>
  </si>
  <si>
    <t>2020-01-01T18:58:00.000</t>
  </si>
  <si>
    <t>2020-01-03T13:52:00.000</t>
  </si>
  <si>
    <t>77-54 74 STREET</t>
  </si>
  <si>
    <t>78 AVE</t>
  </si>
  <si>
    <t>COOPER AVE</t>
  </si>
  <si>
    <t>82 QUINCY STREET</t>
  </si>
  <si>
    <t>POINT (-73.957971951152 40.686108393955)</t>
  </si>
  <si>
    <t>2020-01-01T18:58:04.000</t>
  </si>
  <si>
    <t>655 PELHAM PARKWAY NORTH</t>
  </si>
  <si>
    <t>PELHAM PARKWAY NORTH</t>
  </si>
  <si>
    <t>POINT (-73.86936810049 40.85774742189)</t>
  </si>
  <si>
    <t>2020-01-01T18:58:40.000</t>
  </si>
  <si>
    <t>2020-01-09T02:15:40.000</t>
  </si>
  <si>
    <t>2255 GRAND CONCOURSE</t>
  </si>
  <si>
    <t>POINT (-73.900549501065 40.856444588204)</t>
  </si>
  <si>
    <t>2020-01-01T18:59:00.000</t>
  </si>
  <si>
    <t>2526 EAST   11 STREET</t>
  </si>
  <si>
    <t>POINT (-73.959469745728 40.588841925594)</t>
  </si>
  <si>
    <t>199 VERNON AVENUE</t>
  </si>
  <si>
    <t>POINT (-73.944136459823 40.695212401181)</t>
  </si>
  <si>
    <t>2020-01-21T02:05:14.000</t>
  </si>
  <si>
    <t>1694 EAST   49 STREET</t>
  </si>
  <si>
    <t>POINT (-73.92797223396 40.61960665343)</t>
  </si>
  <si>
    <t>2020-01-01T18:59:48.000</t>
  </si>
  <si>
    <t>HALLS AND STAIRS ONLY</t>
  </si>
  <si>
    <t>2815 GRAND CONCOURSE</t>
  </si>
  <si>
    <t>POINT (-73.891823606207 40.869432890779)</t>
  </si>
  <si>
    <t>2020-01-01T18:59:53.000</t>
  </si>
  <si>
    <t>2020-01-02T00:13:11.000</t>
  </si>
  <si>
    <t>181 RENSSELAER AVENUE</t>
  </si>
  <si>
    <t>RENSSELAER AVENUE</t>
  </si>
  <si>
    <t>2020-01-02T00:13:15.000</t>
  </si>
  <si>
    <t>POINT (-74.183349886074 40.547058509482)</t>
  </si>
  <si>
    <t>2960 BRUNER AVENUE</t>
  </si>
  <si>
    <t>POINT (-73.83703343255 40.870370335043)</t>
  </si>
  <si>
    <t>261 EAST   28 STREET</t>
  </si>
  <si>
    <t>POINT (-73.979062419461 40.741220738934)</t>
  </si>
  <si>
    <t>2020-01-01T19:00:47.000</t>
  </si>
  <si>
    <t>2020-01-02T05:08:13.000</t>
  </si>
  <si>
    <t>2020-01-02T05:08:17.000</t>
  </si>
  <si>
    <t>2020-01-01T19:01:00.000</t>
  </si>
  <si>
    <t>2020-01-30T12:53:00.000</t>
  </si>
  <si>
    <t>1224 EAST   93 STREET</t>
  </si>
  <si>
    <t>SKIDMORE LANE</t>
  </si>
  <si>
    <t>POINT (-73.902712333974 40.640684511735)</t>
  </si>
  <si>
    <t>2020-01-01T19:01:03.000</t>
  </si>
  <si>
    <t>218 EAST  104 STREET</t>
  </si>
  <si>
    <t>2020-01-01T22:28:48.000</t>
  </si>
  <si>
    <t>POINT (-73.945165564827 40.79004678047)</t>
  </si>
  <si>
    <t>2020-01-01T19:02:10.000</t>
  </si>
  <si>
    <t>2020-01-01T21:00:48.000</t>
  </si>
  <si>
    <t>37-19 108 STREET</t>
  </si>
  <si>
    <t>2020-01-01T21:00:50.000</t>
  </si>
  <si>
    <t>POINT (-73.860109100324 40.753362808938)</t>
  </si>
  <si>
    <t>2020-01-01T19:02:48.000</t>
  </si>
  <si>
    <t>2020-01-02T06:07:37.000</t>
  </si>
  <si>
    <t>1946 HERING AVENUE</t>
  </si>
  <si>
    <t>2020-01-02T06:07:40.000</t>
  </si>
  <si>
    <t>POINT (-73.851934123979 40.853952395204)</t>
  </si>
  <si>
    <t>2020-01-01T19:03:25.000</t>
  </si>
  <si>
    <t>2020-01-01T19:29:46.000</t>
  </si>
  <si>
    <t>2020-01-01T19:29:47.000</t>
  </si>
  <si>
    <t>2020-01-01T19:04:00.000</t>
  </si>
  <si>
    <t>58-33 60 LANE</t>
  </si>
  <si>
    <t>POINT (-73.904616702058 40.720051261459)</t>
  </si>
  <si>
    <t>2020-01-01T19:04:17.000</t>
  </si>
  <si>
    <t>POINT (-73.963727684901 40.777005650441)</t>
  </si>
  <si>
    <t>2020-01-01T19:04:53.000</t>
  </si>
  <si>
    <t>2020-01-01T21:21:44.000</t>
  </si>
  <si>
    <t>3603 BROADWAY</t>
  </si>
  <si>
    <t>2020-01-01T21:21:50.000</t>
  </si>
  <si>
    <t>POINT (-73.948956875741 40.828493860973)</t>
  </si>
  <si>
    <t>2020-01-01T19:05:03.000</t>
  </si>
  <si>
    <t>2020-01-02T03:17:41.000</t>
  </si>
  <si>
    <t>102-23 47 AVENUE</t>
  </si>
  <si>
    <t>2020-01-02T03:17:46.000</t>
  </si>
  <si>
    <t>POINT (-73.861418276014 40.745176797981)</t>
  </si>
  <si>
    <t>2020-01-01T19:05:06.000</t>
  </si>
  <si>
    <t>2020-01-02T04:42:30.000</t>
  </si>
  <si>
    <t>665 OCEAN PARKWAY</t>
  </si>
  <si>
    <t>2020-01-02T04:42:34.000</t>
  </si>
  <si>
    <t>POINT (-73.97194516412 40.6320212679)</t>
  </si>
  <si>
    <t>2020-01-01T19:05:09.000</t>
  </si>
  <si>
    <t>2020-01-01T22:34:13.000</t>
  </si>
  <si>
    <t>73-06 160 STREET</t>
  </si>
  <si>
    <t>2020-01-01T22:34:14.000</t>
  </si>
  <si>
    <t>POINT (-73.808815701719 40.72728800382)</t>
  </si>
  <si>
    <t>2020-01-01T19:05:11.000</t>
  </si>
  <si>
    <t>2020-01-01T19:48:59.000</t>
  </si>
  <si>
    <t>33-12 149 PLACE</t>
  </si>
  <si>
    <t>149 PLACE</t>
  </si>
  <si>
    <t>2020-01-01T19:49:03.000</t>
  </si>
  <si>
    <t>POINT (-73.816426240782 40.7686912856)</t>
  </si>
  <si>
    <t>2020-01-01T19:05:35.000</t>
  </si>
  <si>
    <t>2020-01-01T20:11:54.000</t>
  </si>
  <si>
    <t>WEST  234 STREET</t>
  </si>
  <si>
    <t>2020-01-01T20:11:55.000</t>
  </si>
  <si>
    <t>2020-01-01T19:05:48.000</t>
  </si>
  <si>
    <t>2020-02-19T00:00:00.000</t>
  </si>
  <si>
    <t>88-30 184 STREET</t>
  </si>
  <si>
    <t>POINT (-73.77783695478 40.713514050415)</t>
  </si>
  <si>
    <t>2020-01-01T19:05:58.000</t>
  </si>
  <si>
    <t>2020-01-01T19:06:02.000</t>
  </si>
  <si>
    <t>2020-01-01T22:02:05.000</t>
  </si>
  <si>
    <t>521 MEDINA STREET</t>
  </si>
  <si>
    <t>AVISTON STREET</t>
  </si>
  <si>
    <t>2020-01-01T22:02:07.000</t>
  </si>
  <si>
    <t>POINT (-74.121085583732 40.558422221462)</t>
  </si>
  <si>
    <t>2020-01-01T19:07:21.000</t>
  </si>
  <si>
    <t>2020-01-02T08:12:17.000</t>
  </si>
  <si>
    <t>560 MAIN STREET</t>
  </si>
  <si>
    <t>2020-01-02T08:12:19.000</t>
  </si>
  <si>
    <t>POINT (-73.949502132 40.762324168496)</t>
  </si>
  <si>
    <t>2020-01-01T19:07:33.000</t>
  </si>
  <si>
    <t>2020-01-02T04:43:07.000</t>
  </si>
  <si>
    <t>312 WEBSTER AVENUE</t>
  </si>
  <si>
    <t>2020-01-02T04:43:14.000</t>
  </si>
  <si>
    <t>POINT (-73.969973901077 40.633228476877)</t>
  </si>
  <si>
    <t>2020-01-01T19:07:46.000</t>
  </si>
  <si>
    <t>2020-01-01T20:52:41.000</t>
  </si>
  <si>
    <t>232 SUNNYSIDE AVENUE</t>
  </si>
  <si>
    <t>SUNNYSIDE AVENUE</t>
  </si>
  <si>
    <t>SUNNYSIDE COURT</t>
  </si>
  <si>
    <t>2020-01-01T20:52:49.000</t>
  </si>
  <si>
    <t>POINT (-73.889436518112 40.682876271096)</t>
  </si>
  <si>
    <t>2020-01-01T19:08:13.000</t>
  </si>
  <si>
    <t>2020-01-01T21:04:14.000</t>
  </si>
  <si>
    <t>104-48 37 DRIVE</t>
  </si>
  <si>
    <t>2020-01-01T21:04:16.000</t>
  </si>
  <si>
    <t>POINT (-73.862605303168 40.75232280839)</t>
  </si>
  <si>
    <t>2020-01-01T19:08:44.000</t>
  </si>
  <si>
    <t>735 BRYANT AVENUE</t>
  </si>
  <si>
    <t>The Department of Buildings reviewed this complaint and referred it to the New York Police Department for further action.</t>
  </si>
  <si>
    <t>POINT (-73.885805759532 40.815515500026)</t>
  </si>
  <si>
    <t>2020-01-01T19:09:00.000</t>
  </si>
  <si>
    <t>104-05 177 STREET</t>
  </si>
  <si>
    <t>104 AVENUE</t>
  </si>
  <si>
    <t>105 AVENUE</t>
  </si>
  <si>
    <t>POINT (-73.781622964309 40.704076535007)</t>
  </si>
  <si>
    <t>2020-01-01T19:09:02.000</t>
  </si>
  <si>
    <t>2020-03-09T13:56:29.000</t>
  </si>
  <si>
    <t>4-27 27 AVENUE</t>
  </si>
  <si>
    <t>POINT (-73.932884595961 40.774559976057)</t>
  </si>
  <si>
    <t>2020-01-01T19:09:37.000</t>
  </si>
  <si>
    <t>2020-01-01T19:09:39.000</t>
  </si>
  <si>
    <t>2020-01-07T16:59:57.000</t>
  </si>
  <si>
    <t>585 7 STREET</t>
  </si>
  <si>
    <t>PROSPECT PARK WEST</t>
  </si>
  <si>
    <t>POINT (-73.97705649006 40.666417279584)</t>
  </si>
  <si>
    <t>2020-01-01T19:10:58.000</t>
  </si>
  <si>
    <t>2020-01-02T05:07:48.000</t>
  </si>
  <si>
    <t>2139 CLINTON AVENUE</t>
  </si>
  <si>
    <t>2020-01-02T05:07:49.000</t>
  </si>
  <si>
    <t>POINT (-73.886644718 40.84897714512)</t>
  </si>
  <si>
    <t>2020-01-01T19:11:00.000</t>
  </si>
  <si>
    <t>439 MYRTLE AVENUE</t>
  </si>
  <si>
    <t>POINT (-73.968064511726 40.693212357726)</t>
  </si>
  <si>
    <t>2020-01-01T19:11:48.000</t>
  </si>
  <si>
    <t>2020-03-26T09:53:47.000</t>
  </si>
  <si>
    <t>Branches Damaged</t>
  </si>
  <si>
    <t>53-58 72 STREET</t>
  </si>
  <si>
    <t>53 ROAD</t>
  </si>
  <si>
    <t>No action was taken because the Department of Parks and Recreation determined that the issue is out of its jurisdiction. The condition may be on private property or in an area serviced by another organization.</t>
  </si>
  <si>
    <t>2020-03-26T09:53:51.000</t>
  </si>
  <si>
    <t>POINT (-73.892400210085 40.729833793733)</t>
  </si>
  <si>
    <t>2020-01-01T19:13:15.000</t>
  </si>
  <si>
    <t>2020-01-01T22:20:03.000</t>
  </si>
  <si>
    <t>2020-01-01T22:20:07.000</t>
  </si>
  <si>
    <t>2020-01-01T19:14:39.000</t>
  </si>
  <si>
    <t>2020-01-01T21:15:16.000</t>
  </si>
  <si>
    <t>2020-01-01T21:15:20.000</t>
  </si>
  <si>
    <t>2020-01-01T19:15:11.000</t>
  </si>
  <si>
    <t>2020-01-02T02:26:30.000</t>
  </si>
  <si>
    <t>769 BRYANT AVENUE</t>
  </si>
  <si>
    <t>2020-01-02T02:26:35.000</t>
  </si>
  <si>
    <t>POINT (-73.885945728514 40.81605634886)</t>
  </si>
  <si>
    <t>2020-01-01T19:15:16.000</t>
  </si>
  <si>
    <t>63-60 98 STREET</t>
  </si>
  <si>
    <t>POINT (-73.858763831449 40.730752625914)</t>
  </si>
  <si>
    <t>2020-01-01T19:16:17.000</t>
  </si>
  <si>
    <t>2020-01-01T22:13:14.000</t>
  </si>
  <si>
    <t>324 POWERS AVENUE</t>
  </si>
  <si>
    <t>POWERS AVENUE</t>
  </si>
  <si>
    <t>EAST  142 STREET</t>
  </si>
  <si>
    <t>POINT (-73.912387803893 40.80751593711)</t>
  </si>
  <si>
    <t>2020-01-01T22:43:57.000</t>
  </si>
  <si>
    <t>41 AVENUE A</t>
  </si>
  <si>
    <t>POINT (-73.985356234548 40.723567450149)</t>
  </si>
  <si>
    <t>2020-01-01T19:16:30.000</t>
  </si>
  <si>
    <t>2020-01-01T19:16:31.000</t>
  </si>
  <si>
    <t>223 EAST   31 STREET</t>
  </si>
  <si>
    <t>POINT (-73.978798249285 40.743534515477)</t>
  </si>
  <si>
    <t>2020-01-01T19:17:00.000</t>
  </si>
  <si>
    <t>125 DECATUR STREET</t>
  </si>
  <si>
    <t>POINT (-73.938837727638 40.680832595951)</t>
  </si>
  <si>
    <t>2020-01-01T19:17:56.000</t>
  </si>
  <si>
    <t>2020-01-05T13:45:29.000</t>
  </si>
  <si>
    <t>2020-01-01T19:18:00.000</t>
  </si>
  <si>
    <t>889 PUTNAM AVENUE</t>
  </si>
  <si>
    <t>POINT (-73.925527012065 40.686857761571)</t>
  </si>
  <si>
    <t>2020-01-01T19:19:00.000</t>
  </si>
  <si>
    <t>2020-01-02T10:06:00.000</t>
  </si>
  <si>
    <t>41-36 51 STREET</t>
  </si>
  <si>
    <t>SKILLMAN AVE</t>
  </si>
  <si>
    <t>POINT (-73.913705081451 40.744363245359)</t>
  </si>
  <si>
    <t>2020-01-01T19:19:05.000</t>
  </si>
  <si>
    <t>2020-01-01T22:04:10.000</t>
  </si>
  <si>
    <t>2593 8 AVENUE</t>
  </si>
  <si>
    <t>2020-01-01T22:04:12.000</t>
  </si>
  <si>
    <t>POINT (-73.945055360009 40.818561681985)</t>
  </si>
  <si>
    <t>2020-01-01T19:20:00.000</t>
  </si>
  <si>
    <t>1567 2 AVENUE</t>
  </si>
  <si>
    <t>EAST 81 STREET</t>
  </si>
  <si>
    <t>EAST 82 STREET</t>
  </si>
  <si>
    <t>POINT (-73.953922688327 40.774902422666)</t>
  </si>
  <si>
    <t>2020-01-01T19:20:54.000</t>
  </si>
  <si>
    <t>2020-01-01T20:00:53.000</t>
  </si>
  <si>
    <t>5550 FIELDSTON ROAD</t>
  </si>
  <si>
    <t>FIELDSTON ROAD</t>
  </si>
  <si>
    <t>2020-01-01T20:00:54.000</t>
  </si>
  <si>
    <t>POINT (-73.900772115764 40.903494275231)</t>
  </si>
  <si>
    <t>2020-01-01T19:20:58.000</t>
  </si>
  <si>
    <t>2020-01-01T21:27:47.000</t>
  </si>
  <si>
    <t>60 WEST  104 STREET</t>
  </si>
  <si>
    <t>2020-01-01T21:27:52.000</t>
  </si>
  <si>
    <t>POINT (-73.96312413247 40.797610166767)</t>
  </si>
  <si>
    <t>2020-01-01T19:21:00.000</t>
  </si>
  <si>
    <t>47-18 198 STREET</t>
  </si>
  <si>
    <t>198 STREET</t>
  </si>
  <si>
    <t>POINT (-73.782067684013 40.752283676578)</t>
  </si>
  <si>
    <t>2020-01-01T19:21:38.000</t>
  </si>
  <si>
    <t>2020-01-05T07:30:13.000</t>
  </si>
  <si>
    <t>41-51 FRAME PLACE</t>
  </si>
  <si>
    <t>FRAME PLACE</t>
  </si>
  <si>
    <t>POINT (-73.830942503089 40.755997082902)</t>
  </si>
  <si>
    <t>2020-01-01T19:22:00.000</t>
  </si>
  <si>
    <t>80-59 213 STREET</t>
  </si>
  <si>
    <t>POINT (-73.757483944878 40.732683608025)</t>
  </si>
  <si>
    <t>2020-01-01T19:22:02.000</t>
  </si>
  <si>
    <t>2020-01-01T21:05:23.000</t>
  </si>
  <si>
    <t>35-27 91 STREET</t>
  </si>
  <si>
    <t>2020-01-01T21:05:25.000</t>
  </si>
  <si>
    <t>POINT (-73.876244796872 40.752327290804)</t>
  </si>
  <si>
    <t>2020-01-01T19:22:20.000</t>
  </si>
  <si>
    <t>2020-01-01T22:56:50.000</t>
  </si>
  <si>
    <t>2105 RYER AVENUE</t>
  </si>
  <si>
    <t>2020-01-01T22:56:54.000</t>
  </si>
  <si>
    <t>POINT (-73.900691429842 40.85338985543)</t>
  </si>
  <si>
    <t>2020-01-01T19:22:36.000</t>
  </si>
  <si>
    <t>2020-01-02T15:26:27.000</t>
  </si>
  <si>
    <t>149 2 AVENUE</t>
  </si>
  <si>
    <t>2020-01-02T15:26:29.000</t>
  </si>
  <si>
    <t>149 2 AVENUE, MANHATTAN (NEW YORK), NY, 10003</t>
  </si>
  <si>
    <t>POINT (-73.987122899782 40.729370077044)</t>
  </si>
  <si>
    <t>2020-01-01T19:23:00.000</t>
  </si>
  <si>
    <t>2020-01-15T11:15:00.000</t>
  </si>
  <si>
    <t>1420 57 STREET</t>
  </si>
  <si>
    <t>14 AVE</t>
  </si>
  <si>
    <t>15 AVE</t>
  </si>
  <si>
    <t>POINT (-73.993940417275 40.628821362355)</t>
  </si>
  <si>
    <t>2020-01-01T19:23:19.000</t>
  </si>
  <si>
    <t>2020-01-01T20:14:18.000</t>
  </si>
  <si>
    <t>2020-01-01T20:14:21.000</t>
  </si>
  <si>
    <t>2020-01-01T19:23:48.000</t>
  </si>
  <si>
    <t>2020-01-01T22:53:10.000</t>
  </si>
  <si>
    <t>2020-01-01T22:53:11.000</t>
  </si>
  <si>
    <t>2020-01-01T19:24:03.000</t>
  </si>
  <si>
    <t>2020-01-01T23:09:20.000</t>
  </si>
  <si>
    <t>57 AVENUE B</t>
  </si>
  <si>
    <t>2020-01-01T23:09:23.000</t>
  </si>
  <si>
    <t>POINT (-74.129777060483 40.636411735682)</t>
  </si>
  <si>
    <t>2020-01-01T19:24:06.000</t>
  </si>
  <si>
    <t>2020-01-09T11:02:05.000</t>
  </si>
  <si>
    <t>3801 AVENUE L</t>
  </si>
  <si>
    <t>POINT (-73.938235240581 40.622854225235)</t>
  </si>
  <si>
    <t>2020-01-01T19:24:07.000</t>
  </si>
  <si>
    <t>4441 CARPENTER AVENUE</t>
  </si>
  <si>
    <t>POINT (-73.856421374488 40.900247339715)</t>
  </si>
  <si>
    <t>2020-01-01T19:24:11.000</t>
  </si>
  <si>
    <t>2020-01-01T21:49:08.000</t>
  </si>
  <si>
    <t>13 UNIVERSITY PLACE</t>
  </si>
  <si>
    <t>2020-01-01T21:49:00.000</t>
  </si>
  <si>
    <t>Washington Square Park</t>
  </si>
  <si>
    <t>POINT (-73.995060450732 40.731264572263)</t>
  </si>
  <si>
    <t>2020-01-01T19:24:17.000</t>
  </si>
  <si>
    <t>2020-01-02T06:29:27.000</t>
  </si>
  <si>
    <t>1641 OCEAN AVENUE</t>
  </si>
  <si>
    <t>2020-01-02T06:29:42.000</t>
  </si>
  <si>
    <t>POINT (-73.955688838152 40.622055308708)</t>
  </si>
  <si>
    <t>2020-01-01T19:24:26.000</t>
  </si>
  <si>
    <t>2020-01-02T05:37:11.000</t>
  </si>
  <si>
    <t>61-57 76 STREET</t>
  </si>
  <si>
    <t>2020-01-02T05:37:13.000</t>
  </si>
  <si>
    <t>POINT (-73.88246266391 40.722174434564)</t>
  </si>
  <si>
    <t>2020-01-01T19:25:00.000</t>
  </si>
  <si>
    <t>219 MORNINGSTAR ROAD</t>
  </si>
  <si>
    <t>MORNINGSTAR ROAD</t>
  </si>
  <si>
    <t>KALVER PLACE</t>
  </si>
  <si>
    <t>DR M L KING JR EP ET   13 SB</t>
  </si>
  <si>
    <t>POINT (-74.146475700768 40.632510541514)</t>
  </si>
  <si>
    <t>2020-01-01T19:25:02.000</t>
  </si>
  <si>
    <t>2020-02-28T12:19:54.000</t>
  </si>
  <si>
    <t>WEST   44 STREET</t>
  </si>
  <si>
    <t>2020-02-28T12:20:00.000</t>
  </si>
  <si>
    <t>SEVENTH AVENUE AND WEST   44 STREET, MANHATTAN, NY, 10036</t>
  </si>
  <si>
    <t>POINT (-73.986012968514 40.757338952989)</t>
  </si>
  <si>
    <t>2020-01-01T19:25:36.000</t>
  </si>
  <si>
    <t>2020-01-02T02:12:17.000</t>
  </si>
  <si>
    <t>812 53 STREET</t>
  </si>
  <si>
    <t>2020-01-02T02:12:25.000</t>
  </si>
  <si>
    <t>POINT (-74.005012000553 40.639155538706)</t>
  </si>
  <si>
    <t>2020-01-01T22:08:49.000</t>
  </si>
  <si>
    <t>211-12 90 COURT</t>
  </si>
  <si>
    <t>90 COURT</t>
  </si>
  <si>
    <t>211 PLACE</t>
  </si>
  <si>
    <t>2020-01-01T22:08:57.000</t>
  </si>
  <si>
    <t>POINT (-73.751321750591 40.719934742722)</t>
  </si>
  <si>
    <t>2020-01-01T19:25:47.000</t>
  </si>
  <si>
    <t>2020-01-01T22:01:28.000</t>
  </si>
  <si>
    <t>3 CHERRYWOOD COURT</t>
  </si>
  <si>
    <t>CHERRYWOOD COURT</t>
  </si>
  <si>
    <t>SANDALWOOD DRIVE</t>
  </si>
  <si>
    <t>2020-01-01T22:01:33.000</t>
  </si>
  <si>
    <t>POINT (-74.144228931687 40.559800833582)</t>
  </si>
  <si>
    <t>2020-01-01T19:26:00.000</t>
  </si>
  <si>
    <t>259 8 STREET</t>
  </si>
  <si>
    <t>8 STREET</t>
  </si>
  <si>
    <t>POINT (-73.986658481642 40.670214820619)</t>
  </si>
  <si>
    <t>2020-01-02T00:50:00.000</t>
  </si>
  <si>
    <t>345 WEST   58 STREET</t>
  </si>
  <si>
    <t>8 AVE</t>
  </si>
  <si>
    <t>9 AVE</t>
  </si>
  <si>
    <t>POINT (-73.983682203114 40.767958055825)</t>
  </si>
  <si>
    <t>2020-01-08T18:30:00.000</t>
  </si>
  <si>
    <t>242-35 133 AVENUE</t>
  </si>
  <si>
    <t>BROOKVILLE BLVD</t>
  </si>
  <si>
    <t>243 ST</t>
  </si>
  <si>
    <t>POINT (-73.730411409579 40.674697617298)</t>
  </si>
  <si>
    <t>2020-01-01T19:26:01.000</t>
  </si>
  <si>
    <t>2020-01-02T03:18:24.000</t>
  </si>
  <si>
    <t>50-47 103 STREET</t>
  </si>
  <si>
    <t>2020-01-02T03:18:56.000</t>
  </si>
  <si>
    <t>POINT (-73.858825654456 40.74244536417)</t>
  </si>
  <si>
    <t>2020-01-01T19:26:11.000</t>
  </si>
  <si>
    <t>2020-01-01T19:32:48.000</t>
  </si>
  <si>
    <t>2020-01-01T19:32:50.000</t>
  </si>
  <si>
    <t>2020-01-01T19:26:13.000</t>
  </si>
  <si>
    <t>2020-01-01T19:35:21.000</t>
  </si>
  <si>
    <t>2181 BARNES AVENUE</t>
  </si>
  <si>
    <t>2020-01-01T19:35:25.000</t>
  </si>
  <si>
    <t>POINT (-73.863833514633 40.85598441191)</t>
  </si>
  <si>
    <t>2020-01-01T19:26:25.000</t>
  </si>
  <si>
    <t>2020-01-01T20:23:11.000</t>
  </si>
  <si>
    <t>23-17 REGINA AVENUE</t>
  </si>
  <si>
    <t>REGINA AVENUE</t>
  </si>
  <si>
    <t>MCBRIDE STREET</t>
  </si>
  <si>
    <t>2020-01-01T20:23:14.000</t>
  </si>
  <si>
    <t>POINT (-73.757216423826 40.60408153836)</t>
  </si>
  <si>
    <t>2020-01-01T19:27:00.000</t>
  </si>
  <si>
    <t>2020-01-05T12:00:00.000</t>
  </si>
  <si>
    <t>72-40 EDSALL AVENUE</t>
  </si>
  <si>
    <t>EDSALL AVENUE</t>
  </si>
  <si>
    <t>POINT (-73.878796999274 40.706462350743)</t>
  </si>
  <si>
    <t>Possible Water Main Break (Use Comments) (WA1)</t>
  </si>
  <si>
    <t>WA1</t>
  </si>
  <si>
    <t>POINT (-73.936755863966 40.598817250138)</t>
  </si>
  <si>
    <t>2020-01-01T19:27:03.000</t>
  </si>
  <si>
    <t>2020-01-01T19:28:00.000</t>
  </si>
  <si>
    <t>400 12 STREET</t>
  </si>
  <si>
    <t>POINT (-73.983552317896 40.665309501447)</t>
  </si>
  <si>
    <t>2020-01-01T19:28:10.000</t>
  </si>
  <si>
    <t>2024-11-12T16:07:14.000</t>
  </si>
  <si>
    <t>1107 53 STREET</t>
  </si>
  <si>
    <t>2024-11-12T16:07:27.000</t>
  </si>
  <si>
    <t>POINT (-73.998418305 40.635197654479)</t>
  </si>
  <si>
    <t>2020-01-01T19:28:14.000</t>
  </si>
  <si>
    <t>2020-01-02T15:33:09.000</t>
  </si>
  <si>
    <t>109 NORTH    7 STREET</t>
  </si>
  <si>
    <t>POINT (-73.9594699997 40.718933584275)</t>
  </si>
  <si>
    <t>2020-01-01T19:28:22.000</t>
  </si>
  <si>
    <t>2020-01-02T16:19:47.000</t>
  </si>
  <si>
    <t>6902 RIDGE BOULEVARD</t>
  </si>
  <si>
    <t>POINT (-74.028701645536 40.636467664542)</t>
  </si>
  <si>
    <t>2020-01-01T19:29:18.000</t>
  </si>
  <si>
    <t>2020-01-01T19:40:00.000</t>
  </si>
  <si>
    <t>540 WEST  165 STREET</t>
  </si>
  <si>
    <t>2020-01-01T19:40:07.000</t>
  </si>
  <si>
    <t>POINT (-73.940181577288 40.838669781633)</t>
  </si>
  <si>
    <t>2020-01-01T19:30:00.000</t>
  </si>
  <si>
    <t>2020-01-02T23:25:00.000</t>
  </si>
  <si>
    <t>3575 PAULDING AVENUE</t>
  </si>
  <si>
    <t>212 ST E</t>
  </si>
  <si>
    <t>213 ST E</t>
  </si>
  <si>
    <t>PAULDING AVE</t>
  </si>
  <si>
    <t>POINT (-73.856996841608 40.876564134177)</t>
  </si>
  <si>
    <t>2020-01-01T19:30:03.000</t>
  </si>
  <si>
    <t>2020-01-02T01:46:18.000</t>
  </si>
  <si>
    <t>649 HYLAN BOULEVARD</t>
  </si>
  <si>
    <t>OLGA PLACE</t>
  </si>
  <si>
    <t>LEGION PLACE</t>
  </si>
  <si>
    <t>2020-01-02T01:46:23.000</t>
  </si>
  <si>
    <t>POINT (-74.075439168631 40.603852085857)</t>
  </si>
  <si>
    <t>2020-01-01T19:30:25.000</t>
  </si>
  <si>
    <t>2020-01-01T21:15:36.000</t>
  </si>
  <si>
    <t>2020-01-01T21:15:38.000</t>
  </si>
  <si>
    <t>2020-01-01T19:30:26.000</t>
  </si>
  <si>
    <t>2020-01-01T19:30:27.000</t>
  </si>
  <si>
    <t>2020-01-01T19:30:28.000</t>
  </si>
  <si>
    <t>2020-01-01T19:31:17.000</t>
  </si>
  <si>
    <t>2020-01-02T01:16:32.000</t>
  </si>
  <si>
    <t>130-58 117 STREET</t>
  </si>
  <si>
    <t>2020-01-02T01:16:35.000</t>
  </si>
  <si>
    <t>POINT (-73.821711781345 40.674202852207)</t>
  </si>
  <si>
    <t>2020-01-02T02:11:44.000</t>
  </si>
  <si>
    <t>2020-01-02T02:11:46.000</t>
  </si>
  <si>
    <t>2020-01-01T19:32:24.000</t>
  </si>
  <si>
    <t>2020-01-01T19:33:48.000</t>
  </si>
  <si>
    <t>2020-01-01T19:33:51.000</t>
  </si>
  <si>
    <t>POINT (-73.8660752143 40.667255623856)</t>
  </si>
  <si>
    <t>2020-01-01T19:32:39.000</t>
  </si>
  <si>
    <t>2020-01-01T21:50:43.000</t>
  </si>
  <si>
    <t>26 CEDAR STREET</t>
  </si>
  <si>
    <t>CEDAR STREET</t>
  </si>
  <si>
    <t>2020-01-01T21:50:45.000</t>
  </si>
  <si>
    <t>POINT (-74.008072082936 40.70696503999)</t>
  </si>
  <si>
    <t>60-91 70 AVENUE</t>
  </si>
  <si>
    <t>POINT (-73.895701144472 40.702457825465)</t>
  </si>
  <si>
    <t>2020-01-01T19:33:11.000</t>
  </si>
  <si>
    <t>2020-01-01T19:33:16.000</t>
  </si>
  <si>
    <t>2020-01-16T09:33:11.000</t>
  </si>
  <si>
    <t>763 JACKSON AVENUE</t>
  </si>
  <si>
    <t>POINT (-73.906783687905 40.818882928026)</t>
  </si>
  <si>
    <t>2020-01-01T19:33:28.000</t>
  </si>
  <si>
    <t>2020-01-02T09:12:34.000</t>
  </si>
  <si>
    <t>17 ST NICHOLAS AVENUE</t>
  </si>
  <si>
    <t>POINT (-73.952435779156 40.799307983228)</t>
  </si>
  <si>
    <t>2020-01-01T19:33:34.000</t>
  </si>
  <si>
    <t>2020-01-01T22:59:14.000</t>
  </si>
  <si>
    <t>108-23 36 AVENUE</t>
  </si>
  <si>
    <t>2020-01-01T22:59:17.000</t>
  </si>
  <si>
    <t>POINT (-73.859954686468 40.75470480386)</t>
  </si>
  <si>
    <t>2020-01-01T19:33:37.000</t>
  </si>
  <si>
    <t>167 WAVERLY AVENUE</t>
  </si>
  <si>
    <t>POINT (-73.96774378 40.692778594782)</t>
  </si>
  <si>
    <t>2020-01-01T19:33:52.000</t>
  </si>
  <si>
    <t>2020-01-06T13:10:26.000</t>
  </si>
  <si>
    <t>2020-01-06T13:10:28.000</t>
  </si>
  <si>
    <t>2020-01-01T19:33:55.000</t>
  </si>
  <si>
    <t>2020-01-01T21:13:47.000</t>
  </si>
  <si>
    <t>182 BRIGHTON   10 STREET</t>
  </si>
  <si>
    <t>BRIGHTON   10 STREET</t>
  </si>
  <si>
    <t>2020-01-01T21:13:50.000</t>
  </si>
  <si>
    <t>POINT (-73.958873974695 40.579904639323)</t>
  </si>
  <si>
    <t>2020-01-01T19:34:11.000</t>
  </si>
  <si>
    <t>2020-01-01T22:29:05.000</t>
  </si>
  <si>
    <t>48-11 39 PLACE</t>
  </si>
  <si>
    <t>2020-01-01T22:29:08.000</t>
  </si>
  <si>
    <t>POINT (-73.926063619778 40.739472459996)</t>
  </si>
  <si>
    <t>2020-01-01T21:13:19.000</t>
  </si>
  <si>
    <t>10 WEST  107 STREET</t>
  </si>
  <si>
    <t>2020-01-01T21:13:20.000</t>
  </si>
  <si>
    <t>POINT (-73.959984756856 40.79889639711)</t>
  </si>
  <si>
    <t>2020-01-01T19:35:00.000</t>
  </si>
  <si>
    <t>2020-01-01T19:55:00.000</t>
  </si>
  <si>
    <t>POINT (-73.923380328486 40.835445787407)</t>
  </si>
  <si>
    <t>2020-01-01T20:28:08.000</t>
  </si>
  <si>
    <t>917 EAST   31 STREET</t>
  </si>
  <si>
    <t>2020-01-01T20:28:12.000</t>
  </si>
  <si>
    <t>POINT (-73.946198826467 40.628644246685)</t>
  </si>
  <si>
    <t>2020-01-01T19:35:28.000</t>
  </si>
  <si>
    <t>2020-01-01T19:40:53.000</t>
  </si>
  <si>
    <t>2020-01-01T19:40:54.000</t>
  </si>
  <si>
    <t>2020-01-01T19:36:00.000</t>
  </si>
  <si>
    <t>26 BOWDOIN STREET</t>
  </si>
  <si>
    <t>BOWDOIN STREET</t>
  </si>
  <si>
    <t>FRASER STREET</t>
  </si>
  <si>
    <t>ROCKNE STREET</t>
  </si>
  <si>
    <t>POINT (-74.156586208178 40.586881401632)</t>
  </si>
  <si>
    <t>2020-01-01T19:36:59.000</t>
  </si>
  <si>
    <t>2020-01-03T16:55:54.000</t>
  </si>
  <si>
    <t>2820 SEDGWICK AVENUE</t>
  </si>
  <si>
    <t>POINT (-73.902040100516 40.872779565855)</t>
  </si>
  <si>
    <t>2020-01-01T19:37:00.000</t>
  </si>
  <si>
    <t>1046 DECATUR STREET</t>
  </si>
  <si>
    <t>POINT (-73.910351728289 40.685899993425)</t>
  </si>
  <si>
    <t>2020-01-01T19:37:57.000</t>
  </si>
  <si>
    <t>2020-02-19T09:53:12.000</t>
  </si>
  <si>
    <t>Beach/Pool/Sauna Complaint</t>
  </si>
  <si>
    <t>Facility Maintenance</t>
  </si>
  <si>
    <t>Air Temperature/Ventilation</t>
  </si>
  <si>
    <t>Pool</t>
  </si>
  <si>
    <t>1686 3 AVENUE</t>
  </si>
  <si>
    <t>The Department of Health and Mental Hygiene has investigated the complaint.Violations of rules and regulations issued resulting in the closure of the of the establishment by DOHMH. The establishment will be re-opened if the violations are corrected.</t>
  </si>
  <si>
    <t>2020-02-19T09:53:00.000</t>
  </si>
  <si>
    <t>POINT (-73.950041608126 40.784238397598)</t>
  </si>
  <si>
    <t>2020-01-01T19:38:00.000</t>
  </si>
  <si>
    <t>2020-01-18T01:25:00.000</t>
  </si>
  <si>
    <t>2000 EASTERN PARKWAY</t>
  </si>
  <si>
    <t>SOMERS ST</t>
  </si>
  <si>
    <t>POINT (-73.906059052412 40.679572610141)</t>
  </si>
  <si>
    <t>2020-01-01T19:38:26.000</t>
  </si>
  <si>
    <t>2020-01-02T08:20:44.000</t>
  </si>
  <si>
    <t>34-32 12 STREET</t>
  </si>
  <si>
    <t>2020-01-02T08:20:47.000</t>
  </si>
  <si>
    <t>POINT (-73.937563483646 40.763336616621)</t>
  </si>
  <si>
    <t>2020-01-01T19:39:10.000</t>
  </si>
  <si>
    <t>2020-01-01T22:48:23.000</t>
  </si>
  <si>
    <t>85-89 67 AVENUE</t>
  </si>
  <si>
    <t>FITCHETT STREET</t>
  </si>
  <si>
    <t>2020-01-01T22:48:25.000</t>
  </si>
  <si>
    <t>POINT (-73.859450861976 40.718072670659)</t>
  </si>
  <si>
    <t>2020-01-01T19:39:37.000</t>
  </si>
  <si>
    <t>2020-01-02T01:59:26.000</t>
  </si>
  <si>
    <t>71-30 73 PLACE</t>
  </si>
  <si>
    <t>73 PLACE</t>
  </si>
  <si>
    <t>2020-01-02T01:59:29.000</t>
  </si>
  <si>
    <t>POINT (-73.876631457267 40.705301758515)</t>
  </si>
  <si>
    <t>2020-01-01T21:13:58.000</t>
  </si>
  <si>
    <t>8 CADMAN PLAZA WEST</t>
  </si>
  <si>
    <t>CADMAN PLAZA WEST</t>
  </si>
  <si>
    <t>FURMAN STREET</t>
  </si>
  <si>
    <t>2020-01-01T21:14:05.000</t>
  </si>
  <si>
    <t>POINT (-73.994665819932 40.702968822207)</t>
  </si>
  <si>
    <t>2020-01-01T19:40:01.000</t>
  </si>
  <si>
    <t>3640 JOHNSON AVENUE</t>
  </si>
  <si>
    <t>JOHNSON AVENUE</t>
  </si>
  <si>
    <t>POINT (-73.909410470787 40.887735917592)</t>
  </si>
  <si>
    <t>2020-01-01T19:40:08.000</t>
  </si>
  <si>
    <t>2020-01-01T19:40:10.000</t>
  </si>
  <si>
    <t>329 EAST   34 STREET</t>
  </si>
  <si>
    <t>POINT (-73.945440356478 40.648625937796)</t>
  </si>
  <si>
    <t>2020-01-01T19:40:20.000</t>
  </si>
  <si>
    <t>2020-01-02T02:36:49.000</t>
  </si>
  <si>
    <t>2020-01-02T02:36:54.000</t>
  </si>
  <si>
    <t>POINT (-74.099722934018 40.616220846945)</t>
  </si>
  <si>
    <t>2020-01-01T19:40:21.000</t>
  </si>
  <si>
    <t>2020-01-02T04:34:39.000</t>
  </si>
  <si>
    <t>446 OCEAN AVENUE</t>
  </si>
  <si>
    <t>2020-01-02T04:34:45.000</t>
  </si>
  <si>
    <t>POINT (-73.961355935538 40.651830059173)</t>
  </si>
  <si>
    <t>2020-01-01T19:40:41.000</t>
  </si>
  <si>
    <t>130 72 STREET</t>
  </si>
  <si>
    <t>POINT (-74.031918290077 40.634688194372)</t>
  </si>
  <si>
    <t>2020-01-01T19:40:52.000</t>
  </si>
  <si>
    <t>2020-01-01T23:01:56.000</t>
  </si>
  <si>
    <t>889 DAWSON STREET</t>
  </si>
  <si>
    <t>DAWSON STREET</t>
  </si>
  <si>
    <t>ROGERS PLACE</t>
  </si>
  <si>
    <t>2020-01-01T23:02:02.000</t>
  </si>
  <si>
    <t>POINT (-73.897623629723 40.819769937682)</t>
  </si>
  <si>
    <t>2020-01-01T19:40:56.000</t>
  </si>
  <si>
    <t>2020-01-01T19:41:00.000</t>
  </si>
  <si>
    <t>358 PALMETTO STREET</t>
  </si>
  <si>
    <t>RIDGEWOOD PLACE</t>
  </si>
  <si>
    <t>POINT (-73.91227172183 40.698261174583)</t>
  </si>
  <si>
    <t>8718 RIDGE BOULEVARD</t>
  </si>
  <si>
    <t>87 ST</t>
  </si>
  <si>
    <t>88 ST</t>
  </si>
  <si>
    <t>POINT (-74.034131802307 40.623175911651)</t>
  </si>
  <si>
    <t>2020-01-01T19:41:16.000</t>
  </si>
  <si>
    <t>2020-03-18T16:07:56.000</t>
  </si>
  <si>
    <t>Car Service Company Complaint</t>
  </si>
  <si>
    <t>The Taxi and Limousine Commission was unable to identify the driver or car service company named in your complaint.</t>
  </si>
  <si>
    <t>2020-03-18T16:08:01.000</t>
  </si>
  <si>
    <t>Car Service</t>
  </si>
  <si>
    <t>48-11 39 PLACE, QUEENS (SUNNYSIDE), NY, 11104</t>
  </si>
  <si>
    <t>2020-01-01T19:41:33.000</t>
  </si>
  <si>
    <t>2020-01-01T22:51:31.000</t>
  </si>
  <si>
    <t>2020-01-01T22:51:32.000</t>
  </si>
  <si>
    <t>2020-01-01T19:41:39.000</t>
  </si>
  <si>
    <t>2024-06-03T13:08:24.000</t>
  </si>
  <si>
    <t>Handwashing</t>
  </si>
  <si>
    <t>Hands Not Washed Thoroughly</t>
  </si>
  <si>
    <t>1290 AVENUE OF THE AMERICAS</t>
  </si>
  <si>
    <t>WEST   52 STREET</t>
  </si>
  <si>
    <t>POINT (-73.979716830658 40.760856778447)</t>
  </si>
  <si>
    <t>2020-01-01T19:41:41.000</t>
  </si>
  <si>
    <t>2020-01-03T14:22:42.000</t>
  </si>
  <si>
    <t>Indoor Sewage</t>
  </si>
  <si>
    <t>Sewage Odor</t>
  </si>
  <si>
    <t>530 EAST   76 STREET</t>
  </si>
  <si>
    <t>The owner or manager of the property was sent an advisory to correct the condition. If the condition persists, please call 311 or go online to www.nyc.gov/311 and submit another complaint.</t>
  </si>
  <si>
    <t>POINT (-73.95100968274 40.769076884313)</t>
  </si>
  <si>
    <t>2020-01-01T19:42:00.000</t>
  </si>
  <si>
    <t>2256 RALPH AVENUE</t>
  </si>
  <si>
    <t>EAST 66 STREET</t>
  </si>
  <si>
    <t>POINT (-73.91762654448 40.622874243387)</t>
  </si>
  <si>
    <t>2020-01-14T15:20:00.000</t>
  </si>
  <si>
    <t>POINT (-73.828576925532 40.697617994527)</t>
  </si>
  <si>
    <t>2020-01-01T19:42:53.000</t>
  </si>
  <si>
    <t>2020-01-02T01:58:32.000</t>
  </si>
  <si>
    <t>70-19 73 STREET</t>
  </si>
  <si>
    <t>2020-01-02T01:58:34.000</t>
  </si>
  <si>
    <t>POINT (-73.8779967422 40.706214476327)</t>
  </si>
  <si>
    <t>2020-01-01T19:43:00.000</t>
  </si>
  <si>
    <t>2020-01-04T17:25:09.000</t>
  </si>
  <si>
    <t>23 WEST   31 STREET</t>
  </si>
  <si>
    <t>POINT (-73.987054527555 40.747013337106)</t>
  </si>
  <si>
    <t>3331 PEARSALL AVENUE</t>
  </si>
  <si>
    <t>GIVAN AVENUE</t>
  </si>
  <si>
    <t>POINT (-73.851597980134 40.87337896016)</t>
  </si>
  <si>
    <t>2020-01-03T08:12:58.000</t>
  </si>
  <si>
    <t>735 LINCOLN AVENUE</t>
  </si>
  <si>
    <t>POINT (-73.866070921336 40.671188888568)</t>
  </si>
  <si>
    <t>2020-01-01T19:43:22.000</t>
  </si>
  <si>
    <t>2020-01-02T03:51:58.000</t>
  </si>
  <si>
    <t>470 DEKALB AVENUE</t>
  </si>
  <si>
    <t>2020-01-02T03:52:03.000</t>
  </si>
  <si>
    <t>POINT (-73.958131395065 40.690587917841)</t>
  </si>
  <si>
    <t>2020-01-01T19:43:33.000</t>
  </si>
  <si>
    <t>2020-01-01T19:43:35.000</t>
  </si>
  <si>
    <t>2020-01-02T05:37:53.000</t>
  </si>
  <si>
    <t>2020-01-02T05:37:59.000</t>
  </si>
  <si>
    <t>2020OB0100004</t>
  </si>
  <si>
    <t>2920 WEST   21 STREET</t>
  </si>
  <si>
    <t>POINT (-73.987872459783 40.575780431304)</t>
  </si>
  <si>
    <t>2020-01-01T19:44:07.000</t>
  </si>
  <si>
    <t>2020-01-01T19:44:15.000</t>
  </si>
  <si>
    <t>2020-01-01T20:40:42.000</t>
  </si>
  <si>
    <t>2020-01-01T20:40:45.000</t>
  </si>
  <si>
    <t>2020-01-01T19:44:20.000</t>
  </si>
  <si>
    <t>2020-01-02T03:06:05.000</t>
  </si>
  <si>
    <t>1300 EAST   54 STREET</t>
  </si>
  <si>
    <t>2020-01-02T03:06:08.000</t>
  </si>
  <si>
    <t>POINT (-73.923786004998 40.62642201763)</t>
  </si>
  <si>
    <t>2020-01-01T19:45:00.000</t>
  </si>
  <si>
    <t>2020-01-02T09:03:00.000</t>
  </si>
  <si>
    <t>BARUCH DRIVE</t>
  </si>
  <si>
    <t>POINT (-73.978038861236 40.715356711605)</t>
  </si>
  <si>
    <t>2020-01-02T22:45:00.000</t>
  </si>
  <si>
    <t>Noise, Other Animals (NR6)</t>
  </si>
  <si>
    <t>NR6</t>
  </si>
  <si>
    <t>99-47 62 ROAD</t>
  </si>
  <si>
    <t>62 ROAD</t>
  </si>
  <si>
    <t>99 ST</t>
  </si>
  <si>
    <t>102 ST</t>
  </si>
  <si>
    <t>POINT (-73.857633809878 40.734448423429)</t>
  </si>
  <si>
    <t>2020-01-01T19:45:25.000</t>
  </si>
  <si>
    <t>2020-01-02T03:44:10.000</t>
  </si>
  <si>
    <t>2020-01-02T03:44:13.000</t>
  </si>
  <si>
    <t>2020-01-01T19:45:55.000</t>
  </si>
  <si>
    <t>2020-01-05T18:11:20.000</t>
  </si>
  <si>
    <t>31-08 91 STREET</t>
  </si>
  <si>
    <t>POINT (-73.877620664928 40.759788985722)</t>
  </si>
  <si>
    <t>2020-01-01T19:46:00.000</t>
  </si>
  <si>
    <t>278 ELLSWORTH AVENUE</t>
  </si>
  <si>
    <t>EDGEGROVE AVENUE</t>
  </si>
  <si>
    <t>POINT (-74.196960449068 40.536800542873)</t>
  </si>
  <si>
    <t>57 KENMARE STREET</t>
  </si>
  <si>
    <t>KENMARE STREET</t>
  </si>
  <si>
    <t>POINT (-73.995916212517 40.720958043823)</t>
  </si>
  <si>
    <t>2020-01-01T19:46:11.000</t>
  </si>
  <si>
    <t>2020-01-01T20:06:41.000</t>
  </si>
  <si>
    <t>2020-01-01T20:06:48.000</t>
  </si>
  <si>
    <t>2020-01-01T19:46:12.000</t>
  </si>
  <si>
    <t>2020-01-02T04:47:04.000</t>
  </si>
  <si>
    <t>699 WEST  239 STREET</t>
  </si>
  <si>
    <t>2020-01-02T04:47:07.000</t>
  </si>
  <si>
    <t>POINT (-73.914962841298 40.889913933229)</t>
  </si>
  <si>
    <t>2020-01-01T19:46:28.000</t>
  </si>
  <si>
    <t>2020-01-01T21:06:08.000</t>
  </si>
  <si>
    <t>2020-01-01T19:46:48.000</t>
  </si>
  <si>
    <t>2020-01-01T23:00:07.000</t>
  </si>
  <si>
    <t>2020-01-01T23:00:11.000</t>
  </si>
  <si>
    <t>2020-01-01T19:47:06.000</t>
  </si>
  <si>
    <t>2020-01-01T21:33:25.000</t>
  </si>
  <si>
    <t>136 WEIRFIELD STREET</t>
  </si>
  <si>
    <t>WEIRFIELD STREET</t>
  </si>
  <si>
    <t>2020-01-01T21:33:33.000</t>
  </si>
  <si>
    <t>POINT (-73.912629359781 40.689541312901)</t>
  </si>
  <si>
    <t>2020-01-01T19:47:15.000</t>
  </si>
  <si>
    <t>2020-01-01T23:16:20.000</t>
  </si>
  <si>
    <t>740 BEACH AVENUE</t>
  </si>
  <si>
    <t>2020-01-01T23:16:23.000</t>
  </si>
  <si>
    <t>POINT (-73.863578415068 40.819976219579)</t>
  </si>
  <si>
    <t>2020-01-01T19:47:29.000</t>
  </si>
  <si>
    <t>2020-01-01T20:15:08.000</t>
  </si>
  <si>
    <t>2020-01-01T20:15:11.000</t>
  </si>
  <si>
    <t>2020-01-01T19:48:01.000</t>
  </si>
  <si>
    <t>2020-01-02T14:34:07.000</t>
  </si>
  <si>
    <t>2020-01-01T19:48:03.000</t>
  </si>
  <si>
    <t>2020-01-01T21:33:37.000</t>
  </si>
  <si>
    <t>141 WEIRFIELD STREET</t>
  </si>
  <si>
    <t>2020-01-01T21:33:38.000</t>
  </si>
  <si>
    <t>POINT (-73.912531831672 40.689670243066)</t>
  </si>
  <si>
    <t>2020-01-01T19:48:52.000</t>
  </si>
  <si>
    <t>2020-01-01T19:48:53.000</t>
  </si>
  <si>
    <t>WEST 125 STREET</t>
  </si>
  <si>
    <t>2020-01-03T20:00:00.000</t>
  </si>
  <si>
    <t>POINT (-73.945483292526 40.807772384239)</t>
  </si>
  <si>
    <t>2020-01-01T19:49:09.000</t>
  </si>
  <si>
    <t>43-07 42 STREET</t>
  </si>
  <si>
    <t>POINT (-73.922109330972 40.745025231091)</t>
  </si>
  <si>
    <t>2020-01-01T19:49:11.000</t>
  </si>
  <si>
    <t>615 PELHAM PARKWAY NORTH</t>
  </si>
  <si>
    <t>POINT (-73.870391723686 40.857452148378)</t>
  </si>
  <si>
    <t>2020-01-20T16:38:00.000</t>
  </si>
  <si>
    <t>WINDOW FRAME</t>
  </si>
  <si>
    <t>LOOSE OR DEFECTIVE</t>
  </si>
  <si>
    <t>163 BRAISTED AVENUE</t>
  </si>
  <si>
    <t>BRAISTED AVENUE</t>
  </si>
  <si>
    <t>POINT (-74.154250230811 40.590279884692)</t>
  </si>
  <si>
    <t>2020-01-01T19:49:26.000</t>
  </si>
  <si>
    <t>2020-01-03T08:34:02.000</t>
  </si>
  <si>
    <t>3816 REVIEW PLACE</t>
  </si>
  <si>
    <t>POINT (-73.899584542675 40.885024269987)</t>
  </si>
  <si>
    <t>2020-01-01T19:50:51.000</t>
  </si>
  <si>
    <t>138-42 90 AVENUE</t>
  </si>
  <si>
    <t>POINT (-73.813109934032 40.701277403288)</t>
  </si>
  <si>
    <t>2020-01-01T19:52:00.000</t>
  </si>
  <si>
    <t>5119 TILDEN AVENUE</t>
  </si>
  <si>
    <t>EAST 51 STREET</t>
  </si>
  <si>
    <t>EAST 52 STREET</t>
  </si>
  <si>
    <t>POINT (-73.928734096795 40.648268211369)</t>
  </si>
  <si>
    <t>2020-01-01T20:35:00.000</t>
  </si>
  <si>
    <t>APS</t>
  </si>
  <si>
    <t>AVE I</t>
  </si>
  <si>
    <t>53 ST E</t>
  </si>
  <si>
    <t>2020-01-01T19:52:14.000</t>
  </si>
  <si>
    <t>2020-01-02T05:03:55.000</t>
  </si>
  <si>
    <t>2020-01-02T05:03:58.000</t>
  </si>
  <si>
    <t>2020-01-01T22:04:37.000</t>
  </si>
  <si>
    <t>446 ST NICHOLAS AVENUE</t>
  </si>
  <si>
    <t>2020-01-01T22:04:41.000</t>
  </si>
  <si>
    <t>POINT (-73.949039503396 40.814967928483)</t>
  </si>
  <si>
    <t>2020-01-01T19:53:00.000</t>
  </si>
  <si>
    <t>91-13 215 STREET</t>
  </si>
  <si>
    <t>POINT (-73.74519799793 40.722279110598)</t>
  </si>
  <si>
    <t>129 CLERMONT AVENUE</t>
  </si>
  <si>
    <t>POINT (-73.971028348368 40.694053041231)</t>
  </si>
  <si>
    <t>2020-01-01T19:53:29.000</t>
  </si>
  <si>
    <t>2020-01-01T21:44:29.000</t>
  </si>
  <si>
    <t>1712 LONGFELLOW AVENUE</t>
  </si>
  <si>
    <t>POINT (-73.884720053639 40.835377943457)</t>
  </si>
  <si>
    <t>2020-01-01T19:54:00.000</t>
  </si>
  <si>
    <t>2020-01-02T05:25:00.000</t>
  </si>
  <si>
    <t>HOYT ST</t>
  </si>
  <si>
    <t>BOND ST</t>
  </si>
  <si>
    <t>2020-01-01T19:54:08.000</t>
  </si>
  <si>
    <t>2020-01-01T22:01:06.000</t>
  </si>
  <si>
    <t>2020-01-01T22:01:08.000</t>
  </si>
  <si>
    <t>2020-01-01T19:54:11.000</t>
  </si>
  <si>
    <t>221 LINDEN BOULEVARD</t>
  </si>
  <si>
    <t>2020-01-07T16:22:52.000</t>
  </si>
  <si>
    <t>POINT (-73.950832134319 40.652594580891)</t>
  </si>
  <si>
    <t>2020-01-01T19:55:31.000</t>
  </si>
  <si>
    <t>2020-01-01T21:15:58.000</t>
  </si>
  <si>
    <t>2791 GRAND CONCOURSE</t>
  </si>
  <si>
    <t>2020-01-01T21:16:00.000</t>
  </si>
  <si>
    <t>POINT (-73.89215693934 40.869005030069)</t>
  </si>
  <si>
    <t>2020-01-01T19:56:00.000</t>
  </si>
  <si>
    <t>530 EAST  234 STREET</t>
  </si>
  <si>
    <t>POINT (-73.863220726256 40.8973215293)</t>
  </si>
  <si>
    <t>2020-01-01T19:56:12.000</t>
  </si>
  <si>
    <t>2020-01-01T19:56:18.000</t>
  </si>
  <si>
    <t>2020-01-01T19:56:15.000</t>
  </si>
  <si>
    <t>2020-01-01T19:57:36.000</t>
  </si>
  <si>
    <t>2020-01-01T19:57:43.000</t>
  </si>
  <si>
    <t>2020-01-01T19:56:17.000</t>
  </si>
  <si>
    <t>2020-01-01T19:56:34.000</t>
  </si>
  <si>
    <t>2020-01-02T08:41:11.000</t>
  </si>
  <si>
    <t>2020-01-02T08:41:18.000</t>
  </si>
  <si>
    <t>2020-01-01T19:56:53.000</t>
  </si>
  <si>
    <t>2020-01-02T09:10:33.000</t>
  </si>
  <si>
    <t>691 GERARD AVENUE</t>
  </si>
  <si>
    <t>POINT (-73.927307123408 40.823497841497)</t>
  </si>
  <si>
    <t>2020-01-01T19:56:54.000</t>
  </si>
  <si>
    <t>2020-04-30T00:00:00.000</t>
  </si>
  <si>
    <t>70-20 73 STREET</t>
  </si>
  <si>
    <t>POINT (-73.878011204499 40.706195278287)</t>
  </si>
  <si>
    <t>2020-01-01T19:57:00.000</t>
  </si>
  <si>
    <t>2020-01-02T12:19:00.000</t>
  </si>
  <si>
    <t>1198 UNION STREET</t>
  </si>
  <si>
    <t>NOSTRAND AVE</t>
  </si>
  <si>
    <t>ROGERS AVE</t>
  </si>
  <si>
    <t>POINT (-73.951685176932 40.669014215748)</t>
  </si>
  <si>
    <t>2020-01-01T19:57:09.000</t>
  </si>
  <si>
    <t>2020-01-03T02:13:02.000</t>
  </si>
  <si>
    <t>3830 BRONX BOULEVARD</t>
  </si>
  <si>
    <t>POINT (-73.866054822462 40.885629741909)</t>
  </si>
  <si>
    <t>2020-01-01T19:57:11.000</t>
  </si>
  <si>
    <t>2020-01-02T18:41:54.000</t>
  </si>
  <si>
    <t>1035 38 STREET</t>
  </si>
  <si>
    <t>POINT (-73.991308462641 40.644581760202)</t>
  </si>
  <si>
    <t>2020-01-01T19:57:21.000</t>
  </si>
  <si>
    <t>2020-01-01T20:03:39.000</t>
  </si>
  <si>
    <t>411 TROUTMAN STREET</t>
  </si>
  <si>
    <t>SCOTT AVENUE</t>
  </si>
  <si>
    <t>2020-01-01T20:03:40.000</t>
  </si>
  <si>
    <t>POINT (-73.922500079221 40.706947468055)</t>
  </si>
  <si>
    <t>2020-01-01T19:57:33.000</t>
  </si>
  <si>
    <t>2418 UNIVERSITY AVENUE</t>
  </si>
  <si>
    <t>POINT (-73.904563059459 40.8633207094)</t>
  </si>
  <si>
    <t>2020-01-02T09:35:05.000</t>
  </si>
  <si>
    <t>2020-01-02T09:35:09.000</t>
  </si>
  <si>
    <t>2 AVENUE AND EAST   73 STREET, MANHATTAN, NY, 10021</t>
  </si>
  <si>
    <t>POINT (-73.957865182589 40.769483072119)</t>
  </si>
  <si>
    <t>2020-01-01T19:58:00.000</t>
  </si>
  <si>
    <t>968 CONEY ISLAND AVENUE</t>
  </si>
  <si>
    <t>POINT (-73.967271407827 40.633963342593)</t>
  </si>
  <si>
    <t>2020-01-01T19:58:39.000</t>
  </si>
  <si>
    <t>2020-03-28T07:56:26.000</t>
  </si>
  <si>
    <t>2020-01-01T19:59:00.000</t>
  </si>
  <si>
    <t>148-28 87 ROAD</t>
  </si>
  <si>
    <t>POINT (-73.808939404652 40.70679303604)</t>
  </si>
  <si>
    <t>2020-01-01T19:59:04.000</t>
  </si>
  <si>
    <t>2020-01-01T20:02:01.000</t>
  </si>
  <si>
    <t>2020-01-01T20:02:08.000</t>
  </si>
  <si>
    <t>2020-01-01T19:59:38.000</t>
  </si>
  <si>
    <t>2020-01-01T20:45:45.000</t>
  </si>
  <si>
    <t>88-38 80 STREET</t>
  </si>
  <si>
    <t>2020-01-01T20:45:53.000</t>
  </si>
  <si>
    <t>POINT (-73.86148049917 40.689213890378)</t>
  </si>
  <si>
    <t>2020-01-01T20:00:00.000</t>
  </si>
  <si>
    <t>POINT (-73.919306457982 40.845310240945)</t>
  </si>
  <si>
    <t>2020-01-01T20:00:14.000</t>
  </si>
  <si>
    <t>2020-01-02T06:50:41.000</t>
  </si>
  <si>
    <t>2955 8 AVENUE</t>
  </si>
  <si>
    <t>MACOMBS DAM BRDG PEDESTRIAN PATH</t>
  </si>
  <si>
    <t>HARLEM RIVER DRIVE</t>
  </si>
  <si>
    <t>2020-01-02T06:50:43.000</t>
  </si>
  <si>
    <t>POINT (-73.936673431682 40.830005597111)</t>
  </si>
  <si>
    <t>2020-01-01T20:00:37.000</t>
  </si>
  <si>
    <t>2020-01-04T02:12:51.000</t>
  </si>
  <si>
    <t>286 SOUTH    2 STREET</t>
  </si>
  <si>
    <t>POINT (-73.956527718894 40.711225221271)</t>
  </si>
  <si>
    <t>2020-01-01T20:01:00.000</t>
  </si>
  <si>
    <t>350 48 STREET</t>
  </si>
  <si>
    <t>POINT (-74.012356913515 40.648149644024)</t>
  </si>
  <si>
    <t>2020-01-01T20:01:43.000</t>
  </si>
  <si>
    <t>2020-01-02T05:38:31.000</t>
  </si>
  <si>
    <t>2020-01-02T05:38:36.000</t>
  </si>
  <si>
    <t>2020-01-01T20:02:00.000</t>
  </si>
  <si>
    <t>528 10 STREET</t>
  </si>
  <si>
    <t>POINT (-73.982676077221 40.666574715435)</t>
  </si>
  <si>
    <t>2020-01-09T12:55:00.000</t>
  </si>
  <si>
    <t>878 HERKIMER STREET</t>
  </si>
  <si>
    <t>BUFFALO AVE</t>
  </si>
  <si>
    <t>KANE PL</t>
  </si>
  <si>
    <t>KANE PLACE</t>
  </si>
  <si>
    <t>POINT (-73.923672728791 40.678221489507)</t>
  </si>
  <si>
    <t>Location Type: Park</t>
  </si>
  <si>
    <t>BAISLEY POND PARK</t>
  </si>
  <si>
    <t>155 ST</t>
  </si>
  <si>
    <t>2020-01-01T20:02:53.000</t>
  </si>
  <si>
    <t>2020-01-02T06:04:28.000</t>
  </si>
  <si>
    <t>1152 EAST    8 STREET</t>
  </si>
  <si>
    <t>2020-01-02T06:04:30.000</t>
  </si>
  <si>
    <t>POINT (-73.967385819134 40.621021690937)</t>
  </si>
  <si>
    <t>2020-01-01T20:04:00.000</t>
  </si>
  <si>
    <t>86-23 209 STREET</t>
  </si>
  <si>
    <t>86 DRIVE</t>
  </si>
  <si>
    <t>WHITEHALL TERRACE</t>
  </si>
  <si>
    <t>POINT (-73.758779964217 40.723529789106)</t>
  </si>
  <si>
    <t>2020-01-01T20:04:18.000</t>
  </si>
  <si>
    <t>2020-01-02T05:39:05.000</t>
  </si>
  <si>
    <t>2020-01-02T05:39:11.000</t>
  </si>
  <si>
    <t>2020-01-01T20:04:20.000</t>
  </si>
  <si>
    <t>2020-01-02T07:52:43.000</t>
  </si>
  <si>
    <t>2020-01-02T07:52:46.000</t>
  </si>
  <si>
    <t>2020-01-01T20:04:46.000</t>
  </si>
  <si>
    <t>2020-01-01T21:14:21.000</t>
  </si>
  <si>
    <t>14-43 MCBRIDE STREET</t>
  </si>
  <si>
    <t>NAMEOKE AVENUE</t>
  </si>
  <si>
    <t>BATTERY ROAD</t>
  </si>
  <si>
    <t>2020-01-01T21:14:25.000</t>
  </si>
  <si>
    <t>POINT (-73.756603924732 40.60909774856)</t>
  </si>
  <si>
    <t>2020-01-01T20:05:00.000</t>
  </si>
  <si>
    <t>1349 EAST   18 STREET</t>
  </si>
  <si>
    <t>POINT (-73.957010212096 40.61746926261)</t>
  </si>
  <si>
    <t>2020-01-01T20:05:21.000</t>
  </si>
  <si>
    <t>2020-01-03T17:07:08.000</t>
  </si>
  <si>
    <t>66-67 FRESH POND ROAD</t>
  </si>
  <si>
    <t>POINT (-73.897100933087 40.706850711884)</t>
  </si>
  <si>
    <t>2020-01-01T20:05:38.000</t>
  </si>
  <si>
    <t>2020-01-01T20:05:50.000</t>
  </si>
  <si>
    <t>2020-01-01T21:26:01.000</t>
  </si>
  <si>
    <t>85-42 88 STREET</t>
  </si>
  <si>
    <t>2020-01-01T21:26:07.000</t>
  </si>
  <si>
    <t>POINT (-73.857054341349 40.695076801589)</t>
  </si>
  <si>
    <t>2020-01-01T20:06:00.000</t>
  </si>
  <si>
    <t>2020-01-01T21:20:00.000</t>
  </si>
  <si>
    <t>131-48 135 STREET</t>
  </si>
  <si>
    <t>131 AVE</t>
  </si>
  <si>
    <t>133 AVE</t>
  </si>
  <si>
    <t>POINT (-73.803582836274 40.670215354121)</t>
  </si>
  <si>
    <t>2020-01-01T20:06:17.000</t>
  </si>
  <si>
    <t>2020-01-01T20:49:48.000</t>
  </si>
  <si>
    <t>2020-01-01T20:49:49.000</t>
  </si>
  <si>
    <t>2020-01-01T21:50:02.000</t>
  </si>
  <si>
    <t>2020-01-01T21:50:05.000</t>
  </si>
  <si>
    <t>2020-01-01T20:07:07.000</t>
  </si>
  <si>
    <t>2020-01-01T21:50:09.000</t>
  </si>
  <si>
    <t>131-11 KEW GARDENS ROAD</t>
  </si>
  <si>
    <t>2020-01-01T21:50:11.000</t>
  </si>
  <si>
    <t>POINT (-73.821690981094 40.704905880002)</t>
  </si>
  <si>
    <t>2020-01-01T20:07:35.000</t>
  </si>
  <si>
    <t>2020-01-02T07:09:58.000</t>
  </si>
  <si>
    <t>714 46 STREET</t>
  </si>
  <si>
    <t>2020-01-02T07:09:59.000</t>
  </si>
  <si>
    <t>POINT (-74.003037703315 40.644348741835)</t>
  </si>
  <si>
    <t>2020-01-01T20:07:49.000</t>
  </si>
  <si>
    <t>75-40 BELL BOULEVARD</t>
  </si>
  <si>
    <t>POINT (-73.756673000212 40.737375443869)</t>
  </si>
  <si>
    <t>2020-01-01T20:08:04.000</t>
  </si>
  <si>
    <t>2020-02-20T07:52:59.000</t>
  </si>
  <si>
    <t>526 WEST  211 STREET</t>
  </si>
  <si>
    <t>WEST  211 STREET</t>
  </si>
  <si>
    <t>POINT (-73.917909405235 40.867368427336)</t>
  </si>
  <si>
    <t>2020-01-01T20:08:12.000</t>
  </si>
  <si>
    <t>2020-01-03T09:05:44.000</t>
  </si>
  <si>
    <t>651 BARBEY STREET</t>
  </si>
  <si>
    <t>POINT (-73.885927413483 40.666555144883)</t>
  </si>
  <si>
    <t>2020-01-01T20:08:46.000</t>
  </si>
  <si>
    <t>2020-01-01T20:08:54.000</t>
  </si>
  <si>
    <t>2020-01-02T10:05:17.000</t>
  </si>
  <si>
    <t>1011 SHERIDAN AVENUE</t>
  </si>
  <si>
    <t>POINT (-73.91948834363 40.82941300053)</t>
  </si>
  <si>
    <t>2020-01-01T20:09:03.000</t>
  </si>
  <si>
    <t>2020-01-01T20:09:55.000</t>
  </si>
  <si>
    <t>2020-01-01T20:50:33.000</t>
  </si>
  <si>
    <t>310 RIVERSIDE DRIVE</t>
  </si>
  <si>
    <t>2020-01-01T20:50:39.000</t>
  </si>
  <si>
    <t>POINT (-73.971382973422 40.800423114004)</t>
  </si>
  <si>
    <t>2020-01-01T20:10:39.000</t>
  </si>
  <si>
    <t>2020-01-01T22:26:10.000</t>
  </si>
  <si>
    <t>58-26 VAN CLEEF STREET</t>
  </si>
  <si>
    <t>VAN CLEEF STREET</t>
  </si>
  <si>
    <t>SAULTELL AVENUE</t>
  </si>
  <si>
    <t>2020-01-01T22:26:13.000</t>
  </si>
  <si>
    <t>POINT (-73.849535703068 40.739699825881)</t>
  </si>
  <si>
    <t>2020-01-01T20:11:00.000</t>
  </si>
  <si>
    <t>2020-01-06T09:27:00.000</t>
  </si>
  <si>
    <t>POINT (-74.075645077745 40.626663934967)</t>
  </si>
  <si>
    <t>2020-01-02T00:19:00.000</t>
  </si>
  <si>
    <t>FULTON ST</t>
  </si>
  <si>
    <t>ELLIOT PL NORTH</t>
  </si>
  <si>
    <t>2020-01-01T20:11:04.000</t>
  </si>
  <si>
    <t>2020-01-01T20:11:19.000</t>
  </si>
  <si>
    <t>2020-01-02T06:29:52.000</t>
  </si>
  <si>
    <t>1570 EAST   17 STREET</t>
  </si>
  <si>
    <t>2020-01-02T06:29:57.000</t>
  </si>
  <si>
    <t>POINT (-73.956923869588 40.611724377087)</t>
  </si>
  <si>
    <t>2020-01-01T20:11:28.000</t>
  </si>
  <si>
    <t>2020-01-01T20:11:30.000</t>
  </si>
  <si>
    <t>2020-01-01T21:36:59.000</t>
  </si>
  <si>
    <t>1066 LAFAYETTE AVENUE</t>
  </si>
  <si>
    <t>KOSSUTH PLACE</t>
  </si>
  <si>
    <t>2020-01-01T21:37:01.000</t>
  </si>
  <si>
    <t>POINT (-73.92935765437 40.692396379658)</t>
  </si>
  <si>
    <t>2020-01-01T20:11:43.000</t>
  </si>
  <si>
    <t>2020-01-06T13:06:04.000</t>
  </si>
  <si>
    <t>WHITLOCK AVENUE</t>
  </si>
  <si>
    <t>2020-01-06T13:06:07.000</t>
  </si>
  <si>
    <t>POINT (-73.886095674667 40.827655681878)</t>
  </si>
  <si>
    <t>2020-01-01T20:12:00.000</t>
  </si>
  <si>
    <t>75-09 NORTHERN BOULEVARD</t>
  </si>
  <si>
    <t>POINT (-73.891688360901 40.754903697857)</t>
  </si>
  <si>
    <t>2020-01-01T20:12:29.000</t>
  </si>
  <si>
    <t>2020-01-01T22:02:54.000</t>
  </si>
  <si>
    <t>280 WEST  113 STREET</t>
  </si>
  <si>
    <t>POINT (-73.956161275325 40.802216126127)</t>
  </si>
  <si>
    <t>305 HALSEY STREET</t>
  </si>
  <si>
    <t>POINT (-73.9403573592 40.682905697452)</t>
  </si>
  <si>
    <t>2020-01-01T20:12:38.000</t>
  </si>
  <si>
    <t>2020-01-01T20:18:05.000</t>
  </si>
  <si>
    <t>2020-01-01T20:18:10.000</t>
  </si>
  <si>
    <t>2020-01-01T20:12:57.000</t>
  </si>
  <si>
    <t>2020-01-01T22:25:38.000</t>
  </si>
  <si>
    <t>58-21 VAN CLEEF STREET</t>
  </si>
  <si>
    <t>2020-01-01T22:25:43.000</t>
  </si>
  <si>
    <t>POINT (-73.84961138445 40.739743840825)</t>
  </si>
  <si>
    <t>7104 3 AVENUE</t>
  </si>
  <si>
    <t>POINT (-74.026737043796 40.634080173012)</t>
  </si>
  <si>
    <t>POINT (-74.074575255383 40.626768935939)</t>
  </si>
  <si>
    <t>2020-01-01T20:14:23.000</t>
  </si>
  <si>
    <t>452 WEST  164 STREET</t>
  </si>
  <si>
    <t>POINT (-73.938022093974 40.836876345434)</t>
  </si>
  <si>
    <t>2020-01-01T20:14:52.000</t>
  </si>
  <si>
    <t>2020-01-03T05:46:22.000</t>
  </si>
  <si>
    <t>252 SHERMAN AVENUE</t>
  </si>
  <si>
    <t>POINT (-73.919071475929 40.866147857958)</t>
  </si>
  <si>
    <t>2020-01-01T20:15:07.000</t>
  </si>
  <si>
    <t>2020-01-01T20:15:20.000</t>
  </si>
  <si>
    <t>2020-01-02T13:24:28.000</t>
  </si>
  <si>
    <t>1765 TOWNSEND AVENUE</t>
  </si>
  <si>
    <t>TOWNSEND AVENUE</t>
  </si>
  <si>
    <t>POINT (-73.911167324974 40.847760773027)</t>
  </si>
  <si>
    <t>2020-01-01T20:15:39.000</t>
  </si>
  <si>
    <t>2020-01-01T20:15:43.000</t>
  </si>
  <si>
    <t>2020-01-02T09:27:12.000</t>
  </si>
  <si>
    <t>829 HALSEY STREET</t>
  </si>
  <si>
    <t>POINT (-73.919395510199 40.685313812813)</t>
  </si>
  <si>
    <t>2020-01-01T20:16:09.000</t>
  </si>
  <si>
    <t>2020-01-01T20:16:12.000</t>
  </si>
  <si>
    <t>2020-01-01T20:16:33.000</t>
  </si>
  <si>
    <t>2020-01-01T20:16:44.000</t>
  </si>
  <si>
    <t>2020-01-01T22:10:03.000</t>
  </si>
  <si>
    <t>2020-01-01T22:10:07.000</t>
  </si>
  <si>
    <t>2020-01-01T20:16:57.000</t>
  </si>
  <si>
    <t>2020-01-01T20:16:59.000</t>
  </si>
  <si>
    <t>2020-01-03T20:37:35.000</t>
  </si>
  <si>
    <t>244 EAST HOUSTON STREET</t>
  </si>
  <si>
    <t>POINT (-73.985706507874 40.722057877202)</t>
  </si>
  <si>
    <t>2020-01-01T20:17:00.000</t>
  </si>
  <si>
    <t>334 15 STREET</t>
  </si>
  <si>
    <t>POINT (-73.985470303463 40.6636985748)</t>
  </si>
  <si>
    <t>854 10 AVENUE</t>
  </si>
  <si>
    <t>WEST 56 STREET</t>
  </si>
  <si>
    <t>WEST 57 STREET</t>
  </si>
  <si>
    <t>POINT (-73.988931230131 40.76858996995)</t>
  </si>
  <si>
    <t>2020-01-01T20:17:17.000</t>
  </si>
  <si>
    <t>2020-01-01T20:17:52.000</t>
  </si>
  <si>
    <t>2020-01-01T21:50:39.000</t>
  </si>
  <si>
    <t>1412 PROSPECT AVENUE</t>
  </si>
  <si>
    <t>2020-01-01T21:50:42.000</t>
  </si>
  <si>
    <t>POINT (-73.896570530569 40.832507230316)</t>
  </si>
  <si>
    <t>2020-01-01T20:17:59.000</t>
  </si>
  <si>
    <t>2020-01-01T20:18:00.000</t>
  </si>
  <si>
    <t>20 NORTH RAILROAD STREET</t>
  </si>
  <si>
    <t>NORTH RAILROAD STREET</t>
  </si>
  <si>
    <t>BELFIELD AVENUE</t>
  </si>
  <si>
    <t>POINT (-74.179504276129 40.540685630791)</t>
  </si>
  <si>
    <t>2020-01-01T20:18:16.000</t>
  </si>
  <si>
    <t>2020-01-09T08:18:30.000</t>
  </si>
  <si>
    <t>315 MAIN STREET</t>
  </si>
  <si>
    <t>POINT (-74.246370705209 40.507533131687)</t>
  </si>
  <si>
    <t>2020-01-01T20:18:17.000</t>
  </si>
  <si>
    <t>2020-01-01T20:46:06.000</t>
  </si>
  <si>
    <t>2500 HERING AVENUE</t>
  </si>
  <si>
    <t>2020-01-01T20:46:09.000</t>
  </si>
  <si>
    <t>POINT (-73.853883595729 40.863328044191)</t>
  </si>
  <si>
    <t>2020-01-01T20:18:19.000</t>
  </si>
  <si>
    <t>156 EAST   93 STREET</t>
  </si>
  <si>
    <t>POINT (-73.925814920553 40.661424852034)</t>
  </si>
  <si>
    <t>2020-01-01T20:18:20.000</t>
  </si>
  <si>
    <t>2020-01-02T16:58:00.000</t>
  </si>
  <si>
    <t>202 TAPSCOTT STREET</t>
  </si>
  <si>
    <t>POINT (-73.919739620446 40.663037449058)</t>
  </si>
  <si>
    <t>2020-01-01T20:19:00.000</t>
  </si>
  <si>
    <t>94-10 51 AVENUE</t>
  </si>
  <si>
    <t>POINT (-73.868872364138 40.740642958576)</t>
  </si>
  <si>
    <t>2020-01-01T20:19:14.000</t>
  </si>
  <si>
    <t>2020-01-02T03:32:13.000</t>
  </si>
  <si>
    <t>858 EAST   24 STREET</t>
  </si>
  <si>
    <t>2020-01-02T03:32:20.000</t>
  </si>
  <si>
    <t>POINT (-73.95321252398 40.629440558979)</t>
  </si>
  <si>
    <t>2020-01-01T20:19:19.000</t>
  </si>
  <si>
    <t>2020-01-01T22:42:25.000</t>
  </si>
  <si>
    <t>31-65 49 STREET</t>
  </si>
  <si>
    <t>2020-01-01T22:42:34.000</t>
  </si>
  <si>
    <t>POINT (-73.91064584905 40.757014204702)</t>
  </si>
  <si>
    <t>2020-01-01T20:19:45.000</t>
  </si>
  <si>
    <t>2020-01-02T06:40:52.000</t>
  </si>
  <si>
    <t>2020-01-02T06:40:56.000</t>
  </si>
  <si>
    <t>Cross Island Pkwy</t>
  </si>
  <si>
    <t>South/Long Island Bound</t>
  </si>
  <si>
    <t>Belmont Racetrack (Exit 26A) - Linden Blvd (Exit 25B)</t>
  </si>
  <si>
    <t>2020-01-01T20:19:46.000</t>
  </si>
  <si>
    <t>2020-01-01T21:45:16.000</t>
  </si>
  <si>
    <t>119-30 146 STREET</t>
  </si>
  <si>
    <t>119 AVENUE</t>
  </si>
  <si>
    <t>2020-01-01T21:45:19.000</t>
  </si>
  <si>
    <t>POINT (-73.793702666394 40.67813871793)</t>
  </si>
  <si>
    <t>2020-01-01T20:19:53.000</t>
  </si>
  <si>
    <t>2020-01-01T22:00:15.000</t>
  </si>
  <si>
    <t>50 HIGHLAND BOULEVARD</t>
  </si>
  <si>
    <t>HIGHLAND BOULEVARD</t>
  </si>
  <si>
    <t>GILLEN PLACE</t>
  </si>
  <si>
    <t>FANCHON PLACE</t>
  </si>
  <si>
    <t>2020-01-01T22:00:18.000</t>
  </si>
  <si>
    <t>POINT (-73.899122397838 40.679547524261)</t>
  </si>
  <si>
    <t>2020-01-01T20:20:00.000</t>
  </si>
  <si>
    <t>23-10 143 STREET</t>
  </si>
  <si>
    <t>POINT (-73.825832001858 40.777878821216)</t>
  </si>
  <si>
    <t>2020-01-01T20:20:59.000</t>
  </si>
  <si>
    <t>2020-01-02T05:51:25.000</t>
  </si>
  <si>
    <t>2020-01-02T05:51:30.000</t>
  </si>
  <si>
    <t>2020-01-01T20:21:32.000</t>
  </si>
  <si>
    <t>2020-01-01T20:21:51.000</t>
  </si>
  <si>
    <t>2020-01-01T22:21:36.000</t>
  </si>
  <si>
    <t>25-45 STEINWAY STREET</t>
  </si>
  <si>
    <t>2020-01-01T22:21:38.000</t>
  </si>
  <si>
    <t>POINT (-73.912003556597 40.767549577918)</t>
  </si>
  <si>
    <t>2020-01-01T20:22:00.000</t>
  </si>
  <si>
    <t>37-29 59 STREET</t>
  </si>
  <si>
    <t>POINT (-73.903719455802 40.749304116019)</t>
  </si>
  <si>
    <t>216 OSGOOD AVENUE</t>
  </si>
  <si>
    <t>OSGOOD AVENUE</t>
  </si>
  <si>
    <t>FAIRWAY AVENUE</t>
  </si>
  <si>
    <t>POINT (-74.079307374583 40.616360260672)</t>
  </si>
  <si>
    <t>2020-01-01T20:22:19.000</t>
  </si>
  <si>
    <t>145-34 224 STREET</t>
  </si>
  <si>
    <t>The Department of Parks and Recreation has inspected the location and will perform work to correct the condition.</t>
  </si>
  <si>
    <t>2020-01-03T10:21:45.000</t>
  </si>
  <si>
    <t>POINT (-73.755320658314 40.662464873002)</t>
  </si>
  <si>
    <t>2020-01-01T20:23:09.000</t>
  </si>
  <si>
    <t>2020-01-01T22:52:51.000</t>
  </si>
  <si>
    <t>2020-01-01T22:52:56.000</t>
  </si>
  <si>
    <t>2020-01-01T20:23:42.000</t>
  </si>
  <si>
    <t>2020-01-28T12:49:33.000</t>
  </si>
  <si>
    <t>104-42 104 STREET</t>
  </si>
  <si>
    <t>2020-01-28T12:49:35.000</t>
  </si>
  <si>
    <t>POINT (-73.836490349086 40.680979704919)</t>
  </si>
  <si>
    <t>2020-01-01T20:24:00.000</t>
  </si>
  <si>
    <t>221 BARBARA STREET</t>
  </si>
  <si>
    <t>BARBARA STREET</t>
  </si>
  <si>
    <t>POINT (-74.136264744589 40.568698252601)</t>
  </si>
  <si>
    <t>2020-01-01T20:24:27.000</t>
  </si>
  <si>
    <t>2020-01-02T08:07:31.000</t>
  </si>
  <si>
    <t>502 WILLIAMS AVENUE</t>
  </si>
  <si>
    <t>POINT (-73.897585942904 40.663489216313)</t>
  </si>
  <si>
    <t>2020-01-01T20:24:33.000</t>
  </si>
  <si>
    <t>2020-01-02T16:06:41.000</t>
  </si>
  <si>
    <t>479 EAST    8 STREET</t>
  </si>
  <si>
    <t>POINT (-73.97058786425 40.638045737491)</t>
  </si>
  <si>
    <t>2020-01-02T05:39:38.000</t>
  </si>
  <si>
    <t>62-52 81 STREET</t>
  </si>
  <si>
    <t>2020-01-02T05:39:44.000</t>
  </si>
  <si>
    <t>POINT (-73.876123265582 40.722576757802)</t>
  </si>
  <si>
    <t>2020-01-01T20:25:47.000</t>
  </si>
  <si>
    <t>2024-06-04T04:55:40.000</t>
  </si>
  <si>
    <t>138 PLACE</t>
  </si>
  <si>
    <t>2020-01-01T20:25:58.000</t>
  </si>
  <si>
    <t>2020-01-01T20:40:07.000</t>
  </si>
  <si>
    <t>TRUXTON STREET</t>
  </si>
  <si>
    <t>2020-01-01T20:40:08.000</t>
  </si>
  <si>
    <t>2020-01-01T20:26:51.000</t>
  </si>
  <si>
    <t>2020-01-01T20:48:20.000</t>
  </si>
  <si>
    <t>1090 ST NICHOLAS AVENUE</t>
  </si>
  <si>
    <t>POINT (-73.939900198538 40.838104225045)</t>
  </si>
  <si>
    <t>2020-01-01T22:25:15.000</t>
  </si>
  <si>
    <t>FERNDALE AVENUE</t>
  </si>
  <si>
    <t>PINEGROVE STREET</t>
  </si>
  <si>
    <t>2020-01-01T22:25:18.000</t>
  </si>
  <si>
    <t>POINT (-73.801936161519 40.688174374423)</t>
  </si>
  <si>
    <t>2020-01-01T20:26:59.000</t>
  </si>
  <si>
    <t>2020-01-01T20:53:16.000</t>
  </si>
  <si>
    <t>2020-01-01T20:53:20.000</t>
  </si>
  <si>
    <t>2020-01-01T20:27:14.000</t>
  </si>
  <si>
    <t>2020-01-01T22:07:56.000</t>
  </si>
  <si>
    <t>35-58 165 STREET</t>
  </si>
  <si>
    <t>2020-01-01T22:07:58.000</t>
  </si>
  <si>
    <t>POINT (-73.800682084617 40.763919455179)</t>
  </si>
  <si>
    <t>2020-01-02T02:12:13.000</t>
  </si>
  <si>
    <t>2020-01-02T02:12:14.000</t>
  </si>
  <si>
    <t>2020-01-01T20:27:26.000</t>
  </si>
  <si>
    <t>2020-01-02T07:00:25.000</t>
  </si>
  <si>
    <t>98-12 91 AVENUE</t>
  </si>
  <si>
    <t>2020-01-02T07:00:27.000</t>
  </si>
  <si>
    <t>POINT (-73.845793947839 40.691205858732)</t>
  </si>
  <si>
    <t>2020-01-01T20:27:29.000</t>
  </si>
  <si>
    <t>2020-01-08T14:17:03.000</t>
  </si>
  <si>
    <t>324 TOMPKINS AVENUE</t>
  </si>
  <si>
    <t>POINT (-73.944576344543 40.686621483635)</t>
  </si>
  <si>
    <t>77-65 78 STREET</t>
  </si>
  <si>
    <t>The Department of Buildings attempted to investigate this complaint but could not locate the premises. If the problem still exists, please call 311 and file a new complaint with additional information about how to locate the building. If you are outside of New York City, please call (212) NEW-YORK (212-639-9675).</t>
  </si>
  <si>
    <t>POINT (-73.872736041952 40.705371626299)</t>
  </si>
  <si>
    <t>2020-01-01T20:27:55.000</t>
  </si>
  <si>
    <t>2020-01-01T22:34:10.000</t>
  </si>
  <si>
    <t>1212 LORING AVENUE</t>
  </si>
  <si>
    <t>POINT (-73.866691806131 40.667160272691)</t>
  </si>
  <si>
    <t>2020-01-01T20:28:45.000</t>
  </si>
  <si>
    <t>2020-01-01T22:59:29.000</t>
  </si>
  <si>
    <t>32-06 86 STREET</t>
  </si>
  <si>
    <t>2020-01-01T22:59:35.000</t>
  </si>
  <si>
    <t>POINT (-73.881970505985 40.757660856278)</t>
  </si>
  <si>
    <t>2020-01-01T20:29:10.000</t>
  </si>
  <si>
    <t>2020-01-02T05:16:03.000</t>
  </si>
  <si>
    <t>640 UNDERHILL AVENUE</t>
  </si>
  <si>
    <t>2020-01-02T05:16:09.000</t>
  </si>
  <si>
    <t>POINT (-73.859390647321 40.818431399883)</t>
  </si>
  <si>
    <t>2020-01-01T20:30:00.000</t>
  </si>
  <si>
    <t>130-41 127 STREET</t>
  </si>
  <si>
    <t>POINT (-73.811583068497 40.67238887855)</t>
  </si>
  <si>
    <t>2020-01-01T20:30:03.000</t>
  </si>
  <si>
    <t>2020-01-02T04:54:41.000</t>
  </si>
  <si>
    <t>111-42 124 STREET</t>
  </si>
  <si>
    <t>2020-01-02T04:54:42.000</t>
  </si>
  <si>
    <t>POINT (-73.816473542988 40.680782087799)</t>
  </si>
  <si>
    <t>2020-01-01T20:30:32.000</t>
  </si>
  <si>
    <t>654 ST NICHOLAS AVENUE</t>
  </si>
  <si>
    <t>POINT (-73.945449502831 40.822555434323)</t>
  </si>
  <si>
    <t>2020-01-01T20:30:37.000</t>
  </si>
  <si>
    <t>2020-01-03T04:10:52.000</t>
  </si>
  <si>
    <t>1625 ROCKAWAY PARKWAY</t>
  </si>
  <si>
    <t>2020-01-03T04:10:53.000</t>
  </si>
  <si>
    <t>POINT (-73.898397805185 40.641630477063)</t>
  </si>
  <si>
    <t>2020-01-02T04:56:44.000</t>
  </si>
  <si>
    <t>107-32 107 STREET</t>
  </si>
  <si>
    <t>2020-01-02T04:56:47.000</t>
  </si>
  <si>
    <t>POINT (-73.833501259763 40.681055017061)</t>
  </si>
  <si>
    <t>2020-01-01T20:31:13.000</t>
  </si>
  <si>
    <t>2020-01-21T14:31:55.000</t>
  </si>
  <si>
    <t>2586 BROADWAY</t>
  </si>
  <si>
    <t>POINT (-73.971063604163 40.795617015627)</t>
  </si>
  <si>
    <t>2020-01-01T20:31:29.000</t>
  </si>
  <si>
    <t>2020-01-01T21:10:43.000</t>
  </si>
  <si>
    <t>1780 WEST    3 STREET</t>
  </si>
  <si>
    <t>HIGHLAWN AVENUE</t>
  </si>
  <si>
    <t>2020-01-01T21:10:46.000</t>
  </si>
  <si>
    <t>POINT (-73.976062303661 40.604220196109)</t>
  </si>
  <si>
    <t>2020-01-01T20:32:11.000</t>
  </si>
  <si>
    <t>2020-01-02T01:13:18.000</t>
  </si>
  <si>
    <t>114 PLACE</t>
  </si>
  <si>
    <t>150 AVENUE</t>
  </si>
  <si>
    <t>2020-01-02T01:13:25.000</t>
  </si>
  <si>
    <t>2020-01-01T20:32:59.000</t>
  </si>
  <si>
    <t>2020-01-01T21:00:34.000</t>
  </si>
  <si>
    <t>141 ROAD</t>
  </si>
  <si>
    <t>2020-01-01T21:00:35.000</t>
  </si>
  <si>
    <t>POINT (-73.756426230179 40.670632964349)</t>
  </si>
  <si>
    <t>2020-01-01T20:33:00.000</t>
  </si>
  <si>
    <t>2020-01-01T22:00:00.000</t>
  </si>
  <si>
    <t>194-34 113 AVENUE</t>
  </si>
  <si>
    <t>194 ST</t>
  </si>
  <si>
    <t>196 ST</t>
  </si>
  <si>
    <t>POINT (-73.760711837521 40.699937012292)</t>
  </si>
  <si>
    <t>256A JERSEY STREET</t>
  </si>
  <si>
    <t>JERSEY STREET</t>
  </si>
  <si>
    <t>CARLYLE ST</t>
  </si>
  <si>
    <t>LAYTON AVE</t>
  </si>
  <si>
    <t>POINT (-74.086742279178 40.641700286654)</t>
  </si>
  <si>
    <t>2020-01-01T23:50:00.000</t>
  </si>
  <si>
    <t>Ped Multiple Lamps</t>
  </si>
  <si>
    <t>POINT (-73.934400218222 40.746034721147)</t>
  </si>
  <si>
    <t>2020-01-01T20:33:33.000</t>
  </si>
  <si>
    <t>2020-01-01T20:33:34.000</t>
  </si>
  <si>
    <t>2020-01-03T19:37:47.000</t>
  </si>
  <si>
    <t>3721 AVENUE M</t>
  </si>
  <si>
    <t>POINT (-73.938619364398 40.620373138958)</t>
  </si>
  <si>
    <t>2020-01-01T20:33:39.000</t>
  </si>
  <si>
    <t>3108 WILKINSON AVENUE</t>
  </si>
  <si>
    <t>WILKINSON AVENUE</t>
  </si>
  <si>
    <t>POINT (-73.828754694687 40.851647698889)</t>
  </si>
  <si>
    <t>2020-01-01T20:34:00.000</t>
  </si>
  <si>
    <t>2020-01-02T00:30:00.000</t>
  </si>
  <si>
    <t>POINT (-73.934307713372 40.741028242634)</t>
  </si>
  <si>
    <t>2020-01-01T20:34:14.000</t>
  </si>
  <si>
    <t>2020-01-01T20:34:41.000</t>
  </si>
  <si>
    <t>2020-04-14T19:04:04.000</t>
  </si>
  <si>
    <t>70 CLAWSON STREET</t>
  </si>
  <si>
    <t>FREMONT AVENUE</t>
  </si>
  <si>
    <t>2020-04-14T19:04:25.000</t>
  </si>
  <si>
    <t>POINT (-74.105874540693 40.577307802942)</t>
  </si>
  <si>
    <t>5826 TYNDALL AVENUE</t>
  </si>
  <si>
    <t>TYNDALL AVENUE</t>
  </si>
  <si>
    <t>MOSHOLU AVENUE</t>
  </si>
  <si>
    <t>POINT (-73.901376258057 40.905918344007)</t>
  </si>
  <si>
    <t>2020-01-01T22:35:00.000</t>
  </si>
  <si>
    <t>BRUCKNER BLVD</t>
  </si>
  <si>
    <t>138 ST E</t>
  </si>
  <si>
    <t>2020-01-14T07:40:00.000</t>
  </si>
  <si>
    <t>POINT (-73.921570342913 40.804344157724)</t>
  </si>
  <si>
    <t>GUN HILL ROAD</t>
  </si>
  <si>
    <t>POINT (-73.845173429135 40.869914944875)</t>
  </si>
  <si>
    <t>2020-01-01T20:35:01.000</t>
  </si>
  <si>
    <t>2020-01-01T20:47:22.000</t>
  </si>
  <si>
    <t>501 WEST  169 STREET</t>
  </si>
  <si>
    <t>2020-01-01T20:47:24.000</t>
  </si>
  <si>
    <t>POINT (-73.93667782117 40.840580973961)</t>
  </si>
  <si>
    <t>2020-01-01T20:35:08.000</t>
  </si>
  <si>
    <t>2020-01-02T12:26:14.000</t>
  </si>
  <si>
    <t>870 COLUMBUS AVENUE</t>
  </si>
  <si>
    <t>2020-01-02T12:26:16.000</t>
  </si>
  <si>
    <t>870 COLUMBUS AVENUE, MANHATTAN (NEW YORK), NY, 10025</t>
  </si>
  <si>
    <t>POINT (-73.964269195416 40.797347033488)</t>
  </si>
  <si>
    <t>2020-01-01T20:35:18.000</t>
  </si>
  <si>
    <t>2020-01-01T22:09:19.000</t>
  </si>
  <si>
    <t>116 BAY TENTH STREET</t>
  </si>
  <si>
    <t>BAY TENTH STREET</t>
  </si>
  <si>
    <t>2020-01-01T22:09:28.000</t>
  </si>
  <si>
    <t>POINT (-74.011254729894 40.608583618206)</t>
  </si>
  <si>
    <t>2020-01-01T20:35:32.000</t>
  </si>
  <si>
    <t>2020-01-01T21:33:50.000</t>
  </si>
  <si>
    <t>25 LOCUST STREET</t>
  </si>
  <si>
    <t>LOCUST STREET</t>
  </si>
  <si>
    <t>2020-01-01T21:33:52.000</t>
  </si>
  <si>
    <t>POINT (-73.937558577396 40.699260297896)</t>
  </si>
  <si>
    <t>109 WEST  104 STREET</t>
  </si>
  <si>
    <t>POINT (-73.964196568233 40.798077108645)</t>
  </si>
  <si>
    <t>2020-01-01T20:36:44.000</t>
  </si>
  <si>
    <t>2020-01-01T20:36:57.000</t>
  </si>
  <si>
    <t>2020-01-01T23:04:18.000</t>
  </si>
  <si>
    <t>1241 UNION STREET</t>
  </si>
  <si>
    <t>2020-01-01T23:04:25.000</t>
  </si>
  <si>
    <t>POINT (-73.95155539702 40.66902514028)</t>
  </si>
  <si>
    <t>2925 GRAND CONCOURSE</t>
  </si>
  <si>
    <t>POINT (-73.888580407233 40.871570668025)</t>
  </si>
  <si>
    <t>2020-01-01T20:37:00.000</t>
  </si>
  <si>
    <t>265 CLINTON STREET</t>
  </si>
  <si>
    <t>WARREN STREET</t>
  </si>
  <si>
    <t>POINT (-73.995813713128 40.687197432497)</t>
  </si>
  <si>
    <t>2020-01-01T20:38:50.000</t>
  </si>
  <si>
    <t>2020-01-01T21:59:20.000</t>
  </si>
  <si>
    <t>752 BARBEY STREET</t>
  </si>
  <si>
    <t>2020-01-01T21:59:23.000</t>
  </si>
  <si>
    <t>POINT (-73.884832751478 40.663801039411)</t>
  </si>
  <si>
    <t>2020-01-01T20:39:58.000</t>
  </si>
  <si>
    <t>24-27 STEINWAY STREET</t>
  </si>
  <si>
    <t>POINT (-73.91116464959 40.768569978108)</t>
  </si>
  <si>
    <t>2020-01-01T20:40:05.000</t>
  </si>
  <si>
    <t>2020-01-02T09:56:29.000</t>
  </si>
  <si>
    <t>3182 ROCHAMBEAU AVENUE</t>
  </si>
  <si>
    <t>POINT (-73.880531479696 40.875731807777)</t>
  </si>
  <si>
    <t>2020-01-01T20:40:27.000</t>
  </si>
  <si>
    <t>2020-01-01T21:31:06.000</t>
  </si>
  <si>
    <t>136-24 60 AVENUE</t>
  </si>
  <si>
    <t>136 STREET</t>
  </si>
  <si>
    <t>2020-01-01T21:31:08.000</t>
  </si>
  <si>
    <t>POINT (-73.829321313067 40.743525279485)</t>
  </si>
  <si>
    <t>2020-01-01T20:40:31.000</t>
  </si>
  <si>
    <t>1680 EAST   22 STREET</t>
  </si>
  <si>
    <t>POINT (-73.951507890236 40.610412952705)</t>
  </si>
  <si>
    <t>2020-01-02T05:40:21.000</t>
  </si>
  <si>
    <t>64-37 ADMIRAL AVENUE</t>
  </si>
  <si>
    <t>2020-01-02T05:40:26.000</t>
  </si>
  <si>
    <t>POINT (-73.896786533704 40.711900797812)</t>
  </si>
  <si>
    <t>2020-01-01T20:40:47.000</t>
  </si>
  <si>
    <t>2020-01-01T22:58:44.000</t>
  </si>
  <si>
    <t>491 EAST   46 STREET</t>
  </si>
  <si>
    <t>EAST   46 STREET</t>
  </si>
  <si>
    <t>2020-01-01T22:58:47.000</t>
  </si>
  <si>
    <t>POINT (-73.934041007533 40.649558681129)</t>
  </si>
  <si>
    <t>2020-01-01T20:41:09.000</t>
  </si>
  <si>
    <t>2020-01-01T22:24:50.000</t>
  </si>
  <si>
    <t>54-23 102 STREET</t>
  </si>
  <si>
    <t>LARUE AVENUE</t>
  </si>
  <si>
    <t>2020-01-01T22:24:53.000</t>
  </si>
  <si>
    <t>POINT (-73.858530074283 40.74058680263)</t>
  </si>
  <si>
    <t>2020-01-01T20:41:13.000</t>
  </si>
  <si>
    <t>2020-01-01T20:48:56.000</t>
  </si>
  <si>
    <t>2020-01-01T20:48:59.000</t>
  </si>
  <si>
    <t>2020-01-01T20:41:14.000</t>
  </si>
  <si>
    <t>2020-01-02T05:27:49.000</t>
  </si>
  <si>
    <t>68-12 53 DRIVE</t>
  </si>
  <si>
    <t>2020-01-02T05:27:55.000</t>
  </si>
  <si>
    <t>POINT (-73.896636298743 40.729694946792)</t>
  </si>
  <si>
    <t>2020-01-01T20:41:28.000</t>
  </si>
  <si>
    <t>2020-01-02T12:25:00.000</t>
  </si>
  <si>
    <t>2020-01-01T20:41:29.000</t>
  </si>
  <si>
    <t>2020-01-01T20:41:41.000</t>
  </si>
  <si>
    <t>2020-01-04T05:29:03.000</t>
  </si>
  <si>
    <t>715 EAST  233 STREET</t>
  </si>
  <si>
    <t>2020-01-04T05:29:10.000</t>
  </si>
  <si>
    <t>POINT (-73.856725929354 40.893210346817)</t>
  </si>
  <si>
    <t>2020-01-01T20:41:51.000</t>
  </si>
  <si>
    <t>2020-01-01T22:39:46.000</t>
  </si>
  <si>
    <t>1188 GRAND CONCOURSE</t>
  </si>
  <si>
    <t>TUDOR PLACE</t>
  </si>
  <si>
    <t>2020-01-01T22:39:54.000</t>
  </si>
  <si>
    <t>POINT (-73.918105857063 40.834089019554)</t>
  </si>
  <si>
    <t>2020-01-01T20:42:14.000</t>
  </si>
  <si>
    <t>2020-01-02T10:16:33.000</t>
  </si>
  <si>
    <t>681 EAST   24 STREET</t>
  </si>
  <si>
    <t>2020-01-02T10:16:38.000</t>
  </si>
  <si>
    <t>POINT (-73.954048809181 40.63398626652)</t>
  </si>
  <si>
    <t>2020-01-01T20:42:54.000</t>
  </si>
  <si>
    <t>WEST 42 STREET</t>
  </si>
  <si>
    <t>POINT (-73.986948099101 40.756035308833)</t>
  </si>
  <si>
    <t>2020-01-01T20:43:00.000</t>
  </si>
  <si>
    <t>127-17 143 STREET</t>
  </si>
  <si>
    <t>BASCOM AVENUE</t>
  </si>
  <si>
    <t>POINT (-73.795712434309 40.6728997699)</t>
  </si>
  <si>
    <t>2020-01-01T20:43:01.000</t>
  </si>
  <si>
    <t>2411 EAST THIRD STREET</t>
  </si>
  <si>
    <t>EAST THIRD STREET</t>
  </si>
  <si>
    <t>POINT (-73.9675299317 40.591350488539)</t>
  </si>
  <si>
    <t>2020-01-01T20:43:16.000</t>
  </si>
  <si>
    <t>2020-01-01T21:01:34.000</t>
  </si>
  <si>
    <t>2020-01-01T21:01:36.000</t>
  </si>
  <si>
    <t>POINT (-73.75324329006 40.669613354898)</t>
  </si>
  <si>
    <t>2020-01-01T20:44:00.000</t>
  </si>
  <si>
    <t>43-02 209 STREET</t>
  </si>
  <si>
    <t>POINT (-73.77515187744 40.7598870777)</t>
  </si>
  <si>
    <t>56 SLATER BOULEVARD</t>
  </si>
  <si>
    <t>POINT (-74.093894852123 40.582816061233)</t>
  </si>
  <si>
    <t>2020-01-01T20:44:26.000</t>
  </si>
  <si>
    <t>2020-01-01T22:39:23.000</t>
  </si>
  <si>
    <t>1378 SHAKESPEARE AVENUE</t>
  </si>
  <si>
    <t>EDWARD L GRANT HIGHWAY</t>
  </si>
  <si>
    <t>JESUP PLACE</t>
  </si>
  <si>
    <t>2020-01-01T22:39:24.000</t>
  </si>
  <si>
    <t>POINT (-73.921638641192 40.841444554753)</t>
  </si>
  <si>
    <t>2020-01-01T20:44:43.000</t>
  </si>
  <si>
    <t>2020-01-01T22:52:18.000</t>
  </si>
  <si>
    <t>65-02 YELLOWSTONE BOULEVARD</t>
  </si>
  <si>
    <t>2020-01-01T22:52:21.000</t>
  </si>
  <si>
    <t>POINT (-73.851074787068 40.730814302074)</t>
  </si>
  <si>
    <t>2020-01-01T20:44:54.000</t>
  </si>
  <si>
    <t>2020-01-08T01:42:44.000</t>
  </si>
  <si>
    <t>2525 NOSTRAND AVENUE</t>
  </si>
  <si>
    <t>2020-01-08T01:42:48.000</t>
  </si>
  <si>
    <t>POINT (-73.946167270516 40.623102499574)</t>
  </si>
  <si>
    <t>2020-01-01T20:46:00.000</t>
  </si>
  <si>
    <t>220 NICHOLS AVENUE</t>
  </si>
  <si>
    <t>NICHOLS AVENUE</t>
  </si>
  <si>
    <t>POINT (-73.868837096246 40.685234353964)</t>
  </si>
  <si>
    <t>2020-01-01T20:46:07.000</t>
  </si>
  <si>
    <t>2020-02-10T09:52:45.000</t>
  </si>
  <si>
    <t>LEAKING INTO OTHER APARTMENT</t>
  </si>
  <si>
    <t>2020-01-04T05:28:45.000</t>
  </si>
  <si>
    <t>3003 MATTHEWS AVENUE</t>
  </si>
  <si>
    <t>MATTHEWS AVENUE</t>
  </si>
  <si>
    <t>2020-01-04T05:28:50.000</t>
  </si>
  <si>
    <t>POINT (-73.86244912885 40.86990663913)</t>
  </si>
  <si>
    <t>2020-01-01T20:46:13.000</t>
  </si>
  <si>
    <t>2020-01-02T03:43:42.000</t>
  </si>
  <si>
    <t>544 MARCY AVENUE</t>
  </si>
  <si>
    <t>MARTIN LUTHER KING JR PLACE</t>
  </si>
  <si>
    <t>STOCKTON STREET</t>
  </si>
  <si>
    <t>2020-01-02T03:43:43.000</t>
  </si>
  <si>
    <t>POINT (-73.949379134247 40.696175495439)</t>
  </si>
  <si>
    <t>2020-01-01T20:46:52.000</t>
  </si>
  <si>
    <t>2020-06-25T21:17:30.000</t>
  </si>
  <si>
    <t>Speed Limit</t>
  </si>
  <si>
    <t>52-05 ROCKAWAY BEACH BOULEVARD</t>
  </si>
  <si>
    <t>BEACH   52 STREET</t>
  </si>
  <si>
    <t>BEACH   53 STREET</t>
  </si>
  <si>
    <t>2020-06-25T21:17:32.000</t>
  </si>
  <si>
    <t>POINT (-73.78263813568 40.592941853692)</t>
  </si>
  <si>
    <t>2020-01-01T20:47:00.000</t>
  </si>
  <si>
    <t>24-10 24 STREET</t>
  </si>
  <si>
    <t>HOYT AVENUE NORTH</t>
  </si>
  <si>
    <t>POINT (-73.9201315969 40.775180387383)</t>
  </si>
  <si>
    <t>190 HART STREET</t>
  </si>
  <si>
    <t>POINT (-73.944181009492 40.693689076097)</t>
  </si>
  <si>
    <t>2020-01-01T20:47:08.000</t>
  </si>
  <si>
    <t>2020-01-01T22:59:45.000</t>
  </si>
  <si>
    <t>1406 BROOKLYN AVENUE</t>
  </si>
  <si>
    <t>2020-01-01T22:59:51.000</t>
  </si>
  <si>
    <t>POINT (-73.9424652316 40.638515443065)</t>
  </si>
  <si>
    <t>2020-01-01T20:47:09.000</t>
  </si>
  <si>
    <t>1468 FULTON STREET</t>
  </si>
  <si>
    <t>POINT (-73.942126606601 40.679980672542)</t>
  </si>
  <si>
    <t>2020-01-01T20:48:00.000</t>
  </si>
  <si>
    <t>2020-01-02T13:00:00.000</t>
  </si>
  <si>
    <t>411 EAST  114 STREET</t>
  </si>
  <si>
    <t>EAST  114 STREET</t>
  </si>
  <si>
    <t>1 AVE</t>
  </si>
  <si>
    <t>PLEASANT AVE</t>
  </si>
  <si>
    <t>The Department of Environmental Protection resolved this complaint by speaking to the complainant on the phone.</t>
  </si>
  <si>
    <t>POINT (-73.935768232527 40.794463688099)</t>
  </si>
  <si>
    <t>2020-01-01T20:48:16.000</t>
  </si>
  <si>
    <t>572 LINCOLN PLACE</t>
  </si>
  <si>
    <t>POINT (-73.957516124322 40.671497794991)</t>
  </si>
  <si>
    <t>2020-01-01T20:48:32.000</t>
  </si>
  <si>
    <t>Building Shaking/Vibrating/Structural Stability</t>
  </si>
  <si>
    <t>653 9 AVENUE</t>
  </si>
  <si>
    <t>POINT (-73.990990092843 40.760696271828)</t>
  </si>
  <si>
    <t>2020-01-01T20:48:40.000</t>
  </si>
  <si>
    <t>2020-01-01T23:19:48.000</t>
  </si>
  <si>
    <t>1323 EAST   36 STREET</t>
  </si>
  <si>
    <t>EAST   36 STREET</t>
  </si>
  <si>
    <t>2020-01-01T23:19:52.000</t>
  </si>
  <si>
    <t>POINT (-73.939689882136 40.61962163242)</t>
  </si>
  <si>
    <t>2020-01-01T20:48:49.000</t>
  </si>
  <si>
    <t>2020-01-02T02:12:45.000</t>
  </si>
  <si>
    <t>850 40 STREET</t>
  </si>
  <si>
    <t>2020-01-02T02:12:51.000</t>
  </si>
  <si>
    <t>POINT (-73.9967712326 40.646034034238)</t>
  </si>
  <si>
    <t>2020-01-01T20:49:00.000</t>
  </si>
  <si>
    <t>20-21 21 STREET</t>
  </si>
  <si>
    <t>POINT (-73.913054900705 40.783527500026)</t>
  </si>
  <si>
    <t>2020-01-01T20:49:06.000</t>
  </si>
  <si>
    <t>2020-01-10T16:33:17.000</t>
  </si>
  <si>
    <t>1888 WEST    9 STREET</t>
  </si>
  <si>
    <t>POINT (-73.981346180032 40.601352862632)</t>
  </si>
  <si>
    <t>2020-01-01T20:49:28.000</t>
  </si>
  <si>
    <t>832 FRANKLIN AVENUE</t>
  </si>
  <si>
    <t>POINT (-73.958418623353 40.669458755653)</t>
  </si>
  <si>
    <t>2020-01-01T20:49:42.000</t>
  </si>
  <si>
    <t>2020-01-01T22:50:10.000</t>
  </si>
  <si>
    <t>3625 FLATLANDS AVENUE</t>
  </si>
  <si>
    <t>2020-01-01T22:50:11.000</t>
  </si>
  <si>
    <t>POINT (-73.938926870572 40.618926797035)</t>
  </si>
  <si>
    <t>2020-01-01T23:07:07.000</t>
  </si>
  <si>
    <t>2020-01-01T23:07:08.000</t>
  </si>
  <si>
    <t>POINT (-73.960559530597 40.712714334409)</t>
  </si>
  <si>
    <t>2020-01-01T20:51:00.000</t>
  </si>
  <si>
    <t>388 RICHMOND TERRACE</t>
  </si>
  <si>
    <t>WESTERVELT AVE</t>
  </si>
  <si>
    <t>2020-01-01T21:05:00.000</t>
  </si>
  <si>
    <t>POINT (-74.086707200172 40.647980383082)</t>
  </si>
  <si>
    <t>1031 58 STREET</t>
  </si>
  <si>
    <t>POINT (-74.003170515569 40.633506832454)</t>
  </si>
  <si>
    <t>2020-01-01T20:51:28.000</t>
  </si>
  <si>
    <t>2020-01-07T16:58:35.000</t>
  </si>
  <si>
    <t>51 EAST  128 STREET</t>
  </si>
  <si>
    <t>POINT (-73.938764717239 40.807458857514)</t>
  </si>
  <si>
    <t>2020-01-01T20:52:30.000</t>
  </si>
  <si>
    <t>2020-01-03T10:37:10.000</t>
  </si>
  <si>
    <t>2020-01-01T20:52:32.000</t>
  </si>
  <si>
    <t>2020-01-02T16:43:53.000</t>
  </si>
  <si>
    <t>166 PARKSIDE AVENUE</t>
  </si>
  <si>
    <t>POINT (-73.96261213408 40.654586235661)</t>
  </si>
  <si>
    <t>2020-01-01T20:52:36.000</t>
  </si>
  <si>
    <t>2020-01-01T22:08:20.000</t>
  </si>
  <si>
    <t>89-38 VANDERVEER STREET</t>
  </si>
  <si>
    <t>2020-01-01T22:08:22.000</t>
  </si>
  <si>
    <t>POINT (-73.748768522785 40.724477282793)</t>
  </si>
  <si>
    <t>2020-01-01T20:53:00.000</t>
  </si>
  <si>
    <t>142-11 222 STREET</t>
  </si>
  <si>
    <t>PROSPECT COURT</t>
  </si>
  <si>
    <t>142 ROAD</t>
  </si>
  <si>
    <t>POINT (-73.753848846278 40.668651231693)</t>
  </si>
  <si>
    <t>2124 EAST   26 STREET</t>
  </si>
  <si>
    <t>POINT (-73.945556228551 40.599367971071)</t>
  </si>
  <si>
    <t>2020-01-01T20:53:30.000</t>
  </si>
  <si>
    <t>2020-01-01T21:54:47.000</t>
  </si>
  <si>
    <t>13-34 CAFFREY AVENUE</t>
  </si>
  <si>
    <t>DAVIES ROAD</t>
  </si>
  <si>
    <t>2020-01-01T21:54:53.000</t>
  </si>
  <si>
    <t>POINT (-73.748605368592 40.600357534519)</t>
  </si>
  <si>
    <t>2020-01-01T20:53:49.000</t>
  </si>
  <si>
    <t>2020-01-01T22:00:40.000</t>
  </si>
  <si>
    <t>496 NEW LOTS AVENUE</t>
  </si>
  <si>
    <t>BRADFORD STREET</t>
  </si>
  <si>
    <t>2020-01-01T22:00:45.000</t>
  </si>
  <si>
    <t>POINT (-73.889609430166 40.663366557514)</t>
  </si>
  <si>
    <t>2020-01-01T20:54:00.000</t>
  </si>
  <si>
    <t>2020-01-01T22:20:00.000</t>
  </si>
  <si>
    <t>148 WAKEMAN PLACE</t>
  </si>
  <si>
    <t>WAKEMAN PLACE</t>
  </si>
  <si>
    <t>POINT (-74.028025795116 40.640079970441)</t>
  </si>
  <si>
    <t>405 EAST   82 STREET</t>
  </si>
  <si>
    <t>POINT (-73.950854325786 40.774129883402)</t>
  </si>
  <si>
    <t>2020-01-09T13:47:00.000</t>
  </si>
  <si>
    <t>2963 HARDING AVENUE</t>
  </si>
  <si>
    <t>HOLLYWOOD AVENUE</t>
  </si>
  <si>
    <t>THROGS NECK BOULEVARD</t>
  </si>
  <si>
    <t>POINT (-73.813454832468 40.816461393041)</t>
  </si>
  <si>
    <t>2020-01-01T20:54:22.000</t>
  </si>
  <si>
    <t>2020-01-01T21:42:48.000</t>
  </si>
  <si>
    <t>2020-01-01T21:42:54.000</t>
  </si>
  <si>
    <t>344 88 STREET</t>
  </si>
  <si>
    <t>POINT (-74.030334319931 40.621730471361)</t>
  </si>
  <si>
    <t>2020-01-01T20:55:13.000</t>
  </si>
  <si>
    <t>2020-01-01T22:33:03.000</t>
  </si>
  <si>
    <t>140 JACKSON STREET</t>
  </si>
  <si>
    <t>2020-01-01T22:33:04.000</t>
  </si>
  <si>
    <t>POINT (-73.945608405343 40.716556396978)</t>
  </si>
  <si>
    <t>2020-01-01T20:55:36.000</t>
  </si>
  <si>
    <t>711 WEST  180 STREET</t>
  </si>
  <si>
    <t>POINT (-73.936914973373 40.849655105764)</t>
  </si>
  <si>
    <t>2020-01-01T20:55:40.000</t>
  </si>
  <si>
    <t>2020-01-02T10:12:34.000</t>
  </si>
  <si>
    <t>2404 CROTONA AVENUE</t>
  </si>
  <si>
    <t>POINT (-73.883411198972 40.854315119836)</t>
  </si>
  <si>
    <t>2020-01-01T20:56:00.000</t>
  </si>
  <si>
    <t>1340 STADIUM AVENUE</t>
  </si>
  <si>
    <t>STADIUM AVENUE</t>
  </si>
  <si>
    <t>PARSIFAL PLACE</t>
  </si>
  <si>
    <t>POLO PLACE</t>
  </si>
  <si>
    <t>POINT (-73.81971426518 40.839686193593)</t>
  </si>
  <si>
    <t>2020-01-01T20:56:17.000</t>
  </si>
  <si>
    <t>86-41 57 AVENUE</t>
  </si>
  <si>
    <t>VAN HORN STREET</t>
  </si>
  <si>
    <t>2020-01-02T03:19:02.000</t>
  </si>
  <si>
    <t>POINT (-73.875848007966 40.732836370483)</t>
  </si>
  <si>
    <t>2020-01-01T20:56:18.000</t>
  </si>
  <si>
    <t>2020-01-01T20:56:20.000</t>
  </si>
  <si>
    <t>2754 GRAND CONCOURSE</t>
  </si>
  <si>
    <t>POINT (-73.89267874408 40.868289150601)</t>
  </si>
  <si>
    <t>2020-01-01T20:56:39.000</t>
  </si>
  <si>
    <t>2020-01-01T20:56:41.000</t>
  </si>
  <si>
    <t>2020-01-03T16:09:32.000</t>
  </si>
  <si>
    <t>2321 HUGHES AVENUE</t>
  </si>
  <si>
    <t>EAST 186 STREET</t>
  </si>
  <si>
    <t>EAST  186 STREET</t>
  </si>
  <si>
    <t>POINT (-73.888039014008 40.85381467823)</t>
  </si>
  <si>
    <t>2020-01-01T20:56:59.000</t>
  </si>
  <si>
    <t>2020-01-01T20:57:00.000</t>
  </si>
  <si>
    <t>13-35 127 STREET</t>
  </si>
  <si>
    <t>11 AVE</t>
  </si>
  <si>
    <t>2020-01-01T21:10:00.000</t>
  </si>
  <si>
    <t>POINT (-73.841137062946 40.785695996982)</t>
  </si>
  <si>
    <t>2020-01-01T20:57:58.000</t>
  </si>
  <si>
    <t>2020-01-01T22:31:16.000</t>
  </si>
  <si>
    <t>2020-01-01T22:31:23.000</t>
  </si>
  <si>
    <t>2020-01-01T20:58:00.000</t>
  </si>
  <si>
    <t>2020-01-02T10:30:00.000</t>
  </si>
  <si>
    <t>200 SOUTH    2 STREET</t>
  </si>
  <si>
    <t>ROEBLING ST</t>
  </si>
  <si>
    <t>POINT (-73.959816630282 40.712431366992)</t>
  </si>
  <si>
    <t>2020-01-02T07:27:00.000</t>
  </si>
  <si>
    <t>124-15 28 AVENUE</t>
  </si>
  <si>
    <t>124 ST</t>
  </si>
  <si>
    <t>ULMER ST</t>
  </si>
  <si>
    <t>The Department of Environmental Protection will keep the location under observation for idling commercial vehicles.Ã‚Â Summonses will be issued when warranted.</t>
  </si>
  <si>
    <t>POINT (-73.843698191098 40.773024289059)</t>
  </si>
  <si>
    <t>2020-01-01T20:58:36.000</t>
  </si>
  <si>
    <t>2020-01-01T21:52:21.000</t>
  </si>
  <si>
    <t>54-01 VAN HORN STREET</t>
  </si>
  <si>
    <t>2020-01-01T21:52:24.000</t>
  </si>
  <si>
    <t>POINT (-73.878858196859 40.734313510854)</t>
  </si>
  <si>
    <t>2020-01-01T20:58:43.000</t>
  </si>
  <si>
    <t>2020-01-01T21:43:03.000</t>
  </si>
  <si>
    <t>2020-01-01T21:43:07.000</t>
  </si>
  <si>
    <t>2020-01-01T20:59:01.000</t>
  </si>
  <si>
    <t>2020-01-01T22:50:12.000</t>
  </si>
  <si>
    <t>3216 PERRY AVENUE</t>
  </si>
  <si>
    <t>2020-01-01T22:50:14.000</t>
  </si>
  <si>
    <t>POINT (-73.876695897041 40.875203536752)</t>
  </si>
  <si>
    <t>2020-01-01T21:00:00.000</t>
  </si>
  <si>
    <t>25-32 82 STREET</t>
  </si>
  <si>
    <t>POINT (-73.886690368725 40.762765333369)</t>
  </si>
  <si>
    <t>2020-01-01T21:00:13.000</t>
  </si>
  <si>
    <t>2020-01-03T02:12:02.000</t>
  </si>
  <si>
    <t>2020-01-01T21:00:20.000</t>
  </si>
  <si>
    <t>2020-01-02T06:30:19.000</t>
  </si>
  <si>
    <t>2016 AVENUE L</t>
  </si>
  <si>
    <t>2020-01-02T06:30:21.000</t>
  </si>
  <si>
    <t>POINT (-73.955217672134 40.62097093339)</t>
  </si>
  <si>
    <t>2020-01-01T21:00:23.000</t>
  </si>
  <si>
    <t>2020-01-03T10:41:27.000</t>
  </si>
  <si>
    <t>469 EAST   98 STREET</t>
  </si>
  <si>
    <t>POINT (-73.914246700414 40.65722003921)</t>
  </si>
  <si>
    <t>2020-01-03T05:46:39.000</t>
  </si>
  <si>
    <t>650 LENOX AVENUE</t>
  </si>
  <si>
    <t>POINT (-73.936745530685 40.818782489749)</t>
  </si>
  <si>
    <t>2020-01-01T21:00:40.000</t>
  </si>
  <si>
    <t>2020-01-08T01:39:09.000</t>
  </si>
  <si>
    <t>2425 NOSTRAND AVENUE</t>
  </si>
  <si>
    <t>2020-01-08T01:39:12.000</t>
  </si>
  <si>
    <t>POINT (-73.946633602668 40.625562049815)</t>
  </si>
  <si>
    <t>2020-01-01T21:00:42.000</t>
  </si>
  <si>
    <t>2020-01-02T08:04:35.000</t>
  </si>
  <si>
    <t>2020-01-02T08:04:38.000</t>
  </si>
  <si>
    <t>POINT (-73.872560978441 40.702612940953)</t>
  </si>
  <si>
    <t>2020-01-01T21:00:44.000</t>
  </si>
  <si>
    <t>2020-01-01T21:01:03.000</t>
  </si>
  <si>
    <t>2020-01-01T21:51:49.000</t>
  </si>
  <si>
    <t>55-20 VAN HORN STREET</t>
  </si>
  <si>
    <t>55 ROAD</t>
  </si>
  <si>
    <t>POINT (-73.877925013443 40.733565951606)</t>
  </si>
  <si>
    <t>2020-01-01T21:01:08.000</t>
  </si>
  <si>
    <t>2020-01-02T10:16:51.000</t>
  </si>
  <si>
    <t>3063 HULL AVENUE</t>
  </si>
  <si>
    <t>POINT (-73.879338146733 40.871778205228)</t>
  </si>
  <si>
    <t>2020-01-01T21:01:29.000</t>
  </si>
  <si>
    <t>2020-01-01T22:31:29.000</t>
  </si>
  <si>
    <t>2571 EAST   27 STREET</t>
  </si>
  <si>
    <t>2020-01-01T22:31:33.000</t>
  </si>
  <si>
    <t>POINT (-73.94281308318 40.589990404115)</t>
  </si>
  <si>
    <t>2020-01-01T21:01:43.000</t>
  </si>
  <si>
    <t>2020-01-01T22:00:35.000</t>
  </si>
  <si>
    <t>220 DELAWARE AVENUE</t>
  </si>
  <si>
    <t>DELAWARE AVENUE</t>
  </si>
  <si>
    <t>2020-01-01T22:00:37.000</t>
  </si>
  <si>
    <t>POINT (-74.092800343355 40.5905380797)</t>
  </si>
  <si>
    <t>2020-01-01T21:02:08.000</t>
  </si>
  <si>
    <t>2020-01-02T17:33:25.000</t>
  </si>
  <si>
    <t>2050 VALENTINE AVENUE</t>
  </si>
  <si>
    <t>2020-01-02T17:33:29.000</t>
  </si>
  <si>
    <t>POINT (-73.900223931171 40.851775565706)</t>
  </si>
  <si>
    <t>2020-01-01T21:02:29.000</t>
  </si>
  <si>
    <t>2020-01-01T21:02:31.000</t>
  </si>
  <si>
    <t>2020-01-01T21:02:45.000</t>
  </si>
  <si>
    <t>2020-01-02T05:31:33.000</t>
  </si>
  <si>
    <t>2020-01-02T05:31:36.000</t>
  </si>
  <si>
    <t>2020-01-01T21:03:00.000</t>
  </si>
  <si>
    <t>227-12 HOXIE DRIVE</t>
  </si>
  <si>
    <t>HOXIE DRIVE</t>
  </si>
  <si>
    <t>POINT (-73.755038790314 40.756887219566)</t>
  </si>
  <si>
    <t>35 NOLL STREET</t>
  </si>
  <si>
    <t>NOLL STREET</t>
  </si>
  <si>
    <t>STANWIX STREET</t>
  </si>
  <si>
    <t>POINT (-73.935083539789 40.70032664296)</t>
  </si>
  <si>
    <t>2020-01-01T21:03:10.000</t>
  </si>
  <si>
    <t>2020-01-01T22:17:19.000</t>
  </si>
  <si>
    <t>40 BRIGHTON    1 ROAD</t>
  </si>
  <si>
    <t>BRIGHTON    1 ROAD</t>
  </si>
  <si>
    <t>BRIGHTWATER COURT</t>
  </si>
  <si>
    <t>POINT (-73.966590827619 40.575660931743)</t>
  </si>
  <si>
    <t>2020-01-01T21:03:16.000</t>
  </si>
  <si>
    <t>2020-01-01T21:42:35.000</t>
  </si>
  <si>
    <t>2020-01-01T21:42:37.000</t>
  </si>
  <si>
    <t>2020-01-01T21:03:20.000</t>
  </si>
  <si>
    <t>2020-01-02T15:56:00.000</t>
  </si>
  <si>
    <t>79 EAST   32 STREET</t>
  </si>
  <si>
    <t>POINT (-73.947411544731 40.64865430387)</t>
  </si>
  <si>
    <t>2020-01-01T21:03:21.000</t>
  </si>
  <si>
    <t>2020-01-31T09:33:10.000</t>
  </si>
  <si>
    <t>135 ELDRIDGE STREET</t>
  </si>
  <si>
    <t>POINT (-73.991544067162 40.718995302943)</t>
  </si>
  <si>
    <t>2020-01-01T21:03:38.000</t>
  </si>
  <si>
    <t>9612 3 AVENUE</t>
  </si>
  <si>
    <t>POINT (-74.033969839417 40.616374364794)</t>
  </si>
  <si>
    <t>381 BALTIC STREET</t>
  </si>
  <si>
    <t>POINT (-73.989944001417 40.684114691081)</t>
  </si>
  <si>
    <t>2020-01-01T21:03:49.000</t>
  </si>
  <si>
    <t>2020-01-03T16:18:14.000</t>
  </si>
  <si>
    <t>835 WALTON AVENUE</t>
  </si>
  <si>
    <t>POINT (-73.924756893071 40.826117410278)</t>
  </si>
  <si>
    <t>2020-01-01T21:04:59.000</t>
  </si>
  <si>
    <t>DECKER AVE AND SMITH PLACE</t>
  </si>
  <si>
    <t>DECKER AVENUE</t>
  </si>
  <si>
    <t>POINT (-74.14050200284 40.625551712379)</t>
  </si>
  <si>
    <t>6809 3 AVENUE</t>
  </si>
  <si>
    <t>POINT (-74.025797552303 40.636311899886)</t>
  </si>
  <si>
    <t>130-03 226 STREET</t>
  </si>
  <si>
    <t>226 STREET</t>
  </si>
  <si>
    <t>POINT (-73.741034383983 40.682448589978)</t>
  </si>
  <si>
    <t>2020-01-01T21:05:02.000</t>
  </si>
  <si>
    <t>2020-06-30T12:51:32.000</t>
  </si>
  <si>
    <t>2245 8 AVENUE</t>
  </si>
  <si>
    <t>2020-06-30T12:51:36.000</t>
  </si>
  <si>
    <t>POINT (-73.953033075676 40.807641215732)</t>
  </si>
  <si>
    <t>2020-01-01T21:05:10.000</t>
  </si>
  <si>
    <t>2020-01-02T06:06:07.000</t>
  </si>
  <si>
    <t>617 MEAD STREET</t>
  </si>
  <si>
    <t>MEAD STREET</t>
  </si>
  <si>
    <t>GARFIELD STREET</t>
  </si>
  <si>
    <t>2020-01-02T06:06:12.000</t>
  </si>
  <si>
    <t>POINT (-73.866781626517 40.842374103672)</t>
  </si>
  <si>
    <t>2020-01-01T21:05:49.000</t>
  </si>
  <si>
    <t>2020-01-01T22:14:33.000</t>
  </si>
  <si>
    <t>2020-01-01T22:14:34.000</t>
  </si>
  <si>
    <t>2020-01-01T21:05:59.000</t>
  </si>
  <si>
    <t>2020-01-08T10:50:43.000</t>
  </si>
  <si>
    <t>1781 RIVERSIDE DRIVE</t>
  </si>
  <si>
    <t>HENRY HUDSON PARKWAY ET   17 NB</t>
  </si>
  <si>
    <t>HENSHAW STREET</t>
  </si>
  <si>
    <t>2020-01-08T10:50:45.000</t>
  </si>
  <si>
    <t>POINT (-73.93091510012 40.866759390133)</t>
  </si>
  <si>
    <t>2020-01-01T21:06:00.000</t>
  </si>
  <si>
    <t>494 MONROE STREET</t>
  </si>
  <si>
    <t>POINT (-73.937901861709 40.686920000282)</t>
  </si>
  <si>
    <t>234-09 130 AVENUE</t>
  </si>
  <si>
    <t>235 STREET</t>
  </si>
  <si>
    <t>POINT (-73.732952939234 40.680116264081)</t>
  </si>
  <si>
    <t>2020-01-01T21:06:54.000</t>
  </si>
  <si>
    <t>2020-01-01T21:07:00.000</t>
  </si>
  <si>
    <t>2020-07-14T12:00:00.000</t>
  </si>
  <si>
    <t>758 BERGEN STREET</t>
  </si>
  <si>
    <t>POINT (-73.96321170142 40.678364439835)</t>
  </si>
  <si>
    <t>2020-01-01T21:07:01.000</t>
  </si>
  <si>
    <t>2020-01-02T15:48:47.000</t>
  </si>
  <si>
    <t>363 WEST   16 STREET</t>
  </si>
  <si>
    <t>2020-01-02T15:48:51.000</t>
  </si>
  <si>
    <t>363 WEST   16 STREET, MANHATTAN (NEW YORK), NY, 10011</t>
  </si>
  <si>
    <t>POINT (-74.003244234552 40.74180173891)</t>
  </si>
  <si>
    <t>2020-01-01T21:07:21.000</t>
  </si>
  <si>
    <t>2020-01-01T21:09:00.000</t>
  </si>
  <si>
    <t>51-60 48 STREET</t>
  </si>
  <si>
    <t>POINT (-73.918756243069 40.733538867993)</t>
  </si>
  <si>
    <t>2020-01-01T21:09:20.000</t>
  </si>
  <si>
    <t>2020-01-02T05:29:03.000</t>
  </si>
  <si>
    <t>54-70 63 PLACE</t>
  </si>
  <si>
    <t>63 PLACE</t>
  </si>
  <si>
    <t>2020-01-02T05:29:09.000</t>
  </si>
  <si>
    <t>POINT (-73.902206478999 40.727690649592)</t>
  </si>
  <si>
    <t>2020-01-01T21:09:31.000</t>
  </si>
  <si>
    <t>2020-01-02T01:00:02.000</t>
  </si>
  <si>
    <t>103 STANTON STREET</t>
  </si>
  <si>
    <t>2020-01-02T01:00:06.000</t>
  </si>
  <si>
    <t>POINT (-73.987885670513 40.721262147137)</t>
  </si>
  <si>
    <t>2020-01-01T21:09:42.000</t>
  </si>
  <si>
    <t>2020-07-21T16:45:02.000</t>
  </si>
  <si>
    <t>232-23 143 AVENUE</t>
  </si>
  <si>
    <t>143 AVENUE</t>
  </si>
  <si>
    <t>232 STREET</t>
  </si>
  <si>
    <t>The condition was inspected and it was determined that no work order was necessary. The condition will not be inspected again for at least 90 days.</t>
  </si>
  <si>
    <t>2020-07-21T16:44:00.000</t>
  </si>
  <si>
    <t>Brookville Park</t>
  </si>
  <si>
    <t>POINT (-73.743771270201 40.664542236388)</t>
  </si>
  <si>
    <t>2020-01-01T21:09:47.000</t>
  </si>
  <si>
    <t>2020-01-01T21:09:49.000</t>
  </si>
  <si>
    <t>94-38 86 ROAD</t>
  </si>
  <si>
    <t>POINT (-73.850419006264 40.695051900271)</t>
  </si>
  <si>
    <t>111-48B LEFFERTS BOULEVARD</t>
  </si>
  <si>
    <t>POINT (-73.821223428938 40.680204927947)</t>
  </si>
  <si>
    <t>2020-01-01T21:10:01.000</t>
  </si>
  <si>
    <t>2020-01-01T23:18:07.000</t>
  </si>
  <si>
    <t>2334 EAST   13 STREET</t>
  </si>
  <si>
    <t>2020-01-01T23:18:09.000</t>
  </si>
  <si>
    <t>POINT (-73.957266992954 40.593339854807)</t>
  </si>
  <si>
    <t>2020-01-01T21:10:03.000</t>
  </si>
  <si>
    <t>2020-01-01T23:11:54.000</t>
  </si>
  <si>
    <t>2816 8 AVENUE</t>
  </si>
  <si>
    <t>MACOMBS PLACE</t>
  </si>
  <si>
    <t>2020-01-01T23:11:58.000</t>
  </si>
  <si>
    <t>POINT (-73.939618677097 40.82575561305)</t>
  </si>
  <si>
    <t>2020-01-01T21:10:38.000</t>
  </si>
  <si>
    <t>2020-01-08T10:50:44.000</t>
  </si>
  <si>
    <t>2020-01-08T10:50:48.000</t>
  </si>
  <si>
    <t>2020-01-01T21:10:56.000</t>
  </si>
  <si>
    <t>2020-01-01T21:10:59.000</t>
  </si>
  <si>
    <t>2020-03-28T18:15:07.000</t>
  </si>
  <si>
    <t>2020-01-01T21:11:00.000</t>
  </si>
  <si>
    <t>2020-01-06T12:37:33.000</t>
  </si>
  <si>
    <t>12-13 NEILSON STREET</t>
  </si>
  <si>
    <t>NEILSON STREET</t>
  </si>
  <si>
    <t>CHANNING ROAD</t>
  </si>
  <si>
    <t>POINT (-73.74906030366 40.606745696247)</t>
  </si>
  <si>
    <t>2020-01-01T21:11:17.000</t>
  </si>
  <si>
    <t>2020-01-02T07:46:06.000</t>
  </si>
  <si>
    <t>103-36 107 STREET</t>
  </si>
  <si>
    <t>2020-01-02T07:46:11.000</t>
  </si>
  <si>
    <t>POINT (-73.834790908708 40.684408248885)</t>
  </si>
  <si>
    <t>2020-01-01T21:11:46.000</t>
  </si>
  <si>
    <t>2020-01-02T01:34:41.000</t>
  </si>
  <si>
    <t>2020-01-02T01:34:43.000</t>
  </si>
  <si>
    <t>2020-01-01T21:11:59.000</t>
  </si>
  <si>
    <t>2020-01-02T16:15:45.000</t>
  </si>
  <si>
    <t>787 EAST  185 STREET</t>
  </si>
  <si>
    <t>EAST  185 STREET</t>
  </si>
  <si>
    <t>POINT (-73.882359231116 40.852302183153)</t>
  </si>
  <si>
    <t>2020-01-01T21:12:00.000</t>
  </si>
  <si>
    <t>2020-01-03T12:14:00.000</t>
  </si>
  <si>
    <t>421 14 STREET</t>
  </si>
  <si>
    <t>POINT (-73.962387496177 40.663089492)</t>
  </si>
  <si>
    <t>280 SIMONSON AVENUE</t>
  </si>
  <si>
    <t>SIMONSON AVENUE</t>
  </si>
  <si>
    <t>WALKER STREET</t>
  </si>
  <si>
    <t>DIXON AVENUE</t>
  </si>
  <si>
    <t>POINT (-74.152550575338 40.629593161743)</t>
  </si>
  <si>
    <t>2020-01-01T21:12:58.000</t>
  </si>
  <si>
    <t>2020-01-01T21:13:00.000</t>
  </si>
  <si>
    <t>35-05 72 STREET</t>
  </si>
  <si>
    <t>POINT (-73.893907952775 40.750500441929)</t>
  </si>
  <si>
    <t>2020-01-01T21:13:01.000</t>
  </si>
  <si>
    <t>2020-01-13T17:13:06.000</t>
  </si>
  <si>
    <t>2069 WALTON AVENUE</t>
  </si>
  <si>
    <t>POINT (-73.905978968647 40.854006354843)</t>
  </si>
  <si>
    <t>2020-01-01T21:13:09.000</t>
  </si>
  <si>
    <t>2020-01-02T09:03:06.000</t>
  </si>
  <si>
    <t>64-01 68 AVENUE</t>
  </si>
  <si>
    <t>64 PLACE</t>
  </si>
  <si>
    <t>2020-01-02T09:03:09.000</t>
  </si>
  <si>
    <t>POINT (-73.894357843831 40.705775023542)</t>
  </si>
  <si>
    <t>2020-01-01T21:13:13.000</t>
  </si>
  <si>
    <t>2020-01-02T02:28:23.000</t>
  </si>
  <si>
    <t>740 EAST    5 STREET</t>
  </si>
  <si>
    <t>2020-01-02T02:28:25.000</t>
  </si>
  <si>
    <t>POINT (-73.973799698358 40.634305369169)</t>
  </si>
  <si>
    <t>2020-01-01T21:13:23.000</t>
  </si>
  <si>
    <t>2020-01-01T21:13:37.000</t>
  </si>
  <si>
    <t>2020-01-02T05:29:53.000</t>
  </si>
  <si>
    <t>52-20 70 STREET</t>
  </si>
  <si>
    <t>2020-01-02T05:29:59.000</t>
  </si>
  <si>
    <t>POINT (-73.894022470685 40.732964321038)</t>
  </si>
  <si>
    <t>2020-01-01T21:14:09.000</t>
  </si>
  <si>
    <t>2020-01-01T21:18:34.000</t>
  </si>
  <si>
    <t>2020-01-01T21:18:36.000</t>
  </si>
  <si>
    <t>2020-01-01T22:14:32.000</t>
  </si>
  <si>
    <t>2020-01-01T21:15:00.000</t>
  </si>
  <si>
    <t>2020-01-02T01:52:00.000</t>
  </si>
  <si>
    <t>POINT (-73.927251245465 40.696141677464)</t>
  </si>
  <si>
    <t>145-69 223 STREET</t>
  </si>
  <si>
    <t>146 AVENUE</t>
  </si>
  <si>
    <t>POINT (-73.7568375717 40.661628183927)</t>
  </si>
  <si>
    <t>2020-01-01T21:15:12.000</t>
  </si>
  <si>
    <t>2020-01-01T22:44:45.000</t>
  </si>
  <si>
    <t>2020-01-01T22:44:51.000</t>
  </si>
  <si>
    <t>2020-01-01T21:15:39.000</t>
  </si>
  <si>
    <t>2020-01-01T21:15:47.000</t>
  </si>
  <si>
    <t>2020-01-17T15:41:17.000</t>
  </si>
  <si>
    <t>529 DAHILL ROAD</t>
  </si>
  <si>
    <t>2020-01-17T15:41:20.000</t>
  </si>
  <si>
    <t>POINT (-73.978962526574 40.634718147827)</t>
  </si>
  <si>
    <t>2020-01-01T21:15:53.000</t>
  </si>
  <si>
    <t>2020-01-02T02:27:58.000</t>
  </si>
  <si>
    <t>746 EAST    5 STREET</t>
  </si>
  <si>
    <t>2020-01-02T02:28:04.000</t>
  </si>
  <si>
    <t>POINT (-73.973778123011 40.634198317527)</t>
  </si>
  <si>
    <t>2020-01-01T21:15:57.000</t>
  </si>
  <si>
    <t>32-16 112 PLACE</t>
  </si>
  <si>
    <t>112 PLACE</t>
  </si>
  <si>
    <t>POINT (-73.857090269421 40.759070925605)</t>
  </si>
  <si>
    <t>2020-01-01T21:16:13.000</t>
  </si>
  <si>
    <t>2020-01-01T22:13:43.000</t>
  </si>
  <si>
    <t>2020-01-01T22:13:44.000</t>
  </si>
  <si>
    <t>2020-01-01T21:16:18.000</t>
  </si>
  <si>
    <t>1870 LAFAYETTE AVENUE</t>
  </si>
  <si>
    <t>POINT (-73.85973036071 40.821810565857)</t>
  </si>
  <si>
    <t>2020-01-01T21:16:29.000</t>
  </si>
  <si>
    <t>2020-01-01T22:17:16.000</t>
  </si>
  <si>
    <t>2020-01-01T21:17:35.000</t>
  </si>
  <si>
    <t>2020-01-01T21:48:45.000</t>
  </si>
  <si>
    <t>2020-01-01T21:48:48.000</t>
  </si>
  <si>
    <t>2020-01-01T21:17:54.000</t>
  </si>
  <si>
    <t>2020-01-02T13:05:22.000</t>
  </si>
  <si>
    <t>202 RIVERSIDE DRIVE</t>
  </si>
  <si>
    <t>WEST   92 STREET</t>
  </si>
  <si>
    <t>WEST   93 STREET</t>
  </si>
  <si>
    <t>2020-01-02T13:05:24.000</t>
  </si>
  <si>
    <t>POINT (-73.976655081121 40.793705207351)</t>
  </si>
  <si>
    <t>2020-01-01T21:18:00.000</t>
  </si>
  <si>
    <t>2020-01-03T12:45:00.000</t>
  </si>
  <si>
    <t>97-18 METROPOLITAN AVENUE</t>
  </si>
  <si>
    <t>POINT (-73.855349783758 40.71115901793)</t>
  </si>
  <si>
    <t>2020-01-01T21:18:39.000</t>
  </si>
  <si>
    <t>2020-01-01T21:21:08.000</t>
  </si>
  <si>
    <t>58 NEWPORT STREET</t>
  </si>
  <si>
    <t>2020-01-01T21:21:11.000</t>
  </si>
  <si>
    <t>POINT (-73.913304094313 40.658701514744)</t>
  </si>
  <si>
    <t>2020-01-01T21:18:40.000</t>
  </si>
  <si>
    <t>2020-02-08T00:00:00.000</t>
  </si>
  <si>
    <t>145 AUDUBON AVENUE</t>
  </si>
  <si>
    <t>POINT (-73.936509258225 40.84300720382)</t>
  </si>
  <si>
    <t>2020-01-01T21:19:00.000</t>
  </si>
  <si>
    <t>72 TREADWELL AVENUE</t>
  </si>
  <si>
    <t>TREADWELL AVENUE</t>
  </si>
  <si>
    <t>SLAIGHT STREET</t>
  </si>
  <si>
    <t>POINT (-74.137970290984 40.638136904077)</t>
  </si>
  <si>
    <t>80-01 MYRTLE AVENUE</t>
  </si>
  <si>
    <t>POINT (-73.868095266027 40.702989432765)</t>
  </si>
  <si>
    <t>2020-01-01T21:19:21.000</t>
  </si>
  <si>
    <t>2020-01-01T22:20:33.000</t>
  </si>
  <si>
    <t>130 EAST  115 STREET</t>
  </si>
  <si>
    <t>METRO NORTH-CONNECTING RAIL LINE</t>
  </si>
  <si>
    <t>2020-01-01T22:20:34.000</t>
  </si>
  <si>
    <t>POINT (-73.942850892743 40.798238675222)</t>
  </si>
  <si>
    <t>2020-01-01T21:19:44.000</t>
  </si>
  <si>
    <t>POINT (-73.929702288834 40.693862297663)</t>
  </si>
  <si>
    <t>550 SHEFFIELD AVENUE</t>
  </si>
  <si>
    <t>POINT (-73.894742007474 40.663489393995)</t>
  </si>
  <si>
    <t>2020-01-01T21:20:07.000</t>
  </si>
  <si>
    <t>2020-01-01T21:52:36.000</t>
  </si>
  <si>
    <t>191 UNION STREET</t>
  </si>
  <si>
    <t>POINT (-74.00030286766 40.683643029316)</t>
  </si>
  <si>
    <t>2020-01-01T21:20:10.000</t>
  </si>
  <si>
    <t>License Not Displayed</t>
  </si>
  <si>
    <t>171 LUDLOW STREET</t>
  </si>
  <si>
    <t>2020-01-03T11:05:18.000</t>
  </si>
  <si>
    <t>171 LUDLOW STREET, MANHATTAN (NEW YORK), NY, 10002</t>
  </si>
  <si>
    <t>POINT (-73.987535646827 40.72172322922)</t>
  </si>
  <si>
    <t>2020-01-01T21:20:56.000</t>
  </si>
  <si>
    <t>2020-01-02T03:19:15.000</t>
  </si>
  <si>
    <t>2020-01-02T03:19:21.000</t>
  </si>
  <si>
    <t>2020-01-01T21:21:10.000</t>
  </si>
  <si>
    <t>2020-01-02T01:13:40.000</t>
  </si>
  <si>
    <t>77-10 BELMONT AVENUE</t>
  </si>
  <si>
    <t>2020-01-02T01:13:50.000</t>
  </si>
  <si>
    <t>POINT (-73.859309908057 40.675473653545)</t>
  </si>
  <si>
    <t>2020-01-01T21:21:26.000</t>
  </si>
  <si>
    <t>2020-01-01T21:49:04.000</t>
  </si>
  <si>
    <t>2020-01-01T21:49:06.000</t>
  </si>
  <si>
    <t>2020-01-01T21:21:53.000</t>
  </si>
  <si>
    <t>2020-01-02T02:28:20.000</t>
  </si>
  <si>
    <t>525 VANDERBILT STREET</t>
  </si>
  <si>
    <t>2020-01-02T02:28:24.000</t>
  </si>
  <si>
    <t>POINT (-73.976801515527 40.653308159737)</t>
  </si>
  <si>
    <t>2020-01-01T21:21:54.000</t>
  </si>
  <si>
    <t>2020-01-01T22:42:41.000</t>
  </si>
  <si>
    <t>41-15 10 STREET</t>
  </si>
  <si>
    <t>POINT (-73.945836505699 40.755477110243)</t>
  </si>
  <si>
    <t>2020-01-01T21:22:00.000</t>
  </si>
  <si>
    <t>946 BEDFORD AVENUE</t>
  </si>
  <si>
    <t>WILLOUGHBY AVE</t>
  </si>
  <si>
    <t>DE KALB AVE</t>
  </si>
  <si>
    <t>POINT (-73.955696258637 40.692280529012)</t>
  </si>
  <si>
    <t>2020-01-01T21:22:17.000</t>
  </si>
  <si>
    <t>206 SCHOLES STREET</t>
  </si>
  <si>
    <t>SCHOLES STREET</t>
  </si>
  <si>
    <t>POINT (-73.940817321464 40.709022405752)</t>
  </si>
  <si>
    <t>2020-01-01T21:22:56.000</t>
  </si>
  <si>
    <t>2020-01-02T02:46:48.000</t>
  </si>
  <si>
    <t>2020-01-02T02:46:51.000</t>
  </si>
  <si>
    <t>2020-01-01T21:23:54.000</t>
  </si>
  <si>
    <t>2020-01-01T22:07:35.000</t>
  </si>
  <si>
    <t>128-15 28 AVENUE</t>
  </si>
  <si>
    <t>ULMER STREET</t>
  </si>
  <si>
    <t>2020-01-01T22:07:36.000</t>
  </si>
  <si>
    <t>POINT (-73.840716288972 40.772899436842)</t>
  </si>
  <si>
    <t>2020-01-01T21:23:56.000</t>
  </si>
  <si>
    <t>2020-01-01T21:49:22.000</t>
  </si>
  <si>
    <t>409 AMBOY STREET</t>
  </si>
  <si>
    <t>2020-01-01T21:49:24.000</t>
  </si>
  <si>
    <t>POINT (-73.912174210785 40.660040110877)</t>
  </si>
  <si>
    <t>2020-01-01T21:23:59.000</t>
  </si>
  <si>
    <t>59-35 58 AVENUE</t>
  </si>
  <si>
    <t>POINT (-73.907198191303 40.721134806812)</t>
  </si>
  <si>
    <t>2020-01-01T21:24:00.000</t>
  </si>
  <si>
    <t>109-81 209 PLACE</t>
  </si>
  <si>
    <t>209 PLACE</t>
  </si>
  <si>
    <t>BARDWELL AVENUE</t>
  </si>
  <si>
    <t>POINT (-73.747624221934 40.707495620838)</t>
  </si>
  <si>
    <t>2020-01-07T06:51:00.000</t>
  </si>
  <si>
    <t>17 DIRENZO COURT</t>
  </si>
  <si>
    <t>DIRENZO COURT</t>
  </si>
  <si>
    <t>POINT (-74.198167386637 40.520395412986)</t>
  </si>
  <si>
    <t>AVE J</t>
  </si>
  <si>
    <t>7 ST E</t>
  </si>
  <si>
    <t>2020-01-01T21:24:02.000</t>
  </si>
  <si>
    <t>2020-01-02T14:33:24.000</t>
  </si>
  <si>
    <t>317 EAST   89 STREET</t>
  </si>
  <si>
    <t>POINT (-73.94970571188 40.779552988604)</t>
  </si>
  <si>
    <t>2020-01-01T21:24:15.000</t>
  </si>
  <si>
    <t>2020-01-02T02:34:25.000</t>
  </si>
  <si>
    <t>2558 CRESTON AVENUE</t>
  </si>
  <si>
    <t>EAST  191 STREET</t>
  </si>
  <si>
    <t>2020-01-02T02:34:31.000</t>
  </si>
  <si>
    <t>POINT (-73.897027146161 40.864357215851)</t>
  </si>
  <si>
    <t>2020-01-01T21:24:56.000</t>
  </si>
  <si>
    <t>115-124 SPRINGFIELD BOULEVARD</t>
  </si>
  <si>
    <t>115 ROAD</t>
  </si>
  <si>
    <t>CAMBRIA HEIGHTS</t>
  </si>
  <si>
    <t>2020-01-01T22:12:56.000</t>
  </si>
  <si>
    <t>POINT (-73.742931778292 40.698117312702)</t>
  </si>
  <si>
    <t>2020-01-01T21:25:00.000</t>
  </si>
  <si>
    <t>2020-01-02T04:10:00.000</t>
  </si>
  <si>
    <t>EAST 112 STREET</t>
  </si>
  <si>
    <t>POINT (-73.943484791634 40.796073396774)</t>
  </si>
  <si>
    <t>2020-01-01T21:25:16.000</t>
  </si>
  <si>
    <t>2020-01-11T18:33:02.000</t>
  </si>
  <si>
    <t>111-47 116 STREET</t>
  </si>
  <si>
    <t>POINT (-73.823720234294 40.679495137732)</t>
  </si>
  <si>
    <t>2020-01-02T02:47:32.000</t>
  </si>
  <si>
    <t>1720 HARMAN STREET</t>
  </si>
  <si>
    <t>2020-01-02T02:47:38.000</t>
  </si>
  <si>
    <t>POINT (-73.913683806094 40.705074754123)</t>
  </si>
  <si>
    <t>2020-01-01T21:25:17.000</t>
  </si>
  <si>
    <t>2020-01-01T21:25:26.000</t>
  </si>
  <si>
    <t>2020-01-03T10:31:28.000</t>
  </si>
  <si>
    <t>365 WEST  118 STREET</t>
  </si>
  <si>
    <t>WEST  118 STREET</t>
  </si>
  <si>
    <t>POINT (-73.956360707248 40.80654737843)</t>
  </si>
  <si>
    <t>2020-01-01T21:25:33.000</t>
  </si>
  <si>
    <t>2020-01-01T22:44:48.000</t>
  </si>
  <si>
    <t>2020-01-01T22:44:54.000</t>
  </si>
  <si>
    <t>2020-01-01T21:25:43.000</t>
  </si>
  <si>
    <t>2020-01-02T00:47:39.000</t>
  </si>
  <si>
    <t>123-16 6 AVENUE</t>
  </si>
  <si>
    <t>2020-01-02T00:47:41.000</t>
  </si>
  <si>
    <t>POINT (-73.844286562219 40.791606967641)</t>
  </si>
  <si>
    <t>2020-01-01T21:25:44.000</t>
  </si>
  <si>
    <t>2020-01-01T21:55:53.000</t>
  </si>
  <si>
    <t>113 MACDOUGAL STREET</t>
  </si>
  <si>
    <t>MACDOUGAL STREET</t>
  </si>
  <si>
    <t>MINETTA LANE</t>
  </si>
  <si>
    <t>2020-01-01T21:56:00.000</t>
  </si>
  <si>
    <t>POINT (-74.000609763594 40.729870340962)</t>
  </si>
  <si>
    <t>2020-01-01T21:26:00.000</t>
  </si>
  <si>
    <t>225 EAST   24 STREET</t>
  </si>
  <si>
    <t>POINT (-73.98141951419 40.738981426025)</t>
  </si>
  <si>
    <t>2020-01-01T21:26:14.000</t>
  </si>
  <si>
    <t>2020-01-01T22:16:54.000</t>
  </si>
  <si>
    <t>2020-01-01T22:16:57.000</t>
  </si>
  <si>
    <t>POINT (-73.926862860909 40.856230970124)</t>
  </si>
  <si>
    <t>2020-01-01T21:27:07.000</t>
  </si>
  <si>
    <t>2020-01-02T01:35:03.000</t>
  </si>
  <si>
    <t>19 THAMES STREET</t>
  </si>
  <si>
    <t>THAMES STREET</t>
  </si>
  <si>
    <t>BOGART STREET</t>
  </si>
  <si>
    <t>2020-01-02T01:35:07.000</t>
  </si>
  <si>
    <t>POINT (-73.93228393767 40.704842915129)</t>
  </si>
  <si>
    <t>2020-01-01T21:27:33.000</t>
  </si>
  <si>
    <t>2020-01-01T22:44:29.000</t>
  </si>
  <si>
    <t>2020-01-01T22:44:34.000</t>
  </si>
  <si>
    <t>2020-01-01T21:27:59.000</t>
  </si>
  <si>
    <t>2020-01-14T15:48:25.000</t>
  </si>
  <si>
    <t>WOODCREST AVENUE</t>
  </si>
  <si>
    <t>2020-01-14T15:48:27.000</t>
  </si>
  <si>
    <t>POINT (-73.928562704289 40.831900200234)</t>
  </si>
  <si>
    <t>2020-01-01T21:28:18.000</t>
  </si>
  <si>
    <t>2020-01-01T22:44:01.000</t>
  </si>
  <si>
    <t>2020-01-01T21:28:24.000</t>
  </si>
  <si>
    <t>1005 MORRIS PARK AVENUE</t>
  </si>
  <si>
    <t>POINT (-73.85603851147 40.848210172821)</t>
  </si>
  <si>
    <t>2020-01-01T21:28:31.000</t>
  </si>
  <si>
    <t>66-01 BURNS STREET</t>
  </si>
  <si>
    <t>BURNS STREET</t>
  </si>
  <si>
    <t>POINT (-73.858204959079 40.723788482937)</t>
  </si>
  <si>
    <t>2020-01-01T21:28:43.000</t>
  </si>
  <si>
    <t>2020-01-02T08:20:22.000</t>
  </si>
  <si>
    <t>28-21 29 STREET</t>
  </si>
  <si>
    <t>NEWTOWN AVENUE</t>
  </si>
  <si>
    <t>2020-01-02T08:20:24.000</t>
  </si>
  <si>
    <t>POINT (-73.922413427556 40.769000792252)</t>
  </si>
  <si>
    <t>2020-01-01T21:29:18.000</t>
  </si>
  <si>
    <t>2020-01-01T22:45:14.000</t>
  </si>
  <si>
    <t>268 RIVERDALE AVENUE</t>
  </si>
  <si>
    <t>2020-01-01T22:45:21.000</t>
  </si>
  <si>
    <t>POINT (-73.906495669507 40.66130921347)</t>
  </si>
  <si>
    <t>2020-01-01T21:29:30.000</t>
  </si>
  <si>
    <t>2020-01-02T08:10:34.000</t>
  </si>
  <si>
    <t>23-17 33 STREET</t>
  </si>
  <si>
    <t>2020-01-02T08:10:37.000</t>
  </si>
  <si>
    <t>POINT (-73.912266891652 40.77318473173)</t>
  </si>
  <si>
    <t>2020-01-01T21:29:38.000</t>
  </si>
  <si>
    <t>2020-01-02T06:51:02.000</t>
  </si>
  <si>
    <t>2020-01-02T06:51:06.000</t>
  </si>
  <si>
    <t>2020-01-01T21:30:00.000</t>
  </si>
  <si>
    <t>11-03 50 AVENUE</t>
  </si>
  <si>
    <t>PULASKI BRIDGE</t>
  </si>
  <si>
    <t>POINT (-73.951484128166 40.742225236547)</t>
  </si>
  <si>
    <t>2020-01-01T21:30:39.000</t>
  </si>
  <si>
    <t>38 WEST   39 STREET</t>
  </si>
  <si>
    <t>POINT (-73.983606675811 40.752131852807)</t>
  </si>
  <si>
    <t>2020-01-01T21:30:40.000</t>
  </si>
  <si>
    <t>2020-01-02T01:43:24.000</t>
  </si>
  <si>
    <t>2020-01-02T01:43:27.000</t>
  </si>
  <si>
    <t>2020-01-01T21:30:45.000</t>
  </si>
  <si>
    <t>2020-01-01T22:18:27.000</t>
  </si>
  <si>
    <t>330 WEST   30 STREET</t>
  </si>
  <si>
    <t>2020-01-01T22:18:32.000</t>
  </si>
  <si>
    <t>POINT (-73.996329479235 40.750112826888)</t>
  </si>
  <si>
    <t>2020-01-01T21:30:48.000</t>
  </si>
  <si>
    <t>2020-01-01T22:19:12.000</t>
  </si>
  <si>
    <t>130-05 227 STREET</t>
  </si>
  <si>
    <t>227 STREET</t>
  </si>
  <si>
    <t>2020-01-01T22:19:18.000</t>
  </si>
  <si>
    <t>POINT (-73.740188281567 40.68214201157)</t>
  </si>
  <si>
    <t>2020-01-01T21:31:00.000</t>
  </si>
  <si>
    <t>2020-01-02T03:20:18.000</t>
  </si>
  <si>
    <t>41-53 75 STREET</t>
  </si>
  <si>
    <t>WOODSIDE AVENUE</t>
  </si>
  <si>
    <t>2020-01-02T03:20:23.000</t>
  </si>
  <si>
    <t>POINT (-73.889969838221 40.744241460138)</t>
  </si>
  <si>
    <t>2020-01-09T13:45:00.000</t>
  </si>
  <si>
    <t>1830 PARK VIEW AVENUE</t>
  </si>
  <si>
    <t>PARK VIEW AVENUE</t>
  </si>
  <si>
    <t>WILLOW LANE</t>
  </si>
  <si>
    <t>POINT (-73.829404469269 40.849167444535)</t>
  </si>
  <si>
    <t>2020-01-01T21:31:13.000</t>
  </si>
  <si>
    <t>2020-01-01T22:35:58.000</t>
  </si>
  <si>
    <t>963 WOODCREST AVENUE</t>
  </si>
  <si>
    <t>POINT (-73.928754471984 40.83166976292)</t>
  </si>
  <si>
    <t>2020-01-01T21:31:24.000</t>
  </si>
  <si>
    <t>2020-01-01T21:31:27.000</t>
  </si>
  <si>
    <t>2020-01-03T05:47:26.000</t>
  </si>
  <si>
    <t>421 EAST   77 STREET</t>
  </si>
  <si>
    <t>POINT (-73.95298327584 40.770751998018)</t>
  </si>
  <si>
    <t>2020-01-01T21:31:28.000</t>
  </si>
  <si>
    <t>88-34 PARSONS BOULEVARD</t>
  </si>
  <si>
    <t>POINT (-73.802011977468 40.706358634542)</t>
  </si>
  <si>
    <t>2020-01-01T21:31:31.000</t>
  </si>
  <si>
    <t>2020-01-03T10:48:40.000</t>
  </si>
  <si>
    <t>2020-01-01T21:31:36.000</t>
  </si>
  <si>
    <t>2020-01-08T13:38:09.000</t>
  </si>
  <si>
    <t>506 WARREN STREET</t>
  </si>
  <si>
    <t>POINT (-73.985318248799 40.683101372979)</t>
  </si>
  <si>
    <t>2020-01-01T21:31:42.000</t>
  </si>
  <si>
    <t>2020-01-01T21:56:32.000</t>
  </si>
  <si>
    <t>2020-01-01T21:56:37.000</t>
  </si>
  <si>
    <t>2020-01-01T21:32:00.000</t>
  </si>
  <si>
    <t>71-15 CALAMUS AVENUE</t>
  </si>
  <si>
    <t>CALAMUS AVENUE</t>
  </si>
  <si>
    <t>POINT (-73.892991607298 40.734530623401)</t>
  </si>
  <si>
    <t>2020-01-01T21:32:21.000</t>
  </si>
  <si>
    <t>2020-01-02T07:00:44.000</t>
  </si>
  <si>
    <t>85-02 91 AVENUE</t>
  </si>
  <si>
    <t>2020-01-02T07:00:47.000</t>
  </si>
  <si>
    <t>POINT (-73.857264693783 40.687781456143)</t>
  </si>
  <si>
    <t>2020-01-01T21:32:57.000</t>
  </si>
  <si>
    <t>2020-01-01T22:17:34.000</t>
  </si>
  <si>
    <t>1077 CASTLETON AVENUE</t>
  </si>
  <si>
    <t>CAROLINE STREET</t>
  </si>
  <si>
    <t>2020-01-01T22:17:36.000</t>
  </si>
  <si>
    <t>POINT (-74.118542965875 40.634450362107)</t>
  </si>
  <si>
    <t>2020-01-01T21:33:30.000</t>
  </si>
  <si>
    <t>2020-01-01T22:53:12.000</t>
  </si>
  <si>
    <t>1385 WASHINGTON AVENUE</t>
  </si>
  <si>
    <t>2020-01-01T22:53:15.000</t>
  </si>
  <si>
    <t>POINT (-73.904918300859 40.834847421079)</t>
  </si>
  <si>
    <t>2020-01-01T21:33:35.000</t>
  </si>
  <si>
    <t>2020-01-01T23:05:11.000</t>
  </si>
  <si>
    <t>77 8 AVENUE</t>
  </si>
  <si>
    <t>2020-01-01T23:05:17.000</t>
  </si>
  <si>
    <t>POINT (-74.002634275485 40.739619677191)</t>
  </si>
  <si>
    <t>2020-01-01T21:34:05.000</t>
  </si>
  <si>
    <t>91-31 85 AVENUE</t>
  </si>
  <si>
    <t>2020-01-01T21:49:28.000</t>
  </si>
  <si>
    <t>POINT (-73.854050466055 40.696686957119)</t>
  </si>
  <si>
    <t>2020-01-01T21:34:21.000</t>
  </si>
  <si>
    <t>2020-01-01T22:29:41.000</t>
  </si>
  <si>
    <t>1070 ROCKLAND AVENUE</t>
  </si>
  <si>
    <t>SHIRRA AVENUE</t>
  </si>
  <si>
    <t>SWEETGUM LANE</t>
  </si>
  <si>
    <t>2020-01-01T22:29:48.000</t>
  </si>
  <si>
    <t>POINT (-74.152725549691 40.591130065742)</t>
  </si>
  <si>
    <t>2020-01-01T21:34:59.000</t>
  </si>
  <si>
    <t>2020-01-02T01:33:55.000</t>
  </si>
  <si>
    <t>2020-01-02T01:33:57.000</t>
  </si>
  <si>
    <t>2020-01-01T21:35:28.000</t>
  </si>
  <si>
    <t>2020-01-02T05:41:00.000</t>
  </si>
  <si>
    <t>78-18 67 ROAD</t>
  </si>
  <si>
    <t>2020-01-02T05:41:03.000</t>
  </si>
  <si>
    <t>POINT (-73.874901264327 40.712433537887)</t>
  </si>
  <si>
    <t>2020-01-01T21:37:24.000</t>
  </si>
  <si>
    <t>2020-01-02T17:32:46.000</t>
  </si>
  <si>
    <t>1815 MONROE AVENUE</t>
  </si>
  <si>
    <t>2020-01-02T17:32:48.000</t>
  </si>
  <si>
    <t>POINT (-73.906426105765 40.847079081877)</t>
  </si>
  <si>
    <t>2020-01-01T21:37:30.000</t>
  </si>
  <si>
    <t>2020-01-02T05:30:45.000</t>
  </si>
  <si>
    <t>54-45 64 STREET</t>
  </si>
  <si>
    <t>2020-01-02T05:30:47.000</t>
  </si>
  <si>
    <t>POINT (-73.901246508503 40.727862750036)</t>
  </si>
  <si>
    <t>2020-01-01T21:37:37.000</t>
  </si>
  <si>
    <t>2020-01-05T07:38:22.000</t>
  </si>
  <si>
    <t>1665 MADISON STREET</t>
  </si>
  <si>
    <t>POINT (-73.908042464175 40.700149018447)</t>
  </si>
  <si>
    <t>2020-01-01T21:39:42.000</t>
  </si>
  <si>
    <t>2022-03-15T00:00:00.000</t>
  </si>
  <si>
    <t>50 SHORE BOULEVARD</t>
  </si>
  <si>
    <t>2022-03-30T12:16:46.000</t>
  </si>
  <si>
    <t>POINT (-73.953922695116 40.581824122177)</t>
  </si>
  <si>
    <t>2020-01-01T21:40:00.000</t>
  </si>
  <si>
    <t>2020-01-02T12:30:00.000</t>
  </si>
  <si>
    <t>2020-01-01T21:40:01.000</t>
  </si>
  <si>
    <t>2024-06-03T13:08:25.000</t>
  </si>
  <si>
    <t>Odor</t>
  </si>
  <si>
    <t>920 COLUMBUS AVENUE</t>
  </si>
  <si>
    <t>2024-06-03T13:08:31.000</t>
  </si>
  <si>
    <t>POINT (-73.96328968976 40.79866693989)</t>
  </si>
  <si>
    <t>2020-01-01T21:40:21.000</t>
  </si>
  <si>
    <t>2020-01-02T03:28:34.000</t>
  </si>
  <si>
    <t>2020-01-02T03:28:42.000</t>
  </si>
  <si>
    <t>2020-01-01T21:40:35.000</t>
  </si>
  <si>
    <t>2020-01-02T00:47:33.000</t>
  </si>
  <si>
    <t>2020-01-02T00:47:35.000</t>
  </si>
  <si>
    <t>2020-01-01T21:40:41.000</t>
  </si>
  <si>
    <t>2020-01-05T07:38:23.000</t>
  </si>
  <si>
    <t>77-35 164 STREET</t>
  </si>
  <si>
    <t>POINT (-73.804713813205 40.723479621988)</t>
  </si>
  <si>
    <t>2020-01-01T21:41:00.000</t>
  </si>
  <si>
    <t>2020-01-02T01:23:31.000</t>
  </si>
  <si>
    <t>353 NORTH BURGHER AVENUE</t>
  </si>
  <si>
    <t>NORTH BURGHER AVENUE</t>
  </si>
  <si>
    <t>2020-01-02T01:23:33.000</t>
  </si>
  <si>
    <t>POINT (-74.114036007309 40.632508863988)</t>
  </si>
  <si>
    <t>2020-01-01T21:41:04.000</t>
  </si>
  <si>
    <t>42-11 HAMPTON STREET</t>
  </si>
  <si>
    <t>POINT (-73.877828722669 40.744756213849)</t>
  </si>
  <si>
    <t>2020-01-01T21:41:06.000</t>
  </si>
  <si>
    <t>2020-01-01T21:49:56.000</t>
  </si>
  <si>
    <t>2020-01-01T21:49:59.000</t>
  </si>
  <si>
    <t>2020-01-01T21:41:14.000</t>
  </si>
  <si>
    <t>2022-11-29T00:00:00.000</t>
  </si>
  <si>
    <t>1661 SHEEPSHEAD BAY ROAD</t>
  </si>
  <si>
    <t>2022-12-20T11:39:03.000</t>
  </si>
  <si>
    <t>POINT (-73.952302939096 40.586478645247)</t>
  </si>
  <si>
    <t>2020-01-01T21:43:00.000</t>
  </si>
  <si>
    <t>2020-01-01T23:10:00.000</t>
  </si>
  <si>
    <t>24 KEELEY STREET</t>
  </si>
  <si>
    <t>KEELEY STREET</t>
  </si>
  <si>
    <t>SCARBORO AVE</t>
  </si>
  <si>
    <t>POINT (-74.064118559586 40.613174795967)</t>
  </si>
  <si>
    <t>2020-01-01T21:43:32.000</t>
  </si>
  <si>
    <t>2020-01-09T17:35:55.000</t>
  </si>
  <si>
    <t>1780 EAST   13 STREET</t>
  </si>
  <si>
    <t>POINT (-73.95971485985 40.606276970653)</t>
  </si>
  <si>
    <t>2020-01-01T21:43:38.000</t>
  </si>
  <si>
    <t>2020-01-02T16:48:08.000</t>
  </si>
  <si>
    <t>303 EAST  158 STREET</t>
  </si>
  <si>
    <t>POINT (-73.917310076918 40.823071164226)</t>
  </si>
  <si>
    <t>2020-01-01T21:43:51.000</t>
  </si>
  <si>
    <t>Pet/Animal</t>
  </si>
  <si>
    <t>2024-06-03T13:08:36.000</t>
  </si>
  <si>
    <t>2020-01-01T21:44:30.000</t>
  </si>
  <si>
    <t>2020-03-23T07:28:10.000</t>
  </si>
  <si>
    <t>627 MANIDA STREET</t>
  </si>
  <si>
    <t>MANIDA STREET</t>
  </si>
  <si>
    <t>POINT (-73.887931198761 40.812679541961)</t>
  </si>
  <si>
    <t>2020-01-01T21:44:35.000</t>
  </si>
  <si>
    <t>2020-01-03T15:34:00.000</t>
  </si>
  <si>
    <t>167 1 AVENUE</t>
  </si>
  <si>
    <t>POINT (-73.984290678471 40.728982714925)</t>
  </si>
  <si>
    <t>2020-01-01T21:45:01.000</t>
  </si>
  <si>
    <t>2020-01-01T23:12:01.000</t>
  </si>
  <si>
    <t>143-04 BAYSIDE AVENUE</t>
  </si>
  <si>
    <t>2020-01-01T23:12:02.000</t>
  </si>
  <si>
    <t>POINT (-73.825805045562 40.770240159621)</t>
  </si>
  <si>
    <t>2020-01-01T21:45:49.000</t>
  </si>
  <si>
    <t>2020-01-02T06:20:10.000</t>
  </si>
  <si>
    <t>104-32 121 STREET</t>
  </si>
  <si>
    <t>2020-01-02T06:20:15.000</t>
  </si>
  <si>
    <t>POINT (-73.822306093093 40.686577234083)</t>
  </si>
  <si>
    <t>2020-01-01T21:46:00.000</t>
  </si>
  <si>
    <t>2020-01-07T13:13:00.000</t>
  </si>
  <si>
    <t>23-21 124 STREET</t>
  </si>
  <si>
    <t>POINT (-73.844299676476 40.778278538897)</t>
  </si>
  <si>
    <t>2020-01-03T16:26:00.000</t>
  </si>
  <si>
    <t>Noise: Private Carting Noise (NQ1)</t>
  </si>
  <si>
    <t>NQ1</t>
  </si>
  <si>
    <t>216-02 LINDEN BOULEVARD</t>
  </si>
  <si>
    <t>SPRINGFIELD BLVD</t>
  </si>
  <si>
    <t>217 ST</t>
  </si>
  <si>
    <t>POINT (-73.743390166026 40.696144839442)</t>
  </si>
  <si>
    <t>2020-01-01T21:46:50.000</t>
  </si>
  <si>
    <t>2020-01-02T04:37:07.000</t>
  </si>
  <si>
    <t>118-05 METROPOLITAN AVENUE</t>
  </si>
  <si>
    <t>2020-01-02T04:37:14.000</t>
  </si>
  <si>
    <t>POINT (-73.83456183738 40.706980930576)</t>
  </si>
  <si>
    <t>2020-01-01T21:46:57.000</t>
  </si>
  <si>
    <t>2020-01-01T21:46:58.000</t>
  </si>
  <si>
    <t>2020-01-24T09:51:37.000</t>
  </si>
  <si>
    <t>124 BLAKE AVENUE</t>
  </si>
  <si>
    <t>POINT (-73.915112841728 40.664815489907)</t>
  </si>
  <si>
    <t>2020-01-01T21:47:21.000</t>
  </si>
  <si>
    <t>2020-01-01T22:40:26.000</t>
  </si>
  <si>
    <t>2020-01-01T22:40:30.000</t>
  </si>
  <si>
    <t>2020-01-01T21:47:54.000</t>
  </si>
  <si>
    <t>2020-01-01T21:48:36.000</t>
  </si>
  <si>
    <t>2811 OCEAN AVENUE</t>
  </si>
  <si>
    <t>POINT (-73.950202634097 40.593073509835)</t>
  </si>
  <si>
    <t>2020-01-01T21:49:14.000</t>
  </si>
  <si>
    <t>2020-01-01T22:23:32.000</t>
  </si>
  <si>
    <t>587 ASHFORD STREET</t>
  </si>
  <si>
    <t>2020-01-01T22:23:33.000</t>
  </si>
  <si>
    <t>POINT (-73.883478217933 40.667494149703)</t>
  </si>
  <si>
    <t>2020-01-01T21:49:19.000</t>
  </si>
  <si>
    <t>2020-01-01T22:31:00.000</t>
  </si>
  <si>
    <t>2015 EAST    7 STREET</t>
  </si>
  <si>
    <t>2020-01-01T22:31:03.000</t>
  </si>
  <si>
    <t>POINT (-73.964744964173 40.601420333754)</t>
  </si>
  <si>
    <t>2020-01-01T21:49:37.000</t>
  </si>
  <si>
    <t>2020-01-02T00:20:06.000</t>
  </si>
  <si>
    <t>246-01 135 AVENUE</t>
  </si>
  <si>
    <t>246 STREET</t>
  </si>
  <si>
    <t>2020-01-02T00:20:11.000</t>
  </si>
  <si>
    <t>POINT (-73.729379375482 40.67049566763)</t>
  </si>
  <si>
    <t>2020-01-01T21:49:51.000</t>
  </si>
  <si>
    <t>2020-01-01T22:35:24.000</t>
  </si>
  <si>
    <t>2020-01-01T22:35:29.000</t>
  </si>
  <si>
    <t>2020-01-02T07:03:18.000</t>
  </si>
  <si>
    <t>127-07 102 AVENUE</t>
  </si>
  <si>
    <t>2020-01-02T07:03:23.000</t>
  </si>
  <si>
    <t>POINT (-73.818647842366 40.691303520877)</t>
  </si>
  <si>
    <t>2020-01-01T21:50:26.000</t>
  </si>
  <si>
    <t>1542 HOLLYWOOD AVENUE</t>
  </si>
  <si>
    <t>POINT (-73.827938265389 40.843074752645)</t>
  </si>
  <si>
    <t>2020-01-01T21:50:28.000</t>
  </si>
  <si>
    <t>2020-01-01T23:32:46.000</t>
  </si>
  <si>
    <t>2020-01-01T23:32:52.000</t>
  </si>
  <si>
    <t>2020-01-01T21:51:00.000</t>
  </si>
  <si>
    <t>716 RUGBY ROAD</t>
  </si>
  <si>
    <t>POINT (-73.963608440381 40.631826796309)</t>
  </si>
  <si>
    <t>2020-01-01T21:51:06.000</t>
  </si>
  <si>
    <t>2020-01-01T22:10:55.000</t>
  </si>
  <si>
    <t>1473 1 AVENUE</t>
  </si>
  <si>
    <t>2020-01-01T22:11:01.000</t>
  </si>
  <si>
    <t>POINT (-73.953806370862 40.77082369418)</t>
  </si>
  <si>
    <t>2020-01-01T21:51:13.000</t>
  </si>
  <si>
    <t>2020-01-02T08:22:44.000</t>
  </si>
  <si>
    <t>20-56 46 STREET</t>
  </si>
  <si>
    <t>2020-01-02T08:22:47.000</t>
  </si>
  <si>
    <t>POINT (-73.899475782539 40.772787274143)</t>
  </si>
  <si>
    <t>2020-01-01T21:51:40.000</t>
  </si>
  <si>
    <t>2020-01-02T17:32:22.000</t>
  </si>
  <si>
    <t>2324 MORRIS AVENUE</t>
  </si>
  <si>
    <t>2020-01-02T17:32:23.000</t>
  </si>
  <si>
    <t>POINT (-73.901475042109 40.858805826205)</t>
  </si>
  <si>
    <t>2020-01-01T21:52:10.000</t>
  </si>
  <si>
    <t>2020-01-02T01:16:08.000</t>
  </si>
  <si>
    <t>2020-01-02T01:16:12.000</t>
  </si>
  <si>
    <t>2020-01-01T21:52:49.000</t>
  </si>
  <si>
    <t>2020-01-02T01:17:42.000</t>
  </si>
  <si>
    <t>1471 WATSON AVENUE</t>
  </si>
  <si>
    <t>COLGATE AVENUE</t>
  </si>
  <si>
    <t>2020-01-02T01:17:47.000</t>
  </si>
  <si>
    <t>POINT (-73.88106211864 40.82570459552)</t>
  </si>
  <si>
    <t>2020-01-01T21:53:00.000</t>
  </si>
  <si>
    <t>141-34 70 AVENUE</t>
  </si>
  <si>
    <t>POINT (-73.824130445489 40.729014165895)</t>
  </si>
  <si>
    <t>2020-01-01T21:53:37.000</t>
  </si>
  <si>
    <t>2020-01-03T10:23:26.000</t>
  </si>
  <si>
    <t>117-18 222 STREET</t>
  </si>
  <si>
    <t>POINT (-73.738634043772 40.694168874073)</t>
  </si>
  <si>
    <t>2020-01-01T21:53:41.000</t>
  </si>
  <si>
    <t>2020-01-02T01:19:16.000</t>
  </si>
  <si>
    <t>117-32 124 STREET</t>
  </si>
  <si>
    <t>2020-01-02T01:19:21.000</t>
  </si>
  <si>
    <t>POINT (-73.813648338178 40.675104086442)</t>
  </si>
  <si>
    <t>2020-01-01T21:53:49.000</t>
  </si>
  <si>
    <t>2020-01-17T21:09:36.000</t>
  </si>
  <si>
    <t>WIRING</t>
  </si>
  <si>
    <t>ILLEGAL</t>
  </si>
  <si>
    <t>489 BROADWAY</t>
  </si>
  <si>
    <t>POINT (-73.999704173394 40.721981910818)</t>
  </si>
  <si>
    <t>2020-01-01T21:54:02.000</t>
  </si>
  <si>
    <t>2020-01-02T03:36:52.000</t>
  </si>
  <si>
    <t>124 KELVIN AVENUE</t>
  </si>
  <si>
    <t>KELVIN AVENUE</t>
  </si>
  <si>
    <t>DURANT AVENUE</t>
  </si>
  <si>
    <t>2020-01-02T03:36:57.000</t>
  </si>
  <si>
    <t>POINT (-74.133737203063 40.553923164213)</t>
  </si>
  <si>
    <t>2020-01-01T21:54:20.000</t>
  </si>
  <si>
    <t>2020-01-01T23:09:49.000</t>
  </si>
  <si>
    <t>218-28 97 AVENUE</t>
  </si>
  <si>
    <t>2020-01-01T23:09:52.000</t>
  </si>
  <si>
    <t>POINT (-73.736354566836 40.717066091948)</t>
  </si>
  <si>
    <t>2020-01-01T21:54:29.000</t>
  </si>
  <si>
    <t>150 CHERRY STREET</t>
  </si>
  <si>
    <t>CATHERINE SLIP</t>
  </si>
  <si>
    <t>MARKET SLIP</t>
  </si>
  <si>
    <t>POINT (-73.994650790241 40.710486729951)</t>
  </si>
  <si>
    <t>2020-01-01T21:54:51.000</t>
  </si>
  <si>
    <t>2020-01-02T00:59:44.000</t>
  </si>
  <si>
    <t>160 STANTON STREET</t>
  </si>
  <si>
    <t>2020-01-02T00:59:46.000</t>
  </si>
  <si>
    <t>POINT (-73.984938457746 40.720383476478)</t>
  </si>
  <si>
    <t>2020-01-01T21:54:58.000</t>
  </si>
  <si>
    <t>2020-02-25T00:00:00.000</t>
  </si>
  <si>
    <t>2200 MORRIS AVENUE</t>
  </si>
  <si>
    <t>POINT (-73.903007771454 40.856367084684)</t>
  </si>
  <si>
    <t>2020-01-01T21:55:00.000</t>
  </si>
  <si>
    <t>536 11 STREET</t>
  </si>
  <si>
    <t>POINT (-73.981277902672 40.665051144627)</t>
  </si>
  <si>
    <t>2020-01-01T21:55:09.000</t>
  </si>
  <si>
    <t>2020-01-01T22:23:04.000</t>
  </si>
  <si>
    <t>1270 BLAKE AVENUE</t>
  </si>
  <si>
    <t>2020-01-01T22:23:08.000</t>
  </si>
  <si>
    <t>POINT (-73.869844673552 40.671484166376)</t>
  </si>
  <si>
    <t>2020-01-01T21:55:39.000</t>
  </si>
  <si>
    <t>2020-01-02T06:47:35.000</t>
  </si>
  <si>
    <t>109 MAPLE STREET</t>
  </si>
  <si>
    <t>2020-01-02T06:47:37.000</t>
  </si>
  <si>
    <t>POINT (-73.957533999413 40.660408897854)</t>
  </si>
  <si>
    <t>2020-01-01T21:56:19.000</t>
  </si>
  <si>
    <t>Insect Infestation</t>
  </si>
  <si>
    <t>301 EAST   49 STREET</t>
  </si>
  <si>
    <t>POINT (-73.968616428003 40.754107706351)</t>
  </si>
  <si>
    <t>2020-01-01T21:56:33.000</t>
  </si>
  <si>
    <t>2020-01-08T01:40:23.000</t>
  </si>
  <si>
    <t>925 EAST   57 STREET</t>
  </si>
  <si>
    <t>2020-01-08T01:40:26.000</t>
  </si>
  <si>
    <t>POINT (-73.921245733339 40.629919913594)</t>
  </si>
  <si>
    <t>2020-01-01T21:56:34.000</t>
  </si>
  <si>
    <t>2020-01-01T23:04:54.000</t>
  </si>
  <si>
    <t>332 ROGERS AVENUE</t>
  </si>
  <si>
    <t>2020-01-01T23:04:57.000</t>
  </si>
  <si>
    <t>POINT (-73.953735368493 40.665153156065)</t>
  </si>
  <si>
    <t>2020-01-01T21:57:00.000</t>
  </si>
  <si>
    <t>931 EAST   43 STREET</t>
  </si>
  <si>
    <t>POINT (-73.935063495964 40.632042035816)</t>
  </si>
  <si>
    <t>2020-01-01T21:57:21.000</t>
  </si>
  <si>
    <t>2020-01-01T23:03:29.000</t>
  </si>
  <si>
    <t>2020-01-01T23:03:32.000</t>
  </si>
  <si>
    <t>2020-01-01T21:57:42.000</t>
  </si>
  <si>
    <t>2020-01-02T02:08:19.000</t>
  </si>
  <si>
    <t>476 WEST  141 STREET</t>
  </si>
  <si>
    <t>2020-01-02T02:08:21.000</t>
  </si>
  <si>
    <t>POINT (-73.948820632978 40.82240876509)</t>
  </si>
  <si>
    <t>2020-01-01T21:57:48.000</t>
  </si>
  <si>
    <t>2020-01-02T09:06:21.000</t>
  </si>
  <si>
    <t>684 RIVERSIDE DRIVE</t>
  </si>
  <si>
    <t>POINT (-73.951573757958 40.827438274333)</t>
  </si>
  <si>
    <t>2020-01-01T21:57:59.000</t>
  </si>
  <si>
    <t>2308 HUGHES AVENUE</t>
  </si>
  <si>
    <t>POINT (-73.887714308521 40.853443827525)</t>
  </si>
  <si>
    <t>2020-01-01T21:58:00.000</t>
  </si>
  <si>
    <t>2020-01-07T11:22:00.000</t>
  </si>
  <si>
    <t>124 COVERT STREET</t>
  </si>
  <si>
    <t>POINT (-73.910279914928 40.688356508603)</t>
  </si>
  <si>
    <t>2020-01-01T21:58:02.000</t>
  </si>
  <si>
    <t>2020-01-01T23:09:25.000</t>
  </si>
  <si>
    <t>2020-01-01T23:09:27.000</t>
  </si>
  <si>
    <t>2020-01-01T21:58:14.000</t>
  </si>
  <si>
    <t>2020-02-07T00:00:00.000</t>
  </si>
  <si>
    <t>Plumbing Work - Illegal/No Permit/Standpipe/Sprinkler</t>
  </si>
  <si>
    <t>1102 GATES AVENUE</t>
  </si>
  <si>
    <t>POINT (-73.921390928733 40.690167949589)</t>
  </si>
  <si>
    <t>2020-01-01T21:58:22.000</t>
  </si>
  <si>
    <t>2020-01-02T01:39:39.000</t>
  </si>
  <si>
    <t>2244 AMSTERDAM AVENUE</t>
  </si>
  <si>
    <t>2020-01-02T01:39:42.000</t>
  </si>
  <si>
    <t>POINT (-73.935342804083 40.842045907923)</t>
  </si>
  <si>
    <t>2020-01-01T21:58:23.000</t>
  </si>
  <si>
    <t>2020-01-01T22:40:37.000</t>
  </si>
  <si>
    <t>89-12 78 STREET</t>
  </si>
  <si>
    <t>2020-01-01T22:40:39.000</t>
  </si>
  <si>
    <t>POINT (-73.863040092998 40.688309981804)</t>
  </si>
  <si>
    <t>2020-01-01T21:58:56.000</t>
  </si>
  <si>
    <t>2020-01-01T23:01:11.000</t>
  </si>
  <si>
    <t>10 WEST END AVENUE</t>
  </si>
  <si>
    <t>2020-01-01T23:01:12.000</t>
  </si>
  <si>
    <t>POINT (-73.990215959798 40.771922200022)</t>
  </si>
  <si>
    <t>2020-01-01T21:59:00.000</t>
  </si>
  <si>
    <t>7 REYNOLDS COURT</t>
  </si>
  <si>
    <t>REYNOLDS COURT</t>
  </si>
  <si>
    <t>REYNOLDS STREET</t>
  </si>
  <si>
    <t>POINT (-74.07381909978 40.610816686188)</t>
  </si>
  <si>
    <t>2020-01-02T00:56:26.000</t>
  </si>
  <si>
    <t>2020-01-02T00:56:28.000</t>
  </si>
  <si>
    <t>2020-01-01T21:59:30.000</t>
  </si>
  <si>
    <t>2020-04-13T14:41:21.000</t>
  </si>
  <si>
    <t>Equipment Complaint</t>
  </si>
  <si>
    <t>Broken/Missing</t>
  </si>
  <si>
    <t>143 AVENUE B</t>
  </si>
  <si>
    <t>2020-04-13T14:41:37.000</t>
  </si>
  <si>
    <t>143 AVENUE B, MANHATTAN (NEW YORK), NY, 10009</t>
  </si>
  <si>
    <t>POINT (-73.980185498776 40.726467884903)</t>
  </si>
  <si>
    <t>2020-01-01T21:59:38.000</t>
  </si>
  <si>
    <t>2020-01-01T23:13:06.000</t>
  </si>
  <si>
    <t>6761 4 AVENUE</t>
  </si>
  <si>
    <t>2020-01-01T23:13:12.000</t>
  </si>
  <si>
    <t>POINT (-74.023037460032 40.635771762907)</t>
  </si>
  <si>
    <t>2020-01-01T21:59:48.000</t>
  </si>
  <si>
    <t>2020-01-02T02:23:53.000</t>
  </si>
  <si>
    <t>240 BROADWAY</t>
  </si>
  <si>
    <t>HENDERSON AVENUE</t>
  </si>
  <si>
    <t>WINEGAR LANE</t>
  </si>
  <si>
    <t>2020-01-02T02:23:59.000</t>
  </si>
  <si>
    <t>POINT (-74.117508523588 40.636265729991)</t>
  </si>
  <si>
    <t>832 EAST   45 STREET</t>
  </si>
  <si>
    <t>POINT (-73.934089143799 40.640959296912)</t>
  </si>
  <si>
    <t>2020-01-01T22:08:21.000</t>
  </si>
  <si>
    <t>122-07 26 AVENUE</t>
  </si>
  <si>
    <t>2020-01-01T22:08:26.000</t>
  </si>
  <si>
    <t>POINT (-73.846381030798 40.774457907836)</t>
  </si>
  <si>
    <t>2020-01-01T22:01:02.000</t>
  </si>
  <si>
    <t>2020-01-02T00:37:41.000</t>
  </si>
  <si>
    <t>2020-01-02T00:37:44.000</t>
  </si>
  <si>
    <t>POINT (-73.992821386129 40.716478444789)</t>
  </si>
  <si>
    <t>2020-01-01T22:01:15.000</t>
  </si>
  <si>
    <t>2020-03-09T00:00:00.000</t>
  </si>
  <si>
    <t>1106 GATES AVENUE</t>
  </si>
  <si>
    <t>POINT (-73.921325944469 40.690233779681)</t>
  </si>
  <si>
    <t>1104 GATES AVENUE</t>
  </si>
  <si>
    <t>POINT (-73.921358436617 40.69020086464)</t>
  </si>
  <si>
    <t>1108 GATES AVENUE</t>
  </si>
  <si>
    <t>POINT (-73.921293452289 40.690266694714)</t>
  </si>
  <si>
    <t>2020-01-01T22:01:26.000</t>
  </si>
  <si>
    <t>2020-01-01T22:58:12.000</t>
  </si>
  <si>
    <t>905 WINTHROP STREET</t>
  </si>
  <si>
    <t>2020-01-01T22:58:17.000</t>
  </si>
  <si>
    <t>POINT (-73.929076453547 40.658429608728)</t>
  </si>
  <si>
    <t>2020-01-01T22:01:38.000</t>
  </si>
  <si>
    <t>2020-01-02T06:19:35.000</t>
  </si>
  <si>
    <t>115-33 135 STREET</t>
  </si>
  <si>
    <t>2020-01-02T06:19:36.000</t>
  </si>
  <si>
    <t>POINT (-73.805958424808 40.680130791599)</t>
  </si>
  <si>
    <t>2020-01-01T22:01:55.000</t>
  </si>
  <si>
    <t>2020-01-02T11:43:13.000</t>
  </si>
  <si>
    <t>2020-01-02T11:43:20.000</t>
  </si>
  <si>
    <t>2020-01-02T00:43:06.000</t>
  </si>
  <si>
    <t>105 MILLS AVENUE</t>
  </si>
  <si>
    <t>MILLS AVENUE</t>
  </si>
  <si>
    <t>ROBIN ROAD</t>
  </si>
  <si>
    <t>2020-01-02T00:43:08.000</t>
  </si>
  <si>
    <t>POINT (-74.067359537797 40.594725161058)</t>
  </si>
  <si>
    <t>2020-01-01T22:02:17.000</t>
  </si>
  <si>
    <t>2020-01-01T22:13:37.000</t>
  </si>
  <si>
    <t>166-38 88 AVENUE</t>
  </si>
  <si>
    <t>2020-01-01T22:13:38.000</t>
  </si>
  <si>
    <t>POINT (-73.795609478799 40.708847930549)</t>
  </si>
  <si>
    <t>2020-01-01T22:02:21.000</t>
  </si>
  <si>
    <t>2020-01-01T22:13:10.000</t>
  </si>
  <si>
    <t>2020-01-01T22:13:13.000</t>
  </si>
  <si>
    <t>2020-01-01T22:02:58.000</t>
  </si>
  <si>
    <t>2020-01-02T04:56:21.000</t>
  </si>
  <si>
    <t>114-13 122 STREET</t>
  </si>
  <si>
    <t>2020-01-02T04:56:24.000</t>
  </si>
  <si>
    <t>POINT (-73.81762822343 40.679117842763)</t>
  </si>
  <si>
    <t>2020-01-01T22:03:00.000</t>
  </si>
  <si>
    <t>10538 FLATLANDS    3 STREET</t>
  </si>
  <si>
    <t>POINT (-73.88938507375 40.644334010656)</t>
  </si>
  <si>
    <t>2020-01-01T22:03:06.000</t>
  </si>
  <si>
    <t>Unauthorized Tree Removal</t>
  </si>
  <si>
    <t>2020-01-01T22:03:38.000</t>
  </si>
  <si>
    <t>2020-01-10T12:41:14.000</t>
  </si>
  <si>
    <t>1350 PARK PLACE</t>
  </si>
  <si>
    <t>POINT (-73.932525912167 40.672452014063)</t>
  </si>
  <si>
    <t>2020-01-01T22:03:39.000</t>
  </si>
  <si>
    <t>2020-01-02T01:21:33.000</t>
  </si>
  <si>
    <t>446 61 STREET</t>
  </si>
  <si>
    <t>2020-01-02T01:21:37.000</t>
  </si>
  <si>
    <t>POINT (-74.01791144017 40.639579694822)</t>
  </si>
  <si>
    <t>2020-01-01T22:03:41.000</t>
  </si>
  <si>
    <t>2020-01-02T02:24:35.000</t>
  </si>
  <si>
    <t>219-15 74 AVENUE</t>
  </si>
  <si>
    <t>2020-01-02T02:24:41.000</t>
  </si>
  <si>
    <t>POINT (-73.755312186994 40.73945309083)</t>
  </si>
  <si>
    <t>2020-01-01T22:03:58.000</t>
  </si>
  <si>
    <t>2022-10-27T00:00:00.000</t>
  </si>
  <si>
    <t>2681 EAST   14 STREET</t>
  </si>
  <si>
    <t>2022-11-21T14:26:07.000</t>
  </si>
  <si>
    <t>POINT (-73.95495294937 40.586221703427)</t>
  </si>
  <si>
    <t>2020-01-01T22:04:00.000</t>
  </si>
  <si>
    <t>1466 NEW YORK AVENUE</t>
  </si>
  <si>
    <t>POINT (-73.945219073928 40.637234972368)</t>
  </si>
  <si>
    <t>2020-01-01T22:04:02.000</t>
  </si>
  <si>
    <t>2020-01-01T22:45:34.000</t>
  </si>
  <si>
    <t>210 AMSTERDAM AVENUE</t>
  </si>
  <si>
    <t>WEST   69 STREET</t>
  </si>
  <si>
    <t>2020-01-01T22:45:36.000</t>
  </si>
  <si>
    <t>POINT (-73.982838718292 40.776977144549)</t>
  </si>
  <si>
    <t>2020-01-01T22:04:16.000</t>
  </si>
  <si>
    <t>1585 BEDFORD AVENUE</t>
  </si>
  <si>
    <t>POINT (-73.955982658787 40.668123887664)</t>
  </si>
  <si>
    <t>2020-01-01T22:04:17.000</t>
  </si>
  <si>
    <t>1114 GATES AVENUE</t>
  </si>
  <si>
    <t>POINT (-73.921195975556 40.690365439754)</t>
  </si>
  <si>
    <t>1112 GATES AVENUE</t>
  </si>
  <si>
    <t>POINT (-73.921228467832 40.69033252475)</t>
  </si>
  <si>
    <t>1110 GATES AVENUE</t>
  </si>
  <si>
    <t>POINT (-73.921260960077 40.690299609737)</t>
  </si>
  <si>
    <t>2020-01-23T00:00:00.000</t>
  </si>
  <si>
    <t>1118 GATES AVENUE</t>
  </si>
  <si>
    <t>POINT (-73.921019070432 40.690546473349)</t>
  </si>
  <si>
    <t>2020-01-01T22:04:18.000</t>
  </si>
  <si>
    <t>1116 GATES AVENUE</t>
  </si>
  <si>
    <t>POINT (-73.921163480002 40.690401099518)</t>
  </si>
  <si>
    <t>2020-01-01T22:05:00.000</t>
  </si>
  <si>
    <t>587 HERKIMER STREET</t>
  </si>
  <si>
    <t>JEWELL MCKOY LANE</t>
  </si>
  <si>
    <t>POINT (-73.933583080953 40.678773847088)</t>
  </si>
  <si>
    <t>2020-01-01T22:05:10.000</t>
  </si>
  <si>
    <t>2020-01-02T03:11:23.000</t>
  </si>
  <si>
    <t>2020-01-02T03:11:31.000</t>
  </si>
  <si>
    <t>2020-01-01T22:05:25.000</t>
  </si>
  <si>
    <t>2020-01-01T23:28:03.000</t>
  </si>
  <si>
    <t>2600 NETHERLAND AVENUE</t>
  </si>
  <si>
    <t>NETHERLAND AVENUE</t>
  </si>
  <si>
    <t>WEST  227 STREET</t>
  </si>
  <si>
    <t>2020-01-01T23:28:07.000</t>
  </si>
  <si>
    <t>POINT (-73.915678661155 40.878743576098)</t>
  </si>
  <si>
    <t>2020-01-01T22:05:38.000</t>
  </si>
  <si>
    <t>2020-01-01T22:41:40.000</t>
  </si>
  <si>
    <t>2020-01-01T22:41:44.000</t>
  </si>
  <si>
    <t>2020-01-01T22:05:47.000</t>
  </si>
  <si>
    <t>2020-01-05T07:38:24.000</t>
  </si>
  <si>
    <t>77-37 164 STREET</t>
  </si>
  <si>
    <t>POINT (-73.80471025375 40.723463147363)</t>
  </si>
  <si>
    <t>2020-01-01T22:06:00.000</t>
  </si>
  <si>
    <t>1600 EAST   45 STREET</t>
  </si>
  <si>
    <t>POINT (-73.932040418593 40.621766537281)</t>
  </si>
  <si>
    <t>2020-01-01T22:06:02.000</t>
  </si>
  <si>
    <t>2020-01-03T17:22:06.000</t>
  </si>
  <si>
    <t>2908 VALENTINE AVENUE</t>
  </si>
  <si>
    <t>POINT (-73.888057800139 40.870573837556)</t>
  </si>
  <si>
    <t>2020-01-01T22:06:07.000</t>
  </si>
  <si>
    <t>2020-01-02T00:44:54.000</t>
  </si>
  <si>
    <t>2020-01-02T00:45:01.000</t>
  </si>
  <si>
    <t>2020-01-01T22:06:54.000</t>
  </si>
  <si>
    <t>2020-01-01T22:30:02.000</t>
  </si>
  <si>
    <t>167-01 116 AVENUE</t>
  </si>
  <si>
    <t>2020-01-01T22:30:04.000</t>
  </si>
  <si>
    <t>POINT (-73.780459928699 40.687064942693)</t>
  </si>
  <si>
    <t>317 WEST   83 STREET</t>
  </si>
  <si>
    <t>POINT (-73.980048238317 40.787258471247)</t>
  </si>
  <si>
    <t>2020-01-01T22:07:04.000</t>
  </si>
  <si>
    <t>2020-01-01T23:05:49.000</t>
  </si>
  <si>
    <t>765 6 AVENUE</t>
  </si>
  <si>
    <t>WEST   25 STREET</t>
  </si>
  <si>
    <t>2020-01-01T23:05:56.000</t>
  </si>
  <si>
    <t>POINT (-73.991634657729 40.744521528409)</t>
  </si>
  <si>
    <t>1092 GATES AVENUE</t>
  </si>
  <si>
    <t>POINT (-73.9216689166 40.689885427739)</t>
  </si>
  <si>
    <t>2020-01-01T22:07:17.000</t>
  </si>
  <si>
    <t>1096 GATES AVENUE</t>
  </si>
  <si>
    <t>POINT (-73.921488404889 40.69006920438)</t>
  </si>
  <si>
    <t>1094 GATES AVENUE</t>
  </si>
  <si>
    <t>POINT (-73.921520896876 40.690036289292)</t>
  </si>
  <si>
    <t>2020-01-01T22:07:18.000</t>
  </si>
  <si>
    <t>2020-03-03T00:00:00.000</t>
  </si>
  <si>
    <t>1098 GATES AVENUE</t>
  </si>
  <si>
    <t>2020-02-28T00:00:00.000</t>
  </si>
  <si>
    <t>POINT (-73.921455912869 40.690102119459)</t>
  </si>
  <si>
    <t>2020-01-02T02:34:52.000</t>
  </si>
  <si>
    <t>2020-01-02T02:34:55.000</t>
  </si>
  <si>
    <t>53 JOEL PLACE</t>
  </si>
  <si>
    <t>JOEL PLACE</t>
  </si>
  <si>
    <t>RIEDEL AVENUE</t>
  </si>
  <si>
    <t>CRANFORD AVENUE</t>
  </si>
  <si>
    <t>POINT (-74.128412444809 40.573233487099)</t>
  </si>
  <si>
    <t>2020-01-02T02:03:01.000</t>
  </si>
  <si>
    <t>78-52 79 LANE</t>
  </si>
  <si>
    <t>79 LANE</t>
  </si>
  <si>
    <t>2020-01-02T02:03:08.000</t>
  </si>
  <si>
    <t>POINT (-73.869301795969 40.703849921536)</t>
  </si>
  <si>
    <t>2020-01-01T22:08:54.000</t>
  </si>
  <si>
    <t>2020-01-01T22:09:01.000</t>
  </si>
  <si>
    <t>2020-01-03T16:18:15.000</t>
  </si>
  <si>
    <t>1178 CLAY AVENUE</t>
  </si>
  <si>
    <t>POINT (-73.911000911067 40.831662918265)</t>
  </si>
  <si>
    <t>2020-01-01T22:09:17.000</t>
  </si>
  <si>
    <t>2020-01-02T06:04:53.000</t>
  </si>
  <si>
    <t>2141 HOLLAND AVENUE</t>
  </si>
  <si>
    <t>2020-01-02T06:04:55.000</t>
  </si>
  <si>
    <t>POINT (-73.865751824623 40.854792713494)</t>
  </si>
  <si>
    <t>2020-01-01T22:10:00.000</t>
  </si>
  <si>
    <t>2020-01-02T23:30:00.000</t>
  </si>
  <si>
    <t>171 EAST DRIVE</t>
  </si>
  <si>
    <t>E LAKE DR</t>
  </si>
  <si>
    <t>S LAKE DR</t>
  </si>
  <si>
    <t>55 BROOKLYN</t>
  </si>
  <si>
    <t>POINT (-73.963302128062 40.658173886826)</t>
  </si>
  <si>
    <t>2020-01-01T22:10:36.000</t>
  </si>
  <si>
    <t>2020-01-01T22:25:06.000</t>
  </si>
  <si>
    <t>7-23 130 STREET</t>
  </si>
  <si>
    <t>POINT (-73.838106868149 40.790349598478)</t>
  </si>
  <si>
    <t>2020-01-01T22:10:59.000</t>
  </si>
  <si>
    <t>2020-01-01T22:41:16.000</t>
  </si>
  <si>
    <t>91-16 85 STREET</t>
  </si>
  <si>
    <t>2020-01-01T22:41:24.000</t>
  </si>
  <si>
    <t>POINT (-73.857193618529 40.687295542911)</t>
  </si>
  <si>
    <t>2020-01-17T13:13:00.000</t>
  </si>
  <si>
    <t>200 STREET</t>
  </si>
  <si>
    <t>POINT (-73.791635827896 40.774237424825)</t>
  </si>
  <si>
    <t>214-36 45 DRIVE</t>
  </si>
  <si>
    <t>45 DRIVE</t>
  </si>
  <si>
    <t>POINT (-73.768018442338 40.759038528858)</t>
  </si>
  <si>
    <t>2020-01-01T22:12:17.000</t>
  </si>
  <si>
    <t>2020-01-02T15:19:12.000</t>
  </si>
  <si>
    <t>2020-01-02T15:19:14.000</t>
  </si>
  <si>
    <t>2020-01-01T22:12:18.000</t>
  </si>
  <si>
    <t>2020-01-01T22:24:28.000</t>
  </si>
  <si>
    <t>1186 WASHINGTON AVENUE</t>
  </si>
  <si>
    <t>2020-01-01T22:24:34.000</t>
  </si>
  <si>
    <t>POINT (-73.907262306531 40.830614236321)</t>
  </si>
  <si>
    <t>2020-01-02T01:45:38.000</t>
  </si>
  <si>
    <t>600 FOSTER ROAD</t>
  </si>
  <si>
    <t>RAMAPO AVENUE</t>
  </si>
  <si>
    <t>WIELAND AVENUE</t>
  </si>
  <si>
    <t>2020-01-02T01:45:43.000</t>
  </si>
  <si>
    <t>POINT (-74.206808835477 40.540807131855)</t>
  </si>
  <si>
    <t>2020-01-01T22:12:31.000</t>
  </si>
  <si>
    <t>2020-01-01T22:12:45.000</t>
  </si>
  <si>
    <t>2020-01-01T22:55:33.000</t>
  </si>
  <si>
    <t>609 WEST  191 STREET</t>
  </si>
  <si>
    <t>2020-01-01T22:55:35.000</t>
  </si>
  <si>
    <t>POINT (-73.929419205126 40.855672643114)</t>
  </si>
  <si>
    <t>2020-01-01T22:12:55.000</t>
  </si>
  <si>
    <t>2020-01-08T01:48:04.000</t>
  </si>
  <si>
    <t>2028 BERGEN AVENUE</t>
  </si>
  <si>
    <t>2020-01-08T01:48:07.000</t>
  </si>
  <si>
    <t>POINT (-73.905176291644 40.623402627703)</t>
  </si>
  <si>
    <t>2020-01-01T22:13:00.000</t>
  </si>
  <si>
    <t>44 MARCY AVENUE</t>
  </si>
  <si>
    <t>POINT (-73.955181281961 40.712717855686)</t>
  </si>
  <si>
    <t>975 EAST   24 STREET</t>
  </si>
  <si>
    <t>POINT (-73.952717146961 40.626917894434)</t>
  </si>
  <si>
    <t>3145 SEDGWICK AVENUE</t>
  </si>
  <si>
    <t>PEROT STREET</t>
  </si>
  <si>
    <t>FT INDEPENDENCE STREET</t>
  </si>
  <si>
    <t>POINT (-73.898590162162 40.877810353819)</t>
  </si>
  <si>
    <t>317 16 STREET</t>
  </si>
  <si>
    <t>16 STREET</t>
  </si>
  <si>
    <t>JACKSON PL</t>
  </si>
  <si>
    <t>POINT (-73.985766017424 40.663015161873)</t>
  </si>
  <si>
    <t>56-29 28 AVENUE</t>
  </si>
  <si>
    <t>56 PLACE</t>
  </si>
  <si>
    <t>POINT (-73.90492210568 40.76137925785)</t>
  </si>
  <si>
    <t>2020-01-04T05:28:28.000</t>
  </si>
  <si>
    <t>665 BURKE AVENUE</t>
  </si>
  <si>
    <t>2020-01-04T05:28:31.000</t>
  </si>
  <si>
    <t>POINT (-73.8687625987 40.871481214191)</t>
  </si>
  <si>
    <t>2020-01-01T22:13:52.000</t>
  </si>
  <si>
    <t>2020-01-02T11:29:22.000</t>
  </si>
  <si>
    <t>87-91 94 STREET</t>
  </si>
  <si>
    <t>2020-01-02T11:29:24.000</t>
  </si>
  <si>
    <t>POINT (-73.85108252345 40.693447068935)</t>
  </si>
  <si>
    <t>2020-01-01T22:14:00.000</t>
  </si>
  <si>
    <t>1351 PUTNAM AVENUE</t>
  </si>
  <si>
    <t>POINT (-73.912756661495 40.694215753679)</t>
  </si>
  <si>
    <t>2020-01-01T22:14:04.000</t>
  </si>
  <si>
    <t>2020-01-02T05:09:03.000</t>
  </si>
  <si>
    <t>871 EAST  179 STREET</t>
  </si>
  <si>
    <t>MOHEGAN AVENUE</t>
  </si>
  <si>
    <t>2020-01-02T05:09:09.000</t>
  </si>
  <si>
    <t>POINT (-73.884104745549 40.844229020892)</t>
  </si>
  <si>
    <t>2020-01-01T22:14:24.000</t>
  </si>
  <si>
    <t>2020-01-02T15:40:08.000</t>
  </si>
  <si>
    <t>53-08 94 STREET</t>
  </si>
  <si>
    <t>2020-01-02T15:40:13.000</t>
  </si>
  <si>
    <t>POINT (-73.868677020877 40.739053523015)</t>
  </si>
  <si>
    <t>2020-01-01T22:14:31.000</t>
  </si>
  <si>
    <t>2020-01-02T08:13:13.000</t>
  </si>
  <si>
    <t>30-38 14 STREET</t>
  </si>
  <si>
    <t>2020-01-02T08:13:19.000</t>
  </si>
  <si>
    <t>POINT (-73.930715956336 40.769873422034)</t>
  </si>
  <si>
    <t>2020-01-01T22:15:05.000</t>
  </si>
  <si>
    <t>2020-01-02T10:05:14.000</t>
  </si>
  <si>
    <t>83 MOTT STREET</t>
  </si>
  <si>
    <t>83 MOTT STREET, MANHATTAN (NEW YORK), NY, 10013</t>
  </si>
  <si>
    <t>POINT (-73.997947419682 40.716536290268)</t>
  </si>
  <si>
    <t>2020-01-01T22:16:00.000</t>
  </si>
  <si>
    <t>307 WAINWRIGHT AVENUE</t>
  </si>
  <si>
    <t>WAINWRIGHT AVENUE</t>
  </si>
  <si>
    <t>STROUD AVENUE</t>
  </si>
  <si>
    <t>SCRANTON AVENUE</t>
  </si>
  <si>
    <t>POINT (-74.170365788502 40.553419029329)</t>
  </si>
  <si>
    <t>2020-01-01T22:16:55.000</t>
  </si>
  <si>
    <t>2020-01-02T14:50:59.000</t>
  </si>
  <si>
    <t>2020-01-01T22:18:37.000</t>
  </si>
  <si>
    <t>2020-01-02T02:01:23.000</t>
  </si>
  <si>
    <t>39 VICTORY BOULEVARD</t>
  </si>
  <si>
    <t>2020-01-02T02:01:27.000</t>
  </si>
  <si>
    <t>POINT (-74.076644906372 40.637763200828)</t>
  </si>
  <si>
    <t>2020-01-01T22:19:00.000</t>
  </si>
  <si>
    <t>249 CLERMONT AVENUE</t>
  </si>
  <si>
    <t>POINT (-73.970258360447 40.690188209738)</t>
  </si>
  <si>
    <t>1417 ORIENTAL BOULEVARD</t>
  </si>
  <si>
    <t>JUGHANDLE</t>
  </si>
  <si>
    <t>POINT (-73.940382405813 40.578263373831)</t>
  </si>
  <si>
    <t>198 EAST  135 STREET</t>
  </si>
  <si>
    <t>MAJOR DEEGAN EP SB EN E  135 ST</t>
  </si>
  <si>
    <t>3 AVENUE BRDG</t>
  </si>
  <si>
    <t>POINT (-73.931410318393 40.810775832311)</t>
  </si>
  <si>
    <t>2020-01-01T22:19:40.000</t>
  </si>
  <si>
    <t>2025-04-22T17:02:46.000</t>
  </si>
  <si>
    <t>137 EAST   30 STREET</t>
  </si>
  <si>
    <t>2025-04-22T17:02:48.000</t>
  </si>
  <si>
    <t>POINT (-73.981244958872 40.743757264661)</t>
  </si>
  <si>
    <t>2020-01-01T22:19:44.000</t>
  </si>
  <si>
    <t>2020-01-01T22:38:21.000</t>
  </si>
  <si>
    <t>2020-01-01T22:38:24.000</t>
  </si>
  <si>
    <t>2020-01-01T22:19:56.000</t>
  </si>
  <si>
    <t>2020-01-01T23:03:39.000</t>
  </si>
  <si>
    <t>4164 VICTORY BOULEVARD</t>
  </si>
  <si>
    <t>ROSWELL AVENUE</t>
  </si>
  <si>
    <t>ALBERTA AVENUE</t>
  </si>
  <si>
    <t>2020-01-01T23:03:42.000</t>
  </si>
  <si>
    <t>POINT (-74.192089936188 40.590870632656)</t>
  </si>
  <si>
    <t>2020-01-01T22:19:59.000</t>
  </si>
  <si>
    <t>2022-04-29T12:57:15.000</t>
  </si>
  <si>
    <t>22-55 31 STREET</t>
  </si>
  <si>
    <t>AMTRAK-CONNECTING RAIL LINE</t>
  </si>
  <si>
    <t>2022-04-29T12:57:21.000</t>
  </si>
  <si>
    <t>22-55 31 STREET, QUEENS (ASTORIA), NY, 11105</t>
  </si>
  <si>
    <t>POINT (-73.912076769277 40.774987880555)</t>
  </si>
  <si>
    <t>2020-01-02T06:58:36.000</t>
  </si>
  <si>
    <t>61-61 DRY HARBOR ROAD</t>
  </si>
  <si>
    <t>DRY HARBOR ROAD</t>
  </si>
  <si>
    <t>84 PLACE</t>
  </si>
  <si>
    <t>2020-01-02T06:58:41.000</t>
  </si>
  <si>
    <t>POINT (-73.872078975704 40.726379318131)</t>
  </si>
  <si>
    <t>2020-01-01T22:20:35.000</t>
  </si>
  <si>
    <t>2020-01-01T22:54:19.000</t>
  </si>
  <si>
    <t>2020-01-01T22:54:24.000</t>
  </si>
  <si>
    <t>POINT (-73.984118546902 40.754840989162)</t>
  </si>
  <si>
    <t>2020-01-02T05:14:26.000</t>
  </si>
  <si>
    <t>179-22 UNION TURNPIKE</t>
  </si>
  <si>
    <t>2020-01-02T05:14:29.000</t>
  </si>
  <si>
    <t>POINT (-73.788425115645 40.726821414134)</t>
  </si>
  <si>
    <t>2020-01-01T22:21:00.000</t>
  </si>
  <si>
    <t>208-22 48 AVENUE</t>
  </si>
  <si>
    <t>208 STREET</t>
  </si>
  <si>
    <t>OCEANIA STREET</t>
  </si>
  <si>
    <t>POINT (-73.772579093417 40.75432664514)</t>
  </si>
  <si>
    <t>142 PETER AVENUE</t>
  </si>
  <si>
    <t>PETER AVENUE</t>
  </si>
  <si>
    <t>POINT (-74.120167735752 40.564340995216)</t>
  </si>
  <si>
    <t>2020-01-01T22:21:09.000</t>
  </si>
  <si>
    <t>2020-01-05T02:06:04.000</t>
  </si>
  <si>
    <t>BROKEN OR DEFECTIVE</t>
  </si>
  <si>
    <t>479 EAST   95 STREET</t>
  </si>
  <si>
    <t>POINT (-73.917092097922 40.655827776057)</t>
  </si>
  <si>
    <t>2020-01-01T22:21:19.000</t>
  </si>
  <si>
    <t>2020-01-02T02:24:36.000</t>
  </si>
  <si>
    <t>1640 WEST    7 STREET</t>
  </si>
  <si>
    <t>2020-01-02T02:24:42.000</t>
  </si>
  <si>
    <t>POINT (-73.9805378674 40.607050925721)</t>
  </si>
  <si>
    <t>2020-01-04T05:31:48.000</t>
  </si>
  <si>
    <t>2020-01-04T05:31:51.000</t>
  </si>
  <si>
    <t>2020-01-01T22:21:23.000</t>
  </si>
  <si>
    <t>2020-01-03T16:43:23.000</t>
  </si>
  <si>
    <t>180 PROSPECT PARK WEST</t>
  </si>
  <si>
    <t>POINT (-73.978939469021 40.662113827095)</t>
  </si>
  <si>
    <t>2020-01-01T22:21:52.000</t>
  </si>
  <si>
    <t>2020-01-01T22:21:54.000</t>
  </si>
  <si>
    <t>4610 WILDER AVENUE</t>
  </si>
  <si>
    <t>POINT (-73.846079112734 40.903516654357)</t>
  </si>
  <si>
    <t>2020-01-01T22:22:00.000</t>
  </si>
  <si>
    <t>420 WEST END AVENUE</t>
  </si>
  <si>
    <t>W 80 ST</t>
  </si>
  <si>
    <t>W 81 ST</t>
  </si>
  <si>
    <t>POINT (-73.980521902522 40.785208236774)</t>
  </si>
  <si>
    <t>2020-01-01T22:22:21.000</t>
  </si>
  <si>
    <t>182 SPRING STREET</t>
  </si>
  <si>
    <t>SPRING STREET</t>
  </si>
  <si>
    <t>POINT (-74.002738321047 40.724929748556)</t>
  </si>
  <si>
    <t>2020-01-01T22:22:31.000</t>
  </si>
  <si>
    <t>2020-01-02T06:01:40.000</t>
  </si>
  <si>
    <t>79-11 146 STREET</t>
  </si>
  <si>
    <t>2020-01-02T06:01:47.000</t>
  </si>
  <si>
    <t>POINT (-73.816574594835 40.718758919535)</t>
  </si>
  <si>
    <t>2020-01-01T22:23:00.000</t>
  </si>
  <si>
    <t>434 EAST   76 STREET</t>
  </si>
  <si>
    <t>POINT (-73.953232905787 40.770011019846)</t>
  </si>
  <si>
    <t>2204 EAST   70 STREET</t>
  </si>
  <si>
    <t>EAST   70 STREET</t>
  </si>
  <si>
    <t>POINT (-73.906024020242 40.617444377561)</t>
  </si>
  <si>
    <t>2020-01-01T22:24:33.000</t>
  </si>
  <si>
    <t>2020-01-02T08:12:51.000</t>
  </si>
  <si>
    <t>38-18 23 AVENUE</t>
  </si>
  <si>
    <t>2020-01-02T08:12:56.000</t>
  </si>
  <si>
    <t>POINT (-73.908835676765 40.771510521333)</t>
  </si>
  <si>
    <t>2020-01-01T22:24:44.000</t>
  </si>
  <si>
    <t>2020-01-02T14:52:21.000</t>
  </si>
  <si>
    <t>535 WEST  155 STREET</t>
  </si>
  <si>
    <t>POINT (-73.944050495628 40.832029521238)</t>
  </si>
  <si>
    <t>2020-01-01T22:24:59.000</t>
  </si>
  <si>
    <t>Construction Site</t>
  </si>
  <si>
    <t>3631 JOHNSON AVENUE</t>
  </si>
  <si>
    <t>OXFORD AVENUE</t>
  </si>
  <si>
    <t>2020-01-02T16:36:17.000</t>
  </si>
  <si>
    <t>POINT (-73.909486767659 40.887480721551)</t>
  </si>
  <si>
    <t>2020-01-01T22:25:00.000</t>
  </si>
  <si>
    <t>36-37 31 STREET</t>
  </si>
  <si>
    <t>POINT (-73.930275673377 40.75592162577)</t>
  </si>
  <si>
    <t>2020-01-06T21:09:00.000</t>
  </si>
  <si>
    <t>2131 BROADWAY</t>
  </si>
  <si>
    <t>W 74 ST</t>
  </si>
  <si>
    <t>W 75 ST</t>
  </si>
  <si>
    <t>POINT (-73.981407867123 40.780720742519)</t>
  </si>
  <si>
    <t>2020-01-01T22:25:04.000</t>
  </si>
  <si>
    <t>2020-01-01T22:34:52.000</t>
  </si>
  <si>
    <t>1346 MORRIS AVENUE</t>
  </si>
  <si>
    <t>2020-01-01T22:34:54.000</t>
  </si>
  <si>
    <t>POINT (-73.912074739511 40.836683821945)</t>
  </si>
  <si>
    <t>2020-01-01T22:25:12.000</t>
  </si>
  <si>
    <t>2020-01-02T10:17:21.000</t>
  </si>
  <si>
    <t>796 WESTMINSTER ROAD</t>
  </si>
  <si>
    <t>WESTMINSTER ROAD</t>
  </si>
  <si>
    <t>2020-01-02T10:17:23.000</t>
  </si>
  <si>
    <t>POINT (-73.965162166002 40.630040420016)</t>
  </si>
  <si>
    <t>2020-01-01T22:25:52.000</t>
  </si>
  <si>
    <t>2020-01-02T02:35:29.000</t>
  </si>
  <si>
    <t>EAST  203 STREET</t>
  </si>
  <si>
    <t>2020-01-02T02:35:32.000</t>
  </si>
  <si>
    <t>POINT (-73.885055161102 40.873592795724)</t>
  </si>
  <si>
    <t>2020-01-01T22:26:00.000</t>
  </si>
  <si>
    <t>456 3 AVENUE</t>
  </si>
  <si>
    <t>EAST 31 STREET</t>
  </si>
  <si>
    <t>EAST 32 STREET</t>
  </si>
  <si>
    <t>The owner claimed the bicycle was not abandoned.</t>
  </si>
  <si>
    <t>POINT (-73.979346623107 40.744067096654)</t>
  </si>
  <si>
    <t>2020-01-02T11:58:00.000</t>
  </si>
  <si>
    <t>EASTERN PKWY</t>
  </si>
  <si>
    <t>SACKMAN ST</t>
  </si>
  <si>
    <t>2020-01-01T22:26:08.000</t>
  </si>
  <si>
    <t>2020-01-02T02:12:09.000</t>
  </si>
  <si>
    <t>20 WESTERVELT AVENUE</t>
  </si>
  <si>
    <t>CARROLL PLACE</t>
  </si>
  <si>
    <t>POINT (-74.087019531773 40.647071623342)</t>
  </si>
  <si>
    <t>2020-01-01T22:26:32.000</t>
  </si>
  <si>
    <t>2020-01-01T23:06:57.000</t>
  </si>
  <si>
    <t>1014 BELMONT AVENUE</t>
  </si>
  <si>
    <t>2020-01-01T23:07:03.000</t>
  </si>
  <si>
    <t>POINT (-73.871746633692 40.674104821103)</t>
  </si>
  <si>
    <t>2020-01-01T22:27:06.000</t>
  </si>
  <si>
    <t>2020-01-02T12:38:42.000</t>
  </si>
  <si>
    <t>86-15 57 AVENUE</t>
  </si>
  <si>
    <t>2020-01-02T12:38:44.000</t>
  </si>
  <si>
    <t>POINT (-73.876100925695 40.732652744159)</t>
  </si>
  <si>
    <t>2020-01-01T22:27:08.000</t>
  </si>
  <si>
    <t>2020-01-08T21:57:48.000</t>
  </si>
  <si>
    <t>2421 CROTONA AVENUE</t>
  </si>
  <si>
    <t>POINT (-73.883273267568 40.854638855482)</t>
  </si>
  <si>
    <t>2020-01-01T22:27:17.000</t>
  </si>
  <si>
    <t>2020-01-06T20:20:22.000</t>
  </si>
  <si>
    <t>2020-01-01T22:27:18.000</t>
  </si>
  <si>
    <t>2020-01-01T22:59:10.000</t>
  </si>
  <si>
    <t>2020-01-01T22:59:16.000</t>
  </si>
  <si>
    <t>2020-01-01T22:27:23.000</t>
  </si>
  <si>
    <t>2020-01-01T22:27:59.000</t>
  </si>
  <si>
    <t>2020-01-01T22:33:24.000</t>
  </si>
  <si>
    <t>2020-01-01T22:33:28.000</t>
  </si>
  <si>
    <t>2020-01-01T22:28:00.000</t>
  </si>
  <si>
    <t>21-26 STEINWAY STREET</t>
  </si>
  <si>
    <t>POINT (-73.904582646273 40.774076154566)</t>
  </si>
  <si>
    <t>2020-01-01T22:28:13.000</t>
  </si>
  <si>
    <t>2020-01-01T22:28:16.000</t>
  </si>
  <si>
    <t>2020-01-03T16:18:16.000</t>
  </si>
  <si>
    <t>840 GRAND CONCOURSE</t>
  </si>
  <si>
    <t>POINT (-73.923152819125 40.825921477622)</t>
  </si>
  <si>
    <t>2020-01-01T22:28:47.000</t>
  </si>
  <si>
    <t>2020-01-01T22:53:50.000</t>
  </si>
  <si>
    <t>2020-01-01T22:53:51.000</t>
  </si>
  <si>
    <t>2020-01-01T22:53:25.000</t>
  </si>
  <si>
    <t>2020-01-01T22:29:00.000</t>
  </si>
  <si>
    <t>33 7 STREET</t>
  </si>
  <si>
    <t>POINT (-74.118798133141 40.571349915032)</t>
  </si>
  <si>
    <t>2020-01-01T22:30:00.000</t>
  </si>
  <si>
    <t>2020-01-02T05:34:44.000</t>
  </si>
  <si>
    <t>1070 EAST NEW YORK AVENUE</t>
  </si>
  <si>
    <t>2020-01-02T05:34:51.000</t>
  </si>
  <si>
    <t>POINT (-73.927093955753 40.665194252239)</t>
  </si>
  <si>
    <t>2041 EAST   74 STREET</t>
  </si>
  <si>
    <t>EAST   74 STREET</t>
  </si>
  <si>
    <t>POINT (-73.906226442199 40.622066775076)</t>
  </si>
  <si>
    <t>2020-01-02T02:10:06.000</t>
  </si>
  <si>
    <t>351 CORTELYOU AVENUE</t>
  </si>
  <si>
    <t>CORTELYOU AVENUE</t>
  </si>
  <si>
    <t>LAMOKA AVENUE</t>
  </si>
  <si>
    <t>2020-01-02T02:10:13.000</t>
  </si>
  <si>
    <t>POINT (-74.162387918067 40.550501870559)</t>
  </si>
  <si>
    <t>2020-01-01T22:30:21.000</t>
  </si>
  <si>
    <t>Home Improvement Contractor</t>
  </si>
  <si>
    <t>2020-01-02T08:36:51.000</t>
  </si>
  <si>
    <t>2020-01-01T22:31:31.000</t>
  </si>
  <si>
    <t>2020-01-02T09:26:16.000</t>
  </si>
  <si>
    <t>2020-01-02T09:26:19.000</t>
  </si>
  <si>
    <t>2020-01-01T22:31:56.000</t>
  </si>
  <si>
    <t>2020-01-02T06:50:20.000</t>
  </si>
  <si>
    <t>3250 BROADWAY</t>
  </si>
  <si>
    <t>2020-01-02T06:50:22.000</t>
  </si>
  <si>
    <t>POINT (-73.957260606122 40.817090193008)</t>
  </si>
  <si>
    <t>2020-01-01T22:32:28.000</t>
  </si>
  <si>
    <t>2020-01-02T06:01:13.000</t>
  </si>
  <si>
    <t>67-11 MAIN STREET</t>
  </si>
  <si>
    <t>MELBOURNE AVENUE</t>
  </si>
  <si>
    <t>2020-01-02T06:01:16.000</t>
  </si>
  <si>
    <t>POINT (-73.825319165174 40.733879690586)</t>
  </si>
  <si>
    <t>2020-01-01T22:32:58.000</t>
  </si>
  <si>
    <t>2020-01-01T22:38:17.000</t>
  </si>
  <si>
    <t>2020-01-01T22:38:19.000</t>
  </si>
  <si>
    <t>2020-01-01T22:33:08.000</t>
  </si>
  <si>
    <t>2020-01-02T19:17:06.000</t>
  </si>
  <si>
    <t>644 RIVERSIDE DRIVE</t>
  </si>
  <si>
    <t>POINT (-73.953891528021 40.825119939666)</t>
  </si>
  <si>
    <t>2020-01-01T22:34:12.000</t>
  </si>
  <si>
    <t>2020-01-02T16:23:27.000</t>
  </si>
  <si>
    <t>234 4 AVENUE</t>
  </si>
  <si>
    <t>POINT (-73.983286236766 40.677070828995)</t>
  </si>
  <si>
    <t>2020-01-01T22:34:18.000</t>
  </si>
  <si>
    <t>3001 VALENTINE AVENUE</t>
  </si>
  <si>
    <t>POINT (-73.885581563149 40.872371929447)</t>
  </si>
  <si>
    <t>2020-01-02T16:34:10.000</t>
  </si>
  <si>
    <t>526 TINTON AVENUE</t>
  </si>
  <si>
    <t>POINT (-73.906489607755 40.812191058547)</t>
  </si>
  <si>
    <t>2020-01-01T22:34:27.000</t>
  </si>
  <si>
    <t>2020-01-02T11:26:17.000</t>
  </si>
  <si>
    <t>199 AMITY STREET</t>
  </si>
  <si>
    <t>AMITY STREET</t>
  </si>
  <si>
    <t>2020-01-02T11:26:19.000</t>
  </si>
  <si>
    <t>199 AMITY STREET, BROOKLYN, NY, 11201</t>
  </si>
  <si>
    <t>POINT (-73.993650128527 40.688550505327)</t>
  </si>
  <si>
    <t>2020-01-01T22:34:42.000</t>
  </si>
  <si>
    <t>2020-01-02T06:39:49.000</t>
  </si>
  <si>
    <t>14-02 36 AVENUE</t>
  </si>
  <si>
    <t>2020-01-02T06:39:51.000</t>
  </si>
  <si>
    <t>POINT (-73.937367947154 40.760138884073)</t>
  </si>
  <si>
    <t>2020-01-01T22:35:23.000</t>
  </si>
  <si>
    <t>2020-01-02T05:41:37.000</t>
  </si>
  <si>
    <t>500 EAST  139 STREET</t>
  </si>
  <si>
    <t>2020-01-02T05:41:43.000</t>
  </si>
  <si>
    <t>POINT (-73.919398045201 40.808500918166)</t>
  </si>
  <si>
    <t>2020-01-02T07:01:19.000</t>
  </si>
  <si>
    <t>81-17 101 AVENUE</t>
  </si>
  <si>
    <t>2020-01-02T07:01:23.000</t>
  </si>
  <si>
    <t>POINT (-73.857683117137 40.680952973301)</t>
  </si>
  <si>
    <t>2020-01-02T06:20:38.000</t>
  </si>
  <si>
    <t>107-56 121 STREET</t>
  </si>
  <si>
    <t>2020-01-02T06:20:40.000</t>
  </si>
  <si>
    <t>POINT (-73.820778430151 40.683459542781)</t>
  </si>
  <si>
    <t>2020-01-01T22:36:28.000</t>
  </si>
  <si>
    <t>2020-01-01T23:03:00.000</t>
  </si>
  <si>
    <t>119 PAYSON AVENUE</t>
  </si>
  <si>
    <t>2020-01-01T23:03:01.000</t>
  </si>
  <si>
    <t>POINT (-73.925775429927 40.86859514516)</t>
  </si>
  <si>
    <t>2020-01-01T22:37:00.000</t>
  </si>
  <si>
    <t>202 LEE AVENUE</t>
  </si>
  <si>
    <t>CRAIG AVENUE</t>
  </si>
  <si>
    <t>POINT (-74.244049669275 40.512031375846)</t>
  </si>
  <si>
    <t>1072 BERGEN STREET</t>
  </si>
  <si>
    <t>POINT (-73.950775123516 40.676133779168)</t>
  </si>
  <si>
    <t>2020-01-01T23:18:04.000</t>
  </si>
  <si>
    <t>1328 WEST    7 STREET</t>
  </si>
  <si>
    <t>POINT (-73.981616713989 40.612798703495)</t>
  </si>
  <si>
    <t>2020-01-01T22:37:24.000</t>
  </si>
  <si>
    <t>2020-01-02T11:02:14.000</t>
  </si>
  <si>
    <t>3929 CARPENTER AVENUE</t>
  </si>
  <si>
    <t>POINT (-73.864000337791 40.887543132639)</t>
  </si>
  <si>
    <t>2020-01-01T22:37:34.000</t>
  </si>
  <si>
    <t>2020-01-01T23:07:19.000</t>
  </si>
  <si>
    <t>7 HEGEMAN AVENUE</t>
  </si>
  <si>
    <t>2020-01-01T23:07:23.000</t>
  </si>
  <si>
    <t>POINT (-73.911862911844 40.655590581426)</t>
  </si>
  <si>
    <t>2020-01-01T22:37:48.000</t>
  </si>
  <si>
    <t>2020-01-03T11:33:37.000</t>
  </si>
  <si>
    <t>2625 EAST   13 STREET</t>
  </si>
  <si>
    <t>POINT (-73.956043307666 40.587034586902)</t>
  </si>
  <si>
    <t>2020-01-01T22:38:00.000</t>
  </si>
  <si>
    <t>19 WARREN STREET</t>
  </si>
  <si>
    <t>POINT (-74.007622033074 40.713994407692)</t>
  </si>
  <si>
    <t>2020-01-01T22:38:11.000</t>
  </si>
  <si>
    <t>2020-01-02T07:02:01.000</t>
  </si>
  <si>
    <t>2020-01-02T07:02:03.000</t>
  </si>
  <si>
    <t>2020-01-01T22:38:12.000</t>
  </si>
  <si>
    <t>2020-01-02T11:55:49.000</t>
  </si>
  <si>
    <t>87-26 80 STREET</t>
  </si>
  <si>
    <t>2020-01-02T11:55:50.000</t>
  </si>
  <si>
    <t>POINT (-73.861802108587 40.690622345727)</t>
  </si>
  <si>
    <t>2020-01-01T22:38:28.000</t>
  </si>
  <si>
    <t>2020-01-02T01:19:12.000</t>
  </si>
  <si>
    <t>480 EAST   23 STREET</t>
  </si>
  <si>
    <t>2020-01-02T01:19:15.000</t>
  </si>
  <si>
    <t>POINT (-73.95581502291 40.638219421086)</t>
  </si>
  <si>
    <t>2020-01-01T22:38:34.000</t>
  </si>
  <si>
    <t>2020-01-02T01:39:55.000</t>
  </si>
  <si>
    <t>2020-01-02T01:40:00.000</t>
  </si>
  <si>
    <t>2020-01-01T22:38:41.000</t>
  </si>
  <si>
    <t>2020-01-02T02:07:40.000</t>
  </si>
  <si>
    <t>198-21 32 ROAD</t>
  </si>
  <si>
    <t>32 ROAD</t>
  </si>
  <si>
    <t>JORDAN STREET</t>
  </si>
  <si>
    <t>2020-01-02T02:07:45.000</t>
  </si>
  <si>
    <t>POINT (-73.790888475106 40.768483081467)</t>
  </si>
  <si>
    <t>2020-01-01T22:38:44.000</t>
  </si>
  <si>
    <t>69-10 225 STREET</t>
  </si>
  <si>
    <t>2020-01-03T15:28:44.000</t>
  </si>
  <si>
    <t>POINT (-73.750346712272 40.744278704502)</t>
  </si>
  <si>
    <t>2020-01-01T22:40:27.000</t>
  </si>
  <si>
    <t>2020-01-02T00:36:19.000</t>
  </si>
  <si>
    <t>253-19 PEMBROKE AVENUE</t>
  </si>
  <si>
    <t>PEMBROKE AVENUE</t>
  </si>
  <si>
    <t>254 STREET</t>
  </si>
  <si>
    <t>2020-01-02T00:36:25.000</t>
  </si>
  <si>
    <t>POINT (-73.734239241539 40.770792700741)</t>
  </si>
  <si>
    <t>2020-01-01T22:40:34.000</t>
  </si>
  <si>
    <t>2020-01-02T03:04:34.000</t>
  </si>
  <si>
    <t>208-90 GRAND CENTRAL PARKWAY SR SOUTH</t>
  </si>
  <si>
    <t>GRAND CENTRAL PARKWAY SR SOUTH</t>
  </si>
  <si>
    <t>2020-01-02T03:04:35.000</t>
  </si>
  <si>
    <t>POINT (-73.758972859141 40.7250590288)</t>
  </si>
  <si>
    <t>2020-01-01T22:40:35.000</t>
  </si>
  <si>
    <t>2020-01-02T01:42:51.000</t>
  </si>
  <si>
    <t>2020-01-02T01:42:53.000</t>
  </si>
  <si>
    <t>2020-01-01T22:40:42.000</t>
  </si>
  <si>
    <t>5311 AVENUE D</t>
  </si>
  <si>
    <t>POINT (-73.926236111627 40.642337900049)</t>
  </si>
  <si>
    <t>2020-01-01T22:40:44.000</t>
  </si>
  <si>
    <t>119-64 GUY R BREWER BOULEVARD</t>
  </si>
  <si>
    <t>POINT (-73.781161060286 40.681079912139)</t>
  </si>
  <si>
    <t>2020-01-01T22:40:45.000</t>
  </si>
  <si>
    <t>2020-01-03T15:47:56.000</t>
  </si>
  <si>
    <t>1768 WEEKS AVENUE</t>
  </si>
  <si>
    <t>POINT (-73.907432176093 40.846174140204)</t>
  </si>
  <si>
    <t>2020-01-01T22:41:37.000</t>
  </si>
  <si>
    <t>2020-01-28T15:21:48.000</t>
  </si>
  <si>
    <t>Rodent Sighting</t>
  </si>
  <si>
    <t>244 6 AVENUE</t>
  </si>
  <si>
    <t>2020-01-28T15:21:51.000</t>
  </si>
  <si>
    <t>William F. Passannante Ballfield</t>
  </si>
  <si>
    <t>POINT (-74.00269517618 40.728607723424)</t>
  </si>
  <si>
    <t>2020-01-01T22:43:00.000</t>
  </si>
  <si>
    <t>73-35 70 STREET</t>
  </si>
  <si>
    <t>POINT (-73.88063889539 40.701079041507)</t>
  </si>
  <si>
    <t>2020-01-01T22:43:24.000</t>
  </si>
  <si>
    <t>2020-02-14T00:00:00.000</t>
  </si>
  <si>
    <t>930 WEST END AVENUE</t>
  </si>
  <si>
    <t>POINT (-73.968778371528 40.801333687249)</t>
  </si>
  <si>
    <t>2020-01-01T22:43:29.000</t>
  </si>
  <si>
    <t>2020-01-02T09:25:28.000</t>
  </si>
  <si>
    <t>2020-01-02T09:25:30.000</t>
  </si>
  <si>
    <t>158 EAST  102 STREET</t>
  </si>
  <si>
    <t>EAST  102 STREET</t>
  </si>
  <si>
    <t>POINT (-73.947726432517 40.789493534567)</t>
  </si>
  <si>
    <t>2020-01-01T22:44:00.000</t>
  </si>
  <si>
    <t>243-17 130 AVENUE</t>
  </si>
  <si>
    <t>POINT (-73.727924001453 40.678205090154)</t>
  </si>
  <si>
    <t>1574 53 STREET</t>
  </si>
  <si>
    <t>POINT (-73.988558056228 40.629218947139)</t>
  </si>
  <si>
    <t>2020-01-01T22:44:02.000</t>
  </si>
  <si>
    <t>2020-01-01T22:53:36.000</t>
  </si>
  <si>
    <t>2020-01-01T22:53:40.000</t>
  </si>
  <si>
    <t>2020-01-02T11:33:18.000</t>
  </si>
  <si>
    <t>257 NEWKIRK AVENUE</t>
  </si>
  <si>
    <t>2020-01-02T11:33:20.000</t>
  </si>
  <si>
    <t>POINT (-73.970439131102 40.632182833086)</t>
  </si>
  <si>
    <t>2020-01-01T22:44:46.000</t>
  </si>
  <si>
    <t>2020-01-01T22:51:21.000</t>
  </si>
  <si>
    <t>2020-01-01T22:51:24.000</t>
  </si>
  <si>
    <t>POINT (-73.956838028156 40.638650741147)</t>
  </si>
  <si>
    <t>2020-01-01T22:44:52.000</t>
  </si>
  <si>
    <t>2020-01-01T23:21:33.000</t>
  </si>
  <si>
    <t>24 AVENUE C</t>
  </si>
  <si>
    <t>2020-01-01T23:21:36.000</t>
  </si>
  <si>
    <t>POINT (-73.980825564005 40.721359999127)</t>
  </si>
  <si>
    <t>2020-01-01T22:45:00.000</t>
  </si>
  <si>
    <t>2020-01-10T12:42:00.000</t>
  </si>
  <si>
    <t>3062 FENTON AVENUE</t>
  </si>
  <si>
    <t>POINT (-73.844724619224 40.870114704833)</t>
  </si>
  <si>
    <t>2020-01-01T22:45:18.000</t>
  </si>
  <si>
    <t>2020-01-01T23:21:05.000</t>
  </si>
  <si>
    <t>2020-01-01T23:21:10.000</t>
  </si>
  <si>
    <t>2020-01-01T22:45:27.000</t>
  </si>
  <si>
    <t>2020-01-02T02:35:53.000</t>
  </si>
  <si>
    <t>3525 DECATUR AVENUE</t>
  </si>
  <si>
    <t>2020-01-02T02:35:59.000</t>
  </si>
  <si>
    <t>POINT (-73.872352636533 40.879228024835)</t>
  </si>
  <si>
    <t>2020-01-01T22:45:52.000</t>
  </si>
  <si>
    <t>2020-01-02T11:36:07.000</t>
  </si>
  <si>
    <t>2020-01-02T11:36:10.000</t>
  </si>
  <si>
    <t>2020-01-03T23:45:00.000</t>
  </si>
  <si>
    <t>1005 EAST   35 STREET</t>
  </si>
  <si>
    <t>POINT (-73.942533590245 40.630264643839)</t>
  </si>
  <si>
    <t>2020-01-01T22:46:17.000</t>
  </si>
  <si>
    <t>2020-01-02T02:36:18.000</t>
  </si>
  <si>
    <t>2020-01-02T02:36:26.000</t>
  </si>
  <si>
    <t>2020-01-01T22:46:28.000</t>
  </si>
  <si>
    <t>1914 PUTNAM AVENUE</t>
  </si>
  <si>
    <t>2020-01-01T22:51:27.000</t>
  </si>
  <si>
    <t>POINT (-73.903099909384 40.703800993513)</t>
  </si>
  <si>
    <t>2020-01-01T22:46:48.000</t>
  </si>
  <si>
    <t>2020-01-16T09:34:04.000</t>
  </si>
  <si>
    <t>2020-01-01T22:47:04.000</t>
  </si>
  <si>
    <t>2020-01-01T23:32:33.000</t>
  </si>
  <si>
    <t>2020-01-01T23:32:35.000</t>
  </si>
  <si>
    <t>2020-01-01T22:47:08.000</t>
  </si>
  <si>
    <t>2020-01-02T07:05:33.000</t>
  </si>
  <si>
    <t>87-09 77 STREET</t>
  </si>
  <si>
    <t>2020-01-02T07:05:37.000</t>
  </si>
  <si>
    <t>POINT (-73.864345497224 40.690035245724)</t>
  </si>
  <si>
    <t>2020-01-01T22:47:15.000</t>
  </si>
  <si>
    <t>2020-01-02T06:06:39.000</t>
  </si>
  <si>
    <t>1718 MELVILLE STREET</t>
  </si>
  <si>
    <t>MELVILLE STREET</t>
  </si>
  <si>
    <t>2020-01-02T06:06:42.000</t>
  </si>
  <si>
    <t>POINT (-73.869832638203 40.84204273235)</t>
  </si>
  <si>
    <t>2020-01-01T22:47:17.000</t>
  </si>
  <si>
    <t>2020-01-01T22:47:20.000</t>
  </si>
  <si>
    <t>2020-01-03T02:11:30.000</t>
  </si>
  <si>
    <t>2020-01-01T22:47:26.000</t>
  </si>
  <si>
    <t>2020-01-01T23:19:31.000</t>
  </si>
  <si>
    <t>Traffic</t>
  </si>
  <si>
    <t>Drag Racing</t>
  </si>
  <si>
    <t>12O MONTREAL AVENUE</t>
  </si>
  <si>
    <t>MONTREAL AVENUE</t>
  </si>
  <si>
    <t>2020-01-01T23:19:35.000</t>
  </si>
  <si>
    <t>POINT (-74.134719979894 40.564813425021)</t>
  </si>
  <si>
    <t>2020-01-01T22:48:09.000</t>
  </si>
  <si>
    <t>2020-01-01T23:04:59.000</t>
  </si>
  <si>
    <t>2020-01-01T23:05:02.000</t>
  </si>
  <si>
    <t>2020-01-01T22:48:29.000</t>
  </si>
  <si>
    <t>2020-01-02T01:25:52.000</t>
  </si>
  <si>
    <t>2020-01-02T01:25:58.000</t>
  </si>
  <si>
    <t>POINT (-74.013155745408 40.605621782019)</t>
  </si>
  <si>
    <t>2020-01-01T22:48:31.000</t>
  </si>
  <si>
    <t>2020-01-01T23:05:23.000</t>
  </si>
  <si>
    <t>142-37 38 AVENUE</t>
  </si>
  <si>
    <t>2020-01-01T23:05:30.000</t>
  </si>
  <si>
    <t>POINT (-73.826242101927 40.761855618541)</t>
  </si>
  <si>
    <t>2020-01-01T22:48:45.000</t>
  </si>
  <si>
    <t>2020-01-01T22:49:51.000</t>
  </si>
  <si>
    <t>963 WOODYCREST AVENUE</t>
  </si>
  <si>
    <t>2020-01-01T22:49:55.000</t>
  </si>
  <si>
    <t>2020-01-01T22:48:46.000</t>
  </si>
  <si>
    <t>2020-01-02T00:07:06.000</t>
  </si>
  <si>
    <t>41 WEST  112 STREET</t>
  </si>
  <si>
    <t>2020-01-02T00:07:09.000</t>
  </si>
  <si>
    <t>POINT (-73.95002703156 40.798848594596)</t>
  </si>
  <si>
    <t>51-31 IRELAND STREET</t>
  </si>
  <si>
    <t>IRELAND STREET</t>
  </si>
  <si>
    <t>51 AVE</t>
  </si>
  <si>
    <t>KNEELAND AVE</t>
  </si>
  <si>
    <t>2020-01-01T23:05:00.000</t>
  </si>
  <si>
    <t>POINT (-73.886612351295 40.73649799815)</t>
  </si>
  <si>
    <t>2020-01-01T22:49:47.000</t>
  </si>
  <si>
    <t>2020-01-02T06:04:47.000</t>
  </si>
  <si>
    <t>48-30 40 STREET</t>
  </si>
  <si>
    <t>2020-01-02T06:04:50.000</t>
  </si>
  <si>
    <t>POINT (-73.925161654858 40.739309936989)</t>
  </si>
  <si>
    <t>2020-01-01T22:50:15.000</t>
  </si>
  <si>
    <t>2020-01-06T12:22:28.000</t>
  </si>
  <si>
    <t>22 EAST  108 STREET</t>
  </si>
  <si>
    <t>POINT (-73.949264108732 40.795200516881)</t>
  </si>
  <si>
    <t>2020-01-01T22:50:25.000</t>
  </si>
  <si>
    <t>2020-01-27T15:29:13.000</t>
  </si>
  <si>
    <t>60-76 CATALPA AVENUE</t>
  </si>
  <si>
    <t>2020-01-27T15:29:17.000</t>
  </si>
  <si>
    <t>60-76 CATALPA AVENUE, QUEENS (RIDGEWOOD), NY, 11385</t>
  </si>
  <si>
    <t>POINT (-73.896636949359 40.703688325322)</t>
  </si>
  <si>
    <t>2020-01-01T22:50:27.000</t>
  </si>
  <si>
    <t>2020-01-02T02:24:45.000</t>
  </si>
  <si>
    <t>735 EAST  163 STREET</t>
  </si>
  <si>
    <t>POINT (-73.904519644296 40.823053048745)</t>
  </si>
  <si>
    <t>2020-01-01T22:50:39.000</t>
  </si>
  <si>
    <t>2020-01-08T13:59:02.000</t>
  </si>
  <si>
    <t>2401 CORTELYOU ROAD</t>
  </si>
  <si>
    <t>POINT (-73.95456066273 40.644210799999)</t>
  </si>
  <si>
    <t>2020-01-01T22:51:49.000</t>
  </si>
  <si>
    <t>2020-01-02T08:23:10.000</t>
  </si>
  <si>
    <t>22-38 79 STREET</t>
  </si>
  <si>
    <t>GRAND CENTRAL PARKWAY</t>
  </si>
  <si>
    <t>2020-01-02T08:23:12.000</t>
  </si>
  <si>
    <t>POINT (-73.89046864477 40.767909892396)</t>
  </si>
  <si>
    <t>2020-01-01T22:51:57.000</t>
  </si>
  <si>
    <t>2020-01-02T01:34:00.000</t>
  </si>
  <si>
    <t>69-02 225 STREET</t>
  </si>
  <si>
    <t>2020-01-02T01:34:02.000</t>
  </si>
  <si>
    <t>POINT (-73.750346701987 40.74428144924)</t>
  </si>
  <si>
    <t>2020-01-01T22:52:00.000</t>
  </si>
  <si>
    <t>9302 RIDGE BOULEVARD</t>
  </si>
  <si>
    <t>POINT (-74.035768700067 40.619165273304)</t>
  </si>
  <si>
    <t>2020-01-01T22:52:28.000</t>
  </si>
  <si>
    <t>2020-01-01T23:19:10.000</t>
  </si>
  <si>
    <t>2020-01-01T23:19:18.000</t>
  </si>
  <si>
    <t>2020-01-01T22:52:34.000</t>
  </si>
  <si>
    <t>2020-01-01T22:54:06.000</t>
  </si>
  <si>
    <t>125 MARCY PLACE</t>
  </si>
  <si>
    <t>MARCY PLACE</t>
  </si>
  <si>
    <t>2020-01-01T22:54:10.000</t>
  </si>
  <si>
    <t>POINT (-73.916033866943 40.838004233645)</t>
  </si>
  <si>
    <t>2020-01-01T22:52:53.000</t>
  </si>
  <si>
    <t>2020-01-02T07:55:40.000</t>
  </si>
  <si>
    <t>2020-01-02T07:55:44.000</t>
  </si>
  <si>
    <t>POINT (-73.906998243736 40.709304719466)</t>
  </si>
  <si>
    <t>2020-01-01T22:53:00.000</t>
  </si>
  <si>
    <t>WEST 163 STREET</t>
  </si>
  <si>
    <t>2020-01-01T22:53:05.000</t>
  </si>
  <si>
    <t>2020-01-02T12:05:36.000</t>
  </si>
  <si>
    <t>605 WEST  137 STREET</t>
  </si>
  <si>
    <t>WEST  137 STREET</t>
  </si>
  <si>
    <t>2020-01-02T12:05:39.000</t>
  </si>
  <si>
    <t>POINT (-73.954562393833 40.821579521134)</t>
  </si>
  <si>
    <t>2020-01-01T22:53:31.000</t>
  </si>
  <si>
    <t>2020-01-01T22:53:38.000</t>
  </si>
  <si>
    <t>2020-01-02T03:49:34.000</t>
  </si>
  <si>
    <t>7000 16 AVENUE</t>
  </si>
  <si>
    <t>2020-01-02T03:49:40.000</t>
  </si>
  <si>
    <t>POINT (-73.997968427098 40.619074752326)</t>
  </si>
  <si>
    <t>2020-01-02T03:30:06.000</t>
  </si>
  <si>
    <t>1375 OCEAN AVENUE</t>
  </si>
  <si>
    <t>LIRR BAY RIDGE LINE</t>
  </si>
  <si>
    <t>2020-01-02T03:30:07.000</t>
  </si>
  <si>
    <t>POINT (-73.956952528522 40.628720140449)</t>
  </si>
  <si>
    <t>2020-01-01T22:53:42.000</t>
  </si>
  <si>
    <t>2020-01-02T02:24:02.000</t>
  </si>
  <si>
    <t>2020-01-02T02:24:04.000</t>
  </si>
  <si>
    <t>2020-01-01T22:54:00.000</t>
  </si>
  <si>
    <t>OGDEN AVENUE</t>
  </si>
  <si>
    <t>POINT (-73.929155133084 40.83208995091)</t>
  </si>
  <si>
    <t>2020-01-01T22:54:18.000</t>
  </si>
  <si>
    <t>2020-01-02T00:09:12.000</t>
  </si>
  <si>
    <t>366 MENAHAN STREET</t>
  </si>
  <si>
    <t>2020-01-02T00:09:15.000</t>
  </si>
  <si>
    <t>POINT (-73.913554724532 40.701706828801)</t>
  </si>
  <si>
    <t>2020-01-01T22:54:56.000</t>
  </si>
  <si>
    <t>2020-01-02T00:04:27.000</t>
  </si>
  <si>
    <t>990 BROADWAY</t>
  </si>
  <si>
    <t>2020-01-02T00:04:33.000</t>
  </si>
  <si>
    <t>POINT (-73.933915505024 40.696222550514)</t>
  </si>
  <si>
    <t>2020-01-01T22:54:59.000</t>
  </si>
  <si>
    <t>2020-01-01T23:10:46.000</t>
  </si>
  <si>
    <t>62 REGAL WALK</t>
  </si>
  <si>
    <t>FARRAGUT AVENUE</t>
  </si>
  <si>
    <t>2020-01-01T23:10:57.000</t>
  </si>
  <si>
    <t>POINT (-74.166058324134 40.621469065802)</t>
  </si>
  <si>
    <t>2020-01-01T22:55:01.000</t>
  </si>
  <si>
    <t>2020-01-02T02:49:34.000</t>
  </si>
  <si>
    <t>853 WYCKOFF AVENUE</t>
  </si>
  <si>
    <t>2020-01-02T02:49:39.000</t>
  </si>
  <si>
    <t>POINT (-73.907843841379 40.697733463552)</t>
  </si>
  <si>
    <t>2020-01-01T22:55:25.000</t>
  </si>
  <si>
    <t>2020-01-06T10:55:02.000</t>
  </si>
  <si>
    <t>Failed Street Repair</t>
  </si>
  <si>
    <t>25 RAVENHURST AVENUE</t>
  </si>
  <si>
    <t>RAVENHURST AVENUE</t>
  </si>
  <si>
    <t>MANOR ROAD</t>
  </si>
  <si>
    <t>SOUTH GREENLEAF AVENUE</t>
  </si>
  <si>
    <t>2020-01-06T10:55:05.000</t>
  </si>
  <si>
    <t>POINT (-74.125808135013 40.623883427639)</t>
  </si>
  <si>
    <t>2020-01-01T22:55:39.000</t>
  </si>
  <si>
    <t>2020-01-02T03:11:09.000</t>
  </si>
  <si>
    <t>47 LOUISA STREET</t>
  </si>
  <si>
    <t>LOUISA STREET</t>
  </si>
  <si>
    <t>STORY STREET</t>
  </si>
  <si>
    <t>2020-01-02T03:11:12.000</t>
  </si>
  <si>
    <t>POINT (-73.981255190575 40.643257574685)</t>
  </si>
  <si>
    <t>2020-01-01T22:56:02.000</t>
  </si>
  <si>
    <t>2020-01-02T02:01:31.000</t>
  </si>
  <si>
    <t>2020-01-02T02:01:33.000</t>
  </si>
  <si>
    <t>2020-01-01T22:56:06.000</t>
  </si>
  <si>
    <t>2020-12-23T22:59:21.000</t>
  </si>
  <si>
    <t>POINT (-73.794894909415 40.705459611763)</t>
  </si>
  <si>
    <t>2020-01-01T22:56:17.000</t>
  </si>
  <si>
    <t>2020-01-06T10:44:07.000</t>
  </si>
  <si>
    <t>1266 OLMSTEAD AVENUE</t>
  </si>
  <si>
    <t>POINT (-73.85448097169 40.833200131652)</t>
  </si>
  <si>
    <t>2020-01-01T22:57:00.000</t>
  </si>
  <si>
    <t>EAST  241 STREET</t>
  </si>
  <si>
    <t>CAMP STREET</t>
  </si>
  <si>
    <t>POINT (-73.846829711245 40.901176438695)</t>
  </si>
  <si>
    <t>2020-01-01T22:57:54.000</t>
  </si>
  <si>
    <t>275 1 AVENUE</t>
  </si>
  <si>
    <t>2024-06-03T13:08:32.000</t>
  </si>
  <si>
    <t>POINT (-73.981616170625 40.73247913708)</t>
  </si>
  <si>
    <t>2020-01-01T22:57:57.000</t>
  </si>
  <si>
    <t>2020-01-02T06:21:00.000</t>
  </si>
  <si>
    <t>109-24 131 STREET</t>
  </si>
  <si>
    <t>2020-01-02T06:21:02.000</t>
  </si>
  <si>
    <t>POINT (-73.81231580237 40.68487059069)</t>
  </si>
  <si>
    <t>2020-01-01T22:58:07.000</t>
  </si>
  <si>
    <t>2020-01-02T07:03:01.000</t>
  </si>
  <si>
    <t>91-22 116 STREET</t>
  </si>
  <si>
    <t>2020-01-02T07:03:03.000</t>
  </si>
  <si>
    <t>POINT (-73.831148628429 40.694616269966)</t>
  </si>
  <si>
    <t>2020-01-01T22:59:42.000</t>
  </si>
  <si>
    <t>2020-01-02T17:31:45.000</t>
  </si>
  <si>
    <t>2060 GRAND CONCOURSE</t>
  </si>
  <si>
    <t>2020-01-02T17:31:53.000</t>
  </si>
  <si>
    <t>POINT (-73.903294935884 40.852790976952)</t>
  </si>
  <si>
    <t>2020-01-01T23:00:00.000</t>
  </si>
  <si>
    <t>253 KEARNEY AVENUE</t>
  </si>
  <si>
    <t>KEARNEY AVENUE</t>
  </si>
  <si>
    <t>LAWTON AVENUE</t>
  </si>
  <si>
    <t>THROGS NECK EXPRESSWAY</t>
  </si>
  <si>
    <t>POINT (-73.812317058185 40.818935288935)</t>
  </si>
  <si>
    <t>2020-01-01T23:00:33.000</t>
  </si>
  <si>
    <t>2020-01-01T23:13:41.000</t>
  </si>
  <si>
    <t>2020-01-01T23:13:42.000</t>
  </si>
  <si>
    <t>2020-01-01T23:01:26.000</t>
  </si>
  <si>
    <t>2020-01-01T23:04:06.000</t>
  </si>
  <si>
    <t>2020-01-01T23:04:11.000</t>
  </si>
  <si>
    <t>2020-01-01T23:02:00.000</t>
  </si>
  <si>
    <t>2020-01-01T23:02:07.000</t>
  </si>
  <si>
    <t>2020-01-22T00:00:00.000</t>
  </si>
  <si>
    <t>2020-01-01T23:02:11.000</t>
  </si>
  <si>
    <t>2020-01-08T01:43:26.000</t>
  </si>
  <si>
    <t>2030 BERGEN AVENUE</t>
  </si>
  <si>
    <t>2020-01-08T01:43:28.000</t>
  </si>
  <si>
    <t>POINT (-73.905147512162 40.623375156037)</t>
  </si>
  <si>
    <t>2020-01-01T23:02:14.000</t>
  </si>
  <si>
    <t>2020-01-02T09:34:34.000</t>
  </si>
  <si>
    <t>2722 VICTORY BOULEVARD</t>
  </si>
  <si>
    <t>SOUTH GANNON AVENUE</t>
  </si>
  <si>
    <t>DR M L KING EP NB EN VICTORY BL</t>
  </si>
  <si>
    <t>2020-01-02T09:34:35.000</t>
  </si>
  <si>
    <t>POINT (-74.152219164051 40.609073504953)</t>
  </si>
  <si>
    <t>2020-01-01T23:02:27.000</t>
  </si>
  <si>
    <t>2020-01-02T06:59:55.000</t>
  </si>
  <si>
    <t>64-25 59 AVENUE</t>
  </si>
  <si>
    <t>2020-01-02T06:59:57.000</t>
  </si>
  <si>
    <t>POINT (-73.900179323394 40.720121608266)</t>
  </si>
  <si>
    <t>2020-01-01T23:02:28.000</t>
  </si>
  <si>
    <t>2020-01-01T23:06:06.000</t>
  </si>
  <si>
    <t>116-13 14 ROAD</t>
  </si>
  <si>
    <t>2020-01-01T23:06:12.000</t>
  </si>
  <si>
    <t>POINT (-73.851026458938 40.78471012044)</t>
  </si>
  <si>
    <t>2020-01-01T23:02:54.000</t>
  </si>
  <si>
    <t>267 NEWKIRK AVENUE</t>
  </si>
  <si>
    <t>2020-01-02T11:33:47.000</t>
  </si>
  <si>
    <t>POINT (-73.970251745806 40.632273362775)</t>
  </si>
  <si>
    <t>60 TERRACE VIEW AVENUE</t>
  </si>
  <si>
    <t>TERRACE VIEW AVENUE</t>
  </si>
  <si>
    <t>ADRIAN AVENUE</t>
  </si>
  <si>
    <t>TEUNISSEN PLACE</t>
  </si>
  <si>
    <t>POINT (-73.910931794504 40.877894645257)</t>
  </si>
  <si>
    <t>35-20 159 STREET</t>
  </si>
  <si>
    <t>POINT (-73.806157989091 40.765279214984)</t>
  </si>
  <si>
    <t>2020-01-21T13:06:00.000</t>
  </si>
  <si>
    <t>2459 EAST   11 STREET</t>
  </si>
  <si>
    <t>POINT (-73.959573155105 40.590499821465)</t>
  </si>
  <si>
    <t>2020-01-01T23:03:33.000</t>
  </si>
  <si>
    <t>2020-01-02T03:56:59.000</t>
  </si>
  <si>
    <t>1069 73 STREET</t>
  </si>
  <si>
    <t>2020-01-02T03:57:04.000</t>
  </si>
  <si>
    <t>POINT (-74.011423142779 40.624615936412)</t>
  </si>
  <si>
    <t>39 MADISON AVENUE</t>
  </si>
  <si>
    <t>WILLOW ROAD WEST</t>
  </si>
  <si>
    <t>FARRADAY STREET</t>
  </si>
  <si>
    <t>POINT (-74.15443047356 40.616841078528)</t>
  </si>
  <si>
    <t>5 CLIFTON PLACE</t>
  </si>
  <si>
    <t>CLIFTON PLACE</t>
  </si>
  <si>
    <t>POINT (-73.964194561733 40.68765305975)</t>
  </si>
  <si>
    <t>2020-01-01T23:05:51.000</t>
  </si>
  <si>
    <t>2020-01-02T01:58:54.000</t>
  </si>
  <si>
    <t>1069 EAST   73 STREET</t>
  </si>
  <si>
    <t>2020-01-02T01:59:00.000</t>
  </si>
  <si>
    <t>POINT (-73.916902944558 40.628291940978)</t>
  </si>
  <si>
    <t>2020-01-01T23:06:17.000</t>
  </si>
  <si>
    <t>2020-01-02T13:41:57.000</t>
  </si>
  <si>
    <t>55-30 98 PLACE</t>
  </si>
  <si>
    <t>2020-01-02T13:42:00.000</t>
  </si>
  <si>
    <t>POINT (-73.861745663567 40.738713295194)</t>
  </si>
  <si>
    <t>2020-01-01T23:08:04.000</t>
  </si>
  <si>
    <t>2020-01-02T01:57:19.000</t>
  </si>
  <si>
    <t>811 45 STREET</t>
  </si>
  <si>
    <t>2020-01-02T01:57:22.000</t>
  </si>
  <si>
    <t>POINT (-74.000302686036 40.643629647954)</t>
  </si>
  <si>
    <t>2020-01-01T23:08:09.000</t>
  </si>
  <si>
    <t>2020-01-02T01:21:46.000</t>
  </si>
  <si>
    <t>2020-01-02T01:21:48.000</t>
  </si>
  <si>
    <t>2020-01-01T23:09:26.000</t>
  </si>
  <si>
    <t>2020-01-02T00:42:59.000</t>
  </si>
  <si>
    <t>2020-01-02T00:43:05.000</t>
  </si>
  <si>
    <t>2020-01-01T23:10:28.000</t>
  </si>
  <si>
    <t>2020-01-02T01:37:58.000</t>
  </si>
  <si>
    <t>210 EAST  115 STREET</t>
  </si>
  <si>
    <t>2020-01-02T01:38:05.000</t>
  </si>
  <si>
    <t>POINT (-73.940236961871 40.797131224001)</t>
  </si>
  <si>
    <t>2020-01-01T23:10:35.000</t>
  </si>
  <si>
    <t>2020-01-02T06:21:29.000</t>
  </si>
  <si>
    <t>104-65 122 STREET</t>
  </si>
  <si>
    <t>2020-01-02T06:21:35.000</t>
  </si>
  <si>
    <t>POINT (-73.821429109639 40.686872312403)</t>
  </si>
  <si>
    <t>2020-01-01T23:11:00.000</t>
  </si>
  <si>
    <t>3044 AVENUE V</t>
  </si>
  <si>
    <t>FORD ST</t>
  </si>
  <si>
    <t>COYLE ST</t>
  </si>
  <si>
    <t>POINT (-73.936784682248 40.5988062868)</t>
  </si>
  <si>
    <t>2020-01-01T23:11:11.000</t>
  </si>
  <si>
    <t>2020-01-01T23:12:15.000</t>
  </si>
  <si>
    <t>200 WEST  148 STREET</t>
  </si>
  <si>
    <t>2020-01-01T23:12:23.000</t>
  </si>
  <si>
    <t>POINT (-73.93816437975 40.823764922865)</t>
  </si>
  <si>
    <t>2020-01-01T23:11:28.000</t>
  </si>
  <si>
    <t>3950 BLACKSTONE AVENUE</t>
  </si>
  <si>
    <t>BLACKSTONE AVENUE</t>
  </si>
  <si>
    <t>POINT (-73.911367345792 40.890243335396)</t>
  </si>
  <si>
    <t>2020-01-01T23:11:44.000</t>
  </si>
  <si>
    <t>2020-01-02T09:19:00.000</t>
  </si>
  <si>
    <t>601 PARK PLACE</t>
  </si>
  <si>
    <t>POINT (-73.958220809233 40.674495348276)</t>
  </si>
  <si>
    <t>2020-01-01T23:11:50.000</t>
  </si>
  <si>
    <t>2020-01-02T04:59:18.000</t>
  </si>
  <si>
    <t>3068 GERRITSEN AVENUE</t>
  </si>
  <si>
    <t>GERRITSEN AVENUE</t>
  </si>
  <si>
    <t>LOIS AVENUE</t>
  </si>
  <si>
    <t>2020-01-02T04:59:23.000</t>
  </si>
  <si>
    <t>POINT (-73.918682445864 40.587038923245)</t>
  </si>
  <si>
    <t>2020-01-01T23:12:50.000</t>
  </si>
  <si>
    <t>2020-01-02T07:49:22.000</t>
  </si>
  <si>
    <t>2020-01-02T07:49:24.000</t>
  </si>
  <si>
    <t>2020-01-01T23:12:55.000</t>
  </si>
  <si>
    <t>2020-01-02T02:05:30.000</t>
  </si>
  <si>
    <t>2020-01-02T02:05:31.000</t>
  </si>
  <si>
    <t>2020-01-01T23:13:30.000</t>
  </si>
  <si>
    <t>2020-01-02T01:17:24.000</t>
  </si>
  <si>
    <t>20 CHELSEA STREET</t>
  </si>
  <si>
    <t>CHELSEA STREET</t>
  </si>
  <si>
    <t>PITTSVILLE AVENUE</t>
  </si>
  <si>
    <t>2020-01-02T01:17:31.000</t>
  </si>
  <si>
    <t>POINT (-74.2458062115 40.508536204863)</t>
  </si>
  <si>
    <t>2020-01-01T23:13:40.000</t>
  </si>
  <si>
    <t>2020-01-02T00:14:46.000</t>
  </si>
  <si>
    <t>2020-01-02T00:14:50.000</t>
  </si>
  <si>
    <t>2020-01-02T07:24:00.000</t>
  </si>
  <si>
    <t>41-21 97 PLACE</t>
  </si>
  <si>
    <t>2020-01-02T07:24:05.000</t>
  </si>
  <si>
    <t>POINT (-73.866989911908 40.747239186602)</t>
  </si>
  <si>
    <t>2020-01-01T23:13:52.000</t>
  </si>
  <si>
    <t>2020-01-02T12:05:16.000</t>
  </si>
  <si>
    <t>600 WEST  138 STREET</t>
  </si>
  <si>
    <t>2020-01-02T12:05:19.000</t>
  </si>
  <si>
    <t>POINT (-73.95406699616 40.822174928577)</t>
  </si>
  <si>
    <t>2020-01-01T23:14:38.000</t>
  </si>
  <si>
    <t>2020-01-04T05:31:31.000</t>
  </si>
  <si>
    <t>740 EAST  230 STREET</t>
  </si>
  <si>
    <t>2020-01-04T05:31:35.000</t>
  </si>
  <si>
    <t>POINT (-73.857266132481 40.890930181179)</t>
  </si>
  <si>
    <t>2020-01-01T23:14:52.000</t>
  </si>
  <si>
    <t>2020-01-01T23:15:13.000</t>
  </si>
  <si>
    <t>1665 BRYANT AVENUE</t>
  </si>
  <si>
    <t>POINT (-73.886018085118 40.834981250131)</t>
  </si>
  <si>
    <t>2020-01-01T23:15:22.000</t>
  </si>
  <si>
    <t>2020-01-02T03:07:26.000</t>
  </si>
  <si>
    <t>229 CHRYSTIE STREET</t>
  </si>
  <si>
    <t>2020-01-02T03:07:32.000</t>
  </si>
  <si>
    <t>POINT (-73.991247701256 40.723202995922)</t>
  </si>
  <si>
    <t>2020-01-01T23:15:49.000</t>
  </si>
  <si>
    <t>2020-01-02T00:59:18.000</t>
  </si>
  <si>
    <t>2020-01-02T00:59:25.000</t>
  </si>
  <si>
    <t>2020-01-01T23:16:22.000</t>
  </si>
  <si>
    <t>2020-01-02T00:22:36.000</t>
  </si>
  <si>
    <t>2020-01-02T00:22:39.000</t>
  </si>
  <si>
    <t>2020-01-01T23:17:00.000</t>
  </si>
  <si>
    <t>614 MANHATTAN AVENUE</t>
  </si>
  <si>
    <t>POINT (-73.950523798546 40.723332680966)</t>
  </si>
  <si>
    <t>2020-01-01T23:17:34.000</t>
  </si>
  <si>
    <t>2020-01-02T02:29:20.000</t>
  </si>
  <si>
    <t>2300 LORING PLACE NORTH</t>
  </si>
  <si>
    <t>2020-01-02T02:29:24.000</t>
  </si>
  <si>
    <t>POINT (-73.908415632925 40.861674267218)</t>
  </si>
  <si>
    <t>2020-01-01T23:18:00.000</t>
  </si>
  <si>
    <t>134 WEST  113 STREET</t>
  </si>
  <si>
    <t>POINT (-73.952860900457 40.800825992067)</t>
  </si>
  <si>
    <t>2020-01-01T23:18:14.000</t>
  </si>
  <si>
    <t>58-25 71 STREET</t>
  </si>
  <si>
    <t>2020-01-02T05:41:44.000</t>
  </si>
  <si>
    <t>POINT (-73.890354447736 40.725440250438)</t>
  </si>
  <si>
    <t>2020-01-01T23:18:24.000</t>
  </si>
  <si>
    <t>2020-01-02T00:17:42.000</t>
  </si>
  <si>
    <t>2020-01-02T00:17:47.000</t>
  </si>
  <si>
    <t>2020-01-01T23:18:35.000</t>
  </si>
  <si>
    <t>2020-01-02T00:20:32.000</t>
  </si>
  <si>
    <t>2020-01-02T00:20:34.000</t>
  </si>
  <si>
    <t>2020-01-01T23:18:40.000</t>
  </si>
  <si>
    <t>2020-01-02T06:04:59.000</t>
  </si>
  <si>
    <t>72-23 48 AVENUE</t>
  </si>
  <si>
    <t>2020-01-02T06:05:01.000</t>
  </si>
  <si>
    <t>POINT (-73.89182725935 40.738273381449)</t>
  </si>
  <si>
    <t>2020-01-01T23:18:46.000</t>
  </si>
  <si>
    <t>2020-01-02T03:19:59.000</t>
  </si>
  <si>
    <t>2676 HEATH AVENUE</t>
  </si>
  <si>
    <t>2020-01-02T03:20:06.000</t>
  </si>
  <si>
    <t>POINT (-73.905799878143 40.870707706673)</t>
  </si>
  <si>
    <t>2020-01-01T23:19:02.000</t>
  </si>
  <si>
    <t>2020-01-02T07:33:57.000</t>
  </si>
  <si>
    <t>2020-01-02T07:34:01.000</t>
  </si>
  <si>
    <t>2020-01-01T23:20:00.000</t>
  </si>
  <si>
    <t>173-18 105 AVENUE</t>
  </si>
  <si>
    <t>POINT (-73.783149064702 40.702822313955)</t>
  </si>
  <si>
    <t>222-37 EDMORE AVENUE</t>
  </si>
  <si>
    <t>222 ST</t>
  </si>
  <si>
    <t>224 ST</t>
  </si>
  <si>
    <t>POINT (-73.733788281042 40.724649479565)</t>
  </si>
  <si>
    <t>2020-01-01T23:20:08.000</t>
  </si>
  <si>
    <t>2020-01-01T23:20:37.000</t>
  </si>
  <si>
    <t>BOWERY BAY</t>
  </si>
  <si>
    <t>RIKERS IS BRIDGE</t>
  </si>
  <si>
    <t>BOWERY BAY SHORELINE</t>
  </si>
  <si>
    <t>BOWERY BAY, QUEENS (EAST ELMHURST) ,NY, 11369</t>
  </si>
  <si>
    <t>POINT (-73.888276594508 40.776935240362)</t>
  </si>
  <si>
    <t>2020-01-01T23:20:53.000</t>
  </si>
  <si>
    <t>202-14 HOLLIS AVENUE</t>
  </si>
  <si>
    <t>HOLLIS AVENUE</t>
  </si>
  <si>
    <t>POINT (-73.755108697396 40.70645504882)</t>
  </si>
  <si>
    <t>2020-01-01T23:20:54.000</t>
  </si>
  <si>
    <t>2020-01-01T23:20:57.000</t>
  </si>
  <si>
    <t>413 ST LAWRENCE AVENUE</t>
  </si>
  <si>
    <t>ST LAWRENCE AVENUE</t>
  </si>
  <si>
    <t>POINT (-73.863006796594 40.813330567651)</t>
  </si>
  <si>
    <t>2020-01-01T23:21:29.000</t>
  </si>
  <si>
    <t>2020-01-02T02:06:26.000</t>
  </si>
  <si>
    <t>2020-01-01T23:21:37.000</t>
  </si>
  <si>
    <t>2020-01-02T12:04:57.000</t>
  </si>
  <si>
    <t>602 WEST  138 STREET</t>
  </si>
  <si>
    <t>POINT (-73.954092280096 40.822185917516)</t>
  </si>
  <si>
    <t>2020-01-01T23:22:47.000</t>
  </si>
  <si>
    <t>2020-01-02T05:42:28.000</t>
  </si>
  <si>
    <t>2020-01-02T05:42:34.000</t>
  </si>
  <si>
    <t>2020-01-30T20:21:00.000</t>
  </si>
  <si>
    <t>Hydrant Running Full (WA4)</t>
  </si>
  <si>
    <t>WA4</t>
  </si>
  <si>
    <t>31-03 21 STREET</t>
  </si>
  <si>
    <t>31 AVE</t>
  </si>
  <si>
    <t>31 RD</t>
  </si>
  <si>
    <t>POINT (-73.929953412856 40.767185859422)</t>
  </si>
  <si>
    <t>2020-01-01T23:23:15.000</t>
  </si>
  <si>
    <t>2020-01-02T01:33:33.000</t>
  </si>
  <si>
    <t>240 POWERS STREET</t>
  </si>
  <si>
    <t>POWERS STREET</t>
  </si>
  <si>
    <t>2020-01-02T01:33:38.000</t>
  </si>
  <si>
    <t>POINT (-73.941376836976 40.712623821219)</t>
  </si>
  <si>
    <t>2020-01-01T23:23:18.000</t>
  </si>
  <si>
    <t>2024-06-03T13:08:29.000</t>
  </si>
  <si>
    <t>Food Temperature</t>
  </si>
  <si>
    <t>Food Not Kept Hot/Cold</t>
  </si>
  <si>
    <t>72-30 BROADWAY</t>
  </si>
  <si>
    <t>37 ROAD</t>
  </si>
  <si>
    <t>2024-06-03T13:08:37.000</t>
  </si>
  <si>
    <t>POINT (-73.89329561412 40.74748339593)</t>
  </si>
  <si>
    <t>2020-01-01T23:23:29.000</t>
  </si>
  <si>
    <t>2020-01-02T04:14:30.000</t>
  </si>
  <si>
    <t>40-04 12 STREET</t>
  </si>
  <si>
    <t>40 AVENUE</t>
  </si>
  <si>
    <t>2020-01-02T04:14:38.000</t>
  </si>
  <si>
    <t>POINT (-73.942952182226 40.755906643066)</t>
  </si>
  <si>
    <t>2020-01-01T23:23:34.000</t>
  </si>
  <si>
    <t>2020-01-02T01:06:32.000</t>
  </si>
  <si>
    <t>2020-01-02T01:06:36.000</t>
  </si>
  <si>
    <t>2020-01-01T23:23:45.000</t>
  </si>
  <si>
    <t>2020-01-03T10:20:51.000</t>
  </si>
  <si>
    <t>2020-01-01T23:23:46.000</t>
  </si>
  <si>
    <t>2020-01-02T06:07:22.000</t>
  </si>
  <si>
    <t>66 OVERLOOK TERRACE</t>
  </si>
  <si>
    <t>OVERLOOK TERRACE</t>
  </si>
  <si>
    <t>POINT (-73.935644753099 40.8549489377)</t>
  </si>
  <si>
    <t>2020-01-02T10:53:31.000</t>
  </si>
  <si>
    <t>287 EDGECOMBE AVENUE</t>
  </si>
  <si>
    <t>POINT (-73.943091930458 40.824700663617)</t>
  </si>
  <si>
    <t>2020-01-01T23:24:01.000</t>
  </si>
  <si>
    <t>2020-01-02T02:19:59.000</t>
  </si>
  <si>
    <t>2020-01-02T02:20:04.000</t>
  </si>
  <si>
    <t>2020-01-01T23:24:37.000</t>
  </si>
  <si>
    <t>2020-01-02T01:02:49.000</t>
  </si>
  <si>
    <t>2363 ADAM CLAYTON POWELL JR BOULEVARD</t>
  </si>
  <si>
    <t>2020-01-02T01:02:53.000</t>
  </si>
  <si>
    <t>POINT (-73.942205861256 40.817338888719)</t>
  </si>
  <si>
    <t>2020-01-01T23:26:00.000</t>
  </si>
  <si>
    <t>2020-01-02T02:14:26.000</t>
  </si>
  <si>
    <t>510 FAIRVIEW AVENUE</t>
  </si>
  <si>
    <t>2020-01-02T02:14:31.000</t>
  </si>
  <si>
    <t>POINT (-73.908752436719 40.708419564351)</t>
  </si>
  <si>
    <t>2020-01-01T23:26:04.000</t>
  </si>
  <si>
    <t>2020-01-02T03:49:47.000</t>
  </si>
  <si>
    <t>1451A BAY RIDGE PARKWAY</t>
  </si>
  <si>
    <t>2020-01-02T03:49:53.000</t>
  </si>
  <si>
    <t>POINT (-74.00410272144 40.618306155247)</t>
  </si>
  <si>
    <t>2020-01-01T23:26:07.000</t>
  </si>
  <si>
    <t>2020-01-02T07:29:36.000</t>
  </si>
  <si>
    <t>2020-01-02T07:29:40.000</t>
  </si>
  <si>
    <t>2020-01-01T23:26:15.000</t>
  </si>
  <si>
    <t>2020-01-02T12:03:52.000</t>
  </si>
  <si>
    <t>3393 BROADWAY</t>
  </si>
  <si>
    <t>2020-01-02T12:03:55.000</t>
  </si>
  <si>
    <t>POINT (-73.953857711996 40.821779605693)</t>
  </si>
  <si>
    <t>2020-01-01T23:26:21.000</t>
  </si>
  <si>
    <t>2020-01-02T01:27:31.000</t>
  </si>
  <si>
    <t>2020-01-02T01:27:39.000</t>
  </si>
  <si>
    <t>2020-01-01T23:26:47.000</t>
  </si>
  <si>
    <t>184 FRANKLIN STREET</t>
  </si>
  <si>
    <t>POINT (-73.957867475512 40.731619278018)</t>
  </si>
  <si>
    <t>2020-01-01T23:26:48.000</t>
  </si>
  <si>
    <t>2020-01-04T17:04:02.000</t>
  </si>
  <si>
    <t>24-21 STEINWAY STREET</t>
  </si>
  <si>
    <t>POINT (-73.911132106845 40.768608379395)</t>
  </si>
  <si>
    <t>2020-01-01T23:28:36.000</t>
  </si>
  <si>
    <t>2020-01-02T12:04:30.000</t>
  </si>
  <si>
    <t>720 RIVERSIDE DRIVE</t>
  </si>
  <si>
    <t>2020-01-02T12:04:32.000</t>
  </si>
  <si>
    <t>POINT (-73.949823062718 40.829863853559)</t>
  </si>
  <si>
    <t>2020-01-01T23:28:48.000</t>
  </si>
  <si>
    <t>2020-01-02T08:11:49.000</t>
  </si>
  <si>
    <t>21-32 CRESCENT STREET</t>
  </si>
  <si>
    <t>2020-01-02T08:11:57.000</t>
  </si>
  <si>
    <t>POINT (-73.913113825353 40.779879790157)</t>
  </si>
  <si>
    <t>2020-01-01T23:29:00.000</t>
  </si>
  <si>
    <t>42-29 GLEANE STREET</t>
  </si>
  <si>
    <t>WHITNEY AVE</t>
  </si>
  <si>
    <t>LAMONT AVE</t>
  </si>
  <si>
    <t>POINT (-73.875555502994 40.744556157932)</t>
  </si>
  <si>
    <t>2020-01-01T23:29:30.000</t>
  </si>
  <si>
    <t>2020-01-02T01:52:30.000</t>
  </si>
  <si>
    <t>Use Outside</t>
  </si>
  <si>
    <t>2020-01-02T01:52:33.000</t>
  </si>
  <si>
    <t>2020-01-01T23:29:57.000</t>
  </si>
  <si>
    <t>1143 1 AVENUE</t>
  </si>
  <si>
    <t>POINT (-73.960360790087 40.761823383661)</t>
  </si>
  <si>
    <t>2020-01-01T23:31:27.000</t>
  </si>
  <si>
    <t>2020-01-02T12:03:09.000</t>
  </si>
  <si>
    <t>2020-01-02T12:03:12.000</t>
  </si>
  <si>
    <t>2020-01-01T23:32:23.000</t>
  </si>
  <si>
    <t>2020-01-02T03:55:16.000</t>
  </si>
  <si>
    <t>28-28 56 PLACE</t>
  </si>
  <si>
    <t>2020-01-02T03:55:22.000</t>
  </si>
  <si>
    <t>POINT (-73.904857674738 40.760997685125)</t>
  </si>
  <si>
    <t>2020-01-01T23:32:36.000</t>
  </si>
  <si>
    <t>2020-01-02T02:45:46.000</t>
  </si>
  <si>
    <t>74-16 CYPRESS HILLS ROAD</t>
  </si>
  <si>
    <t>CYPRESS HILLS ROAD</t>
  </si>
  <si>
    <t>2020-01-02T02:45:52.000</t>
  </si>
  <si>
    <t>POINT (-73.88938988107 40.700124370188)</t>
  </si>
  <si>
    <t>2020-01-01T23:33:00.000</t>
  </si>
  <si>
    <t>2020-01-02T06:30:04.000</t>
  </si>
  <si>
    <t>135 AMADOR STREET</t>
  </si>
  <si>
    <t>AMADOR STREET</t>
  </si>
  <si>
    <t>BRIARWOOD ROAD</t>
  </si>
  <si>
    <t>2020-01-02T06:30:07.000</t>
  </si>
  <si>
    <t>POINT (-74.166557620313 40.623790440945)</t>
  </si>
  <si>
    <t>2020-01-01T23:33:34.000</t>
  </si>
  <si>
    <t>2020-01-01T23:34:09.000</t>
  </si>
  <si>
    <t>2020-01-02T02:01:47.000</t>
  </si>
  <si>
    <t>37 VICTORY BOULEVARD</t>
  </si>
  <si>
    <t>2020-01-02T02:01:48.000</t>
  </si>
  <si>
    <t>POINT (-74.076572847781 40.637765993623)</t>
  </si>
  <si>
    <t>2020-01-01T23:34:11.000</t>
  </si>
  <si>
    <t>2020-01-02T01:40:09.000</t>
  </si>
  <si>
    <t>1045 ST NICHOLAS AVENUE</t>
  </si>
  <si>
    <t>2020-01-02T01:40:15.000</t>
  </si>
  <si>
    <t>POINT (-73.940006591747 40.836342176102)</t>
  </si>
  <si>
    <t>2020-01-01T23:34:31.000</t>
  </si>
  <si>
    <t>2020-01-27T15:41:32.000</t>
  </si>
  <si>
    <t>430 MILLER AVENUE</t>
  </si>
  <si>
    <t>2020-01-27T15:41:35.000</t>
  </si>
  <si>
    <t>430 MILLER AVENUE, BROOKLYN, NY, 11207</t>
  </si>
  <si>
    <t>POINT (-73.8906182111 40.670248683852)</t>
  </si>
  <si>
    <t>2020-01-01T23:35:00.000</t>
  </si>
  <si>
    <t>696 FENIMORE STREET</t>
  </si>
  <si>
    <t>POINT (-73.93926107371 40.659379642181)</t>
  </si>
  <si>
    <t>2020-01-01T23:35:03.000</t>
  </si>
  <si>
    <t>2020-01-02T07:32:18.000</t>
  </si>
  <si>
    <t>2020-01-02T07:32:21.000</t>
  </si>
  <si>
    <t>2020-01-01T23:35:49.000</t>
  </si>
  <si>
    <t>2020-01-02T16:51:38.000</t>
  </si>
  <si>
    <t>280 PARKHILL AVENUE</t>
  </si>
  <si>
    <t>2020-01-02T16:51:40.000</t>
  </si>
  <si>
    <t>POINT (-74.083174601288 40.612465408737)</t>
  </si>
  <si>
    <t>2020-01-01T23:35:59.000</t>
  </si>
  <si>
    <t>2020-01-02T02:18:34.000</t>
  </si>
  <si>
    <t>14-30 SEAGIRT BOULEVARD</t>
  </si>
  <si>
    <t>BEACH   14 STREET</t>
  </si>
  <si>
    <t>BEACH   16 STREET</t>
  </si>
  <si>
    <t>2020-01-02T02:18:36.000</t>
  </si>
  <si>
    <t>POINT (-73.748505743202 40.595257460913)</t>
  </si>
  <si>
    <t>2020-01-01T23:36:32.000</t>
  </si>
  <si>
    <t>2020-01-01T23:36:45.000</t>
  </si>
  <si>
    <t>2020-01-02T01:24:21.000</t>
  </si>
  <si>
    <t>2020-01-02T01:24:23.000</t>
  </si>
  <si>
    <t>2020-01-01T23:36:56.000</t>
  </si>
  <si>
    <t>2020-01-02T03:57:57.000</t>
  </si>
  <si>
    <t>2020-01-02T03:57:59.000</t>
  </si>
  <si>
    <t>2020-01-01T23:37:50.000</t>
  </si>
  <si>
    <t>2020-01-02T06:44:03.000</t>
  </si>
  <si>
    <t>18-45 26 ROAD</t>
  </si>
  <si>
    <t>2020-01-02T06:44:07.000</t>
  </si>
  <si>
    <t>POINT (-73.926322176109 40.773246726331)</t>
  </si>
  <si>
    <t>2020-01-01T23:38:00.000</t>
  </si>
  <si>
    <t>2020-01-02T01:22:22.000</t>
  </si>
  <si>
    <t>724 50 STREET</t>
  </si>
  <si>
    <t>2020-01-02T01:22:27.000</t>
  </si>
  <si>
    <t>POINT (-74.005350933658 40.642095188995)</t>
  </si>
  <si>
    <t>160-28 92 STREET</t>
  </si>
  <si>
    <t>161 AVENUE</t>
  </si>
  <si>
    <t>POINT (-73.840315985821 40.656773360733)</t>
  </si>
  <si>
    <t>2020-01-01T23:38:02.000</t>
  </si>
  <si>
    <t>2020-01-02T15:40:27.000</t>
  </si>
  <si>
    <t>111-83 41 AVENUE</t>
  </si>
  <si>
    <t>2020-01-02T15:40:29.000</t>
  </si>
  <si>
    <t>POINT (-73.854913026796 40.751070004232)</t>
  </si>
  <si>
    <t>2020-01-01T23:39:12.000</t>
  </si>
  <si>
    <t>2020-01-02T00:42:24.000</t>
  </si>
  <si>
    <t>148 WEST   83 STREET</t>
  </si>
  <si>
    <t>2020-01-02T00:42:27.000</t>
  </si>
  <si>
    <t>POINT (-73.975004224797 40.785119340658)</t>
  </si>
  <si>
    <t>2020-01-01T23:39:30.000</t>
  </si>
  <si>
    <t>2020-01-02T00:15:54.000</t>
  </si>
  <si>
    <t>440 EAST   78 STREET</t>
  </si>
  <si>
    <t>2020-01-02T00:15:56.000</t>
  </si>
  <si>
    <t>POINT (-73.952210326664 40.771237498933)</t>
  </si>
  <si>
    <t>2020-01-01T23:39:33.000</t>
  </si>
  <si>
    <t>2020-01-02T00:20:57.000</t>
  </si>
  <si>
    <t>2020-01-02T00:21:03.000</t>
  </si>
  <si>
    <t>2020-01-01T23:40:00.000</t>
  </si>
  <si>
    <t>749 NEW JERSEY AVENUE</t>
  </si>
  <si>
    <t>POINT (-73.891372223623 40.661026937326)</t>
  </si>
  <si>
    <t>2020-01-02T01:21:52.000</t>
  </si>
  <si>
    <t>109-08 LIBERTY AVENUE</t>
  </si>
  <si>
    <t>2020-01-02T01:21:55.000</t>
  </si>
  <si>
    <t>POINT (-73.832628194988 40.684147114479)</t>
  </si>
  <si>
    <t>2020-01-01T23:41:06.000</t>
  </si>
  <si>
    <t>133-43 157 STREET</t>
  </si>
  <si>
    <t>POINT (-73.780016008158 40.671888195093)</t>
  </si>
  <si>
    <t>2020-01-01T23:41:13.000</t>
  </si>
  <si>
    <t>2020-01-02T02:11:23.000</t>
  </si>
  <si>
    <t>2020-01-02T02:11:25.000</t>
  </si>
  <si>
    <t>2020-01-01T23:41:26.000</t>
  </si>
  <si>
    <t>2020-01-02T00:23:06.000</t>
  </si>
  <si>
    <t>2020-01-02T00:23:08.000</t>
  </si>
  <si>
    <t>2020-01-01T23:41:33.000</t>
  </si>
  <si>
    <t>2020-01-03T11:55:00.000</t>
  </si>
  <si>
    <t>286 MADISON AVENUE</t>
  </si>
  <si>
    <t>POINT (-73.980084144763 40.75172781982)</t>
  </si>
  <si>
    <t>2020-01-01T23:42:00.000</t>
  </si>
  <si>
    <t>2020-01-06T10:17:00.000</t>
  </si>
  <si>
    <t>31-22 104 STREET</t>
  </si>
  <si>
    <t>POINT (-73.865179757036 40.760730269798)</t>
  </si>
  <si>
    <t>2020-01-01T23:42:05.000</t>
  </si>
  <si>
    <t>2020-01-02T04:14:01.000</t>
  </si>
  <si>
    <t>49-11 BROADWAY</t>
  </si>
  <si>
    <t>2020-01-02T04:14:03.000</t>
  </si>
  <si>
    <t>POINT (-73.91151419802 40.755464093145)</t>
  </si>
  <si>
    <t>2020-01-01T23:42:11.000</t>
  </si>
  <si>
    <t>2020-01-01T23:42:15.000</t>
  </si>
  <si>
    <t>2020-01-02T05:04:05.000</t>
  </si>
  <si>
    <t>169-20 107 AVENUE</t>
  </si>
  <si>
    <t>2020-01-02T05:04:09.000</t>
  </si>
  <si>
    <t>POINT (-73.787338432172 40.699906946198)</t>
  </si>
  <si>
    <t>2020-01-01T23:42:25.000</t>
  </si>
  <si>
    <t>2020-01-01T23:42:31.000</t>
  </si>
  <si>
    <t>2020-01-02T00:15:24.000</t>
  </si>
  <si>
    <t>235 EAST   73 STREET</t>
  </si>
  <si>
    <t>2020-01-02T00:15:26.000</t>
  </si>
  <si>
    <t>POINT (-73.959222265201 40.770068190031)</t>
  </si>
  <si>
    <t>2020-01-01T23:42:55.000</t>
  </si>
  <si>
    <t>2020-01-02T00:45:58.000</t>
  </si>
  <si>
    <t>489 CHAUNCEY STREET</t>
  </si>
  <si>
    <t>2020-01-02T00:46:04.000</t>
  </si>
  <si>
    <t>POINT (-73.915213496596 40.68204452727)</t>
  </si>
  <si>
    <t>2020-01-01T23:44:00.000</t>
  </si>
  <si>
    <t>47-18 SKILLMAN AVENUE</t>
  </si>
  <si>
    <t>48 ST</t>
  </si>
  <si>
    <t>POINT (-73.91683138964 40.746421363615)</t>
  </si>
  <si>
    <t>2020-01-01T23:44:20.000</t>
  </si>
  <si>
    <t>2020-01-02T07:02:27.000</t>
  </si>
  <si>
    <t>84-10 101 STREET</t>
  </si>
  <si>
    <t>2020-01-02T07:02:28.000</t>
  </si>
  <si>
    <t>POINT (-73.848085766245 40.698232779195)</t>
  </si>
  <si>
    <t>2020-01-01T23:45:05.000</t>
  </si>
  <si>
    <t>172 5 AVENUE</t>
  </si>
  <si>
    <t>POINT (-73.990003982923 40.740983414994)</t>
  </si>
  <si>
    <t>2020-01-01T23:45:09.000</t>
  </si>
  <si>
    <t>2020-01-01T23:46:00.000</t>
  </si>
  <si>
    <t>48-36 190 STREET</t>
  </si>
  <si>
    <t>190 STREET</t>
  </si>
  <si>
    <t>POINT (-73.788578131599 40.749098170102)</t>
  </si>
  <si>
    <t>2020-01-01T23:46:46.000</t>
  </si>
  <si>
    <t>2020-01-02T00:42:18.000</t>
  </si>
  <si>
    <t>284 DAHILL ROAD</t>
  </si>
  <si>
    <t>2020-01-02T00:42:23.000</t>
  </si>
  <si>
    <t>POINT (-73.980059714082 40.640422010218)</t>
  </si>
  <si>
    <t>2020-01-01T23:47:00.000</t>
  </si>
  <si>
    <t>2020-01-03T08:17:00.000</t>
  </si>
  <si>
    <t>317 MARINE AVENUE</t>
  </si>
  <si>
    <t>MARINE AVENUE</t>
  </si>
  <si>
    <t>3 AVE</t>
  </si>
  <si>
    <t>POINT (-74.03401941039 40.614694536631)</t>
  </si>
  <si>
    <t>2020-01-01T23:47:44.000</t>
  </si>
  <si>
    <t>2020-01-02T01:58:28.000</t>
  </si>
  <si>
    <t>415 ALBEMARLE ROAD</t>
  </si>
  <si>
    <t>POINT (-73.97629613232 40.645510127692)</t>
  </si>
  <si>
    <t>2020-01-01T23:47:46.000</t>
  </si>
  <si>
    <t>2020-01-02T05:35:08.000</t>
  </si>
  <si>
    <t>71-03 CALDWELL AVENUE</t>
  </si>
  <si>
    <t>2020-01-02T05:35:12.000</t>
  </si>
  <si>
    <t>POINT (-73.889976464341 40.724932109394)</t>
  </si>
  <si>
    <t>2020-01-01T23:48:05.000</t>
  </si>
  <si>
    <t>310 EAST   74 STREET</t>
  </si>
  <si>
    <t>POINT (-73.956882939534 40.769891675005)</t>
  </si>
  <si>
    <t>2020-01-01T23:48:35.000</t>
  </si>
  <si>
    <t>2020-01-02T03:01:04.000</t>
  </si>
  <si>
    <t>1740 PRESIDENT STREET</t>
  </si>
  <si>
    <t>ROCHESTER AVENUE</t>
  </si>
  <si>
    <t>2020-01-02T03:01:08.000</t>
  </si>
  <si>
    <t>POINT (-73.929366630923 40.666902922476)</t>
  </si>
  <si>
    <t>2020-01-01T23:48:37.000</t>
  </si>
  <si>
    <t>2020-01-02T01:15:16.000</t>
  </si>
  <si>
    <t>105 WEST   13 STREET</t>
  </si>
  <si>
    <t>2020-01-02T01:15:22.000</t>
  </si>
  <si>
    <t>POINT (-73.997842147709 40.736888658616)</t>
  </si>
  <si>
    <t>2020-01-01T23:49:16.000</t>
  </si>
  <si>
    <t>2020-01-02T05:03:52.000</t>
  </si>
  <si>
    <t>2020-01-02T05:03:54.000</t>
  </si>
  <si>
    <t>2020-01-01T23:49:45.000</t>
  </si>
  <si>
    <t>2020-01-02T02:10:48.000</t>
  </si>
  <si>
    <t>2020-01-02T02:10:50.000</t>
  </si>
  <si>
    <t>1255 STRATFORD AVENUE</t>
  </si>
  <si>
    <t>WESTCHESTER AVE</t>
  </si>
  <si>
    <t>E 172 ST</t>
  </si>
  <si>
    <t>2020-01-02T00:05:00.000</t>
  </si>
  <si>
    <t>POINT (-73.875896375829 40.8308564752)</t>
  </si>
  <si>
    <t>2020-01-01T23:50:31.000</t>
  </si>
  <si>
    <t>2020-01-02T08:13:31.000</t>
  </si>
  <si>
    <t>20-30 STEINWAY STREET</t>
  </si>
  <si>
    <t>2020-01-02T08:13:34.000</t>
  </si>
  <si>
    <t>POINT (-73.902486066623 40.775789861409)</t>
  </si>
  <si>
    <t>2020-01-01T23:50:51.000</t>
  </si>
  <si>
    <t>2020-01-02T03:31:06.000</t>
  </si>
  <si>
    <t>565 BROOME STREET</t>
  </si>
  <si>
    <t>VARICK STREET</t>
  </si>
  <si>
    <t>2020-01-02T03:31:09.000</t>
  </si>
  <si>
    <t>POINT (-74.005848196948 40.724375191603)</t>
  </si>
  <si>
    <t>2020-01-01T23:51:12.000</t>
  </si>
  <si>
    <t>2301 CRESTON AVENUE</t>
  </si>
  <si>
    <t>POINT (-73.900771214972 40.858061408825)</t>
  </si>
  <si>
    <t>2020-01-01T23:51:29.000</t>
  </si>
  <si>
    <t>2020-01-02T10:34:00.000</t>
  </si>
  <si>
    <t>931 FOX STREET</t>
  </si>
  <si>
    <t>POINT (-73.893893688193 40.820636641912)</t>
  </si>
  <si>
    <t>2020-01-01T23:52:46.000</t>
  </si>
  <si>
    <t>2020-01-02T02:13:14.000</t>
  </si>
  <si>
    <t>2020-01-02T02:13:24.000</t>
  </si>
  <si>
    <t>2020-01-01T23:53:00.000</t>
  </si>
  <si>
    <t>15 PARK ROW</t>
  </si>
  <si>
    <t>PARK ROW</t>
  </si>
  <si>
    <t>POINT (-74.007679461911 40.711507649702)</t>
  </si>
  <si>
    <t>26 ANN STREET</t>
  </si>
  <si>
    <t>THEATER ALLY</t>
  </si>
  <si>
    <t>NASSAU ST</t>
  </si>
  <si>
    <t>POINT (-74.00770823249 40.710763817178)</t>
  </si>
  <si>
    <t>resolution_time(days)</t>
  </si>
  <si>
    <t>45285347</t>
  </si>
  <si>
    <t>Department Of Health And Mental Hygiene</t>
  </si>
  <si>
    <t>3 Or More</t>
  </si>
  <si>
    <t>11229</t>
  </si>
  <si>
    <t>3442 Nostrand Avenue</t>
  </si>
  <si>
    <t>Nostrand Avenue</t>
  </si>
  <si>
    <t>Brooklyn</t>
  </si>
  <si>
    <t>45287907</t>
  </si>
  <si>
    <t>11214</t>
  </si>
  <si>
    <t>1602 Shore Parkway</t>
  </si>
  <si>
    <t>Shore Parkway</t>
  </si>
  <si>
    <t>45288240</t>
  </si>
  <si>
    <t>1 Or 2</t>
  </si>
  <si>
    <t>11385</t>
  </si>
  <si>
    <t>1717 Cornelia Street</t>
  </si>
  <si>
    <t>Cornelia Street</t>
  </si>
  <si>
    <t>Queens</t>
  </si>
  <si>
    <t>45289555</t>
  </si>
  <si>
    <t>11421</t>
  </si>
  <si>
    <t>92-20 Jamaica Avenue</t>
  </si>
  <si>
    <t>Jamaica Avenue</t>
  </si>
  <si>
    <t>45285821</t>
  </si>
  <si>
    <t>11203</t>
  </si>
  <si>
    <t>5707 Church Avenue</t>
  </si>
  <si>
    <t>Church Avenue</t>
  </si>
  <si>
    <t>45288120</t>
  </si>
  <si>
    <t>10455</t>
  </si>
  <si>
    <t>748 East  149 Street</t>
  </si>
  <si>
    <t>East  149 Street</t>
  </si>
  <si>
    <t>Bronx</t>
  </si>
  <si>
    <t>45285651</t>
  </si>
  <si>
    <t>10458</t>
  </si>
  <si>
    <t>2701 Decatur Avenue</t>
  </si>
  <si>
    <t>Decatur Avenue</t>
  </si>
  <si>
    <t>45289558</t>
  </si>
  <si>
    <t>11215</t>
  </si>
  <si>
    <t>625 Union Street</t>
  </si>
  <si>
    <t>Union Street</t>
  </si>
  <si>
    <t>45288728</t>
  </si>
  <si>
    <t>11225</t>
  </si>
  <si>
    <t>985 Nostrand Avenue</t>
  </si>
  <si>
    <t>45282225</t>
  </si>
  <si>
    <t>11210</t>
  </si>
  <si>
    <t>511 East   28 Street</t>
  </si>
  <si>
    <t>East   28 Street</t>
  </si>
  <si>
    <t>45281175</t>
  </si>
  <si>
    <t>10468</t>
  </si>
  <si>
    <t>2625 Grand Concourse</t>
  </si>
  <si>
    <t>Grand Concourse</t>
  </si>
  <si>
    <t>45278238</t>
  </si>
  <si>
    <t/>
  </si>
  <si>
    <t>10025</t>
  </si>
  <si>
    <t>865 Columbus Avenue</t>
  </si>
  <si>
    <t>Columbus Avenue</t>
  </si>
  <si>
    <t>New York</t>
  </si>
  <si>
    <t>Manhattan</t>
  </si>
  <si>
    <t>45280733</t>
  </si>
  <si>
    <t>11103</t>
  </si>
  <si>
    <t>25-88 46 Street</t>
  </si>
  <si>
    <t>46 Street</t>
  </si>
  <si>
    <t>45281554</t>
  </si>
  <si>
    <t>11222</t>
  </si>
  <si>
    <t>211 India Street</t>
  </si>
  <si>
    <t>India Street</t>
  </si>
  <si>
    <t>45283785</t>
  </si>
  <si>
    <t>10016</t>
  </si>
  <si>
    <t>513 2 Avenue</t>
  </si>
  <si>
    <t>2 Avenue</t>
  </si>
  <si>
    <t>45279341</t>
  </si>
  <si>
    <t>11206</t>
  </si>
  <si>
    <t>894 Broadway</t>
  </si>
  <si>
    <t>Broadway</t>
  </si>
  <si>
    <t>45278281</t>
  </si>
  <si>
    <t>11221</t>
  </si>
  <si>
    <t>40 Starr Street</t>
  </si>
  <si>
    <t>Starr Street</t>
  </si>
  <si>
    <t>45288075</t>
  </si>
  <si>
    <t>Department Of Housing Preservation And Development</t>
  </si>
  <si>
    <t>Heat/Hot Water</t>
  </si>
  <si>
    <t>Entire Building</t>
  </si>
  <si>
    <t>11238</t>
  </si>
  <si>
    <t>420 Clinton Avenue</t>
  </si>
  <si>
    <t>Clinton Avenue</t>
  </si>
  <si>
    <t>45279489</t>
  </si>
  <si>
    <t>11223</t>
  </si>
  <si>
    <t>1906 West   13 Street</t>
  </si>
  <si>
    <t>West   13 Street</t>
  </si>
  <si>
    <t>45278654</t>
  </si>
  <si>
    <t>Department Of Transportation</t>
  </si>
  <si>
    <t>11219</t>
  </si>
  <si>
    <t>1236 49 Street</t>
  </si>
  <si>
    <t>49 Street</t>
  </si>
  <si>
    <t>45280025</t>
  </si>
  <si>
    <t>45281599</t>
  </si>
  <si>
    <t>10465</t>
  </si>
  <si>
    <t>274 Buttrick Avenue</t>
  </si>
  <si>
    <t>Buttrick Avenue</t>
  </si>
  <si>
    <t>45283821</t>
  </si>
  <si>
    <t>10040</t>
  </si>
  <si>
    <t>45 Fairview Avenue</t>
  </si>
  <si>
    <t>Fairview Avenue</t>
  </si>
  <si>
    <t>45279022</t>
  </si>
  <si>
    <t>11228</t>
  </si>
  <si>
    <t>319 Bay   11 Street</t>
  </si>
  <si>
    <t>Bay   11 Street</t>
  </si>
  <si>
    <t>45280105</t>
  </si>
  <si>
    <t>45 Sickles Street</t>
  </si>
  <si>
    <t>Sickles Street</t>
  </si>
  <si>
    <t>45280305</t>
  </si>
  <si>
    <t>10472</t>
  </si>
  <si>
    <t>1246 Wheeler Avenue</t>
  </si>
  <si>
    <t>Wheeler Avenue</t>
  </si>
  <si>
    <t>45279616</t>
  </si>
  <si>
    <t>11373</t>
  </si>
  <si>
    <t>52-09 Seabury Street</t>
  </si>
  <si>
    <t>Seabury Street</t>
  </si>
  <si>
    <t>45282759</t>
  </si>
  <si>
    <t>45285260</t>
  </si>
  <si>
    <t>Water Supply</t>
  </si>
  <si>
    <t>10463</t>
  </si>
  <si>
    <t>99 Marble Hill Avenue</t>
  </si>
  <si>
    <t>Marble Hill Avenue</t>
  </si>
  <si>
    <t>45289521</t>
  </si>
  <si>
    <t>Apartment Only</t>
  </si>
  <si>
    <t>10031</t>
  </si>
  <si>
    <t>611 West  148 Street</t>
  </si>
  <si>
    <t>West  148 Street</t>
  </si>
  <si>
    <t>45280916</t>
  </si>
  <si>
    <t>10460</t>
  </si>
  <si>
    <t>1826 Marmion Avenue</t>
  </si>
  <si>
    <t>Marmion Avenue</t>
  </si>
  <si>
    <t>45280753</t>
  </si>
  <si>
    <t>2695 Shell Road</t>
  </si>
  <si>
    <t>Shell Road</t>
  </si>
  <si>
    <t>45280049</t>
  </si>
  <si>
    <t>11217</t>
  </si>
  <si>
    <t>484 State Street</t>
  </si>
  <si>
    <t>State Street</t>
  </si>
  <si>
    <t>45279913</t>
  </si>
  <si>
    <t>10012</t>
  </si>
  <si>
    <t>50 Prince Street</t>
  </si>
  <si>
    <t>Prince Street</t>
  </si>
  <si>
    <t>45278193</t>
  </si>
  <si>
    <t>10002</t>
  </si>
  <si>
    <t>82 Rutgers Slip</t>
  </si>
  <si>
    <t>Rutgers Slip</t>
  </si>
  <si>
    <t>45279598</t>
  </si>
  <si>
    <t>262 East   28 Street</t>
  </si>
  <si>
    <t>45283069</t>
  </si>
  <si>
    <t>1815 East   17 Street</t>
  </si>
  <si>
    <t>East   17 Street</t>
  </si>
  <si>
    <t>45281799</t>
  </si>
  <si>
    <t>10466</t>
  </si>
  <si>
    <t>4327 Wilder Avenue</t>
  </si>
  <si>
    <t>Wilder Avenue</t>
  </si>
  <si>
    <t>45280656</t>
  </si>
  <si>
    <t>11237</t>
  </si>
  <si>
    <t>330 Harman Street</t>
  </si>
  <si>
    <t>Harman Street</t>
  </si>
  <si>
    <t>45281803</t>
  </si>
  <si>
    <t>11209</t>
  </si>
  <si>
    <t>8424 3 Avenue</t>
  </si>
  <si>
    <t>3 Avenue</t>
  </si>
  <si>
    <t>45280814</t>
  </si>
  <si>
    <t>10034</t>
  </si>
  <si>
    <t>4901 Broadway</t>
  </si>
  <si>
    <t>45283276</t>
  </si>
  <si>
    <t>11220</t>
  </si>
  <si>
    <t>683 51 Street</t>
  </si>
  <si>
    <t>51 Street</t>
  </si>
  <si>
    <t>45284471</t>
  </si>
  <si>
    <t>10456</t>
  </si>
  <si>
    <t>1221 College Avenue</t>
  </si>
  <si>
    <t>College Avenue</t>
  </si>
  <si>
    <t>45279343</t>
  </si>
  <si>
    <t>11235</t>
  </si>
  <si>
    <t>2407 East   15 Street</t>
  </si>
  <si>
    <t>East   15 Street</t>
  </si>
  <si>
    <t>45288254</t>
  </si>
  <si>
    <t>Door/Window</t>
  </si>
  <si>
    <t>Door</t>
  </si>
  <si>
    <t>45283614</t>
  </si>
  <si>
    <t>501 West  139 Street</t>
  </si>
  <si>
    <t>West  139 Street</t>
  </si>
  <si>
    <t>45281904</t>
  </si>
  <si>
    <t>10470</t>
  </si>
  <si>
    <t>221 East  237 Street</t>
  </si>
  <si>
    <t>East  237 Street</t>
  </si>
  <si>
    <t>45288483</t>
  </si>
  <si>
    <t>11 East   32 Street</t>
  </si>
  <si>
    <t>East   32 Street</t>
  </si>
  <si>
    <t>45280161</t>
  </si>
  <si>
    <t>10013</t>
  </si>
  <si>
    <t>160 Mott Street</t>
  </si>
  <si>
    <t>Mott Street</t>
  </si>
  <si>
    <t>45285312</t>
  </si>
  <si>
    <t>10452</t>
  </si>
  <si>
    <t>11 West  172 Street</t>
  </si>
  <si>
    <t>West  172 Street</t>
  </si>
  <si>
    <t>45281844</t>
  </si>
  <si>
    <t>11420</t>
  </si>
  <si>
    <t>116-50 120 Street</t>
  </si>
  <si>
    <t>120 Street</t>
  </si>
  <si>
    <t>45278781</t>
  </si>
  <si>
    <t>11230</t>
  </si>
  <si>
    <t>315 Webster Avenue</t>
  </si>
  <si>
    <t>Webster Avenue</t>
  </si>
  <si>
    <t>45280141</t>
  </si>
  <si>
    <t>2723 Avenue U</t>
  </si>
  <si>
    <t>Avenue U</t>
  </si>
  <si>
    <t>45281909</t>
  </si>
  <si>
    <t>21 Bay   10 Street</t>
  </si>
  <si>
    <t>Bay   10 Street</t>
  </si>
  <si>
    <t>45290588</t>
  </si>
  <si>
    <t>10017</t>
  </si>
  <si>
    <t>307 Madison Avenue</t>
  </si>
  <si>
    <t>Madison Avenue</t>
  </si>
  <si>
    <t>45280949</t>
  </si>
  <si>
    <t>6804 Fourth Avenue</t>
  </si>
  <si>
    <t>Fourth Avenue</t>
  </si>
  <si>
    <t>45278396</t>
  </si>
  <si>
    <t>11378</t>
  </si>
  <si>
    <t>60-17 59 Road</t>
  </si>
  <si>
    <t>59 Road</t>
  </si>
  <si>
    <t>45278575</t>
  </si>
  <si>
    <t>10464</t>
  </si>
  <si>
    <t>45 Winters Street</t>
  </si>
  <si>
    <t>Winters Street</t>
  </si>
  <si>
    <t>45289096</t>
  </si>
  <si>
    <t>45277686</t>
  </si>
  <si>
    <t>244 East   28 Street</t>
  </si>
  <si>
    <t>45291567</t>
  </si>
  <si>
    <t>10173</t>
  </si>
  <si>
    <t>342 Madison Avenue</t>
  </si>
  <si>
    <t>45278845</t>
  </si>
  <si>
    <t>Taxi And Limousine Commission</t>
  </si>
  <si>
    <t>11212</t>
  </si>
  <si>
    <t>175 Tapscott Street</t>
  </si>
  <si>
    <t>Tapscott Street</t>
  </si>
  <si>
    <t>45280757</t>
  </si>
  <si>
    <t>11231</t>
  </si>
  <si>
    <t>203 Huntington Street</t>
  </si>
  <si>
    <t>Huntington Street</t>
  </si>
  <si>
    <t>45281372</t>
  </si>
  <si>
    <t>10033</t>
  </si>
  <si>
    <t>4172 Broadway</t>
  </si>
  <si>
    <t>45283810</t>
  </si>
  <si>
    <t>239 East   28 Street</t>
  </si>
  <si>
    <t>45281907</t>
  </si>
  <si>
    <t>116-52 120 Street</t>
  </si>
  <si>
    <t>45281791</t>
  </si>
  <si>
    <t>45280447</t>
  </si>
  <si>
    <t>299 Madison Avenue</t>
  </si>
  <si>
    <t>45282589</t>
  </si>
  <si>
    <t>45284607</t>
  </si>
  <si>
    <t>45277961</t>
  </si>
  <si>
    <t>11 Street</t>
  </si>
  <si>
    <t>45281596</t>
  </si>
  <si>
    <t>33 Pell Street</t>
  </si>
  <si>
    <t>Pell Street</t>
  </si>
  <si>
    <t>45284178</t>
  </si>
  <si>
    <t>1331 78 Street</t>
  </si>
  <si>
    <t>78 Street</t>
  </si>
  <si>
    <t>45333904</t>
  </si>
  <si>
    <t>Led Lense</t>
  </si>
  <si>
    <t>11218</t>
  </si>
  <si>
    <t>45282449</t>
  </si>
  <si>
    <t>10462</t>
  </si>
  <si>
    <t>1700 Metropolitan Avenue</t>
  </si>
  <si>
    <t>Metropolitan Avenue</t>
  </si>
  <si>
    <t>45284239</t>
  </si>
  <si>
    <t>10003</t>
  </si>
  <si>
    <t>45278177</t>
  </si>
  <si>
    <t>1705 Hoe Avenue</t>
  </si>
  <si>
    <t>Hoe Avenue</t>
  </si>
  <si>
    <t>45278181</t>
  </si>
  <si>
    <t>11226</t>
  </si>
  <si>
    <t>14 Martense Court</t>
  </si>
  <si>
    <t>Martense Court</t>
  </si>
  <si>
    <t>45283752</t>
  </si>
  <si>
    <t>1010 Avenue N</t>
  </si>
  <si>
    <t>Avenue N</t>
  </si>
  <si>
    <t>45283819</t>
  </si>
  <si>
    <t>975 Walton Avenue</t>
  </si>
  <si>
    <t>Walton Avenue</t>
  </si>
  <si>
    <t>45281843</t>
  </si>
  <si>
    <t>961 East    7 Street</t>
  </si>
  <si>
    <t>East    7 Street</t>
  </si>
  <si>
    <t>45282875</t>
  </si>
  <si>
    <t>11423</t>
  </si>
  <si>
    <t>183-18 91 Avenue</t>
  </si>
  <si>
    <t>91 Avenue</t>
  </si>
  <si>
    <t>45287663</t>
  </si>
  <si>
    <t>111 East  172 Street</t>
  </si>
  <si>
    <t>East  172 Street</t>
  </si>
  <si>
    <t>45281323</t>
  </si>
  <si>
    <t>326 East   28 Street</t>
  </si>
  <si>
    <t>45284151</t>
  </si>
  <si>
    <t>123 Mulberry Street</t>
  </si>
  <si>
    <t>Mulberry Street</t>
  </si>
  <si>
    <t>45280138</t>
  </si>
  <si>
    <t>11361</t>
  </si>
  <si>
    <t>41-42 Corporal Kennedy Street</t>
  </si>
  <si>
    <t>Corporal Kennedy Street</t>
  </si>
  <si>
    <t>45284581</t>
  </si>
  <si>
    <t>11236</t>
  </si>
  <si>
    <t>9301 Foster Avenue</t>
  </si>
  <si>
    <t>Foster Avenue</t>
  </si>
  <si>
    <t>45280073</t>
  </si>
  <si>
    <t>11366</t>
  </si>
  <si>
    <t>73-28 197 Street</t>
  </si>
  <si>
    <t>197 Street</t>
  </si>
  <si>
    <t>45287086</t>
  </si>
  <si>
    <t>Department Of Sanitation</t>
  </si>
  <si>
    <t>10009</t>
  </si>
  <si>
    <t>725 Franklin D Roosevelt Drive</t>
  </si>
  <si>
    <t>Franklin D Roosevelt Drive</t>
  </si>
  <si>
    <t>45278189</t>
  </si>
  <si>
    <t>40 Market Street</t>
  </si>
  <si>
    <t>Market Street</t>
  </si>
  <si>
    <t>45283192</t>
  </si>
  <si>
    <t>11372</t>
  </si>
  <si>
    <t>34-40 92 Street</t>
  </si>
  <si>
    <t>92 Street</t>
  </si>
  <si>
    <t>45284741</t>
  </si>
  <si>
    <t>45281887</t>
  </si>
  <si>
    <t>45286240</t>
  </si>
  <si>
    <t>45282006</t>
  </si>
  <si>
    <t>3628 Broadway</t>
  </si>
  <si>
    <t>45280452</t>
  </si>
  <si>
    <t>247 East   28 Street</t>
  </si>
  <si>
    <t>45282737</t>
  </si>
  <si>
    <t>10309</t>
  </si>
  <si>
    <t>25 Wirt Avenue</t>
  </si>
  <si>
    <t>Wirt Avenue</t>
  </si>
  <si>
    <t>Staten Island</t>
  </si>
  <si>
    <t>45279300</t>
  </si>
  <si>
    <t>2525 University Avenue</t>
  </si>
  <si>
    <t>University Avenue</t>
  </si>
  <si>
    <t>45280754</t>
  </si>
  <si>
    <t>1833 Amsterdam Avenue</t>
  </si>
  <si>
    <t>Amsterdam Avenue</t>
  </si>
  <si>
    <t>45277699</t>
  </si>
  <si>
    <t>11368</t>
  </si>
  <si>
    <t>33-32 98 Street</t>
  </si>
  <si>
    <t>98 Street</t>
  </si>
  <si>
    <t>45282947</t>
  </si>
  <si>
    <t>45278224</t>
  </si>
  <si>
    <t>11201</t>
  </si>
  <si>
    <t>42 Hoyt Street</t>
  </si>
  <si>
    <t>Hoyt Street</t>
  </si>
  <si>
    <t>45283749</t>
  </si>
  <si>
    <t>11432</t>
  </si>
  <si>
    <t>152-17 88 Avenue</t>
  </si>
  <si>
    <t>88 Avenue</t>
  </si>
  <si>
    <t>45286153</t>
  </si>
  <si>
    <t>Department Of Buildings</t>
  </si>
  <si>
    <t>Sro - Illegal Work/No Permit/Change In Occupancy/Use</t>
  </si>
  <si>
    <t>50 Delancey Street</t>
  </si>
  <si>
    <t>Delancey Street</t>
  </si>
  <si>
    <t>45281539</t>
  </si>
  <si>
    <t>47 Willow Street</t>
  </si>
  <si>
    <t>Willow Street</t>
  </si>
  <si>
    <t>45280112</t>
  </si>
  <si>
    <t>9102 4 Avenue</t>
  </si>
  <si>
    <t>4 Avenue</t>
  </si>
  <si>
    <t>45279894</t>
  </si>
  <si>
    <t>1007 East  174 Street</t>
  </si>
  <si>
    <t>East  174 Street</t>
  </si>
  <si>
    <t>45283277</t>
  </si>
  <si>
    <t>11691</t>
  </si>
  <si>
    <t>13-15 Caffrey Avenue</t>
  </si>
  <si>
    <t>Caffrey Avenue</t>
  </si>
  <si>
    <t>45281588</t>
  </si>
  <si>
    <t>900 Avenue H</t>
  </si>
  <si>
    <t>Avenue H</t>
  </si>
  <si>
    <t>45279869</t>
  </si>
  <si>
    <t>13-05 Caffrey Avenue</t>
  </si>
  <si>
    <t>45278977</t>
  </si>
  <si>
    <t>34 Hillside Avenue</t>
  </si>
  <si>
    <t>Hillside Avenue</t>
  </si>
  <si>
    <t>45281174</t>
  </si>
  <si>
    <t>5000 Broadway</t>
  </si>
  <si>
    <t>45281222</t>
  </si>
  <si>
    <t>1727 Grove Street</t>
  </si>
  <si>
    <t>Grove Street</t>
  </si>
  <si>
    <t>45284158</t>
  </si>
  <si>
    <t>1404 New York Avenue</t>
  </si>
  <si>
    <t>New York Avenue</t>
  </si>
  <si>
    <t>45278842</t>
  </si>
  <si>
    <t>2162 Bath Avenue</t>
  </si>
  <si>
    <t>Bath Avenue</t>
  </si>
  <si>
    <t>45284559</t>
  </si>
  <si>
    <t>11204</t>
  </si>
  <si>
    <t>6117 20 Avenue</t>
  </si>
  <si>
    <t>20 Avenue</t>
  </si>
  <si>
    <t>45278567</t>
  </si>
  <si>
    <t>1873 66 Street</t>
  </si>
  <si>
    <t>66 Street</t>
  </si>
  <si>
    <t>45279911</t>
  </si>
  <si>
    <t>10039</t>
  </si>
  <si>
    <t>208 West  148 Street</t>
  </si>
  <si>
    <t>45280700</t>
  </si>
  <si>
    <t>50-10 Junction Boulevard</t>
  </si>
  <si>
    <t>Junction Boulevard</t>
  </si>
  <si>
    <t>45282128</t>
  </si>
  <si>
    <t>41-35 Gleane Street</t>
  </si>
  <si>
    <t>Gleane Street</t>
  </si>
  <si>
    <t>45280730</t>
  </si>
  <si>
    <t>1805 Gleason Avenue</t>
  </si>
  <si>
    <t>Gleason Avenue</t>
  </si>
  <si>
    <t>45289199</t>
  </si>
  <si>
    <t>Window Pane</t>
  </si>
  <si>
    <t>621 Water Street</t>
  </si>
  <si>
    <t>Water Street</t>
  </si>
  <si>
    <t>45278383</t>
  </si>
  <si>
    <t>1055 Calhoun Avenue</t>
  </si>
  <si>
    <t>Calhoun Avenue</t>
  </si>
  <si>
    <t>45279372</t>
  </si>
  <si>
    <t>11375</t>
  </si>
  <si>
    <t>67-53 Clyde Street</t>
  </si>
  <si>
    <t>Clyde Street</t>
  </si>
  <si>
    <t>45282446</t>
  </si>
  <si>
    <t>454 East Seventh Street</t>
  </si>
  <si>
    <t>East Seventh Street</t>
  </si>
  <si>
    <t>45284798</t>
  </si>
  <si>
    <t>11233</t>
  </si>
  <si>
    <t>141 Chauncey Street</t>
  </si>
  <si>
    <t>Chauncey Street</t>
  </si>
  <si>
    <t>45283573</t>
  </si>
  <si>
    <t>1020 Gerard Avenue</t>
  </si>
  <si>
    <t>Gerard Avenue</t>
  </si>
  <si>
    <t>45282526</t>
  </si>
  <si>
    <t>45279350</t>
  </si>
  <si>
    <t>10312</t>
  </si>
  <si>
    <t>206 Robinson Avenue</t>
  </si>
  <si>
    <t>Robinson Avenue</t>
  </si>
  <si>
    <t>45281820</t>
  </si>
  <si>
    <t>72-19 Roosevelt Avenue</t>
  </si>
  <si>
    <t>Roosevelt Avenue</t>
  </si>
  <si>
    <t>45281472</t>
  </si>
  <si>
    <t>45281265</t>
  </si>
  <si>
    <t>10024</t>
  </si>
  <si>
    <t>511 Amsterdam Avenue</t>
  </si>
  <si>
    <t>45283112</t>
  </si>
  <si>
    <t>45280050</t>
  </si>
  <si>
    <t>11365</t>
  </si>
  <si>
    <t>50-47 185 Street</t>
  </si>
  <si>
    <t>185 Street</t>
  </si>
  <si>
    <t>45282362</t>
  </si>
  <si>
    <t>240 East   29 Street</t>
  </si>
  <si>
    <t>East   29 Street</t>
  </si>
  <si>
    <t>45282388</t>
  </si>
  <si>
    <t>35 5 Avenue</t>
  </si>
  <si>
    <t>5 Avenue</t>
  </si>
  <si>
    <t>45283753</t>
  </si>
  <si>
    <t>6116 Bleecker Street</t>
  </si>
  <si>
    <t>Bleecker Street</t>
  </si>
  <si>
    <t>45279058</t>
  </si>
  <si>
    <t>640 Water Street</t>
  </si>
  <si>
    <t>45279875</t>
  </si>
  <si>
    <t>11370</t>
  </si>
  <si>
    <t>30-29 71 Street</t>
  </si>
  <si>
    <t>71 Street</t>
  </si>
  <si>
    <t>45284532</t>
  </si>
  <si>
    <t>42-21 Ketcham Street</t>
  </si>
  <si>
    <t>Ketcham Street</t>
  </si>
  <si>
    <t>45279514</t>
  </si>
  <si>
    <t>10029</t>
  </si>
  <si>
    <t>336 East  110 Street</t>
  </si>
  <si>
    <t>East  110 Street</t>
  </si>
  <si>
    <t>45278928</t>
  </si>
  <si>
    <t>118 West  109 Street</t>
  </si>
  <si>
    <t>West  109 Street</t>
  </si>
  <si>
    <t>45279520</t>
  </si>
  <si>
    <t>2222 West    7 Street</t>
  </si>
  <si>
    <t>West    7 Street</t>
  </si>
  <si>
    <t>45280077</t>
  </si>
  <si>
    <t>11358</t>
  </si>
  <si>
    <t>171-27 Ashby Avenue</t>
  </si>
  <si>
    <t>Ashby Avenue</t>
  </si>
  <si>
    <t>45288093</t>
  </si>
  <si>
    <t>45281022</t>
  </si>
  <si>
    <t>2240 2 Avenue</t>
  </si>
  <si>
    <t>45281537</t>
  </si>
  <si>
    <t>10471</t>
  </si>
  <si>
    <t>256 West  256 Street</t>
  </si>
  <si>
    <t>West  256 Street</t>
  </si>
  <si>
    <t>45279563</t>
  </si>
  <si>
    <t>350 East   30 Street</t>
  </si>
  <si>
    <t>East   30 Street</t>
  </si>
  <si>
    <t>45281358</t>
  </si>
  <si>
    <t>91-32 89 Street</t>
  </si>
  <si>
    <t>89 Street</t>
  </si>
  <si>
    <t>45279299</t>
  </si>
  <si>
    <t>13-32 Grandview Terrace</t>
  </si>
  <si>
    <t>Grandview Terrace</t>
  </si>
  <si>
    <t>45278571</t>
  </si>
  <si>
    <t>280 Quentin Road</t>
  </si>
  <si>
    <t>Quentin Road</t>
  </si>
  <si>
    <t>45281551</t>
  </si>
  <si>
    <t>10314</t>
  </si>
  <si>
    <t>453 Wild Avenue</t>
  </si>
  <si>
    <t>Wild Avenue</t>
  </si>
  <si>
    <t>45284520</t>
  </si>
  <si>
    <t>125 Mulberry Street</t>
  </si>
  <si>
    <t>45283267</t>
  </si>
  <si>
    <t>42-18 216 Street</t>
  </si>
  <si>
    <t>216 Street</t>
  </si>
  <si>
    <t>45280651</t>
  </si>
  <si>
    <t>45286349</t>
  </si>
  <si>
    <t>Department Of Environmental Protection</t>
  </si>
  <si>
    <t>Noise: Construction Equipment (Nc1)</t>
  </si>
  <si>
    <t>45286352</t>
  </si>
  <si>
    <t>Sewer Backup (Use Comments) (Sa)</t>
  </si>
  <si>
    <t>710 Reads Lane</t>
  </si>
  <si>
    <t>Reads Lane</t>
  </si>
  <si>
    <t>45288102</t>
  </si>
  <si>
    <t>Noise: Jack Hammering (Nc2)</t>
  </si>
  <si>
    <t>532 East   20 Street</t>
  </si>
  <si>
    <t>East   20 Street</t>
  </si>
  <si>
    <t>45281459</t>
  </si>
  <si>
    <t>1975 Eastern Parkway</t>
  </si>
  <si>
    <t>Eastern Parkway</t>
  </si>
  <si>
    <t>45282113</t>
  </si>
  <si>
    <t>631 West  207 Street</t>
  </si>
  <si>
    <t>West  207 Street</t>
  </si>
  <si>
    <t>45279617</t>
  </si>
  <si>
    <t>11207</t>
  </si>
  <si>
    <t>73 Eldert Street</t>
  </si>
  <si>
    <t>Eldert Street</t>
  </si>
  <si>
    <t>45281021</t>
  </si>
  <si>
    <t>265 Quentin Road</t>
  </si>
  <si>
    <t>45279029</t>
  </si>
  <si>
    <t>1240 Walton Avenue</t>
  </si>
  <si>
    <t>45281025</t>
  </si>
  <si>
    <t>508 West  138 Street</t>
  </si>
  <si>
    <t>West  138 Street</t>
  </si>
  <si>
    <t>45282464</t>
  </si>
  <si>
    <t>10022</t>
  </si>
  <si>
    <t>303 East   57 Street</t>
  </si>
  <si>
    <t>East   57 Street</t>
  </si>
  <si>
    <t>45279810</t>
  </si>
  <si>
    <t>10032</t>
  </si>
  <si>
    <t>2005 Amsterdam Avenue</t>
  </si>
  <si>
    <t>45280060</t>
  </si>
  <si>
    <t>Cranberry Street</t>
  </si>
  <si>
    <t>45278138</t>
  </si>
  <si>
    <t>604 Ionia Avenue</t>
  </si>
  <si>
    <t>Ionia Avenue</t>
  </si>
  <si>
    <t>45281732</t>
  </si>
  <si>
    <t>648 West  160 Street</t>
  </si>
  <si>
    <t>West  160 Street</t>
  </si>
  <si>
    <t>45278601</t>
  </si>
  <si>
    <t>208 Robinson Avenue</t>
  </si>
  <si>
    <t>45281545</t>
  </si>
  <si>
    <t>11356</t>
  </si>
  <si>
    <t>9-13 123 Street</t>
  </si>
  <si>
    <t>123 Street</t>
  </si>
  <si>
    <t>45281295</t>
  </si>
  <si>
    <t>334 East  112 Street</t>
  </si>
  <si>
    <t>East  112 Street</t>
  </si>
  <si>
    <t>45282292</t>
  </si>
  <si>
    <t>1673 Madison Street</t>
  </si>
  <si>
    <t>Madison Street</t>
  </si>
  <si>
    <t>45283593</t>
  </si>
  <si>
    <t>10014</t>
  </si>
  <si>
    <t>180 Christopher Street</t>
  </si>
  <si>
    <t>Christopher Street</t>
  </si>
  <si>
    <t>45278600</t>
  </si>
  <si>
    <t>134 Cornelia Street</t>
  </si>
  <si>
    <t>45278187</t>
  </si>
  <si>
    <t>645 West  160 Street</t>
  </si>
  <si>
    <t>45283611</t>
  </si>
  <si>
    <t>405 Carlton Boulevard</t>
  </si>
  <si>
    <t>Carlton Boulevard</t>
  </si>
  <si>
    <t>45289177</t>
  </si>
  <si>
    <t>11213</t>
  </si>
  <si>
    <t>1132 Park Place</t>
  </si>
  <si>
    <t>Park Place</t>
  </si>
  <si>
    <t>45279882</t>
  </si>
  <si>
    <t>10026</t>
  </si>
  <si>
    <t>2110 Frederick Douglass Boulevard</t>
  </si>
  <si>
    <t>Frederick Douglass Boulevard</t>
  </si>
  <si>
    <t>45280076</t>
  </si>
  <si>
    <t>10453</t>
  </si>
  <si>
    <t>1750 Grand Avenue</t>
  </si>
  <si>
    <t>Grand Avenue</t>
  </si>
  <si>
    <t>45288897</t>
  </si>
  <si>
    <t>5522 Avenue D</t>
  </si>
  <si>
    <t>Avenue D</t>
  </si>
  <si>
    <t>45279874</t>
  </si>
  <si>
    <t>2343 Valentine Avenue</t>
  </si>
  <si>
    <t>Valentine Avenue</t>
  </si>
  <si>
    <t>45283695</t>
  </si>
  <si>
    <t>11419</t>
  </si>
  <si>
    <t>115-22 Liberty Avenue</t>
  </si>
  <si>
    <t>Liberty Avenue</t>
  </si>
  <si>
    <t>45283439</t>
  </si>
  <si>
    <t>1097 Walton Avenue</t>
  </si>
  <si>
    <t>45280394</t>
  </si>
  <si>
    <t>45278206</t>
  </si>
  <si>
    <t>10459</t>
  </si>
  <si>
    <t>1302 Rev James Polite Avenue</t>
  </si>
  <si>
    <t>Rev James Polite Avenue</t>
  </si>
  <si>
    <t>45278227</t>
  </si>
  <si>
    <t>11105</t>
  </si>
  <si>
    <t>21-24 31 Street</t>
  </si>
  <si>
    <t>31 Street</t>
  </si>
  <si>
    <t>45284057</t>
  </si>
  <si>
    <t>10461</t>
  </si>
  <si>
    <t>1711 Mahan Avenue</t>
  </si>
  <si>
    <t>Mahan Avenue</t>
  </si>
  <si>
    <t>45283559</t>
  </si>
  <si>
    <t>45284684</t>
  </si>
  <si>
    <t>45282007</t>
  </si>
  <si>
    <t>45288103</t>
  </si>
  <si>
    <t>Noise: Construction Before/After Hours (Nm1)</t>
  </si>
  <si>
    <t>622 East   20 Street</t>
  </si>
  <si>
    <t>45278270</t>
  </si>
  <si>
    <t>301 East   60 Street</t>
  </si>
  <si>
    <t>East   60 Street</t>
  </si>
  <si>
    <t>45281766</t>
  </si>
  <si>
    <t>638 West  160 Street</t>
  </si>
  <si>
    <t>45284161</t>
  </si>
  <si>
    <t>45278226</t>
  </si>
  <si>
    <t>11211</t>
  </si>
  <si>
    <t>163 North    6 Street</t>
  </si>
  <si>
    <t>North    6 Street</t>
  </si>
  <si>
    <t>45281074</t>
  </si>
  <si>
    <t>1196 Nelson Avenue</t>
  </si>
  <si>
    <t>Nelson Avenue</t>
  </si>
  <si>
    <t>45279345</t>
  </si>
  <si>
    <t>1115 Willoughby Avenue</t>
  </si>
  <si>
    <t>Willoughby Avenue</t>
  </si>
  <si>
    <t>45278955</t>
  </si>
  <si>
    <t>213 Nagle Avenue</t>
  </si>
  <si>
    <t>Nagle Avenue</t>
  </si>
  <si>
    <t>45283775</t>
  </si>
  <si>
    <t>Audobon Avenue</t>
  </si>
  <si>
    <t>45284776</t>
  </si>
  <si>
    <t>11357</t>
  </si>
  <si>
    <t>22-03 160 Street</t>
  </si>
  <si>
    <t>160 Street</t>
  </si>
  <si>
    <t>45283687</t>
  </si>
  <si>
    <t>45284198</t>
  </si>
  <si>
    <t>11434</t>
  </si>
  <si>
    <t>118-06 179 Street</t>
  </si>
  <si>
    <t>179 Street</t>
  </si>
  <si>
    <t>45279951</t>
  </si>
  <si>
    <t>514 West  170 Street</t>
  </si>
  <si>
    <t>West  170 Street</t>
  </si>
  <si>
    <t>45281578</t>
  </si>
  <si>
    <t>934 Barretto Street</t>
  </si>
  <si>
    <t>Barretto Street</t>
  </si>
  <si>
    <t>45277952</t>
  </si>
  <si>
    <t>45282918</t>
  </si>
  <si>
    <t>72-28 Caldwell Avenue</t>
  </si>
  <si>
    <t>Caldwell Avenue</t>
  </si>
  <si>
    <t>45280034</t>
  </si>
  <si>
    <t>11428</t>
  </si>
  <si>
    <t>222-27 Edmore Avenue</t>
  </si>
  <si>
    <t>Edmore Avenue</t>
  </si>
  <si>
    <t>45283292</t>
  </si>
  <si>
    <t>1145 226 Drive</t>
  </si>
  <si>
    <t>226 Drive</t>
  </si>
  <si>
    <t>45279876</t>
  </si>
  <si>
    <t>10473</t>
  </si>
  <si>
    <t>503 Olmstead Avenue</t>
  </si>
  <si>
    <t>Olmstead Avenue</t>
  </si>
  <si>
    <t>45282494</t>
  </si>
  <si>
    <t>45280239</t>
  </si>
  <si>
    <t>307 Flatbush Avenue</t>
  </si>
  <si>
    <t>Flatbush Avenue</t>
  </si>
  <si>
    <t>45286754</t>
  </si>
  <si>
    <t>448 East   26 Street</t>
  </si>
  <si>
    <t>East   26 Street</t>
  </si>
  <si>
    <t>45284742</t>
  </si>
  <si>
    <t>2159 Bath Avenue</t>
  </si>
  <si>
    <t>45283190</t>
  </si>
  <si>
    <t>10037</t>
  </si>
  <si>
    <t>2235 5 Avenue</t>
  </si>
  <si>
    <t>45279494</t>
  </si>
  <si>
    <t>1170 Ocean Avenue</t>
  </si>
  <si>
    <t>Ocean Avenue</t>
  </si>
  <si>
    <t>45284181</t>
  </si>
  <si>
    <t>35-25 191 Street</t>
  </si>
  <si>
    <t>191 Street</t>
  </si>
  <si>
    <t>45283106</t>
  </si>
  <si>
    <t>202 West   84 Street</t>
  </si>
  <si>
    <t>West   84 Street</t>
  </si>
  <si>
    <t>45279351</t>
  </si>
  <si>
    <t>500 West  235 Street</t>
  </si>
  <si>
    <t>West  235 Street</t>
  </si>
  <si>
    <t>45279264</t>
  </si>
  <si>
    <t>556 82 Street</t>
  </si>
  <si>
    <t>82 Street</t>
  </si>
  <si>
    <t>45278157</t>
  </si>
  <si>
    <t>45278838</t>
  </si>
  <si>
    <t>280 East   21 Street</t>
  </si>
  <si>
    <t>East   21 Street</t>
  </si>
  <si>
    <t>45283310</t>
  </si>
  <si>
    <t>73 Bay   17 Street</t>
  </si>
  <si>
    <t>Bay   17 Street</t>
  </si>
  <si>
    <t>45284148</t>
  </si>
  <si>
    <t>1316 Manor Avenue</t>
  </si>
  <si>
    <t>Manor Avenue</t>
  </si>
  <si>
    <t>45282115</t>
  </si>
  <si>
    <t>45281373</t>
  </si>
  <si>
    <t>84 Kenmore Street</t>
  </si>
  <si>
    <t>Kenmore Street</t>
  </si>
  <si>
    <t>45278832</t>
  </si>
  <si>
    <t>354 Wadsworth Avenue</t>
  </si>
  <si>
    <t>Wadsworth Avenue</t>
  </si>
  <si>
    <t>45281460</t>
  </si>
  <si>
    <t>27 Oliver Place</t>
  </si>
  <si>
    <t>Oliver Place</t>
  </si>
  <si>
    <t>45281067</t>
  </si>
  <si>
    <t>11426</t>
  </si>
  <si>
    <t>246-09 Jericho Turnpike</t>
  </si>
  <si>
    <t>Jericho Turnpike</t>
  </si>
  <si>
    <t>45280702</t>
  </si>
  <si>
    <t>520 West  139 Street</t>
  </si>
  <si>
    <t>45283111</t>
  </si>
  <si>
    <t>1 Bennett Avenue</t>
  </si>
  <si>
    <t>Bennett Avenue</t>
  </si>
  <si>
    <t>45283677</t>
  </si>
  <si>
    <t>45281294</t>
  </si>
  <si>
    <t>45280074</t>
  </si>
  <si>
    <t>10307</t>
  </si>
  <si>
    <t>399 Ellis Street</t>
  </si>
  <si>
    <t>Ellis Street</t>
  </si>
  <si>
    <t>45279501</t>
  </si>
  <si>
    <t>45278568</t>
  </si>
  <si>
    <t>45282636</t>
  </si>
  <si>
    <t>71-05 Caldwell Avenue</t>
  </si>
  <si>
    <t>45281345</t>
  </si>
  <si>
    <t>4 Street</t>
  </si>
  <si>
    <t>45278279</t>
  </si>
  <si>
    <t>1293 East New York Avenue</t>
  </si>
  <si>
    <t>East New York Avenue</t>
  </si>
  <si>
    <t>45289378</t>
  </si>
  <si>
    <t>1622 Ocean Parkway</t>
  </si>
  <si>
    <t>Ocean Parkway</t>
  </si>
  <si>
    <t>45278834</t>
  </si>
  <si>
    <t>45287026</t>
  </si>
  <si>
    <t>45286654</t>
  </si>
  <si>
    <t>11377</t>
  </si>
  <si>
    <t>62-17 39 Avenue</t>
  </si>
  <si>
    <t>39 Avenue</t>
  </si>
  <si>
    <t>45278139</t>
  </si>
  <si>
    <t>10128</t>
  </si>
  <si>
    <t>304 East   92 Street</t>
  </si>
  <si>
    <t>East   92 Street</t>
  </si>
  <si>
    <t>45280913</t>
  </si>
  <si>
    <t>97-25 110 Street</t>
  </si>
  <si>
    <t>110 Street</t>
  </si>
  <si>
    <t>45280048</t>
  </si>
  <si>
    <t>71-34 58 Road</t>
  </si>
  <si>
    <t>58 Road</t>
  </si>
  <si>
    <t>45278166</t>
  </si>
  <si>
    <t>Other (Complaint Details)</t>
  </si>
  <si>
    <t>10305</t>
  </si>
  <si>
    <t>321 Olympia Boulevard</t>
  </si>
  <si>
    <t>Olympia Boulevard</t>
  </si>
  <si>
    <t>45278273</t>
  </si>
  <si>
    <t>10306</t>
  </si>
  <si>
    <t>46 Clawson Street</t>
  </si>
  <si>
    <t>Clawson Street</t>
  </si>
  <si>
    <t>45289768</t>
  </si>
  <si>
    <t>11354</t>
  </si>
  <si>
    <t>144-56 25 Drive</t>
  </si>
  <si>
    <t>25 Drive</t>
  </si>
  <si>
    <t>45281156</t>
  </si>
  <si>
    <t>10451</t>
  </si>
  <si>
    <t>730 Grand Concourse</t>
  </si>
  <si>
    <t>45283249</t>
  </si>
  <si>
    <t>10467</t>
  </si>
  <si>
    <t>308 East  207 Street</t>
  </si>
  <si>
    <t>East  207 Street</t>
  </si>
  <si>
    <t>45281886</t>
  </si>
  <si>
    <t>810 Gerard Avenue</t>
  </si>
  <si>
    <t>45279705</t>
  </si>
  <si>
    <t>45284006</t>
  </si>
  <si>
    <t>1018 East  163 Street</t>
  </si>
  <si>
    <t>East  163 Street</t>
  </si>
  <si>
    <t>45280749</t>
  </si>
  <si>
    <t>45282528</t>
  </si>
  <si>
    <t>111-09 76 Road</t>
  </si>
  <si>
    <t>76 Road</t>
  </si>
  <si>
    <t>45282823</t>
  </si>
  <si>
    <t>86 Ellwood Street</t>
  </si>
  <si>
    <t>Ellwood Street</t>
  </si>
  <si>
    <t>45286353</t>
  </si>
  <si>
    <t>45278191</t>
  </si>
  <si>
    <t>45283620</t>
  </si>
  <si>
    <t>320 Sterling Street</t>
  </si>
  <si>
    <t>Sterling Street</t>
  </si>
  <si>
    <t>45284150</t>
  </si>
  <si>
    <t>335 East  111 Street</t>
  </si>
  <si>
    <t>East  111 Street</t>
  </si>
  <si>
    <t>45281804</t>
  </si>
  <si>
    <t>118 Suffolk Street</t>
  </si>
  <si>
    <t>Suffolk Street</t>
  </si>
  <si>
    <t>45280873</t>
  </si>
  <si>
    <t>71-33 Caldwell Avenue</t>
  </si>
  <si>
    <t>45288994</t>
  </si>
  <si>
    <t>300 East   34 Street</t>
  </si>
  <si>
    <t>East   34 Street</t>
  </si>
  <si>
    <t>45282523</t>
  </si>
  <si>
    <t>85-45 80 Street</t>
  </si>
  <si>
    <t>80 Street</t>
  </si>
  <si>
    <t>45281796</t>
  </si>
  <si>
    <t>91-33 91 Street</t>
  </si>
  <si>
    <t>91 Street</t>
  </si>
  <si>
    <t>45278578</t>
  </si>
  <si>
    <t>275 Jackson Street</t>
  </si>
  <si>
    <t>Jackson Street</t>
  </si>
  <si>
    <t>45284682</t>
  </si>
  <si>
    <t>38-02 61 Street</t>
  </si>
  <si>
    <t>61 Street</t>
  </si>
  <si>
    <t>45281139</t>
  </si>
  <si>
    <t>45281473</t>
  </si>
  <si>
    <t>36 Sidney Place</t>
  </si>
  <si>
    <t>Sidney Place</t>
  </si>
  <si>
    <t>45278161</t>
  </si>
  <si>
    <t>89-25 Elmhurst Avenue</t>
  </si>
  <si>
    <t>Elmhurst Avenue</t>
  </si>
  <si>
    <t>45283516</t>
  </si>
  <si>
    <t>120 West   91 Street</t>
  </si>
  <si>
    <t>West   91 Street</t>
  </si>
  <si>
    <t>45279528</t>
  </si>
  <si>
    <t>2201 Haviland Avenue</t>
  </si>
  <si>
    <t>Haviland Avenue</t>
  </si>
  <si>
    <t>45281874</t>
  </si>
  <si>
    <t>45283952</t>
  </si>
  <si>
    <t>10010</t>
  </si>
  <si>
    <t>682 Avenue Of The Americas</t>
  </si>
  <si>
    <t>Avenue Of The Americas</t>
  </si>
  <si>
    <t>45283289</t>
  </si>
  <si>
    <t>1630 Pacific Street</t>
  </si>
  <si>
    <t>Pacific Street</t>
  </si>
  <si>
    <t>45279293</t>
  </si>
  <si>
    <t>89-21 Elmhurst Avenue</t>
  </si>
  <si>
    <t>45281717</t>
  </si>
  <si>
    <t>336 East   90 Street</t>
  </si>
  <si>
    <t>East   90 Street</t>
  </si>
  <si>
    <t>45283290</t>
  </si>
  <si>
    <t>603 West  140 Street</t>
  </si>
  <si>
    <t>West  140 Street</t>
  </si>
  <si>
    <t>45281809</t>
  </si>
  <si>
    <t>78 Ellwood Street</t>
  </si>
  <si>
    <t>45280704</t>
  </si>
  <si>
    <t>3435 Giles Place</t>
  </si>
  <si>
    <t>Giles Place</t>
  </si>
  <si>
    <t>45283960</t>
  </si>
  <si>
    <t>10028</t>
  </si>
  <si>
    <t>East   86 Street</t>
  </si>
  <si>
    <t>45284968</t>
  </si>
  <si>
    <t>45289509</t>
  </si>
  <si>
    <t>1311 Shakespeare Avenue</t>
  </si>
  <si>
    <t>Shakespeare Avenue</t>
  </si>
  <si>
    <t>45280696</t>
  </si>
  <si>
    <t>10457</t>
  </si>
  <si>
    <t>2260 Crotona Avenue</t>
  </si>
  <si>
    <t>Crotona Avenue</t>
  </si>
  <si>
    <t>45285707</t>
  </si>
  <si>
    <t>45287192</t>
  </si>
  <si>
    <t>45278939</t>
  </si>
  <si>
    <t>45289680</t>
  </si>
  <si>
    <t>45278357</t>
  </si>
  <si>
    <t>10038</t>
  </si>
  <si>
    <t>34 Peck Slip</t>
  </si>
  <si>
    <t>Peck Slip</t>
  </si>
  <si>
    <t>45288725</t>
  </si>
  <si>
    <t>45289187</t>
  </si>
  <si>
    <t>45286279</t>
  </si>
  <si>
    <t>45282924</t>
  </si>
  <si>
    <t>2471 University Avenue</t>
  </si>
  <si>
    <t>45289198</t>
  </si>
  <si>
    <t>45280392</t>
  </si>
  <si>
    <t>9281 Shore Road</t>
  </si>
  <si>
    <t>Shore Road</t>
  </si>
  <si>
    <t>45288891</t>
  </si>
  <si>
    <t>45286702</t>
  </si>
  <si>
    <t>45283517</t>
  </si>
  <si>
    <t>1366 New York Avenue</t>
  </si>
  <si>
    <t>45283589</t>
  </si>
  <si>
    <t>45279945</t>
  </si>
  <si>
    <t>61-32 164 Street</t>
  </si>
  <si>
    <t>164 Street</t>
  </si>
  <si>
    <t>45282181</t>
  </si>
  <si>
    <t>48 West  176 Street</t>
  </si>
  <si>
    <t>West  176 Street</t>
  </si>
  <si>
    <t>45282283</t>
  </si>
  <si>
    <t>1580 East   19 Street</t>
  </si>
  <si>
    <t>East   19 Street</t>
  </si>
  <si>
    <t>45282101</t>
  </si>
  <si>
    <t>72-45 67 Street</t>
  </si>
  <si>
    <t>67 Street</t>
  </si>
  <si>
    <t>45281587</t>
  </si>
  <si>
    <t>216 Duffield Street</t>
  </si>
  <si>
    <t>Duffield Street</t>
  </si>
  <si>
    <t>45278190</t>
  </si>
  <si>
    <t>10027</t>
  </si>
  <si>
    <t>274 Lenox Avenue</t>
  </si>
  <si>
    <t>Lenox Avenue</t>
  </si>
  <si>
    <t>45282639</t>
  </si>
  <si>
    <t>11104</t>
  </si>
  <si>
    <t>45-19 39 Place</t>
  </si>
  <si>
    <t>39 Place</t>
  </si>
  <si>
    <t>45282948</t>
  </si>
  <si>
    <t>11224</t>
  </si>
  <si>
    <t>2858 Stillwell Avenue</t>
  </si>
  <si>
    <t>Stillwell Avenue</t>
  </si>
  <si>
    <t>45278192</t>
  </si>
  <si>
    <t>163-18 Crocheron Avenue</t>
  </si>
  <si>
    <t>Crocheron Avenue</t>
  </si>
  <si>
    <t>45281117</t>
  </si>
  <si>
    <t>45281553</t>
  </si>
  <si>
    <t>32-66 45 Street</t>
  </si>
  <si>
    <t>45 Street</t>
  </si>
  <si>
    <t>45281223</t>
  </si>
  <si>
    <t>61 2 Avenue</t>
  </si>
  <si>
    <t>45279915</t>
  </si>
  <si>
    <t>51 East   97 Street</t>
  </si>
  <si>
    <t>East   97 Street</t>
  </si>
  <si>
    <t>45279354</t>
  </si>
  <si>
    <t>174 Broadway</t>
  </si>
  <si>
    <t>45284004</t>
  </si>
  <si>
    <t>331 Beach   31 Street</t>
  </si>
  <si>
    <t>Beach   31 Street</t>
  </si>
  <si>
    <t>45280319</t>
  </si>
  <si>
    <t>45279121</t>
  </si>
  <si>
    <t>11379</t>
  </si>
  <si>
    <t>58-36 78 Street</t>
  </si>
  <si>
    <t>45280703</t>
  </si>
  <si>
    <t>45-35 44 Street</t>
  </si>
  <si>
    <t>44 Street</t>
  </si>
  <si>
    <t>45284138</t>
  </si>
  <si>
    <t>48-03 65 Place</t>
  </si>
  <si>
    <t>65 Place</t>
  </si>
  <si>
    <t>45284154</t>
  </si>
  <si>
    <t>43-31 Ithaca Street</t>
  </si>
  <si>
    <t>Ithaca Street</t>
  </si>
  <si>
    <t>45281800</t>
  </si>
  <si>
    <t>1821 60 Street</t>
  </si>
  <si>
    <t>60 Street</t>
  </si>
  <si>
    <t>45284060</t>
  </si>
  <si>
    <t>45283187</t>
  </si>
  <si>
    <t>45280284</t>
  </si>
  <si>
    <t>10310</t>
  </si>
  <si>
    <t>300 Broadway</t>
  </si>
  <si>
    <t>45277711</t>
  </si>
  <si>
    <t>91-03 Lamont Avenue</t>
  </si>
  <si>
    <t>Lamont Avenue</t>
  </si>
  <si>
    <t>45279491</t>
  </si>
  <si>
    <t>11418</t>
  </si>
  <si>
    <t>82-77 116 Street</t>
  </si>
  <si>
    <t>116 Street</t>
  </si>
  <si>
    <t>45288245</t>
  </si>
  <si>
    <t>45289213</t>
  </si>
  <si>
    <t>45288261</t>
  </si>
  <si>
    <t>45283858</t>
  </si>
  <si>
    <t>45282824</t>
  </si>
  <si>
    <t>Department Of Parks And Recreation</t>
  </si>
  <si>
    <t>291 Eastern Parkway</t>
  </si>
  <si>
    <t>45281054</t>
  </si>
  <si>
    <t>1930 Bedford Avenue</t>
  </si>
  <si>
    <t>Bedford Avenue</t>
  </si>
  <si>
    <t>45279503</t>
  </si>
  <si>
    <t>1686 Linden Street</t>
  </si>
  <si>
    <t>Linden Street</t>
  </si>
  <si>
    <t>45283676</t>
  </si>
  <si>
    <t>1153 East   92 Street</t>
  </si>
  <si>
    <t>45282366</t>
  </si>
  <si>
    <t>11369</t>
  </si>
  <si>
    <t>25-49 Humphrey Street</t>
  </si>
  <si>
    <t>Humphrey Street</t>
  </si>
  <si>
    <t>45282949</t>
  </si>
  <si>
    <t>11414</t>
  </si>
  <si>
    <t>158-46 98 Street</t>
  </si>
  <si>
    <t>45279298</t>
  </si>
  <si>
    <t>2475 Southern Boulevard</t>
  </si>
  <si>
    <t>Southern Boulevard</t>
  </si>
  <si>
    <t>45280856</t>
  </si>
  <si>
    <t>107 Post Avenue</t>
  </si>
  <si>
    <t>Post Avenue</t>
  </si>
  <si>
    <t>45285270</t>
  </si>
  <si>
    <t>45281842</t>
  </si>
  <si>
    <t>2 Pierrepont Street</t>
  </si>
  <si>
    <t>Pierrepont Street</t>
  </si>
  <si>
    <t>45280771</t>
  </si>
  <si>
    <t>12 Ebey Lane</t>
  </si>
  <si>
    <t>Ebey Lane</t>
  </si>
  <si>
    <t>45279887</t>
  </si>
  <si>
    <t>45280915</t>
  </si>
  <si>
    <t>30 Pilot Street</t>
  </si>
  <si>
    <t>Pilot Street</t>
  </si>
  <si>
    <t>45282009</t>
  </si>
  <si>
    <t>911 Walton Avenue</t>
  </si>
  <si>
    <t>45280446</t>
  </si>
  <si>
    <t>11422</t>
  </si>
  <si>
    <t>243-51 Caney Road</t>
  </si>
  <si>
    <t>Caney Road</t>
  </si>
  <si>
    <t>45278960</t>
  </si>
  <si>
    <t>45281823</t>
  </si>
  <si>
    <t>101 Avenue</t>
  </si>
  <si>
    <t>45279065</t>
  </si>
  <si>
    <t>45278269</t>
  </si>
  <si>
    <t>45283110</t>
  </si>
  <si>
    <t>2 Seaman Avenue</t>
  </si>
  <si>
    <t>Seaman Avenue</t>
  </si>
  <si>
    <t>45278592</t>
  </si>
  <si>
    <t>41-01 69 Street</t>
  </si>
  <si>
    <t>69 Street</t>
  </si>
  <si>
    <t>45278580</t>
  </si>
  <si>
    <t>45281888</t>
  </si>
  <si>
    <t>1038 44 Street</t>
  </si>
  <si>
    <t>45279569</t>
  </si>
  <si>
    <t>108-42 52 Avenue</t>
  </si>
  <si>
    <t>52 Avenue</t>
  </si>
  <si>
    <t>45278127</t>
  </si>
  <si>
    <t>83-14 116 Street</t>
  </si>
  <si>
    <t>45284055</t>
  </si>
  <si>
    <t>228 Duffield Street</t>
  </si>
  <si>
    <t>45283275</t>
  </si>
  <si>
    <t>552 West  186 Street</t>
  </si>
  <si>
    <t>West  186 Street</t>
  </si>
  <si>
    <t>45280751</t>
  </si>
  <si>
    <t>45282920</t>
  </si>
  <si>
    <t>11249</t>
  </si>
  <si>
    <t>2 North    6 Place</t>
  </si>
  <si>
    <t>North    6 Place</t>
  </si>
  <si>
    <t>45279950</t>
  </si>
  <si>
    <t>650 West  160 Street</t>
  </si>
  <si>
    <t>45284003</t>
  </si>
  <si>
    <t>4275 Park Avenue</t>
  </si>
  <si>
    <t>Park Avenue</t>
  </si>
  <si>
    <t>45279349</t>
  </si>
  <si>
    <t>60-59 68 Avenue</t>
  </si>
  <si>
    <t>68 Avenue</t>
  </si>
  <si>
    <t>45284432</t>
  </si>
  <si>
    <t>45284533</t>
  </si>
  <si>
    <t>11360</t>
  </si>
  <si>
    <t>28-25 210 Place</t>
  </si>
  <si>
    <t>210 Place</t>
  </si>
  <si>
    <t>45280395</t>
  </si>
  <si>
    <t>45 Arden Street</t>
  </si>
  <si>
    <t>Arden Street</t>
  </si>
  <si>
    <t>45281585</t>
  </si>
  <si>
    <t>1777 Grand Concourse</t>
  </si>
  <si>
    <t>45278934</t>
  </si>
  <si>
    <t>45282874</t>
  </si>
  <si>
    <t>995 East  173 Street</t>
  </si>
  <si>
    <t>East  173 Street</t>
  </si>
  <si>
    <t>45280071</t>
  </si>
  <si>
    <t>84-25 Elmhurst Avenue</t>
  </si>
  <si>
    <t>45284149</t>
  </si>
  <si>
    <t>410 Grand Street</t>
  </si>
  <si>
    <t>Grand Street</t>
  </si>
  <si>
    <t>45283905</t>
  </si>
  <si>
    <t>1534 East    3 Street</t>
  </si>
  <si>
    <t>East    3 Street</t>
  </si>
  <si>
    <t>45289545</t>
  </si>
  <si>
    <t>11364</t>
  </si>
  <si>
    <t>224-43 Kingsbury Avenue</t>
  </si>
  <si>
    <t>Kingsbury Avenue</t>
  </si>
  <si>
    <t>45279301</t>
  </si>
  <si>
    <t>121 East   31 Street</t>
  </si>
  <si>
    <t>East   31 Street</t>
  </si>
  <si>
    <t>45280082</t>
  </si>
  <si>
    <t>107-10 37 Avenue</t>
  </si>
  <si>
    <t>37 Avenue</t>
  </si>
  <si>
    <t>45280982</t>
  </si>
  <si>
    <t>801 Gerard Avenue</t>
  </si>
  <si>
    <t>45284196</t>
  </si>
  <si>
    <t>42-03 21 Avenue</t>
  </si>
  <si>
    <t>21 Avenue</t>
  </si>
  <si>
    <t>45280458</t>
  </si>
  <si>
    <t>250 Irving Avenue</t>
  </si>
  <si>
    <t>Irving Avenue</t>
  </si>
  <si>
    <t>45279884</t>
  </si>
  <si>
    <t>1526 St Nicholas Avenue</t>
  </si>
  <si>
    <t>St Nicholas Avenue</t>
  </si>
  <si>
    <t>45283860</t>
  </si>
  <si>
    <t>45281905</t>
  </si>
  <si>
    <t>110 Post Avenue</t>
  </si>
  <si>
    <t>45278176</t>
  </si>
  <si>
    <t>104 Bedford Street</t>
  </si>
  <si>
    <t>Bedford Street</t>
  </si>
  <si>
    <t>45283513</t>
  </si>
  <si>
    <t>Fort Washington Avenue</t>
  </si>
  <si>
    <t>45280304</t>
  </si>
  <si>
    <t>45282044</t>
  </si>
  <si>
    <t>45278358</t>
  </si>
  <si>
    <t>45283109</t>
  </si>
  <si>
    <t>45282871</t>
  </si>
  <si>
    <t>32 Goller Place</t>
  </si>
  <si>
    <t>Goller Place</t>
  </si>
  <si>
    <t>45281185</t>
  </si>
  <si>
    <t>45280238</t>
  </si>
  <si>
    <t>57 Gold Street</t>
  </si>
  <si>
    <t>Gold Street</t>
  </si>
  <si>
    <t>45284153</t>
  </si>
  <si>
    <t>105 Pell Place</t>
  </si>
  <si>
    <t>Pell Place</t>
  </si>
  <si>
    <t>45284601</t>
  </si>
  <si>
    <t>45282010</t>
  </si>
  <si>
    <t>11232</t>
  </si>
  <si>
    <t>362 41 Street</t>
  </si>
  <si>
    <t>41 Street</t>
  </si>
  <si>
    <t>45281730</t>
  </si>
  <si>
    <t>590 West  172 Street</t>
  </si>
  <si>
    <t>45282578</t>
  </si>
  <si>
    <t>512 West  207 Street</t>
  </si>
  <si>
    <t>45282284</t>
  </si>
  <si>
    <t>45277990</t>
  </si>
  <si>
    <t>607 West  161 Street</t>
  </si>
  <si>
    <t>West  161 Street</t>
  </si>
  <si>
    <t>45278858</t>
  </si>
  <si>
    <t>Ewaste Appointment</t>
  </si>
  <si>
    <t>10469</t>
  </si>
  <si>
    <t>3030 Radcliff Avenue</t>
  </si>
  <si>
    <t>Radcliff Avenue</t>
  </si>
  <si>
    <t>45280755</t>
  </si>
  <si>
    <t>45278841</t>
  </si>
  <si>
    <t>45283701</t>
  </si>
  <si>
    <t>1511 Sheridan Avenue</t>
  </si>
  <si>
    <t>Sheridan Avenue</t>
  </si>
  <si>
    <t>45278275</t>
  </si>
  <si>
    <t>1780 76 Street</t>
  </si>
  <si>
    <t>76 Street</t>
  </si>
  <si>
    <t>45281357</t>
  </si>
  <si>
    <t>52-22 70 Street</t>
  </si>
  <si>
    <t>70 Street</t>
  </si>
  <si>
    <t>45284056</t>
  </si>
  <si>
    <t>225 West  146 Street</t>
  </si>
  <si>
    <t>West  146 Street</t>
  </si>
  <si>
    <t>45279330</t>
  </si>
  <si>
    <t>45279936</t>
  </si>
  <si>
    <t>169 Rathbun Avenue</t>
  </si>
  <si>
    <t>Rathbun Avenue</t>
  </si>
  <si>
    <t>45289202</t>
  </si>
  <si>
    <t>11205</t>
  </si>
  <si>
    <t>45280565</t>
  </si>
  <si>
    <t>109 Post Avenue</t>
  </si>
  <si>
    <t>45286285</t>
  </si>
  <si>
    <t>Water Leak</t>
  </si>
  <si>
    <t>Heavy Flow</t>
  </si>
  <si>
    <t>2140 Crotona Avenue</t>
  </si>
  <si>
    <t>45283762</t>
  </si>
  <si>
    <t>199 22 Street</t>
  </si>
  <si>
    <t>22 Street</t>
  </si>
  <si>
    <t>45284418</t>
  </si>
  <si>
    <t>1830 84 Street</t>
  </si>
  <si>
    <t>84 Street</t>
  </si>
  <si>
    <t>45284683</t>
  </si>
  <si>
    <t>1558 68 Street</t>
  </si>
  <si>
    <t>68 Street</t>
  </si>
  <si>
    <t>45281931</t>
  </si>
  <si>
    <t>3303 Glenwood Road</t>
  </si>
  <si>
    <t>Glenwood Road</t>
  </si>
  <si>
    <t>45278573</t>
  </si>
  <si>
    <t>45281418</t>
  </si>
  <si>
    <t>45279914</t>
  </si>
  <si>
    <t>55 Linden Boulevard</t>
  </si>
  <si>
    <t>Linden Boulevard</t>
  </si>
  <si>
    <t>45280564</t>
  </si>
  <si>
    <t>45282608</t>
  </si>
  <si>
    <t>97 Ellwood Street</t>
  </si>
  <si>
    <t>45283578</t>
  </si>
  <si>
    <t>95 Fulton Street</t>
  </si>
  <si>
    <t>Fulton Street</t>
  </si>
  <si>
    <t>45279870</t>
  </si>
  <si>
    <t>186 Cornelia Street</t>
  </si>
  <si>
    <t>45282946</t>
  </si>
  <si>
    <t>45282099</t>
  </si>
  <si>
    <t>115 East  169 Street</t>
  </si>
  <si>
    <t>East  169 Street</t>
  </si>
  <si>
    <t>45279942</t>
  </si>
  <si>
    <t>45283186</t>
  </si>
  <si>
    <t>123 Greenpoint Avenue</t>
  </si>
  <si>
    <t>Greenpoint Avenue</t>
  </si>
  <si>
    <t>45284146</t>
  </si>
  <si>
    <t>82A Church Avenue</t>
  </si>
  <si>
    <t>45283191</t>
  </si>
  <si>
    <t>11415</t>
  </si>
  <si>
    <t>84-41 125 Street</t>
  </si>
  <si>
    <t>125 Street</t>
  </si>
  <si>
    <t>45282524</t>
  </si>
  <si>
    <t>28 Saint Marys Avenue</t>
  </si>
  <si>
    <t>Saint Marys Avenue</t>
  </si>
  <si>
    <t>45280289</t>
  </si>
  <si>
    <t>45279954</t>
  </si>
  <si>
    <t>45280167</t>
  </si>
  <si>
    <t>730 Oakland Place</t>
  </si>
  <si>
    <t>Oakland Place</t>
  </si>
  <si>
    <t>45279873</t>
  </si>
  <si>
    <t>2800 Heath Avenue</t>
  </si>
  <si>
    <t>Heath Avenue</t>
  </si>
  <si>
    <t>45280655</t>
  </si>
  <si>
    <t>375 Central Avenue</t>
  </si>
  <si>
    <t>Central Avenue</t>
  </si>
  <si>
    <t>45281457</t>
  </si>
  <si>
    <t>45280259</t>
  </si>
  <si>
    <t>50 Fulton Street</t>
  </si>
  <si>
    <t>45279344</t>
  </si>
  <si>
    <t>202 East   21 Street</t>
  </si>
  <si>
    <t>45279594</t>
  </si>
  <si>
    <t>11106</t>
  </si>
  <si>
    <t>35-54 33 Street</t>
  </si>
  <si>
    <t>33 Street</t>
  </si>
  <si>
    <t>45283279</t>
  </si>
  <si>
    <t>45280628</t>
  </si>
  <si>
    <t>113 Post Avenue</t>
  </si>
  <si>
    <t>45280135</t>
  </si>
  <si>
    <t>800 Gerard Avenue</t>
  </si>
  <si>
    <t>45289857</t>
  </si>
  <si>
    <t>1663 Carroll Street</t>
  </si>
  <si>
    <t>Carroll Street</t>
  </si>
  <si>
    <t>45279045</t>
  </si>
  <si>
    <t>40 Marcy Avenue</t>
  </si>
  <si>
    <t>Marcy Avenue</t>
  </si>
  <si>
    <t>45288720</t>
  </si>
  <si>
    <t>63-48 Forest Avenue</t>
  </si>
  <si>
    <t>Forest Avenue</t>
  </si>
  <si>
    <t>45285850</t>
  </si>
  <si>
    <t>Unsanitary Condition</t>
  </si>
  <si>
    <t>Garbage/Recycling Storage</t>
  </si>
  <si>
    <t>118-16 91 Avenue</t>
  </si>
  <si>
    <t>45282757</t>
  </si>
  <si>
    <t>10011</t>
  </si>
  <si>
    <t>121 9 Avenue</t>
  </si>
  <si>
    <t>9 Avenue</t>
  </si>
  <si>
    <t>45278196</t>
  </si>
  <si>
    <t>120 West  183 Street</t>
  </si>
  <si>
    <t>West  183 Street</t>
  </si>
  <si>
    <t>45279944</t>
  </si>
  <si>
    <t>11102</t>
  </si>
  <si>
    <t>26-07 21 Street</t>
  </si>
  <si>
    <t>21 Street</t>
  </si>
  <si>
    <t>45284141</t>
  </si>
  <si>
    <t>540 Audubon Avenue</t>
  </si>
  <si>
    <t>Audubon Avenue</t>
  </si>
  <si>
    <t>45281598</t>
  </si>
  <si>
    <t>4769 White Plains Road</t>
  </si>
  <si>
    <t>White Plains Road</t>
  </si>
  <si>
    <t>45282877</t>
  </si>
  <si>
    <t>254 Stockholm Street</t>
  </si>
  <si>
    <t>Stockholm Street</t>
  </si>
  <si>
    <t>45283270</t>
  </si>
  <si>
    <t>151 Somers Street</t>
  </si>
  <si>
    <t>Somers Street</t>
  </si>
  <si>
    <t>45283274</t>
  </si>
  <si>
    <t>10021</t>
  </si>
  <si>
    <t>985 Lexington Avenue</t>
  </si>
  <si>
    <t>Lexington Avenue</t>
  </si>
  <si>
    <t>45279066</t>
  </si>
  <si>
    <t>40-55 69 Street</t>
  </si>
  <si>
    <t>45281344</t>
  </si>
  <si>
    <t>100 Fulton Street</t>
  </si>
  <si>
    <t>45283491</t>
  </si>
  <si>
    <t>East  165 Street</t>
  </si>
  <si>
    <t>45282285</t>
  </si>
  <si>
    <t>427 Senator Street</t>
  </si>
  <si>
    <t>Senator Street</t>
  </si>
  <si>
    <t>45279297</t>
  </si>
  <si>
    <t>3501 Foster Avenue</t>
  </si>
  <si>
    <t>45279057</t>
  </si>
  <si>
    <t>3795 10 Avenue</t>
  </si>
  <si>
    <t>10 Avenue</t>
  </si>
  <si>
    <t>45281786</t>
  </si>
  <si>
    <t>8812 19 Avenue</t>
  </si>
  <si>
    <t>19 Avenue</t>
  </si>
  <si>
    <t>45282876</t>
  </si>
  <si>
    <t>6211 Broadway</t>
  </si>
  <si>
    <t>45279340</t>
  </si>
  <si>
    <t>942 Flushing Avenue</t>
  </si>
  <si>
    <t>Flushing Avenue</t>
  </si>
  <si>
    <t>45283293</t>
  </si>
  <si>
    <t>1991 Sedgwick Avenue</t>
  </si>
  <si>
    <t>Sedgwick Avenue</t>
  </si>
  <si>
    <t>45279338</t>
  </si>
  <si>
    <t>45286676</t>
  </si>
  <si>
    <t>11208</t>
  </si>
  <si>
    <t>2 Elton Street</t>
  </si>
  <si>
    <t>Elton Street</t>
  </si>
  <si>
    <t>45278209</t>
  </si>
  <si>
    <t>45280055</t>
  </si>
  <si>
    <t>45282069</t>
  </si>
  <si>
    <t>120 West  109 Street</t>
  </si>
  <si>
    <t>45282822</t>
  </si>
  <si>
    <t>45283708</t>
  </si>
  <si>
    <t>77 East  110 Street</t>
  </si>
  <si>
    <t>45281045</t>
  </si>
  <si>
    <t>45288793</t>
  </si>
  <si>
    <t>45287573</t>
  </si>
  <si>
    <t>45279216</t>
  </si>
  <si>
    <t>45283961</t>
  </si>
  <si>
    <t>34-62 9 Street</t>
  </si>
  <si>
    <t>9 Street</t>
  </si>
  <si>
    <t>45283577</t>
  </si>
  <si>
    <t>10007</t>
  </si>
  <si>
    <t>45278400</t>
  </si>
  <si>
    <t>366 41 Street</t>
  </si>
  <si>
    <t>45281297</t>
  </si>
  <si>
    <t>1219 Adee Avenue</t>
  </si>
  <si>
    <t>Adee Avenue</t>
  </si>
  <si>
    <t>45278840</t>
  </si>
  <si>
    <t>45282531</t>
  </si>
  <si>
    <t>45279342</t>
  </si>
  <si>
    <t>94-16 51 Avenue</t>
  </si>
  <si>
    <t>51 Avenue</t>
  </si>
  <si>
    <t>45277938</t>
  </si>
  <si>
    <t>45282872</t>
  </si>
  <si>
    <t>2325 Demeyer Street</t>
  </si>
  <si>
    <t>Demeyer Street</t>
  </si>
  <si>
    <t>45278839</t>
  </si>
  <si>
    <t>45286230</t>
  </si>
  <si>
    <t>45281476</t>
  </si>
  <si>
    <t>960 Simpson Street</t>
  </si>
  <si>
    <t>Simpson Street</t>
  </si>
  <si>
    <t>45280136</t>
  </si>
  <si>
    <t>58 Dahill Road</t>
  </si>
  <si>
    <t>Dahill Road</t>
  </si>
  <si>
    <t>45283562</t>
  </si>
  <si>
    <t>261 Seaman Avenue</t>
  </si>
  <si>
    <t>45284144</t>
  </si>
  <si>
    <t>2830 Grand Concourse</t>
  </si>
  <si>
    <t>45282873</t>
  </si>
  <si>
    <t>2199 Cruger Avenue</t>
  </si>
  <si>
    <t>Cruger Avenue</t>
  </si>
  <si>
    <t>45281544</t>
  </si>
  <si>
    <t>345 Thatford Avenue</t>
  </si>
  <si>
    <t>Thatford Avenue</t>
  </si>
  <si>
    <t>45287505</t>
  </si>
  <si>
    <t>45280061</t>
  </si>
  <si>
    <t>197-50A Peck Avenue</t>
  </si>
  <si>
    <t>Peck Avenue</t>
  </si>
  <si>
    <t>45286192</t>
  </si>
  <si>
    <t>320 East  235 Street</t>
  </si>
  <si>
    <t>East  235 Street</t>
  </si>
  <si>
    <t>45287234</t>
  </si>
  <si>
    <t>142 West   83 Street</t>
  </si>
  <si>
    <t>West   83 Street</t>
  </si>
  <si>
    <t>45279265</t>
  </si>
  <si>
    <t>422 East   17 Street</t>
  </si>
  <si>
    <t>45277691</t>
  </si>
  <si>
    <t>11412</t>
  </si>
  <si>
    <t>191-25 113 Road</t>
  </si>
  <si>
    <t>113 Road</t>
  </si>
  <si>
    <t>45280750</t>
  </si>
  <si>
    <t>45284197</t>
  </si>
  <si>
    <t>2136 84 Street</t>
  </si>
  <si>
    <t>45280917</t>
  </si>
  <si>
    <t>45283066</t>
  </si>
  <si>
    <t>1869 2 Avenue</t>
  </si>
  <si>
    <t>45281461</t>
  </si>
  <si>
    <t>30-25 74 Street</t>
  </si>
  <si>
    <t>74 Street</t>
  </si>
  <si>
    <t>45282623</t>
  </si>
  <si>
    <t>11234</t>
  </si>
  <si>
    <t>2154 Bergen Avenue</t>
  </si>
  <si>
    <t>Bergen Avenue</t>
  </si>
  <si>
    <t>45287639</t>
  </si>
  <si>
    <t>45279502</t>
  </si>
  <si>
    <t>114 Franklin Street</t>
  </si>
  <si>
    <t>Franklin Street</t>
  </si>
  <si>
    <t>45279941</t>
  </si>
  <si>
    <t>103-73 52 Avenue</t>
  </si>
  <si>
    <t>45279868</t>
  </si>
  <si>
    <t>20 Avenue D</t>
  </si>
  <si>
    <t>45283278</t>
  </si>
  <si>
    <t>70-15 66 Street</t>
  </si>
  <si>
    <t>45283805</t>
  </si>
  <si>
    <t>87-98 112 Street</t>
  </si>
  <si>
    <t>112 Street</t>
  </si>
  <si>
    <t>45282622</t>
  </si>
  <si>
    <t>15-26 125 Street</t>
  </si>
  <si>
    <t>45279943</t>
  </si>
  <si>
    <t>189 Bridge Street</t>
  </si>
  <si>
    <t>Bridge Street</t>
  </si>
  <si>
    <t>45282226</t>
  </si>
  <si>
    <t>2206 Starling Avenue</t>
  </si>
  <si>
    <t>Starling Avenue</t>
  </si>
  <si>
    <t>45283814</t>
  </si>
  <si>
    <t>2298 Loring Place North</t>
  </si>
  <si>
    <t>Loring Place North</t>
  </si>
  <si>
    <t>45278404</t>
  </si>
  <si>
    <t>1125 Wilcox Avenue</t>
  </si>
  <si>
    <t>Wilcox Avenue</t>
  </si>
  <si>
    <t>45282138</t>
  </si>
  <si>
    <t>144-36 25 Road</t>
  </si>
  <si>
    <t>25 Road</t>
  </si>
  <si>
    <t>45280654</t>
  </si>
  <si>
    <t>45281538</t>
  </si>
  <si>
    <t>4040 Carpenter Avenue</t>
  </si>
  <si>
    <t>Carpenter Avenue</t>
  </si>
  <si>
    <t>45284140</t>
  </si>
  <si>
    <t>18-30 125 Street</t>
  </si>
  <si>
    <t>45286769</t>
  </si>
  <si>
    <t>2117 Foster Avenue</t>
  </si>
  <si>
    <t>45280698</t>
  </si>
  <si>
    <t>8202 15 Avenue</t>
  </si>
  <si>
    <t>15 Avenue</t>
  </si>
  <si>
    <t>45278277</t>
  </si>
  <si>
    <t>110 Troutman Street</t>
  </si>
  <si>
    <t>Troutman Street</t>
  </si>
  <si>
    <t>45278386</t>
  </si>
  <si>
    <t>3815 Review Place</t>
  </si>
  <si>
    <t>Review Place</t>
  </si>
  <si>
    <t>45282753</t>
  </si>
  <si>
    <t>73 Street</t>
  </si>
  <si>
    <t>45279346</t>
  </si>
  <si>
    <t>112-03 101 Avenue</t>
  </si>
  <si>
    <t>45284182</t>
  </si>
  <si>
    <t>111-19 37 Avenue</t>
  </si>
  <si>
    <t>45280705</t>
  </si>
  <si>
    <t>215 East Gun Hill Road</t>
  </si>
  <si>
    <t>East Gun Hill Road</t>
  </si>
  <si>
    <t>45279498</t>
  </si>
  <si>
    <t>2228 East    7 Street</t>
  </si>
  <si>
    <t>45280653</t>
  </si>
  <si>
    <t>45279366</t>
  </si>
  <si>
    <t>2320 University Avenue</t>
  </si>
  <si>
    <t>45283113</t>
  </si>
  <si>
    <t>215 East  197 Street</t>
  </si>
  <si>
    <t>East  197 Street</t>
  </si>
  <si>
    <t>45281586</t>
  </si>
  <si>
    <t>45281584</t>
  </si>
  <si>
    <t>10075</t>
  </si>
  <si>
    <t>528 East   80 Street</t>
  </si>
  <si>
    <t>East   80 Street</t>
  </si>
  <si>
    <t>45280697</t>
  </si>
  <si>
    <t>10454</t>
  </si>
  <si>
    <t>429 East  139 Street</t>
  </si>
  <si>
    <t>East  139 Street</t>
  </si>
  <si>
    <t>45279046</t>
  </si>
  <si>
    <t>180 East   17 Street</t>
  </si>
  <si>
    <t>45284139</t>
  </si>
  <si>
    <t>1058 39 Street</t>
  </si>
  <si>
    <t>39 Street</t>
  </si>
  <si>
    <t>45279596</t>
  </si>
  <si>
    <t>100-26 39 Avenue</t>
  </si>
  <si>
    <t>45278359</t>
  </si>
  <si>
    <t>45279028</t>
  </si>
  <si>
    <t>11374</t>
  </si>
  <si>
    <t>99-65 64 Road</t>
  </si>
  <si>
    <t>64 Road</t>
  </si>
  <si>
    <t>45281945</t>
  </si>
  <si>
    <t>11435</t>
  </si>
  <si>
    <t>147-15 Arlington Terrace</t>
  </si>
  <si>
    <t>Arlington Terrace</t>
  </si>
  <si>
    <t>45279296</t>
  </si>
  <si>
    <t>79-16 Jamaica Avenue</t>
  </si>
  <si>
    <t>45279263</t>
  </si>
  <si>
    <t>53 Stockholm Street</t>
  </si>
  <si>
    <t>45286350</t>
  </si>
  <si>
    <t>Hydrant Running (Wc3)</t>
  </si>
  <si>
    <t>7 West   90 Street</t>
  </si>
  <si>
    <t>West   90 Street</t>
  </si>
  <si>
    <t>45278234</t>
  </si>
  <si>
    <t>1033 Webster Avenue</t>
  </si>
  <si>
    <t>45278395</t>
  </si>
  <si>
    <t>45279651</t>
  </si>
  <si>
    <t>555 East   78 Street</t>
  </si>
  <si>
    <t>East   78 Street</t>
  </si>
  <si>
    <t>45283950</t>
  </si>
  <si>
    <t>45281550</t>
  </si>
  <si>
    <t>418 West  130 Street</t>
  </si>
  <si>
    <t>West  130 Street</t>
  </si>
  <si>
    <t>45279886</t>
  </si>
  <si>
    <t>86-39 90 Street</t>
  </si>
  <si>
    <t>90 Street</t>
  </si>
  <si>
    <t>45282754</t>
  </si>
  <si>
    <t>45283683</t>
  </si>
  <si>
    <t>45280686</t>
  </si>
  <si>
    <t>45279883</t>
  </si>
  <si>
    <t>1218 Simpson Street</t>
  </si>
  <si>
    <t>45284367</t>
  </si>
  <si>
    <t>76-33 85 Road</t>
  </si>
  <si>
    <t>85 Road</t>
  </si>
  <si>
    <t>45284008</t>
  </si>
  <si>
    <t>85-38 68 Avenue</t>
  </si>
  <si>
    <t>45284028</t>
  </si>
  <si>
    <t>138-03 175 Street</t>
  </si>
  <si>
    <t>175 Street</t>
  </si>
  <si>
    <t>45278809</t>
  </si>
  <si>
    <t>45281548</t>
  </si>
  <si>
    <t>114-41 135 Street</t>
  </si>
  <si>
    <t>135 Street</t>
  </si>
  <si>
    <t>45281044</t>
  </si>
  <si>
    <t>545 West  126 Street</t>
  </si>
  <si>
    <t>West  126 Street</t>
  </si>
  <si>
    <t>45283193</t>
  </si>
  <si>
    <t>10035</t>
  </si>
  <si>
    <t>2333 1 Avenue</t>
  </si>
  <si>
    <t>1 Avenue</t>
  </si>
  <si>
    <t>45288426</t>
  </si>
  <si>
    <t>612 West  178 Street</t>
  </si>
  <si>
    <t>West  178 Street</t>
  </si>
  <si>
    <t>45284638</t>
  </si>
  <si>
    <t>201 Foster Avenue</t>
  </si>
  <si>
    <t>45279946</t>
  </si>
  <si>
    <t>22-16 New Haven Avenue</t>
  </si>
  <si>
    <t>New Haven Avenue</t>
  </si>
  <si>
    <t>45278387</t>
  </si>
  <si>
    <t>45277693</t>
  </si>
  <si>
    <t>240 St Nicholas Avenue</t>
  </si>
  <si>
    <t>45287289</t>
  </si>
  <si>
    <t>Excessive Water In Basement (Wefb)</t>
  </si>
  <si>
    <t>138-46 233 Street</t>
  </si>
  <si>
    <t>233 Street</t>
  </si>
  <si>
    <t>45278320</t>
  </si>
  <si>
    <t>315 West   98 Street</t>
  </si>
  <si>
    <t>West   98 Street</t>
  </si>
  <si>
    <t>45279336</t>
  </si>
  <si>
    <t>23-12 144 Street</t>
  </si>
  <si>
    <t>144 Street</t>
  </si>
  <si>
    <t>45283685</t>
  </si>
  <si>
    <t>1601 West    5 Street</t>
  </si>
  <si>
    <t>West    5 Street</t>
  </si>
  <si>
    <t>45284147</t>
  </si>
  <si>
    <t>70-12 Eliot Avenue</t>
  </si>
  <si>
    <t>Eliot Avenue</t>
  </si>
  <si>
    <t>45279504</t>
  </si>
  <si>
    <t>45278233</t>
  </si>
  <si>
    <t>11 John Street</t>
  </si>
  <si>
    <t>John Street</t>
  </si>
  <si>
    <t>45279353</t>
  </si>
  <si>
    <t>218 Himrod Street</t>
  </si>
  <si>
    <t>Himrod Street</t>
  </si>
  <si>
    <t>45282527</t>
  </si>
  <si>
    <t>Bushwick Avenue</t>
  </si>
  <si>
    <t>45281546</t>
  </si>
  <si>
    <t>311 West  111 Street</t>
  </si>
  <si>
    <t>West  111 Street</t>
  </si>
  <si>
    <t>45283291</t>
  </si>
  <si>
    <t>45279622</t>
  </si>
  <si>
    <t>3405 Putnam Place</t>
  </si>
  <si>
    <t>Putnam Place</t>
  </si>
  <si>
    <t>45282178</t>
  </si>
  <si>
    <t>464 Clinton Avenue</t>
  </si>
  <si>
    <t>45282529</t>
  </si>
  <si>
    <t>2310 Creston Avenue</t>
  </si>
  <si>
    <t>Creston Avenue</t>
  </si>
  <si>
    <t>45282950</t>
  </si>
  <si>
    <t>4530 Broadway</t>
  </si>
  <si>
    <t>45281915</t>
  </si>
  <si>
    <t>150-32 121 Avenue</t>
  </si>
  <si>
    <t>121 Avenue</t>
  </si>
  <si>
    <t>45278225</t>
  </si>
  <si>
    <t>1615 Putnam Avenue</t>
  </si>
  <si>
    <t>Putnam Avenue</t>
  </si>
  <si>
    <t>45279493</t>
  </si>
  <si>
    <t>1144 Stratford Avenue</t>
  </si>
  <si>
    <t>Stratford Avenue</t>
  </si>
  <si>
    <t>45280084</t>
  </si>
  <si>
    <t>601 West  172 Street</t>
  </si>
  <si>
    <t>45284817</t>
  </si>
  <si>
    <t>27 East    2 Street</t>
  </si>
  <si>
    <t>East    2 Street</t>
  </si>
  <si>
    <t>45287160</t>
  </si>
  <si>
    <t>2991 Brighton   13 Street</t>
  </si>
  <si>
    <t>Brighton   13 Street</t>
  </si>
  <si>
    <t>45283601</t>
  </si>
  <si>
    <t>689 6 Avenue</t>
  </si>
  <si>
    <t>6 Avenue</t>
  </si>
  <si>
    <t>45283108</t>
  </si>
  <si>
    <t>2264 85 Street</t>
  </si>
  <si>
    <t>85 Street</t>
  </si>
  <si>
    <t>45279044</t>
  </si>
  <si>
    <t>10004</t>
  </si>
  <si>
    <t>55 Broad Street</t>
  </si>
  <si>
    <t>Broad Street</t>
  </si>
  <si>
    <t>45277692</t>
  </si>
  <si>
    <t>11-24 Foam Place</t>
  </si>
  <si>
    <t>Foam Place</t>
  </si>
  <si>
    <t>45280391</t>
  </si>
  <si>
    <t>11216</t>
  </si>
  <si>
    <t>194 Putnam Avenue</t>
  </si>
  <si>
    <t>45281552</t>
  </si>
  <si>
    <t>60-38 59 Drive</t>
  </si>
  <si>
    <t>59 Drive</t>
  </si>
  <si>
    <t>45279530</t>
  </si>
  <si>
    <t>488 Waverly Avenue</t>
  </si>
  <si>
    <t>Waverly Avenue</t>
  </si>
  <si>
    <t>45279885</t>
  </si>
  <si>
    <t>506 West  176 Street</t>
  </si>
  <si>
    <t>45279337</t>
  </si>
  <si>
    <t>3135 Godwin Terrace</t>
  </si>
  <si>
    <t>Godwin Terrace</t>
  </si>
  <si>
    <t>45282943</t>
  </si>
  <si>
    <t>45278142</t>
  </si>
  <si>
    <t>309 East   81 Street</t>
  </si>
  <si>
    <t>East   81 Street</t>
  </si>
  <si>
    <t>45279881</t>
  </si>
  <si>
    <t>67-11 Parsons Boulevard</t>
  </si>
  <si>
    <t>Parsons Boulevard</t>
  </si>
  <si>
    <t>45285623</t>
  </si>
  <si>
    <t>45289462</t>
  </si>
  <si>
    <t>2161 Barnes Avenue</t>
  </si>
  <si>
    <t>Barnes Avenue</t>
  </si>
  <si>
    <t>45285151</t>
  </si>
  <si>
    <t>90-20 169 Street</t>
  </si>
  <si>
    <t>169 Street</t>
  </si>
  <si>
    <t>45284285</t>
  </si>
  <si>
    <t>45287925</t>
  </si>
  <si>
    <t>1646 East   32 Street</t>
  </si>
  <si>
    <t>45289781</t>
  </si>
  <si>
    <t>11 Greenwich Street</t>
  </si>
  <si>
    <t>Greenwich Street</t>
  </si>
  <si>
    <t>45288652</t>
  </si>
  <si>
    <t>248 Wadsworth Avenue</t>
  </si>
  <si>
    <t>45287889</t>
  </si>
  <si>
    <t>505 62 Street</t>
  </si>
  <si>
    <t>62 Street</t>
  </si>
  <si>
    <t>45289292</t>
  </si>
  <si>
    <t>615 West  173 Street</t>
  </si>
  <si>
    <t>West  173 Street</t>
  </si>
  <si>
    <t>45288670</t>
  </si>
  <si>
    <t>632 Manhattan Avenue</t>
  </si>
  <si>
    <t>Manhattan Avenue</t>
  </si>
  <si>
    <t>45288968</t>
  </si>
  <si>
    <t>90-10 34 Avenue</t>
  </si>
  <si>
    <t>34 Avenue</t>
  </si>
  <si>
    <t>45286993</t>
  </si>
  <si>
    <t>66-14 49 Avenue</t>
  </si>
  <si>
    <t>49 Avenue</t>
  </si>
  <si>
    <t>45286319</t>
  </si>
  <si>
    <t>875 Morrison Avenue</t>
  </si>
  <si>
    <t>Morrison Avenue</t>
  </si>
  <si>
    <t>45287325</t>
  </si>
  <si>
    <t>32-38 86 Street</t>
  </si>
  <si>
    <t>86 Street</t>
  </si>
  <si>
    <t>45286982</t>
  </si>
  <si>
    <t>45286034</t>
  </si>
  <si>
    <t>1229 Simpson Street</t>
  </si>
  <si>
    <t>45285622</t>
  </si>
  <si>
    <t>15 Harbor Lane</t>
  </si>
  <si>
    <t>Harbor Lane</t>
  </si>
  <si>
    <t>45288839</t>
  </si>
  <si>
    <t>45285150</t>
  </si>
  <si>
    <t>3179 Wissman Avenue</t>
  </si>
  <si>
    <t>Wissman Avenue</t>
  </si>
  <si>
    <t>45286323</t>
  </si>
  <si>
    <t>Peter Minuit Plaza</t>
  </si>
  <si>
    <t>45286969</t>
  </si>
  <si>
    <t>218 Stephens Avenue</t>
  </si>
  <si>
    <t>Stephens Avenue</t>
  </si>
  <si>
    <t>45287418</t>
  </si>
  <si>
    <t>10030</t>
  </si>
  <si>
    <t>2698 8 Avenue</t>
  </si>
  <si>
    <t>8 Avenue</t>
  </si>
  <si>
    <t>45289780</t>
  </si>
  <si>
    <t>248 West  132 Street</t>
  </si>
  <si>
    <t>West  132 Street</t>
  </si>
  <si>
    <t>45287261</t>
  </si>
  <si>
    <t>140 Bradhurst Avenue</t>
  </si>
  <si>
    <t>Bradhurst Avenue</t>
  </si>
  <si>
    <t>45285837</t>
  </si>
  <si>
    <t>45298256</t>
  </si>
  <si>
    <t>124 University Place</t>
  </si>
  <si>
    <t>University Place</t>
  </si>
  <si>
    <t>45289424</t>
  </si>
  <si>
    <t>11694</t>
  </si>
  <si>
    <t>189 Beach   98 Street</t>
  </si>
  <si>
    <t>Beach   98 Street</t>
  </si>
  <si>
    <t>45289319</t>
  </si>
  <si>
    <t>Special Projects Inspection Team (Spit)</t>
  </si>
  <si>
    <t>140-18 33 Avenue</t>
  </si>
  <si>
    <t>33 Avenue</t>
  </si>
  <si>
    <t>45287863</t>
  </si>
  <si>
    <t>45289759</t>
  </si>
  <si>
    <t>45289745</t>
  </si>
  <si>
    <t>Gary Court</t>
  </si>
  <si>
    <t>45394075</t>
  </si>
  <si>
    <t>695 Grand Street</t>
  </si>
  <si>
    <t>45288326</t>
  </si>
  <si>
    <t>45397753</t>
  </si>
  <si>
    <t>17-09 Murray Street</t>
  </si>
  <si>
    <t>Murray Street</t>
  </si>
  <si>
    <t>45287374</t>
  </si>
  <si>
    <t>45285376</t>
  </si>
  <si>
    <t>45289743</t>
  </si>
  <si>
    <t>45288703</t>
  </si>
  <si>
    <t>272 Sherman Avenue</t>
  </si>
  <si>
    <t>Sherman Avenue</t>
  </si>
  <si>
    <t>45288594</t>
  </si>
  <si>
    <t>520 West  174 Street</t>
  </si>
  <si>
    <t>West  174 Street</t>
  </si>
  <si>
    <t>45288673</t>
  </si>
  <si>
    <t>35-38 98 Street</t>
  </si>
  <si>
    <t>45289295</t>
  </si>
  <si>
    <t>1216 Simpson Street</t>
  </si>
  <si>
    <t>45289300</t>
  </si>
  <si>
    <t>48-13 66 Street</t>
  </si>
  <si>
    <t>45284877</t>
  </si>
  <si>
    <t>45288983</t>
  </si>
  <si>
    <t>340 Maple Street</t>
  </si>
  <si>
    <t>Maple Street</t>
  </si>
  <si>
    <t>45286796</t>
  </si>
  <si>
    <t>53 Broadway</t>
  </si>
  <si>
    <t>45285549</t>
  </si>
  <si>
    <t>45285343</t>
  </si>
  <si>
    <t>45288826</t>
  </si>
  <si>
    <t>North Gannon Avenue</t>
  </si>
  <si>
    <t>45286316</t>
  </si>
  <si>
    <t>125-16 15 Avenue</t>
  </si>
  <si>
    <t>45287164</t>
  </si>
  <si>
    <t>45287873</t>
  </si>
  <si>
    <t>135 Atlantic Avenue</t>
  </si>
  <si>
    <t>Atlantic Avenue</t>
  </si>
  <si>
    <t>45288822</t>
  </si>
  <si>
    <t>11413</t>
  </si>
  <si>
    <t>121-07 Farmers Boulevard</t>
  </si>
  <si>
    <t>Farmers Boulevard</t>
  </si>
  <si>
    <t>45288195</t>
  </si>
  <si>
    <t>2432 University Avenue</t>
  </si>
  <si>
    <t>45288279</t>
  </si>
  <si>
    <t>10036</t>
  </si>
  <si>
    <t>341 West   45 Street</t>
  </si>
  <si>
    <t>West   45 Street</t>
  </si>
  <si>
    <t>45284876</t>
  </si>
  <si>
    <t>138 West  113 Street</t>
  </si>
  <si>
    <t>West  113 Street</t>
  </si>
  <si>
    <t>45286948</t>
  </si>
  <si>
    <t>45289126</t>
  </si>
  <si>
    <t>139-11 91 Avenue</t>
  </si>
  <si>
    <t>45286970</t>
  </si>
  <si>
    <t>45284863</t>
  </si>
  <si>
    <t>1262 Ovington Avenue</t>
  </si>
  <si>
    <t>Ovington Avenue</t>
  </si>
  <si>
    <t>45288733</t>
  </si>
  <si>
    <t>45287596</t>
  </si>
  <si>
    <t>65-90 160 Street</t>
  </si>
  <si>
    <t>45285344</t>
  </si>
  <si>
    <t>45288734</t>
  </si>
  <si>
    <t>32-19 46 Street</t>
  </si>
  <si>
    <t>45289588</t>
  </si>
  <si>
    <t>1575 Grand Concourse</t>
  </si>
  <si>
    <t>45286556</t>
  </si>
  <si>
    <t>45288827</t>
  </si>
  <si>
    <t>567 Classon Avenue</t>
  </si>
  <si>
    <t>Classon Avenue</t>
  </si>
  <si>
    <t>45287272</t>
  </si>
  <si>
    <t>45286035</t>
  </si>
  <si>
    <t>45286907</t>
  </si>
  <si>
    <t>25 Thompson Street</t>
  </si>
  <si>
    <t>Thompson Street</t>
  </si>
  <si>
    <t>45284892</t>
  </si>
  <si>
    <t>45285531</t>
  </si>
  <si>
    <t>63 West   87 Street</t>
  </si>
  <si>
    <t>West   87 Street</t>
  </si>
  <si>
    <t>45289220</t>
  </si>
  <si>
    <t>45289746</t>
  </si>
  <si>
    <t>45289127</t>
  </si>
  <si>
    <t>45305937</t>
  </si>
  <si>
    <t>Hooper Street</t>
  </si>
  <si>
    <t>45288074</t>
  </si>
  <si>
    <t>75 East  116 Street</t>
  </si>
  <si>
    <t>East  116 Street</t>
  </si>
  <si>
    <t>45288669</t>
  </si>
  <si>
    <t>91-11 35 Avenue</t>
  </si>
  <si>
    <t>35 Avenue</t>
  </si>
  <si>
    <t>45289449</t>
  </si>
  <si>
    <t>2 East  127 Street</t>
  </si>
  <si>
    <t>East  127 Street</t>
  </si>
  <si>
    <t>45286381</t>
  </si>
  <si>
    <t>45285617</t>
  </si>
  <si>
    <t>4500 Broadway</t>
  </si>
  <si>
    <t>45288104</t>
  </si>
  <si>
    <t>Noise: Alarms (Nr3)</t>
  </si>
  <si>
    <t>45287454</t>
  </si>
  <si>
    <t>3063 Godwin Terrace</t>
  </si>
  <si>
    <t>45286107</t>
  </si>
  <si>
    <t>210 West  262 Street</t>
  </si>
  <si>
    <t>West  262 Street</t>
  </si>
  <si>
    <t>45289592</t>
  </si>
  <si>
    <t>42-72 80 Street</t>
  </si>
  <si>
    <t>45285099</t>
  </si>
  <si>
    <t>71-04 162 Street</t>
  </si>
  <si>
    <t>162 Street</t>
  </si>
  <si>
    <t>45285798</t>
  </si>
  <si>
    <t>45286999</t>
  </si>
  <si>
    <t>425 East   86 Street</t>
  </si>
  <si>
    <t>45289293</t>
  </si>
  <si>
    <t>33-36 104 Street</t>
  </si>
  <si>
    <t>104 Street</t>
  </si>
  <si>
    <t>45288180</t>
  </si>
  <si>
    <t>151 Kent Avenue</t>
  </si>
  <si>
    <t>Kent Avenue</t>
  </si>
  <si>
    <t>45288745</t>
  </si>
  <si>
    <t>45289430</t>
  </si>
  <si>
    <t>2675 Morris Avenue</t>
  </si>
  <si>
    <t>Morris Avenue</t>
  </si>
  <si>
    <t>45287006</t>
  </si>
  <si>
    <t>1401 80 Street</t>
  </si>
  <si>
    <t>45288597</t>
  </si>
  <si>
    <t>45285087</t>
  </si>
  <si>
    <t>45286826</t>
  </si>
  <si>
    <t>150 East   19 Street</t>
  </si>
  <si>
    <t>45289572</t>
  </si>
  <si>
    <t>704 Nostrand Avenue</t>
  </si>
  <si>
    <t>45286516</t>
  </si>
  <si>
    <t>449 Castlehill Avenue</t>
  </si>
  <si>
    <t>Castlehill Avenue</t>
  </si>
  <si>
    <t>45286983</t>
  </si>
  <si>
    <t>1761 3 Avenue</t>
  </si>
  <si>
    <t>45286899</t>
  </si>
  <si>
    <t>5824 Broadway</t>
  </si>
  <si>
    <t>45287904</t>
  </si>
  <si>
    <t>658 Nostrand Avenue</t>
  </si>
  <si>
    <t>45286711</t>
  </si>
  <si>
    <t>2045 Hughes Avenue</t>
  </si>
  <si>
    <t>Hughes Avenue</t>
  </si>
  <si>
    <t>45287804</t>
  </si>
  <si>
    <t>381 Lenox Avenue</t>
  </si>
  <si>
    <t>45287436</t>
  </si>
  <si>
    <t>665 Thwaites Place</t>
  </si>
  <si>
    <t>Thwaites Place</t>
  </si>
  <si>
    <t>45286884</t>
  </si>
  <si>
    <t>88-05 Merrick Boulevard</t>
  </si>
  <si>
    <t>Merrick Boulevard</t>
  </si>
  <si>
    <t>45285976</t>
  </si>
  <si>
    <t>12 Pinehurst Avenue</t>
  </si>
  <si>
    <t>Pinehurst Avenue</t>
  </si>
  <si>
    <t>45287382</t>
  </si>
  <si>
    <t>435 Harman Street</t>
  </si>
  <si>
    <t>45287370</t>
  </si>
  <si>
    <t>10303</t>
  </si>
  <si>
    <t>705 South Avenue</t>
  </si>
  <si>
    <t>South Avenue</t>
  </si>
  <si>
    <t>45285358</t>
  </si>
  <si>
    <t>45286545</t>
  </si>
  <si>
    <t>138-28 Hoover Avenue</t>
  </si>
  <si>
    <t>Hoover Avenue</t>
  </si>
  <si>
    <t>45286566</t>
  </si>
  <si>
    <t>45285534</t>
  </si>
  <si>
    <t>45287795</t>
  </si>
  <si>
    <t>91-34 90 Street</t>
  </si>
  <si>
    <t>45288297</t>
  </si>
  <si>
    <t>869 East  147 Street</t>
  </si>
  <si>
    <t>East  147 Street</t>
  </si>
  <si>
    <t>45286108</t>
  </si>
  <si>
    <t>607 Eastern Parkway</t>
  </si>
  <si>
    <t>45288262</t>
  </si>
  <si>
    <t>960 East   78 Street</t>
  </si>
  <si>
    <t>45287001</t>
  </si>
  <si>
    <t>45286449</t>
  </si>
  <si>
    <t>Quincy Street</t>
  </si>
  <si>
    <t>45287724</t>
  </si>
  <si>
    <t>10302</t>
  </si>
  <si>
    <t>211 Jewett Avenue</t>
  </si>
  <si>
    <t>Jewett Avenue</t>
  </si>
  <si>
    <t>45289290</t>
  </si>
  <si>
    <t>61-17 171 Street</t>
  </si>
  <si>
    <t>171 Street</t>
  </si>
  <si>
    <t>45286297</t>
  </si>
  <si>
    <t>10475</t>
  </si>
  <si>
    <t>600 Baychester Avenue</t>
  </si>
  <si>
    <t>Baychester Avenue</t>
  </si>
  <si>
    <t>45285852</t>
  </si>
  <si>
    <t>1791 Walton Avenue</t>
  </si>
  <si>
    <t>45289307</t>
  </si>
  <si>
    <t>1418 80 Street</t>
  </si>
  <si>
    <t>45285650</t>
  </si>
  <si>
    <t>85 Avenue</t>
  </si>
  <si>
    <t>45285380</t>
  </si>
  <si>
    <t>736 East  228 Street</t>
  </si>
  <si>
    <t>East  228 Street</t>
  </si>
  <si>
    <t>45289450</t>
  </si>
  <si>
    <t>45286451</t>
  </si>
  <si>
    <t>31-43 92 Street</t>
  </si>
  <si>
    <t>45285799</t>
  </si>
  <si>
    <t>152 Ditmars Street</t>
  </si>
  <si>
    <t>Ditmars Street</t>
  </si>
  <si>
    <t>45285328</t>
  </si>
  <si>
    <t>425 Avenue U</t>
  </si>
  <si>
    <t>45285171</t>
  </si>
  <si>
    <t>45289294</t>
  </si>
  <si>
    <t>464 East  115 Street</t>
  </si>
  <si>
    <t>East  115 Street</t>
  </si>
  <si>
    <t>45287419</t>
  </si>
  <si>
    <t>1366 Hancock Street</t>
  </si>
  <si>
    <t>Hancock Street</t>
  </si>
  <si>
    <t>45289621</t>
  </si>
  <si>
    <t>91-23 116 Street</t>
  </si>
  <si>
    <t>45288333</t>
  </si>
  <si>
    <t>45289747</t>
  </si>
  <si>
    <t>55 East  208 Street</t>
  </si>
  <si>
    <t>East  208 Street</t>
  </si>
  <si>
    <t>45286031</t>
  </si>
  <si>
    <t>2775 Kingsbridge Terrace</t>
  </si>
  <si>
    <t>Kingsbridge Terrace</t>
  </si>
  <si>
    <t>45288848</t>
  </si>
  <si>
    <t>45287262</t>
  </si>
  <si>
    <t>45289601</t>
  </si>
  <si>
    <t>1424 80 Street</t>
  </si>
  <si>
    <t>45287456</t>
  </si>
  <si>
    <t>121 Ditmars Street</t>
  </si>
  <si>
    <t>45286086</t>
  </si>
  <si>
    <t>10304</t>
  </si>
  <si>
    <t>160 Parkhill Avenue</t>
  </si>
  <si>
    <t>Parkhill Avenue</t>
  </si>
  <si>
    <t>45289620</t>
  </si>
  <si>
    <t>556 Grandview Avenue</t>
  </si>
  <si>
    <t>Grandview Avenue</t>
  </si>
  <si>
    <t>45285189</t>
  </si>
  <si>
    <t>45285981</t>
  </si>
  <si>
    <t>621 Woolley Avenue</t>
  </si>
  <si>
    <t>Woolley Avenue</t>
  </si>
  <si>
    <t>45289587</t>
  </si>
  <si>
    <t>57-42 Mazeau Street</t>
  </si>
  <si>
    <t>Mazeau Street</t>
  </si>
  <si>
    <t>45288671</t>
  </si>
  <si>
    <t>153 1 Avenue</t>
  </si>
  <si>
    <t>45285170</t>
  </si>
  <si>
    <t>55 East   99 Street</t>
  </si>
  <si>
    <t>East   99 Street</t>
  </si>
  <si>
    <t>45286450</t>
  </si>
  <si>
    <t>1447 Macombs Road</t>
  </si>
  <si>
    <t>Macombs Road</t>
  </si>
  <si>
    <t>45286517</t>
  </si>
  <si>
    <t>295 East  207 Street</t>
  </si>
  <si>
    <t>45289076</t>
  </si>
  <si>
    <t>706 Schenck Avenue</t>
  </si>
  <si>
    <t>Schenck Avenue</t>
  </si>
  <si>
    <t>45288319</t>
  </si>
  <si>
    <t>60-36 59 Drive</t>
  </si>
  <si>
    <t>45289077</t>
  </si>
  <si>
    <t>1200 17 Court</t>
  </si>
  <si>
    <t>17 Court</t>
  </si>
  <si>
    <t>45287273</t>
  </si>
  <si>
    <t>1440 80 Street</t>
  </si>
  <si>
    <t>45286908</t>
  </si>
  <si>
    <t>462 79 Street</t>
  </si>
  <si>
    <t>79 Street</t>
  </si>
  <si>
    <t>45289296</t>
  </si>
  <si>
    <t>45287243</t>
  </si>
  <si>
    <t>11417</t>
  </si>
  <si>
    <t>Chicot Road</t>
  </si>
  <si>
    <t>45285329</t>
  </si>
  <si>
    <t>248-30 89 Avenue</t>
  </si>
  <si>
    <t>89 Avenue</t>
  </si>
  <si>
    <t>45286497</t>
  </si>
  <si>
    <t>99 1 Avenue</t>
  </si>
  <si>
    <t>45289760</t>
  </si>
  <si>
    <t>1270 Gerard Avenue</t>
  </si>
  <si>
    <t>45286387</t>
  </si>
  <si>
    <t>127 East   54 Street</t>
  </si>
  <si>
    <t>East   54 Street</t>
  </si>
  <si>
    <t>45287537</t>
  </si>
  <si>
    <t>110-40 72 Avenue</t>
  </si>
  <si>
    <t>72 Avenue</t>
  </si>
  <si>
    <t>45287649</t>
  </si>
  <si>
    <t>45282406</t>
  </si>
  <si>
    <t>32-22 137 Street</t>
  </si>
  <si>
    <t>137 Street</t>
  </si>
  <si>
    <t>45289622</t>
  </si>
  <si>
    <t>125-22 109 Avenue</t>
  </si>
  <si>
    <t>109 Avenue</t>
  </si>
  <si>
    <t>45289308</t>
  </si>
  <si>
    <t>39-05 48 Avenue</t>
  </si>
  <si>
    <t>48 Avenue</t>
  </si>
  <si>
    <t>45286434</t>
  </si>
  <si>
    <t>45288686</t>
  </si>
  <si>
    <t>45288974</t>
  </si>
  <si>
    <t>2115 Honeywell Avenue</t>
  </si>
  <si>
    <t>Honeywell Avenue</t>
  </si>
  <si>
    <t>45287287</t>
  </si>
  <si>
    <t>138-39 Hoover Avenue</t>
  </si>
  <si>
    <t>45288823</t>
  </si>
  <si>
    <t>11101</t>
  </si>
  <si>
    <t>1-55 Borden Avenue</t>
  </si>
  <si>
    <t>Borden Avenue</t>
  </si>
  <si>
    <t>45286544</t>
  </si>
  <si>
    <t>131 Moore Street</t>
  </si>
  <si>
    <t>Moore Street</t>
  </si>
  <si>
    <t>45287489</t>
  </si>
  <si>
    <t>16 East  208 Street</t>
  </si>
  <si>
    <t>45288564</t>
  </si>
  <si>
    <t>20-30 Elk Drive</t>
  </si>
  <si>
    <t>Elk Drive</t>
  </si>
  <si>
    <t>45289125</t>
  </si>
  <si>
    <t>65-06 163 Street</t>
  </si>
  <si>
    <t>163 Street</t>
  </si>
  <si>
    <t>45288196</t>
  </si>
  <si>
    <t>45287263</t>
  </si>
  <si>
    <t>98-41 Queens Boulevard</t>
  </si>
  <si>
    <t>Queens Boulevard</t>
  </si>
  <si>
    <t>45287441</t>
  </si>
  <si>
    <t>65 73 Street</t>
  </si>
  <si>
    <t>45288838</t>
  </si>
  <si>
    <t>49 Cooper Street</t>
  </si>
  <si>
    <t>Cooper Street</t>
  </si>
  <si>
    <t>45288830</t>
  </si>
  <si>
    <t>45285979</t>
  </si>
  <si>
    <t>45285330</t>
  </si>
  <si>
    <t>23-37 124 Street</t>
  </si>
  <si>
    <t>124 Street</t>
  </si>
  <si>
    <t>45289425</t>
  </si>
  <si>
    <t>45287300</t>
  </si>
  <si>
    <t>10282</t>
  </si>
  <si>
    <t>215 Murray Street</t>
  </si>
  <si>
    <t>45289297</t>
  </si>
  <si>
    <t>45285374</t>
  </si>
  <si>
    <t>45287710</t>
  </si>
  <si>
    <t>1709 Boston Road</t>
  </si>
  <si>
    <t>Boston Road</t>
  </si>
  <si>
    <t>45287725</t>
  </si>
  <si>
    <t>32-99 37 Street</t>
  </si>
  <si>
    <t>37 Street</t>
  </si>
  <si>
    <t>45287680</t>
  </si>
  <si>
    <t>1694 Davidson Avenue</t>
  </si>
  <si>
    <t>Davidson Avenue</t>
  </si>
  <si>
    <t>45289249</t>
  </si>
  <si>
    <t>45284866</t>
  </si>
  <si>
    <t>62-21 Ellwell Crescent</t>
  </si>
  <si>
    <t>Ellwell Crescent</t>
  </si>
  <si>
    <t>45287797</t>
  </si>
  <si>
    <t>1049 White Plains Road</t>
  </si>
  <si>
    <t>45285020</t>
  </si>
  <si>
    <t>11692</t>
  </si>
  <si>
    <t>57-07 Shore Front Parkway</t>
  </si>
  <si>
    <t>Shore Front Parkway</t>
  </si>
  <si>
    <t>45287238</t>
  </si>
  <si>
    <t>Dirty Water (We)</t>
  </si>
  <si>
    <t>42-18 165 Street</t>
  </si>
  <si>
    <t>165 Street</t>
  </si>
  <si>
    <t>45289408</t>
  </si>
  <si>
    <t>45284875</t>
  </si>
  <si>
    <t>481 Ft Washington Avenue</t>
  </si>
  <si>
    <t>Ft Washington Avenue</t>
  </si>
  <si>
    <t>45286046</t>
  </si>
  <si>
    <t>975 East  181 Street</t>
  </si>
  <si>
    <t>East  181 Street</t>
  </si>
  <si>
    <t>45289573</t>
  </si>
  <si>
    <t>2542 East   27 Street</t>
  </si>
  <si>
    <t>East   27 Street</t>
  </si>
  <si>
    <t>45286860</t>
  </si>
  <si>
    <t>808 Crescent Street</t>
  </si>
  <si>
    <t>Crescent Street</t>
  </si>
  <si>
    <t>45287782</t>
  </si>
  <si>
    <t>1731 Greene Avenue</t>
  </si>
  <si>
    <t>Greene Avenue</t>
  </si>
  <si>
    <t>45286987</t>
  </si>
  <si>
    <t>1117 Ellsworth Avenue</t>
  </si>
  <si>
    <t>Ellsworth Avenue</t>
  </si>
  <si>
    <t>45286777</t>
  </si>
  <si>
    <t>70 2 Street</t>
  </si>
  <si>
    <t>2 Street</t>
  </si>
  <si>
    <t>45289552</t>
  </si>
  <si>
    <t>2780 University Avenue</t>
  </si>
  <si>
    <t>45287301</t>
  </si>
  <si>
    <t>74-02 Park Lane South</t>
  </si>
  <si>
    <t>Park Lane South</t>
  </si>
  <si>
    <t>45288528</t>
  </si>
  <si>
    <t>2664 Grand Concourse</t>
  </si>
  <si>
    <t>45288189</t>
  </si>
  <si>
    <t>60-40 55 Drive</t>
  </si>
  <si>
    <t>55 Drive</t>
  </si>
  <si>
    <t>45287389</t>
  </si>
  <si>
    <t>2413 East   15 Street</t>
  </si>
  <si>
    <t>45289574</t>
  </si>
  <si>
    <t>1566 Vyse Avenue</t>
  </si>
  <si>
    <t>Vyse Avenue</t>
  </si>
  <si>
    <t>45286644</t>
  </si>
  <si>
    <t>2291 University Avenue</t>
  </si>
  <si>
    <t>45288831</t>
  </si>
  <si>
    <t>2065 Haviland Avenue</t>
  </si>
  <si>
    <t>45289387</t>
  </si>
  <si>
    <t>45286241</t>
  </si>
  <si>
    <t>Led Pedestrian Unit</t>
  </si>
  <si>
    <t>45285345</t>
  </si>
  <si>
    <t>45288777</t>
  </si>
  <si>
    <t>241 South    2 Street</t>
  </si>
  <si>
    <t>South    2 Street</t>
  </si>
  <si>
    <t>45288803</t>
  </si>
  <si>
    <t>105-04 131 Street</t>
  </si>
  <si>
    <t>131 Street</t>
  </si>
  <si>
    <t>45288282</t>
  </si>
  <si>
    <t>89-06 133 Street</t>
  </si>
  <si>
    <t>133 Street</t>
  </si>
  <si>
    <t>45286918</t>
  </si>
  <si>
    <t>19 West Mosholu Parkway North</t>
  </si>
  <si>
    <t>West Mosholu Parkway North</t>
  </si>
  <si>
    <t>45285086</t>
  </si>
  <si>
    <t>1598 Independence Avenue</t>
  </si>
  <si>
    <t>Independence Avenue</t>
  </si>
  <si>
    <t>45287245</t>
  </si>
  <si>
    <t>45288235</t>
  </si>
  <si>
    <t>49 Wright Avenue</t>
  </si>
  <si>
    <t>Wright Avenue</t>
  </si>
  <si>
    <t>45286081</t>
  </si>
  <si>
    <t>10023</t>
  </si>
  <si>
    <t>46 West   60 Street</t>
  </si>
  <si>
    <t>West   60 Street</t>
  </si>
  <si>
    <t>45288719</t>
  </si>
  <si>
    <t>1764 Pacific Street</t>
  </si>
  <si>
    <t>45286424</t>
  </si>
  <si>
    <t>844 East  230 Street</t>
  </si>
  <si>
    <t>East  230 Street</t>
  </si>
  <si>
    <t>45287869</t>
  </si>
  <si>
    <t>30-04 93 Street</t>
  </si>
  <si>
    <t>93 Street</t>
  </si>
  <si>
    <t>45289131</t>
  </si>
  <si>
    <t>2101 Westbury Court</t>
  </si>
  <si>
    <t>Westbury Court</t>
  </si>
  <si>
    <t>45285152</t>
  </si>
  <si>
    <t>1764 Walton Avenue</t>
  </si>
  <si>
    <t>45289379</t>
  </si>
  <si>
    <t>Culvert Blocked/Needs Cleaning (Se)</t>
  </si>
  <si>
    <t>45286547</t>
  </si>
  <si>
    <t>361 Parkside Avenue</t>
  </si>
  <si>
    <t>Parkside Avenue</t>
  </si>
  <si>
    <t>45288672</t>
  </si>
  <si>
    <t>45286017</t>
  </si>
  <si>
    <t>15 St James Place</t>
  </si>
  <si>
    <t>St James Place</t>
  </si>
  <si>
    <t>45286047</t>
  </si>
  <si>
    <t>45289623</t>
  </si>
  <si>
    <t>3123 Kingsbridge Terrace</t>
  </si>
  <si>
    <t>45286077</t>
  </si>
  <si>
    <t>340 Bay   11 Street</t>
  </si>
  <si>
    <t>45285519</t>
  </si>
  <si>
    <t>46-16 Newtown Road</t>
  </si>
  <si>
    <t>Newtown Road</t>
  </si>
  <si>
    <t>45289624</t>
  </si>
  <si>
    <t>580 West  172 Street</t>
  </si>
  <si>
    <t>45288928</t>
  </si>
  <si>
    <t>45287831</t>
  </si>
  <si>
    <t>20-07 127 Street</t>
  </si>
  <si>
    <t>127 Street</t>
  </si>
  <si>
    <t>45288216</t>
  </si>
  <si>
    <t>852 41 Street</t>
  </si>
  <si>
    <t>45289590</t>
  </si>
  <si>
    <t>317 Grafton Street</t>
  </si>
  <si>
    <t>Grafton Street</t>
  </si>
  <si>
    <t>45287711</t>
  </si>
  <si>
    <t>Avenue A</t>
  </si>
  <si>
    <t>45285044</t>
  </si>
  <si>
    <t>45287832</t>
  </si>
  <si>
    <t>34-42 89 Street</t>
  </si>
  <si>
    <t>45287583</t>
  </si>
  <si>
    <t>10 Bennett Avenue</t>
  </si>
  <si>
    <t>45284976</t>
  </si>
  <si>
    <t>Noise, Barking Dog (Nr5)</t>
  </si>
  <si>
    <t>2940 Grand Concourse</t>
  </si>
  <si>
    <t>45289110</t>
  </si>
  <si>
    <t>Saint Nicholas Avenue</t>
  </si>
  <si>
    <t>45286399</t>
  </si>
  <si>
    <t>45286400</t>
  </si>
  <si>
    <t>1 East  127 Street</t>
  </si>
  <si>
    <t>45286320</t>
  </si>
  <si>
    <t>45286321</t>
  </si>
  <si>
    <t>177 Sands Street</t>
  </si>
  <si>
    <t>Sands Street</t>
  </si>
  <si>
    <t>45288283</t>
  </si>
  <si>
    <t>109-27 123 Street</t>
  </si>
  <si>
    <t>45285582</t>
  </si>
  <si>
    <t>240 East   35 Street</t>
  </si>
  <si>
    <t>East   35 Street</t>
  </si>
  <si>
    <t>45286778</t>
  </si>
  <si>
    <t>43-55 163 Street</t>
  </si>
  <si>
    <t>45289109</t>
  </si>
  <si>
    <t>275 79 Street</t>
  </si>
  <si>
    <t>45288263</t>
  </si>
  <si>
    <t>409 West  129 Street</t>
  </si>
  <si>
    <t>West  129 Street</t>
  </si>
  <si>
    <t>45287783</t>
  </si>
  <si>
    <t>45288600</t>
  </si>
  <si>
    <t>275 Buttrick Avenue</t>
  </si>
  <si>
    <t>45286324</t>
  </si>
  <si>
    <t>45285796</t>
  </si>
  <si>
    <t>2567 East   27 Street</t>
  </si>
  <si>
    <t>45287345</t>
  </si>
  <si>
    <t>1295 Grand Concourse</t>
  </si>
  <si>
    <t>45285947</t>
  </si>
  <si>
    <t>45285550</t>
  </si>
  <si>
    <t>45287490</t>
  </si>
  <si>
    <t>301 West  150 Street</t>
  </si>
  <si>
    <t>West  150 Street</t>
  </si>
  <si>
    <t>45288666</t>
  </si>
  <si>
    <t>2876 Jerome Avenue</t>
  </si>
  <si>
    <t>Jerome Avenue</t>
  </si>
  <si>
    <t>45285119</t>
  </si>
  <si>
    <t>470 Dean Street</t>
  </si>
  <si>
    <t>Dean Street</t>
  </si>
  <si>
    <t>45287440</t>
  </si>
  <si>
    <t>109-38 114 Street</t>
  </si>
  <si>
    <t>114 Street</t>
  </si>
  <si>
    <t>45287420</t>
  </si>
  <si>
    <t>45286448</t>
  </si>
  <si>
    <t>Glenmore Avenue</t>
  </si>
  <si>
    <t>45288211</t>
  </si>
  <si>
    <t>1466 Rosedale Avenue</t>
  </si>
  <si>
    <t>Rosedale Avenue</t>
  </si>
  <si>
    <t>45287771</t>
  </si>
  <si>
    <t>437 Macon Street</t>
  </si>
  <si>
    <t>Macon Street</t>
  </si>
  <si>
    <t>45287457</t>
  </si>
  <si>
    <t>492 Willoughby Avenue</t>
  </si>
  <si>
    <t>45286440</t>
  </si>
  <si>
    <t>122-45 134 Street</t>
  </si>
  <si>
    <t>134 Street</t>
  </si>
  <si>
    <t>45288953</t>
  </si>
  <si>
    <t>735 East   22 Street</t>
  </si>
  <si>
    <t>East   22 Street</t>
  </si>
  <si>
    <t>45286779</t>
  </si>
  <si>
    <t>1465 Washington Avenue</t>
  </si>
  <si>
    <t>Washington Avenue</t>
  </si>
  <si>
    <t>45287471</t>
  </si>
  <si>
    <t>236 Bay    8 Street</t>
  </si>
  <si>
    <t>Bay    8 Street</t>
  </si>
  <si>
    <t>45287875</t>
  </si>
  <si>
    <t>45286322</t>
  </si>
  <si>
    <t>6727 11 Avenue</t>
  </si>
  <si>
    <t>11 Avenue</t>
  </si>
  <si>
    <t>45287265</t>
  </si>
  <si>
    <t>45285613</t>
  </si>
  <si>
    <t>25-39 77 Street</t>
  </si>
  <si>
    <t>77 Street</t>
  </si>
  <si>
    <t>45286325</t>
  </si>
  <si>
    <t>45286819</t>
  </si>
  <si>
    <t>2270 2 Avenue</t>
  </si>
  <si>
    <t>45288308</t>
  </si>
  <si>
    <t>419 Montauk Avenue</t>
  </si>
  <si>
    <t>Montauk Avenue</t>
  </si>
  <si>
    <t>45288133</t>
  </si>
  <si>
    <t>45288899</t>
  </si>
  <si>
    <t>469 Myrtle Avenue</t>
  </si>
  <si>
    <t>Myrtle Avenue</t>
  </si>
  <si>
    <t>45288951</t>
  </si>
  <si>
    <t>45286750</t>
  </si>
  <si>
    <t>2095 Grand Concourse</t>
  </si>
  <si>
    <t>45287433</t>
  </si>
  <si>
    <t>45289429</t>
  </si>
  <si>
    <t>45285960</t>
  </si>
  <si>
    <t>983 Home Street</t>
  </si>
  <si>
    <t>Home Street</t>
  </si>
  <si>
    <t>45285980</t>
  </si>
  <si>
    <t>45289153</t>
  </si>
  <si>
    <t>23 Florence Place</t>
  </si>
  <si>
    <t>Florence Place</t>
  </si>
  <si>
    <t>45289237</t>
  </si>
  <si>
    <t>1569 York Avenue</t>
  </si>
  <si>
    <t>York Avenue</t>
  </si>
  <si>
    <t>45285801</t>
  </si>
  <si>
    <t>1428 5 Avenue</t>
  </si>
  <si>
    <t>45286106</t>
  </si>
  <si>
    <t>111 Ellwood Street</t>
  </si>
  <si>
    <t>45287511</t>
  </si>
  <si>
    <t>51-24 Beach Channel Drive</t>
  </si>
  <si>
    <t>Beach Channel Drive</t>
  </si>
  <si>
    <t>45288668</t>
  </si>
  <si>
    <t>45287872</t>
  </si>
  <si>
    <t>35-23 191 Street</t>
  </si>
  <si>
    <t>45287491</t>
  </si>
  <si>
    <t>212 East    7 Street</t>
  </si>
  <si>
    <t>45288145</t>
  </si>
  <si>
    <t>45287926</t>
  </si>
  <si>
    <t>1853 Anthony Avenue</t>
  </si>
  <si>
    <t>Anthony Avenue</t>
  </si>
  <si>
    <t>45289221</t>
  </si>
  <si>
    <t>810 River Avenue</t>
  </si>
  <si>
    <t>River Avenue</t>
  </si>
  <si>
    <t>45289279</t>
  </si>
  <si>
    <t>182 Bay    7 Street</t>
  </si>
  <si>
    <t>Bay    7 Street</t>
  </si>
  <si>
    <t>45287812</t>
  </si>
  <si>
    <t>261 Dyckman Street</t>
  </si>
  <si>
    <t>Dyckman Street</t>
  </si>
  <si>
    <t>45288583</t>
  </si>
  <si>
    <t>45287941</t>
  </si>
  <si>
    <t>45288112</t>
  </si>
  <si>
    <t>45289591</t>
  </si>
  <si>
    <t>11433</t>
  </si>
  <si>
    <t>45287811</t>
  </si>
  <si>
    <t>643 Madison Street</t>
  </si>
  <si>
    <t>45289031</t>
  </si>
  <si>
    <t>Toilet</t>
  </si>
  <si>
    <t>1892 Daly Avenue</t>
  </si>
  <si>
    <t>Daly Avenue</t>
  </si>
  <si>
    <t>45289636</t>
  </si>
  <si>
    <t>45284878</t>
  </si>
  <si>
    <t>45285057</t>
  </si>
  <si>
    <t>Deems Avenue</t>
  </si>
  <si>
    <t>45286087</t>
  </si>
  <si>
    <t>45288475</t>
  </si>
  <si>
    <t>10018</t>
  </si>
  <si>
    <t>515 West   36 Street</t>
  </si>
  <si>
    <t>West   36 Street</t>
  </si>
  <si>
    <t>45287434</t>
  </si>
  <si>
    <t>2405 Marion Avenue</t>
  </si>
  <si>
    <t>Marion Avenue</t>
  </si>
  <si>
    <t>45285554</t>
  </si>
  <si>
    <t>11693</t>
  </si>
  <si>
    <t>93-06 Shore Front Parkway</t>
  </si>
  <si>
    <t>45289078</t>
  </si>
  <si>
    <t>45286519</t>
  </si>
  <si>
    <t>45285553</t>
  </si>
  <si>
    <t>3661 Waldo Avenue</t>
  </si>
  <si>
    <t>Waldo Avenue</t>
  </si>
  <si>
    <t>45288805</t>
  </si>
  <si>
    <t>45289298</t>
  </si>
  <si>
    <t>112-19 39 Avenue</t>
  </si>
  <si>
    <t>45285932</t>
  </si>
  <si>
    <t>48-50 37 Street</t>
  </si>
  <si>
    <t>45285933</t>
  </si>
  <si>
    <t>107-49 166 Street</t>
  </si>
  <si>
    <t>166 Street</t>
  </si>
  <si>
    <t>45286898</t>
  </si>
  <si>
    <t>11362</t>
  </si>
  <si>
    <t>246-32 57 Drive</t>
  </si>
  <si>
    <t>57 Drive</t>
  </si>
  <si>
    <t>45289301</t>
  </si>
  <si>
    <t>18 Fancher Place</t>
  </si>
  <si>
    <t>Fancher Place</t>
  </si>
  <si>
    <t>45285578</t>
  </si>
  <si>
    <t>35-26 100 Street</t>
  </si>
  <si>
    <t>100 Street</t>
  </si>
  <si>
    <t>45286406</t>
  </si>
  <si>
    <t>45286033</t>
  </si>
  <si>
    <t>2855 Grandconcourse</t>
  </si>
  <si>
    <t>Grandconcourse</t>
  </si>
  <si>
    <t>45289750</t>
  </si>
  <si>
    <t>251 Skyline Drive</t>
  </si>
  <si>
    <t>Skyline Drive</t>
  </si>
  <si>
    <t>45286995</t>
  </si>
  <si>
    <t>45286401</t>
  </si>
  <si>
    <t>150 West  174 Street</t>
  </si>
  <si>
    <t>45286018</t>
  </si>
  <si>
    <t>88-35 Elmhurst Avenue</t>
  </si>
  <si>
    <t>45289468</t>
  </si>
  <si>
    <t>307 Yetman Avenue</t>
  </si>
  <si>
    <t>Yetman Avenue</t>
  </si>
  <si>
    <t>45287793</t>
  </si>
  <si>
    <t>41-21 28 Street</t>
  </si>
  <si>
    <t>28 Street</t>
  </si>
  <si>
    <t>45288171</t>
  </si>
  <si>
    <t>42-19 Ithaca Street</t>
  </si>
  <si>
    <t>45289037</t>
  </si>
  <si>
    <t>45289782</t>
  </si>
  <si>
    <t>3535 Rochambeau Avenue</t>
  </si>
  <si>
    <t>Rochambeau Avenue</t>
  </si>
  <si>
    <t>45285817</t>
  </si>
  <si>
    <t>519W West  167 Street</t>
  </si>
  <si>
    <t>West  167 Street</t>
  </si>
  <si>
    <t>45288795</t>
  </si>
  <si>
    <t>2645 Morris Avenue</t>
  </si>
  <si>
    <t>45285579</t>
  </si>
  <si>
    <t>183 East   98 Street</t>
  </si>
  <si>
    <t>East   98 Street</t>
  </si>
  <si>
    <t>45287857</t>
  </si>
  <si>
    <t>30-37 48 Street</t>
  </si>
  <si>
    <t>48 Street</t>
  </si>
  <si>
    <t>45287266</t>
  </si>
  <si>
    <t>557 Classon Avenue</t>
  </si>
  <si>
    <t>45289730</t>
  </si>
  <si>
    <t>832 Lexington Avenue</t>
  </si>
  <si>
    <t>45288584</t>
  </si>
  <si>
    <t>45288821</t>
  </si>
  <si>
    <t>503 West  176 Street</t>
  </si>
  <si>
    <t>45289751</t>
  </si>
  <si>
    <t>111-33 202 Street</t>
  </si>
  <si>
    <t>202 Street</t>
  </si>
  <si>
    <t>45288360</t>
  </si>
  <si>
    <t>165 Suffolk Street</t>
  </si>
  <si>
    <t>45286714</t>
  </si>
  <si>
    <t>72-10 41 Avenue</t>
  </si>
  <si>
    <t>41 Avenue</t>
  </si>
  <si>
    <t>45288334</t>
  </si>
  <si>
    <t>566 West  162 Street</t>
  </si>
  <si>
    <t>West  162 Street</t>
  </si>
  <si>
    <t>45289281</t>
  </si>
  <si>
    <t>590 Ocean Avenue</t>
  </si>
  <si>
    <t>45286048</t>
  </si>
  <si>
    <t>1180 Gerard Avenue</t>
  </si>
  <si>
    <t>45289843</t>
  </si>
  <si>
    <t>22 Elliot Place</t>
  </si>
  <si>
    <t>Elliot Place</t>
  </si>
  <si>
    <t>45289299</t>
  </si>
  <si>
    <t>31 West    8 Street</t>
  </si>
  <si>
    <t>West    8 Street</t>
  </si>
  <si>
    <t>45285595</t>
  </si>
  <si>
    <t>2929 West   31 Street</t>
  </si>
  <si>
    <t>West   31 Street</t>
  </si>
  <si>
    <t>45287421</t>
  </si>
  <si>
    <t>953 Rhinelander Avenue</t>
  </si>
  <si>
    <t>Rhinelander Avenue</t>
  </si>
  <si>
    <t>45288806</t>
  </si>
  <si>
    <t>1379 West    6 Street</t>
  </si>
  <si>
    <t>West    6 Street</t>
  </si>
  <si>
    <t>45284867</t>
  </si>
  <si>
    <t>51 Heberton Avenue</t>
  </si>
  <si>
    <t>Heberton Avenue</t>
  </si>
  <si>
    <t>45287002</t>
  </si>
  <si>
    <t>517 West  147 Street</t>
  </si>
  <si>
    <t>West  147 Street</t>
  </si>
  <si>
    <t>45287794</t>
  </si>
  <si>
    <t>6016 5 Avenue</t>
  </si>
  <si>
    <t>45288976</t>
  </si>
  <si>
    <t>279 Clarkson Avenue</t>
  </si>
  <si>
    <t>Clarkson Avenue</t>
  </si>
  <si>
    <t>45288824</t>
  </si>
  <si>
    <t>418 West  128 Street</t>
  </si>
  <si>
    <t>West  128 Street</t>
  </si>
  <si>
    <t>45289790</t>
  </si>
  <si>
    <t>515 West  187 Street</t>
  </si>
  <si>
    <t>West  187 Street</t>
  </si>
  <si>
    <t>45289053</t>
  </si>
  <si>
    <t>598 West  178 Street</t>
  </si>
  <si>
    <t>45286326</t>
  </si>
  <si>
    <t>45285762</t>
  </si>
  <si>
    <t>515 West  147 Street</t>
  </si>
  <si>
    <t>45288275</t>
  </si>
  <si>
    <t>45285059</t>
  </si>
  <si>
    <t>115-15 125 Street</t>
  </si>
  <si>
    <t>45287890</t>
  </si>
  <si>
    <t>2698 Bailey Avenue</t>
  </si>
  <si>
    <t>Bailey Avenue</t>
  </si>
  <si>
    <t>45288804</t>
  </si>
  <si>
    <t>447 78 Street</t>
  </si>
  <si>
    <t>45285156</t>
  </si>
  <si>
    <t>515 West  183 Street</t>
  </si>
  <si>
    <t>45285126</t>
  </si>
  <si>
    <t>45288212</t>
  </si>
  <si>
    <t>45289133</t>
  </si>
  <si>
    <t>216 East Gunhill Road</t>
  </si>
  <si>
    <t>East Gunhill Road</t>
  </si>
  <si>
    <t>45286549</t>
  </si>
  <si>
    <t>4402 10 Avenue</t>
  </si>
  <si>
    <t>45285147</t>
  </si>
  <si>
    <t>45286055</t>
  </si>
  <si>
    <t>96-08 57 Avenue</t>
  </si>
  <si>
    <t>57 Avenue</t>
  </si>
  <si>
    <t>45287858</t>
  </si>
  <si>
    <t>683 Rhinelander Avenue</t>
  </si>
  <si>
    <t>45288735</t>
  </si>
  <si>
    <t>65 East   19 Street</t>
  </si>
  <si>
    <t>45288335</t>
  </si>
  <si>
    <t>East   59 Street</t>
  </si>
  <si>
    <t>45286110</t>
  </si>
  <si>
    <t>3580 Webster Avenue</t>
  </si>
  <si>
    <t>45288266</t>
  </si>
  <si>
    <t>365 East  205 Street</t>
  </si>
  <si>
    <t>East  205 Street</t>
  </si>
  <si>
    <t>45289432</t>
  </si>
  <si>
    <t>45287798</t>
  </si>
  <si>
    <t>233 Butler Street</t>
  </si>
  <si>
    <t>Butler Street</t>
  </si>
  <si>
    <t>45288183</t>
  </si>
  <si>
    <t>30-49 79 Street</t>
  </si>
  <si>
    <t>45287905</t>
  </si>
  <si>
    <t>2932 Wilson Avenue</t>
  </si>
  <si>
    <t>Wilson Avenue</t>
  </si>
  <si>
    <t>45289744</t>
  </si>
  <si>
    <t>991 Myrtle Avenue</t>
  </si>
  <si>
    <t>45286728</t>
  </si>
  <si>
    <t>552 Parkside Avenue</t>
  </si>
  <si>
    <t>45288276</t>
  </si>
  <si>
    <t>45288957</t>
  </si>
  <si>
    <t>45289791</t>
  </si>
  <si>
    <t>31-65 Vernon Boulevard</t>
  </si>
  <si>
    <t>Vernon Boulevard</t>
  </si>
  <si>
    <t>45288662</t>
  </si>
  <si>
    <t>45285108</t>
  </si>
  <si>
    <t>45-59 45 Street</t>
  </si>
  <si>
    <t>45289637</t>
  </si>
  <si>
    <t>2295 Andrews Avenue</t>
  </si>
  <si>
    <t>Andrews Avenue</t>
  </si>
  <si>
    <t>45286989</t>
  </si>
  <si>
    <t>West   96 Street</t>
  </si>
  <si>
    <t>45285580</t>
  </si>
  <si>
    <t>2025 Continental Avenue</t>
  </si>
  <si>
    <t>Continental Avenue</t>
  </si>
  <si>
    <t>45287372</t>
  </si>
  <si>
    <t>159-40 Crossbay Boulevard</t>
  </si>
  <si>
    <t>Crossbay Boulevard</t>
  </si>
  <si>
    <t>45286550</t>
  </si>
  <si>
    <t>1317 West Farms Road</t>
  </si>
  <si>
    <t>West Farms Road</t>
  </si>
  <si>
    <t>45289748</t>
  </si>
  <si>
    <t>45288675</t>
  </si>
  <si>
    <t>West  190 Street</t>
  </si>
  <si>
    <t>45285346</t>
  </si>
  <si>
    <t>45286452</t>
  </si>
  <si>
    <t>135-42 224 Street</t>
  </si>
  <si>
    <t>224 Street</t>
  </si>
  <si>
    <t>45285060</t>
  </si>
  <si>
    <t>141 West   10 Street</t>
  </si>
  <si>
    <t>West   10 Street</t>
  </si>
  <si>
    <t>45287726</t>
  </si>
  <si>
    <t>45286551</t>
  </si>
  <si>
    <t>45287728</t>
  </si>
  <si>
    <t>451 East  116 Street</t>
  </si>
  <si>
    <t>45289841</t>
  </si>
  <si>
    <t>45287052</t>
  </si>
  <si>
    <t>85-51 67 Drive</t>
  </si>
  <si>
    <t>67 Drive</t>
  </si>
  <si>
    <t>45286056</t>
  </si>
  <si>
    <t>7 Bell Slip</t>
  </si>
  <si>
    <t>Bell Slip</t>
  </si>
  <si>
    <t>45288278</t>
  </si>
  <si>
    <t>3050 Perry Avenue</t>
  </si>
  <si>
    <t>Perry Avenue</t>
  </si>
  <si>
    <t>45286291</t>
  </si>
  <si>
    <t>10301</t>
  </si>
  <si>
    <t>91 Silver Lake Road</t>
  </si>
  <si>
    <t>Silver Lake Road</t>
  </si>
  <si>
    <t>45285154</t>
  </si>
  <si>
    <t>45287267</t>
  </si>
  <si>
    <t>45289649</t>
  </si>
  <si>
    <t>162 Franklin Avenue</t>
  </si>
  <si>
    <t>Franklin Avenue</t>
  </si>
  <si>
    <t>45286530</t>
  </si>
  <si>
    <t>829 East   12 Street</t>
  </si>
  <si>
    <t>East   12 Street</t>
  </si>
  <si>
    <t>45289585</t>
  </si>
  <si>
    <t>Clarence Avenue</t>
  </si>
  <si>
    <t>45285043</t>
  </si>
  <si>
    <t>4475 Henry Hudson Parkway West</t>
  </si>
  <si>
    <t>Henry Hudson Parkway West</t>
  </si>
  <si>
    <t>45288977</t>
  </si>
  <si>
    <t>71-27 Fresh Pond Road</t>
  </si>
  <si>
    <t>Fresh Pond Road</t>
  </si>
  <si>
    <t>45289423</t>
  </si>
  <si>
    <t>286 Eldert Lane</t>
  </si>
  <si>
    <t>Eldert Lane</t>
  </si>
  <si>
    <t>45286975</t>
  </si>
  <si>
    <t>58-15 Catalpa Avenue</t>
  </si>
  <si>
    <t>Catalpa Avenue</t>
  </si>
  <si>
    <t>45286552</t>
  </si>
  <si>
    <t>383 Hewes Street</t>
  </si>
  <si>
    <t>Hewes Street</t>
  </si>
  <si>
    <t>45289732</t>
  </si>
  <si>
    <t>95-31 109 Street</t>
  </si>
  <si>
    <t>109 Street</t>
  </si>
  <si>
    <t>45288336</t>
  </si>
  <si>
    <t>45286453</t>
  </si>
  <si>
    <t>1375 Dean Street</t>
  </si>
  <si>
    <t>45286433</t>
  </si>
  <si>
    <t>140-27 158 Street</t>
  </si>
  <si>
    <t>158 Street</t>
  </si>
  <si>
    <t>45285600</t>
  </si>
  <si>
    <t>45286111</t>
  </si>
  <si>
    <t>Pct  100</t>
  </si>
  <si>
    <t>45285614</t>
  </si>
  <si>
    <t>630 Blake Avenue</t>
  </si>
  <si>
    <t>Blake Avenue</t>
  </si>
  <si>
    <t>45286073</t>
  </si>
  <si>
    <t>45287737</t>
  </si>
  <si>
    <t>136 St Pauls Place</t>
  </si>
  <si>
    <t>St Pauls Place</t>
  </si>
  <si>
    <t>45288585</t>
  </si>
  <si>
    <t>45286112</t>
  </si>
  <si>
    <t>2527 Valentine Avenue</t>
  </si>
  <si>
    <t>45287435</t>
  </si>
  <si>
    <t>4475 Henry Hudson Parkway</t>
  </si>
  <si>
    <t>Henry Hudson Parkway</t>
  </si>
  <si>
    <t>45287800</t>
  </si>
  <si>
    <t>67-16 43 Avenue</t>
  </si>
  <si>
    <t>43 Avenue</t>
  </si>
  <si>
    <t>45287244</t>
  </si>
  <si>
    <t>1328 Fulton Street</t>
  </si>
  <si>
    <t>45288217</t>
  </si>
  <si>
    <t>45285581</t>
  </si>
  <si>
    <t>45286806</t>
  </si>
  <si>
    <t>1734 Greene Avenue</t>
  </si>
  <si>
    <t>45286539</t>
  </si>
  <si>
    <t>45287166</t>
  </si>
  <si>
    <t>2764 University Avenue</t>
  </si>
  <si>
    <t>45285867</t>
  </si>
  <si>
    <t>1 Jacobus Place</t>
  </si>
  <si>
    <t>Jacobus Place</t>
  </si>
  <si>
    <t>45287422</t>
  </si>
  <si>
    <t>45288267</t>
  </si>
  <si>
    <t>32-40 92 Street</t>
  </si>
  <si>
    <t>45287727</t>
  </si>
  <si>
    <t>1725 Andrews Avenue</t>
  </si>
  <si>
    <t>45287373</t>
  </si>
  <si>
    <t>184 Regis Drive</t>
  </si>
  <si>
    <t>Regis Drive</t>
  </si>
  <si>
    <t>45288149</t>
  </si>
  <si>
    <t>45287429</t>
  </si>
  <si>
    <t>132-28 Cross Bay Boulevard</t>
  </si>
  <si>
    <t>Cross Bay Boulevard</t>
  </si>
  <si>
    <t>45288190</t>
  </si>
  <si>
    <t>45285631</t>
  </si>
  <si>
    <t>545 West  146 Street</t>
  </si>
  <si>
    <t>45285856</t>
  </si>
  <si>
    <t>45288184</t>
  </si>
  <si>
    <t>45286520</t>
  </si>
  <si>
    <t>553 Academy Street</t>
  </si>
  <si>
    <t>Academy Street</t>
  </si>
  <si>
    <t>45285604</t>
  </si>
  <si>
    <t>81-11 Pettit Avenue</t>
  </si>
  <si>
    <t>Pettit Avenue</t>
  </si>
  <si>
    <t>45288842</t>
  </si>
  <si>
    <t>12 Dongan Place</t>
  </si>
  <si>
    <t>Dongan Place</t>
  </si>
  <si>
    <t>45286990</t>
  </si>
  <si>
    <t>45287127</t>
  </si>
  <si>
    <t>Damp Spot</t>
  </si>
  <si>
    <t>45287360</t>
  </si>
  <si>
    <t>235 Mt Hope Place</t>
  </si>
  <si>
    <t>Mt Hope Place</t>
  </si>
  <si>
    <t>45288952</t>
  </si>
  <si>
    <t>6720 21 Avenue</t>
  </si>
  <si>
    <t>45288603</t>
  </si>
  <si>
    <t>45286493</t>
  </si>
  <si>
    <t>236 East Gun Hill Road</t>
  </si>
  <si>
    <t>45287492</t>
  </si>
  <si>
    <t>2735 Kings Bridge Terrace</t>
  </si>
  <si>
    <t>Kings Bridge Terrace</t>
  </si>
  <si>
    <t>45286037</t>
  </si>
  <si>
    <t>546 East   54 Street</t>
  </si>
  <si>
    <t>45289431</t>
  </si>
  <si>
    <t>2078 Wallace Avenue</t>
  </si>
  <si>
    <t>Wallace Avenue</t>
  </si>
  <si>
    <t>45288293</t>
  </si>
  <si>
    <t>2400 Nostrand Avenue</t>
  </si>
  <si>
    <t>45288586</t>
  </si>
  <si>
    <t>105 Dahlgren Place</t>
  </si>
  <si>
    <t>Dahlgren Place</t>
  </si>
  <si>
    <t>45285160</t>
  </si>
  <si>
    <t>106 Fort Washington Avenue</t>
  </si>
  <si>
    <t>45286435</t>
  </si>
  <si>
    <t>159 Rogers Avenue</t>
  </si>
  <si>
    <t>Rogers Avenue</t>
  </si>
  <si>
    <t>45286354</t>
  </si>
  <si>
    <t>20-02 Steinway Street</t>
  </si>
  <si>
    <t>Steinway Street</t>
  </si>
  <si>
    <t>45289583</t>
  </si>
  <si>
    <t>45285621</t>
  </si>
  <si>
    <t>813 Courtlandt Avenue</t>
  </si>
  <si>
    <t>Courtlandt Avenue</t>
  </si>
  <si>
    <t>45287458</t>
  </si>
  <si>
    <t>766 Classon Avenue</t>
  </si>
  <si>
    <t>45287359</t>
  </si>
  <si>
    <t>89-42 Moline Street</t>
  </si>
  <si>
    <t>Moline Street</t>
  </si>
  <si>
    <t>45285226</t>
  </si>
  <si>
    <t>820 Theriot Avenue</t>
  </si>
  <si>
    <t>Theriot Avenue</t>
  </si>
  <si>
    <t>45286971</t>
  </si>
  <si>
    <t>1825 Boston Road</t>
  </si>
  <si>
    <t>45289451</t>
  </si>
  <si>
    <t>357 62 Street</t>
  </si>
  <si>
    <t>45286827</t>
  </si>
  <si>
    <t>91-57 Chicot Road</t>
  </si>
  <si>
    <t>45288680</t>
  </si>
  <si>
    <t>45287361</t>
  </si>
  <si>
    <t>1460 Grand Concourse</t>
  </si>
  <si>
    <t>45285605</t>
  </si>
  <si>
    <t>562 West  175 Street</t>
  </si>
  <si>
    <t>West  175 Street</t>
  </si>
  <si>
    <t>45285615</t>
  </si>
  <si>
    <t>150-71 116 Road</t>
  </si>
  <si>
    <t>116 Road</t>
  </si>
  <si>
    <t>45285110</t>
  </si>
  <si>
    <t>45289731</t>
  </si>
  <si>
    <t>45285127</t>
  </si>
  <si>
    <t>160 Navy Walk</t>
  </si>
  <si>
    <t>Navy Walk</t>
  </si>
  <si>
    <t>45286436</t>
  </si>
  <si>
    <t>242 West   62 Street</t>
  </si>
  <si>
    <t>West   62 Street</t>
  </si>
  <si>
    <t>45288192</t>
  </si>
  <si>
    <t>193 Marcus Garvey Boulevard</t>
  </si>
  <si>
    <t>Marcus Garvey Boulevard</t>
  </si>
  <si>
    <t>45288285</t>
  </si>
  <si>
    <t>45285148</t>
  </si>
  <si>
    <t>266 Himrod Street</t>
  </si>
  <si>
    <t>45285331</t>
  </si>
  <si>
    <t>828 East  149 Street</t>
  </si>
  <si>
    <t>45286345</t>
  </si>
  <si>
    <t>940 Grand Concourse</t>
  </si>
  <si>
    <t>45288843</t>
  </si>
  <si>
    <t>45289112</t>
  </si>
  <si>
    <t>45286091</t>
  </si>
  <si>
    <t>45289752</t>
  </si>
  <si>
    <t>45285648</t>
  </si>
  <si>
    <t>73 Avenue</t>
  </si>
  <si>
    <t>45288218</t>
  </si>
  <si>
    <t>45286540</t>
  </si>
  <si>
    <t>45285532</t>
  </si>
  <si>
    <t>5721 Avenue H</t>
  </si>
  <si>
    <t>45289586</t>
  </si>
  <si>
    <t>519 West  167 Street</t>
  </si>
  <si>
    <t>45286038</t>
  </si>
  <si>
    <t>45286853</t>
  </si>
  <si>
    <t>45287366</t>
  </si>
  <si>
    <t>45284879</t>
  </si>
  <si>
    <t>1655 76 Street</t>
  </si>
  <si>
    <t>45287379</t>
  </si>
  <si>
    <t>45289619</t>
  </si>
  <si>
    <t>45289452</t>
  </si>
  <si>
    <t>45289708</t>
  </si>
  <si>
    <t>45286505</t>
  </si>
  <si>
    <t>45289427</t>
  </si>
  <si>
    <t>45285533</t>
  </si>
  <si>
    <t>45289194</t>
  </si>
  <si>
    <t>232 West  238 Street</t>
  </si>
  <si>
    <t>West  238 Street</t>
  </si>
  <si>
    <t>45285185</t>
  </si>
  <si>
    <t>11367</t>
  </si>
  <si>
    <t>79-25 152 Street</t>
  </si>
  <si>
    <t>152 Street</t>
  </si>
  <si>
    <t>45285884</t>
  </si>
  <si>
    <t>2781 Grand Concourse</t>
  </si>
  <si>
    <t>45288193</t>
  </si>
  <si>
    <t>45288337</t>
  </si>
  <si>
    <t>45287849</t>
  </si>
  <si>
    <t>84-39 120 Street</t>
  </si>
  <si>
    <t>45288663</t>
  </si>
  <si>
    <t>45285602</t>
  </si>
  <si>
    <t>527 West  135 Street</t>
  </si>
  <si>
    <t>West  135 Street</t>
  </si>
  <si>
    <t>45288825</t>
  </si>
  <si>
    <t>28-46 41 Street</t>
  </si>
  <si>
    <t>45287344</t>
  </si>
  <si>
    <t>45284915</t>
  </si>
  <si>
    <t>45289433</t>
  </si>
  <si>
    <t>539 West  179 Street</t>
  </si>
  <si>
    <t>West  179 Street</t>
  </si>
  <si>
    <t>45286507</t>
  </si>
  <si>
    <t>90-14 209 Street</t>
  </si>
  <si>
    <t>209 Street</t>
  </si>
  <si>
    <t>45289282</t>
  </si>
  <si>
    <t>1265 Olmstead Avenue</t>
  </si>
  <si>
    <t>45285577</t>
  </si>
  <si>
    <t>45285084</t>
  </si>
  <si>
    <t>45286854</t>
  </si>
  <si>
    <t>1436 West    8 Street</t>
  </si>
  <si>
    <t>45289054</t>
  </si>
  <si>
    <t>45285268</t>
  </si>
  <si>
    <t>45284916</t>
  </si>
  <si>
    <t>458 Lincoln Place</t>
  </si>
  <si>
    <t>Lincoln Place</t>
  </si>
  <si>
    <t>45288213</t>
  </si>
  <si>
    <t>168-70 93 Avenue</t>
  </si>
  <si>
    <t>93 Avenue</t>
  </si>
  <si>
    <t>45289409</t>
  </si>
  <si>
    <t>718 Wortman Avenue</t>
  </si>
  <si>
    <t>Wortman Avenue</t>
  </si>
  <si>
    <t>45288371</t>
  </si>
  <si>
    <t>128 Metropolitan Avenue</t>
  </si>
  <si>
    <t>45288954</t>
  </si>
  <si>
    <t>45286361</t>
  </si>
  <si>
    <t>Chemical Odor (Hd1)</t>
  </si>
  <si>
    <t>10065</t>
  </si>
  <si>
    <t>43 East   67 Street</t>
  </si>
  <si>
    <t>East   67 Street</t>
  </si>
  <si>
    <t>45286425</t>
  </si>
  <si>
    <t>45289072</t>
  </si>
  <si>
    <t>45285632</t>
  </si>
  <si>
    <t>862 East   17 Street</t>
  </si>
  <si>
    <t>45284890</t>
  </si>
  <si>
    <t>112 East   11 Street</t>
  </si>
  <si>
    <t>East   11 Street</t>
  </si>
  <si>
    <t>45288676</t>
  </si>
  <si>
    <t>45286863</t>
  </si>
  <si>
    <t>156-32 76 Street</t>
  </si>
  <si>
    <t>45286864</t>
  </si>
  <si>
    <t>45285158</t>
  </si>
  <si>
    <t>11416</t>
  </si>
  <si>
    <t>101-32 91 Street</t>
  </si>
  <si>
    <t>45288553</t>
  </si>
  <si>
    <t>45289138</t>
  </si>
  <si>
    <t>2386 Davidson Avenue</t>
  </si>
  <si>
    <t>45288286</t>
  </si>
  <si>
    <t>884 Riverside Drive</t>
  </si>
  <si>
    <t>Riverside Drive</t>
  </si>
  <si>
    <t>45286820</t>
  </si>
  <si>
    <t>2665 Valentine Avenue</t>
  </si>
  <si>
    <t>45288844</t>
  </si>
  <si>
    <t>520 Lincoln Avenue</t>
  </si>
  <si>
    <t>Lincoln Avenue</t>
  </si>
  <si>
    <t>45285857</t>
  </si>
  <si>
    <t>295 Clinton Avenue</t>
  </si>
  <si>
    <t>45286997</t>
  </si>
  <si>
    <t>45286194</t>
  </si>
  <si>
    <t>150-02 88 Avenue</t>
  </si>
  <si>
    <t>45289596</t>
  </si>
  <si>
    <t>228 Naples Terrace</t>
  </si>
  <si>
    <t>Naples Terrace</t>
  </si>
  <si>
    <t>45285885</t>
  </si>
  <si>
    <t>311 Broadway</t>
  </si>
  <si>
    <t>45287377</t>
  </si>
  <si>
    <t>35-15 32 Street</t>
  </si>
  <si>
    <t>32 Street</t>
  </si>
  <si>
    <t>45288841</t>
  </si>
  <si>
    <t>667 West  161 Street</t>
  </si>
  <si>
    <t>45287892</t>
  </si>
  <si>
    <t>3255 Randall Avenue</t>
  </si>
  <si>
    <t>Randall Avenue</t>
  </si>
  <si>
    <t>45288362</t>
  </si>
  <si>
    <t>31-05 81 Street</t>
  </si>
  <si>
    <t>81 Street</t>
  </si>
  <si>
    <t>45288604</t>
  </si>
  <si>
    <t>45286996</t>
  </si>
  <si>
    <t>90-17 69 Avenue</t>
  </si>
  <si>
    <t>69 Avenue</t>
  </si>
  <si>
    <t>45287686</t>
  </si>
  <si>
    <t>45286036</t>
  </si>
  <si>
    <t>45288911</t>
  </si>
  <si>
    <t>167 Cedar Grove Court</t>
  </si>
  <si>
    <t>Cedar Grove Court</t>
  </si>
  <si>
    <t>45289594</t>
  </si>
  <si>
    <t>45285123</t>
  </si>
  <si>
    <t>Mcintosh Street</t>
  </si>
  <si>
    <t>45288098</t>
  </si>
  <si>
    <t>Paint/Plaster</t>
  </si>
  <si>
    <t>Ceiling</t>
  </si>
  <si>
    <t>272 East  237 Street</t>
  </si>
  <si>
    <t>45285765</t>
  </si>
  <si>
    <t>88-22 Parsons Boulevard</t>
  </si>
  <si>
    <t>45287493</t>
  </si>
  <si>
    <t>233 East   80 Street</t>
  </si>
  <si>
    <t>45287730</t>
  </si>
  <si>
    <t>45288214</t>
  </si>
  <si>
    <t>45285858</t>
  </si>
  <si>
    <t>1536 Lexington Avenue</t>
  </si>
  <si>
    <t>45289753</t>
  </si>
  <si>
    <t>37-14 Parsons Boulevard</t>
  </si>
  <si>
    <t>45285136</t>
  </si>
  <si>
    <t>45286088</t>
  </si>
  <si>
    <t>1738 Lexington Avenue</t>
  </si>
  <si>
    <t>45286234</t>
  </si>
  <si>
    <t>Appliance</t>
  </si>
  <si>
    <t>Refrigerator</t>
  </si>
  <si>
    <t>88-42 85 Street</t>
  </si>
  <si>
    <t>45286332</t>
  </si>
  <si>
    <t>45285637</t>
  </si>
  <si>
    <t>605 West   42 Street</t>
  </si>
  <si>
    <t>West   42 Street</t>
  </si>
  <si>
    <t>45286553</t>
  </si>
  <si>
    <t>45285371</t>
  </si>
  <si>
    <t>65-74 Saunders Street</t>
  </si>
  <si>
    <t>Saunders Street</t>
  </si>
  <si>
    <t>45285641</t>
  </si>
  <si>
    <t>48 Gates Avenue</t>
  </si>
  <si>
    <t>Gates Avenue</t>
  </si>
  <si>
    <t>45286810</t>
  </si>
  <si>
    <t>45287942</t>
  </si>
  <si>
    <t>104-45 42 Avenue</t>
  </si>
  <si>
    <t>42 Avenue</t>
  </si>
  <si>
    <t>45285235</t>
  </si>
  <si>
    <t>Pests</t>
  </si>
  <si>
    <t>414 Avenue N</t>
  </si>
  <si>
    <t>45287132</t>
  </si>
  <si>
    <t>216 West  104 Street</t>
  </si>
  <si>
    <t>West  104 Street</t>
  </si>
  <si>
    <t>45285356</t>
  </si>
  <si>
    <t>600 West  192 Street</t>
  </si>
  <si>
    <t>West  192 Street</t>
  </si>
  <si>
    <t>45289438</t>
  </si>
  <si>
    <t>92-24 53 Avenue</t>
  </si>
  <si>
    <t>53 Avenue</t>
  </si>
  <si>
    <t>45289428</t>
  </si>
  <si>
    <t>1784 Broadway</t>
  </si>
  <si>
    <t>45288828</t>
  </si>
  <si>
    <t>909 East    5 Street</t>
  </si>
  <si>
    <t>East    5 Street</t>
  </si>
  <si>
    <t>45286904</t>
  </si>
  <si>
    <t>23 West   83 Street</t>
  </si>
  <si>
    <t>45285370</t>
  </si>
  <si>
    <t>198 West   10 Street</t>
  </si>
  <si>
    <t>45289134</t>
  </si>
  <si>
    <t>535 Havemeyer Avenue</t>
  </si>
  <si>
    <t>Havemeyer Avenue</t>
  </si>
  <si>
    <t>45286076</t>
  </si>
  <si>
    <t>740 Ocean Parkway</t>
  </si>
  <si>
    <t>45288890</t>
  </si>
  <si>
    <t>Mold</t>
  </si>
  <si>
    <t>45286828</t>
  </si>
  <si>
    <t>212 West Fordham Road</t>
  </si>
  <si>
    <t>West Fordham Road</t>
  </si>
  <si>
    <t>45289280</t>
  </si>
  <si>
    <t>45286534</t>
  </si>
  <si>
    <t>45287445</t>
  </si>
  <si>
    <t>429 Dumont Avenue</t>
  </si>
  <si>
    <t>Dumont Avenue</t>
  </si>
  <si>
    <t>45286522</t>
  </si>
  <si>
    <t>45287880</t>
  </si>
  <si>
    <t>683 5 Avenue</t>
  </si>
  <si>
    <t>45286531</t>
  </si>
  <si>
    <t>83 Wyckoff Avenue</t>
  </si>
  <si>
    <t>Wyckoff Avenue</t>
  </si>
  <si>
    <t>45289640</t>
  </si>
  <si>
    <t>2663 Heath Avenue</t>
  </si>
  <si>
    <t>45289439</t>
  </si>
  <si>
    <t>131 West Kingsbridge Road</t>
  </si>
  <si>
    <t>West Kingsbridge Road</t>
  </si>
  <si>
    <t>45287860</t>
  </si>
  <si>
    <t>45288281</t>
  </si>
  <si>
    <t>150-63 116 Avenue</t>
  </si>
  <si>
    <t>116 Avenue</t>
  </si>
  <si>
    <t>45285601</t>
  </si>
  <si>
    <t>45285628</t>
  </si>
  <si>
    <t>48 Rockaway Avenue</t>
  </si>
  <si>
    <t>Rockaway Avenue</t>
  </si>
  <si>
    <t>45288288</t>
  </si>
  <si>
    <t>602 West  135 Street</t>
  </si>
  <si>
    <t>45284851</t>
  </si>
  <si>
    <t>40-15 61 Street</t>
  </si>
  <si>
    <t>45287446</t>
  </si>
  <si>
    <t>4113 Ely Avenue</t>
  </si>
  <si>
    <t>Ely Avenue</t>
  </si>
  <si>
    <t>45284880</t>
  </si>
  <si>
    <t>54 Lewis Avenue</t>
  </si>
  <si>
    <t>Lewis Avenue</t>
  </si>
  <si>
    <t>45286078</t>
  </si>
  <si>
    <t>641 West  169 Street</t>
  </si>
  <si>
    <t>West  169 Street</t>
  </si>
  <si>
    <t>45286373</t>
  </si>
  <si>
    <t>81-01 Roosevelt Avenue</t>
  </si>
  <si>
    <t>45288338</t>
  </si>
  <si>
    <t>314 Menahan Street</t>
  </si>
  <si>
    <t>Menahan Street</t>
  </si>
  <si>
    <t>45287881</t>
  </si>
  <si>
    <t>45289135</t>
  </si>
  <si>
    <t>161 Ludlow Street</t>
  </si>
  <si>
    <t>Ludlow Street</t>
  </si>
  <si>
    <t>45286506</t>
  </si>
  <si>
    <t>94-21 133 Avenue</t>
  </si>
  <si>
    <t>133 Avenue</t>
  </si>
  <si>
    <t>45288306</t>
  </si>
  <si>
    <t>45289850</t>
  </si>
  <si>
    <t>45286095</t>
  </si>
  <si>
    <t>227 Eldert Street</t>
  </si>
  <si>
    <t>45286327</t>
  </si>
  <si>
    <t>654 West  161 Street</t>
  </si>
  <si>
    <t>45286121</t>
  </si>
  <si>
    <t>10019</t>
  </si>
  <si>
    <t>405 West   51 Street</t>
  </si>
  <si>
    <t>West   51 Street</t>
  </si>
  <si>
    <t>45285256</t>
  </si>
  <si>
    <t>Flooring/Stairs</t>
  </si>
  <si>
    <t>Floor</t>
  </si>
  <si>
    <t>161 East  206 Street</t>
  </si>
  <si>
    <t>East  206 Street</t>
  </si>
  <si>
    <t>45288829</t>
  </si>
  <si>
    <t>117-24 204 Street</t>
  </si>
  <si>
    <t>204 Street</t>
  </si>
  <si>
    <t>45288912</t>
  </si>
  <si>
    <t>500 West  213 Street</t>
  </si>
  <si>
    <t>West  213 Street</t>
  </si>
  <si>
    <t>45286333</t>
  </si>
  <si>
    <t>421 Howe Avenue</t>
  </si>
  <si>
    <t>Howe Avenue</t>
  </si>
  <si>
    <t>45288390</t>
  </si>
  <si>
    <t>45285168</t>
  </si>
  <si>
    <t>522 Milford Street</t>
  </si>
  <si>
    <t>Milford Street</t>
  </si>
  <si>
    <t>45285058</t>
  </si>
  <si>
    <t>1838 Crotona Parkway</t>
  </si>
  <si>
    <t>Crotona Parkway</t>
  </si>
  <si>
    <t>45288215</t>
  </si>
  <si>
    <t>45288347</t>
  </si>
  <si>
    <t>149 Norfolk Street</t>
  </si>
  <si>
    <t>Norfolk Street</t>
  </si>
  <si>
    <t>45286856</t>
  </si>
  <si>
    <t>45289234</t>
  </si>
  <si>
    <t>45286532</t>
  </si>
  <si>
    <t>45289469</t>
  </si>
  <si>
    <t>45287322</t>
  </si>
  <si>
    <t>45288744</t>
  </si>
  <si>
    <t>45285834</t>
  </si>
  <si>
    <t>45288147</t>
  </si>
  <si>
    <t>818 Tenth Avenue</t>
  </si>
  <si>
    <t>Tenth Avenue</t>
  </si>
  <si>
    <t>45285385</t>
  </si>
  <si>
    <t>45285982</t>
  </si>
  <si>
    <t>45286096</t>
  </si>
  <si>
    <t>740 Grand Concourse</t>
  </si>
  <si>
    <t>45288955</t>
  </si>
  <si>
    <t>45286857</t>
  </si>
  <si>
    <t>45285326</t>
  </si>
  <si>
    <t>45288542</t>
  </si>
  <si>
    <t>2010 Newkirk Avenue</t>
  </si>
  <si>
    <t>Newkirk Avenue</t>
  </si>
  <si>
    <t>45285121</t>
  </si>
  <si>
    <t>120 Carlyle Green</t>
  </si>
  <si>
    <t>Carlyle Green</t>
  </si>
  <si>
    <t>45286057</t>
  </si>
  <si>
    <t>45285603</t>
  </si>
  <si>
    <t>45285109</t>
  </si>
  <si>
    <t>45288352</t>
  </si>
  <si>
    <t>41-78 Case Street</t>
  </si>
  <si>
    <t>Case Street</t>
  </si>
  <si>
    <t>45285372</t>
  </si>
  <si>
    <t>45285638</t>
  </si>
  <si>
    <t>45289589</t>
  </si>
  <si>
    <t>525 East   73 Street</t>
  </si>
  <si>
    <t>East   73 Street</t>
  </si>
  <si>
    <t>45287796</t>
  </si>
  <si>
    <t>East  105 Street</t>
  </si>
  <si>
    <t>45286334</t>
  </si>
  <si>
    <t>45287641</t>
  </si>
  <si>
    <t>1220 Shakespeare Avenue</t>
  </si>
  <si>
    <t>45285847</t>
  </si>
  <si>
    <t>45287731</t>
  </si>
  <si>
    <t>638 Water Street</t>
  </si>
  <si>
    <t>45284924</t>
  </si>
  <si>
    <t>45287895</t>
  </si>
  <si>
    <t>45284932</t>
  </si>
  <si>
    <t>45285182</t>
  </si>
  <si>
    <t>944 East   43 Street</t>
  </si>
  <si>
    <t>East   43 Street</t>
  </si>
  <si>
    <t>45288580</t>
  </si>
  <si>
    <t>475 Ocean Avenue</t>
  </si>
  <si>
    <t>45289783</t>
  </si>
  <si>
    <t>45289305</t>
  </si>
  <si>
    <t>45287437</t>
  </si>
  <si>
    <t>45286794</t>
  </si>
  <si>
    <t>1745 Montgomery Avenue</t>
  </si>
  <si>
    <t>Montgomery Avenue</t>
  </si>
  <si>
    <t>45285137</t>
  </si>
  <si>
    <t>45285157</t>
  </si>
  <si>
    <t>247 Skyline Drive</t>
  </si>
  <si>
    <t>45289757</t>
  </si>
  <si>
    <t>Maujer Street</t>
  </si>
  <si>
    <t>45286795</t>
  </si>
  <si>
    <t>45286045</t>
  </si>
  <si>
    <t>2735 Kingsbridge Terrace</t>
  </si>
  <si>
    <t>45288678</t>
  </si>
  <si>
    <t>45286393</t>
  </si>
  <si>
    <t>1833 Arnow Avenue</t>
  </si>
  <si>
    <t>Arnow Avenue</t>
  </si>
  <si>
    <t>45285116</t>
  </si>
  <si>
    <t>28-18 38 Avenue</t>
  </si>
  <si>
    <t>38 Avenue</t>
  </si>
  <si>
    <t>45286089</t>
  </si>
  <si>
    <t>185 East  206 Street</t>
  </si>
  <si>
    <t>45285184</t>
  </si>
  <si>
    <t>2950 West   24 Street</t>
  </si>
  <si>
    <t>West   24 Street</t>
  </si>
  <si>
    <t>45285138</t>
  </si>
  <si>
    <t>85 Strong Street</t>
  </si>
  <si>
    <t>Strong Street</t>
  </si>
  <si>
    <t>45288712</t>
  </si>
  <si>
    <t>45284868</t>
  </si>
  <si>
    <t>320 East  160 Street</t>
  </si>
  <si>
    <t>East  160 Street</t>
  </si>
  <si>
    <t>45285169</t>
  </si>
  <si>
    <t>524 East   14 Street</t>
  </si>
  <si>
    <t>East   14 Street</t>
  </si>
  <si>
    <t>45289240</t>
  </si>
  <si>
    <t>2198 Cruger Avenue</t>
  </si>
  <si>
    <t>45288364</t>
  </si>
  <si>
    <t>115 West  104 Street</t>
  </si>
  <si>
    <t>45286546</t>
  </si>
  <si>
    <t>123 Putnam Avenue</t>
  </si>
  <si>
    <t>45287803</t>
  </si>
  <si>
    <t>89-07 196 Street</t>
  </si>
  <si>
    <t>196 Street</t>
  </si>
  <si>
    <t>45286780</t>
  </si>
  <si>
    <t>95 Old Broadway</t>
  </si>
  <si>
    <t>Old Broadway</t>
  </si>
  <si>
    <t>45286867</t>
  </si>
  <si>
    <t>128 Berry Street</t>
  </si>
  <si>
    <t>Berry Street</t>
  </si>
  <si>
    <t>45285616</t>
  </si>
  <si>
    <t>45288900</t>
  </si>
  <si>
    <t>1261 Central Avenue</t>
  </si>
  <si>
    <t>45288264</t>
  </si>
  <si>
    <t>45285835</t>
  </si>
  <si>
    <t>114 Taylor Street</t>
  </si>
  <si>
    <t>Taylor Street</t>
  </si>
  <si>
    <t>45287896</t>
  </si>
  <si>
    <t>1770 Story Avenue</t>
  </si>
  <si>
    <t>Story Avenue</t>
  </si>
  <si>
    <t>45289083</t>
  </si>
  <si>
    <t>6617 Fort Hamilton Parkway</t>
  </si>
  <si>
    <t>Fort Hamilton Parkway</t>
  </si>
  <si>
    <t>45288679</t>
  </si>
  <si>
    <t>735 West  172 Street</t>
  </si>
  <si>
    <t>45288972</t>
  </si>
  <si>
    <t>45289440</t>
  </si>
  <si>
    <t>141-19 Jewel Avenue</t>
  </si>
  <si>
    <t>Jewel Avenue</t>
  </si>
  <si>
    <t>45289470</t>
  </si>
  <si>
    <t>3505 Rochambeau Avenue</t>
  </si>
  <si>
    <t>45287323</t>
  </si>
  <si>
    <t>45287784</t>
  </si>
  <si>
    <t>410 West   51 Street</t>
  </si>
  <si>
    <t>45288289</t>
  </si>
  <si>
    <t>330 Maple Street</t>
  </si>
  <si>
    <t>45289854</t>
  </si>
  <si>
    <t>45288219</t>
  </si>
  <si>
    <t>95 Stanton Street</t>
  </si>
  <si>
    <t>Stanton Street</t>
  </si>
  <si>
    <t>45289473</t>
  </si>
  <si>
    <t>5418 Avenue K</t>
  </si>
  <si>
    <t>Avenue K</t>
  </si>
  <si>
    <t>45287271</t>
  </si>
  <si>
    <t>91-31 Lamont Avenue</t>
  </si>
  <si>
    <t>45287381</t>
  </si>
  <si>
    <t>45287378</t>
  </si>
  <si>
    <t>870 East  162 Street</t>
  </si>
  <si>
    <t>East  162 Street</t>
  </si>
  <si>
    <t>45287346</t>
  </si>
  <si>
    <t>37-02 Astoria Boulevard</t>
  </si>
  <si>
    <t>Astoria Boulevard</t>
  </si>
  <si>
    <t>45287732</t>
  </si>
  <si>
    <t>540 East  187 Street</t>
  </si>
  <si>
    <t>East  187 Street</t>
  </si>
  <si>
    <t>45286236</t>
  </si>
  <si>
    <t>511 West  151 Street</t>
  </si>
  <si>
    <t>West  151 Street</t>
  </si>
  <si>
    <t>45285535</t>
  </si>
  <si>
    <t>45287936</t>
  </si>
  <si>
    <t>259 West  144 Street</t>
  </si>
  <si>
    <t>West  144 Street</t>
  </si>
  <si>
    <t>45286380</t>
  </si>
  <si>
    <t>384 East  194 Street</t>
  </si>
  <si>
    <t>East  194 Street</t>
  </si>
  <si>
    <t>45289575</t>
  </si>
  <si>
    <t>45285664</t>
  </si>
  <si>
    <t>83 Street</t>
  </si>
  <si>
    <t>45287142</t>
  </si>
  <si>
    <t>2090 East Tremont Avenue</t>
  </si>
  <si>
    <t>East Tremont Avenue</t>
  </si>
  <si>
    <t>45288277</t>
  </si>
  <si>
    <t>45289111</t>
  </si>
  <si>
    <t>45286909</t>
  </si>
  <si>
    <t>1301 Blake Avenue</t>
  </si>
  <si>
    <t>45285619</t>
  </si>
  <si>
    <t>45287430</t>
  </si>
  <si>
    <t>45287733</t>
  </si>
  <si>
    <t>515 Bement Avenue</t>
  </si>
  <si>
    <t>Bement Avenue</t>
  </si>
  <si>
    <t>45288754</t>
  </si>
  <si>
    <t>90-53 210 Street</t>
  </si>
  <si>
    <t>210 Street</t>
  </si>
  <si>
    <t>45285357</t>
  </si>
  <si>
    <t>80-46 59 Street</t>
  </si>
  <si>
    <t>59 Street</t>
  </si>
  <si>
    <t>45287729</t>
  </si>
  <si>
    <t>400 Brook Avenue</t>
  </si>
  <si>
    <t>Brook Avenue</t>
  </si>
  <si>
    <t>45286085</t>
  </si>
  <si>
    <t>1703 Bay Ridge Parkway</t>
  </si>
  <si>
    <t>Bay Ridge Parkway</t>
  </si>
  <si>
    <t>45288353</t>
  </si>
  <si>
    <t>521 West  156 Street</t>
  </si>
  <si>
    <t>West  156 Street</t>
  </si>
  <si>
    <t>45288969</t>
  </si>
  <si>
    <t>7406 17 Avenue</t>
  </si>
  <si>
    <t>17 Avenue</t>
  </si>
  <si>
    <t>45289593</t>
  </si>
  <si>
    <t>156 Woodruff Avenue</t>
  </si>
  <si>
    <t>Woodruff Avenue</t>
  </si>
  <si>
    <t>45285139</t>
  </si>
  <si>
    <t>28-43 Steinway Street</t>
  </si>
  <si>
    <t>45289128</t>
  </si>
  <si>
    <t>551 West  157 Street</t>
  </si>
  <si>
    <t>West  157 Street</t>
  </si>
  <si>
    <t>45285183</t>
  </si>
  <si>
    <t>215 Mount Hope Place</t>
  </si>
  <si>
    <t>Mount Hope Place</t>
  </si>
  <si>
    <t>45284855</t>
  </si>
  <si>
    <t>139-12 84 Drive</t>
  </si>
  <si>
    <t>84 Drive</t>
  </si>
  <si>
    <t>45289653</t>
  </si>
  <si>
    <t>45289434</t>
  </si>
  <si>
    <t>326 Newman Avenue</t>
  </si>
  <si>
    <t>Newman Avenue</t>
  </si>
  <si>
    <t>45288365</t>
  </si>
  <si>
    <t>115-15 168 Street</t>
  </si>
  <si>
    <t>168 Street</t>
  </si>
  <si>
    <t>45285386</t>
  </si>
  <si>
    <t>94 Coffey Street</t>
  </si>
  <si>
    <t>Coffey Street</t>
  </si>
  <si>
    <t>45285705</t>
  </si>
  <si>
    <t>30-78 45 Street</t>
  </si>
  <si>
    <t>45287368</t>
  </si>
  <si>
    <t>45289073</t>
  </si>
  <si>
    <t>1718 Norman Street</t>
  </si>
  <si>
    <t>Norman Street</t>
  </si>
  <si>
    <t>45286335</t>
  </si>
  <si>
    <t>2628 Linden Boulevard</t>
  </si>
  <si>
    <t>45296184</t>
  </si>
  <si>
    <t>45290337</t>
  </si>
  <si>
    <t>734 Lefferts Avenue</t>
  </si>
  <si>
    <t>Lefferts Avenue</t>
  </si>
  <si>
    <t>45290580</t>
  </si>
  <si>
    <t>45297163</t>
  </si>
  <si>
    <t>45298479</t>
  </si>
  <si>
    <t>45293784</t>
  </si>
  <si>
    <t>45291620</t>
  </si>
  <si>
    <t>11239</t>
  </si>
  <si>
    <t>Louisiana Avenue</t>
  </si>
  <si>
    <t>45296106</t>
  </si>
  <si>
    <t>45291568</t>
  </si>
  <si>
    <t>45298854</t>
  </si>
  <si>
    <t>45288301</t>
  </si>
  <si>
    <t>41-40 Denman Street</t>
  </si>
  <si>
    <t>Denman Street</t>
  </si>
  <si>
    <t>45289793</t>
  </si>
  <si>
    <t>64-30 65 Lane</t>
  </si>
  <si>
    <t>65 Lane</t>
  </si>
  <si>
    <t>45287431</t>
  </si>
  <si>
    <t>45287111</t>
  </si>
  <si>
    <t>2285 Sedgwick Avenue</t>
  </si>
  <si>
    <t>45286985</t>
  </si>
  <si>
    <t>509 East   77 Street</t>
  </si>
  <si>
    <t>East   77 Street</t>
  </si>
  <si>
    <t>45286984</t>
  </si>
  <si>
    <t>2235 8 Avenue</t>
  </si>
  <si>
    <t>45288384</t>
  </si>
  <si>
    <t>East Houston Street</t>
  </si>
  <si>
    <t>45287324</t>
  </si>
  <si>
    <t>50 Vandalia Avenue</t>
  </si>
  <si>
    <t>Vandalia Avenue</t>
  </si>
  <si>
    <t>45286812</t>
  </si>
  <si>
    <t>2764 Creston Avenue</t>
  </si>
  <si>
    <t>45285450</t>
  </si>
  <si>
    <t>150 67 Street</t>
  </si>
  <si>
    <t>45289435</t>
  </si>
  <si>
    <t>531 West  160 Street</t>
  </si>
  <si>
    <t>45288689</t>
  </si>
  <si>
    <t>65-15 Catalpa Avenue</t>
  </si>
  <si>
    <t>45286949</t>
  </si>
  <si>
    <t>Department Of Consumer Affairs</t>
  </si>
  <si>
    <t>45285236</t>
  </si>
  <si>
    <t>519 West  147 Street</t>
  </si>
  <si>
    <t>45287371</t>
  </si>
  <si>
    <t>45286533</t>
  </si>
  <si>
    <t>2238 Adams Place</t>
  </si>
  <si>
    <t>Adams Place</t>
  </si>
  <si>
    <t>45285117</t>
  </si>
  <si>
    <t>2078 Creston Avenue</t>
  </si>
  <si>
    <t>45288690</t>
  </si>
  <si>
    <t>57-38 Waldron Street</t>
  </si>
  <si>
    <t>Waldron Street</t>
  </si>
  <si>
    <t>45286518</t>
  </si>
  <si>
    <t>72-29 65 Place</t>
  </si>
  <si>
    <t>45288540</t>
  </si>
  <si>
    <t>45289140</t>
  </si>
  <si>
    <t>45289129</t>
  </si>
  <si>
    <t>9 Post Avenue</t>
  </si>
  <si>
    <t>45288691</t>
  </si>
  <si>
    <t>53 Westchester Square</t>
  </si>
  <si>
    <t>Westchester Square</t>
  </si>
  <si>
    <t>45287891</t>
  </si>
  <si>
    <t>515 West   48 Street</t>
  </si>
  <si>
    <t>West   48 Street</t>
  </si>
  <si>
    <t>45288320</t>
  </si>
  <si>
    <t>45286557</t>
  </si>
  <si>
    <t>45286672</t>
  </si>
  <si>
    <t>23-14 24 Street</t>
  </si>
  <si>
    <t>24 Street</t>
  </si>
  <si>
    <t>45286459</t>
  </si>
  <si>
    <t>3050 Corlear Avenue</t>
  </si>
  <si>
    <t>Corlear Avenue</t>
  </si>
  <si>
    <t>45285327</t>
  </si>
  <si>
    <t>45288984</t>
  </si>
  <si>
    <t>5 West  101 Street</t>
  </si>
  <si>
    <t>West  101 Street</t>
  </si>
  <si>
    <t>45288372</t>
  </si>
  <si>
    <t>1518 70 Street</t>
  </si>
  <si>
    <t>45288005</t>
  </si>
  <si>
    <t>2001 Mcdonald Avenue</t>
  </si>
  <si>
    <t>Mcdonald Avenue</t>
  </si>
  <si>
    <t>45289453</t>
  </si>
  <si>
    <t>45288692</t>
  </si>
  <si>
    <t>2751 Grand Concourse</t>
  </si>
  <si>
    <t>45288970</t>
  </si>
  <si>
    <t>45289130</t>
  </si>
  <si>
    <t>160 First Avenue</t>
  </si>
  <si>
    <t>First Avenue</t>
  </si>
  <si>
    <t>45285181</t>
  </si>
  <si>
    <t>45288385</t>
  </si>
  <si>
    <t>98-20 Alstyne Avenue</t>
  </si>
  <si>
    <t>Alstyne Avenue</t>
  </si>
  <si>
    <t>45287870</t>
  </si>
  <si>
    <t>641 8 Avenue</t>
  </si>
  <si>
    <t>45288677</t>
  </si>
  <si>
    <t>765 Jackson Avenue</t>
  </si>
  <si>
    <t>Jackson Avenue</t>
  </si>
  <si>
    <t>45286105</t>
  </si>
  <si>
    <t>41-06 94 Street</t>
  </si>
  <si>
    <t>94 Street</t>
  </si>
  <si>
    <t>45285088</t>
  </si>
  <si>
    <t>45285653</t>
  </si>
  <si>
    <t>270 East Burnside Avenue</t>
  </si>
  <si>
    <t>East Burnside Avenue</t>
  </si>
  <si>
    <t>45288883</t>
  </si>
  <si>
    <t>45287834</t>
  </si>
  <si>
    <t>45285611</t>
  </si>
  <si>
    <t>78-10 151 Avenue</t>
  </si>
  <si>
    <t>151 Avenue</t>
  </si>
  <si>
    <t>45287253</t>
  </si>
  <si>
    <t>480 East  183 Street</t>
  </si>
  <si>
    <t>East  183 Street</t>
  </si>
  <si>
    <t>45286032</t>
  </si>
  <si>
    <t>161 Stanton Street</t>
  </si>
  <si>
    <t>45287888</t>
  </si>
  <si>
    <t>2805 Heath Avenue</t>
  </si>
  <si>
    <t>45284935</t>
  </si>
  <si>
    <t>45285874</t>
  </si>
  <si>
    <t>79-19 Roosevelt Avenue</t>
  </si>
  <si>
    <t>45287801</t>
  </si>
  <si>
    <t>Avenue T</t>
  </si>
  <si>
    <t>45289442</t>
  </si>
  <si>
    <t>45287084</t>
  </si>
  <si>
    <t>45288587</t>
  </si>
  <si>
    <t>2216 Victory Boulevard</t>
  </si>
  <si>
    <t>Victory Boulevard</t>
  </si>
  <si>
    <t>45285983</t>
  </si>
  <si>
    <t>42-31 Elbertson Street</t>
  </si>
  <si>
    <t>Elbertson Street</t>
  </si>
  <si>
    <t>45286992</t>
  </si>
  <si>
    <t>45299935</t>
  </si>
  <si>
    <t>223 Lamport Boulevard</t>
  </si>
  <si>
    <t>Lamport Boulevard</t>
  </si>
  <si>
    <t>45299946</t>
  </si>
  <si>
    <t>45301019</t>
  </si>
  <si>
    <t>45301020</t>
  </si>
  <si>
    <t>Todt Hill Road</t>
  </si>
  <si>
    <t>45301018</t>
  </si>
  <si>
    <t>45303335</t>
  </si>
  <si>
    <t>501 Brielle Avenue</t>
  </si>
  <si>
    <t>Brielle Avenue</t>
  </si>
  <si>
    <t>45301028</t>
  </si>
  <si>
    <t>269 Oder Avenue</t>
  </si>
  <si>
    <t>Oder Avenue</t>
  </si>
  <si>
    <t>45292659</t>
  </si>
  <si>
    <t>45299934</t>
  </si>
  <si>
    <t>2126 Clove Road</t>
  </si>
  <si>
    <t>Clove Road</t>
  </si>
  <si>
    <t>45302079</t>
  </si>
  <si>
    <t>45293793</t>
  </si>
  <si>
    <t>450 Hunter Avenue</t>
  </si>
  <si>
    <t>Hunter Avenue</t>
  </si>
  <si>
    <t>45301004</t>
  </si>
  <si>
    <t>347 Hanover Avenue</t>
  </si>
  <si>
    <t>Hanover Avenue</t>
  </si>
  <si>
    <t>45307138</t>
  </si>
  <si>
    <t>45303091</t>
  </si>
  <si>
    <t>271 Oder Avenue</t>
  </si>
  <si>
    <t>45302062</t>
  </si>
  <si>
    <t>45306134</t>
  </si>
  <si>
    <t>228 Finley Avenue</t>
  </si>
  <si>
    <t>Finley Avenue</t>
  </si>
  <si>
    <t>45307179</t>
  </si>
  <si>
    <t>278 Oder Avenue</t>
  </si>
  <si>
    <t>45304123</t>
  </si>
  <si>
    <t>45305153</t>
  </si>
  <si>
    <t>263 Locust Avenue</t>
  </si>
  <si>
    <t>Locust Avenue</t>
  </si>
  <si>
    <t>45302074</t>
  </si>
  <si>
    <t>60 Nicholas Avenue</t>
  </si>
  <si>
    <t>Nicholas Avenue</t>
  </si>
  <si>
    <t>45302051</t>
  </si>
  <si>
    <t>2041 Hylan Boulevard</t>
  </si>
  <si>
    <t>Hylan Boulevard</t>
  </si>
  <si>
    <t>45288179</t>
  </si>
  <si>
    <t>2175 Ryer Avenue</t>
  </si>
  <si>
    <t>Ryer Avenue</t>
  </si>
  <si>
    <t>45288588</t>
  </si>
  <si>
    <t>45287275</t>
  </si>
  <si>
    <t>27 Doscher Street</t>
  </si>
  <si>
    <t>Doscher Street</t>
  </si>
  <si>
    <t>45286910</t>
  </si>
  <si>
    <t>156-08 Riverside Drive West</t>
  </si>
  <si>
    <t>Riverside Drive West</t>
  </si>
  <si>
    <t>45287376</t>
  </si>
  <si>
    <t>1810 Weeks Avenue</t>
  </si>
  <si>
    <t>Weeks Avenue</t>
  </si>
  <si>
    <t>45287713</t>
  </si>
  <si>
    <t>3901 Avenue H</t>
  </si>
  <si>
    <t>45289761</t>
  </si>
  <si>
    <t>45 St Nicholas Avenue</t>
  </si>
  <si>
    <t>45285838</t>
  </si>
  <si>
    <t>260 Audobon Avenue</t>
  </si>
  <si>
    <t>45285599</t>
  </si>
  <si>
    <t>260 Audubon Avenue</t>
  </si>
  <si>
    <t>45285118</t>
  </si>
  <si>
    <t>1125 Stratford Avenue</t>
  </si>
  <si>
    <t>45287636</t>
  </si>
  <si>
    <t>150 Greenway Terrace</t>
  </si>
  <si>
    <t>Greenway Terrace</t>
  </si>
  <si>
    <t>45285120</t>
  </si>
  <si>
    <t>74-02 85 Drive</t>
  </si>
  <si>
    <t>85 Drive</t>
  </si>
  <si>
    <t>45289464</t>
  </si>
  <si>
    <t>300 Bainbridge Street</t>
  </si>
  <si>
    <t>Bainbridge Street</t>
  </si>
  <si>
    <t>45288191</t>
  </si>
  <si>
    <t>2686 Valentine Avenue</t>
  </si>
  <si>
    <t>45287442</t>
  </si>
  <si>
    <t>45289597</t>
  </si>
  <si>
    <t>320 Bainbridge Street</t>
  </si>
  <si>
    <t>45286457</t>
  </si>
  <si>
    <t>1341 Taylor Avenue</t>
  </si>
  <si>
    <t>Taylor Avenue</t>
  </si>
  <si>
    <t>45286768</t>
  </si>
  <si>
    <t>400 Herkimer Street</t>
  </si>
  <si>
    <t>Herkimer Street</t>
  </si>
  <si>
    <t>45289291</t>
  </si>
  <si>
    <t>1360 University Avenue</t>
  </si>
  <si>
    <t>45288775</t>
  </si>
  <si>
    <t>45286841</t>
  </si>
  <si>
    <t>2591 Knapp Street</t>
  </si>
  <si>
    <t>Knapp Street</t>
  </si>
  <si>
    <t>45286684</t>
  </si>
  <si>
    <t>2832 West   36 Street</t>
  </si>
  <si>
    <t>45288148</t>
  </si>
  <si>
    <t>45286238</t>
  </si>
  <si>
    <t>45285161</t>
  </si>
  <si>
    <t>800 East   22 Street</t>
  </si>
  <si>
    <t>45289241</t>
  </si>
  <si>
    <t>1007 Burke Avenue</t>
  </si>
  <si>
    <t>Burke Avenue</t>
  </si>
  <si>
    <t>45285633</t>
  </si>
  <si>
    <t>1439 Prospect Avenue</t>
  </si>
  <si>
    <t>Prospect Avenue</t>
  </si>
  <si>
    <t>45286757</t>
  </si>
  <si>
    <t>45289634</t>
  </si>
  <si>
    <t>49 Crown Street</t>
  </si>
  <si>
    <t>Crown Street</t>
  </si>
  <si>
    <t>45286213</t>
  </si>
  <si>
    <t>928 Gerard Avenue</t>
  </si>
  <si>
    <t>45286742</t>
  </si>
  <si>
    <t>400 Suydam Street</t>
  </si>
  <si>
    <t>Suydam Street</t>
  </si>
  <si>
    <t>45287893</t>
  </si>
  <si>
    <t>45288064</t>
  </si>
  <si>
    <t>592 Oder Avenue</t>
  </si>
  <si>
    <t>45285684</t>
  </si>
  <si>
    <t>516 Shepherd Avenue</t>
  </si>
  <si>
    <t>Shepherd Avenue</t>
  </si>
  <si>
    <t>45287288</t>
  </si>
  <si>
    <t>131 Beach  123 Street</t>
  </si>
  <si>
    <t>Beach  123 Street</t>
  </si>
  <si>
    <t>45289055</t>
  </si>
  <si>
    <t>115-19 121 Street</t>
  </si>
  <si>
    <t>121 Street</t>
  </si>
  <si>
    <t>45286458</t>
  </si>
  <si>
    <t>302 Bainbridge Street</t>
  </si>
  <si>
    <t>45285620</t>
  </si>
  <si>
    <t>8102 16 Avenue</t>
  </si>
  <si>
    <t>16 Avenue</t>
  </si>
  <si>
    <t>45288265</t>
  </si>
  <si>
    <t>1161 Taylor Avenue</t>
  </si>
  <si>
    <t>45286770</t>
  </si>
  <si>
    <t>8851 20 Avenue</t>
  </si>
  <si>
    <t>45285378</t>
  </si>
  <si>
    <t>2354 Maclay Avenue</t>
  </si>
  <si>
    <t>Maclay Avenue</t>
  </si>
  <si>
    <t>45285654</t>
  </si>
  <si>
    <t>1483 Second Avenue</t>
  </si>
  <si>
    <t>Second Avenue</t>
  </si>
  <si>
    <t>45286092</t>
  </si>
  <si>
    <t>11430</t>
  </si>
  <si>
    <t>Jfk</t>
  </si>
  <si>
    <t>45287894</t>
  </si>
  <si>
    <t>1012 Beach   22 Street</t>
  </si>
  <si>
    <t>Beach   22 Street</t>
  </si>
  <si>
    <t>45287369</t>
  </si>
  <si>
    <t>45289235</t>
  </si>
  <si>
    <t>45289056</t>
  </si>
  <si>
    <t>1662 West    5 Street</t>
  </si>
  <si>
    <t>45285257</t>
  </si>
  <si>
    <t>57 Laurel Avenue</t>
  </si>
  <si>
    <t>Laurel Avenue</t>
  </si>
  <si>
    <t>45286541</t>
  </si>
  <si>
    <t>1138 East  229 Street</t>
  </si>
  <si>
    <t>East  229 Street</t>
  </si>
  <si>
    <t>45287089</t>
  </si>
  <si>
    <t>1253 Rogers Avenue</t>
  </si>
  <si>
    <t>45286662</t>
  </si>
  <si>
    <t>45288607</t>
  </si>
  <si>
    <t>3143 Kingsbridge Avenue</t>
  </si>
  <si>
    <t>Kingsbridge Avenue</t>
  </si>
  <si>
    <t>45287158</t>
  </si>
  <si>
    <t>225 West  232 Street</t>
  </si>
  <si>
    <t>West  232 Street</t>
  </si>
  <si>
    <t>45289794</t>
  </si>
  <si>
    <t>111-26 156 Street</t>
  </si>
  <si>
    <t>156 Street</t>
  </si>
  <si>
    <t>45284956</t>
  </si>
  <si>
    <t>138 West   15 Street</t>
  </si>
  <si>
    <t>West   15 Street</t>
  </si>
  <si>
    <t>45287159</t>
  </si>
  <si>
    <t>350 Ft Washington Avenue</t>
  </si>
  <si>
    <t>45285736</t>
  </si>
  <si>
    <t>1 74 Street</t>
  </si>
  <si>
    <t>45285205</t>
  </si>
  <si>
    <t>45285416</t>
  </si>
  <si>
    <t>Air: Odor/Fumes, Restaurant (Ad2)</t>
  </si>
  <si>
    <t>45285360</t>
  </si>
  <si>
    <t>53 West   13 Street</t>
  </si>
  <si>
    <t>45285387</t>
  </si>
  <si>
    <t>97-03 116 Street</t>
  </si>
  <si>
    <t>45288526</t>
  </si>
  <si>
    <t>441 Beach   51 Street</t>
  </si>
  <si>
    <t>Beach   51 Street</t>
  </si>
  <si>
    <t>45289784</t>
  </si>
  <si>
    <t>Jfk Airport</t>
  </si>
  <si>
    <t>45288342</t>
  </si>
  <si>
    <t>45288391</t>
  </si>
  <si>
    <t>45288850</t>
  </si>
  <si>
    <t>45288492</t>
  </si>
  <si>
    <t>565 41 Street</t>
  </si>
  <si>
    <t>45286988</t>
  </si>
  <si>
    <t>1601 81 Street</t>
  </si>
  <si>
    <t>45288315</t>
  </si>
  <si>
    <t>27 West  184 Street</t>
  </si>
  <si>
    <t>West  184 Street</t>
  </si>
  <si>
    <t>45287773</t>
  </si>
  <si>
    <t>2518 Webb Avenue</t>
  </si>
  <si>
    <t>Webb Avenue</t>
  </si>
  <si>
    <t>45287748</t>
  </si>
  <si>
    <t>45288956</t>
  </si>
  <si>
    <t>311 Covert Street</t>
  </si>
  <si>
    <t>Covert Street</t>
  </si>
  <si>
    <t>45288198</t>
  </si>
  <si>
    <t>105-07 130 Street</t>
  </si>
  <si>
    <t>130 Street</t>
  </si>
  <si>
    <t>45288358</t>
  </si>
  <si>
    <t>45285699</t>
  </si>
  <si>
    <t>321 90 Street</t>
  </si>
  <si>
    <t>45289304</t>
  </si>
  <si>
    <t>370 Menahan Street</t>
  </si>
  <si>
    <t>45286461</t>
  </si>
  <si>
    <t>2282 Third Avenue</t>
  </si>
  <si>
    <t>Third Avenue</t>
  </si>
  <si>
    <t>45288873</t>
  </si>
  <si>
    <t>45287347</t>
  </si>
  <si>
    <t>973 73 Street</t>
  </si>
  <si>
    <t>45287246</t>
  </si>
  <si>
    <t>780 New Jersey Avenue</t>
  </si>
  <si>
    <t>New Jersey Avenue</t>
  </si>
  <si>
    <t>45289357</t>
  </si>
  <si>
    <t>45287402</t>
  </si>
  <si>
    <t>102 Cumberland Walk</t>
  </si>
  <si>
    <t>Cumberland Walk</t>
  </si>
  <si>
    <t>45286260</t>
  </si>
  <si>
    <t>45285634</t>
  </si>
  <si>
    <t>45287348</t>
  </si>
  <si>
    <t>45286395</t>
  </si>
  <si>
    <t>455 Ocean Avenue</t>
  </si>
  <si>
    <t>45288268</t>
  </si>
  <si>
    <t>21 Mill Street</t>
  </si>
  <si>
    <t>Mill Street</t>
  </si>
  <si>
    <t>45285655</t>
  </si>
  <si>
    <t>2315 Albemarle Road</t>
  </si>
  <si>
    <t>Albemarle Road</t>
  </si>
  <si>
    <t>45285361</t>
  </si>
  <si>
    <t>1136 36 Street</t>
  </si>
  <si>
    <t>36 Street</t>
  </si>
  <si>
    <t>45285066</t>
  </si>
  <si>
    <t>25-54 46 Street</t>
  </si>
  <si>
    <t>45285691</t>
  </si>
  <si>
    <t>245 Midwood Street</t>
  </si>
  <si>
    <t>Midwood Street</t>
  </si>
  <si>
    <t>45286976</t>
  </si>
  <si>
    <t>25 Indian Road</t>
  </si>
  <si>
    <t>Indian Road</t>
  </si>
  <si>
    <t>45287432</t>
  </si>
  <si>
    <t>2170 Creston Avenue</t>
  </si>
  <si>
    <t>45285679</t>
  </si>
  <si>
    <t>1Rg Missed Recycling Paper</t>
  </si>
  <si>
    <t>1150 East   29 Street</t>
  </si>
  <si>
    <t>45287723</t>
  </si>
  <si>
    <t>418 New Jersey Avenue</t>
  </si>
  <si>
    <t>45285863</t>
  </si>
  <si>
    <t>1378 Clay Avenue</t>
  </si>
  <si>
    <t>Clay Avenue</t>
  </si>
  <si>
    <t>45287927</t>
  </si>
  <si>
    <t>8670 26 Avenue</t>
  </si>
  <si>
    <t>26 Avenue</t>
  </si>
  <si>
    <t>45286498</t>
  </si>
  <si>
    <t>Dead Branches In Tree</t>
  </si>
  <si>
    <t>45287443</t>
  </si>
  <si>
    <t>188-02 Union Turnpike</t>
  </si>
  <si>
    <t>Union Turnpike</t>
  </si>
  <si>
    <t>45288343</t>
  </si>
  <si>
    <t>100-22 37 Avenue</t>
  </si>
  <si>
    <t>45288339</t>
  </si>
  <si>
    <t>2685 Grand Concourse</t>
  </si>
  <si>
    <t>45286193</t>
  </si>
  <si>
    <t>5445 Kings Highway</t>
  </si>
  <si>
    <t>Kings Highway</t>
  </si>
  <si>
    <t>45288041</t>
  </si>
  <si>
    <t>313 Edgecombe Avenue</t>
  </si>
  <si>
    <t>Edgecombe Avenue</t>
  </si>
  <si>
    <t>45285919</t>
  </si>
  <si>
    <t>Hydrant Leaking (Wc1)</t>
  </si>
  <si>
    <t>10001</t>
  </si>
  <si>
    <t>45286900</t>
  </si>
  <si>
    <t>1823 Grove Street</t>
  </si>
  <si>
    <t>45288942</t>
  </si>
  <si>
    <t>53 Hamilton Terrace</t>
  </si>
  <si>
    <t>Hamilton Terrace</t>
  </si>
  <si>
    <t>45289264</t>
  </si>
  <si>
    <t>45287527</t>
  </si>
  <si>
    <t>78 Bainbridge Street</t>
  </si>
  <si>
    <t>45289723</t>
  </si>
  <si>
    <t>45285561</t>
  </si>
  <si>
    <t>4101 Avenue K</t>
  </si>
  <si>
    <t>45289776</t>
  </si>
  <si>
    <t>515 West  139 Street</t>
  </si>
  <si>
    <t>45286231</t>
  </si>
  <si>
    <t>45285162</t>
  </si>
  <si>
    <t>55 West  100 Street</t>
  </si>
  <si>
    <t>West  100 Street</t>
  </si>
  <si>
    <t>45286343</t>
  </si>
  <si>
    <t>45285624</t>
  </si>
  <si>
    <t>10121</t>
  </si>
  <si>
    <t>Penn Station</t>
  </si>
  <si>
    <t>45287648</t>
  </si>
  <si>
    <t>215 East  115 Street</t>
  </si>
  <si>
    <t>45289801</t>
  </si>
  <si>
    <t>45289236</t>
  </si>
  <si>
    <t>2427 Webster Avenue</t>
  </si>
  <si>
    <t>45286986</t>
  </si>
  <si>
    <t>10105</t>
  </si>
  <si>
    <t>132 West   48 Street</t>
  </si>
  <si>
    <t>45287769</t>
  </si>
  <si>
    <t>45286508</t>
  </si>
  <si>
    <t>45288589</t>
  </si>
  <si>
    <t>320 Riverside Drive</t>
  </si>
  <si>
    <t>45285186</t>
  </si>
  <si>
    <t>33-32 29 Street</t>
  </si>
  <si>
    <t>29 Street</t>
  </si>
  <si>
    <t>45288092</t>
  </si>
  <si>
    <t>1169 Flatbush Avenue</t>
  </si>
  <si>
    <t>45287237</t>
  </si>
  <si>
    <t>60-53 Linden Street</t>
  </si>
  <si>
    <t>45289426</t>
  </si>
  <si>
    <t>18-06 Bell Boulevard</t>
  </si>
  <si>
    <t>Bell Boulevard</t>
  </si>
  <si>
    <t>45285173</t>
  </si>
  <si>
    <t>1376 Clay Avenue</t>
  </si>
  <si>
    <t>45285174</t>
  </si>
  <si>
    <t>1421 Coney Island Avenue</t>
  </si>
  <si>
    <t>Coney Island Avenue</t>
  </si>
  <si>
    <t>45285264</t>
  </si>
  <si>
    <t>31-23 47 Street</t>
  </si>
  <si>
    <t>47 Street</t>
  </si>
  <si>
    <t>45286426</t>
  </si>
  <si>
    <t>Department Of Homeless Services</t>
  </si>
  <si>
    <t>227 Bowery</t>
  </si>
  <si>
    <t>Bowery</t>
  </si>
  <si>
    <t>45286835</t>
  </si>
  <si>
    <t>45285775</t>
  </si>
  <si>
    <t>106 Eldridge Street</t>
  </si>
  <si>
    <t>Eldridge Street</t>
  </si>
  <si>
    <t>45289021</t>
  </si>
  <si>
    <t>1155 East   35 Street</t>
  </si>
  <si>
    <t>45286579</t>
  </si>
  <si>
    <t>15 Sheridan Sqr</t>
  </si>
  <si>
    <t>Sheridan Sqr</t>
  </si>
  <si>
    <t>45285839</t>
  </si>
  <si>
    <t>26-49 94 Street</t>
  </si>
  <si>
    <t>45286901</t>
  </si>
  <si>
    <t>37 Bay   31 Street</t>
  </si>
  <si>
    <t>Bay   31 Street</t>
  </si>
  <si>
    <t>45289348</t>
  </si>
  <si>
    <t>45287155</t>
  </si>
  <si>
    <t>3750 Hudson Manor Terrace</t>
  </si>
  <si>
    <t>Hudson Manor Terrace</t>
  </si>
  <si>
    <t>45285727</t>
  </si>
  <si>
    <t>707 East  242 Street</t>
  </si>
  <si>
    <t>East  242 Street</t>
  </si>
  <si>
    <t>45288943</t>
  </si>
  <si>
    <t>1628 West   11 Street</t>
  </si>
  <si>
    <t>West   11 Street</t>
  </si>
  <si>
    <t>45288126</t>
  </si>
  <si>
    <t>45286646</t>
  </si>
  <si>
    <t>No Certificate Of Occupancy/Illegal/Contrary To Co</t>
  </si>
  <si>
    <t>4410 3 Avenue</t>
  </si>
  <si>
    <t>45289504</t>
  </si>
  <si>
    <t>42 Seymour Avenue</t>
  </si>
  <si>
    <t>Seymour Avenue</t>
  </si>
  <si>
    <t>45288667</t>
  </si>
  <si>
    <t>170 Newman Avenue</t>
  </si>
  <si>
    <t>45289222</t>
  </si>
  <si>
    <t>735 Walton Avenue</t>
  </si>
  <si>
    <t>45289436</t>
  </si>
  <si>
    <t>45289698</t>
  </si>
  <si>
    <t>Basin/Sink</t>
  </si>
  <si>
    <t>700 Bartholdi Street</t>
  </si>
  <si>
    <t>Bartholdi Street</t>
  </si>
  <si>
    <t>45287685</t>
  </si>
  <si>
    <t>880 Boynton Avenue</t>
  </si>
  <si>
    <t>Boynton Avenue</t>
  </si>
  <si>
    <t>45285247</t>
  </si>
  <si>
    <t>45286564</t>
  </si>
  <si>
    <t>158 First Avenue</t>
  </si>
  <si>
    <t>45287741</t>
  </si>
  <si>
    <t>108-12 37 Avenue</t>
  </si>
  <si>
    <t>45289014</t>
  </si>
  <si>
    <t>65 Road</t>
  </si>
  <si>
    <t>45284828</t>
  </si>
  <si>
    <t>83-83 118 Street</t>
  </si>
  <si>
    <t>118 Street</t>
  </si>
  <si>
    <t>45289812</t>
  </si>
  <si>
    <t>22 East   96 Street</t>
  </si>
  <si>
    <t>East   96 Street</t>
  </si>
  <si>
    <t>45286715</t>
  </si>
  <si>
    <t>45286726</t>
  </si>
  <si>
    <t>General</t>
  </si>
  <si>
    <t>Cooking Gas</t>
  </si>
  <si>
    <t>416 East   78 Street</t>
  </si>
  <si>
    <t>45288434</t>
  </si>
  <si>
    <t>11-40 Sage Street</t>
  </si>
  <si>
    <t>Sage Street</t>
  </si>
  <si>
    <t>45288622</t>
  </si>
  <si>
    <t>260 West   54 Street</t>
  </si>
  <si>
    <t>West   54 Street</t>
  </si>
  <si>
    <t>45288975</t>
  </si>
  <si>
    <t>1418 Willoughby Avenue</t>
  </si>
  <si>
    <t>45285625</t>
  </si>
  <si>
    <t>45285612</t>
  </si>
  <si>
    <t>48-15 202 Street</t>
  </si>
  <si>
    <t>45286542</t>
  </si>
  <si>
    <t>22 West   15 Street</t>
  </si>
  <si>
    <t>45285748</t>
  </si>
  <si>
    <t>198 Avenue A</t>
  </si>
  <si>
    <t>45286934</t>
  </si>
  <si>
    <t>2466 East   29 Street</t>
  </si>
  <si>
    <t>45288840</t>
  </si>
  <si>
    <t>67-36 80 Street</t>
  </si>
  <si>
    <t>45285680</t>
  </si>
  <si>
    <t>202 Monroe Street</t>
  </si>
  <si>
    <t>Monroe Street</t>
  </si>
  <si>
    <t>45292630</t>
  </si>
  <si>
    <t>2195 Valentine Avenue</t>
  </si>
  <si>
    <t>45285061</t>
  </si>
  <si>
    <t>45286267</t>
  </si>
  <si>
    <t>2750 Homecrest Avenue</t>
  </si>
  <si>
    <t>Homecrest Avenue</t>
  </si>
  <si>
    <t>45287871</t>
  </si>
  <si>
    <t>233 East   29 Street</t>
  </si>
  <si>
    <t>45285111</t>
  </si>
  <si>
    <t>70 East  108 Street</t>
  </si>
  <si>
    <t>East  108 Street</t>
  </si>
  <si>
    <t>45288971</t>
  </si>
  <si>
    <t>507 2 Avenue</t>
  </si>
  <si>
    <t>45285246</t>
  </si>
  <si>
    <t>534 Flatbush Avenue</t>
  </si>
  <si>
    <t>45287486</t>
  </si>
  <si>
    <t>505 East   12 Street</t>
  </si>
  <si>
    <t>45287136</t>
  </si>
  <si>
    <t>1329 College Avenue</t>
  </si>
  <si>
    <t>45288570</t>
  </si>
  <si>
    <t>67-25 Dartmouth Street</t>
  </si>
  <si>
    <t>Dartmouth Street</t>
  </si>
  <si>
    <t>45284897</t>
  </si>
  <si>
    <t>2042 East   14 Street</t>
  </si>
  <si>
    <t>45287666</t>
  </si>
  <si>
    <t>2760 Jerome Avenue</t>
  </si>
  <si>
    <t>45287177</t>
  </si>
  <si>
    <t>8300 4 Avenue</t>
  </si>
  <si>
    <t>45288493</t>
  </si>
  <si>
    <t>10-25 115 Street</t>
  </si>
  <si>
    <t>115 Street</t>
  </si>
  <si>
    <t>45286523</t>
  </si>
  <si>
    <t>165 West  197 Street</t>
  </si>
  <si>
    <t>West  197 Street</t>
  </si>
  <si>
    <t>45289749</t>
  </si>
  <si>
    <t>118 East   35 Street</t>
  </si>
  <si>
    <t>45286785</t>
  </si>
  <si>
    <t>Street Flooding (Sj)</t>
  </si>
  <si>
    <t>131 Grimsby Street</t>
  </si>
  <si>
    <t>Grimsby Street</t>
  </si>
  <si>
    <t>45287045</t>
  </si>
  <si>
    <t>259-32 Craft Avenue</t>
  </si>
  <si>
    <t>Craft Avenue</t>
  </si>
  <si>
    <t>45285905</t>
  </si>
  <si>
    <t>83-06 Abingdon Road</t>
  </si>
  <si>
    <t>Abingdon Road</t>
  </si>
  <si>
    <t>45285163</t>
  </si>
  <si>
    <t>45288321</t>
  </si>
  <si>
    <t>2191 Valentine Avenue</t>
  </si>
  <si>
    <t>45287423</t>
  </si>
  <si>
    <t>45285840</t>
  </si>
  <si>
    <t>45285290</t>
  </si>
  <si>
    <t>3560 Olinville Avenue</t>
  </si>
  <si>
    <t>Olinville Avenue</t>
  </si>
  <si>
    <t>45286189</t>
  </si>
  <si>
    <t>222 East   93 Street</t>
  </si>
  <si>
    <t>East   93 Street</t>
  </si>
  <si>
    <t>45289345</t>
  </si>
  <si>
    <t>553 Howard Avenue</t>
  </si>
  <si>
    <t>Howard Avenue</t>
  </si>
  <si>
    <t>45285335</t>
  </si>
  <si>
    <t>550 Gates Avenue</t>
  </si>
  <si>
    <t>45287538</t>
  </si>
  <si>
    <t>7255 Amboy Road</t>
  </si>
  <si>
    <t>Amboy Road</t>
  </si>
  <si>
    <t>45287024</t>
  </si>
  <si>
    <t>2827 West   15 Street</t>
  </si>
  <si>
    <t>45286621</t>
  </si>
  <si>
    <t>218-38 139 Avenue</t>
  </si>
  <si>
    <t>139 Avenue</t>
  </si>
  <si>
    <t>45286829</t>
  </si>
  <si>
    <t>135-05 129 Street</t>
  </si>
  <si>
    <t>129 Street</t>
  </si>
  <si>
    <t>45284977</t>
  </si>
  <si>
    <t>1223 Jerome Street</t>
  </si>
  <si>
    <t>Jerome Street</t>
  </si>
  <si>
    <t>45285313</t>
  </si>
  <si>
    <t>1127 Manor Avenue</t>
  </si>
  <si>
    <t>45288150</t>
  </si>
  <si>
    <t>475 Snediker Avenue</t>
  </si>
  <si>
    <t>Snediker Avenue</t>
  </si>
  <si>
    <t>45288534</t>
  </si>
  <si>
    <t>3565 Broadway</t>
  </si>
  <si>
    <t>45289052</t>
  </si>
  <si>
    <t>361 East  163 Street</t>
  </si>
  <si>
    <t>45289391</t>
  </si>
  <si>
    <t>1728 76 Street</t>
  </si>
  <si>
    <t>45286665</t>
  </si>
  <si>
    <t>61-45 148 Place</t>
  </si>
  <si>
    <t>148 Place</t>
  </si>
  <si>
    <t>45286030</t>
  </si>
  <si>
    <t>652 Georgia Avenue</t>
  </si>
  <si>
    <t>Georgia Avenue</t>
  </si>
  <si>
    <t>45287054</t>
  </si>
  <si>
    <t>11355</t>
  </si>
  <si>
    <t>134-34 Franklin Avenue</t>
  </si>
  <si>
    <t>45285229</t>
  </si>
  <si>
    <t>45285618</t>
  </si>
  <si>
    <t>89-24 Metropolitan Avenue</t>
  </si>
  <si>
    <t>45286407</t>
  </si>
  <si>
    <t>454 Livonia Avenue</t>
  </si>
  <si>
    <t>Livonia Avenue</t>
  </si>
  <si>
    <t>45286274</t>
  </si>
  <si>
    <t>Door Frame</t>
  </si>
  <si>
    <t>2818 Bronx Park East</t>
  </si>
  <si>
    <t>Bronx Park East</t>
  </si>
  <si>
    <t>45287966</t>
  </si>
  <si>
    <t>747 East  168 Street</t>
  </si>
  <si>
    <t>East  168 Street</t>
  </si>
  <si>
    <t>45290506</t>
  </si>
  <si>
    <t>176 Cornelia Street</t>
  </si>
  <si>
    <t>45286786</t>
  </si>
  <si>
    <t>45288681</t>
  </si>
  <si>
    <t>324 Kiswick Street</t>
  </si>
  <si>
    <t>Kiswick Street</t>
  </si>
  <si>
    <t>45285209</t>
  </si>
  <si>
    <t>45285231</t>
  </si>
  <si>
    <t>315 Echo Place</t>
  </si>
  <si>
    <t>Echo Place</t>
  </si>
  <si>
    <t>45287003</t>
  </si>
  <si>
    <t>45288494</t>
  </si>
  <si>
    <t>1062 Barbey Street</t>
  </si>
  <si>
    <t>Barbey Street</t>
  </si>
  <si>
    <t>45286396</t>
  </si>
  <si>
    <t>580 Castle Hill Avenue</t>
  </si>
  <si>
    <t>Castle Hill Avenue</t>
  </si>
  <si>
    <t>45285085</t>
  </si>
  <si>
    <t>1662 Stephen Street</t>
  </si>
  <si>
    <t>Stephen Street</t>
  </si>
  <si>
    <t>45286821</t>
  </si>
  <si>
    <t>1669 West    5 Street</t>
  </si>
  <si>
    <t>45284898</t>
  </si>
  <si>
    <t>164-28 77 Road</t>
  </si>
  <si>
    <t>77 Road</t>
  </si>
  <si>
    <t>45287528</t>
  </si>
  <si>
    <t>131 West   77 Street</t>
  </si>
  <si>
    <t>West   77 Street</t>
  </si>
  <si>
    <t>45287074</t>
  </si>
  <si>
    <t>249-35 145 Avenue</t>
  </si>
  <si>
    <t>145 Avenue</t>
  </si>
  <si>
    <t>45285100</t>
  </si>
  <si>
    <t>5410 5 Avenue</t>
  </si>
  <si>
    <t>45286548</t>
  </si>
  <si>
    <t>Aubrey Avenue</t>
  </si>
  <si>
    <t>45288397</t>
  </si>
  <si>
    <t>6714 5 Avenue</t>
  </si>
  <si>
    <t>45287384</t>
  </si>
  <si>
    <t>45285431</t>
  </si>
  <si>
    <t>3905 Avenue T</t>
  </si>
  <si>
    <t>45288067</t>
  </si>
  <si>
    <t>1878 Putnam Avenue</t>
  </si>
  <si>
    <t>45289798</t>
  </si>
  <si>
    <t>480 Senator Street</t>
  </si>
  <si>
    <t>45285984</t>
  </si>
  <si>
    <t>45286611</t>
  </si>
  <si>
    <t>5401 6 Avenue</t>
  </si>
  <si>
    <t>45285575</t>
  </si>
  <si>
    <t>1172 54 Street</t>
  </si>
  <si>
    <t>54 Street</t>
  </si>
  <si>
    <t>45288271</t>
  </si>
  <si>
    <t>2176 Tiebout Avenue</t>
  </si>
  <si>
    <t>Tiebout Avenue</t>
  </si>
  <si>
    <t>45285968</t>
  </si>
  <si>
    <t>62-54 Wetherole Street</t>
  </si>
  <si>
    <t>Wetherole Street</t>
  </si>
  <si>
    <t>45287046</t>
  </si>
  <si>
    <t>138 East   38 Street</t>
  </si>
  <si>
    <t>East   38 Street</t>
  </si>
  <si>
    <t>45285583</t>
  </si>
  <si>
    <t>5401 12 Avenue</t>
  </si>
  <si>
    <t>12 Avenue</t>
  </si>
  <si>
    <t>45289196</t>
  </si>
  <si>
    <t>45288096</t>
  </si>
  <si>
    <t>1222 St Johns Place</t>
  </si>
  <si>
    <t>St Johns Place</t>
  </si>
  <si>
    <t>45289860</t>
  </si>
  <si>
    <t>105-10 Martense Avenue</t>
  </si>
  <si>
    <t>Martense Avenue</t>
  </si>
  <si>
    <t>45285124</t>
  </si>
  <si>
    <t>45288544</t>
  </si>
  <si>
    <t>10 East  198 Street</t>
  </si>
  <si>
    <t>East  198 Street</t>
  </si>
  <si>
    <t>45288664</t>
  </si>
  <si>
    <t>5407 13 Avenue</t>
  </si>
  <si>
    <t>13 Avenue</t>
  </si>
  <si>
    <t>45289696</t>
  </si>
  <si>
    <t>45285130</t>
  </si>
  <si>
    <t>5415 New Utrecht Avenue</t>
  </si>
  <si>
    <t>New Utrecht Avenue</t>
  </si>
  <si>
    <t>45289057</t>
  </si>
  <si>
    <t>1225 Shakespeare Avenue</t>
  </si>
  <si>
    <t>45287997</t>
  </si>
  <si>
    <t>5421 New Utrecht Avenue</t>
  </si>
  <si>
    <t>45288833</t>
  </si>
  <si>
    <t>5822 New Utrecht Avenue</t>
  </si>
  <si>
    <t>45288481</t>
  </si>
  <si>
    <t>45285232</t>
  </si>
  <si>
    <t>254 Berkeley Place</t>
  </si>
  <si>
    <t>Berkeley Place</t>
  </si>
  <si>
    <t>45287410</t>
  </si>
  <si>
    <t>Radiator</t>
  </si>
  <si>
    <t>2710 Avenue D</t>
  </si>
  <si>
    <t>45287444</t>
  </si>
  <si>
    <t>1944 Union Port Road</t>
  </si>
  <si>
    <t>Union Port Road</t>
  </si>
  <si>
    <t>45288999</t>
  </si>
  <si>
    <t>5906 New Utrecht Avenue</t>
  </si>
  <si>
    <t>45288527</t>
  </si>
  <si>
    <t>50 8 Avenue</t>
  </si>
  <si>
    <t>45286617</t>
  </si>
  <si>
    <t>6602 New Utrecht Avenue</t>
  </si>
  <si>
    <t>45285131</t>
  </si>
  <si>
    <t>7020 New Utrecht Avenue</t>
  </si>
  <si>
    <t>45288705</t>
  </si>
  <si>
    <t>235 Berkeley Place</t>
  </si>
  <si>
    <t>45288851</t>
  </si>
  <si>
    <t>1080 East   39 Street</t>
  </si>
  <si>
    <t>East   39 Street</t>
  </si>
  <si>
    <t>45286204</t>
  </si>
  <si>
    <t>231 Berkeley Place</t>
  </si>
  <si>
    <t>45287815</t>
  </si>
  <si>
    <t>45286061</t>
  </si>
  <si>
    <t>87-07 77 Street</t>
  </si>
  <si>
    <t>45288870</t>
  </si>
  <si>
    <t>45289182</t>
  </si>
  <si>
    <t>45288007</t>
  </si>
  <si>
    <t>10-11 Nameoke Street</t>
  </si>
  <si>
    <t>Nameoke Street</t>
  </si>
  <si>
    <t>45285576</t>
  </si>
  <si>
    <t>7602 New Utrecht Avenue</t>
  </si>
  <si>
    <t>45285155</t>
  </si>
  <si>
    <t>137-65 70 Avenue</t>
  </si>
  <si>
    <t>70 Avenue</t>
  </si>
  <si>
    <t>45289492</t>
  </si>
  <si>
    <t>7702 New Utrecht Avenue</t>
  </si>
  <si>
    <t>45285864</t>
  </si>
  <si>
    <t>2354 Paulding Avenue</t>
  </si>
  <si>
    <t>Paulding Avenue</t>
  </si>
  <si>
    <t>45286357</t>
  </si>
  <si>
    <t>28-47 34 Street</t>
  </si>
  <si>
    <t>34 Street</t>
  </si>
  <si>
    <t>45287539</t>
  </si>
  <si>
    <t>7724 New Utrecht Avenue</t>
  </si>
  <si>
    <t>45289756</t>
  </si>
  <si>
    <t>1440 Bronx River Avenue</t>
  </si>
  <si>
    <t>Bronx River Avenue</t>
  </si>
  <si>
    <t>45288033</t>
  </si>
  <si>
    <t>1411 New York Avenue</t>
  </si>
  <si>
    <t>45289174</t>
  </si>
  <si>
    <t>138 West  129 Street</t>
  </si>
  <si>
    <t>45288878</t>
  </si>
  <si>
    <t>521 West  122 Street</t>
  </si>
  <si>
    <t>West  122 Street</t>
  </si>
  <si>
    <t>45287972</t>
  </si>
  <si>
    <t>7509 New Utrecht Avenue</t>
  </si>
  <si>
    <t>45289185</t>
  </si>
  <si>
    <t>Electric</t>
  </si>
  <si>
    <t>Power Outage</t>
  </si>
  <si>
    <t>4260 Broadway</t>
  </si>
  <si>
    <t>45285101</t>
  </si>
  <si>
    <t>7517 New Utrecht Avenue</t>
  </si>
  <si>
    <t>45289205</t>
  </si>
  <si>
    <t>Electric/Gas Range</t>
  </si>
  <si>
    <t>37-52 89 Street</t>
  </si>
  <si>
    <t>45287974</t>
  </si>
  <si>
    <t>7513 New Utrecht Avenue</t>
  </si>
  <si>
    <t>45286712</t>
  </si>
  <si>
    <t>394 Montgomery Street</t>
  </si>
  <si>
    <t>Montgomery Street</t>
  </si>
  <si>
    <t>45288399</t>
  </si>
  <si>
    <t>7511 New Utrecht Avenue</t>
  </si>
  <si>
    <t>45287628</t>
  </si>
  <si>
    <t>1840 East Tremont Avenue</t>
  </si>
  <si>
    <t>45285802</t>
  </si>
  <si>
    <t>Maintenance Or Facility</t>
  </si>
  <si>
    <t>144 Avenue A</t>
  </si>
  <si>
    <t>45287030</t>
  </si>
  <si>
    <t>7923 New Utrecht Avenue</t>
  </si>
  <si>
    <t>45289846</t>
  </si>
  <si>
    <t>41-41 46 Street</t>
  </si>
  <si>
    <t>45286758</t>
  </si>
  <si>
    <t>45289849</t>
  </si>
  <si>
    <t>45289657</t>
  </si>
  <si>
    <t>7924 16 Avenue</t>
  </si>
  <si>
    <t>45286245</t>
  </si>
  <si>
    <t>45287955</t>
  </si>
  <si>
    <t>80 80 Street</t>
  </si>
  <si>
    <t>45287805</t>
  </si>
  <si>
    <t>45285164</t>
  </si>
  <si>
    <t>2117 Haviland Avenue</t>
  </si>
  <si>
    <t>45287998</t>
  </si>
  <si>
    <t>7702 17 Avenue</t>
  </si>
  <si>
    <t>45285557</t>
  </si>
  <si>
    <t>7703 17 Avenue</t>
  </si>
  <si>
    <t>45287540</t>
  </si>
  <si>
    <t>7807 17 Avenue</t>
  </si>
  <si>
    <t>45287865</t>
  </si>
  <si>
    <t>50-21 96 Street</t>
  </si>
  <si>
    <t>96 Street</t>
  </si>
  <si>
    <t>45285143</t>
  </si>
  <si>
    <t>115 Pulaski Street</t>
  </si>
  <si>
    <t>Pulaski Street</t>
  </si>
  <si>
    <t>45285132</t>
  </si>
  <si>
    <t>7810 17 Avenue</t>
  </si>
  <si>
    <t>45285598</t>
  </si>
  <si>
    <t>7821 17 Avenue</t>
  </si>
  <si>
    <t>45285792</t>
  </si>
  <si>
    <t>1237 College Avenue</t>
  </si>
  <si>
    <t>45288296</t>
  </si>
  <si>
    <t>45285935</t>
  </si>
  <si>
    <t>45288749</t>
  </si>
  <si>
    <t>43-17 56 Street</t>
  </si>
  <si>
    <t>56 Street</t>
  </si>
  <si>
    <t>45287557</t>
  </si>
  <si>
    <t>126 East   31 Street</t>
  </si>
  <si>
    <t>45285267</t>
  </si>
  <si>
    <t>2600 Briggs Avenue</t>
  </si>
  <si>
    <t>Briggs Avenue</t>
  </si>
  <si>
    <t>45288052</t>
  </si>
  <si>
    <t>61-56 Madison Street</t>
  </si>
  <si>
    <t>45288750</t>
  </si>
  <si>
    <t>1796 East    8 Street</t>
  </si>
  <si>
    <t>East    8 Street</t>
  </si>
  <si>
    <t>45286781</t>
  </si>
  <si>
    <t>60 Avenue</t>
  </si>
  <si>
    <t>45286051</t>
  </si>
  <si>
    <t>603 East   57 Street</t>
  </si>
  <si>
    <t>45287758</t>
  </si>
  <si>
    <t>45287816</t>
  </si>
  <si>
    <t>88-24 Doran Avenue</t>
  </si>
  <si>
    <t>Doran Avenue</t>
  </si>
  <si>
    <t>45288317</t>
  </si>
  <si>
    <t>451 Kingston Avenue</t>
  </si>
  <si>
    <t>Kingston Avenue</t>
  </si>
  <si>
    <t>45286358</t>
  </si>
  <si>
    <t>Sewer Odor (Sa2)</t>
  </si>
  <si>
    <t>32-35 Clearview Expressway</t>
  </si>
  <si>
    <t>Clearview Expressway</t>
  </si>
  <si>
    <t>45286052</t>
  </si>
  <si>
    <t>383 Grant Avenue</t>
  </si>
  <si>
    <t>Grant Avenue</t>
  </si>
  <si>
    <t>45285955</t>
  </si>
  <si>
    <t>459 78 Street</t>
  </si>
  <si>
    <t>45287459</t>
  </si>
  <si>
    <t>285 Mill Road</t>
  </si>
  <si>
    <t>Mill Road</t>
  </si>
  <si>
    <t>45286366</t>
  </si>
  <si>
    <t>423 Lincoln Place</t>
  </si>
  <si>
    <t>45285294</t>
  </si>
  <si>
    <t>282 Crown Street</t>
  </si>
  <si>
    <t>45284848</t>
  </si>
  <si>
    <t>198 Clarkson Avenue</t>
  </si>
  <si>
    <t>45288834</t>
  </si>
  <si>
    <t>7502 New Utrecht Avenue</t>
  </si>
  <si>
    <t>45289724</t>
  </si>
  <si>
    <t>45285438</t>
  </si>
  <si>
    <t>90 Fenimore Street</t>
  </si>
  <si>
    <t>Fenimore Street</t>
  </si>
  <si>
    <t>45289806</t>
  </si>
  <si>
    <t>1107 East   95 Street</t>
  </si>
  <si>
    <t>East   95 Street</t>
  </si>
  <si>
    <t>45289028</t>
  </si>
  <si>
    <t>137-05 Franklin Avenue</t>
  </si>
  <si>
    <t>45286283</t>
  </si>
  <si>
    <t>45285307</t>
  </si>
  <si>
    <t>45289807</t>
  </si>
  <si>
    <t>45289312</t>
  </si>
  <si>
    <t>144-32 75 Road</t>
  </si>
  <si>
    <t>75 Road</t>
  </si>
  <si>
    <t>45285473</t>
  </si>
  <si>
    <t>34-16 Astoria Boulevard South</t>
  </si>
  <si>
    <t>Astoria Boulevard South</t>
  </si>
  <si>
    <t>45287117</t>
  </si>
  <si>
    <t>45286583</t>
  </si>
  <si>
    <t>175-60 Underhill Avenue</t>
  </si>
  <si>
    <t>Underhill Avenue</t>
  </si>
  <si>
    <t>45286667</t>
  </si>
  <si>
    <t>39-11A 43 Street</t>
  </si>
  <si>
    <t>43 Street</t>
  </si>
  <si>
    <t>45289660</t>
  </si>
  <si>
    <t>136 West   75 Street</t>
  </si>
  <si>
    <t>West   75 Street</t>
  </si>
  <si>
    <t>45287128</t>
  </si>
  <si>
    <t>45287487</t>
  </si>
  <si>
    <t>45286950</t>
  </si>
  <si>
    <t>20 Clinton Street</t>
  </si>
  <si>
    <t>Clinton Street</t>
  </si>
  <si>
    <t>45288387</t>
  </si>
  <si>
    <t>16 Clinton Street</t>
  </si>
  <si>
    <t>45286269</t>
  </si>
  <si>
    <t>576 Eastern Parkway</t>
  </si>
  <si>
    <t>45289536</t>
  </si>
  <si>
    <t>153-16 South Road</t>
  </si>
  <si>
    <t>South Road</t>
  </si>
  <si>
    <t>45288590</t>
  </si>
  <si>
    <t>100 Meserole Avenue</t>
  </si>
  <si>
    <t>Meserole Avenue</t>
  </si>
  <si>
    <t>45285348</t>
  </si>
  <si>
    <t>20 Dey Street</t>
  </si>
  <si>
    <t>Dey Street</t>
  </si>
  <si>
    <t>45285712</t>
  </si>
  <si>
    <t>185 Erasmus Street</t>
  </si>
  <si>
    <t>Erasmus Street</t>
  </si>
  <si>
    <t>45287121</t>
  </si>
  <si>
    <t>1585 3 Avenue</t>
  </si>
  <si>
    <t>45287668</t>
  </si>
  <si>
    <t>707 West  171 Street</t>
  </si>
  <si>
    <t>West  171 Street</t>
  </si>
  <si>
    <t>45286846</t>
  </si>
  <si>
    <t>422 Bay Ridge Avenue</t>
  </si>
  <si>
    <t>Bay Ridge Avenue</t>
  </si>
  <si>
    <t>45287928</t>
  </si>
  <si>
    <t>9 East    1 Street</t>
  </si>
  <si>
    <t>East    1 Street</t>
  </si>
  <si>
    <t>45285440</t>
  </si>
  <si>
    <t>10308</t>
  </si>
  <si>
    <t>101 Brookfield Avenue</t>
  </si>
  <si>
    <t>Brookfield Avenue</t>
  </si>
  <si>
    <t>45285668</t>
  </si>
  <si>
    <t>67-15 52 Road</t>
  </si>
  <si>
    <t>52 Road</t>
  </si>
  <si>
    <t>45288403</t>
  </si>
  <si>
    <t>109-15 Merrick Boulevard</t>
  </si>
  <si>
    <t>45287018</t>
  </si>
  <si>
    <t>45287125</t>
  </si>
  <si>
    <t>144-16 75 Road</t>
  </si>
  <si>
    <t>45288778</t>
  </si>
  <si>
    <t>6309 Bay Parkway</t>
  </si>
  <si>
    <t>Bay Parkway</t>
  </si>
  <si>
    <t>45289223</t>
  </si>
  <si>
    <t>1065 University Avenue</t>
  </si>
  <si>
    <t>45285332</t>
  </si>
  <si>
    <t>200 Schermerhorn Street</t>
  </si>
  <si>
    <t>Schermerhorn Street</t>
  </si>
  <si>
    <t>45285586</t>
  </si>
  <si>
    <t>Graffiti Or Vandalism</t>
  </si>
  <si>
    <t>Oriental Boulevard</t>
  </si>
  <si>
    <t>45288771</t>
  </si>
  <si>
    <t>146-33 177 Street</t>
  </si>
  <si>
    <t>177 Street</t>
  </si>
  <si>
    <t>45286478</t>
  </si>
  <si>
    <t>3540 Decatur Avenue</t>
  </si>
  <si>
    <t>45285818</t>
  </si>
  <si>
    <t>146 Fulton Street</t>
  </si>
  <si>
    <t>45285681</t>
  </si>
  <si>
    <t>1Rb Missed Recycling - M/G/Pl</t>
  </si>
  <si>
    <t>149 West  128 Street</t>
  </si>
  <si>
    <t>45289334</t>
  </si>
  <si>
    <t>27 Nahant Street</t>
  </si>
  <si>
    <t>Nahant Street</t>
  </si>
  <si>
    <t>45289283</t>
  </si>
  <si>
    <t>33-04 164 Street</t>
  </si>
  <si>
    <t>45285319</t>
  </si>
  <si>
    <t>165 Rockaway Parkway</t>
  </si>
  <si>
    <t>Rockaway Parkway</t>
  </si>
  <si>
    <t>45285465</t>
  </si>
  <si>
    <t>7415 5 Avenue</t>
  </si>
  <si>
    <t>45286703</t>
  </si>
  <si>
    <t>2505 Bedford Avenue</t>
  </si>
  <si>
    <t>45289554</t>
  </si>
  <si>
    <t>5-47 50 Avenue</t>
  </si>
  <si>
    <t>50 Avenue</t>
  </si>
  <si>
    <t>45285204</t>
  </si>
  <si>
    <t>45284911</t>
  </si>
  <si>
    <t>92 Avenue</t>
  </si>
  <si>
    <t>45288780</t>
  </si>
  <si>
    <t>7118 3 Avenue</t>
  </si>
  <si>
    <t>45286802</t>
  </si>
  <si>
    <t>920 Riverside Drive</t>
  </si>
  <si>
    <t>45286994</t>
  </si>
  <si>
    <t>32-28 163 Street</t>
  </si>
  <si>
    <t>45286102</t>
  </si>
  <si>
    <t>518 Monroe Street</t>
  </si>
  <si>
    <t>45288707</t>
  </si>
  <si>
    <t>Caroll Street</t>
  </si>
  <si>
    <t>45285349</t>
  </si>
  <si>
    <t>29 Park Place</t>
  </si>
  <si>
    <t>45285233</t>
  </si>
  <si>
    <t>45285717</t>
  </si>
  <si>
    <t>Zerega Avenue</t>
  </si>
  <si>
    <t>45286386</t>
  </si>
  <si>
    <t>45288454</t>
  </si>
  <si>
    <t>11436</t>
  </si>
  <si>
    <t>134-11 Van Wyck Expressway</t>
  </si>
  <si>
    <t>Van Wyck Expressway</t>
  </si>
  <si>
    <t>45286212</t>
  </si>
  <si>
    <t>Fordham Street</t>
  </si>
  <si>
    <t>45287629</t>
  </si>
  <si>
    <t>45288420</t>
  </si>
  <si>
    <t>6219 23 Avenue</t>
  </si>
  <si>
    <t>23 Avenue</t>
  </si>
  <si>
    <t>45285504</t>
  </si>
  <si>
    <t>7501 7 Avenue</t>
  </si>
  <si>
    <t>7 Avenue</t>
  </si>
  <si>
    <t>45285800</t>
  </si>
  <si>
    <t>10279</t>
  </si>
  <si>
    <t>233 Broadway</t>
  </si>
  <si>
    <t>45286609</t>
  </si>
  <si>
    <t>11004</t>
  </si>
  <si>
    <t>75-59 263 Street</t>
  </si>
  <si>
    <t>263 Street</t>
  </si>
  <si>
    <t>45286776</t>
  </si>
  <si>
    <t>211 West  140 Street</t>
  </si>
  <si>
    <t>45285067</t>
  </si>
  <si>
    <t>898 Union Street</t>
  </si>
  <si>
    <t>45285819</t>
  </si>
  <si>
    <t>106 Chrystie Street</t>
  </si>
  <si>
    <t>Chrystie Street</t>
  </si>
  <si>
    <t>45288895</t>
  </si>
  <si>
    <t>45289733</t>
  </si>
  <si>
    <t>Animal In A Park</t>
  </si>
  <si>
    <t>521 Ft Washington Avenue</t>
  </si>
  <si>
    <t>45287906</t>
  </si>
  <si>
    <t>160 Broadway</t>
  </si>
  <si>
    <t>45287590</t>
  </si>
  <si>
    <t>2124 St Paul Avenue</t>
  </si>
  <si>
    <t>St Paul Avenue</t>
  </si>
  <si>
    <t>45286099</t>
  </si>
  <si>
    <t>66-16 60 Lane</t>
  </si>
  <si>
    <t>60 Lane</t>
  </si>
  <si>
    <t>45285753</t>
  </si>
  <si>
    <t>Safety</t>
  </si>
  <si>
    <t>Smoke Detector</t>
  </si>
  <si>
    <t>108-01 35 Avenue</t>
  </si>
  <si>
    <t>45287264</t>
  </si>
  <si>
    <t>86-20 Park Lane South</t>
  </si>
  <si>
    <t>45286664</t>
  </si>
  <si>
    <t>45287411</t>
  </si>
  <si>
    <t>900 Union Street</t>
  </si>
  <si>
    <t>45288599</t>
  </si>
  <si>
    <t>45285640</t>
  </si>
  <si>
    <t>97-28 84 Street</t>
  </si>
  <si>
    <t>45289058</t>
  </si>
  <si>
    <t>189 Broadway</t>
  </si>
  <si>
    <t>45287939</t>
  </si>
  <si>
    <t>449 Castle Hill Avenue</t>
  </si>
  <si>
    <t>45287375</t>
  </si>
  <si>
    <t>2182 West    8 Street</t>
  </si>
  <si>
    <t>45287986</t>
  </si>
  <si>
    <t>524 East  119 Street</t>
  </si>
  <si>
    <t>East  119 Street</t>
  </si>
  <si>
    <t>45289499</t>
  </si>
  <si>
    <t>250 Kensington Avenue</t>
  </si>
  <si>
    <t>Kensington Avenue</t>
  </si>
  <si>
    <t>45286065</t>
  </si>
  <si>
    <t>258 92 Street</t>
  </si>
  <si>
    <t>45285876</t>
  </si>
  <si>
    <t>2322 East   19 Street</t>
  </si>
  <si>
    <t>45287687</t>
  </si>
  <si>
    <t>56-16 Beach Channel Drive</t>
  </si>
  <si>
    <t>45286543</t>
  </si>
  <si>
    <t>4007 Ely Avenue</t>
  </si>
  <si>
    <t>45286054</t>
  </si>
  <si>
    <t>83-27 60 Avenue</t>
  </si>
  <si>
    <t>45287297</t>
  </si>
  <si>
    <t>872 Trinity Avenue</t>
  </si>
  <si>
    <t>Trinity Avenue</t>
  </si>
  <si>
    <t>45288507</t>
  </si>
  <si>
    <t>45285720</t>
  </si>
  <si>
    <t>56 University Place</t>
  </si>
  <si>
    <t>45287460</t>
  </si>
  <si>
    <t>5 John Street</t>
  </si>
  <si>
    <t>45287450</t>
  </si>
  <si>
    <t>37 Ashford Street</t>
  </si>
  <si>
    <t>Ashford Street</t>
  </si>
  <si>
    <t>45289075</t>
  </si>
  <si>
    <t>212 Bay   23 Street</t>
  </si>
  <si>
    <t>Bay   23 Street</t>
  </si>
  <si>
    <t>45286053</t>
  </si>
  <si>
    <t>55 Wandel Avenue</t>
  </si>
  <si>
    <t>Wandel Avenue</t>
  </si>
  <si>
    <t>45288781</t>
  </si>
  <si>
    <t>94-09 66 Avenue</t>
  </si>
  <si>
    <t>66 Avenue</t>
  </si>
  <si>
    <t>45284923</t>
  </si>
  <si>
    <t>63-98 Woodhaven Boulevard</t>
  </si>
  <si>
    <t>Woodhaven Boulevard</t>
  </si>
  <si>
    <t>45285024</t>
  </si>
  <si>
    <t>30 Glenmore Avenue</t>
  </si>
  <si>
    <t>45285901</t>
  </si>
  <si>
    <t>119-15 143 Street</t>
  </si>
  <si>
    <t>143 Street</t>
  </si>
  <si>
    <t>45287835</t>
  </si>
  <si>
    <t>250 Broadway</t>
  </si>
  <si>
    <t>45286109</t>
  </si>
  <si>
    <t>3505 Wayne Avenue</t>
  </si>
  <si>
    <t>Wayne Avenue</t>
  </si>
  <si>
    <t>45285806</t>
  </si>
  <si>
    <t>497 Pacific Street</t>
  </si>
  <si>
    <t>45286946</t>
  </si>
  <si>
    <t>620 East   11 Street</t>
  </si>
  <si>
    <t>45288653</t>
  </si>
  <si>
    <t>48-09 58 Lane</t>
  </si>
  <si>
    <t>58 Lane</t>
  </si>
  <si>
    <t>45287488</t>
  </si>
  <si>
    <t>2943 Quentin Road</t>
  </si>
  <si>
    <t>45287469</t>
  </si>
  <si>
    <t>20-43 147 Street</t>
  </si>
  <si>
    <t>147 Street</t>
  </si>
  <si>
    <t>45289500</t>
  </si>
  <si>
    <t>130-69 228 Street</t>
  </si>
  <si>
    <t>228 Street</t>
  </si>
  <si>
    <t>45288796</t>
  </si>
  <si>
    <t>45287987</t>
  </si>
  <si>
    <t>150-20 107 Avenue</t>
  </si>
  <si>
    <t>107 Avenue</t>
  </si>
  <si>
    <t>45288228</t>
  </si>
  <si>
    <t>448 State Street</t>
  </si>
  <si>
    <t>45286529</t>
  </si>
  <si>
    <t>1044 57 Street</t>
  </si>
  <si>
    <t>57 Street</t>
  </si>
  <si>
    <t>45285297</t>
  </si>
  <si>
    <t>55 East  210 Street</t>
  </si>
  <si>
    <t>East  210 Street</t>
  </si>
  <si>
    <t>45287968</t>
  </si>
  <si>
    <t>240 1 Avenue</t>
  </si>
  <si>
    <t>45289578</t>
  </si>
  <si>
    <t>45288284</t>
  </si>
  <si>
    <t>135-39 95 Street</t>
  </si>
  <si>
    <t>95 Street</t>
  </si>
  <si>
    <t>45287248</t>
  </si>
  <si>
    <t>3511 Hull Avenue</t>
  </si>
  <si>
    <t>Hull Avenue</t>
  </si>
  <si>
    <t>45288204</t>
  </si>
  <si>
    <t>45285446</t>
  </si>
  <si>
    <t>30-19 49 Street</t>
  </si>
  <si>
    <t>45289445</t>
  </si>
  <si>
    <t>1750 East  172 Street</t>
  </si>
  <si>
    <t>45284928</t>
  </si>
  <si>
    <t>Unleashed Dog In Public</t>
  </si>
  <si>
    <t>72-16 243 Street</t>
  </si>
  <si>
    <t>243 Street</t>
  </si>
  <si>
    <t>45288987</t>
  </si>
  <si>
    <t>58 Bay   28 Street</t>
  </si>
  <si>
    <t>Bay   28 Street</t>
  </si>
  <si>
    <t>45288310</t>
  </si>
  <si>
    <t>52-07 Junction Boulevard</t>
  </si>
  <si>
    <t>45289030</t>
  </si>
  <si>
    <t>566 Vanderbilt Avenue</t>
  </si>
  <si>
    <t>Vanderbilt Avenue</t>
  </si>
  <si>
    <t>45286535</t>
  </si>
  <si>
    <t>Branch Cracked And Will Fall</t>
  </si>
  <si>
    <t>377 Bay    8 Street</t>
  </si>
  <si>
    <t>45287671</t>
  </si>
  <si>
    <t>119-11 143 Street</t>
  </si>
  <si>
    <t>45286124</t>
  </si>
  <si>
    <t>394 State Street</t>
  </si>
  <si>
    <t>45286115</t>
  </si>
  <si>
    <t>45286178</t>
  </si>
  <si>
    <t>95 East Houston Street</t>
  </si>
  <si>
    <t>45285094</t>
  </si>
  <si>
    <t>Branch Or Limb Has Fallen Down</t>
  </si>
  <si>
    <t>449 7 Street</t>
  </si>
  <si>
    <t>7 Street</t>
  </si>
  <si>
    <t>45286427</t>
  </si>
  <si>
    <t>45286576</t>
  </si>
  <si>
    <t>1721 Pitkin Avenue</t>
  </si>
  <si>
    <t>Pitkin Avenue</t>
  </si>
  <si>
    <t>45289785</t>
  </si>
  <si>
    <t>10005</t>
  </si>
  <si>
    <t>120 Wall Street</t>
  </si>
  <si>
    <t>Wall Street</t>
  </si>
  <si>
    <t>45289709</t>
  </si>
  <si>
    <t>14-10 Cross Bay Boulevard</t>
  </si>
  <si>
    <t>45287461</t>
  </si>
  <si>
    <t>73 Bond Street</t>
  </si>
  <si>
    <t>Bond Street</t>
  </si>
  <si>
    <t>45286103</t>
  </si>
  <si>
    <t>1603 East   34 Street</t>
  </si>
  <si>
    <t>45288982</t>
  </si>
  <si>
    <t>1676 Stephen Street</t>
  </si>
  <si>
    <t>45287929</t>
  </si>
  <si>
    <t>45284864</t>
  </si>
  <si>
    <t>287 Caswell Avenue</t>
  </si>
  <si>
    <t>Caswell Avenue</t>
  </si>
  <si>
    <t>45289533</t>
  </si>
  <si>
    <t>402 Halsey Street</t>
  </si>
  <si>
    <t>Halsey Street</t>
  </si>
  <si>
    <t>45286208</t>
  </si>
  <si>
    <t>45288546</t>
  </si>
  <si>
    <t>Fire Escape</t>
  </si>
  <si>
    <t>164 East   82 Street</t>
  </si>
  <si>
    <t>East   82 Street</t>
  </si>
  <si>
    <t>45286554</t>
  </si>
  <si>
    <t>314 Woodward Avenue</t>
  </si>
  <si>
    <t>Woodward Avenue</t>
  </si>
  <si>
    <t>45288519</t>
  </si>
  <si>
    <t>34-06 42 Street</t>
  </si>
  <si>
    <t>42 Street</t>
  </si>
  <si>
    <t>45284821</t>
  </si>
  <si>
    <t>516 Eastern Parkway</t>
  </si>
  <si>
    <t>45286536</t>
  </si>
  <si>
    <t>45288137</t>
  </si>
  <si>
    <t>1152 Lydig Avenue</t>
  </si>
  <si>
    <t>Lydig Avenue</t>
  </si>
  <si>
    <t>45285303</t>
  </si>
  <si>
    <t>45289346</t>
  </si>
  <si>
    <t>1091 St Nicholas Avenue</t>
  </si>
  <si>
    <t>45289183</t>
  </si>
  <si>
    <t>68 Drive</t>
  </si>
  <si>
    <t>45288525</t>
  </si>
  <si>
    <t>1535 Shore Parkway</t>
  </si>
  <si>
    <t>45285823</t>
  </si>
  <si>
    <t>124 Fulton Street</t>
  </si>
  <si>
    <t>45286803</t>
  </si>
  <si>
    <t>Signs Of Rodents</t>
  </si>
  <si>
    <t>340 West   85 Street</t>
  </si>
  <si>
    <t>West   85 Street</t>
  </si>
  <si>
    <t>45285413</t>
  </si>
  <si>
    <t>167 Street</t>
  </si>
  <si>
    <t>45289755</t>
  </si>
  <si>
    <t>70-24 65 Place</t>
  </si>
  <si>
    <t>45288888</t>
  </si>
  <si>
    <t>371 Irving Avenue</t>
  </si>
  <si>
    <t>45285474</t>
  </si>
  <si>
    <t>1850 82 Street</t>
  </si>
  <si>
    <t>45285760</t>
  </si>
  <si>
    <t>149-35 Northern Boulevard</t>
  </si>
  <si>
    <t>Northern Boulevard</t>
  </si>
  <si>
    <t>45286336</t>
  </si>
  <si>
    <t>96-13 133 Avenue</t>
  </si>
  <si>
    <t>45285025</t>
  </si>
  <si>
    <t>45286607</t>
  </si>
  <si>
    <t>66 Kenilworth Place</t>
  </si>
  <si>
    <t>Kenilworth Place</t>
  </si>
  <si>
    <t>45287123</t>
  </si>
  <si>
    <t>1811 Phelan Place</t>
  </si>
  <si>
    <t>Phelan Place</t>
  </si>
  <si>
    <t>45286171</t>
  </si>
  <si>
    <t>273 Arkansas Drive</t>
  </si>
  <si>
    <t>Arkansas Drive</t>
  </si>
  <si>
    <t>45287993</t>
  </si>
  <si>
    <t>901 Washington Avenue</t>
  </si>
  <si>
    <t>45288782</t>
  </si>
  <si>
    <t>1300 Remsen Avenue</t>
  </si>
  <si>
    <t>Remsen Avenue</t>
  </si>
  <si>
    <t>45288698</t>
  </si>
  <si>
    <t>251 Locust Avenue</t>
  </si>
  <si>
    <t>45287027</t>
  </si>
  <si>
    <t>3300 Palmer Avenue</t>
  </si>
  <si>
    <t>Palmer Avenue</t>
  </si>
  <si>
    <t>45285803</t>
  </si>
  <si>
    <t>40 Exchange Place</t>
  </si>
  <si>
    <t>Exchange Place</t>
  </si>
  <si>
    <t>45286915</t>
  </si>
  <si>
    <t>45-14 34 Avenue</t>
  </si>
  <si>
    <t>45285630</t>
  </si>
  <si>
    <t>1709 Benson Avenue</t>
  </si>
  <si>
    <t>Benson Avenue</t>
  </si>
  <si>
    <t>45285253</t>
  </si>
  <si>
    <t>2196 Frederick Douglass Boulevard</t>
  </si>
  <si>
    <t>45288683</t>
  </si>
  <si>
    <t>7914 3 Avenue</t>
  </si>
  <si>
    <t>45289817</t>
  </si>
  <si>
    <t>1929 Stillwell Avenue</t>
  </si>
  <si>
    <t>45285807</t>
  </si>
  <si>
    <t>420 Columbia Street</t>
  </si>
  <si>
    <t>Columbia Street</t>
  </si>
  <si>
    <t>45284951</t>
  </si>
  <si>
    <t>104 Himrod Street</t>
  </si>
  <si>
    <t>45288847</t>
  </si>
  <si>
    <t>1101 Manhattan Avenue</t>
  </si>
  <si>
    <t>45285824</t>
  </si>
  <si>
    <t>2 Wall Street</t>
  </si>
  <si>
    <t>45285730</t>
  </si>
  <si>
    <t>15-23 123 Street</t>
  </si>
  <si>
    <t>45286408</t>
  </si>
  <si>
    <t>45288290</t>
  </si>
  <si>
    <t>1928 East   12 Street</t>
  </si>
  <si>
    <t>45285405</t>
  </si>
  <si>
    <t>1014 Faile Street</t>
  </si>
  <si>
    <t>Faile Street</t>
  </si>
  <si>
    <t>45286905</t>
  </si>
  <si>
    <t>95 Eastern Parkway</t>
  </si>
  <si>
    <t>45286206</t>
  </si>
  <si>
    <t>45285191</t>
  </si>
  <si>
    <t>45286608</t>
  </si>
  <si>
    <t>45 East   40 Street</t>
  </si>
  <si>
    <t>East   40 Street</t>
  </si>
  <si>
    <t>45285403</t>
  </si>
  <si>
    <t>112 East  128 Street</t>
  </si>
  <si>
    <t>East  128 Street</t>
  </si>
  <si>
    <t>45285639</t>
  </si>
  <si>
    <t>45289383</t>
  </si>
  <si>
    <t>4405 5 Avenue</t>
  </si>
  <si>
    <t>45289625</t>
  </si>
  <si>
    <t>23-75 31 Street</t>
  </si>
  <si>
    <t>45285759</t>
  </si>
  <si>
    <t>45289082</t>
  </si>
  <si>
    <t>2113 Avenue V</t>
  </si>
  <si>
    <t>Avenue V</t>
  </si>
  <si>
    <t>45288018</t>
  </si>
  <si>
    <t>1936 East   28 Street</t>
  </si>
  <si>
    <t>45288438</t>
  </si>
  <si>
    <t>25-16 Crescent Street</t>
  </si>
  <si>
    <t>45289316</t>
  </si>
  <si>
    <t>24W West   55 Street</t>
  </si>
  <si>
    <t>West   55 Street</t>
  </si>
  <si>
    <t>45284983</t>
  </si>
  <si>
    <t>Manhole Cover Missing (Emergency) (Sa3)</t>
  </si>
  <si>
    <t>45286359</t>
  </si>
  <si>
    <t>Hydrant Defective (Wc2)</t>
  </si>
  <si>
    <t>294 Albany Avenue</t>
  </si>
  <si>
    <t>Albany Avenue</t>
  </si>
  <si>
    <t>45285051</t>
  </si>
  <si>
    <t>45288767</t>
  </si>
  <si>
    <t>50 Douglass Street</t>
  </si>
  <si>
    <t>Douglass Street</t>
  </si>
  <si>
    <t>45289230</t>
  </si>
  <si>
    <t>565 Crown Street</t>
  </si>
  <si>
    <t>45287965</t>
  </si>
  <si>
    <t>313 East  115 Street</t>
  </si>
  <si>
    <t>45289856</t>
  </si>
  <si>
    <t>298 St Marks Avenue</t>
  </si>
  <si>
    <t>St Marks Avenue</t>
  </si>
  <si>
    <t>45288577</t>
  </si>
  <si>
    <t>228 7 Avenue</t>
  </si>
  <si>
    <t>45288714</t>
  </si>
  <si>
    <t>24-46 44 Street</t>
  </si>
  <si>
    <t>45285408</t>
  </si>
  <si>
    <t>58 East  117 Street</t>
  </si>
  <si>
    <t>East  117 Street</t>
  </si>
  <si>
    <t>45288576</t>
  </si>
  <si>
    <t>543 East   21 Street</t>
  </si>
  <si>
    <t>45287930</t>
  </si>
  <si>
    <t>200 West  131 Street</t>
  </si>
  <si>
    <t>West  131 Street</t>
  </si>
  <si>
    <t>45289837</t>
  </si>
  <si>
    <t>45289367</t>
  </si>
  <si>
    <t>45289137</t>
  </si>
  <si>
    <t>45287008</t>
  </si>
  <si>
    <t>173 Richmond Street</t>
  </si>
  <si>
    <t>Richmond Street</t>
  </si>
  <si>
    <t>45286328</t>
  </si>
  <si>
    <t>45287083</t>
  </si>
  <si>
    <t>253 23 Street</t>
  </si>
  <si>
    <t>23 Street</t>
  </si>
  <si>
    <t>45287578</t>
  </si>
  <si>
    <t>262 Palmetto Street</t>
  </si>
  <si>
    <t>Palmetto Street</t>
  </si>
  <si>
    <t>45288423</t>
  </si>
  <si>
    <t>913 Park Place</t>
  </si>
  <si>
    <t>45285776</t>
  </si>
  <si>
    <t>113-09 101 Avenue</t>
  </si>
  <si>
    <t>45286765</t>
  </si>
  <si>
    <t>1790 Weeks Avenue</t>
  </si>
  <si>
    <t>45287622</t>
  </si>
  <si>
    <t>45288124</t>
  </si>
  <si>
    <t>174 Utica Avenue</t>
  </si>
  <si>
    <t>Utica Avenue</t>
  </si>
  <si>
    <t>45288765</t>
  </si>
  <si>
    <t>730 Bergen Street</t>
  </si>
  <si>
    <t>Bergen Street</t>
  </si>
  <si>
    <t>45336960</t>
  </si>
  <si>
    <t>222 Skillman Street</t>
  </si>
  <si>
    <t>Skillman Street</t>
  </si>
  <si>
    <t>45288768</t>
  </si>
  <si>
    <t>205 East   63 Street</t>
  </si>
  <si>
    <t>East   63 Street</t>
  </si>
  <si>
    <t>45288304</t>
  </si>
  <si>
    <t>718 East    2 Street</t>
  </si>
  <si>
    <t>45285336</t>
  </si>
  <si>
    <t>45288901</t>
  </si>
  <si>
    <t>1141 St Johns Place</t>
  </si>
  <si>
    <t>45285808</t>
  </si>
  <si>
    <t>2418 Bragg Street</t>
  </si>
  <si>
    <t>Bragg Street</t>
  </si>
  <si>
    <t>45285122</t>
  </si>
  <si>
    <t>197 Edgecomb Avenue</t>
  </si>
  <si>
    <t>Edgecomb Avenue</t>
  </si>
  <si>
    <t>45286847</t>
  </si>
  <si>
    <t>43-27 168 Street</t>
  </si>
  <si>
    <t>45285991</t>
  </si>
  <si>
    <t>45285669</t>
  </si>
  <si>
    <t>15 Brevoort Place</t>
  </si>
  <si>
    <t>Brevoort Place</t>
  </si>
  <si>
    <t>45287396</t>
  </si>
  <si>
    <t>Garbage Or Litter</t>
  </si>
  <si>
    <t>714 Conduit Boulevard</t>
  </si>
  <si>
    <t>Conduit Boulevard</t>
  </si>
  <si>
    <t>45289100</t>
  </si>
  <si>
    <t>542 Rosedale Avenue</t>
  </si>
  <si>
    <t>45285179</t>
  </si>
  <si>
    <t>59-30 108 Street</t>
  </si>
  <si>
    <t>108 Street</t>
  </si>
  <si>
    <t>45285921</t>
  </si>
  <si>
    <t>1288 Albany Avenue</t>
  </si>
  <si>
    <t>45285363</t>
  </si>
  <si>
    <t>45285159</t>
  </si>
  <si>
    <t>45286090</t>
  </si>
  <si>
    <t>1087 Broadway</t>
  </si>
  <si>
    <t>45286697</t>
  </si>
  <si>
    <t>1555 East   19 Street</t>
  </si>
  <si>
    <t>45288860</t>
  </si>
  <si>
    <t>89 East   50 Street</t>
  </si>
  <si>
    <t>East   50 Street</t>
  </si>
  <si>
    <t>45288449</t>
  </si>
  <si>
    <t>2048 East   28 Street</t>
  </si>
  <si>
    <t>45287734</t>
  </si>
  <si>
    <t>61-01 Alderton Street</t>
  </si>
  <si>
    <t>Alderton Street</t>
  </si>
  <si>
    <t>45285475</t>
  </si>
  <si>
    <t>2109 Haight Avenue</t>
  </si>
  <si>
    <t>Haight Avenue</t>
  </si>
  <si>
    <t>45287292</t>
  </si>
  <si>
    <t>145-31 Glassboro Avenue</t>
  </si>
  <si>
    <t>Glassboro Avenue</t>
  </si>
  <si>
    <t>45285682</t>
  </si>
  <si>
    <t>1363 Park Place</t>
  </si>
  <si>
    <t>45287513</t>
  </si>
  <si>
    <t>83-48 268 Street</t>
  </si>
  <si>
    <t>268 Street</t>
  </si>
  <si>
    <t>45288978</t>
  </si>
  <si>
    <t>Charleston Avenue</t>
  </si>
  <si>
    <t>45289401</t>
  </si>
  <si>
    <t>Oliver Street</t>
  </si>
  <si>
    <t>45289692</t>
  </si>
  <si>
    <t>540 Concord Avenue</t>
  </si>
  <si>
    <t>Concord Avenue</t>
  </si>
  <si>
    <t>45286849</t>
  </si>
  <si>
    <t>535 Jackson Avenue</t>
  </si>
  <si>
    <t>45288910</t>
  </si>
  <si>
    <t>45287984</t>
  </si>
  <si>
    <t>5814 New Utrecht Avenue</t>
  </si>
  <si>
    <t>45285187</t>
  </si>
  <si>
    <t>295 Ocean Parkway</t>
  </si>
  <si>
    <t>45289034</t>
  </si>
  <si>
    <t>110 Mt Hope Place</t>
  </si>
  <si>
    <t>45284908</t>
  </si>
  <si>
    <t>78-26 69 Avenue</t>
  </si>
  <si>
    <t>45288448</t>
  </si>
  <si>
    <t>771 Fulton Street</t>
  </si>
  <si>
    <t>45287033</t>
  </si>
  <si>
    <t>11429</t>
  </si>
  <si>
    <t>99-16 216 Street</t>
  </si>
  <si>
    <t>45289654</t>
  </si>
  <si>
    <t>45287868</t>
  </si>
  <si>
    <t>Laguardia Airport</t>
  </si>
  <si>
    <t>45287319</t>
  </si>
  <si>
    <t>Cave-In</t>
  </si>
  <si>
    <t>45284978</t>
  </si>
  <si>
    <t>412 53 Street</t>
  </si>
  <si>
    <t>53 Street</t>
  </si>
  <si>
    <t>45287735</t>
  </si>
  <si>
    <t>74-20 66 Drive</t>
  </si>
  <si>
    <t>66 Drive</t>
  </si>
  <si>
    <t>45288613</t>
  </si>
  <si>
    <t>59-30 70 Street</t>
  </si>
  <si>
    <t>45289818</t>
  </si>
  <si>
    <t>2129 Strang Avenue</t>
  </si>
  <si>
    <t>Strang Avenue</t>
  </si>
  <si>
    <t>45285350</t>
  </si>
  <si>
    <t>80 Broadway</t>
  </si>
  <si>
    <t>45286562</t>
  </si>
  <si>
    <t>1251 Prospect Place</t>
  </si>
  <si>
    <t>Prospect Place</t>
  </si>
  <si>
    <t>45284827</t>
  </si>
  <si>
    <t>45288896</t>
  </si>
  <si>
    <t>1098 De Kalb Avenue</t>
  </si>
  <si>
    <t>De Kalb Avenue</t>
  </si>
  <si>
    <t>45288512</t>
  </si>
  <si>
    <t>45287509</t>
  </si>
  <si>
    <t>51 5 Avenue</t>
  </si>
  <si>
    <t>45287116</t>
  </si>
  <si>
    <t>45287991</t>
  </si>
  <si>
    <t>258 Bushwick Avenue</t>
  </si>
  <si>
    <t>45286787</t>
  </si>
  <si>
    <t>Leak (Use Comments) (Wa2)</t>
  </si>
  <si>
    <t>45288450</t>
  </si>
  <si>
    <t>11427</t>
  </si>
  <si>
    <t>234-07 Hillside Avenue</t>
  </si>
  <si>
    <t>45288751</t>
  </si>
  <si>
    <t>10474</t>
  </si>
  <si>
    <t>898 Faile Street</t>
  </si>
  <si>
    <t>45288902</t>
  </si>
  <si>
    <t>2O Vesey Street</t>
  </si>
  <si>
    <t>Vesey Street</t>
  </si>
  <si>
    <t>45289098</t>
  </si>
  <si>
    <t>2937 Mickle Avenue</t>
  </si>
  <si>
    <t>Mickle Avenue</t>
  </si>
  <si>
    <t>45288620</t>
  </si>
  <si>
    <t>58-04 219 Street</t>
  </si>
  <si>
    <t>219 Street</t>
  </si>
  <si>
    <t>45287354</t>
  </si>
  <si>
    <t>1025 Lincoln Place</t>
  </si>
  <si>
    <t>45286014</t>
  </si>
  <si>
    <t>29-12 148 Street</t>
  </si>
  <si>
    <t>148 Street</t>
  </si>
  <si>
    <t>45287502</t>
  </si>
  <si>
    <t>1202 Spofford Avenue</t>
  </si>
  <si>
    <t>Spofford Avenue</t>
  </si>
  <si>
    <t>45286695</t>
  </si>
  <si>
    <t>967 Coney Island Avenue</t>
  </si>
  <si>
    <t>45286363</t>
  </si>
  <si>
    <t>Taste/Odor, Musty/Stale (Qa4)</t>
  </si>
  <si>
    <t>1380 3 Avenue</t>
  </si>
  <si>
    <t>45287545</t>
  </si>
  <si>
    <t>528 East   42 Street</t>
  </si>
  <si>
    <t>East   42 Street</t>
  </si>
  <si>
    <t>45284934</t>
  </si>
  <si>
    <t>55 Rutgers Street</t>
  </si>
  <si>
    <t>Rutgers Street</t>
  </si>
  <si>
    <t>45287165</t>
  </si>
  <si>
    <t>45287412</t>
  </si>
  <si>
    <t>104-68 112 Street</t>
  </si>
  <si>
    <t>45287214</t>
  </si>
  <si>
    <t>45289152</t>
  </si>
  <si>
    <t>171 West   73 Street</t>
  </si>
  <si>
    <t>West   73 Street</t>
  </si>
  <si>
    <t>45288042</t>
  </si>
  <si>
    <t>361 West   19 Street</t>
  </si>
  <si>
    <t>West   19 Street</t>
  </si>
  <si>
    <t>45289020</t>
  </si>
  <si>
    <t>42 Broome Street</t>
  </si>
  <si>
    <t>Broome Street</t>
  </si>
  <si>
    <t>45287699</t>
  </si>
  <si>
    <t>15-19 Dunbar Street</t>
  </si>
  <si>
    <t>Dunbar Street</t>
  </si>
  <si>
    <t>45289808</t>
  </si>
  <si>
    <t>88-44 85 Street</t>
  </si>
  <si>
    <t>45286661</t>
  </si>
  <si>
    <t>310 Meserole Street</t>
  </si>
  <si>
    <t>Meserole Street</t>
  </si>
  <si>
    <t>45284836</t>
  </si>
  <si>
    <t>1468 Astor Avenue</t>
  </si>
  <si>
    <t>Astor Avenue</t>
  </si>
  <si>
    <t>45285258</t>
  </si>
  <si>
    <t>4180 Broadway</t>
  </si>
  <si>
    <t>45286788</t>
  </si>
  <si>
    <t>East   55 Street</t>
  </si>
  <si>
    <t>45286586</t>
  </si>
  <si>
    <t>48-66 188 Street</t>
  </si>
  <si>
    <t>188 Street</t>
  </si>
  <si>
    <t>45289047</t>
  </si>
  <si>
    <t>45287470</t>
  </si>
  <si>
    <t>440 Central Avenue</t>
  </si>
  <si>
    <t>45285809</t>
  </si>
  <si>
    <t>2 Broadway</t>
  </si>
  <si>
    <t>45286563</t>
  </si>
  <si>
    <t>1167 Stanley Avenue</t>
  </si>
  <si>
    <t>Stanley Avenue</t>
  </si>
  <si>
    <t>45285417</t>
  </si>
  <si>
    <t>447 45 Street</t>
  </si>
  <si>
    <t>45286009</t>
  </si>
  <si>
    <t>87-30 96 Street</t>
  </si>
  <si>
    <t>45284957</t>
  </si>
  <si>
    <t>84-12 102 Street</t>
  </si>
  <si>
    <t>102 Street</t>
  </si>
  <si>
    <t>45289302</t>
  </si>
  <si>
    <t>40-18 150 Street</t>
  </si>
  <si>
    <t>150 Street</t>
  </si>
  <si>
    <t>45286207</t>
  </si>
  <si>
    <t>2419 Foster Avenue</t>
  </si>
  <si>
    <t>45289802</t>
  </si>
  <si>
    <t>45289758</t>
  </si>
  <si>
    <t>1731 East   52 Street</t>
  </si>
  <si>
    <t>East   52 Street</t>
  </si>
  <si>
    <t>45287005</t>
  </si>
  <si>
    <t>90-02 68 Avenue</t>
  </si>
  <si>
    <t>45287341</t>
  </si>
  <si>
    <t>1159 Brighton Beach Avenue</t>
  </si>
  <si>
    <t>Brighton Beach Avenue</t>
  </si>
  <si>
    <t>45289029</t>
  </si>
  <si>
    <t>45286419</t>
  </si>
  <si>
    <t>45289765</t>
  </si>
  <si>
    <t>316 East  162 Street</t>
  </si>
  <si>
    <t>45289819</t>
  </si>
  <si>
    <t>707 Dekalb Avenue</t>
  </si>
  <si>
    <t>Dekalb Avenue</t>
  </si>
  <si>
    <t>45289335</t>
  </si>
  <si>
    <t>200 Westervelt Avenue</t>
  </si>
  <si>
    <t>Westervelt Avenue</t>
  </si>
  <si>
    <t>45285188</t>
  </si>
  <si>
    <t>89-34 Woodhaven Boulevard</t>
  </si>
  <si>
    <t>45289579</t>
  </si>
  <si>
    <t>148-15 Bayside Avenue</t>
  </si>
  <si>
    <t>Bayside Avenue</t>
  </si>
  <si>
    <t>45288810</t>
  </si>
  <si>
    <t>45287220</t>
  </si>
  <si>
    <t>147-25 88 Avenue</t>
  </si>
  <si>
    <t>45289681</t>
  </si>
  <si>
    <t>553 Kings Highway</t>
  </si>
  <si>
    <t>45286028</t>
  </si>
  <si>
    <t>2036 East   26 Street</t>
  </si>
  <si>
    <t>45289006</t>
  </si>
  <si>
    <t>5415 18 Avenue</t>
  </si>
  <si>
    <t>18 Avenue</t>
  </si>
  <si>
    <t>45287700</t>
  </si>
  <si>
    <t>839 Knickerbocker Avenue</t>
  </si>
  <si>
    <t>Knickerbocker Avenue</t>
  </si>
  <si>
    <t>45288440</t>
  </si>
  <si>
    <t>134 Ellery Street</t>
  </si>
  <si>
    <t>Ellery Street</t>
  </si>
  <si>
    <t>45289820</t>
  </si>
  <si>
    <t>351 Tennyson Drive</t>
  </si>
  <si>
    <t>Tennyson Drive</t>
  </si>
  <si>
    <t>45287451</t>
  </si>
  <si>
    <t>2300 5 Avenue</t>
  </si>
  <si>
    <t>45288152</t>
  </si>
  <si>
    <t>327 Brinsmade Avenue</t>
  </si>
  <si>
    <t>Brinsmade Avenue</t>
  </si>
  <si>
    <t>45285422</t>
  </si>
  <si>
    <t>564 Morgan Avenue</t>
  </si>
  <si>
    <t>Morgan Avenue</t>
  </si>
  <si>
    <t>45287499</t>
  </si>
  <si>
    <t>45285289</t>
  </si>
  <si>
    <t>45285337</t>
  </si>
  <si>
    <t>69 Gold Street</t>
  </si>
  <si>
    <t>45287141</t>
  </si>
  <si>
    <t>340 East Mosholu Parkway South</t>
  </si>
  <si>
    <t>East Mosholu Parkway South</t>
  </si>
  <si>
    <t>45284865</t>
  </si>
  <si>
    <t>1401 67 Street</t>
  </si>
  <si>
    <t>45285280</t>
  </si>
  <si>
    <t>45286199</t>
  </si>
  <si>
    <t>871 5 Avenue</t>
  </si>
  <si>
    <t>45285851</t>
  </si>
  <si>
    <t>4023 Pratt Avenue</t>
  </si>
  <si>
    <t>Pratt Avenue</t>
  </si>
  <si>
    <t>45285089</t>
  </si>
  <si>
    <t>45286694</t>
  </si>
  <si>
    <t>129 Sherman Avenue</t>
  </si>
  <si>
    <t>45288043</t>
  </si>
  <si>
    <t>89 Village Road North</t>
  </si>
  <si>
    <t>Village Road North</t>
  </si>
  <si>
    <t>45285404</t>
  </si>
  <si>
    <t>1444 Park Place</t>
  </si>
  <si>
    <t>45286732</t>
  </si>
  <si>
    <t>45285731</t>
  </si>
  <si>
    <t>36 Ellwood Street</t>
  </si>
  <si>
    <t>45288421</t>
  </si>
  <si>
    <t>570 Lefferts Avenue</t>
  </si>
  <si>
    <t>45289821</t>
  </si>
  <si>
    <t>82-28 257 Street</t>
  </si>
  <si>
    <t>257 Street</t>
  </si>
  <si>
    <t>45285278</t>
  </si>
  <si>
    <t>418 Lenox Avenue</t>
  </si>
  <si>
    <t>45289101</t>
  </si>
  <si>
    <t>1803 Archer Street</t>
  </si>
  <si>
    <t>Archer Street</t>
  </si>
  <si>
    <t>45285969</t>
  </si>
  <si>
    <t>45289310</t>
  </si>
  <si>
    <t>34 Waldorf Court</t>
  </si>
  <si>
    <t>Waldorf Court</t>
  </si>
  <si>
    <t>45284959</t>
  </si>
  <si>
    <t>100 Ralph Avenue</t>
  </si>
  <si>
    <t>Ralph Avenue</t>
  </si>
  <si>
    <t>45288700</t>
  </si>
  <si>
    <t>87-10 85 Street</t>
  </si>
  <si>
    <t>45288654</t>
  </si>
  <si>
    <t>45286329</t>
  </si>
  <si>
    <t>129 Fulton Street</t>
  </si>
  <si>
    <t>45287736</t>
  </si>
  <si>
    <t>1077 Summit Avenue</t>
  </si>
  <si>
    <t>Summit Avenue</t>
  </si>
  <si>
    <t>45285255</t>
  </si>
  <si>
    <t>1426 41 Street</t>
  </si>
  <si>
    <t>45289626</t>
  </si>
  <si>
    <t>134 1 Avenue</t>
  </si>
  <si>
    <t>45285715</t>
  </si>
  <si>
    <t>27 Street</t>
  </si>
  <si>
    <t>45285445</t>
  </si>
  <si>
    <t>923 East  226 Street</t>
  </si>
  <si>
    <t>East  226 Street</t>
  </si>
  <si>
    <t>45285144</t>
  </si>
  <si>
    <t>1122 Boynton Avenue</t>
  </si>
  <si>
    <t>45288305</t>
  </si>
  <si>
    <t>East   76 Street</t>
  </si>
  <si>
    <t>45287462</t>
  </si>
  <si>
    <t>69-11 Northern Boulevard</t>
  </si>
  <si>
    <t>45286612</t>
  </si>
  <si>
    <t>74-52 65 Street</t>
  </si>
  <si>
    <t>65 Street</t>
  </si>
  <si>
    <t>45286482</t>
  </si>
  <si>
    <t>84 Vincent Avenue</t>
  </si>
  <si>
    <t>Vincent Avenue</t>
  </si>
  <si>
    <t>45286613</t>
  </si>
  <si>
    <t>96-29 72 Road</t>
  </si>
  <si>
    <t>72 Road</t>
  </si>
  <si>
    <t>45289178</t>
  </si>
  <si>
    <t>9 East  193 Street</t>
  </si>
  <si>
    <t>East  193 Street</t>
  </si>
  <si>
    <t>45287191</t>
  </si>
  <si>
    <t>617 Casanova Street</t>
  </si>
  <si>
    <t>Casanova Street</t>
  </si>
  <si>
    <t>45287696</t>
  </si>
  <si>
    <t>45288127</t>
  </si>
  <si>
    <t>110-03 195 Street</t>
  </si>
  <si>
    <t>195 Street</t>
  </si>
  <si>
    <t>45289595</t>
  </si>
  <si>
    <t>3331 Hull Avenue</t>
  </si>
  <si>
    <t>45288684</t>
  </si>
  <si>
    <t>37-61 97 Street</t>
  </si>
  <si>
    <t>97 Street</t>
  </si>
  <si>
    <t>45287463</t>
  </si>
  <si>
    <t>2 Grace Court</t>
  </si>
  <si>
    <t>Grace Court</t>
  </si>
  <si>
    <t>45285338</t>
  </si>
  <si>
    <t>5312 Avenue O</t>
  </si>
  <si>
    <t>Avenue O</t>
  </si>
  <si>
    <t>45287516</t>
  </si>
  <si>
    <t>45285657</t>
  </si>
  <si>
    <t>1072 East   39 Street</t>
  </si>
  <si>
    <t>45288220</t>
  </si>
  <si>
    <t>94-03 58 Avenue</t>
  </si>
  <si>
    <t>58 Avenue</t>
  </si>
  <si>
    <t>45286804</t>
  </si>
  <si>
    <t>81 Olive Street</t>
  </si>
  <si>
    <t>Olive Street</t>
  </si>
  <si>
    <t>45287634</t>
  </si>
  <si>
    <t>45285418</t>
  </si>
  <si>
    <t>139-15 Coolidge Avenue</t>
  </si>
  <si>
    <t>Coolidge Avenue</t>
  </si>
  <si>
    <t>45289454</t>
  </si>
  <si>
    <t>805 St Marks Avenue</t>
  </si>
  <si>
    <t>45287940</t>
  </si>
  <si>
    <t>5 College Place</t>
  </si>
  <si>
    <t>College Place</t>
  </si>
  <si>
    <t>45288736</t>
  </si>
  <si>
    <t>3527 Nostrand Avenue</t>
  </si>
  <si>
    <t>45289303</t>
  </si>
  <si>
    <t>1082 East   39 Street</t>
  </si>
  <si>
    <t>45287085</t>
  </si>
  <si>
    <t>164-12 85 Avenue</t>
  </si>
  <si>
    <t>45288529</t>
  </si>
  <si>
    <t>45288988</t>
  </si>
  <si>
    <t>202 West   36 Street</t>
  </si>
  <si>
    <t>45288685</t>
  </si>
  <si>
    <t>99-16 62 Avenue</t>
  </si>
  <si>
    <t>62 Avenue</t>
  </si>
  <si>
    <t>45288701</t>
  </si>
  <si>
    <t>665 East   56 Street</t>
  </si>
  <si>
    <t>East   56 Street</t>
  </si>
  <si>
    <t>45287206</t>
  </si>
  <si>
    <t>45284826</t>
  </si>
  <si>
    <t>5-16 47 Road</t>
  </si>
  <si>
    <t>47 Road</t>
  </si>
  <si>
    <t>45288019</t>
  </si>
  <si>
    <t>483 Willoughby Avenue</t>
  </si>
  <si>
    <t>45287480</t>
  </si>
  <si>
    <t>2011 Avenue U</t>
  </si>
  <si>
    <t>45286753</t>
  </si>
  <si>
    <t>45286767</t>
  </si>
  <si>
    <t>116-10 14 Road</t>
  </si>
  <si>
    <t>14 Road</t>
  </si>
  <si>
    <t>45285145</t>
  </si>
  <si>
    <t>60 Place</t>
  </si>
  <si>
    <t>45285607</t>
  </si>
  <si>
    <t>111 Avenue</t>
  </si>
  <si>
    <t>45286861</t>
  </si>
  <si>
    <t>45286614</t>
  </si>
  <si>
    <t>57 Stieg Avenue</t>
  </si>
  <si>
    <t>Stieg Avenue</t>
  </si>
  <si>
    <t>45286689</t>
  </si>
  <si>
    <t>898 Irvine Street</t>
  </si>
  <si>
    <t>Irvine Street</t>
  </si>
  <si>
    <t>45285770</t>
  </si>
  <si>
    <t>580 Flatbush Avenue</t>
  </si>
  <si>
    <t>45285262</t>
  </si>
  <si>
    <t>87-60 113 Street</t>
  </si>
  <si>
    <t>113 Street</t>
  </si>
  <si>
    <t>45286752</t>
  </si>
  <si>
    <t>940 Simpson Street</t>
  </si>
  <si>
    <t>45286615</t>
  </si>
  <si>
    <t>16 Azalea Court</t>
  </si>
  <si>
    <t>Azalea Court</t>
  </si>
  <si>
    <t>45289547</t>
  </si>
  <si>
    <t>149-20 9 Avenue</t>
  </si>
  <si>
    <t>45289710</t>
  </si>
  <si>
    <t>45286998</t>
  </si>
  <si>
    <t>134-05 134 Street</t>
  </si>
  <si>
    <t>45285192</t>
  </si>
  <si>
    <t>187 York Street</t>
  </si>
  <si>
    <t>York Street</t>
  </si>
  <si>
    <t>45288292</t>
  </si>
  <si>
    <t>1325 Union Street</t>
  </si>
  <si>
    <t>45285883</t>
  </si>
  <si>
    <t>1406 New York Avenue</t>
  </si>
  <si>
    <t>45289652</t>
  </si>
  <si>
    <t>45286079</t>
  </si>
  <si>
    <t>146-26 20 Road</t>
  </si>
  <si>
    <t>20 Road</t>
  </si>
  <si>
    <t>45289479</t>
  </si>
  <si>
    <t>45287143</t>
  </si>
  <si>
    <t>45288255</t>
  </si>
  <si>
    <t>45288070</t>
  </si>
  <si>
    <t>45286364</t>
  </si>
  <si>
    <t>26 Dongan Hills Avenue</t>
  </si>
  <si>
    <t>Dongan Hills Avenue</t>
  </si>
  <si>
    <t>45285902</t>
  </si>
  <si>
    <t>43-22 159 Street</t>
  </si>
  <si>
    <t>159 Street</t>
  </si>
  <si>
    <t>45288065</t>
  </si>
  <si>
    <t>West 84 Street</t>
  </si>
  <si>
    <t>45285737</t>
  </si>
  <si>
    <t>45285526</t>
  </si>
  <si>
    <t>52-36 83 Street</t>
  </si>
  <si>
    <t>45288294</t>
  </si>
  <si>
    <t>45288769</t>
  </si>
  <si>
    <t>133-15 Hawtree Street</t>
  </si>
  <si>
    <t>Hawtree Street</t>
  </si>
  <si>
    <t>45288716</t>
  </si>
  <si>
    <t>45 Newport Street</t>
  </si>
  <si>
    <t>Newport Street</t>
  </si>
  <si>
    <t>45289306</t>
  </si>
  <si>
    <t>36 Willis Avenue</t>
  </si>
  <si>
    <t>Willis Avenue</t>
  </si>
  <si>
    <t>45288645</t>
  </si>
  <si>
    <t>41-46 54 Street</t>
  </si>
  <si>
    <t>45286157</t>
  </si>
  <si>
    <t>43-30 46 Street</t>
  </si>
  <si>
    <t>45286606</t>
  </si>
  <si>
    <t>5608 5 Avenue</t>
  </si>
  <si>
    <t>45288023</t>
  </si>
  <si>
    <t>61-76 77 Place</t>
  </si>
  <si>
    <t>77 Place</t>
  </si>
  <si>
    <t>45288037</t>
  </si>
  <si>
    <t>43 Bascom Place</t>
  </si>
  <si>
    <t>Bascom Place</t>
  </si>
  <si>
    <t>45285642</t>
  </si>
  <si>
    <t>83-02 94 Street</t>
  </si>
  <si>
    <t>45287609</t>
  </si>
  <si>
    <t>45287019</t>
  </si>
  <si>
    <t>45284869</t>
  </si>
  <si>
    <t>45284952</t>
  </si>
  <si>
    <t>272 St Marks Avenue</t>
  </si>
  <si>
    <t>45287447</t>
  </si>
  <si>
    <t>561 Euclid Avenue</t>
  </si>
  <si>
    <t>Euclid Avenue</t>
  </si>
  <si>
    <t>45285831</t>
  </si>
  <si>
    <t>Byron Avenue</t>
  </si>
  <si>
    <t>45286049</t>
  </si>
  <si>
    <t>30-58 41 Street</t>
  </si>
  <si>
    <t>45285320</t>
  </si>
  <si>
    <t>45288477</t>
  </si>
  <si>
    <t>45286938</t>
  </si>
  <si>
    <t>97-31 110 Street</t>
  </si>
  <si>
    <t>45289048</t>
  </si>
  <si>
    <t>5407 Kings Highway</t>
  </si>
  <si>
    <t>45289714</t>
  </si>
  <si>
    <t>1885 Stockholm Street</t>
  </si>
  <si>
    <t>45289488</t>
  </si>
  <si>
    <t>145-49 115 Avenue</t>
  </si>
  <si>
    <t>115 Avenue</t>
  </si>
  <si>
    <t>45284820</t>
  </si>
  <si>
    <t>45286483</t>
  </si>
  <si>
    <t>1725 Purdy Street</t>
  </si>
  <si>
    <t>Purdy Street</t>
  </si>
  <si>
    <t>45287770</t>
  </si>
  <si>
    <t>2505 Barker Avenue</t>
  </si>
  <si>
    <t>Barker Avenue</t>
  </si>
  <si>
    <t>45285449</t>
  </si>
  <si>
    <t>59-04 61 Street</t>
  </si>
  <si>
    <t>45289459</t>
  </si>
  <si>
    <t>45287088</t>
  </si>
  <si>
    <t>450 6 Avenue</t>
  </si>
  <si>
    <t>45286464</t>
  </si>
  <si>
    <t>390 Parkside Avenue</t>
  </si>
  <si>
    <t>45287464</t>
  </si>
  <si>
    <t>55 Church Street</t>
  </si>
  <si>
    <t>Church Street</t>
  </si>
  <si>
    <t>45289267</t>
  </si>
  <si>
    <t>253 Newkirk Avenue</t>
  </si>
  <si>
    <t>45289355</t>
  </si>
  <si>
    <t>976 Prospect Avenue</t>
  </si>
  <si>
    <t>45287593</t>
  </si>
  <si>
    <t>Wall</t>
  </si>
  <si>
    <t>751 Walton Avenue</t>
  </si>
  <si>
    <t>45287625</t>
  </si>
  <si>
    <t>Sewage</t>
  </si>
  <si>
    <t>1381 Castle Hill Avenue</t>
  </si>
  <si>
    <t>45286733</t>
  </si>
  <si>
    <t>45289822</t>
  </si>
  <si>
    <t>141-11 116 Avenue</t>
  </si>
  <si>
    <t>45287682</t>
  </si>
  <si>
    <t>13 East    1 Street</t>
  </si>
  <si>
    <t>45286224</t>
  </si>
  <si>
    <t>45285259</t>
  </si>
  <si>
    <t>Slow Leak</t>
  </si>
  <si>
    <t>45286058</t>
  </si>
  <si>
    <t>3395 Nostrand Avenue</t>
  </si>
  <si>
    <t>45286029</t>
  </si>
  <si>
    <t>2030 Gates Avenue</t>
  </si>
  <si>
    <t>45285439</t>
  </si>
  <si>
    <t>266 15 Street</t>
  </si>
  <si>
    <t>15 Street</t>
  </si>
  <si>
    <t>45285334</t>
  </si>
  <si>
    <t>200 Broadway</t>
  </si>
  <si>
    <t>45288761</t>
  </si>
  <si>
    <t>11411</t>
  </si>
  <si>
    <t>119-49 234 Street</t>
  </si>
  <si>
    <t>234 Street</t>
  </si>
  <si>
    <t>45287150</t>
  </si>
  <si>
    <t>45287884</t>
  </si>
  <si>
    <t>45286911</t>
  </si>
  <si>
    <t>1711 Benson Avenue</t>
  </si>
  <si>
    <t>45288077</t>
  </si>
  <si>
    <t>2132 Wallace Avenue</t>
  </si>
  <si>
    <t>45288562</t>
  </si>
  <si>
    <t>3149 Perry Avenue</t>
  </si>
  <si>
    <t>45289491</t>
  </si>
  <si>
    <t>118 Suffolk Avenue</t>
  </si>
  <si>
    <t>Suffolk Avenue</t>
  </si>
  <si>
    <t>45285825</t>
  </si>
  <si>
    <t>298 East    3 Street</t>
  </si>
  <si>
    <t>45289661</t>
  </si>
  <si>
    <t>45289834</t>
  </si>
  <si>
    <t>45289268</t>
  </si>
  <si>
    <t>305 West  141 Street</t>
  </si>
  <si>
    <t>West  141 Street</t>
  </si>
  <si>
    <t>45287594</t>
  </si>
  <si>
    <t>45288373</t>
  </si>
  <si>
    <t>St Name - Attached To Pole</t>
  </si>
  <si>
    <t>90-19 63 Avenue</t>
  </si>
  <si>
    <t>63 Avenue</t>
  </si>
  <si>
    <t>45286059</t>
  </si>
  <si>
    <t>76-19 263 Street</t>
  </si>
  <si>
    <t>45287221</t>
  </si>
  <si>
    <t>21-47 33 Street</t>
  </si>
  <si>
    <t>45289351</t>
  </si>
  <si>
    <t>45285333</t>
  </si>
  <si>
    <t>41-12 Vernon Boulevard</t>
  </si>
  <si>
    <t>45286219</t>
  </si>
  <si>
    <t>1274 5 Avenue</t>
  </si>
  <si>
    <t>45285854</t>
  </si>
  <si>
    <t>307 West  141 Street</t>
  </si>
  <si>
    <t>45287524</t>
  </si>
  <si>
    <t>149-50 Tahoe Street</t>
  </si>
  <si>
    <t>Tahoe Street</t>
  </si>
  <si>
    <t>45286484</t>
  </si>
  <si>
    <t>216-23 136 Road</t>
  </si>
  <si>
    <t>136 Road</t>
  </si>
  <si>
    <t>45286277</t>
  </si>
  <si>
    <t>305 Decatur Street</t>
  </si>
  <si>
    <t>Decatur Street</t>
  </si>
  <si>
    <t>45287836</t>
  </si>
  <si>
    <t>2575 Sedgwick Avenue</t>
  </si>
  <si>
    <t>45285505</t>
  </si>
  <si>
    <t>215 East   30 Street</t>
  </si>
  <si>
    <t>45286906</t>
  </si>
  <si>
    <t>945 East  211 Street</t>
  </si>
  <si>
    <t>East  211 Street</t>
  </si>
  <si>
    <t>45287817</t>
  </si>
  <si>
    <t>799 Jefferson Avenue</t>
  </si>
  <si>
    <t>Jefferson Avenue</t>
  </si>
  <si>
    <t>45288340</t>
  </si>
  <si>
    <t>45288348</t>
  </si>
  <si>
    <t>1157 Glenmore Avenue</t>
  </si>
  <si>
    <t>45288451</t>
  </si>
  <si>
    <t>339 Taylor Street</t>
  </si>
  <si>
    <t>45285466</t>
  </si>
  <si>
    <t>223 East   28 Street</t>
  </si>
  <si>
    <t>45288349</t>
  </si>
  <si>
    <t>141-27 78 Road</t>
  </si>
  <si>
    <t>78 Road</t>
  </si>
  <si>
    <t>45287126</t>
  </si>
  <si>
    <t>1348 Croes Avenue</t>
  </si>
  <si>
    <t>Croes Avenue</t>
  </si>
  <si>
    <t>45285351</t>
  </si>
  <si>
    <t>88-28 75 Street</t>
  </si>
  <si>
    <t>75 Street</t>
  </si>
  <si>
    <t>45289456</t>
  </si>
  <si>
    <t>638 East  169 Street</t>
  </si>
  <si>
    <t>45288980</t>
  </si>
  <si>
    <t>42-10 27 Street</t>
  </si>
  <si>
    <t>45285453</t>
  </si>
  <si>
    <t>8117 3 Avenue</t>
  </si>
  <si>
    <t>45287306</t>
  </si>
  <si>
    <t>97-33 110 Street</t>
  </si>
  <si>
    <t>45287818</t>
  </si>
  <si>
    <t>299 East   28 Street</t>
  </si>
  <si>
    <t>45287331</t>
  </si>
  <si>
    <t>45287222</t>
  </si>
  <si>
    <t>7400 Shore Front Parkway</t>
  </si>
  <si>
    <t>45287712</t>
  </si>
  <si>
    <t>212 Avenue B</t>
  </si>
  <si>
    <t>Avenue B</t>
  </si>
  <si>
    <t>45286868</t>
  </si>
  <si>
    <t>45289830</t>
  </si>
  <si>
    <t>Carbon Monoxide Detector</t>
  </si>
  <si>
    <t>111-29 169 Street</t>
  </si>
  <si>
    <t>45289662</t>
  </si>
  <si>
    <t>217 Street</t>
  </si>
  <si>
    <t>45289510</t>
  </si>
  <si>
    <t>192 Butler Street</t>
  </si>
  <si>
    <t>45285206</t>
  </si>
  <si>
    <t>1538 East   32 Street</t>
  </si>
  <si>
    <t>45285688</t>
  </si>
  <si>
    <t>69-59 197 Street</t>
  </si>
  <si>
    <t>45288414</t>
  </si>
  <si>
    <t>132-06 Metropolitan Avenue</t>
  </si>
  <si>
    <t>45288435</t>
  </si>
  <si>
    <t>225 East  138 Street</t>
  </si>
  <si>
    <t>East  138 Street</t>
  </si>
  <si>
    <t>45290545</t>
  </si>
  <si>
    <t>36-33 33 Street</t>
  </si>
  <si>
    <t>45297978</t>
  </si>
  <si>
    <t>14-35 30 Road</t>
  </si>
  <si>
    <t>30 Road</t>
  </si>
  <si>
    <t>45285687</t>
  </si>
  <si>
    <t>360 Remsen Avenue</t>
  </si>
  <si>
    <t>45290490</t>
  </si>
  <si>
    <t>15 Conway Street</t>
  </si>
  <si>
    <t>Conway Street</t>
  </si>
  <si>
    <t>45286177</t>
  </si>
  <si>
    <t>5805 Broadway</t>
  </si>
  <si>
    <t>45286180</t>
  </si>
  <si>
    <t>1272 East   93 Street</t>
  </si>
  <si>
    <t>45288697</t>
  </si>
  <si>
    <t>40-01 28 Avenue</t>
  </si>
  <si>
    <t>28 Avenue</t>
  </si>
  <si>
    <t>45285690</t>
  </si>
  <si>
    <t>2771 Strickland Avenue</t>
  </si>
  <si>
    <t>Strickland Avenue</t>
  </si>
  <si>
    <t>45287549</t>
  </si>
  <si>
    <t>423 Clermont Avenue</t>
  </si>
  <si>
    <t>Clermont Avenue</t>
  </si>
  <si>
    <t>45287090</t>
  </si>
  <si>
    <t>2757 West   15 Street</t>
  </si>
  <si>
    <t>45289005</t>
  </si>
  <si>
    <t>368 Macdonough Street</t>
  </si>
  <si>
    <t>Macdonough Street</t>
  </si>
  <si>
    <t>45287530</t>
  </si>
  <si>
    <t>92-05 214 Place</t>
  </si>
  <si>
    <t>214 Place</t>
  </si>
  <si>
    <t>45286663</t>
  </si>
  <si>
    <t>60 Euclid Avenue</t>
  </si>
  <si>
    <t>45289008</t>
  </si>
  <si>
    <t>45286862</t>
  </si>
  <si>
    <t>1735 Popham Avenue</t>
  </si>
  <si>
    <t>Popham Avenue</t>
  </si>
  <si>
    <t>45295870</t>
  </si>
  <si>
    <t>8824 7 Avenue</t>
  </si>
  <si>
    <t>45290505</t>
  </si>
  <si>
    <t>122 Riverdale Avenue</t>
  </si>
  <si>
    <t>Riverdale Avenue</t>
  </si>
  <si>
    <t>45289009</t>
  </si>
  <si>
    <t>45288967</t>
  </si>
  <si>
    <t>372 Central Park West</t>
  </si>
  <si>
    <t>Central Park West</t>
  </si>
  <si>
    <t>45298451</t>
  </si>
  <si>
    <t>139-04 109 Road</t>
  </si>
  <si>
    <t>109 Road</t>
  </si>
  <si>
    <t>45289508</t>
  </si>
  <si>
    <t>45293722</t>
  </si>
  <si>
    <t>45292554</t>
  </si>
  <si>
    <t>791 Troy Avenue</t>
  </si>
  <si>
    <t>Troy Avenue</t>
  </si>
  <si>
    <t>45286666</t>
  </si>
  <si>
    <t>45291572</t>
  </si>
  <si>
    <t>1711 Fulton Street</t>
  </si>
  <si>
    <t>45297240</t>
  </si>
  <si>
    <t>1374 East  104 Street</t>
  </si>
  <si>
    <t>East  104 Street</t>
  </si>
  <si>
    <t>45296092</t>
  </si>
  <si>
    <t>109 Laurel Avenue</t>
  </si>
  <si>
    <t>45295713</t>
  </si>
  <si>
    <t>2621 Stillwell Avenue</t>
  </si>
  <si>
    <t>45296008</t>
  </si>
  <si>
    <t>150-15 22 Avenue</t>
  </si>
  <si>
    <t>22 Avenue</t>
  </si>
  <si>
    <t>45293721</t>
  </si>
  <si>
    <t>1701 Albemarle Road</t>
  </si>
  <si>
    <t>45294926</t>
  </si>
  <si>
    <t>207 Wyckoff Street</t>
  </si>
  <si>
    <t>Wyckoff Street</t>
  </si>
  <si>
    <t>45291613</t>
  </si>
  <si>
    <t>133-42 132 Street</t>
  </si>
  <si>
    <t>132 Street</t>
  </si>
  <si>
    <t>45296089</t>
  </si>
  <si>
    <t>1663 Cody Avenue</t>
  </si>
  <si>
    <t>Cody Avenue</t>
  </si>
  <si>
    <t>45297902</t>
  </si>
  <si>
    <t>55-00 50 Street</t>
  </si>
  <si>
    <t>50 Street</t>
  </si>
  <si>
    <t>45292608</t>
  </si>
  <si>
    <t>117-12 142 Street</t>
  </si>
  <si>
    <t>142 Street</t>
  </si>
  <si>
    <t>45297234</t>
  </si>
  <si>
    <t>54-24 64 Street</t>
  </si>
  <si>
    <t>64 Street</t>
  </si>
  <si>
    <t>45298310</t>
  </si>
  <si>
    <t>259 Vandervoort Avenue</t>
  </si>
  <si>
    <t>Vandervoort Avenue</t>
  </si>
  <si>
    <t>45287751</t>
  </si>
  <si>
    <t>Trees And Sidewalks Program</t>
  </si>
  <si>
    <t>214-36 45 Road</t>
  </si>
  <si>
    <t>45 Road</t>
  </si>
  <si>
    <t>45285780</t>
  </si>
  <si>
    <t>45288637</t>
  </si>
  <si>
    <t>227 East   28 Street</t>
  </si>
  <si>
    <t>45285733</t>
  </si>
  <si>
    <t>32-15 93 Street</t>
  </si>
  <si>
    <t>45288596</t>
  </si>
  <si>
    <t>1000 5 Avenue</t>
  </si>
  <si>
    <t>45286463</t>
  </si>
  <si>
    <t>135 Avenue</t>
  </si>
  <si>
    <t>45289669</t>
  </si>
  <si>
    <t>2414 East   29 Street</t>
  </si>
  <si>
    <t>45286365</t>
  </si>
  <si>
    <t>45288221</t>
  </si>
  <si>
    <t>443 East   96 Street</t>
  </si>
  <si>
    <t>45288945</t>
  </si>
  <si>
    <t>1024 East   84 Street</t>
  </si>
  <si>
    <t>East   84 Street</t>
  </si>
  <si>
    <t>45285506</t>
  </si>
  <si>
    <t>255 Newkirk Avenue</t>
  </si>
  <si>
    <t>45289838</t>
  </si>
  <si>
    <t>Maintenance</t>
  </si>
  <si>
    <t>115 East   12 Street</t>
  </si>
  <si>
    <t>45286261</t>
  </si>
  <si>
    <t>378 Court Street</t>
  </si>
  <si>
    <t>Court Street</t>
  </si>
  <si>
    <t>45285469</t>
  </si>
  <si>
    <t>351 East   51 Street</t>
  </si>
  <si>
    <t>East   51 Street</t>
  </si>
  <si>
    <t>45284943</t>
  </si>
  <si>
    <t>91-13 107 Street</t>
  </si>
  <si>
    <t>107 Street</t>
  </si>
  <si>
    <t>45286939</t>
  </si>
  <si>
    <t>2733 Claflin Avenue</t>
  </si>
  <si>
    <t>Claflin Avenue</t>
  </si>
  <si>
    <t>45287683</t>
  </si>
  <si>
    <t>211 East   28 Street</t>
  </si>
  <si>
    <t>45289384</t>
  </si>
  <si>
    <t>45288044</t>
  </si>
  <si>
    <t>1113 Willowbrook Road</t>
  </si>
  <si>
    <t>Willowbrook Road</t>
  </si>
  <si>
    <t>45284953</t>
  </si>
  <si>
    <t>298 St James Place</t>
  </si>
  <si>
    <t>45286172</t>
  </si>
  <si>
    <t>45288762</t>
  </si>
  <si>
    <t>45287064</t>
  </si>
  <si>
    <t>117-44 140 Street</t>
  </si>
  <si>
    <t>140 Street</t>
  </si>
  <si>
    <t>45287465</t>
  </si>
  <si>
    <t>634 East  169 Street</t>
  </si>
  <si>
    <t>45287819</t>
  </si>
  <si>
    <t>45289679</t>
  </si>
  <si>
    <t>15 East  111 Street</t>
  </si>
  <si>
    <t>45288233</t>
  </si>
  <si>
    <t>353 East   26 Street</t>
  </si>
  <si>
    <t>45287911</t>
  </si>
  <si>
    <t>45288374</t>
  </si>
  <si>
    <t>21 Sheraden Avenue</t>
  </si>
  <si>
    <t>Sheraden Avenue</t>
  </si>
  <si>
    <t>45285810</t>
  </si>
  <si>
    <t>354 Ocean Avenue</t>
  </si>
  <si>
    <t>45293063</t>
  </si>
  <si>
    <t>45287075</t>
  </si>
  <si>
    <t>43-57 157 Street</t>
  </si>
  <si>
    <t>157 Street</t>
  </si>
  <si>
    <t>45287759</t>
  </si>
  <si>
    <t>229 East   28 Street</t>
  </si>
  <si>
    <t>45286282</t>
  </si>
  <si>
    <t>45298232</t>
  </si>
  <si>
    <t>45289059</t>
  </si>
  <si>
    <t>54 Wall Street</t>
  </si>
  <si>
    <t>45296121</t>
  </si>
  <si>
    <t>45289489</t>
  </si>
  <si>
    <t>66-22 Fleet Street</t>
  </si>
  <si>
    <t>Fleet Street</t>
  </si>
  <si>
    <t>45286093</t>
  </si>
  <si>
    <t>Willets Point Boulevard</t>
  </si>
  <si>
    <t>45287307</t>
  </si>
  <si>
    <t>233 East   31 Street</t>
  </si>
  <si>
    <t>45288642</t>
  </si>
  <si>
    <t>45288415</t>
  </si>
  <si>
    <t>46-50 Bowne Street</t>
  </si>
  <si>
    <t>Bowne Street</t>
  </si>
  <si>
    <t>45286709</t>
  </si>
  <si>
    <t>45287092</t>
  </si>
  <si>
    <t>133-16 Peconic Street</t>
  </si>
  <si>
    <t>Peconic Street</t>
  </si>
  <si>
    <t>45291605</t>
  </si>
  <si>
    <t>45288783</t>
  </si>
  <si>
    <t>45289060</t>
  </si>
  <si>
    <t>45286179</t>
  </si>
  <si>
    <t>47-40 Utopia Parkway</t>
  </si>
  <si>
    <t>Utopia Parkway</t>
  </si>
  <si>
    <t>45285454</t>
  </si>
  <si>
    <t>314 East   84 Street</t>
  </si>
  <si>
    <t>45286050</t>
  </si>
  <si>
    <t>188-37 Murdock Avenue</t>
  </si>
  <si>
    <t>Murdock Avenue</t>
  </si>
  <si>
    <t>45286698</t>
  </si>
  <si>
    <t>1092 Close Avenue</t>
  </si>
  <si>
    <t>Close Avenue</t>
  </si>
  <si>
    <t>45287314</t>
  </si>
  <si>
    <t>514 East  138 Street</t>
  </si>
  <si>
    <t>45286751</t>
  </si>
  <si>
    <t>79-25 150 Street</t>
  </si>
  <si>
    <t>45286097</t>
  </si>
  <si>
    <t>2065 79 Street</t>
  </si>
  <si>
    <t>45287963</t>
  </si>
  <si>
    <t>17 Park Place</t>
  </si>
  <si>
    <t>45285635</t>
  </si>
  <si>
    <t>300 West  107 Street</t>
  </si>
  <si>
    <t>West  107 Street</t>
  </si>
  <si>
    <t>45287738</t>
  </si>
  <si>
    <t>45285649</t>
  </si>
  <si>
    <t>45287678</t>
  </si>
  <si>
    <t>1250 East  224 Street</t>
  </si>
  <si>
    <t>East  224 Street</t>
  </si>
  <si>
    <t>45285167</t>
  </si>
  <si>
    <t>552 Hinsdale Street</t>
  </si>
  <si>
    <t>Hinsdale Street</t>
  </si>
  <si>
    <t>45288312</t>
  </si>
  <si>
    <t>23 West   87 Street</t>
  </si>
  <si>
    <t>45285310</t>
  </si>
  <si>
    <t>4819 4 Avenue</t>
  </si>
  <si>
    <t>45288328</t>
  </si>
  <si>
    <t>45286721</t>
  </si>
  <si>
    <t>851 Tinton Avenue</t>
  </si>
  <si>
    <t>Tinton Avenue</t>
  </si>
  <si>
    <t>45287626</t>
  </si>
  <si>
    <t>45287317</t>
  </si>
  <si>
    <t>3950 Bronx Boulevard</t>
  </si>
  <si>
    <t>Bronx Boulevard</t>
  </si>
  <si>
    <t>45289792</t>
  </si>
  <si>
    <t>239 Avenue S</t>
  </si>
  <si>
    <t>Avenue S</t>
  </si>
  <si>
    <t>45285811</t>
  </si>
  <si>
    <t>45288874</t>
  </si>
  <si>
    <t>45286176</t>
  </si>
  <si>
    <t>16 Holly Avenue</t>
  </si>
  <si>
    <t>Holly Avenue</t>
  </si>
  <si>
    <t>45288452</t>
  </si>
  <si>
    <t>2923 Radcliff Avenue</t>
  </si>
  <si>
    <t>45288682</t>
  </si>
  <si>
    <t>1115 Intervale Avenue</t>
  </si>
  <si>
    <t>Intervale Avenue</t>
  </si>
  <si>
    <t>45286619</t>
  </si>
  <si>
    <t>6918 Narrows Avenue</t>
  </si>
  <si>
    <t>Narrows Avenue</t>
  </si>
  <si>
    <t>45286462</t>
  </si>
  <si>
    <t>93-15 85 Road</t>
  </si>
  <si>
    <t>45285281</t>
  </si>
  <si>
    <t>45289079</t>
  </si>
  <si>
    <t>216-12 135 Avenue</t>
  </si>
  <si>
    <t>45286080</t>
  </si>
  <si>
    <t>1738 Edison Avenue</t>
  </si>
  <si>
    <t>Edison Avenue</t>
  </si>
  <si>
    <t>45288302</t>
  </si>
  <si>
    <t>1773 66 Street</t>
  </si>
  <si>
    <t>45286465</t>
  </si>
  <si>
    <t>45285042</t>
  </si>
  <si>
    <t>40-09 82 Street</t>
  </si>
  <si>
    <t>45285175</t>
  </si>
  <si>
    <t>45287500</t>
  </si>
  <si>
    <t>45287878</t>
  </si>
  <si>
    <t>105-23 63 Avenue</t>
  </si>
  <si>
    <t>45286485</t>
  </si>
  <si>
    <t>436 Eastern Parkway</t>
  </si>
  <si>
    <t>45296108</t>
  </si>
  <si>
    <t>424 Broadway</t>
  </si>
  <si>
    <t>45285165</t>
  </si>
  <si>
    <t>1273 St Nicholas Avenue</t>
  </si>
  <si>
    <t>45286822</t>
  </si>
  <si>
    <t>768 39 Street</t>
  </si>
  <si>
    <t>45289670</t>
  </si>
  <si>
    <t>94 South    2 Street</t>
  </si>
  <si>
    <t>45285271</t>
  </si>
  <si>
    <t>45289338</t>
  </si>
  <si>
    <t>1055 East   40 Street</t>
  </si>
  <si>
    <t>45286205</t>
  </si>
  <si>
    <t>2968 Perry Avenue</t>
  </si>
  <si>
    <t>45288375</t>
  </si>
  <si>
    <t>774 39 Street</t>
  </si>
  <si>
    <t>45288571</t>
  </si>
  <si>
    <t>Bathtub/Shower</t>
  </si>
  <si>
    <t>170 Avenue O</t>
  </si>
  <si>
    <t>45289015</t>
  </si>
  <si>
    <t>Baxter Avenue</t>
  </si>
  <si>
    <t>45289493</t>
  </si>
  <si>
    <t>45287980</t>
  </si>
  <si>
    <t>45285832</t>
  </si>
  <si>
    <t>426 East  118 Street</t>
  </si>
  <si>
    <t>East  118 Street</t>
  </si>
  <si>
    <t>45287276</t>
  </si>
  <si>
    <t>145-11 109 Avenue</t>
  </si>
  <si>
    <t>45287364</t>
  </si>
  <si>
    <t>159-03 Hillside Avenue</t>
  </si>
  <si>
    <t>45288072</t>
  </si>
  <si>
    <t>45288621</t>
  </si>
  <si>
    <t>87 Louisiana Avenue</t>
  </si>
  <si>
    <t>45285888</t>
  </si>
  <si>
    <t>2123 Newbold Avenue</t>
  </si>
  <si>
    <t>Newbold Avenue</t>
  </si>
  <si>
    <t>45285026</t>
  </si>
  <si>
    <t>207 East   29 Street</t>
  </si>
  <si>
    <t>45286917</t>
  </si>
  <si>
    <t>28-56 45 Street</t>
  </si>
  <si>
    <t>45286200</t>
  </si>
  <si>
    <t>45285786</t>
  </si>
  <si>
    <t>1055 Jerome Avenue</t>
  </si>
  <si>
    <t>45285970</t>
  </si>
  <si>
    <t>103-44 96 Street</t>
  </si>
  <si>
    <t>45288361</t>
  </si>
  <si>
    <t>2446 Barker Avenue</t>
  </si>
  <si>
    <t>45286823</t>
  </si>
  <si>
    <t>78-43 78 Street</t>
  </si>
  <si>
    <t>45287550</t>
  </si>
  <si>
    <t>1265 Bergen Street</t>
  </si>
  <si>
    <t>45285686</t>
  </si>
  <si>
    <t>644 Commonwealth Avenue</t>
  </si>
  <si>
    <t>Commonwealth Avenue</t>
  </si>
  <si>
    <t>45288885</t>
  </si>
  <si>
    <t>45287093</t>
  </si>
  <si>
    <t>27 East   22 Street</t>
  </si>
  <si>
    <t>45285456</t>
  </si>
  <si>
    <t>108 Stanton Street</t>
  </si>
  <si>
    <t>45287931</t>
  </si>
  <si>
    <t>230 Parkville Avenue</t>
  </si>
  <si>
    <t>Parkville Avenue</t>
  </si>
  <si>
    <t>45285606</t>
  </si>
  <si>
    <t>680 St Nicholas Avenue</t>
  </si>
  <si>
    <t>45288076</t>
  </si>
  <si>
    <t>3150 Bailey Avenue</t>
  </si>
  <si>
    <t>45286369</t>
  </si>
  <si>
    <t>45287212</t>
  </si>
  <si>
    <t>45288078</t>
  </si>
  <si>
    <t>45289853</t>
  </si>
  <si>
    <t>41-42 Elbertson Street</t>
  </si>
  <si>
    <t>45285999</t>
  </si>
  <si>
    <t>74 Redwood Loop</t>
  </si>
  <si>
    <t>Redwood Loop</t>
  </si>
  <si>
    <t>45288424</t>
  </si>
  <si>
    <t>65-26 Metropolitan Avenue</t>
  </si>
  <si>
    <t>45286920</t>
  </si>
  <si>
    <t>264-02 Langston Avenue</t>
  </si>
  <si>
    <t>Langston Avenue</t>
  </si>
  <si>
    <t>45288445</t>
  </si>
  <si>
    <t>11 Kunath Avenue</t>
  </si>
  <si>
    <t>Kunath Avenue</t>
  </si>
  <si>
    <t>45287475</t>
  </si>
  <si>
    <t>78-49 78 Street</t>
  </si>
  <si>
    <t>45288981</t>
  </si>
  <si>
    <t>45289255</t>
  </si>
  <si>
    <t>731 West End Avenue</t>
  </si>
  <si>
    <t>West End Avenue</t>
  </si>
  <si>
    <t>45288173</t>
  </si>
  <si>
    <t>1149 Halsey Street</t>
  </si>
  <si>
    <t>45288063</t>
  </si>
  <si>
    <t>7261 Shore Road</t>
  </si>
  <si>
    <t>45284954</t>
  </si>
  <si>
    <t>452 Mason Avenue</t>
  </si>
  <si>
    <t>Mason Avenue</t>
  </si>
  <si>
    <t>45288770</t>
  </si>
  <si>
    <t>234-01 Hillside Avenue</t>
  </si>
  <si>
    <t>45288541</t>
  </si>
  <si>
    <t>1233 East   19 Street</t>
  </si>
  <si>
    <t>45288066</t>
  </si>
  <si>
    <t>514 Williams Avenue</t>
  </si>
  <si>
    <t>Williams Avenue</t>
  </si>
  <si>
    <t>45285845</t>
  </si>
  <si>
    <t>45285389</t>
  </si>
  <si>
    <t>331 East   31 Street</t>
  </si>
  <si>
    <t>45289224</t>
  </si>
  <si>
    <t>358 Kosciuszko Street</t>
  </si>
  <si>
    <t>Kosciuszko Street</t>
  </si>
  <si>
    <t>45286919</t>
  </si>
  <si>
    <t>86-10 34 Avenue</t>
  </si>
  <si>
    <t>45288138</t>
  </si>
  <si>
    <t>2805 Webb Avenue</t>
  </si>
  <si>
    <t>45289146</t>
  </si>
  <si>
    <t>154 East   64 Street</t>
  </si>
  <si>
    <t>East   64 Street</t>
  </si>
  <si>
    <t>45288401</t>
  </si>
  <si>
    <t>758 61 Street</t>
  </si>
  <si>
    <t>45288985</t>
  </si>
  <si>
    <t>1500 Fulton Street</t>
  </si>
  <si>
    <t>45289162</t>
  </si>
  <si>
    <t>1256 East   13 Street</t>
  </si>
  <si>
    <t>East   13 Street</t>
  </si>
  <si>
    <t>45286749</t>
  </si>
  <si>
    <t>221 East   60 Street</t>
  </si>
  <si>
    <t>45287912</t>
  </si>
  <si>
    <t>107-20 106 Street</t>
  </si>
  <si>
    <t>106 Street</t>
  </si>
  <si>
    <t>45288199</t>
  </si>
  <si>
    <t>2169 Cropsey Avenue</t>
  </si>
  <si>
    <t>Cropsey Avenue</t>
  </si>
  <si>
    <t>45286842</t>
  </si>
  <si>
    <t>Hillman Avenue</t>
  </si>
  <si>
    <t>45287293</t>
  </si>
  <si>
    <t>50 Bay   25 Street</t>
  </si>
  <si>
    <t>Bay   25 Street</t>
  </si>
  <si>
    <t>45293797</t>
  </si>
  <si>
    <t>45288591</t>
  </si>
  <si>
    <t>23-38 124 Street</t>
  </si>
  <si>
    <t>45287095</t>
  </si>
  <si>
    <t>223-18 113 Avenue</t>
  </si>
  <si>
    <t>113 Avenue</t>
  </si>
  <si>
    <t>45284955</t>
  </si>
  <si>
    <t>70-29 Loubet Street</t>
  </si>
  <si>
    <t>Loubet Street</t>
  </si>
  <si>
    <t>45287595</t>
  </si>
  <si>
    <t>45286687</t>
  </si>
  <si>
    <t>45288395</t>
  </si>
  <si>
    <t>44-46 Purves Street</t>
  </si>
  <si>
    <t>Purves Street</t>
  </si>
  <si>
    <t>45286330</t>
  </si>
  <si>
    <t>45285746</t>
  </si>
  <si>
    <t>45285958</t>
  </si>
  <si>
    <t>258 St Nicholas Avenue</t>
  </si>
  <si>
    <t>45289332</t>
  </si>
  <si>
    <t>75 New Street</t>
  </si>
  <si>
    <t>New Street</t>
  </si>
  <si>
    <t>45288034</t>
  </si>
  <si>
    <t>88-15 Justice Avenue</t>
  </si>
  <si>
    <t>Justice Avenue</t>
  </si>
  <si>
    <t>45289352</t>
  </si>
  <si>
    <t>473 Wilson Avenue</t>
  </si>
  <si>
    <t>45288416</t>
  </si>
  <si>
    <t>15 Park Place</t>
  </si>
  <si>
    <t>45287574</t>
  </si>
  <si>
    <t>60 60 St</t>
  </si>
  <si>
    <t>60 St</t>
  </si>
  <si>
    <t>45287118</t>
  </si>
  <si>
    <t>45285828</t>
  </si>
  <si>
    <t>35 East  176 Street</t>
  </si>
  <si>
    <t>East  176 Street</t>
  </si>
  <si>
    <t>45289022</t>
  </si>
  <si>
    <t>836 Montgomery Street</t>
  </si>
  <si>
    <t>45287152</t>
  </si>
  <si>
    <t>137 West   23 Street</t>
  </si>
  <si>
    <t>West   23 Street</t>
  </si>
  <si>
    <t>45289225</t>
  </si>
  <si>
    <t>45287579</t>
  </si>
  <si>
    <t>63-10 Eliot Avenue</t>
  </si>
  <si>
    <t>45285432</t>
  </si>
  <si>
    <t>1648 Hancock Street</t>
  </si>
  <si>
    <t>45284914</t>
  </si>
  <si>
    <t>45284941</t>
  </si>
  <si>
    <t>36-08 Ditmars Boulevard</t>
  </si>
  <si>
    <t>Ditmars Boulevard</t>
  </si>
  <si>
    <t>45286677</t>
  </si>
  <si>
    <t>45287950</t>
  </si>
  <si>
    <t>138 Adelphi Street</t>
  </si>
  <si>
    <t>Adelphi Street</t>
  </si>
  <si>
    <t>45289627</t>
  </si>
  <si>
    <t>419 Victory Boulevard</t>
  </si>
  <si>
    <t>45285455</t>
  </si>
  <si>
    <t>152-31 Roosevelt Avenue</t>
  </si>
  <si>
    <t>45285936</t>
  </si>
  <si>
    <t>1153 Glenmore Avenue</t>
  </si>
  <si>
    <t>45287879</t>
  </si>
  <si>
    <t>Federoff Triangle</t>
  </si>
  <si>
    <t>45285743</t>
  </si>
  <si>
    <t>1329 50 Street</t>
  </si>
  <si>
    <t>45286160</t>
  </si>
  <si>
    <t>358 East   19 Street</t>
  </si>
  <si>
    <t>45286246</t>
  </si>
  <si>
    <t>45289385</t>
  </si>
  <si>
    <t>151-70 135 Avenue</t>
  </si>
  <si>
    <t>45287114</t>
  </si>
  <si>
    <t>15 West  107 Street</t>
  </si>
  <si>
    <t>45286409</t>
  </si>
  <si>
    <t>3912 12 Avenue</t>
  </si>
  <si>
    <t>45287514</t>
  </si>
  <si>
    <t>307 Beach   63 Street</t>
  </si>
  <si>
    <t>Beach   63 Street</t>
  </si>
  <si>
    <t>45286620</t>
  </si>
  <si>
    <t>201 East   73 Street</t>
  </si>
  <si>
    <t>45288927</t>
  </si>
  <si>
    <t>603 Putnam Avenue</t>
  </si>
  <si>
    <t>45286249</t>
  </si>
  <si>
    <t>2999 Webster Avenue</t>
  </si>
  <si>
    <t>45286331</t>
  </si>
  <si>
    <t>360 East   20 Street</t>
  </si>
  <si>
    <t>45286466</t>
  </si>
  <si>
    <t>218 East   29 Street</t>
  </si>
  <si>
    <t>45286233</t>
  </si>
  <si>
    <t>3440 Gates Place</t>
  </si>
  <si>
    <t>Gates Place</t>
  </si>
  <si>
    <t>45288006</t>
  </si>
  <si>
    <t>561 Pacific Street</t>
  </si>
  <si>
    <t>45287298</t>
  </si>
  <si>
    <t>62-15 60 Lane</t>
  </si>
  <si>
    <t>45285636</t>
  </si>
  <si>
    <t>2500 Bronxwood Avenue</t>
  </si>
  <si>
    <t>Bronxwood Avenue</t>
  </si>
  <si>
    <t>45287556</t>
  </si>
  <si>
    <t>46-22 Kissena Boulevard</t>
  </si>
  <si>
    <t>Kissena Boulevard</t>
  </si>
  <si>
    <t>45288045</t>
  </si>
  <si>
    <t>3255 Fulton Street</t>
  </si>
  <si>
    <t>45287684</t>
  </si>
  <si>
    <t>65-70 162 Street</t>
  </si>
  <si>
    <t>45286808</t>
  </si>
  <si>
    <t>45286616</t>
  </si>
  <si>
    <t>45287000</t>
  </si>
  <si>
    <t>3702 Avenue J</t>
  </si>
  <si>
    <t>Avenue J</t>
  </si>
  <si>
    <t>45285225</t>
  </si>
  <si>
    <t>3528 Mermaid Avenue</t>
  </si>
  <si>
    <t>Mermaid Avenue</t>
  </si>
  <si>
    <t>45286229</t>
  </si>
  <si>
    <t>45286558</t>
  </si>
  <si>
    <t>156 Ellery Street</t>
  </si>
  <si>
    <t>45288413</t>
  </si>
  <si>
    <t>45284888</t>
  </si>
  <si>
    <t>2659 Broadway</t>
  </si>
  <si>
    <t>45289677</t>
  </si>
  <si>
    <t>48-24 43 Street</t>
  </si>
  <si>
    <t>45289226</t>
  </si>
  <si>
    <t>615 West  176 Street</t>
  </si>
  <si>
    <t>45285701</t>
  </si>
  <si>
    <t>45288866</t>
  </si>
  <si>
    <t>45286222</t>
  </si>
  <si>
    <t>1331 Bay Street</t>
  </si>
  <si>
    <t>Bay Street</t>
  </si>
  <si>
    <t>45288085</t>
  </si>
  <si>
    <t>45289227</t>
  </si>
  <si>
    <t>145-03 22 Avenue</t>
  </si>
  <si>
    <t>45287752</t>
  </si>
  <si>
    <t>81 Haughwout Avenue</t>
  </si>
  <si>
    <t>Haughwout Avenue</t>
  </si>
  <si>
    <t>45289502</t>
  </si>
  <si>
    <t>240-30 66 Avenue</t>
  </si>
  <si>
    <t>45285891</t>
  </si>
  <si>
    <t>45288862</t>
  </si>
  <si>
    <t>479 74 Street</t>
  </si>
  <si>
    <t>45287190</t>
  </si>
  <si>
    <t>590 East  187 Street</t>
  </si>
  <si>
    <t>45286809</t>
  </si>
  <si>
    <t>294 10 Avenue</t>
  </si>
  <si>
    <t>45288535</t>
  </si>
  <si>
    <t>2040 Bronxdale Avenue</t>
  </si>
  <si>
    <t>Bronxdale Avenue</t>
  </si>
  <si>
    <t>45285402</t>
  </si>
  <si>
    <t>139 East   27 Street</t>
  </si>
  <si>
    <t>45288234</t>
  </si>
  <si>
    <t>992 Neill Avenue</t>
  </si>
  <si>
    <t>Neill Avenue</t>
  </si>
  <si>
    <t>45285140</t>
  </si>
  <si>
    <t>45286852</t>
  </si>
  <si>
    <t>22 Vaughan Street</t>
  </si>
  <si>
    <t>Vaughan Street</t>
  </si>
  <si>
    <t>45285855</t>
  </si>
  <si>
    <t>1310 Paerdegat Avenue North</t>
  </si>
  <si>
    <t>Paerdegat Avenue North</t>
  </si>
  <si>
    <t>45285166</t>
  </si>
  <si>
    <t>52-15 Seabury Street</t>
  </si>
  <si>
    <t>45285467</t>
  </si>
  <si>
    <t>45287048</t>
  </si>
  <si>
    <t>55-25 69 Place</t>
  </si>
  <si>
    <t>69 Place</t>
  </si>
  <si>
    <t>45288859</t>
  </si>
  <si>
    <t>762 Marcy Avenue</t>
  </si>
  <si>
    <t>45286371</t>
  </si>
  <si>
    <t>1504 Vyse Avenue</t>
  </si>
  <si>
    <t>45285992</t>
  </si>
  <si>
    <t>Illegal Animal Kept As Pet</t>
  </si>
  <si>
    <t>225 East  168 Street</t>
  </si>
  <si>
    <t>45287034</t>
  </si>
  <si>
    <t>1162 Sterling Place</t>
  </si>
  <si>
    <t>Sterling Place</t>
  </si>
  <si>
    <t>45288561</t>
  </si>
  <si>
    <t>45285830</t>
  </si>
  <si>
    <t>49 Murdock Court</t>
  </si>
  <si>
    <t>Murdock Court</t>
  </si>
  <si>
    <t>45287679</t>
  </si>
  <si>
    <t>Brooklyn Bridge</t>
  </si>
  <si>
    <t>45286763</t>
  </si>
  <si>
    <t>No Lighting</t>
  </si>
  <si>
    <t>2904 Clarendon Road</t>
  </si>
  <si>
    <t>Clarendon Road</t>
  </si>
  <si>
    <t>45286707</t>
  </si>
  <si>
    <t>1964 Clinton Avenue</t>
  </si>
  <si>
    <t>45285220</t>
  </si>
  <si>
    <t>9102 3 Avenue</t>
  </si>
  <si>
    <t>45288272</t>
  </si>
  <si>
    <t>211 Hull Street</t>
  </si>
  <si>
    <t>Hull Street</t>
  </si>
  <si>
    <t>45288020</t>
  </si>
  <si>
    <t>109-64 195 Street</t>
  </si>
  <si>
    <t>45287277</t>
  </si>
  <si>
    <t>15 Hunts Lane</t>
  </si>
  <si>
    <t>Hunts Lane</t>
  </si>
  <si>
    <t>45288752</t>
  </si>
  <si>
    <t>1616 Ocean Parkway</t>
  </si>
  <si>
    <t>45287934</t>
  </si>
  <si>
    <t>45285447</t>
  </si>
  <si>
    <t>527 Knickerbocker Avenue</t>
  </si>
  <si>
    <t>45285718</t>
  </si>
  <si>
    <t>6063 Broadway</t>
  </si>
  <si>
    <t>45287397</t>
  </si>
  <si>
    <t>1517 St Marks Avenue</t>
  </si>
  <si>
    <t>45285596</t>
  </si>
  <si>
    <t>102 Hester Street</t>
  </si>
  <si>
    <t>Hester Street</t>
  </si>
  <si>
    <t>45284891</t>
  </si>
  <si>
    <t>95-06 150 Road</t>
  </si>
  <si>
    <t>150 Road</t>
  </si>
  <si>
    <t>45286173</t>
  </si>
  <si>
    <t>207-05 Linden Boulevard</t>
  </si>
  <si>
    <t>45286232</t>
  </si>
  <si>
    <t>83-43 118 Street</t>
  </si>
  <si>
    <t>45285213</t>
  </si>
  <si>
    <t>45288453</t>
  </si>
  <si>
    <t>31-60 33 Street</t>
  </si>
  <si>
    <t>45288638</t>
  </si>
  <si>
    <t>151 East   29 Street</t>
  </si>
  <si>
    <t>45285305</t>
  </si>
  <si>
    <t>825 Gerard Avenue</t>
  </si>
  <si>
    <t>45287365</t>
  </si>
  <si>
    <t>615 West  147 Street</t>
  </si>
  <si>
    <t>45287837</t>
  </si>
  <si>
    <t>310 Lenox Road</t>
  </si>
  <si>
    <t>Lenox Road</t>
  </si>
  <si>
    <t>45287119</t>
  </si>
  <si>
    <t>Mott Avenue</t>
  </si>
  <si>
    <t>45287014</t>
  </si>
  <si>
    <t>45287651</t>
  </si>
  <si>
    <t>696 Sackett Street</t>
  </si>
  <si>
    <t>Sackett Street</t>
  </si>
  <si>
    <t>45287665</t>
  </si>
  <si>
    <t>295 Malcolm X Boulevard</t>
  </si>
  <si>
    <t>Malcolm X Boulevard</t>
  </si>
  <si>
    <t>45286912</t>
  </si>
  <si>
    <t>1870 Lexington Avenue</t>
  </si>
  <si>
    <t>45286991</t>
  </si>
  <si>
    <t>1058 East    3 Street</t>
  </si>
  <si>
    <t>45285433</t>
  </si>
  <si>
    <t>27 Cloverdale Avenue</t>
  </si>
  <si>
    <t>Cloverdale Avenue</t>
  </si>
  <si>
    <t>45286118</t>
  </si>
  <si>
    <t>69-02 78 Street</t>
  </si>
  <si>
    <t>45286587</t>
  </si>
  <si>
    <t>679 Autumn Avenue</t>
  </si>
  <si>
    <t>Autumn Avenue</t>
  </si>
  <si>
    <t>45288518</t>
  </si>
  <si>
    <t>45289201</t>
  </si>
  <si>
    <t>2444 West    1 Street</t>
  </si>
  <si>
    <t>West    1 Street</t>
  </si>
  <si>
    <t>45289503</t>
  </si>
  <si>
    <t>104-11 102 Street</t>
  </si>
  <si>
    <t>45287080</t>
  </si>
  <si>
    <t>45287009</t>
  </si>
  <si>
    <t>45288388</t>
  </si>
  <si>
    <t>828 East  227 Street</t>
  </si>
  <si>
    <t>East  227 Street</t>
  </si>
  <si>
    <t>45289365</t>
  </si>
  <si>
    <t>45285773</t>
  </si>
  <si>
    <t>45288376</t>
  </si>
  <si>
    <t>782 Lincoln Place</t>
  </si>
  <si>
    <t>45287553</t>
  </si>
  <si>
    <t>1525 Albany Avenue</t>
  </si>
  <si>
    <t>45286843</t>
  </si>
  <si>
    <t>92-35 214 Place</t>
  </si>
  <si>
    <t>45288973</t>
  </si>
  <si>
    <t>41-63 53 Street</t>
  </si>
  <si>
    <t>45285441</t>
  </si>
  <si>
    <t>707 Bloomingdale Road</t>
  </si>
  <si>
    <t>Bloomingdale Road</t>
  </si>
  <si>
    <t>45287042</t>
  </si>
  <si>
    <t>611 West  156 Street</t>
  </si>
  <si>
    <t>45305172</t>
  </si>
  <si>
    <t>32-04 44 Street</t>
  </si>
  <si>
    <t>45285018</t>
  </si>
  <si>
    <t>92-31 214 Place</t>
  </si>
  <si>
    <t>45285906</t>
  </si>
  <si>
    <t>175-02 139 Road</t>
  </si>
  <si>
    <t>139 Road</t>
  </si>
  <si>
    <t>45286789</t>
  </si>
  <si>
    <t>54 Bay   25 Street</t>
  </si>
  <si>
    <t>45287196</t>
  </si>
  <si>
    <t>89-19 91 Avenue</t>
  </si>
  <si>
    <t>45287094</t>
  </si>
  <si>
    <t>30-83 49 Street</t>
  </si>
  <si>
    <t>45286389</t>
  </si>
  <si>
    <t>1721 1 Avenue</t>
  </si>
  <si>
    <t>45289859</t>
  </si>
  <si>
    <t>14 East  125 Street</t>
  </si>
  <si>
    <t>East  125 Street</t>
  </si>
  <si>
    <t>45305171</t>
  </si>
  <si>
    <t>32-16 44 Street</t>
  </si>
  <si>
    <t>45285318</t>
  </si>
  <si>
    <t>426 Avenue U</t>
  </si>
  <si>
    <t>45288479</t>
  </si>
  <si>
    <t>2291 Dr M L King Jr Boulevard</t>
  </si>
  <si>
    <t>Dr M L King Jr Boulevard</t>
  </si>
  <si>
    <t>45288929</t>
  </si>
  <si>
    <t>117-18 14 Avenue</t>
  </si>
  <si>
    <t>14 Avenue</t>
  </si>
  <si>
    <t>45289671</t>
  </si>
  <si>
    <t>262-27 60 Avenue</t>
  </si>
  <si>
    <t>45299918</t>
  </si>
  <si>
    <t>32-18 44 Street</t>
  </si>
  <si>
    <t>45286793</t>
  </si>
  <si>
    <t>405 East  204 Street</t>
  </si>
  <si>
    <t>East  204 Street</t>
  </si>
  <si>
    <t>45286337</t>
  </si>
  <si>
    <t>560 Riverside Drive</t>
  </si>
  <si>
    <t>45285922</t>
  </si>
  <si>
    <t>59-23 59 Road</t>
  </si>
  <si>
    <t>45298311</t>
  </si>
  <si>
    <t>63-28 70 Street</t>
  </si>
  <si>
    <t>45303120</t>
  </si>
  <si>
    <t>32-26 44 Street</t>
  </si>
  <si>
    <t>45306174</t>
  </si>
  <si>
    <t>32-40 44 Street</t>
  </si>
  <si>
    <t>45287065</t>
  </si>
  <si>
    <t>520 East  147 Street</t>
  </si>
  <si>
    <t>45285390</t>
  </si>
  <si>
    <t>Bartow Avenue</t>
  </si>
  <si>
    <t>45301025</t>
  </si>
  <si>
    <t>32-71 44 Street</t>
  </si>
  <si>
    <t>45289550</t>
  </si>
  <si>
    <t>45289769</t>
  </si>
  <si>
    <t>45287156</t>
  </si>
  <si>
    <t>45289381</t>
  </si>
  <si>
    <t>3206 Fairfield Avenue</t>
  </si>
  <si>
    <t>Fairfield Avenue</t>
  </si>
  <si>
    <t>45285708</t>
  </si>
  <si>
    <t>244 West   16 Street</t>
  </si>
  <si>
    <t>West   16 Street</t>
  </si>
  <si>
    <t>45285208</t>
  </si>
  <si>
    <t>45299917</t>
  </si>
  <si>
    <t>45288203</t>
  </si>
  <si>
    <t>363 Grandview Avenue</t>
  </si>
  <si>
    <t>45287130</t>
  </si>
  <si>
    <t>45285507</t>
  </si>
  <si>
    <t>1505 St Marks Avenue</t>
  </si>
  <si>
    <t>45288491</t>
  </si>
  <si>
    <t>303 Jamie Lane</t>
  </si>
  <si>
    <t>Jamie Lane</t>
  </si>
  <si>
    <t>45287474</t>
  </si>
  <si>
    <t>1349 Dumont Avenue</t>
  </si>
  <si>
    <t>45299948</t>
  </si>
  <si>
    <t>34-14 31 Street</t>
  </si>
  <si>
    <t>45285448</t>
  </si>
  <si>
    <t>45285423</t>
  </si>
  <si>
    <t>213 West  252 Street</t>
  </si>
  <si>
    <t>West  252 Street</t>
  </si>
  <si>
    <t>45287591</t>
  </si>
  <si>
    <t>3312 Decatur Avenue</t>
  </si>
  <si>
    <t>45302075</t>
  </si>
  <si>
    <t>34-40 31 Street</t>
  </si>
  <si>
    <t>45288715</t>
  </si>
  <si>
    <t>45285751</t>
  </si>
  <si>
    <t>1267 Thieriot Avenue</t>
  </si>
  <si>
    <t>Thieriot Avenue</t>
  </si>
  <si>
    <t>45289774</t>
  </si>
  <si>
    <t>45284944</t>
  </si>
  <si>
    <t>1177 Sheepshead Bay Road</t>
  </si>
  <si>
    <t>Sheepshead Bay Road</t>
  </si>
  <si>
    <t>45287618</t>
  </si>
  <si>
    <t>45304148</t>
  </si>
  <si>
    <t>34-48 31 Street</t>
  </si>
  <si>
    <t>45305170</t>
  </si>
  <si>
    <t>36-26 31 Street</t>
  </si>
  <si>
    <t>45289520</t>
  </si>
  <si>
    <t>45285527</t>
  </si>
  <si>
    <t>50-02 Queens Boulevard</t>
  </si>
  <si>
    <t>45286474</t>
  </si>
  <si>
    <t>Snow Or Ice</t>
  </si>
  <si>
    <t>1301 Avenue V</t>
  </si>
  <si>
    <t>45285052</t>
  </si>
  <si>
    <t>45288363</t>
  </si>
  <si>
    <t>45287919</t>
  </si>
  <si>
    <t>45301029</t>
  </si>
  <si>
    <t>31 Avenue</t>
  </si>
  <si>
    <t>45288495</t>
  </si>
  <si>
    <t>11363</t>
  </si>
  <si>
    <t>39-10 Little Neck Parkway</t>
  </si>
  <si>
    <t>Little Neck Parkway</t>
  </si>
  <si>
    <t>45289007</t>
  </si>
  <si>
    <t>10-16 50 Avenue</t>
  </si>
  <si>
    <t>45289823</t>
  </si>
  <si>
    <t>45286120</t>
  </si>
  <si>
    <t>1032 Wheeler Avenue</t>
  </si>
  <si>
    <t>45289063</t>
  </si>
  <si>
    <t>242 West   16 Street</t>
  </si>
  <si>
    <t>45299936</t>
  </si>
  <si>
    <t>45284965</t>
  </si>
  <si>
    <t>442 Pacific Street</t>
  </si>
  <si>
    <t>45288139</t>
  </si>
  <si>
    <t>2323 Newkirk Avenue</t>
  </si>
  <si>
    <t>45287859</t>
  </si>
  <si>
    <t>1018 Neill Avenue</t>
  </si>
  <si>
    <t>45306132</t>
  </si>
  <si>
    <t>94-30 43 Avenue</t>
  </si>
  <si>
    <t>45288743</t>
  </si>
  <si>
    <t>2089 Bartow Avenue</t>
  </si>
  <si>
    <t>45285499</t>
  </si>
  <si>
    <t>355 Stratford Road</t>
  </si>
  <si>
    <t>Stratford Road</t>
  </si>
  <si>
    <t>45289269</t>
  </si>
  <si>
    <t>61-52 76 Street</t>
  </si>
  <si>
    <t>45287239</t>
  </si>
  <si>
    <t>1466 East   84 Street</t>
  </si>
  <si>
    <t>45288693</t>
  </si>
  <si>
    <t>40-05 College Point Boulevard</t>
  </si>
  <si>
    <t>College Point Boulevard</t>
  </si>
  <si>
    <t>45286446</t>
  </si>
  <si>
    <t>106 Livonia Avenue</t>
  </si>
  <si>
    <t>45288794</t>
  </si>
  <si>
    <t>210 East   38 Street</t>
  </si>
  <si>
    <t>45287985</t>
  </si>
  <si>
    <t>288 Cypress Avenue</t>
  </si>
  <si>
    <t>Cypress Avenue</t>
  </si>
  <si>
    <t>45286565</t>
  </si>
  <si>
    <t>83-25 Vietor Avenue</t>
  </si>
  <si>
    <t>Vietor Avenue</t>
  </si>
  <si>
    <t>45303092</t>
  </si>
  <si>
    <t>82-10 Baxter Avenue</t>
  </si>
  <si>
    <t>45285300</t>
  </si>
  <si>
    <t>328 West   49 Street</t>
  </si>
  <si>
    <t>West   49 Street</t>
  </si>
  <si>
    <t>45289522</t>
  </si>
  <si>
    <t>45287760</t>
  </si>
  <si>
    <t>86-06 86 Street</t>
  </si>
  <si>
    <t>45289556</t>
  </si>
  <si>
    <t>270 Riverside Drive</t>
  </si>
  <si>
    <t>45286276</t>
  </si>
  <si>
    <t>45287775</t>
  </si>
  <si>
    <t>45287076</t>
  </si>
  <si>
    <t>201 Huron Street</t>
  </si>
  <si>
    <t>Huron Street</t>
  </si>
  <si>
    <t>45289333</t>
  </si>
  <si>
    <t>45288024</t>
  </si>
  <si>
    <t>292 Ainslie Street</t>
  </si>
  <si>
    <t>Ainslie Street</t>
  </si>
  <si>
    <t>45288772</t>
  </si>
  <si>
    <t>1233 48 Street</t>
  </si>
  <si>
    <t>45286588</t>
  </si>
  <si>
    <t>2766 East   12 Street</t>
  </si>
  <si>
    <t>45287332</t>
  </si>
  <si>
    <t>31-36 32 Street</t>
  </si>
  <si>
    <t>45286869</t>
  </si>
  <si>
    <t>45286203</t>
  </si>
  <si>
    <t>45285734</t>
  </si>
  <si>
    <t>293 Hooper Street</t>
  </si>
  <si>
    <t>45285774</t>
  </si>
  <si>
    <t>1077 Teller Avenue</t>
  </si>
  <si>
    <t>Teller Avenue</t>
  </si>
  <si>
    <t>45288773</t>
  </si>
  <si>
    <t>316 57 Street</t>
  </si>
  <si>
    <t>45286731</t>
  </si>
  <si>
    <t>45287808</t>
  </si>
  <si>
    <t>3636 Greystone Avenue</t>
  </si>
  <si>
    <t>Greystone Avenue</t>
  </si>
  <si>
    <t>45285011</t>
  </si>
  <si>
    <t>44 West   34 Street</t>
  </si>
  <si>
    <t>West   34 Street</t>
  </si>
  <si>
    <t>45285419</t>
  </si>
  <si>
    <t>2725 Strickland Avenue</t>
  </si>
  <si>
    <t>45288907</t>
  </si>
  <si>
    <t>45288930</t>
  </si>
  <si>
    <t>45285451</t>
  </si>
  <si>
    <t>241-14 148 Drive</t>
  </si>
  <si>
    <t>148 Drive</t>
  </si>
  <si>
    <t>45285683</t>
  </si>
  <si>
    <t>121-30 5 Avenue</t>
  </si>
  <si>
    <t>45285508</t>
  </si>
  <si>
    <t>45288706</t>
  </si>
  <si>
    <t>313 49 Street</t>
  </si>
  <si>
    <t>45288737</t>
  </si>
  <si>
    <t>651 Madison Street</t>
  </si>
  <si>
    <t>45285476</t>
  </si>
  <si>
    <t>167 Woodbine Avenue</t>
  </si>
  <si>
    <t>Woodbine Avenue</t>
  </si>
  <si>
    <t>45285665</t>
  </si>
  <si>
    <t>816 East  178 Street</t>
  </si>
  <si>
    <t>East  178 Street</t>
  </si>
  <si>
    <t>45287171</t>
  </si>
  <si>
    <t>Signage Missing</t>
  </si>
  <si>
    <t>110 Madison Street</t>
  </si>
  <si>
    <t>45286668</t>
  </si>
  <si>
    <t>65 Java Street</t>
  </si>
  <si>
    <t>Java Street</t>
  </si>
  <si>
    <t>45287182</t>
  </si>
  <si>
    <t>1712 Palmetto Street</t>
  </si>
  <si>
    <t>45289766</t>
  </si>
  <si>
    <t>45286293</t>
  </si>
  <si>
    <t>1010 St Nicholas Avenue</t>
  </si>
  <si>
    <t>45288646</t>
  </si>
  <si>
    <t>15 St Johns Place</t>
  </si>
  <si>
    <t>45285761</t>
  </si>
  <si>
    <t>11 Wadsworth Avenue</t>
  </si>
  <si>
    <t>45286083</t>
  </si>
  <si>
    <t>1352 East   28 Street</t>
  </si>
  <si>
    <t>45287742</t>
  </si>
  <si>
    <t>65-06 Yellowstone Boulevard</t>
  </si>
  <si>
    <t>Yellowstone Boulevard</t>
  </si>
  <si>
    <t>45289064</t>
  </si>
  <si>
    <t>2940 Ocean Parkway</t>
  </si>
  <si>
    <t>45289339</t>
  </si>
  <si>
    <t>68-16 Fleet Street</t>
  </si>
  <si>
    <t>45286626</t>
  </si>
  <si>
    <t>1656 Summerfield Avenue</t>
  </si>
  <si>
    <t>Summerfield Avenue</t>
  </si>
  <si>
    <t>45288784</t>
  </si>
  <si>
    <t>765 Riverside Drive</t>
  </si>
  <si>
    <t>45288114</t>
  </si>
  <si>
    <t>2443 8 Avenue</t>
  </si>
  <si>
    <t>45286555</t>
  </si>
  <si>
    <t>45285180</t>
  </si>
  <si>
    <t>45285826</t>
  </si>
  <si>
    <t>45289080</t>
  </si>
  <si>
    <t>1830 First Avenue</t>
  </si>
  <si>
    <t>45285812</t>
  </si>
  <si>
    <t>429 Kent Avenue</t>
  </si>
  <si>
    <t>45285296</t>
  </si>
  <si>
    <t>431 Hicks Street</t>
  </si>
  <si>
    <t>Hicks Street</t>
  </si>
  <si>
    <t>45288530</t>
  </si>
  <si>
    <t>2930 Wilson Avenue</t>
  </si>
  <si>
    <t>45285709</t>
  </si>
  <si>
    <t>328 East  197 Street</t>
  </si>
  <si>
    <t>45285317</t>
  </si>
  <si>
    <t>103-02 29 Avenue</t>
  </si>
  <si>
    <t>29 Avenue</t>
  </si>
  <si>
    <t>45285610</t>
  </si>
  <si>
    <t>2215 Ryer Avenue</t>
  </si>
  <si>
    <t>45286374</t>
  </si>
  <si>
    <t>45288614</t>
  </si>
  <si>
    <t>219-07 138 Road</t>
  </si>
  <si>
    <t>138 Road</t>
  </si>
  <si>
    <t>45288025</t>
  </si>
  <si>
    <t>45-44 166 Street</t>
  </si>
  <si>
    <t>45286858</t>
  </si>
  <si>
    <t>467 Avenue Of The Americas</t>
  </si>
  <si>
    <t>45284838</t>
  </si>
  <si>
    <t>1090 Dr M L King Jr Boulevard</t>
  </si>
  <si>
    <t>45287283</t>
  </si>
  <si>
    <t>130 West  183 Street</t>
  </si>
  <si>
    <t>45284921</t>
  </si>
  <si>
    <t>129 Avenue C</t>
  </si>
  <si>
    <t>Avenue C</t>
  </si>
  <si>
    <t>45288785</t>
  </si>
  <si>
    <t>448 Decatur Street</t>
  </si>
  <si>
    <t>45287642</t>
  </si>
  <si>
    <t>613 Marcy Avenue</t>
  </si>
  <si>
    <t>45289716</t>
  </si>
  <si>
    <t>45289505</t>
  </si>
  <si>
    <t>631 West  156 Street</t>
  </si>
  <si>
    <t>45289668</t>
  </si>
  <si>
    <t>875 East   40 Street</t>
  </si>
  <si>
    <t>45287552</t>
  </si>
  <si>
    <t>185 23 Street</t>
  </si>
  <si>
    <t>45286015</t>
  </si>
  <si>
    <t>88-15 168 Street</t>
  </si>
  <si>
    <t>45287333</t>
  </si>
  <si>
    <t>649 East  223 Street</t>
  </si>
  <si>
    <t>East  223 Street</t>
  </si>
  <si>
    <t>45285176</t>
  </si>
  <si>
    <t>45288194</t>
  </si>
  <si>
    <t>653 Cary Avenue</t>
  </si>
  <si>
    <t>Cary Avenue</t>
  </si>
  <si>
    <t>45287947</t>
  </si>
  <si>
    <t>45291081</t>
  </si>
  <si>
    <t>2260 West Street</t>
  </si>
  <si>
    <t>West Street</t>
  </si>
  <si>
    <t>45286310</t>
  </si>
  <si>
    <t>239 West  230 Street</t>
  </si>
  <si>
    <t>West  230 Street</t>
  </si>
  <si>
    <t>45289786</t>
  </si>
  <si>
    <t>45288709</t>
  </si>
  <si>
    <t>865 Thomas S Boyland Street</t>
  </si>
  <si>
    <t>Thomas S Boyland Street</t>
  </si>
  <si>
    <t>45288558</t>
  </si>
  <si>
    <t>45289603</t>
  </si>
  <si>
    <t>1201 Ocean Parkway</t>
  </si>
  <si>
    <t>45286214</t>
  </si>
  <si>
    <t>45286341</t>
  </si>
  <si>
    <t>135-01 96 Street</t>
  </si>
  <si>
    <t>45287935</t>
  </si>
  <si>
    <t>45289090</t>
  </si>
  <si>
    <t>555 Vanderbilt Avenue</t>
  </si>
  <si>
    <t>45287967</t>
  </si>
  <si>
    <t>1774 West    8 Street</t>
  </si>
  <si>
    <t>45285207</t>
  </si>
  <si>
    <t>45289672</t>
  </si>
  <si>
    <t>378 Avenue P</t>
  </si>
  <si>
    <t>Avenue P</t>
  </si>
  <si>
    <t>45285365</t>
  </si>
  <si>
    <t>252 Osborne Street</t>
  </si>
  <si>
    <t>Osborne Street</t>
  </si>
  <si>
    <t>45288132</t>
  </si>
  <si>
    <t>45289136</t>
  </si>
  <si>
    <t>84-19 Britton Avenue</t>
  </si>
  <si>
    <t>Britton Avenue</t>
  </si>
  <si>
    <t>45289602</t>
  </si>
  <si>
    <t>41-51 150 Street</t>
  </si>
  <si>
    <t>45284856</t>
  </si>
  <si>
    <t>45288026</t>
  </si>
  <si>
    <t>201-03 48 Avenue</t>
  </si>
  <si>
    <t>45287715</t>
  </si>
  <si>
    <t>81-19 91 Avenue</t>
  </si>
  <si>
    <t>45288055</t>
  </si>
  <si>
    <t>317 East   50 Street</t>
  </si>
  <si>
    <t>45287176</t>
  </si>
  <si>
    <t>45289845</t>
  </si>
  <si>
    <t>45285177</t>
  </si>
  <si>
    <t>45285321</t>
  </si>
  <si>
    <t>469 Tompkins Avenue</t>
  </si>
  <si>
    <t>Tompkins Avenue</t>
  </si>
  <si>
    <t>45286388</t>
  </si>
  <si>
    <t>45288239</t>
  </si>
  <si>
    <t>700 St Nicholas Avenue</t>
  </si>
  <si>
    <t>45285234</t>
  </si>
  <si>
    <t>45288140</t>
  </si>
  <si>
    <t>225 East   30 Street</t>
  </si>
  <si>
    <t>45287820</t>
  </si>
  <si>
    <t>1388 Lexington Avenue</t>
  </si>
  <si>
    <t>45286467</t>
  </si>
  <si>
    <t>299 3 Avenue</t>
  </si>
  <si>
    <t>45288084</t>
  </si>
  <si>
    <t>45286303</t>
  </si>
  <si>
    <t>67 3 Place</t>
  </si>
  <si>
    <t>3 Place</t>
  </si>
  <si>
    <t>45287198</t>
  </si>
  <si>
    <t>45289711</t>
  </si>
  <si>
    <t>45287688</t>
  </si>
  <si>
    <t>45287120</t>
  </si>
  <si>
    <t>45289149</t>
  </si>
  <si>
    <t>50 Lefferts Place</t>
  </si>
  <si>
    <t>Lefferts Place</t>
  </si>
  <si>
    <t>45287520</t>
  </si>
  <si>
    <t>45286650</t>
  </si>
  <si>
    <t>1775 West    8 Street</t>
  </si>
  <si>
    <t>45288547</t>
  </si>
  <si>
    <t>Janitor/Super</t>
  </si>
  <si>
    <t>45287388</t>
  </si>
  <si>
    <t>30 Clinton Street</t>
  </si>
  <si>
    <t>45285468</t>
  </si>
  <si>
    <t>Street Cleaning - Asp</t>
  </si>
  <si>
    <t>621 Marcy Avenue</t>
  </si>
  <si>
    <t>45286839</t>
  </si>
  <si>
    <t>91-21 Gold Road</t>
  </si>
  <si>
    <t>Gold Road</t>
  </si>
  <si>
    <t>45287588</t>
  </si>
  <si>
    <t>2346 Aqueduct Avenue</t>
  </si>
  <si>
    <t>Aqueduct Avenue</t>
  </si>
  <si>
    <t>45284962</t>
  </si>
  <si>
    <t>117-49 228 Street</t>
  </si>
  <si>
    <t>45285457</t>
  </si>
  <si>
    <t>3530 Paulding Avenue</t>
  </si>
  <si>
    <t>45287828</t>
  </si>
  <si>
    <t>35-18 91 Street</t>
  </si>
  <si>
    <t>45285937</t>
  </si>
  <si>
    <t>35 Avenue C</t>
  </si>
  <si>
    <t>45287901</t>
  </si>
  <si>
    <t>206 Duke Ellington Boulevard</t>
  </si>
  <si>
    <t>Duke Ellington Boulevard</t>
  </si>
  <si>
    <t>45285869</t>
  </si>
  <si>
    <t>45285434</t>
  </si>
  <si>
    <t>255 Hillman Avenue</t>
  </si>
  <si>
    <t>45288919</t>
  </si>
  <si>
    <t>175-28 Hillside Avenue</t>
  </si>
  <si>
    <t>45286443</t>
  </si>
  <si>
    <t>21 Monroe Place</t>
  </si>
  <si>
    <t>Monroe Place</t>
  </si>
  <si>
    <t>45287308</t>
  </si>
  <si>
    <t>1 Centre Street</t>
  </si>
  <si>
    <t>Centre Street</t>
  </si>
  <si>
    <t>45289777</t>
  </si>
  <si>
    <t>45289685</t>
  </si>
  <si>
    <t>Bell/Buzzer/Intercom</t>
  </si>
  <si>
    <t>45286257</t>
  </si>
  <si>
    <t>716 Ocean Parkway</t>
  </si>
  <si>
    <t>45289313</t>
  </si>
  <si>
    <t>45284947</t>
  </si>
  <si>
    <t>45289270</t>
  </si>
  <si>
    <t>45286411</t>
  </si>
  <si>
    <t>270 West  231 Street</t>
  </si>
  <si>
    <t>West  231 Street</t>
  </si>
  <si>
    <t>45288913</t>
  </si>
  <si>
    <t>45285909</t>
  </si>
  <si>
    <t>Air: Smoke, Chimney Or Vent (As1)</t>
  </si>
  <si>
    <t>993 President Street</t>
  </si>
  <si>
    <t>President Street</t>
  </si>
  <si>
    <t>45288427</t>
  </si>
  <si>
    <t>8708 Ridge Boulevard</t>
  </si>
  <si>
    <t>Ridge Boulevard</t>
  </si>
  <si>
    <t>45286741</t>
  </si>
  <si>
    <t>390 Ocean Parkway</t>
  </si>
  <si>
    <t>45286308</t>
  </si>
  <si>
    <t>912 St Nicholas Avenue</t>
  </si>
  <si>
    <t>45285027</t>
  </si>
  <si>
    <t>45284918</t>
  </si>
  <si>
    <t>726 Eastern Parkway</t>
  </si>
  <si>
    <t>45288636</t>
  </si>
  <si>
    <t>119-50 27 Avenue</t>
  </si>
  <si>
    <t>27 Avenue</t>
  </si>
  <si>
    <t>45287007</t>
  </si>
  <si>
    <t>227 27 Street</t>
  </si>
  <si>
    <t>45286410</t>
  </si>
  <si>
    <t>3471 Boston Road</t>
  </si>
  <si>
    <t>45286063</t>
  </si>
  <si>
    <t>767 Hancock Street</t>
  </si>
  <si>
    <t>45287399</t>
  </si>
  <si>
    <t>129 East   29 Street</t>
  </si>
  <si>
    <t>45288455</t>
  </si>
  <si>
    <t>152 Leverett Avenue</t>
  </si>
  <si>
    <t>Leverett Avenue</t>
  </si>
  <si>
    <t>45287438</t>
  </si>
  <si>
    <t>347 Lincoln Road</t>
  </si>
  <si>
    <t>Lincoln Road</t>
  </si>
  <si>
    <t>45289604</t>
  </si>
  <si>
    <t>155 Nevada Avenue</t>
  </si>
  <si>
    <t>Nevada Avenue</t>
  </si>
  <si>
    <t>45284889</t>
  </si>
  <si>
    <t>3804 Shore Parkway</t>
  </si>
  <si>
    <t>45287223</t>
  </si>
  <si>
    <t>37-05 90 Street</t>
  </si>
  <si>
    <t>45286594</t>
  </si>
  <si>
    <t>286 Forbell Street</t>
  </si>
  <si>
    <t>Forbell Street</t>
  </si>
  <si>
    <t>45287055</t>
  </si>
  <si>
    <t>1480 East    9 Street</t>
  </si>
  <si>
    <t>East    9 Street</t>
  </si>
  <si>
    <t>45289081</t>
  </si>
  <si>
    <t>2044 Richmond Terrace</t>
  </si>
  <si>
    <t>Richmond Terrace</t>
  </si>
  <si>
    <t>45284857</t>
  </si>
  <si>
    <t>45287802</t>
  </si>
  <si>
    <t>776 Hancock Street</t>
  </si>
  <si>
    <t>45289762</t>
  </si>
  <si>
    <t>45285694</t>
  </si>
  <si>
    <t>45288549</t>
  </si>
  <si>
    <t>2775 East   12 Street</t>
  </si>
  <si>
    <t>45285500</t>
  </si>
  <si>
    <t>125 Second Avenue</t>
  </si>
  <si>
    <t>45284960</t>
  </si>
  <si>
    <t>1020 Pacific Street</t>
  </si>
  <si>
    <t>45286405</t>
  </si>
  <si>
    <t>69-82 180 Street</t>
  </si>
  <si>
    <t>180 Street</t>
  </si>
  <si>
    <t>45289175</t>
  </si>
  <si>
    <t>1889 Broadway</t>
  </si>
  <si>
    <t>45286304</t>
  </si>
  <si>
    <t>Catch Basin Sunken/Damaged/Raised (Sc1)</t>
  </si>
  <si>
    <t>49-65 Van Dam Street</t>
  </si>
  <si>
    <t>Van Dam Street</t>
  </si>
  <si>
    <t>45284825</t>
  </si>
  <si>
    <t>94 West  183 Street</t>
  </si>
  <si>
    <t>45286123</t>
  </si>
  <si>
    <t>251 Street</t>
  </si>
  <si>
    <t>45286225</t>
  </si>
  <si>
    <t>45286902</t>
  </si>
  <si>
    <t>45288931</t>
  </si>
  <si>
    <t>208 East   29 Street</t>
  </si>
  <si>
    <t>45285793</t>
  </si>
  <si>
    <t>531 8 Avenue</t>
  </si>
  <si>
    <t>45289673</t>
  </si>
  <si>
    <t>528 State Street</t>
  </si>
  <si>
    <t>45287224</t>
  </si>
  <si>
    <t>294 Riverside Drive</t>
  </si>
  <si>
    <t>45286441</t>
  </si>
  <si>
    <t>396 Grandview Avenue</t>
  </si>
  <si>
    <t>45288786</t>
  </si>
  <si>
    <t>220 East   30 Street</t>
  </si>
  <si>
    <t>45289091</t>
  </si>
  <si>
    <t>45289154</t>
  </si>
  <si>
    <t>2054 West   10 Street</t>
  </si>
  <si>
    <t>45288539</t>
  </si>
  <si>
    <t>Cmu Communication</t>
  </si>
  <si>
    <t>45286871</t>
  </si>
  <si>
    <t>896 2 Avenue</t>
  </si>
  <si>
    <t>45288174</t>
  </si>
  <si>
    <t>Tree Alive - In Poor Condition</t>
  </si>
  <si>
    <t>114-49 180 Street</t>
  </si>
  <si>
    <t>45287951</t>
  </si>
  <si>
    <t>34-56 42 Street</t>
  </si>
  <si>
    <t>45288105</t>
  </si>
  <si>
    <t>44 Brighton    4 Court</t>
  </si>
  <si>
    <t>Brighton    4 Court</t>
  </si>
  <si>
    <t>45285778</t>
  </si>
  <si>
    <t>1822 Eastern Parkway</t>
  </si>
  <si>
    <t>45285269</t>
  </si>
  <si>
    <t>15 West   64 Street</t>
  </si>
  <si>
    <t>West   64 Street</t>
  </si>
  <si>
    <t>45286444</t>
  </si>
  <si>
    <t>9-09 College Point Boulevard</t>
  </si>
  <si>
    <t>45289460</t>
  </si>
  <si>
    <t>2906 Baisley Avenue</t>
  </si>
  <si>
    <t>Baisley Avenue</t>
  </si>
  <si>
    <t>45285741</t>
  </si>
  <si>
    <t>45286094</t>
  </si>
  <si>
    <t>2143 Quimby Avenue</t>
  </si>
  <si>
    <t>Quimby Avenue</t>
  </si>
  <si>
    <t>45289483</t>
  </si>
  <si>
    <t>1586 East   55 Street</t>
  </si>
  <si>
    <t>45288151</t>
  </si>
  <si>
    <t>226 East   30 Street</t>
  </si>
  <si>
    <t>45285342</t>
  </si>
  <si>
    <t>315 East   89 Street</t>
  </si>
  <si>
    <t>East   89 Street</t>
  </si>
  <si>
    <t>45287385</t>
  </si>
  <si>
    <t>183-02 Fonda Avenue</t>
  </si>
  <si>
    <t>Fonda Avenue</t>
  </si>
  <si>
    <t>45287650</t>
  </si>
  <si>
    <t>1876 Cedar Avenue</t>
  </si>
  <si>
    <t>Cedar Avenue</t>
  </si>
  <si>
    <t>45287716</t>
  </si>
  <si>
    <t>Air: Dust, Construction/Demolition (Ae4)</t>
  </si>
  <si>
    <t>1924 Linden Street</t>
  </si>
  <si>
    <t>45287082</t>
  </si>
  <si>
    <t>1140 East  105 Street</t>
  </si>
  <si>
    <t>45286064</t>
  </si>
  <si>
    <t>491 Ridgewood Avenue</t>
  </si>
  <si>
    <t>Ridgewood Avenue</t>
  </si>
  <si>
    <t>45284881</t>
  </si>
  <si>
    <t>57-20 84 Street</t>
  </si>
  <si>
    <t>45287139</t>
  </si>
  <si>
    <t>224-16 145 Road</t>
  </si>
  <si>
    <t>145 Road</t>
  </si>
  <si>
    <t>45289532</t>
  </si>
  <si>
    <t>45286870</t>
  </si>
  <si>
    <t>7705 Bay Parkway</t>
  </si>
  <si>
    <t>45290559</t>
  </si>
  <si>
    <t>3415 Fort Independence Street</t>
  </si>
  <si>
    <t>Fort Independence Street</t>
  </si>
  <si>
    <t>45286119</t>
  </si>
  <si>
    <t>5814 Avenue O</t>
  </si>
  <si>
    <t>45288027</t>
  </si>
  <si>
    <t>183 Thompson Street</t>
  </si>
  <si>
    <t>45296898</t>
  </si>
  <si>
    <t>348 Avenue T</t>
  </si>
  <si>
    <t>45287510</t>
  </si>
  <si>
    <t>1873 Broadway</t>
  </si>
  <si>
    <t>45295984</t>
  </si>
  <si>
    <t>85-86 87 Street</t>
  </si>
  <si>
    <t>87 Street</t>
  </si>
  <si>
    <t>45289702</t>
  </si>
  <si>
    <t>45289618</t>
  </si>
  <si>
    <t>79-80 77 Road</t>
  </si>
  <si>
    <t>45284966</t>
  </si>
  <si>
    <t>116 South Portland Avenue</t>
  </si>
  <si>
    <t>South Portland Avenue</t>
  </si>
  <si>
    <t>45289238</t>
  </si>
  <si>
    <t>45289340</t>
  </si>
  <si>
    <t>1571 West    6 Street</t>
  </si>
  <si>
    <t>45284961</t>
  </si>
  <si>
    <t>30 Woodhull Street</t>
  </si>
  <si>
    <t>Woodhull Street</t>
  </si>
  <si>
    <t>45286379</t>
  </si>
  <si>
    <t>48-03 108 Street</t>
  </si>
  <si>
    <t>45286412</t>
  </si>
  <si>
    <t>45288115</t>
  </si>
  <si>
    <t>209 Harold Avenue</t>
  </si>
  <si>
    <t>Harold Avenue</t>
  </si>
  <si>
    <t>45288946</t>
  </si>
  <si>
    <t>715 St Marks Avenue</t>
  </si>
  <si>
    <t>45286645</t>
  </si>
  <si>
    <t>1035 Logan Avenue</t>
  </si>
  <si>
    <t>Logan Avenue</t>
  </si>
  <si>
    <t>45286903</t>
  </si>
  <si>
    <t>87-30 169 Street</t>
  </si>
  <si>
    <t>45287653</t>
  </si>
  <si>
    <t>45285478</t>
  </si>
  <si>
    <t>45288161</t>
  </si>
  <si>
    <t>312 West  129 Street</t>
  </si>
  <si>
    <t>45285383</t>
  </si>
  <si>
    <t>155-19 59 Avenue</t>
  </si>
  <si>
    <t>59 Avenue</t>
  </si>
  <si>
    <t>45287096</t>
  </si>
  <si>
    <t>567A Buchanan Avenue</t>
  </si>
  <si>
    <t>Buchanan Avenue</t>
  </si>
  <si>
    <t>45289832</t>
  </si>
  <si>
    <t>45285190</t>
  </si>
  <si>
    <t>110-10 84 Street</t>
  </si>
  <si>
    <t>45285323</t>
  </si>
  <si>
    <t>411 West  144 Street</t>
  </si>
  <si>
    <t>45289049</t>
  </si>
  <si>
    <t>180 Erasmus Street</t>
  </si>
  <si>
    <t>45285479</t>
  </si>
  <si>
    <t>495 Columbia Street</t>
  </si>
  <si>
    <t>45289341</t>
  </si>
  <si>
    <t>131 Elizabeth Street</t>
  </si>
  <si>
    <t>Elizabeth Street</t>
  </si>
  <si>
    <t>45294341</t>
  </si>
  <si>
    <t>154 Hamden Avenue</t>
  </si>
  <si>
    <t>Hamden Avenue</t>
  </si>
  <si>
    <t>45285501</t>
  </si>
  <si>
    <t>219 West  134 Street</t>
  </si>
  <si>
    <t>West  134 Street</t>
  </si>
  <si>
    <t>45287948</t>
  </si>
  <si>
    <t>242-56 51 Avenue</t>
  </si>
  <si>
    <t>45286937</t>
  </si>
  <si>
    <t>1935 Ellis Avenue</t>
  </si>
  <si>
    <t>Ellis Avenue</t>
  </si>
  <si>
    <t>45285846</t>
  </si>
  <si>
    <t>2114 Grove Street</t>
  </si>
  <si>
    <t>45289375</t>
  </si>
  <si>
    <t>2558 Grand Concourse</t>
  </si>
  <si>
    <t>45289392</t>
  </si>
  <si>
    <t>322 3 Avenue</t>
  </si>
  <si>
    <t>45285528</t>
  </si>
  <si>
    <t>45289824</t>
  </si>
  <si>
    <t>992 East    8 Street</t>
  </si>
  <si>
    <t>45284930</t>
  </si>
  <si>
    <t>5-27 College Place</t>
  </si>
  <si>
    <t>45286625</t>
  </si>
  <si>
    <t>225 West   70 Street</t>
  </si>
  <si>
    <t>West   70 Street</t>
  </si>
  <si>
    <t>45289833</t>
  </si>
  <si>
    <t>45287383</t>
  </si>
  <si>
    <t>84 Saint Pauls Avenue</t>
  </si>
  <si>
    <t>Saint Pauls Avenue</t>
  </si>
  <si>
    <t>45289190</t>
  </si>
  <si>
    <t>45289699</t>
  </si>
  <si>
    <t>45288565</t>
  </si>
  <si>
    <t>45288236</t>
  </si>
  <si>
    <t>116 Vanderbilt Avenue</t>
  </si>
  <si>
    <t>45285860</t>
  </si>
  <si>
    <t>2169 Schenectady Avenue</t>
  </si>
  <si>
    <t>Schenectady Avenue</t>
  </si>
  <si>
    <t>45289778</t>
  </si>
  <si>
    <t>120-33 131 Street</t>
  </si>
  <si>
    <t>45287739</t>
  </si>
  <si>
    <t>85-76 87 Street</t>
  </si>
  <si>
    <t>45285430</t>
  </si>
  <si>
    <t>Hydrant Knocked Over/Missing (Wc)</t>
  </si>
  <si>
    <t>6423 2 Avenue</t>
  </si>
  <si>
    <t>45286117</t>
  </si>
  <si>
    <t>57-42 79 Street</t>
  </si>
  <si>
    <t>45288628</t>
  </si>
  <si>
    <t>45285967</t>
  </si>
  <si>
    <t>153 East  105 Street</t>
  </si>
  <si>
    <t>45288008</t>
  </si>
  <si>
    <t>45289858</t>
  </si>
  <si>
    <t>332 West   49 Street</t>
  </si>
  <si>
    <t>45293881</t>
  </si>
  <si>
    <t>8 Request To Clean Vacant Lot</t>
  </si>
  <si>
    <t>107-01 165 Street</t>
  </si>
  <si>
    <t>45285938</t>
  </si>
  <si>
    <t>45288248</t>
  </si>
  <si>
    <t>108-38 37 Avenue</t>
  </si>
  <si>
    <t>45288756</t>
  </si>
  <si>
    <t>3555 Bruckner Boulevard</t>
  </si>
  <si>
    <t>Bruckner Boulevard</t>
  </si>
  <si>
    <t>45287581</t>
  </si>
  <si>
    <t>45289155</t>
  </si>
  <si>
    <t>676 East   49 Street</t>
  </si>
  <si>
    <t>East   49 Street</t>
  </si>
  <si>
    <t>45289382</t>
  </si>
  <si>
    <t>144-18 182 Place</t>
  </si>
  <si>
    <t>182 Place</t>
  </si>
  <si>
    <t>45285442</t>
  </si>
  <si>
    <t>1950 West    4 Street</t>
  </si>
  <si>
    <t>West    4 Street</t>
  </si>
  <si>
    <t>45287100</t>
  </si>
  <si>
    <t>4303 12 Avenue</t>
  </si>
  <si>
    <t>45285146</t>
  </si>
  <si>
    <t>1925 64 Street</t>
  </si>
  <si>
    <t>45294997</t>
  </si>
  <si>
    <t>45289523</t>
  </si>
  <si>
    <t>10 Penn Street</t>
  </si>
  <si>
    <t>Penn Street</t>
  </si>
  <si>
    <t>45289836</t>
  </si>
  <si>
    <t>14 Sickles Street</t>
  </si>
  <si>
    <t>45288496</t>
  </si>
  <si>
    <t>1714 Avenue V</t>
  </si>
  <si>
    <t>45288774</t>
  </si>
  <si>
    <t>10522 Avenue L</t>
  </si>
  <si>
    <t>Avenue L</t>
  </si>
  <si>
    <t>45286627</t>
  </si>
  <si>
    <t>212-03 47 Avenue</t>
  </si>
  <si>
    <t>47 Avenue</t>
  </si>
  <si>
    <t>45286717</t>
  </si>
  <si>
    <t>2436 Webb Avenue</t>
  </si>
  <si>
    <t>45287961</t>
  </si>
  <si>
    <t>526 East  138 Street</t>
  </si>
  <si>
    <t>45289754</t>
  </si>
  <si>
    <t>45288511</t>
  </si>
  <si>
    <t>2515 Wallace Avenue</t>
  </si>
  <si>
    <t>45289239</t>
  </si>
  <si>
    <t>1432 Atlantic Avenue</t>
  </si>
  <si>
    <t>45292657</t>
  </si>
  <si>
    <t>45288146</t>
  </si>
  <si>
    <t>45289506</t>
  </si>
  <si>
    <t>88-05 97 Avenue</t>
  </si>
  <si>
    <t>97 Avenue</t>
  </si>
  <si>
    <t>45297875</t>
  </si>
  <si>
    <t>45285870</t>
  </si>
  <si>
    <t>45289461</t>
  </si>
  <si>
    <t>136 Beach  117 Street</t>
  </si>
  <si>
    <t>Beach  117 Street</t>
  </si>
  <si>
    <t>45289825</t>
  </si>
  <si>
    <t>115-23 145 Street</t>
  </si>
  <si>
    <t>145 Street</t>
  </si>
  <si>
    <t>45288648</t>
  </si>
  <si>
    <t>62 Dierauf Street</t>
  </si>
  <si>
    <t>Dierauf Street</t>
  </si>
  <si>
    <t>45286004</t>
  </si>
  <si>
    <t>Frankton Street</t>
  </si>
  <si>
    <t>45287049</t>
  </si>
  <si>
    <t>480 11 Street</t>
  </si>
  <si>
    <t>45285366</t>
  </si>
  <si>
    <t>1325 Morris Avenue</t>
  </si>
  <si>
    <t>45285609</t>
  </si>
  <si>
    <t>Allen Street</t>
  </si>
  <si>
    <t>45289631</t>
  </si>
  <si>
    <t>30 West  184 Street</t>
  </si>
  <si>
    <t>45286372</t>
  </si>
  <si>
    <t>506 Edgecombe Avenue</t>
  </si>
  <si>
    <t>45285272</t>
  </si>
  <si>
    <t>45285384</t>
  </si>
  <si>
    <t>2076 Creston Avenue</t>
  </si>
  <si>
    <t>45287367</t>
  </si>
  <si>
    <t>440 East  115 Street</t>
  </si>
  <si>
    <t>45288009</t>
  </si>
  <si>
    <t>1575 Bathgate Avenue</t>
  </si>
  <si>
    <t>Bathgate Avenue</t>
  </si>
  <si>
    <t>45285988</t>
  </si>
  <si>
    <t>61 Road</t>
  </si>
  <si>
    <t>45288249</t>
  </si>
  <si>
    <t>9 St Johns Road</t>
  </si>
  <si>
    <t>St Johns Road</t>
  </si>
  <si>
    <t>45285046</t>
  </si>
  <si>
    <t>1013 Logan Avenue</t>
  </si>
  <si>
    <t>45284931</t>
  </si>
  <si>
    <t>1902 Beverly Road</t>
  </si>
  <si>
    <t>Beverly Road</t>
  </si>
  <si>
    <t>45285643</t>
  </si>
  <si>
    <t>77-02 34 Avenue</t>
  </si>
  <si>
    <t>45288854</t>
  </si>
  <si>
    <t>1214 41 Street</t>
  </si>
  <si>
    <t>45286834</t>
  </si>
  <si>
    <t>45285050</t>
  </si>
  <si>
    <t>756 Magenta Street</t>
  </si>
  <si>
    <t>Magenta Street</t>
  </si>
  <si>
    <t>45288875</t>
  </si>
  <si>
    <t>45285767</t>
  </si>
  <si>
    <t>45286814</t>
  </si>
  <si>
    <t>2156 Cortelyou Road</t>
  </si>
  <si>
    <t>Cortelyou Road</t>
  </si>
  <si>
    <t>45287681</t>
  </si>
  <si>
    <t>41 Union Square West</t>
  </si>
  <si>
    <t>Union Square West</t>
  </si>
  <si>
    <t>45288229</t>
  </si>
  <si>
    <t>45284919</t>
  </si>
  <si>
    <t>45289324</t>
  </si>
  <si>
    <t>94 Parsons Boulevard</t>
  </si>
  <si>
    <t>45286589</t>
  </si>
  <si>
    <t>82-71 Country Pointe Circle</t>
  </si>
  <si>
    <t>Country Pointe Circle</t>
  </si>
  <si>
    <t>45287954</t>
  </si>
  <si>
    <t>93-18 101 Avenue</t>
  </si>
  <si>
    <t>45287218</t>
  </si>
  <si>
    <t>23-03 36 Avenue</t>
  </si>
  <si>
    <t>36 Avenue</t>
  </si>
  <si>
    <t>45288332</t>
  </si>
  <si>
    <t>45297154</t>
  </si>
  <si>
    <t>45292625</t>
  </si>
  <si>
    <t>131-01 Rockaway Boulevard</t>
  </si>
  <si>
    <t>Rockaway Boulevard</t>
  </si>
  <si>
    <t>45289315</t>
  </si>
  <si>
    <t>57 Chester Street</t>
  </si>
  <si>
    <t>Chester Street</t>
  </si>
  <si>
    <t>45285283</t>
  </si>
  <si>
    <t>120 Sheridan Avenue</t>
  </si>
  <si>
    <t>45286932</t>
  </si>
  <si>
    <t>2222 East   18 Street</t>
  </si>
  <si>
    <t>East   18 Street</t>
  </si>
  <si>
    <t>45294963</t>
  </si>
  <si>
    <t>127-02 111 Avenue</t>
  </si>
  <si>
    <t>45290607</t>
  </si>
  <si>
    <t>111-57 127 Street</t>
  </si>
  <si>
    <t>45286811</t>
  </si>
  <si>
    <t>88-12 75 Street</t>
  </si>
  <si>
    <t>45288533</t>
  </si>
  <si>
    <t>45286859</t>
  </si>
  <si>
    <t>Manhole Overflow (Use Comments) (Sa1)</t>
  </si>
  <si>
    <t>20-30 49 Street</t>
  </si>
  <si>
    <t>45287101</t>
  </si>
  <si>
    <t>48 Driggs Avenue</t>
  </si>
  <si>
    <t>Driggs Avenue</t>
  </si>
  <si>
    <t>45287281</t>
  </si>
  <si>
    <t>580 Sutter Avenue</t>
  </si>
  <si>
    <t>Sutter Avenue</t>
  </si>
  <si>
    <t>45293363</t>
  </si>
  <si>
    <t>45288250</t>
  </si>
  <si>
    <t>55 Winthrop Street</t>
  </si>
  <si>
    <t>Winthrop Street</t>
  </si>
  <si>
    <t>45293364</t>
  </si>
  <si>
    <t>103-48 121 Street</t>
  </si>
  <si>
    <t>45289139</t>
  </si>
  <si>
    <t>45285939</t>
  </si>
  <si>
    <t>30-63 14 Street</t>
  </si>
  <si>
    <t>14 Street</t>
  </si>
  <si>
    <t>45287864</t>
  </si>
  <si>
    <t>35 Floyd Street</t>
  </si>
  <si>
    <t>Floyd Street</t>
  </si>
  <si>
    <t>45288855</t>
  </si>
  <si>
    <t>205-16 42 Avenue</t>
  </si>
  <si>
    <t>45286567</t>
  </si>
  <si>
    <t>1540 Dekalb Avenue</t>
  </si>
  <si>
    <t>45289674</t>
  </si>
  <si>
    <t>134 Cuba Avenue</t>
  </si>
  <si>
    <t>Cuba Avenue</t>
  </si>
  <si>
    <t>45285749</t>
  </si>
  <si>
    <t>45287589</t>
  </si>
  <si>
    <t>9 Appleby Avenue</t>
  </si>
  <si>
    <t>Appleby Avenue</t>
  </si>
  <si>
    <t>45288898</t>
  </si>
  <si>
    <t>1442 Lexington Avenue</t>
  </si>
  <si>
    <t>45286259</t>
  </si>
  <si>
    <t>3034 Kingsbridge Avenue</t>
  </si>
  <si>
    <t>45289243</t>
  </si>
  <si>
    <t>539 Decatur Street</t>
  </si>
  <si>
    <t>45287920</t>
  </si>
  <si>
    <t>89-31 121 Street</t>
  </si>
  <si>
    <t>45285322</t>
  </si>
  <si>
    <t>620 Gates Avenue</t>
  </si>
  <si>
    <t>45286421</t>
  </si>
  <si>
    <t>779 Lexington Avenue</t>
  </si>
  <si>
    <t>45286916</t>
  </si>
  <si>
    <t>Flatlands Avenue</t>
  </si>
  <si>
    <t>45285286</t>
  </si>
  <si>
    <t>139 West  145 Street</t>
  </si>
  <si>
    <t>West  145 Street</t>
  </si>
  <si>
    <t>45289043</t>
  </si>
  <si>
    <t>355 Ford Street</t>
  </si>
  <si>
    <t>Ford Street</t>
  </si>
  <si>
    <t>45286921</t>
  </si>
  <si>
    <t>369 62 Street</t>
  </si>
  <si>
    <t>45287167</t>
  </si>
  <si>
    <t>45288497</t>
  </si>
  <si>
    <t>33-11 255 Street</t>
  </si>
  <si>
    <t>255 Street</t>
  </si>
  <si>
    <t>45285542</t>
  </si>
  <si>
    <t>600 West  196 Street</t>
  </si>
  <si>
    <t>West  196 Street</t>
  </si>
  <si>
    <t>45286479</t>
  </si>
  <si>
    <t>2108 Tomlinson Avenue</t>
  </si>
  <si>
    <t>Tomlinson Avenue</t>
  </si>
  <si>
    <t>45287315</t>
  </si>
  <si>
    <t>439 East   45 Street</t>
  </si>
  <si>
    <t>East   45 Street</t>
  </si>
  <si>
    <t>45287643</t>
  </si>
  <si>
    <t>45289507</t>
  </si>
  <si>
    <t>137 Roe Street</t>
  </si>
  <si>
    <t>Roe Street</t>
  </si>
  <si>
    <t>45286738</t>
  </si>
  <si>
    <t>45285647</t>
  </si>
  <si>
    <t>2590 Bailey Avenue</t>
  </si>
  <si>
    <t>45287393</t>
  </si>
  <si>
    <t>45284963</t>
  </si>
  <si>
    <t>745 Quincy Street</t>
  </si>
  <si>
    <t>45289273</t>
  </si>
  <si>
    <t>205-06 42 Avenue</t>
  </si>
  <si>
    <t>45289274</t>
  </si>
  <si>
    <t>45289156</t>
  </si>
  <si>
    <t>3423 Grace Avenue</t>
  </si>
  <si>
    <t>Grace Avenue</t>
  </si>
  <si>
    <t>45287521</t>
  </si>
  <si>
    <t>79 Park Terrace West</t>
  </si>
  <si>
    <t>Park Terrace West</t>
  </si>
  <si>
    <t>45286844</t>
  </si>
  <si>
    <t>553 Glenmore Avenue</t>
  </si>
  <si>
    <t>45287689</t>
  </si>
  <si>
    <t>75 7 Avenue South</t>
  </si>
  <si>
    <t>7 Avenue South</t>
  </si>
  <si>
    <t>45286116</t>
  </si>
  <si>
    <t>24 Horace Court</t>
  </si>
  <si>
    <t>Horace Court</t>
  </si>
  <si>
    <t>45285910</t>
  </si>
  <si>
    <t>401 West  130 Street</t>
  </si>
  <si>
    <t>45287050</t>
  </si>
  <si>
    <t>1320 Blake Avenue</t>
  </si>
  <si>
    <t>45288225</t>
  </si>
  <si>
    <t>39-66 51 Street</t>
  </si>
  <si>
    <t>45286247</t>
  </si>
  <si>
    <t>45287066</t>
  </si>
  <si>
    <t>45286628</t>
  </si>
  <si>
    <t>45285477</t>
  </si>
  <si>
    <t>1219 Elder Avenue</t>
  </si>
  <si>
    <t>Elder Avenue</t>
  </si>
  <si>
    <t>45297795</t>
  </si>
  <si>
    <t>84 Lefferts Place</t>
  </si>
  <si>
    <t>45298252</t>
  </si>
  <si>
    <t>1348 East   38 Street</t>
  </si>
  <si>
    <t>45287740</t>
  </si>
  <si>
    <t>935 78 Street</t>
  </si>
  <si>
    <t>45284842</t>
  </si>
  <si>
    <t>4915 Broadway</t>
  </si>
  <si>
    <t>45286311</t>
  </si>
  <si>
    <t>138-16 Whitelaw Street</t>
  </si>
  <si>
    <t>Whitelaw Street</t>
  </si>
  <si>
    <t>45288498</t>
  </si>
  <si>
    <t>68 Van Buren Street</t>
  </si>
  <si>
    <t>Van Buren Street</t>
  </si>
  <si>
    <t>45288031</t>
  </si>
  <si>
    <t>8101 Shore Front Parkway</t>
  </si>
  <si>
    <t>45285459</t>
  </si>
  <si>
    <t>294 3 Avenue</t>
  </si>
  <si>
    <t>45284858</t>
  </si>
  <si>
    <t>144 Sheridan Avenue</t>
  </si>
  <si>
    <t>45286880</t>
  </si>
  <si>
    <t>2021 86 Street</t>
  </si>
  <si>
    <t>45289718</t>
  </si>
  <si>
    <t>994 Nostrand Avenue</t>
  </si>
  <si>
    <t>45288053</t>
  </si>
  <si>
    <t>396 Seventh Avenue</t>
  </si>
  <si>
    <t>Seventh Avenue</t>
  </si>
  <si>
    <t>45287448</t>
  </si>
  <si>
    <t>1207 Beach Avenue</t>
  </si>
  <si>
    <t>Beach Avenue</t>
  </si>
  <si>
    <t>45289632</t>
  </si>
  <si>
    <t>1483 Hicks Street</t>
  </si>
  <si>
    <t>45289157</t>
  </si>
  <si>
    <t>94-20 Albert Road</t>
  </si>
  <si>
    <t>Albert Road</t>
  </si>
  <si>
    <t>45286256</t>
  </si>
  <si>
    <t>45289039</t>
  </si>
  <si>
    <t>45290643</t>
  </si>
  <si>
    <t>45288763</t>
  </si>
  <si>
    <t>45289252</t>
  </si>
  <si>
    <t>140 West  140 Street</t>
  </si>
  <si>
    <t>45289065</t>
  </si>
  <si>
    <t>80 Maiden Lane</t>
  </si>
  <si>
    <t>Maiden Lane</t>
  </si>
  <si>
    <t>45289548</t>
  </si>
  <si>
    <t>345 Great Kills Road</t>
  </si>
  <si>
    <t>Great Kills Road</t>
  </si>
  <si>
    <t>45287197</t>
  </si>
  <si>
    <t>192 Heberton Avenue</t>
  </si>
  <si>
    <t>45287151</t>
  </si>
  <si>
    <t>31-77 33 Street</t>
  </si>
  <si>
    <t>45287886</t>
  </si>
  <si>
    <t>35 Belair Lane</t>
  </si>
  <si>
    <t>Belair Lane</t>
  </si>
  <si>
    <t>45289717</t>
  </si>
  <si>
    <t>2730 8 Avenue</t>
  </si>
  <si>
    <t>45288575</t>
  </si>
  <si>
    <t>708 Rockaway Parkway</t>
  </si>
  <si>
    <t>45288499</t>
  </si>
  <si>
    <t>40 Linwood Avenue</t>
  </si>
  <si>
    <t>Linwood Avenue</t>
  </si>
  <si>
    <t>45294004</t>
  </si>
  <si>
    <t>389 Nostrand Avenue</t>
  </si>
  <si>
    <t>45285172</t>
  </si>
  <si>
    <t>45286237</t>
  </si>
  <si>
    <t>45286944</t>
  </si>
  <si>
    <t>107-30 107 Street</t>
  </si>
  <si>
    <t>45286278</t>
  </si>
  <si>
    <t>52-05 39 Road</t>
  </si>
  <si>
    <t>39 Road</t>
  </si>
  <si>
    <t>45285435</t>
  </si>
  <si>
    <t>67-82 Groton Street</t>
  </si>
  <si>
    <t>Groton Street</t>
  </si>
  <si>
    <t>45285482</t>
  </si>
  <si>
    <t>45285493</t>
  </si>
  <si>
    <t>365 62 Street</t>
  </si>
  <si>
    <t>45286253</t>
  </si>
  <si>
    <t>2107 Cropsey Avenue</t>
  </si>
  <si>
    <t>45286258</t>
  </si>
  <si>
    <t>50 East   21 Street</t>
  </si>
  <si>
    <t>45288247</t>
  </si>
  <si>
    <t>392 East Fourth Street</t>
  </si>
  <si>
    <t>East Fourth Street</t>
  </si>
  <si>
    <t>45288260</t>
  </si>
  <si>
    <t>45284859</t>
  </si>
  <si>
    <t>45287902</t>
  </si>
  <si>
    <t>109 Baxter Street</t>
  </si>
  <si>
    <t>Baxter Street</t>
  </si>
  <si>
    <t>45288298</t>
  </si>
  <si>
    <t>1954 Cross Bronx Expressway</t>
  </si>
  <si>
    <t>Cross Bronx Expressway</t>
  </si>
  <si>
    <t>45285460</t>
  </si>
  <si>
    <t>1492 President Street</t>
  </si>
  <si>
    <t>45289086</t>
  </si>
  <si>
    <t>1025 Freeman Street</t>
  </si>
  <si>
    <t>Freeman Street</t>
  </si>
  <si>
    <t>45289773</t>
  </si>
  <si>
    <t>71-10 34 Avenue</t>
  </si>
  <si>
    <t>45289024</t>
  </si>
  <si>
    <t>45287705</t>
  </si>
  <si>
    <t>2527 Broadway</t>
  </si>
  <si>
    <t>45296728</t>
  </si>
  <si>
    <t>22 St Johns Place</t>
  </si>
  <si>
    <t>45289851</t>
  </si>
  <si>
    <t>330 51 Street</t>
  </si>
  <si>
    <t>45285887</t>
  </si>
  <si>
    <t>445 Beach   68 Street</t>
  </si>
  <si>
    <t>Beach   68 Street</t>
  </si>
  <si>
    <t>45286272</t>
  </si>
  <si>
    <t>2 East   96 Street</t>
  </si>
  <si>
    <t>45288624</t>
  </si>
  <si>
    <t>38-09 205 Street</t>
  </si>
  <si>
    <t>205 Street</t>
  </si>
  <si>
    <t>45288458</t>
  </si>
  <si>
    <t>418 Ilyssa Way</t>
  </si>
  <si>
    <t>Ilyssa Way</t>
  </si>
  <si>
    <t>45285791</t>
  </si>
  <si>
    <t>2004 Glenwood Road</t>
  </si>
  <si>
    <t>45287897</t>
  </si>
  <si>
    <t>199 Orchard Street</t>
  </si>
  <si>
    <t>Orchard Street</t>
  </si>
  <si>
    <t>45287236</t>
  </si>
  <si>
    <t>72-27 60 Lane</t>
  </si>
  <si>
    <t>45287103</t>
  </si>
  <si>
    <t>2060 East   15 Street</t>
  </si>
  <si>
    <t>45289102</t>
  </si>
  <si>
    <t>390 Kings Highway</t>
  </si>
  <si>
    <t>45286489</t>
  </si>
  <si>
    <t>578 East  141 Street</t>
  </si>
  <si>
    <t>East  141 Street</t>
  </si>
  <si>
    <t>45288010</t>
  </si>
  <si>
    <t>408 Union Avenue</t>
  </si>
  <si>
    <t>Union Avenue</t>
  </si>
  <si>
    <t>45289446</t>
  </si>
  <si>
    <t>498 West  158 Street</t>
  </si>
  <si>
    <t>West  158 Street</t>
  </si>
  <si>
    <t>45288687</t>
  </si>
  <si>
    <t>432 Evergreen Avenue</t>
  </si>
  <si>
    <t>Evergreen Avenue</t>
  </si>
  <si>
    <t>45288566</t>
  </si>
  <si>
    <t>165 West   26 Street</t>
  </si>
  <si>
    <t>West   26 Street</t>
  </si>
  <si>
    <t>45289087</t>
  </si>
  <si>
    <t>45285702</t>
  </si>
  <si>
    <t>607 56 St E</t>
  </si>
  <si>
    <t>56 St E</t>
  </si>
  <si>
    <t>45289712</t>
  </si>
  <si>
    <t>67 Liberty Street</t>
  </si>
  <si>
    <t>Liberty Street</t>
  </si>
  <si>
    <t>45289342</t>
  </si>
  <si>
    <t>33 East   58 Street</t>
  </si>
  <si>
    <t>East   58 Street</t>
  </si>
  <si>
    <t>45288500</t>
  </si>
  <si>
    <t>24 Ballard Avenue</t>
  </si>
  <si>
    <t>Ballard Avenue</t>
  </si>
  <si>
    <t>45286629</t>
  </si>
  <si>
    <t>247-17 136 Avenue</t>
  </si>
  <si>
    <t>136 Avenue</t>
  </si>
  <si>
    <t>45294529</t>
  </si>
  <si>
    <t>1Ro Missed Recycling Organics</t>
  </si>
  <si>
    <t>137 East    2 Street</t>
  </si>
  <si>
    <t>45285409</t>
  </si>
  <si>
    <t>55 Lenox Road</t>
  </si>
  <si>
    <t>45287913</t>
  </si>
  <si>
    <t>104-20 Dunkirk Street</t>
  </si>
  <si>
    <t>Dunkirk Street</t>
  </si>
  <si>
    <t>45286367</t>
  </si>
  <si>
    <t>45289697</t>
  </si>
  <si>
    <t>1841 Dr M L King Jr Boulevard</t>
  </si>
  <si>
    <t>45288456</t>
  </si>
  <si>
    <t>206 Hylan Boulevard</t>
  </si>
  <si>
    <t>45289066</t>
  </si>
  <si>
    <t>45285484</t>
  </si>
  <si>
    <t>562 Morgan Avenue</t>
  </si>
  <si>
    <t>45286815</t>
  </si>
  <si>
    <t>96 Lefferts Place</t>
  </si>
  <si>
    <t>45287309</t>
  </si>
  <si>
    <t>45286922</t>
  </si>
  <si>
    <t>528 Amsterdam Avenue</t>
  </si>
  <si>
    <t>45284860</t>
  </si>
  <si>
    <t>323 East   19 Street</t>
  </si>
  <si>
    <t>45288459</t>
  </si>
  <si>
    <t>53-66 64 Street</t>
  </si>
  <si>
    <t>45287097</t>
  </si>
  <si>
    <t>69-18 59 Drive</t>
  </si>
  <si>
    <t>45284822</t>
  </si>
  <si>
    <t>2010 Lexington Avenue</t>
  </si>
  <si>
    <t>45289394</t>
  </si>
  <si>
    <t>1222B St Nicholas Avenue</t>
  </si>
  <si>
    <t>45286727</t>
  </si>
  <si>
    <t>3510 Decatur Avenue</t>
  </si>
  <si>
    <t>45289040</t>
  </si>
  <si>
    <t>45288932</t>
  </si>
  <si>
    <t>45285670</t>
  </si>
  <si>
    <t>45286413</t>
  </si>
  <si>
    <t>1398 St Nicholas Avenue</t>
  </si>
  <si>
    <t>45288011</t>
  </si>
  <si>
    <t>2078 East   67 Street</t>
  </si>
  <si>
    <t>45287921</t>
  </si>
  <si>
    <t>38 Woehrle Avenue</t>
  </si>
  <si>
    <t>Woehrle Avenue</t>
  </si>
  <si>
    <t>45285053</t>
  </si>
  <si>
    <t>45286132</t>
  </si>
  <si>
    <t>750 East   58 Street</t>
  </si>
  <si>
    <t>45288460</t>
  </si>
  <si>
    <t>132-09 Metropolitan Avenue</t>
  </si>
  <si>
    <t>45286923</t>
  </si>
  <si>
    <t>Hours Of Operation</t>
  </si>
  <si>
    <t>178 Rivington Street</t>
  </si>
  <si>
    <t>Rivington Street</t>
  </si>
  <si>
    <t>45285054</t>
  </si>
  <si>
    <t>1343 St Nicholas Avenue</t>
  </si>
  <si>
    <t>45285911</t>
  </si>
  <si>
    <t>74 Bay   17 Street</t>
  </si>
  <si>
    <t>45288241</t>
  </si>
  <si>
    <t>200 West   58 Street</t>
  </si>
  <si>
    <t>West   58 Street</t>
  </si>
  <si>
    <t>45289615</t>
  </si>
  <si>
    <t>1165 East  229 Street</t>
  </si>
  <si>
    <t>45285729</t>
  </si>
  <si>
    <t>3604 Bronx Boulevard</t>
  </si>
  <si>
    <t>45289158</t>
  </si>
  <si>
    <t>39-10 103 Street</t>
  </si>
  <si>
    <t>103 Street</t>
  </si>
  <si>
    <t>45311216</t>
  </si>
  <si>
    <t>242 Bay   10 Street</t>
  </si>
  <si>
    <t>45284861</t>
  </si>
  <si>
    <t>45289074</t>
  </si>
  <si>
    <t>1340 Stratford Avenue</t>
  </si>
  <si>
    <t>45289448</t>
  </si>
  <si>
    <t>45286125</t>
  </si>
  <si>
    <t>843 Fifth Avenue</t>
  </si>
  <si>
    <t>Fifth Avenue</t>
  </si>
  <si>
    <t>45287645</t>
  </si>
  <si>
    <t>35-15 29 Street</t>
  </si>
  <si>
    <t>45287051</t>
  </si>
  <si>
    <t>309 West   99 Street</t>
  </si>
  <si>
    <t>West   99 Street</t>
  </si>
  <si>
    <t>45285912</t>
  </si>
  <si>
    <t>44-06 Kissena Boulevard</t>
  </si>
  <si>
    <t>45286571</t>
  </si>
  <si>
    <t>63 Tillary Street</t>
  </si>
  <si>
    <t>Tillary Street</t>
  </si>
  <si>
    <t>45286630</t>
  </si>
  <si>
    <t>2265 Ryer Avenue</t>
  </si>
  <si>
    <t>45287274</t>
  </si>
  <si>
    <t>45289549</t>
  </si>
  <si>
    <t>45288476</t>
  </si>
  <si>
    <t>21-11 27 Street</t>
  </si>
  <si>
    <t>45289511</t>
  </si>
  <si>
    <t>45289343</t>
  </si>
  <si>
    <t>56-24 135 Street</t>
  </si>
  <si>
    <t>45288116</t>
  </si>
  <si>
    <t>45287706</t>
  </si>
  <si>
    <t>847 Fifth Avenue</t>
  </si>
  <si>
    <t>45286584</t>
  </si>
  <si>
    <t>110 Seeley Street</t>
  </si>
  <si>
    <t>Seeley Street</t>
  </si>
  <si>
    <t>45289490</t>
  </si>
  <si>
    <t>89-35 Pontiac Street</t>
  </si>
  <si>
    <t>Pontiac Street</t>
  </si>
  <si>
    <t>45288582</t>
  </si>
  <si>
    <t>123 Stephens Avenue</t>
  </si>
  <si>
    <t>45289163</t>
  </si>
  <si>
    <t>52 St Felix Street</t>
  </si>
  <si>
    <t>St Felix Street</t>
  </si>
  <si>
    <t>45288223</t>
  </si>
  <si>
    <t>45285030</t>
  </si>
  <si>
    <t>45289045</t>
  </si>
  <si>
    <t>45288046</t>
  </si>
  <si>
    <t>135 Gates Avenue</t>
  </si>
  <si>
    <t>45288501</t>
  </si>
  <si>
    <t>621 West  169 Street</t>
  </si>
  <si>
    <t>45287558</t>
  </si>
  <si>
    <t>45287326</t>
  </si>
  <si>
    <t>45289393</t>
  </si>
  <si>
    <t>430 West  125 Street</t>
  </si>
  <si>
    <t>West  125 Street</t>
  </si>
  <si>
    <t>45285783</t>
  </si>
  <si>
    <t>45288710</t>
  </si>
  <si>
    <t>469 Prospect Place</t>
  </si>
  <si>
    <t>45285095</t>
  </si>
  <si>
    <t>45285230</t>
  </si>
  <si>
    <t>45287660</t>
  </si>
  <si>
    <t>45288908</t>
  </si>
  <si>
    <t>871 Fifth Avenue</t>
  </si>
  <si>
    <t>45287113</t>
  </si>
  <si>
    <t>70 Fahy Avenue</t>
  </si>
  <si>
    <t>Fahy Avenue</t>
  </si>
  <si>
    <t>45284967</t>
  </si>
  <si>
    <t>185 Van Buren Street</t>
  </si>
  <si>
    <t>45289826</t>
  </si>
  <si>
    <t>338 Stratford Road</t>
  </si>
  <si>
    <t>45286622</t>
  </si>
  <si>
    <t>45285483</t>
  </si>
  <si>
    <t>45285401</t>
  </si>
  <si>
    <t>45289447</t>
  </si>
  <si>
    <t>225 Parkside Avenue</t>
  </si>
  <si>
    <t>45289701</t>
  </si>
  <si>
    <t>45286631</t>
  </si>
  <si>
    <t>228 West   71 Street</t>
  </si>
  <si>
    <t>West   71 Street</t>
  </si>
  <si>
    <t>45288047</t>
  </si>
  <si>
    <t>73-28 70 Street</t>
  </si>
  <si>
    <t>45284970</t>
  </si>
  <si>
    <t>471 Senator Street</t>
  </si>
  <si>
    <t>45285732</t>
  </si>
  <si>
    <t>2100 Bronx Park East</t>
  </si>
  <si>
    <t>45287104</t>
  </si>
  <si>
    <t>45288422</t>
  </si>
  <si>
    <t>144 Bruckner Boulevard</t>
  </si>
  <si>
    <t>45285543</t>
  </si>
  <si>
    <t>881 Fifth Avenue</t>
  </si>
  <si>
    <t>45286312</t>
  </si>
  <si>
    <t>45285080</t>
  </si>
  <si>
    <t>220 27 Street</t>
  </si>
  <si>
    <t>45289325</t>
  </si>
  <si>
    <t>1335 East   21 Street</t>
  </si>
  <si>
    <t>45286590</t>
  </si>
  <si>
    <t>45287011</t>
  </si>
  <si>
    <t>45289263</t>
  </si>
  <si>
    <t>166-39 17 Road</t>
  </si>
  <si>
    <t>17 Road</t>
  </si>
  <si>
    <t>45289609</t>
  </si>
  <si>
    <t>363 East  180 Street</t>
  </si>
  <si>
    <t>East  180 Street</t>
  </si>
  <si>
    <t>45284840</t>
  </si>
  <si>
    <t>600 East  178 Street</t>
  </si>
  <si>
    <t>45287023</t>
  </si>
  <si>
    <t>3039 Wallace Avenue</t>
  </si>
  <si>
    <t>45285713</t>
  </si>
  <si>
    <t>606 West  142 Street</t>
  </si>
  <si>
    <t>West  142 Street</t>
  </si>
  <si>
    <t>45288649</t>
  </si>
  <si>
    <t>2125 Holland Avenue</t>
  </si>
  <si>
    <t>Holland Avenue</t>
  </si>
  <si>
    <t>45285752</t>
  </si>
  <si>
    <t>20 Laurel Hill Terrace</t>
  </si>
  <si>
    <t>Laurel Hill Terrace</t>
  </si>
  <si>
    <t>45289675</t>
  </si>
  <si>
    <t>2039 Continental Avenue</t>
  </si>
  <si>
    <t>45287772</t>
  </si>
  <si>
    <t>45286632</t>
  </si>
  <si>
    <t>1242 East  224 Street</t>
  </si>
  <si>
    <t>45285494</t>
  </si>
  <si>
    <t>Coin Or Card Did Not Register</t>
  </si>
  <si>
    <t>102 8 Avenue</t>
  </si>
  <si>
    <t>45288197</t>
  </si>
  <si>
    <t>91 Road</t>
  </si>
  <si>
    <t>45288502</t>
  </si>
  <si>
    <t>35 West   33 Street</t>
  </si>
  <si>
    <t>West   33 Street</t>
  </si>
  <si>
    <t>45285252</t>
  </si>
  <si>
    <t>42-65 Kissena Boulevard</t>
  </si>
  <si>
    <t>45289722</t>
  </si>
  <si>
    <t>45288057</t>
  </si>
  <si>
    <t>45287630</t>
  </si>
  <si>
    <t>45286725</t>
  </si>
  <si>
    <t>45289150</t>
  </si>
  <si>
    <t>81-36 102 Road</t>
  </si>
  <si>
    <t>102 Road</t>
  </si>
  <si>
    <t>45288920</t>
  </si>
  <si>
    <t>60 Bay   25 Street</t>
  </si>
  <si>
    <t>45286633</t>
  </si>
  <si>
    <t>18-37 21 Road</t>
  </si>
  <si>
    <t>21 Road</t>
  </si>
  <si>
    <t>45286275</t>
  </si>
  <si>
    <t>1420 Grand Concourse</t>
  </si>
  <si>
    <t>45288881</t>
  </si>
  <si>
    <t>45289395</t>
  </si>
  <si>
    <t>153 West  139 Street</t>
  </si>
  <si>
    <t>45287616</t>
  </si>
  <si>
    <t>Mailbox</t>
  </si>
  <si>
    <t>344 West   14 Street</t>
  </si>
  <si>
    <t>West   14 Street</t>
  </si>
  <si>
    <t>45289441</t>
  </si>
  <si>
    <t>172-12 133 Avenue</t>
  </si>
  <si>
    <t>45287532</t>
  </si>
  <si>
    <t>83-26 Brevoort Street</t>
  </si>
  <si>
    <t>Brevoort Street</t>
  </si>
  <si>
    <t>45286634</t>
  </si>
  <si>
    <t>1502 Avenue H</t>
  </si>
  <si>
    <t>45287633</t>
  </si>
  <si>
    <t>45289553</t>
  </si>
  <si>
    <t>32-58 79 Street</t>
  </si>
  <si>
    <t>45287327</t>
  </si>
  <si>
    <t>726 East   99 Street</t>
  </si>
  <si>
    <t>45288130</t>
  </si>
  <si>
    <t>137-61 Laburnum Avenue</t>
  </si>
  <si>
    <t>Laburnum Avenue</t>
  </si>
  <si>
    <t>45285038</t>
  </si>
  <si>
    <t>220 East   29 Street</t>
  </si>
  <si>
    <t>45287903</t>
  </si>
  <si>
    <t>69-63 197 Street</t>
  </si>
  <si>
    <t>45286568</t>
  </si>
  <si>
    <t>534 9 Avenue</t>
  </si>
  <si>
    <t>45287522</t>
  </si>
  <si>
    <t>609 West  151 Street</t>
  </si>
  <si>
    <t>45285487</t>
  </si>
  <si>
    <t>45286127</t>
  </si>
  <si>
    <t>167 Russell Street</t>
  </si>
  <si>
    <t>Russell Street</t>
  </si>
  <si>
    <t>45287672</t>
  </si>
  <si>
    <t>199 Baltic Street</t>
  </si>
  <si>
    <t>Baltic Street</t>
  </si>
  <si>
    <t>45286585</t>
  </si>
  <si>
    <t>307 Harman Street</t>
  </si>
  <si>
    <t>45285848</t>
  </si>
  <si>
    <t>14 Danforth Street</t>
  </si>
  <si>
    <t>Danforth Street</t>
  </si>
  <si>
    <t>45286747</t>
  </si>
  <si>
    <t>45286382</t>
  </si>
  <si>
    <t>676 44 Street</t>
  </si>
  <si>
    <t>45287186</t>
  </si>
  <si>
    <t>389 Miller Avenue</t>
  </si>
  <si>
    <t>Miller Avenue</t>
  </si>
  <si>
    <t>45289528</t>
  </si>
  <si>
    <t>209 East   34 Street</t>
  </si>
  <si>
    <t>45284846</t>
  </si>
  <si>
    <t>45285031</t>
  </si>
  <si>
    <t>1259 Loring Avenue</t>
  </si>
  <si>
    <t>Loring Avenue</t>
  </si>
  <si>
    <t>45289368</t>
  </si>
  <si>
    <t>2700 Kingsbridge Terrace</t>
  </si>
  <si>
    <t>45287756</t>
  </si>
  <si>
    <t>30 Grand Avenue</t>
  </si>
  <si>
    <t>45287204</t>
  </si>
  <si>
    <t>1245 Ocean Avenue</t>
  </si>
  <si>
    <t>45289042</t>
  </si>
  <si>
    <t>45290450</t>
  </si>
  <si>
    <t>79-26 261 Street</t>
  </si>
  <si>
    <t>261 Street</t>
  </si>
  <si>
    <t>45291968</t>
  </si>
  <si>
    <t>877 Huguenot Avenue</t>
  </si>
  <si>
    <t>Huguenot Avenue</t>
  </si>
  <si>
    <t>45287318</t>
  </si>
  <si>
    <t>633 Washington Avenue</t>
  </si>
  <si>
    <t>45287559</t>
  </si>
  <si>
    <t>226 Tompkins Avenue</t>
  </si>
  <si>
    <t>45284835</t>
  </si>
  <si>
    <t>45288643</t>
  </si>
  <si>
    <t>112 Underhill Avenue</t>
  </si>
  <si>
    <t>45286122</t>
  </si>
  <si>
    <t>60-50 74 Street</t>
  </si>
  <si>
    <t>45288205</t>
  </si>
  <si>
    <t>6117 17 Avenue</t>
  </si>
  <si>
    <t>45288117</t>
  </si>
  <si>
    <t>201 East   28 Street</t>
  </si>
  <si>
    <t>45288879</t>
  </si>
  <si>
    <t>544 West  157 Street</t>
  </si>
  <si>
    <t>45287449</t>
  </si>
  <si>
    <t>59-01 60 Street</t>
  </si>
  <si>
    <t>45287533</t>
  </si>
  <si>
    <t>70-03 Groton Street</t>
  </si>
  <si>
    <t>45284980</t>
  </si>
  <si>
    <t>218 Beach  100 Street</t>
  </si>
  <si>
    <t>Beach  100 Street</t>
  </si>
  <si>
    <t>45287560</t>
  </si>
  <si>
    <t>260 Harvest Avenue</t>
  </si>
  <si>
    <t>Harvest Avenue</t>
  </si>
  <si>
    <t>45286966</t>
  </si>
  <si>
    <t>137-61 Laburnam Avenue</t>
  </si>
  <si>
    <t>Laburnam Avenue</t>
  </si>
  <si>
    <t>45292246</t>
  </si>
  <si>
    <t>940 East  149 Street</t>
  </si>
  <si>
    <t>45289848</t>
  </si>
  <si>
    <t>93-54 Queens Boulevard</t>
  </si>
  <si>
    <t>45288210</t>
  </si>
  <si>
    <t>1810 Bathgate Avenue</t>
  </si>
  <si>
    <t>45289541</t>
  </si>
  <si>
    <t>17 Berkeley Place</t>
  </si>
  <si>
    <t>45285461</t>
  </si>
  <si>
    <t>7346 Amboy Road</t>
  </si>
  <si>
    <t>45288625</t>
  </si>
  <si>
    <t>461 Beach    7 Street</t>
  </si>
  <si>
    <t>Beach    7 Street</t>
  </si>
  <si>
    <t>45288079</t>
  </si>
  <si>
    <t>216-01 Hillside Avenue</t>
  </si>
  <si>
    <t>45286104</t>
  </si>
  <si>
    <t>393 Miller Avenue</t>
  </si>
  <si>
    <t>45285785</t>
  </si>
  <si>
    <t>45289399</t>
  </si>
  <si>
    <t>45289839</t>
  </si>
  <si>
    <t>8224 Bay Parkway</t>
  </si>
  <si>
    <t>45286284</t>
  </si>
  <si>
    <t>386 East   94 Street</t>
  </si>
  <si>
    <t>East   94 Street</t>
  </si>
  <si>
    <t>45288531</t>
  </si>
  <si>
    <t>45294361</t>
  </si>
  <si>
    <t>8719 Avenue B</t>
  </si>
  <si>
    <t>45288125</t>
  </si>
  <si>
    <t>45288503</t>
  </si>
  <si>
    <t>187 Huron Street</t>
  </si>
  <si>
    <t>45296028</t>
  </si>
  <si>
    <t>36-10 9 Street</t>
  </si>
  <si>
    <t>45298312</t>
  </si>
  <si>
    <t>100-03 North Conduit Avenue</t>
  </si>
  <si>
    <t>North Conduit Avenue</t>
  </si>
  <si>
    <t>45288457</t>
  </si>
  <si>
    <t>1193 East   12 Street</t>
  </si>
  <si>
    <t>45286251</t>
  </si>
  <si>
    <t>129-11 Jamaica Avenue</t>
  </si>
  <si>
    <t>45288569</t>
  </si>
  <si>
    <t>23-68 Mott Avenue</t>
  </si>
  <si>
    <t>45286315</t>
  </si>
  <si>
    <t>95-52 111 Street</t>
  </si>
  <si>
    <t>111 Street</t>
  </si>
  <si>
    <t>45288461</t>
  </si>
  <si>
    <t>91-57 86 Street</t>
  </si>
  <si>
    <t>45287105</t>
  </si>
  <si>
    <t>367 14 Street</t>
  </si>
  <si>
    <t>45288300</t>
  </si>
  <si>
    <t>45289487</t>
  </si>
  <si>
    <t>2102 Holland Avenue</t>
  </si>
  <si>
    <t>45289159</t>
  </si>
  <si>
    <t>30 Cheever Place</t>
  </si>
  <si>
    <t>Cheever Place</t>
  </si>
  <si>
    <t>45288446</t>
  </si>
  <si>
    <t>45288462</t>
  </si>
  <si>
    <t>53-46 Francis Lewis Boulevard</t>
  </si>
  <si>
    <t>Francis Lewis Boulevard</t>
  </si>
  <si>
    <t>45288071</t>
  </si>
  <si>
    <t>61-20 Woodbine Street</t>
  </si>
  <si>
    <t>Woodbine Street</t>
  </si>
  <si>
    <t>45285849</t>
  </si>
  <si>
    <t>121 East  131 Street</t>
  </si>
  <si>
    <t>East  131 Street</t>
  </si>
  <si>
    <t>45286635</t>
  </si>
  <si>
    <t>73-36 195 Street</t>
  </si>
  <si>
    <t>45288626</t>
  </si>
  <si>
    <t>17A Moultrie Street</t>
  </si>
  <si>
    <t>Moultrie Street</t>
  </si>
  <si>
    <t>45295582</t>
  </si>
  <si>
    <t>45288524</t>
  </si>
  <si>
    <t>2075 Wallace Avenue</t>
  </si>
  <si>
    <t>45287386</t>
  </si>
  <si>
    <t>122 Jansen Street</t>
  </si>
  <si>
    <t>Jansen Street</t>
  </si>
  <si>
    <t>45287067</t>
  </si>
  <si>
    <t>1408 East    3 Street</t>
  </si>
  <si>
    <t>45288746</t>
  </si>
  <si>
    <t>81-67 Dongan Avenue</t>
  </si>
  <si>
    <t>Dongan Avenue</t>
  </si>
  <si>
    <t>45289564</t>
  </si>
  <si>
    <t>222 27 Street</t>
  </si>
  <si>
    <t>45285652</t>
  </si>
  <si>
    <t>45290651</t>
  </si>
  <si>
    <t>120-09 18 Avenue</t>
  </si>
  <si>
    <t>45298949</t>
  </si>
  <si>
    <t>197 7 Avenue</t>
  </si>
  <si>
    <t>45287766</t>
  </si>
  <si>
    <t>63-55 102 Street</t>
  </si>
  <si>
    <t>45294531</t>
  </si>
  <si>
    <t>45286724</t>
  </si>
  <si>
    <t>9519 3 Avenue</t>
  </si>
  <si>
    <t>45287439</t>
  </si>
  <si>
    <t>Department Of Information Technology And Telecommunications</t>
  </si>
  <si>
    <t>Graffiti/Litter On Phone</t>
  </si>
  <si>
    <t>5840 Amboy Road</t>
  </si>
  <si>
    <t>45284981</t>
  </si>
  <si>
    <t>153 Charles Street</t>
  </si>
  <si>
    <t>Charles Street</t>
  </si>
  <si>
    <t>45298900</t>
  </si>
  <si>
    <t>862 Huguenot Avenue</t>
  </si>
  <si>
    <t>45285093</t>
  </si>
  <si>
    <t>404 Beach   43 Street</t>
  </si>
  <si>
    <t>Beach   43 Street</t>
  </si>
  <si>
    <t>45285503</t>
  </si>
  <si>
    <t>1906 Hering Avenue</t>
  </si>
  <si>
    <t>Hering Avenue</t>
  </si>
  <si>
    <t>45287761</t>
  </si>
  <si>
    <t>80-22 87 Road</t>
  </si>
  <si>
    <t>87 Road</t>
  </si>
  <si>
    <t>45286945</t>
  </si>
  <si>
    <t>52-68 66 Street</t>
  </si>
  <si>
    <t>45285940</t>
  </si>
  <si>
    <t>45287969</t>
  </si>
  <si>
    <t>94-38 85 Road</t>
  </si>
  <si>
    <t>45289142</t>
  </si>
  <si>
    <t>61-41 56 Avenue</t>
  </si>
  <si>
    <t>56 Avenue</t>
  </si>
  <si>
    <t>45289256</t>
  </si>
  <si>
    <t>1536 Gillespie Avenue</t>
  </si>
  <si>
    <t>Gillespie Avenue</t>
  </si>
  <si>
    <t>45286591</t>
  </si>
  <si>
    <t>1813 60 Street</t>
  </si>
  <si>
    <t>45285462</t>
  </si>
  <si>
    <t>42 St Nicholas Avenue</t>
  </si>
  <si>
    <t>45286735</t>
  </si>
  <si>
    <t>657 East  187 Street</t>
  </si>
  <si>
    <t>45289019</t>
  </si>
  <si>
    <t>66 Ft Washington Avenue</t>
  </si>
  <si>
    <t>45286128</t>
  </si>
  <si>
    <t>45284982</t>
  </si>
  <si>
    <t>100 Lincoln Place</t>
  </si>
  <si>
    <t>45288463</t>
  </si>
  <si>
    <t>167 Beach  113 Street</t>
  </si>
  <si>
    <t>Beach  113 Street</t>
  </si>
  <si>
    <t>45296744</t>
  </si>
  <si>
    <t>21-05 Amory Court</t>
  </si>
  <si>
    <t>Amory Court</t>
  </si>
  <si>
    <t>45286480</t>
  </si>
  <si>
    <t>110 West   96 Street</t>
  </si>
  <si>
    <t>45289099</t>
  </si>
  <si>
    <t>45288162</t>
  </si>
  <si>
    <t>208 East   28 Street</t>
  </si>
  <si>
    <t>45285794</t>
  </si>
  <si>
    <t>45288688</t>
  </si>
  <si>
    <t>45288779</t>
  </si>
  <si>
    <t>45286805</t>
  </si>
  <si>
    <t>45285045</t>
  </si>
  <si>
    <t>1769 46 Street</t>
  </si>
  <si>
    <t>45288251</t>
  </si>
  <si>
    <t>2500 Newkirk Avenue</t>
  </si>
  <si>
    <t>45287582</t>
  </si>
  <si>
    <t>584 Logan Street</t>
  </si>
  <si>
    <t>Logan Street</t>
  </si>
  <si>
    <t>45288758</t>
  </si>
  <si>
    <t>735 Ocean Avenue</t>
  </si>
  <si>
    <t>45288464</t>
  </si>
  <si>
    <t>45-33 160 Street</t>
  </si>
  <si>
    <t>45287561</t>
  </si>
  <si>
    <t>684 Ocean Terrace</t>
  </si>
  <si>
    <t>Ocean Terrace</t>
  </si>
  <si>
    <t>45291995</t>
  </si>
  <si>
    <t>162 Park Place</t>
  </si>
  <si>
    <t>45287845</t>
  </si>
  <si>
    <t>424 Sixth Avenue</t>
  </si>
  <si>
    <t>Sixth Avenue</t>
  </si>
  <si>
    <t>45286881</t>
  </si>
  <si>
    <t>45285497</t>
  </si>
  <si>
    <t>401 East   65 Street</t>
  </si>
  <si>
    <t>East   65 Street</t>
  </si>
  <si>
    <t>45289557</t>
  </si>
  <si>
    <t>702 Midwood Street</t>
  </si>
  <si>
    <t>45287839</t>
  </si>
  <si>
    <t>163-40 91 Street</t>
  </si>
  <si>
    <t>45285425</t>
  </si>
  <si>
    <t>1091 Hylan Boulevard</t>
  </si>
  <si>
    <t>45288230</t>
  </si>
  <si>
    <t>59-38 57 Road</t>
  </si>
  <si>
    <t>57 Road</t>
  </si>
  <si>
    <t>45289036</t>
  </si>
  <si>
    <t>1132 51 Street</t>
  </si>
  <si>
    <t>45289463</t>
  </si>
  <si>
    <t>205 Chrystie Street</t>
  </si>
  <si>
    <t>45285458</t>
  </si>
  <si>
    <t>45287185</t>
  </si>
  <si>
    <t>2181 Wallace Avenue</t>
  </si>
  <si>
    <t>45287259</t>
  </si>
  <si>
    <t>447 West   37 Street</t>
  </si>
  <si>
    <t>West   37 Street</t>
  </si>
  <si>
    <t>45286454</t>
  </si>
  <si>
    <t>45288038</t>
  </si>
  <si>
    <t>3028 Mickle Avenue</t>
  </si>
  <si>
    <t>45286133</t>
  </si>
  <si>
    <t>245-07 148 Avenue</t>
  </si>
  <si>
    <t>148 Avenue</t>
  </si>
  <si>
    <t>45285426</t>
  </si>
  <si>
    <t>531 West  145 Street</t>
  </si>
  <si>
    <t>45289344</t>
  </si>
  <si>
    <t>48 Broome Street</t>
  </si>
  <si>
    <t>45285055</t>
  </si>
  <si>
    <t>216 East   29 Street</t>
  </si>
  <si>
    <t>45286082</t>
  </si>
  <si>
    <t>1735 Parkview Avenue</t>
  </si>
  <si>
    <t>Parkview Avenue</t>
  </si>
  <si>
    <t>45287833</t>
  </si>
  <si>
    <t>45285034</t>
  </si>
  <si>
    <t>85 Clarkson Avenue</t>
  </si>
  <si>
    <t>45285324</t>
  </si>
  <si>
    <t>1160 East   40 Street</t>
  </si>
  <si>
    <t>45288538</t>
  </si>
  <si>
    <t>133 West  145 Street</t>
  </si>
  <si>
    <t>45287225</t>
  </si>
  <si>
    <t>158-40 76 Road</t>
  </si>
  <si>
    <t>45287515</t>
  </si>
  <si>
    <t>297 Darlington Avenue</t>
  </si>
  <si>
    <t>Darlington Avenue</t>
  </si>
  <si>
    <t>45286636</t>
  </si>
  <si>
    <t>115-50 146 Street</t>
  </si>
  <si>
    <t>146 Street</t>
  </si>
  <si>
    <t>45284872</t>
  </si>
  <si>
    <t>90-29 205 Street</t>
  </si>
  <si>
    <t>45286414</t>
  </si>
  <si>
    <t>36 East   29 Street</t>
  </si>
  <si>
    <t>45286967</t>
  </si>
  <si>
    <t>45285315</t>
  </si>
  <si>
    <t>45287624</t>
  </si>
  <si>
    <t>1571 St Nicholas Avenue</t>
  </si>
  <si>
    <t>45288032</t>
  </si>
  <si>
    <t>45289704</t>
  </si>
  <si>
    <t>712 Crown Street</t>
  </si>
  <si>
    <t>45285710</t>
  </si>
  <si>
    <t>45285463</t>
  </si>
  <si>
    <t>774 Macon Street</t>
  </si>
  <si>
    <t>45287387</t>
  </si>
  <si>
    <t>4610 Bedford Avenue</t>
  </si>
  <si>
    <t>45286481</t>
  </si>
  <si>
    <t>6307 Liebig Avenue</t>
  </si>
  <si>
    <t>Liebig Avenue</t>
  </si>
  <si>
    <t>45287199</t>
  </si>
  <si>
    <t>264 20 Street</t>
  </si>
  <si>
    <t>20 Street</t>
  </si>
  <si>
    <t>45286931</t>
  </si>
  <si>
    <t>422 Henry Street</t>
  </si>
  <si>
    <t>Henry Street</t>
  </si>
  <si>
    <t>45285784</t>
  </si>
  <si>
    <t>550 West  160 Street</t>
  </si>
  <si>
    <t>45286610</t>
  </si>
  <si>
    <t>132-57 Sanford Avenue</t>
  </si>
  <si>
    <t>Sanford Avenue</t>
  </si>
  <si>
    <t>45285742</t>
  </si>
  <si>
    <t>45289193</t>
  </si>
  <si>
    <t>1662 Eastern Parkway Extension</t>
  </si>
  <si>
    <t>Eastern Parkway Extension</t>
  </si>
  <si>
    <t>45288028</t>
  </si>
  <si>
    <t>1739 Mansion Street</t>
  </si>
  <si>
    <t>Mansion Street</t>
  </si>
  <si>
    <t>45284988</t>
  </si>
  <si>
    <t>992 Dahill Road</t>
  </si>
  <si>
    <t>45284971</t>
  </si>
  <si>
    <t>61-05 76 Street</t>
  </si>
  <si>
    <t>45289181</t>
  </si>
  <si>
    <t>3565 Bruckner Boulevard</t>
  </si>
  <si>
    <t>45286699</t>
  </si>
  <si>
    <t>704 Logan Street</t>
  </si>
  <si>
    <t>45286872</t>
  </si>
  <si>
    <t>45288909</t>
  </si>
  <si>
    <t>45289607</t>
  </si>
  <si>
    <t>416 East    8 Street</t>
  </si>
  <si>
    <t>45287922</t>
  </si>
  <si>
    <t>62-60 99 Street</t>
  </si>
  <si>
    <t>99 Street</t>
  </si>
  <si>
    <t>45288469</t>
  </si>
  <si>
    <t>2421 Benson Avenue</t>
  </si>
  <si>
    <t>45284989</t>
  </si>
  <si>
    <t>Unknown Odor/Taste In Drinking Water (Qa6)</t>
  </si>
  <si>
    <t>45289404</t>
  </si>
  <si>
    <t>45286342</t>
  </si>
  <si>
    <t>288 Cornelia Street</t>
  </si>
  <si>
    <t>45286743</t>
  </si>
  <si>
    <t>45285470</t>
  </si>
  <si>
    <t>45288747</t>
  </si>
  <si>
    <t>67-11 Myrtle Avenue</t>
  </si>
  <si>
    <t>45286947</t>
  </si>
  <si>
    <t>132-04 83 Street</t>
  </si>
  <si>
    <t>45288729</t>
  </si>
  <si>
    <t>1995 3 Avenue</t>
  </si>
  <si>
    <t>45289088</t>
  </si>
  <si>
    <t>515 West  135 Street</t>
  </si>
  <si>
    <t>45286142</t>
  </si>
  <si>
    <t>69-20 Cloverdale Boulevard</t>
  </si>
  <si>
    <t>Cloverdale Boulevard</t>
  </si>
  <si>
    <t>45286007</t>
  </si>
  <si>
    <t>459 Vanderbilt Avenue</t>
  </si>
  <si>
    <t>45289727</t>
  </si>
  <si>
    <t>5819 Eighth Avenue</t>
  </si>
  <si>
    <t>Eighth Avenue</t>
  </si>
  <si>
    <t>45288108</t>
  </si>
  <si>
    <t>45286873</t>
  </si>
  <si>
    <t>169-28 110 Road</t>
  </si>
  <si>
    <t>110 Road</t>
  </si>
  <si>
    <t>45287102</t>
  </si>
  <si>
    <t>2797 Bragg Street</t>
  </si>
  <si>
    <t>45288921</t>
  </si>
  <si>
    <t>45287057</t>
  </si>
  <si>
    <t>597 East    8 Street</t>
  </si>
  <si>
    <t>45289188</t>
  </si>
  <si>
    <t>407 Cornelia Street</t>
  </si>
  <si>
    <t>45285285</t>
  </si>
  <si>
    <t>519 54 Street</t>
  </si>
  <si>
    <t>45285965</t>
  </si>
  <si>
    <t>Columbus Circle</t>
  </si>
  <si>
    <t>45288242</t>
  </si>
  <si>
    <t>45288237</t>
  </si>
  <si>
    <t>35-13 76 Street</t>
  </si>
  <si>
    <t>45284984</t>
  </si>
  <si>
    <t>21-12 33 Street</t>
  </si>
  <si>
    <t>45287662</t>
  </si>
  <si>
    <t>45287690</t>
  </si>
  <si>
    <t>45288922</t>
  </si>
  <si>
    <t>Noise: Air Condition/Ventilation Equipment (Nv1)</t>
  </si>
  <si>
    <t>58 Bushwick Avenue</t>
  </si>
  <si>
    <t>45288644</t>
  </si>
  <si>
    <t>90-23 54 Avenue</t>
  </si>
  <si>
    <t>54 Avenue</t>
  </si>
  <si>
    <t>45287394</t>
  </si>
  <si>
    <t>1086 Morris Park Avenue</t>
  </si>
  <si>
    <t>Morris Park Avenue</t>
  </si>
  <si>
    <t>45288429</t>
  </si>
  <si>
    <t>45288554</t>
  </si>
  <si>
    <t>2028 Gates Avenue</t>
  </si>
  <si>
    <t>45284945</t>
  </si>
  <si>
    <t>8720 24 Avenue</t>
  </si>
  <si>
    <t>24 Avenue</t>
  </si>
  <si>
    <t>45288470</t>
  </si>
  <si>
    <t>292 Stockholm Street</t>
  </si>
  <si>
    <t>45288849</t>
  </si>
  <si>
    <t>151 Riverdale Avenue</t>
  </si>
  <si>
    <t>45287840</t>
  </si>
  <si>
    <t>35 Waldorf Court</t>
  </si>
  <si>
    <t>45284993</t>
  </si>
  <si>
    <t>32 Calvanico Lane</t>
  </si>
  <si>
    <t>Calvanico Lane</t>
  </si>
  <si>
    <t>45287698</t>
  </si>
  <si>
    <t>530 West   27 Street</t>
  </si>
  <si>
    <t>West   27 Street</t>
  </si>
  <si>
    <t>45288109</t>
  </si>
  <si>
    <t>60-23 67 Avenue</t>
  </si>
  <si>
    <t>67 Avenue</t>
  </si>
  <si>
    <t>45284985</t>
  </si>
  <si>
    <t>141 Nevins Street</t>
  </si>
  <si>
    <t>Nevins Street</t>
  </si>
  <si>
    <t>45287568</t>
  </si>
  <si>
    <t>339 Albourne Avenue</t>
  </si>
  <si>
    <t>Albourne Avenue</t>
  </si>
  <si>
    <t>45289706</t>
  </si>
  <si>
    <t>78 East    3 Street</t>
  </si>
  <si>
    <t>45287112</t>
  </si>
  <si>
    <t>2709 Clarendon Road</t>
  </si>
  <si>
    <t>45285522</t>
  </si>
  <si>
    <t>764 Hart Street</t>
  </si>
  <si>
    <t>Hart Street</t>
  </si>
  <si>
    <t>45289827</t>
  </si>
  <si>
    <t>343 Arbutus Avenue</t>
  </si>
  <si>
    <t>Arbutus Avenue</t>
  </si>
  <si>
    <t>45285951</t>
  </si>
  <si>
    <t>72-04 160 Street</t>
  </si>
  <si>
    <t>45286744</t>
  </si>
  <si>
    <t>515 West  160 Street</t>
  </si>
  <si>
    <t>45284986</t>
  </si>
  <si>
    <t>40 Zephyr Avenue</t>
  </si>
  <si>
    <t>Zephyr Avenue</t>
  </si>
  <si>
    <t>45288318</t>
  </si>
  <si>
    <t>205-10 110 Avenue</t>
  </si>
  <si>
    <t>110 Avenue</t>
  </si>
  <si>
    <t>45288158</t>
  </si>
  <si>
    <t>2006 Vyse Avenue</t>
  </si>
  <si>
    <t>45288730</t>
  </si>
  <si>
    <t>78-51 78 Street</t>
  </si>
  <si>
    <t>45289779</t>
  </si>
  <si>
    <t>336 West   20 Street</t>
  </si>
  <si>
    <t>West   20 Street</t>
  </si>
  <si>
    <t>45289396</t>
  </si>
  <si>
    <t>45286084</t>
  </si>
  <si>
    <t>45285316</t>
  </si>
  <si>
    <t>45287598</t>
  </si>
  <si>
    <t>452 Elverton Avenue</t>
  </si>
  <si>
    <t>Elverton Avenue</t>
  </si>
  <si>
    <t>45288465</t>
  </si>
  <si>
    <t>555 Fort Washington Avenue</t>
  </si>
  <si>
    <t>45288731</t>
  </si>
  <si>
    <t>78-50 64 Street</t>
  </si>
  <si>
    <t>45288520</t>
  </si>
  <si>
    <t>4161 Broadway</t>
  </si>
  <si>
    <t>45288029</t>
  </si>
  <si>
    <t>739 East  226 Street</t>
  </si>
  <si>
    <t>45289217</t>
  </si>
  <si>
    <t>45287427</t>
  </si>
  <si>
    <t>45287286</t>
  </si>
  <si>
    <t>1600 Broadway</t>
  </si>
  <si>
    <t>45288059</t>
  </si>
  <si>
    <t>45289494</t>
  </si>
  <si>
    <t>6508 20 Avenue</t>
  </si>
  <si>
    <t>45285112</t>
  </si>
  <si>
    <t>2002 Vyse Avenue</t>
  </si>
  <si>
    <t>45287956</t>
  </si>
  <si>
    <t>6510 20 Avenue</t>
  </si>
  <si>
    <t>45285485</t>
  </si>
  <si>
    <t>45285587</t>
  </si>
  <si>
    <t>81-10 91 Avenue</t>
  </si>
  <si>
    <t>45287058</t>
  </si>
  <si>
    <t>6512 20 Avenue</t>
  </si>
  <si>
    <t>45286913</t>
  </si>
  <si>
    <t>548 Throggs Neck Expressway</t>
  </si>
  <si>
    <t>Throggs Neck Expressway</t>
  </si>
  <si>
    <t>45287328</t>
  </si>
  <si>
    <t>42 Bay   38 Street</t>
  </si>
  <si>
    <t>Bay   38 Street</t>
  </si>
  <si>
    <t>45284852</t>
  </si>
  <si>
    <t>206 East   17 Street</t>
  </si>
  <si>
    <t>45289495</t>
  </si>
  <si>
    <t>7712 New Utrecht Avenue</t>
  </si>
  <si>
    <t>45287108</t>
  </si>
  <si>
    <t>674 West  161 Street</t>
  </si>
  <si>
    <t>45287923</t>
  </si>
  <si>
    <t>130-35 176 Place</t>
  </si>
  <si>
    <t>176 Place</t>
  </si>
  <si>
    <t>45286447</t>
  </si>
  <si>
    <t>124-01 Roosevelt Avenue</t>
  </si>
  <si>
    <t>45289719</t>
  </si>
  <si>
    <t>84-49 168 Street</t>
  </si>
  <si>
    <t>45286271</t>
  </si>
  <si>
    <t>45288402</t>
  </si>
  <si>
    <t>6524 20 Avenue</t>
  </si>
  <si>
    <t>45288808</t>
  </si>
  <si>
    <t>1786 Brooklyn Avenue</t>
  </si>
  <si>
    <t>Brooklyn Avenue</t>
  </si>
  <si>
    <t>45287575</t>
  </si>
  <si>
    <t>6514 20 Avenue</t>
  </si>
  <si>
    <t>45286595</t>
  </si>
  <si>
    <t>52 Cody Place</t>
  </si>
  <si>
    <t>Cody Place</t>
  </si>
  <si>
    <t>45287063</t>
  </si>
  <si>
    <t>461 Medina Street</t>
  </si>
  <si>
    <t>Medina Street</t>
  </si>
  <si>
    <t>45285048</t>
  </si>
  <si>
    <t>29 Saint Marys Avenue</t>
  </si>
  <si>
    <t>45285004</t>
  </si>
  <si>
    <t>45287200</t>
  </si>
  <si>
    <t>45286655</t>
  </si>
  <si>
    <t>7810 New Utrecht Avenue</t>
  </si>
  <si>
    <t>45289633</t>
  </si>
  <si>
    <t>450 Kent Avenue</t>
  </si>
  <si>
    <t>45286309</t>
  </si>
  <si>
    <t>24-23 Humphreys Street</t>
  </si>
  <si>
    <t>Humphreys Street</t>
  </si>
  <si>
    <t>45286290</t>
  </si>
  <si>
    <t>Placella Park</t>
  </si>
  <si>
    <t>45289160</t>
  </si>
  <si>
    <t>125-14 6 Avenue</t>
  </si>
  <si>
    <t>45287398</t>
  </si>
  <si>
    <t>210 East   29 Street</t>
  </si>
  <si>
    <t>45285049</t>
  </si>
  <si>
    <t>471 Dekalb Avenue</t>
  </si>
  <si>
    <t>45288798</t>
  </si>
  <si>
    <t>4771 Hylan Boulevard</t>
  </si>
  <si>
    <t>45289114</t>
  </si>
  <si>
    <t>93 Quinlan Avenue</t>
  </si>
  <si>
    <t>Quinlan Avenue</t>
  </si>
  <si>
    <t>45288732</t>
  </si>
  <si>
    <t>45289496</t>
  </si>
  <si>
    <t>5703 7 Avenue</t>
  </si>
  <si>
    <t>45289605</t>
  </si>
  <si>
    <t>45289828</t>
  </si>
  <si>
    <t>254 East   10 Street</t>
  </si>
  <si>
    <t>East   10 Street</t>
  </si>
  <si>
    <t>45286164</t>
  </si>
  <si>
    <t>45286954</t>
  </si>
  <si>
    <t>359 New Jersey Avenue</t>
  </si>
  <si>
    <t>45285141</t>
  </si>
  <si>
    <t>1730 Popham Avenue</t>
  </si>
  <si>
    <t>45287841</t>
  </si>
  <si>
    <t>73-21 263 Street</t>
  </si>
  <si>
    <t>45288915</t>
  </si>
  <si>
    <t>45288341</t>
  </si>
  <si>
    <t>45286161</t>
  </si>
  <si>
    <t>5803 6 Avenue</t>
  </si>
  <si>
    <t>45285754</t>
  </si>
  <si>
    <t>45286305</t>
  </si>
  <si>
    <t>67-02 Parsons Boulevard</t>
  </si>
  <si>
    <t>45288933</t>
  </si>
  <si>
    <t>207 East   30 Street</t>
  </si>
  <si>
    <t>45285284</t>
  </si>
  <si>
    <t>290 Riverdale Avenue</t>
  </si>
  <si>
    <t>45285102</t>
  </si>
  <si>
    <t>5401 5 Avenue</t>
  </si>
  <si>
    <t>45286113</t>
  </si>
  <si>
    <t>45287765</t>
  </si>
  <si>
    <t>45293017</t>
  </si>
  <si>
    <t>62-74 Mount Olivet Crescent</t>
  </si>
  <si>
    <t>Mount Olivet Crescent</t>
  </si>
  <si>
    <t>45286165</t>
  </si>
  <si>
    <t>5906 5 Avenue</t>
  </si>
  <si>
    <t>45289277</t>
  </si>
  <si>
    <t>45286314</t>
  </si>
  <si>
    <t>1737 East New York Avenue</t>
  </si>
  <si>
    <t>45288615</t>
  </si>
  <si>
    <t>405 Saratoga Avenue</t>
  </si>
  <si>
    <t>Saratoga Avenue</t>
  </si>
  <si>
    <t>45286968</t>
  </si>
  <si>
    <t>45289486</t>
  </si>
  <si>
    <t>45288509</t>
  </si>
  <si>
    <t>32-28 48 Street</t>
  </si>
  <si>
    <t>45288548</t>
  </si>
  <si>
    <t>221 Berkeley Place</t>
  </si>
  <si>
    <t>45284948</t>
  </si>
  <si>
    <t>92 Heberton Avenue</t>
  </si>
  <si>
    <t>45285427</t>
  </si>
  <si>
    <t>52 Bay   25 Street</t>
  </si>
  <si>
    <t>45288776</t>
  </si>
  <si>
    <t>45285941</t>
  </si>
  <si>
    <t>45289606</t>
  </si>
  <si>
    <t>3909 Nostrand Avenue</t>
  </si>
  <si>
    <t>45287226</t>
  </si>
  <si>
    <t>91-06 75 Street</t>
  </si>
  <si>
    <t>45286243</t>
  </si>
  <si>
    <t>45286653</t>
  </si>
  <si>
    <t>6303 18 Avenue</t>
  </si>
  <si>
    <t>45285954</t>
  </si>
  <si>
    <t>Department For The Aging</t>
  </si>
  <si>
    <t>45286933</t>
  </si>
  <si>
    <t>1006 East   59 Street</t>
  </si>
  <si>
    <t>45285133</t>
  </si>
  <si>
    <t>6223 18 Avenue</t>
  </si>
  <si>
    <t>45286618</t>
  </si>
  <si>
    <t>6221 18 Avenue</t>
  </si>
  <si>
    <t>45287279</t>
  </si>
  <si>
    <t>10570 Flatlands Second Street</t>
  </si>
  <si>
    <t>Flatlands Second Street</t>
  </si>
  <si>
    <t>45286639</t>
  </si>
  <si>
    <t>103-18 118 Street</t>
  </si>
  <si>
    <t>45289165</t>
  </si>
  <si>
    <t>6302 18 Avenue</t>
  </si>
  <si>
    <t>45287999</t>
  </si>
  <si>
    <t>6222 18 Avenue</t>
  </si>
  <si>
    <t>45286151</t>
  </si>
  <si>
    <t>1972 70 Street</t>
  </si>
  <si>
    <t>45285065</t>
  </si>
  <si>
    <t>84-03 149 Avenue</t>
  </si>
  <si>
    <t>149 Avenue</t>
  </si>
  <si>
    <t>45286313</t>
  </si>
  <si>
    <t>350 West   24 Street</t>
  </si>
  <si>
    <t>45289386</t>
  </si>
  <si>
    <t>402 East  101 Street</t>
  </si>
  <si>
    <t>East  101 Street</t>
  </si>
  <si>
    <t>45288809</t>
  </si>
  <si>
    <t>45289050</t>
  </si>
  <si>
    <t>45288110</t>
  </si>
  <si>
    <t>97-22 Remington Street</t>
  </si>
  <si>
    <t>Remington Street</t>
  </si>
  <si>
    <t>45289694</t>
  </si>
  <si>
    <t>45287608</t>
  </si>
  <si>
    <t>93-35 Lamont Avenue</t>
  </si>
  <si>
    <t>45287975</t>
  </si>
  <si>
    <t>6208 18 Avenue</t>
  </si>
  <si>
    <t>45285757</t>
  </si>
  <si>
    <t>20 Broadway Terrace</t>
  </si>
  <si>
    <t>Broadway Terrace</t>
  </si>
  <si>
    <t>45288273</t>
  </si>
  <si>
    <t>90-28 187 Street</t>
  </si>
  <si>
    <t>187 Street</t>
  </si>
  <si>
    <t>45286475</t>
  </si>
  <si>
    <t>909 East  107 Street</t>
  </si>
  <si>
    <t>East  107 Street</t>
  </si>
  <si>
    <t>45286887</t>
  </si>
  <si>
    <t>25-03 Astoria Boulevard</t>
  </si>
  <si>
    <t>45287031</t>
  </si>
  <si>
    <t>6102 18 Avenue</t>
  </si>
  <si>
    <t>45287821</t>
  </si>
  <si>
    <t>225 East   28 Street</t>
  </si>
  <si>
    <t>45285959</t>
  </si>
  <si>
    <t>105-40 86 Street</t>
  </si>
  <si>
    <t>45285134</t>
  </si>
  <si>
    <t>6024 18 Avenue</t>
  </si>
  <si>
    <t>45288370</t>
  </si>
  <si>
    <t>97-21 110 Street</t>
  </si>
  <si>
    <t>45285509</t>
  </si>
  <si>
    <t>45285135</t>
  </si>
  <si>
    <t>6018 18 Avenue</t>
  </si>
  <si>
    <t>45287485</t>
  </si>
  <si>
    <t>45293118</t>
  </si>
  <si>
    <t>5-12 115 Street</t>
  </si>
  <si>
    <t>45289103</t>
  </si>
  <si>
    <t>1989 Linden Boulevard</t>
  </si>
  <si>
    <t>45285558</t>
  </si>
  <si>
    <t>1775 60 Street</t>
  </si>
  <si>
    <t>45288665</t>
  </si>
  <si>
    <t>5922 18 Avenue</t>
  </si>
  <si>
    <t>45289713</t>
  </si>
  <si>
    <t>581 Leonard Street</t>
  </si>
  <si>
    <t>Leonard Street</t>
  </si>
  <si>
    <t>45286306</t>
  </si>
  <si>
    <t>133 West  142 Street</t>
  </si>
  <si>
    <t>45286143</t>
  </si>
  <si>
    <t>121 Hurlbert Street</t>
  </si>
  <si>
    <t>Hurlbert Street</t>
  </si>
  <si>
    <t>45287235</t>
  </si>
  <si>
    <t>504 West  111 Street</t>
  </si>
  <si>
    <t>45286300</t>
  </si>
  <si>
    <t>45287056</t>
  </si>
  <si>
    <t>6014 18 Avenue</t>
  </si>
  <si>
    <t>45285584</t>
  </si>
  <si>
    <t>6012 18 Avenue</t>
  </si>
  <si>
    <t>45289257</t>
  </si>
  <si>
    <t>45286134</t>
  </si>
  <si>
    <t>1034 Remsen Avenue</t>
  </si>
  <si>
    <t>45288400</t>
  </si>
  <si>
    <t>6215 18 Avenue</t>
  </si>
  <si>
    <t>45287400</t>
  </si>
  <si>
    <t>45286797</t>
  </si>
  <si>
    <t>2524 Quentin Road</t>
  </si>
  <si>
    <t>45287847</t>
  </si>
  <si>
    <t>239 East   80 Street</t>
  </si>
  <si>
    <t>45289166</t>
  </si>
  <si>
    <t>6606 18 Avenue</t>
  </si>
  <si>
    <t>45288111</t>
  </si>
  <si>
    <t>300 West   46 Street</t>
  </si>
  <si>
    <t>West   46 Street</t>
  </si>
  <si>
    <t>45288030</t>
  </si>
  <si>
    <t>619 Grassmere Terrace</t>
  </si>
  <si>
    <t>Grassmere Terrace</t>
  </si>
  <si>
    <t>45287610</t>
  </si>
  <si>
    <t>45288510</t>
  </si>
  <si>
    <t>45287976</t>
  </si>
  <si>
    <t>6609 18 Avenue</t>
  </si>
  <si>
    <t>45286874</t>
  </si>
  <si>
    <t>178 East   29 Street</t>
  </si>
  <si>
    <t>45287059</t>
  </si>
  <si>
    <t>6617 18 Avenue</t>
  </si>
  <si>
    <t>45285923</t>
  </si>
  <si>
    <t>644 Water Street</t>
  </si>
  <si>
    <t>45289320</t>
  </si>
  <si>
    <t>6619 18 Avenue</t>
  </si>
  <si>
    <t>45289167</t>
  </si>
  <si>
    <t>6623 18 Avenue</t>
  </si>
  <si>
    <t>45285325</t>
  </si>
  <si>
    <t>45289658</t>
  </si>
  <si>
    <t>6708 18 Avenue</t>
  </si>
  <si>
    <t>45285924</t>
  </si>
  <si>
    <t>144 West  120 Street</t>
  </si>
  <si>
    <t>West  120 Street</t>
  </si>
  <si>
    <t>45286156</t>
  </si>
  <si>
    <t>6702 18 Avenue</t>
  </si>
  <si>
    <t>45284987</t>
  </si>
  <si>
    <t>347 Union Avenue</t>
  </si>
  <si>
    <t>45287720</t>
  </si>
  <si>
    <t>597 Powell Street</t>
  </si>
  <si>
    <t>Powell Street</t>
  </si>
  <si>
    <t>45285377</t>
  </si>
  <si>
    <t>1675 Popham Avenue</t>
  </si>
  <si>
    <t>45289356</t>
  </si>
  <si>
    <t>750 Ocean Avenue</t>
  </si>
  <si>
    <t>45285907</t>
  </si>
  <si>
    <t>45298461</t>
  </si>
  <si>
    <t>877 Hancock Street</t>
  </si>
  <si>
    <t>45289400</t>
  </si>
  <si>
    <t>59-13 70 Avenue</t>
  </si>
  <si>
    <t>45285142</t>
  </si>
  <si>
    <t>196 Stanton Street</t>
  </si>
  <si>
    <t>45289789</t>
  </si>
  <si>
    <t>45285559</t>
  </si>
  <si>
    <t>1784 67 Street</t>
  </si>
  <si>
    <t>45287701</t>
  </si>
  <si>
    <t>689 East  219 Street</t>
  </si>
  <si>
    <t>East  219 Street</t>
  </si>
  <si>
    <t>45288934</t>
  </si>
  <si>
    <t>82-16 164 Street</t>
  </si>
  <si>
    <t>45285359</t>
  </si>
  <si>
    <t>219 West   16 Street</t>
  </si>
  <si>
    <t>45286415</t>
  </si>
  <si>
    <t>78-15 Parsons Boulevard</t>
  </si>
  <si>
    <t>45286202</t>
  </si>
  <si>
    <t>45288466</t>
  </si>
  <si>
    <t>1711 Lurting Avenue</t>
  </si>
  <si>
    <t>Lurting Avenue</t>
  </si>
  <si>
    <t>45287673</t>
  </si>
  <si>
    <t>160 West   56 Street</t>
  </si>
  <si>
    <t>West   56 Street</t>
  </si>
  <si>
    <t>45285667</t>
  </si>
  <si>
    <t>107-24 107 Street</t>
  </si>
  <si>
    <t>45289535</t>
  </si>
  <si>
    <t>45288163</t>
  </si>
  <si>
    <t>45287915</t>
  </si>
  <si>
    <t>27 West  129 Street</t>
  </si>
  <si>
    <t>45289559</t>
  </si>
  <si>
    <t>3600 Corlear Avenue</t>
  </si>
  <si>
    <t>45289616</t>
  </si>
  <si>
    <t>45286599</t>
  </si>
  <si>
    <t>45289326</t>
  </si>
  <si>
    <t>11-14 47 Avenue</t>
  </si>
  <si>
    <t>45286825</t>
  </si>
  <si>
    <t>139-66 Pershing Crescent</t>
  </si>
  <si>
    <t>Pershing Crescent</t>
  </si>
  <si>
    <t>45285875</t>
  </si>
  <si>
    <t>Port Authority Bus Terminal</t>
  </si>
  <si>
    <t>45288269</t>
  </si>
  <si>
    <t>1814 Nostrand Avenue</t>
  </si>
  <si>
    <t>45286250</t>
  </si>
  <si>
    <t>760 Liberty Avenue</t>
  </si>
  <si>
    <t>45286799</t>
  </si>
  <si>
    <t>1474 Pitkin Avenue</t>
  </si>
  <si>
    <t>45287607</t>
  </si>
  <si>
    <t>Steam Pipe/Riser</t>
  </si>
  <si>
    <t>700 Esplanade Gdns Plaza</t>
  </si>
  <si>
    <t>Esplanade Gdns Plaza</t>
  </si>
  <si>
    <t>45285781</t>
  </si>
  <si>
    <t>217 East    7 Street</t>
  </si>
  <si>
    <t>45288303</t>
  </si>
  <si>
    <t>114 Maujer Street</t>
  </si>
  <si>
    <t>45288634</t>
  </si>
  <si>
    <t>1712 Madison Street</t>
  </si>
  <si>
    <t>45285545</t>
  </si>
  <si>
    <t>45286882</t>
  </si>
  <si>
    <t>45287060</t>
  </si>
  <si>
    <t>6924 18 Avenue</t>
  </si>
  <si>
    <t>45286370</t>
  </si>
  <si>
    <t>195 Hester Street</t>
  </si>
  <si>
    <t>45285890</t>
  </si>
  <si>
    <t>45287068</t>
  </si>
  <si>
    <t>259 Ainslie Street</t>
  </si>
  <si>
    <t>45287184</t>
  </si>
  <si>
    <t>45289567</t>
  </si>
  <si>
    <t>462 Quincy Street</t>
  </si>
  <si>
    <t>45286686</t>
  </si>
  <si>
    <t>894 Riverside Drive</t>
  </si>
  <si>
    <t>45287829</t>
  </si>
  <si>
    <t>191 York Street</t>
  </si>
  <si>
    <t>45285514</t>
  </si>
  <si>
    <t>266 Bay   19 Street</t>
  </si>
  <si>
    <t>Bay   19 Street</t>
  </si>
  <si>
    <t>45288441</t>
  </si>
  <si>
    <t>8104 17 Avenue</t>
  </si>
  <si>
    <t>45285005</t>
  </si>
  <si>
    <t>1839 54 Street</t>
  </si>
  <si>
    <t>45285070</t>
  </si>
  <si>
    <t>45285829</t>
  </si>
  <si>
    <t>45288061</t>
  </si>
  <si>
    <t>3315 Hull Avenue</t>
  </si>
  <si>
    <t>45289568</t>
  </si>
  <si>
    <t>40-24 Benham Street</t>
  </si>
  <si>
    <t>Benham Street</t>
  </si>
  <si>
    <t>45288256</t>
  </si>
  <si>
    <t>45287035</t>
  </si>
  <si>
    <t>119 Mallow Street</t>
  </si>
  <si>
    <t>Mallow Street</t>
  </si>
  <si>
    <t>45284990</t>
  </si>
  <si>
    <t>4606 Fort Hamilton Parkway</t>
  </si>
  <si>
    <t>45289161</t>
  </si>
  <si>
    <t>112 Diamond Street</t>
  </si>
  <si>
    <t>Diamond Street</t>
  </si>
  <si>
    <t>45289480</t>
  </si>
  <si>
    <t>4902 7 Avenue</t>
  </si>
  <si>
    <t>45285738</t>
  </si>
  <si>
    <t>45289359</t>
  </si>
  <si>
    <t>826 Crown Street</t>
  </si>
  <si>
    <t>45286596</t>
  </si>
  <si>
    <t>45284901</t>
  </si>
  <si>
    <t>426 Travis Avenue</t>
  </si>
  <si>
    <t>Travis Avenue</t>
  </si>
  <si>
    <t>45284847</t>
  </si>
  <si>
    <t>2776 Morris Avenue</t>
  </si>
  <si>
    <t>45289443</t>
  </si>
  <si>
    <t>45288852</t>
  </si>
  <si>
    <t>45286135</t>
  </si>
  <si>
    <t>192-07 42 Avenue</t>
  </si>
  <si>
    <t>45284998</t>
  </si>
  <si>
    <t>3167 Philip Avenue</t>
  </si>
  <si>
    <t>Philip Avenue</t>
  </si>
  <si>
    <t>45286600</t>
  </si>
  <si>
    <t>15-18 123 Street</t>
  </si>
  <si>
    <t>45287830</t>
  </si>
  <si>
    <t>45288118</t>
  </si>
  <si>
    <t>45285797</t>
  </si>
  <si>
    <t>45287310</t>
  </si>
  <si>
    <t>21-01 41 Avenue</t>
  </si>
  <si>
    <t>45288989</t>
  </si>
  <si>
    <t>2062 Ryer Avenue</t>
  </si>
  <si>
    <t>45294024</t>
  </si>
  <si>
    <t>45292666</t>
  </si>
  <si>
    <t>5106 12 Avenue</t>
  </si>
  <si>
    <t>45289397</t>
  </si>
  <si>
    <t>229 East   29 Street</t>
  </si>
  <si>
    <t>45287667</t>
  </si>
  <si>
    <t>190 East    3 Street</t>
  </si>
  <si>
    <t>45292595</t>
  </si>
  <si>
    <t>240-12 66 Avenue</t>
  </si>
  <si>
    <t>45286198</t>
  </si>
  <si>
    <t>65 East  190 Street</t>
  </si>
  <si>
    <t>East  190 Street</t>
  </si>
  <si>
    <t>45288799</t>
  </si>
  <si>
    <t>557 Euclid Avenue</t>
  </si>
  <si>
    <t>45287779</t>
  </si>
  <si>
    <t>142-38 Roosevelt Avenue</t>
  </si>
  <si>
    <t>45285068</t>
  </si>
  <si>
    <t>86-30 86 Street</t>
  </si>
  <si>
    <t>45285956</t>
  </si>
  <si>
    <t>47-30 194 Street</t>
  </si>
  <si>
    <t>194 Street</t>
  </si>
  <si>
    <t>45288868</t>
  </si>
  <si>
    <t>45288567</t>
  </si>
  <si>
    <t>1447 Zerega Avenue</t>
  </si>
  <si>
    <t>45288039</t>
  </si>
  <si>
    <t>1773 Linden Boulevard</t>
  </si>
  <si>
    <t>45286136</t>
  </si>
  <si>
    <t>71-10 65 Place</t>
  </si>
  <si>
    <t>45288787</t>
  </si>
  <si>
    <t>45287413</t>
  </si>
  <si>
    <t>45286420</t>
  </si>
  <si>
    <t>106 Thomas S Boyland Street</t>
  </si>
  <si>
    <t>45285292</t>
  </si>
  <si>
    <t>1241 39 Street</t>
  </si>
  <si>
    <t>45287861</t>
  </si>
  <si>
    <t>45287994</t>
  </si>
  <si>
    <t>Best/Site Safety</t>
  </si>
  <si>
    <t>30-12 21 Street</t>
  </si>
  <si>
    <t>45289676</t>
  </si>
  <si>
    <t>265 Skyline Drive</t>
  </si>
  <si>
    <t>45286438</t>
  </si>
  <si>
    <t>Department Of Education</t>
  </si>
  <si>
    <t>71-25 113 Street</t>
  </si>
  <si>
    <t>45285523</t>
  </si>
  <si>
    <t>200 West   84 Street</t>
  </si>
  <si>
    <t>45289092</t>
  </si>
  <si>
    <t>45287228</t>
  </si>
  <si>
    <t>45289314</t>
  </si>
  <si>
    <t>413 East  187 Street</t>
  </si>
  <si>
    <t>45287241</t>
  </si>
  <si>
    <t>383 East  141 Street</t>
  </si>
  <si>
    <t>45288128</t>
  </si>
  <si>
    <t>109-25 Merrick Boulevard</t>
  </si>
  <si>
    <t>45288467</t>
  </si>
  <si>
    <t>540 East   19 Street</t>
  </si>
  <si>
    <t>45288330</t>
  </si>
  <si>
    <t>45288788</t>
  </si>
  <si>
    <t>3013 Brighton   12 Street</t>
  </si>
  <si>
    <t>Brighton   12 Street</t>
  </si>
  <si>
    <t>45286598</t>
  </si>
  <si>
    <t>110-46 72 Road</t>
  </si>
  <si>
    <t>45289244</t>
  </si>
  <si>
    <t>6-11 125 Street</t>
  </si>
  <si>
    <t>45286935</t>
  </si>
  <si>
    <t>140 Avenue</t>
  </si>
  <si>
    <t>45285056</t>
  </si>
  <si>
    <t>468 Berriman Street</t>
  </si>
  <si>
    <t>Berriman Street</t>
  </si>
  <si>
    <t>45289104</t>
  </si>
  <si>
    <t>1973 81 Street</t>
  </si>
  <si>
    <t>45288724</t>
  </si>
  <si>
    <t>182 New York Avenue</t>
  </si>
  <si>
    <t>45288905</t>
  </si>
  <si>
    <t>226 West   20 Street</t>
  </si>
  <si>
    <t>45287508</t>
  </si>
  <si>
    <t>34-51 9 Street</t>
  </si>
  <si>
    <t>45284839</t>
  </si>
  <si>
    <t>2662 Ocean Avenue</t>
  </si>
  <si>
    <t>45286730</t>
  </si>
  <si>
    <t>1520 St Nicholas Avenue</t>
  </si>
  <si>
    <t>45289617</t>
  </si>
  <si>
    <t>95-06 116 Street</t>
  </si>
  <si>
    <t>45287414</t>
  </si>
  <si>
    <t>25 Cummings Street</t>
  </si>
  <si>
    <t>Cummings Street</t>
  </si>
  <si>
    <t>45288177</t>
  </si>
  <si>
    <t>45287188</t>
  </si>
  <si>
    <t>23-11 143 Street</t>
  </si>
  <si>
    <t>45289543</t>
  </si>
  <si>
    <t>401 East   50 Street</t>
  </si>
  <si>
    <t>45287822</t>
  </si>
  <si>
    <t>2148 Troy Avenue</t>
  </si>
  <si>
    <t>45284994</t>
  </si>
  <si>
    <t>1746 East   33 Street</t>
  </si>
  <si>
    <t>East   33 Street</t>
  </si>
  <si>
    <t>45286601</t>
  </si>
  <si>
    <t>1549 Haight Avenue</t>
  </si>
  <si>
    <t>45285495</t>
  </si>
  <si>
    <t>88-34 204 Street</t>
  </si>
  <si>
    <t>45289610</t>
  </si>
  <si>
    <t>45289414</t>
  </si>
  <si>
    <t>78-29 81 Street</t>
  </si>
  <si>
    <t>45287753</t>
  </si>
  <si>
    <t>80-58 90 Avenue</t>
  </si>
  <si>
    <t>90 Avenue</t>
  </si>
  <si>
    <t>45287851</t>
  </si>
  <si>
    <t>45286816</t>
  </si>
  <si>
    <t>45287707</t>
  </si>
  <si>
    <t>78-19 80 Street</t>
  </si>
  <si>
    <t>45287329</t>
  </si>
  <si>
    <t>1866 East   29 Street</t>
  </si>
  <si>
    <t>45287534</t>
  </si>
  <si>
    <t>203-05 35 Avenue</t>
  </si>
  <si>
    <t>45285498</t>
  </si>
  <si>
    <t>45286468</t>
  </si>
  <si>
    <t>45289813</t>
  </si>
  <si>
    <t>395 Union Avenue</t>
  </si>
  <si>
    <t>45287193</t>
  </si>
  <si>
    <t>75 East   94 Street</t>
  </si>
  <si>
    <t>45287780</t>
  </si>
  <si>
    <t>534 West  187 Street</t>
  </si>
  <si>
    <t>45286201</t>
  </si>
  <si>
    <t>44-03 Queens Boulevard</t>
  </si>
  <si>
    <t>45289512</t>
  </si>
  <si>
    <t>16 East  116 Street</t>
  </si>
  <si>
    <t>45289513</t>
  </si>
  <si>
    <t>1342 East   35 Street</t>
  </si>
  <si>
    <t>45288629</t>
  </si>
  <si>
    <t>1824 Victor Street</t>
  </si>
  <si>
    <t>Victor Street</t>
  </si>
  <si>
    <t>45285865</t>
  </si>
  <si>
    <t>45284902</t>
  </si>
  <si>
    <t>104-34 37 Drive</t>
  </si>
  <si>
    <t>37 Drive</t>
  </si>
  <si>
    <t>45285795</t>
  </si>
  <si>
    <t>45288949</t>
  </si>
  <si>
    <t>144-25 76 Avenue</t>
  </si>
  <si>
    <t>76 Avenue</t>
  </si>
  <si>
    <t>45285517</t>
  </si>
  <si>
    <t>45294239</t>
  </si>
  <si>
    <t>45285314</t>
  </si>
  <si>
    <t>45289067</t>
  </si>
  <si>
    <t>142-05 168 Street</t>
  </si>
  <si>
    <t>45287254</t>
  </si>
  <si>
    <t>45285555</t>
  </si>
  <si>
    <t>600 East   12 Street</t>
  </si>
  <si>
    <t>45287717</t>
  </si>
  <si>
    <t>349 Great Kills Road</t>
  </si>
  <si>
    <t>45285723</t>
  </si>
  <si>
    <t>45289309</t>
  </si>
  <si>
    <t>5721 Huxley Avenue</t>
  </si>
  <si>
    <t>Huxley Avenue</t>
  </si>
  <si>
    <t>45295600</t>
  </si>
  <si>
    <t>45287754</t>
  </si>
  <si>
    <t>1032 East  233 Street</t>
  </si>
  <si>
    <t>East  233 Street</t>
  </si>
  <si>
    <t>45288835</t>
  </si>
  <si>
    <t>5006 3 Avenue</t>
  </si>
  <si>
    <t>45289771</t>
  </si>
  <si>
    <t>71-27 Metropolitan Avenue</t>
  </si>
  <si>
    <t>45284995</t>
  </si>
  <si>
    <t>505 76 Street</t>
  </si>
  <si>
    <t>45289538</t>
  </si>
  <si>
    <t>167 34 Street</t>
  </si>
  <si>
    <t>45288581</t>
  </si>
  <si>
    <t>Cabinet</t>
  </si>
  <si>
    <t>1113 Madison Street</t>
  </si>
  <si>
    <t>45285548</t>
  </si>
  <si>
    <t>101-18 117 Street</t>
  </si>
  <si>
    <t>117 Street</t>
  </si>
  <si>
    <t>45284862</t>
  </si>
  <si>
    <t>512 West  112 Street</t>
  </si>
  <si>
    <t>West  112 Street</t>
  </si>
  <si>
    <t>45287147</t>
  </si>
  <si>
    <t>45285931</t>
  </si>
  <si>
    <t>45286130</t>
  </si>
  <si>
    <t>126 Seneca Street</t>
  </si>
  <si>
    <t>Seneca Street</t>
  </si>
  <si>
    <t>45286131</t>
  </si>
  <si>
    <t>137-55 75 Road</t>
  </si>
  <si>
    <t>45289327</t>
  </si>
  <si>
    <t>88-43 242 Street</t>
  </si>
  <si>
    <t>242 Street</t>
  </si>
  <si>
    <t>45286957</t>
  </si>
  <si>
    <t>8660 18 Avenue</t>
  </si>
  <si>
    <t>45287535</t>
  </si>
  <si>
    <t>140 Bay Ridge Parkway</t>
  </si>
  <si>
    <t>45289571</t>
  </si>
  <si>
    <t>45293111</t>
  </si>
  <si>
    <t>1400 Paerdegat Avenue North</t>
  </si>
  <si>
    <t>45295585</t>
  </si>
  <si>
    <t>45286439</t>
  </si>
  <si>
    <t>47 West  116 Street</t>
  </si>
  <si>
    <t>West  116 Street</t>
  </si>
  <si>
    <t>45287620</t>
  </si>
  <si>
    <t>123 Post Avenue</t>
  </si>
  <si>
    <t>45287852</t>
  </si>
  <si>
    <t>218 Hooper Street</t>
  </si>
  <si>
    <t>45289361</t>
  </si>
  <si>
    <t>437 Kingston Avenue</t>
  </si>
  <si>
    <t>45285012</t>
  </si>
  <si>
    <t>556 West  188 Street</t>
  </si>
  <si>
    <t>West  188 Street</t>
  </si>
  <si>
    <t>45288258</t>
  </si>
  <si>
    <t>45286137</t>
  </si>
  <si>
    <t>51-41 Codwise Place</t>
  </si>
  <si>
    <t>Codwise Place</t>
  </si>
  <si>
    <t>45285908</t>
  </si>
  <si>
    <t>Air: Odor/Fumes, Vehicle Idling (Ad3)</t>
  </si>
  <si>
    <t>45286696</t>
  </si>
  <si>
    <t>515 West  168 Street</t>
  </si>
  <si>
    <t>West  168 Street</t>
  </si>
  <si>
    <t>45285028</t>
  </si>
  <si>
    <t>138-17 58 Avenue</t>
  </si>
  <si>
    <t>45286162</t>
  </si>
  <si>
    <t>8505 4 Avenue</t>
  </si>
  <si>
    <t>45286011</t>
  </si>
  <si>
    <t>75 Wall Street</t>
  </si>
  <si>
    <t>45285560</t>
  </si>
  <si>
    <t>1702 86 Street</t>
  </si>
  <si>
    <t>45285585</t>
  </si>
  <si>
    <t>1698 86 Street</t>
  </si>
  <si>
    <t>45286774</t>
  </si>
  <si>
    <t>33-38 106 Street</t>
  </si>
  <si>
    <t>45292722</t>
  </si>
  <si>
    <t>20 Hancock Street</t>
  </si>
  <si>
    <t>45287213</t>
  </si>
  <si>
    <t>1560 Grand Concourse</t>
  </si>
  <si>
    <t>45287467</t>
  </si>
  <si>
    <t>45287762</t>
  </si>
  <si>
    <t>219 East   28 Street</t>
  </si>
  <si>
    <t>45286817</t>
  </si>
  <si>
    <t>41 Troutman Street</t>
  </si>
  <si>
    <t>45289763</t>
  </si>
  <si>
    <t>45285925</t>
  </si>
  <si>
    <t>45285804</t>
  </si>
  <si>
    <t>107-25 111 Street</t>
  </si>
  <si>
    <t>45288209</t>
  </si>
  <si>
    <t>1779 Linden Boulevard</t>
  </si>
  <si>
    <t>45287169</t>
  </si>
  <si>
    <t>45285521</t>
  </si>
  <si>
    <t>316 Torry Avenue</t>
  </si>
  <si>
    <t>Torry Avenue</t>
  </si>
  <si>
    <t>45287823</t>
  </si>
  <si>
    <t>266 East   29 Street</t>
  </si>
  <si>
    <t>45287380</t>
  </si>
  <si>
    <t>1054 East  215 Street</t>
  </si>
  <si>
    <t>East  215 Street</t>
  </si>
  <si>
    <t>45289321</t>
  </si>
  <si>
    <t>311 77 Street</t>
  </si>
  <si>
    <t>45286138</t>
  </si>
  <si>
    <t>79-38 69 Road</t>
  </si>
  <si>
    <t>69 Road</t>
  </si>
  <si>
    <t>45288532</t>
  </si>
  <si>
    <t>45286888</t>
  </si>
  <si>
    <t>43-08 40 Street</t>
  </si>
  <si>
    <t>40 Street</t>
  </si>
  <si>
    <t>45285420</t>
  </si>
  <si>
    <t>1726 Richmond Road</t>
  </si>
  <si>
    <t>Richmond Road</t>
  </si>
  <si>
    <t>45287810</t>
  </si>
  <si>
    <t>554 West   30 Street</t>
  </si>
  <si>
    <t>West   30 Street</t>
  </si>
  <si>
    <t>45287401</t>
  </si>
  <si>
    <t>45288432</t>
  </si>
  <si>
    <t>131 40 St W</t>
  </si>
  <si>
    <t>40 St W</t>
  </si>
  <si>
    <t>45289514</t>
  </si>
  <si>
    <t>6921 6 Avenue</t>
  </si>
  <si>
    <t>45288711</t>
  </si>
  <si>
    <t>223A Malcolm X Boulevard</t>
  </si>
  <si>
    <t>45288717</t>
  </si>
  <si>
    <t>98-15 34 Avenue</t>
  </si>
  <si>
    <t>45288478</t>
  </si>
  <si>
    <t>2487 Davidson Avenue</t>
  </si>
  <si>
    <t>45284903</t>
  </si>
  <si>
    <t>45287468</t>
  </si>
  <si>
    <t>45288014</t>
  </si>
  <si>
    <t>1342 62 Street</t>
  </si>
  <si>
    <t>45289369</t>
  </si>
  <si>
    <t>45286640</t>
  </si>
  <si>
    <t>93-61 Vanderveer Street</t>
  </si>
  <si>
    <t>Vanderveer Street</t>
  </si>
  <si>
    <t>45288722</t>
  </si>
  <si>
    <t>106 Nagle Avenue</t>
  </si>
  <si>
    <t>45289189</t>
  </si>
  <si>
    <t>1855 Bogart Avenue</t>
  </si>
  <si>
    <t>Bogart Avenue</t>
  </si>
  <si>
    <t>45288551</t>
  </si>
  <si>
    <t>35-14 Astoria Boulevard South</t>
  </si>
  <si>
    <t>45289218</t>
  </si>
  <si>
    <t>7002 Ridge Boulevard</t>
  </si>
  <si>
    <t>45287455</t>
  </si>
  <si>
    <t>1226 Lincoln Place</t>
  </si>
  <si>
    <t>45288504</t>
  </si>
  <si>
    <t>51 Poplar Avenue</t>
  </si>
  <si>
    <t>Poplar Avenue</t>
  </si>
  <si>
    <t>45286385</t>
  </si>
  <si>
    <t>Pier   36</t>
  </si>
  <si>
    <t>45288598</t>
  </si>
  <si>
    <t>45289407</t>
  </si>
  <si>
    <t>2 5 Avenue</t>
  </si>
  <si>
    <t>45285913</t>
  </si>
  <si>
    <t>156 East  178 Street</t>
  </si>
  <si>
    <t>45285019</t>
  </si>
  <si>
    <t>78 Crescent Street</t>
  </si>
  <si>
    <t>45289107</t>
  </si>
  <si>
    <t>2686 Bailey Avenue</t>
  </si>
  <si>
    <t>45286641</t>
  </si>
  <si>
    <t>1425 Eastern Parkway</t>
  </si>
  <si>
    <t>45289683</t>
  </si>
  <si>
    <t>45287109</t>
  </si>
  <si>
    <t>1540 St Nicholas Avenue</t>
  </si>
  <si>
    <t>45286760</t>
  </si>
  <si>
    <t>372 Manhattan Avenue</t>
  </si>
  <si>
    <t>45289466</t>
  </si>
  <si>
    <t>101-18 37 Avenue</t>
  </si>
  <si>
    <t>45288468</t>
  </si>
  <si>
    <t>140-26 159 Street</t>
  </si>
  <si>
    <t>45287172</t>
  </si>
  <si>
    <t>253 East Kingsbridge Road</t>
  </si>
  <si>
    <t>East Kingsbridge Road</t>
  </si>
  <si>
    <t>45289184</t>
  </si>
  <si>
    <t>249 Lockman Avenue</t>
  </si>
  <si>
    <t>Lockman Avenue</t>
  </si>
  <si>
    <t>45286729</t>
  </si>
  <si>
    <t>144 Mac Donough Street</t>
  </si>
  <si>
    <t>Mac Donough Street</t>
  </si>
  <si>
    <t>45286602</t>
  </si>
  <si>
    <t>151-66 21 Avenue</t>
  </si>
  <si>
    <t>45288923</t>
  </si>
  <si>
    <t>1884 Monroe Avenue</t>
  </si>
  <si>
    <t>Monroe Avenue</t>
  </si>
  <si>
    <t>45286800</t>
  </si>
  <si>
    <t>435 East  105 Street</t>
  </si>
  <si>
    <t>45287219</t>
  </si>
  <si>
    <t>1373 Dickens Street</t>
  </si>
  <si>
    <t>Dickens Street</t>
  </si>
  <si>
    <t>45288812</t>
  </si>
  <si>
    <t>32-04 86 Street</t>
  </si>
  <si>
    <t>45288935</t>
  </si>
  <si>
    <t>355 Lefferts Avenue</t>
  </si>
  <si>
    <t>45289219</t>
  </si>
  <si>
    <t>1779 New York Avenue</t>
  </si>
  <si>
    <t>45289347</t>
  </si>
  <si>
    <t>86-33 109 Street</t>
  </si>
  <si>
    <t>45287107</t>
  </si>
  <si>
    <t>2260 University Avenue</t>
  </si>
  <si>
    <t>45285222</t>
  </si>
  <si>
    <t>45287614</t>
  </si>
  <si>
    <t>45284883</t>
  </si>
  <si>
    <t>45285877</t>
  </si>
  <si>
    <t>1641 65 Street</t>
  </si>
  <si>
    <t>45284991</t>
  </si>
  <si>
    <t>1277 Bushwick Avenue</t>
  </si>
  <si>
    <t>45287674</t>
  </si>
  <si>
    <t>91-01 Metropolitan Avenue</t>
  </si>
  <si>
    <t>45284996</t>
  </si>
  <si>
    <t>450 West  153 Street</t>
  </si>
  <si>
    <t>West  153 Street</t>
  </si>
  <si>
    <t>45289844</t>
  </si>
  <si>
    <t>1628 Dr M L King Jr Boulevard</t>
  </si>
  <si>
    <t>45285567</t>
  </si>
  <si>
    <t>318 Bond Street</t>
  </si>
  <si>
    <t>45288944</t>
  </si>
  <si>
    <t>45289720</t>
  </si>
  <si>
    <t>45288635</t>
  </si>
  <si>
    <t>69-11 58 Road</t>
  </si>
  <si>
    <t>45288505</t>
  </si>
  <si>
    <t>1442 East   27 Street</t>
  </si>
  <si>
    <t>45287656</t>
  </si>
  <si>
    <t>10 East   28 Street</t>
  </si>
  <si>
    <t>45286603</t>
  </si>
  <si>
    <t>1816 Summerfield Street</t>
  </si>
  <si>
    <t>Summerfield Street</t>
  </si>
  <si>
    <t>45285740</t>
  </si>
  <si>
    <t>45288243</t>
  </si>
  <si>
    <t>Dogs Or Cats Sold</t>
  </si>
  <si>
    <t>94-33 Rockaway Boulevard</t>
  </si>
  <si>
    <t>45287924</t>
  </si>
  <si>
    <t>45285530</t>
  </si>
  <si>
    <t>145 Force Tube Avenue</t>
  </si>
  <si>
    <t>Force Tube Avenue</t>
  </si>
  <si>
    <t>45288916</t>
  </si>
  <si>
    <t>255 Newman Avenue</t>
  </si>
  <si>
    <t>45286139</t>
  </si>
  <si>
    <t>337 Maujer Street</t>
  </si>
  <si>
    <t>45286002</t>
  </si>
  <si>
    <t>21-39 38 Street</t>
  </si>
  <si>
    <t>38 Street</t>
  </si>
  <si>
    <t>45287691</t>
  </si>
  <si>
    <t>45285957</t>
  </si>
  <si>
    <t>45285407</t>
  </si>
  <si>
    <t>45289253</t>
  </si>
  <si>
    <t>23-09 128 Street</t>
  </si>
  <si>
    <t>128 Street</t>
  </si>
  <si>
    <t>45288135</t>
  </si>
  <si>
    <t>45287403</t>
  </si>
  <si>
    <t>Pennsylvania Station</t>
  </si>
  <si>
    <t>45289729</t>
  </si>
  <si>
    <t>91 Rugby Road</t>
  </si>
  <si>
    <t>Rugby Road</t>
  </si>
  <si>
    <t>45287995</t>
  </si>
  <si>
    <t>Failure To Retain Water/Improper Drainage- (Ll103/89)</t>
  </si>
  <si>
    <t>149-36 79 Street</t>
  </si>
  <si>
    <t>45287280</t>
  </si>
  <si>
    <t>65-77 160 Street</t>
  </si>
  <si>
    <t>45286845</t>
  </si>
  <si>
    <t>102-08 35 Avenue</t>
  </si>
  <si>
    <t>45288004</t>
  </si>
  <si>
    <t>9 Redgrave Avenue</t>
  </si>
  <si>
    <t>Redgrave Avenue</t>
  </si>
  <si>
    <t>45288136</t>
  </si>
  <si>
    <t>45284844</t>
  </si>
  <si>
    <t>697 Evergreen Avenue</t>
  </si>
  <si>
    <t>45288892</t>
  </si>
  <si>
    <t>45 2 Avenue</t>
  </si>
  <si>
    <t>45287750</t>
  </si>
  <si>
    <t>1201 Franklin Avenue</t>
  </si>
  <si>
    <t>45289700</t>
  </si>
  <si>
    <t>1661 Nelson Avenue</t>
  </si>
  <si>
    <t>45284973</t>
  </si>
  <si>
    <t>1329 St Johns Place</t>
  </si>
  <si>
    <t>45287037</t>
  </si>
  <si>
    <t>85-67 Dexter Court</t>
  </si>
  <si>
    <t>Dexter Court</t>
  </si>
  <si>
    <t>45285961</t>
  </si>
  <si>
    <t>121-20 Liberty Avenue</t>
  </si>
  <si>
    <t>45284992</t>
  </si>
  <si>
    <t>67-52 184 Street</t>
  </si>
  <si>
    <t>184 Street</t>
  </si>
  <si>
    <t>45287010</t>
  </si>
  <si>
    <t>18-31 121 Street</t>
  </si>
  <si>
    <t>45287898</t>
  </si>
  <si>
    <t>72-14 51 Drive</t>
  </si>
  <si>
    <t>51 Drive</t>
  </si>
  <si>
    <t>45289390</t>
  </si>
  <si>
    <t>68-15 52 Drive</t>
  </si>
  <si>
    <t>52 Drive</t>
  </si>
  <si>
    <t>45286502</t>
  </si>
  <si>
    <t>45285841</t>
  </si>
  <si>
    <t>1211 Liberty Avenue</t>
  </si>
  <si>
    <t>45287996</t>
  </si>
  <si>
    <t>45288490</t>
  </si>
  <si>
    <t>266 East   21 Street</t>
  </si>
  <si>
    <t>45289693</t>
  </si>
  <si>
    <t>691 Lenox Road</t>
  </si>
  <si>
    <t>45287174</t>
  </si>
  <si>
    <t>45288513</t>
  </si>
  <si>
    <t>45289678</t>
  </si>
  <si>
    <t>45286155</t>
  </si>
  <si>
    <t>98 71 Street</t>
  </si>
  <si>
    <t>45296741</t>
  </si>
  <si>
    <t>1670 1 Avenue</t>
  </si>
  <si>
    <t>45288048</t>
  </si>
  <si>
    <t>315 East  119 Street</t>
  </si>
  <si>
    <t>45298983</t>
  </si>
  <si>
    <t>301 East  110 Street</t>
  </si>
  <si>
    <t>45288739</t>
  </si>
  <si>
    <t>45285486</t>
  </si>
  <si>
    <t>4 Penn Plaza</t>
  </si>
  <si>
    <t>Penn Plaza</t>
  </si>
  <si>
    <t>45285008</t>
  </si>
  <si>
    <t>709 Hart Street</t>
  </si>
  <si>
    <t>45289108</t>
  </si>
  <si>
    <t>957 Woodycrest Avenue</t>
  </si>
  <si>
    <t>Woodycrest Avenue</t>
  </si>
  <si>
    <t>45285212</t>
  </si>
  <si>
    <t>241 Delafield Avenue</t>
  </si>
  <si>
    <t>Delafield Avenue</t>
  </si>
  <si>
    <t>45295577</t>
  </si>
  <si>
    <t>38 Eldridge Avenue</t>
  </si>
  <si>
    <t>Eldridge Avenue</t>
  </si>
  <si>
    <t>45285974</t>
  </si>
  <si>
    <t>209 94 Street</t>
  </si>
  <si>
    <t>45288506</t>
  </si>
  <si>
    <t>126 Hereford Street</t>
  </si>
  <si>
    <t>Hereford Street</t>
  </si>
  <si>
    <t>45289254</t>
  </si>
  <si>
    <t>8803 20 Avenue</t>
  </si>
  <si>
    <t>45289650</t>
  </si>
  <si>
    <t>735 East  242 Street</t>
  </si>
  <si>
    <t>45287250</t>
  </si>
  <si>
    <t>135-36 127 Street</t>
  </si>
  <si>
    <t>45287786</t>
  </si>
  <si>
    <t>879 Vansiclen Avenue</t>
  </si>
  <si>
    <t>Vansiclen Avenue</t>
  </si>
  <si>
    <t>45287814</t>
  </si>
  <si>
    <t>1990 Ellis Avenue</t>
  </si>
  <si>
    <t>45285989</t>
  </si>
  <si>
    <t>643 East   34 Street</t>
  </si>
  <si>
    <t>45298999</t>
  </si>
  <si>
    <t>125 Church Avenue</t>
  </si>
  <si>
    <t>45288226</t>
  </si>
  <si>
    <t>45285568</t>
  </si>
  <si>
    <t>615 Woodward Avenue</t>
  </si>
  <si>
    <t>45286476</t>
  </si>
  <si>
    <t>107-36 Lefferts Boulevard</t>
  </si>
  <si>
    <t>Lefferts Boulevard</t>
  </si>
  <si>
    <t>45289444</t>
  </si>
  <si>
    <t>1520 64 Street</t>
  </si>
  <si>
    <t>45285879</t>
  </si>
  <si>
    <t>1858 77 Street</t>
  </si>
  <si>
    <t>45288073</t>
  </si>
  <si>
    <t>45286720</t>
  </si>
  <si>
    <t>1520 Sedgwick Avenue</t>
  </si>
  <si>
    <t>45289258</t>
  </si>
  <si>
    <t>45285510</t>
  </si>
  <si>
    <t>132-61 Avery Avenue</t>
  </si>
  <si>
    <t>Avery Avenue</t>
  </si>
  <si>
    <t>45287133</t>
  </si>
  <si>
    <t>528 West  136 Street</t>
  </si>
  <si>
    <t>West  136 Street</t>
  </si>
  <si>
    <t>45288040</t>
  </si>
  <si>
    <t>291 Richmond Hill Road</t>
  </si>
  <si>
    <t>Richmond Hill Road</t>
  </si>
  <si>
    <t>45288049</t>
  </si>
  <si>
    <t>161 6 Avenue</t>
  </si>
  <si>
    <t>45286023</t>
  </si>
  <si>
    <t>45286022</t>
  </si>
  <si>
    <t>45288482</t>
  </si>
  <si>
    <t>45286197</t>
  </si>
  <si>
    <t>902 Ocean Parkway</t>
  </si>
  <si>
    <t>45286012</t>
  </si>
  <si>
    <t>45289415</t>
  </si>
  <si>
    <t>39 Ruth Place</t>
  </si>
  <si>
    <t>Ruth Place</t>
  </si>
  <si>
    <t>45285277</t>
  </si>
  <si>
    <t>1269 53 Street</t>
  </si>
  <si>
    <t>45286317</t>
  </si>
  <si>
    <t>54-81 Almeda Avenue</t>
  </si>
  <si>
    <t>Almeda Avenue</t>
  </si>
  <si>
    <t>45285279</t>
  </si>
  <si>
    <t>429 West  154 Street</t>
  </si>
  <si>
    <t>West  154 Street</t>
  </si>
  <si>
    <t>45288143</t>
  </si>
  <si>
    <t>143 Bay   47 Street</t>
  </si>
  <si>
    <t>Bay   47 Street</t>
  </si>
  <si>
    <t>45284854</t>
  </si>
  <si>
    <t>3605 Sedgwick Avenue</t>
  </si>
  <si>
    <t>45286883</t>
  </si>
  <si>
    <t>60 Bayard Street</t>
  </si>
  <si>
    <t>Bayard Street</t>
  </si>
  <si>
    <t>45289705</t>
  </si>
  <si>
    <t>45285993</t>
  </si>
  <si>
    <t>1575 East  174 Street</t>
  </si>
  <si>
    <t>45284904</t>
  </si>
  <si>
    <t>101 Prince Street</t>
  </si>
  <si>
    <t>45284845</t>
  </si>
  <si>
    <t>2600 University Avenue</t>
  </si>
  <si>
    <t>45288563</t>
  </si>
  <si>
    <t>838 47 Street</t>
  </si>
  <si>
    <t>45284997</t>
  </si>
  <si>
    <t>322 Midwood Street</t>
  </si>
  <si>
    <t>45287110</t>
  </si>
  <si>
    <t>45285072</t>
  </si>
  <si>
    <t>1350 Avenue Of The Americas</t>
  </si>
  <si>
    <t>45286044</t>
  </si>
  <si>
    <t>632 Jamaica Avenue</t>
  </si>
  <si>
    <t>45289231</t>
  </si>
  <si>
    <t>45288015</t>
  </si>
  <si>
    <t>590 Crescent Street</t>
  </si>
  <si>
    <t>45289485</t>
  </si>
  <si>
    <t>85 Kell Avenue</t>
  </si>
  <si>
    <t>Kell Avenue</t>
  </si>
  <si>
    <t>45284933</t>
  </si>
  <si>
    <t>1115 Thieriot Avenue</t>
  </si>
  <si>
    <t>45289331</t>
  </si>
  <si>
    <t>619 Klondike Avenue</t>
  </si>
  <si>
    <t>Klondike Avenue</t>
  </si>
  <si>
    <t>45284886</t>
  </si>
  <si>
    <t>45285029</t>
  </si>
  <si>
    <t>307 Patchen Avenue</t>
  </si>
  <si>
    <t>Patchen Avenue</t>
  </si>
  <si>
    <t>45289767</t>
  </si>
  <si>
    <t>1118 Southern Boulevard</t>
  </si>
  <si>
    <t>45289530</t>
  </si>
  <si>
    <t>45286713</t>
  </si>
  <si>
    <t>45287757</t>
  </si>
  <si>
    <t>45288050</t>
  </si>
  <si>
    <t>2760 Fish Avenue</t>
  </si>
  <si>
    <t>Fish Avenue</t>
  </si>
  <si>
    <t>45288818</t>
  </si>
  <si>
    <t>80-42 213 Street</t>
  </si>
  <si>
    <t>213 Street</t>
  </si>
  <si>
    <t>45285597</t>
  </si>
  <si>
    <t>470 Lighthouse Avenue</t>
  </si>
  <si>
    <t>Lighthouse Avenue</t>
  </si>
  <si>
    <t>45285013</t>
  </si>
  <si>
    <t>46-40 211 Street</t>
  </si>
  <si>
    <t>211 Street</t>
  </si>
  <si>
    <t>45286958</t>
  </si>
  <si>
    <t>45286307</t>
  </si>
  <si>
    <t>37-01 30 Avenue</t>
  </si>
  <si>
    <t>30 Avenue</t>
  </si>
  <si>
    <t>45286875</t>
  </si>
  <si>
    <t>551 West  170 Street</t>
  </si>
  <si>
    <t>45287320</t>
  </si>
  <si>
    <t>34-50 29 Street</t>
  </si>
  <si>
    <t>45285871</t>
  </si>
  <si>
    <t>45285990</t>
  </si>
  <si>
    <t>89-18 80 Street</t>
  </si>
  <si>
    <t>45285726</t>
  </si>
  <si>
    <t>45285836</t>
  </si>
  <si>
    <t>227 23 Street</t>
  </si>
  <si>
    <t>45288238</t>
  </si>
  <si>
    <t>45286148</t>
  </si>
  <si>
    <t>1359 63 Street</t>
  </si>
  <si>
    <t>63 Street</t>
  </si>
  <si>
    <t>45289117</t>
  </si>
  <si>
    <t>301 East   75 Street</t>
  </si>
  <si>
    <t>East   75 Street</t>
  </si>
  <si>
    <t>45288853</t>
  </si>
  <si>
    <t>400 Ocean Avenue</t>
  </si>
  <si>
    <t>45287417</t>
  </si>
  <si>
    <t>944 Columbus Avenue</t>
  </si>
  <si>
    <t>45288181</t>
  </si>
  <si>
    <t>45285000</t>
  </si>
  <si>
    <t>35 Van Cortlandt Avenue</t>
  </si>
  <si>
    <t>Van Cortlandt Avenue</t>
  </si>
  <si>
    <t>45288016</t>
  </si>
  <si>
    <t>30-19 43 Street</t>
  </si>
  <si>
    <t>45287631</t>
  </si>
  <si>
    <t>45288996</t>
  </si>
  <si>
    <t>553 West   30 Street</t>
  </si>
  <si>
    <t>45285529</t>
  </si>
  <si>
    <t>84 Forsythe Street</t>
  </si>
  <si>
    <t>Forsythe Street</t>
  </si>
  <si>
    <t>45289366</t>
  </si>
  <si>
    <t>45288572</t>
  </si>
  <si>
    <t>258 Audubon Avenue</t>
  </si>
  <si>
    <t>45288986</t>
  </si>
  <si>
    <t>2919 Ely Avenue</t>
  </si>
  <si>
    <t>45286924</t>
  </si>
  <si>
    <t>45287824</t>
  </si>
  <si>
    <t>45286455</t>
  </si>
  <si>
    <t>34-72 70 Street</t>
  </si>
  <si>
    <t>45289515</t>
  </si>
  <si>
    <t>6814 14 Avenue</t>
  </si>
  <si>
    <t>45286642</t>
  </si>
  <si>
    <t>484 Ridgewood Avenue</t>
  </si>
  <si>
    <t>45288017</t>
  </si>
  <si>
    <t>56 2 Place</t>
  </si>
  <si>
    <t>2 Place</t>
  </si>
  <si>
    <t>45286761</t>
  </si>
  <si>
    <t>3940 Bronx Boulevard</t>
  </si>
  <si>
    <t>45287709</t>
  </si>
  <si>
    <t>68-17 Douglaston Parkway</t>
  </si>
  <si>
    <t>Douglaston Parkway</t>
  </si>
  <si>
    <t>45289611</t>
  </si>
  <si>
    <t>131 Goodall Street</t>
  </si>
  <si>
    <t>Goodall Street</t>
  </si>
  <si>
    <t>45287062</t>
  </si>
  <si>
    <t>41 Giordan Court</t>
  </si>
  <si>
    <t>Giordan Court</t>
  </si>
  <si>
    <t>45288630</t>
  </si>
  <si>
    <t>95-30 80 Street</t>
  </si>
  <si>
    <t>45287541</t>
  </si>
  <si>
    <t>44 Lott Avenue</t>
  </si>
  <si>
    <t>Lott Avenue</t>
  </si>
  <si>
    <t>45289089</t>
  </si>
  <si>
    <t>380 Vermont Street</t>
  </si>
  <si>
    <t>Vermont Street</t>
  </si>
  <si>
    <t>45285536</t>
  </si>
  <si>
    <t>677 West  204 Street</t>
  </si>
  <si>
    <t>West  204 Street</t>
  </si>
  <si>
    <t>45289764</t>
  </si>
  <si>
    <t>218 East  165 Street</t>
  </si>
  <si>
    <t>45288990</t>
  </si>
  <si>
    <t>1702 Arnow Avenue</t>
  </si>
  <si>
    <t>45286762</t>
  </si>
  <si>
    <t>38 St Nicholas Place</t>
  </si>
  <si>
    <t>St Nicholas Place</t>
  </si>
  <si>
    <t>45288345</t>
  </si>
  <si>
    <t>39-68 51 Street</t>
  </si>
  <si>
    <t>45285480</t>
  </si>
  <si>
    <t>142 East   29 Street</t>
  </si>
  <si>
    <t>45286891</t>
  </si>
  <si>
    <t>1118 Tinton Avenue</t>
  </si>
  <si>
    <t>45288471</t>
  </si>
  <si>
    <t>139-40 Caney Lane</t>
  </si>
  <si>
    <t>Caney Lane</t>
  </si>
  <si>
    <t>45286790</t>
  </si>
  <si>
    <t>2950 Baisley Avenue</t>
  </si>
  <si>
    <t>45286368</t>
  </si>
  <si>
    <t>128 Garretson Avenue</t>
  </si>
  <si>
    <t>Garretson Avenue</t>
  </si>
  <si>
    <t>45286144</t>
  </si>
  <si>
    <t>66 Erastina Place</t>
  </si>
  <si>
    <t>Erastina Place</t>
  </si>
  <si>
    <t>45286375</t>
  </si>
  <si>
    <t>179 Terrace Street</t>
  </si>
  <si>
    <t>Terrace Street</t>
  </si>
  <si>
    <t>45286848</t>
  </si>
  <si>
    <t>Out Of Order</t>
  </si>
  <si>
    <t>45286647</t>
  </si>
  <si>
    <t>247 West  145 Street</t>
  </si>
  <si>
    <t>45285755</t>
  </si>
  <si>
    <t>192 East   75 Street</t>
  </si>
  <si>
    <t>45286318</t>
  </si>
  <si>
    <t>557 Kosciuszko Street</t>
  </si>
  <si>
    <t>45285942</t>
  </si>
  <si>
    <t>45285820</t>
  </si>
  <si>
    <t>45286651</t>
  </si>
  <si>
    <t>3436 Irwin Avenue</t>
  </si>
  <si>
    <t>Irwin Avenue</t>
  </si>
  <si>
    <t>45286416</t>
  </si>
  <si>
    <t>358 Union Street</t>
  </si>
  <si>
    <t>45286914</t>
  </si>
  <si>
    <t>45285994</t>
  </si>
  <si>
    <t>45287340</t>
  </si>
  <si>
    <t>45288472</t>
  </si>
  <si>
    <t>13 Mount Morris Park West</t>
  </si>
  <si>
    <t>Mount Morris Park West</t>
  </si>
  <si>
    <t>45286149</t>
  </si>
  <si>
    <t>59-32 Summerfield Street</t>
  </si>
  <si>
    <t>45287542</t>
  </si>
  <si>
    <t>37-67 63 Street</t>
  </si>
  <si>
    <t>45288166</t>
  </si>
  <si>
    <t>1214 Beach Avenue</t>
  </si>
  <si>
    <t>45287343</t>
  </si>
  <si>
    <t>1079 East   39 Street</t>
  </si>
  <si>
    <t>45284905</t>
  </si>
  <si>
    <t>45288480</t>
  </si>
  <si>
    <t>45287201</t>
  </si>
  <si>
    <t>45286652</t>
  </si>
  <si>
    <t>153-21 Arlington Terrace</t>
  </si>
  <si>
    <t>45297816</t>
  </si>
  <si>
    <t>529 West   29 Street</t>
  </si>
  <si>
    <t>West   29 Street</t>
  </si>
  <si>
    <t>45287543</t>
  </si>
  <si>
    <t>258A 18 Street</t>
  </si>
  <si>
    <t>18 Street</t>
  </si>
  <si>
    <t>45287395</t>
  </si>
  <si>
    <t>260 Ocean Parkway</t>
  </si>
  <si>
    <t>45288082</t>
  </si>
  <si>
    <t>1904 Vyse Avenue</t>
  </si>
  <si>
    <t>45288813</t>
  </si>
  <si>
    <t>45286066</t>
  </si>
  <si>
    <t>1628 Jefferson Avenue</t>
  </si>
  <si>
    <t>45286140</t>
  </si>
  <si>
    <t>8686 21 Avenue</t>
  </si>
  <si>
    <t>45285021</t>
  </si>
  <si>
    <t>703 Hart Street</t>
  </si>
  <si>
    <t>45287763</t>
  </si>
  <si>
    <t>8101 16 Avenue</t>
  </si>
  <si>
    <t>45286150</t>
  </si>
  <si>
    <t>561 Buchanan Avenue</t>
  </si>
  <si>
    <t>45288740</t>
  </si>
  <si>
    <t>129 Newton Street</t>
  </si>
  <si>
    <t>Newton Street</t>
  </si>
  <si>
    <t>45287321</t>
  </si>
  <si>
    <t>88-11 63 Drive</t>
  </si>
  <si>
    <t>63 Drive</t>
  </si>
  <si>
    <t>45286003</t>
  </si>
  <si>
    <t>45288068</t>
  </si>
  <si>
    <t>1413 Prospect Avenue</t>
  </si>
  <si>
    <t>45286442</t>
  </si>
  <si>
    <t>88-18 Sabre Street</t>
  </si>
  <si>
    <t>Sabre Street</t>
  </si>
  <si>
    <t>45285022</t>
  </si>
  <si>
    <t>45287316</t>
  </si>
  <si>
    <t>77-54 74 Street</t>
  </si>
  <si>
    <t>45284999</t>
  </si>
  <si>
    <t>82 Quincy Street</t>
  </si>
  <si>
    <t>45288559</t>
  </si>
  <si>
    <t>655 Pelham Parkway North</t>
  </si>
  <si>
    <t>Pelham Parkway North</t>
  </si>
  <si>
    <t>45289191</t>
  </si>
  <si>
    <t>2255 Grand Concourse</t>
  </si>
  <si>
    <t>45288447</t>
  </si>
  <si>
    <t>2526 East   11 Street</t>
  </si>
  <si>
    <t>45289516</t>
  </si>
  <si>
    <t>199 Vernon Avenue</t>
  </si>
  <si>
    <t>Vernon Avenue</t>
  </si>
  <si>
    <t>45286719</t>
  </si>
  <si>
    <t>1694 East   49 Street</t>
  </si>
  <si>
    <t>45289046</t>
  </si>
  <si>
    <t>2815 Grand Concourse</t>
  </si>
  <si>
    <t>45285472</t>
  </si>
  <si>
    <t>181 Rensselaer Avenue</t>
  </si>
  <si>
    <t>Rensselaer Avenue</t>
  </si>
  <si>
    <t>45288991</t>
  </si>
  <si>
    <t>2960 Bruner Avenue</t>
  </si>
  <si>
    <t>Bruner Avenue</t>
  </si>
  <si>
    <t>45285971</t>
  </si>
  <si>
    <t>261 East   28 Street</t>
  </si>
  <si>
    <t>45288651</t>
  </si>
  <si>
    <t>45288619</t>
  </si>
  <si>
    <t>1224 East   93 Street</t>
  </si>
  <si>
    <t>45288259</t>
  </si>
  <si>
    <t>218 East  104 Street</t>
  </si>
  <si>
    <t>45285537</t>
  </si>
  <si>
    <t>37-19 108 Street</t>
  </si>
  <si>
    <t>45286513</t>
  </si>
  <si>
    <t>1946 Hering Avenue</t>
  </si>
  <si>
    <t>45285023</t>
  </si>
  <si>
    <t>45286643</t>
  </si>
  <si>
    <t>58-33 60 Lane</t>
  </si>
  <si>
    <t>45285714</t>
  </si>
  <si>
    <t>45286492</t>
  </si>
  <si>
    <t>3603 Broadway</t>
  </si>
  <si>
    <t>45285842</t>
  </si>
  <si>
    <t>102-23 47 Avenue</t>
  </si>
  <si>
    <t>45286114</t>
  </si>
  <si>
    <t>665 Ocean Parkway</t>
  </si>
  <si>
    <t>45288182</t>
  </si>
  <si>
    <t>73-06 160 Street</t>
  </si>
  <si>
    <t>45287787</t>
  </si>
  <si>
    <t>33-12 149 Place</t>
  </si>
  <si>
    <t>149 Place</t>
  </si>
  <si>
    <t>45286491</t>
  </si>
  <si>
    <t>45287523</t>
  </si>
  <si>
    <t>88-30 184 Street</t>
  </si>
  <si>
    <t>45285227</t>
  </si>
  <si>
    <t>45289232</t>
  </si>
  <si>
    <t>521 Medina Street</t>
  </si>
  <si>
    <t>45286477</t>
  </si>
  <si>
    <t>10044</t>
  </si>
  <si>
    <t>560 Main Street</t>
  </si>
  <si>
    <t>Main Street</t>
  </si>
  <si>
    <t>45288227</t>
  </si>
  <si>
    <t>312 Webster Avenue</t>
  </si>
  <si>
    <t>45288172</t>
  </si>
  <si>
    <t>232 Sunnyside Avenue</t>
  </si>
  <si>
    <t>Sunnyside Avenue</t>
  </si>
  <si>
    <t>45285037</t>
  </si>
  <si>
    <t>104-48 37 Drive</t>
  </si>
  <si>
    <t>45287988</t>
  </si>
  <si>
    <t>735 Bryant Avenue</t>
  </si>
  <si>
    <t>Bryant Avenue</t>
  </si>
  <si>
    <t>45287544</t>
  </si>
  <si>
    <t>104-05 177 Street</t>
  </si>
  <si>
    <t>45285237</t>
  </si>
  <si>
    <t>4-27 27 Avenue</t>
  </si>
  <si>
    <t>45288552</t>
  </si>
  <si>
    <t>45285009</t>
  </si>
  <si>
    <t>585 7 Street</t>
  </si>
  <si>
    <t>45285588</t>
  </si>
  <si>
    <t>2139 Clinton Avenue</t>
  </si>
  <si>
    <t>45294556</t>
  </si>
  <si>
    <t>439 Myrtle Avenue</t>
  </si>
  <si>
    <t>45289265</t>
  </si>
  <si>
    <t>53-58 72 Street</t>
  </si>
  <si>
    <t>72 Street</t>
  </si>
  <si>
    <t>45288119</t>
  </si>
  <si>
    <t>45285975</t>
  </si>
  <si>
    <t>45287933</t>
  </si>
  <si>
    <t>769 Bryant Avenue</t>
  </si>
  <si>
    <t>45289207</t>
  </si>
  <si>
    <t>63-60 98 Street</t>
  </si>
  <si>
    <t>45289233</t>
  </si>
  <si>
    <t>324 Powers Avenue</t>
  </si>
  <si>
    <t>Powers Avenue</t>
  </si>
  <si>
    <t>45286879</t>
  </si>
  <si>
    <t>41 Avenue A</t>
  </si>
  <si>
    <t>45289560</t>
  </si>
  <si>
    <t>223 East   31 Street</t>
  </si>
  <si>
    <t>45297964</t>
  </si>
  <si>
    <t>125 Decatur Street</t>
  </si>
  <si>
    <t>45285782</t>
  </si>
  <si>
    <t>45285677</t>
  </si>
  <si>
    <t>889 Putnam Avenue</t>
  </si>
  <si>
    <t>45288699</t>
  </si>
  <si>
    <t>41-36 51 Street</t>
  </si>
  <si>
    <t>45287704</t>
  </si>
  <si>
    <t>45284906</t>
  </si>
  <si>
    <t>2593 8 Avenue</t>
  </si>
  <si>
    <t>45285001</t>
  </si>
  <si>
    <t>1567 2 Avenue</t>
  </si>
  <si>
    <t>45285464</t>
  </si>
  <si>
    <t>5550 Fieldston Road</t>
  </si>
  <si>
    <t>Fieldston Road</t>
  </si>
  <si>
    <t>45287825</t>
  </si>
  <si>
    <t>60 West  104 Street</t>
  </si>
  <si>
    <t>45289517</t>
  </si>
  <si>
    <t>47-18 198 Street</t>
  </si>
  <si>
    <t>198 Street</t>
  </si>
  <si>
    <t>45289186</t>
  </si>
  <si>
    <t>41-51 Frame Place</t>
  </si>
  <si>
    <t>Frame Place</t>
  </si>
  <si>
    <t>45289829</t>
  </si>
  <si>
    <t>80-59 213 Street</t>
  </si>
  <si>
    <t>45285010</t>
  </si>
  <si>
    <t>35-27 91 Street</t>
  </si>
  <si>
    <t>45286456</t>
  </si>
  <si>
    <t>2105 Ryer Avenue</t>
  </si>
  <si>
    <t>45287242</t>
  </si>
  <si>
    <t>149 2 Avenue</t>
  </si>
  <si>
    <t>45284974</t>
  </si>
  <si>
    <t>1420 57 Street</t>
  </si>
  <si>
    <t>45286445</t>
  </si>
  <si>
    <t>45288906</t>
  </si>
  <si>
    <t>45285658</t>
  </si>
  <si>
    <t>57 Avenue B</t>
  </si>
  <si>
    <t>45286737</t>
  </si>
  <si>
    <t>3801 Avenue L</t>
  </si>
  <si>
    <t>45288704</t>
  </si>
  <si>
    <t>4441 Carpenter Avenue</t>
  </si>
  <si>
    <t>45286378</t>
  </si>
  <si>
    <t>13 University Place</t>
  </si>
  <si>
    <t>45289635</t>
  </si>
  <si>
    <t>1641 Ocean Avenue</t>
  </si>
  <si>
    <t>45289266</t>
  </si>
  <si>
    <t>61-57 76 Street</t>
  </si>
  <si>
    <t>45288992</t>
  </si>
  <si>
    <t>219 Morningstar Road</t>
  </si>
  <si>
    <t>Morningstar Road</t>
  </si>
  <si>
    <t>45289284</t>
  </si>
  <si>
    <t>45288595</t>
  </si>
  <si>
    <t>812 53 Street</t>
  </si>
  <si>
    <t>45287744</t>
  </si>
  <si>
    <t>211-12 90 Court</t>
  </si>
  <si>
    <t>90 Court</t>
  </si>
  <si>
    <t>45289402</t>
  </si>
  <si>
    <t>3 Cherrywood Court</t>
  </si>
  <si>
    <t>Cherrywood Court</t>
  </si>
  <si>
    <t>45285002</t>
  </si>
  <si>
    <t>259 8 Street</t>
  </si>
  <si>
    <t>8 Street</t>
  </si>
  <si>
    <t>45287675</t>
  </si>
  <si>
    <t>345 West   58 Street</t>
  </si>
  <si>
    <t>45288764</t>
  </si>
  <si>
    <t>242-35 133 Avenue</t>
  </si>
  <si>
    <t>45285368</t>
  </si>
  <si>
    <t>50-47 103 Street</t>
  </si>
  <si>
    <t>45286559</t>
  </si>
  <si>
    <t>45289410</t>
  </si>
  <si>
    <t>2181 Barnes Avenue</t>
  </si>
  <si>
    <t>45287850</t>
  </si>
  <si>
    <t>23-17 Regina Avenue</t>
  </si>
  <si>
    <t>Regina Avenue</t>
  </si>
  <si>
    <t>45290734</t>
  </si>
  <si>
    <t>72-40 Edsall Avenue</t>
  </si>
  <si>
    <t>Edsall Avenue</t>
  </si>
  <si>
    <t>45285914</t>
  </si>
  <si>
    <t>Possible Water Main Break (Use Comments) (Wa1)</t>
  </si>
  <si>
    <t>45286680</t>
  </si>
  <si>
    <t>45286141</t>
  </si>
  <si>
    <t>400 12 Street</t>
  </si>
  <si>
    <t>12 Street</t>
  </si>
  <si>
    <t>45288144</t>
  </si>
  <si>
    <t>1107 53 Street</t>
  </si>
  <si>
    <t>45285787</t>
  </si>
  <si>
    <t>109 North    7 Street</t>
  </si>
  <si>
    <t>North    7 Street</t>
  </si>
  <si>
    <t>45287194</t>
  </si>
  <si>
    <t>6902 Ridge Boulevard</t>
  </si>
  <si>
    <t>45287330</t>
  </si>
  <si>
    <t>540 West  165 Street</t>
  </si>
  <si>
    <t>West  165 Street</t>
  </si>
  <si>
    <t>45286578</t>
  </si>
  <si>
    <t>3575 Paulding Avenue</t>
  </si>
  <si>
    <t>45286100</t>
  </si>
  <si>
    <t>649 Hylan Boulevard</t>
  </si>
  <si>
    <t>45287251</t>
  </si>
  <si>
    <t>45289093</t>
  </si>
  <si>
    <t>45289540</t>
  </si>
  <si>
    <t>45287917</t>
  </si>
  <si>
    <t>130-58 117 Street</t>
  </si>
  <si>
    <t>45289565</t>
  </si>
  <si>
    <t>45287406</t>
  </si>
  <si>
    <t>45285985</t>
  </si>
  <si>
    <t>26 Cedar Street</t>
  </si>
  <si>
    <t>Cedar Street</t>
  </si>
  <si>
    <t>45286710</t>
  </si>
  <si>
    <t>60-91 70 Avenue</t>
  </si>
  <si>
    <t>45288224</t>
  </si>
  <si>
    <t>45288327</t>
  </si>
  <si>
    <t>763 Jackson Avenue</t>
  </si>
  <si>
    <t>45287131</t>
  </si>
  <si>
    <t>17 St Nicholas Avenue</t>
  </si>
  <si>
    <t>45289467</t>
  </si>
  <si>
    <t>108-23 36 Avenue</t>
  </si>
  <si>
    <t>45285515</t>
  </si>
  <si>
    <t>167 Waverly Avenue</t>
  </si>
  <si>
    <t>45285541</t>
  </si>
  <si>
    <t>45287788</t>
  </si>
  <si>
    <t>182 Brighton   10 Street</t>
  </si>
  <si>
    <t>Brighton   10 Street</t>
  </si>
  <si>
    <t>45288329</t>
  </si>
  <si>
    <t>48-11 39 Place</t>
  </si>
  <si>
    <t>45288331</t>
  </si>
  <si>
    <t>10 West  107 Street</t>
  </si>
  <si>
    <t>45286242</t>
  </si>
  <si>
    <t>45285544</t>
  </si>
  <si>
    <t>917 East   31 Street</t>
  </si>
  <si>
    <t>45287867</t>
  </si>
  <si>
    <t>45289518</t>
  </si>
  <si>
    <t>26 Bowdoin Street</t>
  </si>
  <si>
    <t>Bowdoin Street</t>
  </si>
  <si>
    <t>45287268</t>
  </si>
  <si>
    <t>2820 Sedgwick Avenue</t>
  </si>
  <si>
    <t>45296911</t>
  </si>
  <si>
    <t>1046 Decatur Street</t>
  </si>
  <si>
    <t>45285943</t>
  </si>
  <si>
    <t>1686 3 Avenue</t>
  </si>
  <si>
    <t>45289068</t>
  </si>
  <si>
    <t>2000 Eastern Parkway</t>
  </si>
  <si>
    <t>45286876</t>
  </si>
  <si>
    <t>34-32 12 Street</t>
  </si>
  <si>
    <t>45289455</t>
  </si>
  <si>
    <t>85-89 67 Avenue</t>
  </si>
  <si>
    <t>45286039</t>
  </si>
  <si>
    <t>71-30 73 Place</t>
  </si>
  <si>
    <t>73 Place</t>
  </si>
  <si>
    <t>45286471</t>
  </si>
  <si>
    <t>8 Cadman Plaza West</t>
  </si>
  <si>
    <t>Cadman Plaza West</t>
  </si>
  <si>
    <t>45289212</t>
  </si>
  <si>
    <t>3640 Johnson Avenue</t>
  </si>
  <si>
    <t>Johnson Avenue</t>
  </si>
  <si>
    <t>45289519</t>
  </si>
  <si>
    <t>45285728</t>
  </si>
  <si>
    <t>329 East   34 Street</t>
  </si>
  <si>
    <t>45285516</t>
  </si>
  <si>
    <t>45286504</t>
  </si>
  <si>
    <t>446 Ocean Avenue</t>
  </si>
  <si>
    <t>45288000</t>
  </si>
  <si>
    <t>130 72 Street</t>
  </si>
  <si>
    <t>45287909</t>
  </si>
  <si>
    <t>889 Dawson Street</t>
  </si>
  <si>
    <t>Dawson Street</t>
  </si>
  <si>
    <t>45288789</t>
  </si>
  <si>
    <t>45285556</t>
  </si>
  <si>
    <t>358 Palmetto Street</t>
  </si>
  <si>
    <t>45287767</t>
  </si>
  <si>
    <t>8718 Ridge Boulevard</t>
  </si>
  <si>
    <t>45285872</t>
  </si>
  <si>
    <t>45288655</t>
  </si>
  <si>
    <t>45286775</t>
  </si>
  <si>
    <t>10119</t>
  </si>
  <si>
    <t>1290 Avenue Of The Americas</t>
  </si>
  <si>
    <t>45285354</t>
  </si>
  <si>
    <t>530 East   76 Street</t>
  </si>
  <si>
    <t>45289164</t>
  </si>
  <si>
    <t>2256 Ralph Avenue</t>
  </si>
  <si>
    <t>45288631</t>
  </si>
  <si>
    <t>45287776</t>
  </si>
  <si>
    <t>70-19 73 Street</t>
  </si>
  <si>
    <t>45289799</t>
  </si>
  <si>
    <t>23 West   31 Street</t>
  </si>
  <si>
    <t>45288001</t>
  </si>
  <si>
    <t>3331 Pearsall Avenue</t>
  </si>
  <si>
    <t>Pearsall Avenue</t>
  </si>
  <si>
    <t>45289481</t>
  </si>
  <si>
    <t>735 Lincoln Avenue</t>
  </si>
  <si>
    <t>45289259</t>
  </si>
  <si>
    <t>470 Dekalb Avenue</t>
  </si>
  <si>
    <t>45287692</t>
  </si>
  <si>
    <t>45289411</t>
  </si>
  <si>
    <t>45298463</t>
  </si>
  <si>
    <t>2920 West   21 Street</t>
  </si>
  <si>
    <t>West   21 Street</t>
  </si>
  <si>
    <t>45286270</t>
  </si>
  <si>
    <t>45285962</t>
  </si>
  <si>
    <t>45286801</t>
  </si>
  <si>
    <t>1300 East   54 Street</t>
  </si>
  <si>
    <t>45288608</t>
  </si>
  <si>
    <t>45289245</t>
  </si>
  <si>
    <t>Noise, Other Animals (Nr6)</t>
  </si>
  <si>
    <t>99-47 62 Road</t>
  </si>
  <si>
    <t>62 Road</t>
  </si>
  <si>
    <t>45289561</t>
  </si>
  <si>
    <t>45289648</t>
  </si>
  <si>
    <t>31-08 91 Street</t>
  </si>
  <si>
    <t>45287078</t>
  </si>
  <si>
    <t>278 Ellsworth Avenue</t>
  </si>
  <si>
    <t>45288419</t>
  </si>
  <si>
    <t>57 Kenmare Street</t>
  </si>
  <si>
    <t>Kenmare Street</t>
  </si>
  <si>
    <t>45288936</t>
  </si>
  <si>
    <t>45287842</t>
  </si>
  <si>
    <t>699 West  239 Street</t>
  </si>
  <si>
    <t>West  239 Street</t>
  </si>
  <si>
    <t>45286509</t>
  </si>
  <si>
    <t>11371</t>
  </si>
  <si>
    <t>45288153</t>
  </si>
  <si>
    <t>45284910</t>
  </si>
  <si>
    <t>136 Weirfield Street</t>
  </si>
  <si>
    <t>Weirfield Street</t>
  </si>
  <si>
    <t>45287282</t>
  </si>
  <si>
    <t>740 Beach Avenue</t>
  </si>
  <si>
    <t>45286398</t>
  </si>
  <si>
    <t>45289788</t>
  </si>
  <si>
    <t>45289566</t>
  </si>
  <si>
    <t>141 Weirfield Street</t>
  </si>
  <si>
    <t>45285073</t>
  </si>
  <si>
    <t>45302298</t>
  </si>
  <si>
    <t>45284823</t>
  </si>
  <si>
    <t>43-07 42 Street</t>
  </si>
  <si>
    <t>45287168</t>
  </si>
  <si>
    <t>615 Pelham Parkway North</t>
  </si>
  <si>
    <t>45288062</t>
  </si>
  <si>
    <t>Window Frame</t>
  </si>
  <si>
    <t>163 Braisted Avenue</t>
  </si>
  <si>
    <t>Braisted Avenue</t>
  </si>
  <si>
    <t>45289526</t>
  </si>
  <si>
    <t>3816 Review Place</t>
  </si>
  <si>
    <t>45296970</t>
  </si>
  <si>
    <t>138-42 90 Avenue</t>
  </si>
  <si>
    <t>45289809</t>
  </si>
  <si>
    <t>5119 Tilden Avenue</t>
  </si>
  <si>
    <t>Tilden Avenue</t>
  </si>
  <si>
    <t>45285273</t>
  </si>
  <si>
    <t>Aps</t>
  </si>
  <si>
    <t>45287789</t>
  </si>
  <si>
    <t>45288659</t>
  </si>
  <si>
    <t>446 St Nicholas Avenue</t>
  </si>
  <si>
    <t>45289011</t>
  </si>
  <si>
    <t>91-13 215 Street</t>
  </si>
  <si>
    <t>215 Street</t>
  </si>
  <si>
    <t>45288861</t>
  </si>
  <si>
    <t>129 Clermont Avenue</t>
  </si>
  <si>
    <t>45286417</t>
  </si>
  <si>
    <t>1712 Longfellow Avenue</t>
  </si>
  <si>
    <t>Longfellow Avenue</t>
  </si>
  <si>
    <t>45285421</t>
  </si>
  <si>
    <t>45287424</t>
  </si>
  <si>
    <t>45287843</t>
  </si>
  <si>
    <t>221 Linden Boulevard</t>
  </si>
  <si>
    <t>45288958</t>
  </si>
  <si>
    <t>2791 Grand Concourse</t>
  </si>
  <si>
    <t>45285878</t>
  </si>
  <si>
    <t>530 East  234 Street</t>
  </si>
  <si>
    <t>East  234 Street</t>
  </si>
  <si>
    <t>45285039</t>
  </si>
  <si>
    <t>45285944</t>
  </si>
  <si>
    <t>45288516</t>
  </si>
  <si>
    <t>45286101</t>
  </si>
  <si>
    <t>45287269</t>
  </si>
  <si>
    <t>691 Gerard Avenue</t>
  </si>
  <si>
    <t>45294432</t>
  </si>
  <si>
    <t>70-20 73 Street</t>
  </si>
  <si>
    <t>45285218</t>
  </si>
  <si>
    <t>1198 Union Street</t>
  </si>
  <si>
    <t>45286700</t>
  </si>
  <si>
    <t>3830 Bronx Boulevard</t>
  </si>
  <si>
    <t>45287962</t>
  </si>
  <si>
    <t>1035 38 Street</t>
  </si>
  <si>
    <t>45289071</t>
  </si>
  <si>
    <t>411 Troutman Street</t>
  </si>
  <si>
    <t>45288741</t>
  </si>
  <si>
    <t>2418 University Avenue</t>
  </si>
  <si>
    <t>45286560</t>
  </si>
  <si>
    <t>45297794</t>
  </si>
  <si>
    <t>968 Coney Island Avenue</t>
  </si>
  <si>
    <t>45288051</t>
  </si>
  <si>
    <t>45288002</t>
  </si>
  <si>
    <t>148-28 87 Road</t>
  </si>
  <si>
    <t>45288959</t>
  </si>
  <si>
    <t>45287693</t>
  </si>
  <si>
    <t>88-38 80 Street</t>
  </si>
  <si>
    <t>45287028</t>
  </si>
  <si>
    <t>45286187</t>
  </si>
  <si>
    <t>45286499</t>
  </si>
  <si>
    <t>2955 8 Avenue</t>
  </si>
  <si>
    <t>45288727</t>
  </si>
  <si>
    <t>286 South    2 Street</t>
  </si>
  <si>
    <t>45289810</t>
  </si>
  <si>
    <t>350 48 Street</t>
  </si>
  <si>
    <t>45286892</t>
  </si>
  <si>
    <t>45288418</t>
  </si>
  <si>
    <t>528 10 Street</t>
  </si>
  <si>
    <t>10 Street</t>
  </si>
  <si>
    <t>45287908</t>
  </si>
  <si>
    <t>878 Herkimer Street</t>
  </si>
  <si>
    <t>45285689</t>
  </si>
  <si>
    <t>Baisley Pond Park</t>
  </si>
  <si>
    <t>45288386</t>
  </si>
  <si>
    <t>1152 East    8 Street</t>
  </si>
  <si>
    <t>45286673</t>
  </si>
  <si>
    <t>86-23 209 Street</t>
  </si>
  <si>
    <t>45289465</t>
  </si>
  <si>
    <t>45286486</t>
  </si>
  <si>
    <t>45285562</t>
  </si>
  <si>
    <t>14-43 Mcbride Street</t>
  </si>
  <si>
    <t>Mcbride Street</t>
  </si>
  <si>
    <t>45284837</t>
  </si>
  <si>
    <t>1349 East   18 Street</t>
  </si>
  <si>
    <t>45289203</t>
  </si>
  <si>
    <t>66-67 Fresh Pond Road</t>
  </si>
  <si>
    <t>45287483</t>
  </si>
  <si>
    <t>45285511</t>
  </si>
  <si>
    <t>85-42 88 Street</t>
  </si>
  <si>
    <t>88 Street</t>
  </si>
  <si>
    <t>45285428</t>
  </si>
  <si>
    <t>131-48 135 Street</t>
  </si>
  <si>
    <t>45288639</t>
  </si>
  <si>
    <t>45287247</t>
  </si>
  <si>
    <t>45287452</t>
  </si>
  <si>
    <t>131-11 Kew Gardens Road</t>
  </si>
  <si>
    <t>Kew Gardens Road</t>
  </si>
  <si>
    <t>45287404</t>
  </si>
  <si>
    <t>714 46 Street</t>
  </si>
  <si>
    <t>45286745</t>
  </si>
  <si>
    <t>75-40 Bell Boulevard</t>
  </si>
  <si>
    <t>45289684</t>
  </si>
  <si>
    <t>526 West  211 Street</t>
  </si>
  <si>
    <t>West  211 Street</t>
  </si>
  <si>
    <t>45285764</t>
  </si>
  <si>
    <t>651 Barbey Street</t>
  </si>
  <si>
    <t>45289192</t>
  </si>
  <si>
    <t>45288083</t>
  </si>
  <si>
    <t>1011 Sheridan Avenue</t>
  </si>
  <si>
    <t>45292195</t>
  </si>
  <si>
    <t>45289629</t>
  </si>
  <si>
    <t>310 Riverside Drive</t>
  </si>
  <si>
    <t>45285644</t>
  </si>
  <si>
    <t>58-26 Van Cleef Street</t>
  </si>
  <si>
    <t>Van Cleef Street</t>
  </si>
  <si>
    <t>45285700</t>
  </si>
  <si>
    <t>45289852</t>
  </si>
  <si>
    <t>45288232</t>
  </si>
  <si>
    <t>45286977</t>
  </si>
  <si>
    <t>1570 East   17 Street</t>
  </si>
  <si>
    <t>45287205</t>
  </si>
  <si>
    <t>45289734</t>
  </si>
  <si>
    <t>1066 Lafayette Avenue</t>
  </si>
  <si>
    <t>Lafayette Avenue</t>
  </si>
  <si>
    <t>45287694</t>
  </si>
  <si>
    <t>Westchester Avenue</t>
  </si>
  <si>
    <t>45289562</t>
  </si>
  <si>
    <t>75-09 Northern Boulevard</t>
  </si>
  <si>
    <t>45286487</t>
  </si>
  <si>
    <t>280 West  113 Street</t>
  </si>
  <si>
    <t>45297824</t>
  </si>
  <si>
    <t>305 Halsey Street</t>
  </si>
  <si>
    <t>45287702</t>
  </si>
  <si>
    <t>45285563</t>
  </si>
  <si>
    <t>58-21 Van Cleef Street</t>
  </si>
  <si>
    <t>45287565</t>
  </si>
  <si>
    <t>7104 3 Avenue</t>
  </si>
  <si>
    <t>45290755</t>
  </si>
  <si>
    <t>Canal Street</t>
  </si>
  <si>
    <t>45289033</t>
  </si>
  <si>
    <t>452 West  164 Street</t>
  </si>
  <si>
    <t>West  164 Street</t>
  </si>
  <si>
    <t>45288523</t>
  </si>
  <si>
    <t>252 Sherman Avenue</t>
  </si>
  <si>
    <t>45288287</t>
  </si>
  <si>
    <t>45284853</t>
  </si>
  <si>
    <t>1765 Townsend Avenue</t>
  </si>
  <si>
    <t>Townsend Avenue</t>
  </si>
  <si>
    <t>45286674</t>
  </si>
  <si>
    <t>45285275</t>
  </si>
  <si>
    <t>829 Halsey Street</t>
  </si>
  <si>
    <t>45286273</t>
  </si>
  <si>
    <t>45288876</t>
  </si>
  <si>
    <t>45289353</t>
  </si>
  <si>
    <t>45287703</t>
  </si>
  <si>
    <t>45288884</t>
  </si>
  <si>
    <t>45289216</t>
  </si>
  <si>
    <t>244 East Houston Street</t>
  </si>
  <si>
    <t>45289665</t>
  </si>
  <si>
    <t>334 15 Street</t>
  </si>
  <si>
    <t>45294011</t>
  </si>
  <si>
    <t>854 10 Avenue</t>
  </si>
  <si>
    <t>45286690</t>
  </si>
  <si>
    <t>45285866</t>
  </si>
  <si>
    <t>1412 Prospect Avenue</t>
  </si>
  <si>
    <t>45287606</t>
  </si>
  <si>
    <t>45286182</t>
  </si>
  <si>
    <t>20 North Railroad Street</t>
  </si>
  <si>
    <t>North Railroad Street</t>
  </si>
  <si>
    <t>45288091</t>
  </si>
  <si>
    <t>315 Main Street</t>
  </si>
  <si>
    <t>45284893</t>
  </si>
  <si>
    <t>2500 Hering Avenue</t>
  </si>
  <si>
    <t>45286670</t>
  </si>
  <si>
    <t>156 East   93 Street</t>
  </si>
  <si>
    <t>45289206</t>
  </si>
  <si>
    <t>202 Tapscott Street</t>
  </si>
  <si>
    <t>45287599</t>
  </si>
  <si>
    <t>94-10 51 Avenue</t>
  </si>
  <si>
    <t>45286951</t>
  </si>
  <si>
    <t>858 East   24 Street</t>
  </si>
  <si>
    <t>East   24 Street</t>
  </si>
  <si>
    <t>45286962</t>
  </si>
  <si>
    <t>31-65 49 Street</t>
  </si>
  <si>
    <t>45289580</t>
  </si>
  <si>
    <t>45284909</t>
  </si>
  <si>
    <t>119-30 146 Street</t>
  </si>
  <si>
    <t>45288244</t>
  </si>
  <si>
    <t>50 Highland Boulevard</t>
  </si>
  <si>
    <t>Highland Boulevard</t>
  </si>
  <si>
    <t>45285696</t>
  </si>
  <si>
    <t>23-10 143 Street</t>
  </si>
  <si>
    <t>45287844</t>
  </si>
  <si>
    <t>45286288</t>
  </si>
  <si>
    <t>45288937</t>
  </si>
  <si>
    <t>25-45 Steinway Street</t>
  </si>
  <si>
    <t>45286183</t>
  </si>
  <si>
    <t>37-29 59 Street</t>
  </si>
  <si>
    <t>45287098</t>
  </si>
  <si>
    <t>216 Osgood Avenue</t>
  </si>
  <si>
    <t>Osgood Avenue</t>
  </si>
  <si>
    <t>45287334</t>
  </si>
  <si>
    <t>145-34 224 Street</t>
  </si>
  <si>
    <t>45286383</t>
  </si>
  <si>
    <t>45286526</t>
  </si>
  <si>
    <t>104-42 104 Street</t>
  </si>
  <si>
    <t>45289330</t>
  </si>
  <si>
    <t>221 Barbara Street</t>
  </si>
  <si>
    <t>Barbara Street</t>
  </si>
  <si>
    <t>45286196</t>
  </si>
  <si>
    <t>502 Williams Avenue</t>
  </si>
  <si>
    <t>45289534</t>
  </si>
  <si>
    <t>479 East    8 Street</t>
  </si>
  <si>
    <t>45288748</t>
  </si>
  <si>
    <t>62-52 81 Street</t>
  </si>
  <si>
    <t>45289638</t>
  </si>
  <si>
    <t>45287826</t>
  </si>
  <si>
    <t>45286965</t>
  </si>
  <si>
    <t>1090 St Nicholas Avenue</t>
  </si>
  <si>
    <t>45285488</t>
  </si>
  <si>
    <t>Ferndale Avenue</t>
  </si>
  <si>
    <t>45286402</t>
  </si>
  <si>
    <t>45287249</t>
  </si>
  <si>
    <t>35-58 165 Street</t>
  </si>
  <si>
    <t>45286488</t>
  </si>
  <si>
    <t>45288811</t>
  </si>
  <si>
    <t>98-12 91 Avenue</t>
  </si>
  <si>
    <t>45289847</t>
  </si>
  <si>
    <t>324 Tompkins Avenue</t>
  </si>
  <si>
    <t>45296742</t>
  </si>
  <si>
    <t>77-65 78 Street</t>
  </si>
  <si>
    <t>45289412</t>
  </si>
  <si>
    <t>1212 Loring Avenue</t>
  </si>
  <si>
    <t>45286418</t>
  </si>
  <si>
    <t>32-06 86 Street</t>
  </si>
  <si>
    <t>45289118</t>
  </si>
  <si>
    <t>640 Underhill Avenue</t>
  </si>
  <si>
    <t>45287978</t>
  </si>
  <si>
    <t>130-41 127 Street</t>
  </si>
  <si>
    <t>45286126</t>
  </si>
  <si>
    <t>111-42 124 Street</t>
  </si>
  <si>
    <t>45286708</t>
  </si>
  <si>
    <t>654 St Nicholas Avenue</t>
  </si>
  <si>
    <t>45287910</t>
  </si>
  <si>
    <t>1625 Rockaway Parkway</t>
  </si>
  <si>
    <t>45288660</t>
  </si>
  <si>
    <t>107-32 107 Street</t>
  </si>
  <si>
    <t>45288718</t>
  </si>
  <si>
    <t>2586 Broadway</t>
  </si>
  <si>
    <t>45285843</t>
  </si>
  <si>
    <t>1780 West    3 Street</t>
  </si>
  <si>
    <t>West    3 Street</t>
  </si>
  <si>
    <t>45286952</t>
  </si>
  <si>
    <t>114 Place</t>
  </si>
  <si>
    <t>45286791</t>
  </si>
  <si>
    <t>141 Road</t>
  </si>
  <si>
    <t>45284975</t>
  </si>
  <si>
    <t>194-34 113 Avenue</t>
  </si>
  <si>
    <t>45287676</t>
  </si>
  <si>
    <t>256A Jersey Street</t>
  </si>
  <si>
    <t>Jersey Street</t>
  </si>
  <si>
    <t>45289370</t>
  </si>
  <si>
    <t>45289023</t>
  </si>
  <si>
    <t>45285221</t>
  </si>
  <si>
    <t>3721 Avenue M</t>
  </si>
  <si>
    <t>Avenue M</t>
  </si>
  <si>
    <t>45286681</t>
  </si>
  <si>
    <t>3108 Wilkinson Avenue</t>
  </si>
  <si>
    <t>Wilkinson Avenue</t>
  </si>
  <si>
    <t>45285766</t>
  </si>
  <si>
    <t>45288545</t>
  </si>
  <si>
    <t>45289271</t>
  </si>
  <si>
    <t>70 Clawson Street</t>
  </si>
  <si>
    <t>45287600</t>
  </si>
  <si>
    <t>5826 Tyndall Avenue</t>
  </si>
  <si>
    <t>Tyndall Avenue</t>
  </si>
  <si>
    <t>45285747</t>
  </si>
  <si>
    <t>45287145</t>
  </si>
  <si>
    <t>45292922</t>
  </si>
  <si>
    <t>45285972</t>
  </si>
  <si>
    <t>501 West  169 Street</t>
  </si>
  <si>
    <t>45284927</t>
  </si>
  <si>
    <t>870 Columbus Avenue</t>
  </si>
  <si>
    <t>45287937</t>
  </si>
  <si>
    <t>116 Bay Tenth Street</t>
  </si>
  <si>
    <t>Bay Tenth Street</t>
  </si>
  <si>
    <t>45286397</t>
  </si>
  <si>
    <t>25 Locust Street</t>
  </si>
  <si>
    <t>Locust Street</t>
  </si>
  <si>
    <t>45288536</t>
  </si>
  <si>
    <t>109 West  104 Street</t>
  </si>
  <si>
    <t>45289013</t>
  </si>
  <si>
    <t>45284899</t>
  </si>
  <si>
    <t>1241 Union Street</t>
  </si>
  <si>
    <t>45286226</t>
  </si>
  <si>
    <t>2925 Grand Concourse</t>
  </si>
  <si>
    <t>45285697</t>
  </si>
  <si>
    <t>265 Clinton Street</t>
  </si>
  <si>
    <t>45289285</t>
  </si>
  <si>
    <t>752 Barbey Street</t>
  </si>
  <si>
    <t>45285241</t>
  </si>
  <si>
    <t>24-27 Steinway Street</t>
  </si>
  <si>
    <t>45285265</t>
  </si>
  <si>
    <t>3182 Rochambeau Avenue</t>
  </si>
  <si>
    <t>45287453</t>
  </si>
  <si>
    <t>136-24 60 Avenue</t>
  </si>
  <si>
    <t>45285301</t>
  </si>
  <si>
    <t>1680 East   22 Street</t>
  </si>
  <si>
    <t>45285565</t>
  </si>
  <si>
    <t>64-37 Admiral Avenue</t>
  </si>
  <si>
    <t>Admiral Avenue</t>
  </si>
  <si>
    <t>45287311</t>
  </si>
  <si>
    <t>491 East   46 Street</t>
  </si>
  <si>
    <t>East   46 Street</t>
  </si>
  <si>
    <t>45287351</t>
  </si>
  <si>
    <t>54-23 102 Street</t>
  </si>
  <si>
    <t>45286959</t>
  </si>
  <si>
    <t>45285963</t>
  </si>
  <si>
    <t>68-12 53 Drive</t>
  </si>
  <si>
    <t>53 Drive</t>
  </si>
  <si>
    <t>45289350</t>
  </si>
  <si>
    <t>45287129</t>
  </si>
  <si>
    <t>45284887</t>
  </si>
  <si>
    <t>715 East  233 Street</t>
  </si>
  <si>
    <t>45286527</t>
  </si>
  <si>
    <t>1188 Grand Concourse</t>
  </si>
  <si>
    <t>45286428</t>
  </si>
  <si>
    <t>681 East   24 Street</t>
  </si>
  <si>
    <t>45287627</t>
  </si>
  <si>
    <t>45289666</t>
  </si>
  <si>
    <t>127-17 143 Street</t>
  </si>
  <si>
    <t>45285880</t>
  </si>
  <si>
    <t>2411 East Third Street</t>
  </si>
  <si>
    <t>East Third Street</t>
  </si>
  <si>
    <t>45288357</t>
  </si>
  <si>
    <t>45289667</t>
  </si>
  <si>
    <t>43-02 209 Street</t>
  </si>
  <si>
    <t>45286659</t>
  </si>
  <si>
    <t>56 Slater Boulevard</t>
  </si>
  <si>
    <t>Slater Boulevard</t>
  </si>
  <si>
    <t>45285355</t>
  </si>
  <si>
    <t>1378 Shakespeare Avenue</t>
  </si>
  <si>
    <t>45286016</t>
  </si>
  <si>
    <t>65-02 Yellowstone Boulevard</t>
  </si>
  <si>
    <t>45286403</t>
  </si>
  <si>
    <t>2525 Nostrand Avenue</t>
  </si>
  <si>
    <t>45287601</t>
  </si>
  <si>
    <t>220 Nichols Avenue</t>
  </si>
  <si>
    <t>Nichols Avenue</t>
  </si>
  <si>
    <t>45287180</t>
  </si>
  <si>
    <t>45287012</t>
  </si>
  <si>
    <t>3003 Matthews Avenue</t>
  </si>
  <si>
    <t>Matthews Avenue</t>
  </si>
  <si>
    <t>45288359</t>
  </si>
  <si>
    <t>544 Marcy Avenue</t>
  </si>
  <si>
    <t>45289737</t>
  </si>
  <si>
    <t>52-05 Rockaway Beach Boulevard</t>
  </si>
  <si>
    <t>Rockaway Beach Boulevard</t>
  </si>
  <si>
    <t>45285698</t>
  </si>
  <si>
    <t>24-10 24 Street</t>
  </si>
  <si>
    <t>45286184</t>
  </si>
  <si>
    <t>190 Hart Street</t>
  </si>
  <si>
    <t>45286013</t>
  </si>
  <si>
    <t>1406 Brooklyn Avenue</t>
  </si>
  <si>
    <t>45287790</t>
  </si>
  <si>
    <t>1468 Fulton Street</t>
  </si>
  <si>
    <t>45288924</t>
  </si>
  <si>
    <t>411 East  114 Street</t>
  </si>
  <si>
    <t>East  114 Street</t>
  </si>
  <si>
    <t>45288836</t>
  </si>
  <si>
    <t>572 Lincoln Place</t>
  </si>
  <si>
    <t>45290658</t>
  </si>
  <si>
    <t>653 9 Avenue</t>
  </si>
  <si>
    <t>45285090</t>
  </si>
  <si>
    <t>1323 East   36 Street</t>
  </si>
  <si>
    <t>East   36 Street</t>
  </si>
  <si>
    <t>45287252</t>
  </si>
  <si>
    <t>850 40 Street</t>
  </si>
  <si>
    <t>45287099</t>
  </si>
  <si>
    <t>20-21 21 Street</t>
  </si>
  <si>
    <t>45286755</t>
  </si>
  <si>
    <t>45287623</t>
  </si>
  <si>
    <t>1888 West    9 Street</t>
  </si>
  <si>
    <t>West    9 Street</t>
  </si>
  <si>
    <t>45285569</t>
  </si>
  <si>
    <t>832 Franklin Avenue</t>
  </si>
  <si>
    <t>45284900</t>
  </si>
  <si>
    <t>3625 Flatlands Avenue</t>
  </si>
  <si>
    <t>45285645</t>
  </si>
  <si>
    <t>45289069</t>
  </si>
  <si>
    <t>388 Richmond Terrace</t>
  </si>
  <si>
    <t>45286185</t>
  </si>
  <si>
    <t>1031 58 Street</t>
  </si>
  <si>
    <t>58 Street</t>
  </si>
  <si>
    <t>45286025</t>
  </si>
  <si>
    <t>51 East  128 Street</t>
  </si>
  <si>
    <t>45287613</t>
  </si>
  <si>
    <t>45286722</t>
  </si>
  <si>
    <t>166 Parkside Avenue</t>
  </si>
  <si>
    <t>45289608</t>
  </si>
  <si>
    <t>89-38 Vanderveer Street</t>
  </si>
  <si>
    <t>45289659</t>
  </si>
  <si>
    <t>142-11 222 Street</t>
  </si>
  <si>
    <t>222 Street</t>
  </si>
  <si>
    <t>45287038</t>
  </si>
  <si>
    <t>2124 East   26 Street</t>
  </si>
  <si>
    <t>45289416</t>
  </si>
  <si>
    <t>13-34 Caffrey Avenue</t>
  </si>
  <si>
    <t>45286807</t>
  </si>
  <si>
    <t>496 New Lots Avenue</t>
  </si>
  <si>
    <t>New Lots Avenue</t>
  </si>
  <si>
    <t>45289246</t>
  </si>
  <si>
    <t>45287047</t>
  </si>
  <si>
    <t>148 Wakeman Place</t>
  </si>
  <si>
    <t>Wakeman Place</t>
  </si>
  <si>
    <t>45286376</t>
  </si>
  <si>
    <t>405 East   82 Street</t>
  </si>
  <si>
    <t>45285678</t>
  </si>
  <si>
    <t>2963 Harding Avenue</t>
  </si>
  <si>
    <t>Harding Avenue</t>
  </si>
  <si>
    <t>45286512</t>
  </si>
  <si>
    <t>45287569</t>
  </si>
  <si>
    <t>344 88 Street</t>
  </si>
  <si>
    <t>45285546</t>
  </si>
  <si>
    <t>140 Jackson Street</t>
  </si>
  <si>
    <t>45287637</t>
  </si>
  <si>
    <t>45288270</t>
  </si>
  <si>
    <t>711 West  180 Street</t>
  </si>
  <si>
    <t>West  180 Street</t>
  </si>
  <si>
    <t>45289691</t>
  </si>
  <si>
    <t>2404 Crotona Avenue</t>
  </si>
  <si>
    <t>45286671</t>
  </si>
  <si>
    <t>1340 Stadium Avenue</t>
  </si>
  <si>
    <t>Stadium Avenue</t>
  </si>
  <si>
    <t>45288790</t>
  </si>
  <si>
    <t>86-41 57 Avenue</t>
  </si>
  <si>
    <t>45285716</t>
  </si>
  <si>
    <t>45284834</t>
  </si>
  <si>
    <t>2754 Grand Concourse</t>
  </si>
  <si>
    <t>45289038</t>
  </si>
  <si>
    <t>45286494</t>
  </si>
  <si>
    <t>2321 Hughes Avenue</t>
  </si>
  <si>
    <t>45286244</t>
  </si>
  <si>
    <t>45285424</t>
  </si>
  <si>
    <t>13-35 127 Street</t>
  </si>
  <si>
    <t>45289311</t>
  </si>
  <si>
    <t>45287677</t>
  </si>
  <si>
    <t>200 South    2 Street</t>
  </si>
  <si>
    <t>45286840</t>
  </si>
  <si>
    <t>124-15 28 Avenue</t>
  </si>
  <si>
    <t>45286925</t>
  </si>
  <si>
    <t>54-01 Van Horn Street</t>
  </si>
  <si>
    <t>Van Horn Street</t>
  </si>
  <si>
    <t>45287335</t>
  </si>
  <si>
    <t>45289115</t>
  </si>
  <si>
    <t>3216 Perry Avenue</t>
  </si>
  <si>
    <t>45286638</t>
  </si>
  <si>
    <t>25-32 82 Street</t>
  </si>
  <si>
    <t>45287135</t>
  </si>
  <si>
    <t>45287013</t>
  </si>
  <si>
    <t>2016 Avenue L</t>
  </si>
  <si>
    <t>45285293</t>
  </si>
  <si>
    <t>469 East   98 Street</t>
  </si>
  <si>
    <t>45287025</t>
  </si>
  <si>
    <t>650 Lenox Avenue</t>
  </si>
  <si>
    <t>45286838</t>
  </si>
  <si>
    <t>2425 Nostrand Avenue</t>
  </si>
  <si>
    <t>45286718</t>
  </si>
  <si>
    <t>45287137</t>
  </si>
  <si>
    <t>45285512</t>
  </si>
  <si>
    <t>45289363</t>
  </si>
  <si>
    <t>45289260</t>
  </si>
  <si>
    <t>55-20 Van Horn Street</t>
  </si>
  <si>
    <t>45285769</t>
  </si>
  <si>
    <t>3063 Hull Avenue</t>
  </si>
  <si>
    <t>45285547</t>
  </si>
  <si>
    <t>2571 East   27 Street</t>
  </si>
  <si>
    <t>45289639</t>
  </si>
  <si>
    <t>220 Delaware Avenue</t>
  </si>
  <si>
    <t>Delaware Avenue</t>
  </si>
  <si>
    <t>45285367</t>
  </si>
  <si>
    <t>2050 Valentine Avenue</t>
  </si>
  <si>
    <t>45285288</t>
  </si>
  <si>
    <t>45289577</t>
  </si>
  <si>
    <t>45289458</t>
  </si>
  <si>
    <t>45288486</t>
  </si>
  <si>
    <t>227-12 Hoxie Drive</t>
  </si>
  <si>
    <t>Hoxie Drive</t>
  </si>
  <si>
    <t>45285436</t>
  </si>
  <si>
    <t>35 Noll Street</t>
  </si>
  <si>
    <t>Noll Street</t>
  </si>
  <si>
    <t>45285822</t>
  </si>
  <si>
    <t>40 Brighton    1 Road</t>
  </si>
  <si>
    <t>Brighton    1 Road</t>
  </si>
  <si>
    <t>45284894</t>
  </si>
  <si>
    <t>45288568</t>
  </si>
  <si>
    <t>79 East   32 Street</t>
  </si>
  <si>
    <t>45285758</t>
  </si>
  <si>
    <t>135 Eldridge Street</t>
  </si>
  <si>
    <t>45290616</t>
  </si>
  <si>
    <t>9612 3 Avenue</t>
  </si>
  <si>
    <t>45295519</t>
  </si>
  <si>
    <t>381 Baltic Street</t>
  </si>
  <si>
    <t>45284830</t>
  </si>
  <si>
    <t>835 Walton Avenue</t>
  </si>
  <si>
    <t>45289168</t>
  </si>
  <si>
    <t>Decker Ave And Smith Place</t>
  </si>
  <si>
    <t>45285926</t>
  </si>
  <si>
    <t>6809 3 Avenue</t>
  </si>
  <si>
    <t>45296875</t>
  </si>
  <si>
    <t>130-03 226 Street</t>
  </si>
  <si>
    <t>226 Street</t>
  </si>
  <si>
    <t>45285369</t>
  </si>
  <si>
    <t>2245 8 Avenue</t>
  </si>
  <si>
    <t>45287876</t>
  </si>
  <si>
    <t>617 Mead Street</t>
  </si>
  <si>
    <t>Mead Street</t>
  </si>
  <si>
    <t>45285873</t>
  </si>
  <si>
    <t>45288938</t>
  </si>
  <si>
    <t>1781 Riverside Drive</t>
  </si>
  <si>
    <t>45285920</t>
  </si>
  <si>
    <t>494 Monroe Street</t>
  </si>
  <si>
    <t>45289815</t>
  </si>
  <si>
    <t>234-09 130 Avenue</t>
  </si>
  <si>
    <t>130 Avenue</t>
  </si>
  <si>
    <t>45287210</t>
  </si>
  <si>
    <t>45295443</t>
  </si>
  <si>
    <t>758 Bergen Street</t>
  </si>
  <si>
    <t>45289417</t>
  </si>
  <si>
    <t>363 West   16 Street</t>
  </si>
  <si>
    <t>45285706</t>
  </si>
  <si>
    <t>45286582</t>
  </si>
  <si>
    <t>51-60 48 Street</t>
  </si>
  <si>
    <t>45287229</t>
  </si>
  <si>
    <t>54-70 63 Place</t>
  </si>
  <si>
    <t>63 Place</t>
  </si>
  <si>
    <t>45289288</t>
  </si>
  <si>
    <t>103 Stanton Street</t>
  </si>
  <si>
    <t>45286833</t>
  </si>
  <si>
    <t>232-23 143 Avenue</t>
  </si>
  <si>
    <t>143 Avenue</t>
  </si>
  <si>
    <t>45286252</t>
  </si>
  <si>
    <t>45288094</t>
  </si>
  <si>
    <t>45289816</t>
  </si>
  <si>
    <t>94-38 86 Road</t>
  </si>
  <si>
    <t>86 Road</t>
  </si>
  <si>
    <t>45291950</t>
  </si>
  <si>
    <t>111-48B Lefferts Boulevard</t>
  </si>
  <si>
    <t>45289261</t>
  </si>
  <si>
    <t>2334 East   13 Street</t>
  </si>
  <si>
    <t>45288797</t>
  </si>
  <si>
    <t>2816 8 Avenue</t>
  </si>
  <si>
    <t>45285995</t>
  </si>
  <si>
    <t>45288877</t>
  </si>
  <si>
    <t>45287146</t>
  </si>
  <si>
    <t>45289119</t>
  </si>
  <si>
    <t>12-13 Neilson Street</t>
  </si>
  <si>
    <t>Neilson Street</t>
  </si>
  <si>
    <t>45289738</t>
  </si>
  <si>
    <t>103-36 107 Street</t>
  </si>
  <si>
    <t>45289120</t>
  </si>
  <si>
    <t>45287809</t>
  </si>
  <si>
    <t>787 East  185 Street</t>
  </si>
  <si>
    <t>East  185 Street</t>
  </si>
  <si>
    <t>45288863</t>
  </si>
  <si>
    <t>421 14 Street</t>
  </si>
  <si>
    <t>45288411</t>
  </si>
  <si>
    <t>280 Simonson Avenue</t>
  </si>
  <si>
    <t>Simonson Avenue</t>
  </si>
  <si>
    <t>45285254</t>
  </si>
  <si>
    <t>45288612</t>
  </si>
  <si>
    <t>35-05 72 Street</t>
  </si>
  <si>
    <t>45286759</t>
  </si>
  <si>
    <t>2069 Walton Avenue</t>
  </si>
  <si>
    <t>45289272</t>
  </si>
  <si>
    <t>64-01 68 Avenue</t>
  </si>
  <si>
    <t>45287745</t>
  </si>
  <si>
    <t>740 East    5 Street</t>
  </si>
  <si>
    <t>45284850</t>
  </si>
  <si>
    <t>45287338</t>
  </si>
  <si>
    <t>52-20 70 Street</t>
  </si>
  <si>
    <t>45285881</t>
  </si>
  <si>
    <t>45287856</t>
  </si>
  <si>
    <t>45289204</t>
  </si>
  <si>
    <t>45289147</t>
  </si>
  <si>
    <t>145-69 223 Street</t>
  </si>
  <si>
    <t>223 Street</t>
  </si>
  <si>
    <t>45287938</t>
  </si>
  <si>
    <t>45289887</t>
  </si>
  <si>
    <t>45284895</t>
  </si>
  <si>
    <t>529 Dahill Road</t>
  </si>
  <si>
    <t>45287240</t>
  </si>
  <si>
    <t>746 East    5 Street</t>
  </si>
  <si>
    <t>45287173</t>
  </si>
  <si>
    <t>45285437</t>
  </si>
  <si>
    <t>32-16 112 Place</t>
  </si>
  <si>
    <t>112 Place</t>
  </si>
  <si>
    <t>45289811</t>
  </si>
  <si>
    <t>45287746</t>
  </si>
  <si>
    <t>45287178</t>
  </si>
  <si>
    <t>1870 Lafayette Avenue</t>
  </si>
  <si>
    <t>45285964</t>
  </si>
  <si>
    <t>45287877</t>
  </si>
  <si>
    <t>45288742</t>
  </si>
  <si>
    <t>202 Riverside Drive</t>
  </si>
  <si>
    <t>45287039</t>
  </si>
  <si>
    <t>97-18 Metropolitan Avenue</t>
  </si>
  <si>
    <t>45286889</t>
  </si>
  <si>
    <t>58 Newport Street</t>
  </si>
  <si>
    <t>45290095</t>
  </si>
  <si>
    <t>145 Audubon Avenue</t>
  </si>
  <si>
    <t>45288925</t>
  </si>
  <si>
    <t>72 Treadwell Avenue</t>
  </si>
  <si>
    <t>Treadwell Avenue</t>
  </si>
  <si>
    <t>45288035</t>
  </si>
  <si>
    <t>80-01 Myrtle Avenue</t>
  </si>
  <si>
    <t>45285202</t>
  </si>
  <si>
    <t>45285882</t>
  </si>
  <si>
    <t>130 East  115 Street</t>
  </si>
  <si>
    <t>45289688</t>
  </si>
  <si>
    <t>45288713</t>
  </si>
  <si>
    <t>45287587</t>
  </si>
  <si>
    <t>550 Sheffield Avenue</t>
  </si>
  <si>
    <t>Sheffield Avenue</t>
  </si>
  <si>
    <t>45288647</t>
  </si>
  <si>
    <t>191 Union Street</t>
  </si>
  <si>
    <t>45288383</t>
  </si>
  <si>
    <t>171 Ludlow Street</t>
  </si>
  <si>
    <t>45287312</t>
  </si>
  <si>
    <t>45285375</t>
  </si>
  <si>
    <t>77-10 Belmont Avenue</t>
  </si>
  <si>
    <t>Belmont Avenue</t>
  </si>
  <si>
    <t>45288601</t>
  </si>
  <si>
    <t>45286490</t>
  </si>
  <si>
    <t>525 Vanderbilt Street</t>
  </si>
  <si>
    <t>Vanderbilt Street</t>
  </si>
  <si>
    <t>45285081</t>
  </si>
  <si>
    <t>41-15 10 Street</t>
  </si>
  <si>
    <t>45287768</t>
  </si>
  <si>
    <t>946 Bedford Avenue</t>
  </si>
  <si>
    <t>45288882</t>
  </si>
  <si>
    <t>206 Scholes Street</t>
  </si>
  <si>
    <t>Scholes Street</t>
  </si>
  <si>
    <t>45285381</t>
  </si>
  <si>
    <t>45287472</t>
  </si>
  <si>
    <t>128-15 28 Avenue</t>
  </si>
  <si>
    <t>45287914</t>
  </si>
  <si>
    <t>409 Amboy Street</t>
  </si>
  <si>
    <t>Amboy Street</t>
  </si>
  <si>
    <t>45286024</t>
  </si>
  <si>
    <t>59-35 58 Avenue</t>
  </si>
  <si>
    <t>45285929</t>
  </si>
  <si>
    <t>109-81 209 Place</t>
  </si>
  <si>
    <t>209 Place</t>
  </si>
  <si>
    <t>45286168</t>
  </si>
  <si>
    <t>17 Direnzo Court</t>
  </si>
  <si>
    <t>Direnzo Court</t>
  </si>
  <si>
    <t>45288864</t>
  </si>
  <si>
    <t>45289721</t>
  </si>
  <si>
    <t>317 East   89 Street</t>
  </si>
  <si>
    <t>45285115</t>
  </si>
  <si>
    <t>2558 Creston Avenue</t>
  </si>
  <si>
    <t>45289418</t>
  </si>
  <si>
    <t>115-124 Springfield Boulevard</t>
  </si>
  <si>
    <t>Springfield Boulevard</t>
  </si>
  <si>
    <t>45287957</t>
  </si>
  <si>
    <t>45289247</t>
  </si>
  <si>
    <t>45288757</t>
  </si>
  <si>
    <t>111-47 116 Street</t>
  </si>
  <si>
    <t>45286940</t>
  </si>
  <si>
    <t>1720 Harman Street</t>
  </si>
  <si>
    <t>45288088</t>
  </si>
  <si>
    <t>45287605</t>
  </si>
  <si>
    <t>365 West  118 Street</t>
  </si>
  <si>
    <t>West  118 Street</t>
  </si>
  <si>
    <t>45289419</t>
  </si>
  <si>
    <t>45285379</t>
  </si>
  <si>
    <t>123-16 6 Avenue</t>
  </si>
  <si>
    <t>45286384</t>
  </si>
  <si>
    <t>113 Macdougal Street</t>
  </si>
  <si>
    <t>Macdougal Street</t>
  </si>
  <si>
    <t>45286592</t>
  </si>
  <si>
    <t>225 East   24 Street</t>
  </si>
  <si>
    <t>45288947</t>
  </si>
  <si>
    <t>West  193 Street</t>
  </si>
  <si>
    <t>45285520</t>
  </si>
  <si>
    <t>19 Thames Street</t>
  </si>
  <si>
    <t>Thames Street</t>
  </si>
  <si>
    <t>45286344</t>
  </si>
  <si>
    <t>45288129</t>
  </si>
  <si>
    <t>West  163 Street</t>
  </si>
  <si>
    <t>45287721</t>
  </si>
  <si>
    <t>45289035</t>
  </si>
  <si>
    <t>1005 Morris Park Avenue</t>
  </si>
  <si>
    <t>45288573</t>
  </si>
  <si>
    <t>66-01 Burns Street</t>
  </si>
  <si>
    <t>Burns Street</t>
  </si>
  <si>
    <t>45287777</t>
  </si>
  <si>
    <t>28-21 29 Street</t>
  </si>
  <si>
    <t>45287866</t>
  </si>
  <si>
    <t>268 Riverdale Avenue</t>
  </si>
  <si>
    <t>45288602</t>
  </si>
  <si>
    <t>23-17 33 Street</t>
  </si>
  <si>
    <t>45286430</t>
  </si>
  <si>
    <t>45298870</t>
  </si>
  <si>
    <t>11-03 50 Avenue</t>
  </si>
  <si>
    <t>45292965</t>
  </si>
  <si>
    <t>38 West   39 Street</t>
  </si>
  <si>
    <t>West   39 Street</t>
  </si>
  <si>
    <t>45286472</t>
  </si>
  <si>
    <t>45286569</t>
  </si>
  <si>
    <t>330 West   30 Street</t>
  </si>
  <si>
    <t>45284896</t>
  </si>
  <si>
    <t>130-05 227 Street</t>
  </si>
  <si>
    <t>227 Street</t>
  </si>
  <si>
    <t>45287853</t>
  </si>
  <si>
    <t>41-53 75 Street</t>
  </si>
  <si>
    <t>45288433</t>
  </si>
  <si>
    <t>1830 Park View Avenue</t>
  </si>
  <si>
    <t>Park View Avenue</t>
  </si>
  <si>
    <t>45287778</t>
  </si>
  <si>
    <t>963 Woodcrest Avenue</t>
  </si>
  <si>
    <t>Woodcrest Avenue</t>
  </si>
  <si>
    <t>45286764</t>
  </si>
  <si>
    <t>45285744</t>
  </si>
  <si>
    <t>421 East   77 Street</t>
  </si>
  <si>
    <t>45286773</t>
  </si>
  <si>
    <t>88-34 Parsons Boulevard</t>
  </si>
  <si>
    <t>45286756</t>
  </si>
  <si>
    <t>45286746</t>
  </si>
  <si>
    <t>506 Warren Street</t>
  </si>
  <si>
    <t>Warren Street</t>
  </si>
  <si>
    <t>45289275</t>
  </si>
  <si>
    <t>45289148</t>
  </si>
  <si>
    <t>71-15 Calamus Avenue</t>
  </si>
  <si>
    <t>Calamus Avenue</t>
  </si>
  <si>
    <t>45286515</t>
  </si>
  <si>
    <t>85-02 91 Avenue</t>
  </si>
  <si>
    <t>45286798</t>
  </si>
  <si>
    <t>1077 Castleton Avenue</t>
  </si>
  <si>
    <t>Castleton Avenue</t>
  </si>
  <si>
    <t>45286074</t>
  </si>
  <si>
    <t>1385 Washington Avenue</t>
  </si>
  <si>
    <t>45285538</t>
  </si>
  <si>
    <t>77 8 Avenue</t>
  </si>
  <si>
    <t>45287827</t>
  </si>
  <si>
    <t>91-31 85 Avenue</t>
  </si>
  <si>
    <t>45286960</t>
  </si>
  <si>
    <t>1070 Rockland Avenue</t>
  </si>
  <si>
    <t>Rockland Avenue</t>
  </si>
  <si>
    <t>45286524</t>
  </si>
  <si>
    <t>45288346</t>
  </si>
  <si>
    <t>78-18 67 Road</t>
  </si>
  <si>
    <t>67 Road</t>
  </si>
  <si>
    <t>45287428</t>
  </si>
  <si>
    <t>1815 Monroe Avenue</t>
  </si>
  <si>
    <t>45285032</t>
  </si>
  <si>
    <t>54-45 64 Street</t>
  </si>
  <si>
    <t>45285724</t>
  </si>
  <si>
    <t>1665 Madison Street</t>
  </si>
  <si>
    <t>45287061</t>
  </si>
  <si>
    <t>50 Shore Boulevard</t>
  </si>
  <si>
    <t>Shore Boulevard</t>
  </si>
  <si>
    <t>45289362</t>
  </si>
  <si>
    <t>45286850</t>
  </si>
  <si>
    <t>920 Columbus Avenue</t>
  </si>
  <si>
    <t>45287415</t>
  </si>
  <si>
    <t>45287339</t>
  </si>
  <si>
    <t>45286748</t>
  </si>
  <si>
    <t>77-35 164 Street</t>
  </si>
  <si>
    <t>45287029</t>
  </si>
  <si>
    <t>45285082</t>
  </si>
  <si>
    <t>353 North Burgher Avenue</t>
  </si>
  <si>
    <t>North Burgher Avenue</t>
  </si>
  <si>
    <t>45289584</t>
  </si>
  <si>
    <t>42-11 Hampton Street</t>
  </si>
  <si>
    <t>Hampton Street</t>
  </si>
  <si>
    <t>45288307</t>
  </si>
  <si>
    <t>45287977</t>
  </si>
  <si>
    <t>1661 Sheepshead Bay Road</t>
  </si>
  <si>
    <t>45288107</t>
  </si>
  <si>
    <t>24 Keeley Street</t>
  </si>
  <si>
    <t>Keeley Street</t>
  </si>
  <si>
    <t>45286264</t>
  </si>
  <si>
    <t>1780 East   13 Street</t>
  </si>
  <si>
    <t>45284912</t>
  </si>
  <si>
    <t>303 East  158 Street</t>
  </si>
  <si>
    <t>East  158 Street</t>
  </si>
  <si>
    <t>45285853</t>
  </si>
  <si>
    <t>45286740</t>
  </si>
  <si>
    <t>627 Manida Street</t>
  </si>
  <si>
    <t>Manida Street</t>
  </si>
  <si>
    <t>45286195</t>
  </si>
  <si>
    <t>167 1 Avenue</t>
  </si>
  <si>
    <t>45285646</t>
  </si>
  <si>
    <t>143-04 Bayside Avenue</t>
  </si>
  <si>
    <t>45288252</t>
  </si>
  <si>
    <t>104-32 121 Street</t>
  </si>
  <si>
    <t>45285194</t>
  </si>
  <si>
    <t>23-21 124 Street</t>
  </si>
  <si>
    <t>45288632</t>
  </si>
  <si>
    <t>Noise: Private Carting Noise (Nq1)</t>
  </si>
  <si>
    <t>216-02 Linden Boulevard</t>
  </si>
  <si>
    <t>45286941</t>
  </si>
  <si>
    <t>118-05 Metropolitan Avenue</t>
  </si>
  <si>
    <t>45287617</t>
  </si>
  <si>
    <t>45288869</t>
  </si>
  <si>
    <t>124 Blake Avenue</t>
  </si>
  <si>
    <t>45286961</t>
  </si>
  <si>
    <t>45288089</t>
  </si>
  <si>
    <t>45289322</t>
  </si>
  <si>
    <t>2811 Ocean Avenue</t>
  </si>
  <si>
    <t>45288344</t>
  </si>
  <si>
    <t>587 Ashford Street</t>
  </si>
  <si>
    <t>45288658</t>
  </si>
  <si>
    <t>2015 East    7 Street</t>
  </si>
  <si>
    <t>45285033</t>
  </si>
  <si>
    <t>246-01 135 Avenue</t>
  </si>
  <si>
    <t>45287363</t>
  </si>
  <si>
    <t>45286525</t>
  </si>
  <si>
    <t>127-07 102 Avenue</t>
  </si>
  <si>
    <t>102 Avenue</t>
  </si>
  <si>
    <t>45285362</t>
  </si>
  <si>
    <t>1542 Hollywood Avenue</t>
  </si>
  <si>
    <t>Hollywood Avenue</t>
  </si>
  <si>
    <t>45286470</t>
  </si>
  <si>
    <t>45286593</t>
  </si>
  <si>
    <t>716 Rugby Road</t>
  </si>
  <si>
    <t>45286792</t>
  </si>
  <si>
    <t>1473 1 Avenue</t>
  </si>
  <si>
    <t>45285291</t>
  </si>
  <si>
    <t>45289116</t>
  </si>
  <si>
    <t>20-56 46 Street</t>
  </si>
  <si>
    <t>45289630</t>
  </si>
  <si>
    <t>2324 Morris Avenue</t>
  </si>
  <si>
    <t>45289276</t>
  </si>
  <si>
    <t>45288169</t>
  </si>
  <si>
    <t>1471 Watson Avenue</t>
  </si>
  <si>
    <t>Watson Avenue</t>
  </si>
  <si>
    <t>45287531</t>
  </si>
  <si>
    <t>141-34 70 Avenue</t>
  </si>
  <si>
    <t>45288311</t>
  </si>
  <si>
    <t>117-18 222 Street</t>
  </si>
  <si>
    <t>45287473</t>
  </si>
  <si>
    <t>117-32 124 Street</t>
  </si>
  <si>
    <t>45288517</t>
  </si>
  <si>
    <t>Wiring</t>
  </si>
  <si>
    <t>489 Broadway</t>
  </si>
  <si>
    <t>45285539</t>
  </si>
  <si>
    <t>124 Kelvin Avenue</t>
  </si>
  <si>
    <t>Kelvin Avenue</t>
  </si>
  <si>
    <t>45286851</t>
  </si>
  <si>
    <t>218-28 97 Avenue</t>
  </si>
  <si>
    <t>45288963</t>
  </si>
  <si>
    <t>150 Cherry Street</t>
  </si>
  <si>
    <t>Cherry Street</t>
  </si>
  <si>
    <t>45288121</t>
  </si>
  <si>
    <t>160 Stanton Street</t>
  </si>
  <si>
    <t>45295876</t>
  </si>
  <si>
    <t>2200 Morris Avenue</t>
  </si>
  <si>
    <t>45288633</t>
  </si>
  <si>
    <t>536 11 Street</t>
  </si>
  <si>
    <t>45286972</t>
  </si>
  <si>
    <t>1270 Blake Avenue</t>
  </si>
  <si>
    <t>45289121</t>
  </si>
  <si>
    <t>109 Maple Street</t>
  </si>
  <si>
    <t>45285844</t>
  </si>
  <si>
    <t>301 East   49 Street</t>
  </si>
  <si>
    <t>45288791</t>
  </si>
  <si>
    <t>925 East   57 Street</t>
  </si>
  <si>
    <t>45286026</t>
  </si>
  <si>
    <t>332 Rogers Avenue</t>
  </si>
  <si>
    <t>45288036</t>
  </si>
  <si>
    <t>931 East   43 Street</t>
  </si>
  <si>
    <t>45285391</t>
  </si>
  <si>
    <t>45287355</t>
  </si>
  <si>
    <t>476 West  141 Street</t>
  </si>
  <si>
    <t>45288013</t>
  </si>
  <si>
    <t>684 Riverside Drive</t>
  </si>
  <si>
    <t>45294429</t>
  </si>
  <si>
    <t>2308 Hughes Avenue</t>
  </si>
  <si>
    <t>45287529</t>
  </si>
  <si>
    <t>124 Covert Street</t>
  </si>
  <si>
    <t>45286865</t>
  </si>
  <si>
    <t>45297503</t>
  </si>
  <si>
    <t>1102 Gates Avenue</t>
  </si>
  <si>
    <t>45285091</t>
  </si>
  <si>
    <t>2244 Amsterdam Avenue</t>
  </si>
  <si>
    <t>45288650</t>
  </si>
  <si>
    <t>89-12 78 Street</t>
  </si>
  <si>
    <t>45285551</t>
  </si>
  <si>
    <t>10 West End Avenue</t>
  </si>
  <si>
    <t>45289803</t>
  </si>
  <si>
    <t>7 Reynolds Court</t>
  </si>
  <si>
    <t>Reynolds Court</t>
  </si>
  <si>
    <t>45289741</t>
  </si>
  <si>
    <t>45288939</t>
  </si>
  <si>
    <t>143 Avenue B</t>
  </si>
  <si>
    <t>45287764</t>
  </si>
  <si>
    <t>6761 4 Avenue</t>
  </si>
  <si>
    <t>45287882</t>
  </si>
  <si>
    <t>240 Broadway</t>
  </si>
  <si>
    <t>45288487</t>
  </si>
  <si>
    <t>832 East   45 Street</t>
  </si>
  <si>
    <t>45286963</t>
  </si>
  <si>
    <t>122-07 26 Avenue</t>
  </si>
  <si>
    <t>45286570</t>
  </si>
  <si>
    <t>45296191</t>
  </si>
  <si>
    <t>1106 Gates Avenue</t>
  </si>
  <si>
    <t>45298676</t>
  </si>
  <si>
    <t>1104 Gates Avenue</t>
  </si>
  <si>
    <t>45291199</t>
  </si>
  <si>
    <t>1108 Gates Avenue</t>
  </si>
  <si>
    <t>45288185</t>
  </si>
  <si>
    <t>905 Winthrop Street</t>
  </si>
  <si>
    <t>45289725</t>
  </si>
  <si>
    <t>115-33 135 Street</t>
  </si>
  <si>
    <t>45288389</t>
  </si>
  <si>
    <t>45289094</t>
  </si>
  <si>
    <t>105 Mills Avenue</t>
  </si>
  <si>
    <t>Mills Avenue</t>
  </si>
  <si>
    <t>45286429</t>
  </si>
  <si>
    <t>166-38 88 Avenue</t>
  </si>
  <si>
    <t>45286294</t>
  </si>
  <si>
    <t>45288186</t>
  </si>
  <si>
    <t>114-13 122 Street</t>
  </si>
  <si>
    <t>122 Street</t>
  </si>
  <si>
    <t>45288926</t>
  </si>
  <si>
    <t>10538 Flatlands    3 Street</t>
  </si>
  <si>
    <t>Flatlands    3 Street</t>
  </si>
  <si>
    <t>45286561</t>
  </si>
  <si>
    <t>45286572</t>
  </si>
  <si>
    <t>1350 Park Place</t>
  </si>
  <si>
    <t>45288960</t>
  </si>
  <si>
    <t>446 61 Street</t>
  </si>
  <si>
    <t>45285996</t>
  </si>
  <si>
    <t>219-15 74 Avenue</t>
  </si>
  <si>
    <t>74 Avenue</t>
  </si>
  <si>
    <t>45288425</t>
  </si>
  <si>
    <t>2681 East   14 Street</t>
  </si>
  <si>
    <t>45285952</t>
  </si>
  <si>
    <t>1466 New York Avenue</t>
  </si>
  <si>
    <t>45285075</t>
  </si>
  <si>
    <t>210 Amsterdam Avenue</t>
  </si>
  <si>
    <t>45298191</t>
  </si>
  <si>
    <t>1585 Bedford Avenue</t>
  </si>
  <si>
    <t>45289908</t>
  </si>
  <si>
    <t>1114 Gates Avenue</t>
  </si>
  <si>
    <t>45289890</t>
  </si>
  <si>
    <t>1112 Gates Avenue</t>
  </si>
  <si>
    <t>45291148</t>
  </si>
  <si>
    <t>1110 Gates Avenue</t>
  </si>
  <si>
    <t>45298596</t>
  </si>
  <si>
    <t>1118 Gates Avenue</t>
  </si>
  <si>
    <t>45291173</t>
  </si>
  <si>
    <t>1116 Gates Avenue</t>
  </si>
  <si>
    <t>45285195</t>
  </si>
  <si>
    <t>587 Herkimer Street</t>
  </si>
  <si>
    <t>45287353</t>
  </si>
  <si>
    <t>45288175</t>
  </si>
  <si>
    <t>2600 Netherland Avenue</t>
  </si>
  <si>
    <t>Netherland Avenue</t>
  </si>
  <si>
    <t>45286837</t>
  </si>
  <si>
    <t>45289200</t>
  </si>
  <si>
    <t>77-37 164 Street</t>
  </si>
  <si>
    <t>45284946</t>
  </si>
  <si>
    <t>1600 East   45 Street</t>
  </si>
  <si>
    <t>45288313</t>
  </si>
  <si>
    <t>2908 Valentine Avenue</t>
  </si>
  <si>
    <t>45288164</t>
  </si>
  <si>
    <t>45286339</t>
  </si>
  <si>
    <t>167-01 116 Avenue</t>
  </si>
  <si>
    <t>45289855</t>
  </si>
  <si>
    <t>45284940</t>
  </si>
  <si>
    <t>317 West   83 Street</t>
  </si>
  <si>
    <t>45286040</t>
  </si>
  <si>
    <t>765 6 Avenue</t>
  </si>
  <si>
    <t>45291147</t>
  </si>
  <si>
    <t>1092 Gates Avenue</t>
  </si>
  <si>
    <t>45292578</t>
  </si>
  <si>
    <t>1096 Gates Avenue</t>
  </si>
  <si>
    <t>45293640</t>
  </si>
  <si>
    <t>1094 Gates Avenue</t>
  </si>
  <si>
    <t>45298575</t>
  </si>
  <si>
    <t>1098 Gates Avenue</t>
  </si>
  <si>
    <t>45288857</t>
  </si>
  <si>
    <t>45285930</t>
  </si>
  <si>
    <t>53 Joel Place</t>
  </si>
  <si>
    <t>Joel Place</t>
  </si>
  <si>
    <t>45285813</t>
  </si>
  <si>
    <t>78-52 79 Lane</t>
  </si>
  <si>
    <t>79 Lane</t>
  </si>
  <si>
    <t>45289262</t>
  </si>
  <si>
    <t>45288309</t>
  </si>
  <si>
    <t>1178 Clay Avenue</t>
  </si>
  <si>
    <t>45285566</t>
  </si>
  <si>
    <t>2141 Holland Avenue</t>
  </si>
  <si>
    <t>45287202</t>
  </si>
  <si>
    <t>171 East Drive</t>
  </si>
  <si>
    <t>East Drive</t>
  </si>
  <si>
    <t>45285062</t>
  </si>
  <si>
    <t>7-23 130 Street</t>
  </si>
  <si>
    <t>45288814</t>
  </si>
  <si>
    <t>91-16 85 Street</t>
  </si>
  <si>
    <t>45286538</t>
  </si>
  <si>
    <t>45288439</t>
  </si>
  <si>
    <t>214-36 45 Drive</t>
  </si>
  <si>
    <t>45 Drive</t>
  </si>
  <si>
    <t>45288274</t>
  </si>
  <si>
    <t>45286067</t>
  </si>
  <si>
    <t>1186 Washington Avenue</t>
  </si>
  <si>
    <t>45285074</t>
  </si>
  <si>
    <t>600 Foster Road</t>
  </si>
  <si>
    <t>Foster Road</t>
  </si>
  <si>
    <t>45289179</t>
  </si>
  <si>
    <t>45289122</t>
  </si>
  <si>
    <t>609 West  191 Street</t>
  </si>
  <si>
    <t>West  191 Street</t>
  </si>
  <si>
    <t>45286338</t>
  </si>
  <si>
    <t>2028 Bergen Avenue</t>
  </si>
  <si>
    <t>45288488</t>
  </si>
  <si>
    <t>44 Marcy Avenue</t>
  </si>
  <si>
    <t>45293971</t>
  </si>
  <si>
    <t>975 East   24 Street</t>
  </si>
  <si>
    <t>45284942</t>
  </si>
  <si>
    <t>3145 Sedgwick Avenue</t>
  </si>
  <si>
    <t>45287203</t>
  </si>
  <si>
    <t>317 16 Street</t>
  </si>
  <si>
    <t>16 Street</t>
  </si>
  <si>
    <t>45298951</t>
  </si>
  <si>
    <t>56-29 28 Avenue</t>
  </si>
  <si>
    <t>45284917</t>
  </si>
  <si>
    <t>665 Burke Avenue</t>
  </si>
  <si>
    <t>45285564</t>
  </si>
  <si>
    <t>87-91 94 Street</t>
  </si>
  <si>
    <t>45287517</t>
  </si>
  <si>
    <t>1351 Putnam Avenue</t>
  </si>
  <si>
    <t>45287484</t>
  </si>
  <si>
    <t>871 East  179 Street</t>
  </si>
  <si>
    <t>East  179 Street</t>
  </si>
  <si>
    <t>45288738</t>
  </si>
  <si>
    <t>53-08 94 Street</t>
  </si>
  <si>
    <t>45285572</t>
  </si>
  <si>
    <t>30-38 14 Street</t>
  </si>
  <si>
    <t>45287883</t>
  </si>
  <si>
    <t>83 Mott Street</t>
  </si>
  <si>
    <t>45287958</t>
  </si>
  <si>
    <t>307 Wainwright Avenue</t>
  </si>
  <si>
    <t>Wainwright Avenue</t>
  </si>
  <si>
    <t>45287943</t>
  </si>
  <si>
    <t>45286964</t>
  </si>
  <si>
    <t>39 Victory Boulevard</t>
  </si>
  <si>
    <t>45288412</t>
  </si>
  <si>
    <t>249 Clermont Avenue</t>
  </si>
  <si>
    <t>45287071</t>
  </si>
  <si>
    <t>1417 Oriental Boulevard</t>
  </si>
  <si>
    <t>45289070</t>
  </si>
  <si>
    <t>198 East  135 Street</t>
  </si>
  <si>
    <t>East  135 Street</t>
  </si>
  <si>
    <t>45288948</t>
  </si>
  <si>
    <t>137 East   30 Street</t>
  </si>
  <si>
    <t>45289403</t>
  </si>
  <si>
    <t>45289715</t>
  </si>
  <si>
    <t>4164 Victory Boulevard</t>
  </si>
  <si>
    <t>45285997</t>
  </si>
  <si>
    <t>22-55 31 Street</t>
  </si>
  <si>
    <t>45287932</t>
  </si>
  <si>
    <t>61-61 Dry Harbor Road</t>
  </si>
  <si>
    <t>Dry Harbor Road</t>
  </si>
  <si>
    <t>45286866</t>
  </si>
  <si>
    <t>45287813</t>
  </si>
  <si>
    <t>179-22 Union Turnpike</t>
  </si>
  <si>
    <t>45287072</t>
  </si>
  <si>
    <t>208-22 48 Avenue</t>
  </si>
  <si>
    <t>45285196</t>
  </si>
  <si>
    <t>45285198</t>
  </si>
  <si>
    <t>142 Peter Avenue</t>
  </si>
  <si>
    <t>Peter Avenue</t>
  </si>
  <si>
    <t>45289689</t>
  </si>
  <si>
    <t>479 East   95 Street</t>
  </si>
  <si>
    <t>45287791</t>
  </si>
  <si>
    <t>1640 West    7 Street</t>
  </si>
  <si>
    <t>45285392</t>
  </si>
  <si>
    <t>45289542</t>
  </si>
  <si>
    <t>180 Prospect Park West</t>
  </si>
  <si>
    <t>Prospect Park West</t>
  </si>
  <si>
    <t>45284843</t>
  </si>
  <si>
    <t>45289531</t>
  </si>
  <si>
    <t>4610 Wilder Avenue</t>
  </si>
  <si>
    <t>45285429</t>
  </si>
  <si>
    <t>420 West End Avenue</t>
  </si>
  <si>
    <t>45291198</t>
  </si>
  <si>
    <t>182 Spring Street</t>
  </si>
  <si>
    <t>Spring Street</t>
  </si>
  <si>
    <t>45285945</t>
  </si>
  <si>
    <t>79-11 146 Street</t>
  </si>
  <si>
    <t>45289484</t>
  </si>
  <si>
    <t>434 East   76 Street</t>
  </si>
  <si>
    <t>45287554</t>
  </si>
  <si>
    <t>45284949</t>
  </si>
  <si>
    <t>2204 East   70 Street</t>
  </si>
  <si>
    <t>East   70 Street</t>
  </si>
  <si>
    <t>45287944</t>
  </si>
  <si>
    <t>38-18 23 Avenue</t>
  </si>
  <si>
    <t>45288560</t>
  </si>
  <si>
    <t>535 West  155 Street</t>
  </si>
  <si>
    <t>West  155 Street</t>
  </si>
  <si>
    <t>45285859</t>
  </si>
  <si>
    <t>3631 Johnson Avenue</t>
  </si>
  <si>
    <t>45287555</t>
  </si>
  <si>
    <t>36-37 31 Street</t>
  </si>
  <si>
    <t>45289707</t>
  </si>
  <si>
    <t>2131 Broadway</t>
  </si>
  <si>
    <t>45285589</t>
  </si>
  <si>
    <t>1346 Morris Avenue</t>
  </si>
  <si>
    <t>45289739</t>
  </si>
  <si>
    <t>796 Westminster Road</t>
  </si>
  <si>
    <t>Westminster Road</t>
  </si>
  <si>
    <t>45288134</t>
  </si>
  <si>
    <t>East  203 Street</t>
  </si>
  <si>
    <t>45290758</t>
  </si>
  <si>
    <t>456 3 Avenue</t>
  </si>
  <si>
    <t>45287496</t>
  </si>
  <si>
    <t>45286877</t>
  </si>
  <si>
    <t>20 Westervelt Avenue</t>
  </si>
  <si>
    <t>45286360</t>
  </si>
  <si>
    <t>1014 Belmont Avenue</t>
  </si>
  <si>
    <t>45289388</t>
  </si>
  <si>
    <t>86-15 57 Avenue</t>
  </si>
  <si>
    <t>45286266</t>
  </si>
  <si>
    <t>2421 Crotona Avenue</t>
  </si>
  <si>
    <t>45289044</t>
  </si>
  <si>
    <t>45288253</t>
  </si>
  <si>
    <t>45287619</t>
  </si>
  <si>
    <t>45287390</t>
  </si>
  <si>
    <t>45286000</t>
  </si>
  <si>
    <t>21-26 Steinway Street</t>
  </si>
  <si>
    <t>45288099</t>
  </si>
  <si>
    <t>45287652</t>
  </si>
  <si>
    <t>840 Grand Concourse</t>
  </si>
  <si>
    <t>45285590</t>
  </si>
  <si>
    <t>45288964</t>
  </si>
  <si>
    <t>45288616</t>
  </si>
  <si>
    <t>33 7 Street</t>
  </si>
  <si>
    <t>45285570</t>
  </si>
  <si>
    <t>1070 East New York Avenue</t>
  </si>
  <si>
    <t>45287073</t>
  </si>
  <si>
    <t>2041 East   74 Street</t>
  </si>
  <si>
    <t>East   74 Street</t>
  </si>
  <si>
    <t>45286473</t>
  </si>
  <si>
    <t>351 Cortelyou Avenue</t>
  </si>
  <si>
    <t>Cortelyou Avenue</t>
  </si>
  <si>
    <t>45286469</t>
  </si>
  <si>
    <t>45285946</t>
  </si>
  <si>
    <t>45286340</t>
  </si>
  <si>
    <t>3250 Broadway</t>
  </si>
  <si>
    <t>45288792</t>
  </si>
  <si>
    <t>67-11 Main Street</t>
  </si>
  <si>
    <t>45287294</t>
  </si>
  <si>
    <t>45286239</t>
  </si>
  <si>
    <t>644 Riverside Drive</t>
  </si>
  <si>
    <t>45285862</t>
  </si>
  <si>
    <t>234 4 Avenue</t>
  </si>
  <si>
    <t>45287161</t>
  </si>
  <si>
    <t>3001 Valentine Avenue</t>
  </si>
  <si>
    <t>45289646</t>
  </si>
  <si>
    <t>526 Tinton Avenue</t>
  </si>
  <si>
    <t>45285573</t>
  </si>
  <si>
    <t>199 Amity Street</t>
  </si>
  <si>
    <t>Amity Street</t>
  </si>
  <si>
    <t>45289398</t>
  </si>
  <si>
    <t>14-02 36 Avenue</t>
  </si>
  <si>
    <t>45285552</t>
  </si>
  <si>
    <t>500 East  139 Street</t>
  </si>
  <si>
    <t>45287714</t>
  </si>
  <si>
    <t>81-17 101 Avenue</t>
  </si>
  <si>
    <t>45288141</t>
  </si>
  <si>
    <t>107-56 121 Street</t>
  </si>
  <si>
    <t>45288940</t>
  </si>
  <si>
    <t>119 Payson Avenue</t>
  </si>
  <si>
    <t>Payson Avenue</t>
  </si>
  <si>
    <t>45285197</t>
  </si>
  <si>
    <t>202 Lee Avenue</t>
  </si>
  <si>
    <t>Lee Avenue</t>
  </si>
  <si>
    <t>45287208</t>
  </si>
  <si>
    <t>1072 Bergen Street</t>
  </si>
  <si>
    <t>45285513</t>
  </si>
  <si>
    <t>1328 West    7 Street</t>
  </si>
  <si>
    <t>45288087</t>
  </si>
  <si>
    <t>3929 Carpenter Avenue</t>
  </si>
  <si>
    <t>45286390</t>
  </si>
  <si>
    <t>7 Hegeman Avenue</t>
  </si>
  <si>
    <t>Hegeman Avenue</t>
  </si>
  <si>
    <t>45289364</t>
  </si>
  <si>
    <t>2625 East   13 Street</t>
  </si>
  <si>
    <t>45285443</t>
  </si>
  <si>
    <t>19 Warren Street</t>
  </si>
  <si>
    <t>45285014</t>
  </si>
  <si>
    <t>45285128</t>
  </si>
  <si>
    <t>87-26 80 Street</t>
  </si>
  <si>
    <t>45286886</t>
  </si>
  <si>
    <t>480 East   23 Street</t>
  </si>
  <si>
    <t>East   23 Street</t>
  </si>
  <si>
    <t>45287405</t>
  </si>
  <si>
    <t>45286391</t>
  </si>
  <si>
    <t>198-21 32 Road</t>
  </si>
  <si>
    <t>32 Road</t>
  </si>
  <si>
    <t>45286885</t>
  </si>
  <si>
    <t>69-10 225 Street</t>
  </si>
  <si>
    <t>225 Street</t>
  </si>
  <si>
    <t>45285076</t>
  </si>
  <si>
    <t>253-19 Pembroke Avenue</t>
  </si>
  <si>
    <t>Pembroke Avenue</t>
  </si>
  <si>
    <t>45286926</t>
  </si>
  <si>
    <t>208-90 Grand Central Parkway Sr South</t>
  </si>
  <si>
    <t>Grand Central Parkway Sr South</t>
  </si>
  <si>
    <t>45289582</t>
  </si>
  <si>
    <t>45288396</t>
  </si>
  <si>
    <t>5311 Avenue D</t>
  </si>
  <si>
    <t>45287655</t>
  </si>
  <si>
    <t>119-64 Guy R Brewer Boulevard</t>
  </si>
  <si>
    <t>Guy R Brewer Boulevard</t>
  </si>
  <si>
    <t>45288894</t>
  </si>
  <si>
    <t>1768 Weeks Avenue</t>
  </si>
  <si>
    <t>45285489</t>
  </si>
  <si>
    <t>244 6 Avenue</t>
  </si>
  <si>
    <t>45287562</t>
  </si>
  <si>
    <t>73-35 70 Street</t>
  </si>
  <si>
    <t>45293602</t>
  </si>
  <si>
    <t>930 West End Avenue</t>
  </si>
  <si>
    <t>45285973</t>
  </si>
  <si>
    <t>45288097</t>
  </si>
  <si>
    <t>158 East  102 Street</t>
  </si>
  <si>
    <t>East  102 Street</t>
  </si>
  <si>
    <t>45297971</t>
  </si>
  <si>
    <t>243-17 130 Avenue</t>
  </si>
  <si>
    <t>45287518</t>
  </si>
  <si>
    <t>1574 53 Street</t>
  </si>
  <si>
    <t>45287945</t>
  </si>
  <si>
    <t>45285574</t>
  </si>
  <si>
    <t>257 Newkirk Avenue</t>
  </si>
  <si>
    <t>45287476</t>
  </si>
  <si>
    <t>45287216</t>
  </si>
  <si>
    <t>24 Avenue C</t>
  </si>
  <si>
    <t>45285199</t>
  </si>
  <si>
    <t>3062 Fenton Avenue</t>
  </si>
  <si>
    <t>Fenton Avenue</t>
  </si>
  <si>
    <t>45286006</t>
  </si>
  <si>
    <t>45285805</t>
  </si>
  <si>
    <t>3525 Decatur Avenue</t>
  </si>
  <si>
    <t>45285339</t>
  </si>
  <si>
    <t>45286289</t>
  </si>
  <si>
    <t>1005 East   35 Street</t>
  </si>
  <si>
    <t>45289286</t>
  </si>
  <si>
    <t>45287256</t>
  </si>
  <si>
    <t>1914 Putnam Avenue</t>
  </si>
  <si>
    <t>45287183</t>
  </si>
  <si>
    <t>45287477</t>
  </si>
  <si>
    <t>45285393</t>
  </si>
  <si>
    <t>87-09 77 Street</t>
  </si>
  <si>
    <t>45288965</t>
  </si>
  <si>
    <t>1718 Melville Street</t>
  </si>
  <si>
    <t>Melville Street</t>
  </si>
  <si>
    <t>45289539</t>
  </si>
  <si>
    <t>45284831</t>
  </si>
  <si>
    <t>45288176</t>
  </si>
  <si>
    <t>12O Montreal Avenue</t>
  </si>
  <si>
    <t>Montreal Avenue</t>
  </si>
  <si>
    <t>45286943</t>
  </si>
  <si>
    <t>45289735</t>
  </si>
  <si>
    <t>45286830</t>
  </si>
  <si>
    <t>142-37 38 Avenue</t>
  </si>
  <si>
    <t>45289641</t>
  </si>
  <si>
    <t>963 Woodycrest Avenue</t>
  </si>
  <si>
    <t>45288202</t>
  </si>
  <si>
    <t>41 West  112 Street</t>
  </si>
  <si>
    <t>45284964</t>
  </si>
  <si>
    <t>51-31 Ireland Street</t>
  </si>
  <si>
    <t>Ireland Street</t>
  </si>
  <si>
    <t>45285977</t>
  </si>
  <si>
    <t>48-30 40 Street</t>
  </si>
  <si>
    <t>45286227</t>
  </si>
  <si>
    <t>22 East  108 Street</t>
  </si>
  <si>
    <t>45285868</t>
  </si>
  <si>
    <t>60-76 Catalpa Avenue</t>
  </si>
  <si>
    <t>45287478</t>
  </si>
  <si>
    <t>735 East  163 Street</t>
  </si>
  <si>
    <t>45288314</t>
  </si>
  <si>
    <t>2401 Cortelyou Road</t>
  </si>
  <si>
    <t>45285097</t>
  </si>
  <si>
    <t>22-38 79 Street</t>
  </si>
  <si>
    <t>45286019</t>
  </si>
  <si>
    <t>69-02 225 Street</t>
  </si>
  <si>
    <t>45289151</t>
  </si>
  <si>
    <t>9302 Ridge Boulevard</t>
  </si>
  <si>
    <t>45286495</t>
  </si>
  <si>
    <t>45289740</t>
  </si>
  <si>
    <t>125 Marcy Place</t>
  </si>
  <si>
    <t>Marcy Place</t>
  </si>
  <si>
    <t>45288377</t>
  </si>
  <si>
    <t>45297871</t>
  </si>
  <si>
    <t>45288322</t>
  </si>
  <si>
    <t>605 West  137 Street</t>
  </si>
  <si>
    <t>West  137 Street</t>
  </si>
  <si>
    <t>45289703</t>
  </si>
  <si>
    <t>45289726</t>
  </si>
  <si>
    <t>7000 16 Avenue</t>
  </si>
  <si>
    <t>45285934</t>
  </si>
  <si>
    <t>1375 Ocean Avenue</t>
  </si>
  <si>
    <t>45284870</t>
  </si>
  <si>
    <t>45298944</t>
  </si>
  <si>
    <t>45287494</t>
  </si>
  <si>
    <t>366 Menahan Street</t>
  </si>
  <si>
    <t>45287416</t>
  </si>
  <si>
    <t>990 Broadway</t>
  </si>
  <si>
    <t>45286068</t>
  </si>
  <si>
    <t>62 Regal Walk</t>
  </si>
  <si>
    <t>Regal Walk</t>
  </si>
  <si>
    <t>45285966</t>
  </si>
  <si>
    <t>853 Wyckoff Avenue</t>
  </si>
  <si>
    <t>45288966</t>
  </si>
  <si>
    <t>25 Ravenhurst Avenue</t>
  </si>
  <si>
    <t>Ravenhurst Avenue</t>
  </si>
  <si>
    <t>45287708</t>
  </si>
  <si>
    <t>47 Louisa Street</t>
  </si>
  <si>
    <t>Louisa Street</t>
  </si>
  <si>
    <t>45288903</t>
  </si>
  <si>
    <t>45286953</t>
  </si>
  <si>
    <t>45287632</t>
  </si>
  <si>
    <t>1266 Olmstead Avenue</t>
  </si>
  <si>
    <t>45299105</t>
  </si>
  <si>
    <t>45288355</t>
  </si>
  <si>
    <t>275 1 Avenue</t>
  </si>
  <si>
    <t>45286404</t>
  </si>
  <si>
    <t>109-24 131 Street</t>
  </si>
  <si>
    <t>45285015</t>
  </si>
  <si>
    <t>91-22 116 Street</t>
  </si>
  <si>
    <t>45289642</t>
  </si>
  <si>
    <t>2060 Grand Concourse</t>
  </si>
  <si>
    <t>45286001</t>
  </si>
  <si>
    <t>253 Kearney Avenue</t>
  </si>
  <si>
    <t>Kearney Avenue</t>
  </si>
  <si>
    <t>45289405</t>
  </si>
  <si>
    <t>45287918</t>
  </si>
  <si>
    <t>45285410</t>
  </si>
  <si>
    <t>45293315</t>
  </si>
  <si>
    <t>45285948</t>
  </si>
  <si>
    <t>2030 Bergen Avenue</t>
  </si>
  <si>
    <t>45286782</t>
  </si>
  <si>
    <t>2722 Victory Boulevard</t>
  </si>
  <si>
    <t>45287336</t>
  </si>
  <si>
    <t>64-25 59 Avenue</t>
  </si>
  <si>
    <t>45286510</t>
  </si>
  <si>
    <t>116-13 14 Road</t>
  </si>
  <si>
    <t>45288592</t>
  </si>
  <si>
    <t>267 Newkirk Avenue</t>
  </si>
  <si>
    <t>45288021</t>
  </si>
  <si>
    <t>60 Terrace View Avenue</t>
  </si>
  <si>
    <t>Terrace View Avenue</t>
  </si>
  <si>
    <t>45288022</t>
  </si>
  <si>
    <t>35-20 159 Street</t>
  </si>
  <si>
    <t>45286660</t>
  </si>
  <si>
    <t>2459 East   11 Street</t>
  </si>
  <si>
    <t>45286511</t>
  </si>
  <si>
    <t>1069 73 Street</t>
  </si>
  <si>
    <t>45288766</t>
  </si>
  <si>
    <t>39 Madison Avenue</t>
  </si>
  <si>
    <t>45287563</t>
  </si>
  <si>
    <t>5 Clifton Place</t>
  </si>
  <si>
    <t>Clifton Place</t>
  </si>
  <si>
    <t>45288961</t>
  </si>
  <si>
    <t>1069 East   73 Street</t>
  </si>
  <si>
    <t>45287302</t>
  </si>
  <si>
    <t>55-30 98 Place</t>
  </si>
  <si>
    <t>98 Place</t>
  </si>
  <si>
    <t>45287257</t>
  </si>
  <si>
    <t>811 45 Street</t>
  </si>
  <si>
    <t>45288167</t>
  </si>
  <si>
    <t>45288187</t>
  </si>
  <si>
    <t>45287069</t>
  </si>
  <si>
    <t>45288168</t>
  </si>
  <si>
    <t>210 East  115 Street</t>
  </si>
  <si>
    <t>45288206</t>
  </si>
  <si>
    <t>104-65 122 Street</t>
  </si>
  <si>
    <t>45286301</t>
  </si>
  <si>
    <t>3044 Avenue V</t>
  </si>
  <si>
    <t>45288351</t>
  </si>
  <si>
    <t>200 West  148 Street</t>
  </si>
  <si>
    <t>45288095</t>
  </si>
  <si>
    <t>3950 Blackstone Avenue</t>
  </si>
  <si>
    <t>Blackstone Avenue</t>
  </si>
  <si>
    <t>45287021</t>
  </si>
  <si>
    <t>601 Park Place</t>
  </si>
  <si>
    <t>45286280</t>
  </si>
  <si>
    <t>45287303</t>
  </si>
  <si>
    <t>3068 Gerritsen Avenue</t>
  </si>
  <si>
    <t>Gerritsen Avenue</t>
  </si>
  <si>
    <t>45284873</t>
  </si>
  <si>
    <t>45286978</t>
  </si>
  <si>
    <t>45289628</t>
  </si>
  <si>
    <t>20 Chelsea Street</t>
  </si>
  <si>
    <t>Chelsea Street</t>
  </si>
  <si>
    <t>45287304</t>
  </si>
  <si>
    <t>45289787</t>
  </si>
  <si>
    <t>41-21 97 Place</t>
  </si>
  <si>
    <t>97 Place</t>
  </si>
  <si>
    <t>45286878</t>
  </si>
  <si>
    <t>600 West  138 Street</t>
  </si>
  <si>
    <t>45288605</t>
  </si>
  <si>
    <t>740 East  230 Street</t>
  </si>
  <si>
    <t>45285306</t>
  </si>
  <si>
    <t>45289647</t>
  </si>
  <si>
    <t>1665 Bryant Avenue</t>
  </si>
  <si>
    <t>45284874</t>
  </si>
  <si>
    <t>229 Chrystie Street</t>
  </si>
  <si>
    <t>45285352</t>
  </si>
  <si>
    <t>45288165</t>
  </si>
  <si>
    <t>45288623</t>
  </si>
  <si>
    <t>614 Manhattan Avenue</t>
  </si>
  <si>
    <t>45288661</t>
  </si>
  <si>
    <t>2300 Loring Place North</t>
  </si>
  <si>
    <t>45286597</t>
  </si>
  <si>
    <t>134 West  113 Street</t>
  </si>
  <si>
    <t>45287356</t>
  </si>
  <si>
    <t>58-25 71 Street</t>
  </si>
  <si>
    <t>45285827</t>
  </si>
  <si>
    <t>45285978</t>
  </si>
  <si>
    <t>45287230</t>
  </si>
  <si>
    <t>72-23 48 Avenue</t>
  </si>
  <si>
    <t>45286894</t>
  </si>
  <si>
    <t>2676 Heath Avenue</t>
  </si>
  <si>
    <t>45286020</t>
  </si>
  <si>
    <t>45287519</t>
  </si>
  <si>
    <t>173-18 105 Avenue</t>
  </si>
  <si>
    <t>105 Avenue</t>
  </si>
  <si>
    <t>45286818</t>
  </si>
  <si>
    <t>222-37 Edmore Avenue</t>
  </si>
  <si>
    <t>45298864</t>
  </si>
  <si>
    <t>45285071</t>
  </si>
  <si>
    <t>Bowery Bay</t>
  </si>
  <si>
    <t>45288880</t>
  </si>
  <si>
    <t>202-14 Hollis Avenue</t>
  </si>
  <si>
    <t>Hollis Avenue</t>
  </si>
  <si>
    <t>45287970</t>
  </si>
  <si>
    <t>45286218</t>
  </si>
  <si>
    <t>413 St Lawrence Avenue</t>
  </si>
  <si>
    <t>St Lawrence Avenue</t>
  </si>
  <si>
    <t>45285814</t>
  </si>
  <si>
    <t>45288941</t>
  </si>
  <si>
    <t>602 West  138 Street</t>
  </si>
  <si>
    <t>45286041</t>
  </si>
  <si>
    <t>45285412</t>
  </si>
  <si>
    <t>Hydrant Running Full (Wa4)</t>
  </si>
  <si>
    <t>31-03 21 Street</t>
  </si>
  <si>
    <t>45285104</t>
  </si>
  <si>
    <t>240 Powers Street</t>
  </si>
  <si>
    <t>Powers Street</t>
  </si>
  <si>
    <t>45288113</t>
  </si>
  <si>
    <t>72-30 Broadway</t>
  </si>
  <si>
    <t>45287495</t>
  </si>
  <si>
    <t>40-04 12 Street</t>
  </si>
  <si>
    <t>45286069</t>
  </si>
  <si>
    <t>45288090</t>
  </si>
  <si>
    <t>45287964</t>
  </si>
  <si>
    <t>66 Overlook Terrace</t>
  </si>
  <si>
    <t>Overlook Terrace</t>
  </si>
  <si>
    <t>45287170</t>
  </si>
  <si>
    <t>287 Edgecombe Avenue</t>
  </si>
  <si>
    <t>45286973</t>
  </si>
  <si>
    <t>45287718</t>
  </si>
  <si>
    <t>2363 Adam Clayton Powell Jr Boulevard</t>
  </si>
  <si>
    <t>Adam Clayton Powell Jr Boulevard</t>
  </si>
  <si>
    <t>45287407</t>
  </si>
  <si>
    <t>510 Fairview Avenue</t>
  </si>
  <si>
    <t>45288816</t>
  </si>
  <si>
    <t>1451A Bay Ridge Parkway</t>
  </si>
  <si>
    <t>45285129</t>
  </si>
  <si>
    <t>45287313</t>
  </si>
  <si>
    <t>3393 Broadway</t>
  </si>
  <si>
    <t>45288606</t>
  </si>
  <si>
    <t>45288246</t>
  </si>
  <si>
    <t>184 Franklin Street</t>
  </si>
  <si>
    <t>45288080</t>
  </si>
  <si>
    <t>24-21 Steinway Street</t>
  </si>
  <si>
    <t>45288170</t>
  </si>
  <si>
    <t>720 Riverside Drive</t>
  </si>
  <si>
    <t>45287349</t>
  </si>
  <si>
    <t>21-32 Crescent Street</t>
  </si>
  <si>
    <t>45285411</t>
  </si>
  <si>
    <t>42-29 Gleane Street</t>
  </si>
  <si>
    <t>45285987</t>
  </si>
  <si>
    <t>45289524</t>
  </si>
  <si>
    <t>1143 1 Avenue</t>
  </si>
  <si>
    <t>45288640</t>
  </si>
  <si>
    <t>45288122</t>
  </si>
  <si>
    <t>28-28 56 Place</t>
  </si>
  <si>
    <t>56 Place</t>
  </si>
  <si>
    <t>45286893</t>
  </si>
  <si>
    <t>74-16 Cypress Hills Road</t>
  </si>
  <si>
    <t>Cypress Hills Road</t>
  </si>
  <si>
    <t>45287391</t>
  </si>
  <si>
    <t>135 Amador Street</t>
  </si>
  <si>
    <t>Amador Street</t>
  </si>
  <si>
    <t>45285242</t>
  </si>
  <si>
    <t>45288142</t>
  </si>
  <si>
    <t>37 Victory Boulevard</t>
  </si>
  <si>
    <t>45286423</t>
  </si>
  <si>
    <t>1045 St Nicholas Avenue</t>
  </si>
  <si>
    <t>45288656</t>
  </si>
  <si>
    <t>430 Miller Avenue</t>
  </si>
  <si>
    <t>45286302</t>
  </si>
  <si>
    <t>696 Fenimore Street</t>
  </si>
  <si>
    <t>45289250</t>
  </si>
  <si>
    <t>45287217</t>
  </si>
  <si>
    <t>280 Parkhill Avenue</t>
  </si>
  <si>
    <t>45287946</t>
  </si>
  <si>
    <t>14-30 Seagirt Boulevard</t>
  </si>
  <si>
    <t>Seagirt Boulevard</t>
  </si>
  <si>
    <t>45287577</t>
  </si>
  <si>
    <t>45289251</t>
  </si>
  <si>
    <t>45289389</t>
  </si>
  <si>
    <t>45288154</t>
  </si>
  <si>
    <t>18-45 26 Road</t>
  </si>
  <si>
    <t>26 Road</t>
  </si>
  <si>
    <t>45286979</t>
  </si>
  <si>
    <t>724 50 Street</t>
  </si>
  <si>
    <t>45296919</t>
  </si>
  <si>
    <t>160-28 92 Street</t>
  </si>
  <si>
    <t>45285006</t>
  </si>
  <si>
    <t>111-83 41 Avenue</t>
  </si>
  <si>
    <t>45289569</t>
  </si>
  <si>
    <t>148 West   83 Street</t>
  </si>
  <si>
    <t>45289123</t>
  </si>
  <si>
    <t>440 East   78 Street</t>
  </si>
  <si>
    <t>45286500</t>
  </si>
  <si>
    <t>45294369</t>
  </si>
  <si>
    <t>749 New Jersey Avenue</t>
  </si>
  <si>
    <t>45286855</t>
  </si>
  <si>
    <t>109-08 Liberty Avenue</t>
  </si>
  <si>
    <t>45290669</t>
  </si>
  <si>
    <t>133-43 157 Street</t>
  </si>
  <si>
    <t>45285016</t>
  </si>
  <si>
    <t>45287392</t>
  </si>
  <si>
    <t>45286211</t>
  </si>
  <si>
    <t>286 Madison Avenue</t>
  </si>
  <si>
    <t>45289171</t>
  </si>
  <si>
    <t>31-22 104 Street</t>
  </si>
  <si>
    <t>45285040</t>
  </si>
  <si>
    <t>49-11 Broadway</t>
  </si>
  <si>
    <t>45287774</t>
  </si>
  <si>
    <t>45286528</t>
  </si>
  <si>
    <t>169-20 107 Avenue</t>
  </si>
  <si>
    <t>45289800</t>
  </si>
  <si>
    <t>45285106</t>
  </si>
  <si>
    <t>235 East   73 Street</t>
  </si>
  <si>
    <t>45289422</t>
  </si>
  <si>
    <t>489 Chauncey Street</t>
  </si>
  <si>
    <t>45286772</t>
  </si>
  <si>
    <t>47-18 Skillman Avenue</t>
  </si>
  <si>
    <t>Skillman Avenue</t>
  </si>
  <si>
    <t>45286008</t>
  </si>
  <si>
    <t>84-10 101 Street</t>
  </si>
  <si>
    <t>101 Street</t>
  </si>
  <si>
    <t>45285282</t>
  </si>
  <si>
    <t>172 5 Avenue</t>
  </si>
  <si>
    <t>45286691</t>
  </si>
  <si>
    <t>45285927</t>
  </si>
  <si>
    <t>48-36 190 Street</t>
  </si>
  <si>
    <t>190 Street</t>
  </si>
  <si>
    <t>45285394</t>
  </si>
  <si>
    <t>284 Dahill Road</t>
  </si>
  <si>
    <t>45288101</t>
  </si>
  <si>
    <t>317 Marine Avenue</t>
  </si>
  <si>
    <t>Marine Avenue</t>
  </si>
  <si>
    <t>45285340</t>
  </si>
  <si>
    <t>415 Albemarle Road</t>
  </si>
  <si>
    <t>45285491</t>
  </si>
  <si>
    <t>71-03 Caldwell Avenue</t>
  </si>
  <si>
    <t>45287799</t>
  </si>
  <si>
    <t>310 East   74 Street</t>
  </si>
  <si>
    <t>45286927</t>
  </si>
  <si>
    <t>1740 President Street</t>
  </si>
  <si>
    <t>45285105</t>
  </si>
  <si>
    <t>105 West   13 Street</t>
  </si>
  <si>
    <t>45285571</t>
  </si>
  <si>
    <t>45288354</t>
  </si>
  <si>
    <t>45285899</t>
  </si>
  <si>
    <t>1255 Stratford Avenue</t>
  </si>
  <si>
    <t>45285492</t>
  </si>
  <si>
    <t>20-30 Steinway Street</t>
  </si>
  <si>
    <t>45289061</t>
  </si>
  <si>
    <t>565 Broome Street</t>
  </si>
  <si>
    <t>45288404</t>
  </si>
  <si>
    <t>2301 Creston Avenue</t>
  </si>
  <si>
    <t>45285304</t>
  </si>
  <si>
    <t>931 Fox Street</t>
  </si>
  <si>
    <t>Fox Street</t>
  </si>
  <si>
    <t>45287357</t>
  </si>
  <si>
    <t>45285898</t>
  </si>
  <si>
    <t>15 Park Row</t>
  </si>
  <si>
    <t>Park Row</t>
  </si>
  <si>
    <t>45284958</t>
  </si>
  <si>
    <t>26 Ann Street</t>
  </si>
  <si>
    <t>Ann Street</t>
  </si>
  <si>
    <t>Grand Total</t>
  </si>
  <si>
    <t>Average of resolution_time(days)</t>
  </si>
  <si>
    <t>Status</t>
  </si>
  <si>
    <t>Total Complaints</t>
  </si>
  <si>
    <t>12 AM</t>
  </si>
  <si>
    <t>1 AM</t>
  </si>
  <si>
    <t>2 AM</t>
  </si>
  <si>
    <t>3 AM</t>
  </si>
  <si>
    <t>4 AM</t>
  </si>
  <si>
    <t>5 AM</t>
  </si>
  <si>
    <t>6 AM</t>
  </si>
  <si>
    <t>7 AM</t>
  </si>
  <si>
    <t>8 AM</t>
  </si>
  <si>
    <t>9 AM</t>
  </si>
  <si>
    <t>10 AM</t>
  </si>
  <si>
    <t>11 AM</t>
  </si>
  <si>
    <t>12 PM</t>
  </si>
  <si>
    <t>1 PM</t>
  </si>
  <si>
    <t>2 PM</t>
  </si>
  <si>
    <t>3 PM</t>
  </si>
  <si>
    <t>4 PM</t>
  </si>
  <si>
    <t>5 PM</t>
  </si>
  <si>
    <t>6 PM</t>
  </si>
  <si>
    <t>7 PM</t>
  </si>
  <si>
    <t>8 PM</t>
  </si>
  <si>
    <t>9 PM</t>
  </si>
  <si>
    <t>10 PM</t>
  </si>
  <si>
    <t>11 PM</t>
  </si>
  <si>
    <t>Complaint</t>
  </si>
  <si>
    <t>In Progress/Open/Pending/Started</t>
  </si>
  <si>
    <t>Numer of Complaints</t>
  </si>
  <si>
    <t>Number of Complaints</t>
  </si>
  <si>
    <t>borough display</t>
  </si>
  <si>
    <t>Average Resolution time(Days)</t>
  </si>
  <si>
    <t>Number of Agencies</t>
  </si>
  <si>
    <t>Hours (created_date)</t>
  </si>
  <si>
    <t>Not Recorded</t>
  </si>
  <si>
    <t xml:space="preserve">    </t>
  </si>
  <si>
    <t>borough2</t>
  </si>
  <si>
    <t>Count of unique_key</t>
  </si>
  <si>
    <t>Status Group</t>
  </si>
  <si>
    <t>Not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</si>
</sst>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2" fontId="0" fillId="0" borderId="0" xfId="0" applyNumberFormat="1"/>
    <xf numFmtId="0" fontId="0" fillId="0" borderId="0" xfId="0" pivotButton="1"/>
    <xf numFmtId="164" fontId="0" fillId="0" borderId="0" xfId="0" applyNumberFormat="1"/>
    <xf numFmtId="0" fontId="0" fillId="33" borderId="0" xfId="0" applyFill="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font>
        <color rgb="FFFFC000"/>
      </font>
      <fill>
        <patternFill>
          <bgColor theme="3" tint="-0.499984740745262"/>
        </patternFill>
      </fill>
      <border diagonalUp="0" diagonalDown="0">
        <left/>
        <right/>
        <top/>
        <bottom/>
        <vertical/>
        <horizontal/>
      </border>
    </dxf>
    <dxf>
      <font>
        <color theme="1"/>
      </font>
      <fill>
        <patternFill>
          <bgColor theme="2" tint="-0.89996032593768116"/>
        </patternFill>
      </fill>
      <border diagonalUp="0" diagonalDown="0">
        <left/>
        <right/>
        <top/>
        <bottom/>
        <vertical/>
        <horizontal/>
      </border>
    </dxf>
  </dxfs>
  <tableStyles count="1" defaultTableStyle="TableStyleMedium2" defaultPivotStyle="PivotStyleLight16">
    <tableStyle name="SlicerStyleLight1 2" pivot="0" table="0" count="10" xr9:uid="{0446A460-0BE9-4F9D-963D-F1D3819836F9}">
      <tableStyleElement type="wholeTable" dxfId="17"/>
      <tableStyleElement type="headerRow" dxfId="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FFC000"/>
              <bgColor theme="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2">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bg2">
                    <a:lumMod val="10000"/>
                  </a:schemeClr>
                </a:solidFill>
                <a:latin typeface="+mn-lt"/>
                <a:ea typeface="+mn-ea"/>
                <a:cs typeface="+mn-cs"/>
              </a:defRPr>
            </a:pPr>
            <a:r>
              <a:rPr lang="en-US" sz="1400" b="1">
                <a:solidFill>
                  <a:schemeClr val="bg2">
                    <a:lumMod val="10000"/>
                  </a:schemeClr>
                </a:solidFill>
              </a:rPr>
              <a:t>Complaint Status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2">
                  <a:lumMod val="10000"/>
                </a:schemeClr>
              </a:solidFill>
              <a:latin typeface="+mn-lt"/>
              <a:ea typeface="+mn-ea"/>
              <a:cs typeface="+mn-cs"/>
            </a:defRPr>
          </a:pPr>
          <a:endParaRPr lang="en-KE"/>
        </a:p>
      </c:txPr>
    </c:title>
    <c:autoTitleDeleted val="0"/>
    <c:plotArea>
      <c:layout/>
      <c:doughnutChart>
        <c:varyColors val="1"/>
        <c:dLbls>
          <c:showLegendKey val="0"/>
          <c:showVal val="0"/>
          <c:showCatName val="0"/>
          <c:showSerName val="0"/>
          <c:showPercent val="0"/>
          <c:showBubbleSize val="0"/>
          <c:showLeaderLines val="0"/>
        </c:dLbls>
        <c:firstSliceAng val="0"/>
        <c:holeSize val="5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[NYC_311_Service_Requests_Analysis.xlsx]Analysis!PivotTable11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Top</a:t>
            </a:r>
            <a:r>
              <a:rPr lang="en-US" sz="1600" b="1" baseline="0">
                <a:solidFill>
                  <a:sysClr val="windowText" lastClr="000000"/>
                </a:solidFill>
              </a:rPr>
              <a:t> Complaint Types</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736645920960564"/>
          <c:y val="0.20680997673330387"/>
          <c:w val="0.54045781202280541"/>
          <c:h val="0.75192088348454522"/>
        </c:manualLayout>
      </c:layout>
      <c:barChart>
        <c:barDir val="bar"/>
        <c:grouping val="clustered"/>
        <c:varyColors val="0"/>
        <c:ser>
          <c:idx val="0"/>
          <c:order val="0"/>
          <c:tx>
            <c:strRef>
              <c:f>Analysis!$B$1</c:f>
              <c:strCache>
                <c:ptCount val="1"/>
                <c:pt idx="0">
                  <c:v>Total</c:v>
                </c:pt>
              </c:strCache>
            </c:strRef>
          </c:tx>
          <c:spPr>
            <a:solidFill>
              <a:srgbClr val="FFC00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Analysis!$A$2:$A$12</c:f>
              <c:strCache>
                <c:ptCount val="10"/>
                <c:pt idx="0">
                  <c:v>Graffiti</c:v>
                </c:pt>
                <c:pt idx="1">
                  <c:v>Electronics Waste Appointment</c:v>
                </c:pt>
                <c:pt idx="2">
                  <c:v>Noise - Commercial</c:v>
                </c:pt>
                <c:pt idx="3">
                  <c:v>Street Condition</c:v>
                </c:pt>
                <c:pt idx="4">
                  <c:v>Noise - Street/Sidewalk</c:v>
                </c:pt>
                <c:pt idx="5">
                  <c:v>Blocked Driveway</c:v>
                </c:pt>
                <c:pt idx="6">
                  <c:v>Request Large Bulky Item Collection</c:v>
                </c:pt>
                <c:pt idx="7">
                  <c:v>Illegal Parking</c:v>
                </c:pt>
                <c:pt idx="8">
                  <c:v>Heat/Hot Water</c:v>
                </c:pt>
                <c:pt idx="9">
                  <c:v>Noise - Residential</c:v>
                </c:pt>
              </c:strCache>
            </c:strRef>
          </c:cat>
          <c:val>
            <c:numRef>
              <c:f>Analysis!$B$2:$B$12</c:f>
              <c:numCache>
                <c:formatCode>General</c:formatCode>
                <c:ptCount val="10"/>
                <c:pt idx="0">
                  <c:v>82</c:v>
                </c:pt>
                <c:pt idx="1">
                  <c:v>106</c:v>
                </c:pt>
                <c:pt idx="2">
                  <c:v>118</c:v>
                </c:pt>
                <c:pt idx="3">
                  <c:v>133</c:v>
                </c:pt>
                <c:pt idx="4">
                  <c:v>149</c:v>
                </c:pt>
                <c:pt idx="5">
                  <c:v>400</c:v>
                </c:pt>
                <c:pt idx="6">
                  <c:v>408</c:v>
                </c:pt>
                <c:pt idx="7">
                  <c:v>426</c:v>
                </c:pt>
                <c:pt idx="8">
                  <c:v>690</c:v>
                </c:pt>
                <c:pt idx="9">
                  <c:v>1163</c:v>
                </c:pt>
              </c:numCache>
            </c:numRef>
          </c:val>
          <c:extLst>
            <c:ext xmlns:c16="http://schemas.microsoft.com/office/drawing/2014/chart" uri="{C3380CC4-5D6E-409C-BE32-E72D297353CC}">
              <c16:uniqueId val="{00000000-F506-4483-BE6E-D290D4025FE5}"/>
            </c:ext>
          </c:extLst>
        </c:ser>
        <c:dLbls>
          <c:showLegendKey val="0"/>
          <c:showVal val="0"/>
          <c:showCatName val="0"/>
          <c:showSerName val="0"/>
          <c:showPercent val="0"/>
          <c:showBubbleSize val="0"/>
        </c:dLbls>
        <c:gapWidth val="182"/>
        <c:axId val="1433427855"/>
        <c:axId val="1433428335"/>
      </c:barChart>
      <c:catAx>
        <c:axId val="1433427855"/>
        <c:scaling>
          <c:orientation val="minMax"/>
        </c:scaling>
        <c:delete val="0"/>
        <c:axPos val="l"/>
        <c:numFmt formatCode="General" sourceLinked="1"/>
        <c:majorTickMark val="out"/>
        <c:minorTickMark val="none"/>
        <c:tickLblPos val="nextTo"/>
        <c:spPr>
          <a:noFill/>
          <a:ln w="9525" cap="flat" cmpd="sng" algn="ctr">
            <a:solidFill>
              <a:schemeClr val="bg2"/>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KE"/>
          </a:p>
        </c:txPr>
        <c:crossAx val="1433428335"/>
        <c:crosses val="autoZero"/>
        <c:auto val="1"/>
        <c:lblAlgn val="ctr"/>
        <c:lblOffset val="100"/>
        <c:noMultiLvlLbl val="0"/>
      </c:catAx>
      <c:valAx>
        <c:axId val="1433428335"/>
        <c:scaling>
          <c:orientation val="minMax"/>
        </c:scaling>
        <c:delete val="1"/>
        <c:axPos val="b"/>
        <c:numFmt formatCode="General" sourceLinked="1"/>
        <c:majorTickMark val="out"/>
        <c:minorTickMark val="none"/>
        <c:tickLblPos val="nextTo"/>
        <c:crossAx val="143342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[NYC_311_Service_Requests_Analysis.xlsx]Analysis!PivotTable12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Top Agencies</a:t>
            </a:r>
            <a:r>
              <a:rPr lang="en-US" sz="1600" b="1" baseline="0">
                <a:solidFill>
                  <a:sysClr val="windowText" lastClr="000000"/>
                </a:solidFill>
              </a:rPr>
              <a:t> by Number of Complaints</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3261100022500607"/>
          <c:y val="0.22070632306160587"/>
          <c:w val="0.35945434334591947"/>
          <c:h val="0.74999809996546163"/>
        </c:manualLayout>
      </c:layout>
      <c:barChart>
        <c:barDir val="bar"/>
        <c:grouping val="clustered"/>
        <c:varyColors val="0"/>
        <c:ser>
          <c:idx val="0"/>
          <c:order val="0"/>
          <c:tx>
            <c:strRef>
              <c:f>Analysis!$E$1</c:f>
              <c:strCache>
                <c:ptCount val="1"/>
                <c:pt idx="0">
                  <c:v>Total</c:v>
                </c:pt>
              </c:strCache>
            </c:strRef>
          </c:tx>
          <c:spPr>
            <a:solidFill>
              <a:schemeClr val="tx2">
                <a:lumMod val="50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Analysis!$D$2:$D$12</c:f>
              <c:strCache>
                <c:ptCount val="10"/>
                <c:pt idx="0">
                  <c:v>Department Of Parks And Recreation</c:v>
                </c:pt>
                <c:pt idx="1">
                  <c:v>Economic Development Corporation</c:v>
                </c:pt>
                <c:pt idx="2">
                  <c:v>Taxi And Limousine Commission</c:v>
                </c:pt>
                <c:pt idx="3">
                  <c:v>Department Of Health And Mental Hygiene</c:v>
                </c:pt>
                <c:pt idx="4">
                  <c:v>Department Of Buildings</c:v>
                </c:pt>
                <c:pt idx="5">
                  <c:v>Department Of Environmental Protection</c:v>
                </c:pt>
                <c:pt idx="6">
                  <c:v>Department Of Transportation</c:v>
                </c:pt>
                <c:pt idx="7">
                  <c:v>Department Of Sanitation</c:v>
                </c:pt>
                <c:pt idx="8">
                  <c:v>Department Of Housing Preservation And Development</c:v>
                </c:pt>
                <c:pt idx="9">
                  <c:v>New York City Police Department</c:v>
                </c:pt>
              </c:strCache>
            </c:strRef>
          </c:cat>
          <c:val>
            <c:numRef>
              <c:f>Analysis!$E$2:$E$12</c:f>
              <c:numCache>
                <c:formatCode>General</c:formatCode>
                <c:ptCount val="10"/>
                <c:pt idx="0">
                  <c:v>64</c:v>
                </c:pt>
                <c:pt idx="1">
                  <c:v>71</c:v>
                </c:pt>
                <c:pt idx="2">
                  <c:v>80</c:v>
                </c:pt>
                <c:pt idx="3">
                  <c:v>83</c:v>
                </c:pt>
                <c:pt idx="4">
                  <c:v>95</c:v>
                </c:pt>
                <c:pt idx="5">
                  <c:v>158</c:v>
                </c:pt>
                <c:pt idx="6">
                  <c:v>294</c:v>
                </c:pt>
                <c:pt idx="7">
                  <c:v>776</c:v>
                </c:pt>
                <c:pt idx="8">
                  <c:v>846</c:v>
                </c:pt>
                <c:pt idx="9">
                  <c:v>2492</c:v>
                </c:pt>
              </c:numCache>
            </c:numRef>
          </c:val>
          <c:extLst>
            <c:ext xmlns:c16="http://schemas.microsoft.com/office/drawing/2014/chart" uri="{C3380CC4-5D6E-409C-BE32-E72D297353CC}">
              <c16:uniqueId val="{00000000-EA15-41FC-BC1F-356DC35D6073}"/>
            </c:ext>
          </c:extLst>
        </c:ser>
        <c:dLbls>
          <c:showLegendKey val="0"/>
          <c:showVal val="0"/>
          <c:showCatName val="0"/>
          <c:showSerName val="0"/>
          <c:showPercent val="0"/>
          <c:showBubbleSize val="0"/>
        </c:dLbls>
        <c:gapWidth val="182"/>
        <c:axId val="1433403855"/>
        <c:axId val="1433375055"/>
      </c:barChart>
      <c:catAx>
        <c:axId val="1433403855"/>
        <c:scaling>
          <c:orientation val="minMax"/>
        </c:scaling>
        <c:delete val="0"/>
        <c:axPos val="l"/>
        <c:numFmt formatCode="General" sourceLinked="1"/>
        <c:majorTickMark val="none"/>
        <c:minorTickMark val="none"/>
        <c:tickLblPos val="nextTo"/>
        <c:spPr>
          <a:noFill/>
          <a:ln w="9525" cap="flat" cmpd="sng" algn="ctr">
            <a:solidFill>
              <a:schemeClr val="bg2"/>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KE"/>
          </a:p>
        </c:txPr>
        <c:crossAx val="1433375055"/>
        <c:crosses val="autoZero"/>
        <c:auto val="1"/>
        <c:lblAlgn val="ctr"/>
        <c:lblOffset val="100"/>
        <c:noMultiLvlLbl val="0"/>
      </c:catAx>
      <c:valAx>
        <c:axId val="1433375055"/>
        <c:scaling>
          <c:orientation val="minMax"/>
        </c:scaling>
        <c:delete val="1"/>
        <c:axPos val="b"/>
        <c:numFmt formatCode="General" sourceLinked="1"/>
        <c:majorTickMark val="out"/>
        <c:minorTickMark val="none"/>
        <c:tickLblPos val="nextTo"/>
        <c:crossAx val="143340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[NYC_311_Service_Requests_Analysis.xlsx]Analysis!PivotTable18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Compaints by Hour of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563554427118022E-2"/>
          <c:y val="0.20104601546997611"/>
          <c:w val="0.90407729923084257"/>
          <c:h val="0.49922610072904716"/>
        </c:manualLayout>
      </c:layout>
      <c:barChart>
        <c:barDir val="col"/>
        <c:grouping val="clustered"/>
        <c:varyColors val="0"/>
        <c:ser>
          <c:idx val="0"/>
          <c:order val="0"/>
          <c:tx>
            <c:strRef>
              <c:f>Analysis!$R$1</c:f>
              <c:strCache>
                <c:ptCount val="1"/>
                <c:pt idx="0">
                  <c:v>Total</c:v>
                </c:pt>
              </c:strCache>
            </c:strRef>
          </c:tx>
          <c:spPr>
            <a:solidFill>
              <a:schemeClr val="tx2">
                <a:lumMod val="50000"/>
              </a:schemeClr>
            </a:solidFill>
            <a:ln>
              <a:noFill/>
            </a:ln>
            <a:effectLst>
              <a:outerShdw blurRad="50800" dist="38100" dir="2700000" algn="tl" rotWithShape="0">
                <a:prstClr val="black">
                  <a:alpha val="40000"/>
                </a:prstClr>
              </a:outerShdw>
            </a:effectLst>
          </c:spPr>
          <c:invertIfNegative val="0"/>
          <c:cat>
            <c:strRef>
              <c:f>Analysis!$Q$2:$Q$26</c:f>
              <c:strCache>
                <c:ptCount val="24"/>
                <c:pt idx="0">
                  <c:v>12 AM</c:v>
                </c:pt>
                <c:pt idx="1">
                  <c:v>1 AM</c:v>
                </c:pt>
                <c:pt idx="2">
                  <c:v>2 AM</c:v>
                </c:pt>
                <c:pt idx="3">
                  <c:v>3 AM</c:v>
                </c:pt>
                <c:pt idx="4">
                  <c:v>4 AM</c:v>
                </c:pt>
                <c:pt idx="5">
                  <c:v>5 AM</c:v>
                </c:pt>
                <c:pt idx="6">
                  <c:v>6 AM</c:v>
                </c:pt>
                <c:pt idx="7">
                  <c:v>7 AM</c:v>
                </c:pt>
                <c:pt idx="8">
                  <c:v>8 AM</c:v>
                </c:pt>
                <c:pt idx="9">
                  <c:v>9 AM</c:v>
                </c:pt>
                <c:pt idx="10">
                  <c:v>10 AM</c:v>
                </c:pt>
                <c:pt idx="11">
                  <c:v>11 AM</c:v>
                </c:pt>
                <c:pt idx="12">
                  <c:v>12 PM</c:v>
                </c:pt>
                <c:pt idx="13">
                  <c:v>1 PM</c:v>
                </c:pt>
                <c:pt idx="14">
                  <c:v>2 PM</c:v>
                </c:pt>
                <c:pt idx="15">
                  <c:v>3 PM</c:v>
                </c:pt>
                <c:pt idx="16">
                  <c:v>4 PM</c:v>
                </c:pt>
                <c:pt idx="17">
                  <c:v>5 PM</c:v>
                </c:pt>
                <c:pt idx="18">
                  <c:v>6 PM</c:v>
                </c:pt>
                <c:pt idx="19">
                  <c:v>7 PM</c:v>
                </c:pt>
                <c:pt idx="20">
                  <c:v>8 PM</c:v>
                </c:pt>
                <c:pt idx="21">
                  <c:v>9 PM</c:v>
                </c:pt>
                <c:pt idx="22">
                  <c:v>10 PM</c:v>
                </c:pt>
                <c:pt idx="23">
                  <c:v>11 PM</c:v>
                </c:pt>
              </c:strCache>
            </c:strRef>
          </c:cat>
          <c:val>
            <c:numRef>
              <c:f>Analysis!$R$2:$R$26</c:f>
              <c:numCache>
                <c:formatCode>General</c:formatCode>
                <c:ptCount val="24"/>
                <c:pt idx="0">
                  <c:v>252</c:v>
                </c:pt>
                <c:pt idx="1">
                  <c:v>342</c:v>
                </c:pt>
                <c:pt idx="2">
                  <c:v>255</c:v>
                </c:pt>
                <c:pt idx="3">
                  <c:v>233</c:v>
                </c:pt>
                <c:pt idx="4">
                  <c:v>158</c:v>
                </c:pt>
                <c:pt idx="5">
                  <c:v>88</c:v>
                </c:pt>
                <c:pt idx="6">
                  <c:v>67</c:v>
                </c:pt>
                <c:pt idx="7">
                  <c:v>101</c:v>
                </c:pt>
                <c:pt idx="8">
                  <c:v>126</c:v>
                </c:pt>
                <c:pt idx="9">
                  <c:v>196</c:v>
                </c:pt>
                <c:pt idx="10">
                  <c:v>184</c:v>
                </c:pt>
                <c:pt idx="11">
                  <c:v>237</c:v>
                </c:pt>
                <c:pt idx="12">
                  <c:v>281</c:v>
                </c:pt>
                <c:pt idx="13">
                  <c:v>289</c:v>
                </c:pt>
                <c:pt idx="14">
                  <c:v>217</c:v>
                </c:pt>
                <c:pt idx="15">
                  <c:v>248</c:v>
                </c:pt>
                <c:pt idx="16">
                  <c:v>276</c:v>
                </c:pt>
                <c:pt idx="17">
                  <c:v>227</c:v>
                </c:pt>
                <c:pt idx="18">
                  <c:v>230</c:v>
                </c:pt>
                <c:pt idx="19">
                  <c:v>191</c:v>
                </c:pt>
                <c:pt idx="20">
                  <c:v>208</c:v>
                </c:pt>
                <c:pt idx="21">
                  <c:v>230</c:v>
                </c:pt>
                <c:pt idx="22">
                  <c:v>224</c:v>
                </c:pt>
                <c:pt idx="23">
                  <c:v>140</c:v>
                </c:pt>
              </c:numCache>
            </c:numRef>
          </c:val>
          <c:extLst>
            <c:ext xmlns:c16="http://schemas.microsoft.com/office/drawing/2014/chart" uri="{C3380CC4-5D6E-409C-BE32-E72D297353CC}">
              <c16:uniqueId val="{00000000-0C7A-467D-86A1-4D0E3F075790}"/>
            </c:ext>
          </c:extLst>
        </c:ser>
        <c:dLbls>
          <c:showLegendKey val="0"/>
          <c:showVal val="0"/>
          <c:showCatName val="0"/>
          <c:showSerName val="0"/>
          <c:showPercent val="0"/>
          <c:showBubbleSize val="0"/>
        </c:dLbls>
        <c:gapWidth val="219"/>
        <c:overlap val="-27"/>
        <c:axId val="732624319"/>
        <c:axId val="732624799"/>
      </c:barChart>
      <c:catAx>
        <c:axId val="732624319"/>
        <c:scaling>
          <c:orientation val="minMax"/>
        </c:scaling>
        <c:delete val="0"/>
        <c:axPos val="b"/>
        <c:numFmt formatCode="General" sourceLinked="1"/>
        <c:majorTickMark val="none"/>
        <c:minorTickMark val="none"/>
        <c:tickLblPos val="nextTo"/>
        <c:spPr>
          <a:noFill/>
          <a:ln w="9525" cap="flat" cmpd="sng" algn="ctr">
            <a:solidFill>
              <a:schemeClr val="bg2"/>
            </a:solidFill>
            <a:round/>
          </a:ln>
          <a:effectLst/>
        </c:spPr>
        <c:txPr>
          <a:bodyPr rot="-48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KE"/>
          </a:p>
        </c:txPr>
        <c:crossAx val="732624799"/>
        <c:crosses val="autoZero"/>
        <c:auto val="1"/>
        <c:lblAlgn val="ctr"/>
        <c:lblOffset val="100"/>
        <c:noMultiLvlLbl val="0"/>
      </c:catAx>
      <c:valAx>
        <c:axId val="732624799"/>
        <c:scaling>
          <c:orientation val="minMax"/>
        </c:scaling>
        <c:delete val="0"/>
        <c:axPos val="l"/>
        <c:numFmt formatCode="General" sourceLinked="1"/>
        <c:majorTickMark val="none"/>
        <c:minorTickMark val="none"/>
        <c:tickLblPos val="nextTo"/>
        <c:spPr>
          <a:noFill/>
          <a:ln>
            <a:solidFill>
              <a:schemeClr val="bg2"/>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KE"/>
          </a:p>
        </c:txPr>
        <c:crossAx val="73262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[NYC_311_Service_Requests_Analysis.xlsx]Analysis!PivotTable16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Complaints and Total Resolution Time by Agency</a:t>
            </a:r>
            <a:endParaRPr lang="en-KE"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235892248068608E-2"/>
          <c:y val="0.2930812384482227"/>
          <c:w val="0.87509386591555038"/>
          <c:h val="0.48469199059714985"/>
        </c:manualLayout>
      </c:layout>
      <c:barChart>
        <c:barDir val="col"/>
        <c:grouping val="clustered"/>
        <c:varyColors val="0"/>
        <c:ser>
          <c:idx val="0"/>
          <c:order val="0"/>
          <c:tx>
            <c:strRef>
              <c:f>Analysis!$N$1</c:f>
              <c:strCache>
                <c:ptCount val="1"/>
                <c:pt idx="0">
                  <c:v>Number of Complaints</c:v>
                </c:pt>
              </c:strCache>
            </c:strRef>
          </c:tx>
          <c:spPr>
            <a:solidFill>
              <a:schemeClr val="tx2">
                <a:lumMod val="50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Analysis!$M$2:$M$17</c:f>
              <c:strCache>
                <c:ptCount val="15"/>
                <c:pt idx="0">
                  <c:v>NYPD</c:v>
                </c:pt>
                <c:pt idx="1">
                  <c:v>HPD</c:v>
                </c:pt>
                <c:pt idx="2">
                  <c:v>DSNY</c:v>
                </c:pt>
                <c:pt idx="3">
                  <c:v>DOT</c:v>
                </c:pt>
                <c:pt idx="4">
                  <c:v>DEP</c:v>
                </c:pt>
                <c:pt idx="5">
                  <c:v>DOB</c:v>
                </c:pt>
                <c:pt idx="6">
                  <c:v>DOHMH</c:v>
                </c:pt>
                <c:pt idx="7">
                  <c:v>TLC</c:v>
                </c:pt>
                <c:pt idx="8">
                  <c:v>EDC</c:v>
                </c:pt>
                <c:pt idx="9">
                  <c:v>DPR</c:v>
                </c:pt>
                <c:pt idx="10">
                  <c:v>DHS</c:v>
                </c:pt>
                <c:pt idx="11">
                  <c:v>DCA</c:v>
                </c:pt>
                <c:pt idx="12">
                  <c:v>DOE</c:v>
                </c:pt>
                <c:pt idx="13">
                  <c:v>DFTA</c:v>
                </c:pt>
                <c:pt idx="14">
                  <c:v>DOITT</c:v>
                </c:pt>
              </c:strCache>
            </c:strRef>
          </c:cat>
          <c:val>
            <c:numRef>
              <c:f>Analysis!$N$2:$N$17</c:f>
              <c:numCache>
                <c:formatCode>General</c:formatCode>
                <c:ptCount val="15"/>
                <c:pt idx="0">
                  <c:v>2492</c:v>
                </c:pt>
                <c:pt idx="1">
                  <c:v>846</c:v>
                </c:pt>
                <c:pt idx="2">
                  <c:v>776</c:v>
                </c:pt>
                <c:pt idx="3">
                  <c:v>294</c:v>
                </c:pt>
                <c:pt idx="4">
                  <c:v>158</c:v>
                </c:pt>
                <c:pt idx="5">
                  <c:v>95</c:v>
                </c:pt>
                <c:pt idx="6">
                  <c:v>83</c:v>
                </c:pt>
                <c:pt idx="7">
                  <c:v>80</c:v>
                </c:pt>
                <c:pt idx="8">
                  <c:v>71</c:v>
                </c:pt>
                <c:pt idx="9">
                  <c:v>64</c:v>
                </c:pt>
                <c:pt idx="10">
                  <c:v>26</c:v>
                </c:pt>
                <c:pt idx="11">
                  <c:v>12</c:v>
                </c:pt>
                <c:pt idx="12">
                  <c:v>1</c:v>
                </c:pt>
                <c:pt idx="13">
                  <c:v>1</c:v>
                </c:pt>
                <c:pt idx="14">
                  <c:v>1</c:v>
                </c:pt>
              </c:numCache>
            </c:numRef>
          </c:val>
          <c:extLst>
            <c:ext xmlns:c16="http://schemas.microsoft.com/office/drawing/2014/chart" uri="{C3380CC4-5D6E-409C-BE32-E72D297353CC}">
              <c16:uniqueId val="{00000000-CB73-4CAB-B158-F2ACF03828BF}"/>
            </c:ext>
          </c:extLst>
        </c:ser>
        <c:dLbls>
          <c:showLegendKey val="0"/>
          <c:showVal val="0"/>
          <c:showCatName val="0"/>
          <c:showSerName val="0"/>
          <c:showPercent val="0"/>
          <c:showBubbleSize val="0"/>
        </c:dLbls>
        <c:gapWidth val="219"/>
        <c:overlap val="-27"/>
        <c:axId val="638686383"/>
        <c:axId val="638686863"/>
      </c:barChart>
      <c:lineChart>
        <c:grouping val="standard"/>
        <c:varyColors val="0"/>
        <c:ser>
          <c:idx val="1"/>
          <c:order val="1"/>
          <c:tx>
            <c:strRef>
              <c:f>Analysis!$O$1</c:f>
              <c:strCache>
                <c:ptCount val="1"/>
                <c:pt idx="0">
                  <c:v>Average of resolution_time(days)</c:v>
                </c:pt>
              </c:strCache>
            </c:strRef>
          </c:tx>
          <c:spPr>
            <a:ln w="28575" cap="rnd">
              <a:solidFill>
                <a:srgbClr val="FFC000"/>
              </a:solidFill>
              <a:round/>
            </a:ln>
            <a:effectLst/>
          </c:spPr>
          <c:marker>
            <c:symbol val="none"/>
          </c:marker>
          <c:cat>
            <c:strRef>
              <c:f>Analysis!$M$2:$M$17</c:f>
              <c:strCache>
                <c:ptCount val="15"/>
                <c:pt idx="0">
                  <c:v>NYPD</c:v>
                </c:pt>
                <c:pt idx="1">
                  <c:v>HPD</c:v>
                </c:pt>
                <c:pt idx="2">
                  <c:v>DSNY</c:v>
                </c:pt>
                <c:pt idx="3">
                  <c:v>DOT</c:v>
                </c:pt>
                <c:pt idx="4">
                  <c:v>DEP</c:v>
                </c:pt>
                <c:pt idx="5">
                  <c:v>DOB</c:v>
                </c:pt>
                <c:pt idx="6">
                  <c:v>DOHMH</c:v>
                </c:pt>
                <c:pt idx="7">
                  <c:v>TLC</c:v>
                </c:pt>
                <c:pt idx="8">
                  <c:v>EDC</c:v>
                </c:pt>
                <c:pt idx="9">
                  <c:v>DPR</c:v>
                </c:pt>
                <c:pt idx="10">
                  <c:v>DHS</c:v>
                </c:pt>
                <c:pt idx="11">
                  <c:v>DCA</c:v>
                </c:pt>
                <c:pt idx="12">
                  <c:v>DOE</c:v>
                </c:pt>
                <c:pt idx="13">
                  <c:v>DFTA</c:v>
                </c:pt>
                <c:pt idx="14">
                  <c:v>DOITT</c:v>
                </c:pt>
              </c:strCache>
            </c:strRef>
          </c:cat>
          <c:val>
            <c:numRef>
              <c:f>Analysis!$O$2:$O$17</c:f>
              <c:numCache>
                <c:formatCode>0.0</c:formatCode>
                <c:ptCount val="15"/>
                <c:pt idx="0">
                  <c:v>1.0999197431781702</c:v>
                </c:pt>
                <c:pt idx="1">
                  <c:v>5.8676122931442078</c:v>
                </c:pt>
                <c:pt idx="2">
                  <c:v>121.58322580645161</c:v>
                </c:pt>
                <c:pt idx="3">
                  <c:v>17.510273972602739</c:v>
                </c:pt>
                <c:pt idx="4">
                  <c:v>17.736842105263158</c:v>
                </c:pt>
                <c:pt idx="5">
                  <c:v>53.284210526315789</c:v>
                </c:pt>
                <c:pt idx="6">
                  <c:v>478.66666666666669</c:v>
                </c:pt>
                <c:pt idx="7">
                  <c:v>61.897058823529413</c:v>
                </c:pt>
                <c:pt idx="8">
                  <c:v>16.985915492957748</c:v>
                </c:pt>
                <c:pt idx="9">
                  <c:v>327.81818181818181</c:v>
                </c:pt>
                <c:pt idx="10">
                  <c:v>1</c:v>
                </c:pt>
                <c:pt idx="11">
                  <c:v>150</c:v>
                </c:pt>
                <c:pt idx="12">
                  <c:v>1</c:v>
                </c:pt>
                <c:pt idx="13">
                  <c:v>7</c:v>
                </c:pt>
                <c:pt idx="14">
                  <c:v>14</c:v>
                </c:pt>
              </c:numCache>
            </c:numRef>
          </c:val>
          <c:smooth val="0"/>
          <c:extLst>
            <c:ext xmlns:c16="http://schemas.microsoft.com/office/drawing/2014/chart" uri="{C3380CC4-5D6E-409C-BE32-E72D297353CC}">
              <c16:uniqueId val="{00000001-CB73-4CAB-B158-F2ACF03828BF}"/>
            </c:ext>
          </c:extLst>
        </c:ser>
        <c:dLbls>
          <c:showLegendKey val="0"/>
          <c:showVal val="0"/>
          <c:showCatName val="0"/>
          <c:showSerName val="0"/>
          <c:showPercent val="0"/>
          <c:showBubbleSize val="0"/>
        </c:dLbls>
        <c:marker val="1"/>
        <c:smooth val="0"/>
        <c:axId val="638686383"/>
        <c:axId val="638686863"/>
      </c:lineChart>
      <c:catAx>
        <c:axId val="638686383"/>
        <c:scaling>
          <c:orientation val="minMax"/>
        </c:scaling>
        <c:delete val="0"/>
        <c:axPos val="b"/>
        <c:numFmt formatCode="General" sourceLinked="1"/>
        <c:majorTickMark val="none"/>
        <c:minorTickMark val="none"/>
        <c:tickLblPos val="nextTo"/>
        <c:spPr>
          <a:noFill/>
          <a:ln w="9525" cap="flat" cmpd="sng" algn="ctr">
            <a:solidFill>
              <a:schemeClr val="bg2"/>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KE"/>
          </a:p>
        </c:txPr>
        <c:crossAx val="638686863"/>
        <c:crosses val="autoZero"/>
        <c:auto val="1"/>
        <c:lblAlgn val="ctr"/>
        <c:lblOffset val="100"/>
        <c:noMultiLvlLbl val="0"/>
      </c:catAx>
      <c:valAx>
        <c:axId val="638686863"/>
        <c:scaling>
          <c:orientation val="minMax"/>
        </c:scaling>
        <c:delete val="0"/>
        <c:axPos val="l"/>
        <c:numFmt formatCode="General" sourceLinked="1"/>
        <c:majorTickMark val="none"/>
        <c:minorTickMark val="none"/>
        <c:tickLblPos val="nextTo"/>
        <c:spPr>
          <a:noFill/>
          <a:ln>
            <a:solidFill>
              <a:schemeClr val="bg2"/>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KE"/>
          </a:p>
        </c:txPr>
        <c:crossAx val="638686383"/>
        <c:crosses val="autoZero"/>
        <c:crossBetween val="between"/>
      </c:valAx>
      <c:spPr>
        <a:noFill/>
        <a:ln>
          <a:noFill/>
        </a:ln>
        <a:effectLst/>
      </c:spPr>
    </c:plotArea>
    <c:legend>
      <c:legendPos val="r"/>
      <c:layout>
        <c:manualLayout>
          <c:xMode val="edge"/>
          <c:yMode val="edge"/>
          <c:x val="0.73365906577084339"/>
          <c:y val="0.18261077494427932"/>
          <c:w val="0.26334194774490383"/>
          <c:h val="0.4637951656175377"/>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[NYC_311_Service_Requests_Analysis.xlsx]Analysis!PivotTable1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894948499008343E-2"/>
          <c:y val="0.18863647103392983"/>
          <c:w val="0.89606555191166615"/>
          <c:h val="0.63751024190519057"/>
        </c:manualLayout>
      </c:layout>
      <c:barChart>
        <c:barDir val="col"/>
        <c:grouping val="clustered"/>
        <c:varyColors val="0"/>
        <c:ser>
          <c:idx val="0"/>
          <c:order val="0"/>
          <c:tx>
            <c:strRef>
              <c:f>Analysis!$H$20</c:f>
              <c:strCache>
                <c:ptCount val="1"/>
                <c:pt idx="0">
                  <c:v>Total</c:v>
                </c:pt>
              </c:strCache>
            </c:strRef>
          </c:tx>
          <c:spPr>
            <a:solidFill>
              <a:schemeClr val="bg2">
                <a:lumMod val="10000"/>
              </a:schemeClr>
            </a:solidFill>
            <a:ln>
              <a:noFill/>
            </a:ln>
            <a:effectLst/>
          </c:spPr>
          <c:invertIfNegative val="0"/>
          <c:cat>
            <c:strRef>
              <c:f>Analysis!$G$21:$G$28</c:f>
              <c:strCache>
                <c:ptCount val="7"/>
                <c:pt idx="0">
                  <c:v>Brooklyn</c:v>
                </c:pt>
                <c:pt idx="1">
                  <c:v>Queens</c:v>
                </c:pt>
                <c:pt idx="2">
                  <c:v>Manhattan</c:v>
                </c:pt>
                <c:pt idx="3">
                  <c:v>Bronx</c:v>
                </c:pt>
                <c:pt idx="4">
                  <c:v>Staten Island</c:v>
                </c:pt>
                <c:pt idx="5">
                  <c:v>Unspecified</c:v>
                </c:pt>
                <c:pt idx="6">
                  <c:v>Not Recorded</c:v>
                </c:pt>
              </c:strCache>
            </c:strRef>
          </c:cat>
          <c:val>
            <c:numRef>
              <c:f>Analysis!$H$21:$H$28</c:f>
              <c:numCache>
                <c:formatCode>General</c:formatCode>
                <c:ptCount val="7"/>
                <c:pt idx="0">
                  <c:v>1531</c:v>
                </c:pt>
                <c:pt idx="1">
                  <c:v>1267</c:v>
                </c:pt>
                <c:pt idx="2">
                  <c:v>1023</c:v>
                </c:pt>
                <c:pt idx="3">
                  <c:v>910</c:v>
                </c:pt>
                <c:pt idx="4">
                  <c:v>254</c:v>
                </c:pt>
                <c:pt idx="5">
                  <c:v>12</c:v>
                </c:pt>
                <c:pt idx="6">
                  <c:v>3</c:v>
                </c:pt>
              </c:numCache>
            </c:numRef>
          </c:val>
          <c:extLst>
            <c:ext xmlns:c16="http://schemas.microsoft.com/office/drawing/2014/chart" uri="{C3380CC4-5D6E-409C-BE32-E72D297353CC}">
              <c16:uniqueId val="{00000000-3BA1-4BC0-B38C-84E6F056691E}"/>
            </c:ext>
          </c:extLst>
        </c:ser>
        <c:dLbls>
          <c:showLegendKey val="0"/>
          <c:showVal val="0"/>
          <c:showCatName val="0"/>
          <c:showSerName val="0"/>
          <c:showPercent val="0"/>
          <c:showBubbleSize val="0"/>
        </c:dLbls>
        <c:gapWidth val="219"/>
        <c:overlap val="-27"/>
        <c:axId val="703723999"/>
        <c:axId val="703725439"/>
      </c:barChart>
      <c:catAx>
        <c:axId val="703723999"/>
        <c:scaling>
          <c:orientation val="minMax"/>
        </c:scaling>
        <c:delete val="0"/>
        <c:axPos val="b"/>
        <c:numFmt formatCode="General" sourceLinked="1"/>
        <c:majorTickMark val="none"/>
        <c:minorTickMark val="none"/>
        <c:tickLblPos val="nextTo"/>
        <c:spPr>
          <a:noFill/>
          <a:ln w="9525" cap="flat" cmpd="sng" algn="ctr">
            <a:solidFill>
              <a:schemeClr val="bg2"/>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3725439"/>
        <c:crosses val="autoZero"/>
        <c:auto val="1"/>
        <c:lblAlgn val="ctr"/>
        <c:lblOffset val="100"/>
        <c:noMultiLvlLbl val="0"/>
      </c:catAx>
      <c:valAx>
        <c:axId val="703725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372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[NYC_311_Service_Requests_Analysis.xlsx]Analysis!PivotTable17</c:name>
    <c:fmtId val="1"/>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Status by Total Complaints</a:t>
            </a:r>
          </a:p>
        </c:rich>
      </c:tx>
      <c:layout>
        <c:manualLayout>
          <c:xMode val="edge"/>
          <c:yMode val="edge"/>
          <c:x val="0.24835364882061525"/>
          <c:y val="4.089809972776196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FFC000"/>
          </a:solidFill>
          <a:ln w="19050">
            <a:solidFill>
              <a:schemeClr val="lt1"/>
            </a:solidFill>
          </a:ln>
          <a:effectLst/>
        </c:spPr>
      </c:pivotFmt>
      <c:pivotFmt>
        <c:idx val="3"/>
        <c:spPr>
          <a:solidFill>
            <a:schemeClr val="tx2">
              <a:lumMod val="50000"/>
            </a:schemeClr>
          </a:solidFill>
          <a:ln w="19050">
            <a:solidFill>
              <a:schemeClr val="lt1"/>
            </a:solidFill>
          </a:ln>
          <a:effectLst/>
        </c:spPr>
      </c:pivotFmt>
    </c:pivotFmts>
    <c:plotArea>
      <c:layout>
        <c:manualLayout>
          <c:layoutTarget val="inner"/>
          <c:xMode val="edge"/>
          <c:yMode val="edge"/>
          <c:x val="0.23919064010580107"/>
          <c:y val="0.18961381486283638"/>
          <c:w val="0.3927717464722259"/>
          <c:h val="0.65190604869208602"/>
        </c:manualLayout>
      </c:layout>
      <c:doughnutChart>
        <c:varyColors val="1"/>
        <c:ser>
          <c:idx val="0"/>
          <c:order val="0"/>
          <c:tx>
            <c:strRef>
              <c:f>Analysis!$N$28</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FA8E-4FCD-A1D2-1E94BEC4795E}"/>
              </c:ext>
            </c:extLst>
          </c:dPt>
          <c:dPt>
            <c:idx val="1"/>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3-FA8E-4FCD-A1D2-1E94BEC4795E}"/>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KE"/>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Analysis!$M$29:$M$31</c:f>
              <c:strCache>
                <c:ptCount val="2"/>
                <c:pt idx="0">
                  <c:v>Closed</c:v>
                </c:pt>
                <c:pt idx="1">
                  <c:v>Not Closed</c:v>
                </c:pt>
              </c:strCache>
            </c:strRef>
          </c:cat>
          <c:val>
            <c:numRef>
              <c:f>Analysis!$N$29:$N$31</c:f>
              <c:numCache>
                <c:formatCode>General</c:formatCode>
                <c:ptCount val="2"/>
                <c:pt idx="0">
                  <c:v>4964</c:v>
                </c:pt>
                <c:pt idx="1">
                  <c:v>36</c:v>
                </c:pt>
              </c:numCache>
            </c:numRef>
          </c:val>
          <c:extLst>
            <c:ext xmlns:c16="http://schemas.microsoft.com/office/drawing/2014/chart" uri="{C3380CC4-5D6E-409C-BE32-E72D297353CC}">
              <c16:uniqueId val="{00000004-FA8E-4FCD-A1D2-1E94BEC4795E}"/>
            </c:ext>
          </c:extLst>
        </c:ser>
        <c:dLbls>
          <c:showLegendKey val="0"/>
          <c:showVal val="0"/>
          <c:showCatName val="0"/>
          <c:showSerName val="0"/>
          <c:showPercent val="0"/>
          <c:showBubbleSize val="0"/>
          <c:showLeaderLines val="1"/>
        </c:dLbls>
        <c:firstSliceAng val="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18</xdr:col>
      <xdr:colOff>195561</xdr:colOff>
      <xdr:row>8</xdr:row>
      <xdr:rowOff>89456</xdr:rowOff>
    </xdr:from>
    <xdr:to>
      <xdr:col>25</xdr:col>
      <xdr:colOff>326795</xdr:colOff>
      <xdr:row>21</xdr:row>
      <xdr:rowOff>65169</xdr:rowOff>
    </xdr:to>
    <xdr:sp macro="" textlink="">
      <xdr:nvSpPr>
        <xdr:cNvPr id="8" name="Rectangle 7">
          <a:extLst>
            <a:ext uri="{FF2B5EF4-FFF2-40B4-BE49-F238E27FC236}">
              <a16:creationId xmlns:a16="http://schemas.microsoft.com/office/drawing/2014/main" id="{8D7F37F4-8867-4C2C-B52F-87110D575669}"/>
            </a:ext>
          </a:extLst>
        </xdr:cNvPr>
        <xdr:cNvSpPr/>
      </xdr:nvSpPr>
      <xdr:spPr>
        <a:xfrm>
          <a:off x="11084953" y="1634051"/>
          <a:ext cx="4365997" cy="2485679"/>
        </a:xfrm>
        <a:prstGeom prst="rect">
          <a:avLst/>
        </a:prstGeom>
        <a:solidFill>
          <a:schemeClr val="bg1"/>
        </a:solidFill>
        <a:ln>
          <a:solidFill>
            <a:schemeClr val="bg2"/>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ln>
              <a:solidFill>
                <a:schemeClr val="bg1"/>
              </a:solidFill>
            </a:ln>
          </a:endParaRPr>
        </a:p>
      </xdr:txBody>
    </xdr:sp>
    <xdr:clientData/>
  </xdr:twoCellAnchor>
  <xdr:twoCellAnchor>
    <xdr:from>
      <xdr:col>0</xdr:col>
      <xdr:colOff>128716</xdr:colOff>
      <xdr:row>28</xdr:row>
      <xdr:rowOff>167331</xdr:rowOff>
    </xdr:from>
    <xdr:to>
      <xdr:col>2</xdr:col>
      <xdr:colOff>545603</xdr:colOff>
      <xdr:row>36</xdr:row>
      <xdr:rowOff>10761</xdr:rowOff>
    </xdr:to>
    <xdr:sp macro="" textlink="">
      <xdr:nvSpPr>
        <xdr:cNvPr id="36" name="Rectangle 35">
          <a:extLst>
            <a:ext uri="{FF2B5EF4-FFF2-40B4-BE49-F238E27FC236}">
              <a16:creationId xmlns:a16="http://schemas.microsoft.com/office/drawing/2014/main" id="{1CC6D9F4-5918-458C-B52C-B2627E603D3D}"/>
            </a:ext>
          </a:extLst>
        </xdr:cNvPr>
        <xdr:cNvSpPr/>
      </xdr:nvSpPr>
      <xdr:spPr>
        <a:xfrm>
          <a:off x="128716" y="5573412"/>
          <a:ext cx="1626819" cy="1388025"/>
        </a:xfrm>
        <a:prstGeom prst="rect">
          <a:avLst/>
        </a:prstGeom>
        <a:solidFill>
          <a:sysClr val="window" lastClr="FFFFFF"/>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166687</xdr:colOff>
      <xdr:row>0</xdr:row>
      <xdr:rowOff>145257</xdr:rowOff>
    </xdr:from>
    <xdr:to>
      <xdr:col>12</xdr:col>
      <xdr:colOff>298132</xdr:colOff>
      <xdr:row>7</xdr:row>
      <xdr:rowOff>477</xdr:rowOff>
    </xdr:to>
    <xdr:sp macro="" textlink="">
      <xdr:nvSpPr>
        <xdr:cNvPr id="4" name="Rectangle: Rounded Corners 3">
          <a:extLst>
            <a:ext uri="{FF2B5EF4-FFF2-40B4-BE49-F238E27FC236}">
              <a16:creationId xmlns:a16="http://schemas.microsoft.com/office/drawing/2014/main" id="{FBDCBC64-2F88-1377-AAE5-27057FE3124B}"/>
            </a:ext>
          </a:extLst>
        </xdr:cNvPr>
        <xdr:cNvSpPr/>
      </xdr:nvSpPr>
      <xdr:spPr>
        <a:xfrm>
          <a:off x="5024437" y="145257"/>
          <a:ext cx="2560320" cy="118872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17</xdr:col>
      <xdr:colOff>61118</xdr:colOff>
      <xdr:row>0</xdr:row>
      <xdr:rowOff>145257</xdr:rowOff>
    </xdr:from>
    <xdr:to>
      <xdr:col>21</xdr:col>
      <xdr:colOff>192563</xdr:colOff>
      <xdr:row>7</xdr:row>
      <xdr:rowOff>477</xdr:rowOff>
    </xdr:to>
    <xdr:sp macro="" textlink="">
      <xdr:nvSpPr>
        <xdr:cNvPr id="6" name="Rectangle: Rounded Corners 5">
          <a:extLst>
            <a:ext uri="{FF2B5EF4-FFF2-40B4-BE49-F238E27FC236}">
              <a16:creationId xmlns:a16="http://schemas.microsoft.com/office/drawing/2014/main" id="{595538E8-2C28-42EE-B2F4-76B9FE48BF44}"/>
            </a:ext>
          </a:extLst>
        </xdr:cNvPr>
        <xdr:cNvSpPr/>
      </xdr:nvSpPr>
      <xdr:spPr>
        <a:xfrm>
          <a:off x="10383837" y="145257"/>
          <a:ext cx="2560320" cy="118872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12</xdr:col>
      <xdr:colOff>417512</xdr:colOff>
      <xdr:row>0</xdr:row>
      <xdr:rowOff>180976</xdr:rowOff>
    </xdr:from>
    <xdr:to>
      <xdr:col>16</xdr:col>
      <xdr:colOff>548957</xdr:colOff>
      <xdr:row>7</xdr:row>
      <xdr:rowOff>36196</xdr:rowOff>
    </xdr:to>
    <xdr:sp macro="" textlink="">
      <xdr:nvSpPr>
        <xdr:cNvPr id="7" name="Rectangle: Rounded Corners 6">
          <a:extLst>
            <a:ext uri="{FF2B5EF4-FFF2-40B4-BE49-F238E27FC236}">
              <a16:creationId xmlns:a16="http://schemas.microsoft.com/office/drawing/2014/main" id="{CFCAC045-F0AB-4935-B64C-10A0A3345A9E}"/>
            </a:ext>
          </a:extLst>
        </xdr:cNvPr>
        <xdr:cNvSpPr/>
      </xdr:nvSpPr>
      <xdr:spPr>
        <a:xfrm>
          <a:off x="7704137" y="180976"/>
          <a:ext cx="2560320" cy="118872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18</xdr:col>
      <xdr:colOff>190974</xdr:colOff>
      <xdr:row>22</xdr:row>
      <xdr:rowOff>164305</xdr:rowOff>
    </xdr:from>
    <xdr:to>
      <xdr:col>25</xdr:col>
      <xdr:colOff>329563</xdr:colOff>
      <xdr:row>35</xdr:row>
      <xdr:rowOff>156685</xdr:rowOff>
    </xdr:to>
    <xdr:sp macro="" textlink="">
      <xdr:nvSpPr>
        <xdr:cNvPr id="19" name="Rectangle: Rounded Corners 18">
          <a:extLst>
            <a:ext uri="{FF2B5EF4-FFF2-40B4-BE49-F238E27FC236}">
              <a16:creationId xmlns:a16="http://schemas.microsoft.com/office/drawing/2014/main" id="{D8EAFE77-70CF-4407-A97E-4B2060657AF0}"/>
            </a:ext>
          </a:extLst>
        </xdr:cNvPr>
        <xdr:cNvSpPr/>
      </xdr:nvSpPr>
      <xdr:spPr>
        <a:xfrm>
          <a:off x="11120912" y="4355305"/>
          <a:ext cx="4389120" cy="246888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ln>
              <a:solidFill>
                <a:schemeClr val="bg1"/>
              </a:solidFill>
            </a:ln>
          </a:endParaRPr>
        </a:p>
      </xdr:txBody>
    </xdr:sp>
    <xdr:clientData/>
  </xdr:twoCellAnchor>
  <xdr:twoCellAnchor>
    <xdr:from>
      <xdr:col>3</xdr:col>
      <xdr:colOff>136071</xdr:colOff>
      <xdr:row>0</xdr:row>
      <xdr:rowOff>45925</xdr:rowOff>
    </xdr:from>
    <xdr:to>
      <xdr:col>25</xdr:col>
      <xdr:colOff>528977</xdr:colOff>
      <xdr:row>36</xdr:row>
      <xdr:rowOff>69737</xdr:rowOff>
    </xdr:to>
    <xdr:sp macro="" textlink="">
      <xdr:nvSpPr>
        <xdr:cNvPr id="3" name="Rectangle: Rounded Corners 2">
          <a:extLst>
            <a:ext uri="{FF2B5EF4-FFF2-40B4-BE49-F238E27FC236}">
              <a16:creationId xmlns:a16="http://schemas.microsoft.com/office/drawing/2014/main" id="{C9EE9F75-FD58-AC1D-37EE-420BF84938F9}"/>
            </a:ext>
          </a:extLst>
        </xdr:cNvPr>
        <xdr:cNvSpPr/>
      </xdr:nvSpPr>
      <xdr:spPr>
        <a:xfrm>
          <a:off x="1950970" y="45925"/>
          <a:ext cx="13702162" cy="6974488"/>
        </a:xfrm>
        <a:prstGeom prst="roundRect">
          <a:avLst>
            <a:gd name="adj" fmla="val 1399"/>
          </a:avLst>
        </a:prstGeom>
        <a:solidFill>
          <a:srgbClr val="FFC000"/>
        </a:solidFill>
        <a:ln>
          <a:solidFill>
            <a:schemeClr val="bg2"/>
          </a:solidFill>
        </a:ln>
        <a:effectLst>
          <a:glow rad="635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10</xdr:col>
      <xdr:colOff>490192</xdr:colOff>
      <xdr:row>22</xdr:row>
      <xdr:rowOff>35948</xdr:rowOff>
    </xdr:from>
    <xdr:to>
      <xdr:col>18</xdr:col>
      <xdr:colOff>34796</xdr:colOff>
      <xdr:row>35</xdr:row>
      <xdr:rowOff>180203</xdr:rowOff>
    </xdr:to>
    <xdr:sp macro="" textlink="">
      <xdr:nvSpPr>
        <xdr:cNvPr id="16" name="Rectangle 15">
          <a:extLst>
            <a:ext uri="{FF2B5EF4-FFF2-40B4-BE49-F238E27FC236}">
              <a16:creationId xmlns:a16="http://schemas.microsoft.com/office/drawing/2014/main" id="{96CC3A7B-A2FC-42E5-B83E-3747D804B664}"/>
            </a:ext>
          </a:extLst>
        </xdr:cNvPr>
        <xdr:cNvSpPr/>
      </xdr:nvSpPr>
      <xdr:spPr>
        <a:xfrm>
          <a:off x="6539854" y="4283583"/>
          <a:ext cx="4384334" cy="2654221"/>
        </a:xfrm>
        <a:prstGeom prst="rect">
          <a:avLst/>
        </a:prstGeom>
        <a:solidFill>
          <a:schemeClr val="bg1"/>
        </a:solidFill>
        <a:ln>
          <a:solidFill>
            <a:schemeClr val="bg2"/>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ln>
              <a:solidFill>
                <a:schemeClr val="bg1"/>
              </a:solidFill>
            </a:ln>
          </a:endParaRPr>
        </a:p>
      </xdr:txBody>
    </xdr:sp>
    <xdr:clientData/>
  </xdr:twoCellAnchor>
  <xdr:twoCellAnchor>
    <xdr:from>
      <xdr:col>3</xdr:col>
      <xdr:colOff>190023</xdr:colOff>
      <xdr:row>8</xdr:row>
      <xdr:rowOff>69058</xdr:rowOff>
    </xdr:from>
    <xdr:to>
      <xdr:col>10</xdr:col>
      <xdr:colOff>328611</xdr:colOff>
      <xdr:row>21</xdr:row>
      <xdr:rowOff>61438</xdr:rowOff>
    </xdr:to>
    <xdr:sp macro="" textlink="">
      <xdr:nvSpPr>
        <xdr:cNvPr id="27" name="Rectangle 26">
          <a:extLst>
            <a:ext uri="{FF2B5EF4-FFF2-40B4-BE49-F238E27FC236}">
              <a16:creationId xmlns:a16="http://schemas.microsoft.com/office/drawing/2014/main" id="{6011CB47-1CBA-9BFB-D36C-07DB13E2768B}"/>
            </a:ext>
          </a:extLst>
        </xdr:cNvPr>
        <xdr:cNvSpPr/>
      </xdr:nvSpPr>
      <xdr:spPr>
        <a:xfrm>
          <a:off x="2026987" y="1593058"/>
          <a:ext cx="4424838" cy="2468880"/>
        </a:xfrm>
        <a:prstGeom prst="rect">
          <a:avLst/>
        </a:prstGeom>
        <a:solidFill>
          <a:schemeClr val="bg1"/>
        </a:solidFill>
        <a:ln>
          <a:solidFill>
            <a:schemeClr val="bg2"/>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ln>
              <a:solidFill>
                <a:schemeClr val="bg1"/>
              </a:solidFill>
            </a:ln>
          </a:endParaRPr>
        </a:p>
      </xdr:txBody>
    </xdr:sp>
    <xdr:clientData/>
  </xdr:twoCellAnchor>
  <xdr:twoCellAnchor>
    <xdr:from>
      <xdr:col>10</xdr:col>
      <xdr:colOff>508158</xdr:colOff>
      <xdr:row>8</xdr:row>
      <xdr:rowOff>71436</xdr:rowOff>
    </xdr:from>
    <xdr:to>
      <xdr:col>18</xdr:col>
      <xdr:colOff>34425</xdr:colOff>
      <xdr:row>21</xdr:row>
      <xdr:rowOff>47149</xdr:rowOff>
    </xdr:to>
    <xdr:sp macro="" textlink="">
      <xdr:nvSpPr>
        <xdr:cNvPr id="28" name="Rectangle 27">
          <a:extLst>
            <a:ext uri="{FF2B5EF4-FFF2-40B4-BE49-F238E27FC236}">
              <a16:creationId xmlns:a16="http://schemas.microsoft.com/office/drawing/2014/main" id="{2F9CDBA0-55BE-B055-C9E9-D29625430170}"/>
            </a:ext>
          </a:extLst>
        </xdr:cNvPr>
        <xdr:cNvSpPr/>
      </xdr:nvSpPr>
      <xdr:spPr>
        <a:xfrm>
          <a:off x="6631372" y="1595436"/>
          <a:ext cx="4424839" cy="2452213"/>
        </a:xfrm>
        <a:prstGeom prst="rect">
          <a:avLst/>
        </a:prstGeom>
        <a:solidFill>
          <a:schemeClr val="bg1"/>
        </a:solidFill>
        <a:ln>
          <a:solidFill>
            <a:schemeClr val="bg2"/>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ln>
              <a:solidFill>
                <a:schemeClr val="bg1"/>
              </a:solidFill>
            </a:ln>
          </a:endParaRPr>
        </a:p>
      </xdr:txBody>
    </xdr:sp>
    <xdr:clientData/>
  </xdr:twoCellAnchor>
  <xdr:twoCellAnchor>
    <xdr:from>
      <xdr:col>3</xdr:col>
      <xdr:colOff>205946</xdr:colOff>
      <xdr:row>22</xdr:row>
      <xdr:rowOff>38616</xdr:rowOff>
    </xdr:from>
    <xdr:to>
      <xdr:col>10</xdr:col>
      <xdr:colOff>324324</xdr:colOff>
      <xdr:row>35</xdr:row>
      <xdr:rowOff>185260</xdr:rowOff>
    </xdr:to>
    <xdr:sp macro="" textlink="">
      <xdr:nvSpPr>
        <xdr:cNvPr id="29" name="Rectangle 28">
          <a:extLst>
            <a:ext uri="{FF2B5EF4-FFF2-40B4-BE49-F238E27FC236}">
              <a16:creationId xmlns:a16="http://schemas.microsoft.com/office/drawing/2014/main" id="{01D9A183-C331-9366-D5C1-60ACFA007A49}"/>
            </a:ext>
          </a:extLst>
        </xdr:cNvPr>
        <xdr:cNvSpPr/>
      </xdr:nvSpPr>
      <xdr:spPr>
        <a:xfrm>
          <a:off x="2020845" y="4286251"/>
          <a:ext cx="4353141" cy="2656610"/>
        </a:xfrm>
        <a:prstGeom prst="rect">
          <a:avLst/>
        </a:prstGeom>
        <a:solidFill>
          <a:schemeClr val="bg1"/>
        </a:solidFill>
        <a:ln>
          <a:solidFill>
            <a:schemeClr val="bg2"/>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ln>
              <a:solidFill>
                <a:schemeClr val="bg1"/>
              </a:solidFill>
            </a:ln>
          </a:endParaRPr>
        </a:p>
      </xdr:txBody>
    </xdr:sp>
    <xdr:clientData/>
  </xdr:twoCellAnchor>
  <xdr:twoCellAnchor>
    <xdr:from>
      <xdr:col>3</xdr:col>
      <xdr:colOff>167331</xdr:colOff>
      <xdr:row>0</xdr:row>
      <xdr:rowOff>12872</xdr:rowOff>
    </xdr:from>
    <xdr:to>
      <xdr:col>25</xdr:col>
      <xdr:colOff>553480</xdr:colOff>
      <xdr:row>4</xdr:row>
      <xdr:rowOff>51487</xdr:rowOff>
    </xdr:to>
    <xdr:sp macro="" textlink="">
      <xdr:nvSpPr>
        <xdr:cNvPr id="60" name="Rectangle: Rounded Corners 59">
          <a:extLst>
            <a:ext uri="{FF2B5EF4-FFF2-40B4-BE49-F238E27FC236}">
              <a16:creationId xmlns:a16="http://schemas.microsoft.com/office/drawing/2014/main" id="{5EBA5401-6FCA-EAA5-2402-C2F9CA8BFBB2}"/>
            </a:ext>
          </a:extLst>
        </xdr:cNvPr>
        <xdr:cNvSpPr/>
      </xdr:nvSpPr>
      <xdr:spPr>
        <a:xfrm>
          <a:off x="1982230" y="12872"/>
          <a:ext cx="13695405" cy="810912"/>
        </a:xfrm>
        <a:prstGeom prst="roundRect">
          <a:avLst>
            <a:gd name="adj" fmla="val 18493"/>
          </a:avLst>
        </a:prstGeom>
        <a:solidFill>
          <a:schemeClr val="tx2">
            <a:lumMod val="5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rgbClr val="FFC000"/>
              </a:solidFill>
            </a:rPr>
            <a:t>NYC</a:t>
          </a:r>
          <a:r>
            <a:rPr lang="en-US" sz="2400" b="1" baseline="0">
              <a:solidFill>
                <a:srgbClr val="FFC000"/>
              </a:solidFill>
            </a:rPr>
            <a:t> 311 SERVICE  REQUESTS ANALYSIS DASHBOARD</a:t>
          </a:r>
        </a:p>
        <a:p>
          <a:pPr algn="ctr"/>
          <a:r>
            <a:rPr lang="en-US" sz="1600" b="1">
              <a:solidFill>
                <a:srgbClr val="FFC000"/>
              </a:solidFill>
            </a:rPr>
            <a:t>  </a:t>
          </a:r>
          <a:endParaRPr lang="en-KE" sz="1600" b="1">
            <a:solidFill>
              <a:srgbClr val="FFC000"/>
            </a:solidFill>
          </a:endParaRPr>
        </a:p>
      </xdr:txBody>
    </xdr:sp>
    <xdr:clientData/>
  </xdr:twoCellAnchor>
  <xdr:twoCellAnchor>
    <xdr:from>
      <xdr:col>10</xdr:col>
      <xdr:colOff>523874</xdr:colOff>
      <xdr:row>22</xdr:row>
      <xdr:rowOff>71438</xdr:rowOff>
    </xdr:from>
    <xdr:to>
      <xdr:col>17</xdr:col>
      <xdr:colOff>424763</xdr:colOff>
      <xdr:row>35</xdr:row>
      <xdr:rowOff>35718</xdr:rowOff>
    </xdr:to>
    <xdr:graphicFrame macro="">
      <xdr:nvGraphicFramePr>
        <xdr:cNvPr id="62" name="Chart 7">
          <a:extLst>
            <a:ext uri="{FF2B5EF4-FFF2-40B4-BE49-F238E27FC236}">
              <a16:creationId xmlns:a16="http://schemas.microsoft.com/office/drawing/2014/main" id="{40857150-E9AD-AF4F-ADD1-FEFF94382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210129</xdr:colOff>
      <xdr:row>3</xdr:row>
      <xdr:rowOff>27162</xdr:rowOff>
    </xdr:from>
    <xdr:to>
      <xdr:col>8</xdr:col>
      <xdr:colOff>374435</xdr:colOff>
      <xdr:row>7</xdr:row>
      <xdr:rowOff>88122</xdr:rowOff>
    </xdr:to>
    <xdr:grpSp>
      <xdr:nvGrpSpPr>
        <xdr:cNvPr id="14" name="Group 13">
          <a:extLst>
            <a:ext uri="{FF2B5EF4-FFF2-40B4-BE49-F238E27FC236}">
              <a16:creationId xmlns:a16="http://schemas.microsoft.com/office/drawing/2014/main" id="{5A0C0A19-D173-44F5-E3CE-3CBEB5532A28}"/>
            </a:ext>
          </a:extLst>
        </xdr:cNvPr>
        <xdr:cNvGrpSpPr/>
      </xdr:nvGrpSpPr>
      <xdr:grpSpPr>
        <a:xfrm>
          <a:off x="2025028" y="606385"/>
          <a:ext cx="3189137" cy="833257"/>
          <a:chOff x="2012157" y="554898"/>
          <a:chExt cx="3189137" cy="833257"/>
        </a:xfrm>
      </xdr:grpSpPr>
      <xdr:sp macro="" textlink="">
        <xdr:nvSpPr>
          <xdr:cNvPr id="44" name="Rectangle: Rounded Corners 43">
            <a:extLst>
              <a:ext uri="{FF2B5EF4-FFF2-40B4-BE49-F238E27FC236}">
                <a16:creationId xmlns:a16="http://schemas.microsoft.com/office/drawing/2014/main" id="{A33AD153-3F1F-696D-3B46-996D10023ECB}"/>
              </a:ext>
            </a:extLst>
          </xdr:cNvPr>
          <xdr:cNvSpPr/>
        </xdr:nvSpPr>
        <xdr:spPr>
          <a:xfrm>
            <a:off x="2012157" y="554898"/>
            <a:ext cx="3189137" cy="833257"/>
          </a:xfrm>
          <a:prstGeom prst="roundRect">
            <a:avLst/>
          </a:prstGeom>
          <a:solidFill>
            <a:schemeClr val="bg1"/>
          </a:solidFill>
          <a:ln>
            <a:solidFill>
              <a:schemeClr val="bg1"/>
            </a:solidFill>
          </a:ln>
          <a:effectLst>
            <a:glow rad="63500">
              <a:schemeClr val="accent4">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2">
                    <a:lumMod val="10000"/>
                  </a:schemeClr>
                </a:solidFill>
              </a:rPr>
              <a:t>Total</a:t>
            </a:r>
            <a:r>
              <a:rPr lang="en-US" sz="1600" b="1" baseline="0">
                <a:solidFill>
                  <a:schemeClr val="bg2">
                    <a:lumMod val="10000"/>
                  </a:schemeClr>
                </a:solidFill>
              </a:rPr>
              <a:t> Complaints</a:t>
            </a:r>
            <a:endParaRPr lang="en-KE" sz="1600" b="1">
              <a:solidFill>
                <a:schemeClr val="bg2">
                  <a:lumMod val="10000"/>
                </a:schemeClr>
              </a:solidFill>
            </a:endParaRPr>
          </a:p>
        </xdr:txBody>
      </xdr:sp>
      <xdr:sp macro="" textlink="Analysis!N43">
        <xdr:nvSpPr>
          <xdr:cNvPr id="64" name="Rectangle 63">
            <a:extLst>
              <a:ext uri="{FF2B5EF4-FFF2-40B4-BE49-F238E27FC236}">
                <a16:creationId xmlns:a16="http://schemas.microsoft.com/office/drawing/2014/main" id="{5DAC3594-3833-EFC9-7C3E-C85703A157F2}"/>
              </a:ext>
            </a:extLst>
          </xdr:cNvPr>
          <xdr:cNvSpPr/>
        </xdr:nvSpPr>
        <xdr:spPr>
          <a:xfrm>
            <a:off x="2681803" y="980455"/>
            <a:ext cx="1957774" cy="3742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C271D99-421B-4BB5-9C93-153843D9B7E9}" type="TxLink">
              <a:rPr lang="en-US" sz="3200" b="1" i="0" u="none" strike="noStrike">
                <a:solidFill>
                  <a:srgbClr val="000000"/>
                </a:solidFill>
                <a:latin typeface="Calibri"/>
                <a:cs typeface="Calibri"/>
              </a:rPr>
              <a:pPr algn="ctr"/>
              <a:t>5000</a:t>
            </a:fld>
            <a:endParaRPr lang="en-KE" sz="3200" b="1"/>
          </a:p>
        </xdr:txBody>
      </xdr:sp>
    </xdr:grpSp>
    <xdr:clientData/>
  </xdr:twoCellAnchor>
  <xdr:twoCellAnchor>
    <xdr:from>
      <xdr:col>8</xdr:col>
      <xdr:colOff>600182</xdr:colOff>
      <xdr:row>3</xdr:row>
      <xdr:rowOff>52903</xdr:rowOff>
    </xdr:from>
    <xdr:to>
      <xdr:col>14</xdr:col>
      <xdr:colOff>157269</xdr:colOff>
      <xdr:row>7</xdr:row>
      <xdr:rowOff>113863</xdr:rowOff>
    </xdr:to>
    <xdr:grpSp>
      <xdr:nvGrpSpPr>
        <xdr:cNvPr id="13" name="Group 12">
          <a:extLst>
            <a:ext uri="{FF2B5EF4-FFF2-40B4-BE49-F238E27FC236}">
              <a16:creationId xmlns:a16="http://schemas.microsoft.com/office/drawing/2014/main" id="{16C8777D-2FE4-FAC7-A530-7DCE1DE00977}"/>
            </a:ext>
          </a:extLst>
        </xdr:cNvPr>
        <xdr:cNvGrpSpPr/>
      </xdr:nvGrpSpPr>
      <xdr:grpSpPr>
        <a:xfrm>
          <a:off x="5439912" y="632126"/>
          <a:ext cx="3186884" cy="833257"/>
          <a:chOff x="5465656" y="554898"/>
          <a:chExt cx="3186884" cy="833257"/>
        </a:xfrm>
      </xdr:grpSpPr>
      <xdr:sp macro="" textlink="">
        <xdr:nvSpPr>
          <xdr:cNvPr id="46" name="Rectangle: Rounded Corners 45">
            <a:extLst>
              <a:ext uri="{FF2B5EF4-FFF2-40B4-BE49-F238E27FC236}">
                <a16:creationId xmlns:a16="http://schemas.microsoft.com/office/drawing/2014/main" id="{B3DEB517-00DD-EE47-73E3-3F0F3302CF50}"/>
              </a:ext>
            </a:extLst>
          </xdr:cNvPr>
          <xdr:cNvSpPr/>
        </xdr:nvSpPr>
        <xdr:spPr>
          <a:xfrm>
            <a:off x="5465656" y="554898"/>
            <a:ext cx="3186884" cy="833257"/>
          </a:xfrm>
          <a:prstGeom prst="roundRect">
            <a:avLst/>
          </a:prstGeom>
          <a:solidFill>
            <a:schemeClr val="bg1"/>
          </a:solidFill>
          <a:ln>
            <a:solidFill>
              <a:schemeClr val="bg1"/>
            </a:solidFill>
          </a:ln>
          <a:effectLst>
            <a:glow rad="63500">
              <a:schemeClr val="accent4">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2">
                    <a:lumMod val="10000"/>
                  </a:schemeClr>
                </a:solidFill>
              </a:rPr>
              <a:t>Closed Complaints</a:t>
            </a:r>
            <a:endParaRPr lang="en-KE" sz="1800" b="1">
              <a:solidFill>
                <a:schemeClr val="bg2">
                  <a:lumMod val="10000"/>
                </a:schemeClr>
              </a:solidFill>
            </a:endParaRPr>
          </a:p>
        </xdr:txBody>
      </xdr:sp>
      <xdr:sp macro="" textlink="Analysis!N39">
        <xdr:nvSpPr>
          <xdr:cNvPr id="65" name="Rectangle 64">
            <a:extLst>
              <a:ext uri="{FF2B5EF4-FFF2-40B4-BE49-F238E27FC236}">
                <a16:creationId xmlns:a16="http://schemas.microsoft.com/office/drawing/2014/main" id="{A799BB05-C271-480F-8B4D-00A632C77D5B}"/>
              </a:ext>
            </a:extLst>
          </xdr:cNvPr>
          <xdr:cNvSpPr/>
        </xdr:nvSpPr>
        <xdr:spPr>
          <a:xfrm>
            <a:off x="6052307" y="915172"/>
            <a:ext cx="1957774" cy="4601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35BB271-2782-4027-8E33-89FD442BA5B1}" type="TxLink">
              <a:rPr lang="en-US" sz="3200" b="1" i="0" u="none" strike="noStrike">
                <a:solidFill>
                  <a:srgbClr val="000000"/>
                </a:solidFill>
                <a:latin typeface="Calibri"/>
                <a:cs typeface="Calibri"/>
              </a:rPr>
              <a:pPr algn="ctr"/>
              <a:t>4964</a:t>
            </a:fld>
            <a:endParaRPr lang="en-KE" sz="3200" b="1"/>
          </a:p>
        </xdr:txBody>
      </xdr:sp>
    </xdr:grpSp>
    <xdr:clientData/>
  </xdr:twoCellAnchor>
  <xdr:twoCellAnchor>
    <xdr:from>
      <xdr:col>14</xdr:col>
      <xdr:colOff>421632</xdr:colOff>
      <xdr:row>3</xdr:row>
      <xdr:rowOff>51938</xdr:rowOff>
    </xdr:from>
    <xdr:to>
      <xdr:col>19</xdr:col>
      <xdr:colOff>585939</xdr:colOff>
      <xdr:row>7</xdr:row>
      <xdr:rowOff>159608</xdr:rowOff>
    </xdr:to>
    <xdr:grpSp>
      <xdr:nvGrpSpPr>
        <xdr:cNvPr id="17" name="Group 16">
          <a:extLst>
            <a:ext uri="{FF2B5EF4-FFF2-40B4-BE49-F238E27FC236}">
              <a16:creationId xmlns:a16="http://schemas.microsoft.com/office/drawing/2014/main" id="{6701FF3A-C917-5618-147E-A6B29644436B}"/>
            </a:ext>
          </a:extLst>
        </xdr:cNvPr>
        <xdr:cNvGrpSpPr/>
      </xdr:nvGrpSpPr>
      <xdr:grpSpPr>
        <a:xfrm>
          <a:off x="8891159" y="631161"/>
          <a:ext cx="3189138" cy="879967"/>
          <a:chOff x="8826801" y="566804"/>
          <a:chExt cx="3189138" cy="879967"/>
        </a:xfrm>
      </xdr:grpSpPr>
      <xdr:sp macro="" textlink="">
        <xdr:nvSpPr>
          <xdr:cNvPr id="45" name="Rectangle: Rounded Corners 44">
            <a:extLst>
              <a:ext uri="{FF2B5EF4-FFF2-40B4-BE49-F238E27FC236}">
                <a16:creationId xmlns:a16="http://schemas.microsoft.com/office/drawing/2014/main" id="{27C06467-8010-903E-1783-E535E5F1AA3F}"/>
              </a:ext>
            </a:extLst>
          </xdr:cNvPr>
          <xdr:cNvSpPr/>
        </xdr:nvSpPr>
        <xdr:spPr>
          <a:xfrm>
            <a:off x="8826801" y="566804"/>
            <a:ext cx="3189138" cy="833257"/>
          </a:xfrm>
          <a:prstGeom prst="roundRect">
            <a:avLst/>
          </a:prstGeom>
          <a:solidFill>
            <a:schemeClr val="bg1"/>
          </a:solidFill>
          <a:ln>
            <a:solidFill>
              <a:schemeClr val="bg1"/>
            </a:solidFill>
          </a:ln>
          <a:effectLst>
            <a:glow rad="63500">
              <a:schemeClr val="accent4">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2">
                    <a:lumMod val="10000"/>
                  </a:schemeClr>
                </a:solidFill>
              </a:rPr>
              <a:t>Average Resolution Time</a:t>
            </a:r>
            <a:endParaRPr lang="en-KE" sz="1800" b="1">
              <a:solidFill>
                <a:schemeClr val="bg2">
                  <a:lumMod val="10000"/>
                </a:schemeClr>
              </a:solidFill>
            </a:endParaRPr>
          </a:p>
        </xdr:txBody>
      </xdr:sp>
      <xdr:sp macro="" textlink="Analysis!N41">
        <xdr:nvSpPr>
          <xdr:cNvPr id="66" name="Rectangle 65">
            <a:extLst>
              <a:ext uri="{FF2B5EF4-FFF2-40B4-BE49-F238E27FC236}">
                <a16:creationId xmlns:a16="http://schemas.microsoft.com/office/drawing/2014/main" id="{3737102A-FC8D-4FD0-B6F9-D0E6E3F13E5B}"/>
              </a:ext>
            </a:extLst>
          </xdr:cNvPr>
          <xdr:cNvSpPr/>
        </xdr:nvSpPr>
        <xdr:spPr>
          <a:xfrm>
            <a:off x="9425066" y="879454"/>
            <a:ext cx="1957773" cy="56731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8378827-D773-420F-9EEE-D9C4B4C839E2}" type="TxLink">
              <a:rPr lang="en-US" sz="3200" b="1" i="0" u="none" strike="noStrike">
                <a:solidFill>
                  <a:srgbClr val="000000"/>
                </a:solidFill>
                <a:latin typeface="Calibri"/>
                <a:cs typeface="Calibri"/>
              </a:rPr>
              <a:pPr algn="ctr"/>
              <a:t>35.7 Days</a:t>
            </a:fld>
            <a:endParaRPr lang="en-KE" sz="3200" b="1"/>
          </a:p>
        </xdr:txBody>
      </xdr:sp>
    </xdr:grpSp>
    <xdr:clientData/>
  </xdr:twoCellAnchor>
  <xdr:twoCellAnchor>
    <xdr:from>
      <xdr:col>20</xdr:col>
      <xdr:colOff>232463</xdr:colOff>
      <xdr:row>3</xdr:row>
      <xdr:rowOff>26196</xdr:rowOff>
    </xdr:from>
    <xdr:to>
      <xdr:col>25</xdr:col>
      <xdr:colOff>396769</xdr:colOff>
      <xdr:row>7</xdr:row>
      <xdr:rowOff>87156</xdr:rowOff>
    </xdr:to>
    <xdr:grpSp>
      <xdr:nvGrpSpPr>
        <xdr:cNvPr id="12" name="Group 11">
          <a:extLst>
            <a:ext uri="{FF2B5EF4-FFF2-40B4-BE49-F238E27FC236}">
              <a16:creationId xmlns:a16="http://schemas.microsoft.com/office/drawing/2014/main" id="{40A3CF2F-53AC-1532-4C9D-F759C7782F3A}"/>
            </a:ext>
          </a:extLst>
        </xdr:cNvPr>
        <xdr:cNvGrpSpPr/>
      </xdr:nvGrpSpPr>
      <xdr:grpSpPr>
        <a:xfrm>
          <a:off x="12331787" y="605419"/>
          <a:ext cx="3189137" cy="833257"/>
          <a:chOff x="12370402" y="566804"/>
          <a:chExt cx="3189137" cy="833257"/>
        </a:xfrm>
      </xdr:grpSpPr>
      <xdr:sp macro="" textlink="">
        <xdr:nvSpPr>
          <xdr:cNvPr id="47" name="Rectangle: Rounded Corners 46">
            <a:extLst>
              <a:ext uri="{FF2B5EF4-FFF2-40B4-BE49-F238E27FC236}">
                <a16:creationId xmlns:a16="http://schemas.microsoft.com/office/drawing/2014/main" id="{5D22C844-167C-8E7D-8416-BB949754B235}"/>
              </a:ext>
            </a:extLst>
          </xdr:cNvPr>
          <xdr:cNvSpPr/>
        </xdr:nvSpPr>
        <xdr:spPr>
          <a:xfrm>
            <a:off x="12370402" y="566804"/>
            <a:ext cx="3189137" cy="833257"/>
          </a:xfrm>
          <a:prstGeom prst="roundRect">
            <a:avLst/>
          </a:prstGeom>
          <a:solidFill>
            <a:schemeClr val="bg1"/>
          </a:solidFill>
          <a:ln>
            <a:solidFill>
              <a:schemeClr val="bg1"/>
            </a:solidFill>
          </a:ln>
          <a:effectLst>
            <a:glow rad="63500">
              <a:schemeClr val="accent4">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2">
                    <a:lumMod val="10000"/>
                  </a:schemeClr>
                </a:solidFill>
              </a:rPr>
              <a:t>Total Agencies</a:t>
            </a:r>
            <a:endParaRPr lang="en-KE" sz="1800" b="1">
              <a:solidFill>
                <a:schemeClr val="bg2">
                  <a:lumMod val="10000"/>
                </a:schemeClr>
              </a:solidFill>
            </a:endParaRPr>
          </a:p>
        </xdr:txBody>
      </xdr:sp>
      <xdr:sp macro="" textlink="Analysis!N42">
        <xdr:nvSpPr>
          <xdr:cNvPr id="67" name="Rectangle 66">
            <a:extLst>
              <a:ext uri="{FF2B5EF4-FFF2-40B4-BE49-F238E27FC236}">
                <a16:creationId xmlns:a16="http://schemas.microsoft.com/office/drawing/2014/main" id="{660453AD-AA27-4C5E-90E8-9B2D03B7C242}"/>
              </a:ext>
            </a:extLst>
          </xdr:cNvPr>
          <xdr:cNvSpPr/>
        </xdr:nvSpPr>
        <xdr:spPr>
          <a:xfrm>
            <a:off x="12867010" y="912792"/>
            <a:ext cx="1957773" cy="46254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BE36316-F8D0-4F9C-B297-7D8FB162DAB8}" type="TxLink">
              <a:rPr lang="en-US" sz="3200" b="1" i="0" u="none" strike="noStrike">
                <a:solidFill>
                  <a:srgbClr val="000000"/>
                </a:solidFill>
                <a:latin typeface="Calibri"/>
                <a:cs typeface="Calibri"/>
              </a:rPr>
              <a:pPr algn="ctr"/>
              <a:t>15</a:t>
            </a:fld>
            <a:endParaRPr lang="en-KE" sz="3200" b="1"/>
          </a:p>
        </xdr:txBody>
      </xdr:sp>
    </xdr:grpSp>
    <xdr:clientData/>
  </xdr:twoCellAnchor>
  <xdr:twoCellAnchor>
    <xdr:from>
      <xdr:col>0</xdr:col>
      <xdr:colOff>141229</xdr:colOff>
      <xdr:row>1</xdr:row>
      <xdr:rowOff>154460</xdr:rowOff>
    </xdr:from>
    <xdr:to>
      <xdr:col>2</xdr:col>
      <xdr:colOff>558116</xdr:colOff>
      <xdr:row>13</xdr:row>
      <xdr:rowOff>180203</xdr:rowOff>
    </xdr:to>
    <xdr:sp macro="" textlink="">
      <xdr:nvSpPr>
        <xdr:cNvPr id="31" name="Rectangle 30">
          <a:extLst>
            <a:ext uri="{FF2B5EF4-FFF2-40B4-BE49-F238E27FC236}">
              <a16:creationId xmlns:a16="http://schemas.microsoft.com/office/drawing/2014/main" id="{C133936C-06B3-4409-B990-7291A032CB22}"/>
            </a:ext>
          </a:extLst>
        </xdr:cNvPr>
        <xdr:cNvSpPr/>
      </xdr:nvSpPr>
      <xdr:spPr>
        <a:xfrm>
          <a:off x="141229" y="347534"/>
          <a:ext cx="1626819" cy="2342635"/>
        </a:xfrm>
        <a:prstGeom prst="rect">
          <a:avLst/>
        </a:prstGeom>
        <a:solidFill>
          <a:sysClr val="window" lastClr="FFFFFF"/>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120880</xdr:colOff>
      <xdr:row>21</xdr:row>
      <xdr:rowOff>60076</xdr:rowOff>
    </xdr:from>
    <xdr:to>
      <xdr:col>2</xdr:col>
      <xdr:colOff>537767</xdr:colOff>
      <xdr:row>28</xdr:row>
      <xdr:rowOff>96581</xdr:rowOff>
    </xdr:to>
    <xdr:sp macro="" textlink="">
      <xdr:nvSpPr>
        <xdr:cNvPr id="32" name="Rectangle 31">
          <a:extLst>
            <a:ext uri="{FF2B5EF4-FFF2-40B4-BE49-F238E27FC236}">
              <a16:creationId xmlns:a16="http://schemas.microsoft.com/office/drawing/2014/main" id="{9EFAF8EE-9276-458A-A04D-8D2F16B894AB}"/>
            </a:ext>
          </a:extLst>
        </xdr:cNvPr>
        <xdr:cNvSpPr/>
      </xdr:nvSpPr>
      <xdr:spPr>
        <a:xfrm>
          <a:off x="120880" y="4114637"/>
          <a:ext cx="1626819" cy="1388025"/>
        </a:xfrm>
        <a:prstGeom prst="rect">
          <a:avLst/>
        </a:prstGeom>
        <a:solidFill>
          <a:sysClr val="window" lastClr="FFFFFF"/>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18</xdr:col>
      <xdr:colOff>243456</xdr:colOff>
      <xdr:row>22</xdr:row>
      <xdr:rowOff>38616</xdr:rowOff>
    </xdr:from>
    <xdr:to>
      <xdr:col>25</xdr:col>
      <xdr:colOff>373277</xdr:colOff>
      <xdr:row>35</xdr:row>
      <xdr:rowOff>154460</xdr:rowOff>
    </xdr:to>
    <xdr:sp macro="" textlink="">
      <xdr:nvSpPr>
        <xdr:cNvPr id="10" name="Rectangle 9">
          <a:extLst>
            <a:ext uri="{FF2B5EF4-FFF2-40B4-BE49-F238E27FC236}">
              <a16:creationId xmlns:a16="http://schemas.microsoft.com/office/drawing/2014/main" id="{30E13282-E60A-4836-BCC8-D092E919113A}"/>
            </a:ext>
          </a:extLst>
        </xdr:cNvPr>
        <xdr:cNvSpPr/>
      </xdr:nvSpPr>
      <xdr:spPr>
        <a:xfrm>
          <a:off x="11132848" y="4286251"/>
          <a:ext cx="4364584" cy="2625810"/>
        </a:xfrm>
        <a:prstGeom prst="rect">
          <a:avLst/>
        </a:prstGeom>
        <a:solidFill>
          <a:schemeClr val="bg1"/>
        </a:solidFill>
        <a:ln>
          <a:solidFill>
            <a:schemeClr val="bg2"/>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ln>
              <a:solidFill>
                <a:schemeClr val="bg1"/>
              </a:solidFill>
            </a:ln>
          </a:endParaRPr>
        </a:p>
      </xdr:txBody>
    </xdr:sp>
    <xdr:clientData/>
  </xdr:twoCellAnchor>
  <xdr:twoCellAnchor>
    <xdr:from>
      <xdr:col>3</xdr:col>
      <xdr:colOff>205946</xdr:colOff>
      <xdr:row>8</xdr:row>
      <xdr:rowOff>116114</xdr:rowOff>
    </xdr:from>
    <xdr:to>
      <xdr:col>10</xdr:col>
      <xdr:colOff>312965</xdr:colOff>
      <xdr:row>21</xdr:row>
      <xdr:rowOff>68036</xdr:rowOff>
    </xdr:to>
    <xdr:graphicFrame macro="">
      <xdr:nvGraphicFramePr>
        <xdr:cNvPr id="20" name="Chart 3">
          <a:extLst>
            <a:ext uri="{FF2B5EF4-FFF2-40B4-BE49-F238E27FC236}">
              <a16:creationId xmlns:a16="http://schemas.microsoft.com/office/drawing/2014/main" id="{B8008862-3256-E150-0D4E-F269EDE1E5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527736</xdr:colOff>
      <xdr:row>8</xdr:row>
      <xdr:rowOff>102973</xdr:rowOff>
    </xdr:from>
    <xdr:to>
      <xdr:col>17</xdr:col>
      <xdr:colOff>553479</xdr:colOff>
      <xdr:row>20</xdr:row>
      <xdr:rowOff>154460</xdr:rowOff>
    </xdr:to>
    <xdr:graphicFrame macro="">
      <xdr:nvGraphicFramePr>
        <xdr:cNvPr id="21" name="Chart 4">
          <a:extLst>
            <a:ext uri="{FF2B5EF4-FFF2-40B4-BE49-F238E27FC236}">
              <a16:creationId xmlns:a16="http://schemas.microsoft.com/office/drawing/2014/main" id="{D57DCD33-0C29-EDBD-BA4F-73ACF23B67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334661</xdr:colOff>
      <xdr:row>22</xdr:row>
      <xdr:rowOff>128715</xdr:rowOff>
    </xdr:from>
    <xdr:to>
      <xdr:col>10</xdr:col>
      <xdr:colOff>257433</xdr:colOff>
      <xdr:row>35</xdr:row>
      <xdr:rowOff>115844</xdr:rowOff>
    </xdr:to>
    <xdr:graphicFrame macro="">
      <xdr:nvGraphicFramePr>
        <xdr:cNvPr id="24" name="Chart 7">
          <a:extLst>
            <a:ext uri="{FF2B5EF4-FFF2-40B4-BE49-F238E27FC236}">
              <a16:creationId xmlns:a16="http://schemas.microsoft.com/office/drawing/2014/main" id="{7B6248F3-B61E-7BB8-F9F0-E20B0394C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334663</xdr:colOff>
      <xdr:row>22</xdr:row>
      <xdr:rowOff>167331</xdr:rowOff>
    </xdr:from>
    <xdr:to>
      <xdr:col>25</xdr:col>
      <xdr:colOff>334664</xdr:colOff>
      <xdr:row>34</xdr:row>
      <xdr:rowOff>0</xdr:rowOff>
    </xdr:to>
    <xdr:graphicFrame macro="">
      <xdr:nvGraphicFramePr>
        <xdr:cNvPr id="26" name="Chart 9">
          <a:extLst>
            <a:ext uri="{FF2B5EF4-FFF2-40B4-BE49-F238E27FC236}">
              <a16:creationId xmlns:a16="http://schemas.microsoft.com/office/drawing/2014/main" id="{D09C1FA3-A5F0-577A-F680-21BECBEA6F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347534</xdr:colOff>
      <xdr:row>33</xdr:row>
      <xdr:rowOff>115845</xdr:rowOff>
    </xdr:from>
    <xdr:to>
      <xdr:col>25</xdr:col>
      <xdr:colOff>231690</xdr:colOff>
      <xdr:row>35</xdr:row>
      <xdr:rowOff>115845</xdr:rowOff>
    </xdr:to>
    <xdr:sp macro="" textlink="">
      <xdr:nvSpPr>
        <xdr:cNvPr id="30" name="TextBox 29">
          <a:extLst>
            <a:ext uri="{FF2B5EF4-FFF2-40B4-BE49-F238E27FC236}">
              <a16:creationId xmlns:a16="http://schemas.microsoft.com/office/drawing/2014/main" id="{1864F1B4-A0CA-24B7-7E16-B45D850B1E69}"/>
            </a:ext>
          </a:extLst>
        </xdr:cNvPr>
        <xdr:cNvSpPr txBox="1"/>
      </xdr:nvSpPr>
      <xdr:spPr>
        <a:xfrm>
          <a:off x="11236926" y="6487298"/>
          <a:ext cx="4118919" cy="3861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t>Note: Standard</a:t>
          </a:r>
          <a:r>
            <a:rPr lang="en-US" sz="900" b="1" baseline="0"/>
            <a:t> agency abbreviations are used for readability.Refer to clean Data sheet for the full agency names.</a:t>
          </a:r>
          <a:endParaRPr lang="en-KE" sz="900" b="1"/>
        </a:p>
      </xdr:txBody>
    </xdr:sp>
    <xdr:clientData/>
  </xdr:twoCellAnchor>
  <xdr:twoCellAnchor editAs="oneCell">
    <xdr:from>
      <xdr:col>0</xdr:col>
      <xdr:colOff>180202</xdr:colOff>
      <xdr:row>21</xdr:row>
      <xdr:rowOff>115845</xdr:rowOff>
    </xdr:from>
    <xdr:to>
      <xdr:col>2</xdr:col>
      <xdr:colOff>476250</xdr:colOff>
      <xdr:row>27</xdr:row>
      <xdr:rowOff>141587</xdr:rowOff>
    </xdr:to>
    <mc:AlternateContent xmlns:mc="http://schemas.openxmlformats.org/markup-compatibility/2006" xmlns:a14="http://schemas.microsoft.com/office/drawing/2010/main">
      <mc:Choice Requires="a14">
        <xdr:graphicFrame macro="">
          <xdr:nvGraphicFramePr>
            <xdr:cNvPr id="33" name="complaint_type">
              <a:extLst>
                <a:ext uri="{FF2B5EF4-FFF2-40B4-BE49-F238E27FC236}">
                  <a16:creationId xmlns:a16="http://schemas.microsoft.com/office/drawing/2014/main" id="{9428BD65-4310-4AA7-AF80-B285FEF90E54}"/>
                </a:ext>
              </a:extLst>
            </xdr:cNvPr>
            <xdr:cNvGraphicFramePr/>
          </xdr:nvGraphicFramePr>
          <xdr:xfrm>
            <a:off x="0" y="0"/>
            <a:ext cx="0" cy="0"/>
          </xdr:xfrm>
          <a:graphic>
            <a:graphicData uri="http://schemas.microsoft.com/office/drawing/2010/slicer">
              <sle:slicer xmlns:sle="http://schemas.microsoft.com/office/drawing/2010/slicer" name="complaint_type"/>
            </a:graphicData>
          </a:graphic>
        </xdr:graphicFrame>
      </mc:Choice>
      <mc:Fallback xmlns="">
        <xdr:sp macro="" textlink="">
          <xdr:nvSpPr>
            <xdr:cNvPr id="0" name=""/>
            <xdr:cNvSpPr>
              <a:spLocks noTextEdit="1"/>
            </xdr:cNvSpPr>
          </xdr:nvSpPr>
          <xdr:spPr>
            <a:xfrm>
              <a:off x="180202" y="4170406"/>
              <a:ext cx="1505980" cy="1184188"/>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205946</xdr:colOff>
      <xdr:row>29</xdr:row>
      <xdr:rowOff>90102</xdr:rowOff>
    </xdr:from>
    <xdr:to>
      <xdr:col>2</xdr:col>
      <xdr:colOff>476251</xdr:colOff>
      <xdr:row>35</xdr:row>
      <xdr:rowOff>115845</xdr:rowOff>
    </xdr:to>
    <mc:AlternateContent xmlns:mc="http://schemas.openxmlformats.org/markup-compatibility/2006" xmlns:a14="http://schemas.microsoft.com/office/drawing/2010/main">
      <mc:Choice Requires="a14">
        <xdr:graphicFrame macro="">
          <xdr:nvGraphicFramePr>
            <xdr:cNvPr id="35" name="status">
              <a:extLst>
                <a:ext uri="{FF2B5EF4-FFF2-40B4-BE49-F238E27FC236}">
                  <a16:creationId xmlns:a16="http://schemas.microsoft.com/office/drawing/2014/main" id="{20F909C2-29DA-4A6D-A024-A2B65118F5C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05946" y="5689257"/>
              <a:ext cx="1480237" cy="118418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126297</xdr:colOff>
      <xdr:row>14</xdr:row>
      <xdr:rowOff>42153</xdr:rowOff>
    </xdr:from>
    <xdr:to>
      <xdr:col>2</xdr:col>
      <xdr:colOff>543184</xdr:colOff>
      <xdr:row>21</xdr:row>
      <xdr:rowOff>10815</xdr:rowOff>
    </xdr:to>
    <xdr:sp macro="" textlink="">
      <xdr:nvSpPr>
        <xdr:cNvPr id="37" name="Rectangle 36">
          <a:extLst>
            <a:ext uri="{FF2B5EF4-FFF2-40B4-BE49-F238E27FC236}">
              <a16:creationId xmlns:a16="http://schemas.microsoft.com/office/drawing/2014/main" id="{E1287719-E4C0-4856-9298-707FDAD299EE}"/>
            </a:ext>
          </a:extLst>
        </xdr:cNvPr>
        <xdr:cNvSpPr/>
      </xdr:nvSpPr>
      <xdr:spPr>
        <a:xfrm>
          <a:off x="126297" y="2745194"/>
          <a:ext cx="1626819" cy="1320182"/>
        </a:xfrm>
        <a:prstGeom prst="rect">
          <a:avLst/>
        </a:prstGeom>
        <a:solidFill>
          <a:sysClr val="window" lastClr="FFFFFF"/>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0</xdr:col>
      <xdr:colOff>167331</xdr:colOff>
      <xdr:row>14</xdr:row>
      <xdr:rowOff>90101</xdr:rowOff>
    </xdr:from>
    <xdr:to>
      <xdr:col>2</xdr:col>
      <xdr:colOff>476250</xdr:colOff>
      <xdr:row>20</xdr:row>
      <xdr:rowOff>90102</xdr:rowOff>
    </xdr:to>
    <mc:AlternateContent xmlns:mc="http://schemas.openxmlformats.org/markup-compatibility/2006" xmlns:a14="http://schemas.microsoft.com/office/drawing/2010/main">
      <mc:Choice Requires="a14">
        <xdr:graphicFrame macro="">
          <xdr:nvGraphicFramePr>
            <xdr:cNvPr id="51" name="agency_name">
              <a:extLst>
                <a:ext uri="{FF2B5EF4-FFF2-40B4-BE49-F238E27FC236}">
                  <a16:creationId xmlns:a16="http://schemas.microsoft.com/office/drawing/2014/main" id="{F88FB156-2888-4E4C-9659-EB2574DCD8E3}"/>
                </a:ext>
              </a:extLst>
            </xdr:cNvPr>
            <xdr:cNvGraphicFramePr/>
          </xdr:nvGraphicFramePr>
          <xdr:xfrm>
            <a:off x="0" y="0"/>
            <a:ext cx="0" cy="0"/>
          </xdr:xfrm>
          <a:graphic>
            <a:graphicData uri="http://schemas.microsoft.com/office/drawing/2010/slicer">
              <sle:slicer xmlns:sle="http://schemas.microsoft.com/office/drawing/2010/slicer" name="agency_name"/>
            </a:graphicData>
          </a:graphic>
        </xdr:graphicFrame>
      </mc:Choice>
      <mc:Fallback xmlns="">
        <xdr:sp macro="" textlink="">
          <xdr:nvSpPr>
            <xdr:cNvPr id="0" name=""/>
            <xdr:cNvSpPr>
              <a:spLocks noTextEdit="1"/>
            </xdr:cNvSpPr>
          </xdr:nvSpPr>
          <xdr:spPr>
            <a:xfrm>
              <a:off x="167331" y="2793142"/>
              <a:ext cx="1518851" cy="115844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51486</xdr:colOff>
      <xdr:row>0</xdr:row>
      <xdr:rowOff>38616</xdr:rowOff>
    </xdr:from>
    <xdr:to>
      <xdr:col>3</xdr:col>
      <xdr:colOff>38615</xdr:colOff>
      <xdr:row>1</xdr:row>
      <xdr:rowOff>102974</xdr:rowOff>
    </xdr:to>
    <xdr:sp macro="" textlink="">
      <xdr:nvSpPr>
        <xdr:cNvPr id="52" name="TextBox 51">
          <a:extLst>
            <a:ext uri="{FF2B5EF4-FFF2-40B4-BE49-F238E27FC236}">
              <a16:creationId xmlns:a16="http://schemas.microsoft.com/office/drawing/2014/main" id="{3F0D39CD-FD3C-8D03-6273-C7813759CE50}"/>
            </a:ext>
          </a:extLst>
        </xdr:cNvPr>
        <xdr:cNvSpPr txBox="1"/>
      </xdr:nvSpPr>
      <xdr:spPr>
        <a:xfrm>
          <a:off x="51486" y="38616"/>
          <a:ext cx="1802028" cy="257432"/>
        </a:xfrm>
        <a:prstGeom prst="rect">
          <a:avLst/>
        </a:prstGeom>
        <a:solidFill>
          <a:schemeClr val="tx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FILTERS</a:t>
          </a:r>
          <a:endParaRPr lang="en-KE" sz="1400">
            <a:solidFill>
              <a:schemeClr val="bg1"/>
            </a:solidFill>
          </a:endParaRPr>
        </a:p>
      </xdr:txBody>
    </xdr:sp>
    <xdr:clientData/>
  </xdr:twoCellAnchor>
  <xdr:twoCellAnchor editAs="oneCell">
    <xdr:from>
      <xdr:col>0</xdr:col>
      <xdr:colOff>180203</xdr:colOff>
      <xdr:row>1</xdr:row>
      <xdr:rowOff>154460</xdr:rowOff>
    </xdr:from>
    <xdr:to>
      <xdr:col>2</xdr:col>
      <xdr:colOff>553480</xdr:colOff>
      <xdr:row>13</xdr:row>
      <xdr:rowOff>77230</xdr:rowOff>
    </xdr:to>
    <mc:AlternateContent xmlns:mc="http://schemas.openxmlformats.org/markup-compatibility/2006" xmlns:a14="http://schemas.microsoft.com/office/drawing/2010/main">
      <mc:Choice Requires="a14">
        <xdr:graphicFrame macro="">
          <xdr:nvGraphicFramePr>
            <xdr:cNvPr id="2" name="borough2">
              <a:extLst>
                <a:ext uri="{FF2B5EF4-FFF2-40B4-BE49-F238E27FC236}">
                  <a16:creationId xmlns:a16="http://schemas.microsoft.com/office/drawing/2014/main" id="{C97F59FE-6A54-44D5-889F-B273E2FDBE6A}"/>
                </a:ext>
              </a:extLst>
            </xdr:cNvPr>
            <xdr:cNvGraphicFramePr/>
          </xdr:nvGraphicFramePr>
          <xdr:xfrm>
            <a:off x="0" y="0"/>
            <a:ext cx="0" cy="0"/>
          </xdr:xfrm>
          <a:graphic>
            <a:graphicData uri="http://schemas.microsoft.com/office/drawing/2010/slicer">
              <sle:slicer xmlns:sle="http://schemas.microsoft.com/office/drawing/2010/slicer" name="borough2"/>
            </a:graphicData>
          </a:graphic>
        </xdr:graphicFrame>
      </mc:Choice>
      <mc:Fallback xmlns="">
        <xdr:sp macro="" textlink="">
          <xdr:nvSpPr>
            <xdr:cNvPr id="0" name=""/>
            <xdr:cNvSpPr>
              <a:spLocks noTextEdit="1"/>
            </xdr:cNvSpPr>
          </xdr:nvSpPr>
          <xdr:spPr>
            <a:xfrm>
              <a:off x="180203" y="347534"/>
              <a:ext cx="1583209" cy="223966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198222</xdr:colOff>
      <xdr:row>8</xdr:row>
      <xdr:rowOff>77230</xdr:rowOff>
    </xdr:from>
    <xdr:to>
      <xdr:col>25</xdr:col>
      <xdr:colOff>373277</xdr:colOff>
      <xdr:row>21</xdr:row>
      <xdr:rowOff>64358</xdr:rowOff>
    </xdr:to>
    <xdr:graphicFrame macro="">
      <xdr:nvGraphicFramePr>
        <xdr:cNvPr id="5" name="Chart 2">
          <a:extLst>
            <a:ext uri="{FF2B5EF4-FFF2-40B4-BE49-F238E27FC236}">
              <a16:creationId xmlns:a16="http://schemas.microsoft.com/office/drawing/2014/main" id="{4E23E701-029D-19D9-A6BF-8EA1B65144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536318</xdr:colOff>
      <xdr:row>22</xdr:row>
      <xdr:rowOff>128716</xdr:rowOff>
    </xdr:from>
    <xdr:to>
      <xdr:col>17</xdr:col>
      <xdr:colOff>424763</xdr:colOff>
      <xdr:row>35</xdr:row>
      <xdr:rowOff>102973</xdr:rowOff>
    </xdr:to>
    <xdr:graphicFrame macro="">
      <xdr:nvGraphicFramePr>
        <xdr:cNvPr id="9" name="Chart 1">
          <a:extLst>
            <a:ext uri="{FF2B5EF4-FFF2-40B4-BE49-F238E27FC236}">
              <a16:creationId xmlns:a16="http://schemas.microsoft.com/office/drawing/2014/main" id="{8DE427FC-61ED-9C5D-1502-148ECE8C56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35719</xdr:colOff>
      <xdr:row>0</xdr:row>
      <xdr:rowOff>0</xdr:rowOff>
    </xdr:from>
    <xdr:to>
      <xdr:col>27</xdr:col>
      <xdr:colOff>130969</xdr:colOff>
      <xdr:row>41</xdr:row>
      <xdr:rowOff>119062</xdr:rowOff>
    </xdr:to>
    <xdr:sp macro="" textlink="">
      <xdr:nvSpPr>
        <xdr:cNvPr id="2" name="Rectangle 1">
          <a:extLst>
            <a:ext uri="{FF2B5EF4-FFF2-40B4-BE49-F238E27FC236}">
              <a16:creationId xmlns:a16="http://schemas.microsoft.com/office/drawing/2014/main" id="{41AB6EA8-0DD5-0C7C-3C9D-57183BB2C8B0}"/>
            </a:ext>
          </a:extLst>
        </xdr:cNvPr>
        <xdr:cNvSpPr/>
      </xdr:nvSpPr>
      <xdr:spPr>
        <a:xfrm>
          <a:off x="35719" y="0"/>
          <a:ext cx="16490156" cy="7929562"/>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0</xdr:colOff>
      <xdr:row>0</xdr:row>
      <xdr:rowOff>0</xdr:rowOff>
    </xdr:from>
    <xdr:to>
      <xdr:col>27</xdr:col>
      <xdr:colOff>59531</xdr:colOff>
      <xdr:row>40</xdr:row>
      <xdr:rowOff>23812</xdr:rowOff>
    </xdr:to>
    <xdr:sp macro="" textlink="">
      <xdr:nvSpPr>
        <xdr:cNvPr id="3" name="TextBox 2">
          <a:extLst>
            <a:ext uri="{FF2B5EF4-FFF2-40B4-BE49-F238E27FC236}">
              <a16:creationId xmlns:a16="http://schemas.microsoft.com/office/drawing/2014/main" id="{E11C3091-C864-517C-FC4E-54E34B7884FD}"/>
            </a:ext>
          </a:extLst>
        </xdr:cNvPr>
        <xdr:cNvSpPr txBox="1"/>
      </xdr:nvSpPr>
      <xdr:spPr>
        <a:xfrm>
          <a:off x="0" y="0"/>
          <a:ext cx="16454437" cy="764381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KE" sz="1800" b="1" i="1" u="sng">
              <a:solidFill>
                <a:srgbClr val="FFC000"/>
              </a:solidFill>
            </a:rPr>
            <a:t>Key Findings</a:t>
          </a:r>
        </a:p>
        <a:p>
          <a:r>
            <a:rPr lang="en-KE" sz="1600">
              <a:solidFill>
                <a:schemeClr val="bg1"/>
              </a:solidFill>
            </a:rPr>
            <a:t>●</a:t>
          </a:r>
          <a:r>
            <a:rPr lang="en-US" sz="1600">
              <a:solidFill>
                <a:schemeClr val="bg1"/>
              </a:solidFill>
            </a:rPr>
            <a:t> </a:t>
          </a:r>
          <a:r>
            <a:rPr lang="en-KE" sz="1600">
              <a:solidFill>
                <a:schemeClr val="bg1"/>
              </a:solidFill>
            </a:rPr>
            <a:t>Brooklyn recorded the highest number of service requests, followed by Queens and Manhattan.</a:t>
          </a:r>
          <a:endParaRPr lang="en-US" sz="1600">
            <a:solidFill>
              <a:schemeClr val="bg1"/>
            </a:solidFill>
          </a:endParaRPr>
        </a:p>
        <a:p>
          <a:endParaRPr lang="en-KE" sz="1600">
            <a:solidFill>
              <a:schemeClr val="bg1"/>
            </a:solidFill>
          </a:endParaRPr>
        </a:p>
        <a:p>
          <a:r>
            <a:rPr lang="en-KE" sz="1600">
              <a:solidFill>
                <a:schemeClr val="bg1"/>
              </a:solidFill>
            </a:rPr>
            <a:t>●</a:t>
          </a:r>
          <a:r>
            <a:rPr lang="en-US" sz="1600">
              <a:solidFill>
                <a:schemeClr val="bg1"/>
              </a:solidFill>
            </a:rPr>
            <a:t> </a:t>
          </a:r>
          <a:r>
            <a:rPr lang="en-KE" sz="1600">
              <a:solidFill>
                <a:schemeClr val="bg1"/>
              </a:solidFill>
            </a:rPr>
            <a:t>Noise-related complaints were the most frequently reported complaint category in the sample.</a:t>
          </a:r>
          <a:endParaRPr lang="en-US" sz="1600">
            <a:solidFill>
              <a:schemeClr val="bg1"/>
            </a:solidFill>
          </a:endParaRPr>
        </a:p>
        <a:p>
          <a:endParaRPr lang="en-KE" sz="1600">
            <a:solidFill>
              <a:schemeClr val="bg1"/>
            </a:solidFill>
          </a:endParaRPr>
        </a:p>
        <a:p>
          <a:r>
            <a:rPr lang="en-KE" sz="1600">
              <a:solidFill>
                <a:schemeClr val="bg1"/>
              </a:solidFill>
            </a:rPr>
            <a:t>●</a:t>
          </a:r>
          <a:r>
            <a:rPr lang="en-US" sz="1600">
              <a:solidFill>
                <a:schemeClr val="bg1"/>
              </a:solidFill>
            </a:rPr>
            <a:t> </a:t>
          </a:r>
          <a:r>
            <a:rPr lang="en-KE" sz="1600">
              <a:solidFill>
                <a:schemeClr val="bg1"/>
              </a:solidFill>
            </a:rPr>
            <a:t>4,964 of the 5,000 complaints were closed, representing approximately 99.3% of the sample.</a:t>
          </a:r>
          <a:endParaRPr lang="en-US" sz="1600">
            <a:solidFill>
              <a:schemeClr val="bg1"/>
            </a:solidFill>
          </a:endParaRPr>
        </a:p>
        <a:p>
          <a:endParaRPr lang="en-KE" sz="1600">
            <a:solidFill>
              <a:schemeClr val="bg1"/>
            </a:solidFill>
          </a:endParaRPr>
        </a:p>
        <a:p>
          <a:r>
            <a:rPr lang="en-KE" sz="1600">
              <a:solidFill>
                <a:schemeClr val="bg1"/>
              </a:solidFill>
            </a:rPr>
            <a:t>●</a:t>
          </a:r>
          <a:r>
            <a:rPr lang="en-US" sz="1600">
              <a:solidFill>
                <a:schemeClr val="bg1"/>
              </a:solidFill>
            </a:rPr>
            <a:t> </a:t>
          </a:r>
          <a:r>
            <a:rPr lang="en-KE" sz="1600">
              <a:solidFill>
                <a:schemeClr val="bg1"/>
              </a:solidFill>
            </a:rPr>
            <a:t>NYPD handled the highest volume of service requests among the agencies analyzed.</a:t>
          </a:r>
          <a:endParaRPr lang="en-US" sz="1600">
            <a:solidFill>
              <a:schemeClr val="bg1"/>
            </a:solidFill>
          </a:endParaRPr>
        </a:p>
        <a:p>
          <a:endParaRPr lang="en-KE" sz="1600">
            <a:solidFill>
              <a:schemeClr val="bg1"/>
            </a:solidFill>
          </a:endParaRPr>
        </a:p>
        <a:p>
          <a:r>
            <a:rPr lang="en-KE" sz="1600">
              <a:solidFill>
                <a:schemeClr val="bg1"/>
              </a:solidFill>
            </a:rPr>
            <a:t>●</a:t>
          </a:r>
          <a:r>
            <a:rPr lang="en-US" sz="1600">
              <a:solidFill>
                <a:schemeClr val="bg1"/>
              </a:solidFill>
            </a:rPr>
            <a:t> </a:t>
          </a:r>
          <a:r>
            <a:rPr lang="en-KE" sz="1600">
              <a:solidFill>
                <a:schemeClr val="bg1"/>
              </a:solidFill>
            </a:rPr>
            <a:t>Complaint volumes varied considerably throughout the day, with noticeable peaks during daytime and afternoon hours.</a:t>
          </a:r>
          <a:endParaRPr lang="en-US" sz="1600">
            <a:solidFill>
              <a:schemeClr val="bg1"/>
            </a:solidFill>
          </a:endParaRPr>
        </a:p>
        <a:p>
          <a:endParaRPr lang="en-KE" sz="1600">
            <a:solidFill>
              <a:schemeClr val="bg1"/>
            </a:solidFill>
          </a:endParaRPr>
        </a:p>
        <a:p>
          <a:r>
            <a:rPr lang="en-KE" sz="1600">
              <a:solidFill>
                <a:schemeClr val="bg1"/>
              </a:solidFill>
            </a:rPr>
            <a:t>●</a:t>
          </a:r>
          <a:r>
            <a:rPr lang="en-US" sz="1600">
              <a:solidFill>
                <a:schemeClr val="bg1"/>
              </a:solidFill>
            </a:rPr>
            <a:t> </a:t>
          </a:r>
          <a:r>
            <a:rPr lang="en-KE" sz="1600">
              <a:solidFill>
                <a:schemeClr val="bg1"/>
              </a:solidFill>
            </a:rPr>
            <a:t>Agency workload and resolution performance varied considerably, indicating differences in both complaint volume and service resolution times.</a:t>
          </a:r>
          <a:endParaRPr lang="en-US" sz="1600">
            <a:solidFill>
              <a:schemeClr val="bg1"/>
            </a:solidFill>
          </a:endParaRPr>
        </a:p>
        <a:p>
          <a:endParaRPr lang="en-KE" sz="1600">
            <a:solidFill>
              <a:schemeClr val="bg1"/>
            </a:solidFill>
          </a:endParaRPr>
        </a:p>
        <a:p>
          <a:r>
            <a:rPr lang="en-KE" sz="2000" b="1" i="1" u="sng">
              <a:solidFill>
                <a:srgbClr val="FFC000"/>
              </a:solidFill>
            </a:rPr>
            <a:t>Business Recommendations</a:t>
          </a:r>
        </a:p>
        <a:p>
          <a:r>
            <a:rPr lang="en-KE" sz="1600">
              <a:solidFill>
                <a:schemeClr val="bg1"/>
              </a:solidFill>
            </a:rPr>
            <a:t>●</a:t>
          </a:r>
          <a:r>
            <a:rPr lang="en-US" sz="1600">
              <a:solidFill>
                <a:schemeClr val="bg1"/>
              </a:solidFill>
            </a:rPr>
            <a:t> </a:t>
          </a:r>
          <a:r>
            <a:rPr lang="en-KE" sz="1600">
              <a:solidFill>
                <a:schemeClr val="bg1"/>
              </a:solidFill>
            </a:rPr>
            <a:t>Prioritize resources and response capacity in high-volume boroughs such as Brooklyn and Queens.</a:t>
          </a:r>
          <a:endParaRPr lang="en-US" sz="1600">
            <a:solidFill>
              <a:schemeClr val="bg1"/>
            </a:solidFill>
          </a:endParaRPr>
        </a:p>
        <a:p>
          <a:endParaRPr lang="en-KE" sz="1600">
            <a:solidFill>
              <a:schemeClr val="bg1"/>
            </a:solidFill>
          </a:endParaRPr>
        </a:p>
        <a:p>
          <a:r>
            <a:rPr lang="en-KE" sz="1600">
              <a:solidFill>
                <a:schemeClr val="bg1"/>
              </a:solidFill>
            </a:rPr>
            <a:t>●</a:t>
          </a:r>
          <a:r>
            <a:rPr lang="en-US" sz="1600">
              <a:solidFill>
                <a:schemeClr val="bg1"/>
              </a:solidFill>
            </a:rPr>
            <a:t> </a:t>
          </a:r>
          <a:r>
            <a:rPr lang="en-KE" sz="1600">
              <a:solidFill>
                <a:schemeClr val="bg1"/>
              </a:solidFill>
            </a:rPr>
            <a:t>Focus operational planning on the most frequently reported complaint categories, particularly noise-related complaints.</a:t>
          </a:r>
          <a:endParaRPr lang="en-US" sz="1600">
            <a:solidFill>
              <a:schemeClr val="bg1"/>
            </a:solidFill>
          </a:endParaRPr>
        </a:p>
        <a:p>
          <a:endParaRPr lang="en-KE" sz="1600">
            <a:solidFill>
              <a:schemeClr val="bg1"/>
            </a:solidFill>
          </a:endParaRPr>
        </a:p>
        <a:p>
          <a:r>
            <a:rPr lang="en-KE" sz="1600">
              <a:solidFill>
                <a:schemeClr val="bg1"/>
              </a:solidFill>
            </a:rPr>
            <a:t>●</a:t>
          </a:r>
          <a:r>
            <a:rPr lang="en-US" sz="1600">
              <a:solidFill>
                <a:schemeClr val="bg1"/>
              </a:solidFill>
            </a:rPr>
            <a:t> </a:t>
          </a:r>
          <a:r>
            <a:rPr lang="en-KE" sz="1600">
              <a:solidFill>
                <a:schemeClr val="bg1"/>
              </a:solidFill>
            </a:rPr>
            <a:t>Monitor agencies handling the highest complaint volumes to ensure adequate staffing and service capacity.</a:t>
          </a:r>
          <a:endParaRPr lang="en-US" sz="1600">
            <a:solidFill>
              <a:schemeClr val="bg1"/>
            </a:solidFill>
          </a:endParaRPr>
        </a:p>
        <a:p>
          <a:endParaRPr lang="en-KE" sz="1600">
            <a:solidFill>
              <a:schemeClr val="bg1"/>
            </a:solidFill>
          </a:endParaRPr>
        </a:p>
        <a:p>
          <a:r>
            <a:rPr lang="en-KE" sz="1600">
              <a:solidFill>
                <a:schemeClr val="bg1"/>
              </a:solidFill>
            </a:rPr>
            <a:t>●</a:t>
          </a:r>
          <a:r>
            <a:rPr lang="en-US" sz="1600">
              <a:solidFill>
                <a:schemeClr val="bg1"/>
              </a:solidFill>
            </a:rPr>
            <a:t> </a:t>
          </a:r>
          <a:r>
            <a:rPr lang="en-KE" sz="1600">
              <a:solidFill>
                <a:schemeClr val="bg1"/>
              </a:solidFill>
            </a:rPr>
            <a:t>Investigate agencies with longer average resolution times to identify potential process or resource constraints.</a:t>
          </a:r>
          <a:endParaRPr lang="en-US" sz="1600">
            <a:solidFill>
              <a:schemeClr val="bg1"/>
            </a:solidFill>
          </a:endParaRPr>
        </a:p>
        <a:p>
          <a:endParaRPr lang="en-KE" sz="1600">
            <a:solidFill>
              <a:schemeClr val="bg1"/>
            </a:solidFill>
          </a:endParaRPr>
        </a:p>
        <a:p>
          <a:r>
            <a:rPr lang="en-KE" sz="1600">
              <a:solidFill>
                <a:schemeClr val="bg1"/>
              </a:solidFill>
            </a:rPr>
            <a:t>●</a:t>
          </a:r>
          <a:r>
            <a:rPr lang="en-US" sz="1600">
              <a:solidFill>
                <a:schemeClr val="bg1"/>
              </a:solidFill>
            </a:rPr>
            <a:t> </a:t>
          </a:r>
          <a:r>
            <a:rPr lang="en-KE" sz="1600">
              <a:solidFill>
                <a:schemeClr val="bg1"/>
              </a:solidFill>
            </a:rPr>
            <a:t>Align staffing and operational resources with periods of higher complaint activity throughout the day.</a:t>
          </a:r>
          <a:endParaRPr lang="en-US" sz="1600">
            <a:solidFill>
              <a:schemeClr val="bg1"/>
            </a:solidFill>
          </a:endParaRPr>
        </a:p>
        <a:p>
          <a:endParaRPr lang="en-KE" sz="1600">
            <a:solidFill>
              <a:schemeClr val="bg1"/>
            </a:solidFill>
          </a:endParaRPr>
        </a:p>
        <a:p>
          <a:r>
            <a:rPr lang="en-KE" sz="1600">
              <a:solidFill>
                <a:schemeClr val="bg1"/>
              </a:solidFill>
            </a:rPr>
            <a:t>●</a:t>
          </a:r>
          <a:r>
            <a:rPr lang="en-US" sz="1600">
              <a:solidFill>
                <a:schemeClr val="bg1"/>
              </a:solidFill>
            </a:rPr>
            <a:t> </a:t>
          </a:r>
          <a:r>
            <a:rPr lang="en-KE" sz="1600">
              <a:solidFill>
                <a:schemeClr val="bg1"/>
              </a:solidFill>
            </a:rPr>
            <a:t>Continue monitoring closure rates while investigating the relatively small proportion of unresolved requests.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VALARY" refreshedDate="46242.969425694442" missingItemsLimit="0" createdVersion="8" refreshedVersion="8" minRefreshableVersion="3" recordCount="5000" xr:uid="{2F5E4602-0E79-42BA-831A-5DB66FAC57FC}">
  <cacheSource type="worksheet">
    <worksheetSource name="data_cleaning"/>
  </cacheSource>
  <cacheFields count="21">
    <cacheField name="unique_key" numFmtId="0">
      <sharedItems/>
    </cacheField>
    <cacheField name="created_date" numFmtId="22">
      <sharedItems containsSemiMixedTypes="0" containsNonDate="0" containsDate="1" containsString="0" minDate="2020-01-01T00:00:00" maxDate="2020-01-02T00:00:00" count="1326">
        <d v="2020-01-01T00:00:00"/>
        <d v="2020-01-01T00:01:00"/>
        <d v="2020-01-01T00:03:00"/>
        <d v="2020-01-01T00:04:00"/>
        <d v="2020-01-01T00:05:00"/>
        <d v="2020-01-01T00:06:00"/>
        <d v="2020-01-01T00:07:00"/>
        <d v="2020-01-01T00:08:00"/>
        <d v="2020-01-01T00:09:00"/>
        <d v="2020-01-01T00:10:00"/>
        <d v="2020-01-01T00:11:00"/>
        <d v="2020-01-01T00:12:00"/>
        <d v="2020-01-01T00:13:00"/>
        <d v="2020-01-01T00:14:00"/>
        <d v="2020-01-01T00:15:00"/>
        <d v="2020-01-01T00:16:00"/>
        <d v="2020-01-01T00:17:00"/>
        <d v="2020-01-01T00:18:00"/>
        <d v="2020-01-01T00:19:00"/>
        <d v="2020-01-01T00:20:00"/>
        <d v="2020-01-01T00:21:00"/>
        <d v="2020-01-01T00:22:00"/>
        <d v="2020-01-01T00:23:00"/>
        <d v="2020-01-01T00:24:00"/>
        <d v="2020-01-01T00:25:00"/>
        <d v="2020-01-01T00:26:00"/>
        <d v="2020-01-01T00:27:00"/>
        <d v="2020-01-01T00:28:00"/>
        <d v="2020-01-01T00:29:00"/>
        <d v="2020-01-01T00:30:00"/>
        <d v="2020-01-01T00:31:00"/>
        <d v="2020-01-01T00:32:00"/>
        <d v="2020-01-01T00:33:00"/>
        <d v="2020-01-01T00:34:00"/>
        <d v="2020-01-01T00:35:00"/>
        <d v="2020-01-01T00:36:00"/>
        <d v="2020-01-01T00:37:00"/>
        <d v="2020-01-01T00:38:00"/>
        <d v="2020-01-01T00:39:00"/>
        <d v="2020-01-01T00:40:00"/>
        <d v="2020-01-01T00:41:00"/>
        <d v="2020-01-01T00:42:00"/>
        <d v="2020-01-01T00:43:00"/>
        <d v="2020-01-01T00:44:00"/>
        <d v="2020-01-01T00:45:00"/>
        <d v="2020-01-01T00:46:00"/>
        <d v="2020-01-01T00:47:00"/>
        <d v="2020-01-01T00:48:00"/>
        <d v="2020-01-01T00:49:00"/>
        <d v="2020-01-01T00:50:00"/>
        <d v="2020-01-01T00:51:00"/>
        <d v="2020-01-01T00:52:00"/>
        <d v="2020-01-01T00:53:00"/>
        <d v="2020-01-01T00:54:00"/>
        <d v="2020-01-01T00:55:00"/>
        <d v="2020-01-01T00:56:00"/>
        <d v="2020-01-01T00:57:00"/>
        <d v="2020-01-01T00:58:00"/>
        <d v="2020-01-01T00:59:00"/>
        <d v="2020-01-01T01:00:00"/>
        <d v="2020-01-01T01:01:00"/>
        <d v="2020-01-01T01:02:00"/>
        <d v="2020-01-01T01:03:00"/>
        <d v="2020-01-01T01:04:00"/>
        <d v="2020-01-01T01:05:00"/>
        <d v="2020-01-01T01:06:00"/>
        <d v="2020-01-01T01:07:00"/>
        <d v="2020-01-01T01:08:00"/>
        <d v="2020-01-01T01:09:00"/>
        <d v="2020-01-01T01:10:00"/>
        <d v="2020-01-01T01:11:00"/>
        <d v="2020-01-01T01:12:00"/>
        <d v="2020-01-01T01:13:00"/>
        <d v="2020-01-01T01:14:00"/>
        <d v="2020-01-01T01:15:00"/>
        <d v="2020-01-01T01:16:00"/>
        <d v="2020-01-01T01:17:00"/>
        <d v="2020-01-01T01:18:00"/>
        <d v="2020-01-01T01:19:00"/>
        <d v="2020-01-01T01:20:00"/>
        <d v="2020-01-01T01:21:00"/>
        <d v="2020-01-01T01:22:00"/>
        <d v="2020-01-01T01:23:00"/>
        <d v="2020-01-01T01:24:00"/>
        <d v="2020-01-01T01:25:00"/>
        <d v="2020-01-01T01:26:00"/>
        <d v="2020-01-01T01:27:00"/>
        <d v="2020-01-01T01:28:00"/>
        <d v="2020-01-01T01:29:00"/>
        <d v="2020-01-01T01:30:00"/>
        <d v="2020-01-01T01:31:00"/>
        <d v="2020-01-01T01:32:00"/>
        <d v="2020-01-01T01:33:00"/>
        <d v="2020-01-01T01:34:00"/>
        <d v="2020-01-01T01:35:00"/>
        <d v="2020-01-01T01:36:00"/>
        <d v="2020-01-01T01:37:00"/>
        <d v="2020-01-01T01:38:00"/>
        <d v="2020-01-01T01:39:00"/>
        <d v="2020-01-01T01:40:00"/>
        <d v="2020-01-01T01:41:00"/>
        <d v="2020-01-01T01:42:00"/>
        <d v="2020-01-01T01:43:00"/>
        <d v="2020-01-01T01:44:00"/>
        <d v="2020-01-01T01:45:00"/>
        <d v="2020-01-01T01:46:00"/>
        <d v="2020-01-01T01:47:00"/>
        <d v="2020-01-01T01:48:00"/>
        <d v="2020-01-01T01:49:00"/>
        <d v="2020-01-01T01:50:00"/>
        <d v="2020-01-01T01:51:00"/>
        <d v="2020-01-01T01:52:00"/>
        <d v="2020-01-01T01:53:00"/>
        <d v="2020-01-01T01:54:00"/>
        <d v="2020-01-01T01:55:00"/>
        <d v="2020-01-01T01:56:00"/>
        <d v="2020-01-01T01:57:00"/>
        <d v="2020-01-01T01:58:00"/>
        <d v="2020-01-01T01:59:00"/>
        <d v="2020-01-01T02:00:00"/>
        <d v="2020-01-01T02:01:00"/>
        <d v="2020-01-01T02:02:00"/>
        <d v="2020-01-01T02:03:00"/>
        <d v="2020-01-01T02:04:00"/>
        <d v="2020-01-01T02:05:00"/>
        <d v="2020-01-01T02:06:00"/>
        <d v="2020-01-01T02:07:00"/>
        <d v="2020-01-01T02:08:00"/>
        <d v="2020-01-01T02:09:00"/>
        <d v="2020-01-01T02:10:00"/>
        <d v="2020-01-01T02:11:00"/>
        <d v="2020-01-01T02:12:00"/>
        <d v="2020-01-01T02:13:00"/>
        <d v="2020-01-01T02:14:00"/>
        <d v="2020-01-01T02:15:00"/>
        <d v="2020-01-01T02:16:00"/>
        <d v="2020-01-01T02:17:00"/>
        <d v="2020-01-01T02:18:00"/>
        <d v="2020-01-01T02:19:00"/>
        <d v="2020-01-01T02:20:00"/>
        <d v="2020-01-01T02:21:00"/>
        <d v="2020-01-01T02:22:00"/>
        <d v="2020-01-01T02:23:00"/>
        <d v="2020-01-01T02:24:00"/>
        <d v="2020-01-01T02:25:00"/>
        <d v="2020-01-01T02:26:00"/>
        <d v="2020-01-01T02:27:00"/>
        <d v="2020-01-01T02:28:00"/>
        <d v="2020-01-01T02:29:00"/>
        <d v="2020-01-01T02:31:00"/>
        <d v="2020-01-01T02:32:00"/>
        <d v="2020-01-01T02:33:00"/>
        <d v="2020-01-01T02:34:00"/>
        <d v="2020-01-01T02:35:00"/>
        <d v="2020-01-01T02:36:00"/>
        <d v="2020-01-01T02:37:00"/>
        <d v="2020-01-01T02:38:00"/>
        <d v="2020-01-01T02:39:00"/>
        <d v="2020-01-01T02:40:00"/>
        <d v="2020-01-01T02:41:00"/>
        <d v="2020-01-01T02:42:00"/>
        <d v="2020-01-01T02:43:00"/>
        <d v="2020-01-01T02:44:00"/>
        <d v="2020-01-01T02:45:00"/>
        <d v="2020-01-01T02:46:00"/>
        <d v="2020-01-01T02:47:00"/>
        <d v="2020-01-01T02:48:00"/>
        <d v="2020-01-01T02:49:00"/>
        <d v="2020-01-01T02:50:00"/>
        <d v="2020-01-01T02:51:00"/>
        <d v="2020-01-01T02:52:00"/>
        <d v="2020-01-01T02:53:00"/>
        <d v="2020-01-01T02:54:00"/>
        <d v="2020-01-01T02:55:00"/>
        <d v="2020-01-01T02:56:00"/>
        <d v="2020-01-01T02:57:00"/>
        <d v="2020-01-01T02:58:00"/>
        <d v="2020-01-01T02:59:00"/>
        <d v="2020-01-01T03:00:00"/>
        <d v="2020-01-01T03:01:00"/>
        <d v="2020-01-01T03:02:00"/>
        <d v="2020-01-01T03:03:00"/>
        <d v="2020-01-01T03:04:00"/>
        <d v="2020-01-01T03:05:00"/>
        <d v="2020-01-01T03:06:00"/>
        <d v="2020-01-01T03:07:00"/>
        <d v="2020-01-01T03:08:00"/>
        <d v="2020-01-01T03:09:00"/>
        <d v="2020-01-01T03:10:00"/>
        <d v="2020-01-01T03:11:00"/>
        <d v="2020-01-01T03:12:00"/>
        <d v="2020-01-01T03:13:00"/>
        <d v="2020-01-01T03:14:00"/>
        <d v="2020-01-01T03:15:00"/>
        <d v="2020-01-01T03:16:00"/>
        <d v="2020-01-01T03:17:00"/>
        <d v="2020-01-01T03:18:00"/>
        <d v="2020-01-01T03:19:00"/>
        <d v="2020-01-01T03:20:00"/>
        <d v="2020-01-01T03:21:00"/>
        <d v="2020-01-01T03:22:00"/>
        <d v="2020-01-01T03:23:00"/>
        <d v="2020-01-01T03:24:00"/>
        <d v="2020-01-01T03:25:00"/>
        <d v="2020-01-01T03:26:00"/>
        <d v="2020-01-01T03:27:00"/>
        <d v="2020-01-01T03:28:00"/>
        <d v="2020-01-01T03:29:00"/>
        <d v="2020-01-01T03:30:00"/>
        <d v="2020-01-01T03:31:00"/>
        <d v="2020-01-01T03:32:00"/>
        <d v="2020-01-01T03:33:00"/>
        <d v="2020-01-01T03:34:00"/>
        <d v="2020-01-01T03:35:00"/>
        <d v="2020-01-01T03:36:00"/>
        <d v="2020-01-01T03:37:00"/>
        <d v="2020-01-01T03:38:00"/>
        <d v="2020-01-01T03:39:00"/>
        <d v="2020-01-01T03:40:00"/>
        <d v="2020-01-01T03:41:00"/>
        <d v="2020-01-01T03:42:00"/>
        <d v="2020-01-01T03:43:00"/>
        <d v="2020-01-01T03:44:00"/>
        <d v="2020-01-01T03:45:00"/>
        <d v="2020-01-01T03:46:00"/>
        <d v="2020-01-01T03:47:00"/>
        <d v="2020-01-01T03:48:00"/>
        <d v="2020-01-01T03:49:00"/>
        <d v="2020-01-01T03:50:00"/>
        <d v="2020-01-01T03:51:00"/>
        <d v="2020-01-01T03:52:00"/>
        <d v="2020-01-01T03:54:00"/>
        <d v="2020-01-01T03:55:00"/>
        <d v="2020-01-01T03:56:00"/>
        <d v="2020-01-01T03:57:00"/>
        <d v="2020-01-01T03:58:00"/>
        <d v="2020-01-01T03:59:00"/>
        <d v="2020-01-01T04:00:00"/>
        <d v="2020-01-01T04:01:00"/>
        <d v="2020-01-01T04:02:00"/>
        <d v="2020-01-01T04:03:00"/>
        <d v="2020-01-01T04:04:00"/>
        <d v="2020-01-01T04:05:00"/>
        <d v="2020-01-01T04:06:00"/>
        <d v="2020-01-01T04:07:00"/>
        <d v="2020-01-01T04:08:00"/>
        <d v="2020-01-01T04:09:00"/>
        <d v="2020-01-01T04:10:00"/>
        <d v="2020-01-01T04:11:00"/>
        <d v="2020-01-01T04:12:00"/>
        <d v="2020-01-01T04:13:00"/>
        <d v="2020-01-01T04:14:00"/>
        <d v="2020-01-01T04:15:00"/>
        <d v="2020-01-01T04:16:00"/>
        <d v="2020-01-01T04:17:00"/>
        <d v="2020-01-01T04:18:00"/>
        <d v="2020-01-01T04:19:00"/>
        <d v="2020-01-01T04:20:00"/>
        <d v="2020-01-01T04:21:00"/>
        <d v="2020-01-01T04:22:00"/>
        <d v="2020-01-01T04:23:00"/>
        <d v="2020-01-01T04:24:00"/>
        <d v="2020-01-01T04:25:00"/>
        <d v="2020-01-01T04:26:00"/>
        <d v="2020-01-01T04:27:00"/>
        <d v="2020-01-01T04:28:00"/>
        <d v="2020-01-01T04:29:00"/>
        <d v="2020-01-01T04:30:00"/>
        <d v="2020-01-01T04:31:00"/>
        <d v="2020-01-01T04:33:00"/>
        <d v="2020-01-01T04:34:00"/>
        <d v="2020-01-01T04:35:00"/>
        <d v="2020-01-01T04:36:00"/>
        <d v="2020-01-01T04:37:00"/>
        <d v="2020-01-01T04:38:00"/>
        <d v="2020-01-01T04:39:00"/>
        <d v="2020-01-01T04:40:00"/>
        <d v="2020-01-01T04:42:00"/>
        <d v="2020-01-01T04:43:00"/>
        <d v="2020-01-01T04:44:00"/>
        <d v="2020-01-01T04:45:00"/>
        <d v="2020-01-01T04:46:00"/>
        <d v="2020-01-01T04:48:00"/>
        <d v="2020-01-01T04:49:00"/>
        <d v="2020-01-01T04:51:00"/>
        <d v="2020-01-01T04:53:00"/>
        <d v="2020-01-01T04:54:00"/>
        <d v="2020-01-01T04:55:00"/>
        <d v="2020-01-01T04:56:00"/>
        <d v="2020-01-01T04:57:00"/>
        <d v="2020-01-01T04:58:00"/>
        <d v="2020-01-01T04:59:00"/>
        <d v="2020-01-01T05:00:00"/>
        <d v="2020-01-01T05:03:00"/>
        <d v="2020-01-01T05:06:00"/>
        <d v="2020-01-01T05:08:00"/>
        <d v="2020-01-01T05:09:00"/>
        <d v="2020-01-01T05:10:00"/>
        <d v="2020-01-01T05:11:00"/>
        <d v="2020-01-01T05:13:00"/>
        <d v="2020-01-01T05:14:00"/>
        <d v="2020-01-01T05:16:00"/>
        <d v="2020-01-01T05:17:00"/>
        <d v="2020-01-01T05:18:00"/>
        <d v="2020-01-01T05:19:00"/>
        <d v="2020-01-01T05:20:00"/>
        <d v="2020-01-01T05:21:00"/>
        <d v="2020-01-01T05:22:00"/>
        <d v="2020-01-01T05:23:00"/>
        <d v="2020-01-01T05:26:00"/>
        <d v="2020-01-01T05:27:00"/>
        <d v="2020-01-01T05:28:00"/>
        <d v="2020-01-01T05:29:00"/>
        <d v="2020-01-01T05:30:00"/>
        <d v="2020-01-01T05:31:00"/>
        <d v="2020-01-01T05:32:00"/>
        <d v="2020-01-01T05:33:00"/>
        <d v="2020-01-01T05:34:00"/>
        <d v="2020-01-01T05:36:00"/>
        <d v="2020-01-01T05:38:00"/>
        <d v="2020-01-01T05:39:00"/>
        <d v="2020-01-01T05:41:00"/>
        <d v="2020-01-01T05:42:00"/>
        <d v="2020-01-01T05:44:00"/>
        <d v="2020-01-01T05:45:00"/>
        <d v="2020-01-01T05:46:00"/>
        <d v="2020-01-01T05:48:00"/>
        <d v="2020-01-01T05:50:00"/>
        <d v="2020-01-01T05:51:00"/>
        <d v="2020-01-01T05:53:00"/>
        <d v="2020-01-01T05:54:00"/>
        <d v="2020-01-01T06:00:00"/>
        <d v="2020-01-01T06:01:00"/>
        <d v="2020-01-01T06:02:00"/>
        <d v="2020-01-01T06:04:00"/>
        <d v="2020-01-01T06:05:00"/>
        <d v="2020-01-01T06:07:00"/>
        <d v="2020-01-01T06:08:00"/>
        <d v="2020-01-01T06:10:00"/>
        <d v="2020-01-01T06:11:00"/>
        <d v="2020-01-01T06:13:00"/>
        <d v="2020-01-01T06:14:00"/>
        <d v="2020-01-01T06:16:00"/>
        <d v="2020-01-01T06:17:00"/>
        <d v="2020-01-01T06:18:00"/>
        <d v="2020-01-01T06:19:00"/>
        <d v="2020-01-01T06:20:00"/>
        <d v="2020-01-01T06:22:00"/>
        <d v="2020-01-01T06:23:00"/>
        <d v="2020-01-01T06:24:00"/>
        <d v="2020-01-01T06:25:00"/>
        <d v="2020-01-01T06:30:00"/>
        <d v="2020-01-01T06:31:00"/>
        <d v="2020-01-01T06:33:00"/>
        <d v="2020-01-01T06:35:00"/>
        <d v="2020-01-01T06:36:00"/>
        <d v="2020-01-01T06:39:00"/>
        <d v="2020-01-01T06:40:00"/>
        <d v="2020-01-01T06:42:00"/>
        <d v="2020-01-01T06:43:00"/>
        <d v="2020-01-01T06:44:00"/>
        <d v="2020-01-01T06:48:00"/>
        <d v="2020-01-01T06:50:00"/>
        <d v="2020-01-01T06:51:00"/>
        <d v="2020-01-01T06:52:00"/>
        <d v="2020-01-01T06:54:00"/>
        <d v="2020-01-01T06:55:00"/>
        <d v="2020-01-01T06:57:00"/>
        <d v="2020-01-01T06:58:00"/>
        <d v="2020-01-01T07:00:00"/>
        <d v="2020-01-01T07:02:00"/>
        <d v="2020-01-01T07:03:00"/>
        <d v="2020-01-01T07:04:00"/>
        <d v="2020-01-01T07:05:00"/>
        <d v="2020-01-01T07:07:00"/>
        <d v="2020-01-01T07:08:00"/>
        <d v="2020-01-01T07:09:00"/>
        <d v="2020-01-01T07:10:00"/>
        <d v="2020-01-01T07:11:00"/>
        <d v="2020-01-01T07:12:00"/>
        <d v="2020-01-01T07:13:00"/>
        <d v="2020-01-01T07:17:00"/>
        <d v="2020-01-01T07:18:00"/>
        <d v="2020-01-01T07:19:00"/>
        <d v="2020-01-01T07:20:00"/>
        <d v="2020-01-01T07:22:00"/>
        <d v="2020-01-01T07:23:00"/>
        <d v="2020-01-01T07:25:00"/>
        <d v="2020-01-01T07:26:00"/>
        <d v="2020-01-01T07:27:00"/>
        <d v="2020-01-01T07:28:00"/>
        <d v="2020-01-01T07:29:00"/>
        <d v="2020-01-01T07:31:00"/>
        <d v="2020-01-01T07:32:00"/>
        <d v="2020-01-01T07:33:00"/>
        <d v="2020-01-01T07:34:00"/>
        <d v="2020-01-01T07:35:00"/>
        <d v="2020-01-01T07:36:00"/>
        <d v="2020-01-01T07:38:00"/>
        <d v="2020-01-01T07:39:00"/>
        <d v="2020-01-01T07:41:00"/>
        <d v="2020-01-01T07:42:00"/>
        <d v="2020-01-01T07:44:00"/>
        <d v="2020-01-01T07:46:00"/>
        <d v="2020-01-01T07:47:00"/>
        <d v="2020-01-01T07:48:00"/>
        <d v="2020-01-01T07:51:00"/>
        <d v="2020-01-01T07:53:00"/>
        <d v="2020-01-01T07:54:00"/>
        <d v="2020-01-01T07:57:00"/>
        <d v="2020-01-01T07:58:00"/>
        <d v="2020-01-01T07:59:00"/>
        <d v="2020-01-01T08:00:00"/>
        <d v="2020-01-01T08:01:00"/>
        <d v="2020-01-01T08:02:00"/>
        <d v="2020-01-01T08:03:00"/>
        <d v="2020-01-01T08:04:00"/>
        <d v="2020-01-01T08:05:00"/>
        <d v="2020-01-01T08:06:00"/>
        <d v="2020-01-01T08:08:00"/>
        <d v="2020-01-01T08:09:00"/>
        <d v="2020-01-01T08:10:00"/>
        <d v="2020-01-01T08:11:00"/>
        <d v="2020-01-01T08:13:00"/>
        <d v="2020-01-01T08:14:00"/>
        <d v="2020-01-01T08:15:00"/>
        <d v="2020-01-01T08:16:00"/>
        <d v="2020-01-01T08:17:00"/>
        <d v="2020-01-01T08:18:00"/>
        <d v="2020-01-01T08:19:00"/>
        <d v="2020-01-01T08:20:00"/>
        <d v="2020-01-01T08:21:00"/>
        <d v="2020-01-01T08:22:00"/>
        <d v="2020-01-01T08:23:00"/>
        <d v="2020-01-01T08:24:00"/>
        <d v="2020-01-01T08:25:00"/>
        <d v="2020-01-01T08:26:00"/>
        <d v="2020-01-01T08:27:00"/>
        <d v="2020-01-01T08:29:00"/>
        <d v="2020-01-01T08:30:00"/>
        <d v="2020-01-01T08:31:00"/>
        <d v="2020-01-01T08:32:00"/>
        <d v="2020-01-01T08:33:00"/>
        <d v="2020-01-01T08:34:00"/>
        <d v="2020-01-01T08:35:00"/>
        <d v="2020-01-01T08:36:00"/>
        <d v="2020-01-01T08:38:00"/>
        <d v="2020-01-01T08:39:00"/>
        <d v="2020-01-01T08:41:00"/>
        <d v="2020-01-01T08:42:00"/>
        <d v="2020-01-01T08:43:00"/>
        <d v="2020-01-01T08:45:00"/>
        <d v="2020-01-01T08:46:00"/>
        <d v="2020-01-01T08:47:00"/>
        <d v="2020-01-01T08:48:00"/>
        <d v="2020-01-01T08:49:00"/>
        <d v="2020-01-01T08:50:00"/>
        <d v="2020-01-01T08:51:00"/>
        <d v="2020-01-01T08:52:00"/>
        <d v="2020-01-01T08:53:00"/>
        <d v="2020-01-01T08:54:00"/>
        <d v="2020-01-01T08:55:00"/>
        <d v="2020-01-01T08:58:00"/>
        <d v="2020-01-01T08:59:00"/>
        <d v="2020-01-01T09:00:00"/>
        <d v="2020-01-01T09:01:00"/>
        <d v="2020-01-01T09:02:00"/>
        <d v="2020-01-01T09:03:00"/>
        <d v="2020-01-01T09:04:00"/>
        <d v="2020-01-01T09:05:00"/>
        <d v="2020-01-01T09:06:00"/>
        <d v="2020-01-01T09:07:00"/>
        <d v="2020-01-01T09:08:00"/>
        <d v="2020-01-01T09:09:00"/>
        <d v="2020-01-01T09:10:00"/>
        <d v="2020-01-01T09:11:00"/>
        <d v="2020-01-01T09:12:00"/>
        <d v="2020-01-01T09:13:00"/>
        <d v="2020-01-01T09:14:00"/>
        <d v="2020-01-01T09:15:00"/>
        <d v="2020-01-01T09:16:00"/>
        <d v="2020-01-01T09:17:00"/>
        <d v="2020-01-01T09:18:00"/>
        <d v="2020-01-01T09:19:00"/>
        <d v="2020-01-01T09:20:00"/>
        <d v="2020-01-01T09:21:00"/>
        <d v="2020-01-01T09:22:00"/>
        <d v="2020-01-01T09:23:00"/>
        <d v="2020-01-01T09:24:00"/>
        <d v="2020-01-01T09:25:00"/>
        <d v="2020-01-01T09:26:00"/>
        <d v="2020-01-01T09:27:00"/>
        <d v="2020-01-01T09:28:00"/>
        <d v="2020-01-01T09:29:00"/>
        <d v="2020-01-01T09:30:00"/>
        <d v="2020-01-01T09:31:00"/>
        <d v="2020-01-01T09:32:00"/>
        <d v="2020-01-01T09:33:00"/>
        <d v="2020-01-01T09:34:00"/>
        <d v="2020-01-01T09:35:00"/>
        <d v="2020-01-01T09:36:00"/>
        <d v="2020-01-01T09:37:00"/>
        <d v="2020-01-01T09:38:00"/>
        <d v="2020-01-01T09:39:00"/>
        <d v="2020-01-01T09:40:00"/>
        <d v="2020-01-01T09:41:00"/>
        <d v="2020-01-01T09:42:00"/>
        <d v="2020-01-01T09:43:00"/>
        <d v="2020-01-01T09:44:00"/>
        <d v="2020-01-01T09:45:00"/>
        <d v="2020-01-01T09:46:00"/>
        <d v="2020-01-01T09:47:00"/>
        <d v="2020-01-01T09:48:00"/>
        <d v="2020-01-01T09:49:00"/>
        <d v="2020-01-01T09:50:00"/>
        <d v="2020-01-01T09:51:00"/>
        <d v="2020-01-01T09:52:00"/>
        <d v="2020-01-01T09:53:00"/>
        <d v="2020-01-01T09:54:00"/>
        <d v="2020-01-01T09:55:00"/>
        <d v="2020-01-01T09:56:00"/>
        <d v="2020-01-01T09:57:00"/>
        <d v="2020-01-01T09:58:00"/>
        <d v="2020-01-01T09:59:00"/>
        <d v="2020-01-01T10:00:00"/>
        <d v="2020-01-01T10:01:00"/>
        <d v="2020-01-01T10:02:00"/>
        <d v="2020-01-01T10:03:00"/>
        <d v="2020-01-01T10:04:00"/>
        <d v="2020-01-01T10:05:00"/>
        <d v="2020-01-01T10:06:00"/>
        <d v="2020-01-01T10:07:00"/>
        <d v="2020-01-01T10:08:00"/>
        <d v="2020-01-01T10:09:00"/>
        <d v="2020-01-01T10:10:00"/>
        <d v="2020-01-01T10:11:00"/>
        <d v="2020-01-01T10:12:00"/>
        <d v="2020-01-01T10:13:00"/>
        <d v="2020-01-01T10:14:00"/>
        <d v="2020-01-01T10:15:00"/>
        <d v="2020-01-01T10:17:00"/>
        <d v="2020-01-01T10:18:00"/>
        <d v="2020-01-01T10:19:00"/>
        <d v="2020-01-01T10:21:00"/>
        <d v="2020-01-01T10:22:00"/>
        <d v="2020-01-01T10:24:00"/>
        <d v="2020-01-01T10:25:00"/>
        <d v="2020-01-01T10:26:00"/>
        <d v="2020-01-01T10:27:00"/>
        <d v="2020-01-01T10:28:00"/>
        <d v="2020-01-01T10:29:00"/>
        <d v="2020-01-01T10:30:00"/>
        <d v="2020-01-01T10:31:00"/>
        <d v="2020-01-01T10:32:00"/>
        <d v="2020-01-01T10:33:00"/>
        <d v="2020-01-01T10:34:00"/>
        <d v="2020-01-01T10:35:00"/>
        <d v="2020-01-01T10:36:00"/>
        <d v="2020-01-01T10:37:00"/>
        <d v="2020-01-01T10:38:00"/>
        <d v="2020-01-01T10:39:00"/>
        <d v="2020-01-01T10:40:00"/>
        <d v="2020-01-01T10:41:00"/>
        <d v="2020-01-01T10:42:00"/>
        <d v="2020-01-01T10:43:00"/>
        <d v="2020-01-01T10:44:00"/>
        <d v="2020-01-01T10:45:00"/>
        <d v="2020-01-01T10:46:00"/>
        <d v="2020-01-01T10:47:00"/>
        <d v="2020-01-01T10:48:00"/>
        <d v="2020-01-01T10:49:00"/>
        <d v="2020-01-01T10:50:00"/>
        <d v="2020-01-01T10:51:00"/>
        <d v="2020-01-01T10:52:00"/>
        <d v="2020-01-01T10:53:00"/>
        <d v="2020-01-01T10:54:00"/>
        <d v="2020-01-01T10:55:00"/>
        <d v="2020-01-01T10:56:00"/>
        <d v="2020-01-01T10:57:00"/>
        <d v="2020-01-01T10:58:00"/>
        <d v="2020-01-01T10:59:00"/>
        <d v="2020-01-01T11:00:00"/>
        <d v="2020-01-01T11:01:00"/>
        <d v="2020-01-01T11:02:00"/>
        <d v="2020-01-01T11:03:00"/>
        <d v="2020-01-01T11:04:00"/>
        <d v="2020-01-01T11:05:00"/>
        <d v="2020-01-01T11:06:00"/>
        <d v="2020-01-01T11:07:00"/>
        <d v="2020-01-01T11:08:00"/>
        <d v="2020-01-01T11:09:00"/>
        <d v="2020-01-01T11:10:00"/>
        <d v="2020-01-01T11:11:00"/>
        <d v="2020-01-01T11:12:00"/>
        <d v="2020-01-01T11:13:00"/>
        <d v="2020-01-01T11:14:00"/>
        <d v="2020-01-01T11:15:00"/>
        <d v="2020-01-01T11:16:00"/>
        <d v="2020-01-01T11:17:00"/>
        <d v="2020-01-01T11:18:00"/>
        <d v="2020-01-01T11:19:00"/>
        <d v="2020-01-01T11:20:00"/>
        <d v="2020-01-01T11:21:00"/>
        <d v="2020-01-01T11:22:00"/>
        <d v="2020-01-01T11:23:00"/>
        <d v="2020-01-01T11:24:00"/>
        <d v="2020-01-01T11:26:00"/>
        <d v="2020-01-01T11:27:00"/>
        <d v="2020-01-01T11:28:00"/>
        <d v="2020-01-01T11:29:00"/>
        <d v="2020-01-01T11:30:00"/>
        <d v="2020-01-01T11:31:00"/>
        <d v="2020-01-01T11:32:00"/>
        <d v="2020-01-01T11:33:00"/>
        <d v="2020-01-01T11:34:00"/>
        <d v="2020-01-01T11:35:00"/>
        <d v="2020-01-01T11:36:00"/>
        <d v="2020-01-01T11:37:00"/>
        <d v="2020-01-01T11:38:00"/>
        <d v="2020-01-01T11:39:00"/>
        <d v="2020-01-01T11:40:00"/>
        <d v="2020-01-01T11:41:00"/>
        <d v="2020-01-01T11:42:00"/>
        <d v="2020-01-01T11:43:00"/>
        <d v="2020-01-01T11:44:00"/>
        <d v="2020-01-01T11:45:00"/>
        <d v="2020-01-01T11:46:00"/>
        <d v="2020-01-01T11:47:00"/>
        <d v="2020-01-01T11:48:00"/>
        <d v="2020-01-01T11:49:00"/>
        <d v="2020-01-01T11:50:00"/>
        <d v="2020-01-01T11:51:00"/>
        <d v="2020-01-01T11:52:00"/>
        <d v="2020-01-01T11:53:00"/>
        <d v="2020-01-01T11:54:00"/>
        <d v="2020-01-01T11:55:00"/>
        <d v="2020-01-01T11:56:00"/>
        <d v="2020-01-01T11:57:00"/>
        <d v="2020-01-01T11:58:00"/>
        <d v="2020-01-01T11:59:00"/>
        <d v="2020-01-01T12:00:00"/>
        <d v="2020-01-01T12:01:00"/>
        <d v="2020-01-01T12:02:00"/>
        <d v="2020-01-01T12:03:00"/>
        <d v="2020-01-01T12:04:00"/>
        <d v="2020-01-01T12:05:00"/>
        <d v="2020-01-01T12:06:00"/>
        <d v="2020-01-01T12:07:00"/>
        <d v="2020-01-01T12:08:00"/>
        <d v="2020-01-01T12:09:00"/>
        <d v="2020-01-01T12:10:00"/>
        <d v="2020-01-01T12:11:00"/>
        <d v="2020-01-01T12:12:00"/>
        <d v="2020-01-01T12:13:00"/>
        <d v="2020-01-01T12:14:00"/>
        <d v="2020-01-01T12:15:00"/>
        <d v="2020-01-01T12:16:00"/>
        <d v="2020-01-01T12:17:00"/>
        <d v="2020-01-01T12:18:00"/>
        <d v="2020-01-01T12:19:00"/>
        <d v="2020-01-01T12:20:00"/>
        <d v="2020-01-01T12:21:00"/>
        <d v="2020-01-01T12:22:00"/>
        <d v="2020-01-01T12:23:00"/>
        <d v="2020-01-01T12:24:00"/>
        <d v="2020-01-01T12:25:00"/>
        <d v="2020-01-01T12:26:00"/>
        <d v="2020-01-01T12:27:00"/>
        <d v="2020-01-01T12:28:00"/>
        <d v="2020-01-01T12:29:00"/>
        <d v="2020-01-01T12:30:00"/>
        <d v="2020-01-01T12:31:00"/>
        <d v="2020-01-01T12:32:00"/>
        <d v="2020-01-01T12:33:00"/>
        <d v="2020-01-01T12:34:00"/>
        <d v="2020-01-01T12:35:00"/>
        <d v="2020-01-01T12:36:00"/>
        <d v="2020-01-01T12:37:00"/>
        <d v="2020-01-01T12:38:00"/>
        <d v="2020-01-01T12:39:00"/>
        <d v="2020-01-01T12:40:00"/>
        <d v="2020-01-01T12:41:00"/>
        <d v="2020-01-01T12:42:00"/>
        <d v="2020-01-01T12:43:00"/>
        <d v="2020-01-01T12:44:00"/>
        <d v="2020-01-01T12:45:00"/>
        <d v="2020-01-01T12:46:00"/>
        <d v="2020-01-01T12:47:00"/>
        <d v="2020-01-01T12:48:00"/>
        <d v="2020-01-01T12:49:00"/>
        <d v="2020-01-01T12:50:00"/>
        <d v="2020-01-01T12:51:00"/>
        <d v="2020-01-01T12:52:00"/>
        <d v="2020-01-01T12:53:00"/>
        <d v="2020-01-01T12:54:00"/>
        <d v="2020-01-01T12:55:00"/>
        <d v="2020-01-01T12:56:00"/>
        <d v="2020-01-01T12:57:00"/>
        <d v="2020-01-01T12:58:00"/>
        <d v="2020-01-01T12:59:00"/>
        <d v="2020-01-01T13:01:00"/>
        <d v="2020-01-01T13:02:00"/>
        <d v="2020-01-01T13:03:00"/>
        <d v="2020-01-01T13:04:00"/>
        <d v="2020-01-01T13:05:00"/>
        <d v="2020-01-01T13:06:00"/>
        <d v="2020-01-01T13:07:00"/>
        <d v="2020-01-01T13:08:00"/>
        <d v="2020-01-01T13:09:00"/>
        <d v="2020-01-01T13:10:00"/>
        <d v="2020-01-01T13:11:00"/>
        <d v="2020-01-01T13:12:00"/>
        <d v="2020-01-01T13:13:00"/>
        <d v="2020-01-01T13:14:00"/>
        <d v="2020-01-01T13:15:00"/>
        <d v="2020-01-01T13:16:00"/>
        <d v="2020-01-01T13:17:00"/>
        <d v="2020-01-01T13:18:00"/>
        <d v="2020-01-01T13:19:00"/>
        <d v="2020-01-01T13:20:00"/>
        <d v="2020-01-01T13:21:00"/>
        <d v="2020-01-01T13:22:00"/>
        <d v="2020-01-01T13:23:00"/>
        <d v="2020-01-01T13:24:00"/>
        <d v="2020-01-01T13:25:00"/>
        <d v="2020-01-01T13:26:00"/>
        <d v="2020-01-01T13:27:00"/>
        <d v="2020-01-01T13:28:00"/>
        <d v="2020-01-01T13:29:00"/>
        <d v="2020-01-01T13:30:00"/>
        <d v="2020-01-01T13:31:00"/>
        <d v="2020-01-01T13:32:00"/>
        <d v="2020-01-01T13:33:00"/>
        <d v="2020-01-01T13:34:00"/>
        <d v="2020-01-01T13:35:00"/>
        <d v="2020-01-01T13:36:00"/>
        <d v="2020-01-01T13:37:00"/>
        <d v="2020-01-01T13:38:00"/>
        <d v="2020-01-01T13:39:00"/>
        <d v="2020-01-01T13:40:00"/>
        <d v="2020-01-01T13:41:00"/>
        <d v="2020-01-01T13:42:00"/>
        <d v="2020-01-01T13:43:00"/>
        <d v="2020-01-01T13:44:00"/>
        <d v="2020-01-01T13:45:00"/>
        <d v="2020-01-01T13:46:00"/>
        <d v="2020-01-01T13:47:00"/>
        <d v="2020-01-01T13:48:00"/>
        <d v="2020-01-01T13:49:00"/>
        <d v="2020-01-01T13:50:00"/>
        <d v="2020-01-01T13:51:00"/>
        <d v="2020-01-01T13:52:00"/>
        <d v="2020-01-01T13:53:00"/>
        <d v="2020-01-01T13:54:00"/>
        <d v="2020-01-01T13:55:00"/>
        <d v="2020-01-01T13:56:00"/>
        <d v="2020-01-01T13:57:00"/>
        <d v="2020-01-01T13:58:00"/>
        <d v="2020-01-01T13:59:00"/>
        <d v="2020-01-01T14:00:00"/>
        <d v="2020-01-01T14:01:00"/>
        <d v="2020-01-01T14:02:00"/>
        <d v="2020-01-01T14:03:00"/>
        <d v="2020-01-01T14:04:00"/>
        <d v="2020-01-01T14:05:00"/>
        <d v="2020-01-01T14:06:00"/>
        <d v="2020-01-01T14:07:00"/>
        <d v="2020-01-01T14:08:00"/>
        <d v="2020-01-01T14:09:00"/>
        <d v="2020-01-01T14:10:00"/>
        <d v="2020-01-01T14:11:00"/>
        <d v="2020-01-01T14:12:00"/>
        <d v="2020-01-01T14:13:00"/>
        <d v="2020-01-01T14:14:00"/>
        <d v="2020-01-01T14:15:00"/>
        <d v="2020-01-01T14:16:00"/>
        <d v="2020-01-01T14:17:00"/>
        <d v="2020-01-01T14:18:00"/>
        <d v="2020-01-01T14:19:00"/>
        <d v="2020-01-01T14:20:00"/>
        <d v="2020-01-01T14:21:00"/>
        <d v="2020-01-01T14:22:00"/>
        <d v="2020-01-01T14:23:00"/>
        <d v="2020-01-01T14:24:00"/>
        <d v="2020-01-01T14:25:00"/>
        <d v="2020-01-01T14:26:00"/>
        <d v="2020-01-01T14:27:00"/>
        <d v="2020-01-01T14:28:00"/>
        <d v="2020-01-01T14:29:00"/>
        <d v="2020-01-01T14:30:00"/>
        <d v="2020-01-01T14:31:00"/>
        <d v="2020-01-01T14:32:00"/>
        <d v="2020-01-01T14:33:00"/>
        <d v="2020-01-01T14:34:00"/>
        <d v="2020-01-01T14:35:00"/>
        <d v="2020-01-01T14:36:00"/>
        <d v="2020-01-01T14:37:00"/>
        <d v="2020-01-01T14:38:00"/>
        <d v="2020-01-01T14:39:00"/>
        <d v="2020-01-01T14:40:00"/>
        <d v="2020-01-01T14:41:00"/>
        <d v="2020-01-01T14:42:00"/>
        <d v="2020-01-01T14:43:00"/>
        <d v="2020-01-01T14:44:00"/>
        <d v="2020-01-01T14:45:00"/>
        <d v="2020-01-01T14:46:00"/>
        <d v="2020-01-01T14:48:00"/>
        <d v="2020-01-01T14:49:00"/>
        <d v="2020-01-01T14:50:00"/>
        <d v="2020-01-01T14:51:00"/>
        <d v="2020-01-01T14:52:00"/>
        <d v="2020-01-01T14:53:00"/>
        <d v="2020-01-01T14:54:00"/>
        <d v="2020-01-01T14:55:00"/>
        <d v="2020-01-01T14:56:00"/>
        <d v="2020-01-01T14:57:00"/>
        <d v="2020-01-01T14:58:00"/>
        <d v="2020-01-01T14:59:00"/>
        <d v="2020-01-01T15:00:00"/>
        <d v="2020-01-01T15:01:00"/>
        <d v="2020-01-01T15:02:00"/>
        <d v="2020-01-01T15:03:00"/>
        <d v="2020-01-01T15:04:00"/>
        <d v="2020-01-01T15:05:00"/>
        <d v="2020-01-01T15:06:00"/>
        <d v="2020-01-01T15:07:00"/>
        <d v="2020-01-01T15:09:00"/>
        <d v="2020-01-01T15:10:00"/>
        <d v="2020-01-01T15:11:00"/>
        <d v="2020-01-01T15:12:00"/>
        <d v="2020-01-01T15:13:00"/>
        <d v="2020-01-01T15:14:00"/>
        <d v="2020-01-01T15:15:00"/>
        <d v="2020-01-01T15:16:00"/>
        <d v="2020-01-01T15:17:00"/>
        <d v="2020-01-01T15:18:00"/>
        <d v="2020-01-01T15:19:00"/>
        <d v="2020-01-01T15:20:00"/>
        <d v="2020-01-01T15:21:00"/>
        <d v="2020-01-01T15:22:00"/>
        <d v="2020-01-01T15:23:00"/>
        <d v="2020-01-01T15:24:00"/>
        <d v="2020-01-01T15:25:00"/>
        <d v="2020-01-01T15:26:00"/>
        <d v="2020-01-01T15:27:00"/>
        <d v="2020-01-01T15:28:00"/>
        <d v="2020-01-01T15:29:00"/>
        <d v="2020-01-01T15:30:00"/>
        <d v="2020-01-01T15:31:00"/>
        <d v="2020-01-01T15:32:00"/>
        <d v="2020-01-01T15:33:00"/>
        <d v="2020-01-01T15:34:00"/>
        <d v="2020-01-01T15:35:00"/>
        <d v="2020-01-01T15:36:00"/>
        <d v="2020-01-01T15:38:00"/>
        <d v="2020-01-01T15:39:00"/>
        <d v="2020-01-01T15:40:00"/>
        <d v="2020-01-01T15:41:00"/>
        <d v="2020-01-01T15:42:00"/>
        <d v="2020-01-01T15:43:00"/>
        <d v="2020-01-01T15:44:00"/>
        <d v="2020-01-01T15:45:00"/>
        <d v="2020-01-01T15:46:00"/>
        <d v="2020-01-01T15:47:00"/>
        <d v="2020-01-01T15:48:00"/>
        <d v="2020-01-01T15:49:00"/>
        <d v="2020-01-01T15:50:00"/>
        <d v="2020-01-01T15:51:00"/>
        <d v="2020-01-01T15:52:00"/>
        <d v="2020-01-01T15:53:00"/>
        <d v="2020-01-01T15:54:00"/>
        <d v="2020-01-01T15:55:00"/>
        <d v="2020-01-01T15:56:00"/>
        <d v="2020-01-01T15:57:00"/>
        <d v="2020-01-01T15:58:00"/>
        <d v="2020-01-01T15:59:00"/>
        <d v="2020-01-01T16:00:00"/>
        <d v="2020-01-01T16:01:00"/>
        <d v="2020-01-01T16:02:00"/>
        <d v="2020-01-01T16:03:00"/>
        <d v="2020-01-01T16:04:00"/>
        <d v="2020-01-01T16:05:00"/>
        <d v="2020-01-01T16:06:00"/>
        <d v="2020-01-01T16:07:00"/>
        <d v="2020-01-01T16:08:00"/>
        <d v="2020-01-01T16:09:00"/>
        <d v="2020-01-01T16:10:00"/>
        <d v="2020-01-01T16:11:00"/>
        <d v="2020-01-01T16:12:00"/>
        <d v="2020-01-01T16:13:00"/>
        <d v="2020-01-01T16:14:00"/>
        <d v="2020-01-01T16:15:00"/>
        <d v="2020-01-01T16:16:00"/>
        <d v="2020-01-01T16:17:00"/>
        <d v="2020-01-01T16:18:00"/>
        <d v="2020-01-01T16:19:00"/>
        <d v="2020-01-01T16:20:00"/>
        <d v="2020-01-01T16:21:00"/>
        <d v="2020-01-01T16:22:00"/>
        <d v="2020-01-01T16:23:00"/>
        <d v="2020-01-01T16:24:00"/>
        <d v="2020-01-01T16:25:00"/>
        <d v="2020-01-01T16:26:00"/>
        <d v="2020-01-01T16:27:00"/>
        <d v="2020-01-01T16:28:00"/>
        <d v="2020-01-01T16:29:00"/>
        <d v="2020-01-01T16:31:00"/>
        <d v="2020-01-01T16:32:00"/>
        <d v="2020-01-01T16:33:00"/>
        <d v="2020-01-01T16:34:00"/>
        <d v="2020-01-01T16:35:00"/>
        <d v="2020-01-01T16:36:00"/>
        <d v="2020-01-01T16:37:00"/>
        <d v="2020-01-01T16:38:00"/>
        <d v="2020-01-01T16:39:00"/>
        <d v="2020-01-01T16:40:00"/>
        <d v="2020-01-01T16:41:00"/>
        <d v="2020-01-01T16:42:00"/>
        <d v="2020-01-01T16:43:00"/>
        <d v="2020-01-01T16:44:00"/>
        <d v="2020-01-01T16:45:00"/>
        <d v="2020-01-01T16:46:00"/>
        <d v="2020-01-01T16:47:00"/>
        <d v="2020-01-01T16:48:00"/>
        <d v="2020-01-01T16:49:00"/>
        <d v="2020-01-01T16:50:00"/>
        <d v="2020-01-01T16:51:00"/>
        <d v="2020-01-01T16:52:00"/>
        <d v="2020-01-01T16:53:00"/>
        <d v="2020-01-01T16:54:00"/>
        <d v="2020-01-01T16:55:00"/>
        <d v="2020-01-01T16:56:00"/>
        <d v="2020-01-01T16:57:00"/>
        <d v="2020-01-01T16:58:00"/>
        <d v="2020-01-01T16:59:00"/>
        <d v="2020-01-01T17:00:00"/>
        <d v="2020-01-01T17:01:00"/>
        <d v="2020-01-01T17:02:00"/>
        <d v="2020-01-01T17:03:00"/>
        <d v="2020-01-01T17:04:00"/>
        <d v="2020-01-01T17:05:00"/>
        <d v="2020-01-01T17:06:00"/>
        <d v="2020-01-01T17:07:00"/>
        <d v="2020-01-01T17:08:00"/>
        <d v="2020-01-01T17:09:00"/>
        <d v="2020-01-01T17:10:00"/>
        <d v="2020-01-01T17:11:00"/>
        <d v="2020-01-01T17:12:00"/>
        <d v="2020-01-01T17:13:00"/>
        <d v="2020-01-01T17:14:00"/>
        <d v="2020-01-01T17:15:00"/>
        <d v="2020-01-01T17:16:00"/>
        <d v="2020-01-01T17:17:00"/>
        <d v="2020-01-01T17:18:00"/>
        <d v="2020-01-01T17:19:00"/>
        <d v="2020-01-01T17:20:00"/>
        <d v="2020-01-01T17:22:00"/>
        <d v="2020-01-01T17:23:00"/>
        <d v="2020-01-01T17:24:00"/>
        <d v="2020-01-01T17:25:00"/>
        <d v="2020-01-01T17:26:00"/>
        <d v="2020-01-01T17:27:00"/>
        <d v="2020-01-01T17:28:00"/>
        <d v="2020-01-01T17:29:00"/>
        <d v="2020-01-01T17:31:00"/>
        <d v="2020-01-01T17:32:00"/>
        <d v="2020-01-01T17:33:00"/>
        <d v="2020-01-01T17:34:00"/>
        <d v="2020-01-01T17:35:00"/>
        <d v="2020-01-01T17:36:00"/>
        <d v="2020-01-01T17:37:00"/>
        <d v="2020-01-01T17:38:00"/>
        <d v="2020-01-01T17:39:00"/>
        <d v="2020-01-01T17:40:00"/>
        <d v="2020-01-01T17:41:00"/>
        <d v="2020-01-01T17:42:00"/>
        <d v="2020-01-01T17:43:00"/>
        <d v="2020-01-01T17:44:00"/>
        <d v="2020-01-01T17:45:00"/>
        <d v="2020-01-01T17:46:00"/>
        <d v="2020-01-01T17:47:00"/>
        <d v="2020-01-01T17:48:00"/>
        <d v="2020-01-01T17:49:00"/>
        <d v="2020-01-01T17:50:00"/>
        <d v="2020-01-01T17:51:00"/>
        <d v="2020-01-01T17:52:00"/>
        <d v="2020-01-01T17:53:00"/>
        <d v="2020-01-01T17:54:00"/>
        <d v="2020-01-01T17:55:00"/>
        <d v="2020-01-01T17:56:00"/>
        <d v="2020-01-01T17:57:00"/>
        <d v="2020-01-01T17:58:00"/>
        <d v="2020-01-01T17:59:00"/>
        <d v="2020-01-01T18:00:00"/>
        <d v="2020-01-01T18:01:00"/>
        <d v="2020-01-01T18:02:00"/>
        <d v="2020-01-01T18:03:00"/>
        <d v="2020-01-01T18:04:00"/>
        <d v="2020-01-01T18:05:00"/>
        <d v="2020-01-01T18:06:00"/>
        <d v="2020-01-01T18:07:00"/>
        <d v="2020-01-01T18:08:00"/>
        <d v="2020-01-01T18:09:00"/>
        <d v="2020-01-01T18:10:00"/>
        <d v="2020-01-01T18:11:00"/>
        <d v="2020-01-01T18:12:00"/>
        <d v="2020-01-01T18:13:00"/>
        <d v="2020-01-01T18:14:00"/>
        <d v="2020-01-01T18:15:00"/>
        <d v="2020-01-01T18:16:00"/>
        <d v="2020-01-01T18:17:00"/>
        <d v="2020-01-01T18:18:00"/>
        <d v="2020-01-01T18:19:00"/>
        <d v="2020-01-01T18:20:00"/>
        <d v="2020-01-01T18:21:00"/>
        <d v="2020-01-01T18:22:00"/>
        <d v="2020-01-01T18:23:00"/>
        <d v="2020-01-01T18:24:00"/>
        <d v="2020-01-01T18:25:00"/>
        <d v="2020-01-01T18:26:00"/>
        <d v="2020-01-01T18:28:00"/>
        <d v="2020-01-01T18:29:00"/>
        <d v="2020-01-01T18:30:00"/>
        <d v="2020-01-01T18:31:00"/>
        <d v="2020-01-01T18:32:00"/>
        <d v="2020-01-01T18:33:00"/>
        <d v="2020-01-01T18:34:00"/>
        <d v="2020-01-01T18:35:00"/>
        <d v="2020-01-01T18:36:00"/>
        <d v="2020-01-01T18:37:00"/>
        <d v="2020-01-01T18:38:00"/>
        <d v="2020-01-01T18:39:00"/>
        <d v="2020-01-01T18:40:00"/>
        <d v="2020-01-01T18:41:00"/>
        <d v="2020-01-01T18:42:00"/>
        <d v="2020-01-01T18:43:00"/>
        <d v="2020-01-01T18:44:00"/>
        <d v="2020-01-01T18:45:00"/>
        <d v="2020-01-01T18:46:00"/>
        <d v="2020-01-01T18:47:00"/>
        <d v="2020-01-01T18:48:00"/>
        <d v="2020-01-01T18:49:00"/>
        <d v="2020-01-01T18:50:00"/>
        <d v="2020-01-01T18:51:00"/>
        <d v="2020-01-01T18:52:00"/>
        <d v="2020-01-01T18:53:00"/>
        <d v="2020-01-01T18:54:00"/>
        <d v="2020-01-01T18:55:00"/>
        <d v="2020-01-01T18:56:00"/>
        <d v="2020-01-01T18:57:00"/>
        <d v="2020-01-01T18:58:00"/>
        <d v="2020-01-01T18:59:00"/>
        <d v="2020-01-01T19:00:00"/>
        <d v="2020-01-01T19:01:00"/>
        <d v="2020-01-01T19:02:00"/>
        <d v="2020-01-01T19:03:00"/>
        <d v="2020-01-01T19:04:00"/>
        <d v="2020-01-01T19:05:00"/>
        <d v="2020-01-01T19:06:00"/>
        <d v="2020-01-01T19:07:00"/>
        <d v="2020-01-01T19:08:00"/>
        <d v="2020-01-01T19:09:00"/>
        <d v="2020-01-01T19:10:00"/>
        <d v="2020-01-01T19:11:00"/>
        <d v="2020-01-01T19:13:00"/>
        <d v="2020-01-01T19:14:00"/>
        <d v="2020-01-01T19:15:00"/>
        <d v="2020-01-01T19:16:00"/>
        <d v="2020-01-01T19:17:00"/>
        <d v="2020-01-01T19:18:00"/>
        <d v="2020-01-01T19:19:00"/>
        <d v="2020-01-01T19:20:00"/>
        <d v="2020-01-01T19:21:00"/>
        <d v="2020-01-01T19:22:00"/>
        <d v="2020-01-01T19:23:00"/>
        <d v="2020-01-01T19:24:00"/>
        <d v="2020-01-01T19:25:00"/>
        <d v="2020-01-01T19:26:00"/>
        <d v="2020-01-01T19:27:00"/>
        <d v="2020-01-01T19:28:00"/>
        <d v="2020-01-01T19:29:00"/>
        <d v="2020-01-01T19:30:00"/>
        <d v="2020-01-01T19:31:00"/>
        <d v="2020-01-01T19:32:00"/>
        <d v="2020-01-01T19:33:00"/>
        <d v="2020-01-01T19:34:00"/>
        <d v="2020-01-01T19:35:00"/>
        <d v="2020-01-01T19:36:00"/>
        <d v="2020-01-01T19:37:00"/>
        <d v="2020-01-01T19:38:00"/>
        <d v="2020-01-01T19:39:00"/>
        <d v="2020-01-01T19:40:00"/>
        <d v="2020-01-01T19:41:00"/>
        <d v="2020-01-01T19:42:00"/>
        <d v="2020-01-01T19:43:00"/>
        <d v="2020-01-01T19:44:00"/>
        <d v="2020-01-01T19:45:00"/>
        <d v="2020-01-01T19:46:00"/>
        <d v="2020-01-01T19:47:00"/>
        <d v="2020-01-01T19:48:00"/>
        <d v="2020-01-01T19:49:00"/>
        <d v="2020-01-01T19:50:00"/>
        <d v="2020-01-01T19:52:00"/>
        <d v="2020-01-01T19:53:00"/>
        <d v="2020-01-01T19:54:00"/>
        <d v="2020-01-01T19:55:00"/>
        <d v="2020-01-01T19:56:00"/>
        <d v="2020-01-01T19:57:00"/>
        <d v="2020-01-01T19:58:00"/>
        <d v="2020-01-01T19:59:00"/>
        <d v="2020-01-01T20:00:00"/>
        <d v="2020-01-01T20:01:00"/>
        <d v="2020-01-01T20:02:00"/>
        <d v="2020-01-01T20:04:00"/>
        <d v="2020-01-01T20:05:00"/>
        <d v="2020-01-01T20:06:00"/>
        <d v="2020-01-01T20:07:00"/>
        <d v="2020-01-01T20:08:00"/>
        <d v="2020-01-01T20:09:00"/>
        <d v="2020-01-01T20:10:00"/>
        <d v="2020-01-01T20:11:00"/>
        <d v="2020-01-01T20:12:00"/>
        <d v="2020-01-01T20:14:00"/>
        <d v="2020-01-01T20:15:00"/>
        <d v="2020-01-01T20:16:00"/>
        <d v="2020-01-01T20:17:00"/>
        <d v="2020-01-01T20:18:00"/>
        <d v="2020-01-01T20:19:00"/>
        <d v="2020-01-01T20:20:00"/>
        <d v="2020-01-01T20:21:00"/>
        <d v="2020-01-01T20:22:00"/>
        <d v="2020-01-01T20:23:00"/>
        <d v="2020-01-01T20:24:00"/>
        <d v="2020-01-01T20:25:00"/>
        <d v="2020-01-01T20:26:00"/>
        <d v="2020-01-01T20:27:00"/>
        <d v="2020-01-01T20:28:00"/>
        <d v="2020-01-01T20:29:00"/>
        <d v="2020-01-01T20:30:00"/>
        <d v="2020-01-01T20:31:00"/>
        <d v="2020-01-01T20:32:00"/>
        <d v="2020-01-01T20:33:00"/>
        <d v="2020-01-01T20:34:00"/>
        <d v="2020-01-01T20:35:00"/>
        <d v="2020-01-01T20:36:00"/>
        <d v="2020-01-01T20:37:00"/>
        <d v="2020-01-01T20:38:00"/>
        <d v="2020-01-01T20:39:00"/>
        <d v="2020-01-01T20:40:00"/>
        <d v="2020-01-01T20:41:00"/>
        <d v="2020-01-01T20:42:00"/>
        <d v="2020-01-01T20:43:00"/>
        <d v="2020-01-01T20:44:00"/>
        <d v="2020-01-01T20:46:00"/>
        <d v="2020-01-01T20:47:00"/>
        <d v="2020-01-01T20:48:00"/>
        <d v="2020-01-01T20:49:00"/>
        <d v="2020-01-01T20:51:00"/>
        <d v="2020-01-01T20:52:00"/>
        <d v="2020-01-01T20:53:00"/>
        <d v="2020-01-01T20:54:00"/>
        <d v="2020-01-01T20:55:00"/>
        <d v="2020-01-01T20:56:00"/>
        <d v="2020-01-01T20:57:00"/>
        <d v="2020-01-01T20:58:00"/>
        <d v="2020-01-01T20:59:00"/>
        <d v="2020-01-01T21:00:00"/>
        <d v="2020-01-01T21:01:00"/>
        <d v="2020-01-01T21:02:00"/>
        <d v="2020-01-01T21:03:00"/>
        <d v="2020-01-01T21:04:00"/>
        <d v="2020-01-01T21:05:00"/>
        <d v="2020-01-01T21:06:00"/>
        <d v="2020-01-01T21:07:00"/>
        <d v="2020-01-01T21:09:00"/>
        <d v="2020-01-01T21:10:00"/>
        <d v="2020-01-01T21:11:00"/>
        <d v="2020-01-01T21:12:00"/>
        <d v="2020-01-01T21:13:00"/>
        <d v="2020-01-01T21:14:00"/>
        <d v="2020-01-01T21:15:00"/>
        <d v="2020-01-01T21:16:00"/>
        <d v="2020-01-01T21:17:00"/>
        <d v="2020-01-01T21:18:00"/>
        <d v="2020-01-01T21:19:00"/>
        <d v="2020-01-01T21:20:00"/>
        <d v="2020-01-01T21:21:00"/>
        <d v="2020-01-01T21:22:00"/>
        <d v="2020-01-01T21:23:00"/>
        <d v="2020-01-01T21:24:00"/>
        <d v="2020-01-01T21:25:00"/>
        <d v="2020-01-01T21:26:00"/>
        <d v="2020-01-01T21:27:00"/>
        <d v="2020-01-01T21:28:00"/>
        <d v="2020-01-01T21:29:00"/>
        <d v="2020-01-01T21:30:00"/>
        <d v="2020-01-01T21:31:00"/>
        <d v="2020-01-01T21:32:00"/>
        <d v="2020-01-01T21:33:00"/>
        <d v="2020-01-01T21:34:00"/>
        <d v="2020-01-01T21:35:00"/>
        <d v="2020-01-01T21:37:00"/>
        <d v="2020-01-01T21:39:00"/>
        <d v="2020-01-01T21:40:00"/>
        <d v="2020-01-01T21:41:00"/>
        <d v="2020-01-01T21:43:00"/>
        <d v="2020-01-01T21:44:00"/>
        <d v="2020-01-01T21:45:00"/>
        <d v="2020-01-01T21:46:00"/>
        <d v="2020-01-01T21:47:00"/>
        <d v="2020-01-01T21:48:00"/>
        <d v="2020-01-01T21:49:00"/>
        <d v="2020-01-01T21:50:00"/>
        <d v="2020-01-01T21:51:00"/>
        <d v="2020-01-01T21:52:00"/>
        <d v="2020-01-01T21:53:00"/>
        <d v="2020-01-01T21:54:00"/>
        <d v="2020-01-01T21:55:00"/>
        <d v="2020-01-01T21:56:00"/>
        <d v="2020-01-01T21:57:00"/>
        <d v="2020-01-01T21:58:00"/>
        <d v="2020-01-01T21:59:00"/>
        <d v="2020-01-01T22:00:00"/>
        <d v="2020-01-01T22:01:00"/>
        <d v="2020-01-01T22:02:00"/>
        <d v="2020-01-01T22:03:00"/>
        <d v="2020-01-01T22:04:00"/>
        <d v="2020-01-01T22:05:00"/>
        <d v="2020-01-01T22:06:00"/>
        <d v="2020-01-01T22:07:00"/>
        <d v="2020-01-01T22:08:00"/>
        <d v="2020-01-01T22:09:00"/>
        <d v="2020-01-01T22:10:00"/>
        <d v="2020-01-01T22:12:00"/>
        <d v="2020-01-01T22:13:00"/>
        <d v="2020-01-01T22:14:00"/>
        <d v="2020-01-01T22:15:00"/>
        <d v="2020-01-01T22:16:00"/>
        <d v="2020-01-01T22:18:00"/>
        <d v="2020-01-01T22:19:00"/>
        <d v="2020-01-01T22:20:00"/>
        <d v="2020-01-01T22:21:00"/>
        <d v="2020-01-01T22:22:00"/>
        <d v="2020-01-01T22:23:00"/>
        <d v="2020-01-01T22:24:00"/>
        <d v="2020-01-01T22:25:00"/>
        <d v="2020-01-01T22:26:00"/>
        <d v="2020-01-01T22:27:00"/>
        <d v="2020-01-01T22:28:00"/>
        <d v="2020-01-01T22:29:00"/>
        <d v="2020-01-01T22:30:00"/>
        <d v="2020-01-01T22:31:00"/>
        <d v="2020-01-01T22:32:00"/>
        <d v="2020-01-01T22:33:00"/>
        <d v="2020-01-01T22:34:00"/>
        <d v="2020-01-01T22:35:00"/>
        <d v="2020-01-01T22:36:00"/>
        <d v="2020-01-01T22:37:00"/>
        <d v="2020-01-01T22:38:00"/>
        <d v="2020-01-01T22:40:00"/>
        <d v="2020-01-01T22:41:00"/>
        <d v="2020-01-01T22:43:00"/>
        <d v="2020-01-01T22:44:00"/>
        <d v="2020-01-01T22:45:00"/>
        <d v="2020-01-01T22:46:00"/>
        <d v="2020-01-01T22:47:00"/>
        <d v="2020-01-01T22:48:00"/>
        <d v="2020-01-01T22:49:00"/>
        <d v="2020-01-01T22:50:00"/>
        <d v="2020-01-01T22:51:00"/>
        <d v="2020-01-01T22:52:00"/>
        <d v="2020-01-01T22:53:00"/>
        <d v="2020-01-01T22:54:00"/>
        <d v="2020-01-01T22:55:00"/>
        <d v="2020-01-01T22:56:00"/>
        <d v="2020-01-01T22:57:00"/>
        <d v="2020-01-01T22:58:00"/>
        <d v="2020-01-01T22:59:00"/>
        <d v="2020-01-01T23:00:00"/>
        <d v="2020-01-01T23:01:00"/>
        <d v="2020-01-01T23:02:00"/>
        <d v="2020-01-01T23:03:00"/>
        <d v="2020-01-01T23:05:00"/>
        <d v="2020-01-01T23:06:00"/>
        <d v="2020-01-01T23:08:00"/>
        <d v="2020-01-01T23:09:00"/>
        <d v="2020-01-01T23:10:00"/>
        <d v="2020-01-01T23:11:00"/>
        <d v="2020-01-01T23:12:00"/>
        <d v="2020-01-01T23:13:00"/>
        <d v="2020-01-01T23:14:00"/>
        <d v="2020-01-01T23:15:00"/>
        <d v="2020-01-01T23:16:00"/>
        <d v="2020-01-01T23:17:00"/>
        <d v="2020-01-01T23:18:00"/>
        <d v="2020-01-01T23:19:00"/>
        <d v="2020-01-01T23:20:00"/>
        <d v="2020-01-01T23:21:00"/>
        <d v="2020-01-01T23:22:00"/>
        <d v="2020-01-01T23:23:00"/>
        <d v="2020-01-01T23:24:00"/>
        <d v="2020-01-01T23:26:00"/>
        <d v="2020-01-01T23:28:00"/>
        <d v="2020-01-01T23:29:00"/>
        <d v="2020-01-01T23:31:00"/>
        <d v="2020-01-01T23:32:00"/>
        <d v="2020-01-01T23:33:00"/>
        <d v="2020-01-01T23:34:00"/>
        <d v="2020-01-01T23:35:00"/>
        <d v="2020-01-01T23:36:00"/>
        <d v="2020-01-01T23:37:00"/>
        <d v="2020-01-01T23:38:00"/>
        <d v="2020-01-01T23:39:00"/>
        <d v="2020-01-01T23:40:00"/>
        <d v="2020-01-01T23:41:00"/>
        <d v="2020-01-01T23:42:00"/>
        <d v="2020-01-01T23:44:00"/>
        <d v="2020-01-01T23:45:00"/>
        <d v="2020-01-01T23:46:00"/>
        <d v="2020-01-01T23:47:00"/>
        <d v="2020-01-01T23:48:00"/>
        <d v="2020-01-01T23:49:00"/>
        <d v="2020-01-01T23:50:00"/>
        <d v="2020-01-01T23:51:00"/>
        <d v="2020-01-01T23:52:00"/>
        <d v="2020-01-01T23:53:00"/>
      </sharedItems>
      <fieldGroup par="20"/>
    </cacheField>
    <cacheField name="closed_date" numFmtId="22">
      <sharedItems containsNonDate="0" containsDate="1" containsString="0" containsBlank="1" minDate="2020-01-01T00:03:00" maxDate="2026-05-28T14:00:00"/>
    </cacheField>
    <cacheField name="agency" numFmtId="22">
      <sharedItems count="15">
        <s v="DOHMH"/>
        <s v="NYPD"/>
        <s v="EDC"/>
        <s v="HPD"/>
        <s v="DOT"/>
        <s v="TLC"/>
        <s v="DSNY"/>
        <s v="DOB"/>
        <s v="DEP"/>
        <s v="DPR"/>
        <s v="DCA"/>
        <s v="DHS"/>
        <s v="DOITT"/>
        <s v="DFTA"/>
        <s v="DOE"/>
      </sharedItems>
    </cacheField>
    <cacheField name="agency_name" numFmtId="0">
      <sharedItems count="15">
        <s v="Department Of Health And Mental Hygiene"/>
        <s v="New York City Police Department"/>
        <s v="Economic Development Corporation"/>
        <s v="Department Of Housing Preservation And Development"/>
        <s v="Department Of Transportation"/>
        <s v="Taxi And Limousine Commission"/>
        <s v="Department Of Sanitation"/>
        <s v="Department Of Buildings"/>
        <s v="Department Of Environmental Protection"/>
        <s v="Department Of Parks And Recreation"/>
        <s v="Department Of Consumer Affairs"/>
        <s v="Department Of Homeless Services"/>
        <s v="Department Of Information Technology And Telecommunications"/>
        <s v="Department For The Aging"/>
        <s v="Department Of Education"/>
      </sharedItems>
    </cacheField>
    <cacheField name="complaint_type" numFmtId="0">
      <sharedItems count="95">
        <s v="Food Poisoning"/>
        <s v="Blocked Driveway"/>
        <s v="Noise - Residential"/>
        <s v="Noise - Helicopter"/>
        <s v="Noise - Commercial"/>
        <s v="Heat/Hot Water"/>
        <s v="Illegal Parking"/>
        <s v="Street Condition"/>
        <s v="Rodent"/>
        <s v="Noise - Street/Sidewalk"/>
        <s v="Illegal Fireworks"/>
        <s v="Plumbing"/>
        <s v="Door/Window"/>
        <s v="Sidewalk Condition"/>
        <s v="Taxi Complaint"/>
        <s v="Traffic Signal Condition"/>
        <s v="Dirty Conditions"/>
        <s v="Building/Use"/>
        <s v="Noise"/>
        <s v="Sewer"/>
        <s v="Drinking"/>
        <s v="Street Light Condition"/>
        <s v="Noise - Vehicle"/>
        <s v="Animal-Abuse"/>
        <s v="Elevator"/>
        <s v="Request Large Bulky Item Collection"/>
        <s v="Dead/Dying Tree"/>
        <s v="Non-Emergency Police Matter"/>
        <s v="Homeless Encampment"/>
        <s v="Electronics Waste Appointment"/>
        <s v="Water Leak"/>
        <s v="Unsanitary Condition"/>
        <s v="General Construction/Plumbing"/>
        <s v="Boilers"/>
        <s v="Street Sign - Missing"/>
        <s v="Water System"/>
        <s v="For Hire Vehicle Complaint"/>
        <s v="Food Establishment"/>
        <s v="Special Projects Inspection Team (Spit)"/>
        <s v="Lead"/>
        <s v="Lost Property"/>
        <s v="Abandoned Vehicle"/>
        <s v="Hazardous Materials"/>
        <s v="Paint/Plaster"/>
        <s v="Appliance"/>
        <s v="Flooring/Stairs"/>
        <s v="Highway Condition"/>
        <s v="Street Sign - Damaged"/>
        <s v="Consumer Complaint"/>
        <s v="Sanitation Condition"/>
        <s v="Litter Basket / Request"/>
        <s v="Air Quality"/>
        <s v="Taxi Report"/>
        <s v="Missed Collection (All Materials)"/>
        <s v="Overgrown Tree/Branches"/>
        <s v="Homeless Person Assistance"/>
        <s v="General"/>
        <s v="Noise - Park"/>
        <s v="Other Enforcement"/>
        <s v="Damaged Tree"/>
        <s v="Graffiti"/>
        <s v="Electric"/>
        <s v="Maintenance Or Facility"/>
        <s v="Street Sign - Dangling"/>
        <s v="Derelict Bicycle"/>
        <s v="New Tree Request"/>
        <s v="Panhandling"/>
        <s v="Electrical"/>
        <s v="Animal In A Park"/>
        <s v="Safety"/>
        <s v="Vending"/>
        <s v="Drug Activity"/>
        <s v="Unleashed Dog"/>
        <s v="Water Quality"/>
        <s v="Derelict Vehicles"/>
        <s v="Root/Sewer/Sidewalk Condition"/>
        <s v="Smoking"/>
        <s v="Illegal Animal Kept As Pet"/>
        <s v="Curb Condition"/>
        <s v="Unsanitary Animal Pvt Property"/>
        <s v="Vacant Lot"/>
        <s v="Mobile Food Vendor"/>
        <s v="Broken Parking Meter"/>
        <s v="Public Payphone Complaint"/>
        <s v="Bike/Roller/Skate Chronic"/>
        <s v="Home Delivered Meal - Missed Delivery"/>
        <s v="Asbestos"/>
        <s v="Green Taxi Complaint"/>
        <s v="Best/Site Safety"/>
        <s v="School Maintenance"/>
        <s v="Illegal Tree Damage"/>
        <s v="Pet Shop"/>
        <s v="Beach/Pool/Sauna Complaint"/>
        <s v="Indoor Sewage"/>
        <s v="Traffic"/>
      </sharedItems>
    </cacheField>
    <cacheField name="descriptor" numFmtId="0">
      <sharedItems count="270">
        <s v="3 Or More"/>
        <s v="1 Or 2"/>
        <s v="No Access"/>
        <s v="Loud Music/Party"/>
        <s v="Banging/Pounding"/>
        <s v="Other"/>
        <s v="Entire Building"/>
        <s v="Blocked Hydrant"/>
        <s v="Pothole"/>
        <s v="Condition Attracting Rodents"/>
        <s v="N/A"/>
        <s v="Water Supply"/>
        <s v="Apartment Only"/>
        <s v="Door"/>
        <s v="Loud Talking"/>
        <s v="Sidewalk Violation"/>
        <s v="Driver Complaint - Passenger"/>
        <s v="Led Lense"/>
        <s v="Double Parked Blocking Vehicle"/>
        <s v="E1 Improper Disposal"/>
        <s v="Sro - Illegal Work/No Permit/Change In Occupancy/Use"/>
        <s v="Window Pane"/>
        <s v="Blocked Sidewalk"/>
        <s v="Commercial Overnight Parking"/>
        <s v="Noise: Construction Equipment (Nc1)"/>
        <s v="Sewer Backup (Use Comments) (Sa)"/>
        <s v="Noise: Jack Hammering (Nc2)"/>
        <s v="Underage - Licensed Est"/>
        <s v="Street Light Out"/>
        <s v="Noise: Construction Before/After Hours (Nm1)"/>
        <s v="Car/Truck Music"/>
        <s v="Posted Parking Sign Violation"/>
        <s v="Partial Access"/>
        <s v="Double Parked Blocking Traffic"/>
        <s v="Illegal. Commercial Use In Resident Zone"/>
        <s v="Illegal Conversion Of Residential Building/Space"/>
        <s v="Other (Complaint Details)"/>
        <s v="Pedestrian Signal"/>
        <s v="Elevator - Multiple Devices On Property"/>
        <s v="E3 Dirty Sidewalk"/>
        <s v="Request Large Bulky Item Collection"/>
        <s v="Planted More Than 2 Years Ago"/>
        <s v="Base Door"/>
        <s v="Ewaste Appointment"/>
        <s v="Heavy Flow"/>
        <s v="Garbage/Recycling Storage"/>
        <s v="Car/Truck Horn"/>
        <s v="Curb Cut/Driveway/Carport - Illegal"/>
        <s v="Boiler - Defective/Inoperative/No Permit"/>
        <s v="Controller"/>
        <s v="Other/Unknown"/>
        <s v="Hydrant Running (Wc3)"/>
        <s v="Excessive Water In Basement (Wefb)"/>
        <s v="Driver Report - Non Passenger"/>
        <s v="Unauthorized Bus Layover"/>
        <s v="Rodents/Insects/Garbage"/>
        <s v="Illegal Hotel Rooms In Residential Building"/>
        <s v="Noise: Alarms (Nr3)"/>
        <s v="Lead Kit Request (Residential) (L10)"/>
        <s v="Bag/Wallet"/>
        <s v="Elevator - Single Device On Property/No Alternate Service"/>
        <s v="Loud Television"/>
        <s v="With License Plate"/>
        <s v="Dirty Water (We)"/>
        <s v="Led Pedestrian Unit"/>
        <s v="Culvert Blocked/Needs Cleaning (Se)"/>
        <s v="Noise, Barking Dog (Nr5)"/>
        <s v="Engine Idling"/>
        <s v="Toilet"/>
        <s v="Neglected"/>
        <s v="Rat Sighting"/>
        <s v="Trespassing"/>
        <s v="Damp Spot"/>
        <s v="After Hours - Licensed Est"/>
        <s v="Chemical Odor (Hd1)"/>
        <s v="Ceiling"/>
        <s v="Refrigerator"/>
        <s v="Pests"/>
        <s v="Electronics/Phones"/>
        <s v="Mold"/>
        <s v="Floor"/>
        <s v="Pothole - Highway"/>
        <s v="Stop"/>
        <s v="Egress - Doors Locked/Blocked/Improper/No Secondary Means"/>
        <s v="Garage/Parking Lot"/>
        <s v="12 Dead Animals"/>
        <s v="Food Protection"/>
        <s v="No Shelter"/>
        <s v="Sidewalk Shed/Pipe Scafford - Inadequate Defective/None"/>
        <s v="15 Street Cond/Dump-Out/Drop-Off"/>
        <s v="Detached Trailer"/>
        <s v="10 Litter Basket / Request"/>
        <s v="E2 Receptacle Violation"/>
        <s v="Air: Odor/Fumes, Restaurant (Ad2)"/>
        <s v="Driver Report - Passenger"/>
        <s v="Food Contaminated"/>
        <s v="1Rg Missed Recycling Paper"/>
        <s v="Dead Branches In Tree"/>
        <s v="Hydrant Leaking (Wc1)"/>
        <s v="Restaurant"/>
        <s v="Broken Sidewalk"/>
        <s v="Street Light Cycling"/>
        <s v="No Certificate Of Occupancy/Illegal/Contrary To Co"/>
        <s v="2 Bulk-Missed Collection"/>
        <s v="Basin/Sink"/>
        <s v="Cooking Gas"/>
        <s v="1 Missed Collection"/>
        <s v="Food Preparation Location"/>
        <s v="Street Flooding (Sj)"/>
        <s v="Building Permit - None"/>
        <s v="Door Frame"/>
        <s v="E3B Sidewalk Obstruction"/>
        <s v="Entire Tree Has Fallen Down"/>
        <s v="Sign/Awning/Marquee - Illegal/No Permit"/>
        <s v="Graffiti"/>
        <s v="Sidewalk Grating - Missing"/>
        <s v="Radiator"/>
        <s v="E8 Canine Violation"/>
        <s v="Power Outage"/>
        <s v="Electric/Gas Range"/>
        <s v="Structure - Outdoors"/>
        <s v="Do Not Enter"/>
        <s v="Sewer Odor (Sa2)"/>
        <s v="14B Derelict Bicycle"/>
        <s v="For One Address"/>
        <s v="Defective Hardware"/>
        <s v="Blocked Bike Lane"/>
        <s v="Graffiti Or Vandalism"/>
        <s v="1Rb Missed Recycling - M/G/Pl"/>
        <s v="Newspaper Box Complaint"/>
        <s v="Line/Marking - Faded"/>
        <s v="Electrical Wiring Defective/Exposed"/>
        <s v="Grass/Weeds"/>
        <s v="Dog Off Leash"/>
        <s v="Smoke Detector"/>
        <s v="Hitting Building"/>
        <s v="Unlicensed"/>
        <s v="Letter Grading"/>
        <s v="Use Indoor"/>
        <s v="Unleashed Dog In Public"/>
        <s v="Branch Cracked And Will Fall"/>
        <s v="Branch Or Limb Has Fallen Down"/>
        <s v="Parking Permit Improper Use"/>
        <s v="Fire Escape"/>
        <s v="Signs Of Rodents"/>
        <s v="Litter"/>
        <s v="Manhole Cover Missing (Emergency) (Sa3)"/>
        <s v="Hydrant Defective (Wc2)"/>
        <s v="Sidewalk Collapsed"/>
        <s v="Garbage Or Litter"/>
        <s v="2R Bulk-Missed Recy Collection"/>
        <s v="1R Missed Recycling-All Materials"/>
        <s v="Cave-In"/>
        <s v="In Prohibited Area"/>
        <s v="Leak (Use Comments) (Wa2)"/>
        <s v="Taste/Odor, Musty/Stale (Qa4)"/>
        <s v="Veh Signal Head"/>
        <s v="Musical Instrument"/>
        <s v="Food Spoiled"/>
        <s v="Cable"/>
        <s v="Lamppost Leaning"/>
        <s v="Mouse Sighting"/>
        <s v="Building - Vacant, Open And Unguarded"/>
        <s v="Wall"/>
        <s v="Sewage"/>
        <s v="Slow Leak"/>
        <s v="St Name - Attached To Pole"/>
        <s v="Crash Cushion Defect"/>
        <s v="Carbon Monoxide Detector"/>
        <s v="Derelict Vehicles"/>
        <s v="E2A Storage Of Receptacles"/>
        <s v="Trees And Sidewalks Program"/>
        <s v="No Parking, Standing, Stopping"/>
        <s v="Maintenance"/>
        <s v="Smoking Violation"/>
        <s v="Bus Stop"/>
        <s v="Bathtub/Shower"/>
        <s v="Bodega/Deli/Supermarket"/>
        <s v="Plate Condition - Noisy"/>
        <s v="Fence - None/Inadequate"/>
        <s v="In Public"/>
        <s v="Traffic Signal Light"/>
        <s v="Street Light Dayburning"/>
        <s v="Snake"/>
        <s v="Driver Complaint - Non Passenger"/>
        <s v="No Lighting"/>
        <s v="E3A Dirty Area/Alleyway"/>
        <s v="Blocked - Construction"/>
        <s v="Retail Store"/>
        <s v="Snow Or Ice"/>
        <s v="Curb Defect-Metal Protruding"/>
        <s v="Signage Missing"/>
        <s v="Gas Station"/>
        <s v="Working Contrary To Stop Work Order"/>
        <s v="Janitor/Super"/>
        <s v="Street Cleaning - Asp"/>
        <s v="Bell/Buzzer/Intercom"/>
        <s v="Lamppost Base Door/Cover Open"/>
        <s v="Air: Smoke, Chimney Or Vent (As1)"/>
        <s v="Tree Trunk Split"/>
        <s v="Catch Basin Sunken/Damaged/Raised (Sc1)"/>
        <s v="One Way"/>
        <s v="Cmu Communication"/>
        <s v="Tree Alive - In Poor Condition"/>
        <s v="Hitting Power/Phone Lines"/>
        <s v="Broken Curb"/>
        <s v="Air: Dust, Construction/Demolition (Ae4)"/>
        <s v="Dog"/>
        <s v="Veh Signal Lamp"/>
        <s v="Car Wash"/>
        <s v="Hydrant Knocked Over/Missing (Wc)"/>
        <s v="8 Request To Clean Vacant Lot"/>
        <s v="Overnight Commercial Storage"/>
        <s v="Placement"/>
        <s v="Manhole Overflow (Use Comments) (Sa1)"/>
        <s v="1Ro Missed Recycling Organics"/>
        <s v="Hours Of Operation"/>
        <s v="Wear &amp; Tear"/>
        <s v="Coin Or Card Did Not Register"/>
        <s v="Mailbox"/>
        <s v="Dead Animal"/>
        <s v="Ped Lamp"/>
        <s v="E5 Loose Rubbish"/>
        <s v="Vehicle Complaint"/>
        <s v="Tree Leaning/Uprooted"/>
        <s v="Graffiti/Litter On Phone"/>
        <s v="Illegal Conversion Of Commercial Bldg/Space To Other Uses"/>
        <s v="Unknown Odor/Taste In Drinking Water (Qa6)"/>
        <s v="Food Worker Hygiene"/>
        <s v="Noise: Air Condition/Ventilation Equipment (Nv1)"/>
        <s v="Steam Pipe/Riser"/>
        <s v="Fixture/Luminaire Hanging"/>
        <s v="Construction"/>
        <s v="Food Contains Foreign Object"/>
        <s v="Safety Netting/Guard Rails - Damaged/Inadequate/None (Over 6 Stories/75 Feet)"/>
        <s v="Rodents/Mice"/>
        <s v="Cabinet"/>
        <s v="Trunk Damaged"/>
        <s v="Air: Odor/Fumes, Vehicle Idling (Ad3)"/>
        <s v="Dogs Or Cats Sold"/>
        <s v="Failure To Retain Water/Improper Drainage- (Ll103/89)"/>
        <s v="E15 Illegal Postering"/>
        <s v="Cons - Contrary/Beyond Approved Plans/Permits"/>
        <s v="Out Of Order"/>
        <s v="Branches Damaged"/>
        <s v="Possible Water Main Break (Use Comments) (Wa1)"/>
        <s v="Facility Maintenance"/>
        <s v="Car Service Company Complaint"/>
        <s v="Handwashing"/>
        <s v="Sewage Odor"/>
        <s v="Noise, Other Animals (Nr6)"/>
        <s v="Window Frame"/>
        <s v="Aps"/>
        <s v="Ped Multiple Lamps"/>
        <s v="Speed Limit"/>
        <s v="Building Shaking/Vibrating/Structural Stability"/>
        <s v="Odor"/>
        <s v="Pet/Animal"/>
        <s v="Noise: Private Carting Noise (Nq1)"/>
        <s v="Wiring"/>
        <s v="Plumbing Work - Illegal/No Permit/Standpipe/Sprinkler"/>
        <s v="Equipment Complaint"/>
        <s v="Unauthorized Tree Removal"/>
        <s v="Home Improvement Contractor"/>
        <s v="Rodent Sighting"/>
        <s v="Drag Racing"/>
        <s v="Failed Street Repair"/>
        <s v="Hydrant Running Full (Wa4)"/>
        <s v="Food Temperature"/>
        <s v="Use Outside"/>
      </sharedItems>
    </cacheField>
    <cacheField name="location_type" numFmtId="0">
      <sharedItems/>
    </cacheField>
    <cacheField name="incident_zip" numFmtId="0">
      <sharedItems/>
    </cacheField>
    <cacheField name="incident_address" numFmtId="0">
      <sharedItems/>
    </cacheField>
    <cacheField name="street_name" numFmtId="0">
      <sharedItems/>
    </cacheField>
    <cacheField name="city" numFmtId="0">
      <sharedItems/>
    </cacheField>
    <cacheField name="status" numFmtId="0">
      <sharedItems count="5">
        <s v="Closed"/>
        <s v="Started"/>
        <s v="In Progress"/>
        <s v="Open"/>
        <s v="Pending"/>
      </sharedItems>
    </cacheField>
    <cacheField name="borough" numFmtId="0">
      <sharedItems/>
    </cacheField>
    <cacheField name="Status Group" numFmtId="0">
      <sharedItems count="2">
        <s v="Closed"/>
        <s v="Not Closed"/>
      </sharedItems>
    </cacheField>
    <cacheField name="borough2" numFmtId="0">
      <sharedItems count="7">
        <s v="Brooklyn"/>
        <s v="Queens"/>
        <s v="Bronx"/>
        <s v="Manhattan"/>
        <s v="Staten Island"/>
        <s v="Unspecified"/>
        <s v="Not Recorded"/>
      </sharedItems>
    </cacheField>
    <cacheField name="latitude" numFmtId="0">
      <sharedItems containsString="0" containsBlank="1" containsNumber="1" minValue="40.507533129999999" maxValue="40.912183910000003"/>
    </cacheField>
    <cacheField name="longitude" numFmtId="0">
      <sharedItems containsString="0" containsBlank="1" containsNumber="1" minValue="-74.250989660000002" maxValue="-73.701340259999995"/>
    </cacheField>
    <cacheField name="resolution_time(days)" numFmtId="0">
      <sharedItems containsString="0" containsBlank="1" containsNumber="1" containsInteger="1" minValue="0" maxValue="2339"/>
    </cacheField>
    <cacheField name="borough display" numFmtId="0">
      <sharedItems containsNonDate="0" containsString="0" containsBlank="1"/>
    </cacheField>
    <cacheField name="Hours (created_date)" numFmtId="0" databaseField="0">
      <fieldGroup base="1">
        <rangePr groupBy="hours" startDate="2020-01-01T00:00:00" endDate="2020-01-02T00:00:00"/>
        <groupItems count="26">
          <s v="&lt;1/1/2020"/>
          <s v="12 AM"/>
          <s v="1 AM"/>
          <s v="2 AM"/>
          <s v="3 AM"/>
          <s v="4 AM"/>
          <s v="5 AM"/>
          <s v="6 AM"/>
          <s v="7 AM"/>
          <s v="8 AM"/>
          <s v="9 AM"/>
          <s v="10 AM"/>
          <s v="11 AM"/>
          <s v="12 PM"/>
          <s v="1 PM"/>
          <s v="2 PM"/>
          <s v="3 PM"/>
          <s v="4 PM"/>
          <s v="5 PM"/>
          <s v="6 PM"/>
          <s v="7 PM"/>
          <s v="8 PM"/>
          <s v="9 PM"/>
          <s v="10 PM"/>
          <s v="11 PM"/>
          <s v="&gt;1/2/2020"/>
        </groupItems>
      </fieldGroup>
    </cacheField>
  </cacheFields>
  <extLst>
    <ext xmlns:x14="http://schemas.microsoft.com/office/spreadsheetml/2009/9/main" uri="{725AE2AE-9491-48be-B2B4-4EB974FC3084}">
      <x14:pivotCacheDefinition pivotCacheId="11538020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45285347"/>
    <x v="0"/>
    <d v="2020-01-10T00:00:00"/>
    <x v="0"/>
    <x v="0"/>
    <x v="0"/>
    <x v="0"/>
    <s v="Restaurant/Bar/Deli/Bakery"/>
    <s v="11229"/>
    <s v="3442 Nostrand Avenue"/>
    <s v="Nostrand Avenue"/>
    <s v="Brooklyn"/>
    <x v="0"/>
    <s v="Brooklyn"/>
    <x v="0"/>
    <x v="0"/>
    <n v="40.600129209999999"/>
    <n v="-73.941842919999999"/>
    <n v="10"/>
    <m/>
  </r>
  <r>
    <s v="45287907"/>
    <x v="0"/>
    <d v="2020-01-02T00:00:00"/>
    <x v="0"/>
    <x v="0"/>
    <x v="0"/>
    <x v="0"/>
    <s v="Restaurant/Bar/Deli/Bakery"/>
    <s v="11214"/>
    <s v="1602 Shore Parkway"/>
    <s v="Shore Parkway"/>
    <s v="Brooklyn"/>
    <x v="0"/>
    <s v="Brooklyn"/>
    <x v="0"/>
    <x v="0"/>
    <n v="40.595653429999999"/>
    <n v="-74.000172840000005"/>
    <n v="2"/>
    <m/>
  </r>
  <r>
    <s v="45288240"/>
    <x v="0"/>
    <d v="2020-01-02T00:00:00"/>
    <x v="0"/>
    <x v="0"/>
    <x v="0"/>
    <x v="1"/>
    <s v="Restaurant/Bar/Deli/Bakery"/>
    <s v="11385"/>
    <s v="1717 Cornelia Street"/>
    <s v="Cornelia Street"/>
    <s v="Ridgewood"/>
    <x v="0"/>
    <s v="Queens"/>
    <x v="0"/>
    <x v="1"/>
    <n v="40.70036649"/>
    <n v="-73.905438290000006"/>
    <n v="2"/>
    <m/>
  </r>
  <r>
    <s v="45289555"/>
    <x v="0"/>
    <d v="2020-01-02T09:39:00"/>
    <x v="0"/>
    <x v="0"/>
    <x v="0"/>
    <x v="1"/>
    <s v="Restaurant/Bar/Deli/Bakery"/>
    <s v="11421"/>
    <s v="92-20 Jamaica Avenue"/>
    <s v="Jamaica Avenue"/>
    <s v="Woodhaven"/>
    <x v="0"/>
    <s v="Queens"/>
    <x v="0"/>
    <x v="1"/>
    <n v="40.693347959999997"/>
    <n v="-73.852986759999993"/>
    <n v="2"/>
    <m/>
  </r>
  <r>
    <s v="45285821"/>
    <x v="0"/>
    <d v="2020-01-02T09:50:00"/>
    <x v="0"/>
    <x v="0"/>
    <x v="0"/>
    <x v="1"/>
    <s v="Other (Explain Below)"/>
    <s v="11203"/>
    <s v="5707 Church Avenue"/>
    <s v="Church Avenue"/>
    <s v="Brooklyn"/>
    <x v="0"/>
    <s v="Brooklyn"/>
    <x v="0"/>
    <x v="0"/>
    <n v="40.652535759999999"/>
    <n v="-73.923539939999998"/>
    <n v="2"/>
    <m/>
  </r>
  <r>
    <s v="45288120"/>
    <x v="0"/>
    <d v="2020-01-02T09:51:00"/>
    <x v="0"/>
    <x v="0"/>
    <x v="0"/>
    <x v="0"/>
    <s v="Restaurant/Bar/Deli/Bakery"/>
    <s v="10455"/>
    <s v="748 East  149 Street"/>
    <s v="East  149 Street"/>
    <s v="Bronx"/>
    <x v="0"/>
    <s v="Bronx"/>
    <x v="0"/>
    <x v="2"/>
    <n v="40.812996460000001"/>
    <n v="-73.907973249999998"/>
    <n v="2"/>
    <m/>
  </r>
  <r>
    <s v="45285651"/>
    <x v="0"/>
    <d v="2020-01-02T00:00:00"/>
    <x v="0"/>
    <x v="0"/>
    <x v="0"/>
    <x v="1"/>
    <s v="Restaurant/Bar/Deli/Bakery"/>
    <s v="10458"/>
    <s v="2701 Decatur Avenue"/>
    <s v="Decatur Avenue"/>
    <s v="Bronx"/>
    <x v="0"/>
    <s v="Bronx"/>
    <x v="0"/>
    <x v="2"/>
    <n v="40.864865569999999"/>
    <n v="-73.888783259999997"/>
    <n v="2"/>
    <m/>
  </r>
  <r>
    <s v="45289558"/>
    <x v="0"/>
    <d v="2020-01-15T00:00:00"/>
    <x v="0"/>
    <x v="0"/>
    <x v="0"/>
    <x v="0"/>
    <s v="Other (Explain Below)"/>
    <s v="11215"/>
    <s v="625 Union Street"/>
    <s v="Union Street"/>
    <s v="Brooklyn"/>
    <x v="0"/>
    <s v="Brooklyn"/>
    <x v="0"/>
    <x v="0"/>
    <n v="40.677963040000002"/>
    <n v="-73.984436090000003"/>
    <n v="15"/>
    <m/>
  </r>
  <r>
    <s v="45288728"/>
    <x v="0"/>
    <d v="2020-01-02T00:00:00"/>
    <x v="0"/>
    <x v="0"/>
    <x v="0"/>
    <x v="1"/>
    <s v="Restaurant/Bar/Deli/Bakery"/>
    <s v="11225"/>
    <s v="985 Nostrand Avenue"/>
    <s v="Nostrand Avenue"/>
    <s v="Brooklyn"/>
    <x v="0"/>
    <s v="Brooklyn"/>
    <x v="0"/>
    <x v="0"/>
    <n v="40.664421900000001"/>
    <n v="-73.950982019999998"/>
    <n v="2"/>
    <m/>
  </r>
  <r>
    <s v="45282225"/>
    <x v="1"/>
    <d v="2020-01-01T03:07:00"/>
    <x v="1"/>
    <x v="1"/>
    <x v="1"/>
    <x v="2"/>
    <s v="Street/Sidewalk"/>
    <s v="11210"/>
    <s v="511 East   28 Street"/>
    <s v="East   28 Street"/>
    <s v="Brooklyn"/>
    <x v="0"/>
    <s v="Brooklyn"/>
    <x v="0"/>
    <x v="0"/>
    <n v="40.637989269999998"/>
    <n v="-73.950107860000003"/>
    <n v="1"/>
    <m/>
  </r>
  <r>
    <s v="45281175"/>
    <x v="1"/>
    <d v="2020-01-01T01:54:00"/>
    <x v="1"/>
    <x v="1"/>
    <x v="2"/>
    <x v="3"/>
    <s v="Residential Building/House"/>
    <s v="10468"/>
    <s v="2625 Grand Concourse"/>
    <s v="Grand Concourse"/>
    <s v="Bronx"/>
    <x v="0"/>
    <s v="Bronx"/>
    <x v="0"/>
    <x v="2"/>
    <n v="40.865154179999998"/>
    <n v="-73.895088049999998"/>
    <n v="1"/>
    <m/>
  </r>
  <r>
    <s v="45278238"/>
    <x v="1"/>
    <d v="2020-01-01T05:37:00"/>
    <x v="1"/>
    <x v="1"/>
    <x v="2"/>
    <x v="4"/>
    <s v=""/>
    <s v="10025"/>
    <s v="865 Columbus Avenue"/>
    <s v="Columbus Avenue"/>
    <s v="New York"/>
    <x v="0"/>
    <s v="Manhattan"/>
    <x v="0"/>
    <x v="3"/>
    <n v="40.796929919999997"/>
    <n v="-73.964551130000004"/>
    <n v="1"/>
    <m/>
  </r>
  <r>
    <s v="45280733"/>
    <x v="1"/>
    <d v="2020-01-01T07:48:00"/>
    <x v="1"/>
    <x v="1"/>
    <x v="2"/>
    <x v="3"/>
    <s v="Residential Building/House"/>
    <s v="11103"/>
    <s v="25-88 46 Street"/>
    <s v="46 Street"/>
    <s v="Astoria"/>
    <x v="0"/>
    <s v="Queens"/>
    <x v="0"/>
    <x v="1"/>
    <n v="40.765270479999998"/>
    <n v="-73.907281089999998"/>
    <n v="1"/>
    <m/>
  </r>
  <r>
    <s v="45281554"/>
    <x v="2"/>
    <d v="2020-01-01T05:24:00"/>
    <x v="1"/>
    <x v="1"/>
    <x v="2"/>
    <x v="3"/>
    <s v="Residential Building/House"/>
    <s v="11222"/>
    <s v="211 India Street"/>
    <s v="India Street"/>
    <s v="Brooklyn"/>
    <x v="0"/>
    <s v="Brooklyn"/>
    <x v="0"/>
    <x v="0"/>
    <n v="40.732665099999998"/>
    <n v="-73.951101399999999"/>
    <n v="1"/>
    <m/>
  </r>
  <r>
    <s v="45283785"/>
    <x v="2"/>
    <d v="2020-01-01T00:03:00"/>
    <x v="2"/>
    <x v="2"/>
    <x v="3"/>
    <x v="5"/>
    <s v="Above Address"/>
    <s v="10016"/>
    <s v="513 2 Avenue"/>
    <s v="2 Avenue"/>
    <s v="New York"/>
    <x v="0"/>
    <s v="Manhattan"/>
    <x v="0"/>
    <x v="3"/>
    <n v="40.741409990000001"/>
    <n v="-73.978347839999998"/>
    <n v="1"/>
    <m/>
  </r>
  <r>
    <s v="45279341"/>
    <x v="2"/>
    <d v="2020-01-01T02:02:00"/>
    <x v="1"/>
    <x v="1"/>
    <x v="4"/>
    <x v="3"/>
    <s v="Club/Bar/Restaurant"/>
    <s v="11206"/>
    <s v="894 Broadway"/>
    <s v="Broadway"/>
    <s v="Brooklyn"/>
    <x v="0"/>
    <s v="Brooklyn"/>
    <x v="0"/>
    <x v="0"/>
    <n v="40.698002930000001"/>
    <n v="-73.937080109999997"/>
    <n v="1"/>
    <m/>
  </r>
  <r>
    <s v="45278281"/>
    <x v="3"/>
    <d v="2020-01-01T06:49:00"/>
    <x v="1"/>
    <x v="1"/>
    <x v="2"/>
    <x v="3"/>
    <s v="Residential Building/House"/>
    <s v="11221"/>
    <s v="40 Starr Street"/>
    <s v="Starr Street"/>
    <s v="Brooklyn"/>
    <x v="0"/>
    <s v="Brooklyn"/>
    <x v="0"/>
    <x v="0"/>
    <n v="40.700892869999997"/>
    <n v="-73.927256880000002"/>
    <n v="1"/>
    <m/>
  </r>
  <r>
    <s v="45288075"/>
    <x v="3"/>
    <d v="2020-01-03T02:12:00"/>
    <x v="3"/>
    <x v="3"/>
    <x v="5"/>
    <x v="6"/>
    <s v="Residential Building"/>
    <s v="11238"/>
    <s v="420 Clinton Avenue"/>
    <s v="Clinton Avenue"/>
    <s v="Brooklyn"/>
    <x v="0"/>
    <s v="Brooklyn"/>
    <x v="0"/>
    <x v="0"/>
    <n v="40.68564482"/>
    <n v="-73.967332580000004"/>
    <n v="3"/>
    <m/>
  </r>
  <r>
    <s v="45279489"/>
    <x v="3"/>
    <d v="2020-01-01T04:22:00"/>
    <x v="1"/>
    <x v="1"/>
    <x v="6"/>
    <x v="7"/>
    <s v="Street/Sidewalk"/>
    <s v="11223"/>
    <s v="1906 West   13 Street"/>
    <s v="West   13 Street"/>
    <s v="Brooklyn"/>
    <x v="0"/>
    <s v="Brooklyn"/>
    <x v="0"/>
    <x v="0"/>
    <n v="40.59996726"/>
    <n v="-73.984871990000002"/>
    <n v="1"/>
    <m/>
  </r>
  <r>
    <s v="45278654"/>
    <x v="4"/>
    <d v="2020-01-02T10:00:00"/>
    <x v="4"/>
    <x v="4"/>
    <x v="7"/>
    <x v="8"/>
    <s v=""/>
    <s v="11219"/>
    <s v="1236 49 Street"/>
    <s v="49 Street"/>
    <s v="Brooklyn"/>
    <x v="0"/>
    <s v="Brooklyn"/>
    <x v="0"/>
    <x v="0"/>
    <n v="40.635806819999999"/>
    <n v="-73.993428159999993"/>
    <n v="2"/>
    <m/>
  </r>
  <r>
    <s v="45280025"/>
    <x v="5"/>
    <d v="2020-01-01T00:06:00"/>
    <x v="0"/>
    <x v="0"/>
    <x v="8"/>
    <x v="9"/>
    <s v="3+ Family Apt. Building"/>
    <s v="10468"/>
    <s v="2625 Grand Concourse"/>
    <s v="Grand Concourse"/>
    <s v="Bronx"/>
    <x v="0"/>
    <s v="Bronx"/>
    <x v="0"/>
    <x v="2"/>
    <n v="40.865154179999998"/>
    <n v="-73.895088049999998"/>
    <n v="0"/>
    <m/>
  </r>
  <r>
    <s v="45281599"/>
    <x v="6"/>
    <d v="2020-01-01T05:18:00"/>
    <x v="1"/>
    <x v="1"/>
    <x v="2"/>
    <x v="3"/>
    <s v="Residential Building/House"/>
    <s v="10465"/>
    <s v="274 Buttrick Avenue"/>
    <s v="Buttrick Avenue"/>
    <s v="Bronx"/>
    <x v="0"/>
    <s v="Bronx"/>
    <x v="0"/>
    <x v="2"/>
    <n v="40.815314999999998"/>
    <n v="-73.824520160000006"/>
    <n v="1"/>
    <m/>
  </r>
  <r>
    <s v="45283821"/>
    <x v="6"/>
    <d v="2020-01-01T01:23:00"/>
    <x v="1"/>
    <x v="1"/>
    <x v="9"/>
    <x v="3"/>
    <s v="Street/Sidewalk"/>
    <s v="10040"/>
    <s v="45 Fairview Avenue"/>
    <s v="Fairview Avenue"/>
    <s v="New York"/>
    <x v="0"/>
    <s v="Manhattan"/>
    <x v="0"/>
    <x v="3"/>
    <n v="40.857412789999998"/>
    <n v="-73.929431820000005"/>
    <n v="1"/>
    <m/>
  </r>
  <r>
    <s v="45279022"/>
    <x v="7"/>
    <d v="2020-01-01T04:16:00"/>
    <x v="1"/>
    <x v="1"/>
    <x v="2"/>
    <x v="4"/>
    <s v="Residential Building/House"/>
    <s v="11228"/>
    <s v="319 Bay   11 Street"/>
    <s v="Bay   11 Street"/>
    <s v="Brooklyn"/>
    <x v="0"/>
    <s v="Brooklyn"/>
    <x v="0"/>
    <x v="0"/>
    <n v="40.604680199999997"/>
    <n v="-74.01412071"/>
    <n v="1"/>
    <m/>
  </r>
  <r>
    <s v="45280105"/>
    <x v="7"/>
    <d v="2020-01-01T01:25:00"/>
    <x v="1"/>
    <x v="1"/>
    <x v="10"/>
    <x v="10"/>
    <s v="Residential Building/House"/>
    <s v="10040"/>
    <s v="45 Sickles Street"/>
    <s v="Sickles Street"/>
    <s v="New York"/>
    <x v="0"/>
    <s v="Manhattan"/>
    <x v="0"/>
    <x v="3"/>
    <n v="40.861482209999998"/>
    <n v="-73.927854879999998"/>
    <n v="1"/>
    <m/>
  </r>
  <r>
    <s v="45280305"/>
    <x v="8"/>
    <d v="2020-01-01T00:15:00"/>
    <x v="1"/>
    <x v="1"/>
    <x v="2"/>
    <x v="4"/>
    <s v="Residential Building/House"/>
    <s v="10472"/>
    <s v="1246 Wheeler Avenue"/>
    <s v="Wheeler Avenue"/>
    <s v="Bronx"/>
    <x v="0"/>
    <s v="Bronx"/>
    <x v="0"/>
    <x v="2"/>
    <n v="40.829724900000002"/>
    <n v="-73.880379210000001"/>
    <n v="1"/>
    <m/>
  </r>
  <r>
    <s v="45279616"/>
    <x v="8"/>
    <d v="2020-01-01T09:57:00"/>
    <x v="1"/>
    <x v="1"/>
    <x v="1"/>
    <x v="2"/>
    <s v="Street/Sidewalk"/>
    <s v="11373"/>
    <s v="52-09 Seabury Street"/>
    <s v="Seabury Street"/>
    <s v="Elmhurst"/>
    <x v="0"/>
    <s v="Queens"/>
    <x v="0"/>
    <x v="1"/>
    <n v="40.736171400000003"/>
    <n v="-73.878558929999997"/>
    <n v="1"/>
    <m/>
  </r>
  <r>
    <s v="45282759"/>
    <x v="8"/>
    <d v="2020-01-01T07:47:00"/>
    <x v="1"/>
    <x v="1"/>
    <x v="2"/>
    <x v="3"/>
    <s v="Residential Building/House"/>
    <s v="11103"/>
    <s v="25-88 46 Street"/>
    <s v="46 Street"/>
    <s v="Astoria"/>
    <x v="0"/>
    <s v="Queens"/>
    <x v="0"/>
    <x v="1"/>
    <n v="40.765270479999998"/>
    <n v="-73.907281089999998"/>
    <n v="1"/>
    <m/>
  </r>
  <r>
    <s v="45285260"/>
    <x v="8"/>
    <d v="2020-01-06T17:06:00"/>
    <x v="3"/>
    <x v="3"/>
    <x v="11"/>
    <x v="11"/>
    <s v="Residential Building"/>
    <s v="10463"/>
    <s v="99 Marble Hill Avenue"/>
    <s v="Marble Hill Avenue"/>
    <s v="New York"/>
    <x v="0"/>
    <s v="Manhattan"/>
    <x v="0"/>
    <x v="3"/>
    <n v="40.877058949999999"/>
    <n v="-73.909247829999998"/>
    <n v="6"/>
    <m/>
  </r>
  <r>
    <s v="45289521"/>
    <x v="8"/>
    <d v="2020-01-02T06:16:00"/>
    <x v="3"/>
    <x v="3"/>
    <x v="5"/>
    <x v="12"/>
    <s v="Residential Building"/>
    <s v="10031"/>
    <s v="611 West  148 Street"/>
    <s v="West  148 Street"/>
    <s v="New York"/>
    <x v="0"/>
    <s v="Manhattan"/>
    <x v="0"/>
    <x v="3"/>
    <n v="40.82868362"/>
    <n v="-73.949813109999994"/>
    <n v="2"/>
    <m/>
  </r>
  <r>
    <s v="45280916"/>
    <x v="8"/>
    <d v="2020-01-01T13:59:00"/>
    <x v="1"/>
    <x v="1"/>
    <x v="2"/>
    <x v="3"/>
    <s v=""/>
    <s v="10460"/>
    <s v="1826 Marmion Avenue"/>
    <s v="Marmion Avenue"/>
    <s v="Bronx"/>
    <x v="0"/>
    <s v="Bronx"/>
    <x v="0"/>
    <x v="2"/>
    <n v="40.840912830000001"/>
    <n v="-73.889097969999995"/>
    <n v="1"/>
    <m/>
  </r>
  <r>
    <s v="45280753"/>
    <x v="8"/>
    <d v="2020-01-01T03:08:00"/>
    <x v="1"/>
    <x v="1"/>
    <x v="2"/>
    <x v="3"/>
    <s v="Residential Building/House"/>
    <s v="11223"/>
    <s v="2695 Shell Road"/>
    <s v="Shell Road"/>
    <s v="Brooklyn"/>
    <x v="0"/>
    <s v="Brooklyn"/>
    <x v="0"/>
    <x v="0"/>
    <n v="40.586389629999999"/>
    <n v="-73.974412549999997"/>
    <n v="1"/>
    <m/>
  </r>
  <r>
    <s v="45280049"/>
    <x v="8"/>
    <d v="2020-01-01T06:40:00"/>
    <x v="1"/>
    <x v="1"/>
    <x v="6"/>
    <x v="7"/>
    <s v="Street/Sidewalk"/>
    <s v="11217"/>
    <s v="484 State Street"/>
    <s v="State Street"/>
    <s v="Brooklyn"/>
    <x v="0"/>
    <s v="Brooklyn"/>
    <x v="0"/>
    <x v="0"/>
    <n v="40.686292940000001"/>
    <n v="-73.981160160000002"/>
    <n v="1"/>
    <m/>
  </r>
  <r>
    <s v="45279913"/>
    <x v="9"/>
    <d v="2020-01-01T05:07:00"/>
    <x v="1"/>
    <x v="1"/>
    <x v="2"/>
    <x v="3"/>
    <s v="Residential Building/House"/>
    <s v="10012"/>
    <s v="50 Prince Street"/>
    <s v="Prince Street"/>
    <s v="New York"/>
    <x v="0"/>
    <s v="Manhattan"/>
    <x v="0"/>
    <x v="3"/>
    <n v="40.723450280000002"/>
    <n v="-73.995934099999999"/>
    <n v="1"/>
    <m/>
  </r>
  <r>
    <s v="45278193"/>
    <x v="9"/>
    <d v="2020-01-01T03:53:00"/>
    <x v="1"/>
    <x v="1"/>
    <x v="2"/>
    <x v="3"/>
    <s v="Residential Building/House"/>
    <s v="10002"/>
    <s v="82 Rutgers Slip"/>
    <s v="Rutgers Slip"/>
    <s v="New York"/>
    <x v="0"/>
    <s v="Manhattan"/>
    <x v="0"/>
    <x v="3"/>
    <n v="40.710590709999998"/>
    <n v="-73.989864260000004"/>
    <n v="1"/>
    <m/>
  </r>
  <r>
    <s v="45279598"/>
    <x v="9"/>
    <d v="2020-01-01T00:10:00"/>
    <x v="2"/>
    <x v="2"/>
    <x v="3"/>
    <x v="5"/>
    <s v="Above Address"/>
    <s v="10016"/>
    <s v="262 East   28 Street"/>
    <s v="East   28 Street"/>
    <s v="New York"/>
    <x v="0"/>
    <s v="Manhattan"/>
    <x v="0"/>
    <x v="3"/>
    <n v="40.741198779999998"/>
    <n v="-73.979055209999999"/>
    <n v="1"/>
    <m/>
  </r>
  <r>
    <s v="45283069"/>
    <x v="9"/>
    <d v="2020-01-01T06:50:00"/>
    <x v="1"/>
    <x v="1"/>
    <x v="9"/>
    <x v="3"/>
    <s v="Street/Sidewalk"/>
    <s v="11229"/>
    <s v="1815 East   17 Street"/>
    <s v="East   17 Street"/>
    <s v="Brooklyn"/>
    <x v="0"/>
    <s v="Brooklyn"/>
    <x v="0"/>
    <x v="0"/>
    <n v="40.60558657"/>
    <n v="-73.955753790000003"/>
    <n v="1"/>
    <m/>
  </r>
  <r>
    <s v="45281799"/>
    <x v="9"/>
    <d v="2020-01-03T03:28:00"/>
    <x v="1"/>
    <x v="1"/>
    <x v="6"/>
    <x v="7"/>
    <s v="Street/Sidewalk"/>
    <s v="10466"/>
    <s v="4327 Wilder Avenue"/>
    <s v="Wilder Avenue"/>
    <s v="Bronx"/>
    <x v="0"/>
    <s v="Bronx"/>
    <x v="0"/>
    <x v="2"/>
    <n v="40.897928039999996"/>
    <n v="-73.843708320000005"/>
    <n v="3"/>
    <m/>
  </r>
  <r>
    <s v="45280656"/>
    <x v="10"/>
    <d v="2020-01-01T07:07:00"/>
    <x v="1"/>
    <x v="1"/>
    <x v="2"/>
    <x v="3"/>
    <s v="Residential Building/House"/>
    <s v="11237"/>
    <s v="330 Harman Street"/>
    <s v="Harman Street"/>
    <s v="Brooklyn"/>
    <x v="0"/>
    <s v="Brooklyn"/>
    <x v="0"/>
    <x v="0"/>
    <n v="40.700472410000003"/>
    <n v="-73.918302449999999"/>
    <n v="1"/>
    <m/>
  </r>
  <r>
    <s v="45281803"/>
    <x v="10"/>
    <d v="2020-01-01T01:56:00"/>
    <x v="1"/>
    <x v="1"/>
    <x v="4"/>
    <x v="3"/>
    <s v=""/>
    <s v="11209"/>
    <s v="8424 3 Avenue"/>
    <s v="3 Avenue"/>
    <s v="Brooklyn"/>
    <x v="0"/>
    <s v="Brooklyn"/>
    <x v="0"/>
    <x v="0"/>
    <n v="40.624793609999998"/>
    <n v="-74.030526640000005"/>
    <n v="1"/>
    <m/>
  </r>
  <r>
    <s v="45280814"/>
    <x v="10"/>
    <d v="2020-01-01T01:21:00"/>
    <x v="1"/>
    <x v="1"/>
    <x v="9"/>
    <x v="3"/>
    <s v="Street/Sidewalk"/>
    <s v="10034"/>
    <s v="4901 Broadway"/>
    <s v="Broadway"/>
    <s v="New York"/>
    <x v="0"/>
    <s v="Manhattan"/>
    <x v="0"/>
    <x v="3"/>
    <n v="40.867294649999998"/>
    <n v="-73.922352979999999"/>
    <n v="1"/>
    <m/>
  </r>
  <r>
    <s v="45283276"/>
    <x v="10"/>
    <d v="2020-01-01T15:02:00"/>
    <x v="1"/>
    <x v="1"/>
    <x v="2"/>
    <x v="3"/>
    <s v="Residential Building/House"/>
    <s v="11220"/>
    <s v="683 51 Street"/>
    <s v="51 Street"/>
    <s v="Brooklyn"/>
    <x v="0"/>
    <s v="Brooklyn"/>
    <x v="0"/>
    <x v="0"/>
    <n v="40.642243309999998"/>
    <n v="-74.007073340000005"/>
    <n v="1"/>
    <m/>
  </r>
  <r>
    <s v="45284471"/>
    <x v="10"/>
    <d v="2020-01-01T01:44:00"/>
    <x v="1"/>
    <x v="1"/>
    <x v="2"/>
    <x v="3"/>
    <s v="Residential Building/House"/>
    <s v="10456"/>
    <s v="1221 College Avenue"/>
    <s v="College Avenue"/>
    <s v="Bronx"/>
    <x v="0"/>
    <s v="Bronx"/>
    <x v="0"/>
    <x v="2"/>
    <n v="40.83316043"/>
    <n v="-73.913159879999995"/>
    <n v="1"/>
    <m/>
  </r>
  <r>
    <s v="45279343"/>
    <x v="10"/>
    <d v="2020-01-01T03:19:00"/>
    <x v="1"/>
    <x v="1"/>
    <x v="2"/>
    <x v="3"/>
    <s v="Residential Building/House"/>
    <s v="11235"/>
    <s v="2407 East   15 Street"/>
    <s v="East   15 Street"/>
    <s v="Brooklyn"/>
    <x v="0"/>
    <s v="Brooklyn"/>
    <x v="0"/>
    <x v="0"/>
    <n v="40.591799180000002"/>
    <n v="-73.955060810000006"/>
    <n v="1"/>
    <m/>
  </r>
  <r>
    <s v="45288254"/>
    <x v="11"/>
    <d v="2020-01-10T12:02:00"/>
    <x v="3"/>
    <x v="3"/>
    <x v="12"/>
    <x v="13"/>
    <s v="Residential Building"/>
    <s v="10463"/>
    <s v="99 Marble Hill Avenue"/>
    <s v="Marble Hill Avenue"/>
    <s v="New York"/>
    <x v="0"/>
    <s v="Manhattan"/>
    <x v="0"/>
    <x v="3"/>
    <n v="40.877058949999999"/>
    <n v="-73.909247829999998"/>
    <n v="10"/>
    <m/>
  </r>
  <r>
    <s v="45283614"/>
    <x v="11"/>
    <d v="2020-01-01T02:58:00"/>
    <x v="1"/>
    <x v="1"/>
    <x v="9"/>
    <x v="3"/>
    <s v="Street/Sidewalk"/>
    <s v="10031"/>
    <s v="501 West  139 Street"/>
    <s v="West  139 Street"/>
    <s v="New York"/>
    <x v="0"/>
    <s v="Manhattan"/>
    <x v="0"/>
    <x v="3"/>
    <n v="40.821561440000004"/>
    <n v="-73.950631419999993"/>
    <n v="1"/>
    <m/>
  </r>
  <r>
    <s v="45281904"/>
    <x v="11"/>
    <d v="2020-01-01T13:46:00"/>
    <x v="1"/>
    <x v="1"/>
    <x v="6"/>
    <x v="7"/>
    <s v=""/>
    <s v="10470"/>
    <s v="221 East  237 Street"/>
    <s v="East  237 Street"/>
    <s v="Bronx"/>
    <x v="0"/>
    <s v="Bronx"/>
    <x v="0"/>
    <x v="2"/>
    <n v="40.898701539999998"/>
    <n v="-73.869855520000002"/>
    <n v="1"/>
    <m/>
  </r>
  <r>
    <s v="45288483"/>
    <x v="11"/>
    <d v="2020-01-03T15:33:00"/>
    <x v="3"/>
    <x v="3"/>
    <x v="5"/>
    <x v="6"/>
    <s v="Residential Building"/>
    <s v="10016"/>
    <s v="11 East   32 Street"/>
    <s v="East   32 Street"/>
    <s v="New York"/>
    <x v="0"/>
    <s v="Manhattan"/>
    <x v="0"/>
    <x v="3"/>
    <n v="40.746842880000003"/>
    <n v="-73.984741200000002"/>
    <n v="3"/>
    <m/>
  </r>
  <r>
    <s v="45280161"/>
    <x v="12"/>
    <d v="2020-01-01T04:32:00"/>
    <x v="1"/>
    <x v="1"/>
    <x v="9"/>
    <x v="14"/>
    <s v="Street/Sidewalk"/>
    <s v="10013"/>
    <s v="160 Mott Street"/>
    <s v="Mott Street"/>
    <s v="New York"/>
    <x v="0"/>
    <s v="Manhattan"/>
    <x v="0"/>
    <x v="3"/>
    <n v="40.719613119999998"/>
    <n v="-73.996244579999995"/>
    <n v="1"/>
    <m/>
  </r>
  <r>
    <s v="45285312"/>
    <x v="12"/>
    <d v="2020-01-02T02:09:00"/>
    <x v="3"/>
    <x v="3"/>
    <x v="5"/>
    <x v="6"/>
    <s v="Residential Building"/>
    <s v="10452"/>
    <s v="11 West  172 Street"/>
    <s v="West  172 Street"/>
    <s v="Bronx"/>
    <x v="0"/>
    <s v="Bronx"/>
    <x v="0"/>
    <x v="2"/>
    <n v="40.842294870000003"/>
    <n v="-73.916939220000003"/>
    <n v="2"/>
    <m/>
  </r>
  <r>
    <s v="45281844"/>
    <x v="13"/>
    <d v="2020-01-01T03:21:00"/>
    <x v="1"/>
    <x v="1"/>
    <x v="9"/>
    <x v="3"/>
    <s v="Street/Sidewalk"/>
    <s v="11420"/>
    <s v="116-50 120 Street"/>
    <s v="120 Street"/>
    <s v="South Ozone Park"/>
    <x v="0"/>
    <s v="Queens"/>
    <x v="0"/>
    <x v="1"/>
    <n v="40.675654989999998"/>
    <n v="-73.818297430000001"/>
    <n v="1"/>
    <m/>
  </r>
  <r>
    <s v="45278781"/>
    <x v="13"/>
    <d v="2020-01-01T02:59:00"/>
    <x v="1"/>
    <x v="1"/>
    <x v="1"/>
    <x v="2"/>
    <s v=""/>
    <s v="11230"/>
    <s v="315 Webster Avenue"/>
    <s v="Webster Avenue"/>
    <s v="Brooklyn"/>
    <x v="0"/>
    <s v="Brooklyn"/>
    <x v="0"/>
    <x v="0"/>
    <n v="40.633277870000001"/>
    <n v="-73.969909029999997"/>
    <n v="1"/>
    <m/>
  </r>
  <r>
    <s v="45280141"/>
    <x v="13"/>
    <d v="2020-01-01T06:51:00"/>
    <x v="1"/>
    <x v="1"/>
    <x v="10"/>
    <x v="10"/>
    <s v="Street/Sidewalk"/>
    <s v="11229"/>
    <s v="2723 Avenue U"/>
    <s v="Avenue U"/>
    <s v="Brooklyn"/>
    <x v="0"/>
    <s v="Brooklyn"/>
    <x v="0"/>
    <x v="0"/>
    <n v="40.600152459999997"/>
    <n v="-73.944457270000001"/>
    <n v="1"/>
    <m/>
  </r>
  <r>
    <s v="45281909"/>
    <x v="13"/>
    <d v="2020-01-09T10:45:00"/>
    <x v="4"/>
    <x v="4"/>
    <x v="13"/>
    <x v="15"/>
    <s v="Sidewalk"/>
    <s v="11228"/>
    <s v="21 Bay   10 Street"/>
    <s v="Bay   10 Street"/>
    <s v="Brooklyn"/>
    <x v="0"/>
    <s v="Brooklyn"/>
    <x v="0"/>
    <x v="0"/>
    <n v="40.610433790000002"/>
    <n v="-74.009295760000001"/>
    <n v="9"/>
    <m/>
  </r>
  <r>
    <s v="45290588"/>
    <x v="14"/>
    <d v="2020-01-02T23:45:00"/>
    <x v="4"/>
    <x v="4"/>
    <x v="7"/>
    <x v="8"/>
    <s v=""/>
    <s v="10017"/>
    <s v="307 Madison Avenue"/>
    <s v="Madison Avenue"/>
    <s v="New York"/>
    <x v="0"/>
    <s v="Manhattan"/>
    <x v="0"/>
    <x v="3"/>
    <n v="40.752444099999998"/>
    <n v="-73.979535319999997"/>
    <n v="2"/>
    <m/>
  </r>
  <r>
    <s v="45280949"/>
    <x v="14"/>
    <d v="2020-01-01T01:49:00"/>
    <x v="1"/>
    <x v="1"/>
    <x v="4"/>
    <x v="3"/>
    <s v="Store/Commercial"/>
    <s v="11220"/>
    <s v="6804 Fourth Avenue"/>
    <s v="Fourth Avenue"/>
    <s v="Brooklyn"/>
    <x v="0"/>
    <s v="Brooklyn"/>
    <x v="0"/>
    <x v="0"/>
    <n v="40.63519531"/>
    <n v="-74.023296669999993"/>
    <n v="1"/>
    <m/>
  </r>
  <r>
    <s v="45278396"/>
    <x v="14"/>
    <d v="2020-01-01T11:06:00"/>
    <x v="1"/>
    <x v="1"/>
    <x v="6"/>
    <x v="7"/>
    <s v="Street/Sidewalk"/>
    <s v="11378"/>
    <s v="60-17 59 Road"/>
    <s v="59 Road"/>
    <s v="Maspeth"/>
    <x v="0"/>
    <s v="Queens"/>
    <x v="0"/>
    <x v="1"/>
    <n v="40.718182939999998"/>
    <n v="-73.905658320000001"/>
    <n v="1"/>
    <m/>
  </r>
  <r>
    <s v="45278575"/>
    <x v="14"/>
    <d v="2020-01-01T05:19:00"/>
    <x v="1"/>
    <x v="1"/>
    <x v="9"/>
    <x v="3"/>
    <s v="Street/Sidewalk"/>
    <s v="10464"/>
    <s v="45 Winters Street"/>
    <s v="Winters Street"/>
    <s v="Bronx"/>
    <x v="0"/>
    <s v="Bronx"/>
    <x v="0"/>
    <x v="2"/>
    <n v="40.843268299999998"/>
    <n v="-73.787613829999998"/>
    <n v="1"/>
    <m/>
  </r>
  <r>
    <s v="45289096"/>
    <x v="14"/>
    <d v="2020-01-02T02:09:00"/>
    <x v="3"/>
    <x v="3"/>
    <x v="5"/>
    <x v="6"/>
    <s v="Residential Building"/>
    <s v="10452"/>
    <s v="11 West  172 Street"/>
    <s v="West  172 Street"/>
    <s v="Bronx"/>
    <x v="0"/>
    <s v="Bronx"/>
    <x v="0"/>
    <x v="2"/>
    <n v="40.842294870000003"/>
    <n v="-73.916939220000003"/>
    <n v="2"/>
    <m/>
  </r>
  <r>
    <s v="45277686"/>
    <x v="15"/>
    <d v="2020-01-01T00:16:00"/>
    <x v="2"/>
    <x v="2"/>
    <x v="3"/>
    <x v="5"/>
    <s v="Above Address"/>
    <s v="10016"/>
    <s v="244 East   28 Street"/>
    <s v="East   28 Street"/>
    <s v="New York"/>
    <x v="0"/>
    <s v="Manhattan"/>
    <x v="0"/>
    <x v="3"/>
    <n v="40.741267430000001"/>
    <n v="-73.979213970000004"/>
    <n v="1"/>
    <m/>
  </r>
  <r>
    <s v="45291567"/>
    <x v="15"/>
    <d v="2020-01-03T00:10:00"/>
    <x v="4"/>
    <x v="4"/>
    <x v="7"/>
    <x v="8"/>
    <s v=""/>
    <s v="10173"/>
    <s v="342 Madison Avenue"/>
    <s v="Madison Avenue"/>
    <s v="New York"/>
    <x v="0"/>
    <s v="Manhattan"/>
    <x v="0"/>
    <x v="3"/>
    <n v="40.753939789999997"/>
    <n v="-73.978462879999995"/>
    <n v="2"/>
    <m/>
  </r>
  <r>
    <s v="45278845"/>
    <x v="15"/>
    <d v="2020-03-13T15:23:00"/>
    <x v="5"/>
    <x v="5"/>
    <x v="14"/>
    <x v="16"/>
    <s v=""/>
    <s v="11212"/>
    <s v="175 Tapscott Street"/>
    <s v="Tapscott Street"/>
    <s v="Brooklyn"/>
    <x v="0"/>
    <s v="Brooklyn"/>
    <x v="0"/>
    <x v="0"/>
    <n v="40.663270769999997"/>
    <n v="-73.919760969999999"/>
    <n v="73"/>
    <m/>
  </r>
  <r>
    <s v="45280757"/>
    <x v="15"/>
    <d v="2020-01-01T06:34:00"/>
    <x v="1"/>
    <x v="1"/>
    <x v="2"/>
    <x v="3"/>
    <s v="Residential Building/House"/>
    <s v="11231"/>
    <s v="203 Huntington Street"/>
    <s v="Huntington Street"/>
    <s v="Brooklyn"/>
    <x v="0"/>
    <s v="Brooklyn"/>
    <x v="0"/>
    <x v="0"/>
    <n v="40.675570630000003"/>
    <n v="-73.998031600000004"/>
    <n v="1"/>
    <m/>
  </r>
  <r>
    <s v="45281372"/>
    <x v="16"/>
    <d v="2020-01-01T01:49:00"/>
    <x v="1"/>
    <x v="1"/>
    <x v="1"/>
    <x v="2"/>
    <s v=""/>
    <s v="10033"/>
    <s v="4172 Broadway"/>
    <s v="Broadway"/>
    <s v="New York"/>
    <x v="0"/>
    <s v="Manhattan"/>
    <x v="0"/>
    <x v="3"/>
    <n v="40.847347450000001"/>
    <n v="-73.93809186"/>
    <n v="1"/>
    <m/>
  </r>
  <r>
    <s v="45283810"/>
    <x v="16"/>
    <d v="2020-01-01T00:17:00"/>
    <x v="2"/>
    <x v="2"/>
    <x v="3"/>
    <x v="5"/>
    <s v="Above Address"/>
    <s v="10016"/>
    <s v="239 East   28 Street"/>
    <s v="East   28 Street"/>
    <s v="New York"/>
    <x v="0"/>
    <s v="Manhattan"/>
    <x v="0"/>
    <x v="3"/>
    <n v="40.741303119999998"/>
    <n v="-73.979253650000004"/>
    <n v="1"/>
    <m/>
  </r>
  <r>
    <s v="45281907"/>
    <x v="16"/>
    <d v="2020-01-01T03:21:00"/>
    <x v="1"/>
    <x v="1"/>
    <x v="9"/>
    <x v="3"/>
    <s v="Street/Sidewalk"/>
    <s v="11420"/>
    <s v="116-52 120 Street"/>
    <s v="120 Street"/>
    <s v="South Ozone Park"/>
    <x v="0"/>
    <s v="Queens"/>
    <x v="0"/>
    <x v="1"/>
    <n v="40.675654989999998"/>
    <n v="-73.818297430000001"/>
    <n v="1"/>
    <m/>
  </r>
  <r>
    <s v="45281791"/>
    <x v="16"/>
    <d v="2020-01-01T03:08:00"/>
    <x v="1"/>
    <x v="1"/>
    <x v="2"/>
    <x v="3"/>
    <s v=""/>
    <s v="11223"/>
    <s v="2695 Shell Road"/>
    <s v="Shell Road"/>
    <s v="Brooklyn"/>
    <x v="0"/>
    <s v="Brooklyn"/>
    <x v="0"/>
    <x v="0"/>
    <n v="40.586389629999999"/>
    <n v="-73.974412549999997"/>
    <n v="1"/>
    <m/>
  </r>
  <r>
    <s v="45280447"/>
    <x v="17"/>
    <d v="2020-01-01T07:42:00"/>
    <x v="1"/>
    <x v="1"/>
    <x v="1"/>
    <x v="2"/>
    <s v="Street/Sidewalk"/>
    <s v="10017"/>
    <s v="299 Madison Avenue"/>
    <s v="Madison Avenue"/>
    <s v="New York"/>
    <x v="0"/>
    <s v="Manhattan"/>
    <x v="0"/>
    <x v="3"/>
    <n v="40.752100990000002"/>
    <n v="-73.979416319999999"/>
    <n v="1"/>
    <m/>
  </r>
  <r>
    <s v="45282589"/>
    <x v="17"/>
    <d v="2020-01-01T01:56:00"/>
    <x v="1"/>
    <x v="1"/>
    <x v="4"/>
    <x v="3"/>
    <s v=""/>
    <s v="11209"/>
    <s v="8424 3 Avenue"/>
    <s v="3 Avenue"/>
    <s v="Brooklyn"/>
    <x v="0"/>
    <s v="Brooklyn"/>
    <x v="0"/>
    <x v="0"/>
    <n v="40.624793609999998"/>
    <n v="-74.030526640000005"/>
    <n v="1"/>
    <m/>
  </r>
  <r>
    <s v="45284607"/>
    <x v="17"/>
    <d v="2020-01-01T01:45:00"/>
    <x v="1"/>
    <x v="1"/>
    <x v="2"/>
    <x v="4"/>
    <s v="Residential Building/House"/>
    <s v="10456"/>
    <s v="1221 College Avenue"/>
    <s v="College Avenue"/>
    <s v="Bronx"/>
    <x v="0"/>
    <s v="Bronx"/>
    <x v="0"/>
    <x v="2"/>
    <n v="40.83316043"/>
    <n v="-73.913159879999995"/>
    <n v="1"/>
    <m/>
  </r>
  <r>
    <s v="45277961"/>
    <x v="17"/>
    <d v="2020-01-01T01:21:00"/>
    <x v="1"/>
    <x v="1"/>
    <x v="2"/>
    <x v="3"/>
    <s v="Residential Building/House"/>
    <s v="11215"/>
    <s v="11 Street"/>
    <s v="11 Street"/>
    <s v=""/>
    <x v="0"/>
    <s v="Brooklyn"/>
    <x v="0"/>
    <x v="0"/>
    <m/>
    <m/>
    <n v="1"/>
    <m/>
  </r>
  <r>
    <s v="45281596"/>
    <x v="18"/>
    <d v="2020-01-01T04:32:00"/>
    <x v="1"/>
    <x v="1"/>
    <x v="2"/>
    <x v="3"/>
    <s v="Residential Building/House"/>
    <s v="10013"/>
    <s v="33 Pell Street"/>
    <s v="Pell Street"/>
    <s v="New York"/>
    <x v="0"/>
    <s v="Manhattan"/>
    <x v="0"/>
    <x v="3"/>
    <n v="40.714861990000003"/>
    <n v="-73.998264910000003"/>
    <n v="1"/>
    <m/>
  </r>
  <r>
    <s v="45284178"/>
    <x v="18"/>
    <d v="2020-01-01T02:36:00"/>
    <x v="1"/>
    <x v="1"/>
    <x v="1"/>
    <x v="2"/>
    <s v="Street/Sidewalk"/>
    <s v="11228"/>
    <s v="1331 78 Street"/>
    <s v="78 Street"/>
    <s v="Brooklyn"/>
    <x v="0"/>
    <s v="Brooklyn"/>
    <x v="0"/>
    <x v="0"/>
    <n v="40.618105550000003"/>
    <n v="-74.008407129999995"/>
    <n v="1"/>
    <m/>
  </r>
  <r>
    <s v="45333904"/>
    <x v="19"/>
    <d v="2020-01-01T00:50:00"/>
    <x v="4"/>
    <x v="4"/>
    <x v="15"/>
    <x v="17"/>
    <s v=""/>
    <s v="11218"/>
    <s v=""/>
    <s v=""/>
    <s v="Brooklyn"/>
    <x v="0"/>
    <s v="Brooklyn"/>
    <x v="0"/>
    <x v="0"/>
    <n v="40.641954749999996"/>
    <n v="-73.988494619999997"/>
    <n v="1"/>
    <m/>
  </r>
  <r>
    <s v="45282449"/>
    <x v="19"/>
    <d v="2020-01-01T00:30:00"/>
    <x v="1"/>
    <x v="1"/>
    <x v="2"/>
    <x v="3"/>
    <s v=""/>
    <s v="10462"/>
    <s v="1700 Metropolitan Avenue"/>
    <s v="Metropolitan Avenue"/>
    <s v="Bronx"/>
    <x v="0"/>
    <s v="Bronx"/>
    <x v="0"/>
    <x v="2"/>
    <n v="40.840585969999999"/>
    <n v="-73.854331090000002"/>
    <n v="1"/>
    <m/>
  </r>
  <r>
    <s v="45284239"/>
    <x v="19"/>
    <d v="2020-01-02T13:20:00"/>
    <x v="4"/>
    <x v="4"/>
    <x v="7"/>
    <x v="8"/>
    <s v=""/>
    <s v="10003"/>
    <s v=""/>
    <s v=""/>
    <s v="New York"/>
    <x v="0"/>
    <s v="Manhattan"/>
    <x v="0"/>
    <x v="3"/>
    <n v="40.733292339999998"/>
    <n v="-73.987179870000006"/>
    <n v="2"/>
    <m/>
  </r>
  <r>
    <s v="45278177"/>
    <x v="19"/>
    <d v="2020-01-01T10:04:00"/>
    <x v="1"/>
    <x v="1"/>
    <x v="2"/>
    <x v="3"/>
    <s v="Residential Building/House"/>
    <s v="10460"/>
    <s v="1705 Hoe Avenue"/>
    <s v="Hoe Avenue"/>
    <s v="Bronx"/>
    <x v="0"/>
    <s v="Bronx"/>
    <x v="0"/>
    <x v="2"/>
    <n v="40.836349339999998"/>
    <n v="-73.887262519999993"/>
    <n v="1"/>
    <m/>
  </r>
  <r>
    <s v="45278181"/>
    <x v="20"/>
    <d v="2020-01-01T03:05:00"/>
    <x v="1"/>
    <x v="1"/>
    <x v="2"/>
    <x v="3"/>
    <s v="Residential Building/House"/>
    <s v="11226"/>
    <s v="14 Martense Court"/>
    <s v="Martense Court"/>
    <s v="Brooklyn"/>
    <x v="0"/>
    <s v="Brooklyn"/>
    <x v="0"/>
    <x v="0"/>
    <n v="40.651381489999999"/>
    <n v="-73.958011850000005"/>
    <n v="1"/>
    <m/>
  </r>
  <r>
    <s v="45283752"/>
    <x v="20"/>
    <d v="2020-01-01T03:38:00"/>
    <x v="1"/>
    <x v="1"/>
    <x v="9"/>
    <x v="3"/>
    <s v="Street/Sidewalk"/>
    <s v="11230"/>
    <s v="1010 Avenue N"/>
    <s v="Avenue N"/>
    <s v="Brooklyn"/>
    <x v="0"/>
    <s v="Brooklyn"/>
    <x v="0"/>
    <x v="0"/>
    <n v="40.61511118"/>
    <n v="-73.96413622"/>
    <n v="1"/>
    <m/>
  </r>
  <r>
    <s v="45283819"/>
    <x v="20"/>
    <d v="2020-01-01T01:41:00"/>
    <x v="1"/>
    <x v="1"/>
    <x v="6"/>
    <x v="18"/>
    <s v="Street/Sidewalk"/>
    <s v="10452"/>
    <s v="975 Walton Avenue"/>
    <s v="Walton Avenue"/>
    <s v="Bronx"/>
    <x v="0"/>
    <s v="Bronx"/>
    <x v="0"/>
    <x v="2"/>
    <n v="40.8293988"/>
    <n v="-73.922801910000004"/>
    <n v="1"/>
    <m/>
  </r>
  <r>
    <s v="45281843"/>
    <x v="20"/>
    <d v="2020-01-01T03:37:00"/>
    <x v="1"/>
    <x v="1"/>
    <x v="9"/>
    <x v="3"/>
    <s v="Street/Sidewalk"/>
    <s v="11230"/>
    <s v="961 East    7 Street"/>
    <s v="East    7 Street"/>
    <s v="Brooklyn"/>
    <x v="0"/>
    <s v="Brooklyn"/>
    <x v="0"/>
    <x v="0"/>
    <n v="40.627456109999997"/>
    <n v="-73.969677489999995"/>
    <n v="1"/>
    <m/>
  </r>
  <r>
    <s v="45282875"/>
    <x v="20"/>
    <d v="2020-01-01T03:46:00"/>
    <x v="1"/>
    <x v="1"/>
    <x v="2"/>
    <x v="3"/>
    <s v="Residential Building/House"/>
    <s v="11423"/>
    <s v="183-18 91 Avenue"/>
    <s v="91 Avenue"/>
    <s v="Hollis"/>
    <x v="0"/>
    <s v="Queens"/>
    <x v="0"/>
    <x v="1"/>
    <n v="40.710326559999999"/>
    <n v="-73.777418339999997"/>
    <n v="1"/>
    <m/>
  </r>
  <r>
    <s v="45287663"/>
    <x v="21"/>
    <d v="2020-01-03T15:47:00"/>
    <x v="3"/>
    <x v="3"/>
    <x v="5"/>
    <x v="6"/>
    <s v="Residential Building"/>
    <s v="10452"/>
    <s v="111 East  172 Street"/>
    <s v="East  172 Street"/>
    <s v="Bronx"/>
    <x v="0"/>
    <s v="Bronx"/>
    <x v="0"/>
    <x v="2"/>
    <n v="40.841458369999998"/>
    <n v="-73.914056200000005"/>
    <n v="3"/>
    <m/>
  </r>
  <r>
    <s v="45281323"/>
    <x v="21"/>
    <d v="2020-01-01T00:22:00"/>
    <x v="2"/>
    <x v="2"/>
    <x v="3"/>
    <x v="5"/>
    <s v="Above Address"/>
    <s v="10016"/>
    <s v="326 East   28 Street"/>
    <s v="East   28 Street"/>
    <s v="New York"/>
    <x v="0"/>
    <s v="Manhattan"/>
    <x v="0"/>
    <x v="3"/>
    <n v="40.74037225"/>
    <n v="-73.977139280000003"/>
    <n v="1"/>
    <m/>
  </r>
  <r>
    <s v="45284151"/>
    <x v="21"/>
    <d v="2020-01-01T05:03:00"/>
    <x v="1"/>
    <x v="1"/>
    <x v="2"/>
    <x v="3"/>
    <s v="Residential Building/House"/>
    <s v="10013"/>
    <s v="123 Mulberry Street"/>
    <s v="Mulberry Street"/>
    <s v="New York"/>
    <x v="0"/>
    <s v="Manhattan"/>
    <x v="0"/>
    <x v="3"/>
    <n v="40.717897690000001"/>
    <n v="-73.998106100000001"/>
    <n v="1"/>
    <m/>
  </r>
  <r>
    <s v="45280138"/>
    <x v="22"/>
    <d v="2020-01-01T11:08:00"/>
    <x v="1"/>
    <x v="1"/>
    <x v="9"/>
    <x v="3"/>
    <s v="Street/Sidewalk"/>
    <s v="11361"/>
    <s v="41-42 Corporal Kennedy Street"/>
    <s v="Corporal Kennedy Street"/>
    <s v="Bayside"/>
    <x v="0"/>
    <s v="Queens"/>
    <x v="0"/>
    <x v="1"/>
    <n v="40.762382350000003"/>
    <n v="-73.775302289999999"/>
    <n v="1"/>
    <m/>
  </r>
  <r>
    <s v="45284581"/>
    <x v="22"/>
    <d v="2020-01-01T01:54:00"/>
    <x v="1"/>
    <x v="1"/>
    <x v="2"/>
    <x v="4"/>
    <s v="Residential Building/House"/>
    <s v="11236"/>
    <s v="9301 Foster Avenue"/>
    <s v="Foster Avenue"/>
    <s v="Brooklyn"/>
    <x v="0"/>
    <s v="Brooklyn"/>
    <x v="0"/>
    <x v="0"/>
    <n v="40.646332780000002"/>
    <n v="-73.908797710000002"/>
    <n v="1"/>
    <m/>
  </r>
  <r>
    <s v="45280073"/>
    <x v="22"/>
    <d v="2020-01-01T11:02:00"/>
    <x v="1"/>
    <x v="1"/>
    <x v="6"/>
    <x v="7"/>
    <s v="Street/Sidewalk"/>
    <s v="11366"/>
    <s v="73-28 197 Street"/>
    <s v="197 Street"/>
    <s v="Fresh Meadows"/>
    <x v="0"/>
    <s v="Queens"/>
    <x v="0"/>
    <x v="1"/>
    <n v="40.735238840000001"/>
    <n v="-73.774989680000004"/>
    <n v="1"/>
    <m/>
  </r>
  <r>
    <s v="45287086"/>
    <x v="23"/>
    <d v="2020-01-03T12:00:00"/>
    <x v="6"/>
    <x v="6"/>
    <x v="16"/>
    <x v="19"/>
    <s v="Sidewalk"/>
    <s v="10009"/>
    <s v="725 Franklin D Roosevelt Drive"/>
    <s v="Franklin D Roosevelt Drive"/>
    <s v="New York"/>
    <x v="0"/>
    <s v="Manhattan"/>
    <x v="0"/>
    <x v="3"/>
    <n v="40.721317669999998"/>
    <n v="-73.974811700000004"/>
    <n v="3"/>
    <m/>
  </r>
  <r>
    <s v="45278189"/>
    <x v="23"/>
    <d v="2020-01-01T04:24:00"/>
    <x v="1"/>
    <x v="1"/>
    <x v="4"/>
    <x v="3"/>
    <s v="Club/Bar/Restaurant"/>
    <s v="10002"/>
    <s v="40 Market Street"/>
    <s v="Market Street"/>
    <s v="New York"/>
    <x v="0"/>
    <s v="Manhattan"/>
    <x v="0"/>
    <x v="3"/>
    <n v="40.712416279999999"/>
    <n v="-73.994365669999993"/>
    <n v="1"/>
    <m/>
  </r>
  <r>
    <s v="45283192"/>
    <x v="23"/>
    <d v="2020-01-01T09:33:00"/>
    <x v="1"/>
    <x v="1"/>
    <x v="2"/>
    <x v="3"/>
    <s v="Residential Building/House"/>
    <s v="11372"/>
    <s v="34-40 92 Street"/>
    <s v="92 Street"/>
    <s v="Jackson Heights"/>
    <x v="0"/>
    <s v="Queens"/>
    <x v="0"/>
    <x v="1"/>
    <n v="40.753665990000002"/>
    <n v="-73.875560140000005"/>
    <n v="1"/>
    <m/>
  </r>
  <r>
    <s v="45284741"/>
    <x v="23"/>
    <d v="2020-01-01T02:59:00"/>
    <x v="1"/>
    <x v="1"/>
    <x v="9"/>
    <x v="3"/>
    <s v="Street/Sidewalk"/>
    <s v="10031"/>
    <s v="501 West  139 Street"/>
    <s v="West  139 Street"/>
    <s v="New York"/>
    <x v="0"/>
    <s v="Manhattan"/>
    <x v="0"/>
    <x v="3"/>
    <n v="40.821561440000004"/>
    <n v="-73.950631419999993"/>
    <n v="1"/>
    <m/>
  </r>
  <r>
    <s v="45281887"/>
    <x v="23"/>
    <d v="2020-01-01T05:19:00"/>
    <x v="1"/>
    <x v="1"/>
    <x v="9"/>
    <x v="3"/>
    <s v=""/>
    <s v="10465"/>
    <s v="274 Buttrick Avenue"/>
    <s v="Buttrick Avenue"/>
    <s v="Bronx"/>
    <x v="0"/>
    <s v="Bronx"/>
    <x v="0"/>
    <x v="2"/>
    <n v="40.815314999999998"/>
    <n v="-73.824520160000006"/>
    <n v="1"/>
    <m/>
  </r>
  <r>
    <s v="45286240"/>
    <x v="24"/>
    <d v="2020-01-01T00:55:00"/>
    <x v="4"/>
    <x v="4"/>
    <x v="15"/>
    <x v="17"/>
    <s v=""/>
    <s v="10468"/>
    <s v=""/>
    <s v=""/>
    <s v="Bronx"/>
    <x v="0"/>
    <s v="Bronx"/>
    <x v="0"/>
    <x v="2"/>
    <n v="40.871004730000003"/>
    <n v="-73.893838630000005"/>
    <n v="1"/>
    <m/>
  </r>
  <r>
    <s v="45282006"/>
    <x v="24"/>
    <d v="2020-01-01T03:05:00"/>
    <x v="1"/>
    <x v="1"/>
    <x v="4"/>
    <x v="3"/>
    <s v="Store/Commercial"/>
    <s v="10031"/>
    <s v="3628 Broadway"/>
    <s v="Broadway"/>
    <s v="New York"/>
    <x v="0"/>
    <s v="Manhattan"/>
    <x v="0"/>
    <x v="3"/>
    <n v="40.829256630000003"/>
    <n v="-73.948374520000002"/>
    <n v="1"/>
    <m/>
  </r>
  <r>
    <s v="45280452"/>
    <x v="24"/>
    <d v="2020-01-01T00:25:00"/>
    <x v="2"/>
    <x v="2"/>
    <x v="3"/>
    <x v="5"/>
    <s v="Above Address"/>
    <s v="10016"/>
    <s v="247 East   28 Street"/>
    <s v="East   28 Street"/>
    <s v="New York"/>
    <x v="0"/>
    <s v="Manhattan"/>
    <x v="0"/>
    <x v="3"/>
    <n v="40.741272909999999"/>
    <n v="-73.979185099999995"/>
    <n v="1"/>
    <m/>
  </r>
  <r>
    <s v="45282737"/>
    <x v="24"/>
    <d v="2020-01-01T00:50:00"/>
    <x v="1"/>
    <x v="1"/>
    <x v="6"/>
    <x v="7"/>
    <s v="Street/Sidewalk"/>
    <s v="10309"/>
    <s v="25 Wirt Avenue"/>
    <s v="Wirt Avenue"/>
    <s v="Staten Island"/>
    <x v="0"/>
    <s v="Staten Island"/>
    <x v="0"/>
    <x v="4"/>
    <n v="40.548304969999997"/>
    <n v="-74.214831009999997"/>
    <n v="1"/>
    <m/>
  </r>
  <r>
    <s v="45279300"/>
    <x v="24"/>
    <d v="2020-01-01T03:27:00"/>
    <x v="1"/>
    <x v="1"/>
    <x v="2"/>
    <x v="3"/>
    <s v="Residential Building/House"/>
    <s v="10468"/>
    <s v="2525 University Avenue"/>
    <s v="University Avenue"/>
    <s v="Bronx"/>
    <x v="0"/>
    <s v="Bronx"/>
    <x v="0"/>
    <x v="2"/>
    <n v="40.866184609999998"/>
    <n v="-73.902689749999993"/>
    <n v="1"/>
    <m/>
  </r>
  <r>
    <s v="45280754"/>
    <x v="25"/>
    <d v="2020-01-01T03:04:00"/>
    <x v="1"/>
    <x v="1"/>
    <x v="2"/>
    <x v="3"/>
    <s v="Residential Building/House"/>
    <s v="10031"/>
    <s v="1833 Amsterdam Avenue"/>
    <s v="Amsterdam Avenue"/>
    <s v="New York"/>
    <x v="0"/>
    <s v="Manhattan"/>
    <x v="0"/>
    <x v="3"/>
    <n v="40.828826880000001"/>
    <n v="-73.944967390000002"/>
    <n v="1"/>
    <m/>
  </r>
  <r>
    <s v="45277699"/>
    <x v="25"/>
    <d v="2020-01-01T13:08:00"/>
    <x v="1"/>
    <x v="1"/>
    <x v="1"/>
    <x v="2"/>
    <s v=""/>
    <s v="11368"/>
    <s v="33-32 98 Street"/>
    <s v="98 Street"/>
    <s v="Corona"/>
    <x v="0"/>
    <s v="Queens"/>
    <x v="0"/>
    <x v="1"/>
    <n v="40.756454339999998"/>
    <n v="-73.87029948"/>
    <n v="1"/>
    <m/>
  </r>
  <r>
    <s v="45282947"/>
    <x v="25"/>
    <d v="2020-01-01T10:03:00"/>
    <x v="1"/>
    <x v="1"/>
    <x v="2"/>
    <x v="3"/>
    <s v="Residential Building/House"/>
    <s v="10460"/>
    <s v="1705 Hoe Avenue"/>
    <s v="Hoe Avenue"/>
    <s v="Bronx"/>
    <x v="0"/>
    <s v="Bronx"/>
    <x v="0"/>
    <x v="2"/>
    <n v="40.836349339999998"/>
    <n v="-73.887262519999993"/>
    <n v="1"/>
    <m/>
  </r>
  <r>
    <s v="45278224"/>
    <x v="25"/>
    <d v="2020-01-01T03:10:00"/>
    <x v="1"/>
    <x v="1"/>
    <x v="4"/>
    <x v="14"/>
    <s v="Club/Bar/Restaurant"/>
    <s v="11201"/>
    <s v="42 Hoyt Street"/>
    <s v="Hoyt Street"/>
    <s v="Brooklyn"/>
    <x v="0"/>
    <s v="Brooklyn"/>
    <x v="0"/>
    <x v="0"/>
    <n v="40.689304640000003"/>
    <n v="-73.985973150000007"/>
    <n v="1"/>
    <m/>
  </r>
  <r>
    <s v="45283749"/>
    <x v="25"/>
    <d v="2020-01-01T02:13:00"/>
    <x v="1"/>
    <x v="1"/>
    <x v="10"/>
    <x v="10"/>
    <s v="Residential Building/House"/>
    <s v="11432"/>
    <s v="152-17 88 Avenue"/>
    <s v="88 Avenue"/>
    <s v="Jamaica"/>
    <x v="0"/>
    <s v="Queens"/>
    <x v="0"/>
    <x v="1"/>
    <n v="40.70617876"/>
    <n v="-73.804367749999997"/>
    <n v="1"/>
    <m/>
  </r>
  <r>
    <s v="45286153"/>
    <x v="26"/>
    <d v="2020-01-02T00:00:00"/>
    <x v="7"/>
    <x v="7"/>
    <x v="17"/>
    <x v="20"/>
    <s v=""/>
    <s v="10002"/>
    <s v="50 Delancey Street"/>
    <s v="Delancey Street"/>
    <s v="New York"/>
    <x v="0"/>
    <s v="Manhattan"/>
    <x v="0"/>
    <x v="3"/>
    <n v="40.719566210000004"/>
    <n v="-73.991522349999997"/>
    <n v="1"/>
    <m/>
  </r>
  <r>
    <s v="45281539"/>
    <x v="26"/>
    <d v="2020-01-01T06:08:00"/>
    <x v="1"/>
    <x v="1"/>
    <x v="2"/>
    <x v="3"/>
    <s v="Residential Building/House"/>
    <s v="11201"/>
    <s v="47 Willow Street"/>
    <s v="Willow Street"/>
    <s v="Brooklyn"/>
    <x v="0"/>
    <s v="Brooklyn"/>
    <x v="0"/>
    <x v="0"/>
    <n v="40.69982057"/>
    <n v="-73.994637220000001"/>
    <n v="1"/>
    <m/>
  </r>
  <r>
    <s v="45280112"/>
    <x v="27"/>
    <d v="2020-01-01T01:41:00"/>
    <x v="1"/>
    <x v="1"/>
    <x v="4"/>
    <x v="3"/>
    <s v="Store/Commercial"/>
    <s v="11209"/>
    <s v="9102 4 Avenue"/>
    <s v="4 Avenue"/>
    <s v="Brooklyn"/>
    <x v="0"/>
    <s v="Brooklyn"/>
    <x v="0"/>
    <x v="0"/>
    <n v="40.61902147"/>
    <n v="-74.029908039999995"/>
    <n v="1"/>
    <m/>
  </r>
  <r>
    <s v="45279894"/>
    <x v="27"/>
    <d v="2020-01-01T10:05:00"/>
    <x v="1"/>
    <x v="1"/>
    <x v="2"/>
    <x v="3"/>
    <s v="Residential Building/House"/>
    <s v="10460"/>
    <s v="1007 East  174 Street"/>
    <s v="East  174 Street"/>
    <s v="Bronx"/>
    <x v="0"/>
    <s v="Bronx"/>
    <x v="0"/>
    <x v="2"/>
    <n v="40.836074289999999"/>
    <n v="-73.883916580000005"/>
    <n v="1"/>
    <m/>
  </r>
  <r>
    <s v="45283277"/>
    <x v="27"/>
    <d v="2020-01-01T06:24:00"/>
    <x v="1"/>
    <x v="1"/>
    <x v="2"/>
    <x v="3"/>
    <s v="Residential Building/House"/>
    <s v="11691"/>
    <s v="13-15 Caffrey Avenue"/>
    <s v="Caffrey Avenue"/>
    <s v="Far Rockaway"/>
    <x v="0"/>
    <s v="Queens"/>
    <x v="0"/>
    <x v="1"/>
    <n v="40.600702259999998"/>
    <n v="-73.748092709999995"/>
    <n v="1"/>
    <m/>
  </r>
  <r>
    <s v="45281588"/>
    <x v="28"/>
    <d v="2020-01-01T06:05:00"/>
    <x v="1"/>
    <x v="1"/>
    <x v="2"/>
    <x v="3"/>
    <s v="Residential Building/House"/>
    <s v="11230"/>
    <s v="900 Avenue H"/>
    <s v="Avenue H"/>
    <s v="Brooklyn"/>
    <x v="0"/>
    <s v="Brooklyn"/>
    <x v="0"/>
    <x v="0"/>
    <n v="40.629341279999998"/>
    <n v="-73.967860900000005"/>
    <n v="1"/>
    <m/>
  </r>
  <r>
    <s v="45279869"/>
    <x v="28"/>
    <d v="2020-01-01T06:24:00"/>
    <x v="1"/>
    <x v="1"/>
    <x v="2"/>
    <x v="3"/>
    <s v="Residential Building/House"/>
    <s v="11691"/>
    <s v="13-05 Caffrey Avenue"/>
    <s v="Caffrey Avenue"/>
    <s v="Far Rockaway"/>
    <x v="0"/>
    <s v="Queens"/>
    <x v="0"/>
    <x v="1"/>
    <n v="40.600885589999997"/>
    <n v="-73.747832740000007"/>
    <n v="1"/>
    <m/>
  </r>
  <r>
    <s v="45278977"/>
    <x v="28"/>
    <d v="2020-01-01T01:22:00"/>
    <x v="1"/>
    <x v="1"/>
    <x v="2"/>
    <x v="3"/>
    <s v="Residential Building/House"/>
    <s v="10040"/>
    <s v="34 Hillside Avenue"/>
    <s v="Hillside Avenue"/>
    <s v="New York"/>
    <x v="0"/>
    <s v="Manhattan"/>
    <x v="0"/>
    <x v="3"/>
    <n v="40.85844745"/>
    <n v="-73.929278890000006"/>
    <n v="1"/>
    <m/>
  </r>
  <r>
    <s v="45281174"/>
    <x v="28"/>
    <d v="2020-01-01T01:25:00"/>
    <x v="1"/>
    <x v="1"/>
    <x v="2"/>
    <x v="3"/>
    <s v="Residential Building/House"/>
    <s v="10034"/>
    <s v="5000 Broadway"/>
    <s v="Broadway"/>
    <s v="New York"/>
    <x v="0"/>
    <s v="Manhattan"/>
    <x v="0"/>
    <x v="3"/>
    <n v="40.868535280000003"/>
    <n v="-73.918406919999995"/>
    <n v="1"/>
    <m/>
  </r>
  <r>
    <s v="45281222"/>
    <x v="28"/>
    <d v="2020-01-01T07:08:00"/>
    <x v="1"/>
    <x v="1"/>
    <x v="10"/>
    <x v="10"/>
    <s v=""/>
    <s v="11385"/>
    <s v="1727 Grove Street"/>
    <s v="Grove Street"/>
    <s v="Ridgewood"/>
    <x v="0"/>
    <s v="Queens"/>
    <x v="0"/>
    <x v="1"/>
    <n v="40.703381690000001"/>
    <n v="-73.910688879999995"/>
    <n v="1"/>
    <m/>
  </r>
  <r>
    <s v="45284158"/>
    <x v="28"/>
    <d v="2020-01-01T07:12:00"/>
    <x v="1"/>
    <x v="1"/>
    <x v="2"/>
    <x v="3"/>
    <s v="Residential Building/House"/>
    <s v="11210"/>
    <s v="1404 New York Avenue"/>
    <s v="New York Avenue"/>
    <s v="Brooklyn"/>
    <x v="0"/>
    <s v="Brooklyn"/>
    <x v="0"/>
    <x v="0"/>
    <n v="40.638360390000003"/>
    <n v="-73.945337050000006"/>
    <n v="1"/>
    <m/>
  </r>
  <r>
    <s v="45278842"/>
    <x v="29"/>
    <d v="2020-01-01T03:56:00"/>
    <x v="1"/>
    <x v="1"/>
    <x v="9"/>
    <x v="3"/>
    <s v="Street/Sidewalk"/>
    <s v="11214"/>
    <s v="2162 Bath Avenue"/>
    <s v="Bath Avenue"/>
    <s v="Brooklyn"/>
    <x v="0"/>
    <s v="Brooklyn"/>
    <x v="0"/>
    <x v="0"/>
    <n v="40.598884040000002"/>
    <n v="-73.997839409999997"/>
    <n v="1"/>
    <m/>
  </r>
  <r>
    <s v="45284559"/>
    <x v="29"/>
    <d v="2020-01-01T03:57:00"/>
    <x v="1"/>
    <x v="1"/>
    <x v="4"/>
    <x v="3"/>
    <s v="Store/Commercial"/>
    <s v="11204"/>
    <s v="6117 20 Avenue"/>
    <s v="20 Avenue"/>
    <s v="Brooklyn"/>
    <x v="0"/>
    <s v="Brooklyn"/>
    <x v="0"/>
    <x v="0"/>
    <n v="40.61864542"/>
    <n v="-73.983632259999993"/>
    <n v="1"/>
    <m/>
  </r>
  <r>
    <s v="45278567"/>
    <x v="29"/>
    <d v="2020-01-01T04:22:00"/>
    <x v="1"/>
    <x v="1"/>
    <x v="10"/>
    <x v="10"/>
    <s v="Residential Building/House"/>
    <s v="11204"/>
    <s v="1873 66 Street"/>
    <s v="66 Street"/>
    <s v="Brooklyn"/>
    <x v="0"/>
    <s v="Brooklyn"/>
    <x v="0"/>
    <x v="0"/>
    <n v="40.617682670000001"/>
    <n v="-73.989388489999996"/>
    <n v="1"/>
    <m/>
  </r>
  <r>
    <s v="45279911"/>
    <x v="29"/>
    <d v="2020-01-01T04:10:00"/>
    <x v="1"/>
    <x v="1"/>
    <x v="2"/>
    <x v="3"/>
    <s v="Residential Building/House"/>
    <s v="10039"/>
    <s v="208 West  148 Street"/>
    <s v="West  148 Street"/>
    <s v="New York"/>
    <x v="0"/>
    <s v="Manhattan"/>
    <x v="0"/>
    <x v="3"/>
    <n v="40.823830880000003"/>
    <n v="-73.938323299999993"/>
    <n v="1"/>
    <m/>
  </r>
  <r>
    <s v="45280700"/>
    <x v="29"/>
    <d v="2020-01-01T06:01:00"/>
    <x v="1"/>
    <x v="1"/>
    <x v="2"/>
    <x v="3"/>
    <s v="Residential Building/House"/>
    <s v="11373"/>
    <s v="50-10 Junction Boulevard"/>
    <s v="Junction Boulevard"/>
    <s v="Elmhurst"/>
    <x v="0"/>
    <s v="Queens"/>
    <x v="0"/>
    <x v="1"/>
    <n v="40.741335890000002"/>
    <n v="-73.867568259999999"/>
    <n v="1"/>
    <m/>
  </r>
  <r>
    <s v="45282128"/>
    <x v="30"/>
    <d v="2020-01-01T13:48:00"/>
    <x v="1"/>
    <x v="1"/>
    <x v="1"/>
    <x v="2"/>
    <s v=""/>
    <s v="11373"/>
    <s v="41-35 Gleane Street"/>
    <s v="Gleane Street"/>
    <s v="Elmhurst"/>
    <x v="0"/>
    <s v="Queens"/>
    <x v="0"/>
    <x v="1"/>
    <n v="40.745931830000004"/>
    <n v="-73.878645800000001"/>
    <n v="1"/>
    <m/>
  </r>
  <r>
    <s v="45280730"/>
    <x v="30"/>
    <d v="2020-01-01T19:06:00"/>
    <x v="1"/>
    <x v="1"/>
    <x v="2"/>
    <x v="3"/>
    <s v="Residential Building/House"/>
    <s v="10472"/>
    <s v="1805 Gleason Avenue"/>
    <s v="Gleason Avenue"/>
    <s v="Bronx"/>
    <x v="0"/>
    <s v="Bronx"/>
    <x v="0"/>
    <x v="2"/>
    <n v="40.829977640000003"/>
    <n v="-73.865632059999996"/>
    <n v="1"/>
    <m/>
  </r>
  <r>
    <s v="45289199"/>
    <x v="30"/>
    <d v="2020-02-10T11:26:00"/>
    <x v="3"/>
    <x v="3"/>
    <x v="12"/>
    <x v="21"/>
    <s v="Residential Building"/>
    <s v="10002"/>
    <s v="621 Water Street"/>
    <s v="Water Street"/>
    <s v="New York"/>
    <x v="0"/>
    <s v="Manhattan"/>
    <x v="0"/>
    <x v="3"/>
    <n v="40.711306389999997"/>
    <n v="-73.983761000000001"/>
    <n v="41"/>
    <m/>
  </r>
  <r>
    <s v="45278383"/>
    <x v="30"/>
    <d v="2020-01-01T22:43:00"/>
    <x v="1"/>
    <x v="1"/>
    <x v="6"/>
    <x v="7"/>
    <s v="Street/Sidewalk"/>
    <s v="10465"/>
    <s v="1055 Calhoun Avenue"/>
    <s v="Calhoun Avenue"/>
    <s v="Bronx"/>
    <x v="0"/>
    <s v="Bronx"/>
    <x v="0"/>
    <x v="2"/>
    <n v="40.831164270000002"/>
    <n v="-73.829002549999998"/>
    <n v="1"/>
    <m/>
  </r>
  <r>
    <s v="45279372"/>
    <x v="31"/>
    <d v="2020-01-01T10:45:00"/>
    <x v="1"/>
    <x v="1"/>
    <x v="1"/>
    <x v="2"/>
    <s v="Street/Sidewalk"/>
    <s v="11375"/>
    <s v="67-53 Clyde Street"/>
    <s v="Clyde Street"/>
    <s v="Forest Hills"/>
    <x v="0"/>
    <s v="Queens"/>
    <x v="0"/>
    <x v="1"/>
    <n v="40.721882710000003"/>
    <n v="-73.855268789999997"/>
    <n v="1"/>
    <m/>
  </r>
  <r>
    <s v="45282446"/>
    <x v="31"/>
    <d v="2020-01-01T03:38:00"/>
    <x v="1"/>
    <x v="1"/>
    <x v="2"/>
    <x v="4"/>
    <s v="Residential Building/House"/>
    <s v="11218"/>
    <s v="454 East Seventh Street"/>
    <s v="East Seventh Street"/>
    <s v="Brooklyn"/>
    <x v="0"/>
    <s v="Brooklyn"/>
    <x v="0"/>
    <x v="0"/>
    <n v="40.640486250000002"/>
    <n v="-73.972168609999997"/>
    <n v="1"/>
    <m/>
  </r>
  <r>
    <s v="45284798"/>
    <x v="31"/>
    <d v="2020-01-01T02:11:00"/>
    <x v="1"/>
    <x v="1"/>
    <x v="9"/>
    <x v="3"/>
    <s v="Street/Sidewalk"/>
    <s v="11233"/>
    <s v="141 Chauncey Street"/>
    <s v="Chauncey Street"/>
    <s v="Brooklyn"/>
    <x v="0"/>
    <s v="Brooklyn"/>
    <x v="0"/>
    <x v="0"/>
    <n v="40.680352689999999"/>
    <n v="-73.929968909999999"/>
    <n v="1"/>
    <m/>
  </r>
  <r>
    <s v="45283573"/>
    <x v="32"/>
    <d v="2020-01-01T01:43:00"/>
    <x v="1"/>
    <x v="1"/>
    <x v="2"/>
    <x v="3"/>
    <s v="Residential Building/House"/>
    <s v="10452"/>
    <s v="1020 Gerard Avenue"/>
    <s v="Gerard Avenue"/>
    <s v="Bronx"/>
    <x v="0"/>
    <s v="Bronx"/>
    <x v="0"/>
    <x v="2"/>
    <n v="40.831169119999998"/>
    <n v="-73.922778170000001"/>
    <n v="1"/>
    <m/>
  </r>
  <r>
    <s v="45282526"/>
    <x v="32"/>
    <d v="2020-01-01T03:09:00"/>
    <x v="1"/>
    <x v="1"/>
    <x v="2"/>
    <x v="3"/>
    <s v=""/>
    <s v="11223"/>
    <s v="2695 Shell Road"/>
    <s v="Shell Road"/>
    <s v="Brooklyn"/>
    <x v="0"/>
    <s v="Brooklyn"/>
    <x v="0"/>
    <x v="0"/>
    <n v="40.586389629999999"/>
    <n v="-73.974412549999997"/>
    <n v="1"/>
    <m/>
  </r>
  <r>
    <s v="45279350"/>
    <x v="32"/>
    <d v="2020-01-01T05:26:00"/>
    <x v="1"/>
    <x v="1"/>
    <x v="2"/>
    <x v="3"/>
    <s v="Residential Building/House"/>
    <s v="10312"/>
    <s v="206 Robinson Avenue"/>
    <s v="Robinson Avenue"/>
    <s v="Staten Island"/>
    <x v="0"/>
    <s v="Staten Island"/>
    <x v="0"/>
    <x v="4"/>
    <n v="40.53913996"/>
    <n v="-74.153214759999997"/>
    <n v="1"/>
    <m/>
  </r>
  <r>
    <s v="45281820"/>
    <x v="32"/>
    <d v="2020-01-01T11:51:00"/>
    <x v="1"/>
    <x v="1"/>
    <x v="6"/>
    <x v="22"/>
    <s v="Street/Sidewalk"/>
    <s v="11372"/>
    <s v="72-19 Roosevelt Avenue"/>
    <s v="Roosevelt Avenue"/>
    <s v="Jackson Heights"/>
    <x v="0"/>
    <s v="Queens"/>
    <x v="0"/>
    <x v="1"/>
    <n v="40.746665409999999"/>
    <n v="-73.893239179999995"/>
    <n v="1"/>
    <m/>
  </r>
  <r>
    <s v="45281472"/>
    <x v="32"/>
    <d v="2020-01-01T10:06:00"/>
    <x v="1"/>
    <x v="1"/>
    <x v="2"/>
    <x v="3"/>
    <s v="Residential Building/House"/>
    <s v="10460"/>
    <s v="1705 Hoe Avenue"/>
    <s v="Hoe Avenue"/>
    <s v="Bronx"/>
    <x v="0"/>
    <s v="Bronx"/>
    <x v="0"/>
    <x v="2"/>
    <n v="40.836349339999998"/>
    <n v="-73.887262519999993"/>
    <n v="1"/>
    <m/>
  </r>
  <r>
    <s v="45281265"/>
    <x v="32"/>
    <d v="2020-01-01T08:07:00"/>
    <x v="1"/>
    <x v="1"/>
    <x v="4"/>
    <x v="3"/>
    <s v="Store/Commercial"/>
    <s v="10024"/>
    <s v="511 Amsterdam Avenue"/>
    <s v="Amsterdam Avenue"/>
    <s v="New York"/>
    <x v="0"/>
    <s v="Manhattan"/>
    <x v="0"/>
    <x v="3"/>
    <n v="40.786705949999998"/>
    <n v="-73.975715030000003"/>
    <n v="1"/>
    <m/>
  </r>
  <r>
    <s v="45283112"/>
    <x v="33"/>
    <d v="2020-01-01T04:32:00"/>
    <x v="1"/>
    <x v="1"/>
    <x v="2"/>
    <x v="3"/>
    <s v="Residential Building/House"/>
    <s v="10013"/>
    <s v="33 Pell Street"/>
    <s v="Pell Street"/>
    <s v="New York"/>
    <x v="0"/>
    <s v="Manhattan"/>
    <x v="0"/>
    <x v="3"/>
    <n v="40.714861990000003"/>
    <n v="-73.998264910000003"/>
    <n v="1"/>
    <m/>
  </r>
  <r>
    <s v="45280050"/>
    <x v="33"/>
    <d v="2020-01-01T11:17:00"/>
    <x v="1"/>
    <x v="1"/>
    <x v="6"/>
    <x v="23"/>
    <s v="Street/Sidewalk"/>
    <s v="11365"/>
    <s v="50-47 185 Street"/>
    <s v="185 Street"/>
    <s v="Fresh Meadows"/>
    <x v="0"/>
    <s v="Queens"/>
    <x v="0"/>
    <x v="1"/>
    <n v="40.744736680000003"/>
    <n v="-73.791551260000006"/>
    <n v="1"/>
    <m/>
  </r>
  <r>
    <s v="45282362"/>
    <x v="33"/>
    <d v="2020-01-01T00:34:00"/>
    <x v="2"/>
    <x v="2"/>
    <x v="3"/>
    <x v="5"/>
    <s v="Above Address"/>
    <s v="10016"/>
    <s v="240 East   29 Street"/>
    <s v="East   29 Street"/>
    <s v="New York"/>
    <x v="0"/>
    <s v="Manhattan"/>
    <x v="0"/>
    <x v="3"/>
    <n v="40.742170489999999"/>
    <n v="-73.979441039999998"/>
    <n v="1"/>
    <m/>
  </r>
  <r>
    <s v="45282388"/>
    <x v="33"/>
    <d v="2020-01-01T01:26:00"/>
    <x v="1"/>
    <x v="1"/>
    <x v="1"/>
    <x v="2"/>
    <s v=""/>
    <s v="11217"/>
    <s v="35 5 Avenue"/>
    <s v="5 Avenue"/>
    <s v="Brooklyn"/>
    <x v="0"/>
    <s v="Brooklyn"/>
    <x v="0"/>
    <x v="0"/>
    <n v="40.681853840000002"/>
    <n v="-73.976762739999998"/>
    <n v="1"/>
    <m/>
  </r>
  <r>
    <s v="45283753"/>
    <x v="34"/>
    <d v="2020-01-01T07:03:00"/>
    <x v="1"/>
    <x v="1"/>
    <x v="9"/>
    <x v="3"/>
    <s v="Street/Sidewalk"/>
    <s v="11385"/>
    <s v="6116 Bleecker Street"/>
    <s v="Bleecker Street"/>
    <s v="Ridgewood"/>
    <x v="0"/>
    <s v="Queens"/>
    <x v="0"/>
    <x v="1"/>
    <n v="40.71158904"/>
    <n v="-73.901220120000005"/>
    <n v="1"/>
    <m/>
  </r>
  <r>
    <s v="45279058"/>
    <x v="34"/>
    <d v="2020-01-01T15:55:00"/>
    <x v="1"/>
    <x v="1"/>
    <x v="2"/>
    <x v="4"/>
    <s v="Residential Building/House"/>
    <s v="10002"/>
    <s v="640 Water Street"/>
    <s v="Water Street"/>
    <s v="New York"/>
    <x v="0"/>
    <s v="Manhattan"/>
    <x v="0"/>
    <x v="3"/>
    <n v="40.711402290000002"/>
    <n v="-73.982613929999999"/>
    <n v="1"/>
    <m/>
  </r>
  <r>
    <s v="45279875"/>
    <x v="34"/>
    <d v="2020-01-01T11:55:00"/>
    <x v="1"/>
    <x v="1"/>
    <x v="2"/>
    <x v="3"/>
    <s v="Residential Building/House"/>
    <s v="11370"/>
    <s v="30-29 71 Street"/>
    <s v="71 Street"/>
    <s v="East Elmhurst"/>
    <x v="0"/>
    <s v="Queens"/>
    <x v="0"/>
    <x v="1"/>
    <n v="40.759450659999999"/>
    <n v="-73.896485440000006"/>
    <n v="1"/>
    <m/>
  </r>
  <r>
    <s v="45284532"/>
    <x v="35"/>
    <d v="2020-01-01T05:46:00"/>
    <x v="1"/>
    <x v="1"/>
    <x v="2"/>
    <x v="3"/>
    <s v=""/>
    <s v="11373"/>
    <s v="42-21 Ketcham Street"/>
    <s v="Ketcham Street"/>
    <s v="Elmhurst"/>
    <x v="0"/>
    <s v="Queens"/>
    <x v="0"/>
    <x v="1"/>
    <n v="40.744924140000002"/>
    <n v="-73.883606240000006"/>
    <n v="1"/>
    <m/>
  </r>
  <r>
    <s v="45279514"/>
    <x v="35"/>
    <d v="2020-01-01T10:32:00"/>
    <x v="1"/>
    <x v="1"/>
    <x v="6"/>
    <x v="22"/>
    <s v="Street/Sidewalk"/>
    <s v="10029"/>
    <s v="336 East  110 Street"/>
    <s v="East  110 Street"/>
    <s v="New York"/>
    <x v="0"/>
    <s v="Manhattan"/>
    <x v="0"/>
    <x v="3"/>
    <n v="40.79277226"/>
    <n v="-73.939601640000006"/>
    <n v="1"/>
    <m/>
  </r>
  <r>
    <s v="45278928"/>
    <x v="35"/>
    <d v="2020-01-01T01:19:00"/>
    <x v="1"/>
    <x v="1"/>
    <x v="2"/>
    <x v="3"/>
    <s v="Residential Building/House"/>
    <s v="10025"/>
    <s v="118 West  109 Street"/>
    <s v="West  109 Street"/>
    <s v="New York"/>
    <x v="0"/>
    <s v="Manhattan"/>
    <x v="0"/>
    <x v="3"/>
    <n v="40.801499159999999"/>
    <n v="-73.962255110000001"/>
    <n v="1"/>
    <m/>
  </r>
  <r>
    <s v="45279520"/>
    <x v="35"/>
    <d v="2020-01-01T03:10:00"/>
    <x v="1"/>
    <x v="1"/>
    <x v="2"/>
    <x v="3"/>
    <s v=""/>
    <s v="11223"/>
    <s v="2222 West    7 Street"/>
    <s v="West    7 Street"/>
    <s v="Brooklyn"/>
    <x v="0"/>
    <s v="Brooklyn"/>
    <x v="0"/>
    <x v="0"/>
    <n v="40.593669579999997"/>
    <n v="-73.977999670000003"/>
    <n v="1"/>
    <m/>
  </r>
  <r>
    <s v="45280077"/>
    <x v="36"/>
    <d v="2020-01-01T11:03:00"/>
    <x v="1"/>
    <x v="1"/>
    <x v="2"/>
    <x v="3"/>
    <s v=""/>
    <s v="11358"/>
    <s v="171-27 Ashby Avenue"/>
    <s v="Ashby Avenue"/>
    <s v="Flushing"/>
    <x v="0"/>
    <s v="Queens"/>
    <x v="0"/>
    <x v="1"/>
    <n v="40.752681420000002"/>
    <n v="-73.793865229999994"/>
    <n v="1"/>
    <m/>
  </r>
  <r>
    <s v="45288093"/>
    <x v="36"/>
    <d v="2020-01-03T02:12:00"/>
    <x v="3"/>
    <x v="3"/>
    <x v="5"/>
    <x v="6"/>
    <s v="Residential Building"/>
    <s v="11238"/>
    <s v="420 Clinton Avenue"/>
    <s v="Clinton Avenue"/>
    <s v="Brooklyn"/>
    <x v="0"/>
    <s v="Brooklyn"/>
    <x v="0"/>
    <x v="0"/>
    <n v="40.68564482"/>
    <n v="-73.967332580000004"/>
    <n v="3"/>
    <m/>
  </r>
  <r>
    <s v="45281022"/>
    <x v="36"/>
    <d v="2020-01-01T02:07:00"/>
    <x v="1"/>
    <x v="1"/>
    <x v="9"/>
    <x v="3"/>
    <s v="Street/Sidewalk"/>
    <s v="10029"/>
    <s v="2240 2 Avenue"/>
    <s v="2 Avenue"/>
    <s v="New York"/>
    <x v="0"/>
    <s v="Manhattan"/>
    <x v="0"/>
    <x v="3"/>
    <n v="40.79652626"/>
    <n v="-73.938110219999999"/>
    <n v="1"/>
    <m/>
  </r>
  <r>
    <s v="45281537"/>
    <x v="37"/>
    <d v="2020-01-01T02:07:00"/>
    <x v="1"/>
    <x v="1"/>
    <x v="2"/>
    <x v="3"/>
    <s v="Residential Building/House"/>
    <s v="10471"/>
    <s v="256 West  256 Street"/>
    <s v="West  256 Street"/>
    <s v="Bronx"/>
    <x v="0"/>
    <s v="Bronx"/>
    <x v="0"/>
    <x v="2"/>
    <n v="40.903761840000001"/>
    <n v="-73.899136600000006"/>
    <n v="1"/>
    <m/>
  </r>
  <r>
    <s v="45279563"/>
    <x v="37"/>
    <d v="2020-01-01T00:38:00"/>
    <x v="2"/>
    <x v="2"/>
    <x v="3"/>
    <x v="5"/>
    <s v="Above Address"/>
    <s v="10016"/>
    <s v="350 East   30 Street"/>
    <s v="East   30 Street"/>
    <s v="New York"/>
    <x v="0"/>
    <s v="Manhattan"/>
    <x v="0"/>
    <x v="3"/>
    <n v="40.741634640000001"/>
    <n v="-73.976218630000005"/>
    <n v="1"/>
    <m/>
  </r>
  <r>
    <s v="45281358"/>
    <x v="37"/>
    <d v="2020-01-01T11:37:00"/>
    <x v="1"/>
    <x v="1"/>
    <x v="1"/>
    <x v="2"/>
    <s v="Street/Sidewalk"/>
    <s v="11421"/>
    <s v="91-32 89 Street"/>
    <s v="89 Street"/>
    <s v="Woodhaven"/>
    <x v="0"/>
    <s v="Queens"/>
    <x v="0"/>
    <x v="1"/>
    <n v="40.688034989999998"/>
    <n v="-73.853701610000002"/>
    <n v="1"/>
    <m/>
  </r>
  <r>
    <s v="45279299"/>
    <x v="37"/>
    <d v="2020-01-01T06:26:00"/>
    <x v="1"/>
    <x v="1"/>
    <x v="2"/>
    <x v="3"/>
    <s v="Residential Building/House"/>
    <s v="11691"/>
    <s v="13-32 Grandview Terrace"/>
    <s v="Grandview Terrace"/>
    <s v="Far Rockaway"/>
    <x v="0"/>
    <s v="Queens"/>
    <x v="0"/>
    <x v="1"/>
    <n v="40.599998599999999"/>
    <n v="-73.747641630000004"/>
    <n v="1"/>
    <m/>
  </r>
  <r>
    <s v="45278571"/>
    <x v="37"/>
    <d v="2020-01-01T04:02:00"/>
    <x v="1"/>
    <x v="1"/>
    <x v="9"/>
    <x v="3"/>
    <s v="Street/Sidewalk"/>
    <s v="11223"/>
    <s v="280 Quentin Road"/>
    <s v="Quentin Road"/>
    <s v="Brooklyn"/>
    <x v="0"/>
    <s v="Brooklyn"/>
    <x v="0"/>
    <x v="0"/>
    <n v="40.606300709999999"/>
    <n v="-73.975885090000006"/>
    <n v="1"/>
    <m/>
  </r>
  <r>
    <s v="45281551"/>
    <x v="37"/>
    <d v="2020-01-01T02:19:00"/>
    <x v="1"/>
    <x v="1"/>
    <x v="2"/>
    <x v="3"/>
    <s v="Residential Building/House"/>
    <s v="10314"/>
    <s v="453 Wild Avenue"/>
    <s v="Wild Avenue"/>
    <s v="Staten Island"/>
    <x v="0"/>
    <s v="Staten Island"/>
    <x v="0"/>
    <x v="4"/>
    <n v="40.585859739999997"/>
    <n v="-74.196295070000005"/>
    <n v="1"/>
    <m/>
  </r>
  <r>
    <s v="45284520"/>
    <x v="38"/>
    <d v="2020-01-01T05:03:00"/>
    <x v="1"/>
    <x v="1"/>
    <x v="4"/>
    <x v="3"/>
    <s v=""/>
    <s v="10013"/>
    <s v="125 Mulberry Street"/>
    <s v="Mulberry Street"/>
    <s v="New York"/>
    <x v="0"/>
    <s v="Manhattan"/>
    <x v="0"/>
    <x v="3"/>
    <n v="40.717949840000003"/>
    <n v="-73.998070029999994"/>
    <n v="1"/>
    <m/>
  </r>
  <r>
    <s v="45283267"/>
    <x v="38"/>
    <d v="2020-01-01T11:07:00"/>
    <x v="1"/>
    <x v="1"/>
    <x v="2"/>
    <x v="3"/>
    <s v="Residential Building/House"/>
    <s v="11361"/>
    <s v="42-18 216 Street"/>
    <s v="216 Street"/>
    <s v="Bayside"/>
    <x v="0"/>
    <s v="Queens"/>
    <x v="0"/>
    <x v="1"/>
    <n v="40.762839249999999"/>
    <n v="-73.766283299999998"/>
    <n v="1"/>
    <m/>
  </r>
  <r>
    <s v="45280651"/>
    <x v="38"/>
    <d v="2020-01-01T04:31:00"/>
    <x v="1"/>
    <x v="1"/>
    <x v="2"/>
    <x v="3"/>
    <s v="Residential Building/House"/>
    <s v="10013"/>
    <s v="33 Pell Street"/>
    <s v="Pell Street"/>
    <s v="New York"/>
    <x v="0"/>
    <s v="Manhattan"/>
    <x v="0"/>
    <x v="3"/>
    <n v="40.714861990000003"/>
    <n v="-73.998264910000003"/>
    <n v="1"/>
    <m/>
  </r>
  <r>
    <s v="45286349"/>
    <x v="39"/>
    <d v="2020-01-02T20:30:00"/>
    <x v="8"/>
    <x v="8"/>
    <x v="18"/>
    <x v="24"/>
    <s v=""/>
    <s v="10009"/>
    <s v=""/>
    <s v=""/>
    <s v="New York"/>
    <x v="0"/>
    <s v="Manhattan"/>
    <x v="0"/>
    <x v="3"/>
    <n v="40.732593039999998"/>
    <n v="-73.97441053"/>
    <n v="2"/>
    <m/>
  </r>
  <r>
    <s v="45286352"/>
    <x v="39"/>
    <d v="2020-01-01T00:47:00"/>
    <x v="8"/>
    <x v="8"/>
    <x v="19"/>
    <x v="25"/>
    <s v=""/>
    <s v="11691"/>
    <s v="710 Reads Lane"/>
    <s v="Reads Lane"/>
    <s v="Far Rockaway"/>
    <x v="0"/>
    <s v="Queens"/>
    <x v="0"/>
    <x v="1"/>
    <n v="40.60322618"/>
    <n v="-73.742551689999999"/>
    <n v="1"/>
    <m/>
  </r>
  <r>
    <s v="45288102"/>
    <x v="39"/>
    <d v="2020-01-02T04:30:00"/>
    <x v="8"/>
    <x v="8"/>
    <x v="18"/>
    <x v="26"/>
    <s v=""/>
    <s v="10009"/>
    <s v="532 East   20 Street"/>
    <s v="East   20 Street"/>
    <s v="New York"/>
    <x v="0"/>
    <s v="Manhattan"/>
    <x v="0"/>
    <x v="3"/>
    <n v="40.733257620000003"/>
    <n v="-73.976041210000005"/>
    <n v="2"/>
    <m/>
  </r>
  <r>
    <s v="45281459"/>
    <x v="39"/>
    <d v="2020-01-01T06:55:00"/>
    <x v="1"/>
    <x v="1"/>
    <x v="2"/>
    <x v="3"/>
    <s v="Residential Building/House"/>
    <s v="11233"/>
    <s v="1975 Eastern Parkway"/>
    <s v="Eastern Parkway"/>
    <s v="Brooklyn"/>
    <x v="0"/>
    <s v="Brooklyn"/>
    <x v="0"/>
    <x v="0"/>
    <n v="40.679413599999997"/>
    <n v="-73.90629362"/>
    <n v="1"/>
    <m/>
  </r>
  <r>
    <s v="45282113"/>
    <x v="39"/>
    <d v="2020-01-01T01:44:00"/>
    <x v="1"/>
    <x v="1"/>
    <x v="2"/>
    <x v="3"/>
    <s v="Residential Building/House"/>
    <s v="10034"/>
    <s v="631 West  207 Street"/>
    <s v="West  207 Street"/>
    <s v="New York"/>
    <x v="0"/>
    <s v="Manhattan"/>
    <x v="0"/>
    <x v="3"/>
    <n v="40.868224560000002"/>
    <n v="-73.921542000000002"/>
    <n v="1"/>
    <m/>
  </r>
  <r>
    <s v="45279617"/>
    <x v="39"/>
    <d v="2020-01-01T03:14:00"/>
    <x v="1"/>
    <x v="1"/>
    <x v="1"/>
    <x v="2"/>
    <s v="Street/Sidewalk"/>
    <s v="11207"/>
    <s v="73 Eldert Street"/>
    <s v="Eldert Street"/>
    <s v="Brooklyn"/>
    <x v="0"/>
    <s v="Brooklyn"/>
    <x v="0"/>
    <x v="0"/>
    <n v="40.687172580000002"/>
    <n v="-73.912639679999998"/>
    <n v="1"/>
    <m/>
  </r>
  <r>
    <s v="45281021"/>
    <x v="39"/>
    <d v="2020-01-01T04:01:00"/>
    <x v="1"/>
    <x v="1"/>
    <x v="9"/>
    <x v="3"/>
    <s v="Street/Sidewalk"/>
    <s v="11223"/>
    <s v="265 Quentin Road"/>
    <s v="Quentin Road"/>
    <s v="Brooklyn"/>
    <x v="0"/>
    <s v="Brooklyn"/>
    <x v="0"/>
    <x v="0"/>
    <n v="40.606273350000002"/>
    <n v="-73.976302860000004"/>
    <n v="1"/>
    <m/>
  </r>
  <r>
    <s v="45279029"/>
    <x v="39"/>
    <d v="2020-01-01T01:41:00"/>
    <x v="1"/>
    <x v="1"/>
    <x v="2"/>
    <x v="3"/>
    <s v=""/>
    <s v="10452"/>
    <s v="1240 Walton Avenue"/>
    <s v="Walton Avenue"/>
    <s v="Bronx"/>
    <x v="0"/>
    <s v="Bronx"/>
    <x v="0"/>
    <x v="2"/>
    <n v="40.835879089999999"/>
    <n v="-73.918837260000004"/>
    <n v="1"/>
    <m/>
  </r>
  <r>
    <s v="45281025"/>
    <x v="40"/>
    <d v="2020-01-01T03:00:00"/>
    <x v="1"/>
    <x v="1"/>
    <x v="9"/>
    <x v="3"/>
    <s v="Street/Sidewalk"/>
    <s v="10031"/>
    <s v="508 West  138 Street"/>
    <s v="West  138 Street"/>
    <s v="New York"/>
    <x v="0"/>
    <s v="Manhattan"/>
    <x v="0"/>
    <x v="3"/>
    <n v="40.821023760000003"/>
    <n v="-73.951314679999996"/>
    <n v="1"/>
    <m/>
  </r>
  <r>
    <s v="45282464"/>
    <x v="40"/>
    <d v="2020-01-01T04:21:00"/>
    <x v="1"/>
    <x v="1"/>
    <x v="2"/>
    <x v="4"/>
    <s v=""/>
    <s v="10022"/>
    <s v="303 East   57 Street"/>
    <s v="East   57 Street"/>
    <s v="New York"/>
    <x v="0"/>
    <s v="Manhattan"/>
    <x v="0"/>
    <x v="3"/>
    <n v="40.759220139999996"/>
    <n v="-73.965058510000006"/>
    <n v="1"/>
    <m/>
  </r>
  <r>
    <s v="45279810"/>
    <x v="40"/>
    <d v="2020-01-01T01:50:00"/>
    <x v="1"/>
    <x v="1"/>
    <x v="20"/>
    <x v="27"/>
    <s v=""/>
    <s v="10032"/>
    <s v="2005 Amsterdam Avenue"/>
    <s v="Amsterdam Avenue"/>
    <s v="New York"/>
    <x v="0"/>
    <s v="Manhattan"/>
    <x v="0"/>
    <x v="3"/>
    <n v="40.834325300000003"/>
    <n v="-73.940951589999997"/>
    <n v="1"/>
    <m/>
  </r>
  <r>
    <s v="45280060"/>
    <x v="40"/>
    <d v="2020-01-01T06:09:00"/>
    <x v="1"/>
    <x v="1"/>
    <x v="4"/>
    <x v="3"/>
    <s v=""/>
    <s v="11201"/>
    <s v="Cranberry Street"/>
    <s v="Cranberry Street"/>
    <s v=""/>
    <x v="0"/>
    <s v="Brooklyn"/>
    <x v="0"/>
    <x v="0"/>
    <n v="40.699394990000002"/>
    <n v="-73.992073090000005"/>
    <n v="1"/>
    <m/>
  </r>
  <r>
    <s v="45278138"/>
    <x v="41"/>
    <d v="2020-01-01T05:06:00"/>
    <x v="1"/>
    <x v="1"/>
    <x v="2"/>
    <x v="3"/>
    <s v="Residential Building/House"/>
    <s v="10312"/>
    <s v="604 Ionia Avenue"/>
    <s v="Ionia Avenue"/>
    <s v="Staten Island"/>
    <x v="0"/>
    <s v="Staten Island"/>
    <x v="0"/>
    <x v="4"/>
    <n v="40.538286569999997"/>
    <n v="-74.193090069999997"/>
    <n v="1"/>
    <m/>
  </r>
  <r>
    <s v="45281732"/>
    <x v="41"/>
    <d v="2020-01-01T01:42:00"/>
    <x v="1"/>
    <x v="1"/>
    <x v="9"/>
    <x v="3"/>
    <s v="Street/Sidewalk"/>
    <s v="10032"/>
    <s v="648 West  160 Street"/>
    <s v="West  160 Street"/>
    <s v="New York"/>
    <x v="0"/>
    <s v="Manhattan"/>
    <x v="0"/>
    <x v="3"/>
    <n v="40.836707150000002"/>
    <n v="-73.945390919999994"/>
    <n v="1"/>
    <m/>
  </r>
  <r>
    <s v="45278601"/>
    <x v="41"/>
    <d v="2020-01-01T05:27:00"/>
    <x v="1"/>
    <x v="1"/>
    <x v="9"/>
    <x v="3"/>
    <s v="Street/Sidewalk"/>
    <s v="10312"/>
    <s v="208 Robinson Avenue"/>
    <s v="Robinson Avenue"/>
    <s v="Staten Island"/>
    <x v="0"/>
    <s v="Staten Island"/>
    <x v="0"/>
    <x v="4"/>
    <n v="40.5391756"/>
    <n v="-74.153247219999997"/>
    <n v="1"/>
    <m/>
  </r>
  <r>
    <s v="45281545"/>
    <x v="41"/>
    <d v="2020-01-01T04:51:00"/>
    <x v="1"/>
    <x v="1"/>
    <x v="2"/>
    <x v="3"/>
    <s v="Residential Building/House"/>
    <s v="11356"/>
    <s v="9-13 123 Street"/>
    <s v="123 Street"/>
    <s v="College Point"/>
    <x v="0"/>
    <s v="Queens"/>
    <x v="0"/>
    <x v="1"/>
    <n v="40.789189350000001"/>
    <n v="-73.84464973"/>
    <n v="1"/>
    <m/>
  </r>
  <r>
    <s v="45281295"/>
    <x v="42"/>
    <d v="2020-01-01T02:20:00"/>
    <x v="1"/>
    <x v="1"/>
    <x v="2"/>
    <x v="4"/>
    <s v="Residential Building/House"/>
    <s v="10029"/>
    <s v="334 East  112 Street"/>
    <s v="East  112 Street"/>
    <s v="New York"/>
    <x v="0"/>
    <s v="Manhattan"/>
    <x v="0"/>
    <x v="3"/>
    <n v="40.793883170000001"/>
    <n v="-73.938257140000005"/>
    <n v="1"/>
    <m/>
  </r>
  <r>
    <s v="45282292"/>
    <x v="42"/>
    <d v="2020-01-01T00:56:00"/>
    <x v="1"/>
    <x v="1"/>
    <x v="2"/>
    <x v="3"/>
    <s v="Residential Building/House"/>
    <s v="11385"/>
    <s v="1673 Madison Street"/>
    <s v="Madison Street"/>
    <s v="Ridgewood"/>
    <x v="0"/>
    <s v="Queens"/>
    <x v="0"/>
    <x v="1"/>
    <n v="40.700272429999998"/>
    <n v="-73.907916069999999"/>
    <n v="1"/>
    <m/>
  </r>
  <r>
    <s v="45283593"/>
    <x v="42"/>
    <d v="2020-01-01T01:00:00"/>
    <x v="1"/>
    <x v="1"/>
    <x v="2"/>
    <x v="3"/>
    <s v="Residential Building/House"/>
    <s v="10014"/>
    <s v="180 Christopher Street"/>
    <s v="Christopher Street"/>
    <s v="New York"/>
    <x v="0"/>
    <s v="Manhattan"/>
    <x v="0"/>
    <x v="3"/>
    <n v="40.732433520000001"/>
    <n v="-74.009922570000001"/>
    <n v="1"/>
    <m/>
  </r>
  <r>
    <s v="45278600"/>
    <x v="42"/>
    <d v="2020-01-01T03:15:00"/>
    <x v="1"/>
    <x v="1"/>
    <x v="9"/>
    <x v="3"/>
    <s v="Street/Sidewalk"/>
    <s v="11221"/>
    <s v="134 Cornelia Street"/>
    <s v="Cornelia Street"/>
    <s v="Brooklyn"/>
    <x v="0"/>
    <s v="Brooklyn"/>
    <x v="0"/>
    <x v="0"/>
    <n v="40.69080013"/>
    <n v="-73.914910280000001"/>
    <n v="1"/>
    <m/>
  </r>
  <r>
    <s v="45278187"/>
    <x v="42"/>
    <d v="2020-01-01T01:42:00"/>
    <x v="1"/>
    <x v="1"/>
    <x v="9"/>
    <x v="3"/>
    <s v="Street/Sidewalk"/>
    <s v="10032"/>
    <s v="645 West  160 Street"/>
    <s v="West  160 Street"/>
    <s v="New York"/>
    <x v="0"/>
    <s v="Manhattan"/>
    <x v="0"/>
    <x v="3"/>
    <n v="40.836720870000001"/>
    <n v="-73.945383680000006"/>
    <n v="1"/>
    <m/>
  </r>
  <r>
    <s v="45283611"/>
    <x v="42"/>
    <d v="2020-01-01T05:05:00"/>
    <x v="1"/>
    <x v="1"/>
    <x v="2"/>
    <x v="4"/>
    <s v="Residential Building/House"/>
    <s v="10312"/>
    <s v="405 Carlton Boulevard"/>
    <s v="Carlton Boulevard"/>
    <s v="Staten Island"/>
    <x v="0"/>
    <s v="Staten Island"/>
    <x v="0"/>
    <x v="4"/>
    <n v="40.552265470000002"/>
    <n v="-74.186728759999994"/>
    <n v="1"/>
    <m/>
  </r>
  <r>
    <s v="45289177"/>
    <x v="42"/>
    <d v="2020-01-02T02:08:00"/>
    <x v="3"/>
    <x v="3"/>
    <x v="5"/>
    <x v="6"/>
    <s v="Residential Building"/>
    <s v="11213"/>
    <s v="1132 Park Place"/>
    <s v="Park Place"/>
    <s v="Brooklyn"/>
    <x v="0"/>
    <s v="Brooklyn"/>
    <x v="0"/>
    <x v="0"/>
    <n v="40.672867949999997"/>
    <n v="-73.940146429999999"/>
    <n v="2"/>
    <m/>
  </r>
  <r>
    <s v="45279882"/>
    <x v="42"/>
    <d v="2020-01-01T08:33:00"/>
    <x v="1"/>
    <x v="1"/>
    <x v="2"/>
    <x v="3"/>
    <s v="Residential Building/House"/>
    <s v="10026"/>
    <s v="2110 Frederick Douglass Boulevard"/>
    <s v="Frederick Douglass Boulevard"/>
    <s v="New York"/>
    <x v="0"/>
    <s v="Manhattan"/>
    <x v="0"/>
    <x v="3"/>
    <n v="40.803250910000003"/>
    <n v="-73.956211159999995"/>
    <n v="1"/>
    <m/>
  </r>
  <r>
    <s v="45280076"/>
    <x v="42"/>
    <d v="2020-01-01T16:33:00"/>
    <x v="1"/>
    <x v="1"/>
    <x v="2"/>
    <x v="3"/>
    <s v=""/>
    <s v="10453"/>
    <s v="1750 Grand Avenue"/>
    <s v="Grand Avenue"/>
    <s v="Bronx"/>
    <x v="0"/>
    <s v="Bronx"/>
    <x v="0"/>
    <x v="2"/>
    <n v="40.849340699999999"/>
    <n v="-73.913427920000004"/>
    <n v="1"/>
    <m/>
  </r>
  <r>
    <s v="45288897"/>
    <x v="43"/>
    <d v="2020-01-02T07:40:00"/>
    <x v="3"/>
    <x v="3"/>
    <x v="5"/>
    <x v="12"/>
    <s v="Residential Building"/>
    <s v="11203"/>
    <s v="5522 Avenue D"/>
    <s v="Avenue D"/>
    <s v="Brooklyn"/>
    <x v="0"/>
    <s v="Brooklyn"/>
    <x v="0"/>
    <x v="0"/>
    <n v="40.642413810000001"/>
    <n v="-73.924780279999993"/>
    <n v="2"/>
    <m/>
  </r>
  <r>
    <s v="45279874"/>
    <x v="43"/>
    <d v="2020-01-01T16:05:00"/>
    <x v="1"/>
    <x v="1"/>
    <x v="2"/>
    <x v="3"/>
    <s v="Residential Building/House"/>
    <s v="10458"/>
    <s v="2343 Valentine Avenue"/>
    <s v="Valentine Avenue"/>
    <s v="Bronx"/>
    <x v="0"/>
    <s v="Bronx"/>
    <x v="0"/>
    <x v="2"/>
    <n v="40.858014789999999"/>
    <n v="-73.897680440000002"/>
    <n v="1"/>
    <m/>
  </r>
  <r>
    <s v="45283695"/>
    <x v="43"/>
    <d v="2020-01-01T03:22:00"/>
    <x v="1"/>
    <x v="1"/>
    <x v="2"/>
    <x v="4"/>
    <s v="Residential Building/House"/>
    <s v="11419"/>
    <s v="115-22 Liberty Avenue"/>
    <s v="Liberty Avenue"/>
    <s v="South Richmond Hill"/>
    <x v="0"/>
    <s v="Queens"/>
    <x v="0"/>
    <x v="1"/>
    <n v="40.685764399999996"/>
    <n v="-73.827464390000003"/>
    <n v="1"/>
    <m/>
  </r>
  <r>
    <s v="45283439"/>
    <x v="43"/>
    <d v="2020-01-01T01:41:00"/>
    <x v="1"/>
    <x v="1"/>
    <x v="2"/>
    <x v="3"/>
    <s v="Residential Building/House"/>
    <s v="10452"/>
    <s v="1097 Walton Avenue"/>
    <s v="Walton Avenue"/>
    <s v="Bronx"/>
    <x v="0"/>
    <s v="Bronx"/>
    <x v="0"/>
    <x v="2"/>
    <n v="40.832603349999999"/>
    <n v="-73.92092633"/>
    <n v="1"/>
    <m/>
  </r>
  <r>
    <s v="45280394"/>
    <x v="43"/>
    <d v="2020-01-01T05:07:00"/>
    <x v="1"/>
    <x v="1"/>
    <x v="2"/>
    <x v="4"/>
    <s v="Residential Building/House"/>
    <s v="10312"/>
    <s v="604 Ionia Avenue"/>
    <s v="Ionia Avenue"/>
    <s v="Staten Island"/>
    <x v="0"/>
    <s v="Staten Island"/>
    <x v="0"/>
    <x v="4"/>
    <n v="40.538286569999997"/>
    <n v="-74.193090069999997"/>
    <n v="1"/>
    <m/>
  </r>
  <r>
    <s v="45278206"/>
    <x v="43"/>
    <d v="2020-01-01T10:38:00"/>
    <x v="1"/>
    <x v="1"/>
    <x v="2"/>
    <x v="3"/>
    <s v="Residential Building/House"/>
    <s v="10459"/>
    <s v="1302 Rev James Polite Avenue"/>
    <s v="Rev James Polite Avenue"/>
    <s v="Bronx"/>
    <x v="0"/>
    <s v="Bronx"/>
    <x v="0"/>
    <x v="2"/>
    <n v="40.830038590000001"/>
    <n v="-73.89530603"/>
    <n v="1"/>
    <m/>
  </r>
  <r>
    <s v="45278227"/>
    <x v="43"/>
    <d v="2020-01-01T07:47:00"/>
    <x v="1"/>
    <x v="1"/>
    <x v="2"/>
    <x v="3"/>
    <s v="Residential Building/House"/>
    <s v="11105"/>
    <s v="21-24 31 Street"/>
    <s v="31 Street"/>
    <s v="Astoria"/>
    <x v="0"/>
    <s v="Queens"/>
    <x v="0"/>
    <x v="1"/>
    <n v="40.777379060000001"/>
    <n v="-73.909192320000002"/>
    <n v="1"/>
    <m/>
  </r>
  <r>
    <s v="45284057"/>
    <x v="44"/>
    <d v="2020-04-22T09:04:00"/>
    <x v="4"/>
    <x v="4"/>
    <x v="21"/>
    <x v="28"/>
    <s v=""/>
    <s v="10461"/>
    <s v="1711 Mahan Avenue"/>
    <s v="Mahan Avenue"/>
    <s v="Bronx"/>
    <x v="0"/>
    <s v="Bronx"/>
    <x v="0"/>
    <x v="2"/>
    <n v="40.846267789999999"/>
    <n v="-73.82856975"/>
    <n v="113"/>
    <m/>
  </r>
  <r>
    <s v="45283559"/>
    <x v="44"/>
    <d v="2020-01-01T00:55:00"/>
    <x v="1"/>
    <x v="1"/>
    <x v="2"/>
    <x v="3"/>
    <s v="Residential Building/House"/>
    <s v="11385"/>
    <s v="1673 Madison Street"/>
    <s v="Madison Street"/>
    <s v="Ridgewood"/>
    <x v="0"/>
    <s v="Queens"/>
    <x v="0"/>
    <x v="1"/>
    <n v="40.700272429999998"/>
    <n v="-73.907916069999999"/>
    <n v="1"/>
    <m/>
  </r>
  <r>
    <s v="45284684"/>
    <x v="44"/>
    <d v="2020-01-01T05:26:00"/>
    <x v="1"/>
    <x v="1"/>
    <x v="2"/>
    <x v="4"/>
    <s v="Residential Building/House"/>
    <s v="10312"/>
    <s v="206 Robinson Avenue"/>
    <s v="Robinson Avenue"/>
    <s v="Staten Island"/>
    <x v="0"/>
    <s v="Staten Island"/>
    <x v="0"/>
    <x v="4"/>
    <n v="40.53913996"/>
    <n v="-74.153214759999997"/>
    <n v="1"/>
    <m/>
  </r>
  <r>
    <s v="45282007"/>
    <x v="44"/>
    <d v="2020-01-01T17:54:00"/>
    <x v="1"/>
    <x v="1"/>
    <x v="2"/>
    <x v="4"/>
    <s v=""/>
    <s v="10472"/>
    <s v="1246 Wheeler Avenue"/>
    <s v="Wheeler Avenue"/>
    <s v="Bronx"/>
    <x v="0"/>
    <s v="Bronx"/>
    <x v="0"/>
    <x v="2"/>
    <n v="40.829724900000002"/>
    <n v="-73.880379210000001"/>
    <n v="1"/>
    <m/>
  </r>
  <r>
    <s v="45288103"/>
    <x v="45"/>
    <d v="2020-01-02T07:10:00"/>
    <x v="8"/>
    <x v="8"/>
    <x v="18"/>
    <x v="29"/>
    <s v=""/>
    <s v="10009"/>
    <s v="622 East   20 Street"/>
    <s v="East   20 Street"/>
    <s v="New York"/>
    <x v="0"/>
    <s v="Manhattan"/>
    <x v="0"/>
    <x v="3"/>
    <n v="40.732900620000002"/>
    <n v="-73.975186179999994"/>
    <n v="2"/>
    <m/>
  </r>
  <r>
    <s v="45278270"/>
    <x v="45"/>
    <d v="2020-01-01T02:46:00"/>
    <x v="1"/>
    <x v="1"/>
    <x v="2"/>
    <x v="4"/>
    <s v="Residential Building/House"/>
    <s v="10022"/>
    <s v="301 East   60 Street"/>
    <s v="East   60 Street"/>
    <s v="New York"/>
    <x v="0"/>
    <s v="Manhattan"/>
    <x v="0"/>
    <x v="3"/>
    <n v="40.761195960000002"/>
    <n v="-73.963765170000002"/>
    <n v="1"/>
    <m/>
  </r>
  <r>
    <s v="45281766"/>
    <x v="45"/>
    <d v="2020-01-01T01:40:00"/>
    <x v="1"/>
    <x v="1"/>
    <x v="9"/>
    <x v="3"/>
    <s v="Street/Sidewalk"/>
    <s v="10032"/>
    <s v="638 West  160 Street"/>
    <s v="West  160 Street"/>
    <s v="New York"/>
    <x v="0"/>
    <s v="Manhattan"/>
    <x v="0"/>
    <x v="3"/>
    <n v="40.836616470000003"/>
    <n v="-73.945174159999993"/>
    <n v="1"/>
    <m/>
  </r>
  <r>
    <s v="45284161"/>
    <x v="45"/>
    <d v="2020-01-01T02:49:00"/>
    <x v="1"/>
    <x v="1"/>
    <x v="2"/>
    <x v="3"/>
    <s v="Residential Building/House"/>
    <s v="10022"/>
    <s v="301 East   60 Street"/>
    <s v="East   60 Street"/>
    <s v="New York"/>
    <x v="0"/>
    <s v="Manhattan"/>
    <x v="0"/>
    <x v="3"/>
    <n v="40.761195960000002"/>
    <n v="-73.963765170000002"/>
    <n v="1"/>
    <m/>
  </r>
  <r>
    <s v="45278226"/>
    <x v="46"/>
    <d v="2020-01-01T08:24:00"/>
    <x v="1"/>
    <x v="1"/>
    <x v="2"/>
    <x v="3"/>
    <s v="Residential Building/House"/>
    <s v="11211"/>
    <s v="163 North    6 Street"/>
    <s v="North    6 Street"/>
    <s v="Brooklyn"/>
    <x v="0"/>
    <s v="Brooklyn"/>
    <x v="0"/>
    <x v="0"/>
    <n v="40.71698147"/>
    <n v="-73.957819009999994"/>
    <n v="1"/>
    <m/>
  </r>
  <r>
    <s v="45281074"/>
    <x v="46"/>
    <d v="2020-01-01T01:49:00"/>
    <x v="1"/>
    <x v="1"/>
    <x v="2"/>
    <x v="3"/>
    <s v="Residential Building/House"/>
    <s v="10452"/>
    <s v="1196 Nelson Avenue"/>
    <s v="Nelson Avenue"/>
    <s v="Bronx"/>
    <x v="0"/>
    <s v="Bronx"/>
    <x v="0"/>
    <x v="2"/>
    <n v="40.837489239999996"/>
    <n v="-73.925502949999995"/>
    <n v="1"/>
    <m/>
  </r>
  <r>
    <s v="45279345"/>
    <x v="46"/>
    <d v="2020-01-01T07:06:00"/>
    <x v="1"/>
    <x v="1"/>
    <x v="2"/>
    <x v="3"/>
    <s v="Residential Building/House"/>
    <s v="11237"/>
    <s v="1115 Willoughby Avenue"/>
    <s v="Willoughby Avenue"/>
    <s v="Brooklyn"/>
    <x v="0"/>
    <s v="Brooklyn"/>
    <x v="0"/>
    <x v="0"/>
    <n v="40.701457210000001"/>
    <n v="-73.925564800000004"/>
    <n v="1"/>
    <m/>
  </r>
  <r>
    <s v="45278955"/>
    <x v="46"/>
    <d v="2020-01-01T01:19:00"/>
    <x v="1"/>
    <x v="1"/>
    <x v="2"/>
    <x v="4"/>
    <s v="Residential Building/House"/>
    <s v="10034"/>
    <s v="213 Nagle Avenue"/>
    <s v="Nagle Avenue"/>
    <s v="New York"/>
    <x v="0"/>
    <s v="Manhattan"/>
    <x v="0"/>
    <x v="3"/>
    <n v="40.862250269999997"/>
    <n v="-73.922915619999998"/>
    <n v="1"/>
    <m/>
  </r>
  <r>
    <s v="45283775"/>
    <x v="46"/>
    <d v="2020-01-01T01:40:00"/>
    <x v="1"/>
    <x v="1"/>
    <x v="22"/>
    <x v="30"/>
    <s v=""/>
    <s v="10032"/>
    <s v="Audobon Avenue"/>
    <s v="Audobon Avenue"/>
    <s v=""/>
    <x v="0"/>
    <s v="Manhattan"/>
    <x v="0"/>
    <x v="3"/>
    <n v="40.841679300000003"/>
    <n v="-73.937493570000001"/>
    <n v="1"/>
    <m/>
  </r>
  <r>
    <s v="45284776"/>
    <x v="46"/>
    <d v="2020-01-01T01:21:00"/>
    <x v="1"/>
    <x v="1"/>
    <x v="10"/>
    <x v="10"/>
    <s v="Residential Building/House"/>
    <s v="11357"/>
    <s v="22-03 160 Street"/>
    <s v="160 Street"/>
    <s v="Whitestone"/>
    <x v="0"/>
    <s v="Queens"/>
    <x v="0"/>
    <x v="1"/>
    <n v="40.77784561"/>
    <n v="-73.803474780000002"/>
    <n v="1"/>
    <m/>
  </r>
  <r>
    <s v="45283687"/>
    <x v="46"/>
    <d v="2020-01-01T02:52:00"/>
    <x v="1"/>
    <x v="1"/>
    <x v="2"/>
    <x v="14"/>
    <s v="Residential Building/House"/>
    <s v="10022"/>
    <s v="301 East   60 Street"/>
    <s v="East   60 Street"/>
    <s v="New York"/>
    <x v="0"/>
    <s v="Manhattan"/>
    <x v="0"/>
    <x v="3"/>
    <n v="40.761195960000002"/>
    <n v="-73.963765170000002"/>
    <n v="1"/>
    <m/>
  </r>
  <r>
    <s v="45284198"/>
    <x v="47"/>
    <d v="2020-01-01T02:23:00"/>
    <x v="1"/>
    <x v="1"/>
    <x v="1"/>
    <x v="2"/>
    <s v=""/>
    <s v="11434"/>
    <s v="118-06 179 Street"/>
    <s v="179 Street"/>
    <s v="Jamaica"/>
    <x v="0"/>
    <s v="Queens"/>
    <x v="0"/>
    <x v="1"/>
    <n v="40.688322999999997"/>
    <n v="-73.765632210000007"/>
    <n v="1"/>
    <m/>
  </r>
  <r>
    <s v="45279951"/>
    <x v="47"/>
    <d v="2020-01-01T01:41:00"/>
    <x v="1"/>
    <x v="1"/>
    <x v="9"/>
    <x v="3"/>
    <s v="Street/Sidewalk"/>
    <s v="10032"/>
    <s v="514 West  170 Street"/>
    <s v="West  170 Street"/>
    <s v="New York"/>
    <x v="0"/>
    <s v="Manhattan"/>
    <x v="0"/>
    <x v="3"/>
    <n v="40.841341280000002"/>
    <n v="-73.936709620000002"/>
    <n v="1"/>
    <m/>
  </r>
  <r>
    <s v="45281578"/>
    <x v="47"/>
    <d v="2020-01-01T11:26:00"/>
    <x v="1"/>
    <x v="1"/>
    <x v="2"/>
    <x v="3"/>
    <s v="Residential Building/House"/>
    <s v="10459"/>
    <s v="934 Barretto Street"/>
    <s v="Barretto Street"/>
    <s v="Bronx"/>
    <x v="0"/>
    <s v="Bronx"/>
    <x v="0"/>
    <x v="2"/>
    <n v="40.819631710000003"/>
    <n v="-73.893494250000003"/>
    <n v="1"/>
    <m/>
  </r>
  <r>
    <s v="45277952"/>
    <x v="47"/>
    <d v="2020-01-01T01:41:00"/>
    <x v="1"/>
    <x v="1"/>
    <x v="2"/>
    <x v="4"/>
    <s v="Residential Building/House"/>
    <s v="10032"/>
    <s v="645 West  160 Street"/>
    <s v="West  160 Street"/>
    <s v="New York"/>
    <x v="0"/>
    <s v="Manhattan"/>
    <x v="0"/>
    <x v="3"/>
    <n v="40.836720870000001"/>
    <n v="-73.945383680000006"/>
    <n v="1"/>
    <m/>
  </r>
  <r>
    <s v="45282918"/>
    <x v="48"/>
    <d v="2020-01-01T11:16:00"/>
    <x v="1"/>
    <x v="1"/>
    <x v="6"/>
    <x v="31"/>
    <s v="Street/Sidewalk"/>
    <s v="11378"/>
    <s v="72-28 Caldwell Avenue"/>
    <s v="Caldwell Avenue"/>
    <s v="Maspeth"/>
    <x v="0"/>
    <s v="Queens"/>
    <x v="0"/>
    <x v="1"/>
    <n v="40.72477988"/>
    <n v="-73.888656260000005"/>
    <n v="1"/>
    <m/>
  </r>
  <r>
    <s v="45280034"/>
    <x v="48"/>
    <d v="2020-01-01T16:27:00"/>
    <x v="1"/>
    <x v="1"/>
    <x v="6"/>
    <x v="7"/>
    <s v="Street/Sidewalk"/>
    <s v="11428"/>
    <s v="222-27 Edmore Avenue"/>
    <s v="Edmore Avenue"/>
    <s v="Queens Village"/>
    <x v="0"/>
    <s v="Queens"/>
    <x v="0"/>
    <x v="1"/>
    <n v="40.724646759999999"/>
    <n v="-73.73379912"/>
    <n v="1"/>
    <m/>
  </r>
  <r>
    <s v="45283292"/>
    <x v="48"/>
    <d v="2020-01-01T03:16:00"/>
    <x v="1"/>
    <x v="1"/>
    <x v="2"/>
    <x v="3"/>
    <s v="Residential Building/House"/>
    <s v="10466"/>
    <s v="1145 226 Drive"/>
    <s v="226 Drive"/>
    <s v="Bronx"/>
    <x v="0"/>
    <s v="Bronx"/>
    <x v="0"/>
    <x v="2"/>
    <n v="40.884371469999998"/>
    <n v="-73.847396430000003"/>
    <n v="1"/>
    <m/>
  </r>
  <r>
    <s v="45279876"/>
    <x v="48"/>
    <d v="2020-01-01T11:29:00"/>
    <x v="1"/>
    <x v="1"/>
    <x v="2"/>
    <x v="3"/>
    <s v="Residential Building/House"/>
    <s v="10473"/>
    <s v="503 Olmstead Avenue"/>
    <s v="Olmstead Avenue"/>
    <s v="Bronx"/>
    <x v="0"/>
    <s v="Bronx"/>
    <x v="0"/>
    <x v="2"/>
    <n v="40.816597889999997"/>
    <n v="-73.850633540000004"/>
    <n v="1"/>
    <m/>
  </r>
  <r>
    <s v="45282494"/>
    <x v="48"/>
    <d v="2020-01-01T01:40:00"/>
    <x v="1"/>
    <x v="1"/>
    <x v="9"/>
    <x v="3"/>
    <s v="Street/Sidewalk"/>
    <s v="10032"/>
    <s v="648 West  160 Street"/>
    <s v="West  160 Street"/>
    <s v="New York"/>
    <x v="0"/>
    <s v="Manhattan"/>
    <x v="0"/>
    <x v="3"/>
    <n v="40.836707150000002"/>
    <n v="-73.945390919999994"/>
    <n v="1"/>
    <m/>
  </r>
  <r>
    <s v="45280239"/>
    <x v="48"/>
    <d v="2020-01-01T01:05:00"/>
    <x v="1"/>
    <x v="1"/>
    <x v="4"/>
    <x v="3"/>
    <s v="Club/Bar/Restaurant"/>
    <s v="11217"/>
    <s v="307 Flatbush Avenue"/>
    <s v="Flatbush Avenue"/>
    <s v="Brooklyn"/>
    <x v="0"/>
    <s v="Brooklyn"/>
    <x v="0"/>
    <x v="0"/>
    <n v="40.678545659999997"/>
    <n v="-73.973428999999996"/>
    <n v="1"/>
    <m/>
  </r>
  <r>
    <s v="45286754"/>
    <x v="48"/>
    <d v="2020-01-03T08:45:00"/>
    <x v="3"/>
    <x v="3"/>
    <x v="5"/>
    <x v="6"/>
    <s v="Residential Building"/>
    <s v="11226"/>
    <s v="448 East   26 Street"/>
    <s v="East   26 Street"/>
    <s v="Brooklyn"/>
    <x v="0"/>
    <s v="Brooklyn"/>
    <x v="0"/>
    <x v="0"/>
    <n v="40.639376300000002"/>
    <n v="-73.952250719999995"/>
    <n v="3"/>
    <m/>
  </r>
  <r>
    <s v="45284742"/>
    <x v="48"/>
    <d v="2020-01-01T04:01:00"/>
    <x v="1"/>
    <x v="1"/>
    <x v="9"/>
    <x v="14"/>
    <s v="Street/Sidewalk"/>
    <s v="11214"/>
    <s v="2159 Bath Avenue"/>
    <s v="Bath Avenue"/>
    <s v="Brooklyn"/>
    <x v="0"/>
    <s v="Brooklyn"/>
    <x v="0"/>
    <x v="0"/>
    <n v="40.598914229999998"/>
    <n v="-73.997850209999996"/>
    <n v="1"/>
    <m/>
  </r>
  <r>
    <s v="45283190"/>
    <x v="48"/>
    <d v="2020-01-01T06:35:00"/>
    <x v="1"/>
    <x v="1"/>
    <x v="2"/>
    <x v="3"/>
    <s v="Residential Building/House"/>
    <s v="10037"/>
    <s v="2235 5 Avenue"/>
    <s v="5 Avenue"/>
    <s v="New York"/>
    <x v="0"/>
    <s v="Manhattan"/>
    <x v="0"/>
    <x v="3"/>
    <n v="40.813241179999999"/>
    <n v="-73.937260170000002"/>
    <n v="1"/>
    <m/>
  </r>
  <r>
    <s v="45279494"/>
    <x v="48"/>
    <d v="2020-01-01T02:59:00"/>
    <x v="1"/>
    <x v="1"/>
    <x v="22"/>
    <x v="30"/>
    <s v="Street/Sidewalk"/>
    <s v="11230"/>
    <s v="1170 Ocean Avenue"/>
    <s v="Ocean Avenue"/>
    <s v="Brooklyn"/>
    <x v="0"/>
    <s v="Brooklyn"/>
    <x v="0"/>
    <x v="0"/>
    <n v="40.633888939999999"/>
    <n v="-73.957943589999999"/>
    <n v="1"/>
    <m/>
  </r>
  <r>
    <s v="45284181"/>
    <x v="49"/>
    <d v="2020-01-01T10:48:00"/>
    <x v="1"/>
    <x v="1"/>
    <x v="1"/>
    <x v="2"/>
    <s v="Street/Sidewalk"/>
    <s v="11358"/>
    <s v="35-25 191 Street"/>
    <s v="191 Street"/>
    <s v="Flushing"/>
    <x v="0"/>
    <s v="Queens"/>
    <x v="0"/>
    <x v="1"/>
    <n v="40.763949289999999"/>
    <n v="-73.791180670000003"/>
    <n v="1"/>
    <m/>
  </r>
  <r>
    <s v="45283106"/>
    <x v="49"/>
    <d v="2020-01-01T08:08:00"/>
    <x v="1"/>
    <x v="1"/>
    <x v="2"/>
    <x v="3"/>
    <s v="Residential Building/House"/>
    <s v="10024"/>
    <s v="202 West   84 Street"/>
    <s v="West   84 Street"/>
    <s v="New York"/>
    <x v="0"/>
    <s v="Manhattan"/>
    <x v="0"/>
    <x v="3"/>
    <n v="40.786480990000001"/>
    <n v="-73.976264"/>
    <n v="1"/>
    <m/>
  </r>
  <r>
    <s v="45279351"/>
    <x v="49"/>
    <d v="2020-01-01T02:30:00"/>
    <x v="1"/>
    <x v="1"/>
    <x v="2"/>
    <x v="3"/>
    <s v="Residential Building/House"/>
    <s v="10463"/>
    <s v="500 West  235 Street"/>
    <s v="West  235 Street"/>
    <s v="Bronx"/>
    <x v="0"/>
    <s v="Bronx"/>
    <x v="0"/>
    <x v="2"/>
    <n v="40.88519007"/>
    <n v="-73.907489960000007"/>
    <n v="1"/>
    <m/>
  </r>
  <r>
    <s v="45279264"/>
    <x v="49"/>
    <d v="2020-01-01T04:14:00"/>
    <x v="1"/>
    <x v="1"/>
    <x v="2"/>
    <x v="3"/>
    <s v="Residential Building/House"/>
    <s v="11209"/>
    <s v="556 82 Street"/>
    <s v="82 Street"/>
    <s v="Brooklyn"/>
    <x v="0"/>
    <s v="Brooklyn"/>
    <x v="0"/>
    <x v="0"/>
    <n v="40.623529920000003"/>
    <n v="-74.023458309999995"/>
    <n v="1"/>
    <m/>
  </r>
  <r>
    <s v="45278157"/>
    <x v="50"/>
    <d v="2020-01-01T01:39:00"/>
    <x v="1"/>
    <x v="1"/>
    <x v="9"/>
    <x v="3"/>
    <s v="Street/Sidewalk"/>
    <s v="10032"/>
    <s v="645 West  160 Street"/>
    <s v="West  160 Street"/>
    <s v="New York"/>
    <x v="0"/>
    <s v="Manhattan"/>
    <x v="0"/>
    <x v="3"/>
    <n v="40.836720870000001"/>
    <n v="-73.945383680000006"/>
    <n v="1"/>
    <m/>
  </r>
  <r>
    <s v="45278838"/>
    <x v="50"/>
    <d v="2020-01-01T06:06:00"/>
    <x v="1"/>
    <x v="1"/>
    <x v="9"/>
    <x v="3"/>
    <s v="Street/Sidewalk"/>
    <s v="11226"/>
    <s v="280 East   21 Street"/>
    <s v="East   21 Street"/>
    <s v="Brooklyn"/>
    <x v="0"/>
    <s v="Brooklyn"/>
    <x v="0"/>
    <x v="0"/>
    <n v="40.647739700000002"/>
    <n v="-73.95951685"/>
    <n v="1"/>
    <m/>
  </r>
  <r>
    <s v="45283310"/>
    <x v="51"/>
    <d v="2020-01-01T03:59:00"/>
    <x v="1"/>
    <x v="1"/>
    <x v="1"/>
    <x v="32"/>
    <s v="Street/Sidewalk"/>
    <s v="11214"/>
    <s v="73 Bay   17 Street"/>
    <s v="Bay   17 Street"/>
    <s v="Brooklyn"/>
    <x v="0"/>
    <s v="Brooklyn"/>
    <x v="0"/>
    <x v="0"/>
    <n v="40.606410189999998"/>
    <n v="-74.004743039999994"/>
    <n v="1"/>
    <m/>
  </r>
  <r>
    <s v="45284148"/>
    <x v="51"/>
    <d v="2020-01-01T02:34:00"/>
    <x v="1"/>
    <x v="1"/>
    <x v="2"/>
    <x v="3"/>
    <s v="Residential Building/House"/>
    <s v="10472"/>
    <s v="1316 Manor Avenue"/>
    <s v="Manor Avenue"/>
    <s v="Bronx"/>
    <x v="0"/>
    <s v="Bronx"/>
    <x v="0"/>
    <x v="2"/>
    <n v="40.832048980000003"/>
    <n v="-73.877108329999999"/>
    <n v="1"/>
    <m/>
  </r>
  <r>
    <s v="45282115"/>
    <x v="51"/>
    <d v="2020-01-01T01:20:00"/>
    <x v="1"/>
    <x v="1"/>
    <x v="2"/>
    <x v="3"/>
    <s v="Residential Building/House"/>
    <s v="10034"/>
    <s v="213 Nagle Avenue"/>
    <s v="Nagle Avenue"/>
    <s v="New York"/>
    <x v="0"/>
    <s v="Manhattan"/>
    <x v="0"/>
    <x v="3"/>
    <n v="40.862250269999997"/>
    <n v="-73.922915619999998"/>
    <n v="1"/>
    <m/>
  </r>
  <r>
    <s v="45281373"/>
    <x v="51"/>
    <d v="2020-01-01T05:08:00"/>
    <x v="1"/>
    <x v="1"/>
    <x v="1"/>
    <x v="32"/>
    <s v=""/>
    <s v="10312"/>
    <s v="84 Kenmore Street"/>
    <s v="Kenmore Street"/>
    <s v="Staten Island"/>
    <x v="0"/>
    <s v="Staten Island"/>
    <x v="0"/>
    <x v="4"/>
    <n v="40.560838779999997"/>
    <n v="-74.179043780000001"/>
    <n v="1"/>
    <m/>
  </r>
  <r>
    <s v="45278832"/>
    <x v="52"/>
    <d v="2020-01-01T04:08:00"/>
    <x v="1"/>
    <x v="1"/>
    <x v="6"/>
    <x v="33"/>
    <s v=""/>
    <s v="10040"/>
    <s v="354 Wadsworth Avenue"/>
    <s v="Wadsworth Avenue"/>
    <s v="New York"/>
    <x v="0"/>
    <s v="Manhattan"/>
    <x v="0"/>
    <x v="3"/>
    <n v="40.85590388"/>
    <n v="-73.930539580000001"/>
    <n v="1"/>
    <m/>
  </r>
  <r>
    <s v="45281460"/>
    <x v="52"/>
    <d v="2020-01-01T02:18:00"/>
    <x v="1"/>
    <x v="1"/>
    <x v="2"/>
    <x v="3"/>
    <s v="Residential Building/House"/>
    <s v="10314"/>
    <s v="27 Oliver Place"/>
    <s v="Oliver Place"/>
    <s v="Staten Island"/>
    <x v="0"/>
    <s v="Staten Island"/>
    <x v="0"/>
    <x v="4"/>
    <n v="40.61265513"/>
    <n v="-74.166328140000005"/>
    <n v="1"/>
    <m/>
  </r>
  <r>
    <s v="45281067"/>
    <x v="52"/>
    <d v="2020-01-01T01:46:00"/>
    <x v="1"/>
    <x v="1"/>
    <x v="4"/>
    <x v="3"/>
    <s v="Club/Bar/Restaurant"/>
    <s v="11426"/>
    <s v="246-09 Jericho Turnpike"/>
    <s v="Jericho Turnpike"/>
    <s v="Bellerose"/>
    <x v="0"/>
    <s v="Queens"/>
    <x v="0"/>
    <x v="1"/>
    <n v="40.725125920000004"/>
    <n v="-73.721692930000003"/>
    <n v="1"/>
    <m/>
  </r>
  <r>
    <s v="45280702"/>
    <x v="52"/>
    <d v="2020-01-01T03:03:00"/>
    <x v="1"/>
    <x v="1"/>
    <x v="2"/>
    <x v="3"/>
    <s v="Residential Building/House"/>
    <s v="10031"/>
    <s v="520 West  139 Street"/>
    <s v="West  139 Street"/>
    <s v="New York"/>
    <x v="0"/>
    <s v="Manhattan"/>
    <x v="0"/>
    <x v="3"/>
    <n v="40.821792240000001"/>
    <n v="-73.951220169999999"/>
    <n v="1"/>
    <m/>
  </r>
  <r>
    <s v="45283111"/>
    <x v="52"/>
    <d v="2020-01-01T02:31:00"/>
    <x v="1"/>
    <x v="1"/>
    <x v="2"/>
    <x v="3"/>
    <s v="Residential Building/House"/>
    <s v="10033"/>
    <s v="1 Bennett Avenue"/>
    <s v="Bennett Avenue"/>
    <s v="New York"/>
    <x v="0"/>
    <s v="Manhattan"/>
    <x v="0"/>
    <x v="3"/>
    <n v="40.850582629999998"/>
    <n v="-73.93658155"/>
    <n v="1"/>
    <m/>
  </r>
  <r>
    <s v="45283677"/>
    <x v="53"/>
    <d v="2020-01-01T01:20:00"/>
    <x v="1"/>
    <x v="1"/>
    <x v="2"/>
    <x v="14"/>
    <s v="Residential Building/House"/>
    <s v="10034"/>
    <s v="213 Nagle Avenue"/>
    <s v="Nagle Avenue"/>
    <s v="New York"/>
    <x v="0"/>
    <s v="Manhattan"/>
    <x v="0"/>
    <x v="3"/>
    <n v="40.862250269999997"/>
    <n v="-73.922915619999998"/>
    <n v="1"/>
    <m/>
  </r>
  <r>
    <s v="45281294"/>
    <x v="53"/>
    <d v="2020-01-01T03:58:00"/>
    <x v="1"/>
    <x v="1"/>
    <x v="4"/>
    <x v="3"/>
    <s v="Store/Commercial"/>
    <s v="11204"/>
    <s v="6117 20 Avenue"/>
    <s v="20 Avenue"/>
    <s v="Brooklyn"/>
    <x v="0"/>
    <s v="Brooklyn"/>
    <x v="0"/>
    <x v="0"/>
    <n v="40.61864542"/>
    <n v="-73.983632259999993"/>
    <n v="1"/>
    <m/>
  </r>
  <r>
    <s v="45280074"/>
    <x v="53"/>
    <d v="2020-01-01T01:02:00"/>
    <x v="1"/>
    <x v="1"/>
    <x v="4"/>
    <x v="3"/>
    <s v=""/>
    <s v="10307"/>
    <s v="399 Ellis Street"/>
    <s v="Ellis Street"/>
    <s v="Staten Island"/>
    <x v="0"/>
    <s v="Staten Island"/>
    <x v="0"/>
    <x v="4"/>
    <n v="40.513701730000001"/>
    <n v="-74.250989660000002"/>
    <n v="1"/>
    <m/>
  </r>
  <r>
    <s v="45279501"/>
    <x v="53"/>
    <d v="2020-01-01T04:15:00"/>
    <x v="1"/>
    <x v="1"/>
    <x v="6"/>
    <x v="23"/>
    <s v="Street/Sidewalk"/>
    <s v="11214"/>
    <s v="73 Bay   17 Street"/>
    <s v="Bay   17 Street"/>
    <s v="Brooklyn"/>
    <x v="0"/>
    <s v="Brooklyn"/>
    <x v="0"/>
    <x v="0"/>
    <n v="40.606410189999998"/>
    <n v="-74.004743039999994"/>
    <n v="1"/>
    <m/>
  </r>
  <r>
    <s v="45278568"/>
    <x v="53"/>
    <d v="2020-01-01T05:09:00"/>
    <x v="1"/>
    <x v="1"/>
    <x v="6"/>
    <x v="7"/>
    <s v=""/>
    <s v="10312"/>
    <s v="84 Kenmore Street"/>
    <s v="Kenmore Street"/>
    <s v="Staten Island"/>
    <x v="0"/>
    <s v="Staten Island"/>
    <x v="0"/>
    <x v="4"/>
    <n v="40.560838779999997"/>
    <n v="-74.179043780000001"/>
    <n v="1"/>
    <m/>
  </r>
  <r>
    <s v="45282636"/>
    <x v="53"/>
    <d v="2020-01-01T11:19:00"/>
    <x v="1"/>
    <x v="1"/>
    <x v="6"/>
    <x v="7"/>
    <s v="Street/Sidewalk"/>
    <s v="11378"/>
    <s v="71-05 Caldwell Avenue"/>
    <s v="Caldwell Avenue"/>
    <s v="Maspeth"/>
    <x v="0"/>
    <s v="Queens"/>
    <x v="0"/>
    <x v="1"/>
    <n v="40.724932090000003"/>
    <n v="-73.889958429999993"/>
    <n v="1"/>
    <m/>
  </r>
  <r>
    <s v="45281345"/>
    <x v="53"/>
    <d v="2020-01-01T01:01:00"/>
    <x v="1"/>
    <x v="1"/>
    <x v="22"/>
    <x v="30"/>
    <s v="Street/Sidewalk"/>
    <s v="11215"/>
    <s v="4 Street"/>
    <s v="4 Street"/>
    <s v=""/>
    <x v="0"/>
    <s v="Brooklyn"/>
    <x v="0"/>
    <x v="0"/>
    <n v="40.672193440000001"/>
    <n v="-73.983784940000007"/>
    <n v="1"/>
    <m/>
  </r>
  <r>
    <s v="45278279"/>
    <x v="53"/>
    <d v="2020-01-01T05:01:00"/>
    <x v="1"/>
    <x v="1"/>
    <x v="2"/>
    <x v="14"/>
    <s v="Residential Building/House"/>
    <s v="11212"/>
    <s v="1293 East New York Avenue"/>
    <s v="East New York Avenue"/>
    <s v="Brooklyn"/>
    <x v="0"/>
    <s v="Brooklyn"/>
    <x v="0"/>
    <x v="0"/>
    <n v="40.668436190000001"/>
    <n v="-73.919397880000005"/>
    <n v="1"/>
    <m/>
  </r>
  <r>
    <s v="45289378"/>
    <x v="54"/>
    <d v="2020-01-02T07:00:00"/>
    <x v="8"/>
    <x v="8"/>
    <x v="18"/>
    <x v="29"/>
    <s v=""/>
    <s v="11223"/>
    <s v="1622 Ocean Parkway"/>
    <s v="Ocean Parkway"/>
    <s v="Brooklyn"/>
    <x v="0"/>
    <s v="Brooklyn"/>
    <x v="0"/>
    <x v="0"/>
    <n v="40.609024269999999"/>
    <n v="-73.967622180000006"/>
    <n v="2"/>
    <m/>
  </r>
  <r>
    <s v="45278834"/>
    <x v="54"/>
    <d v="2020-01-01T05:08:00"/>
    <x v="1"/>
    <x v="1"/>
    <x v="10"/>
    <x v="10"/>
    <s v="Residential Building/House"/>
    <s v="10312"/>
    <s v="604 Ionia Avenue"/>
    <s v="Ionia Avenue"/>
    <s v="Staten Island"/>
    <x v="0"/>
    <s v="Staten Island"/>
    <x v="0"/>
    <x v="4"/>
    <n v="40.538286569999997"/>
    <n v="-74.193090069999997"/>
    <n v="1"/>
    <m/>
  </r>
  <r>
    <s v="45287026"/>
    <x v="54"/>
    <d v="2020-01-07T00:00:00"/>
    <x v="7"/>
    <x v="7"/>
    <x v="17"/>
    <x v="34"/>
    <s v=""/>
    <s v="10024"/>
    <s v="202 West   84 Street"/>
    <s v="West   84 Street"/>
    <s v="New York"/>
    <x v="0"/>
    <s v="Manhattan"/>
    <x v="0"/>
    <x v="3"/>
    <n v="40.786480990000001"/>
    <n v="-73.976264"/>
    <n v="6"/>
    <m/>
  </r>
  <r>
    <s v="45286654"/>
    <x v="54"/>
    <d v="2020-01-16T00:00:00"/>
    <x v="7"/>
    <x v="7"/>
    <x v="17"/>
    <x v="35"/>
    <s v=""/>
    <s v="11377"/>
    <s v="62-17 39 Avenue"/>
    <s v="39 Avenue"/>
    <s v="Woodside"/>
    <x v="0"/>
    <s v="Queens"/>
    <x v="0"/>
    <x v="1"/>
    <n v="40.746856549999997"/>
    <n v="-73.901362710000001"/>
    <n v="15"/>
    <m/>
  </r>
  <r>
    <s v="45278139"/>
    <x v="55"/>
    <d v="2020-01-01T02:50:00"/>
    <x v="1"/>
    <x v="1"/>
    <x v="2"/>
    <x v="3"/>
    <s v="Residential Building/House"/>
    <s v="10128"/>
    <s v="304 East   92 Street"/>
    <s v="East   92 Street"/>
    <s v="New York"/>
    <x v="0"/>
    <s v="Manhattan"/>
    <x v="0"/>
    <x v="3"/>
    <n v="40.781503979999997"/>
    <n v="-73.948541539999994"/>
    <n v="1"/>
    <m/>
  </r>
  <r>
    <s v="45280913"/>
    <x v="56"/>
    <d v="2020-01-01T09:20:00"/>
    <x v="1"/>
    <x v="1"/>
    <x v="6"/>
    <x v="23"/>
    <s v="Street/Sidewalk"/>
    <s v="11419"/>
    <s v="97-25 110 Street"/>
    <s v="110 Street"/>
    <s v="South Richmond Hill"/>
    <x v="0"/>
    <s v="Queens"/>
    <x v="0"/>
    <x v="1"/>
    <n v="40.689202860000002"/>
    <n v="-73.83443647"/>
    <n v="1"/>
    <m/>
  </r>
  <r>
    <s v="45280048"/>
    <x v="56"/>
    <d v="2020-01-01T11:20:00"/>
    <x v="1"/>
    <x v="1"/>
    <x v="6"/>
    <x v="7"/>
    <s v="Street/Sidewalk"/>
    <s v="11378"/>
    <s v="71-34 58 Road"/>
    <s v="58 Road"/>
    <s v="Maspeth"/>
    <x v="0"/>
    <s v="Queens"/>
    <x v="0"/>
    <x v="1"/>
    <n v="40.725560170000001"/>
    <n v="-73.889470329999995"/>
    <n v="1"/>
    <m/>
  </r>
  <r>
    <s v="45278166"/>
    <x v="57"/>
    <d v="2020-01-01T10:06:00"/>
    <x v="1"/>
    <x v="1"/>
    <x v="23"/>
    <x v="36"/>
    <s v=""/>
    <s v="10305"/>
    <s v="321 Olympia Boulevard"/>
    <s v="Olympia Boulevard"/>
    <s v="Staten Island"/>
    <x v="0"/>
    <s v="Staten Island"/>
    <x v="0"/>
    <x v="4"/>
    <n v="40.58959651"/>
    <n v="-74.078184640000003"/>
    <n v="1"/>
    <m/>
  </r>
  <r>
    <s v="45278273"/>
    <x v="57"/>
    <d v="2020-01-01T03:07:00"/>
    <x v="1"/>
    <x v="1"/>
    <x v="2"/>
    <x v="4"/>
    <s v="Residential Building/House"/>
    <s v="10306"/>
    <s v="46 Clawson Street"/>
    <s v="Clawson Street"/>
    <s v="Staten Island"/>
    <x v="0"/>
    <s v="Staten Island"/>
    <x v="0"/>
    <x v="4"/>
    <n v="40.577898480000002"/>
    <n v="-74.105281500000004"/>
    <n v="1"/>
    <m/>
  </r>
  <r>
    <s v="45289768"/>
    <x v="57"/>
    <d v="2020-01-05T07:30:00"/>
    <x v="3"/>
    <x v="3"/>
    <x v="5"/>
    <x v="12"/>
    <s v="Residential Building"/>
    <s v="11354"/>
    <s v="144-56 25 Drive"/>
    <s v="25 Drive"/>
    <s v="Flushing"/>
    <x v="0"/>
    <s v="Queens"/>
    <x v="0"/>
    <x v="1"/>
    <n v="40.775249379999998"/>
    <n v="-73.824040830000001"/>
    <n v="5"/>
    <m/>
  </r>
  <r>
    <s v="45281156"/>
    <x v="57"/>
    <d v="2020-01-01T01:58:00"/>
    <x v="1"/>
    <x v="1"/>
    <x v="2"/>
    <x v="3"/>
    <s v="Residential Building/House"/>
    <s v="10451"/>
    <s v="730 Grand Concourse"/>
    <s v="Grand Concourse"/>
    <s v="Bronx"/>
    <x v="0"/>
    <s v="Bronx"/>
    <x v="0"/>
    <x v="2"/>
    <n v="40.82243407"/>
    <n v="-73.924862219999994"/>
    <n v="1"/>
    <m/>
  </r>
  <r>
    <s v="45283249"/>
    <x v="57"/>
    <d v="2020-01-01T01:51:00"/>
    <x v="1"/>
    <x v="1"/>
    <x v="1"/>
    <x v="2"/>
    <s v="Street/Sidewalk"/>
    <s v="10467"/>
    <s v="308 East  207 Street"/>
    <s v="East  207 Street"/>
    <s v="Bronx"/>
    <x v="0"/>
    <s v="Bronx"/>
    <x v="0"/>
    <x v="2"/>
    <n v="40.875403329999997"/>
    <n v="-73.876163980000001"/>
    <n v="1"/>
    <m/>
  </r>
  <r>
    <s v="45281886"/>
    <x v="58"/>
    <d v="2020-01-01T02:03:00"/>
    <x v="1"/>
    <x v="1"/>
    <x v="9"/>
    <x v="3"/>
    <s v="Street/Sidewalk"/>
    <s v="10451"/>
    <s v="810 Gerard Avenue"/>
    <s v="Gerard Avenue"/>
    <s v="Bronx"/>
    <x v="0"/>
    <s v="Bronx"/>
    <x v="0"/>
    <x v="2"/>
    <n v="40.825632419999998"/>
    <n v="-73.926025699999997"/>
    <n v="1"/>
    <m/>
  </r>
  <r>
    <s v="45279705"/>
    <x v="59"/>
    <d v="2020-01-03T10:15:00"/>
    <x v="4"/>
    <x v="4"/>
    <x v="15"/>
    <x v="37"/>
    <s v=""/>
    <s v=""/>
    <s v=""/>
    <s v=""/>
    <s v=""/>
    <x v="0"/>
    <s v="Manhattan"/>
    <x v="0"/>
    <x v="3"/>
    <m/>
    <m/>
    <n v="3"/>
    <m/>
  </r>
  <r>
    <s v="45284006"/>
    <x v="59"/>
    <d v="2020-01-01T07:18:00"/>
    <x v="1"/>
    <x v="1"/>
    <x v="2"/>
    <x v="3"/>
    <s v="Residential Building/House"/>
    <s v="10459"/>
    <s v="1018 East  163 Street"/>
    <s v="East  163 Street"/>
    <s v="Bronx"/>
    <x v="0"/>
    <s v="Bronx"/>
    <x v="0"/>
    <x v="2"/>
    <n v="40.820970119999998"/>
    <n v="-73.892411820000007"/>
    <n v="1"/>
    <m/>
  </r>
  <r>
    <s v="45280749"/>
    <x v="59"/>
    <d v="2020-01-01T05:19:00"/>
    <x v="1"/>
    <x v="1"/>
    <x v="2"/>
    <x v="3"/>
    <s v="Residential Building/House"/>
    <s v="10465"/>
    <s v="274 Buttrick Avenue"/>
    <s v="Buttrick Avenue"/>
    <s v="Bronx"/>
    <x v="0"/>
    <s v="Bronx"/>
    <x v="0"/>
    <x v="2"/>
    <n v="40.815314999999998"/>
    <n v="-73.824520160000006"/>
    <n v="1"/>
    <m/>
  </r>
  <r>
    <s v="45282528"/>
    <x v="59"/>
    <d v="2020-01-01T08:21:00"/>
    <x v="1"/>
    <x v="1"/>
    <x v="2"/>
    <x v="3"/>
    <s v=""/>
    <s v="11375"/>
    <s v="111-09 76 Road"/>
    <s v="76 Road"/>
    <s v="Forest Hills"/>
    <x v="0"/>
    <s v="Queens"/>
    <x v="0"/>
    <x v="1"/>
    <n v="40.716049499999997"/>
    <n v="-73.836382670000006"/>
    <n v="1"/>
    <m/>
  </r>
  <r>
    <s v="45282823"/>
    <x v="59"/>
    <d v="2020-01-01T01:24:00"/>
    <x v="1"/>
    <x v="1"/>
    <x v="22"/>
    <x v="30"/>
    <s v="Street/Sidewalk"/>
    <s v="10040"/>
    <s v="86 Ellwood Street"/>
    <s v="Ellwood Street"/>
    <s v="New York"/>
    <x v="0"/>
    <s v="Manhattan"/>
    <x v="0"/>
    <x v="3"/>
    <n v="40.861403439999997"/>
    <n v="-73.929185369999999"/>
    <n v="1"/>
    <m/>
  </r>
  <r>
    <s v="45286353"/>
    <x v="60"/>
    <d v="2020-01-01T22:07:00"/>
    <x v="8"/>
    <x v="8"/>
    <x v="18"/>
    <x v="29"/>
    <s v=""/>
    <s v="11223"/>
    <s v="1622 Ocean Parkway"/>
    <s v="Ocean Parkway"/>
    <s v="Brooklyn"/>
    <x v="0"/>
    <s v="Brooklyn"/>
    <x v="0"/>
    <x v="0"/>
    <n v="40.609024269999999"/>
    <n v="-73.967622180000006"/>
    <n v="1"/>
    <m/>
  </r>
  <r>
    <s v="45278191"/>
    <x v="60"/>
    <d v="2020-01-01T01:45:00"/>
    <x v="1"/>
    <x v="1"/>
    <x v="4"/>
    <x v="3"/>
    <s v="Club/Bar/Restaurant"/>
    <s v="11426"/>
    <s v="246-09 Jericho Turnpike"/>
    <s v="Jericho Turnpike"/>
    <s v="Bellerose"/>
    <x v="0"/>
    <s v="Queens"/>
    <x v="0"/>
    <x v="1"/>
    <n v="40.725125920000004"/>
    <n v="-73.721692930000003"/>
    <n v="1"/>
    <m/>
  </r>
  <r>
    <s v="45283620"/>
    <x v="60"/>
    <d v="2020-01-01T06:16:00"/>
    <x v="1"/>
    <x v="1"/>
    <x v="9"/>
    <x v="3"/>
    <s v="Street/Sidewalk"/>
    <s v="11225"/>
    <s v="320 Sterling Street"/>
    <s v="Sterling Street"/>
    <s v="Brooklyn"/>
    <x v="0"/>
    <s v="Brooklyn"/>
    <x v="0"/>
    <x v="0"/>
    <n v="40.663161700000003"/>
    <n v="-73.950175540000004"/>
    <n v="1"/>
    <m/>
  </r>
  <r>
    <s v="45284150"/>
    <x v="60"/>
    <d v="2020-01-01T06:10:00"/>
    <x v="1"/>
    <x v="1"/>
    <x v="2"/>
    <x v="3"/>
    <s v="Residential Building/House"/>
    <s v="10029"/>
    <s v="335 East  111 Street"/>
    <s v="East  111 Street"/>
    <s v="New York"/>
    <x v="0"/>
    <s v="Manhattan"/>
    <x v="0"/>
    <x v="3"/>
    <n v="40.793172439999999"/>
    <n v="-73.938557560000007"/>
    <n v="1"/>
    <m/>
  </r>
  <r>
    <s v="45281804"/>
    <x v="60"/>
    <d v="2020-01-01T04:20:00"/>
    <x v="1"/>
    <x v="1"/>
    <x v="2"/>
    <x v="3"/>
    <s v=""/>
    <s v="10002"/>
    <s v="118 Suffolk Street"/>
    <s v="Suffolk Street"/>
    <s v="New York"/>
    <x v="0"/>
    <s v="Manhattan"/>
    <x v="0"/>
    <x v="3"/>
    <n v="40.719049660000003"/>
    <n v="-73.986042650000002"/>
    <n v="1"/>
    <m/>
  </r>
  <r>
    <s v="45280873"/>
    <x v="60"/>
    <d v="2020-01-01T11:17:00"/>
    <x v="1"/>
    <x v="1"/>
    <x v="6"/>
    <x v="7"/>
    <s v="Street/Sidewalk"/>
    <s v="11378"/>
    <s v="71-33 Caldwell Avenue"/>
    <s v="Caldwell Avenue"/>
    <s v="Maspeth"/>
    <x v="0"/>
    <s v="Queens"/>
    <x v="0"/>
    <x v="1"/>
    <n v="40.724907160000001"/>
    <n v="-73.889720350000005"/>
    <n v="1"/>
    <m/>
  </r>
  <r>
    <s v="45288994"/>
    <x v="60"/>
    <d v="2020-02-20T00:00:00"/>
    <x v="7"/>
    <x v="7"/>
    <x v="24"/>
    <x v="38"/>
    <s v=""/>
    <s v="10016"/>
    <s v="300 East   34 Street"/>
    <s v="East   34 Street"/>
    <s v="New York"/>
    <x v="0"/>
    <s v="Manhattan"/>
    <x v="0"/>
    <x v="3"/>
    <n v="40.744730629999999"/>
    <n v="-73.975788069999993"/>
    <n v="50"/>
    <m/>
  </r>
  <r>
    <s v="45282523"/>
    <x v="60"/>
    <d v="2020-01-01T11:57:00"/>
    <x v="1"/>
    <x v="1"/>
    <x v="6"/>
    <x v="7"/>
    <s v="Street/Sidewalk"/>
    <s v="11421"/>
    <s v="85-45 80 Street"/>
    <s v="80 Street"/>
    <s v="Woodhaven"/>
    <x v="0"/>
    <s v="Queens"/>
    <x v="0"/>
    <x v="1"/>
    <n v="40.694464009999997"/>
    <n v="-73.863247430000001"/>
    <n v="1"/>
    <m/>
  </r>
  <r>
    <s v="45281796"/>
    <x v="61"/>
    <d v="2020-01-01T05:43:00"/>
    <x v="1"/>
    <x v="1"/>
    <x v="2"/>
    <x v="3"/>
    <s v=""/>
    <s v="11421"/>
    <s v="91-33 91 Street"/>
    <s v="91 Street"/>
    <s v="Woodhaven"/>
    <x v="0"/>
    <s v="Queens"/>
    <x v="0"/>
    <x v="1"/>
    <n v="40.688554310000001"/>
    <n v="-73.851994910000002"/>
    <n v="1"/>
    <m/>
  </r>
  <r>
    <s v="45278578"/>
    <x v="61"/>
    <d v="2020-01-01T01:27:00"/>
    <x v="1"/>
    <x v="1"/>
    <x v="2"/>
    <x v="3"/>
    <s v="Residential Building/House"/>
    <s v="11211"/>
    <s v="275 Jackson Street"/>
    <s v="Jackson Street"/>
    <s v="Brooklyn"/>
    <x v="0"/>
    <s v="Brooklyn"/>
    <x v="0"/>
    <x v="0"/>
    <n v="40.717341070000003"/>
    <n v="-73.939457160000003"/>
    <n v="1"/>
    <m/>
  </r>
  <r>
    <s v="45284682"/>
    <x v="62"/>
    <d v="2020-01-01T04:57:00"/>
    <x v="1"/>
    <x v="1"/>
    <x v="4"/>
    <x v="3"/>
    <s v="Store/Commercial"/>
    <s v="11377"/>
    <s v="38-02 61 Street"/>
    <s v="61 Street"/>
    <s v="Woodside"/>
    <x v="0"/>
    <s v="Queens"/>
    <x v="0"/>
    <x v="1"/>
    <n v="40.747601349999997"/>
    <n v="-73.902509280000004"/>
    <n v="1"/>
    <m/>
  </r>
  <r>
    <s v="45281139"/>
    <x v="62"/>
    <d v="2020-01-01T01:45:00"/>
    <x v="1"/>
    <x v="1"/>
    <x v="4"/>
    <x v="3"/>
    <s v="Club/Bar/Restaurant"/>
    <s v="11426"/>
    <s v="246-09 Jericho Turnpike"/>
    <s v="Jericho Turnpike"/>
    <s v="Bellerose"/>
    <x v="0"/>
    <s v="Queens"/>
    <x v="0"/>
    <x v="1"/>
    <n v="40.725125920000004"/>
    <n v="-73.721692930000003"/>
    <n v="1"/>
    <m/>
  </r>
  <r>
    <s v="45281473"/>
    <x v="62"/>
    <d v="2020-01-01T06:07:00"/>
    <x v="1"/>
    <x v="1"/>
    <x v="2"/>
    <x v="3"/>
    <s v="Residential Building/House"/>
    <s v="11201"/>
    <s v="36 Sidney Place"/>
    <s v="Sidney Place"/>
    <s v="Brooklyn"/>
    <x v="0"/>
    <s v="Brooklyn"/>
    <x v="0"/>
    <x v="0"/>
    <n v="40.691943090000002"/>
    <n v="-73.994713579999996"/>
    <n v="1"/>
    <m/>
  </r>
  <r>
    <s v="45278161"/>
    <x v="63"/>
    <d v="2020-01-01T09:55:00"/>
    <x v="1"/>
    <x v="1"/>
    <x v="6"/>
    <x v="31"/>
    <s v="Street/Sidewalk"/>
    <s v="11373"/>
    <s v="89-25 Elmhurst Avenue"/>
    <s v="Elmhurst Avenue"/>
    <s v="Elmhurst"/>
    <x v="0"/>
    <s v="Queens"/>
    <x v="0"/>
    <x v="1"/>
    <n v="40.747620570000002"/>
    <n v="-73.876737149999997"/>
    <n v="1"/>
    <m/>
  </r>
  <r>
    <s v="45283516"/>
    <x v="63"/>
    <d v="2020-01-01T02:41:00"/>
    <x v="1"/>
    <x v="1"/>
    <x v="2"/>
    <x v="4"/>
    <s v="Residential Building/House"/>
    <s v="10024"/>
    <s v="120 West   91 Street"/>
    <s v="West   91 Street"/>
    <s v="New York"/>
    <x v="0"/>
    <s v="Manhattan"/>
    <x v="0"/>
    <x v="3"/>
    <n v="40.790138509999998"/>
    <n v="-73.970975699999997"/>
    <n v="1"/>
    <m/>
  </r>
  <r>
    <s v="45279528"/>
    <x v="63"/>
    <d v="2020-01-02T04:12:00"/>
    <x v="1"/>
    <x v="1"/>
    <x v="2"/>
    <x v="3"/>
    <s v=""/>
    <s v="10462"/>
    <s v="2201 Haviland Avenue"/>
    <s v="Haviland Avenue"/>
    <s v="Bronx"/>
    <x v="0"/>
    <s v="Bronx"/>
    <x v="0"/>
    <x v="2"/>
    <n v="40.83057058"/>
    <n v="-73.850107120000004"/>
    <n v="2"/>
    <m/>
  </r>
  <r>
    <s v="45281874"/>
    <x v="63"/>
    <d v="2020-01-01T02:05:00"/>
    <x v="1"/>
    <x v="1"/>
    <x v="9"/>
    <x v="3"/>
    <s v="Street/Sidewalk"/>
    <s v="10029"/>
    <s v="2240 2 Avenue"/>
    <s v="2 Avenue"/>
    <s v="New York"/>
    <x v="0"/>
    <s v="Manhattan"/>
    <x v="0"/>
    <x v="3"/>
    <n v="40.79652626"/>
    <n v="-73.938110219999999"/>
    <n v="1"/>
    <m/>
  </r>
  <r>
    <s v="45283952"/>
    <x v="64"/>
    <d v="2020-10-19T10:36:00"/>
    <x v="5"/>
    <x v="5"/>
    <x v="14"/>
    <x v="16"/>
    <s v=""/>
    <s v="10010"/>
    <s v="682 Avenue Of The Americas"/>
    <s v="Avenue Of The Americas"/>
    <s v="New York"/>
    <x v="0"/>
    <s v="Manhattan"/>
    <x v="0"/>
    <x v="3"/>
    <n v="40.741883950000002"/>
    <n v="-73.99353318"/>
    <n v="293"/>
    <m/>
  </r>
  <r>
    <s v="45283289"/>
    <x v="64"/>
    <d v="2020-01-01T06:25:00"/>
    <x v="1"/>
    <x v="1"/>
    <x v="2"/>
    <x v="3"/>
    <s v="Residential Building/House"/>
    <s v="11213"/>
    <s v="1630 Pacific Street"/>
    <s v="Pacific Street"/>
    <s v="Brooklyn"/>
    <x v="0"/>
    <s v="Brooklyn"/>
    <x v="0"/>
    <x v="0"/>
    <n v="40.676828540000002"/>
    <n v="-73.934868469999998"/>
    <n v="1"/>
    <m/>
  </r>
  <r>
    <s v="45279293"/>
    <x v="64"/>
    <d v="2020-01-01T09:55:00"/>
    <x v="1"/>
    <x v="1"/>
    <x v="6"/>
    <x v="31"/>
    <s v="Street/Sidewalk"/>
    <s v="11373"/>
    <s v="89-21 Elmhurst Avenue"/>
    <s v="Elmhurst Avenue"/>
    <s v="Elmhurst"/>
    <x v="0"/>
    <s v="Queens"/>
    <x v="0"/>
    <x v="1"/>
    <n v="40.747420329999997"/>
    <n v="-73.876853010000005"/>
    <n v="1"/>
    <m/>
  </r>
  <r>
    <s v="45281717"/>
    <x v="64"/>
    <d v="2020-01-01T02:49:00"/>
    <x v="1"/>
    <x v="1"/>
    <x v="2"/>
    <x v="3"/>
    <s v=""/>
    <s v="10128"/>
    <s v="336 East   90 Street"/>
    <s v="East   90 Street"/>
    <s v="New York"/>
    <x v="0"/>
    <s v="Manhattan"/>
    <x v="0"/>
    <x v="3"/>
    <n v="40.780021990000002"/>
    <n v="-73.948921819999995"/>
    <n v="1"/>
    <m/>
  </r>
  <r>
    <s v="45283290"/>
    <x v="64"/>
    <d v="2020-01-01T04:11:00"/>
    <x v="1"/>
    <x v="1"/>
    <x v="2"/>
    <x v="3"/>
    <s v="Residential Building/House"/>
    <s v="10031"/>
    <s v="603 West  140 Street"/>
    <s v="West  140 Street"/>
    <s v="New York"/>
    <x v="0"/>
    <s v="Manhattan"/>
    <x v="0"/>
    <x v="3"/>
    <n v="40.823448120000002"/>
    <n v="-73.953180900000007"/>
    <n v="1"/>
    <m/>
  </r>
  <r>
    <s v="45281809"/>
    <x v="65"/>
    <d v="2020-01-01T02:30:00"/>
    <x v="1"/>
    <x v="1"/>
    <x v="22"/>
    <x v="30"/>
    <s v="Street/Sidewalk"/>
    <s v="10040"/>
    <s v="78 Ellwood Street"/>
    <s v="Ellwood Street"/>
    <s v="New York"/>
    <x v="0"/>
    <s v="Manhattan"/>
    <x v="0"/>
    <x v="3"/>
    <n v="40.861233200000001"/>
    <n v="-73.92907348"/>
    <n v="1"/>
    <m/>
  </r>
  <r>
    <s v="45280704"/>
    <x v="65"/>
    <d v="2020-01-01T02:06:00"/>
    <x v="1"/>
    <x v="1"/>
    <x v="2"/>
    <x v="3"/>
    <s v="Residential Building/House"/>
    <s v="10463"/>
    <s v="3435 Giles Place"/>
    <s v="Giles Place"/>
    <s v="Bronx"/>
    <x v="0"/>
    <s v="Bronx"/>
    <x v="0"/>
    <x v="2"/>
    <n v="40.880946559999998"/>
    <n v="-73.897486029999996"/>
    <n v="1"/>
    <m/>
  </r>
  <r>
    <s v="45283960"/>
    <x v="65"/>
    <d v="2020-01-01T02:54:00"/>
    <x v="1"/>
    <x v="1"/>
    <x v="4"/>
    <x v="3"/>
    <s v=""/>
    <s v="10028"/>
    <s v="East   86 Street"/>
    <s v="East   86 Street"/>
    <s v=""/>
    <x v="0"/>
    <s v="Manhattan"/>
    <x v="0"/>
    <x v="3"/>
    <n v="40.775928780000001"/>
    <n v="-73.94712328"/>
    <n v="1"/>
    <m/>
  </r>
  <r>
    <s v="45284968"/>
    <x v="66"/>
    <d v="2020-01-01T22:08:00"/>
    <x v="8"/>
    <x v="8"/>
    <x v="18"/>
    <x v="29"/>
    <s v=""/>
    <s v="11223"/>
    <s v="1622 Ocean Parkway"/>
    <s v="Ocean Parkway"/>
    <s v="Brooklyn"/>
    <x v="0"/>
    <s v="Brooklyn"/>
    <x v="0"/>
    <x v="0"/>
    <n v="40.609024269999999"/>
    <n v="-73.967622180000006"/>
    <n v="1"/>
    <m/>
  </r>
  <r>
    <s v="45289509"/>
    <x v="66"/>
    <d v="2020-01-04T12:00:00"/>
    <x v="6"/>
    <x v="6"/>
    <x v="16"/>
    <x v="39"/>
    <s v="Sidewalk"/>
    <s v="10452"/>
    <s v="1311 Shakespeare Avenue"/>
    <s v="Shakespeare Avenue"/>
    <s v="Bronx"/>
    <x v="0"/>
    <s v="Bronx"/>
    <x v="0"/>
    <x v="2"/>
    <n v="40.840086470000003"/>
    <n v="-73.922449790000002"/>
    <n v="4"/>
    <m/>
  </r>
  <r>
    <s v="45280696"/>
    <x v="66"/>
    <d v="2020-01-01T13:52:00"/>
    <x v="1"/>
    <x v="1"/>
    <x v="2"/>
    <x v="3"/>
    <s v="Residential Building/House"/>
    <s v="10457"/>
    <s v="2260 Crotona Avenue"/>
    <s v="Crotona Avenue"/>
    <s v="Bronx"/>
    <x v="0"/>
    <s v="Bronx"/>
    <x v="0"/>
    <x v="2"/>
    <n v="40.851231910000003"/>
    <n v="-73.885242000000005"/>
    <n v="1"/>
    <m/>
  </r>
  <r>
    <s v="45285707"/>
    <x v="66"/>
    <d v="2020-01-04T18:15:00"/>
    <x v="3"/>
    <x v="3"/>
    <x v="5"/>
    <x v="12"/>
    <s v="Residential Building"/>
    <s v="11373"/>
    <s v="89-21 Elmhurst Avenue"/>
    <s v="Elmhurst Avenue"/>
    <s v="Elmhurst"/>
    <x v="0"/>
    <s v="Queens"/>
    <x v="0"/>
    <x v="1"/>
    <n v="40.747420329999997"/>
    <n v="-73.876853010000005"/>
    <n v="4"/>
    <m/>
  </r>
  <r>
    <s v="45287192"/>
    <x v="66"/>
    <d v="2020-01-04T18:15:00"/>
    <x v="3"/>
    <x v="3"/>
    <x v="5"/>
    <x v="12"/>
    <s v="Residential Building"/>
    <s v="11373"/>
    <s v="89-21 Elmhurst Avenue"/>
    <s v="Elmhurst Avenue"/>
    <s v="Elmhurst"/>
    <x v="0"/>
    <s v="Queens"/>
    <x v="0"/>
    <x v="1"/>
    <n v="40.747420329999997"/>
    <n v="-73.876853010000005"/>
    <n v="4"/>
    <m/>
  </r>
  <r>
    <s v="45278939"/>
    <x v="66"/>
    <d v="2020-01-01T01:42:00"/>
    <x v="1"/>
    <x v="1"/>
    <x v="9"/>
    <x v="14"/>
    <s v="Street/Sidewalk"/>
    <s v="11229"/>
    <s v="1815 East   17 Street"/>
    <s v="East   17 Street"/>
    <s v="Brooklyn"/>
    <x v="0"/>
    <s v="Brooklyn"/>
    <x v="0"/>
    <x v="0"/>
    <n v="40.60558657"/>
    <n v="-73.955753790000003"/>
    <n v="1"/>
    <m/>
  </r>
  <r>
    <s v="45289680"/>
    <x v="66"/>
    <d v="2020-01-04T18:15:00"/>
    <x v="3"/>
    <x v="3"/>
    <x v="5"/>
    <x v="12"/>
    <s v="Residential Building"/>
    <s v="11373"/>
    <s v="89-21 Elmhurst Avenue"/>
    <s v="Elmhurst Avenue"/>
    <s v="Elmhurst"/>
    <x v="0"/>
    <s v="Queens"/>
    <x v="0"/>
    <x v="1"/>
    <n v="40.747420329999997"/>
    <n v="-73.876853010000005"/>
    <n v="4"/>
    <m/>
  </r>
  <r>
    <s v="45278357"/>
    <x v="66"/>
    <d v="2020-01-01T01:52:00"/>
    <x v="1"/>
    <x v="1"/>
    <x v="4"/>
    <x v="3"/>
    <s v=""/>
    <s v="10038"/>
    <s v="34 Peck Slip"/>
    <s v="Peck Slip"/>
    <s v="New York"/>
    <x v="0"/>
    <s v="Manhattan"/>
    <x v="0"/>
    <x v="3"/>
    <n v="40.707736590000003"/>
    <n v="-74.001529309999995"/>
    <n v="1"/>
    <m/>
  </r>
  <r>
    <s v="45288725"/>
    <x v="66"/>
    <d v="2020-01-04T18:15:00"/>
    <x v="3"/>
    <x v="3"/>
    <x v="5"/>
    <x v="12"/>
    <s v="Residential Building"/>
    <s v="11373"/>
    <s v="89-21 Elmhurst Avenue"/>
    <s v="Elmhurst Avenue"/>
    <s v="Elmhurst"/>
    <x v="0"/>
    <s v="Queens"/>
    <x v="0"/>
    <x v="1"/>
    <n v="40.747420329999997"/>
    <n v="-73.876853010000005"/>
    <n v="4"/>
    <m/>
  </r>
  <r>
    <s v="45289187"/>
    <x v="66"/>
    <d v="2020-01-04T18:15:00"/>
    <x v="3"/>
    <x v="3"/>
    <x v="5"/>
    <x v="12"/>
    <s v="Residential Building"/>
    <s v="11373"/>
    <s v="89-21 Elmhurst Avenue"/>
    <s v="Elmhurst Avenue"/>
    <s v="Elmhurst"/>
    <x v="0"/>
    <s v="Queens"/>
    <x v="0"/>
    <x v="1"/>
    <n v="40.747420329999997"/>
    <n v="-73.876853010000005"/>
    <n v="4"/>
    <m/>
  </r>
  <r>
    <s v="45286279"/>
    <x v="67"/>
    <d v="2020-01-04T18:15:00"/>
    <x v="3"/>
    <x v="3"/>
    <x v="5"/>
    <x v="6"/>
    <s v="Residential Building"/>
    <s v="11373"/>
    <s v="89-21 Elmhurst Avenue"/>
    <s v="Elmhurst Avenue"/>
    <s v="Elmhurst"/>
    <x v="0"/>
    <s v="Queens"/>
    <x v="0"/>
    <x v="1"/>
    <n v="40.747420329999997"/>
    <n v="-73.876853010000005"/>
    <n v="4"/>
    <m/>
  </r>
  <r>
    <s v="45282924"/>
    <x v="67"/>
    <d v="2020-01-01T03:27:00"/>
    <x v="1"/>
    <x v="1"/>
    <x v="2"/>
    <x v="3"/>
    <s v="Residential Building/House"/>
    <s v="10468"/>
    <s v="2471 University Avenue"/>
    <s v="University Avenue"/>
    <s v="Bronx"/>
    <x v="0"/>
    <s v="Bronx"/>
    <x v="0"/>
    <x v="2"/>
    <n v="40.864670420000003"/>
    <n v="-73.903740429999999"/>
    <n v="1"/>
    <m/>
  </r>
  <r>
    <s v="45289198"/>
    <x v="67"/>
    <d v="2020-01-04T18:15:00"/>
    <x v="3"/>
    <x v="3"/>
    <x v="5"/>
    <x v="12"/>
    <s v="Residential Building"/>
    <s v="11373"/>
    <s v="89-21 Elmhurst Avenue"/>
    <s v="Elmhurst Avenue"/>
    <s v="Elmhurst"/>
    <x v="0"/>
    <s v="Queens"/>
    <x v="0"/>
    <x v="1"/>
    <n v="40.747420329999997"/>
    <n v="-73.876853010000005"/>
    <n v="4"/>
    <m/>
  </r>
  <r>
    <s v="45280392"/>
    <x v="67"/>
    <d v="2020-01-01T01:40:00"/>
    <x v="1"/>
    <x v="1"/>
    <x v="2"/>
    <x v="4"/>
    <s v=""/>
    <s v="11209"/>
    <s v="9281 Shore Road"/>
    <s v="Shore Road"/>
    <s v="Brooklyn"/>
    <x v="0"/>
    <s v="Brooklyn"/>
    <x v="0"/>
    <x v="0"/>
    <n v="40.618873000000001"/>
    <n v="-74.039788450000003"/>
    <n v="1"/>
    <m/>
  </r>
  <r>
    <s v="45288891"/>
    <x v="67"/>
    <d v="2020-01-04T18:15:00"/>
    <x v="3"/>
    <x v="3"/>
    <x v="5"/>
    <x v="12"/>
    <s v="Residential Building"/>
    <s v="11373"/>
    <s v="89-21 Elmhurst Avenue"/>
    <s v="Elmhurst Avenue"/>
    <s v="Elmhurst"/>
    <x v="0"/>
    <s v="Queens"/>
    <x v="0"/>
    <x v="1"/>
    <n v="40.747420329999997"/>
    <n v="-73.876853010000005"/>
    <n v="4"/>
    <m/>
  </r>
  <r>
    <s v="45286702"/>
    <x v="67"/>
    <d v="2020-01-04T18:15:00"/>
    <x v="3"/>
    <x v="3"/>
    <x v="5"/>
    <x v="12"/>
    <s v="Residential Building"/>
    <s v="11373"/>
    <s v="89-21 Elmhurst Avenue"/>
    <s v="Elmhurst Avenue"/>
    <s v="Elmhurst"/>
    <x v="0"/>
    <s v="Queens"/>
    <x v="0"/>
    <x v="1"/>
    <n v="40.747420329999997"/>
    <n v="-73.876853010000005"/>
    <n v="4"/>
    <m/>
  </r>
  <r>
    <s v="45283517"/>
    <x v="67"/>
    <d v="2020-01-01T03:41:00"/>
    <x v="1"/>
    <x v="1"/>
    <x v="2"/>
    <x v="4"/>
    <s v="Residential Building/House"/>
    <s v="11210"/>
    <s v="1366 New York Avenue"/>
    <s v="New York Avenue"/>
    <s v="Brooklyn"/>
    <x v="0"/>
    <s v="Brooklyn"/>
    <x v="0"/>
    <x v="0"/>
    <n v="40.639636779999996"/>
    <n v="-73.945476529999993"/>
    <n v="1"/>
    <m/>
  </r>
  <r>
    <s v="45283589"/>
    <x v="68"/>
    <d v="2020-01-01T01:27:00"/>
    <x v="1"/>
    <x v="1"/>
    <x v="2"/>
    <x v="3"/>
    <s v="Residential Building/House"/>
    <s v="11211"/>
    <s v="275 Jackson Street"/>
    <s v="Jackson Street"/>
    <s v="Brooklyn"/>
    <x v="0"/>
    <s v="Brooklyn"/>
    <x v="0"/>
    <x v="0"/>
    <n v="40.717341070000003"/>
    <n v="-73.939457160000003"/>
    <n v="1"/>
    <m/>
  </r>
  <r>
    <s v="45279945"/>
    <x v="68"/>
    <d v="2020-01-01T06:53:00"/>
    <x v="1"/>
    <x v="1"/>
    <x v="2"/>
    <x v="3"/>
    <s v="Residential Building/House"/>
    <s v="11365"/>
    <s v="61-32 164 Street"/>
    <s v="164 Street"/>
    <s v="Fresh Meadows"/>
    <x v="0"/>
    <s v="Queens"/>
    <x v="0"/>
    <x v="1"/>
    <n v="40.737900549999999"/>
    <n v="-73.804682369999995"/>
    <n v="1"/>
    <m/>
  </r>
  <r>
    <s v="45282181"/>
    <x v="68"/>
    <d v="2020-01-01T16:33:00"/>
    <x v="1"/>
    <x v="1"/>
    <x v="1"/>
    <x v="2"/>
    <s v=""/>
    <s v="10453"/>
    <s v="48 West  176 Street"/>
    <s v="West  176 Street"/>
    <s v="Bronx"/>
    <x v="0"/>
    <s v="Bronx"/>
    <x v="0"/>
    <x v="2"/>
    <n v="40.848646870000003"/>
    <n v="-73.914209560000003"/>
    <n v="1"/>
    <m/>
  </r>
  <r>
    <s v="45282283"/>
    <x v="68"/>
    <d v="2020-01-01T08:58:00"/>
    <x v="1"/>
    <x v="1"/>
    <x v="6"/>
    <x v="18"/>
    <s v="Street/Sidewalk"/>
    <s v="11230"/>
    <s v="1580 East   19 Street"/>
    <s v="East   19 Street"/>
    <s v="Brooklyn"/>
    <x v="0"/>
    <s v="Brooklyn"/>
    <x v="0"/>
    <x v="0"/>
    <n v="40.611712650000001"/>
    <n v="-73.954978969999999"/>
    <n v="1"/>
    <m/>
  </r>
  <r>
    <s v="45282101"/>
    <x v="69"/>
    <d v="2020-01-03T00:00:00"/>
    <x v="6"/>
    <x v="6"/>
    <x v="25"/>
    <x v="40"/>
    <s v="Sidewalk"/>
    <s v="11385"/>
    <s v="72-45 67 Street"/>
    <s v="67 Street"/>
    <s v="Ridgewood"/>
    <x v="0"/>
    <s v="Queens"/>
    <x v="0"/>
    <x v="1"/>
    <n v="40.700793480000002"/>
    <n v="-73.885951779999999"/>
    <n v="2"/>
    <m/>
  </r>
  <r>
    <s v="45281587"/>
    <x v="69"/>
    <d v="2020-01-01T03:12:00"/>
    <x v="1"/>
    <x v="1"/>
    <x v="2"/>
    <x v="3"/>
    <s v="Residential Building/House"/>
    <s v="11201"/>
    <s v="216 Duffield Street"/>
    <s v="Duffield Street"/>
    <s v="Brooklyn"/>
    <x v="0"/>
    <s v="Brooklyn"/>
    <x v="0"/>
    <x v="0"/>
    <n v="40.691599060000001"/>
    <n v="-73.984378820000003"/>
    <n v="1"/>
    <m/>
  </r>
  <r>
    <s v="45278190"/>
    <x v="69"/>
    <d v="2020-01-01T09:00:00"/>
    <x v="1"/>
    <x v="1"/>
    <x v="4"/>
    <x v="3"/>
    <s v="Club/Bar/Restaurant"/>
    <s v="10027"/>
    <s v="274 Lenox Avenue"/>
    <s v="Lenox Avenue"/>
    <s v="New York"/>
    <x v="0"/>
    <s v="Manhattan"/>
    <x v="0"/>
    <x v="3"/>
    <n v="40.806919059999998"/>
    <n v="-73.946098070000005"/>
    <n v="1"/>
    <m/>
  </r>
  <r>
    <s v="45282639"/>
    <x v="69"/>
    <d v="2020-01-01T04:54:00"/>
    <x v="1"/>
    <x v="1"/>
    <x v="2"/>
    <x v="3"/>
    <s v=""/>
    <s v="11104"/>
    <s v="45-19 39 Place"/>
    <s v="39 Place"/>
    <s v="Sunnyside"/>
    <x v="0"/>
    <s v="Queens"/>
    <x v="0"/>
    <x v="1"/>
    <n v="40.74323777"/>
    <n v="-73.925308810000004"/>
    <n v="1"/>
    <m/>
  </r>
  <r>
    <s v="45282948"/>
    <x v="69"/>
    <d v="2020-01-01T03:10:00"/>
    <x v="1"/>
    <x v="1"/>
    <x v="2"/>
    <x v="3"/>
    <s v="Residential Building/House"/>
    <s v="11224"/>
    <s v="2858 Stillwell Avenue"/>
    <s v="Stillwell Avenue"/>
    <s v="Brooklyn"/>
    <x v="0"/>
    <s v="Brooklyn"/>
    <x v="0"/>
    <x v="0"/>
    <n v="40.577945270000001"/>
    <n v="-73.981737899999999"/>
    <n v="1"/>
    <m/>
  </r>
  <r>
    <s v="45278192"/>
    <x v="70"/>
    <d v="2020-01-01T02:17:00"/>
    <x v="1"/>
    <x v="1"/>
    <x v="2"/>
    <x v="3"/>
    <s v="Residential Building/House"/>
    <s v="11358"/>
    <s v="163-18 Crocheron Avenue"/>
    <s v="Crocheron Avenue"/>
    <s v="Flushing"/>
    <x v="0"/>
    <s v="Queens"/>
    <x v="0"/>
    <x v="1"/>
    <n v="40.762577610000001"/>
    <n v="-73.802472980000005"/>
    <n v="1"/>
    <m/>
  </r>
  <r>
    <s v="45281117"/>
    <x v="70"/>
    <d v="2020-01-01T03:09:00"/>
    <x v="1"/>
    <x v="1"/>
    <x v="4"/>
    <x v="3"/>
    <s v="Store/Commercial"/>
    <s v="11201"/>
    <s v="216 Duffield Street"/>
    <s v="Duffield Street"/>
    <s v="Brooklyn"/>
    <x v="0"/>
    <s v="Brooklyn"/>
    <x v="0"/>
    <x v="0"/>
    <n v="40.691599060000001"/>
    <n v="-73.984378820000003"/>
    <n v="1"/>
    <m/>
  </r>
  <r>
    <s v="45281553"/>
    <x v="70"/>
    <d v="2020-01-01T07:47:00"/>
    <x v="1"/>
    <x v="1"/>
    <x v="2"/>
    <x v="3"/>
    <s v="Residential Building/House"/>
    <s v="11103"/>
    <s v="32-66 45 Street"/>
    <s v="45 Street"/>
    <s v="Astoria"/>
    <x v="0"/>
    <s v="Queens"/>
    <x v="0"/>
    <x v="1"/>
    <n v="40.756660959999998"/>
    <n v="-73.915374799999995"/>
    <n v="1"/>
    <m/>
  </r>
  <r>
    <s v="45281223"/>
    <x v="71"/>
    <d v="2020-01-01T05:54:00"/>
    <x v="1"/>
    <x v="1"/>
    <x v="4"/>
    <x v="3"/>
    <s v="Store/Commercial"/>
    <s v="10003"/>
    <s v="61 2 Avenue"/>
    <s v="2 Avenue"/>
    <s v="New York"/>
    <x v="0"/>
    <s v="Manhattan"/>
    <x v="0"/>
    <x v="3"/>
    <n v="40.725920170000002"/>
    <n v="-73.989634629999998"/>
    <n v="1"/>
    <m/>
  </r>
  <r>
    <s v="45279915"/>
    <x v="71"/>
    <d v="2020-01-01T04:04:00"/>
    <x v="1"/>
    <x v="1"/>
    <x v="2"/>
    <x v="3"/>
    <s v="Residential Building/House"/>
    <s v="10029"/>
    <s v="51 East   97 Street"/>
    <s v="East   97 Street"/>
    <s v="New York"/>
    <x v="0"/>
    <s v="Manhattan"/>
    <x v="0"/>
    <x v="3"/>
    <n v="40.787832690000002"/>
    <n v="-73.953484009999997"/>
    <n v="1"/>
    <m/>
  </r>
  <r>
    <s v="45279354"/>
    <x v="71"/>
    <d v="2020-03-27T14:42:00"/>
    <x v="5"/>
    <x v="5"/>
    <x v="14"/>
    <x v="16"/>
    <s v=""/>
    <s v="11211"/>
    <s v="174 Broadway"/>
    <s v="Broadway"/>
    <s v="Brooklyn"/>
    <x v="0"/>
    <s v="Brooklyn"/>
    <x v="0"/>
    <x v="0"/>
    <n v="40.709868550000003"/>
    <n v="-73.962166319999994"/>
    <n v="87"/>
    <m/>
  </r>
  <r>
    <s v="45284004"/>
    <x v="71"/>
    <d v="2020-01-01T06:26:00"/>
    <x v="1"/>
    <x v="1"/>
    <x v="2"/>
    <x v="3"/>
    <s v="Residential Building/House"/>
    <s v="11691"/>
    <s v="331 Beach   31 Street"/>
    <s v="Beach   31 Street"/>
    <s v="Far Rockaway"/>
    <x v="0"/>
    <s v="Queens"/>
    <x v="0"/>
    <x v="1"/>
    <n v="40.596412880000003"/>
    <n v="-73.763963529999998"/>
    <n v="1"/>
    <m/>
  </r>
  <r>
    <s v="45280319"/>
    <x v="71"/>
    <d v="2020-01-01T01:45:00"/>
    <x v="1"/>
    <x v="1"/>
    <x v="4"/>
    <x v="3"/>
    <s v="Club/Bar/Restaurant"/>
    <s v="11426"/>
    <s v="246-09 Jericho Turnpike"/>
    <s v="Jericho Turnpike"/>
    <s v="Bellerose"/>
    <x v="0"/>
    <s v="Queens"/>
    <x v="0"/>
    <x v="1"/>
    <n v="40.725125920000004"/>
    <n v="-73.721692930000003"/>
    <n v="1"/>
    <m/>
  </r>
  <r>
    <s v="45279121"/>
    <x v="71"/>
    <d v="2020-01-01T07:01:00"/>
    <x v="1"/>
    <x v="1"/>
    <x v="2"/>
    <x v="14"/>
    <s v="Residential Building/House"/>
    <s v="11379"/>
    <s v="58-36 78 Street"/>
    <s v="78 Street"/>
    <s v="Middle Village"/>
    <x v="0"/>
    <s v="Queens"/>
    <x v="0"/>
    <x v="1"/>
    <n v="40.726467399999997"/>
    <n v="-73.882617449999998"/>
    <n v="1"/>
    <m/>
  </r>
  <r>
    <s v="45280703"/>
    <x v="71"/>
    <d v="2020-01-01T05:12:00"/>
    <x v="1"/>
    <x v="1"/>
    <x v="2"/>
    <x v="3"/>
    <s v="Residential Building/House"/>
    <s v="11104"/>
    <s v="45-35 44 Street"/>
    <s v="44 Street"/>
    <s v="Sunnyside"/>
    <x v="0"/>
    <s v="Queens"/>
    <x v="0"/>
    <x v="1"/>
    <n v="40.741922789999997"/>
    <n v="-73.920831860000007"/>
    <n v="1"/>
    <m/>
  </r>
  <r>
    <s v="45284138"/>
    <x v="72"/>
    <d v="2020-01-01T04:46:00"/>
    <x v="1"/>
    <x v="1"/>
    <x v="2"/>
    <x v="3"/>
    <s v="Residential Building/House"/>
    <s v="11377"/>
    <s v="48-03 65 Place"/>
    <s v="65 Place"/>
    <s v="Woodside"/>
    <x v="0"/>
    <s v="Queens"/>
    <x v="0"/>
    <x v="1"/>
    <n v="40.738223009999999"/>
    <n v="-73.899867130000004"/>
    <n v="1"/>
    <m/>
  </r>
  <r>
    <s v="45284154"/>
    <x v="72"/>
    <d v="2020-01-01T06:00:00"/>
    <x v="1"/>
    <x v="1"/>
    <x v="2"/>
    <x v="3"/>
    <s v="Residential Building/House"/>
    <s v="11373"/>
    <s v="43-31 Ithaca Street"/>
    <s v="Ithaca Street"/>
    <s v="Elmhurst"/>
    <x v="0"/>
    <s v="Queens"/>
    <x v="0"/>
    <x v="1"/>
    <n v="40.743415509999998"/>
    <n v="-73.876643880000003"/>
    <n v="1"/>
    <m/>
  </r>
  <r>
    <s v="45281800"/>
    <x v="72"/>
    <d v="2020-01-01T19:15:00"/>
    <x v="1"/>
    <x v="1"/>
    <x v="6"/>
    <x v="22"/>
    <s v="Street/Sidewalk"/>
    <s v="11204"/>
    <s v="1821 60 Street"/>
    <s v="60 Street"/>
    <s v="Brooklyn"/>
    <x v="0"/>
    <s v="Brooklyn"/>
    <x v="0"/>
    <x v="0"/>
    <n v="40.621643120000002"/>
    <n v="-73.986614160000002"/>
    <n v="1"/>
    <m/>
  </r>
  <r>
    <s v="45284060"/>
    <x v="73"/>
    <d v="2020-01-01T02:53:00"/>
    <x v="1"/>
    <x v="1"/>
    <x v="2"/>
    <x v="3"/>
    <s v="Residential Building/House"/>
    <s v="10452"/>
    <s v="1196 Nelson Avenue"/>
    <s v="Nelson Avenue"/>
    <s v="Bronx"/>
    <x v="0"/>
    <s v="Bronx"/>
    <x v="0"/>
    <x v="2"/>
    <n v="40.837489239999996"/>
    <n v="-73.925502949999995"/>
    <n v="1"/>
    <m/>
  </r>
  <r>
    <s v="45283187"/>
    <x v="73"/>
    <d v="2020-01-01T03:08:00"/>
    <x v="1"/>
    <x v="1"/>
    <x v="4"/>
    <x v="3"/>
    <s v="Club/Bar/Restaurant"/>
    <s v="11201"/>
    <s v="216 Duffield Street"/>
    <s v="Duffield Street"/>
    <s v="Brooklyn"/>
    <x v="0"/>
    <s v="Brooklyn"/>
    <x v="0"/>
    <x v="0"/>
    <n v="40.691599060000001"/>
    <n v="-73.984378820000003"/>
    <n v="1"/>
    <m/>
  </r>
  <r>
    <s v="45280284"/>
    <x v="73"/>
    <d v="2020-01-01T05:26:00"/>
    <x v="1"/>
    <x v="1"/>
    <x v="2"/>
    <x v="4"/>
    <s v="Residential Building/House"/>
    <s v="10310"/>
    <s v="300 Broadway"/>
    <s v="Broadway"/>
    <s v="Staten Island"/>
    <x v="0"/>
    <s v="Staten Island"/>
    <x v="0"/>
    <x v="4"/>
    <n v="40.634125189999999"/>
    <n v="-74.117115639999994"/>
    <n v="1"/>
    <m/>
  </r>
  <r>
    <s v="45277711"/>
    <x v="73"/>
    <d v="2020-01-01T09:54:00"/>
    <x v="1"/>
    <x v="1"/>
    <x v="1"/>
    <x v="2"/>
    <s v="Street/Sidewalk"/>
    <s v="11373"/>
    <s v="91-03 Lamont Avenue"/>
    <s v="Lamont Avenue"/>
    <s v="Elmhurst"/>
    <x v="0"/>
    <s v="Queens"/>
    <x v="0"/>
    <x v="1"/>
    <n v="40.743481920000001"/>
    <n v="-73.874597570000006"/>
    <n v="1"/>
    <m/>
  </r>
  <r>
    <s v="45279491"/>
    <x v="73"/>
    <d v="2020-01-01T11:58:00"/>
    <x v="1"/>
    <x v="1"/>
    <x v="6"/>
    <x v="22"/>
    <s v="Street/Sidewalk"/>
    <s v="11418"/>
    <s v="82-77 116 Street"/>
    <s v="116 Street"/>
    <s v="Richmond Hill"/>
    <x v="0"/>
    <s v="Queens"/>
    <x v="0"/>
    <x v="1"/>
    <n v="40.707093469999997"/>
    <n v="-73.836483999999999"/>
    <n v="1"/>
    <m/>
  </r>
  <r>
    <s v="45288245"/>
    <x v="73"/>
    <d v="2020-01-04T18:15:00"/>
    <x v="3"/>
    <x v="3"/>
    <x v="5"/>
    <x v="12"/>
    <s v="Residential Building"/>
    <s v="11373"/>
    <s v="89-21 Elmhurst Avenue"/>
    <s v="Elmhurst Avenue"/>
    <s v="Elmhurst"/>
    <x v="0"/>
    <s v="Queens"/>
    <x v="0"/>
    <x v="1"/>
    <n v="40.747420329999997"/>
    <n v="-73.876853010000005"/>
    <n v="4"/>
    <m/>
  </r>
  <r>
    <s v="45289213"/>
    <x v="73"/>
    <d v="2020-01-04T18:15:00"/>
    <x v="3"/>
    <x v="3"/>
    <x v="5"/>
    <x v="12"/>
    <s v="Residential Building"/>
    <s v="11373"/>
    <s v="89-21 Elmhurst Avenue"/>
    <s v="Elmhurst Avenue"/>
    <s v="Elmhurst"/>
    <x v="0"/>
    <s v="Queens"/>
    <x v="0"/>
    <x v="1"/>
    <n v="40.747420329999997"/>
    <n v="-73.876853010000005"/>
    <n v="4"/>
    <m/>
  </r>
  <r>
    <s v="45288261"/>
    <x v="73"/>
    <d v="2020-01-04T18:15:00"/>
    <x v="3"/>
    <x v="3"/>
    <x v="5"/>
    <x v="12"/>
    <s v="Residential Building"/>
    <s v="11373"/>
    <s v="89-21 Elmhurst Avenue"/>
    <s v="Elmhurst Avenue"/>
    <s v="Elmhurst"/>
    <x v="0"/>
    <s v="Queens"/>
    <x v="0"/>
    <x v="1"/>
    <n v="40.747420329999997"/>
    <n v="-73.876853010000005"/>
    <n v="4"/>
    <m/>
  </r>
  <r>
    <s v="45283858"/>
    <x v="74"/>
    <d v="2020-01-01T08:00:00"/>
    <x v="1"/>
    <x v="1"/>
    <x v="6"/>
    <x v="23"/>
    <s v="Street/Sidewalk"/>
    <s v="11377"/>
    <s v="48-03 65 Place"/>
    <s v="65 Place"/>
    <s v="Woodside"/>
    <x v="0"/>
    <s v="Queens"/>
    <x v="0"/>
    <x v="1"/>
    <n v="40.738223009999999"/>
    <n v="-73.899867130000004"/>
    <n v="1"/>
    <m/>
  </r>
  <r>
    <s v="45282824"/>
    <x v="74"/>
    <d v="2020-01-02T15:42:00"/>
    <x v="9"/>
    <x v="9"/>
    <x v="26"/>
    <x v="41"/>
    <s v="Street/Curbside"/>
    <s v="11238"/>
    <s v="291 Eastern Parkway"/>
    <s v="Eastern Parkway"/>
    <s v="Brooklyn"/>
    <x v="0"/>
    <s v="Brooklyn"/>
    <x v="0"/>
    <x v="0"/>
    <n v="40.671009959999999"/>
    <n v="-73.959556800000001"/>
    <n v="2"/>
    <m/>
  </r>
  <r>
    <s v="45281054"/>
    <x v="74"/>
    <d v="2020-01-01T03:07:00"/>
    <x v="1"/>
    <x v="1"/>
    <x v="9"/>
    <x v="3"/>
    <s v="Street/Sidewalk"/>
    <s v="11225"/>
    <s v="1930 Bedford Avenue"/>
    <s v="Bedford Avenue"/>
    <s v="Brooklyn"/>
    <x v="0"/>
    <s v="Brooklyn"/>
    <x v="0"/>
    <x v="0"/>
    <n v="40.657962959999999"/>
    <n v="-73.956623699999994"/>
    <n v="1"/>
    <m/>
  </r>
  <r>
    <s v="45279503"/>
    <x v="74"/>
    <d v="2020-01-01T07:04:00"/>
    <x v="1"/>
    <x v="1"/>
    <x v="2"/>
    <x v="14"/>
    <s v=""/>
    <s v="11385"/>
    <s v="1686 Linden Street"/>
    <s v="Linden Street"/>
    <s v="Ridgewood"/>
    <x v="0"/>
    <s v="Queens"/>
    <x v="0"/>
    <x v="1"/>
    <n v="40.702195949999997"/>
    <n v="-73.910683259999999"/>
    <n v="1"/>
    <m/>
  </r>
  <r>
    <s v="45283676"/>
    <x v="74"/>
    <d v="2020-01-01T01:21:00"/>
    <x v="1"/>
    <x v="1"/>
    <x v="4"/>
    <x v="3"/>
    <s v="Store/Commercial"/>
    <s v="11236"/>
    <s v="1153 East   92 Street"/>
    <s v="East   92 Street"/>
    <s v="Brooklyn"/>
    <x v="0"/>
    <s v="Brooklyn"/>
    <x v="0"/>
    <x v="0"/>
    <n v="40.64140553"/>
    <n v="-73.904959730000002"/>
    <n v="1"/>
    <m/>
  </r>
  <r>
    <s v="45282366"/>
    <x v="74"/>
    <d v="2020-01-01T10:19:00"/>
    <x v="1"/>
    <x v="1"/>
    <x v="1"/>
    <x v="2"/>
    <s v="Street/Sidewalk"/>
    <s v="11369"/>
    <s v="25-49 Humphrey Street"/>
    <s v="Humphrey Street"/>
    <s v="East Elmhurst"/>
    <x v="0"/>
    <s v="Queens"/>
    <x v="0"/>
    <x v="1"/>
    <n v="40.764692320000002"/>
    <n v="-73.868752819999997"/>
    <n v="1"/>
    <m/>
  </r>
  <r>
    <s v="45282949"/>
    <x v="74"/>
    <d v="2020-01-01T03:24:00"/>
    <x v="1"/>
    <x v="1"/>
    <x v="2"/>
    <x v="3"/>
    <s v="Residential Building/House"/>
    <s v="11414"/>
    <s v="158-46 98 Street"/>
    <s v="98 Street"/>
    <s v="Howard Beach"/>
    <x v="0"/>
    <s v="Queens"/>
    <x v="0"/>
    <x v="1"/>
    <n v="40.660713469999997"/>
    <n v="-73.83542989"/>
    <n v="1"/>
    <m/>
  </r>
  <r>
    <s v="45279298"/>
    <x v="74"/>
    <d v="2020-01-01T13:52:00"/>
    <x v="1"/>
    <x v="1"/>
    <x v="2"/>
    <x v="3"/>
    <s v="Residential Building/House"/>
    <s v="10458"/>
    <s v="2475 Southern Boulevard"/>
    <s v="Southern Boulevard"/>
    <s v="Bronx"/>
    <x v="0"/>
    <s v="Bronx"/>
    <x v="0"/>
    <x v="2"/>
    <n v="40.85526247"/>
    <n v="-73.881139399999995"/>
    <n v="1"/>
    <m/>
  </r>
  <r>
    <s v="45280856"/>
    <x v="74"/>
    <d v="2020-01-01T01:23:00"/>
    <x v="1"/>
    <x v="1"/>
    <x v="9"/>
    <x v="3"/>
    <s v="Street/Sidewalk"/>
    <s v="10034"/>
    <s v="107 Post Avenue"/>
    <s v="Post Avenue"/>
    <s v="New York"/>
    <x v="0"/>
    <s v="Manhattan"/>
    <x v="0"/>
    <x v="3"/>
    <n v="40.864337429999999"/>
    <n v="-73.92061382"/>
    <n v="1"/>
    <m/>
  </r>
  <r>
    <s v="45285270"/>
    <x v="75"/>
    <d v="2020-01-07T08:40:00"/>
    <x v="4"/>
    <x v="4"/>
    <x v="15"/>
    <x v="42"/>
    <s v=""/>
    <s v="11210"/>
    <s v=""/>
    <s v=""/>
    <s v="Brooklyn"/>
    <x v="0"/>
    <s v="Brooklyn"/>
    <x v="0"/>
    <x v="0"/>
    <n v="40.627313630000003"/>
    <n v="-73.941815629999994"/>
    <n v="7"/>
    <m/>
  </r>
  <r>
    <s v="45281842"/>
    <x v="75"/>
    <d v="2020-01-01T06:07:00"/>
    <x v="1"/>
    <x v="1"/>
    <x v="9"/>
    <x v="3"/>
    <s v="Street/Sidewalk"/>
    <s v="11201"/>
    <s v="2 Pierrepont Street"/>
    <s v="Pierrepont Street"/>
    <s v="Brooklyn"/>
    <x v="0"/>
    <s v="Brooklyn"/>
    <x v="0"/>
    <x v="0"/>
    <n v="40.696274420000002"/>
    <n v="-73.996981570000003"/>
    <n v="1"/>
    <m/>
  </r>
  <r>
    <s v="45280771"/>
    <x v="75"/>
    <d v="2020-01-01T05:10:00"/>
    <x v="1"/>
    <x v="1"/>
    <x v="1"/>
    <x v="2"/>
    <s v=""/>
    <s v="10312"/>
    <s v="12 Ebey Lane"/>
    <s v="Ebey Lane"/>
    <s v="Staten Island"/>
    <x v="0"/>
    <s v="Staten Island"/>
    <x v="0"/>
    <x v="4"/>
    <n v="40.548676749999998"/>
    <n v="-74.197322900000003"/>
    <n v="1"/>
    <m/>
  </r>
  <r>
    <s v="45279887"/>
    <x v="75"/>
    <d v="2020-01-01T06:06:00"/>
    <x v="1"/>
    <x v="1"/>
    <x v="2"/>
    <x v="3"/>
    <s v="Residential Building/House"/>
    <s v="11201"/>
    <s v="36 Sidney Place"/>
    <s v="Sidney Place"/>
    <s v="Brooklyn"/>
    <x v="0"/>
    <s v="Brooklyn"/>
    <x v="0"/>
    <x v="0"/>
    <n v="40.691943090000002"/>
    <n v="-73.994713579999996"/>
    <n v="1"/>
    <m/>
  </r>
  <r>
    <s v="45280915"/>
    <x v="75"/>
    <d v="2020-01-01T05:20:00"/>
    <x v="1"/>
    <x v="1"/>
    <x v="2"/>
    <x v="3"/>
    <s v=""/>
    <s v="10464"/>
    <s v="30 Pilot Street"/>
    <s v="Pilot Street"/>
    <s v="Bronx"/>
    <x v="0"/>
    <s v="Bronx"/>
    <x v="0"/>
    <x v="2"/>
    <n v="40.840839539999997"/>
    <n v="-73.786298819999999"/>
    <n v="1"/>
    <m/>
  </r>
  <r>
    <s v="45282009"/>
    <x v="75"/>
    <d v="2020-01-01T02:19:00"/>
    <x v="1"/>
    <x v="1"/>
    <x v="2"/>
    <x v="4"/>
    <s v=""/>
    <s v="10452"/>
    <s v="911 Walton Avenue"/>
    <s v="Walton Avenue"/>
    <s v="Bronx"/>
    <x v="0"/>
    <s v="Bronx"/>
    <x v="0"/>
    <x v="2"/>
    <n v="40.828391879999998"/>
    <n v="-73.923392059999998"/>
    <n v="1"/>
    <m/>
  </r>
  <r>
    <s v="45280446"/>
    <x v="75"/>
    <d v="2020-01-01T02:40:00"/>
    <x v="1"/>
    <x v="1"/>
    <x v="1"/>
    <x v="2"/>
    <s v="Street/Sidewalk"/>
    <s v="11422"/>
    <s v="243-51 Caney Road"/>
    <s v="Caney Road"/>
    <s v="Rosedale"/>
    <x v="0"/>
    <s v="Queens"/>
    <x v="0"/>
    <x v="1"/>
    <n v="40.660805760000002"/>
    <n v="-73.738530479999994"/>
    <n v="1"/>
    <m/>
  </r>
  <r>
    <s v="45278960"/>
    <x v="76"/>
    <d v="2020-01-01T01:27:00"/>
    <x v="1"/>
    <x v="1"/>
    <x v="2"/>
    <x v="3"/>
    <s v="Residential Building/House"/>
    <s v="11211"/>
    <s v="275 Jackson Street"/>
    <s v="Jackson Street"/>
    <s v="Brooklyn"/>
    <x v="0"/>
    <s v="Brooklyn"/>
    <x v="0"/>
    <x v="0"/>
    <n v="40.717341070000003"/>
    <n v="-73.939457160000003"/>
    <n v="1"/>
    <m/>
  </r>
  <r>
    <s v="45281823"/>
    <x v="76"/>
    <d v="2020-01-01T05:44:00"/>
    <x v="1"/>
    <x v="1"/>
    <x v="2"/>
    <x v="3"/>
    <s v=""/>
    <s v="11419"/>
    <s v="101 Avenue"/>
    <s v="101 Avenue"/>
    <s v=""/>
    <x v="0"/>
    <s v="Queens"/>
    <x v="0"/>
    <x v="1"/>
    <n v="40.690840739999999"/>
    <n v="-73.822871689999999"/>
    <n v="1"/>
    <m/>
  </r>
  <r>
    <s v="45279065"/>
    <x v="77"/>
    <d v="2020-01-01T04:04:00"/>
    <x v="1"/>
    <x v="1"/>
    <x v="2"/>
    <x v="14"/>
    <s v="Residential Building/House"/>
    <s v="10029"/>
    <s v="51 East   97 Street"/>
    <s v="East   97 Street"/>
    <s v="New York"/>
    <x v="0"/>
    <s v="Manhattan"/>
    <x v="0"/>
    <x v="3"/>
    <n v="40.787832690000002"/>
    <n v="-73.953484009999997"/>
    <n v="1"/>
    <m/>
  </r>
  <r>
    <s v="45278269"/>
    <x v="78"/>
    <d v="2020-01-01T03:08:00"/>
    <x v="1"/>
    <x v="1"/>
    <x v="4"/>
    <x v="3"/>
    <s v="Store/Commercial"/>
    <s v="11201"/>
    <s v="216 Duffield Street"/>
    <s v="Duffield Street"/>
    <s v="Brooklyn"/>
    <x v="0"/>
    <s v="Brooklyn"/>
    <x v="0"/>
    <x v="0"/>
    <n v="40.691599060000001"/>
    <n v="-73.984378820000003"/>
    <n v="1"/>
    <m/>
  </r>
  <r>
    <s v="45283110"/>
    <x v="78"/>
    <d v="2020-01-01T02:06:00"/>
    <x v="1"/>
    <x v="1"/>
    <x v="2"/>
    <x v="3"/>
    <s v="Residential Building/House"/>
    <s v="10034"/>
    <s v="2 Seaman Avenue"/>
    <s v="Seaman Avenue"/>
    <s v="New York"/>
    <x v="0"/>
    <s v="Manhattan"/>
    <x v="0"/>
    <x v="3"/>
    <n v="40.866334850000001"/>
    <n v="-73.927882159999996"/>
    <n v="1"/>
    <m/>
  </r>
  <r>
    <s v="45278592"/>
    <x v="78"/>
    <d v="2020-01-01T04:25:00"/>
    <x v="1"/>
    <x v="1"/>
    <x v="9"/>
    <x v="3"/>
    <s v="Street/Sidewalk"/>
    <s v="11377"/>
    <s v="41-01 69 Street"/>
    <s v="69 Street"/>
    <s v="Woodside"/>
    <x v="0"/>
    <s v="Queens"/>
    <x v="0"/>
    <x v="1"/>
    <n v="40.743991680000001"/>
    <n v="-73.895870700000003"/>
    <n v="1"/>
    <m/>
  </r>
  <r>
    <s v="45278580"/>
    <x v="78"/>
    <d v="2020-01-01T02:02:00"/>
    <x v="1"/>
    <x v="1"/>
    <x v="9"/>
    <x v="3"/>
    <s v="Street/Sidewalk"/>
    <s v="10451"/>
    <s v="810 Gerard Avenue"/>
    <s v="Gerard Avenue"/>
    <s v="Bronx"/>
    <x v="0"/>
    <s v="Bronx"/>
    <x v="0"/>
    <x v="2"/>
    <n v="40.825632419999998"/>
    <n v="-73.926025699999997"/>
    <n v="1"/>
    <m/>
  </r>
  <r>
    <s v="45281888"/>
    <x v="78"/>
    <d v="2020-01-01T03:39:00"/>
    <x v="1"/>
    <x v="1"/>
    <x v="9"/>
    <x v="14"/>
    <s v="Street/Sidewalk"/>
    <s v="11219"/>
    <s v="1038 44 Street"/>
    <s v="44 Street"/>
    <s v="Brooklyn"/>
    <x v="0"/>
    <s v="Brooklyn"/>
    <x v="0"/>
    <x v="0"/>
    <n v="40.641428230000002"/>
    <n v="-73.995186009999998"/>
    <n v="1"/>
    <m/>
  </r>
  <r>
    <s v="45279569"/>
    <x v="78"/>
    <d v="2020-01-01T09:52:00"/>
    <x v="1"/>
    <x v="1"/>
    <x v="1"/>
    <x v="2"/>
    <s v="Street/Sidewalk"/>
    <s v="11368"/>
    <s v="108-42 52 Avenue"/>
    <s v="52 Avenue"/>
    <s v="Corona"/>
    <x v="0"/>
    <s v="Queens"/>
    <x v="0"/>
    <x v="1"/>
    <n v="40.743679380000003"/>
    <n v="-73.853532509999994"/>
    <n v="1"/>
    <m/>
  </r>
  <r>
    <s v="45278127"/>
    <x v="78"/>
    <d v="2020-01-01T09:20:00"/>
    <x v="1"/>
    <x v="1"/>
    <x v="6"/>
    <x v="31"/>
    <s v="Street/Sidewalk"/>
    <s v="11418"/>
    <s v="83-14 116 Street"/>
    <s v="116 Street"/>
    <s v="Richmond Hill"/>
    <x v="0"/>
    <s v="Queens"/>
    <x v="0"/>
    <x v="1"/>
    <n v="40.706137980000001"/>
    <n v="-73.836269939999994"/>
    <n v="1"/>
    <m/>
  </r>
  <r>
    <s v="45284055"/>
    <x v="78"/>
    <d v="2020-01-01T06:10:00"/>
    <x v="1"/>
    <x v="1"/>
    <x v="4"/>
    <x v="3"/>
    <s v="Club/Bar/Restaurant"/>
    <s v="11201"/>
    <s v="228 Duffield Street"/>
    <s v="Duffield Street"/>
    <s v="Brooklyn"/>
    <x v="0"/>
    <s v="Brooklyn"/>
    <x v="0"/>
    <x v="0"/>
    <n v="40.691305370000002"/>
    <n v="-73.984393310000002"/>
    <n v="1"/>
    <m/>
  </r>
  <r>
    <s v="45283275"/>
    <x v="78"/>
    <d v="2020-01-01T02:12:00"/>
    <x v="1"/>
    <x v="1"/>
    <x v="2"/>
    <x v="3"/>
    <s v="Residential Building/House"/>
    <s v="10033"/>
    <s v="552 West  186 Street"/>
    <s v="West  186 Street"/>
    <s v="New York"/>
    <x v="0"/>
    <s v="Manhattan"/>
    <x v="0"/>
    <x v="3"/>
    <n v="40.851948729999997"/>
    <n v="-73.930489489999999"/>
    <n v="1"/>
    <m/>
  </r>
  <r>
    <s v="45280751"/>
    <x v="78"/>
    <d v="2020-01-01T03:46:00"/>
    <x v="1"/>
    <x v="1"/>
    <x v="2"/>
    <x v="3"/>
    <s v="Residential Building/House"/>
    <s v="11423"/>
    <s v="183-18 91 Avenue"/>
    <s v="91 Avenue"/>
    <s v="Hollis"/>
    <x v="0"/>
    <s v="Queens"/>
    <x v="0"/>
    <x v="1"/>
    <n v="40.710326559999999"/>
    <n v="-73.777418339999997"/>
    <n v="1"/>
    <m/>
  </r>
  <r>
    <s v="45282920"/>
    <x v="78"/>
    <d v="2020-01-01T08:31:00"/>
    <x v="1"/>
    <x v="1"/>
    <x v="2"/>
    <x v="3"/>
    <s v="Residential Building/House"/>
    <s v="11249"/>
    <s v="2 North    6 Place"/>
    <s v="North    6 Place"/>
    <s v="Brooklyn"/>
    <x v="0"/>
    <s v="Brooklyn"/>
    <x v="0"/>
    <x v="0"/>
    <n v="40.720447200000002"/>
    <n v="-73.963202899999999"/>
    <n v="1"/>
    <m/>
  </r>
  <r>
    <s v="45279950"/>
    <x v="79"/>
    <d v="2020-01-01T01:39:00"/>
    <x v="1"/>
    <x v="1"/>
    <x v="9"/>
    <x v="3"/>
    <s v="Street/Sidewalk"/>
    <s v="10032"/>
    <s v="650 West  160 Street"/>
    <s v="West  160 Street"/>
    <s v="New York"/>
    <x v="0"/>
    <s v="Manhattan"/>
    <x v="0"/>
    <x v="3"/>
    <n v="40.836723640000002"/>
    <n v="-73.945434270000007"/>
    <n v="1"/>
    <m/>
  </r>
  <r>
    <s v="45284003"/>
    <x v="79"/>
    <d v="2020-01-01T12:31:00"/>
    <x v="1"/>
    <x v="1"/>
    <x v="2"/>
    <x v="3"/>
    <s v="Residential Building/House"/>
    <s v="10457"/>
    <s v="4275 Park Avenue"/>
    <s v="Park Avenue"/>
    <s v="Bronx"/>
    <x v="0"/>
    <s v="Bronx"/>
    <x v="0"/>
    <x v="2"/>
    <n v="40.849355869999997"/>
    <n v="-73.898376909999996"/>
    <n v="1"/>
    <m/>
  </r>
  <r>
    <s v="45279349"/>
    <x v="79"/>
    <d v="2020-01-01T06:57:00"/>
    <x v="1"/>
    <x v="1"/>
    <x v="2"/>
    <x v="3"/>
    <s v="Residential Building/House"/>
    <s v="11385"/>
    <s v="60-59 68 Avenue"/>
    <s v="68 Avenue"/>
    <s v="Ridgewood"/>
    <x v="0"/>
    <s v="Queens"/>
    <x v="0"/>
    <x v="1"/>
    <n v="40.704776180000003"/>
    <n v="-73.897677599999994"/>
    <n v="1"/>
    <m/>
  </r>
  <r>
    <s v="45284432"/>
    <x v="79"/>
    <d v="2020-01-01T01:36:00"/>
    <x v="1"/>
    <x v="1"/>
    <x v="2"/>
    <x v="3"/>
    <s v="Residential Building/House"/>
    <s v="11104"/>
    <s v="45-19 39 Place"/>
    <s v="39 Place"/>
    <s v="Sunnyside"/>
    <x v="0"/>
    <s v="Queens"/>
    <x v="0"/>
    <x v="1"/>
    <n v="40.74323777"/>
    <n v="-73.925308810000004"/>
    <n v="1"/>
    <m/>
  </r>
  <r>
    <s v="45284533"/>
    <x v="80"/>
    <d v="2020-01-01T11:07:00"/>
    <x v="1"/>
    <x v="1"/>
    <x v="2"/>
    <x v="3"/>
    <s v=""/>
    <s v="11360"/>
    <s v="28-25 210 Place"/>
    <s v="210 Place"/>
    <s v="Bayside"/>
    <x v="0"/>
    <s v="Queens"/>
    <x v="0"/>
    <x v="1"/>
    <n v="40.775443500000002"/>
    <n v="-73.778984300000005"/>
    <n v="1"/>
    <m/>
  </r>
  <r>
    <s v="45280395"/>
    <x v="80"/>
    <d v="2020-01-01T02:07:00"/>
    <x v="1"/>
    <x v="1"/>
    <x v="2"/>
    <x v="4"/>
    <s v="Residential Building/House"/>
    <s v="10040"/>
    <s v="45 Arden Street"/>
    <s v="Arden Street"/>
    <s v="New York"/>
    <x v="0"/>
    <s v="Manhattan"/>
    <x v="0"/>
    <x v="3"/>
    <n v="40.86223391"/>
    <n v="-73.927311779999997"/>
    <n v="1"/>
    <m/>
  </r>
  <r>
    <s v="45281585"/>
    <x v="80"/>
    <d v="2020-01-01T16:32:00"/>
    <x v="1"/>
    <x v="1"/>
    <x v="2"/>
    <x v="3"/>
    <s v="Residential Building/House"/>
    <s v="10453"/>
    <s v="1777 Grand Concourse"/>
    <s v="Grand Concourse"/>
    <s v="Bronx"/>
    <x v="0"/>
    <s v="Bronx"/>
    <x v="0"/>
    <x v="2"/>
    <n v="40.846430959999999"/>
    <n v="-73.90940166"/>
    <n v="1"/>
    <m/>
  </r>
  <r>
    <s v="45278934"/>
    <x v="80"/>
    <d v="2020-01-01T01:32:00"/>
    <x v="1"/>
    <x v="1"/>
    <x v="2"/>
    <x v="3"/>
    <s v="Residential Building/House"/>
    <s v="11377"/>
    <s v="48-03 65 Place"/>
    <s v="65 Place"/>
    <s v="Woodside"/>
    <x v="0"/>
    <s v="Queens"/>
    <x v="0"/>
    <x v="1"/>
    <n v="40.738223009999999"/>
    <n v="-73.899867130000004"/>
    <n v="1"/>
    <m/>
  </r>
  <r>
    <s v="45282874"/>
    <x v="80"/>
    <d v="2020-01-01T10:39:00"/>
    <x v="1"/>
    <x v="1"/>
    <x v="2"/>
    <x v="3"/>
    <s v="Residential Building/House"/>
    <s v="10460"/>
    <s v="995 East  173 Street"/>
    <s v="East  173 Street"/>
    <s v="Bronx"/>
    <x v="0"/>
    <s v="Bronx"/>
    <x v="0"/>
    <x v="2"/>
    <n v="40.834588179999997"/>
    <n v="-73.885440560000006"/>
    <n v="1"/>
    <m/>
  </r>
  <r>
    <s v="45280071"/>
    <x v="80"/>
    <d v="2020-01-01T09:52:00"/>
    <x v="1"/>
    <x v="1"/>
    <x v="6"/>
    <x v="7"/>
    <s v="Street/Sidewalk"/>
    <s v="11373"/>
    <s v="84-25 Elmhurst Avenue"/>
    <s v="Elmhurst Avenue"/>
    <s v="Elmhurst"/>
    <x v="0"/>
    <s v="Queens"/>
    <x v="0"/>
    <x v="1"/>
    <n v="40.742623360000003"/>
    <n v="-73.880268549999997"/>
    <n v="1"/>
    <m/>
  </r>
  <r>
    <s v="45284149"/>
    <x v="80"/>
    <d v="2020-01-01T04:40:00"/>
    <x v="1"/>
    <x v="1"/>
    <x v="2"/>
    <x v="3"/>
    <s v="Residential Building/House"/>
    <s v="10002"/>
    <s v="410 Grand Street"/>
    <s v="Grand Street"/>
    <s v="New York"/>
    <x v="0"/>
    <s v="Manhattan"/>
    <x v="0"/>
    <x v="3"/>
    <n v="40.715915209999999"/>
    <n v="-73.986569970000005"/>
    <n v="1"/>
    <m/>
  </r>
  <r>
    <s v="45283905"/>
    <x v="80"/>
    <d v="2020-01-01T19:14:00"/>
    <x v="1"/>
    <x v="1"/>
    <x v="6"/>
    <x v="7"/>
    <s v="Street/Sidewalk"/>
    <s v="11230"/>
    <s v="1534 East    3 Street"/>
    <s v="East    3 Street"/>
    <s v="Brooklyn"/>
    <x v="0"/>
    <s v="Brooklyn"/>
    <x v="0"/>
    <x v="0"/>
    <n v="40.61288176"/>
    <n v="-73.971629050000004"/>
    <n v="1"/>
    <m/>
  </r>
  <r>
    <s v="45289545"/>
    <x v="81"/>
    <d v="2020-01-02T20:00:00"/>
    <x v="8"/>
    <x v="8"/>
    <x v="18"/>
    <x v="29"/>
    <s v=""/>
    <s v="11364"/>
    <s v="224-43 Kingsbury Avenue"/>
    <s v="Kingsbury Avenue"/>
    <s v="Oakland Gardens"/>
    <x v="0"/>
    <s v="Queens"/>
    <x v="0"/>
    <x v="1"/>
    <n v="40.737421150000003"/>
    <n v="-73.746060259999993"/>
    <n v="2"/>
    <m/>
  </r>
  <r>
    <s v="45279301"/>
    <x v="81"/>
    <d v="2020-01-01T07:43:00"/>
    <x v="1"/>
    <x v="1"/>
    <x v="27"/>
    <x v="36"/>
    <s v="Street/Sidewalk"/>
    <s v="10016"/>
    <s v="121 East   31 Street"/>
    <s v="East   31 Street"/>
    <s v="New York"/>
    <x v="0"/>
    <s v="Manhattan"/>
    <x v="0"/>
    <x v="3"/>
    <n v="40.744775650000001"/>
    <n v="-73.981742699999998"/>
    <n v="1"/>
    <m/>
  </r>
  <r>
    <s v="45280082"/>
    <x v="81"/>
    <d v="2020-01-01T13:08:00"/>
    <x v="1"/>
    <x v="1"/>
    <x v="6"/>
    <x v="22"/>
    <s v="Street/Sidewalk"/>
    <s v="11368"/>
    <s v="107-10 37 Avenue"/>
    <s v="37 Avenue"/>
    <s v="Corona"/>
    <x v="0"/>
    <s v="Queens"/>
    <x v="0"/>
    <x v="1"/>
    <n v="40.753926679999999"/>
    <n v="-73.861100489999998"/>
    <n v="1"/>
    <m/>
  </r>
  <r>
    <s v="45280982"/>
    <x v="81"/>
    <d v="2020-01-01T02:03:00"/>
    <x v="1"/>
    <x v="1"/>
    <x v="9"/>
    <x v="3"/>
    <s v="Street/Sidewalk"/>
    <s v="10451"/>
    <s v="801 Gerard Avenue"/>
    <s v="Gerard Avenue"/>
    <s v="Bronx"/>
    <x v="0"/>
    <s v="Bronx"/>
    <x v="0"/>
    <x v="2"/>
    <n v="40.825478779999997"/>
    <n v="-73.926137879999999"/>
    <n v="1"/>
    <m/>
  </r>
  <r>
    <s v="45284196"/>
    <x v="81"/>
    <d v="2020-01-01T05:52:00"/>
    <x v="1"/>
    <x v="1"/>
    <x v="1"/>
    <x v="32"/>
    <s v=""/>
    <s v="11105"/>
    <s v="42-03 21 Avenue"/>
    <s v="21 Avenue"/>
    <s v="Astoria"/>
    <x v="0"/>
    <s v="Queens"/>
    <x v="0"/>
    <x v="1"/>
    <n v="40.77358838"/>
    <n v="-73.90225461"/>
    <n v="1"/>
    <m/>
  </r>
  <r>
    <s v="45280458"/>
    <x v="82"/>
    <d v="2020-01-01T04:07:00"/>
    <x v="1"/>
    <x v="1"/>
    <x v="1"/>
    <x v="2"/>
    <s v="Street/Sidewalk"/>
    <s v="11237"/>
    <s v="250 Irving Avenue"/>
    <s v="Irving Avenue"/>
    <s v="Brooklyn"/>
    <x v="0"/>
    <s v="Brooklyn"/>
    <x v="0"/>
    <x v="0"/>
    <n v="40.700180119999999"/>
    <n v="-73.916434659999993"/>
    <n v="1"/>
    <m/>
  </r>
  <r>
    <s v="45279884"/>
    <x v="82"/>
    <d v="2020-01-01T02:05:00"/>
    <x v="1"/>
    <x v="1"/>
    <x v="2"/>
    <x v="3"/>
    <s v="Residential Building/House"/>
    <s v="10033"/>
    <s v="1526 St Nicholas Avenue"/>
    <s v="St Nicholas Avenue"/>
    <s v="New York"/>
    <x v="0"/>
    <s v="Manhattan"/>
    <x v="0"/>
    <x v="3"/>
    <n v="40.852638130000003"/>
    <n v="-73.931291239999993"/>
    <n v="1"/>
    <m/>
  </r>
  <r>
    <s v="45283860"/>
    <x v="82"/>
    <d v="2020-01-01T02:28:00"/>
    <x v="1"/>
    <x v="1"/>
    <x v="4"/>
    <x v="3"/>
    <s v=""/>
    <s v="10307"/>
    <s v="399 Ellis Street"/>
    <s v="Ellis Street"/>
    <s v="Staten Island"/>
    <x v="0"/>
    <s v="Staten Island"/>
    <x v="0"/>
    <x v="4"/>
    <n v="40.513701730000001"/>
    <n v="-74.250989660000002"/>
    <n v="1"/>
    <m/>
  </r>
  <r>
    <s v="45281905"/>
    <x v="82"/>
    <d v="2020-01-01T02:03:00"/>
    <x v="1"/>
    <x v="1"/>
    <x v="9"/>
    <x v="3"/>
    <s v="Street/Sidewalk"/>
    <s v="10034"/>
    <s v="110 Post Avenue"/>
    <s v="Post Avenue"/>
    <s v="New York"/>
    <x v="0"/>
    <s v="Manhattan"/>
    <x v="0"/>
    <x v="3"/>
    <n v="40.864395000000002"/>
    <n v="-73.920508909999995"/>
    <n v="1"/>
    <m/>
  </r>
  <r>
    <s v="45278176"/>
    <x v="82"/>
    <d v="2020-01-01T02:15:00"/>
    <x v="1"/>
    <x v="1"/>
    <x v="2"/>
    <x v="3"/>
    <s v="Residential Building/House"/>
    <s v="10014"/>
    <s v="104 Bedford Street"/>
    <s v="Bedford Street"/>
    <s v="New York"/>
    <x v="0"/>
    <s v="Manhattan"/>
    <x v="0"/>
    <x v="3"/>
    <n v="40.732732990000002"/>
    <n v="-74.005614399999999"/>
    <n v="1"/>
    <m/>
  </r>
  <r>
    <s v="45283513"/>
    <x v="82"/>
    <d v="2020-01-01T01:39:00"/>
    <x v="1"/>
    <x v="1"/>
    <x v="2"/>
    <x v="3"/>
    <s v="Residential Building/House"/>
    <s v="10032"/>
    <s v="Fort Washington Avenue"/>
    <s v="Fort Washington Avenue"/>
    <s v=""/>
    <x v="0"/>
    <s v="Manhattan"/>
    <x v="0"/>
    <x v="3"/>
    <n v="40.843435339999999"/>
    <n v="-73.941633830000001"/>
    <n v="1"/>
    <m/>
  </r>
  <r>
    <s v="45280304"/>
    <x v="82"/>
    <d v="2020-01-01T01:55:00"/>
    <x v="1"/>
    <x v="1"/>
    <x v="4"/>
    <x v="3"/>
    <s v="Club/Bar/Restaurant"/>
    <s v="11209"/>
    <s v="8424 3 Avenue"/>
    <s v="3 Avenue"/>
    <s v="Brooklyn"/>
    <x v="0"/>
    <s v="Brooklyn"/>
    <x v="0"/>
    <x v="0"/>
    <n v="40.624793609999998"/>
    <n v="-74.030526640000005"/>
    <n v="1"/>
    <m/>
  </r>
  <r>
    <s v="45282044"/>
    <x v="82"/>
    <d v="2020-01-01T01:30:00"/>
    <x v="1"/>
    <x v="1"/>
    <x v="2"/>
    <x v="3"/>
    <s v="Residential Building/House"/>
    <s v="11377"/>
    <s v="48-03 65 Place"/>
    <s v="65 Place"/>
    <s v="Woodside"/>
    <x v="0"/>
    <s v="Queens"/>
    <x v="0"/>
    <x v="1"/>
    <n v="40.738223009999999"/>
    <n v="-73.899867130000004"/>
    <n v="1"/>
    <m/>
  </r>
  <r>
    <s v="45278358"/>
    <x v="82"/>
    <d v="2020-01-01T11:14:00"/>
    <x v="1"/>
    <x v="1"/>
    <x v="2"/>
    <x v="3"/>
    <s v=""/>
    <s v="11360"/>
    <s v="28-25 210 Place"/>
    <s v="210 Place"/>
    <s v="Bayside"/>
    <x v="0"/>
    <s v="Queens"/>
    <x v="0"/>
    <x v="1"/>
    <n v="40.775443500000002"/>
    <n v="-73.778984300000005"/>
    <n v="1"/>
    <m/>
  </r>
  <r>
    <s v="45283109"/>
    <x v="82"/>
    <d v="2020-01-01T02:15:00"/>
    <x v="1"/>
    <x v="1"/>
    <x v="2"/>
    <x v="3"/>
    <s v="Residential Building/House"/>
    <s v="10014"/>
    <s v="104 Bedford Street"/>
    <s v="Bedford Street"/>
    <s v="New York"/>
    <x v="0"/>
    <s v="Manhattan"/>
    <x v="0"/>
    <x v="3"/>
    <n v="40.732732990000002"/>
    <n v="-74.005614399999999"/>
    <n v="1"/>
    <m/>
  </r>
  <r>
    <s v="45282871"/>
    <x v="83"/>
    <d v="2020-01-01T03:04:00"/>
    <x v="1"/>
    <x v="1"/>
    <x v="2"/>
    <x v="3"/>
    <s v="Residential Building/House"/>
    <s v="10314"/>
    <s v="32 Goller Place"/>
    <s v="Goller Place"/>
    <s v="Staten Island"/>
    <x v="0"/>
    <s v="Staten Island"/>
    <x v="0"/>
    <x v="4"/>
    <n v="40.606554899999999"/>
    <n v="-74.159491869999997"/>
    <n v="1"/>
    <m/>
  </r>
  <r>
    <s v="45281185"/>
    <x v="83"/>
    <d v="2020-01-01T01:31:00"/>
    <x v="1"/>
    <x v="1"/>
    <x v="2"/>
    <x v="3"/>
    <s v="Residential Building/House"/>
    <s v="11104"/>
    <s v="45-19 39 Place"/>
    <s v="39 Place"/>
    <s v="Sunnyside"/>
    <x v="0"/>
    <s v="Queens"/>
    <x v="0"/>
    <x v="1"/>
    <n v="40.74323777"/>
    <n v="-73.925308810000004"/>
    <n v="1"/>
    <m/>
  </r>
  <r>
    <s v="45280238"/>
    <x v="83"/>
    <d v="2020-01-01T01:47:00"/>
    <x v="1"/>
    <x v="1"/>
    <x v="28"/>
    <x v="10"/>
    <s v="Store/Commercial"/>
    <s v="10038"/>
    <s v="57 Gold Street"/>
    <s v="Gold Street"/>
    <s v="New York"/>
    <x v="0"/>
    <s v="Manhattan"/>
    <x v="0"/>
    <x v="3"/>
    <n v="40.709303740000003"/>
    <n v="-74.005295009999998"/>
    <n v="1"/>
    <m/>
  </r>
  <r>
    <s v="45284153"/>
    <x v="83"/>
    <d v="2020-01-01T05:20:00"/>
    <x v="1"/>
    <x v="1"/>
    <x v="2"/>
    <x v="3"/>
    <s v="Residential Building/House"/>
    <s v="10464"/>
    <s v="105 Pell Place"/>
    <s v="Pell Place"/>
    <s v="Bronx"/>
    <x v="0"/>
    <s v="Bronx"/>
    <x v="0"/>
    <x v="2"/>
    <n v="40.842377519999999"/>
    <n v="-73.785325279999995"/>
    <n v="1"/>
    <m/>
  </r>
  <r>
    <s v="45284601"/>
    <x v="83"/>
    <d v="2020-01-01T01:29:00"/>
    <x v="1"/>
    <x v="1"/>
    <x v="2"/>
    <x v="3"/>
    <s v="Residential Building/House"/>
    <s v="11377"/>
    <s v="48-03 65 Place"/>
    <s v="65 Place"/>
    <s v="Woodside"/>
    <x v="0"/>
    <s v="Queens"/>
    <x v="0"/>
    <x v="1"/>
    <n v="40.738223009999999"/>
    <n v="-73.899867130000004"/>
    <n v="1"/>
    <m/>
  </r>
  <r>
    <s v="45282010"/>
    <x v="83"/>
    <d v="2020-01-01T22:05:00"/>
    <x v="1"/>
    <x v="1"/>
    <x v="22"/>
    <x v="30"/>
    <s v=""/>
    <s v="11232"/>
    <s v="362 41 Street"/>
    <s v="41 Street"/>
    <s v="Brooklyn"/>
    <x v="0"/>
    <s v="Brooklyn"/>
    <x v="0"/>
    <x v="0"/>
    <n v="40.651978990000003"/>
    <n v="-74.008130300000005"/>
    <n v="1"/>
    <m/>
  </r>
  <r>
    <s v="45281730"/>
    <x v="83"/>
    <d v="2020-01-01T01:38:00"/>
    <x v="1"/>
    <x v="1"/>
    <x v="9"/>
    <x v="3"/>
    <s v="Street/Sidewalk"/>
    <s v="10032"/>
    <s v="590 West  172 Street"/>
    <s v="West  172 Street"/>
    <s v="New York"/>
    <x v="0"/>
    <s v="Manhattan"/>
    <x v="0"/>
    <x v="3"/>
    <n v="40.843345419999999"/>
    <n v="-73.937632960000002"/>
    <n v="1"/>
    <m/>
  </r>
  <r>
    <s v="45282578"/>
    <x v="83"/>
    <d v="2020-01-01T01:57:00"/>
    <x v="1"/>
    <x v="1"/>
    <x v="9"/>
    <x v="3"/>
    <s v="Street/Sidewalk"/>
    <s v="10034"/>
    <s v="512 West  207 Street"/>
    <s v="West  207 Street"/>
    <s v="New York"/>
    <x v="0"/>
    <s v="Manhattan"/>
    <x v="0"/>
    <x v="3"/>
    <n v="40.864954189999999"/>
    <n v="-73.919467010000005"/>
    <n v="1"/>
    <m/>
  </r>
  <r>
    <s v="45282284"/>
    <x v="83"/>
    <d v="2020-01-01T03:07:00"/>
    <x v="1"/>
    <x v="1"/>
    <x v="4"/>
    <x v="3"/>
    <s v="Store/Commercial"/>
    <s v="10031"/>
    <s v="3628 Broadway"/>
    <s v="Broadway"/>
    <s v="New York"/>
    <x v="0"/>
    <s v="Manhattan"/>
    <x v="0"/>
    <x v="3"/>
    <n v="40.829256630000003"/>
    <n v="-73.948374520000002"/>
    <n v="1"/>
    <m/>
  </r>
  <r>
    <s v="45277990"/>
    <x v="83"/>
    <d v="2020-01-01T01:39:00"/>
    <x v="1"/>
    <x v="1"/>
    <x v="2"/>
    <x v="3"/>
    <s v="Residential Building/House"/>
    <s v="10032"/>
    <s v="607 West  161 Street"/>
    <s v="West  161 Street"/>
    <s v="New York"/>
    <x v="0"/>
    <s v="Manhattan"/>
    <x v="0"/>
    <x v="3"/>
    <n v="40.8367474"/>
    <n v="-73.943479150000002"/>
    <n v="1"/>
    <m/>
  </r>
  <r>
    <s v="45278858"/>
    <x v="84"/>
    <d v="2020-01-10T12:41:00"/>
    <x v="6"/>
    <x v="6"/>
    <x v="29"/>
    <x v="43"/>
    <s v="Sidewalk"/>
    <s v="10469"/>
    <s v="3030 Radcliff Avenue"/>
    <s v="Radcliff Avenue"/>
    <s v="Bronx"/>
    <x v="0"/>
    <s v="Bronx"/>
    <x v="0"/>
    <x v="2"/>
    <n v="40.87003043"/>
    <n v="-73.860395170000004"/>
    <n v="10"/>
    <m/>
  </r>
  <r>
    <s v="45280755"/>
    <x v="84"/>
    <d v="2020-01-01T10:40:00"/>
    <x v="1"/>
    <x v="1"/>
    <x v="2"/>
    <x v="3"/>
    <s v="Residential Building/House"/>
    <s v="10460"/>
    <s v="995 East  173 Street"/>
    <s v="East  173 Street"/>
    <s v="Bronx"/>
    <x v="0"/>
    <s v="Bronx"/>
    <x v="0"/>
    <x v="2"/>
    <n v="40.834588179999997"/>
    <n v="-73.885440560000006"/>
    <n v="1"/>
    <m/>
  </r>
  <r>
    <s v="45278841"/>
    <x v="84"/>
    <d v="2020-01-01T02:02:00"/>
    <x v="1"/>
    <x v="1"/>
    <x v="9"/>
    <x v="3"/>
    <s v="Street/Sidewalk"/>
    <s v="10451"/>
    <s v="810 Gerard Avenue"/>
    <s v="Gerard Avenue"/>
    <s v="Bronx"/>
    <x v="0"/>
    <s v="Bronx"/>
    <x v="0"/>
    <x v="2"/>
    <n v="40.825632419999998"/>
    <n v="-73.926025699999997"/>
    <n v="1"/>
    <m/>
  </r>
  <r>
    <s v="45283701"/>
    <x v="84"/>
    <d v="2020-01-01T01:49:00"/>
    <x v="1"/>
    <x v="1"/>
    <x v="2"/>
    <x v="3"/>
    <s v=""/>
    <s v="10457"/>
    <s v="1511 Sheridan Avenue"/>
    <s v="Sheridan Avenue"/>
    <s v="Bronx"/>
    <x v="0"/>
    <s v="Bronx"/>
    <x v="0"/>
    <x v="2"/>
    <n v="40.840967749999997"/>
    <n v="-73.911339029999993"/>
    <n v="1"/>
    <m/>
  </r>
  <r>
    <s v="45278275"/>
    <x v="84"/>
    <d v="2020-01-01T04:14:00"/>
    <x v="1"/>
    <x v="1"/>
    <x v="2"/>
    <x v="4"/>
    <s v=""/>
    <s v="11214"/>
    <s v="1780 76 Street"/>
    <s v="76 Street"/>
    <s v="Brooklyn"/>
    <x v="0"/>
    <s v="Brooklyn"/>
    <x v="0"/>
    <x v="0"/>
    <n v="40.613176180000004"/>
    <n v="-73.997273469999996"/>
    <n v="1"/>
    <m/>
  </r>
  <r>
    <s v="45281357"/>
    <x v="84"/>
    <d v="2020-01-01T11:00:00"/>
    <x v="1"/>
    <x v="1"/>
    <x v="1"/>
    <x v="2"/>
    <s v="Street/Sidewalk"/>
    <s v="11378"/>
    <s v="52-22 70 Street"/>
    <s v="70 Street"/>
    <s v="Maspeth"/>
    <x v="0"/>
    <s v="Queens"/>
    <x v="0"/>
    <x v="1"/>
    <n v="40.732920399999998"/>
    <n v="-73.894018930000001"/>
    <n v="1"/>
    <m/>
  </r>
  <r>
    <s v="45284056"/>
    <x v="84"/>
    <d v="2020-01-01T04:26:00"/>
    <x v="1"/>
    <x v="1"/>
    <x v="2"/>
    <x v="3"/>
    <s v="Residential Building/House"/>
    <s v="10039"/>
    <s v="225 West  146 Street"/>
    <s v="West  146 Street"/>
    <s v="New York"/>
    <x v="0"/>
    <s v="Manhattan"/>
    <x v="0"/>
    <x v="3"/>
    <n v="40.822728159999997"/>
    <n v="-73.93955278"/>
    <n v="1"/>
    <m/>
  </r>
  <r>
    <s v="45279330"/>
    <x v="84"/>
    <d v="2020-01-01T09:52:00"/>
    <x v="1"/>
    <x v="1"/>
    <x v="1"/>
    <x v="2"/>
    <s v="Street/Sidewalk"/>
    <s v="11373"/>
    <s v="41-35 Gleane Street"/>
    <s v="Gleane Street"/>
    <s v="Elmhurst"/>
    <x v="0"/>
    <s v="Queens"/>
    <x v="0"/>
    <x v="1"/>
    <n v="40.745931830000004"/>
    <n v="-73.878645800000001"/>
    <n v="1"/>
    <m/>
  </r>
  <r>
    <s v="45279936"/>
    <x v="84"/>
    <d v="2020-01-01T06:36:00"/>
    <x v="1"/>
    <x v="1"/>
    <x v="2"/>
    <x v="3"/>
    <s v="Residential Building/House"/>
    <s v="10312"/>
    <s v="169 Rathbun Avenue"/>
    <s v="Rathbun Avenue"/>
    <s v="Staten Island"/>
    <x v="0"/>
    <s v="Staten Island"/>
    <x v="0"/>
    <x v="4"/>
    <n v="40.546246699999998"/>
    <n v="-74.182941069999998"/>
    <n v="1"/>
    <m/>
  </r>
  <r>
    <s v="45289202"/>
    <x v="85"/>
    <d v="2020-01-09T12:46:00"/>
    <x v="4"/>
    <x v="4"/>
    <x v="15"/>
    <x v="37"/>
    <s v=""/>
    <s v="11205"/>
    <s v=""/>
    <s v=""/>
    <s v="Brooklyn"/>
    <x v="0"/>
    <s v="Brooklyn"/>
    <x v="0"/>
    <x v="0"/>
    <n v="40.697840759999998"/>
    <n v="-73.970774259999999"/>
    <n v="9"/>
    <m/>
  </r>
  <r>
    <s v="45280565"/>
    <x v="85"/>
    <d v="2020-01-01T01:55:00"/>
    <x v="1"/>
    <x v="1"/>
    <x v="22"/>
    <x v="30"/>
    <s v="Street/Sidewalk"/>
    <s v="10034"/>
    <s v="109 Post Avenue"/>
    <s v="Post Avenue"/>
    <s v="New York"/>
    <x v="0"/>
    <s v="Manhattan"/>
    <x v="0"/>
    <x v="3"/>
    <n v="40.86436483"/>
    <n v="-73.920545099999998"/>
    <n v="1"/>
    <m/>
  </r>
  <r>
    <s v="45286285"/>
    <x v="85"/>
    <d v="2020-02-25T09:30:00"/>
    <x v="3"/>
    <x v="3"/>
    <x v="30"/>
    <x v="44"/>
    <s v="Residential Building"/>
    <s v="10457"/>
    <s v="2140 Crotona Avenue"/>
    <s v="Crotona Avenue"/>
    <s v="Bronx"/>
    <x v="0"/>
    <s v="Bronx"/>
    <x v="0"/>
    <x v="2"/>
    <n v="40.849370559999997"/>
    <n v="-73.887591060000005"/>
    <n v="56"/>
    <m/>
  </r>
  <r>
    <s v="45283762"/>
    <x v="86"/>
    <d v="2020-01-01T14:57:00"/>
    <x v="1"/>
    <x v="1"/>
    <x v="1"/>
    <x v="2"/>
    <s v="Street/Sidewalk"/>
    <s v="11232"/>
    <s v="199 22 Street"/>
    <s v="22 Street"/>
    <s v="Brooklyn"/>
    <x v="0"/>
    <s v="Brooklyn"/>
    <x v="0"/>
    <x v="0"/>
    <n v="40.661555720000003"/>
    <n v="-73.995274670000001"/>
    <n v="1"/>
    <m/>
  </r>
  <r>
    <s v="45284418"/>
    <x v="86"/>
    <d v="2020-01-01T04:39:00"/>
    <x v="1"/>
    <x v="1"/>
    <x v="6"/>
    <x v="7"/>
    <s v="Street/Sidewalk"/>
    <s v="11214"/>
    <s v="1830 84 Street"/>
    <s v="84 Street"/>
    <s v="Brooklyn"/>
    <x v="0"/>
    <s v="Brooklyn"/>
    <x v="0"/>
    <x v="0"/>
    <n v="40.607881499999998"/>
    <n v="-74.000561829999995"/>
    <n v="1"/>
    <m/>
  </r>
  <r>
    <s v="45284683"/>
    <x v="86"/>
    <d v="2020-01-01T04:17:00"/>
    <x v="1"/>
    <x v="1"/>
    <x v="2"/>
    <x v="4"/>
    <s v="Residential Building/House"/>
    <s v="11219"/>
    <s v="1558 68 Street"/>
    <s v="68 Street"/>
    <s v="Brooklyn"/>
    <x v="0"/>
    <s v="Brooklyn"/>
    <x v="0"/>
    <x v="0"/>
    <n v="40.62076828"/>
    <n v="-73.997572140000003"/>
    <n v="1"/>
    <m/>
  </r>
  <r>
    <s v="45281931"/>
    <x v="86"/>
    <d v="2020-01-01T03:24:00"/>
    <x v="1"/>
    <x v="1"/>
    <x v="1"/>
    <x v="32"/>
    <s v="Street/Sidewalk"/>
    <s v="11210"/>
    <s v="3303 Glenwood Road"/>
    <s v="Glenwood Road"/>
    <s v="Brooklyn"/>
    <x v="0"/>
    <s v="Brooklyn"/>
    <x v="0"/>
    <x v="0"/>
    <n v="40.634196250000002"/>
    <n v="-73.944720770000004"/>
    <n v="1"/>
    <m/>
  </r>
  <r>
    <s v="45278573"/>
    <x v="86"/>
    <d v="2020-01-01T02:02:00"/>
    <x v="1"/>
    <x v="1"/>
    <x v="9"/>
    <x v="3"/>
    <s v="Street/Sidewalk"/>
    <s v="10451"/>
    <s v="810 Gerard Avenue"/>
    <s v="Gerard Avenue"/>
    <s v="Bronx"/>
    <x v="0"/>
    <s v="Bronx"/>
    <x v="0"/>
    <x v="2"/>
    <n v="40.825632419999998"/>
    <n v="-73.926025699999997"/>
    <n v="1"/>
    <m/>
  </r>
  <r>
    <s v="45281418"/>
    <x v="86"/>
    <d v="2020-01-01T01:51:00"/>
    <x v="1"/>
    <x v="1"/>
    <x v="22"/>
    <x v="30"/>
    <s v="Street/Sidewalk"/>
    <s v="10034"/>
    <s v="109 Post Avenue"/>
    <s v="Post Avenue"/>
    <s v="New York"/>
    <x v="0"/>
    <s v="Manhattan"/>
    <x v="0"/>
    <x v="3"/>
    <n v="40.86436483"/>
    <n v="-73.920545099999998"/>
    <n v="1"/>
    <m/>
  </r>
  <r>
    <s v="45279914"/>
    <x v="87"/>
    <d v="2020-01-01T03:30:00"/>
    <x v="1"/>
    <x v="1"/>
    <x v="2"/>
    <x v="3"/>
    <s v="Residential Building/House"/>
    <s v="11226"/>
    <s v="55 Linden Boulevard"/>
    <s v="Linden Boulevard"/>
    <s v="Brooklyn"/>
    <x v="0"/>
    <s v="Brooklyn"/>
    <x v="0"/>
    <x v="0"/>
    <n v="40.652259530000002"/>
    <n v="-73.957236460000004"/>
    <n v="1"/>
    <m/>
  </r>
  <r>
    <s v="45280564"/>
    <x v="87"/>
    <d v="2020-01-01T01:50:00"/>
    <x v="1"/>
    <x v="1"/>
    <x v="22"/>
    <x v="30"/>
    <s v="Street/Sidewalk"/>
    <s v="10034"/>
    <s v="107 Post Avenue"/>
    <s v="Post Avenue"/>
    <s v="New York"/>
    <x v="0"/>
    <s v="Manhattan"/>
    <x v="0"/>
    <x v="3"/>
    <n v="40.864337429999999"/>
    <n v="-73.92061382"/>
    <n v="1"/>
    <m/>
  </r>
  <r>
    <s v="45282608"/>
    <x v="87"/>
    <d v="2020-01-01T01:57:00"/>
    <x v="1"/>
    <x v="1"/>
    <x v="9"/>
    <x v="3"/>
    <s v="Street/Sidewalk"/>
    <s v="10040"/>
    <s v="97 Ellwood Street"/>
    <s v="Ellwood Street"/>
    <s v="New York"/>
    <x v="0"/>
    <s v="Manhattan"/>
    <x v="0"/>
    <x v="3"/>
    <n v="40.861543449999999"/>
    <n v="-73.929250289999999"/>
    <n v="1"/>
    <m/>
  </r>
  <r>
    <s v="45283578"/>
    <x v="87"/>
    <d v="2020-01-01T01:47:00"/>
    <x v="1"/>
    <x v="1"/>
    <x v="28"/>
    <x v="10"/>
    <s v="Store/Commercial"/>
    <s v="10038"/>
    <s v="95 Fulton Street"/>
    <s v="Fulton Street"/>
    <s v="New York"/>
    <x v="0"/>
    <s v="Manhattan"/>
    <x v="0"/>
    <x v="3"/>
    <n v="40.709429960000001"/>
    <n v="-74.006160690000002"/>
    <n v="1"/>
    <m/>
  </r>
  <r>
    <s v="45279870"/>
    <x v="87"/>
    <d v="2020-01-01T03:15:00"/>
    <x v="1"/>
    <x v="1"/>
    <x v="2"/>
    <x v="3"/>
    <s v="Residential Building/House"/>
    <s v="11221"/>
    <s v="186 Cornelia Street"/>
    <s v="Cornelia Street"/>
    <s v="Brooklyn"/>
    <x v="0"/>
    <s v="Brooklyn"/>
    <x v="0"/>
    <x v="0"/>
    <n v="40.692245560000003"/>
    <n v="-73.913491260000001"/>
    <n v="1"/>
    <m/>
  </r>
  <r>
    <s v="45282946"/>
    <x v="87"/>
    <d v="2020-01-01T06:23:00"/>
    <x v="1"/>
    <x v="1"/>
    <x v="2"/>
    <x v="3"/>
    <s v="Residential Building/House"/>
    <s v="11213"/>
    <s v="1630 Pacific Street"/>
    <s v="Pacific Street"/>
    <s v="Brooklyn"/>
    <x v="0"/>
    <s v="Brooklyn"/>
    <x v="0"/>
    <x v="0"/>
    <n v="40.676828540000002"/>
    <n v="-73.934868469999998"/>
    <n v="1"/>
    <m/>
  </r>
  <r>
    <s v="45282099"/>
    <x v="88"/>
    <d v="2020-01-01T01:39:00"/>
    <x v="1"/>
    <x v="1"/>
    <x v="2"/>
    <x v="3"/>
    <s v="Residential Building/House"/>
    <s v="10452"/>
    <s v="115 East  169 Street"/>
    <s v="East  169 Street"/>
    <s v="Bronx"/>
    <x v="0"/>
    <s v="Bronx"/>
    <x v="0"/>
    <x v="2"/>
    <n v="40.836981430000002"/>
    <n v="-73.917375910000004"/>
    <n v="1"/>
    <m/>
  </r>
  <r>
    <s v="45279942"/>
    <x v="88"/>
    <d v="2020-01-01T10:38:00"/>
    <x v="1"/>
    <x v="1"/>
    <x v="2"/>
    <x v="3"/>
    <s v="Residential Building/House"/>
    <s v="10460"/>
    <s v="1705 Hoe Avenue"/>
    <s v="Hoe Avenue"/>
    <s v="Bronx"/>
    <x v="0"/>
    <s v="Bronx"/>
    <x v="0"/>
    <x v="2"/>
    <n v="40.836349339999998"/>
    <n v="-73.887262519999993"/>
    <n v="1"/>
    <m/>
  </r>
  <r>
    <s v="45283186"/>
    <x v="88"/>
    <d v="2020-01-01T02:29:00"/>
    <x v="1"/>
    <x v="1"/>
    <x v="4"/>
    <x v="3"/>
    <s v="Club/Bar/Restaurant"/>
    <s v="11222"/>
    <s v="123 Greenpoint Avenue"/>
    <s v="Greenpoint Avenue"/>
    <s v="Brooklyn"/>
    <x v="0"/>
    <s v="Brooklyn"/>
    <x v="0"/>
    <x v="0"/>
    <n v="40.730105950000002"/>
    <n v="-73.955303090000001"/>
    <n v="1"/>
    <m/>
  </r>
  <r>
    <s v="45284146"/>
    <x v="88"/>
    <d v="2020-01-01T03:39:00"/>
    <x v="1"/>
    <x v="1"/>
    <x v="2"/>
    <x v="3"/>
    <s v="Residential Building/House"/>
    <s v="11218"/>
    <s v="82A Church Avenue"/>
    <s v="Church Avenue"/>
    <s v="Brooklyn"/>
    <x v="0"/>
    <s v="Brooklyn"/>
    <x v="0"/>
    <x v="0"/>
    <n v="40.642519030000003"/>
    <n v="-73.980080709999996"/>
    <n v="1"/>
    <m/>
  </r>
  <r>
    <s v="45283191"/>
    <x v="88"/>
    <d v="2020-01-01T05:45:00"/>
    <x v="1"/>
    <x v="1"/>
    <x v="2"/>
    <x v="3"/>
    <s v="Residential Building/House"/>
    <s v="11415"/>
    <s v="84-41 125 Street"/>
    <s v="125 Street"/>
    <s v="Kew Gardens"/>
    <x v="0"/>
    <s v="Queens"/>
    <x v="0"/>
    <x v="1"/>
    <n v="40.707266199999999"/>
    <n v="-73.826965099999995"/>
    <n v="1"/>
    <m/>
  </r>
  <r>
    <s v="45282524"/>
    <x v="88"/>
    <d v="2020-01-01T07:20:00"/>
    <x v="1"/>
    <x v="1"/>
    <x v="6"/>
    <x v="23"/>
    <s v="Street/Sidewalk"/>
    <s v="10305"/>
    <s v="28 Saint Marys Avenue"/>
    <s v="Saint Marys Avenue"/>
    <s v="Staten Island"/>
    <x v="0"/>
    <s v="Staten Island"/>
    <x v="0"/>
    <x v="4"/>
    <n v="40.615790660000002"/>
    <n v="-74.068742310000005"/>
    <n v="1"/>
    <m/>
  </r>
  <r>
    <s v="45280289"/>
    <x v="89"/>
    <d v="2020-01-01T01:40:00"/>
    <x v="1"/>
    <x v="1"/>
    <x v="2"/>
    <x v="3"/>
    <s v=""/>
    <s v="10452"/>
    <s v="115 East  169 Street"/>
    <s v="East  169 Street"/>
    <s v="Bronx"/>
    <x v="0"/>
    <s v="Bronx"/>
    <x v="0"/>
    <x v="2"/>
    <n v="40.836981430000002"/>
    <n v="-73.917375910000004"/>
    <n v="1"/>
    <m/>
  </r>
  <r>
    <s v="45279954"/>
    <x v="89"/>
    <d v="2020-01-01T01:47:00"/>
    <x v="1"/>
    <x v="1"/>
    <x v="9"/>
    <x v="3"/>
    <s v="Street/Sidewalk"/>
    <s v="10034"/>
    <s v="110 Post Avenue"/>
    <s v="Post Avenue"/>
    <s v="New York"/>
    <x v="0"/>
    <s v="Manhattan"/>
    <x v="0"/>
    <x v="3"/>
    <n v="40.864395000000002"/>
    <n v="-73.920508909999995"/>
    <n v="1"/>
    <m/>
  </r>
  <r>
    <s v="45280167"/>
    <x v="90"/>
    <d v="2020-01-01T14:53:00"/>
    <x v="1"/>
    <x v="1"/>
    <x v="9"/>
    <x v="3"/>
    <s v="Street/Sidewalk"/>
    <s v="10457"/>
    <s v="730 Oakland Place"/>
    <s v="Oakland Place"/>
    <s v="Bronx"/>
    <x v="0"/>
    <s v="Bronx"/>
    <x v="0"/>
    <x v="2"/>
    <n v="40.846782959999999"/>
    <n v="-73.888267709999994"/>
    <n v="1"/>
    <m/>
  </r>
  <r>
    <s v="45279873"/>
    <x v="90"/>
    <d v="2020-01-01T04:59:00"/>
    <x v="1"/>
    <x v="1"/>
    <x v="2"/>
    <x v="3"/>
    <s v="Residential Building/House"/>
    <s v="10463"/>
    <s v="2800 Heath Avenue"/>
    <s v="Heath Avenue"/>
    <s v="Bronx"/>
    <x v="0"/>
    <s v="Bronx"/>
    <x v="0"/>
    <x v="2"/>
    <n v="40.872852979999998"/>
    <n v="-73.904491519999993"/>
    <n v="1"/>
    <m/>
  </r>
  <r>
    <s v="45280655"/>
    <x v="90"/>
    <d v="2020-01-01T04:06:00"/>
    <x v="1"/>
    <x v="1"/>
    <x v="2"/>
    <x v="3"/>
    <s v="Residential Building/House"/>
    <s v="11221"/>
    <s v="375 Central Avenue"/>
    <s v="Central Avenue"/>
    <s v="Brooklyn"/>
    <x v="0"/>
    <s v="Brooklyn"/>
    <x v="0"/>
    <x v="0"/>
    <n v="40.693826860000001"/>
    <n v="-73.917654279999994"/>
    <n v="1"/>
    <m/>
  </r>
  <r>
    <s v="45281457"/>
    <x v="90"/>
    <d v="2020-01-01T03:07:00"/>
    <x v="1"/>
    <x v="1"/>
    <x v="4"/>
    <x v="3"/>
    <s v="Club/Bar/Restaurant"/>
    <s v="11201"/>
    <s v="216 Duffield Street"/>
    <s v="Duffield Street"/>
    <s v="Brooklyn"/>
    <x v="0"/>
    <s v="Brooklyn"/>
    <x v="0"/>
    <x v="0"/>
    <n v="40.691599060000001"/>
    <n v="-73.984378820000003"/>
    <n v="1"/>
    <m/>
  </r>
  <r>
    <s v="45280259"/>
    <x v="90"/>
    <d v="2020-01-01T01:48:00"/>
    <x v="1"/>
    <x v="1"/>
    <x v="28"/>
    <x v="10"/>
    <s v="Store/Commercial"/>
    <s v="10038"/>
    <s v="50 Fulton Street"/>
    <s v="Fulton Street"/>
    <s v="New York"/>
    <x v="0"/>
    <s v="Manhattan"/>
    <x v="0"/>
    <x v="3"/>
    <n v="40.708236049999996"/>
    <n v="-74.004696179999996"/>
    <n v="1"/>
    <m/>
  </r>
  <r>
    <s v="45279344"/>
    <x v="91"/>
    <d v="2020-01-01T06:07:00"/>
    <x v="1"/>
    <x v="1"/>
    <x v="2"/>
    <x v="3"/>
    <s v="Residential Building/House"/>
    <s v="10010"/>
    <s v="202 East   21 Street"/>
    <s v="East   21 Street"/>
    <s v="New York"/>
    <x v="0"/>
    <s v="Manhattan"/>
    <x v="0"/>
    <x v="3"/>
    <n v="40.737384329999998"/>
    <n v="-73.98371856"/>
    <n v="1"/>
    <m/>
  </r>
  <r>
    <s v="45279594"/>
    <x v="91"/>
    <d v="2020-01-01T05:54:00"/>
    <x v="1"/>
    <x v="1"/>
    <x v="1"/>
    <x v="2"/>
    <s v="Street/Sidewalk"/>
    <s v="11106"/>
    <s v="35-54 33 Street"/>
    <s v="33 Street"/>
    <s v="Astoria"/>
    <x v="0"/>
    <s v="Queens"/>
    <x v="0"/>
    <x v="1"/>
    <n v="40.756556750000001"/>
    <n v="-73.927582310000005"/>
    <n v="1"/>
    <m/>
  </r>
  <r>
    <s v="45283279"/>
    <x v="91"/>
    <d v="2020-01-01T02:31:00"/>
    <x v="1"/>
    <x v="1"/>
    <x v="2"/>
    <x v="3"/>
    <s v="Residential Building/House"/>
    <s v="10463"/>
    <s v="500 West  235 Street"/>
    <s v="West  235 Street"/>
    <s v="Bronx"/>
    <x v="0"/>
    <s v="Bronx"/>
    <x v="0"/>
    <x v="2"/>
    <n v="40.88519007"/>
    <n v="-73.907489960000007"/>
    <n v="1"/>
    <m/>
  </r>
  <r>
    <s v="45280628"/>
    <x v="91"/>
    <d v="2020-01-01T01:48:00"/>
    <x v="1"/>
    <x v="1"/>
    <x v="22"/>
    <x v="30"/>
    <s v="Street/Sidewalk"/>
    <s v="10034"/>
    <s v="113 Post Avenue"/>
    <s v="Post Avenue"/>
    <s v="New York"/>
    <x v="0"/>
    <s v="Manhattan"/>
    <x v="0"/>
    <x v="3"/>
    <n v="40.864414140000001"/>
    <n v="-73.920404039999994"/>
    <n v="1"/>
    <m/>
  </r>
  <r>
    <s v="45280135"/>
    <x v="91"/>
    <d v="2020-01-01T02:02:00"/>
    <x v="1"/>
    <x v="1"/>
    <x v="9"/>
    <x v="3"/>
    <s v="Street/Sidewalk"/>
    <s v="10451"/>
    <s v="800 Gerard Avenue"/>
    <s v="Gerard Avenue"/>
    <s v="Bronx"/>
    <x v="0"/>
    <s v="Bronx"/>
    <x v="0"/>
    <x v="2"/>
    <n v="40.825473279999997"/>
    <n v="-73.926119819999997"/>
    <n v="1"/>
    <m/>
  </r>
  <r>
    <s v="45289857"/>
    <x v="91"/>
    <d v="2020-01-03T08:22:00"/>
    <x v="3"/>
    <x v="3"/>
    <x v="5"/>
    <x v="12"/>
    <s v="Residential Building"/>
    <s v="11213"/>
    <s v="1663 Carroll Street"/>
    <s v="Carroll Street"/>
    <s v="Brooklyn"/>
    <x v="0"/>
    <s v="Brooklyn"/>
    <x v="0"/>
    <x v="0"/>
    <n v="40.666105100000003"/>
    <n v="-73.930856180000006"/>
    <n v="3"/>
    <m/>
  </r>
  <r>
    <s v="45279045"/>
    <x v="91"/>
    <d v="2020-01-01T04:20:00"/>
    <x v="1"/>
    <x v="1"/>
    <x v="6"/>
    <x v="33"/>
    <s v="Street/Sidewalk"/>
    <s v="11211"/>
    <s v="40 Marcy Avenue"/>
    <s v="Marcy Avenue"/>
    <s v="Brooklyn"/>
    <x v="0"/>
    <s v="Brooklyn"/>
    <x v="0"/>
    <x v="0"/>
    <n v="40.71281939"/>
    <n v="-73.955112679999999"/>
    <n v="1"/>
    <m/>
  </r>
  <r>
    <s v="45288720"/>
    <x v="92"/>
    <d v="2020-01-27T10:09:00"/>
    <x v="3"/>
    <x v="3"/>
    <x v="30"/>
    <x v="44"/>
    <s v="Residential Building"/>
    <s v="11385"/>
    <s v="63-48 Forest Avenue"/>
    <s v="Forest Avenue"/>
    <s v="Ridgewood"/>
    <x v="0"/>
    <s v="Queens"/>
    <x v="0"/>
    <x v="1"/>
    <n v="40.709711749999997"/>
    <n v="-73.90462789"/>
    <n v="27"/>
    <m/>
  </r>
  <r>
    <s v="45285850"/>
    <x v="92"/>
    <d v="2020-02-21T12:09:00"/>
    <x v="3"/>
    <x v="3"/>
    <x v="31"/>
    <x v="45"/>
    <s v="Residential Building"/>
    <s v="11418"/>
    <s v="118-16 91 Avenue"/>
    <s v="91 Avenue"/>
    <s v="Richmond Hill"/>
    <x v="0"/>
    <s v="Queens"/>
    <x v="0"/>
    <x v="1"/>
    <n v="40.69567335"/>
    <n v="-73.829519540000007"/>
    <n v="52"/>
    <m/>
  </r>
  <r>
    <s v="45282757"/>
    <x v="92"/>
    <d v="2020-01-01T03:33:00"/>
    <x v="1"/>
    <x v="1"/>
    <x v="2"/>
    <x v="3"/>
    <s v="Residential Building/House"/>
    <s v="10011"/>
    <s v="121 9 Avenue"/>
    <s v="9 Avenue"/>
    <s v="New York"/>
    <x v="0"/>
    <s v="Manhattan"/>
    <x v="0"/>
    <x v="3"/>
    <n v="40.743209780000001"/>
    <n v="-74.003731490000007"/>
    <n v="1"/>
    <m/>
  </r>
  <r>
    <s v="45278196"/>
    <x v="92"/>
    <d v="2020-01-01T03:28:00"/>
    <x v="1"/>
    <x v="1"/>
    <x v="2"/>
    <x v="3"/>
    <s v="Residential Building/House"/>
    <s v="10453"/>
    <s v="120 West  183 Street"/>
    <s v="West  183 Street"/>
    <s v="Bronx"/>
    <x v="0"/>
    <s v="Bronx"/>
    <x v="0"/>
    <x v="2"/>
    <n v="40.859891580000003"/>
    <n v="-73.910149730000001"/>
    <n v="1"/>
    <m/>
  </r>
  <r>
    <s v="45279944"/>
    <x v="92"/>
    <d v="2020-01-01T07:47:00"/>
    <x v="1"/>
    <x v="1"/>
    <x v="2"/>
    <x v="3"/>
    <s v="Residential Building/House"/>
    <s v="11102"/>
    <s v="26-07 21 Street"/>
    <s v="21 Street"/>
    <s v="Astoria"/>
    <x v="0"/>
    <s v="Queens"/>
    <x v="0"/>
    <x v="1"/>
    <n v="40.77311976"/>
    <n v="-73.925217529999998"/>
    <n v="1"/>
    <m/>
  </r>
  <r>
    <s v="45284141"/>
    <x v="92"/>
    <d v="2020-01-01T02:04:00"/>
    <x v="1"/>
    <x v="1"/>
    <x v="2"/>
    <x v="3"/>
    <s v="Residential Building/House"/>
    <s v="10040"/>
    <s v="540 Audubon Avenue"/>
    <s v="Audubon Avenue"/>
    <s v="New York"/>
    <x v="0"/>
    <s v="Manhattan"/>
    <x v="0"/>
    <x v="3"/>
    <n v="40.855717949999999"/>
    <n v="-73.927246600000004"/>
    <n v="1"/>
    <m/>
  </r>
  <r>
    <s v="45281598"/>
    <x v="92"/>
    <d v="2020-01-01T13:30:00"/>
    <x v="1"/>
    <x v="1"/>
    <x v="2"/>
    <x v="3"/>
    <s v="Residential Building/House"/>
    <s v="10470"/>
    <s v="4769 White Plains Road"/>
    <s v="White Plains Road"/>
    <s v="Bronx"/>
    <x v="0"/>
    <s v="Bronx"/>
    <x v="0"/>
    <x v="2"/>
    <n v="40.905239379999998"/>
    <n v="-73.849533539999996"/>
    <n v="1"/>
    <m/>
  </r>
  <r>
    <s v="45282877"/>
    <x v="92"/>
    <d v="2020-01-01T07:05:00"/>
    <x v="1"/>
    <x v="1"/>
    <x v="2"/>
    <x v="3"/>
    <s v="Residential Building/House"/>
    <s v="11237"/>
    <s v="254 Stockholm Street"/>
    <s v="Stockholm Street"/>
    <s v="Brooklyn"/>
    <x v="0"/>
    <s v="Brooklyn"/>
    <x v="0"/>
    <x v="0"/>
    <n v="40.701563790000002"/>
    <n v="-73.920742739999994"/>
    <n v="1"/>
    <m/>
  </r>
  <r>
    <s v="45283270"/>
    <x v="92"/>
    <d v="2020-01-01T03:25:00"/>
    <x v="1"/>
    <x v="1"/>
    <x v="2"/>
    <x v="3"/>
    <s v="Residential Building/House"/>
    <s v="11233"/>
    <s v="151 Somers Street"/>
    <s v="Somers Street"/>
    <s v="Brooklyn"/>
    <x v="0"/>
    <s v="Brooklyn"/>
    <x v="0"/>
    <x v="0"/>
    <n v="40.679263059999997"/>
    <n v="-73.9068094"/>
    <n v="1"/>
    <m/>
  </r>
  <r>
    <s v="45283274"/>
    <x v="92"/>
    <d v="2020-01-01T02:55:00"/>
    <x v="1"/>
    <x v="1"/>
    <x v="2"/>
    <x v="3"/>
    <s v="Residential Building/House"/>
    <s v="10021"/>
    <s v="985 Lexington Avenue"/>
    <s v="Lexington Avenue"/>
    <s v="New York"/>
    <x v="0"/>
    <s v="Manhattan"/>
    <x v="0"/>
    <x v="3"/>
    <n v="40.769838780000001"/>
    <n v="-73.96261964"/>
    <n v="1"/>
    <m/>
  </r>
  <r>
    <s v="45279066"/>
    <x v="93"/>
    <d v="2020-01-01T04:26:00"/>
    <x v="1"/>
    <x v="1"/>
    <x v="22"/>
    <x v="46"/>
    <s v="Street/Sidewalk"/>
    <s v="11377"/>
    <s v="40-55 69 Street"/>
    <s v="69 Street"/>
    <s v="Woodside"/>
    <x v="0"/>
    <s v="Queens"/>
    <x v="0"/>
    <x v="1"/>
    <n v="40.745380760000003"/>
    <n v="-73.896131980000007"/>
    <n v="1"/>
    <m/>
  </r>
  <r>
    <s v="45281344"/>
    <x v="93"/>
    <d v="2020-01-01T01:48:00"/>
    <x v="1"/>
    <x v="1"/>
    <x v="28"/>
    <x v="10"/>
    <s v="Street/Sidewalk"/>
    <s v="10038"/>
    <s v="100 Fulton Street"/>
    <s v="Fulton Street"/>
    <s v="New York"/>
    <x v="0"/>
    <s v="Manhattan"/>
    <x v="0"/>
    <x v="3"/>
    <n v="40.709597369999997"/>
    <n v="-74.006532219999997"/>
    <n v="1"/>
    <m/>
  </r>
  <r>
    <s v="45283491"/>
    <x v="93"/>
    <d v="2020-01-01T01:58:00"/>
    <x v="1"/>
    <x v="1"/>
    <x v="6"/>
    <x v="31"/>
    <s v="Street/Sidewalk"/>
    <s v="10456"/>
    <s v="East  165 Street"/>
    <s v="East  165 Street"/>
    <s v=""/>
    <x v="0"/>
    <s v="Bronx"/>
    <x v="0"/>
    <x v="2"/>
    <n v="40.830334839999999"/>
    <n v="-73.918945199999996"/>
    <n v="1"/>
    <m/>
  </r>
  <r>
    <s v="45282285"/>
    <x v="93"/>
    <d v="2020-01-01T03:42:00"/>
    <x v="1"/>
    <x v="1"/>
    <x v="2"/>
    <x v="4"/>
    <s v="Residential Building/House"/>
    <s v="11220"/>
    <s v="427 Senator Street"/>
    <s v="Senator Street"/>
    <s v="Brooklyn"/>
    <x v="0"/>
    <s v="Brooklyn"/>
    <x v="0"/>
    <x v="0"/>
    <n v="40.635730780000003"/>
    <n v="-74.022061039999997"/>
    <n v="1"/>
    <m/>
  </r>
  <r>
    <s v="45279297"/>
    <x v="93"/>
    <d v="2020-01-01T02:49:00"/>
    <x v="1"/>
    <x v="1"/>
    <x v="2"/>
    <x v="3"/>
    <s v="Residential Building/House"/>
    <s v="11210"/>
    <s v="3501 Foster Avenue"/>
    <s v="Foster Avenue"/>
    <s v="Brooklyn"/>
    <x v="0"/>
    <s v="Brooklyn"/>
    <x v="0"/>
    <x v="0"/>
    <n v="40.638941160000002"/>
    <n v="-73.943016150000005"/>
    <n v="1"/>
    <m/>
  </r>
  <r>
    <s v="45279057"/>
    <x v="93"/>
    <d v="2020-01-01T02:30:00"/>
    <x v="1"/>
    <x v="1"/>
    <x v="4"/>
    <x v="3"/>
    <s v="Store/Commercial"/>
    <s v="10034"/>
    <s v="3795 10 Avenue"/>
    <s v="10 Avenue"/>
    <s v="New York"/>
    <x v="0"/>
    <s v="Manhattan"/>
    <x v="0"/>
    <x v="3"/>
    <n v="40.862031930000001"/>
    <n v="-73.92068888"/>
    <n v="1"/>
    <m/>
  </r>
  <r>
    <s v="45281786"/>
    <x v="94"/>
    <d v="2020-01-01T04:38:00"/>
    <x v="1"/>
    <x v="1"/>
    <x v="6"/>
    <x v="7"/>
    <s v="Street/Sidewalk"/>
    <s v="11214"/>
    <s v="8812 19 Avenue"/>
    <s v="19 Avenue"/>
    <s v="Brooklyn"/>
    <x v="0"/>
    <s v="Brooklyn"/>
    <x v="0"/>
    <x v="0"/>
    <n v="40.601831869999998"/>
    <n v="-74.004735510000003"/>
    <n v="1"/>
    <m/>
  </r>
  <r>
    <s v="45282876"/>
    <x v="94"/>
    <d v="2020-01-01T02:31:00"/>
    <x v="1"/>
    <x v="1"/>
    <x v="2"/>
    <x v="3"/>
    <s v="Residential Building/House"/>
    <s v="10471"/>
    <s v="6211 Broadway"/>
    <s v="Broadway"/>
    <s v="Bronx"/>
    <x v="0"/>
    <s v="Bronx"/>
    <x v="0"/>
    <x v="2"/>
    <n v="40.89639579"/>
    <n v="-73.89680027"/>
    <n v="1"/>
    <m/>
  </r>
  <r>
    <s v="45279340"/>
    <x v="94"/>
    <d v="2020-01-01T07:12:00"/>
    <x v="1"/>
    <x v="1"/>
    <x v="4"/>
    <x v="3"/>
    <s v="Club/Bar/Restaurant"/>
    <s v="11206"/>
    <s v="942 Flushing Avenue"/>
    <s v="Flushing Avenue"/>
    <s v="Brooklyn"/>
    <x v="0"/>
    <s v="Brooklyn"/>
    <x v="0"/>
    <x v="0"/>
    <n v="40.702774179999999"/>
    <n v="-73.933681789999994"/>
    <n v="1"/>
    <m/>
  </r>
  <r>
    <s v="45283293"/>
    <x v="94"/>
    <d v="2020-01-01T16:31:00"/>
    <x v="1"/>
    <x v="1"/>
    <x v="2"/>
    <x v="3"/>
    <s v="Residential Building/House"/>
    <s v="10453"/>
    <s v="1991 Sedgwick Avenue"/>
    <s v="Sedgwick Avenue"/>
    <s v="Bronx"/>
    <x v="0"/>
    <s v="Bronx"/>
    <x v="0"/>
    <x v="2"/>
    <n v="40.857011389999997"/>
    <n v="-73.916114699999994"/>
    <n v="1"/>
    <m/>
  </r>
  <r>
    <s v="45279338"/>
    <x v="94"/>
    <d v="2020-01-01T06:05:00"/>
    <x v="1"/>
    <x v="1"/>
    <x v="2"/>
    <x v="3"/>
    <s v="Residential Building/House"/>
    <s v="11201"/>
    <s v="36 Sidney Place"/>
    <s v="Sidney Place"/>
    <s v="Brooklyn"/>
    <x v="0"/>
    <s v="Brooklyn"/>
    <x v="0"/>
    <x v="0"/>
    <n v="40.691943090000002"/>
    <n v="-73.994713579999996"/>
    <n v="1"/>
    <m/>
  </r>
  <r>
    <s v="45286676"/>
    <x v="95"/>
    <d v="2020-01-02T16:53:00"/>
    <x v="3"/>
    <x v="3"/>
    <x v="5"/>
    <x v="6"/>
    <s v="Residential Building"/>
    <s v="11208"/>
    <s v="2 Elton Street"/>
    <s v="Elton Street"/>
    <s v="Brooklyn"/>
    <x v="0"/>
    <s v="Brooklyn"/>
    <x v="0"/>
    <x v="0"/>
    <n v="40.683597159999998"/>
    <n v="-73.885617030000006"/>
    <n v="2"/>
    <m/>
  </r>
  <r>
    <s v="45278209"/>
    <x v="95"/>
    <d v="2020-01-01T01:54:00"/>
    <x v="1"/>
    <x v="1"/>
    <x v="9"/>
    <x v="3"/>
    <s v="Street/Sidewalk"/>
    <s v="10034"/>
    <s v="110 Post Avenue"/>
    <s v="Post Avenue"/>
    <s v="New York"/>
    <x v="0"/>
    <s v="Manhattan"/>
    <x v="0"/>
    <x v="3"/>
    <n v="40.864395000000002"/>
    <n v="-73.920508909999995"/>
    <n v="1"/>
    <m/>
  </r>
  <r>
    <s v="45280055"/>
    <x v="95"/>
    <d v="2020-01-01T01:54:00"/>
    <x v="1"/>
    <x v="1"/>
    <x v="4"/>
    <x v="3"/>
    <s v=""/>
    <s v="11209"/>
    <s v="8424 3 Avenue"/>
    <s v="3 Avenue"/>
    <s v="Brooklyn"/>
    <x v="0"/>
    <s v="Brooklyn"/>
    <x v="0"/>
    <x v="0"/>
    <n v="40.624793609999998"/>
    <n v="-74.030526640000005"/>
    <n v="1"/>
    <m/>
  </r>
  <r>
    <s v="45282069"/>
    <x v="96"/>
    <d v="2020-01-01T01:55:00"/>
    <x v="1"/>
    <x v="1"/>
    <x v="2"/>
    <x v="3"/>
    <s v="Residential Building/House"/>
    <s v="10025"/>
    <s v="120 West  109 Street"/>
    <s v="West  109 Street"/>
    <s v="New York"/>
    <x v="0"/>
    <s v="Manhattan"/>
    <x v="0"/>
    <x v="3"/>
    <n v="40.801515649999999"/>
    <n v="-73.962294830000005"/>
    <n v="1"/>
    <m/>
  </r>
  <r>
    <s v="45282822"/>
    <x v="96"/>
    <d v="2020-01-01T01:38:00"/>
    <x v="1"/>
    <x v="1"/>
    <x v="22"/>
    <x v="30"/>
    <s v="Street/Sidewalk"/>
    <s v="10032"/>
    <s v="638 West  160 Street"/>
    <s v="West  160 Street"/>
    <s v="New York"/>
    <x v="0"/>
    <s v="Manhattan"/>
    <x v="0"/>
    <x v="3"/>
    <n v="40.836616470000003"/>
    <n v="-73.945174159999993"/>
    <n v="1"/>
    <m/>
  </r>
  <r>
    <s v="45283708"/>
    <x v="96"/>
    <d v="2020-01-01T04:04:00"/>
    <x v="1"/>
    <x v="1"/>
    <x v="2"/>
    <x v="14"/>
    <s v="Residential Building/House"/>
    <s v="10029"/>
    <s v="77 East  110 Street"/>
    <s v="East  110 Street"/>
    <s v="New York"/>
    <x v="0"/>
    <s v="Manhattan"/>
    <x v="0"/>
    <x v="3"/>
    <n v="40.795836219999998"/>
    <n v="-73.946876329999995"/>
    <n v="1"/>
    <m/>
  </r>
  <r>
    <s v="45281045"/>
    <x v="96"/>
    <d v="2020-01-01T02:55:00"/>
    <x v="1"/>
    <x v="1"/>
    <x v="9"/>
    <x v="3"/>
    <s v=""/>
    <s v="10028"/>
    <s v="East   86 Street"/>
    <s v="East   86 Street"/>
    <s v=""/>
    <x v="0"/>
    <s v="Manhattan"/>
    <x v="0"/>
    <x v="3"/>
    <n v="40.775928780000001"/>
    <n v="-73.94712328"/>
    <n v="1"/>
    <m/>
  </r>
  <r>
    <s v="45288793"/>
    <x v="96"/>
    <d v="2020-05-08T00:00:00"/>
    <x v="7"/>
    <x v="7"/>
    <x v="32"/>
    <x v="47"/>
    <s v=""/>
    <s v="11214"/>
    <s v="1830 84 Street"/>
    <s v="84 Street"/>
    <s v="Brooklyn"/>
    <x v="0"/>
    <s v="Brooklyn"/>
    <x v="0"/>
    <x v="0"/>
    <n v="40.607881499999998"/>
    <n v="-74.000561829999995"/>
    <n v="128"/>
    <m/>
  </r>
  <r>
    <s v="45287573"/>
    <x v="96"/>
    <d v="2020-01-07T00:00:00"/>
    <x v="7"/>
    <x v="7"/>
    <x v="33"/>
    <x v="48"/>
    <s v=""/>
    <s v="11385"/>
    <s v="63-48 Forest Avenue"/>
    <s v="Forest Avenue"/>
    <s v="Ridgewood"/>
    <x v="0"/>
    <s v="Queens"/>
    <x v="0"/>
    <x v="1"/>
    <n v="40.709711749999997"/>
    <n v="-73.90462789"/>
    <n v="6"/>
    <m/>
  </r>
  <r>
    <s v="45279216"/>
    <x v="97"/>
    <d v="2020-01-01T01:53:00"/>
    <x v="1"/>
    <x v="1"/>
    <x v="22"/>
    <x v="30"/>
    <s v="Street/Sidewalk"/>
    <s v="10034"/>
    <s v="110 Post Avenue"/>
    <s v="Post Avenue"/>
    <s v="New York"/>
    <x v="0"/>
    <s v="Manhattan"/>
    <x v="0"/>
    <x v="3"/>
    <n v="40.864395000000002"/>
    <n v="-73.920508909999995"/>
    <n v="1"/>
    <m/>
  </r>
  <r>
    <s v="45283961"/>
    <x v="97"/>
    <d v="2020-01-01T07:46:00"/>
    <x v="1"/>
    <x v="1"/>
    <x v="2"/>
    <x v="3"/>
    <s v=""/>
    <s v="11106"/>
    <s v="34-62 9 Street"/>
    <s v="9 Street"/>
    <s v="Astoria"/>
    <x v="0"/>
    <s v="Queens"/>
    <x v="0"/>
    <x v="1"/>
    <n v="40.763999490000003"/>
    <n v="-73.940187269999996"/>
    <n v="1"/>
    <m/>
  </r>
  <r>
    <s v="45283577"/>
    <x v="97"/>
    <d v="2020-01-01T01:48:00"/>
    <x v="1"/>
    <x v="1"/>
    <x v="28"/>
    <x v="10"/>
    <s v="Store/Commercial"/>
    <s v="10007"/>
    <s v="Broadway"/>
    <s v="Broadway"/>
    <s v=""/>
    <x v="0"/>
    <s v="Manhattan"/>
    <x v="0"/>
    <x v="3"/>
    <n v="40.710887229999997"/>
    <n v="-74.009060890000001"/>
    <n v="1"/>
    <m/>
  </r>
  <r>
    <s v="45278400"/>
    <x v="97"/>
    <d v="2020-01-01T22:06:00"/>
    <x v="1"/>
    <x v="1"/>
    <x v="22"/>
    <x v="30"/>
    <s v="Street/Sidewalk"/>
    <s v="11232"/>
    <s v="366 41 Street"/>
    <s v="41 Street"/>
    <s v="Brooklyn"/>
    <x v="0"/>
    <s v="Brooklyn"/>
    <x v="0"/>
    <x v="0"/>
    <n v="40.6519488"/>
    <n v="-74.008079839999994"/>
    <n v="1"/>
    <m/>
  </r>
  <r>
    <s v="45281297"/>
    <x v="97"/>
    <d v="2020-01-01T15:27:00"/>
    <x v="1"/>
    <x v="1"/>
    <x v="2"/>
    <x v="4"/>
    <s v=""/>
    <s v="10469"/>
    <s v="1219 Adee Avenue"/>
    <s v="Adee Avenue"/>
    <s v="Bronx"/>
    <x v="0"/>
    <s v="Bronx"/>
    <x v="0"/>
    <x v="2"/>
    <n v="40.86944106"/>
    <n v="-73.852178039999998"/>
    <n v="1"/>
    <m/>
  </r>
  <r>
    <s v="45278840"/>
    <x v="97"/>
    <d v="2020-01-01T02:29:00"/>
    <x v="1"/>
    <x v="1"/>
    <x v="9"/>
    <x v="3"/>
    <s v="Street/Sidewalk"/>
    <s v="10034"/>
    <s v="110 Post Avenue"/>
    <s v="Post Avenue"/>
    <s v="New York"/>
    <x v="0"/>
    <s v="Manhattan"/>
    <x v="0"/>
    <x v="3"/>
    <n v="40.864395000000002"/>
    <n v="-73.920508909999995"/>
    <n v="1"/>
    <m/>
  </r>
  <r>
    <s v="45282531"/>
    <x v="98"/>
    <d v="2020-01-01T11:14:00"/>
    <x v="1"/>
    <x v="1"/>
    <x v="22"/>
    <x v="30"/>
    <s v="Street/Sidewalk"/>
    <s v="11358"/>
    <s v="Ashby Avenue"/>
    <s v="Ashby Avenue"/>
    <s v=""/>
    <x v="0"/>
    <s v="Queens"/>
    <x v="0"/>
    <x v="1"/>
    <n v="40.752701999999999"/>
    <n v="-73.794626730000004"/>
    <n v="1"/>
    <m/>
  </r>
  <r>
    <s v="45279342"/>
    <x v="98"/>
    <d v="2020-01-01T05:59:00"/>
    <x v="1"/>
    <x v="1"/>
    <x v="2"/>
    <x v="3"/>
    <s v="Residential Building/House"/>
    <s v="11373"/>
    <s v="94-16 51 Avenue"/>
    <s v="51 Avenue"/>
    <s v="Elmhurst"/>
    <x v="0"/>
    <s v="Queens"/>
    <x v="0"/>
    <x v="1"/>
    <n v="40.740659340000001"/>
    <n v="-73.868800160000006"/>
    <n v="1"/>
    <m/>
  </r>
  <r>
    <s v="45277938"/>
    <x v="98"/>
    <d v="2020-01-01T01:49:00"/>
    <x v="1"/>
    <x v="1"/>
    <x v="22"/>
    <x v="30"/>
    <s v="Street/Sidewalk"/>
    <s v="10034"/>
    <s v="109 Post Avenue"/>
    <s v="Post Avenue"/>
    <s v="New York"/>
    <x v="0"/>
    <s v="Manhattan"/>
    <x v="0"/>
    <x v="3"/>
    <n v="40.86436483"/>
    <n v="-73.920545099999998"/>
    <n v="1"/>
    <m/>
  </r>
  <r>
    <s v="45282872"/>
    <x v="98"/>
    <d v="2020-01-01T15:23:00"/>
    <x v="1"/>
    <x v="1"/>
    <x v="2"/>
    <x v="3"/>
    <s v="Residential Building/House"/>
    <s v="10469"/>
    <s v="2325 Demeyer Street"/>
    <s v="Demeyer Street"/>
    <s v="Bronx"/>
    <x v="0"/>
    <s v="Bronx"/>
    <x v="0"/>
    <x v="2"/>
    <n v="40.859818429999997"/>
    <n v="-73.832316250000005"/>
    <n v="1"/>
    <m/>
  </r>
  <r>
    <s v="45278839"/>
    <x v="98"/>
    <d v="2020-01-01T02:26:00"/>
    <x v="1"/>
    <x v="1"/>
    <x v="9"/>
    <x v="14"/>
    <s v="Street/Sidewalk"/>
    <s v="10033"/>
    <s v="Wadsworth Avenue"/>
    <s v="Wadsworth Avenue"/>
    <s v=""/>
    <x v="0"/>
    <s v="Manhattan"/>
    <x v="0"/>
    <x v="3"/>
    <n v="40.849143789999999"/>
    <n v="-73.935469639999994"/>
    <n v="1"/>
    <m/>
  </r>
  <r>
    <s v="45286230"/>
    <x v="99"/>
    <d v="2020-01-01T02:05:00"/>
    <x v="4"/>
    <x v="4"/>
    <x v="15"/>
    <x v="17"/>
    <s v=""/>
    <s v=""/>
    <s v=""/>
    <s v=""/>
    <s v=""/>
    <x v="0"/>
    <s v="Bronx"/>
    <x v="0"/>
    <x v="2"/>
    <m/>
    <m/>
    <n v="1"/>
    <m/>
  </r>
  <r>
    <s v="45281476"/>
    <x v="99"/>
    <d v="2020-01-01T07:17:00"/>
    <x v="1"/>
    <x v="1"/>
    <x v="2"/>
    <x v="3"/>
    <s v="Residential Building/House"/>
    <s v="10459"/>
    <s v="960 Simpson Street"/>
    <s v="Simpson Street"/>
    <s v="Bronx"/>
    <x v="0"/>
    <s v="Bronx"/>
    <x v="0"/>
    <x v="2"/>
    <n v="40.82180219"/>
    <n v="-73.892858500000003"/>
    <n v="1"/>
    <m/>
  </r>
  <r>
    <s v="45280136"/>
    <x v="99"/>
    <d v="2020-01-01T03:40:00"/>
    <x v="1"/>
    <x v="1"/>
    <x v="9"/>
    <x v="3"/>
    <s v="Street/Sidewalk"/>
    <s v="11218"/>
    <s v="58 Dahill Road"/>
    <s v="Dahill Road"/>
    <s v="Brooklyn"/>
    <x v="0"/>
    <s v="Brooklyn"/>
    <x v="0"/>
    <x v="0"/>
    <n v="40.646024300000001"/>
    <n v="-73.981117479999995"/>
    <n v="1"/>
    <m/>
  </r>
  <r>
    <s v="45283562"/>
    <x v="99"/>
    <d v="2020-01-01T01:56:00"/>
    <x v="1"/>
    <x v="1"/>
    <x v="2"/>
    <x v="3"/>
    <s v="Residential Building/House"/>
    <s v="10034"/>
    <s v="261 Seaman Avenue"/>
    <s v="Seaman Avenue"/>
    <s v="New York"/>
    <x v="0"/>
    <s v="Manhattan"/>
    <x v="0"/>
    <x v="3"/>
    <n v="40.871886259999997"/>
    <n v="-73.917994219999997"/>
    <n v="1"/>
    <m/>
  </r>
  <r>
    <s v="45284144"/>
    <x v="99"/>
    <d v="2020-01-01T03:28:00"/>
    <x v="1"/>
    <x v="1"/>
    <x v="2"/>
    <x v="3"/>
    <s v="Residential Building/House"/>
    <s v="10458"/>
    <s v="2830 Grand Concourse"/>
    <s v="Grand Concourse"/>
    <s v="Bronx"/>
    <x v="0"/>
    <s v="Bronx"/>
    <x v="0"/>
    <x v="2"/>
    <n v="40.869792089999997"/>
    <n v="-73.891439759999997"/>
    <n v="1"/>
    <m/>
  </r>
  <r>
    <s v="45282873"/>
    <x v="100"/>
    <d v="2020-01-01T15:22:00"/>
    <x v="1"/>
    <x v="1"/>
    <x v="2"/>
    <x v="3"/>
    <s v="Residential Building/House"/>
    <s v="10462"/>
    <s v="2199 Cruger Avenue"/>
    <s v="Cruger Avenue"/>
    <s v="Bronx"/>
    <x v="0"/>
    <s v="Bronx"/>
    <x v="0"/>
    <x v="2"/>
    <n v="40.856317060000002"/>
    <n v="-73.866648870000006"/>
    <n v="1"/>
    <m/>
  </r>
  <r>
    <s v="45281544"/>
    <x v="100"/>
    <d v="2020-01-01T03:26:00"/>
    <x v="1"/>
    <x v="1"/>
    <x v="2"/>
    <x v="3"/>
    <s v="Residential Building/House"/>
    <s v="11212"/>
    <s v="345 Thatford Avenue"/>
    <s v="Thatford Avenue"/>
    <s v="Brooklyn"/>
    <x v="0"/>
    <s v="Brooklyn"/>
    <x v="0"/>
    <x v="0"/>
    <n v="40.661570910000002"/>
    <n v="-73.907666719999995"/>
    <n v="1"/>
    <m/>
  </r>
  <r>
    <s v="45287505"/>
    <x v="101"/>
    <d v="2020-01-02T16:53:00"/>
    <x v="3"/>
    <x v="3"/>
    <x v="5"/>
    <x v="6"/>
    <s v="Residential Building"/>
    <s v="11208"/>
    <s v="2 Elton Street"/>
    <s v="Elton Street"/>
    <s v="Brooklyn"/>
    <x v="0"/>
    <s v="Brooklyn"/>
    <x v="0"/>
    <x v="0"/>
    <n v="40.683597159999998"/>
    <n v="-73.885617030000006"/>
    <n v="2"/>
    <m/>
  </r>
  <r>
    <s v="45280061"/>
    <x v="101"/>
    <d v="2020-01-01T11:01:00"/>
    <x v="1"/>
    <x v="1"/>
    <x v="2"/>
    <x v="3"/>
    <s v=""/>
    <s v="11365"/>
    <s v="197-50A Peck Avenue"/>
    <s v="Peck Avenue"/>
    <s v="Fresh Meadows"/>
    <x v="0"/>
    <s v="Queens"/>
    <x v="0"/>
    <x v="1"/>
    <n v="40.740800120000003"/>
    <n v="-73.776602019999999"/>
    <n v="1"/>
    <m/>
  </r>
  <r>
    <s v="45286192"/>
    <x v="101"/>
    <d v="2020-01-02T09:08:00"/>
    <x v="3"/>
    <x v="3"/>
    <x v="5"/>
    <x v="12"/>
    <s v="Residential Building"/>
    <s v="10470"/>
    <s v="320 East  235 Street"/>
    <s v="East  235 Street"/>
    <s v="Bronx"/>
    <x v="0"/>
    <s v="Bronx"/>
    <x v="0"/>
    <x v="2"/>
    <n v="40.89767921"/>
    <n v="-73.866309060000006"/>
    <n v="2"/>
    <m/>
  </r>
  <r>
    <s v="45287234"/>
    <x v="101"/>
    <d v="2020-01-03T05:46:00"/>
    <x v="3"/>
    <x v="3"/>
    <x v="5"/>
    <x v="6"/>
    <s v="Residential Building"/>
    <s v="10024"/>
    <s v="142 West   83 Street"/>
    <s v="West   83 Street"/>
    <s v="New York"/>
    <x v="0"/>
    <s v="Manhattan"/>
    <x v="0"/>
    <x v="3"/>
    <n v="40.785067159999997"/>
    <n v="-73.97488147"/>
    <n v="3"/>
    <m/>
  </r>
  <r>
    <s v="45279265"/>
    <x v="101"/>
    <d v="2020-01-01T12:20:00"/>
    <x v="1"/>
    <x v="1"/>
    <x v="2"/>
    <x v="3"/>
    <s v="Residential Building/House"/>
    <s v="11226"/>
    <s v="422 East   17 Street"/>
    <s v="East   17 Street"/>
    <s v="Brooklyn"/>
    <x v="0"/>
    <s v="Brooklyn"/>
    <x v="0"/>
    <x v="0"/>
    <n v="40.640678350000002"/>
    <n v="-73.962403730000005"/>
    <n v="1"/>
    <m/>
  </r>
  <r>
    <s v="45277691"/>
    <x v="101"/>
    <d v="2020-01-01T02:08:00"/>
    <x v="1"/>
    <x v="1"/>
    <x v="1"/>
    <x v="2"/>
    <s v="Street/Sidewalk"/>
    <s v="11412"/>
    <s v="191-25 113 Road"/>
    <s v="113 Road"/>
    <s v="Saint Albans"/>
    <x v="0"/>
    <s v="Queens"/>
    <x v="0"/>
    <x v="1"/>
    <n v="40.698779330000001"/>
    <n v="-73.762331660000001"/>
    <n v="1"/>
    <m/>
  </r>
  <r>
    <s v="45280750"/>
    <x v="102"/>
    <d v="2020-01-01T02:42:00"/>
    <x v="1"/>
    <x v="1"/>
    <x v="2"/>
    <x v="3"/>
    <s v="Residential Building/House"/>
    <s v="10452"/>
    <s v="1196 Nelson Avenue"/>
    <s v="Nelson Avenue"/>
    <s v="Bronx"/>
    <x v="0"/>
    <s v="Bronx"/>
    <x v="0"/>
    <x v="2"/>
    <n v="40.837489239999996"/>
    <n v="-73.925502949999995"/>
    <n v="1"/>
    <m/>
  </r>
  <r>
    <s v="45284197"/>
    <x v="102"/>
    <d v="2020-01-01T04:39:00"/>
    <x v="1"/>
    <x v="1"/>
    <x v="1"/>
    <x v="32"/>
    <s v=""/>
    <s v="11214"/>
    <s v="2136 84 Street"/>
    <s v="84 Street"/>
    <s v="Brooklyn"/>
    <x v="0"/>
    <s v="Brooklyn"/>
    <x v="0"/>
    <x v="0"/>
    <n v="40.603882169999999"/>
    <n v="-73.993946280000003"/>
    <n v="1"/>
    <m/>
  </r>
  <r>
    <s v="45280917"/>
    <x v="102"/>
    <d v="2020-01-01T02:35:00"/>
    <x v="1"/>
    <x v="1"/>
    <x v="22"/>
    <x v="30"/>
    <s v="Street/Sidewalk"/>
    <s v="10034"/>
    <s v="109 Post Avenue"/>
    <s v="Post Avenue"/>
    <s v="New York"/>
    <x v="0"/>
    <s v="Manhattan"/>
    <x v="0"/>
    <x v="3"/>
    <n v="40.86436483"/>
    <n v="-73.920545099999998"/>
    <n v="1"/>
    <m/>
  </r>
  <r>
    <s v="45283066"/>
    <x v="103"/>
    <d v="2020-01-01T10:11:00"/>
    <x v="1"/>
    <x v="1"/>
    <x v="28"/>
    <x v="10"/>
    <s v="Residential Building/House"/>
    <s v="10029"/>
    <s v="1869 2 Avenue"/>
    <s v="2 Avenue"/>
    <s v="New York"/>
    <x v="0"/>
    <s v="Manhattan"/>
    <x v="0"/>
    <x v="3"/>
    <n v="40.784451109999999"/>
    <n v="-73.946954020000007"/>
    <n v="1"/>
    <m/>
  </r>
  <r>
    <s v="45281461"/>
    <x v="103"/>
    <d v="2020-01-01T11:56:00"/>
    <x v="1"/>
    <x v="1"/>
    <x v="2"/>
    <x v="3"/>
    <s v="Residential Building/House"/>
    <s v="11370"/>
    <s v="30-25 74 Street"/>
    <s v="74 Street"/>
    <s v="East Elmhurst"/>
    <x v="0"/>
    <s v="Queens"/>
    <x v="0"/>
    <x v="1"/>
    <n v="40.759799460000004"/>
    <n v="-73.893705440000005"/>
    <n v="1"/>
    <m/>
  </r>
  <r>
    <s v="45282623"/>
    <x v="103"/>
    <d v="2020-01-27T15:49:00"/>
    <x v="1"/>
    <x v="1"/>
    <x v="6"/>
    <x v="23"/>
    <s v="Street/Sidewalk"/>
    <s v="11234"/>
    <s v="2154 Bergen Avenue"/>
    <s v="Bergen Avenue"/>
    <s v="Brooklyn"/>
    <x v="0"/>
    <s v="Brooklyn"/>
    <x v="0"/>
    <x v="0"/>
    <n v="40.621314640000001"/>
    <n v="-73.902845029999995"/>
    <n v="27"/>
    <m/>
  </r>
  <r>
    <s v="45287639"/>
    <x v="104"/>
    <d v="2020-01-01T02:05:00"/>
    <x v="4"/>
    <x v="4"/>
    <x v="15"/>
    <x v="49"/>
    <s v=""/>
    <s v=""/>
    <s v=""/>
    <s v=""/>
    <s v=""/>
    <x v="0"/>
    <s v="Manhattan"/>
    <x v="0"/>
    <x v="3"/>
    <m/>
    <m/>
    <n v="1"/>
    <m/>
  </r>
  <r>
    <s v="45279502"/>
    <x v="104"/>
    <d v="2020-01-01T03:03:00"/>
    <x v="1"/>
    <x v="1"/>
    <x v="4"/>
    <x v="3"/>
    <s v=""/>
    <s v="10013"/>
    <s v="114 Franklin Street"/>
    <s v="Franklin Street"/>
    <s v="New York"/>
    <x v="0"/>
    <s v="Manhattan"/>
    <x v="0"/>
    <x v="3"/>
    <n v="40.718633140000001"/>
    <n v="-74.006082180000007"/>
    <n v="1"/>
    <m/>
  </r>
  <r>
    <s v="45279941"/>
    <x v="104"/>
    <d v="2020-01-01T05:59:00"/>
    <x v="1"/>
    <x v="1"/>
    <x v="2"/>
    <x v="3"/>
    <s v="Residential Building/House"/>
    <s v="11368"/>
    <s v="103-73 52 Avenue"/>
    <s v="52 Avenue"/>
    <s v="Corona"/>
    <x v="0"/>
    <s v="Queens"/>
    <x v="0"/>
    <x v="1"/>
    <n v="40.741999200000002"/>
    <n v="-73.857596020000003"/>
    <n v="1"/>
    <m/>
  </r>
  <r>
    <s v="45279868"/>
    <x v="104"/>
    <d v="2020-01-01T15:55:00"/>
    <x v="1"/>
    <x v="1"/>
    <x v="2"/>
    <x v="3"/>
    <s v="Residential Building/House"/>
    <s v="10009"/>
    <s v="20 Avenue D"/>
    <s v="Avenue D"/>
    <s v="New York"/>
    <x v="0"/>
    <s v="Manhattan"/>
    <x v="0"/>
    <x v="3"/>
    <n v="40.720709020000001"/>
    <n v="-73.978192219999997"/>
    <n v="1"/>
    <m/>
  </r>
  <r>
    <s v="45283278"/>
    <x v="104"/>
    <d v="2020-01-01T07:01:00"/>
    <x v="1"/>
    <x v="1"/>
    <x v="2"/>
    <x v="3"/>
    <s v="Residential Building/House"/>
    <s v="11385"/>
    <s v="70-15 66 Street"/>
    <s v="66 Street"/>
    <s v="Ridgewood"/>
    <x v="0"/>
    <s v="Queens"/>
    <x v="0"/>
    <x v="1"/>
    <n v="40.70382704"/>
    <n v="-73.8893621"/>
    <n v="1"/>
    <m/>
  </r>
  <r>
    <s v="45283805"/>
    <x v="104"/>
    <d v="2020-01-01T11:59:00"/>
    <x v="1"/>
    <x v="1"/>
    <x v="1"/>
    <x v="32"/>
    <s v=""/>
    <s v="11418"/>
    <s v="87-98 112 Street"/>
    <s v="112 Street"/>
    <s v="Richmond Hill"/>
    <x v="0"/>
    <s v="Queens"/>
    <x v="0"/>
    <x v="1"/>
    <n v="40.696934640000002"/>
    <n v="-73.836177140000004"/>
    <n v="1"/>
    <m/>
  </r>
  <r>
    <s v="45282622"/>
    <x v="104"/>
    <d v="2020-01-01T04:54:00"/>
    <x v="1"/>
    <x v="1"/>
    <x v="6"/>
    <x v="7"/>
    <s v="Street/Sidewalk"/>
    <s v="11356"/>
    <s v="15-26 125 Street"/>
    <s v="125 Street"/>
    <s v="College Point"/>
    <x v="0"/>
    <s v="Queens"/>
    <x v="0"/>
    <x v="1"/>
    <n v="40.784466260000002"/>
    <n v="-73.843071899999998"/>
    <n v="1"/>
    <m/>
  </r>
  <r>
    <s v="45279943"/>
    <x v="105"/>
    <d v="2020-01-01T04:16:00"/>
    <x v="1"/>
    <x v="1"/>
    <x v="2"/>
    <x v="3"/>
    <s v="Residential Building/House"/>
    <s v="11201"/>
    <s v="189 Bridge Street"/>
    <s v="Bridge Street"/>
    <s v="Brooklyn"/>
    <x v="0"/>
    <s v="Brooklyn"/>
    <x v="0"/>
    <x v="0"/>
    <n v="40.698175599999999"/>
    <n v="-73.984957899999998"/>
    <n v="1"/>
    <m/>
  </r>
  <r>
    <s v="45282226"/>
    <x v="105"/>
    <d v="2020-01-01T07:08:00"/>
    <x v="1"/>
    <x v="1"/>
    <x v="1"/>
    <x v="2"/>
    <s v="Street/Sidewalk"/>
    <s v="10462"/>
    <s v="2206 Starling Avenue"/>
    <s v="Starling Avenue"/>
    <s v="Bronx"/>
    <x v="0"/>
    <s v="Bronx"/>
    <x v="0"/>
    <x v="2"/>
    <n v="40.836377910000003"/>
    <n v="-73.851853980000001"/>
    <n v="1"/>
    <m/>
  </r>
  <r>
    <s v="45283814"/>
    <x v="106"/>
    <d v="2020-01-01T03:08:00"/>
    <x v="1"/>
    <x v="1"/>
    <x v="1"/>
    <x v="2"/>
    <s v="Street/Sidewalk"/>
    <s v="10468"/>
    <s v="2298 Loring Place North"/>
    <s v="Loring Place North"/>
    <s v="Bronx"/>
    <x v="0"/>
    <s v="Bronx"/>
    <x v="0"/>
    <x v="2"/>
    <n v="40.861635870000001"/>
    <n v="-73.908448219999997"/>
    <n v="1"/>
    <m/>
  </r>
  <r>
    <s v="45278404"/>
    <x v="106"/>
    <d v="2020-01-01T05:25:00"/>
    <x v="1"/>
    <x v="1"/>
    <x v="2"/>
    <x v="3"/>
    <s v=""/>
    <s v="10465"/>
    <s v="1125 Wilcox Avenue"/>
    <s v="Wilcox Avenue"/>
    <s v="Bronx"/>
    <x v="0"/>
    <s v="Bronx"/>
    <x v="0"/>
    <x v="2"/>
    <n v="40.83581942"/>
    <n v="-73.820057219999995"/>
    <n v="1"/>
    <m/>
  </r>
  <r>
    <s v="45282138"/>
    <x v="106"/>
    <d v="2020-01-01T07:40:00"/>
    <x v="1"/>
    <x v="1"/>
    <x v="1"/>
    <x v="32"/>
    <s v="Street/Sidewalk"/>
    <s v="11354"/>
    <s v="144-36 25 Road"/>
    <s v="25 Road"/>
    <s v="Flushing"/>
    <x v="0"/>
    <s v="Queens"/>
    <x v="0"/>
    <x v="1"/>
    <n v="40.77598588"/>
    <n v="-73.822843789999993"/>
    <n v="1"/>
    <m/>
  </r>
  <r>
    <s v="45280654"/>
    <x v="106"/>
    <d v="2020-01-01T02:40:00"/>
    <x v="1"/>
    <x v="1"/>
    <x v="2"/>
    <x v="3"/>
    <s v="Residential Building/House"/>
    <s v="10040"/>
    <s v="540 Audubon Avenue"/>
    <s v="Audubon Avenue"/>
    <s v="New York"/>
    <x v="0"/>
    <s v="Manhattan"/>
    <x v="0"/>
    <x v="3"/>
    <n v="40.855717949999999"/>
    <n v="-73.927246600000004"/>
    <n v="1"/>
    <m/>
  </r>
  <r>
    <s v="45281538"/>
    <x v="106"/>
    <d v="2020-01-01T13:29:00"/>
    <x v="1"/>
    <x v="1"/>
    <x v="2"/>
    <x v="3"/>
    <s v="Residential Building/House"/>
    <s v="10466"/>
    <s v="4040 Carpenter Avenue"/>
    <s v="Carpenter Avenue"/>
    <s v="Bronx"/>
    <x v="0"/>
    <s v="Bronx"/>
    <x v="0"/>
    <x v="2"/>
    <n v="40.890606910000002"/>
    <n v="-73.862283320000003"/>
    <n v="1"/>
    <m/>
  </r>
  <r>
    <s v="45284140"/>
    <x v="106"/>
    <d v="2020-01-01T04:52:00"/>
    <x v="1"/>
    <x v="1"/>
    <x v="2"/>
    <x v="3"/>
    <s v="Residential Building/House"/>
    <s v="11356"/>
    <s v="18-30 125 Street"/>
    <s v="125 Street"/>
    <s v="College Point"/>
    <x v="0"/>
    <s v="Queens"/>
    <x v="0"/>
    <x v="1"/>
    <n v="40.782964999999997"/>
    <n v="-73.843151270000007"/>
    <n v="1"/>
    <m/>
  </r>
  <r>
    <s v="45286769"/>
    <x v="107"/>
    <d v="2020-01-03T14:18:00"/>
    <x v="3"/>
    <x v="3"/>
    <x v="5"/>
    <x v="6"/>
    <s v="Residential Building"/>
    <s v="11210"/>
    <s v="2117 Foster Avenue"/>
    <s v="Foster Avenue"/>
    <s v="Brooklyn"/>
    <x v="0"/>
    <s v="Brooklyn"/>
    <x v="0"/>
    <x v="0"/>
    <n v="40.63690794"/>
    <n v="-73.957210270000004"/>
    <n v="3"/>
    <m/>
  </r>
  <r>
    <s v="45280698"/>
    <x v="107"/>
    <d v="2020-01-01T04:19:00"/>
    <x v="1"/>
    <x v="1"/>
    <x v="2"/>
    <x v="3"/>
    <s v="Residential Building/House"/>
    <s v="11228"/>
    <s v="8202 15 Avenue"/>
    <s v="15 Avenue"/>
    <s v="Brooklyn"/>
    <x v="0"/>
    <s v="Brooklyn"/>
    <x v="0"/>
    <x v="0"/>
    <n v="40.613615150000001"/>
    <n v="-74.007228780000005"/>
    <n v="1"/>
    <m/>
  </r>
  <r>
    <s v="45278277"/>
    <x v="107"/>
    <d v="2020-01-01T07:01:00"/>
    <x v="1"/>
    <x v="1"/>
    <x v="4"/>
    <x v="3"/>
    <s v="Store/Commercial"/>
    <s v="11206"/>
    <s v="110 Troutman Street"/>
    <s v="Troutman Street"/>
    <s v="Brooklyn"/>
    <x v="0"/>
    <s v="Brooklyn"/>
    <x v="0"/>
    <x v="0"/>
    <n v="40.699439759999997"/>
    <n v="-73.929851479999996"/>
    <n v="1"/>
    <m/>
  </r>
  <r>
    <s v="45278386"/>
    <x v="107"/>
    <d v="2020-01-01T04:59:00"/>
    <x v="1"/>
    <x v="1"/>
    <x v="2"/>
    <x v="3"/>
    <s v=""/>
    <s v="10463"/>
    <s v="3815 Review Place"/>
    <s v="Review Place"/>
    <s v="Bronx"/>
    <x v="0"/>
    <s v="Bronx"/>
    <x v="0"/>
    <x v="2"/>
    <n v="40.885018799999997"/>
    <n v="-73.899609870000006"/>
    <n v="1"/>
    <m/>
  </r>
  <r>
    <s v="45282753"/>
    <x v="107"/>
    <d v="2020-01-01T04:11:00"/>
    <x v="1"/>
    <x v="1"/>
    <x v="6"/>
    <x v="31"/>
    <s v="Street/Sidewalk"/>
    <s v="11209"/>
    <s v="73 Street"/>
    <s v="73 Street"/>
    <s v=""/>
    <x v="0"/>
    <s v="Brooklyn"/>
    <x v="0"/>
    <x v="0"/>
    <n v="40.634108849999997"/>
    <n v="-74.032595360000002"/>
    <n v="1"/>
    <m/>
  </r>
  <r>
    <s v="45279346"/>
    <x v="107"/>
    <d v="2020-03-19T10:35:00"/>
    <x v="4"/>
    <x v="4"/>
    <x v="34"/>
    <x v="50"/>
    <s v="Street"/>
    <s v="11419"/>
    <s v="112-03 101 Avenue"/>
    <s v="101 Avenue"/>
    <s v="South Richmond Hill"/>
    <x v="0"/>
    <s v="Queens"/>
    <x v="0"/>
    <x v="1"/>
    <n v="40.688339800000001"/>
    <n v="-73.831716209999996"/>
    <n v="79"/>
    <m/>
  </r>
  <r>
    <s v="45284182"/>
    <x v="107"/>
    <d v="2020-01-01T14:50:00"/>
    <x v="1"/>
    <x v="1"/>
    <x v="1"/>
    <x v="2"/>
    <s v="Street/Sidewalk"/>
    <s v="11368"/>
    <s v="111-19 37 Avenue"/>
    <s v="37 Avenue"/>
    <s v="Corona"/>
    <x v="0"/>
    <s v="Queens"/>
    <x v="0"/>
    <x v="1"/>
    <n v="40.75429424"/>
    <n v="-73.856425560000005"/>
    <n v="1"/>
    <m/>
  </r>
  <r>
    <s v="45280705"/>
    <x v="107"/>
    <d v="2020-01-01T03:28:00"/>
    <x v="1"/>
    <x v="1"/>
    <x v="2"/>
    <x v="3"/>
    <s v="Residential Building/House"/>
    <s v="10467"/>
    <s v="215 East Gun Hill Road"/>
    <s v="East Gun Hill Road"/>
    <s v="Bronx"/>
    <x v="0"/>
    <s v="Bronx"/>
    <x v="0"/>
    <x v="2"/>
    <n v="40.880427130000001"/>
    <n v="-73.877112929999996"/>
    <n v="1"/>
    <m/>
  </r>
  <r>
    <s v="45279498"/>
    <x v="107"/>
    <d v="2020-01-01T02:55:00"/>
    <x v="1"/>
    <x v="1"/>
    <x v="6"/>
    <x v="7"/>
    <s v="Street/Sidewalk"/>
    <s v="11223"/>
    <s v="2228 East    7 Street"/>
    <s v="East    7 Street"/>
    <s v="Brooklyn"/>
    <x v="0"/>
    <s v="Brooklyn"/>
    <x v="0"/>
    <x v="0"/>
    <n v="40.59633118"/>
    <n v="-73.963800629999994"/>
    <n v="1"/>
    <m/>
  </r>
  <r>
    <s v="45280653"/>
    <x v="108"/>
    <d v="2020-01-01T03:29:00"/>
    <x v="1"/>
    <x v="1"/>
    <x v="2"/>
    <x v="3"/>
    <s v="Residential Building/House"/>
    <s v="11226"/>
    <s v="55 Linden Boulevard"/>
    <s v="Linden Boulevard"/>
    <s v="Brooklyn"/>
    <x v="0"/>
    <s v="Brooklyn"/>
    <x v="0"/>
    <x v="0"/>
    <n v="40.652259530000002"/>
    <n v="-73.957236460000004"/>
    <n v="1"/>
    <m/>
  </r>
  <r>
    <s v="45279366"/>
    <x v="108"/>
    <d v="2020-01-01T02:30:00"/>
    <x v="1"/>
    <x v="1"/>
    <x v="1"/>
    <x v="2"/>
    <s v="Street/Sidewalk"/>
    <s v="10468"/>
    <s v="2320 University Avenue"/>
    <s v="University Avenue"/>
    <s v="Bronx"/>
    <x v="0"/>
    <s v="Bronx"/>
    <x v="0"/>
    <x v="2"/>
    <n v="40.861115470000001"/>
    <n v="-73.906399129999997"/>
    <n v="1"/>
    <m/>
  </r>
  <r>
    <s v="45283113"/>
    <x v="108"/>
    <d v="2020-01-01T03:29:00"/>
    <x v="1"/>
    <x v="1"/>
    <x v="2"/>
    <x v="3"/>
    <s v="Residential Building/House"/>
    <s v="10458"/>
    <s v="215 East  197 Street"/>
    <s v="East  197 Street"/>
    <s v="Bronx"/>
    <x v="0"/>
    <s v="Bronx"/>
    <x v="0"/>
    <x v="2"/>
    <n v="40.869122019999999"/>
    <n v="-73.891061210000004"/>
    <n v="1"/>
    <m/>
  </r>
  <r>
    <s v="45281586"/>
    <x v="108"/>
    <d v="2020-01-01T02:02:00"/>
    <x v="1"/>
    <x v="1"/>
    <x v="2"/>
    <x v="3"/>
    <s v="Residential Building/House"/>
    <s v="10473"/>
    <s v="503 Olmstead Avenue"/>
    <s v="Olmstead Avenue"/>
    <s v="Bronx"/>
    <x v="0"/>
    <s v="Bronx"/>
    <x v="0"/>
    <x v="2"/>
    <n v="40.816597889999997"/>
    <n v="-73.850633540000004"/>
    <n v="1"/>
    <m/>
  </r>
  <r>
    <s v="45281584"/>
    <x v="109"/>
    <d v="2020-01-01T04:18:00"/>
    <x v="1"/>
    <x v="1"/>
    <x v="2"/>
    <x v="3"/>
    <s v="Residential Building/House"/>
    <s v="10075"/>
    <s v="528 East   80 Street"/>
    <s v="East   80 Street"/>
    <s v="New York"/>
    <x v="0"/>
    <s v="Manhattan"/>
    <x v="0"/>
    <x v="3"/>
    <n v="40.771719249999997"/>
    <n v="-73.949119530000004"/>
    <n v="1"/>
    <m/>
  </r>
  <r>
    <s v="45280697"/>
    <x v="109"/>
    <d v="2020-01-01T07:05:00"/>
    <x v="1"/>
    <x v="1"/>
    <x v="2"/>
    <x v="3"/>
    <s v="Residential Building/House"/>
    <s v="10454"/>
    <s v="429 East  139 Street"/>
    <s v="East  139 Street"/>
    <s v="Bronx"/>
    <x v="0"/>
    <s v="Bronx"/>
    <x v="0"/>
    <x v="2"/>
    <n v="40.809281669999997"/>
    <n v="-73.921199669999993"/>
    <n v="1"/>
    <m/>
  </r>
  <r>
    <s v="45279046"/>
    <x v="109"/>
    <d v="2020-01-01T12:20:00"/>
    <x v="1"/>
    <x v="1"/>
    <x v="2"/>
    <x v="4"/>
    <s v="Residential Building/House"/>
    <s v="11226"/>
    <s v="180 East   17 Street"/>
    <s v="East   17 Street"/>
    <s v="Brooklyn"/>
    <x v="0"/>
    <s v="Brooklyn"/>
    <x v="0"/>
    <x v="0"/>
    <n v="40.646258840000002"/>
    <n v="-73.963460029999993"/>
    <n v="1"/>
    <m/>
  </r>
  <r>
    <s v="45284139"/>
    <x v="109"/>
    <d v="2020-01-01T03:41:00"/>
    <x v="1"/>
    <x v="1"/>
    <x v="2"/>
    <x v="3"/>
    <s v="Residential Building/House"/>
    <s v="11219"/>
    <s v="1058 39 Street"/>
    <s v="39 Street"/>
    <s v="Brooklyn"/>
    <x v="0"/>
    <s v="Brooklyn"/>
    <x v="0"/>
    <x v="0"/>
    <n v="40.643791280000002"/>
    <n v="-73.991549989999996"/>
    <n v="1"/>
    <m/>
  </r>
  <r>
    <s v="45279596"/>
    <x v="109"/>
    <d v="2020-01-01T13:06:00"/>
    <x v="1"/>
    <x v="1"/>
    <x v="1"/>
    <x v="2"/>
    <s v="Street/Sidewalk"/>
    <s v="11368"/>
    <s v="100-26 39 Avenue"/>
    <s v="39 Avenue"/>
    <s v="Corona"/>
    <x v="0"/>
    <s v="Queens"/>
    <x v="0"/>
    <x v="1"/>
    <n v="40.750001220000001"/>
    <n v="-73.865331400000002"/>
    <n v="1"/>
    <m/>
  </r>
  <r>
    <s v="45278359"/>
    <x v="109"/>
    <d v="2020-01-01T02:36:00"/>
    <x v="1"/>
    <x v="1"/>
    <x v="22"/>
    <x v="30"/>
    <s v="Street/Sidewalk"/>
    <s v="10034"/>
    <s v="109 Post Avenue"/>
    <s v="Post Avenue"/>
    <s v="New York"/>
    <x v="0"/>
    <s v="Manhattan"/>
    <x v="0"/>
    <x v="3"/>
    <n v="40.86436483"/>
    <n v="-73.920545099999998"/>
    <n v="1"/>
    <m/>
  </r>
  <r>
    <s v="45279028"/>
    <x v="110"/>
    <d v="2020-01-01T08:23:00"/>
    <x v="1"/>
    <x v="1"/>
    <x v="2"/>
    <x v="4"/>
    <s v=""/>
    <s v="11374"/>
    <s v="99-65 64 Road"/>
    <s v="64 Road"/>
    <s v="Rego Park"/>
    <x v="0"/>
    <s v="Queens"/>
    <x v="0"/>
    <x v="1"/>
    <n v="40.730883890000001"/>
    <n v="-73.853971959999996"/>
    <n v="1"/>
    <m/>
  </r>
  <r>
    <s v="45281945"/>
    <x v="110"/>
    <d v="2020-01-01T06:48:00"/>
    <x v="1"/>
    <x v="1"/>
    <x v="1"/>
    <x v="2"/>
    <s v=""/>
    <s v="11435"/>
    <s v="147-15 Arlington Terrace"/>
    <s v="Arlington Terrace"/>
    <s v="Jamaica"/>
    <x v="0"/>
    <s v="Queens"/>
    <x v="0"/>
    <x v="1"/>
    <n v="40.691270760000002"/>
    <n v="-73.800506200000001"/>
    <n v="1"/>
    <m/>
  </r>
  <r>
    <s v="45279296"/>
    <x v="110"/>
    <d v="2020-01-01T05:46:00"/>
    <x v="1"/>
    <x v="1"/>
    <x v="2"/>
    <x v="3"/>
    <s v="Residential Building/House"/>
    <s v="11421"/>
    <s v="79-16 Jamaica Avenue"/>
    <s v="Jamaica Avenue"/>
    <s v="Woodhaven"/>
    <x v="0"/>
    <s v="Queens"/>
    <x v="0"/>
    <x v="1"/>
    <n v="40.691993490000002"/>
    <n v="-73.863061369999997"/>
    <n v="1"/>
    <m/>
  </r>
  <r>
    <s v="45279263"/>
    <x v="110"/>
    <d v="2020-01-01T06:56:00"/>
    <x v="1"/>
    <x v="1"/>
    <x v="2"/>
    <x v="3"/>
    <s v="Residential Building/House"/>
    <s v="11221"/>
    <s v="53 Stockholm Street"/>
    <s v="Stockholm Street"/>
    <s v="Brooklyn"/>
    <x v="0"/>
    <s v="Brooklyn"/>
    <x v="0"/>
    <x v="0"/>
    <n v="40.696379579999999"/>
    <n v="-73.92585536"/>
    <n v="1"/>
    <m/>
  </r>
  <r>
    <s v="45286350"/>
    <x v="111"/>
    <d v="2020-01-01T01:53:00"/>
    <x v="8"/>
    <x v="8"/>
    <x v="35"/>
    <x v="51"/>
    <s v=""/>
    <s v="10024"/>
    <s v="7 West   90 Street"/>
    <s v="West   90 Street"/>
    <s v="New York"/>
    <x v="0"/>
    <s v="Manhattan"/>
    <x v="0"/>
    <x v="3"/>
    <n v="40.788021479999998"/>
    <n v="-73.967813199999995"/>
    <n v="1"/>
    <m/>
  </r>
  <r>
    <s v="45278234"/>
    <x v="111"/>
    <d v="2020-01-01T02:59:00"/>
    <x v="1"/>
    <x v="1"/>
    <x v="4"/>
    <x v="3"/>
    <s v="Store/Commercial"/>
    <s v="10456"/>
    <s v="1033 Webster Avenue"/>
    <s v="Webster Avenue"/>
    <s v="Bronx"/>
    <x v="0"/>
    <s v="Bronx"/>
    <x v="0"/>
    <x v="2"/>
    <n v="40.828411099999997"/>
    <n v="-73.911876090000007"/>
    <n v="1"/>
    <m/>
  </r>
  <r>
    <s v="45278395"/>
    <x v="111"/>
    <d v="2020-01-01T19:49:00"/>
    <x v="1"/>
    <x v="1"/>
    <x v="6"/>
    <x v="7"/>
    <s v="Street/Sidewalk"/>
    <s v="11223"/>
    <s v="2228 East    7 Street"/>
    <s v="East    7 Street"/>
    <s v="Brooklyn"/>
    <x v="0"/>
    <s v="Brooklyn"/>
    <x v="0"/>
    <x v="0"/>
    <n v="40.59633118"/>
    <n v="-73.963800629999994"/>
    <n v="1"/>
    <m/>
  </r>
  <r>
    <s v="45279651"/>
    <x v="111"/>
    <d v="2020-01-02T09:45:00"/>
    <x v="4"/>
    <x v="4"/>
    <x v="7"/>
    <x v="8"/>
    <s v=""/>
    <s v="10075"/>
    <s v="555 East   78 Street"/>
    <s v="East   78 Street"/>
    <s v="New York"/>
    <x v="0"/>
    <s v="Manhattan"/>
    <x v="0"/>
    <x v="3"/>
    <n v="40.769921410000002"/>
    <n v="-73.949048700000006"/>
    <n v="2"/>
    <m/>
  </r>
  <r>
    <s v="45283950"/>
    <x v="111"/>
    <d v="2020-01-01T02:37:00"/>
    <x v="1"/>
    <x v="1"/>
    <x v="22"/>
    <x v="30"/>
    <s v="Street/Sidewalk"/>
    <s v="10034"/>
    <s v="109 Post Avenue"/>
    <s v="Post Avenue"/>
    <s v="New York"/>
    <x v="0"/>
    <s v="Manhattan"/>
    <x v="0"/>
    <x v="3"/>
    <n v="40.86436483"/>
    <n v="-73.920545099999998"/>
    <n v="1"/>
    <m/>
  </r>
  <r>
    <s v="45281550"/>
    <x v="111"/>
    <d v="2020-01-01T02:58:00"/>
    <x v="1"/>
    <x v="1"/>
    <x v="2"/>
    <x v="3"/>
    <s v="Residential Building/House"/>
    <s v="10027"/>
    <s v="418 West  130 Street"/>
    <s v="West  130 Street"/>
    <s v="New York"/>
    <x v="0"/>
    <s v="Manhattan"/>
    <x v="0"/>
    <x v="3"/>
    <n v="40.814604099999997"/>
    <n v="-73.951882949999998"/>
    <n v="1"/>
    <m/>
  </r>
  <r>
    <s v="45279886"/>
    <x v="111"/>
    <d v="2020-01-01T03:23:00"/>
    <x v="1"/>
    <x v="1"/>
    <x v="2"/>
    <x v="3"/>
    <s v="Residential Building/House"/>
    <s v="11421"/>
    <s v="86-39 90 Street"/>
    <s v="90 Street"/>
    <s v="Woodhaven"/>
    <x v="0"/>
    <s v="Queens"/>
    <x v="0"/>
    <x v="1"/>
    <n v="40.693781309999999"/>
    <n v="-73.854897050000005"/>
    <n v="1"/>
    <m/>
  </r>
  <r>
    <s v="45282754"/>
    <x v="111"/>
    <d v="2020-01-01T03:23:00"/>
    <x v="1"/>
    <x v="1"/>
    <x v="4"/>
    <x v="4"/>
    <s v="Club/Bar/Restaurant"/>
    <s v="11419"/>
    <s v="115-22 Liberty Avenue"/>
    <s v="Liberty Avenue"/>
    <s v="South Richmond Hill"/>
    <x v="0"/>
    <s v="Queens"/>
    <x v="0"/>
    <x v="1"/>
    <n v="40.685764399999996"/>
    <n v="-73.827464390000003"/>
    <n v="1"/>
    <m/>
  </r>
  <r>
    <s v="45283683"/>
    <x v="112"/>
    <d v="2020-01-01T02:35:00"/>
    <x v="1"/>
    <x v="1"/>
    <x v="28"/>
    <x v="10"/>
    <s v="Street/Sidewalk"/>
    <s v="10007"/>
    <s v="Broadway"/>
    <s v="Broadway"/>
    <s v=""/>
    <x v="0"/>
    <s v="Manhattan"/>
    <x v="0"/>
    <x v="3"/>
    <n v="40.71032726"/>
    <n v="-74.009544149999996"/>
    <n v="1"/>
    <m/>
  </r>
  <r>
    <s v="45280686"/>
    <x v="112"/>
    <d v="2020-01-01T06:35:00"/>
    <x v="1"/>
    <x v="1"/>
    <x v="1"/>
    <x v="2"/>
    <s v=""/>
    <s v="10462"/>
    <s v="2206 Starling Avenue"/>
    <s v="Starling Avenue"/>
    <s v="Bronx"/>
    <x v="0"/>
    <s v="Bronx"/>
    <x v="0"/>
    <x v="2"/>
    <n v="40.836377910000003"/>
    <n v="-73.851853980000001"/>
    <n v="1"/>
    <m/>
  </r>
  <r>
    <s v="45279883"/>
    <x v="112"/>
    <d v="2020-01-01T10:41:00"/>
    <x v="1"/>
    <x v="1"/>
    <x v="2"/>
    <x v="3"/>
    <s v="Residential Building/House"/>
    <s v="10459"/>
    <s v="1218 Simpson Street"/>
    <s v="Simpson Street"/>
    <s v="Bronx"/>
    <x v="0"/>
    <s v="Bronx"/>
    <x v="0"/>
    <x v="2"/>
    <n v="40.829158059999997"/>
    <n v="-73.892882790000002"/>
    <n v="1"/>
    <m/>
  </r>
  <r>
    <s v="45284367"/>
    <x v="112"/>
    <d v="2020-01-01T03:23:00"/>
    <x v="1"/>
    <x v="1"/>
    <x v="6"/>
    <x v="7"/>
    <s v="Street/Sidewalk"/>
    <s v="11421"/>
    <s v="76-33 85 Road"/>
    <s v="85 Road"/>
    <s v="Woodhaven"/>
    <x v="0"/>
    <s v="Queens"/>
    <x v="0"/>
    <x v="1"/>
    <n v="40.694563000000002"/>
    <n v="-73.865728259999997"/>
    <n v="1"/>
    <m/>
  </r>
  <r>
    <s v="45284008"/>
    <x v="112"/>
    <d v="2020-01-01T06:43:00"/>
    <x v="1"/>
    <x v="1"/>
    <x v="2"/>
    <x v="3"/>
    <s v="Residential Building/House"/>
    <s v="11374"/>
    <s v="85-38 68 Avenue"/>
    <s v="68 Avenue"/>
    <s v="Rego Park"/>
    <x v="0"/>
    <s v="Queens"/>
    <x v="0"/>
    <x v="1"/>
    <n v="40.715923109999999"/>
    <n v="-73.859116310000005"/>
    <n v="1"/>
    <m/>
  </r>
  <r>
    <s v="45284028"/>
    <x v="112"/>
    <d v="2020-01-01T02:35:00"/>
    <x v="1"/>
    <x v="1"/>
    <x v="1"/>
    <x v="2"/>
    <s v=""/>
    <s v="11434"/>
    <s v="138-03 175 Street"/>
    <s v="175 Street"/>
    <s v="Jamaica"/>
    <x v="0"/>
    <s v="Queens"/>
    <x v="0"/>
    <x v="1"/>
    <n v="40.67245836"/>
    <n v="-73.765734820000006"/>
    <n v="1"/>
    <m/>
  </r>
  <r>
    <s v="45278809"/>
    <x v="113"/>
    <d v="2020-01-01T03:08:00"/>
    <x v="1"/>
    <x v="1"/>
    <x v="9"/>
    <x v="3"/>
    <s v="Street/Sidewalk"/>
    <s v="11225"/>
    <s v="1930 Bedford Avenue"/>
    <s v="Bedford Avenue"/>
    <s v="Brooklyn"/>
    <x v="0"/>
    <s v="Brooklyn"/>
    <x v="0"/>
    <x v="0"/>
    <n v="40.657962959999999"/>
    <n v="-73.956623699999994"/>
    <n v="1"/>
    <m/>
  </r>
  <r>
    <s v="45281548"/>
    <x v="113"/>
    <d v="2020-01-01T03:23:00"/>
    <x v="1"/>
    <x v="1"/>
    <x v="2"/>
    <x v="3"/>
    <s v="Residential Building/House"/>
    <s v="11420"/>
    <s v="114-41 135 Street"/>
    <s v="135 Street"/>
    <s v="South Ozone Park"/>
    <x v="0"/>
    <s v="Queens"/>
    <x v="0"/>
    <x v="1"/>
    <n v="40.681779030000001"/>
    <n v="-73.806772069999994"/>
    <n v="1"/>
    <m/>
  </r>
  <r>
    <s v="45281044"/>
    <x v="113"/>
    <d v="2020-01-01T11:12:00"/>
    <x v="1"/>
    <x v="1"/>
    <x v="9"/>
    <x v="3"/>
    <s v="Street/Sidewalk"/>
    <s v="10027"/>
    <s v="545 West  126 Street"/>
    <s v="West  126 Street"/>
    <s v="New York"/>
    <x v="0"/>
    <s v="Manhattan"/>
    <x v="0"/>
    <x v="3"/>
    <n v="40.81558871"/>
    <n v="-73.956940040000006"/>
    <n v="1"/>
    <m/>
  </r>
  <r>
    <s v="45283193"/>
    <x v="113"/>
    <d v="2020-01-01T02:06:00"/>
    <x v="1"/>
    <x v="1"/>
    <x v="2"/>
    <x v="3"/>
    <s v="Residential Building/House"/>
    <s v="10035"/>
    <s v="2333 1 Avenue"/>
    <s v="1 Avenue"/>
    <s v="New York"/>
    <x v="0"/>
    <s v="Manhattan"/>
    <x v="0"/>
    <x v="3"/>
    <n v="40.79823657"/>
    <n v="-73.93378534"/>
    <n v="1"/>
    <m/>
  </r>
  <r>
    <s v="45288426"/>
    <x v="113"/>
    <d v="2020-01-02T08:28:00"/>
    <x v="3"/>
    <x v="3"/>
    <x v="5"/>
    <x v="6"/>
    <s v="Residential Building"/>
    <s v="10033"/>
    <s v="612 West  178 Street"/>
    <s v="West  178 Street"/>
    <s v="New York"/>
    <x v="0"/>
    <s v="Manhattan"/>
    <x v="0"/>
    <x v="3"/>
    <n v="40.847546469999997"/>
    <n v="-73.935648299999997"/>
    <n v="2"/>
    <m/>
  </r>
  <r>
    <s v="45284638"/>
    <x v="113"/>
    <d v="2020-01-01T06:07:00"/>
    <x v="1"/>
    <x v="1"/>
    <x v="2"/>
    <x v="4"/>
    <s v="Residential Building/House"/>
    <s v="11230"/>
    <s v="201 Foster Avenue"/>
    <s v="Foster Avenue"/>
    <s v="Brooklyn"/>
    <x v="0"/>
    <s v="Brooklyn"/>
    <x v="0"/>
    <x v="0"/>
    <n v="40.6281958"/>
    <n v="-73.975300770000004"/>
    <n v="1"/>
    <m/>
  </r>
  <r>
    <s v="45279946"/>
    <x v="113"/>
    <d v="2020-01-01T06:25:00"/>
    <x v="1"/>
    <x v="1"/>
    <x v="2"/>
    <x v="3"/>
    <s v="Residential Building/House"/>
    <s v="11691"/>
    <s v="22-16 New Haven Avenue"/>
    <s v="New Haven Avenue"/>
    <s v="Far Rockaway"/>
    <x v="0"/>
    <s v="Queens"/>
    <x v="0"/>
    <x v="1"/>
    <n v="40.601079220000003"/>
    <n v="-73.756157810000005"/>
    <n v="1"/>
    <m/>
  </r>
  <r>
    <s v="45278387"/>
    <x v="113"/>
    <d v="2020-01-01T05:26:00"/>
    <x v="1"/>
    <x v="1"/>
    <x v="2"/>
    <x v="3"/>
    <s v=""/>
    <s v="10465"/>
    <s v="1125 Wilcox Avenue"/>
    <s v="Wilcox Avenue"/>
    <s v="Bronx"/>
    <x v="0"/>
    <s v="Bronx"/>
    <x v="0"/>
    <x v="2"/>
    <n v="40.83581942"/>
    <n v="-73.820057219999995"/>
    <n v="1"/>
    <m/>
  </r>
  <r>
    <s v="45277693"/>
    <x v="113"/>
    <d v="2020-01-01T08:22:00"/>
    <x v="1"/>
    <x v="1"/>
    <x v="1"/>
    <x v="2"/>
    <s v="Street/Sidewalk"/>
    <s v="11237"/>
    <s v="240 St Nicholas Avenue"/>
    <s v="St Nicholas Avenue"/>
    <s v="Brooklyn"/>
    <x v="0"/>
    <s v="Brooklyn"/>
    <x v="0"/>
    <x v="0"/>
    <n v="40.702859789999998"/>
    <n v="-73.913762410000004"/>
    <n v="1"/>
    <m/>
  </r>
  <r>
    <s v="45287289"/>
    <x v="114"/>
    <d v="2020-01-01T16:00:00"/>
    <x v="8"/>
    <x v="8"/>
    <x v="35"/>
    <x v="52"/>
    <s v=""/>
    <s v="11422"/>
    <s v="138-46 233 Street"/>
    <s v="233 Street"/>
    <s v="Rosedale"/>
    <x v="0"/>
    <s v="Queens"/>
    <x v="0"/>
    <x v="1"/>
    <n v="40.669063950000002"/>
    <n v="-73.740563660000007"/>
    <n v="1"/>
    <m/>
  </r>
  <r>
    <s v="45278320"/>
    <x v="114"/>
    <d v="2020-01-10T00:00:00"/>
    <x v="6"/>
    <x v="6"/>
    <x v="25"/>
    <x v="40"/>
    <s v="Sidewalk"/>
    <s v="10025"/>
    <s v="315 West   98 Street"/>
    <s v="West   98 Street"/>
    <s v="New York"/>
    <x v="0"/>
    <s v="Manhattan"/>
    <x v="0"/>
    <x v="3"/>
    <n v="40.796715280000001"/>
    <n v="-73.972598099999999"/>
    <n v="9"/>
    <m/>
  </r>
  <r>
    <s v="45279336"/>
    <x v="114"/>
    <d v="2020-01-01T06:21:00"/>
    <x v="1"/>
    <x v="1"/>
    <x v="2"/>
    <x v="3"/>
    <s v="Residential Building/House"/>
    <s v="11357"/>
    <s v="23-12 144 Street"/>
    <s v="144 Street"/>
    <s v="Whitestone"/>
    <x v="0"/>
    <s v="Queens"/>
    <x v="0"/>
    <x v="1"/>
    <n v="40.778283629999997"/>
    <n v="-73.824899380000005"/>
    <n v="1"/>
    <m/>
  </r>
  <r>
    <s v="45283685"/>
    <x v="114"/>
    <d v="2020-01-01T04:10:00"/>
    <x v="1"/>
    <x v="1"/>
    <x v="2"/>
    <x v="4"/>
    <s v="Residential Building/House"/>
    <s v="11223"/>
    <s v="1601 West    5 Street"/>
    <s v="West    5 Street"/>
    <s v="Brooklyn"/>
    <x v="0"/>
    <s v="Brooklyn"/>
    <x v="0"/>
    <x v="0"/>
    <n v="40.607865789999998"/>
    <n v="-73.978628850000007"/>
    <n v="1"/>
    <m/>
  </r>
  <r>
    <s v="45284147"/>
    <x v="114"/>
    <d v="2020-01-01T06:58:00"/>
    <x v="1"/>
    <x v="1"/>
    <x v="2"/>
    <x v="3"/>
    <s v="Residential Building/House"/>
    <s v="11379"/>
    <s v="70-12 Eliot Avenue"/>
    <s v="Eliot Avenue"/>
    <s v="Middle Village"/>
    <x v="0"/>
    <s v="Queens"/>
    <x v="0"/>
    <x v="1"/>
    <n v="40.721117319999998"/>
    <n v="-73.887576490000001"/>
    <n v="1"/>
    <m/>
  </r>
  <r>
    <s v="45279504"/>
    <x v="114"/>
    <d v="2020-01-01T04:13:00"/>
    <x v="1"/>
    <x v="1"/>
    <x v="22"/>
    <x v="30"/>
    <s v="Street/Sidewalk"/>
    <s v="11230"/>
    <s v="1170 Ocean Avenue"/>
    <s v="Ocean Avenue"/>
    <s v="Brooklyn"/>
    <x v="0"/>
    <s v="Brooklyn"/>
    <x v="0"/>
    <x v="0"/>
    <n v="40.633888939999999"/>
    <n v="-73.957943589999999"/>
    <n v="1"/>
    <m/>
  </r>
  <r>
    <s v="45278233"/>
    <x v="114"/>
    <d v="2020-01-01T02:36:00"/>
    <x v="1"/>
    <x v="1"/>
    <x v="28"/>
    <x v="10"/>
    <s v="Store/Commercial"/>
    <s v="10038"/>
    <s v="11 John Street"/>
    <s v="John Street"/>
    <s v="New York"/>
    <x v="0"/>
    <s v="Manhattan"/>
    <x v="0"/>
    <x v="3"/>
    <n v="40.710028119999997"/>
    <n v="-74.009104050000005"/>
    <n v="1"/>
    <m/>
  </r>
  <r>
    <s v="45279353"/>
    <x v="115"/>
    <d v="2020-01-01T04:04:00"/>
    <x v="1"/>
    <x v="1"/>
    <x v="2"/>
    <x v="3"/>
    <s v="Residential Building/House"/>
    <s v="11237"/>
    <s v="218 Himrod Street"/>
    <s v="Himrod Street"/>
    <s v="Brooklyn"/>
    <x v="0"/>
    <s v="Brooklyn"/>
    <x v="0"/>
    <x v="0"/>
    <n v="40.699315730000002"/>
    <n v="-73.920608369999997"/>
    <n v="1"/>
    <m/>
  </r>
  <r>
    <s v="45282527"/>
    <x v="115"/>
    <d v="2020-01-01T04:04:00"/>
    <x v="1"/>
    <x v="1"/>
    <x v="2"/>
    <x v="3"/>
    <s v=""/>
    <s v="11221"/>
    <s v="Bushwick Avenue"/>
    <s v="Bushwick Avenue"/>
    <s v=""/>
    <x v="0"/>
    <s v="Brooklyn"/>
    <x v="0"/>
    <x v="0"/>
    <n v="40.688789659999998"/>
    <n v="-73.916899670000006"/>
    <n v="1"/>
    <m/>
  </r>
  <r>
    <s v="45281546"/>
    <x v="115"/>
    <d v="2020-01-01T13:00:00"/>
    <x v="1"/>
    <x v="1"/>
    <x v="2"/>
    <x v="3"/>
    <s v="Residential Building/House"/>
    <s v="10026"/>
    <s v="311 West  111 Street"/>
    <s v="West  111 Street"/>
    <s v="New York"/>
    <x v="0"/>
    <s v="Manhattan"/>
    <x v="0"/>
    <x v="3"/>
    <n v="40.801374189999997"/>
    <n v="-73.958014759999998"/>
    <n v="1"/>
    <m/>
  </r>
  <r>
    <s v="45283291"/>
    <x v="115"/>
    <d v="2020-01-01T10:40:00"/>
    <x v="1"/>
    <x v="1"/>
    <x v="2"/>
    <x v="3"/>
    <s v="Residential Building/House"/>
    <s v="10460"/>
    <s v="1705 Hoe Avenue"/>
    <s v="Hoe Avenue"/>
    <s v="Bronx"/>
    <x v="0"/>
    <s v="Bronx"/>
    <x v="0"/>
    <x v="2"/>
    <n v="40.836349339999998"/>
    <n v="-73.887262519999993"/>
    <n v="1"/>
    <m/>
  </r>
  <r>
    <s v="45279622"/>
    <x v="115"/>
    <d v="2020-01-01T03:48:00"/>
    <x v="1"/>
    <x v="1"/>
    <x v="1"/>
    <x v="2"/>
    <s v="Street/Sidewalk"/>
    <s v="10467"/>
    <s v="3405 Putnam Place"/>
    <s v="Putnam Place"/>
    <s v="Bronx"/>
    <x v="0"/>
    <s v="Bronx"/>
    <x v="0"/>
    <x v="2"/>
    <n v="40.879113879999998"/>
    <n v="-73.875903940000001"/>
    <n v="1"/>
    <m/>
  </r>
  <r>
    <s v="45282178"/>
    <x v="115"/>
    <d v="2020-01-01T05:13:00"/>
    <x v="1"/>
    <x v="1"/>
    <x v="2"/>
    <x v="4"/>
    <s v="Residential Building/House"/>
    <s v="11238"/>
    <s v="464 Clinton Avenue"/>
    <s v="Clinton Avenue"/>
    <s v="Brooklyn"/>
    <x v="0"/>
    <s v="Brooklyn"/>
    <x v="0"/>
    <x v="0"/>
    <n v="40.684730760000001"/>
    <n v="-73.967149140000004"/>
    <n v="1"/>
    <m/>
  </r>
  <r>
    <s v="45282529"/>
    <x v="115"/>
    <d v="2020-01-01T16:31:00"/>
    <x v="1"/>
    <x v="1"/>
    <x v="2"/>
    <x v="3"/>
    <s v=""/>
    <s v="10468"/>
    <s v="2310 Creston Avenue"/>
    <s v="Creston Avenue"/>
    <s v="Bronx"/>
    <x v="0"/>
    <s v="Bronx"/>
    <x v="0"/>
    <x v="2"/>
    <n v="40.858239699999999"/>
    <n v="-73.900640809999999"/>
    <n v="1"/>
    <m/>
  </r>
  <r>
    <s v="45282950"/>
    <x v="115"/>
    <d v="2020-01-01T02:48:00"/>
    <x v="1"/>
    <x v="1"/>
    <x v="2"/>
    <x v="3"/>
    <s v="Residential Building/House"/>
    <s v="10040"/>
    <s v="4530 Broadway"/>
    <s v="Broadway"/>
    <s v="New York"/>
    <x v="0"/>
    <s v="Manhattan"/>
    <x v="0"/>
    <x v="3"/>
    <n v="40.858662950000003"/>
    <n v="-73.931621219999997"/>
    <n v="1"/>
    <m/>
  </r>
  <r>
    <s v="45281915"/>
    <x v="116"/>
    <d v="2020-01-01T02:36:00"/>
    <x v="1"/>
    <x v="1"/>
    <x v="1"/>
    <x v="32"/>
    <s v="Street/Sidewalk"/>
    <s v="11434"/>
    <s v="150-32 121 Avenue"/>
    <s v="121 Avenue"/>
    <s v="Jamaica"/>
    <x v="0"/>
    <s v="Queens"/>
    <x v="0"/>
    <x v="1"/>
    <n v="40.67737554"/>
    <n v="-73.790590100000003"/>
    <n v="1"/>
    <m/>
  </r>
  <r>
    <s v="45278225"/>
    <x v="116"/>
    <d v="2020-01-01T02:17:00"/>
    <x v="1"/>
    <x v="1"/>
    <x v="2"/>
    <x v="3"/>
    <s v="Residential Building/House"/>
    <s v="11385"/>
    <s v="1615 Putnam Avenue"/>
    <s v="Putnam Avenue"/>
    <s v="Ridgewood"/>
    <x v="0"/>
    <s v="Queens"/>
    <x v="0"/>
    <x v="1"/>
    <n v="40.698735669999998"/>
    <n v="-73.90830407"/>
    <n v="1"/>
    <m/>
  </r>
  <r>
    <s v="45279493"/>
    <x v="116"/>
    <d v="2020-01-01T18:33:00"/>
    <x v="1"/>
    <x v="1"/>
    <x v="2"/>
    <x v="3"/>
    <s v=""/>
    <s v="10472"/>
    <s v="1144 Stratford Avenue"/>
    <s v="Stratford Avenue"/>
    <s v="Bronx"/>
    <x v="0"/>
    <s v="Bronx"/>
    <x v="0"/>
    <x v="2"/>
    <n v="40.82789416"/>
    <n v="-73.875182839999994"/>
    <n v="1"/>
    <m/>
  </r>
  <r>
    <s v="45280084"/>
    <x v="116"/>
    <d v="2020-01-01T03:23:00"/>
    <x v="1"/>
    <x v="1"/>
    <x v="2"/>
    <x v="3"/>
    <s v=""/>
    <s v="10032"/>
    <s v="601 West  172 Street"/>
    <s v="West  172 Street"/>
    <s v="New York"/>
    <x v="0"/>
    <s v="Manhattan"/>
    <x v="0"/>
    <x v="3"/>
    <n v="40.843576239999997"/>
    <n v="-73.938135119999998"/>
    <n v="1"/>
    <m/>
  </r>
  <r>
    <s v="45284817"/>
    <x v="116"/>
    <d v="2020-02-19T19:21:00"/>
    <x v="5"/>
    <x v="5"/>
    <x v="36"/>
    <x v="53"/>
    <s v=""/>
    <s v="10003"/>
    <s v="27 East    2 Street"/>
    <s v="East    2 Street"/>
    <s v="New York"/>
    <x v="0"/>
    <s v="Manhattan"/>
    <x v="0"/>
    <x v="3"/>
    <n v="40.725195669999998"/>
    <n v="-73.991002109999997"/>
    <n v="50"/>
    <m/>
  </r>
  <r>
    <s v="45287160"/>
    <x v="116"/>
    <d v="2020-01-03T14:30:00"/>
    <x v="3"/>
    <x v="3"/>
    <x v="5"/>
    <x v="6"/>
    <s v="Residential Building"/>
    <s v="11235"/>
    <s v="2991 Brighton   13 Street"/>
    <s v="Brighton   13 Street"/>
    <s v="Brooklyn"/>
    <x v="0"/>
    <s v="Brooklyn"/>
    <x v="0"/>
    <x v="0"/>
    <n v="40.580356170000002"/>
    <n v="-73.955234099999998"/>
    <n v="3"/>
    <m/>
  </r>
  <r>
    <s v="45283601"/>
    <x v="116"/>
    <d v="2020-01-01T13:33:00"/>
    <x v="1"/>
    <x v="1"/>
    <x v="4"/>
    <x v="3"/>
    <s v="Store/Commercial"/>
    <s v="11215"/>
    <s v="689 6 Avenue"/>
    <s v="6 Avenue"/>
    <s v="Brooklyn"/>
    <x v="0"/>
    <s v="Brooklyn"/>
    <x v="0"/>
    <x v="0"/>
    <n v="40.660655140000003"/>
    <n v="-73.990542250000004"/>
    <n v="1"/>
    <m/>
  </r>
  <r>
    <s v="45283108"/>
    <x v="116"/>
    <d v="2020-01-01T04:11:00"/>
    <x v="1"/>
    <x v="1"/>
    <x v="2"/>
    <x v="3"/>
    <s v="Residential Building/House"/>
    <s v="11214"/>
    <s v="2264 85 Street"/>
    <s v="85 Street"/>
    <s v="Brooklyn"/>
    <x v="0"/>
    <s v="Brooklyn"/>
    <x v="0"/>
    <x v="0"/>
    <n v="40.601708170000002"/>
    <n v="-73.991854219999993"/>
    <n v="1"/>
    <m/>
  </r>
  <r>
    <s v="45279044"/>
    <x v="117"/>
    <d v="2020-01-01T02:36:00"/>
    <x v="1"/>
    <x v="1"/>
    <x v="28"/>
    <x v="10"/>
    <s v="Store/Commercial"/>
    <s v="10004"/>
    <s v="55 Broad Street"/>
    <s v="Broad Street"/>
    <s v="New York"/>
    <x v="0"/>
    <s v="Manhattan"/>
    <x v="0"/>
    <x v="3"/>
    <n v="40.705188890000002"/>
    <n v="-74.011505479999997"/>
    <n v="1"/>
    <m/>
  </r>
  <r>
    <s v="45277692"/>
    <x v="117"/>
    <d v="2020-01-01T03:30:00"/>
    <x v="1"/>
    <x v="1"/>
    <x v="1"/>
    <x v="2"/>
    <s v="Street/Sidewalk"/>
    <s v="11691"/>
    <s v="11-24 Foam Place"/>
    <s v="Foam Place"/>
    <s v="Far Rockaway"/>
    <x v="0"/>
    <s v="Queens"/>
    <x v="0"/>
    <x v="1"/>
    <n v="40.604622519999999"/>
    <n v="-73.750922959999997"/>
    <n v="1"/>
    <m/>
  </r>
  <r>
    <s v="45280391"/>
    <x v="117"/>
    <d v="2020-01-01T03:16:00"/>
    <x v="1"/>
    <x v="1"/>
    <x v="6"/>
    <x v="54"/>
    <s v="Street/Sidewalk"/>
    <s v="11216"/>
    <s v="194 Putnam Avenue"/>
    <s v="Putnam Avenue"/>
    <s v="Brooklyn"/>
    <x v="0"/>
    <s v="Brooklyn"/>
    <x v="0"/>
    <x v="0"/>
    <n v="40.683658219999998"/>
    <n v="-73.953210540000001"/>
    <n v="1"/>
    <m/>
  </r>
  <r>
    <s v="45281552"/>
    <x v="117"/>
    <d v="2020-01-01T07:04:00"/>
    <x v="1"/>
    <x v="1"/>
    <x v="2"/>
    <x v="3"/>
    <s v="Residential Building/House"/>
    <s v="11378"/>
    <s v="60-38 59 Drive"/>
    <s v="59 Drive"/>
    <s v="Maspeth"/>
    <x v="0"/>
    <s v="Queens"/>
    <x v="0"/>
    <x v="1"/>
    <n v="40.717518390000002"/>
    <n v="-73.905276869999994"/>
    <n v="1"/>
    <m/>
  </r>
  <r>
    <s v="45279530"/>
    <x v="117"/>
    <d v="2020-01-01T04:23:00"/>
    <x v="1"/>
    <x v="1"/>
    <x v="22"/>
    <x v="30"/>
    <s v="Street/Sidewalk"/>
    <s v="11238"/>
    <s v="488 Waverly Avenue"/>
    <s v="Waverly Avenue"/>
    <s v="Brooklyn"/>
    <x v="0"/>
    <s v="Brooklyn"/>
    <x v="0"/>
    <x v="0"/>
    <n v="40.683536429999997"/>
    <n v="-73.965931049999995"/>
    <n v="1"/>
    <m/>
  </r>
  <r>
    <s v="45279885"/>
    <x v="117"/>
    <d v="2020-01-01T03:24:00"/>
    <x v="1"/>
    <x v="1"/>
    <x v="2"/>
    <x v="3"/>
    <s v="Residential Building/House"/>
    <s v="10033"/>
    <s v="506 West  176 Street"/>
    <s v="West  176 Street"/>
    <s v="New York"/>
    <x v="0"/>
    <s v="Manhattan"/>
    <x v="0"/>
    <x v="3"/>
    <n v="40.845022880000002"/>
    <n v="-73.933521909999996"/>
    <n v="1"/>
    <m/>
  </r>
  <r>
    <s v="45279337"/>
    <x v="118"/>
    <d v="2020-01-01T04:57:00"/>
    <x v="1"/>
    <x v="1"/>
    <x v="2"/>
    <x v="3"/>
    <s v="Residential Building/House"/>
    <s v="10463"/>
    <s v="3135 Godwin Terrace"/>
    <s v="Godwin Terrace"/>
    <s v="Bronx"/>
    <x v="0"/>
    <s v="Bronx"/>
    <x v="0"/>
    <x v="2"/>
    <n v="40.880061079999997"/>
    <n v="-73.905142940000005"/>
    <n v="1"/>
    <m/>
  </r>
  <r>
    <s v="45282943"/>
    <x v="118"/>
    <d v="2020-01-01T03:37:00"/>
    <x v="1"/>
    <x v="1"/>
    <x v="4"/>
    <x v="3"/>
    <s v="Club/Bar/Restaurant"/>
    <s v="11209"/>
    <s v="3 Avenue"/>
    <s v="3 Avenue"/>
    <s v=""/>
    <x v="0"/>
    <s v="Brooklyn"/>
    <x v="0"/>
    <x v="0"/>
    <n v="40.624326940000003"/>
    <n v="-74.030706539999997"/>
    <n v="1"/>
    <m/>
  </r>
  <r>
    <s v="45278142"/>
    <x v="118"/>
    <d v="2020-01-01T05:38:00"/>
    <x v="1"/>
    <x v="1"/>
    <x v="2"/>
    <x v="3"/>
    <s v="Residential Building/House"/>
    <s v="10028"/>
    <s v="309 East   81 Street"/>
    <s v="East   81 Street"/>
    <s v="New York"/>
    <x v="0"/>
    <s v="Manhattan"/>
    <x v="0"/>
    <x v="3"/>
    <n v="40.774430170000002"/>
    <n v="-73.953536690000007"/>
    <n v="1"/>
    <m/>
  </r>
  <r>
    <s v="45279881"/>
    <x v="118"/>
    <d v="2020-01-01T06:51:00"/>
    <x v="1"/>
    <x v="1"/>
    <x v="2"/>
    <x v="3"/>
    <s v="Residential Building/House"/>
    <s v="11365"/>
    <s v="67-11 Parsons Boulevard"/>
    <s v="Parsons Boulevard"/>
    <s v="Fresh Meadows"/>
    <x v="0"/>
    <s v="Queens"/>
    <x v="0"/>
    <x v="1"/>
    <n v="40.73422978"/>
    <n v="-73.810643240000005"/>
    <n v="1"/>
    <m/>
  </r>
  <r>
    <s v="45285623"/>
    <x v="119"/>
    <d v="2020-01-01T03:10:00"/>
    <x v="1"/>
    <x v="1"/>
    <x v="4"/>
    <x v="14"/>
    <s v="Club/Bar/Restaurant"/>
    <s v="11201"/>
    <s v="42 Hoyt Street"/>
    <s v="Hoyt Street"/>
    <s v="Brooklyn"/>
    <x v="0"/>
    <s v="Brooklyn"/>
    <x v="0"/>
    <x v="0"/>
    <n v="40.689304640000003"/>
    <n v="-73.985973150000007"/>
    <n v="1"/>
    <m/>
  </r>
  <r>
    <s v="45289462"/>
    <x v="119"/>
    <d v="2020-01-01T15:29:00"/>
    <x v="1"/>
    <x v="1"/>
    <x v="2"/>
    <x v="3"/>
    <s v=""/>
    <s v="10462"/>
    <s v="2161 Barnes Avenue"/>
    <s v="Barnes Avenue"/>
    <s v="Bronx"/>
    <x v="0"/>
    <s v="Bronx"/>
    <x v="0"/>
    <x v="2"/>
    <n v="40.85548764"/>
    <n v="-73.863848989999994"/>
    <n v="1"/>
    <m/>
  </r>
  <r>
    <s v="45285151"/>
    <x v="119"/>
    <d v="2020-01-01T02:52:00"/>
    <x v="1"/>
    <x v="1"/>
    <x v="2"/>
    <x v="3"/>
    <s v=""/>
    <s v="11432"/>
    <s v="90-20 169 Street"/>
    <s v="169 Street"/>
    <s v="Jamaica"/>
    <x v="0"/>
    <s v="Queens"/>
    <x v="0"/>
    <x v="1"/>
    <n v="40.708184690000003"/>
    <n v="-73.791571779999998"/>
    <n v="1"/>
    <m/>
  </r>
  <r>
    <s v="45284285"/>
    <x v="119"/>
    <d v="2020-01-03T13:20:00"/>
    <x v="4"/>
    <x v="4"/>
    <x v="7"/>
    <x v="8"/>
    <s v=""/>
    <s v="10451"/>
    <s v=""/>
    <s v=""/>
    <s v="Bronx"/>
    <x v="0"/>
    <s v="Bronx"/>
    <x v="0"/>
    <x v="2"/>
    <n v="40.827811660000002"/>
    <n v="-73.925929330000002"/>
    <n v="3"/>
    <m/>
  </r>
  <r>
    <s v="45287925"/>
    <x v="119"/>
    <d v="2020-01-01T02:59:00"/>
    <x v="1"/>
    <x v="1"/>
    <x v="2"/>
    <x v="3"/>
    <s v="Residential Building/House"/>
    <s v="11234"/>
    <s v="1646 East   32 Street"/>
    <s v="East   32 Street"/>
    <s v="Brooklyn"/>
    <x v="0"/>
    <s v="Brooklyn"/>
    <x v="0"/>
    <x v="0"/>
    <n v="40.61362475"/>
    <n v="-73.940638969999995"/>
    <n v="1"/>
    <m/>
  </r>
  <r>
    <s v="45289781"/>
    <x v="119"/>
    <d v="2020-01-01T02:37:00"/>
    <x v="1"/>
    <x v="1"/>
    <x v="28"/>
    <x v="10"/>
    <s v="Store/Commercial"/>
    <s v="10004"/>
    <s v="11 Greenwich Street"/>
    <s v="Greenwich Street"/>
    <s v="New York"/>
    <x v="0"/>
    <s v="Manhattan"/>
    <x v="0"/>
    <x v="3"/>
    <n v="40.705347719999999"/>
    <n v="-74.014708290000002"/>
    <n v="1"/>
    <m/>
  </r>
  <r>
    <s v="45288652"/>
    <x v="119"/>
    <d v="2020-01-01T02:46:00"/>
    <x v="1"/>
    <x v="1"/>
    <x v="2"/>
    <x v="3"/>
    <s v=""/>
    <s v="10033"/>
    <s v="248 Wadsworth Avenue"/>
    <s v="Wadsworth Avenue"/>
    <s v="New York"/>
    <x v="0"/>
    <s v="Manhattan"/>
    <x v="0"/>
    <x v="3"/>
    <n v="40.852559530000001"/>
    <n v="-73.932986630000002"/>
    <n v="1"/>
    <m/>
  </r>
  <r>
    <s v="45287889"/>
    <x v="119"/>
    <d v="2020-01-01T14:58:00"/>
    <x v="1"/>
    <x v="1"/>
    <x v="2"/>
    <x v="3"/>
    <s v="Residential Building/House"/>
    <s v="11220"/>
    <s v="505 62 Street"/>
    <s v="62 Street"/>
    <s v="Brooklyn"/>
    <x v="0"/>
    <s v="Brooklyn"/>
    <x v="0"/>
    <x v="0"/>
    <n v="40.638111379999998"/>
    <n v="-74.016952619999998"/>
    <n v="1"/>
    <m/>
  </r>
  <r>
    <s v="45289292"/>
    <x v="119"/>
    <d v="2020-01-01T03:23:00"/>
    <x v="1"/>
    <x v="1"/>
    <x v="2"/>
    <x v="4"/>
    <s v="Residential Building/House"/>
    <s v="10032"/>
    <s v="615 West  173 Street"/>
    <s v="West  173 Street"/>
    <s v="New York"/>
    <x v="0"/>
    <s v="Manhattan"/>
    <x v="0"/>
    <x v="3"/>
    <n v="40.84446561"/>
    <n v="-73.938289710000006"/>
    <n v="1"/>
    <m/>
  </r>
  <r>
    <s v="45288670"/>
    <x v="120"/>
    <d v="2020-01-01T05:34:00"/>
    <x v="1"/>
    <x v="1"/>
    <x v="4"/>
    <x v="3"/>
    <s v="Club/Bar/Restaurant"/>
    <s v="11222"/>
    <s v="632 Manhattan Avenue"/>
    <s v="Manhattan Avenue"/>
    <s v="Brooklyn"/>
    <x v="0"/>
    <s v="Brooklyn"/>
    <x v="0"/>
    <x v="0"/>
    <n v="40.723914710000003"/>
    <n v="-73.950862490000006"/>
    <n v="1"/>
    <m/>
  </r>
  <r>
    <s v="45288968"/>
    <x v="120"/>
    <d v="2020-01-01T13:06:00"/>
    <x v="1"/>
    <x v="1"/>
    <x v="2"/>
    <x v="3"/>
    <s v="Residential Building/House"/>
    <s v="11372"/>
    <s v="90-10 34 Avenue"/>
    <s v="34 Avenue"/>
    <s v="Jackson Heights"/>
    <x v="0"/>
    <s v="Queens"/>
    <x v="0"/>
    <x v="1"/>
    <n v="40.754527060000001"/>
    <n v="-73.877392110000002"/>
    <n v="1"/>
    <m/>
  </r>
  <r>
    <s v="45286993"/>
    <x v="120"/>
    <d v="2020-01-01T07:45:00"/>
    <x v="1"/>
    <x v="1"/>
    <x v="2"/>
    <x v="3"/>
    <s v="Residential Building/House"/>
    <s v="11377"/>
    <s v="66-14 49 Avenue"/>
    <s v="49 Avenue"/>
    <s v="Woodside"/>
    <x v="0"/>
    <s v="Queens"/>
    <x v="0"/>
    <x v="1"/>
    <n v="40.737689449999998"/>
    <n v="-73.898626609999994"/>
    <n v="1"/>
    <m/>
  </r>
  <r>
    <s v="45286319"/>
    <x v="120"/>
    <d v="2020-01-01T18:29:00"/>
    <x v="1"/>
    <x v="1"/>
    <x v="2"/>
    <x v="14"/>
    <s v="Residential Building/House"/>
    <s v="10473"/>
    <s v="875 Morrison Avenue"/>
    <s v="Morrison Avenue"/>
    <s v="Bronx"/>
    <x v="0"/>
    <s v="Bronx"/>
    <x v="0"/>
    <x v="2"/>
    <n v="40.821608929999996"/>
    <n v="-73.872835309999999"/>
    <n v="1"/>
    <m/>
  </r>
  <r>
    <s v="45287325"/>
    <x v="120"/>
    <d v="2020-01-01T11:54:00"/>
    <x v="1"/>
    <x v="1"/>
    <x v="1"/>
    <x v="2"/>
    <s v="Street/Sidewalk"/>
    <s v="11369"/>
    <s v="32-38 86 Street"/>
    <s v="86 Street"/>
    <s v="East Elmhurst"/>
    <x v="0"/>
    <s v="Queens"/>
    <x v="0"/>
    <x v="1"/>
    <n v="40.757177689999999"/>
    <n v="-73.881881120000003"/>
    <n v="1"/>
    <m/>
  </r>
  <r>
    <s v="45286982"/>
    <x v="121"/>
    <d v="2020-01-01T09:24:00"/>
    <x v="1"/>
    <x v="1"/>
    <x v="1"/>
    <x v="2"/>
    <s v=""/>
    <s v="11369"/>
    <s v="32-38 86 Street"/>
    <s v="86 Street"/>
    <s v="East Elmhurst"/>
    <x v="0"/>
    <s v="Queens"/>
    <x v="0"/>
    <x v="1"/>
    <n v="40.757177689999999"/>
    <n v="-73.881881120000003"/>
    <n v="1"/>
    <m/>
  </r>
  <r>
    <s v="45286034"/>
    <x v="121"/>
    <d v="2020-01-01T10:41:00"/>
    <x v="1"/>
    <x v="1"/>
    <x v="22"/>
    <x v="30"/>
    <s v="Street/Sidewalk"/>
    <s v="10459"/>
    <s v="1229 Simpson Street"/>
    <s v="Simpson Street"/>
    <s v="Bronx"/>
    <x v="0"/>
    <s v="Bronx"/>
    <x v="0"/>
    <x v="2"/>
    <n v="40.82928708"/>
    <n v="-73.892904259999995"/>
    <n v="1"/>
    <m/>
  </r>
  <r>
    <s v="45285622"/>
    <x v="121"/>
    <d v="2020-01-01T06:56:00"/>
    <x v="1"/>
    <x v="1"/>
    <x v="6"/>
    <x v="31"/>
    <s v="Street/Sidewalk"/>
    <s v="11209"/>
    <s v="15 Harbor Lane"/>
    <s v="Harbor Lane"/>
    <s v="Brooklyn"/>
    <x v="0"/>
    <s v="Brooklyn"/>
    <x v="0"/>
    <x v="0"/>
    <n v="40.629262249999996"/>
    <n v="-74.039167789999993"/>
    <n v="1"/>
    <m/>
  </r>
  <r>
    <s v="45288839"/>
    <x v="121"/>
    <d v="2020-01-01T03:08:00"/>
    <x v="1"/>
    <x v="1"/>
    <x v="9"/>
    <x v="3"/>
    <s v="Street/Sidewalk"/>
    <s v="11225"/>
    <s v="1930 Bedford Avenue"/>
    <s v="Bedford Avenue"/>
    <s v="Brooklyn"/>
    <x v="0"/>
    <s v="Brooklyn"/>
    <x v="0"/>
    <x v="0"/>
    <n v="40.657962959999999"/>
    <n v="-73.956623699999994"/>
    <n v="1"/>
    <m/>
  </r>
  <r>
    <s v="45285150"/>
    <x v="121"/>
    <d v="2020-01-01T22:44:00"/>
    <x v="1"/>
    <x v="1"/>
    <x v="6"/>
    <x v="31"/>
    <s v="Street/Sidewalk"/>
    <s v="10465"/>
    <s v="3179 Wissman Avenue"/>
    <s v="Wissman Avenue"/>
    <s v="Bronx"/>
    <x v="0"/>
    <s v="Bronx"/>
    <x v="0"/>
    <x v="2"/>
    <n v="40.820811679999998"/>
    <n v="-73.806729669999996"/>
    <n v="1"/>
    <m/>
  </r>
  <r>
    <s v="45286323"/>
    <x v="122"/>
    <d v="2020-01-01T02:37:00"/>
    <x v="1"/>
    <x v="1"/>
    <x v="28"/>
    <x v="10"/>
    <s v="Store/Commercial"/>
    <s v="10004"/>
    <s v="Peter Minuit Plaza"/>
    <s v="Peter Minuit Plaza"/>
    <s v="New York"/>
    <x v="0"/>
    <s v="Manhattan"/>
    <x v="0"/>
    <x v="3"/>
    <n v="40.70210634"/>
    <n v="-74.013109869999994"/>
    <n v="1"/>
    <m/>
  </r>
  <r>
    <s v="45286969"/>
    <x v="122"/>
    <d v="2020-01-01T18:33:00"/>
    <x v="1"/>
    <x v="1"/>
    <x v="2"/>
    <x v="3"/>
    <s v="Residential Building/House"/>
    <s v="10473"/>
    <s v="218 Stephens Avenue"/>
    <s v="Stephens Avenue"/>
    <s v="Bronx"/>
    <x v="0"/>
    <s v="Bronx"/>
    <x v="0"/>
    <x v="2"/>
    <n v="40.81051368"/>
    <n v="-73.853432389999995"/>
    <n v="1"/>
    <m/>
  </r>
  <r>
    <s v="45287418"/>
    <x v="122"/>
    <d v="2020-01-01T11:13:00"/>
    <x v="1"/>
    <x v="1"/>
    <x v="2"/>
    <x v="3"/>
    <s v=""/>
    <s v="10030"/>
    <s v="2698 8 Avenue"/>
    <s v="8 Avenue"/>
    <s v="New York"/>
    <x v="0"/>
    <s v="Manhattan"/>
    <x v="0"/>
    <x v="3"/>
    <n v="40.821705999999999"/>
    <n v="-73.942729569999997"/>
    <n v="1"/>
    <m/>
  </r>
  <r>
    <s v="45289780"/>
    <x v="123"/>
    <d v="2020-01-01T05:06:00"/>
    <x v="1"/>
    <x v="1"/>
    <x v="2"/>
    <x v="3"/>
    <s v="Residential Building/House"/>
    <s v="10027"/>
    <s v="248 West  132 Street"/>
    <s v="West  132 Street"/>
    <s v="New York"/>
    <x v="0"/>
    <s v="Manhattan"/>
    <x v="0"/>
    <x v="3"/>
    <n v="40.813984189999999"/>
    <n v="-73.946547539999997"/>
    <n v="1"/>
    <m/>
  </r>
  <r>
    <s v="45287261"/>
    <x v="123"/>
    <d v="2020-01-01T04:33:00"/>
    <x v="1"/>
    <x v="1"/>
    <x v="2"/>
    <x v="4"/>
    <s v="Residential Building/House"/>
    <s v="10039"/>
    <s v="140 Bradhurst Avenue"/>
    <s v="Bradhurst Avenue"/>
    <s v="New York"/>
    <x v="0"/>
    <s v="Manhattan"/>
    <x v="0"/>
    <x v="3"/>
    <n v="40.825948420000003"/>
    <n v="-73.940922900000004"/>
    <n v="1"/>
    <m/>
  </r>
  <r>
    <s v="45285837"/>
    <x v="123"/>
    <d v="2020-01-01T02:23:00"/>
    <x v="1"/>
    <x v="1"/>
    <x v="2"/>
    <x v="4"/>
    <s v="Residential Building/House"/>
    <s v="10473"/>
    <s v="218 Stephens Avenue"/>
    <s v="Stephens Avenue"/>
    <s v="Bronx"/>
    <x v="0"/>
    <s v="Bronx"/>
    <x v="0"/>
    <x v="2"/>
    <n v="40.81051368"/>
    <n v="-73.853432389999995"/>
    <n v="1"/>
    <m/>
  </r>
  <r>
    <s v="45298256"/>
    <x v="123"/>
    <d v="2024-06-03T13:08:00"/>
    <x v="0"/>
    <x v="0"/>
    <x v="37"/>
    <x v="55"/>
    <s v="Restaurant/Bar/Deli/Bakery"/>
    <s v="10003"/>
    <s v="124 University Place"/>
    <s v="University Place"/>
    <s v="New York"/>
    <x v="0"/>
    <s v="Manhattan"/>
    <x v="0"/>
    <x v="3"/>
    <n v="40.734769460000003"/>
    <n v="-73.992086920000006"/>
    <n v="1616"/>
    <m/>
  </r>
  <r>
    <s v="45289424"/>
    <x v="123"/>
    <d v="2020-01-01T05:07:00"/>
    <x v="1"/>
    <x v="1"/>
    <x v="6"/>
    <x v="31"/>
    <s v="Street/Sidewalk"/>
    <s v="11694"/>
    <s v="189 Beach   98 Street"/>
    <s v="Beach   98 Street"/>
    <s v="Far Rockaway"/>
    <x v="0"/>
    <s v="Queens"/>
    <x v="0"/>
    <x v="1"/>
    <n v="40.584233050000002"/>
    <n v="-73.819363420000002"/>
    <n v="1"/>
    <m/>
  </r>
  <r>
    <s v="45289319"/>
    <x v="123"/>
    <d v="2020-01-13T00:00:00"/>
    <x v="7"/>
    <x v="7"/>
    <x v="38"/>
    <x v="56"/>
    <s v=""/>
    <s v="11354"/>
    <s v="140-18 33 Avenue"/>
    <s v="33 Avenue"/>
    <s v="Flushing"/>
    <x v="0"/>
    <s v="Queens"/>
    <x v="0"/>
    <x v="1"/>
    <n v="40.767767790000001"/>
    <n v="-73.828060620000002"/>
    <n v="12"/>
    <m/>
  </r>
  <r>
    <s v="45287863"/>
    <x v="123"/>
    <d v="2020-01-01T02:21:00"/>
    <x v="1"/>
    <x v="1"/>
    <x v="2"/>
    <x v="3"/>
    <s v="Residential Building/House"/>
    <s v="10473"/>
    <s v="218 Stephens Avenue"/>
    <s v="Stephens Avenue"/>
    <s v="Bronx"/>
    <x v="0"/>
    <s v="Bronx"/>
    <x v="0"/>
    <x v="2"/>
    <n v="40.81051368"/>
    <n v="-73.853432389999995"/>
    <n v="1"/>
    <m/>
  </r>
  <r>
    <s v="45289759"/>
    <x v="123"/>
    <d v="2020-01-01T03:10:00"/>
    <x v="1"/>
    <x v="1"/>
    <x v="4"/>
    <x v="3"/>
    <s v="Club/Bar/Restaurant"/>
    <s v="11201"/>
    <s v="42 Hoyt Street"/>
    <s v="Hoyt Street"/>
    <s v="Brooklyn"/>
    <x v="0"/>
    <s v="Brooklyn"/>
    <x v="0"/>
    <x v="0"/>
    <n v="40.689304640000003"/>
    <n v="-73.985973150000007"/>
    <n v="1"/>
    <m/>
  </r>
  <r>
    <s v="45289745"/>
    <x v="123"/>
    <d v="2020-01-01T17:15:00"/>
    <x v="1"/>
    <x v="1"/>
    <x v="6"/>
    <x v="33"/>
    <s v="Street/Sidewalk"/>
    <s v="10314"/>
    <s v="Gary Court"/>
    <s v="Gary Court"/>
    <s v=""/>
    <x v="0"/>
    <s v="Staten Island"/>
    <x v="0"/>
    <x v="4"/>
    <n v="40.608252020000002"/>
    <n v="-74.158890869999993"/>
    <n v="1"/>
    <m/>
  </r>
  <r>
    <s v="45394075"/>
    <x v="124"/>
    <d v="2020-01-01T02:09:00"/>
    <x v="1"/>
    <x v="1"/>
    <x v="2"/>
    <x v="3"/>
    <s v="Residential Building/House"/>
    <s v="11211"/>
    <s v="695 Grand Street"/>
    <s v="Grand Street"/>
    <s v="Brooklyn"/>
    <x v="0"/>
    <s v="Brooklyn"/>
    <x v="0"/>
    <x v="0"/>
    <n v="40.71156603"/>
    <n v="-73.944797280000003"/>
    <n v="1"/>
    <m/>
  </r>
  <r>
    <s v="45288326"/>
    <x v="124"/>
    <d v="2020-01-01T02:16:00"/>
    <x v="1"/>
    <x v="1"/>
    <x v="2"/>
    <x v="4"/>
    <s v="Residential Building/House"/>
    <s v="10473"/>
    <s v="218 Stephens Avenue"/>
    <s v="Stephens Avenue"/>
    <s v="Bronx"/>
    <x v="0"/>
    <s v="Bronx"/>
    <x v="0"/>
    <x v="2"/>
    <n v="40.81051368"/>
    <n v="-73.853432389999995"/>
    <n v="1"/>
    <m/>
  </r>
  <r>
    <s v="45397753"/>
    <x v="125"/>
    <d v="2020-01-01T02:13:00"/>
    <x v="1"/>
    <x v="1"/>
    <x v="1"/>
    <x v="32"/>
    <s v="Street/Sidewalk"/>
    <s v="11357"/>
    <s v="17-09 Murray Street"/>
    <s v="Murray Street"/>
    <s v="Whitestone"/>
    <x v="0"/>
    <s v="Queens"/>
    <x v="0"/>
    <x v="1"/>
    <n v="40.783634200000002"/>
    <n v="-73.811654649999994"/>
    <n v="1"/>
    <m/>
  </r>
  <r>
    <s v="45287374"/>
    <x v="125"/>
    <d v="2020-01-01T02:19:00"/>
    <x v="1"/>
    <x v="1"/>
    <x v="2"/>
    <x v="14"/>
    <s v="Residential Building/House"/>
    <s v="10314"/>
    <s v="32 Goller Place"/>
    <s v="Goller Place"/>
    <s v="Staten Island"/>
    <x v="0"/>
    <s v="Staten Island"/>
    <x v="0"/>
    <x v="4"/>
    <n v="40.606554899999999"/>
    <n v="-74.159491869999997"/>
    <n v="1"/>
    <m/>
  </r>
  <r>
    <s v="45285376"/>
    <x v="125"/>
    <d v="2020-01-01T04:25:00"/>
    <x v="1"/>
    <x v="1"/>
    <x v="1"/>
    <x v="2"/>
    <s v="Street/Sidewalk"/>
    <s v="10473"/>
    <s v="218 Stephens Avenue"/>
    <s v="Stephens Avenue"/>
    <s v="Bronx"/>
    <x v="0"/>
    <s v="Bronx"/>
    <x v="0"/>
    <x v="2"/>
    <n v="40.81051368"/>
    <n v="-73.853432389999995"/>
    <n v="1"/>
    <m/>
  </r>
  <r>
    <s v="45289743"/>
    <x v="125"/>
    <d v="2020-01-01T03:15:00"/>
    <x v="1"/>
    <x v="1"/>
    <x v="2"/>
    <x v="3"/>
    <s v="Residential Building/House"/>
    <s v="11235"/>
    <s v="2407 East   15 Street"/>
    <s v="East   15 Street"/>
    <s v="Brooklyn"/>
    <x v="0"/>
    <s v="Brooklyn"/>
    <x v="0"/>
    <x v="0"/>
    <n v="40.591799180000002"/>
    <n v="-73.955060810000006"/>
    <n v="1"/>
    <m/>
  </r>
  <r>
    <s v="45288703"/>
    <x v="125"/>
    <d v="2020-01-03T05:46:00"/>
    <x v="3"/>
    <x v="3"/>
    <x v="5"/>
    <x v="6"/>
    <s v="Residential Building"/>
    <s v="10034"/>
    <s v="272 Sherman Avenue"/>
    <s v="Sherman Avenue"/>
    <s v="New York"/>
    <x v="0"/>
    <s v="Manhattan"/>
    <x v="0"/>
    <x v="3"/>
    <n v="40.86649302"/>
    <n v="-73.918123800000004"/>
    <n v="3"/>
    <m/>
  </r>
  <r>
    <s v="45288594"/>
    <x v="125"/>
    <d v="2020-01-01T03:23:00"/>
    <x v="1"/>
    <x v="1"/>
    <x v="2"/>
    <x v="3"/>
    <s v="Residential Building/House"/>
    <s v="10033"/>
    <s v="520 West  174 Street"/>
    <s v="West  174 Street"/>
    <s v="New York"/>
    <x v="0"/>
    <s v="Manhattan"/>
    <x v="0"/>
    <x v="3"/>
    <n v="40.843868149999999"/>
    <n v="-73.934914550000002"/>
    <n v="1"/>
    <m/>
  </r>
  <r>
    <s v="45288673"/>
    <x v="126"/>
    <d v="2020-01-01T13:06:00"/>
    <x v="1"/>
    <x v="1"/>
    <x v="2"/>
    <x v="3"/>
    <s v="Residential Building/House"/>
    <s v="11368"/>
    <s v="35-38 98 Street"/>
    <s v="98 Street"/>
    <s v="Corona"/>
    <x v="0"/>
    <s v="Queens"/>
    <x v="0"/>
    <x v="1"/>
    <n v="40.752931940000003"/>
    <n v="-73.869508679999996"/>
    <n v="1"/>
    <m/>
  </r>
  <r>
    <s v="45289295"/>
    <x v="126"/>
    <d v="2020-01-01T10:42:00"/>
    <x v="1"/>
    <x v="1"/>
    <x v="22"/>
    <x v="30"/>
    <s v="Street/Sidewalk"/>
    <s v="10459"/>
    <s v="1216 Simpson Street"/>
    <s v="Simpson Street"/>
    <s v="Bronx"/>
    <x v="0"/>
    <s v="Bronx"/>
    <x v="0"/>
    <x v="2"/>
    <n v="40.829111400000002"/>
    <n v="-73.89288286"/>
    <n v="1"/>
    <m/>
  </r>
  <r>
    <s v="45289300"/>
    <x v="126"/>
    <d v="2020-01-01T04:48:00"/>
    <x v="1"/>
    <x v="1"/>
    <x v="2"/>
    <x v="3"/>
    <s v="Residential Building/House"/>
    <s v="11377"/>
    <s v="48-13 66 Street"/>
    <s v="66 Street"/>
    <s v="Woodside"/>
    <x v="0"/>
    <s v="Queens"/>
    <x v="0"/>
    <x v="1"/>
    <n v="40.738249609999997"/>
    <n v="-73.898892790000005"/>
    <n v="1"/>
    <m/>
  </r>
  <r>
    <s v="45284877"/>
    <x v="126"/>
    <d v="2020-01-01T02:16:00"/>
    <x v="1"/>
    <x v="1"/>
    <x v="6"/>
    <x v="22"/>
    <s v="Street/Sidewalk"/>
    <s v="10473"/>
    <s v="218 Stephens Avenue"/>
    <s v="Stephens Avenue"/>
    <s v="Bronx"/>
    <x v="0"/>
    <s v="Bronx"/>
    <x v="0"/>
    <x v="2"/>
    <n v="40.81051368"/>
    <n v="-73.853432389999995"/>
    <n v="1"/>
    <m/>
  </r>
  <r>
    <s v="45288983"/>
    <x v="126"/>
    <d v="2020-01-01T03:22:00"/>
    <x v="1"/>
    <x v="1"/>
    <x v="22"/>
    <x v="46"/>
    <s v="Street/Sidewalk"/>
    <s v="11225"/>
    <s v="340 Maple Street"/>
    <s v="Maple Street"/>
    <s v="Brooklyn"/>
    <x v="0"/>
    <s v="Brooklyn"/>
    <x v="0"/>
    <x v="0"/>
    <n v="40.66089418"/>
    <n v="-73.949402300000003"/>
    <n v="1"/>
    <m/>
  </r>
  <r>
    <s v="45286796"/>
    <x v="126"/>
    <d v="2020-01-01T04:54:00"/>
    <x v="1"/>
    <x v="1"/>
    <x v="2"/>
    <x v="3"/>
    <s v="Residential Building/House"/>
    <s v="11249"/>
    <s v="53 Broadway"/>
    <s v="Broadway"/>
    <s v="Brooklyn"/>
    <x v="0"/>
    <s v="Brooklyn"/>
    <x v="0"/>
    <x v="0"/>
    <n v="40.71061375"/>
    <n v="-73.966580899999997"/>
    <n v="1"/>
    <m/>
  </r>
  <r>
    <s v="45285549"/>
    <x v="126"/>
    <d v="2020-01-01T06:00:00"/>
    <x v="1"/>
    <x v="1"/>
    <x v="2"/>
    <x v="3"/>
    <s v=""/>
    <s v="11373"/>
    <s v="52 Avenue"/>
    <s v="52 Avenue"/>
    <s v=""/>
    <x v="0"/>
    <s v="Queens"/>
    <x v="0"/>
    <x v="1"/>
    <n v="40.737612990000002"/>
    <n v="-73.876542760000007"/>
    <n v="1"/>
    <m/>
  </r>
  <r>
    <s v="45285343"/>
    <x v="126"/>
    <d v="2020-01-01T10:41:00"/>
    <x v="1"/>
    <x v="1"/>
    <x v="2"/>
    <x v="3"/>
    <s v="Residential Building/House"/>
    <s v="10460"/>
    <s v="995 East  173 Street"/>
    <s v="East  173 Street"/>
    <s v="Bronx"/>
    <x v="0"/>
    <s v="Bronx"/>
    <x v="0"/>
    <x v="2"/>
    <n v="40.834588179999997"/>
    <n v="-73.885440560000006"/>
    <n v="1"/>
    <m/>
  </r>
  <r>
    <s v="45288826"/>
    <x v="126"/>
    <d v="2020-01-01T03:33:00"/>
    <x v="1"/>
    <x v="1"/>
    <x v="2"/>
    <x v="3"/>
    <s v="Residential Building/House"/>
    <s v="10314"/>
    <s v="North Gannon Avenue"/>
    <s v="North Gannon Avenue"/>
    <s v=""/>
    <x v="0"/>
    <s v="Staten Island"/>
    <x v="0"/>
    <x v="4"/>
    <n v="40.608088799999997"/>
    <n v="-74.140926239999999"/>
    <n v="1"/>
    <m/>
  </r>
  <r>
    <s v="45286316"/>
    <x v="127"/>
    <d v="2020-01-01T04:51:00"/>
    <x v="1"/>
    <x v="1"/>
    <x v="2"/>
    <x v="3"/>
    <s v="Residential Building/House"/>
    <s v="11356"/>
    <s v="125-16 15 Avenue"/>
    <s v="15 Avenue"/>
    <s v="College Point"/>
    <x v="0"/>
    <s v="Queens"/>
    <x v="0"/>
    <x v="1"/>
    <n v="40.7847486"/>
    <n v="-73.842804020000003"/>
    <n v="1"/>
    <m/>
  </r>
  <r>
    <s v="45287164"/>
    <x v="127"/>
    <d v="2020-01-01T03:33:00"/>
    <x v="4"/>
    <x v="4"/>
    <x v="15"/>
    <x v="49"/>
    <s v=""/>
    <s v=""/>
    <s v=""/>
    <s v=""/>
    <s v=""/>
    <x v="0"/>
    <s v="Brooklyn"/>
    <x v="0"/>
    <x v="0"/>
    <m/>
    <m/>
    <n v="1"/>
    <m/>
  </r>
  <r>
    <s v="45287873"/>
    <x v="127"/>
    <d v="2020-01-01T06:04:00"/>
    <x v="1"/>
    <x v="1"/>
    <x v="4"/>
    <x v="3"/>
    <s v="Store/Commercial"/>
    <s v="11201"/>
    <s v="135 Atlantic Avenue"/>
    <s v="Atlantic Avenue"/>
    <s v="Brooklyn"/>
    <x v="0"/>
    <s v="Brooklyn"/>
    <x v="0"/>
    <x v="0"/>
    <n v="40.690576229999998"/>
    <n v="-73.995550269999995"/>
    <n v="1"/>
    <m/>
  </r>
  <r>
    <s v="45288822"/>
    <x v="127"/>
    <d v="2020-01-01T02:56:00"/>
    <x v="1"/>
    <x v="1"/>
    <x v="1"/>
    <x v="2"/>
    <s v="Street/Sidewalk"/>
    <s v="11413"/>
    <s v="121-07 Farmers Boulevard"/>
    <s v="Farmers Boulevard"/>
    <s v="Springfield Gardens"/>
    <x v="0"/>
    <s v="Queens"/>
    <x v="0"/>
    <x v="1"/>
    <n v="40.684898310000001"/>
    <n v="-73.760682869999997"/>
    <n v="1"/>
    <m/>
  </r>
  <r>
    <s v="45288195"/>
    <x v="127"/>
    <d v="2020-01-01T03:29:00"/>
    <x v="1"/>
    <x v="1"/>
    <x v="2"/>
    <x v="3"/>
    <s v="Residential Building/House"/>
    <s v="10468"/>
    <s v="2432 University Avenue"/>
    <s v="University Avenue"/>
    <s v="Bronx"/>
    <x v="0"/>
    <s v="Bronx"/>
    <x v="0"/>
    <x v="2"/>
    <n v="40.86359229"/>
    <n v="-73.90439275"/>
    <n v="1"/>
    <m/>
  </r>
  <r>
    <s v="45288279"/>
    <x v="127"/>
    <d v="2020-01-01T02:56:00"/>
    <x v="1"/>
    <x v="1"/>
    <x v="2"/>
    <x v="3"/>
    <s v="Residential Building/House"/>
    <s v="10036"/>
    <s v="341 West   45 Street"/>
    <s v="West   45 Street"/>
    <s v="New York"/>
    <x v="0"/>
    <s v="Manhattan"/>
    <x v="0"/>
    <x v="3"/>
    <n v="40.759688840000003"/>
    <n v="-73.989622159999996"/>
    <n v="1"/>
    <m/>
  </r>
  <r>
    <s v="45284876"/>
    <x v="127"/>
    <d v="2020-01-01T08:30:00"/>
    <x v="1"/>
    <x v="1"/>
    <x v="2"/>
    <x v="3"/>
    <s v="Residential Building/House"/>
    <s v="10026"/>
    <s v="138 West  113 Street"/>
    <s v="West  113 Street"/>
    <s v="New York"/>
    <x v="0"/>
    <s v="Manhattan"/>
    <x v="0"/>
    <x v="3"/>
    <n v="40.800845219999999"/>
    <n v="-73.952907839999995"/>
    <n v="1"/>
    <m/>
  </r>
  <r>
    <s v="45286948"/>
    <x v="127"/>
    <d v="2020-01-01T02:15:00"/>
    <x v="1"/>
    <x v="1"/>
    <x v="2"/>
    <x v="14"/>
    <s v="Residential Building/House"/>
    <s v="10473"/>
    <s v="218 Stephens Avenue"/>
    <s v="Stephens Avenue"/>
    <s v="Bronx"/>
    <x v="0"/>
    <s v="Bronx"/>
    <x v="0"/>
    <x v="2"/>
    <n v="40.81051368"/>
    <n v="-73.853432389999995"/>
    <n v="1"/>
    <m/>
  </r>
  <r>
    <s v="45289126"/>
    <x v="127"/>
    <d v="2020-01-01T07:07:00"/>
    <x v="1"/>
    <x v="1"/>
    <x v="1"/>
    <x v="2"/>
    <s v=""/>
    <s v="11435"/>
    <s v="139-11 91 Avenue"/>
    <s v="91 Avenue"/>
    <s v="Jamaica"/>
    <x v="0"/>
    <s v="Queens"/>
    <x v="0"/>
    <x v="1"/>
    <n v="40.700320079999997"/>
    <n v="-73.81179625"/>
    <n v="1"/>
    <m/>
  </r>
  <r>
    <s v="45286970"/>
    <x v="127"/>
    <d v="2020-01-01T11:13:00"/>
    <x v="1"/>
    <x v="1"/>
    <x v="2"/>
    <x v="3"/>
    <s v=""/>
    <s v="10030"/>
    <s v="2698 8 Avenue"/>
    <s v="8 Avenue"/>
    <s v="New York"/>
    <x v="0"/>
    <s v="Manhattan"/>
    <x v="0"/>
    <x v="3"/>
    <n v="40.821705999999999"/>
    <n v="-73.942729569999997"/>
    <n v="1"/>
    <m/>
  </r>
  <r>
    <s v="45284863"/>
    <x v="127"/>
    <d v="2020-01-01T04:00:00"/>
    <x v="1"/>
    <x v="1"/>
    <x v="2"/>
    <x v="14"/>
    <s v="Residential Building/House"/>
    <s v="11219"/>
    <s v="1262 Ovington Avenue"/>
    <s v="Ovington Avenue"/>
    <s v="Brooklyn"/>
    <x v="0"/>
    <s v="Brooklyn"/>
    <x v="0"/>
    <x v="0"/>
    <n v="40.624660339999998"/>
    <n v="-74.004358879999998"/>
    <n v="1"/>
    <m/>
  </r>
  <r>
    <s v="45288733"/>
    <x v="127"/>
    <d v="2020-01-01T07:06:00"/>
    <x v="1"/>
    <x v="1"/>
    <x v="2"/>
    <x v="3"/>
    <s v="Residential Building/House"/>
    <s v="10026"/>
    <s v="138 West  113 Street"/>
    <s v="West  113 Street"/>
    <s v="New York"/>
    <x v="0"/>
    <s v="Manhattan"/>
    <x v="0"/>
    <x v="3"/>
    <n v="40.800845219999999"/>
    <n v="-73.952907839999995"/>
    <n v="1"/>
    <m/>
  </r>
  <r>
    <s v="45287596"/>
    <x v="128"/>
    <d v="2020-01-05T07:30:00"/>
    <x v="3"/>
    <x v="3"/>
    <x v="5"/>
    <x v="6"/>
    <s v="Residential Building"/>
    <s v="11365"/>
    <s v="65-90 160 Street"/>
    <s v="160 Street"/>
    <s v="Fresh Meadows"/>
    <x v="0"/>
    <s v="Queens"/>
    <x v="0"/>
    <x v="1"/>
    <n v="40.734281439999997"/>
    <n v="-73.808687390000003"/>
    <n v="5"/>
    <m/>
  </r>
  <r>
    <s v="45285344"/>
    <x v="128"/>
    <d v="2020-01-01T03:23:00"/>
    <x v="1"/>
    <x v="1"/>
    <x v="2"/>
    <x v="4"/>
    <s v="Residential Building/House"/>
    <s v="11419"/>
    <s v="115-22 Liberty Avenue"/>
    <s v="Liberty Avenue"/>
    <s v="South Richmond Hill"/>
    <x v="0"/>
    <s v="Queens"/>
    <x v="0"/>
    <x v="1"/>
    <n v="40.685764399999996"/>
    <n v="-73.827464390000003"/>
    <n v="1"/>
    <m/>
  </r>
  <r>
    <s v="45288734"/>
    <x v="128"/>
    <d v="2020-01-01T07:46:00"/>
    <x v="1"/>
    <x v="1"/>
    <x v="2"/>
    <x v="3"/>
    <s v="Residential Building/House"/>
    <s v="11103"/>
    <s v="32-19 46 Street"/>
    <s v="46 Street"/>
    <s v="Astoria"/>
    <x v="0"/>
    <s v="Queens"/>
    <x v="0"/>
    <x v="1"/>
    <n v="40.756347419999997"/>
    <n v="-73.914505300000002"/>
    <n v="1"/>
    <m/>
  </r>
  <r>
    <s v="45289588"/>
    <x v="128"/>
    <d v="2020-01-01T03:20:00"/>
    <x v="1"/>
    <x v="1"/>
    <x v="9"/>
    <x v="14"/>
    <s v="Street/Sidewalk"/>
    <s v="10452"/>
    <s v="1575 Grand Concourse"/>
    <s v="Grand Concourse"/>
    <s v="Bronx"/>
    <x v="0"/>
    <s v="Bronx"/>
    <x v="0"/>
    <x v="2"/>
    <n v="40.842552079999997"/>
    <n v="-73.912168179999995"/>
    <n v="1"/>
    <m/>
  </r>
  <r>
    <s v="45286556"/>
    <x v="129"/>
    <d v="2020-01-01T10:42:00"/>
    <x v="1"/>
    <x v="1"/>
    <x v="9"/>
    <x v="3"/>
    <s v="Street/Sidewalk"/>
    <s v="10459"/>
    <s v="1216 Simpson Street"/>
    <s v="Simpson Street"/>
    <s v="Bronx"/>
    <x v="0"/>
    <s v="Bronx"/>
    <x v="0"/>
    <x v="2"/>
    <n v="40.829111400000002"/>
    <n v="-73.89288286"/>
    <n v="1"/>
    <m/>
  </r>
  <r>
    <s v="45288827"/>
    <x v="129"/>
    <d v="2020-01-01T02:44:00"/>
    <x v="1"/>
    <x v="1"/>
    <x v="4"/>
    <x v="3"/>
    <s v="Club/Bar/Restaurant"/>
    <s v="11238"/>
    <s v="567 Classon Avenue"/>
    <s v="Classon Avenue"/>
    <s v="Brooklyn"/>
    <x v="0"/>
    <s v="Brooklyn"/>
    <x v="0"/>
    <x v="0"/>
    <n v="40.681324439999997"/>
    <n v="-73.95849054"/>
    <n v="1"/>
    <m/>
  </r>
  <r>
    <s v="45287272"/>
    <x v="129"/>
    <d v="2020-01-01T03:17:00"/>
    <x v="1"/>
    <x v="1"/>
    <x v="2"/>
    <x v="3"/>
    <s v="Residential Building/House"/>
    <s v="11235"/>
    <s v="2407 East   15 Street"/>
    <s v="East   15 Street"/>
    <s v="Brooklyn"/>
    <x v="0"/>
    <s v="Brooklyn"/>
    <x v="0"/>
    <x v="0"/>
    <n v="40.591799180000002"/>
    <n v="-73.955060810000006"/>
    <n v="1"/>
    <m/>
  </r>
  <r>
    <s v="45286035"/>
    <x v="129"/>
    <d v="2020-01-01T08:30:00"/>
    <x v="1"/>
    <x v="1"/>
    <x v="2"/>
    <x v="3"/>
    <s v="Residential Building/House"/>
    <s v="10026"/>
    <s v="138 West  113 Street"/>
    <s v="West  113 Street"/>
    <s v="New York"/>
    <x v="0"/>
    <s v="Manhattan"/>
    <x v="0"/>
    <x v="3"/>
    <n v="40.800845219999999"/>
    <n v="-73.952907839999995"/>
    <n v="1"/>
    <m/>
  </r>
  <r>
    <s v="45286907"/>
    <x v="129"/>
    <d v="2020-01-01T03:03:00"/>
    <x v="1"/>
    <x v="1"/>
    <x v="9"/>
    <x v="3"/>
    <s v="Street/Sidewalk"/>
    <s v="10013"/>
    <s v="25 Thompson Street"/>
    <s v="Thompson Street"/>
    <s v="New York"/>
    <x v="0"/>
    <s v="Manhattan"/>
    <x v="0"/>
    <x v="3"/>
    <n v="40.722934260000002"/>
    <n v="-74.004278720000002"/>
    <n v="1"/>
    <m/>
  </r>
  <r>
    <s v="45284892"/>
    <x v="129"/>
    <d v="2020-01-01T03:19:00"/>
    <x v="1"/>
    <x v="1"/>
    <x v="2"/>
    <x v="3"/>
    <s v="Residential Building/House"/>
    <s v="10457"/>
    <s v="1511 Sheridan Avenue"/>
    <s v="Sheridan Avenue"/>
    <s v="Bronx"/>
    <x v="0"/>
    <s v="Bronx"/>
    <x v="0"/>
    <x v="2"/>
    <n v="40.840967749999997"/>
    <n v="-73.911339029999993"/>
    <n v="1"/>
    <m/>
  </r>
  <r>
    <s v="45285531"/>
    <x v="129"/>
    <d v="2020-01-01T02:31:00"/>
    <x v="1"/>
    <x v="1"/>
    <x v="2"/>
    <x v="3"/>
    <s v="Residential Building/House"/>
    <s v="10024"/>
    <s v="63 West   87 Street"/>
    <s v="West   87 Street"/>
    <s v="New York"/>
    <x v="0"/>
    <s v="Manhattan"/>
    <x v="0"/>
    <x v="3"/>
    <n v="40.786869529999997"/>
    <n v="-73.97096268"/>
    <n v="1"/>
    <m/>
  </r>
  <r>
    <s v="45289220"/>
    <x v="130"/>
    <d v="2020-01-01T07:04:00"/>
    <x v="1"/>
    <x v="1"/>
    <x v="2"/>
    <x v="3"/>
    <s v="Residential Building/House"/>
    <s v="10454"/>
    <s v="429 East  139 Street"/>
    <s v="East  139 Street"/>
    <s v="Bronx"/>
    <x v="0"/>
    <s v="Bronx"/>
    <x v="0"/>
    <x v="2"/>
    <n v="40.809281669999997"/>
    <n v="-73.921199669999993"/>
    <n v="1"/>
    <m/>
  </r>
  <r>
    <s v="45289746"/>
    <x v="130"/>
    <d v="2020-01-01T08:31:00"/>
    <x v="1"/>
    <x v="1"/>
    <x v="2"/>
    <x v="4"/>
    <s v="Residential Building/House"/>
    <s v="10026"/>
    <s v="138 West  113 Street"/>
    <s v="West  113 Street"/>
    <s v="New York"/>
    <x v="0"/>
    <s v="Manhattan"/>
    <x v="0"/>
    <x v="3"/>
    <n v="40.800845219999999"/>
    <n v="-73.952907839999995"/>
    <n v="1"/>
    <m/>
  </r>
  <r>
    <s v="45289127"/>
    <x v="130"/>
    <d v="2020-01-01T02:32:00"/>
    <x v="1"/>
    <x v="1"/>
    <x v="2"/>
    <x v="3"/>
    <s v="Residential Building/House"/>
    <s v="10463"/>
    <s v="3135 Godwin Terrace"/>
    <s v="Godwin Terrace"/>
    <s v="Bronx"/>
    <x v="0"/>
    <s v="Bronx"/>
    <x v="0"/>
    <x v="2"/>
    <n v="40.880061079999997"/>
    <n v="-73.905142940000005"/>
    <n v="1"/>
    <m/>
  </r>
  <r>
    <s v="45305937"/>
    <x v="130"/>
    <d v="2020-02-25T13:56:00"/>
    <x v="5"/>
    <x v="5"/>
    <x v="36"/>
    <x v="16"/>
    <s v=""/>
    <s v="11211"/>
    <s v="Hooper Street"/>
    <s v="Hooper Street"/>
    <s v=""/>
    <x v="0"/>
    <s v="Brooklyn"/>
    <x v="0"/>
    <x v="0"/>
    <n v="40.707743720000003"/>
    <n v="-73.953604819999995"/>
    <n v="56"/>
    <m/>
  </r>
  <r>
    <s v="45288074"/>
    <x v="131"/>
    <d v="2020-01-02T10:11:00"/>
    <x v="3"/>
    <x v="3"/>
    <x v="5"/>
    <x v="6"/>
    <s v="Residential Building"/>
    <s v="10029"/>
    <s v="75 East  116 Street"/>
    <s v="East  116 Street"/>
    <s v="New York"/>
    <x v="0"/>
    <s v="Manhattan"/>
    <x v="0"/>
    <x v="3"/>
    <n v="40.799655540000003"/>
    <n v="-73.944034360000003"/>
    <n v="2"/>
    <m/>
  </r>
  <r>
    <s v="45288669"/>
    <x v="131"/>
    <d v="2020-01-01T09:22:00"/>
    <x v="1"/>
    <x v="1"/>
    <x v="2"/>
    <x v="3"/>
    <s v="Residential Building/House"/>
    <s v="11372"/>
    <s v="91-11 35 Avenue"/>
    <s v="35 Avenue"/>
    <s v="Jackson Heights"/>
    <x v="0"/>
    <s v="Queens"/>
    <x v="0"/>
    <x v="1"/>
    <n v="40.752727550000003"/>
    <n v="-73.875807330000001"/>
    <n v="1"/>
    <m/>
  </r>
  <r>
    <s v="45289449"/>
    <x v="131"/>
    <d v="2020-01-01T06:34:00"/>
    <x v="1"/>
    <x v="1"/>
    <x v="9"/>
    <x v="3"/>
    <s v="Street/Sidewalk"/>
    <s v="10035"/>
    <s v="2 East  127 Street"/>
    <s v="East  127 Street"/>
    <s v="New York"/>
    <x v="0"/>
    <s v="Manhattan"/>
    <x v="0"/>
    <x v="3"/>
    <n v="40.807602789999997"/>
    <n v="-73.941080060000004"/>
    <n v="1"/>
    <m/>
  </r>
  <r>
    <s v="45286381"/>
    <x v="131"/>
    <d v="2020-01-01T08:31:00"/>
    <x v="1"/>
    <x v="1"/>
    <x v="2"/>
    <x v="14"/>
    <s v="Residential Building/House"/>
    <s v="10026"/>
    <s v="138 West  113 Street"/>
    <s v="West  113 Street"/>
    <s v="New York"/>
    <x v="0"/>
    <s v="Manhattan"/>
    <x v="0"/>
    <x v="3"/>
    <n v="40.800845219999999"/>
    <n v="-73.952907839999995"/>
    <n v="1"/>
    <m/>
  </r>
  <r>
    <s v="45285617"/>
    <x v="131"/>
    <d v="2020-01-01T02:48:00"/>
    <x v="1"/>
    <x v="1"/>
    <x v="2"/>
    <x v="3"/>
    <s v="Residential Building/House"/>
    <s v="10040"/>
    <s v="4500 Broadway"/>
    <s v="Broadway"/>
    <s v="New York"/>
    <x v="0"/>
    <s v="Manhattan"/>
    <x v="0"/>
    <x v="3"/>
    <n v="40.858031850000003"/>
    <n v="-73.931929139999994"/>
    <n v="1"/>
    <m/>
  </r>
  <r>
    <s v="45288104"/>
    <x v="132"/>
    <d v="2020-01-02T07:23:00"/>
    <x v="8"/>
    <x v="8"/>
    <x v="18"/>
    <x v="57"/>
    <s v=""/>
    <s v="11377"/>
    <s v="40-55 69 Street"/>
    <s v="69 Street"/>
    <s v="Woodside"/>
    <x v="0"/>
    <s v="Queens"/>
    <x v="0"/>
    <x v="1"/>
    <n v="40.745380760000003"/>
    <n v="-73.896131980000007"/>
    <n v="2"/>
    <m/>
  </r>
  <r>
    <s v="45287454"/>
    <x v="132"/>
    <d v="2020-01-01T02:32:00"/>
    <x v="1"/>
    <x v="1"/>
    <x v="2"/>
    <x v="3"/>
    <s v="Residential Building/House"/>
    <s v="10463"/>
    <s v="3063 Godwin Terrace"/>
    <s v="Godwin Terrace"/>
    <s v="Bronx"/>
    <x v="0"/>
    <s v="Bronx"/>
    <x v="0"/>
    <x v="2"/>
    <n v="40.879142309999999"/>
    <n v="-73.906001279999998"/>
    <n v="1"/>
    <m/>
  </r>
  <r>
    <s v="45286107"/>
    <x v="132"/>
    <d v="2020-01-01T04:56:00"/>
    <x v="1"/>
    <x v="1"/>
    <x v="2"/>
    <x v="3"/>
    <s v="Residential Building/House"/>
    <s v="10471"/>
    <s v="210 West  262 Street"/>
    <s v="West  262 Street"/>
    <s v="Bronx"/>
    <x v="0"/>
    <s v="Bronx"/>
    <x v="0"/>
    <x v="2"/>
    <n v="40.910265019999997"/>
    <n v="-73.897205639999996"/>
    <n v="1"/>
    <m/>
  </r>
  <r>
    <s v="45289592"/>
    <x v="132"/>
    <d v="2020-01-01T06:00:00"/>
    <x v="1"/>
    <x v="1"/>
    <x v="2"/>
    <x v="3"/>
    <s v="Residential Building/House"/>
    <s v="11373"/>
    <s v="42-72 80 Street"/>
    <s v="80 Street"/>
    <s v="Elmhurst"/>
    <x v="0"/>
    <s v="Queens"/>
    <x v="0"/>
    <x v="1"/>
    <n v="40.74272431"/>
    <n v="-73.885068029999999"/>
    <n v="1"/>
    <m/>
  </r>
  <r>
    <s v="45285099"/>
    <x v="133"/>
    <d v="2020-01-01T11:01:00"/>
    <x v="1"/>
    <x v="1"/>
    <x v="1"/>
    <x v="2"/>
    <s v="Street/Sidewalk"/>
    <s v="11365"/>
    <s v="71-04 162 Street"/>
    <s v="162 Street"/>
    <s v="Fresh Meadows"/>
    <x v="0"/>
    <s v="Queens"/>
    <x v="0"/>
    <x v="1"/>
    <n v="40.73011236"/>
    <n v="-73.807169529999996"/>
    <n v="1"/>
    <m/>
  </r>
  <r>
    <s v="45285798"/>
    <x v="133"/>
    <d v="2020-01-01T03:21:00"/>
    <x v="1"/>
    <x v="1"/>
    <x v="2"/>
    <x v="3"/>
    <s v="Residential Building/House"/>
    <s v="10033"/>
    <s v="506 West  176 Street"/>
    <s v="West  176 Street"/>
    <s v="New York"/>
    <x v="0"/>
    <s v="Manhattan"/>
    <x v="0"/>
    <x v="3"/>
    <n v="40.845022880000002"/>
    <n v="-73.933521909999996"/>
    <n v="1"/>
    <m/>
  </r>
  <r>
    <s v="45286999"/>
    <x v="133"/>
    <d v="2020-01-01T05:39:00"/>
    <x v="1"/>
    <x v="1"/>
    <x v="22"/>
    <x v="30"/>
    <s v="Street/Sidewalk"/>
    <s v="10028"/>
    <s v="425 East   86 Street"/>
    <s v="East   86 Street"/>
    <s v="New York"/>
    <x v="0"/>
    <s v="Manhattan"/>
    <x v="0"/>
    <x v="3"/>
    <n v="40.776470070000002"/>
    <n v="-73.948386560000003"/>
    <n v="1"/>
    <m/>
  </r>
  <r>
    <s v="45289293"/>
    <x v="134"/>
    <d v="2020-01-01T14:50:00"/>
    <x v="1"/>
    <x v="1"/>
    <x v="1"/>
    <x v="2"/>
    <s v=""/>
    <s v="11368"/>
    <s v="33-36 104 Street"/>
    <s v="104 Street"/>
    <s v="Corona"/>
    <x v="0"/>
    <s v="Queens"/>
    <x v="0"/>
    <x v="1"/>
    <n v="40.756980149999997"/>
    <n v="-73.864501529999998"/>
    <n v="1"/>
    <m/>
  </r>
  <r>
    <s v="45288180"/>
    <x v="134"/>
    <d v="2020-01-01T08:36:00"/>
    <x v="1"/>
    <x v="1"/>
    <x v="2"/>
    <x v="3"/>
    <s v="Residential Building/House"/>
    <s v="11249"/>
    <s v="151 Kent Avenue"/>
    <s v="Kent Avenue"/>
    <s v="Brooklyn"/>
    <x v="0"/>
    <s v="Brooklyn"/>
    <x v="0"/>
    <x v="0"/>
    <n v="40.718942900000002"/>
    <n v="-73.962680649999996"/>
    <n v="1"/>
    <m/>
  </r>
  <r>
    <s v="45288745"/>
    <x v="135"/>
    <d v="2020-01-01T04:58:00"/>
    <x v="1"/>
    <x v="1"/>
    <x v="2"/>
    <x v="3"/>
    <s v="Residential Building/House"/>
    <s v="10463"/>
    <s v="3135 Godwin Terrace"/>
    <s v="Godwin Terrace"/>
    <s v="Bronx"/>
    <x v="0"/>
    <s v="Bronx"/>
    <x v="0"/>
    <x v="2"/>
    <n v="40.880061079999997"/>
    <n v="-73.905142940000005"/>
    <n v="1"/>
    <m/>
  </r>
  <r>
    <s v="45289430"/>
    <x v="135"/>
    <d v="2020-01-01T03:29:00"/>
    <x v="1"/>
    <x v="1"/>
    <x v="2"/>
    <x v="4"/>
    <s v=""/>
    <s v="10468"/>
    <s v="2675 Morris Avenue"/>
    <s v="Morris Avenue"/>
    <s v="Bronx"/>
    <x v="0"/>
    <s v="Bronx"/>
    <x v="0"/>
    <x v="2"/>
    <n v="40.867490709999998"/>
    <n v="-73.895970169999998"/>
    <n v="1"/>
    <m/>
  </r>
  <r>
    <s v="45287006"/>
    <x v="135"/>
    <d v="2020-01-01T04:10:00"/>
    <x v="1"/>
    <x v="1"/>
    <x v="2"/>
    <x v="3"/>
    <s v="Residential Building/House"/>
    <s v="11228"/>
    <s v="1401 80 Street"/>
    <s v="80 Street"/>
    <s v="Brooklyn"/>
    <x v="0"/>
    <s v="Brooklyn"/>
    <x v="0"/>
    <x v="0"/>
    <n v="40.616115600000001"/>
    <n v="-74.008129530000005"/>
    <n v="1"/>
    <m/>
  </r>
  <r>
    <s v="45288597"/>
    <x v="136"/>
    <d v="2020-01-01T02:18:00"/>
    <x v="1"/>
    <x v="1"/>
    <x v="2"/>
    <x v="3"/>
    <s v="Residential Building/House"/>
    <s v="10473"/>
    <s v="218 Stephens Avenue"/>
    <s v="Stephens Avenue"/>
    <s v="Bronx"/>
    <x v="0"/>
    <s v="Bronx"/>
    <x v="0"/>
    <x v="2"/>
    <n v="40.81051368"/>
    <n v="-73.853432389999995"/>
    <n v="1"/>
    <m/>
  </r>
  <r>
    <s v="45285087"/>
    <x v="136"/>
    <d v="2020-01-01T04:58:00"/>
    <x v="1"/>
    <x v="1"/>
    <x v="2"/>
    <x v="3"/>
    <s v="Residential Building/House"/>
    <s v="10463"/>
    <s v="500 West  235 Street"/>
    <s v="West  235 Street"/>
    <s v="Bronx"/>
    <x v="0"/>
    <s v="Bronx"/>
    <x v="0"/>
    <x v="2"/>
    <n v="40.88519007"/>
    <n v="-73.907489960000007"/>
    <n v="1"/>
    <m/>
  </r>
  <r>
    <s v="45286826"/>
    <x v="136"/>
    <d v="2020-01-01T04:26:00"/>
    <x v="1"/>
    <x v="1"/>
    <x v="2"/>
    <x v="3"/>
    <s v="Residential Building/House"/>
    <s v="11226"/>
    <s v="150 East   19 Street"/>
    <s v="East   19 Street"/>
    <s v="Brooklyn"/>
    <x v="0"/>
    <s v="Brooklyn"/>
    <x v="0"/>
    <x v="0"/>
    <n v="40.645917830000002"/>
    <n v="-73.961453050000003"/>
    <n v="1"/>
    <m/>
  </r>
  <r>
    <s v="45289572"/>
    <x v="136"/>
    <d v="2020-01-01T03:28:00"/>
    <x v="1"/>
    <x v="1"/>
    <x v="4"/>
    <x v="3"/>
    <s v="Store/Commercial"/>
    <s v="11216"/>
    <s v="704 Nostrand Avenue"/>
    <s v="Nostrand Avenue"/>
    <s v="Brooklyn"/>
    <x v="0"/>
    <s v="Brooklyn"/>
    <x v="0"/>
    <x v="0"/>
    <n v="40.67457993"/>
    <n v="-73.950066070000005"/>
    <n v="1"/>
    <m/>
  </r>
  <r>
    <s v="45286516"/>
    <x v="136"/>
    <d v="2020-01-01T11:29:00"/>
    <x v="1"/>
    <x v="1"/>
    <x v="2"/>
    <x v="3"/>
    <s v="Residential Building/House"/>
    <s v="10473"/>
    <s v="449 Castlehill Avenue"/>
    <s v="Castlehill Avenue"/>
    <s v="Bronx"/>
    <x v="0"/>
    <s v="Bronx"/>
    <x v="0"/>
    <x v="2"/>
    <n v="40.815849710000002"/>
    <n v="-73.847304280000003"/>
    <n v="1"/>
    <m/>
  </r>
  <r>
    <s v="45286983"/>
    <x v="136"/>
    <d v="2020-01-01T06:12:00"/>
    <x v="1"/>
    <x v="1"/>
    <x v="2"/>
    <x v="4"/>
    <s v="Residential Building/House"/>
    <s v="10029"/>
    <s v="1761 3 Avenue"/>
    <s v="3 Avenue"/>
    <s v="New York"/>
    <x v="0"/>
    <s v="Manhattan"/>
    <x v="0"/>
    <x v="3"/>
    <n v="40.786134390000001"/>
    <n v="-73.948624629999998"/>
    <n v="1"/>
    <m/>
  </r>
  <r>
    <s v="45286899"/>
    <x v="137"/>
    <d v="2020-01-01T04:56:00"/>
    <x v="1"/>
    <x v="1"/>
    <x v="2"/>
    <x v="3"/>
    <s v="Residential Building/House"/>
    <s v="10463"/>
    <s v="5824 Broadway"/>
    <s v="Broadway"/>
    <s v="Bronx"/>
    <x v="0"/>
    <s v="Bronx"/>
    <x v="0"/>
    <x v="2"/>
    <n v="40.885291330000001"/>
    <n v="-73.90053528"/>
    <n v="1"/>
    <m/>
  </r>
  <r>
    <s v="45287904"/>
    <x v="137"/>
    <d v="2020-01-01T03:28:00"/>
    <x v="1"/>
    <x v="1"/>
    <x v="4"/>
    <x v="3"/>
    <s v="Club/Bar/Restaurant"/>
    <s v="11216"/>
    <s v="658 Nostrand Avenue"/>
    <s v="Nostrand Avenue"/>
    <s v="Brooklyn"/>
    <x v="0"/>
    <s v="Brooklyn"/>
    <x v="0"/>
    <x v="0"/>
    <n v="40.675864429999997"/>
    <n v="-73.949946139999994"/>
    <n v="1"/>
    <m/>
  </r>
  <r>
    <s v="45286711"/>
    <x v="137"/>
    <d v="2020-01-02T16:58:00"/>
    <x v="3"/>
    <x v="3"/>
    <x v="5"/>
    <x v="6"/>
    <s v="Residential Building"/>
    <s v="10457"/>
    <s v="2045 Hughes Avenue"/>
    <s v="Hughes Avenue"/>
    <s v="Bronx"/>
    <x v="0"/>
    <s v="Bronx"/>
    <x v="0"/>
    <x v="2"/>
    <n v="40.84807283"/>
    <n v="-73.890983640000002"/>
    <n v="2"/>
    <m/>
  </r>
  <r>
    <s v="45287804"/>
    <x v="137"/>
    <d v="2020-01-01T05:07:00"/>
    <x v="1"/>
    <x v="1"/>
    <x v="4"/>
    <x v="3"/>
    <s v="Club/Bar/Restaurant"/>
    <s v="10027"/>
    <s v="381 Lenox Avenue"/>
    <s v="Lenox Avenue"/>
    <s v="New York"/>
    <x v="0"/>
    <s v="Manhattan"/>
    <x v="0"/>
    <x v="3"/>
    <n v="40.810571269999997"/>
    <n v="-73.943963769999996"/>
    <n v="1"/>
    <m/>
  </r>
  <r>
    <s v="45287436"/>
    <x v="138"/>
    <d v="2020-01-01T15:43:00"/>
    <x v="1"/>
    <x v="1"/>
    <x v="6"/>
    <x v="18"/>
    <s v=""/>
    <s v="10467"/>
    <s v="665 Thwaites Place"/>
    <s v="Thwaites Place"/>
    <s v="Bronx"/>
    <x v="0"/>
    <s v="Bronx"/>
    <x v="0"/>
    <x v="2"/>
    <n v="40.858853070000002"/>
    <n v="-73.868957429999995"/>
    <n v="1"/>
    <m/>
  </r>
  <r>
    <s v="45286884"/>
    <x v="138"/>
    <d v="2020-01-01T06:13:00"/>
    <x v="1"/>
    <x v="1"/>
    <x v="1"/>
    <x v="2"/>
    <s v=""/>
    <s v="11432"/>
    <s v="88-05 Merrick Boulevard"/>
    <s v="Merrick Boulevard"/>
    <s v="Jamaica"/>
    <x v="0"/>
    <s v="Queens"/>
    <x v="0"/>
    <x v="1"/>
    <n v="40.708631410000002"/>
    <n v="-73.795790490000002"/>
    <n v="1"/>
    <m/>
  </r>
  <r>
    <s v="45285976"/>
    <x v="138"/>
    <d v="2020-01-01T03:21:00"/>
    <x v="1"/>
    <x v="1"/>
    <x v="2"/>
    <x v="3"/>
    <s v="Residential Building/House"/>
    <s v="10033"/>
    <s v="12 Pinehurst Avenue"/>
    <s v="Pinehurst Avenue"/>
    <s v="New York"/>
    <x v="0"/>
    <s v="Manhattan"/>
    <x v="0"/>
    <x v="3"/>
    <n v="40.84846022"/>
    <n v="-73.940302889999998"/>
    <n v="1"/>
    <m/>
  </r>
  <r>
    <s v="45287382"/>
    <x v="138"/>
    <d v="2020-01-01T08:23:00"/>
    <x v="1"/>
    <x v="1"/>
    <x v="2"/>
    <x v="3"/>
    <s v="Residential Building/House"/>
    <s v="11237"/>
    <s v="435 Harman Street"/>
    <s v="Harman Street"/>
    <s v="Brooklyn"/>
    <x v="0"/>
    <s v="Brooklyn"/>
    <x v="0"/>
    <x v="0"/>
    <n v="40.702910789999997"/>
    <n v="-73.915919099999996"/>
    <n v="1"/>
    <m/>
  </r>
  <r>
    <s v="45287370"/>
    <x v="139"/>
    <d v="2020-01-01T16:45:00"/>
    <x v="1"/>
    <x v="1"/>
    <x v="6"/>
    <x v="31"/>
    <s v="Street/Sidewalk"/>
    <s v="10303"/>
    <s v="705 South Avenue"/>
    <s v="South Avenue"/>
    <s v="Staten Island"/>
    <x v="0"/>
    <s v="Staten Island"/>
    <x v="0"/>
    <x v="4"/>
    <n v="40.622138589999999"/>
    <n v="-74.168091660000002"/>
    <n v="1"/>
    <m/>
  </r>
  <r>
    <s v="45285358"/>
    <x v="139"/>
    <d v="2020-01-01T07:45:00"/>
    <x v="1"/>
    <x v="1"/>
    <x v="2"/>
    <x v="3"/>
    <s v="Residential Building/House"/>
    <s v="11104"/>
    <s v="45-35 44 Street"/>
    <s v="44 Street"/>
    <s v="Sunnyside"/>
    <x v="0"/>
    <s v="Queens"/>
    <x v="0"/>
    <x v="1"/>
    <n v="40.741922789999997"/>
    <n v="-73.920831860000007"/>
    <n v="1"/>
    <m/>
  </r>
  <r>
    <s v="45286545"/>
    <x v="139"/>
    <d v="2020-01-01T11:01:00"/>
    <x v="1"/>
    <x v="1"/>
    <x v="1"/>
    <x v="2"/>
    <s v="Street/Sidewalk"/>
    <s v="11435"/>
    <s v="138-28 Hoover Avenue"/>
    <s v="Hoover Avenue"/>
    <s v="Jamaica"/>
    <x v="0"/>
    <s v="Queens"/>
    <x v="0"/>
    <x v="1"/>
    <n v="40.71438062"/>
    <n v="-73.819797089999994"/>
    <n v="1"/>
    <m/>
  </r>
  <r>
    <s v="45286566"/>
    <x v="139"/>
    <d v="2020-01-01T02:44:00"/>
    <x v="1"/>
    <x v="1"/>
    <x v="9"/>
    <x v="3"/>
    <s v="Street/Sidewalk"/>
    <s v="10040"/>
    <s v="34 Hillside Avenue"/>
    <s v="Hillside Avenue"/>
    <s v="New York"/>
    <x v="0"/>
    <s v="Manhattan"/>
    <x v="0"/>
    <x v="3"/>
    <n v="40.85844745"/>
    <n v="-73.929278890000006"/>
    <n v="1"/>
    <m/>
  </r>
  <r>
    <s v="45285534"/>
    <x v="139"/>
    <d v="2020-01-01T02:42:00"/>
    <x v="1"/>
    <x v="1"/>
    <x v="27"/>
    <x v="36"/>
    <s v=""/>
    <s v="10034"/>
    <s v="9 Avenue"/>
    <s v="9 Avenue"/>
    <s v=""/>
    <x v="0"/>
    <s v="Manhattan"/>
    <x v="0"/>
    <x v="3"/>
    <n v="40.860526929999999"/>
    <n v="-73.919378370000004"/>
    <n v="1"/>
    <m/>
  </r>
  <r>
    <s v="45287795"/>
    <x v="140"/>
    <d v="2020-01-01T12:02:00"/>
    <x v="1"/>
    <x v="1"/>
    <x v="1"/>
    <x v="2"/>
    <s v="Street/Sidewalk"/>
    <s v="11421"/>
    <s v="91-34 90 Street"/>
    <s v="90 Street"/>
    <s v="Woodhaven"/>
    <x v="0"/>
    <s v="Queens"/>
    <x v="0"/>
    <x v="1"/>
    <n v="40.688272740000002"/>
    <n v="-73.852878959999998"/>
    <n v="1"/>
    <m/>
  </r>
  <r>
    <s v="45288297"/>
    <x v="140"/>
    <d v="2020-01-01T07:04:00"/>
    <x v="1"/>
    <x v="1"/>
    <x v="2"/>
    <x v="3"/>
    <s v="Residential Building/House"/>
    <s v="10455"/>
    <s v="869 East  147 Street"/>
    <s v="East  147 Street"/>
    <s v="Bronx"/>
    <x v="0"/>
    <s v="Bronx"/>
    <x v="0"/>
    <x v="2"/>
    <n v="40.81041373"/>
    <n v="-73.904671440000001"/>
    <n v="1"/>
    <m/>
  </r>
  <r>
    <s v="45286108"/>
    <x v="140"/>
    <d v="2020-01-01T03:27:00"/>
    <x v="1"/>
    <x v="1"/>
    <x v="2"/>
    <x v="3"/>
    <s v="Residential Building/House"/>
    <s v="11216"/>
    <s v="607 Eastern Parkway"/>
    <s v="Eastern Parkway"/>
    <s v="Brooklyn"/>
    <x v="0"/>
    <s v="Brooklyn"/>
    <x v="0"/>
    <x v="0"/>
    <n v="40.669756620000001"/>
    <n v="-73.948393440000004"/>
    <n v="1"/>
    <m/>
  </r>
  <r>
    <s v="45288262"/>
    <x v="141"/>
    <d v="2020-01-01T07:40:00"/>
    <x v="1"/>
    <x v="1"/>
    <x v="6"/>
    <x v="7"/>
    <s v=""/>
    <s v="11236"/>
    <s v="960 East   78 Street"/>
    <s v="East   78 Street"/>
    <s v="Brooklyn"/>
    <x v="0"/>
    <s v="Brooklyn"/>
    <x v="0"/>
    <x v="0"/>
    <n v="40.633262870000003"/>
    <n v="-73.913337139999996"/>
    <n v="1"/>
    <m/>
  </r>
  <r>
    <s v="45287001"/>
    <x v="141"/>
    <d v="2020-01-01T10:44:00"/>
    <x v="1"/>
    <x v="1"/>
    <x v="22"/>
    <x v="30"/>
    <s v="Street/Sidewalk"/>
    <s v="10459"/>
    <s v="1216 Simpson Street"/>
    <s v="Simpson Street"/>
    <s v="Bronx"/>
    <x v="0"/>
    <s v="Bronx"/>
    <x v="0"/>
    <x v="2"/>
    <n v="40.829111400000002"/>
    <n v="-73.89288286"/>
    <n v="1"/>
    <m/>
  </r>
  <r>
    <s v="45286449"/>
    <x v="141"/>
    <d v="2020-01-01T03:21:00"/>
    <x v="1"/>
    <x v="1"/>
    <x v="2"/>
    <x v="3"/>
    <s v="Residential Building/House"/>
    <s v="11221"/>
    <s v="Quincy Street"/>
    <s v="Quincy Street"/>
    <s v=""/>
    <x v="0"/>
    <s v="Brooklyn"/>
    <x v="0"/>
    <x v="0"/>
    <n v="40.688290279999997"/>
    <n v="-73.939097720000007"/>
    <n v="1"/>
    <m/>
  </r>
  <r>
    <s v="45287724"/>
    <x v="141"/>
    <d v="2020-01-01T05:19:00"/>
    <x v="1"/>
    <x v="1"/>
    <x v="2"/>
    <x v="3"/>
    <s v="Residential Building/House"/>
    <s v="10302"/>
    <s v="211 Jewett Avenue"/>
    <s v="Jewett Avenue"/>
    <s v="Staten Island"/>
    <x v="0"/>
    <s v="Staten Island"/>
    <x v="0"/>
    <x v="4"/>
    <n v="40.631890400000003"/>
    <n v="-74.130366330000001"/>
    <n v="1"/>
    <m/>
  </r>
  <r>
    <s v="45289290"/>
    <x v="141"/>
    <d v="2020-01-01T06:42:00"/>
    <x v="1"/>
    <x v="1"/>
    <x v="2"/>
    <x v="3"/>
    <s v=""/>
    <s v="11365"/>
    <s v="61-17 171 Street"/>
    <s v="171 Street"/>
    <s v="Fresh Meadows"/>
    <x v="0"/>
    <s v="Queens"/>
    <x v="0"/>
    <x v="1"/>
    <n v="40.737697310000001"/>
    <n v="-73.798238179999998"/>
    <n v="1"/>
    <m/>
  </r>
  <r>
    <s v="45286297"/>
    <x v="142"/>
    <d v="2020-01-02T13:37:00"/>
    <x v="8"/>
    <x v="8"/>
    <x v="39"/>
    <x v="58"/>
    <s v=""/>
    <s v="10475"/>
    <s v="600 Baychester Avenue"/>
    <s v="Baychester Avenue"/>
    <s v="Bronx"/>
    <x v="0"/>
    <s v="Bronx"/>
    <x v="0"/>
    <x v="2"/>
    <n v="40.871668759999999"/>
    <n v="-73.833316859999996"/>
    <n v="2"/>
    <m/>
  </r>
  <r>
    <s v="45285852"/>
    <x v="142"/>
    <d v="2020-01-01T16:30:00"/>
    <x v="1"/>
    <x v="1"/>
    <x v="2"/>
    <x v="3"/>
    <s v="Residential Building/House"/>
    <s v="10453"/>
    <s v="1791 Walton Avenue"/>
    <s v="Walton Avenue"/>
    <s v="Bronx"/>
    <x v="0"/>
    <s v="Bronx"/>
    <x v="0"/>
    <x v="2"/>
    <n v="40.848015070000002"/>
    <n v="-73.90992722"/>
    <n v="1"/>
    <m/>
  </r>
  <r>
    <s v="45289307"/>
    <x v="142"/>
    <d v="2020-01-01T03:52:00"/>
    <x v="1"/>
    <x v="1"/>
    <x v="2"/>
    <x v="14"/>
    <s v="Residential Building/House"/>
    <s v="11228"/>
    <s v="1418 80 Street"/>
    <s v="80 Street"/>
    <s v="Brooklyn"/>
    <x v="0"/>
    <s v="Brooklyn"/>
    <x v="0"/>
    <x v="0"/>
    <n v="40.61571764"/>
    <n v="-74.007509959999993"/>
    <n v="1"/>
    <m/>
  </r>
  <r>
    <s v="45285650"/>
    <x v="143"/>
    <d v="2020-01-01T09:21:00"/>
    <x v="1"/>
    <x v="1"/>
    <x v="6"/>
    <x v="23"/>
    <s v="Street/Sidewalk"/>
    <s v="11418"/>
    <s v="85 Avenue"/>
    <s v="85 Avenue"/>
    <s v=""/>
    <x v="0"/>
    <s v="Queens"/>
    <x v="0"/>
    <x v="1"/>
    <n v="40.69892153"/>
    <n v="-73.843843070000005"/>
    <n v="1"/>
    <m/>
  </r>
  <r>
    <s v="45285380"/>
    <x v="143"/>
    <d v="2020-01-01T13:27:00"/>
    <x v="1"/>
    <x v="1"/>
    <x v="2"/>
    <x v="3"/>
    <s v="Residential Building/House"/>
    <s v="10466"/>
    <s v="736 East  228 Street"/>
    <s v="East  228 Street"/>
    <s v="Bronx"/>
    <x v="0"/>
    <s v="Bronx"/>
    <x v="0"/>
    <x v="2"/>
    <n v="40.889545179999999"/>
    <n v="-73.858129890000001"/>
    <n v="1"/>
    <m/>
  </r>
  <r>
    <s v="45289450"/>
    <x v="143"/>
    <d v="2020-01-01T10:42:00"/>
    <x v="1"/>
    <x v="1"/>
    <x v="2"/>
    <x v="3"/>
    <s v="Residential Building/House"/>
    <s v="10460"/>
    <s v="995 East  173 Street"/>
    <s v="East  173 Street"/>
    <s v="Bronx"/>
    <x v="0"/>
    <s v="Bronx"/>
    <x v="0"/>
    <x v="2"/>
    <n v="40.834588179999997"/>
    <n v="-73.885440560000006"/>
    <n v="1"/>
    <m/>
  </r>
  <r>
    <s v="45286451"/>
    <x v="143"/>
    <d v="2020-01-01T11:53:00"/>
    <x v="1"/>
    <x v="1"/>
    <x v="6"/>
    <x v="7"/>
    <s v="Street/Sidewalk"/>
    <s v="11369"/>
    <s v="31-43 92 Street"/>
    <s v="92 Street"/>
    <s v="East Elmhurst"/>
    <x v="0"/>
    <s v="Queens"/>
    <x v="0"/>
    <x v="1"/>
    <n v="40.759513429999998"/>
    <n v="-73.876603239999994"/>
    <n v="1"/>
    <m/>
  </r>
  <r>
    <s v="45285799"/>
    <x v="143"/>
    <d v="2020-01-01T05:21:00"/>
    <x v="1"/>
    <x v="1"/>
    <x v="6"/>
    <x v="31"/>
    <s v="Street/Sidewalk"/>
    <s v="10464"/>
    <s v="152 Ditmars Street"/>
    <s v="Ditmars Street"/>
    <s v="Bronx"/>
    <x v="0"/>
    <s v="Bronx"/>
    <x v="0"/>
    <x v="2"/>
    <n v="40.849802189999998"/>
    <n v="-73.786924260000006"/>
    <n v="1"/>
    <m/>
  </r>
  <r>
    <s v="45285328"/>
    <x v="144"/>
    <d v="2020-01-01T08:33:00"/>
    <x v="1"/>
    <x v="1"/>
    <x v="2"/>
    <x v="3"/>
    <s v="Residential Building/House"/>
    <s v="11223"/>
    <s v="425 Avenue U"/>
    <s v="Avenue U"/>
    <s v="Brooklyn"/>
    <x v="0"/>
    <s v="Brooklyn"/>
    <x v="0"/>
    <x v="0"/>
    <n v="40.59753199"/>
    <n v="-73.968297519999993"/>
    <n v="1"/>
    <m/>
  </r>
  <r>
    <s v="45285171"/>
    <x v="144"/>
    <d v="2020-01-01T02:45:00"/>
    <x v="1"/>
    <x v="1"/>
    <x v="2"/>
    <x v="3"/>
    <s v="Residential Building/House"/>
    <s v="10033"/>
    <s v="552 West  186 Street"/>
    <s v="West  186 Street"/>
    <s v="New York"/>
    <x v="0"/>
    <s v="Manhattan"/>
    <x v="0"/>
    <x v="3"/>
    <n v="40.851948729999997"/>
    <n v="-73.930489489999999"/>
    <n v="1"/>
    <m/>
  </r>
  <r>
    <s v="45289294"/>
    <x v="144"/>
    <d v="2020-01-01T05:30:00"/>
    <x v="1"/>
    <x v="1"/>
    <x v="2"/>
    <x v="14"/>
    <s v="Residential Building/House"/>
    <s v="10029"/>
    <s v="464 East  115 Street"/>
    <s v="East  115 Street"/>
    <s v="New York"/>
    <x v="0"/>
    <s v="Manhattan"/>
    <x v="0"/>
    <x v="3"/>
    <n v="40.794737470000001"/>
    <n v="-73.934540029999994"/>
    <n v="1"/>
    <m/>
  </r>
  <r>
    <s v="45287419"/>
    <x v="144"/>
    <d v="2020-01-01T04:02:00"/>
    <x v="1"/>
    <x v="1"/>
    <x v="6"/>
    <x v="18"/>
    <s v=""/>
    <s v="11237"/>
    <s v="1366 Hancock Street"/>
    <s v="Hancock Street"/>
    <s v="Brooklyn"/>
    <x v="0"/>
    <s v="Brooklyn"/>
    <x v="0"/>
    <x v="0"/>
    <n v="40.694852050000001"/>
    <n v="-73.908590700000005"/>
    <n v="1"/>
    <m/>
  </r>
  <r>
    <s v="45289621"/>
    <x v="145"/>
    <d v="2020-01-01T07:05:00"/>
    <x v="1"/>
    <x v="1"/>
    <x v="2"/>
    <x v="3"/>
    <s v="Residential Building/House"/>
    <s v="11418"/>
    <s v="91-23 116 Street"/>
    <s v="116 Street"/>
    <s v="Richmond Hill"/>
    <x v="0"/>
    <s v="Queens"/>
    <x v="0"/>
    <x v="1"/>
    <n v="40.694621730000001"/>
    <n v="-73.831130580000007"/>
    <n v="1"/>
    <m/>
  </r>
  <r>
    <s v="45288333"/>
    <x v="145"/>
    <d v="2020-01-01T03:16:00"/>
    <x v="1"/>
    <x v="1"/>
    <x v="2"/>
    <x v="3"/>
    <s v="Residential Building/House"/>
    <s v="11235"/>
    <s v="2407 East   15 Street"/>
    <s v="East   15 Street"/>
    <s v="Brooklyn"/>
    <x v="0"/>
    <s v="Brooklyn"/>
    <x v="0"/>
    <x v="0"/>
    <n v="40.591799180000002"/>
    <n v="-73.955060810000006"/>
    <n v="1"/>
    <m/>
  </r>
  <r>
    <s v="45289747"/>
    <x v="145"/>
    <d v="2020-01-01T03:30:00"/>
    <x v="1"/>
    <x v="1"/>
    <x v="2"/>
    <x v="3"/>
    <s v="Residential Building/House"/>
    <s v="10467"/>
    <s v="55 East  208 Street"/>
    <s v="East  208 Street"/>
    <s v="Bronx"/>
    <x v="0"/>
    <s v="Bronx"/>
    <x v="0"/>
    <x v="2"/>
    <n v="40.879633839999997"/>
    <n v="-73.882310869999998"/>
    <n v="1"/>
    <m/>
  </r>
  <r>
    <s v="45286031"/>
    <x v="145"/>
    <d v="2020-01-01T04:57:00"/>
    <x v="1"/>
    <x v="1"/>
    <x v="2"/>
    <x v="3"/>
    <s v="Residential Building/House"/>
    <s v="10463"/>
    <s v="2775 Kingsbridge Terrace"/>
    <s v="Kingsbridge Terrace"/>
    <s v="Bronx"/>
    <x v="0"/>
    <s v="Bronx"/>
    <x v="0"/>
    <x v="2"/>
    <n v="40.872742100000004"/>
    <n v="-73.903175520000005"/>
    <n v="1"/>
    <m/>
  </r>
  <r>
    <s v="45288848"/>
    <x v="145"/>
    <d v="2020-01-01T04:57:00"/>
    <x v="1"/>
    <x v="1"/>
    <x v="2"/>
    <x v="3"/>
    <s v="Residential Building/House"/>
    <s v="10463"/>
    <s v="2800 Heath Avenue"/>
    <s v="Heath Avenue"/>
    <s v="Bronx"/>
    <x v="0"/>
    <s v="Bronx"/>
    <x v="0"/>
    <x v="2"/>
    <n v="40.872852979999998"/>
    <n v="-73.904491519999993"/>
    <n v="1"/>
    <m/>
  </r>
  <r>
    <s v="45287262"/>
    <x v="146"/>
    <d v="2020-01-01T03:20:00"/>
    <x v="1"/>
    <x v="1"/>
    <x v="4"/>
    <x v="3"/>
    <s v=""/>
    <s v="10456"/>
    <s v="1033 Webster Avenue"/>
    <s v="Webster Avenue"/>
    <s v="Bronx"/>
    <x v="0"/>
    <s v="Bronx"/>
    <x v="0"/>
    <x v="2"/>
    <n v="40.828411099999997"/>
    <n v="-73.911876090000007"/>
    <n v="1"/>
    <m/>
  </r>
  <r>
    <s v="45289601"/>
    <x v="146"/>
    <d v="2020-01-01T03:53:00"/>
    <x v="1"/>
    <x v="1"/>
    <x v="2"/>
    <x v="3"/>
    <s v="Residential Building/House"/>
    <s v="11228"/>
    <s v="1424 80 Street"/>
    <s v="80 Street"/>
    <s v="Brooklyn"/>
    <x v="0"/>
    <s v="Brooklyn"/>
    <x v="0"/>
    <x v="0"/>
    <n v="40.615662749999998"/>
    <n v="-74.007416300000003"/>
    <n v="1"/>
    <m/>
  </r>
  <r>
    <s v="45287456"/>
    <x v="146"/>
    <d v="2020-01-01T05:21:00"/>
    <x v="1"/>
    <x v="1"/>
    <x v="6"/>
    <x v="31"/>
    <s v="Street/Sidewalk"/>
    <s v="10464"/>
    <s v="121 Ditmars Street"/>
    <s v="Ditmars Street"/>
    <s v="Bronx"/>
    <x v="0"/>
    <s v="Bronx"/>
    <x v="0"/>
    <x v="2"/>
    <n v="40.849606389999998"/>
    <n v="-73.78791167"/>
    <n v="1"/>
    <m/>
  </r>
  <r>
    <s v="45286086"/>
    <x v="146"/>
    <d v="2020-01-01T03:55:00"/>
    <x v="1"/>
    <x v="1"/>
    <x v="2"/>
    <x v="3"/>
    <s v="Residential Building/House"/>
    <s v="10304"/>
    <s v="160 Parkhill Avenue"/>
    <s v="Parkhill Avenue"/>
    <s v="Staten Island"/>
    <x v="0"/>
    <s v="Staten Island"/>
    <x v="0"/>
    <x v="4"/>
    <n v="40.615752129999997"/>
    <n v="-74.081500210000002"/>
    <n v="1"/>
    <m/>
  </r>
  <r>
    <s v="45289620"/>
    <x v="147"/>
    <d v="2020-01-01T06:59:00"/>
    <x v="1"/>
    <x v="1"/>
    <x v="2"/>
    <x v="3"/>
    <s v="Residential Building/House"/>
    <s v="11385"/>
    <s v="556 Grandview Avenue"/>
    <s v="Grandview Avenue"/>
    <s v="Ridgewood"/>
    <x v="0"/>
    <s v="Queens"/>
    <x v="0"/>
    <x v="1"/>
    <n v="40.709175559999998"/>
    <n v="-73.906800039999993"/>
    <n v="1"/>
    <m/>
  </r>
  <r>
    <s v="45285189"/>
    <x v="147"/>
    <d v="2020-01-01T04:40:00"/>
    <x v="1"/>
    <x v="1"/>
    <x v="2"/>
    <x v="3"/>
    <s v="Residential Building/House"/>
    <s v="11211"/>
    <s v="695 Grand Street"/>
    <s v="Grand Street"/>
    <s v="Brooklyn"/>
    <x v="0"/>
    <s v="Brooklyn"/>
    <x v="0"/>
    <x v="0"/>
    <n v="40.71156603"/>
    <n v="-73.944797280000003"/>
    <n v="1"/>
    <m/>
  </r>
  <r>
    <s v="45285981"/>
    <x v="148"/>
    <d v="2020-01-01T03:03:00"/>
    <x v="1"/>
    <x v="1"/>
    <x v="2"/>
    <x v="3"/>
    <s v="Residential Building/House"/>
    <s v="10314"/>
    <s v="621 Woolley Avenue"/>
    <s v="Woolley Avenue"/>
    <s v="Staten Island"/>
    <x v="0"/>
    <s v="Staten Island"/>
    <x v="0"/>
    <x v="4"/>
    <n v="40.608486759999998"/>
    <n v="-74.140952290000001"/>
    <n v="1"/>
    <m/>
  </r>
  <r>
    <s v="45289587"/>
    <x v="148"/>
    <d v="2020-01-01T11:03:00"/>
    <x v="1"/>
    <x v="1"/>
    <x v="1"/>
    <x v="2"/>
    <s v="Street/Sidewalk"/>
    <s v="11378"/>
    <s v="57-42 Mazeau Street"/>
    <s v="Mazeau Street"/>
    <s v="Maspeth"/>
    <x v="0"/>
    <s v="Queens"/>
    <x v="0"/>
    <x v="1"/>
    <n v="40.727196999999997"/>
    <n v="-73.890459800000002"/>
    <n v="1"/>
    <m/>
  </r>
  <r>
    <s v="45288671"/>
    <x v="148"/>
    <d v="2020-02-21T07:48:00"/>
    <x v="5"/>
    <x v="5"/>
    <x v="14"/>
    <x v="16"/>
    <s v=""/>
    <s v="10003"/>
    <s v="153 1 Avenue"/>
    <s v="1 Avenue"/>
    <s v="New York"/>
    <x v="0"/>
    <s v="Manhattan"/>
    <x v="0"/>
    <x v="3"/>
    <n v="40.728447539999998"/>
    <n v="-73.984676859999993"/>
    <n v="52"/>
    <m/>
  </r>
  <r>
    <s v="45285170"/>
    <x v="148"/>
    <d v="2020-01-01T06:11:00"/>
    <x v="1"/>
    <x v="1"/>
    <x v="2"/>
    <x v="14"/>
    <s v="Residential Building/House"/>
    <s v="10029"/>
    <s v="55 East   99 Street"/>
    <s v="East   99 Street"/>
    <s v="New York"/>
    <x v="0"/>
    <s v="Manhattan"/>
    <x v="0"/>
    <x v="3"/>
    <n v="40.789108630000001"/>
    <n v="-73.952576680000007"/>
    <n v="1"/>
    <m/>
  </r>
  <r>
    <s v="45286450"/>
    <x v="149"/>
    <d v="2020-01-01T03:37:00"/>
    <x v="1"/>
    <x v="1"/>
    <x v="2"/>
    <x v="3"/>
    <s v="Residential Building/House"/>
    <s v="10452"/>
    <s v="1447 Macombs Road"/>
    <s v="Macombs Road"/>
    <s v="Bronx"/>
    <x v="0"/>
    <s v="Bronx"/>
    <x v="0"/>
    <x v="2"/>
    <n v="40.841590099999998"/>
    <n v="-73.917800260000007"/>
    <n v="1"/>
    <m/>
  </r>
  <r>
    <s v="45286517"/>
    <x v="149"/>
    <d v="2020-01-01T03:30:00"/>
    <x v="1"/>
    <x v="1"/>
    <x v="2"/>
    <x v="3"/>
    <s v=""/>
    <s v="10467"/>
    <s v="295 East  207 Street"/>
    <s v="East  207 Street"/>
    <s v="Bronx"/>
    <x v="0"/>
    <s v="Bronx"/>
    <x v="0"/>
    <x v="2"/>
    <n v="40.875549730000003"/>
    <n v="-73.877035160000005"/>
    <n v="1"/>
    <m/>
  </r>
  <r>
    <s v="45289076"/>
    <x v="149"/>
    <d v="2020-01-01T03:00:00"/>
    <x v="1"/>
    <x v="1"/>
    <x v="1"/>
    <x v="2"/>
    <s v="Street/Sidewalk"/>
    <s v="11207"/>
    <s v="706 Schenck Avenue"/>
    <s v="Schenck Avenue"/>
    <s v="Brooklyn"/>
    <x v="0"/>
    <s v="Brooklyn"/>
    <x v="0"/>
    <x v="0"/>
    <n v="40.663167610000002"/>
    <n v="-73.885446599999995"/>
    <n v="1"/>
    <m/>
  </r>
  <r>
    <s v="45288319"/>
    <x v="149"/>
    <d v="2020-01-01T07:04:00"/>
    <x v="1"/>
    <x v="1"/>
    <x v="2"/>
    <x v="3"/>
    <s v="Residential Building/House"/>
    <s v="11378"/>
    <s v="60-36 59 Drive"/>
    <s v="59 Drive"/>
    <s v="Maspeth"/>
    <x v="0"/>
    <s v="Queens"/>
    <x v="0"/>
    <x v="1"/>
    <n v="40.717510189999999"/>
    <n v="-73.905320169999996"/>
    <n v="1"/>
    <m/>
  </r>
  <r>
    <s v="45289077"/>
    <x v="150"/>
    <d v="2020-01-01T04:09:00"/>
    <x v="1"/>
    <x v="1"/>
    <x v="6"/>
    <x v="7"/>
    <s v="Street/Sidewalk"/>
    <s v="11214"/>
    <s v="1200 17 Court"/>
    <s v="17 Court"/>
    <s v="Brooklyn"/>
    <x v="0"/>
    <s v="Brooklyn"/>
    <x v="0"/>
    <x v="0"/>
    <n v="40.602874499999999"/>
    <n v="-74.010699180000003"/>
    <n v="1"/>
    <m/>
  </r>
  <r>
    <s v="45287273"/>
    <x v="150"/>
    <d v="2020-01-01T03:53:00"/>
    <x v="1"/>
    <x v="1"/>
    <x v="2"/>
    <x v="14"/>
    <s v="Residential Building/House"/>
    <s v="11228"/>
    <s v="1440 80 Street"/>
    <s v="80 Street"/>
    <s v="Brooklyn"/>
    <x v="0"/>
    <s v="Brooklyn"/>
    <x v="0"/>
    <x v="0"/>
    <n v="40.61551455"/>
    <n v="-74.007171360000001"/>
    <n v="1"/>
    <m/>
  </r>
  <r>
    <s v="45286908"/>
    <x v="151"/>
    <d v="2020-01-01T04:07:00"/>
    <x v="1"/>
    <x v="1"/>
    <x v="2"/>
    <x v="3"/>
    <s v="Residential Building/House"/>
    <s v="11209"/>
    <s v="462 79 Street"/>
    <s v="79 Street"/>
    <s v="Brooklyn"/>
    <x v="0"/>
    <s v="Brooklyn"/>
    <x v="0"/>
    <x v="0"/>
    <n v="40.627081390000001"/>
    <n v="-74.024842919999998"/>
    <n v="1"/>
    <m/>
  </r>
  <r>
    <s v="45289296"/>
    <x v="151"/>
    <d v="2020-01-02T11:06:00"/>
    <x v="5"/>
    <x v="5"/>
    <x v="40"/>
    <x v="59"/>
    <s v=""/>
    <s v="10022"/>
    <s v="2 Avenue"/>
    <s v="2 Avenue"/>
    <s v=""/>
    <x v="0"/>
    <s v="Manhattan"/>
    <x v="0"/>
    <x v="3"/>
    <n v="40.755504629999997"/>
    <n v="-73.968067129999994"/>
    <n v="2"/>
    <m/>
  </r>
  <r>
    <s v="45287243"/>
    <x v="152"/>
    <d v="2020-01-01T03:23:00"/>
    <x v="1"/>
    <x v="1"/>
    <x v="2"/>
    <x v="3"/>
    <s v="Residential Building/House"/>
    <s v="11417"/>
    <s v="Chicot Road"/>
    <s v="Chicot Road"/>
    <s v=""/>
    <x v="0"/>
    <s v="Queens"/>
    <x v="0"/>
    <x v="1"/>
    <n v="40.676059860000002"/>
    <n v="-73.843521659999993"/>
    <n v="1"/>
    <m/>
  </r>
  <r>
    <s v="45285329"/>
    <x v="152"/>
    <d v="2020-01-01T06:42:00"/>
    <x v="1"/>
    <x v="1"/>
    <x v="6"/>
    <x v="31"/>
    <s v="Street/Sidewalk"/>
    <s v="11426"/>
    <s v="248-30 89 Avenue"/>
    <s v="89 Avenue"/>
    <s v="Bellerose"/>
    <x v="0"/>
    <s v="Queens"/>
    <x v="0"/>
    <x v="1"/>
    <n v="40.726977060000003"/>
    <n v="-73.717662360000006"/>
    <n v="1"/>
    <m/>
  </r>
  <r>
    <s v="45286497"/>
    <x v="152"/>
    <d v="2020-01-01T05:53:00"/>
    <x v="1"/>
    <x v="1"/>
    <x v="4"/>
    <x v="3"/>
    <s v=""/>
    <s v="10003"/>
    <s v="99 1 Avenue"/>
    <s v="1 Avenue"/>
    <s v="New York"/>
    <x v="0"/>
    <s v="Manhattan"/>
    <x v="0"/>
    <x v="3"/>
    <n v="40.726487970000001"/>
    <n v="-73.986109639999995"/>
    <n v="1"/>
    <m/>
  </r>
  <r>
    <s v="45289760"/>
    <x v="152"/>
    <d v="2020-01-01T03:38:00"/>
    <x v="1"/>
    <x v="1"/>
    <x v="2"/>
    <x v="3"/>
    <s v="Residential Building/House"/>
    <s v="10452"/>
    <s v="1270 Gerard Avenue"/>
    <s v="Gerard Avenue"/>
    <s v="Bronx"/>
    <x v="0"/>
    <s v="Bronx"/>
    <x v="0"/>
    <x v="2"/>
    <n v="40.837026719999997"/>
    <n v="-73.919323730000002"/>
    <n v="1"/>
    <m/>
  </r>
  <r>
    <s v="45286387"/>
    <x v="152"/>
    <d v="2020-01-01T04:55:00"/>
    <x v="1"/>
    <x v="1"/>
    <x v="9"/>
    <x v="14"/>
    <s v="Street/Sidewalk"/>
    <s v="10022"/>
    <s v="127 East   54 Street"/>
    <s v="East   54 Street"/>
    <s v="New York"/>
    <x v="0"/>
    <s v="Manhattan"/>
    <x v="0"/>
    <x v="3"/>
    <n v="40.759243769999998"/>
    <n v="-73.971093839999995"/>
    <n v="1"/>
    <m/>
  </r>
  <r>
    <s v="45287537"/>
    <x v="152"/>
    <d v="2020-01-29T00:00:00"/>
    <x v="7"/>
    <x v="7"/>
    <x v="24"/>
    <x v="60"/>
    <s v=""/>
    <s v="11375"/>
    <s v="110-40 72 Avenue"/>
    <s v="72 Avenue"/>
    <s v="Forest Hills"/>
    <x v="0"/>
    <s v="Queens"/>
    <x v="0"/>
    <x v="1"/>
    <n v="40.721091870000002"/>
    <n v="-73.840464920000002"/>
    <n v="28"/>
    <m/>
  </r>
  <r>
    <s v="45287649"/>
    <x v="153"/>
    <d v="2020-01-01T03:45:00"/>
    <x v="4"/>
    <x v="4"/>
    <x v="15"/>
    <x v="49"/>
    <s v=""/>
    <s v=""/>
    <s v=""/>
    <s v=""/>
    <s v=""/>
    <x v="0"/>
    <s v="Manhattan"/>
    <x v="0"/>
    <x v="3"/>
    <m/>
    <m/>
    <n v="1"/>
    <m/>
  </r>
  <r>
    <s v="45282406"/>
    <x v="153"/>
    <d v="2020-01-09T00:00:00"/>
    <x v="6"/>
    <x v="6"/>
    <x v="25"/>
    <x v="40"/>
    <s v="Sidewalk"/>
    <s v="11354"/>
    <s v="32-22 137 Street"/>
    <s v="137 Street"/>
    <s v="Flushing"/>
    <x v="0"/>
    <s v="Queens"/>
    <x v="0"/>
    <x v="1"/>
    <n v="40.767634489999999"/>
    <n v="-73.830718020000006"/>
    <n v="8"/>
    <m/>
  </r>
  <r>
    <s v="45289622"/>
    <x v="153"/>
    <d v="2020-01-01T03:22:00"/>
    <x v="1"/>
    <x v="1"/>
    <x v="2"/>
    <x v="3"/>
    <s v="Residential Building/House"/>
    <s v="11420"/>
    <s v="125-22 109 Avenue"/>
    <s v="109 Avenue"/>
    <s v="South Ozone Park"/>
    <x v="0"/>
    <s v="Queens"/>
    <x v="0"/>
    <x v="1"/>
    <n v="40.683924560000001"/>
    <n v="-73.816284609999997"/>
    <n v="1"/>
    <m/>
  </r>
  <r>
    <s v="45289308"/>
    <x v="153"/>
    <d v="2020-01-01T05:41:00"/>
    <x v="1"/>
    <x v="1"/>
    <x v="1"/>
    <x v="2"/>
    <s v="Street/Sidewalk"/>
    <s v="11104"/>
    <s v="39-05 48 Avenue"/>
    <s v="48 Avenue"/>
    <s v="Sunnyside"/>
    <x v="0"/>
    <s v="Queens"/>
    <x v="0"/>
    <x v="1"/>
    <n v="40.740153540000001"/>
    <n v="-73.926658290000006"/>
    <n v="1"/>
    <m/>
  </r>
  <r>
    <s v="45286434"/>
    <x v="153"/>
    <d v="2020-01-01T03:20:00"/>
    <x v="1"/>
    <x v="1"/>
    <x v="22"/>
    <x v="30"/>
    <s v=""/>
    <s v="10032"/>
    <s v="590 West  172 Street"/>
    <s v="West  172 Street"/>
    <s v="New York"/>
    <x v="0"/>
    <s v="Manhattan"/>
    <x v="0"/>
    <x v="3"/>
    <n v="40.843345419999999"/>
    <n v="-73.937632960000002"/>
    <n v="1"/>
    <m/>
  </r>
  <r>
    <s v="45288686"/>
    <x v="153"/>
    <d v="2020-01-01T04:43:00"/>
    <x v="1"/>
    <x v="1"/>
    <x v="2"/>
    <x v="3"/>
    <s v="Residential Building/House"/>
    <s v="11211"/>
    <s v="695 Grand Street"/>
    <s v="Grand Street"/>
    <s v="Brooklyn"/>
    <x v="0"/>
    <s v="Brooklyn"/>
    <x v="0"/>
    <x v="0"/>
    <n v="40.71156603"/>
    <n v="-73.944797280000003"/>
    <n v="1"/>
    <m/>
  </r>
  <r>
    <s v="45288974"/>
    <x v="153"/>
    <d v="2020-03-13T15:25:00"/>
    <x v="5"/>
    <x v="5"/>
    <x v="36"/>
    <x v="16"/>
    <s v=""/>
    <s v="10460"/>
    <s v="2115 Honeywell Avenue"/>
    <s v="Honeywell Avenue"/>
    <s v="Bronx"/>
    <x v="0"/>
    <s v="Bronx"/>
    <x v="0"/>
    <x v="2"/>
    <n v="40.845377030000002"/>
    <n v="-73.882107629999993"/>
    <n v="73"/>
    <m/>
  </r>
  <r>
    <s v="45287287"/>
    <x v="154"/>
    <d v="2020-01-01T06:52:00"/>
    <x v="1"/>
    <x v="1"/>
    <x v="2"/>
    <x v="3"/>
    <s v="Residential Building/House"/>
    <s v="11435"/>
    <s v="138-39 Hoover Avenue"/>
    <s v="Hoover Avenue"/>
    <s v="Jamaica"/>
    <x v="0"/>
    <s v="Queens"/>
    <x v="0"/>
    <x v="1"/>
    <n v="40.714442900000002"/>
    <n v="-73.819255830000003"/>
    <n v="1"/>
    <m/>
  </r>
  <r>
    <s v="45288823"/>
    <x v="154"/>
    <d v="2020-01-01T02:37:00"/>
    <x v="1"/>
    <x v="1"/>
    <x v="2"/>
    <x v="61"/>
    <s v="Residential Building/House"/>
    <s v="11101"/>
    <s v="1-55 Borden Avenue"/>
    <s v="Borden Avenue"/>
    <s v="Long Island City"/>
    <x v="0"/>
    <s v="Queens"/>
    <x v="0"/>
    <x v="1"/>
    <n v="40.74229141"/>
    <n v="-73.959358350000002"/>
    <n v="1"/>
    <m/>
  </r>
  <r>
    <s v="45286544"/>
    <x v="154"/>
    <d v="2020-01-01T09:19:00"/>
    <x v="1"/>
    <x v="1"/>
    <x v="2"/>
    <x v="3"/>
    <s v="Residential Building/House"/>
    <s v="11206"/>
    <s v="131 Moore Street"/>
    <s v="Moore Street"/>
    <s v="Brooklyn"/>
    <x v="0"/>
    <s v="Brooklyn"/>
    <x v="0"/>
    <x v="0"/>
    <n v="40.703949889999997"/>
    <n v="-73.940453939999998"/>
    <n v="1"/>
    <m/>
  </r>
  <r>
    <s v="45287489"/>
    <x v="154"/>
    <d v="2020-01-01T05:25:00"/>
    <x v="1"/>
    <x v="1"/>
    <x v="2"/>
    <x v="3"/>
    <s v="Residential Building/House"/>
    <s v="10467"/>
    <s v="16 East  208 Street"/>
    <s v="East  208 Street"/>
    <s v="Bronx"/>
    <x v="0"/>
    <s v="Bronx"/>
    <x v="0"/>
    <x v="2"/>
    <n v="40.880499159999999"/>
    <n v="-73.883036200000006"/>
    <n v="1"/>
    <m/>
  </r>
  <r>
    <s v="45288564"/>
    <x v="155"/>
    <d v="2020-01-05T02:05:00"/>
    <x v="3"/>
    <x v="3"/>
    <x v="5"/>
    <x v="12"/>
    <s v="Residential Building"/>
    <s v="11691"/>
    <s v="20-30 Elk Drive"/>
    <s v="Elk Drive"/>
    <s v="Far Rockaway"/>
    <x v="0"/>
    <s v="Queens"/>
    <x v="0"/>
    <x v="1"/>
    <n v="40.59831046"/>
    <n v="-73.755220859999994"/>
    <n v="4"/>
    <m/>
  </r>
  <r>
    <s v="45289125"/>
    <x v="155"/>
    <d v="2020-01-01T11:02:00"/>
    <x v="1"/>
    <x v="1"/>
    <x v="2"/>
    <x v="3"/>
    <s v="Residential Building/House"/>
    <s v="11365"/>
    <s v="65-06 163 Street"/>
    <s v="163 Street"/>
    <s v="Fresh Meadows"/>
    <x v="0"/>
    <s v="Queens"/>
    <x v="0"/>
    <x v="1"/>
    <n v="40.736749600000003"/>
    <n v="-73.805775499999996"/>
    <n v="1"/>
    <m/>
  </r>
  <r>
    <s v="45288196"/>
    <x v="155"/>
    <d v="2020-01-01T06:16:00"/>
    <x v="1"/>
    <x v="1"/>
    <x v="2"/>
    <x v="14"/>
    <s v="Residential Building/House"/>
    <s v="10029"/>
    <s v="55 East   99 Street"/>
    <s v="East   99 Street"/>
    <s v="New York"/>
    <x v="0"/>
    <s v="Manhattan"/>
    <x v="0"/>
    <x v="3"/>
    <n v="40.789108630000001"/>
    <n v="-73.952576680000007"/>
    <n v="1"/>
    <m/>
  </r>
  <r>
    <s v="45287263"/>
    <x v="155"/>
    <d v="2020-01-01T08:20:00"/>
    <x v="1"/>
    <x v="1"/>
    <x v="2"/>
    <x v="14"/>
    <s v="Residential Building/House"/>
    <s v="11374"/>
    <s v="98-41 Queens Boulevard"/>
    <s v="Queens Boulevard"/>
    <s v="Rego Park"/>
    <x v="0"/>
    <s v="Queens"/>
    <x v="0"/>
    <x v="1"/>
    <n v="40.728062889999997"/>
    <n v="-73.856648039999996"/>
    <n v="1"/>
    <m/>
  </r>
  <r>
    <s v="45287441"/>
    <x v="156"/>
    <d v="2020-01-01T03:40:00"/>
    <x v="1"/>
    <x v="1"/>
    <x v="6"/>
    <x v="7"/>
    <s v="Street/Sidewalk"/>
    <s v="11209"/>
    <s v="65 73 Street"/>
    <s v="73 Street"/>
    <s v="Brooklyn"/>
    <x v="0"/>
    <s v="Brooklyn"/>
    <x v="0"/>
    <x v="0"/>
    <n v="40.634624250000002"/>
    <n v="-74.034732140000003"/>
    <n v="1"/>
    <m/>
  </r>
  <r>
    <s v="45288838"/>
    <x v="156"/>
    <d v="2020-01-01T02:43:00"/>
    <x v="1"/>
    <x v="1"/>
    <x v="2"/>
    <x v="3"/>
    <s v="Residential Building/House"/>
    <s v="10034"/>
    <s v="49 Cooper Street"/>
    <s v="Cooper Street"/>
    <s v="New York"/>
    <x v="0"/>
    <s v="Manhattan"/>
    <x v="0"/>
    <x v="3"/>
    <n v="40.867973130000003"/>
    <n v="-73.923158459999996"/>
    <n v="1"/>
    <m/>
  </r>
  <r>
    <s v="45288830"/>
    <x v="156"/>
    <d v="2020-01-01T07:06:00"/>
    <x v="1"/>
    <x v="1"/>
    <x v="1"/>
    <x v="2"/>
    <s v="Street/Sidewalk"/>
    <s v="11435"/>
    <s v="139-11 91 Avenue"/>
    <s v="91 Avenue"/>
    <s v="Jamaica"/>
    <x v="0"/>
    <s v="Queens"/>
    <x v="0"/>
    <x v="1"/>
    <n v="40.700320079999997"/>
    <n v="-73.81179625"/>
    <n v="1"/>
    <m/>
  </r>
  <r>
    <s v="45285979"/>
    <x v="156"/>
    <d v="2020-01-01T05:28:00"/>
    <x v="1"/>
    <x v="1"/>
    <x v="2"/>
    <x v="3"/>
    <s v="Residential Building/House"/>
    <s v="10031"/>
    <s v="603 West  140 Street"/>
    <s v="West  140 Street"/>
    <s v="New York"/>
    <x v="0"/>
    <s v="Manhattan"/>
    <x v="0"/>
    <x v="3"/>
    <n v="40.823448120000002"/>
    <n v="-73.953180900000007"/>
    <n v="1"/>
    <m/>
  </r>
  <r>
    <s v="45285330"/>
    <x v="156"/>
    <d v="2020-01-01T06:46:00"/>
    <x v="1"/>
    <x v="1"/>
    <x v="2"/>
    <x v="3"/>
    <s v="Residential Building/House"/>
    <s v="11356"/>
    <s v="23-37 124 Street"/>
    <s v="124 Street"/>
    <s v="College Point"/>
    <x v="0"/>
    <s v="Queens"/>
    <x v="0"/>
    <x v="1"/>
    <n v="40.778259329999997"/>
    <n v="-73.844299719999995"/>
    <n v="1"/>
    <m/>
  </r>
  <r>
    <s v="45289425"/>
    <x v="156"/>
    <d v="2020-01-01T03:38:00"/>
    <x v="1"/>
    <x v="1"/>
    <x v="9"/>
    <x v="3"/>
    <s v="Street/Sidewalk"/>
    <s v="10452"/>
    <s v="1575 Grand Concourse"/>
    <s v="Grand Concourse"/>
    <s v="Bronx"/>
    <x v="0"/>
    <s v="Bronx"/>
    <x v="0"/>
    <x v="2"/>
    <n v="40.842552079999997"/>
    <n v="-73.912168179999995"/>
    <n v="1"/>
    <m/>
  </r>
  <r>
    <s v="45287300"/>
    <x v="157"/>
    <d v="2020-01-01T03:04:00"/>
    <x v="1"/>
    <x v="1"/>
    <x v="6"/>
    <x v="31"/>
    <s v="Street/Sidewalk"/>
    <s v="10282"/>
    <s v="215 Murray Street"/>
    <s v="Murray Street"/>
    <s v="New York"/>
    <x v="0"/>
    <s v="Manhattan"/>
    <x v="0"/>
    <x v="3"/>
    <n v="40.715234340000002"/>
    <n v="-74.014771800000005"/>
    <n v="1"/>
    <m/>
  </r>
  <r>
    <s v="45289297"/>
    <x v="157"/>
    <d v="2020-01-01T03:38:00"/>
    <x v="1"/>
    <x v="1"/>
    <x v="9"/>
    <x v="14"/>
    <s v="Street/Sidewalk"/>
    <s v="10452"/>
    <s v="1575 Grand Concourse"/>
    <s v="Grand Concourse"/>
    <s v="Bronx"/>
    <x v="0"/>
    <s v="Bronx"/>
    <x v="0"/>
    <x v="2"/>
    <n v="40.842552079999997"/>
    <n v="-73.912168179999995"/>
    <n v="1"/>
    <m/>
  </r>
  <r>
    <s v="45285374"/>
    <x v="157"/>
    <d v="2020-01-01T03:39:00"/>
    <x v="1"/>
    <x v="1"/>
    <x v="9"/>
    <x v="14"/>
    <s v="Street/Sidewalk"/>
    <s v="10452"/>
    <s v="1575 Grand Concourse"/>
    <s v="Grand Concourse"/>
    <s v="Bronx"/>
    <x v="0"/>
    <s v="Bronx"/>
    <x v="0"/>
    <x v="2"/>
    <n v="40.842552079999997"/>
    <n v="-73.912168179999995"/>
    <n v="1"/>
    <m/>
  </r>
  <r>
    <s v="45287710"/>
    <x v="157"/>
    <d v="2020-01-01T22:43:00"/>
    <x v="1"/>
    <x v="1"/>
    <x v="41"/>
    <x v="62"/>
    <s v=""/>
    <s v="10460"/>
    <s v="1709 Boston Road"/>
    <s v="Boston Road"/>
    <s v="Bronx"/>
    <x v="0"/>
    <s v="Bronx"/>
    <x v="0"/>
    <x v="2"/>
    <n v="40.836718689999998"/>
    <n v="-73.888870060000002"/>
    <n v="1"/>
    <m/>
  </r>
  <r>
    <s v="45287725"/>
    <x v="157"/>
    <d v="2020-01-01T07:42:00"/>
    <x v="1"/>
    <x v="1"/>
    <x v="2"/>
    <x v="3"/>
    <s v="Residential Building/House"/>
    <s v="11103"/>
    <s v="32-99 37 Street"/>
    <s v="37 Street"/>
    <s v="Astoria"/>
    <x v="0"/>
    <s v="Queens"/>
    <x v="0"/>
    <x v="1"/>
    <n v="40.759231280000002"/>
    <n v="-73.92098455"/>
    <n v="1"/>
    <m/>
  </r>
  <r>
    <s v="45287680"/>
    <x v="158"/>
    <d v="2020-01-01T16:30:00"/>
    <x v="1"/>
    <x v="1"/>
    <x v="2"/>
    <x v="4"/>
    <s v="Residential Building/House"/>
    <s v="10453"/>
    <s v="1694 Davidson Avenue"/>
    <s v="Davidson Avenue"/>
    <s v="Bronx"/>
    <x v="0"/>
    <s v="Bronx"/>
    <x v="0"/>
    <x v="2"/>
    <n v="40.846870950000003"/>
    <n v="-73.914078119999999"/>
    <n v="1"/>
    <m/>
  </r>
  <r>
    <s v="45289249"/>
    <x v="158"/>
    <d v="2020-01-01T04:40:00"/>
    <x v="1"/>
    <x v="1"/>
    <x v="2"/>
    <x v="3"/>
    <s v="Residential Building/House"/>
    <s v="10002"/>
    <s v="410 Grand Street"/>
    <s v="Grand Street"/>
    <s v="New York"/>
    <x v="0"/>
    <s v="Manhattan"/>
    <x v="0"/>
    <x v="3"/>
    <n v="40.715915209999999"/>
    <n v="-73.986569970000005"/>
    <n v="1"/>
    <m/>
  </r>
  <r>
    <s v="45284866"/>
    <x v="158"/>
    <d v="2020-01-01T10:45:00"/>
    <x v="1"/>
    <x v="1"/>
    <x v="1"/>
    <x v="32"/>
    <s v="Street/Sidewalk"/>
    <s v="11374"/>
    <s v="62-21 Ellwell Crescent"/>
    <s v="Ellwell Crescent"/>
    <s v="Rego Park"/>
    <x v="0"/>
    <s v="Queens"/>
    <x v="0"/>
    <x v="1"/>
    <n v="40.725234180000001"/>
    <n v="-73.864382079999999"/>
    <n v="1"/>
    <m/>
  </r>
  <r>
    <s v="45287797"/>
    <x v="158"/>
    <d v="2020-01-02T09:31:00"/>
    <x v="1"/>
    <x v="1"/>
    <x v="2"/>
    <x v="3"/>
    <s v="Residential Building/House"/>
    <s v="10472"/>
    <s v="1049 White Plains Road"/>
    <s v="White Plains Road"/>
    <s v="Bronx"/>
    <x v="0"/>
    <s v="Bronx"/>
    <x v="0"/>
    <x v="2"/>
    <n v="40.827328010000002"/>
    <n v="-73.860192080000004"/>
    <n v="2"/>
    <m/>
  </r>
  <r>
    <s v="45285020"/>
    <x v="158"/>
    <d v="2020-01-01T06:25:00"/>
    <x v="1"/>
    <x v="1"/>
    <x v="2"/>
    <x v="3"/>
    <s v="Residential Building/House"/>
    <s v="11692"/>
    <s v="57-07 Shore Front Parkway"/>
    <s v="Shore Front Parkway"/>
    <s v="Arverne"/>
    <x v="0"/>
    <s v="Queens"/>
    <x v="0"/>
    <x v="1"/>
    <n v="40.589654709999998"/>
    <n v="-73.786170130000002"/>
    <n v="1"/>
    <m/>
  </r>
  <r>
    <s v="45287238"/>
    <x v="159"/>
    <d v="2020-01-05T08:45:00"/>
    <x v="8"/>
    <x v="8"/>
    <x v="35"/>
    <x v="63"/>
    <s v=""/>
    <s v="11358"/>
    <s v="42-18 165 Street"/>
    <s v="165 Street"/>
    <s v="Flushing"/>
    <x v="0"/>
    <s v="Queens"/>
    <x v="0"/>
    <x v="1"/>
    <n v="40.759465800000001"/>
    <n v="-73.801301839999994"/>
    <n v="5"/>
    <m/>
  </r>
  <r>
    <s v="45289408"/>
    <x v="159"/>
    <d v="2020-01-01T04:55:00"/>
    <x v="1"/>
    <x v="1"/>
    <x v="9"/>
    <x v="14"/>
    <s v="Street/Sidewalk"/>
    <s v="10022"/>
    <s v="127 East   54 Street"/>
    <s v="East   54 Street"/>
    <s v="New York"/>
    <x v="0"/>
    <s v="Manhattan"/>
    <x v="0"/>
    <x v="3"/>
    <n v="40.759243769999998"/>
    <n v="-73.971093839999995"/>
    <n v="1"/>
    <m/>
  </r>
  <r>
    <s v="45284875"/>
    <x v="159"/>
    <d v="2020-01-01T02:49:00"/>
    <x v="1"/>
    <x v="1"/>
    <x v="2"/>
    <x v="3"/>
    <s v="Residential Building/House"/>
    <s v="10033"/>
    <s v="481 Ft Washington Avenue"/>
    <s v="Ft Washington Avenue"/>
    <s v="New York"/>
    <x v="0"/>
    <s v="Manhattan"/>
    <x v="0"/>
    <x v="3"/>
    <n v="40.851434310000002"/>
    <n v="-73.938095279999999"/>
    <n v="1"/>
    <m/>
  </r>
  <r>
    <s v="45286046"/>
    <x v="159"/>
    <d v="2020-01-01T14:00:00"/>
    <x v="1"/>
    <x v="1"/>
    <x v="2"/>
    <x v="3"/>
    <s v="Residential Building/House"/>
    <s v="10460"/>
    <s v="975 East  181 Street"/>
    <s v="East  181 Street"/>
    <s v="Bronx"/>
    <x v="0"/>
    <s v="Bronx"/>
    <x v="0"/>
    <x v="2"/>
    <n v="40.844537170000002"/>
    <n v="-73.879474299999998"/>
    <n v="1"/>
    <m/>
  </r>
  <r>
    <s v="45289573"/>
    <x v="159"/>
    <d v="2020-01-01T19:49:00"/>
    <x v="1"/>
    <x v="1"/>
    <x v="6"/>
    <x v="7"/>
    <s v="Street/Sidewalk"/>
    <s v="11235"/>
    <s v="2542 East   27 Street"/>
    <s v="East   27 Street"/>
    <s v="Brooklyn"/>
    <x v="0"/>
    <s v="Brooklyn"/>
    <x v="0"/>
    <x v="0"/>
    <n v="40.590413150000003"/>
    <n v="-73.942913540000006"/>
    <n v="1"/>
    <m/>
  </r>
  <r>
    <s v="45286860"/>
    <x v="160"/>
    <d v="2020-01-01T03:12:00"/>
    <x v="1"/>
    <x v="1"/>
    <x v="2"/>
    <x v="3"/>
    <s v="Residential Building/House"/>
    <s v="11208"/>
    <s v="808 Crescent Street"/>
    <s v="Crescent Street"/>
    <s v="Brooklyn"/>
    <x v="0"/>
    <s v="Brooklyn"/>
    <x v="0"/>
    <x v="0"/>
    <n v="40.667658660000001"/>
    <n v="-73.868064200000006"/>
    <n v="1"/>
    <m/>
  </r>
  <r>
    <s v="45287782"/>
    <x v="160"/>
    <d v="2020-01-01T07:02:00"/>
    <x v="1"/>
    <x v="1"/>
    <x v="2"/>
    <x v="3"/>
    <s v="Residential Building/House"/>
    <s v="11385"/>
    <s v="1731 Greene Avenue"/>
    <s v="Greene Avenue"/>
    <s v="Ridgewood"/>
    <x v="0"/>
    <s v="Queens"/>
    <x v="0"/>
    <x v="1"/>
    <n v="40.70472831"/>
    <n v="-73.912879959999998"/>
    <n v="1"/>
    <m/>
  </r>
  <r>
    <s v="45286987"/>
    <x v="160"/>
    <d v="2020-01-01T22:44:00"/>
    <x v="1"/>
    <x v="1"/>
    <x v="6"/>
    <x v="7"/>
    <s v="Street/Sidewalk"/>
    <s v="10465"/>
    <s v="1117 Ellsworth Avenue"/>
    <s v="Ellsworth Avenue"/>
    <s v="Bronx"/>
    <x v="0"/>
    <s v="Bronx"/>
    <x v="0"/>
    <x v="2"/>
    <n v="40.835051849999999"/>
    <n v="-73.82244077"/>
    <n v="1"/>
    <m/>
  </r>
  <r>
    <s v="45286777"/>
    <x v="160"/>
    <d v="2020-01-01T03:29:00"/>
    <x v="1"/>
    <x v="1"/>
    <x v="2"/>
    <x v="3"/>
    <s v="Residential Building/House"/>
    <s v="10306"/>
    <s v="70 2 Street"/>
    <s v="2 Street"/>
    <s v="Staten Island"/>
    <x v="0"/>
    <s v="Staten Island"/>
    <x v="0"/>
    <x v="4"/>
    <n v="40.573931049999999"/>
    <n v="-74.120454960000004"/>
    <n v="1"/>
    <m/>
  </r>
  <r>
    <s v="45289552"/>
    <x v="160"/>
    <d v="2020-01-01T04:57:00"/>
    <x v="1"/>
    <x v="1"/>
    <x v="9"/>
    <x v="3"/>
    <s v="Street/Sidewalk"/>
    <s v="10468"/>
    <s v="2780 University Avenue"/>
    <s v="University Avenue"/>
    <s v="Bronx"/>
    <x v="0"/>
    <s v="Bronx"/>
    <x v="0"/>
    <x v="2"/>
    <n v="40.87095755"/>
    <n v="-73.899385229999993"/>
    <n v="1"/>
    <m/>
  </r>
  <r>
    <s v="45287301"/>
    <x v="160"/>
    <d v="2020-01-01T03:24:00"/>
    <x v="1"/>
    <x v="1"/>
    <x v="22"/>
    <x v="30"/>
    <s v="Street/Sidewalk"/>
    <s v="11421"/>
    <s v="74-02 Park Lane South"/>
    <s v="Park Lane South"/>
    <s v="Woodhaven"/>
    <x v="0"/>
    <s v="Queens"/>
    <x v="0"/>
    <x v="1"/>
    <n v="40.694760709999997"/>
    <n v="-73.86818006"/>
    <n v="1"/>
    <m/>
  </r>
  <r>
    <s v="45288528"/>
    <x v="160"/>
    <d v="2020-01-02T17:12:00"/>
    <x v="3"/>
    <x v="3"/>
    <x v="5"/>
    <x v="6"/>
    <s v="Residential Building"/>
    <s v="10458"/>
    <s v="2664 Grand Concourse"/>
    <s v="Grand Concourse"/>
    <s v="Bronx"/>
    <x v="0"/>
    <s v="Bronx"/>
    <x v="0"/>
    <x v="2"/>
    <n v="40.866404869999997"/>
    <n v="-73.894113509999997"/>
    <n v="2"/>
    <m/>
  </r>
  <r>
    <s v="45288189"/>
    <x v="161"/>
    <d v="2020-01-01T12:13:00"/>
    <x v="1"/>
    <x v="1"/>
    <x v="1"/>
    <x v="2"/>
    <s v="Street/Sidewalk"/>
    <s v="11378"/>
    <s v="60-40 55 Drive"/>
    <s v="55 Drive"/>
    <s v="Maspeth"/>
    <x v="0"/>
    <s v="Queens"/>
    <x v="0"/>
    <x v="1"/>
    <n v="40.725785129999998"/>
    <n v="-73.904695079999996"/>
    <n v="1"/>
    <m/>
  </r>
  <r>
    <s v="45287389"/>
    <x v="161"/>
    <d v="2020-01-01T08:33:00"/>
    <x v="1"/>
    <x v="1"/>
    <x v="2"/>
    <x v="3"/>
    <s v="Residential Building/House"/>
    <s v="11235"/>
    <s v="2413 East   15 Street"/>
    <s v="East   15 Street"/>
    <s v="Brooklyn"/>
    <x v="0"/>
    <s v="Brooklyn"/>
    <x v="0"/>
    <x v="0"/>
    <n v="40.591708599999997"/>
    <n v="-73.955042860000006"/>
    <n v="1"/>
    <m/>
  </r>
  <r>
    <s v="45289574"/>
    <x v="161"/>
    <d v="2020-01-01T10:50:00"/>
    <x v="1"/>
    <x v="1"/>
    <x v="2"/>
    <x v="3"/>
    <s v="Residential Building/House"/>
    <s v="10460"/>
    <s v="1566 Vyse Avenue"/>
    <s v="Vyse Avenue"/>
    <s v="Bronx"/>
    <x v="0"/>
    <s v="Bronx"/>
    <x v="0"/>
    <x v="2"/>
    <n v="40.834439099999997"/>
    <n v="-73.887341640000002"/>
    <n v="1"/>
    <m/>
  </r>
  <r>
    <s v="45286644"/>
    <x v="161"/>
    <d v="2020-01-07T00:00:00"/>
    <x v="7"/>
    <x v="7"/>
    <x v="33"/>
    <x v="48"/>
    <s v=""/>
    <s v="10468"/>
    <s v="2291 University Avenue"/>
    <s v="University Avenue"/>
    <s v="Bronx"/>
    <x v="0"/>
    <s v="Bronx"/>
    <x v="0"/>
    <x v="2"/>
    <n v="40.860720550000003"/>
    <n v="-73.906782890000002"/>
    <n v="6"/>
    <m/>
  </r>
  <r>
    <s v="45288831"/>
    <x v="162"/>
    <d v="2020-01-01T02:52:00"/>
    <x v="1"/>
    <x v="1"/>
    <x v="2"/>
    <x v="3"/>
    <s v=""/>
    <s v="10472"/>
    <s v="2065 Haviland Avenue"/>
    <s v="Haviland Avenue"/>
    <s v="Bronx"/>
    <x v="0"/>
    <s v="Bronx"/>
    <x v="0"/>
    <x v="2"/>
    <n v="40.829991540000002"/>
    <n v="-73.85446992"/>
    <n v="1"/>
    <m/>
  </r>
  <r>
    <s v="45289387"/>
    <x v="162"/>
    <d v="2020-01-01T03:23:00"/>
    <x v="1"/>
    <x v="1"/>
    <x v="22"/>
    <x v="46"/>
    <s v="Street/Sidewalk"/>
    <s v="11225"/>
    <s v="340 Maple Street"/>
    <s v="Maple Street"/>
    <s v="Brooklyn"/>
    <x v="0"/>
    <s v="Brooklyn"/>
    <x v="0"/>
    <x v="0"/>
    <n v="40.66089418"/>
    <n v="-73.949402300000003"/>
    <n v="1"/>
    <m/>
  </r>
  <r>
    <s v="45286241"/>
    <x v="163"/>
    <d v="2020-01-01T03:10:00"/>
    <x v="4"/>
    <x v="4"/>
    <x v="15"/>
    <x v="64"/>
    <s v=""/>
    <s v=""/>
    <s v=""/>
    <s v=""/>
    <s v=""/>
    <x v="0"/>
    <s v="Bronx"/>
    <x v="0"/>
    <x v="2"/>
    <m/>
    <m/>
    <n v="1"/>
    <m/>
  </r>
  <r>
    <s v="45285345"/>
    <x v="163"/>
    <d v="2020-01-01T03:20:00"/>
    <x v="1"/>
    <x v="1"/>
    <x v="2"/>
    <x v="3"/>
    <s v="Residential Building/House"/>
    <s v="10032"/>
    <s v="607 West  161 Street"/>
    <s v="West  161 Street"/>
    <s v="New York"/>
    <x v="0"/>
    <s v="Manhattan"/>
    <x v="0"/>
    <x v="3"/>
    <n v="40.8367474"/>
    <n v="-73.943479150000002"/>
    <n v="1"/>
    <m/>
  </r>
  <r>
    <s v="45288777"/>
    <x v="164"/>
    <d v="2020-01-01T04:38:00"/>
    <x v="1"/>
    <x v="1"/>
    <x v="2"/>
    <x v="3"/>
    <s v="Residential Building/House"/>
    <s v="11211"/>
    <s v="241 South    2 Street"/>
    <s v="South    2 Street"/>
    <s v="Brooklyn"/>
    <x v="0"/>
    <s v="Brooklyn"/>
    <x v="0"/>
    <x v="0"/>
    <n v="40.711843389999999"/>
    <n v="-73.958150509999996"/>
    <n v="1"/>
    <m/>
  </r>
  <r>
    <s v="45288803"/>
    <x v="165"/>
    <d v="2020-01-01T07:54:00"/>
    <x v="1"/>
    <x v="1"/>
    <x v="1"/>
    <x v="2"/>
    <s v="Street/Sidewalk"/>
    <s v="11419"/>
    <s v="105-04 131 Street"/>
    <s v="131 Street"/>
    <s v="South Richmond Hill"/>
    <x v="0"/>
    <s v="Queens"/>
    <x v="0"/>
    <x v="1"/>
    <n v="40.688001900000003"/>
    <n v="-73.81370604"/>
    <n v="1"/>
    <m/>
  </r>
  <r>
    <s v="45288282"/>
    <x v="165"/>
    <d v="2020-01-01T14:43:00"/>
    <x v="1"/>
    <x v="1"/>
    <x v="1"/>
    <x v="2"/>
    <s v=""/>
    <s v="11418"/>
    <s v="89-06 133 Street"/>
    <s v="133 Street"/>
    <s v="Richmond Hill"/>
    <x v="0"/>
    <s v="Queens"/>
    <x v="0"/>
    <x v="1"/>
    <n v="40.699795289999997"/>
    <n v="-73.818289340000007"/>
    <n v="1"/>
    <m/>
  </r>
  <r>
    <s v="45286918"/>
    <x v="165"/>
    <d v="2020-01-01T03:49:00"/>
    <x v="1"/>
    <x v="1"/>
    <x v="2"/>
    <x v="3"/>
    <s v="Residential Building/House"/>
    <s v="10467"/>
    <s v="19 West Mosholu Parkway North"/>
    <s v="West Mosholu Parkway North"/>
    <s v="Bronx"/>
    <x v="0"/>
    <s v="Bronx"/>
    <x v="0"/>
    <x v="2"/>
    <n v="40.881142599999997"/>
    <n v="-73.884210359999997"/>
    <n v="1"/>
    <m/>
  </r>
  <r>
    <s v="45285086"/>
    <x v="166"/>
    <d v="2020-01-01T04:08:00"/>
    <x v="1"/>
    <x v="1"/>
    <x v="6"/>
    <x v="22"/>
    <s v="Street/Sidewalk"/>
    <s v="11228"/>
    <s v="1598 Independence Avenue"/>
    <s v="Independence Avenue"/>
    <s v="Brooklyn"/>
    <x v="0"/>
    <s v="Brooklyn"/>
    <x v="0"/>
    <x v="0"/>
    <n v="40.603458770000003"/>
    <n v="-74.014070029999999"/>
    <n v="1"/>
    <m/>
  </r>
  <r>
    <s v="45287245"/>
    <x v="166"/>
    <d v="2020-03-27T14:59:00"/>
    <x v="5"/>
    <x v="5"/>
    <x v="14"/>
    <x v="16"/>
    <s v=""/>
    <s v="10011"/>
    <s v="9 Avenue"/>
    <s v="9 Avenue"/>
    <s v=""/>
    <x v="0"/>
    <s v="Manhattan"/>
    <x v="0"/>
    <x v="3"/>
    <n v="40.742284779999999"/>
    <n v="-74.004417099999998"/>
    <n v="87"/>
    <m/>
  </r>
  <r>
    <s v="45288235"/>
    <x v="166"/>
    <d v="2020-01-01T03:19:00"/>
    <x v="1"/>
    <x v="1"/>
    <x v="2"/>
    <x v="3"/>
    <s v="Residential Building/House"/>
    <s v="10303"/>
    <s v="49 Wright Avenue"/>
    <s v="Wright Avenue"/>
    <s v="Staten Island"/>
    <x v="0"/>
    <s v="Staten Island"/>
    <x v="0"/>
    <x v="4"/>
    <n v="40.635871700000003"/>
    <n v="-74.149545619999998"/>
    <n v="1"/>
    <m/>
  </r>
  <r>
    <s v="45286081"/>
    <x v="166"/>
    <d v="2020-02-26T09:28:00"/>
    <x v="5"/>
    <x v="5"/>
    <x v="14"/>
    <x v="16"/>
    <s v=""/>
    <s v="10023"/>
    <s v="46 West   60 Street"/>
    <s v="West   60 Street"/>
    <s v="New York"/>
    <x v="0"/>
    <s v="Manhattan"/>
    <x v="0"/>
    <x v="3"/>
    <n v="40.769371530000001"/>
    <n v="-73.983208919999996"/>
    <n v="57"/>
    <m/>
  </r>
  <r>
    <s v="45288719"/>
    <x v="166"/>
    <d v="2020-01-27T10:07:00"/>
    <x v="3"/>
    <x v="3"/>
    <x v="11"/>
    <x v="11"/>
    <s v="Residential Building"/>
    <s v="11233"/>
    <s v="1764 Pacific Street"/>
    <s v="Pacific Street"/>
    <s v="Brooklyn"/>
    <x v="0"/>
    <s v="Brooklyn"/>
    <x v="0"/>
    <x v="0"/>
    <n v="40.676539910000002"/>
    <n v="-73.929486209999993"/>
    <n v="27"/>
    <m/>
  </r>
  <r>
    <s v="45286424"/>
    <x v="167"/>
    <d v="2020-01-04T05:28:00"/>
    <x v="1"/>
    <x v="1"/>
    <x v="2"/>
    <x v="3"/>
    <s v=""/>
    <s v="10466"/>
    <s v="844 East  230 Street"/>
    <s v="East  230 Street"/>
    <s v="Bronx"/>
    <x v="0"/>
    <s v="Bronx"/>
    <x v="0"/>
    <x v="2"/>
    <n v="40.8899878"/>
    <n v="-73.854306030000004"/>
    <n v="4"/>
    <m/>
  </r>
  <r>
    <s v="45287869"/>
    <x v="167"/>
    <d v="2020-01-01T09:19:00"/>
    <x v="1"/>
    <x v="1"/>
    <x v="2"/>
    <x v="3"/>
    <s v="Residential Building/House"/>
    <s v="11369"/>
    <s v="30-04 93 Street"/>
    <s v="93 Street"/>
    <s v="East Elmhurst"/>
    <x v="0"/>
    <s v="Queens"/>
    <x v="0"/>
    <x v="1"/>
    <n v="40.76124196"/>
    <n v="-73.875989989999994"/>
    <n v="1"/>
    <m/>
  </r>
  <r>
    <s v="45289131"/>
    <x v="167"/>
    <d v="2020-01-01T06:17:00"/>
    <x v="1"/>
    <x v="1"/>
    <x v="2"/>
    <x v="3"/>
    <s v="Residential Building/House"/>
    <s v="11225"/>
    <s v="2101 Westbury Court"/>
    <s v="Westbury Court"/>
    <s v="Brooklyn"/>
    <x v="0"/>
    <s v="Brooklyn"/>
    <x v="0"/>
    <x v="0"/>
    <n v="40.656688099999997"/>
    <n v="-73.960704379999996"/>
    <n v="1"/>
    <m/>
  </r>
  <r>
    <s v="45285152"/>
    <x v="167"/>
    <d v="2020-01-01T16:29:00"/>
    <x v="1"/>
    <x v="1"/>
    <x v="2"/>
    <x v="3"/>
    <s v="Residential Building/House"/>
    <s v="10453"/>
    <s v="1764 Walton Avenue"/>
    <s v="Walton Avenue"/>
    <s v="Bronx"/>
    <x v="0"/>
    <s v="Bronx"/>
    <x v="0"/>
    <x v="2"/>
    <n v="40.847375880000001"/>
    <n v="-73.910350969999996"/>
    <n v="1"/>
    <m/>
  </r>
  <r>
    <s v="45289379"/>
    <x v="168"/>
    <d v="2020-01-01T12:15:00"/>
    <x v="8"/>
    <x v="8"/>
    <x v="19"/>
    <x v="65"/>
    <s v=""/>
    <s v="11385"/>
    <s v=""/>
    <s v=""/>
    <s v="Ridgewood"/>
    <x v="0"/>
    <s v="Queens"/>
    <x v="0"/>
    <x v="1"/>
    <n v="40.700081490000002"/>
    <n v="-73.899502459999994"/>
    <n v="1"/>
    <m/>
  </r>
  <r>
    <s v="45286547"/>
    <x v="168"/>
    <d v="2020-01-01T06:18:00"/>
    <x v="1"/>
    <x v="1"/>
    <x v="2"/>
    <x v="3"/>
    <s v="Residential Building/House"/>
    <s v="11226"/>
    <s v="361 Parkside Avenue"/>
    <s v="Parkside Avenue"/>
    <s v="Brooklyn"/>
    <x v="0"/>
    <s v="Brooklyn"/>
    <x v="0"/>
    <x v="0"/>
    <n v="40.655754010000003"/>
    <n v="-73.958246959999997"/>
    <n v="1"/>
    <m/>
  </r>
  <r>
    <s v="45288672"/>
    <x v="168"/>
    <d v="2020-01-01T03:19:00"/>
    <x v="1"/>
    <x v="1"/>
    <x v="9"/>
    <x v="14"/>
    <s v="Street/Sidewalk"/>
    <s v="10032"/>
    <s v="Amsterdam Avenue"/>
    <s v="Amsterdam Avenue"/>
    <s v=""/>
    <x v="0"/>
    <s v="Manhattan"/>
    <x v="0"/>
    <x v="3"/>
    <n v="40.83348848"/>
    <n v="-73.941577510000002"/>
    <n v="1"/>
    <m/>
  </r>
  <r>
    <s v="45286017"/>
    <x v="168"/>
    <d v="2020-01-01T03:37:00"/>
    <x v="1"/>
    <x v="1"/>
    <x v="2"/>
    <x v="3"/>
    <s v="Residential Building/House"/>
    <s v="10038"/>
    <s v="15 St James Place"/>
    <s v="St James Place"/>
    <s v="New York"/>
    <x v="0"/>
    <s v="Manhattan"/>
    <x v="0"/>
    <x v="3"/>
    <n v="40.711571040000003"/>
    <n v="-73.999902610000007"/>
    <n v="1"/>
    <m/>
  </r>
  <r>
    <s v="45286047"/>
    <x v="169"/>
    <d v="2020-01-01T03:12:00"/>
    <x v="1"/>
    <x v="1"/>
    <x v="1"/>
    <x v="2"/>
    <s v="Street/Sidewalk"/>
    <s v="11207"/>
    <s v="73 Eldert Street"/>
    <s v="Eldert Street"/>
    <s v="Brooklyn"/>
    <x v="0"/>
    <s v="Brooklyn"/>
    <x v="0"/>
    <x v="0"/>
    <n v="40.687172580000002"/>
    <n v="-73.912639679999998"/>
    <n v="1"/>
    <m/>
  </r>
  <r>
    <s v="45289623"/>
    <x v="170"/>
    <d v="2020-01-01T04:54:00"/>
    <x v="1"/>
    <x v="1"/>
    <x v="2"/>
    <x v="3"/>
    <s v="Residential Building/House"/>
    <s v="10463"/>
    <s v="3123 Kingsbridge Terrace"/>
    <s v="Kingsbridge Terrace"/>
    <s v="Bronx"/>
    <x v="0"/>
    <s v="Bronx"/>
    <x v="0"/>
    <x v="2"/>
    <n v="40.877808709999996"/>
    <n v="-73.899855799999997"/>
    <n v="1"/>
    <m/>
  </r>
  <r>
    <s v="45286077"/>
    <x v="170"/>
    <d v="2020-01-01T04:08:00"/>
    <x v="1"/>
    <x v="1"/>
    <x v="6"/>
    <x v="22"/>
    <s v="Street/Sidewalk"/>
    <s v="11228"/>
    <s v="340 Bay   11 Street"/>
    <s v="Bay   11 Street"/>
    <s v="Brooklyn"/>
    <x v="0"/>
    <s v="Brooklyn"/>
    <x v="0"/>
    <x v="0"/>
    <n v="40.604507249999997"/>
    <n v="-74.014329549999999"/>
    <n v="1"/>
    <m/>
  </r>
  <r>
    <s v="45285519"/>
    <x v="171"/>
    <d v="2020-01-24T00:00:00"/>
    <x v="7"/>
    <x v="7"/>
    <x v="24"/>
    <x v="60"/>
    <s v=""/>
    <s v="11103"/>
    <s v="46-16 Newtown Road"/>
    <s v="Newtown Road"/>
    <s v="Astoria"/>
    <x v="0"/>
    <s v="Queens"/>
    <x v="0"/>
    <x v="1"/>
    <n v="40.757625480000002"/>
    <n v="-73.913186170000003"/>
    <n v="23"/>
    <m/>
  </r>
  <r>
    <s v="45289624"/>
    <x v="171"/>
    <d v="2020-01-01T03:20:00"/>
    <x v="1"/>
    <x v="1"/>
    <x v="9"/>
    <x v="3"/>
    <s v="Street/Sidewalk"/>
    <s v="10032"/>
    <s v="580 West  172 Street"/>
    <s v="West  172 Street"/>
    <s v="New York"/>
    <x v="0"/>
    <s v="Manhattan"/>
    <x v="0"/>
    <x v="3"/>
    <n v="40.843268469999998"/>
    <n v="-73.937452320000006"/>
    <n v="1"/>
    <m/>
  </r>
  <r>
    <s v="45288928"/>
    <x v="172"/>
    <d v="2020-01-01T03:23:00"/>
    <x v="1"/>
    <x v="1"/>
    <x v="22"/>
    <x v="46"/>
    <s v="Street/Sidewalk"/>
    <s v="11225"/>
    <s v="340 Maple Street"/>
    <s v="Maple Street"/>
    <s v="Brooklyn"/>
    <x v="0"/>
    <s v="Brooklyn"/>
    <x v="0"/>
    <x v="0"/>
    <n v="40.66089418"/>
    <n v="-73.949402300000003"/>
    <n v="1"/>
    <m/>
  </r>
  <r>
    <s v="45287831"/>
    <x v="172"/>
    <d v="2020-01-01T04:49:00"/>
    <x v="1"/>
    <x v="1"/>
    <x v="2"/>
    <x v="3"/>
    <s v="Residential Building/House"/>
    <s v="11356"/>
    <s v="20-07 127 Street"/>
    <s v="127 Street"/>
    <s v="College Point"/>
    <x v="0"/>
    <s v="Queens"/>
    <x v="0"/>
    <x v="1"/>
    <n v="40.78145576"/>
    <n v="-73.841414380000003"/>
    <n v="1"/>
    <m/>
  </r>
  <r>
    <s v="45288216"/>
    <x v="172"/>
    <d v="2020-01-01T05:51:00"/>
    <x v="1"/>
    <x v="1"/>
    <x v="2"/>
    <x v="3"/>
    <s v="Residential Building/House"/>
    <s v="11232"/>
    <s v="852 41 Street"/>
    <s v="41 Street"/>
    <s v="Brooklyn"/>
    <x v="0"/>
    <s v="Brooklyn"/>
    <x v="0"/>
    <x v="0"/>
    <n v="40.645457639999997"/>
    <n v="-73.997326200000003"/>
    <n v="1"/>
    <m/>
  </r>
  <r>
    <s v="45289590"/>
    <x v="172"/>
    <d v="2020-01-01T04:52:00"/>
    <x v="1"/>
    <x v="1"/>
    <x v="2"/>
    <x v="3"/>
    <s v="Residential Building/House"/>
    <s v="11212"/>
    <s v="317 Grafton Street"/>
    <s v="Grafton Street"/>
    <s v="Brooklyn"/>
    <x v="0"/>
    <s v="Brooklyn"/>
    <x v="0"/>
    <x v="0"/>
    <n v="40.660411580000002"/>
    <n v="-73.917115240000001"/>
    <n v="1"/>
    <m/>
  </r>
  <r>
    <s v="45287711"/>
    <x v="172"/>
    <d v="2020-01-01T05:52:00"/>
    <x v="1"/>
    <x v="1"/>
    <x v="4"/>
    <x v="3"/>
    <s v=""/>
    <s v="10009"/>
    <s v="Avenue A"/>
    <s v="Avenue A"/>
    <s v=""/>
    <x v="0"/>
    <s v="Manhattan"/>
    <x v="0"/>
    <x v="3"/>
    <n v="40.723010309999999"/>
    <n v="-73.985753200000005"/>
    <n v="1"/>
    <m/>
  </r>
  <r>
    <s v="45285044"/>
    <x v="173"/>
    <d v="2020-01-01T03:49:00"/>
    <x v="1"/>
    <x v="1"/>
    <x v="2"/>
    <x v="3"/>
    <s v="Residential Building/House"/>
    <s v="10453"/>
    <s v="120 West  183 Street"/>
    <s v="West  183 Street"/>
    <s v="Bronx"/>
    <x v="0"/>
    <s v="Bronx"/>
    <x v="0"/>
    <x v="2"/>
    <n v="40.859891580000003"/>
    <n v="-73.910149730000001"/>
    <n v="1"/>
    <m/>
  </r>
  <r>
    <s v="45287832"/>
    <x v="173"/>
    <d v="2020-01-01T09:18:00"/>
    <x v="1"/>
    <x v="1"/>
    <x v="2"/>
    <x v="3"/>
    <s v="Residential Building/House"/>
    <s v="11372"/>
    <s v="34-42 89 Street"/>
    <s v="89 Street"/>
    <s v="Jackson Heights"/>
    <x v="0"/>
    <s v="Queens"/>
    <x v="0"/>
    <x v="1"/>
    <n v="40.753221549999999"/>
    <n v="-73.878322109999999"/>
    <n v="1"/>
    <m/>
  </r>
  <r>
    <s v="45287583"/>
    <x v="174"/>
    <d v="2020-01-05T00:00:00"/>
    <x v="6"/>
    <x v="6"/>
    <x v="25"/>
    <x v="40"/>
    <s v="Sidewalk"/>
    <s v="10033"/>
    <s v="10 Bennett Avenue"/>
    <s v="Bennett Avenue"/>
    <s v="New York"/>
    <x v="0"/>
    <s v="Manhattan"/>
    <x v="0"/>
    <x v="3"/>
    <n v="40.850846070000003"/>
    <n v="-73.936476470000002"/>
    <n v="4"/>
    <m/>
  </r>
  <r>
    <s v="45284976"/>
    <x v="174"/>
    <d v="2020-01-02T13:59:00"/>
    <x v="8"/>
    <x v="8"/>
    <x v="18"/>
    <x v="66"/>
    <s v=""/>
    <s v="10458"/>
    <s v="2940 Grand Concourse"/>
    <s v="Grand Concourse"/>
    <s v="Bronx"/>
    <x v="0"/>
    <s v="Bronx"/>
    <x v="0"/>
    <x v="2"/>
    <n v="40.871850209999998"/>
    <n v="-73.888146050000003"/>
    <n v="2"/>
    <m/>
  </r>
  <r>
    <s v="45289110"/>
    <x v="174"/>
    <d v="2020-01-01T04:09:00"/>
    <x v="1"/>
    <x v="1"/>
    <x v="6"/>
    <x v="18"/>
    <s v=""/>
    <s v="10033"/>
    <s v="Saint Nicholas Avenue"/>
    <s v="Saint Nicholas Avenue"/>
    <s v=""/>
    <x v="0"/>
    <s v="Manhattan"/>
    <x v="0"/>
    <x v="3"/>
    <n v="40.84799881"/>
    <n v="-73.934693640000006"/>
    <n v="1"/>
    <m/>
  </r>
  <r>
    <s v="45286399"/>
    <x v="174"/>
    <d v="2020-01-01T03:06:00"/>
    <x v="1"/>
    <x v="1"/>
    <x v="2"/>
    <x v="3"/>
    <s v="Residential Building/House"/>
    <s v="10034"/>
    <s v="49 Cooper Street"/>
    <s v="Cooper Street"/>
    <s v="New York"/>
    <x v="0"/>
    <s v="Manhattan"/>
    <x v="0"/>
    <x v="3"/>
    <n v="40.867973130000003"/>
    <n v="-73.923158459999996"/>
    <n v="1"/>
    <m/>
  </r>
  <r>
    <s v="45286400"/>
    <x v="174"/>
    <d v="2020-01-01T06:35:00"/>
    <x v="1"/>
    <x v="1"/>
    <x v="9"/>
    <x v="3"/>
    <s v="Street/Sidewalk"/>
    <s v="10035"/>
    <s v="1 East  127 Street"/>
    <s v="East  127 Street"/>
    <s v="New York"/>
    <x v="0"/>
    <s v="Manhattan"/>
    <x v="0"/>
    <x v="3"/>
    <n v="40.807619250000002"/>
    <n v="-73.941069209999995"/>
    <n v="1"/>
    <m/>
  </r>
  <r>
    <s v="45286320"/>
    <x v="175"/>
    <d v="2020-01-01T04:26:00"/>
    <x v="1"/>
    <x v="1"/>
    <x v="2"/>
    <x v="3"/>
    <s v="Residential Building/House"/>
    <s v="11420"/>
    <s v="125-22 109 Avenue"/>
    <s v="109 Avenue"/>
    <s v="South Ozone Park"/>
    <x v="0"/>
    <s v="Queens"/>
    <x v="0"/>
    <x v="1"/>
    <n v="40.683924560000001"/>
    <n v="-73.816284609999997"/>
    <n v="1"/>
    <m/>
  </r>
  <r>
    <s v="45286321"/>
    <x v="175"/>
    <d v="2020-01-01T06:52:00"/>
    <x v="1"/>
    <x v="1"/>
    <x v="2"/>
    <x v="4"/>
    <s v="Residential Building/House"/>
    <s v="11201"/>
    <s v="177 Sands Street"/>
    <s v="Sands Street"/>
    <s v="Brooklyn"/>
    <x v="0"/>
    <s v="Brooklyn"/>
    <x v="0"/>
    <x v="0"/>
    <n v="40.699800320000001"/>
    <n v="-73.983615940000007"/>
    <n v="1"/>
    <m/>
  </r>
  <r>
    <s v="45288283"/>
    <x v="175"/>
    <d v="2020-01-01T05:18:00"/>
    <x v="1"/>
    <x v="1"/>
    <x v="2"/>
    <x v="3"/>
    <s v="Residential Building/House"/>
    <s v="11420"/>
    <s v="109-27 123 Street"/>
    <s v="123 Street"/>
    <s v="South Ozone Park"/>
    <x v="0"/>
    <s v="Queens"/>
    <x v="0"/>
    <x v="1"/>
    <n v="40.682961949999999"/>
    <n v="-73.818522700000003"/>
    <n v="1"/>
    <m/>
  </r>
  <r>
    <s v="45285582"/>
    <x v="175"/>
    <d v="2020-01-01T06:48:00"/>
    <x v="1"/>
    <x v="1"/>
    <x v="9"/>
    <x v="14"/>
    <s v="Street/Sidewalk"/>
    <s v="10016"/>
    <s v="240 East   35 Street"/>
    <s v="East   35 Street"/>
    <s v="New York"/>
    <x v="0"/>
    <s v="Manhattan"/>
    <x v="0"/>
    <x v="3"/>
    <n v="40.74581766"/>
    <n v="-73.976300140000006"/>
    <n v="1"/>
    <m/>
  </r>
  <r>
    <s v="45286778"/>
    <x v="176"/>
    <d v="2020-01-01T06:46:00"/>
    <x v="1"/>
    <x v="1"/>
    <x v="2"/>
    <x v="3"/>
    <s v="Residential Building/House"/>
    <s v="11358"/>
    <s v="43-55 163 Street"/>
    <s v="163 Street"/>
    <s v="Flushing"/>
    <x v="0"/>
    <s v="Queens"/>
    <x v="0"/>
    <x v="1"/>
    <n v="40.758245100000003"/>
    <n v="-73.803319639999998"/>
    <n v="1"/>
    <m/>
  </r>
  <r>
    <s v="45289109"/>
    <x v="176"/>
    <d v="2020-01-01T04:28:00"/>
    <x v="1"/>
    <x v="1"/>
    <x v="6"/>
    <x v="7"/>
    <s v="Street/Sidewalk"/>
    <s v="11209"/>
    <s v="275 79 Street"/>
    <s v="79 Street"/>
    <s v="Brooklyn"/>
    <x v="0"/>
    <s v="Brooklyn"/>
    <x v="0"/>
    <x v="0"/>
    <n v="40.628776479999999"/>
    <n v="-74.029833159999995"/>
    <n v="1"/>
    <m/>
  </r>
  <r>
    <s v="45288263"/>
    <x v="177"/>
    <d v="2020-01-01T05:22:00"/>
    <x v="1"/>
    <x v="1"/>
    <x v="22"/>
    <x v="30"/>
    <s v="Street/Sidewalk"/>
    <s v="10027"/>
    <s v="409 West  129 Street"/>
    <s v="West  129 Street"/>
    <s v="New York"/>
    <x v="0"/>
    <s v="Manhattan"/>
    <x v="0"/>
    <x v="3"/>
    <n v="40.813830109999998"/>
    <n v="-73.95192686"/>
    <n v="1"/>
    <m/>
  </r>
  <r>
    <s v="45287783"/>
    <x v="177"/>
    <d v="2020-01-01T05:25:00"/>
    <x v="1"/>
    <x v="1"/>
    <x v="2"/>
    <x v="3"/>
    <s v="Residential Building/House"/>
    <s v="10467"/>
    <s v="295 East  207 Street"/>
    <s v="East  207 Street"/>
    <s v="Bronx"/>
    <x v="0"/>
    <s v="Bronx"/>
    <x v="0"/>
    <x v="2"/>
    <n v="40.875549730000003"/>
    <n v="-73.877035160000005"/>
    <n v="1"/>
    <m/>
  </r>
  <r>
    <s v="45288600"/>
    <x v="177"/>
    <d v="2020-01-01T05:22:00"/>
    <x v="1"/>
    <x v="1"/>
    <x v="2"/>
    <x v="3"/>
    <s v="Residential Building/House"/>
    <s v="10465"/>
    <s v="275 Buttrick Avenue"/>
    <s v="Buttrick Avenue"/>
    <s v="Bronx"/>
    <x v="0"/>
    <s v="Bronx"/>
    <x v="0"/>
    <x v="2"/>
    <n v="40.815320530000001"/>
    <n v="-73.824549050000002"/>
    <n v="1"/>
    <m/>
  </r>
  <r>
    <s v="45286324"/>
    <x v="177"/>
    <d v="2020-01-01T06:52:00"/>
    <x v="1"/>
    <x v="1"/>
    <x v="2"/>
    <x v="4"/>
    <s v="Residential Building/House"/>
    <s v="11201"/>
    <s v="177 Sands Street"/>
    <s v="Sands Street"/>
    <s v="Brooklyn"/>
    <x v="0"/>
    <s v="Brooklyn"/>
    <x v="0"/>
    <x v="0"/>
    <n v="40.699800320000001"/>
    <n v="-73.983615940000007"/>
    <n v="1"/>
    <m/>
  </r>
  <r>
    <s v="45285796"/>
    <x v="178"/>
    <d v="2020-01-01T06:53:00"/>
    <x v="1"/>
    <x v="1"/>
    <x v="6"/>
    <x v="7"/>
    <s v="Street/Sidewalk"/>
    <s v="11235"/>
    <s v="2567 East   27 Street"/>
    <s v="East   27 Street"/>
    <s v="Brooklyn"/>
    <x v="0"/>
    <s v="Brooklyn"/>
    <x v="0"/>
    <x v="0"/>
    <n v="40.5900508"/>
    <n v="-73.942823829999995"/>
    <n v="1"/>
    <m/>
  </r>
  <r>
    <s v="45287345"/>
    <x v="178"/>
    <d v="2020-01-01T04:17:00"/>
    <x v="1"/>
    <x v="1"/>
    <x v="2"/>
    <x v="3"/>
    <s v=""/>
    <s v="10452"/>
    <s v="1295 Grand Concourse"/>
    <s v="Grand Concourse"/>
    <s v="Bronx"/>
    <x v="0"/>
    <s v="Bronx"/>
    <x v="0"/>
    <x v="2"/>
    <n v="40.836601420000001"/>
    <n v="-73.915674249999995"/>
    <n v="1"/>
    <m/>
  </r>
  <r>
    <s v="45285947"/>
    <x v="178"/>
    <d v="2020-01-01T10:51:00"/>
    <x v="1"/>
    <x v="1"/>
    <x v="2"/>
    <x v="3"/>
    <s v="Residential Building/House"/>
    <s v="10460"/>
    <s v="995 East  173 Street"/>
    <s v="East  173 Street"/>
    <s v="Bronx"/>
    <x v="0"/>
    <s v="Bronx"/>
    <x v="0"/>
    <x v="2"/>
    <n v="40.834588179999997"/>
    <n v="-73.885440560000006"/>
    <n v="1"/>
    <m/>
  </r>
  <r>
    <s v="45285550"/>
    <x v="179"/>
    <d v="2020-01-01T05:23:00"/>
    <x v="1"/>
    <x v="1"/>
    <x v="2"/>
    <x v="3"/>
    <s v="Residential Building/House"/>
    <s v="10465"/>
    <s v="274 Buttrick Avenue"/>
    <s v="Buttrick Avenue"/>
    <s v="Bronx"/>
    <x v="0"/>
    <s v="Bronx"/>
    <x v="0"/>
    <x v="2"/>
    <n v="40.815314999999998"/>
    <n v="-73.824520160000006"/>
    <n v="1"/>
    <m/>
  </r>
  <r>
    <s v="45287490"/>
    <x v="179"/>
    <d v="2020-01-01T04:52:00"/>
    <x v="1"/>
    <x v="1"/>
    <x v="2"/>
    <x v="4"/>
    <s v="Residential Building/House"/>
    <s v="10039"/>
    <s v="301 West  150 Street"/>
    <s v="West  150 Street"/>
    <s v="New York"/>
    <x v="0"/>
    <s v="Manhattan"/>
    <x v="0"/>
    <x v="3"/>
    <n v="40.826071319999997"/>
    <n v="-73.939744860000005"/>
    <n v="1"/>
    <m/>
  </r>
  <r>
    <s v="45288666"/>
    <x v="179"/>
    <d v="2020-01-01T05:25:00"/>
    <x v="1"/>
    <x v="1"/>
    <x v="2"/>
    <x v="3"/>
    <s v="Residential Building/House"/>
    <s v="10468"/>
    <s v="2876 Jerome Avenue"/>
    <s v="Jerome Avenue"/>
    <s v="Bronx"/>
    <x v="0"/>
    <s v="Bronx"/>
    <x v="0"/>
    <x v="2"/>
    <n v="40.871801550000001"/>
    <n v="-73.891808909999995"/>
    <n v="1"/>
    <m/>
  </r>
  <r>
    <s v="45285119"/>
    <x v="179"/>
    <d v="2020-01-01T06:32:00"/>
    <x v="1"/>
    <x v="1"/>
    <x v="2"/>
    <x v="3"/>
    <s v=""/>
    <s v="11217"/>
    <s v="470 Dean Street"/>
    <s v="Dean Street"/>
    <s v="Brooklyn"/>
    <x v="0"/>
    <s v="Brooklyn"/>
    <x v="0"/>
    <x v="0"/>
    <n v="40.681661339999998"/>
    <n v="-73.975032189999993"/>
    <n v="1"/>
    <m/>
  </r>
  <r>
    <s v="45287440"/>
    <x v="179"/>
    <d v="2020-01-01T05:17:00"/>
    <x v="1"/>
    <x v="1"/>
    <x v="2"/>
    <x v="3"/>
    <s v="Residential Building/House"/>
    <s v="11420"/>
    <s v="109-38 114 Street"/>
    <s v="114 Street"/>
    <s v="South Ozone Park"/>
    <x v="0"/>
    <s v="Queens"/>
    <x v="0"/>
    <x v="1"/>
    <n v="40.68075606"/>
    <n v="-73.826226270000006"/>
    <n v="1"/>
    <m/>
  </r>
  <r>
    <s v="45287420"/>
    <x v="180"/>
    <d v="2020-01-01T05:31:00"/>
    <x v="1"/>
    <x v="1"/>
    <x v="2"/>
    <x v="3"/>
    <s v="Residential Building/House"/>
    <s v="10465"/>
    <s v="274 Buttrick Avenue"/>
    <s v="Buttrick Avenue"/>
    <s v="Bronx"/>
    <x v="0"/>
    <s v="Bronx"/>
    <x v="0"/>
    <x v="2"/>
    <n v="40.815314999999998"/>
    <n v="-73.824520160000006"/>
    <n v="1"/>
    <m/>
  </r>
  <r>
    <s v="45286448"/>
    <x v="180"/>
    <d v="2020-01-01T03:19:00"/>
    <x v="1"/>
    <x v="1"/>
    <x v="2"/>
    <x v="14"/>
    <s v="Residential Building/House"/>
    <s v="11208"/>
    <s v="Glenmore Avenue"/>
    <s v="Glenmore Avenue"/>
    <s v=""/>
    <x v="0"/>
    <s v="Brooklyn"/>
    <x v="0"/>
    <x v="0"/>
    <n v="40.677603089999998"/>
    <n v="-73.865776830000001"/>
    <n v="1"/>
    <m/>
  </r>
  <r>
    <s v="45288211"/>
    <x v="180"/>
    <d v="2020-01-01T19:03:00"/>
    <x v="1"/>
    <x v="1"/>
    <x v="2"/>
    <x v="3"/>
    <s v="Residential Building/House"/>
    <s v="10460"/>
    <s v="1466 Rosedale Avenue"/>
    <s v="Rosedale Avenue"/>
    <s v="Bronx"/>
    <x v="0"/>
    <s v="Bronx"/>
    <x v="0"/>
    <x v="2"/>
    <n v="40.837006359999997"/>
    <n v="-73.869990659999999"/>
    <n v="1"/>
    <m/>
  </r>
  <r>
    <s v="45287771"/>
    <x v="181"/>
    <d v="2020-01-02T09:30:00"/>
    <x v="3"/>
    <x v="3"/>
    <x v="5"/>
    <x v="12"/>
    <s v="Residential Building"/>
    <s v="11233"/>
    <s v="437 Macon Street"/>
    <s v="Macon Street"/>
    <s v="Brooklyn"/>
    <x v="0"/>
    <s v="Brooklyn"/>
    <x v="0"/>
    <x v="0"/>
    <n v="40.682885769999999"/>
    <n v="-73.934018859999995"/>
    <n v="2"/>
    <m/>
  </r>
  <r>
    <s v="45287457"/>
    <x v="181"/>
    <d v="2020-01-01T03:52:00"/>
    <x v="1"/>
    <x v="1"/>
    <x v="2"/>
    <x v="3"/>
    <s v="Residential Building/House"/>
    <s v="11206"/>
    <s v="492 Willoughby Avenue"/>
    <s v="Willoughby Avenue"/>
    <s v="Brooklyn"/>
    <x v="0"/>
    <s v="Brooklyn"/>
    <x v="0"/>
    <x v="0"/>
    <n v="40.69375221"/>
    <n v="-73.950170709999995"/>
    <n v="1"/>
    <m/>
  </r>
  <r>
    <s v="45286440"/>
    <x v="182"/>
    <d v="2020-01-01T05:17:00"/>
    <x v="1"/>
    <x v="1"/>
    <x v="2"/>
    <x v="4"/>
    <s v="Residential Building/House"/>
    <s v="11420"/>
    <s v="122-45 134 Street"/>
    <s v="134 Street"/>
    <s v="South Ozone Park"/>
    <x v="0"/>
    <s v="Queens"/>
    <x v="0"/>
    <x v="1"/>
    <n v="40.674265470000002"/>
    <n v="-73.804497409999996"/>
    <n v="1"/>
    <m/>
  </r>
  <r>
    <s v="45288953"/>
    <x v="182"/>
    <d v="2020-01-01T12:22:00"/>
    <x v="1"/>
    <x v="1"/>
    <x v="2"/>
    <x v="3"/>
    <s v=""/>
    <s v="11210"/>
    <s v="735 East   22 Street"/>
    <s v="East   22 Street"/>
    <s v="Brooklyn"/>
    <x v="0"/>
    <s v="Brooklyn"/>
    <x v="0"/>
    <x v="0"/>
    <n v="40.634346600000001"/>
    <n v="-73.956012139999999"/>
    <n v="1"/>
    <m/>
  </r>
  <r>
    <s v="45286779"/>
    <x v="183"/>
    <d v="2020-01-01T10:31:00"/>
    <x v="1"/>
    <x v="1"/>
    <x v="2"/>
    <x v="4"/>
    <s v="Residential Building/House"/>
    <s v="10456"/>
    <s v="1465 Washington Avenue"/>
    <s v="Washington Avenue"/>
    <s v="Bronx"/>
    <x v="0"/>
    <s v="Bronx"/>
    <x v="0"/>
    <x v="2"/>
    <n v="40.836940660000003"/>
    <n v="-73.903744410000002"/>
    <n v="1"/>
    <m/>
  </r>
  <r>
    <s v="45287471"/>
    <x v="183"/>
    <d v="2020-01-01T04:07:00"/>
    <x v="1"/>
    <x v="1"/>
    <x v="6"/>
    <x v="7"/>
    <s v="Street/Sidewalk"/>
    <s v="11228"/>
    <s v="236 Bay    8 Street"/>
    <s v="Bay    8 Street"/>
    <s v="Brooklyn"/>
    <x v="0"/>
    <s v="Brooklyn"/>
    <x v="0"/>
    <x v="0"/>
    <n v="40.607466080000002"/>
    <n v="-74.014852390000001"/>
    <n v="1"/>
    <m/>
  </r>
  <r>
    <s v="45287875"/>
    <x v="183"/>
    <d v="2020-01-01T07:16:00"/>
    <x v="1"/>
    <x v="1"/>
    <x v="2"/>
    <x v="3"/>
    <s v=""/>
    <s v="10459"/>
    <s v="960 Simpson Street"/>
    <s v="Simpson Street"/>
    <s v="Bronx"/>
    <x v="0"/>
    <s v="Bronx"/>
    <x v="0"/>
    <x v="2"/>
    <n v="40.82180219"/>
    <n v="-73.892858500000003"/>
    <n v="1"/>
    <m/>
  </r>
  <r>
    <s v="45286322"/>
    <x v="183"/>
    <d v="2020-01-01T04:51:00"/>
    <x v="1"/>
    <x v="1"/>
    <x v="6"/>
    <x v="7"/>
    <s v="Street/Sidewalk"/>
    <s v="11219"/>
    <s v="6727 11 Avenue"/>
    <s v="11 Avenue"/>
    <s v="Brooklyn"/>
    <x v="0"/>
    <s v="Brooklyn"/>
    <x v="0"/>
    <x v="0"/>
    <n v="40.627251270000002"/>
    <n v="-74.007363549999994"/>
    <n v="1"/>
    <m/>
  </r>
  <r>
    <s v="45287265"/>
    <x v="183"/>
    <d v="2020-01-01T05:31:00"/>
    <x v="1"/>
    <x v="1"/>
    <x v="9"/>
    <x v="3"/>
    <s v="Street/Sidewalk"/>
    <s v="10465"/>
    <s v="274 Buttrick Avenue"/>
    <s v="Buttrick Avenue"/>
    <s v="Bronx"/>
    <x v="0"/>
    <s v="Bronx"/>
    <x v="0"/>
    <x v="2"/>
    <n v="40.815314999999998"/>
    <n v="-73.824520160000006"/>
    <n v="1"/>
    <m/>
  </r>
  <r>
    <s v="45285613"/>
    <x v="184"/>
    <d v="2020-01-01T11:53:00"/>
    <x v="1"/>
    <x v="1"/>
    <x v="2"/>
    <x v="4"/>
    <s v=""/>
    <s v="11370"/>
    <s v="25-39 77 Street"/>
    <s v="77 Street"/>
    <s v="East Elmhurst"/>
    <x v="0"/>
    <s v="Queens"/>
    <x v="0"/>
    <x v="1"/>
    <n v="40.76227025"/>
    <n v="-73.891315399999996"/>
    <n v="1"/>
    <m/>
  </r>
  <r>
    <s v="45286325"/>
    <x v="184"/>
    <d v="2020-01-01T10:51:00"/>
    <x v="1"/>
    <x v="1"/>
    <x v="6"/>
    <x v="7"/>
    <s v="Street/Sidewalk"/>
    <s v="10460"/>
    <s v="995 East  173 Street"/>
    <s v="East  173 Street"/>
    <s v="Bronx"/>
    <x v="0"/>
    <s v="Bronx"/>
    <x v="0"/>
    <x v="2"/>
    <n v="40.834588179999997"/>
    <n v="-73.885440560000006"/>
    <n v="1"/>
    <m/>
  </r>
  <r>
    <s v="45286819"/>
    <x v="184"/>
    <d v="2020-01-01T06:33:00"/>
    <x v="1"/>
    <x v="1"/>
    <x v="4"/>
    <x v="3"/>
    <s v="Club/Bar/Restaurant"/>
    <s v="10035"/>
    <s v="2270 2 Avenue"/>
    <s v="2 Avenue"/>
    <s v="New York"/>
    <x v="0"/>
    <s v="Manhattan"/>
    <x v="0"/>
    <x v="3"/>
    <n v="40.797365820000003"/>
    <n v="-73.937499059999993"/>
    <n v="1"/>
    <m/>
  </r>
  <r>
    <s v="45288308"/>
    <x v="185"/>
    <d v="2020-01-02T16:53:00"/>
    <x v="3"/>
    <x v="3"/>
    <x v="5"/>
    <x v="6"/>
    <s v="Residential Building"/>
    <s v="11208"/>
    <s v="419 Montauk Avenue"/>
    <s v="Montauk Avenue"/>
    <s v="Brooklyn"/>
    <x v="0"/>
    <s v="Brooklyn"/>
    <x v="0"/>
    <x v="0"/>
    <n v="40.667922769999997"/>
    <n v="-73.876019299999996"/>
    <n v="2"/>
    <m/>
  </r>
  <r>
    <s v="45288133"/>
    <x v="185"/>
    <d v="2020-01-01T03:43:00"/>
    <x v="1"/>
    <x v="1"/>
    <x v="9"/>
    <x v="3"/>
    <s v="Street/Sidewalk"/>
    <s v="10040"/>
    <s v="34 Hillside Avenue"/>
    <s v="Hillside Avenue"/>
    <s v="New York"/>
    <x v="0"/>
    <s v="Manhattan"/>
    <x v="0"/>
    <x v="3"/>
    <n v="40.85844745"/>
    <n v="-73.929278890000006"/>
    <n v="1"/>
    <m/>
  </r>
  <r>
    <s v="45288899"/>
    <x v="185"/>
    <d v="2020-01-01T05:40:00"/>
    <x v="1"/>
    <x v="1"/>
    <x v="2"/>
    <x v="3"/>
    <s v="Residential Building/House"/>
    <s v="11205"/>
    <s v="469 Myrtle Avenue"/>
    <s v="Myrtle Avenue"/>
    <s v="Brooklyn"/>
    <x v="0"/>
    <s v="Brooklyn"/>
    <x v="0"/>
    <x v="0"/>
    <n v="40.69338484"/>
    <n v="-73.966510200000002"/>
    <n v="1"/>
    <m/>
  </r>
  <r>
    <s v="45288951"/>
    <x v="185"/>
    <d v="2020-01-01T05:31:00"/>
    <x v="1"/>
    <x v="1"/>
    <x v="2"/>
    <x v="3"/>
    <s v="Residential Building/House"/>
    <s v="10465"/>
    <s v="274 Buttrick Avenue"/>
    <s v="Buttrick Avenue"/>
    <s v="Bronx"/>
    <x v="0"/>
    <s v="Bronx"/>
    <x v="0"/>
    <x v="2"/>
    <n v="40.815314999999998"/>
    <n v="-73.824520160000006"/>
    <n v="1"/>
    <m/>
  </r>
  <r>
    <s v="45286750"/>
    <x v="185"/>
    <d v="2020-01-02T17:12:00"/>
    <x v="3"/>
    <x v="3"/>
    <x v="5"/>
    <x v="6"/>
    <s v="Residential Building"/>
    <s v="10453"/>
    <s v="2095 Grand Concourse"/>
    <s v="Grand Concourse"/>
    <s v="Bronx"/>
    <x v="0"/>
    <s v="Bronx"/>
    <x v="0"/>
    <x v="2"/>
    <n v="40.85385797"/>
    <n v="-73.902469210000007"/>
    <n v="2"/>
    <m/>
  </r>
  <r>
    <s v="45287433"/>
    <x v="185"/>
    <d v="2020-01-01T08:32:00"/>
    <x v="1"/>
    <x v="1"/>
    <x v="22"/>
    <x v="30"/>
    <s v="Street/Sidewalk"/>
    <s v="11229"/>
    <s v="1815 East   17 Street"/>
    <s v="East   17 Street"/>
    <s v="Brooklyn"/>
    <x v="0"/>
    <s v="Brooklyn"/>
    <x v="0"/>
    <x v="0"/>
    <n v="40.60558657"/>
    <n v="-73.955753790000003"/>
    <n v="1"/>
    <m/>
  </r>
  <r>
    <s v="45289429"/>
    <x v="186"/>
    <d v="2020-01-01T05:10:00"/>
    <x v="1"/>
    <x v="1"/>
    <x v="2"/>
    <x v="3"/>
    <s v="Residential Building/House"/>
    <s v="10034"/>
    <s v="49 Cooper Street"/>
    <s v="Cooper Street"/>
    <s v="New York"/>
    <x v="0"/>
    <s v="Manhattan"/>
    <x v="0"/>
    <x v="3"/>
    <n v="40.867973130000003"/>
    <n v="-73.923158459999996"/>
    <n v="1"/>
    <m/>
  </r>
  <r>
    <s v="45285960"/>
    <x v="186"/>
    <d v="2020-01-01T10:50:00"/>
    <x v="1"/>
    <x v="1"/>
    <x v="2"/>
    <x v="3"/>
    <s v="Residential Building/House"/>
    <s v="10459"/>
    <s v="983 Home Street"/>
    <s v="Home Street"/>
    <s v="Bronx"/>
    <x v="0"/>
    <s v="Bronx"/>
    <x v="0"/>
    <x v="2"/>
    <n v="40.82868354"/>
    <n v="-73.890299949999999"/>
    <n v="1"/>
    <m/>
  </r>
  <r>
    <s v="45285980"/>
    <x v="186"/>
    <d v="2020-01-01T03:51:00"/>
    <x v="1"/>
    <x v="1"/>
    <x v="2"/>
    <x v="4"/>
    <s v="Residential Building/House"/>
    <s v="10034"/>
    <s v="213 Nagle Avenue"/>
    <s v="Nagle Avenue"/>
    <s v="New York"/>
    <x v="0"/>
    <s v="Manhattan"/>
    <x v="0"/>
    <x v="3"/>
    <n v="40.862250269999997"/>
    <n v="-73.922915619999998"/>
    <n v="1"/>
    <m/>
  </r>
  <r>
    <s v="45289153"/>
    <x v="187"/>
    <d v="2020-01-05T00:00:00"/>
    <x v="6"/>
    <x v="6"/>
    <x v="25"/>
    <x v="40"/>
    <s v="Sidewalk"/>
    <s v="10309"/>
    <s v="23 Florence Place"/>
    <s v="Florence Place"/>
    <s v="Staten Island"/>
    <x v="0"/>
    <s v="Staten Island"/>
    <x v="0"/>
    <x v="4"/>
    <n v="40.524397579999999"/>
    <n v="-74.201197120000003"/>
    <n v="4"/>
    <m/>
  </r>
  <r>
    <s v="45289237"/>
    <x v="187"/>
    <d v="2020-01-01T05:39:00"/>
    <x v="1"/>
    <x v="1"/>
    <x v="2"/>
    <x v="4"/>
    <s v=""/>
    <s v="10028"/>
    <s v="1569 York Avenue"/>
    <s v="York Avenue"/>
    <s v="New York"/>
    <x v="0"/>
    <s v="Manhattan"/>
    <x v="0"/>
    <x v="3"/>
    <n v="40.774175479999997"/>
    <n v="-73.948417230000004"/>
    <n v="1"/>
    <m/>
  </r>
  <r>
    <s v="45285801"/>
    <x v="187"/>
    <d v="2020-01-01T13:12:00"/>
    <x v="1"/>
    <x v="1"/>
    <x v="2"/>
    <x v="3"/>
    <s v="Residential Building/House"/>
    <s v="10035"/>
    <s v="1428 5 Avenue"/>
    <s v="5 Avenue"/>
    <s v="New York"/>
    <x v="0"/>
    <s v="Manhattan"/>
    <x v="0"/>
    <x v="3"/>
    <n v="40.80114966"/>
    <n v="-73.946120800000003"/>
    <n v="1"/>
    <m/>
  </r>
  <r>
    <s v="45286106"/>
    <x v="187"/>
    <d v="2020-01-01T04:02:00"/>
    <x v="1"/>
    <x v="1"/>
    <x v="9"/>
    <x v="3"/>
    <s v="Street/Sidewalk"/>
    <s v="10040"/>
    <s v="111 Ellwood Street"/>
    <s v="Ellwood Street"/>
    <s v="New York"/>
    <x v="0"/>
    <s v="Manhattan"/>
    <x v="0"/>
    <x v="3"/>
    <n v="40.861809790000002"/>
    <n v="-73.929419920000001"/>
    <n v="1"/>
    <m/>
  </r>
  <r>
    <s v="45287511"/>
    <x v="188"/>
    <d v="2020-01-02T02:08:00"/>
    <x v="3"/>
    <x v="3"/>
    <x v="5"/>
    <x v="12"/>
    <s v="Residential Building"/>
    <s v="11691"/>
    <s v="51-24 Beach Channel Drive"/>
    <s v="Beach Channel Drive"/>
    <s v="Far Rockaway"/>
    <x v="0"/>
    <s v="Queens"/>
    <x v="0"/>
    <x v="1"/>
    <n v="40.595254760000003"/>
    <n v="-73.782130089999995"/>
    <n v="1"/>
    <m/>
  </r>
  <r>
    <s v="45288668"/>
    <x v="188"/>
    <d v="2020-01-01T04:02:00"/>
    <x v="1"/>
    <x v="1"/>
    <x v="9"/>
    <x v="3"/>
    <s v="Street/Sidewalk"/>
    <s v="10040"/>
    <s v="97 Ellwood Street"/>
    <s v="Ellwood Street"/>
    <s v="New York"/>
    <x v="0"/>
    <s v="Manhattan"/>
    <x v="0"/>
    <x v="3"/>
    <n v="40.861543449999999"/>
    <n v="-73.929250289999999"/>
    <n v="1"/>
    <m/>
  </r>
  <r>
    <s v="45287872"/>
    <x v="188"/>
    <d v="2020-01-01T11:17:00"/>
    <x v="1"/>
    <x v="1"/>
    <x v="1"/>
    <x v="2"/>
    <s v="Street/Sidewalk"/>
    <s v="11358"/>
    <s v="35-23 191 Street"/>
    <s v="191 Street"/>
    <s v="Flushing"/>
    <x v="0"/>
    <s v="Queens"/>
    <x v="0"/>
    <x v="1"/>
    <n v="40.763960269999998"/>
    <n v="-73.791180639999993"/>
    <n v="1"/>
    <m/>
  </r>
  <r>
    <s v="45287491"/>
    <x v="188"/>
    <d v="2020-01-01T05:52:00"/>
    <x v="1"/>
    <x v="1"/>
    <x v="2"/>
    <x v="3"/>
    <s v="Residential Building/House"/>
    <s v="10009"/>
    <s v="212 East    7 Street"/>
    <s v="East    7 Street"/>
    <s v="New York"/>
    <x v="0"/>
    <s v="Manhattan"/>
    <x v="0"/>
    <x v="3"/>
    <n v="40.724535539999998"/>
    <n v="-73.979958780000004"/>
    <n v="1"/>
    <m/>
  </r>
  <r>
    <s v="45288145"/>
    <x v="188"/>
    <d v="2020-01-01T05:11:00"/>
    <x v="1"/>
    <x v="1"/>
    <x v="2"/>
    <x v="3"/>
    <s v="Residential Building/House"/>
    <s v="10034"/>
    <s v="49 Cooper Street"/>
    <s v="Cooper Street"/>
    <s v="New York"/>
    <x v="0"/>
    <s v="Manhattan"/>
    <x v="0"/>
    <x v="3"/>
    <n v="40.867973130000003"/>
    <n v="-73.923158459999996"/>
    <n v="1"/>
    <m/>
  </r>
  <r>
    <s v="45287926"/>
    <x v="189"/>
    <d v="2020-01-01T15:57:00"/>
    <x v="1"/>
    <x v="1"/>
    <x v="2"/>
    <x v="3"/>
    <s v="Residential Building/House"/>
    <s v="10457"/>
    <s v="1853 Anthony Avenue"/>
    <s v="Anthony Avenue"/>
    <s v="Bronx"/>
    <x v="0"/>
    <s v="Bronx"/>
    <x v="0"/>
    <x v="2"/>
    <n v="40.847721790000001"/>
    <n v="-73.903634839999995"/>
    <n v="1"/>
    <m/>
  </r>
  <r>
    <s v="45289221"/>
    <x v="189"/>
    <d v="2020-01-01T04:35:00"/>
    <x v="1"/>
    <x v="1"/>
    <x v="2"/>
    <x v="3"/>
    <s v="Residential Building/House"/>
    <s v="10451"/>
    <s v="810 River Avenue"/>
    <s v="River Avenue"/>
    <s v="Bronx"/>
    <x v="0"/>
    <s v="Bronx"/>
    <x v="0"/>
    <x v="2"/>
    <n v="40.826091359999999"/>
    <n v="-73.926924889999995"/>
    <n v="1"/>
    <m/>
  </r>
  <r>
    <s v="45289279"/>
    <x v="189"/>
    <d v="2020-01-01T06:14:00"/>
    <x v="1"/>
    <x v="1"/>
    <x v="6"/>
    <x v="7"/>
    <s v="Street/Sidewalk"/>
    <s v="11228"/>
    <s v="182 Bay    7 Street"/>
    <s v="Bay    7 Street"/>
    <s v="Brooklyn"/>
    <x v="0"/>
    <s v="Brooklyn"/>
    <x v="0"/>
    <x v="0"/>
    <n v="40.60849262"/>
    <n v="-74.014931849999996"/>
    <n v="1"/>
    <m/>
  </r>
  <r>
    <s v="45287812"/>
    <x v="189"/>
    <d v="2020-01-01T04:04:00"/>
    <x v="1"/>
    <x v="1"/>
    <x v="4"/>
    <x v="3"/>
    <s v="Club/Bar/Restaurant"/>
    <s v="10034"/>
    <s v="261 Dyckman Street"/>
    <s v="Dyckman Street"/>
    <s v="New York"/>
    <x v="0"/>
    <s v="Manhattan"/>
    <x v="0"/>
    <x v="3"/>
    <n v="40.866579520000002"/>
    <n v="-73.9285146"/>
    <n v="1"/>
    <m/>
  </r>
  <r>
    <s v="45288583"/>
    <x v="189"/>
    <d v="2020-01-01T10:30:00"/>
    <x v="1"/>
    <x v="1"/>
    <x v="2"/>
    <x v="4"/>
    <s v="Residential Building/House"/>
    <s v="10456"/>
    <s v="1465 Washington Avenue"/>
    <s v="Washington Avenue"/>
    <s v="Bronx"/>
    <x v="0"/>
    <s v="Bronx"/>
    <x v="0"/>
    <x v="2"/>
    <n v="40.836940660000003"/>
    <n v="-73.903744410000002"/>
    <n v="1"/>
    <m/>
  </r>
  <r>
    <s v="45287941"/>
    <x v="189"/>
    <d v="2020-01-01T05:11:00"/>
    <x v="1"/>
    <x v="1"/>
    <x v="2"/>
    <x v="3"/>
    <s v="Residential Building/House"/>
    <s v="10034"/>
    <s v="49 Cooper Street"/>
    <s v="Cooper Street"/>
    <s v="New York"/>
    <x v="0"/>
    <s v="Manhattan"/>
    <x v="0"/>
    <x v="3"/>
    <n v="40.867973130000003"/>
    <n v="-73.923158459999996"/>
    <n v="1"/>
    <m/>
  </r>
  <r>
    <s v="45288112"/>
    <x v="190"/>
    <d v="2020-01-01T03:37:00"/>
    <x v="1"/>
    <x v="1"/>
    <x v="2"/>
    <x v="3"/>
    <s v="Residential Building/House"/>
    <s v="10038"/>
    <s v="15 St James Place"/>
    <s v="St James Place"/>
    <s v="New York"/>
    <x v="0"/>
    <s v="Manhattan"/>
    <x v="0"/>
    <x v="3"/>
    <n v="40.711571040000003"/>
    <n v="-73.999902610000007"/>
    <n v="1"/>
    <m/>
  </r>
  <r>
    <s v="45289591"/>
    <x v="190"/>
    <d v="2020-01-01T06:26:00"/>
    <x v="1"/>
    <x v="1"/>
    <x v="22"/>
    <x v="67"/>
    <s v="Street/Sidewalk"/>
    <s v="11433"/>
    <s v="175 Street"/>
    <s v="175 Street"/>
    <s v=""/>
    <x v="0"/>
    <s v="Queens"/>
    <x v="0"/>
    <x v="1"/>
    <n v="40.707935089999999"/>
    <n v="-73.78568611"/>
    <n v="1"/>
    <m/>
  </r>
  <r>
    <s v="45287811"/>
    <x v="191"/>
    <d v="2020-01-01T05:13:00"/>
    <x v="1"/>
    <x v="1"/>
    <x v="2"/>
    <x v="3"/>
    <s v="Residential Building/House"/>
    <s v="11221"/>
    <s v="643 Madison Street"/>
    <s v="Madison Street"/>
    <s v="Brooklyn"/>
    <x v="0"/>
    <s v="Brooklyn"/>
    <x v="0"/>
    <x v="0"/>
    <n v="40.68693279"/>
    <n v="-73.931422319999996"/>
    <n v="1"/>
    <m/>
  </r>
  <r>
    <s v="45289031"/>
    <x v="191"/>
    <d v="2020-01-07T15:13:00"/>
    <x v="3"/>
    <x v="3"/>
    <x v="11"/>
    <x v="68"/>
    <s v="Residential Building"/>
    <s v="10460"/>
    <s v="1892 Daly Avenue"/>
    <s v="Daly Avenue"/>
    <s v="Bronx"/>
    <x v="0"/>
    <s v="Bronx"/>
    <x v="0"/>
    <x v="2"/>
    <n v="40.840277350000001"/>
    <n v="-73.884812760000003"/>
    <n v="7"/>
    <m/>
  </r>
  <r>
    <s v="45289636"/>
    <x v="191"/>
    <d v="2020-01-01T05:12:00"/>
    <x v="1"/>
    <x v="1"/>
    <x v="2"/>
    <x v="3"/>
    <s v="Residential Building/House"/>
    <s v="10034"/>
    <s v="49 Cooper Street"/>
    <s v="Cooper Street"/>
    <s v="New York"/>
    <x v="0"/>
    <s v="Manhattan"/>
    <x v="0"/>
    <x v="3"/>
    <n v="40.867973130000003"/>
    <n v="-73.923158459999996"/>
    <n v="1"/>
    <m/>
  </r>
  <r>
    <s v="45284878"/>
    <x v="191"/>
    <d v="2020-01-01T03:51:00"/>
    <x v="1"/>
    <x v="1"/>
    <x v="2"/>
    <x v="3"/>
    <s v="Residential Building/House"/>
    <s v="11206"/>
    <s v="492 Willoughby Avenue"/>
    <s v="Willoughby Avenue"/>
    <s v="Brooklyn"/>
    <x v="0"/>
    <s v="Brooklyn"/>
    <x v="0"/>
    <x v="0"/>
    <n v="40.69375221"/>
    <n v="-73.950170709999995"/>
    <n v="1"/>
    <m/>
  </r>
  <r>
    <s v="45285057"/>
    <x v="191"/>
    <d v="2020-01-01T03:39:00"/>
    <x v="1"/>
    <x v="1"/>
    <x v="2"/>
    <x v="3"/>
    <s v=""/>
    <s v="10314"/>
    <s v="Deems Avenue"/>
    <s v="Deems Avenue"/>
    <s v=""/>
    <x v="0"/>
    <s v="Staten Island"/>
    <x v="0"/>
    <x v="4"/>
    <n v="40.617415000000001"/>
    <n v="-74.132211089999998"/>
    <n v="1"/>
    <m/>
  </r>
  <r>
    <s v="45286087"/>
    <x v="191"/>
    <d v="2020-01-01T03:19:00"/>
    <x v="1"/>
    <x v="1"/>
    <x v="2"/>
    <x v="3"/>
    <s v="Residential Building/House"/>
    <s v="10033"/>
    <s v="506 West  176 Street"/>
    <s v="West  176 Street"/>
    <s v="New York"/>
    <x v="0"/>
    <s v="Manhattan"/>
    <x v="0"/>
    <x v="3"/>
    <n v="40.845022880000002"/>
    <n v="-73.933521909999996"/>
    <n v="1"/>
    <m/>
  </r>
  <r>
    <s v="45288475"/>
    <x v="191"/>
    <d v="2020-01-21T11:42:00"/>
    <x v="3"/>
    <x v="3"/>
    <x v="30"/>
    <x v="44"/>
    <s v="Residential Building"/>
    <s v="10018"/>
    <s v="515 West   36 Street"/>
    <s v="West   36 Street"/>
    <s v="New York"/>
    <x v="0"/>
    <s v="Manhattan"/>
    <x v="0"/>
    <x v="3"/>
    <n v="40.756321499999999"/>
    <n v="-73.999267270000004"/>
    <n v="21"/>
    <m/>
  </r>
  <r>
    <s v="45287434"/>
    <x v="192"/>
    <d v="2020-01-01T05:07:00"/>
    <x v="1"/>
    <x v="1"/>
    <x v="2"/>
    <x v="3"/>
    <s v=""/>
    <s v="10458"/>
    <s v="2405 Marion Avenue"/>
    <s v="Marion Avenue"/>
    <s v="Bronx"/>
    <x v="0"/>
    <s v="Bronx"/>
    <x v="0"/>
    <x v="2"/>
    <n v="40.858962130000002"/>
    <n v="-73.895083360000001"/>
    <n v="1"/>
    <m/>
  </r>
  <r>
    <s v="45285554"/>
    <x v="192"/>
    <d v="2020-01-01T03:32:00"/>
    <x v="1"/>
    <x v="1"/>
    <x v="2"/>
    <x v="4"/>
    <s v="Residential Building/House"/>
    <s v="11693"/>
    <s v="93-06 Shore Front Parkway"/>
    <s v="Shore Front Parkway"/>
    <s v="Far Rockaway"/>
    <x v="0"/>
    <s v="Queens"/>
    <x v="0"/>
    <x v="1"/>
    <n v="40.584003510000002"/>
    <n v="-73.814831389999995"/>
    <n v="1"/>
    <m/>
  </r>
  <r>
    <s v="45289078"/>
    <x v="192"/>
    <d v="2020-01-01T03:50:00"/>
    <x v="1"/>
    <x v="1"/>
    <x v="2"/>
    <x v="4"/>
    <s v="Residential Building/House"/>
    <s v="10034"/>
    <s v="213 Nagle Avenue"/>
    <s v="Nagle Avenue"/>
    <s v="New York"/>
    <x v="0"/>
    <s v="Manhattan"/>
    <x v="0"/>
    <x v="3"/>
    <n v="40.862250269999997"/>
    <n v="-73.922915619999998"/>
    <n v="1"/>
    <m/>
  </r>
  <r>
    <s v="45286519"/>
    <x v="192"/>
    <d v="2020-01-01T03:50:00"/>
    <x v="1"/>
    <x v="1"/>
    <x v="2"/>
    <x v="4"/>
    <s v="Residential Building/House"/>
    <s v="10034"/>
    <s v="213 Nagle Avenue"/>
    <s v="Nagle Avenue"/>
    <s v="New York"/>
    <x v="0"/>
    <s v="Manhattan"/>
    <x v="0"/>
    <x v="3"/>
    <n v="40.862250269999997"/>
    <n v="-73.922915619999998"/>
    <n v="1"/>
    <m/>
  </r>
  <r>
    <s v="45285553"/>
    <x v="192"/>
    <d v="2020-01-01T04:54:00"/>
    <x v="1"/>
    <x v="1"/>
    <x v="2"/>
    <x v="3"/>
    <s v="Residential Building/House"/>
    <s v="10463"/>
    <s v="3661 Waldo Avenue"/>
    <s v="Waldo Avenue"/>
    <s v="Bronx"/>
    <x v="0"/>
    <s v="Bronx"/>
    <x v="0"/>
    <x v="2"/>
    <n v="40.886796009999998"/>
    <n v="-73.904482340000001"/>
    <n v="1"/>
    <m/>
  </r>
  <r>
    <s v="45288805"/>
    <x v="192"/>
    <d v="2020-01-01T03:48:00"/>
    <x v="1"/>
    <x v="1"/>
    <x v="2"/>
    <x v="4"/>
    <s v="Residential Building/House"/>
    <s v="10034"/>
    <s v="213 Nagle Avenue"/>
    <s v="Nagle Avenue"/>
    <s v="New York"/>
    <x v="0"/>
    <s v="Manhattan"/>
    <x v="0"/>
    <x v="3"/>
    <n v="40.862250269999997"/>
    <n v="-73.922915619999998"/>
    <n v="1"/>
    <m/>
  </r>
  <r>
    <s v="45289298"/>
    <x v="192"/>
    <d v="2020-01-01T09:17:00"/>
    <x v="1"/>
    <x v="1"/>
    <x v="2"/>
    <x v="3"/>
    <s v=""/>
    <s v="11368"/>
    <s v="112-19 39 Avenue"/>
    <s v="39 Avenue"/>
    <s v="Corona"/>
    <x v="0"/>
    <s v="Queens"/>
    <x v="0"/>
    <x v="1"/>
    <n v="40.752886709999999"/>
    <n v="-73.854663639999998"/>
    <n v="1"/>
    <m/>
  </r>
  <r>
    <s v="45285932"/>
    <x v="192"/>
    <d v="2020-01-01T17:07:00"/>
    <x v="1"/>
    <x v="1"/>
    <x v="23"/>
    <x v="69"/>
    <s v="Residential Building/House"/>
    <s v="11101"/>
    <s v="48-50 37 Street"/>
    <s v="37 Street"/>
    <s v="Long Island City"/>
    <x v="0"/>
    <s v="Queens"/>
    <x v="0"/>
    <x v="1"/>
    <n v="40.739081810000002"/>
    <n v="-73.92900143"/>
    <n v="1"/>
    <m/>
  </r>
  <r>
    <s v="45285933"/>
    <x v="193"/>
    <d v="2020-01-01T04:03:00"/>
    <x v="1"/>
    <x v="1"/>
    <x v="2"/>
    <x v="3"/>
    <s v="Residential Building/House"/>
    <s v="11433"/>
    <s v="107-49 166 Street"/>
    <s v="166 Street"/>
    <s v="Jamaica"/>
    <x v="0"/>
    <s v="Queens"/>
    <x v="0"/>
    <x v="1"/>
    <n v="40.698301129999997"/>
    <n v="-73.788764459999996"/>
    <n v="1"/>
    <m/>
  </r>
  <r>
    <s v="45286898"/>
    <x v="193"/>
    <d v="2020-01-01T10:46:00"/>
    <x v="1"/>
    <x v="1"/>
    <x v="6"/>
    <x v="31"/>
    <s v="Street/Sidewalk"/>
    <s v="11362"/>
    <s v="246-32 57 Drive"/>
    <s v="57 Drive"/>
    <s v="Little Neck"/>
    <x v="0"/>
    <s v="Queens"/>
    <x v="0"/>
    <x v="1"/>
    <n v="40.757377689999998"/>
    <n v="-73.734823370000001"/>
    <n v="1"/>
    <m/>
  </r>
  <r>
    <s v="45289301"/>
    <x v="193"/>
    <d v="2020-01-01T03:24:00"/>
    <x v="1"/>
    <x v="1"/>
    <x v="2"/>
    <x v="3"/>
    <s v="Residential Building/House"/>
    <s v="10303"/>
    <s v="18 Fancher Place"/>
    <s v="Fancher Place"/>
    <s v="Staten Island"/>
    <x v="0"/>
    <s v="Staten Island"/>
    <x v="0"/>
    <x v="4"/>
    <n v="40.638002819999997"/>
    <n v="-74.168549580000004"/>
    <n v="1"/>
    <m/>
  </r>
  <r>
    <s v="45285578"/>
    <x v="194"/>
    <d v="2020-01-01T09:16:00"/>
    <x v="1"/>
    <x v="1"/>
    <x v="2"/>
    <x v="3"/>
    <s v="Residential Building/House"/>
    <s v="11368"/>
    <s v="35-26 100 Street"/>
    <s v="100 Street"/>
    <s v="Corona"/>
    <x v="0"/>
    <s v="Queens"/>
    <x v="0"/>
    <x v="1"/>
    <n v="40.753448630000001"/>
    <n v="-73.867695769999997"/>
    <n v="1"/>
    <m/>
  </r>
  <r>
    <s v="45286406"/>
    <x v="194"/>
    <d v="2020-01-01T05:26:00"/>
    <x v="1"/>
    <x v="1"/>
    <x v="2"/>
    <x v="3"/>
    <s v="Residential Building/House"/>
    <s v="10468"/>
    <s v="2876 Jerome Avenue"/>
    <s v="Jerome Avenue"/>
    <s v="Bronx"/>
    <x v="0"/>
    <s v="Bronx"/>
    <x v="0"/>
    <x v="2"/>
    <n v="40.871801550000001"/>
    <n v="-73.891808909999995"/>
    <n v="1"/>
    <m/>
  </r>
  <r>
    <s v="45286033"/>
    <x v="195"/>
    <d v="2020-01-01T05:26:00"/>
    <x v="1"/>
    <x v="1"/>
    <x v="2"/>
    <x v="3"/>
    <s v=""/>
    <s v="10468"/>
    <s v="2855 Grandconcourse"/>
    <s v="Grandconcourse"/>
    <s v="Bronx"/>
    <x v="0"/>
    <s v="Bronx"/>
    <x v="0"/>
    <x v="2"/>
    <n v="40.870266340000001"/>
    <n v="-73.890824319999993"/>
    <n v="1"/>
    <m/>
  </r>
  <r>
    <s v="45289750"/>
    <x v="195"/>
    <d v="2020-01-01T05:01:00"/>
    <x v="1"/>
    <x v="1"/>
    <x v="2"/>
    <x v="3"/>
    <s v="Residential Building/House"/>
    <s v="10304"/>
    <s v="251 Skyline Drive"/>
    <s v="Skyline Drive"/>
    <s v="Staten Island"/>
    <x v="0"/>
    <s v="Staten Island"/>
    <x v="0"/>
    <x v="4"/>
    <n v="40.613426789999998"/>
    <n v="-74.078270180000004"/>
    <n v="1"/>
    <m/>
  </r>
  <r>
    <s v="45286995"/>
    <x v="196"/>
    <d v="2020-01-01T03:49:00"/>
    <x v="1"/>
    <x v="1"/>
    <x v="2"/>
    <x v="3"/>
    <s v="Residential Building/House"/>
    <s v="10034"/>
    <s v="213 Nagle Avenue"/>
    <s v="Nagle Avenue"/>
    <s v="New York"/>
    <x v="0"/>
    <s v="Manhattan"/>
    <x v="0"/>
    <x v="3"/>
    <n v="40.862250269999997"/>
    <n v="-73.922915619999998"/>
    <n v="1"/>
    <m/>
  </r>
  <r>
    <s v="45286401"/>
    <x v="196"/>
    <d v="2020-01-01T05:08:00"/>
    <x v="1"/>
    <x v="1"/>
    <x v="2"/>
    <x v="3"/>
    <s v=""/>
    <s v="10453"/>
    <s v="150 West  174 Street"/>
    <s v="West  174 Street"/>
    <s v="Bronx"/>
    <x v="0"/>
    <s v="Bronx"/>
    <x v="0"/>
    <x v="2"/>
    <n v="40.847310200000003"/>
    <n v="-73.921942569999999"/>
    <n v="1"/>
    <m/>
  </r>
  <r>
    <s v="45286018"/>
    <x v="196"/>
    <d v="2020-01-01T09:58:00"/>
    <x v="1"/>
    <x v="1"/>
    <x v="2"/>
    <x v="3"/>
    <s v="Residential Building/House"/>
    <s v="11373"/>
    <s v="88-35 Elmhurst Avenue"/>
    <s v="Elmhurst Avenue"/>
    <s v="Elmhurst"/>
    <x v="0"/>
    <s v="Queens"/>
    <x v="0"/>
    <x v="1"/>
    <n v="40.746372479999998"/>
    <n v="-73.877461249999996"/>
    <n v="1"/>
    <m/>
  </r>
  <r>
    <s v="45289468"/>
    <x v="197"/>
    <d v="2020-01-01T06:48:00"/>
    <x v="1"/>
    <x v="1"/>
    <x v="2"/>
    <x v="3"/>
    <s v=""/>
    <s v="10307"/>
    <s v="307 Yetman Avenue"/>
    <s v="Yetman Avenue"/>
    <s v="Staten Island"/>
    <x v="0"/>
    <s v="Staten Island"/>
    <x v="0"/>
    <x v="4"/>
    <n v="40.508901049999999"/>
    <n v="-74.243329799999998"/>
    <n v="1"/>
    <m/>
  </r>
  <r>
    <s v="45287793"/>
    <x v="197"/>
    <d v="2020-01-01T07:45:00"/>
    <x v="1"/>
    <x v="1"/>
    <x v="2"/>
    <x v="3"/>
    <s v="Residential Building/House"/>
    <s v="11101"/>
    <s v="41-21 28 Street"/>
    <s v="28 Street"/>
    <s v="Long Island City"/>
    <x v="0"/>
    <s v="Queens"/>
    <x v="0"/>
    <x v="1"/>
    <n v="40.751067769999999"/>
    <n v="-73.937870939999996"/>
    <n v="1"/>
    <m/>
  </r>
  <r>
    <s v="45288171"/>
    <x v="197"/>
    <d v="2020-01-01T09:51:00"/>
    <x v="1"/>
    <x v="1"/>
    <x v="2"/>
    <x v="3"/>
    <s v="Residential Building/House"/>
    <s v="11373"/>
    <s v="42-19 Ithaca Street"/>
    <s v="Ithaca Street"/>
    <s v="Elmhurst"/>
    <x v="0"/>
    <s v="Queens"/>
    <x v="0"/>
    <x v="1"/>
    <n v="40.744174870000002"/>
    <n v="-73.878342239999995"/>
    <n v="1"/>
    <m/>
  </r>
  <r>
    <s v="45289037"/>
    <x v="198"/>
    <d v="2020-01-01T03:40:00"/>
    <x v="4"/>
    <x v="4"/>
    <x v="15"/>
    <x v="64"/>
    <s v=""/>
    <s v=""/>
    <s v=""/>
    <s v=""/>
    <s v=""/>
    <x v="0"/>
    <s v="Bronx"/>
    <x v="0"/>
    <x v="2"/>
    <m/>
    <m/>
    <n v="1"/>
    <m/>
  </r>
  <r>
    <s v="45289782"/>
    <x v="198"/>
    <d v="2020-01-01T05:25:00"/>
    <x v="1"/>
    <x v="1"/>
    <x v="2"/>
    <x v="3"/>
    <s v="Residential Building/House"/>
    <s v="10467"/>
    <s v="3535 Rochambeau Avenue"/>
    <s v="Rochambeau Avenue"/>
    <s v="Bronx"/>
    <x v="0"/>
    <s v="Bronx"/>
    <x v="0"/>
    <x v="2"/>
    <n v="40.88240811"/>
    <n v="-73.879058479999998"/>
    <n v="1"/>
    <m/>
  </r>
  <r>
    <s v="45285817"/>
    <x v="198"/>
    <d v="2020-01-01T03:20:00"/>
    <x v="1"/>
    <x v="1"/>
    <x v="2"/>
    <x v="3"/>
    <s v="Residential Building/House"/>
    <s v="10032"/>
    <s v="519W West  167 Street"/>
    <s v="West  167 Street"/>
    <s v="New York"/>
    <x v="0"/>
    <s v="Manhattan"/>
    <x v="0"/>
    <x v="3"/>
    <n v="40.839612860000003"/>
    <n v="-73.938088210000004"/>
    <n v="1"/>
    <m/>
  </r>
  <r>
    <s v="45288795"/>
    <x v="198"/>
    <d v="2020-01-02T17:12:00"/>
    <x v="3"/>
    <x v="3"/>
    <x v="5"/>
    <x v="6"/>
    <s v="Residential Building"/>
    <s v="10468"/>
    <s v="2645 Morris Avenue"/>
    <s v="Morris Avenue"/>
    <s v="Bronx"/>
    <x v="0"/>
    <s v="Bronx"/>
    <x v="0"/>
    <x v="2"/>
    <n v="40.866495090000001"/>
    <n v="-73.896749060000005"/>
    <n v="2"/>
    <m/>
  </r>
  <r>
    <s v="45285579"/>
    <x v="198"/>
    <d v="2020-01-01T06:17:00"/>
    <x v="1"/>
    <x v="1"/>
    <x v="2"/>
    <x v="4"/>
    <s v=""/>
    <s v="10029"/>
    <s v="183 East   98 Street"/>
    <s v="East   98 Street"/>
    <s v="New York"/>
    <x v="0"/>
    <s v="Manhattan"/>
    <x v="0"/>
    <x v="3"/>
    <n v="40.786666959999998"/>
    <n v="-73.948837269999999"/>
    <n v="1"/>
    <m/>
  </r>
  <r>
    <s v="45287857"/>
    <x v="199"/>
    <d v="2020-01-01T07:45:00"/>
    <x v="1"/>
    <x v="1"/>
    <x v="2"/>
    <x v="3"/>
    <s v="Residential Building/House"/>
    <s v="11103"/>
    <s v="30-37 48 Street"/>
    <s v="48 Street"/>
    <s v="Astoria"/>
    <x v="0"/>
    <s v="Queens"/>
    <x v="0"/>
    <x v="1"/>
    <n v="40.759667540000002"/>
    <n v="-73.909573820000006"/>
    <n v="1"/>
    <m/>
  </r>
  <r>
    <s v="45287266"/>
    <x v="199"/>
    <d v="2020-01-01T03:54:00"/>
    <x v="1"/>
    <x v="1"/>
    <x v="4"/>
    <x v="3"/>
    <s v="Club/Bar/Restaurant"/>
    <s v="11238"/>
    <s v="557 Classon Avenue"/>
    <s v="Classon Avenue"/>
    <s v="Brooklyn"/>
    <x v="0"/>
    <s v="Brooklyn"/>
    <x v="0"/>
    <x v="0"/>
    <n v="40.681601690000001"/>
    <n v="-73.958544450000005"/>
    <n v="1"/>
    <m/>
  </r>
  <r>
    <s v="45289730"/>
    <x v="199"/>
    <d v="2020-01-01T04:26:00"/>
    <x v="1"/>
    <x v="1"/>
    <x v="6"/>
    <x v="33"/>
    <s v="Street/Sidewalk"/>
    <s v="11221"/>
    <s v="832 Lexington Avenue"/>
    <s v="Lexington Avenue"/>
    <s v="Brooklyn"/>
    <x v="0"/>
    <s v="Brooklyn"/>
    <x v="0"/>
    <x v="0"/>
    <n v="40.69054972"/>
    <n v="-73.925901510000003"/>
    <n v="1"/>
    <m/>
  </r>
  <r>
    <s v="45288584"/>
    <x v="199"/>
    <d v="2020-01-01T03:36:00"/>
    <x v="1"/>
    <x v="1"/>
    <x v="2"/>
    <x v="3"/>
    <s v="Residential Building/House"/>
    <s v="10038"/>
    <s v="15 St James Place"/>
    <s v="St James Place"/>
    <s v="New York"/>
    <x v="0"/>
    <s v="Manhattan"/>
    <x v="0"/>
    <x v="3"/>
    <n v="40.711571040000003"/>
    <n v="-73.999902610000007"/>
    <n v="1"/>
    <m/>
  </r>
  <r>
    <s v="45288821"/>
    <x v="199"/>
    <d v="2020-01-01T03:22:00"/>
    <x v="1"/>
    <x v="1"/>
    <x v="2"/>
    <x v="4"/>
    <s v="Residential Building/House"/>
    <s v="10033"/>
    <s v="503 West  176 Street"/>
    <s v="West  176 Street"/>
    <s v="New York"/>
    <x v="0"/>
    <s v="Manhattan"/>
    <x v="0"/>
    <x v="3"/>
    <n v="40.844962389999999"/>
    <n v="-73.933334029999997"/>
    <n v="1"/>
    <m/>
  </r>
  <r>
    <s v="45289751"/>
    <x v="199"/>
    <d v="2020-01-01T04:04:00"/>
    <x v="1"/>
    <x v="1"/>
    <x v="2"/>
    <x v="14"/>
    <s v="Residential Building/House"/>
    <s v="11412"/>
    <s v="111-33 202 Street"/>
    <s v="202 Street"/>
    <s v="Saint Albans"/>
    <x v="0"/>
    <s v="Queens"/>
    <x v="0"/>
    <x v="1"/>
    <n v="40.704024560000001"/>
    <n v="-73.754468419999995"/>
    <n v="1"/>
    <m/>
  </r>
  <r>
    <s v="45288360"/>
    <x v="199"/>
    <d v="2020-01-01T04:20:00"/>
    <x v="1"/>
    <x v="1"/>
    <x v="2"/>
    <x v="3"/>
    <s v=""/>
    <s v="10002"/>
    <s v="165 Suffolk Street"/>
    <s v="Suffolk Street"/>
    <s v="New York"/>
    <x v="0"/>
    <s v="Manhattan"/>
    <x v="0"/>
    <x v="3"/>
    <n v="40.721072419999999"/>
    <n v="-73.985032099999998"/>
    <n v="1"/>
    <m/>
  </r>
  <r>
    <s v="45286714"/>
    <x v="200"/>
    <d v="2020-01-03T02:08:00"/>
    <x v="3"/>
    <x v="3"/>
    <x v="5"/>
    <x v="6"/>
    <s v="Residential Building"/>
    <s v="11377"/>
    <s v="72-10 41 Avenue"/>
    <s v="41 Avenue"/>
    <s v="Woodside"/>
    <x v="0"/>
    <s v="Queens"/>
    <x v="0"/>
    <x v="1"/>
    <n v="40.74499909"/>
    <n v="-73.892967580000004"/>
    <n v="2"/>
    <m/>
  </r>
  <r>
    <s v="45288334"/>
    <x v="200"/>
    <d v="2020-01-01T03:23:00"/>
    <x v="1"/>
    <x v="1"/>
    <x v="2"/>
    <x v="3"/>
    <s v="Residential Building/House"/>
    <s v="10032"/>
    <s v="566 West  162 Street"/>
    <s v="West  162 Street"/>
    <s v="New York"/>
    <x v="0"/>
    <s v="Manhattan"/>
    <x v="0"/>
    <x v="3"/>
    <n v="40.83672997"/>
    <n v="-73.941538519999995"/>
    <n v="1"/>
    <m/>
  </r>
  <r>
    <s v="45289281"/>
    <x v="201"/>
    <d v="2020-01-01T06:08:00"/>
    <x v="1"/>
    <x v="1"/>
    <x v="2"/>
    <x v="3"/>
    <s v="Residential Building/House"/>
    <s v="11226"/>
    <s v="590 Ocean Avenue"/>
    <s v="Ocean Avenue"/>
    <s v="Brooklyn"/>
    <x v="0"/>
    <s v="Brooklyn"/>
    <x v="0"/>
    <x v="0"/>
    <n v="40.648319260000001"/>
    <n v="-73.96068769"/>
    <n v="1"/>
    <m/>
  </r>
  <r>
    <s v="45286048"/>
    <x v="201"/>
    <d v="2020-01-01T05:05:00"/>
    <x v="1"/>
    <x v="1"/>
    <x v="2"/>
    <x v="3"/>
    <s v="Residential Building/House"/>
    <s v="10452"/>
    <s v="1180 Gerard Avenue"/>
    <s v="Gerard Avenue"/>
    <s v="Bronx"/>
    <x v="0"/>
    <s v="Bronx"/>
    <x v="0"/>
    <x v="2"/>
    <n v="40.834722110000001"/>
    <n v="-73.920688909999996"/>
    <n v="1"/>
    <m/>
  </r>
  <r>
    <s v="45289843"/>
    <x v="201"/>
    <d v="2020-01-02T21:19:00"/>
    <x v="3"/>
    <x v="3"/>
    <x v="5"/>
    <x v="6"/>
    <s v="Residential Building"/>
    <s v="10452"/>
    <s v="22 Elliot Place"/>
    <s v="Elliot Place"/>
    <s v="Bronx"/>
    <x v="0"/>
    <s v="Bronx"/>
    <x v="0"/>
    <x v="2"/>
    <n v="40.83936945"/>
    <n v="-73.91754641"/>
    <n v="2"/>
    <m/>
  </r>
  <r>
    <s v="45289299"/>
    <x v="201"/>
    <d v="2020-01-01T06:02:00"/>
    <x v="1"/>
    <x v="1"/>
    <x v="2"/>
    <x v="3"/>
    <s v=""/>
    <s v="10011"/>
    <s v="31 West    8 Street"/>
    <s v="West    8 Street"/>
    <s v="New York"/>
    <x v="0"/>
    <s v="Manhattan"/>
    <x v="0"/>
    <x v="3"/>
    <n v="40.732851119999999"/>
    <n v="-73.997737639999997"/>
    <n v="1"/>
    <m/>
  </r>
  <r>
    <s v="45285595"/>
    <x v="201"/>
    <d v="2020-01-01T08:19:00"/>
    <x v="1"/>
    <x v="1"/>
    <x v="2"/>
    <x v="3"/>
    <s v="Residential Building/House"/>
    <s v="11224"/>
    <s v="2929 West   31 Street"/>
    <s v="West   31 Street"/>
    <s v="Brooklyn"/>
    <x v="0"/>
    <s v="Brooklyn"/>
    <x v="0"/>
    <x v="0"/>
    <n v="40.575048180000003"/>
    <n v="-73.997455009999996"/>
    <n v="1"/>
    <m/>
  </r>
  <r>
    <s v="45287421"/>
    <x v="202"/>
    <d v="2020-01-01T15:28:00"/>
    <x v="1"/>
    <x v="1"/>
    <x v="2"/>
    <x v="3"/>
    <s v=""/>
    <s v="10462"/>
    <s v="953 Rhinelander Avenue"/>
    <s v="Rhinelander Avenue"/>
    <s v="Bronx"/>
    <x v="0"/>
    <s v="Bronx"/>
    <x v="0"/>
    <x v="2"/>
    <n v="40.849408099999998"/>
    <n v="-73.8592601"/>
    <n v="1"/>
    <m/>
  </r>
  <r>
    <s v="45288806"/>
    <x v="202"/>
    <d v="2020-01-01T05:46:00"/>
    <x v="1"/>
    <x v="1"/>
    <x v="6"/>
    <x v="7"/>
    <s v="Street/Sidewalk"/>
    <s v="11204"/>
    <s v="1379 West    6 Street"/>
    <s v="West    6 Street"/>
    <s v="Brooklyn"/>
    <x v="0"/>
    <s v="Brooklyn"/>
    <x v="0"/>
    <x v="0"/>
    <n v="40.612224849999997"/>
    <n v="-73.980471530000003"/>
    <n v="1"/>
    <m/>
  </r>
  <r>
    <s v="45284867"/>
    <x v="202"/>
    <d v="2020-01-01T04:01:00"/>
    <x v="1"/>
    <x v="1"/>
    <x v="2"/>
    <x v="3"/>
    <s v="Residential Building/House"/>
    <s v="10302"/>
    <s v="51 Heberton Avenue"/>
    <s v="Heberton Avenue"/>
    <s v="Staten Island"/>
    <x v="0"/>
    <s v="Staten Island"/>
    <x v="0"/>
    <x v="4"/>
    <n v="40.638467249999998"/>
    <n v="-74.130072909999996"/>
    <n v="1"/>
    <m/>
  </r>
  <r>
    <s v="45287002"/>
    <x v="202"/>
    <d v="2020-01-08T12:58:00"/>
    <x v="0"/>
    <x v="0"/>
    <x v="8"/>
    <x v="70"/>
    <s v="3+ Family Apt. Building"/>
    <s v="10031"/>
    <s v="517 West  147 Street"/>
    <s v="West  147 Street"/>
    <s v="New York"/>
    <x v="0"/>
    <s v="Manhattan"/>
    <x v="0"/>
    <x v="3"/>
    <n v="40.826843580000002"/>
    <n v="-73.947379119999994"/>
    <n v="8"/>
    <m/>
  </r>
  <r>
    <s v="45287794"/>
    <x v="203"/>
    <d v="2020-01-01T14:59:00"/>
    <x v="1"/>
    <x v="1"/>
    <x v="4"/>
    <x v="3"/>
    <s v="Store/Commercial"/>
    <s v="11220"/>
    <s v="6016 5 Avenue"/>
    <s v="5 Avenue"/>
    <s v="Brooklyn"/>
    <x v="0"/>
    <s v="Brooklyn"/>
    <x v="0"/>
    <x v="0"/>
    <n v="40.639332899999999"/>
    <n v="-74.016336789999997"/>
    <n v="1"/>
    <m/>
  </r>
  <r>
    <s v="45288976"/>
    <x v="203"/>
    <d v="2020-01-01T06:16:00"/>
    <x v="1"/>
    <x v="1"/>
    <x v="2"/>
    <x v="3"/>
    <s v=""/>
    <s v="11226"/>
    <s v="279 Clarkson Avenue"/>
    <s v="Clarkson Avenue"/>
    <s v="Brooklyn"/>
    <x v="0"/>
    <s v="Brooklyn"/>
    <x v="0"/>
    <x v="0"/>
    <n v="40.655386020000002"/>
    <n v="-73.950833680000002"/>
    <n v="1"/>
    <m/>
  </r>
  <r>
    <s v="45288824"/>
    <x v="203"/>
    <d v="2020-01-01T05:21:00"/>
    <x v="1"/>
    <x v="1"/>
    <x v="2"/>
    <x v="3"/>
    <s v=""/>
    <s v="10027"/>
    <s v="418 West  128 Street"/>
    <s v="West  128 Street"/>
    <s v="New York"/>
    <x v="0"/>
    <s v="Manhattan"/>
    <x v="0"/>
    <x v="3"/>
    <n v="40.81316331"/>
    <n v="-73.952324719999993"/>
    <n v="1"/>
    <m/>
  </r>
  <r>
    <s v="45289790"/>
    <x v="203"/>
    <d v="2020-01-01T04:10:00"/>
    <x v="1"/>
    <x v="1"/>
    <x v="2"/>
    <x v="3"/>
    <s v="Residential Building/House"/>
    <s v="10033"/>
    <s v="515 West  187 Street"/>
    <s v="West  187 Street"/>
    <s v="New York"/>
    <x v="0"/>
    <s v="Manhattan"/>
    <x v="0"/>
    <x v="3"/>
    <n v="40.852128819999997"/>
    <n v="-73.928757860000005"/>
    <n v="1"/>
    <m/>
  </r>
  <r>
    <s v="45289053"/>
    <x v="203"/>
    <d v="2020-01-01T04:35:00"/>
    <x v="1"/>
    <x v="1"/>
    <x v="2"/>
    <x v="3"/>
    <s v="Residential Building/House"/>
    <s v="10033"/>
    <s v="598 West  178 Street"/>
    <s v="West  178 Street"/>
    <s v="New York"/>
    <x v="0"/>
    <s v="Manhattan"/>
    <x v="0"/>
    <x v="3"/>
    <n v="40.847310110000002"/>
    <n v="-73.935084680000003"/>
    <n v="1"/>
    <m/>
  </r>
  <r>
    <s v="45286326"/>
    <x v="203"/>
    <d v="2020-01-01T07:45:00"/>
    <x v="1"/>
    <x v="1"/>
    <x v="2"/>
    <x v="3"/>
    <s v="Residential Building/House"/>
    <s v="11377"/>
    <s v="66-14 49 Avenue"/>
    <s v="49 Avenue"/>
    <s v="Woodside"/>
    <x v="0"/>
    <s v="Queens"/>
    <x v="0"/>
    <x v="1"/>
    <n v="40.737689449999998"/>
    <n v="-73.898626609999994"/>
    <n v="1"/>
    <m/>
  </r>
  <r>
    <s v="45285762"/>
    <x v="204"/>
    <d v="2020-01-02T20:55:00"/>
    <x v="3"/>
    <x v="3"/>
    <x v="5"/>
    <x v="6"/>
    <s v="Residential Building"/>
    <s v="10031"/>
    <s v="515 West  147 Street"/>
    <s v="West  147 Street"/>
    <s v="New York"/>
    <x v="0"/>
    <s v="Manhattan"/>
    <x v="0"/>
    <x v="3"/>
    <n v="40.826827090000002"/>
    <n v="-73.947339380000003"/>
    <n v="2"/>
    <m/>
  </r>
  <r>
    <s v="45288275"/>
    <x v="204"/>
    <d v="2020-01-01T06:18:00"/>
    <x v="1"/>
    <x v="1"/>
    <x v="22"/>
    <x v="46"/>
    <s v="Street/Sidewalk"/>
    <s v="11225"/>
    <s v="340 Maple Street"/>
    <s v="Maple Street"/>
    <s v="Brooklyn"/>
    <x v="0"/>
    <s v="Brooklyn"/>
    <x v="0"/>
    <x v="0"/>
    <n v="40.66089418"/>
    <n v="-73.949402300000003"/>
    <n v="1"/>
    <m/>
  </r>
  <r>
    <s v="45285059"/>
    <x v="204"/>
    <d v="2020-01-01T08:02:00"/>
    <x v="1"/>
    <x v="1"/>
    <x v="1"/>
    <x v="2"/>
    <s v=""/>
    <s v="11420"/>
    <s v="115-15 125 Street"/>
    <s v="125 Street"/>
    <s v="South Ozone Park"/>
    <x v="0"/>
    <s v="Queens"/>
    <x v="0"/>
    <x v="1"/>
    <n v="40.678074690000003"/>
    <n v="-73.81411233"/>
    <n v="1"/>
    <m/>
  </r>
  <r>
    <s v="45287890"/>
    <x v="204"/>
    <d v="2020-01-01T05:26:00"/>
    <x v="1"/>
    <x v="1"/>
    <x v="2"/>
    <x v="3"/>
    <s v="Residential Building/House"/>
    <s v="10463"/>
    <s v="2698 Bailey Avenue"/>
    <s v="Bailey Avenue"/>
    <s v="Bronx"/>
    <x v="0"/>
    <s v="Bronx"/>
    <x v="0"/>
    <x v="2"/>
    <n v="40.871570079999998"/>
    <n v="-73.906460339999995"/>
    <n v="1"/>
    <m/>
  </r>
  <r>
    <s v="45288804"/>
    <x v="204"/>
    <d v="2020-01-01T05:14:00"/>
    <x v="1"/>
    <x v="1"/>
    <x v="9"/>
    <x v="3"/>
    <s v="Street/Sidewalk"/>
    <s v="11209"/>
    <s v="447 78 Street"/>
    <s v="78 Street"/>
    <s v="Brooklyn"/>
    <x v="0"/>
    <s v="Brooklyn"/>
    <x v="0"/>
    <x v="0"/>
    <n v="40.627981689999999"/>
    <n v="-74.024800029999994"/>
    <n v="1"/>
    <m/>
  </r>
  <r>
    <s v="45285156"/>
    <x v="204"/>
    <d v="2020-01-01T04:12:00"/>
    <x v="1"/>
    <x v="1"/>
    <x v="2"/>
    <x v="3"/>
    <s v="Residential Building/House"/>
    <s v="10033"/>
    <s v="515 West  183 Street"/>
    <s v="West  183 Street"/>
    <s v="New York"/>
    <x v="0"/>
    <s v="Manhattan"/>
    <x v="0"/>
    <x v="3"/>
    <n v="40.84958838"/>
    <n v="-73.930647379999996"/>
    <n v="1"/>
    <m/>
  </r>
  <r>
    <s v="45285126"/>
    <x v="205"/>
    <d v="2020-01-01T04:02:00"/>
    <x v="1"/>
    <x v="1"/>
    <x v="2"/>
    <x v="3"/>
    <s v="Residential Building/House"/>
    <s v="10303"/>
    <s v="18 Fancher Place"/>
    <s v="Fancher Place"/>
    <s v="Staten Island"/>
    <x v="0"/>
    <s v="Staten Island"/>
    <x v="0"/>
    <x v="4"/>
    <n v="40.638002819999997"/>
    <n v="-74.168549580000004"/>
    <n v="1"/>
    <m/>
  </r>
  <r>
    <s v="45288212"/>
    <x v="205"/>
    <d v="2020-01-01T05:02:00"/>
    <x v="1"/>
    <x v="1"/>
    <x v="2"/>
    <x v="3"/>
    <s v="Residential Building/House"/>
    <s v="10304"/>
    <s v="251 Skyline Drive"/>
    <s v="Skyline Drive"/>
    <s v="Staten Island"/>
    <x v="0"/>
    <s v="Staten Island"/>
    <x v="0"/>
    <x v="4"/>
    <n v="40.613426789999998"/>
    <n v="-74.078270180000004"/>
    <n v="1"/>
    <m/>
  </r>
  <r>
    <s v="45289133"/>
    <x v="206"/>
    <d v="2020-01-01T05:26:00"/>
    <x v="1"/>
    <x v="1"/>
    <x v="2"/>
    <x v="3"/>
    <s v="Residential Building/House"/>
    <s v="10467"/>
    <s v="216 East Gunhill Road"/>
    <s v="East Gunhill Road"/>
    <s v="Bronx"/>
    <x v="0"/>
    <s v="Bronx"/>
    <x v="0"/>
    <x v="2"/>
    <n v="40.880432669999998"/>
    <n v="-73.877159930000005"/>
    <n v="1"/>
    <m/>
  </r>
  <r>
    <s v="45286549"/>
    <x v="206"/>
    <d v="2020-01-01T05:52:00"/>
    <x v="1"/>
    <x v="1"/>
    <x v="2"/>
    <x v="3"/>
    <s v="Residential Building/House"/>
    <s v="11219"/>
    <s v="4402 10 Avenue"/>
    <s v="10 Avenue"/>
    <s v="Brooklyn"/>
    <x v="0"/>
    <s v="Brooklyn"/>
    <x v="0"/>
    <x v="0"/>
    <n v="40.641878409999997"/>
    <n v="-73.996115630000006"/>
    <n v="1"/>
    <m/>
  </r>
  <r>
    <s v="45285147"/>
    <x v="206"/>
    <d v="2020-01-01T06:18:00"/>
    <x v="1"/>
    <x v="1"/>
    <x v="22"/>
    <x v="46"/>
    <s v="Street/Sidewalk"/>
    <s v="11225"/>
    <s v="340 Maple Street"/>
    <s v="Maple Street"/>
    <s v="Brooklyn"/>
    <x v="0"/>
    <s v="Brooklyn"/>
    <x v="0"/>
    <x v="0"/>
    <n v="40.66089418"/>
    <n v="-73.949402300000003"/>
    <n v="1"/>
    <m/>
  </r>
  <r>
    <s v="45286055"/>
    <x v="206"/>
    <d v="2020-01-01T09:59:00"/>
    <x v="1"/>
    <x v="1"/>
    <x v="2"/>
    <x v="4"/>
    <s v="Residential Building/House"/>
    <s v="11368"/>
    <s v="96-08 57 Avenue"/>
    <s v="57 Avenue"/>
    <s v="Corona"/>
    <x v="0"/>
    <s v="Queens"/>
    <x v="0"/>
    <x v="1"/>
    <n v="40.736979290000001"/>
    <n v="-73.864625200000006"/>
    <n v="1"/>
    <m/>
  </r>
  <r>
    <s v="45287858"/>
    <x v="206"/>
    <d v="2020-01-01T15:35:00"/>
    <x v="1"/>
    <x v="1"/>
    <x v="2"/>
    <x v="3"/>
    <s v="Residential Building/House"/>
    <s v="10462"/>
    <s v="683 Rhinelander Avenue"/>
    <s v="Rhinelander Avenue"/>
    <s v="Bronx"/>
    <x v="0"/>
    <s v="Bronx"/>
    <x v="0"/>
    <x v="2"/>
    <n v="40.84725813"/>
    <n v="-73.867812799999996"/>
    <n v="1"/>
    <m/>
  </r>
  <r>
    <s v="45288735"/>
    <x v="206"/>
    <d v="2020-01-01T04:25:00"/>
    <x v="1"/>
    <x v="1"/>
    <x v="2"/>
    <x v="3"/>
    <s v="Residential Building/House"/>
    <s v="11226"/>
    <s v="65 East   19 Street"/>
    <s v="East   19 Street"/>
    <s v="Brooklyn"/>
    <x v="0"/>
    <s v="Brooklyn"/>
    <x v="0"/>
    <x v="0"/>
    <n v="40.64799026"/>
    <n v="-73.961826630000004"/>
    <n v="1"/>
    <m/>
  </r>
  <r>
    <s v="45288335"/>
    <x v="207"/>
    <d v="2020-01-01T03:39:00"/>
    <x v="1"/>
    <x v="1"/>
    <x v="27"/>
    <x v="71"/>
    <s v="Street/Sidewalk"/>
    <s v="11203"/>
    <s v="East   59 Street"/>
    <s v="East   59 Street"/>
    <s v=""/>
    <x v="0"/>
    <s v="Brooklyn"/>
    <x v="0"/>
    <x v="0"/>
    <n v="40.648716309999998"/>
    <n v="-73.921382109999996"/>
    <n v="1"/>
    <m/>
  </r>
  <r>
    <s v="45286110"/>
    <x v="208"/>
    <d v="2020-01-01T04:44:00"/>
    <x v="1"/>
    <x v="1"/>
    <x v="2"/>
    <x v="3"/>
    <s v="Residential Building/House"/>
    <s v="10467"/>
    <s v="3580 Webster Avenue"/>
    <s v="Webster Avenue"/>
    <s v="Bronx"/>
    <x v="0"/>
    <s v="Bronx"/>
    <x v="0"/>
    <x v="2"/>
    <n v="40.881490190000001"/>
    <n v="-73.870373790000002"/>
    <n v="1"/>
    <m/>
  </r>
  <r>
    <s v="45288266"/>
    <x v="208"/>
    <d v="2020-01-01T05:27:00"/>
    <x v="1"/>
    <x v="1"/>
    <x v="2"/>
    <x v="3"/>
    <s v=""/>
    <s v="10467"/>
    <s v="365 East  205 Street"/>
    <s v="East  205 Street"/>
    <s v="Bronx"/>
    <x v="0"/>
    <s v="Bronx"/>
    <x v="0"/>
    <x v="2"/>
    <n v="40.873256310000002"/>
    <n v="-73.875546049999997"/>
    <n v="1"/>
    <m/>
  </r>
  <r>
    <s v="45289432"/>
    <x v="208"/>
    <d v="2020-01-01T03:50:00"/>
    <x v="1"/>
    <x v="1"/>
    <x v="2"/>
    <x v="14"/>
    <s v="Residential Building/House"/>
    <s v="10034"/>
    <s v="213 Nagle Avenue"/>
    <s v="Nagle Avenue"/>
    <s v="New York"/>
    <x v="0"/>
    <s v="Manhattan"/>
    <x v="0"/>
    <x v="3"/>
    <n v="40.862250269999997"/>
    <n v="-73.922915619999998"/>
    <n v="1"/>
    <m/>
  </r>
  <r>
    <s v="45287798"/>
    <x v="209"/>
    <d v="2020-01-01T06:35:00"/>
    <x v="1"/>
    <x v="1"/>
    <x v="4"/>
    <x v="3"/>
    <s v="Store/Commercial"/>
    <s v="11217"/>
    <s v="233 Butler Street"/>
    <s v="Butler Street"/>
    <s v="Brooklyn"/>
    <x v="0"/>
    <s v="Brooklyn"/>
    <x v="0"/>
    <x v="0"/>
    <n v="40.681962429999999"/>
    <n v="-73.986472250000006"/>
    <n v="1"/>
    <m/>
  </r>
  <r>
    <s v="45288183"/>
    <x v="209"/>
    <d v="2020-01-01T09:16:00"/>
    <x v="1"/>
    <x v="1"/>
    <x v="2"/>
    <x v="3"/>
    <s v=""/>
    <s v="11370"/>
    <s v="30-49 79 Street"/>
    <s v="79 Street"/>
    <s v="East Elmhurst"/>
    <x v="0"/>
    <s v="Queens"/>
    <x v="0"/>
    <x v="1"/>
    <n v="40.759778519999998"/>
    <n v="-73.888965949999999"/>
    <n v="1"/>
    <m/>
  </r>
  <r>
    <s v="45287905"/>
    <x v="209"/>
    <d v="2020-01-01T15:23:00"/>
    <x v="1"/>
    <x v="1"/>
    <x v="1"/>
    <x v="2"/>
    <s v="Street/Sidewalk"/>
    <s v="10469"/>
    <s v="2932 Wilson Avenue"/>
    <s v="Wilson Avenue"/>
    <s v="Bronx"/>
    <x v="0"/>
    <s v="Bronx"/>
    <x v="0"/>
    <x v="2"/>
    <n v="40.868424140000002"/>
    <n v="-73.848991350000006"/>
    <n v="1"/>
    <m/>
  </r>
  <r>
    <s v="45289744"/>
    <x v="209"/>
    <d v="2020-01-01T08:11:00"/>
    <x v="1"/>
    <x v="1"/>
    <x v="2"/>
    <x v="14"/>
    <s v="Residential Building/House"/>
    <s v="11206"/>
    <s v="991 Myrtle Avenue"/>
    <s v="Myrtle Avenue"/>
    <s v="Brooklyn"/>
    <x v="0"/>
    <s v="Brooklyn"/>
    <x v="0"/>
    <x v="0"/>
    <n v="40.696188589999998"/>
    <n v="-73.942217119999995"/>
    <n v="1"/>
    <m/>
  </r>
  <r>
    <s v="45286728"/>
    <x v="210"/>
    <d v="2020-01-03T16:42:00"/>
    <x v="3"/>
    <x v="3"/>
    <x v="5"/>
    <x v="12"/>
    <s v="Residential Building"/>
    <s v="11226"/>
    <s v="552 Parkside Avenue"/>
    <s v="Parkside Avenue"/>
    <s v="Brooklyn"/>
    <x v="0"/>
    <s v="Brooklyn"/>
    <x v="0"/>
    <x v="0"/>
    <n v="40.655958609999999"/>
    <n v="-73.954905859999997"/>
    <n v="3"/>
    <m/>
  </r>
  <r>
    <s v="45288276"/>
    <x v="210"/>
    <d v="2020-01-01T06:19:00"/>
    <x v="1"/>
    <x v="1"/>
    <x v="22"/>
    <x v="46"/>
    <s v="Street/Sidewalk"/>
    <s v="11225"/>
    <s v="340 Maple Street"/>
    <s v="Maple Street"/>
    <s v="Brooklyn"/>
    <x v="0"/>
    <s v="Brooklyn"/>
    <x v="0"/>
    <x v="0"/>
    <n v="40.66089418"/>
    <n v="-73.949402300000003"/>
    <n v="1"/>
    <m/>
  </r>
  <r>
    <s v="45288957"/>
    <x v="210"/>
    <d v="2020-01-01T03:47:00"/>
    <x v="1"/>
    <x v="1"/>
    <x v="2"/>
    <x v="3"/>
    <s v="Residential Building/House"/>
    <s v="10034"/>
    <s v="49 Cooper Street"/>
    <s v="Cooper Street"/>
    <s v="New York"/>
    <x v="0"/>
    <s v="Manhattan"/>
    <x v="0"/>
    <x v="3"/>
    <n v="40.867973130000003"/>
    <n v="-73.923158459999996"/>
    <n v="1"/>
    <m/>
  </r>
  <r>
    <s v="45289791"/>
    <x v="210"/>
    <d v="2020-01-01T03:49:00"/>
    <x v="1"/>
    <x v="1"/>
    <x v="1"/>
    <x v="2"/>
    <s v=""/>
    <s v="11106"/>
    <s v="31-65 Vernon Boulevard"/>
    <s v="Vernon Boulevard"/>
    <s v="Astoria"/>
    <x v="0"/>
    <s v="Queens"/>
    <x v="0"/>
    <x v="1"/>
    <n v="40.76790845"/>
    <n v="-73.935905759999997"/>
    <n v="1"/>
    <m/>
  </r>
  <r>
    <s v="45288662"/>
    <x v="210"/>
    <d v="2020-01-01T03:40:00"/>
    <x v="1"/>
    <x v="1"/>
    <x v="2"/>
    <x v="3"/>
    <s v="Residential Building/House"/>
    <s v="11420"/>
    <s v="122-45 134 Street"/>
    <s v="134 Street"/>
    <s v="South Ozone Park"/>
    <x v="0"/>
    <s v="Queens"/>
    <x v="0"/>
    <x v="1"/>
    <n v="40.674265470000002"/>
    <n v="-73.804497409999996"/>
    <n v="1"/>
    <m/>
  </r>
  <r>
    <s v="45285108"/>
    <x v="211"/>
    <d v="2020-01-01T07:48:00"/>
    <x v="1"/>
    <x v="1"/>
    <x v="2"/>
    <x v="3"/>
    <s v="Residential Building/House"/>
    <s v="11377"/>
    <s v="45-59 45 Street"/>
    <s v="45 Street"/>
    <s v="Woodside"/>
    <x v="0"/>
    <s v="Queens"/>
    <x v="0"/>
    <x v="1"/>
    <n v="40.74172454"/>
    <n v="-73.919926309999994"/>
    <n v="1"/>
    <m/>
  </r>
  <r>
    <s v="45289637"/>
    <x v="211"/>
    <d v="2020-01-01T05:27:00"/>
    <x v="1"/>
    <x v="1"/>
    <x v="2"/>
    <x v="3"/>
    <s v="Residential Building/House"/>
    <s v="10468"/>
    <s v="2295 Andrews Avenue"/>
    <s v="Andrews Avenue"/>
    <s v="Bronx"/>
    <x v="0"/>
    <s v="Bronx"/>
    <x v="0"/>
    <x v="2"/>
    <n v="40.861300249999999"/>
    <n v="-73.907494270000001"/>
    <n v="1"/>
    <m/>
  </r>
  <r>
    <s v="45286989"/>
    <x v="211"/>
    <d v="2020-02-21T08:45:00"/>
    <x v="5"/>
    <x v="5"/>
    <x v="36"/>
    <x v="16"/>
    <s v=""/>
    <s v="10025"/>
    <s v="West   96 Street"/>
    <s v="West   96 Street"/>
    <s v=""/>
    <x v="0"/>
    <s v="Manhattan"/>
    <x v="0"/>
    <x v="3"/>
    <n v="40.795252490000003"/>
    <n v="-73.973209060000002"/>
    <n v="52"/>
    <m/>
  </r>
  <r>
    <s v="45285580"/>
    <x v="211"/>
    <d v="2020-01-01T06:34:00"/>
    <x v="1"/>
    <x v="1"/>
    <x v="2"/>
    <x v="3"/>
    <s v="Residential Building/House"/>
    <s v="10461"/>
    <s v="2025 Continental Avenue"/>
    <s v="Continental Avenue"/>
    <s v="Bronx"/>
    <x v="0"/>
    <s v="Bronx"/>
    <x v="0"/>
    <x v="2"/>
    <n v="40.852645729999999"/>
    <n v="-73.829905229999994"/>
    <n v="1"/>
    <m/>
  </r>
  <r>
    <s v="45287372"/>
    <x v="211"/>
    <d v="2020-01-01T05:17:00"/>
    <x v="1"/>
    <x v="1"/>
    <x v="4"/>
    <x v="3"/>
    <s v=""/>
    <s v="11414"/>
    <s v="159-40 Crossbay Boulevard"/>
    <s v="Crossbay Boulevard"/>
    <s v="Howard Beach"/>
    <x v="0"/>
    <s v="Queens"/>
    <x v="0"/>
    <x v="1"/>
    <n v="40.658444080000002"/>
    <n v="-73.839699269999997"/>
    <n v="1"/>
    <m/>
  </r>
  <r>
    <s v="45286550"/>
    <x v="211"/>
    <d v="2020-01-01T04:59:00"/>
    <x v="1"/>
    <x v="1"/>
    <x v="2"/>
    <x v="4"/>
    <s v=""/>
    <s v="10459"/>
    <s v="1317 West Farms Road"/>
    <s v="West Farms Road"/>
    <s v="Bronx"/>
    <x v="0"/>
    <s v="Bronx"/>
    <x v="0"/>
    <x v="2"/>
    <n v="40.829668529999999"/>
    <n v="-73.887078709999997"/>
    <n v="1"/>
    <m/>
  </r>
  <r>
    <s v="45289748"/>
    <x v="211"/>
    <d v="2020-01-01T06:34:00"/>
    <x v="1"/>
    <x v="1"/>
    <x v="2"/>
    <x v="4"/>
    <s v="Residential Building/House"/>
    <s v="10461"/>
    <s v="2025 Continental Avenue"/>
    <s v="Continental Avenue"/>
    <s v="Bronx"/>
    <x v="0"/>
    <s v="Bronx"/>
    <x v="0"/>
    <x v="2"/>
    <n v="40.852645729999999"/>
    <n v="-73.829905229999994"/>
    <n v="1"/>
    <m/>
  </r>
  <r>
    <s v="45288675"/>
    <x v="212"/>
    <d v="2020-01-01T04:06:00"/>
    <x v="1"/>
    <x v="1"/>
    <x v="9"/>
    <x v="3"/>
    <s v="Street/Sidewalk"/>
    <s v="10040"/>
    <s v="West  190 Street"/>
    <s v="West  190 Street"/>
    <s v=""/>
    <x v="0"/>
    <s v="Manhattan"/>
    <x v="0"/>
    <x v="3"/>
    <m/>
    <m/>
    <n v="1"/>
    <m/>
  </r>
  <r>
    <s v="45285346"/>
    <x v="212"/>
    <d v="2020-01-01T05:27:00"/>
    <x v="1"/>
    <x v="1"/>
    <x v="2"/>
    <x v="3"/>
    <s v="Residential Building/House"/>
    <s v="10467"/>
    <s v="365 East  205 Street"/>
    <s v="East  205 Street"/>
    <s v="Bronx"/>
    <x v="0"/>
    <s v="Bronx"/>
    <x v="0"/>
    <x v="2"/>
    <n v="40.873256310000002"/>
    <n v="-73.875546049999997"/>
    <n v="1"/>
    <m/>
  </r>
  <r>
    <s v="45286452"/>
    <x v="212"/>
    <d v="2020-01-01T06:17:00"/>
    <x v="1"/>
    <x v="1"/>
    <x v="2"/>
    <x v="14"/>
    <s v="Residential Building/House"/>
    <s v="11413"/>
    <s v="135-42 224 Street"/>
    <s v="224 Street"/>
    <s v="Springfield Gardens"/>
    <x v="0"/>
    <s v="Queens"/>
    <x v="0"/>
    <x v="1"/>
    <n v="40.676002619999998"/>
    <n v="-73.746654640000003"/>
    <n v="1"/>
    <m/>
  </r>
  <r>
    <s v="45285060"/>
    <x v="212"/>
    <d v="2020-01-01T06:01:00"/>
    <x v="1"/>
    <x v="1"/>
    <x v="4"/>
    <x v="3"/>
    <s v=""/>
    <s v="10014"/>
    <s v="141 West   10 Street"/>
    <s v="West   10 Street"/>
    <s v="New York"/>
    <x v="0"/>
    <s v="Manhattan"/>
    <x v="0"/>
    <x v="3"/>
    <n v="40.73459132"/>
    <n v="-74.000681970000002"/>
    <n v="1"/>
    <m/>
  </r>
  <r>
    <s v="45287726"/>
    <x v="212"/>
    <d v="2020-01-01T05:16:00"/>
    <x v="1"/>
    <x v="1"/>
    <x v="2"/>
    <x v="3"/>
    <s v="Residential Building/House"/>
    <s v="11417"/>
    <s v="Chicot Road"/>
    <s v="Chicot Road"/>
    <s v=""/>
    <x v="0"/>
    <s v="Queens"/>
    <x v="0"/>
    <x v="1"/>
    <n v="40.676059860000002"/>
    <n v="-73.843521659999993"/>
    <n v="1"/>
    <m/>
  </r>
  <r>
    <s v="45286551"/>
    <x v="212"/>
    <d v="2020-01-01T03:44:00"/>
    <x v="1"/>
    <x v="1"/>
    <x v="2"/>
    <x v="3"/>
    <s v="Residential Building/House"/>
    <s v="10034"/>
    <s v="49 Cooper Street"/>
    <s v="Cooper Street"/>
    <s v="New York"/>
    <x v="0"/>
    <s v="Manhattan"/>
    <x v="0"/>
    <x v="3"/>
    <n v="40.867973130000003"/>
    <n v="-73.923158459999996"/>
    <n v="1"/>
    <m/>
  </r>
  <r>
    <s v="45287728"/>
    <x v="212"/>
    <d v="2020-01-01T04:42:00"/>
    <x v="1"/>
    <x v="1"/>
    <x v="2"/>
    <x v="3"/>
    <s v="Residential Building/House"/>
    <s v="10029"/>
    <s v="451 East  116 Street"/>
    <s v="East  116 Street"/>
    <s v="New York"/>
    <x v="0"/>
    <s v="Manhattan"/>
    <x v="0"/>
    <x v="3"/>
    <n v="40.795250199999998"/>
    <n v="-73.933600510000005"/>
    <n v="1"/>
    <m/>
  </r>
  <r>
    <s v="45289841"/>
    <x v="213"/>
    <d v="2020-01-03T21:01:00"/>
    <x v="3"/>
    <x v="3"/>
    <x v="12"/>
    <x v="13"/>
    <s v="Residential Building"/>
    <s v="10031"/>
    <s v="515 West  147 Street"/>
    <s v="West  147 Street"/>
    <s v="New York"/>
    <x v="0"/>
    <s v="Manhattan"/>
    <x v="0"/>
    <x v="3"/>
    <n v="40.826827090000002"/>
    <n v="-73.947339380000003"/>
    <n v="3"/>
    <m/>
  </r>
  <r>
    <s v="45287052"/>
    <x v="213"/>
    <d v="2020-02-04T00:00:00"/>
    <x v="7"/>
    <x v="7"/>
    <x v="38"/>
    <x v="56"/>
    <s v=""/>
    <s v="11374"/>
    <s v="85-51 67 Drive"/>
    <s v="67 Drive"/>
    <s v="Rego Park"/>
    <x v="0"/>
    <s v="Queens"/>
    <x v="0"/>
    <x v="1"/>
    <n v="40.716492330000001"/>
    <n v="-73.859980870000001"/>
    <n v="34"/>
    <m/>
  </r>
  <r>
    <s v="45286056"/>
    <x v="213"/>
    <d v="2020-01-01T08:10:00"/>
    <x v="1"/>
    <x v="1"/>
    <x v="2"/>
    <x v="3"/>
    <s v="Residential Building/House"/>
    <s v="11222"/>
    <s v="7 Bell Slip"/>
    <s v="Bell Slip"/>
    <s v="Brooklyn"/>
    <x v="0"/>
    <s v="Brooklyn"/>
    <x v="0"/>
    <x v="0"/>
    <n v="40.736721719999998"/>
    <n v="-73.957712689999994"/>
    <n v="1"/>
    <m/>
  </r>
  <r>
    <s v="45288278"/>
    <x v="214"/>
    <d v="2020-01-01T05:27:00"/>
    <x v="1"/>
    <x v="1"/>
    <x v="2"/>
    <x v="4"/>
    <s v="Residential Building/House"/>
    <s v="10467"/>
    <s v="3050 Perry Avenue"/>
    <s v="Perry Avenue"/>
    <s v="Bronx"/>
    <x v="0"/>
    <s v="Bronx"/>
    <x v="0"/>
    <x v="2"/>
    <n v="40.872410049999999"/>
    <n v="-73.879882989999999"/>
    <n v="1"/>
    <m/>
  </r>
  <r>
    <s v="45286291"/>
    <x v="214"/>
    <d v="2020-01-01T04:45:00"/>
    <x v="1"/>
    <x v="1"/>
    <x v="1"/>
    <x v="2"/>
    <s v="Street/Sidewalk"/>
    <s v="10301"/>
    <s v="91 Silver Lake Road"/>
    <s v="Silver Lake Road"/>
    <s v="Staten Island"/>
    <x v="0"/>
    <s v="Staten Island"/>
    <x v="0"/>
    <x v="4"/>
    <n v="40.63227998"/>
    <n v="-74.093978860000007"/>
    <n v="1"/>
    <m/>
  </r>
  <r>
    <s v="45285154"/>
    <x v="214"/>
    <d v="2020-01-01T03:44:00"/>
    <x v="1"/>
    <x v="1"/>
    <x v="2"/>
    <x v="3"/>
    <s v="Residential Building/House"/>
    <s v="10034"/>
    <s v="49 Cooper Street"/>
    <s v="Cooper Street"/>
    <s v="New York"/>
    <x v="0"/>
    <s v="Manhattan"/>
    <x v="0"/>
    <x v="3"/>
    <n v="40.867973130000003"/>
    <n v="-73.923158459999996"/>
    <n v="1"/>
    <m/>
  </r>
  <r>
    <s v="45287267"/>
    <x v="215"/>
    <d v="2020-01-01T16:29:00"/>
    <x v="1"/>
    <x v="1"/>
    <x v="2"/>
    <x v="3"/>
    <s v="Residential Building/House"/>
    <s v="10453"/>
    <s v="1764 Walton Avenue"/>
    <s v="Walton Avenue"/>
    <s v="Bronx"/>
    <x v="0"/>
    <s v="Bronx"/>
    <x v="0"/>
    <x v="2"/>
    <n v="40.847375880000001"/>
    <n v="-73.910350969999996"/>
    <n v="1"/>
    <m/>
  </r>
  <r>
    <s v="45289649"/>
    <x v="216"/>
    <d v="2020-01-02T02:08:00"/>
    <x v="3"/>
    <x v="3"/>
    <x v="5"/>
    <x v="12"/>
    <s v="Residential Building"/>
    <s v="11205"/>
    <s v="162 Franklin Avenue"/>
    <s v="Franklin Avenue"/>
    <s v="Brooklyn"/>
    <x v="0"/>
    <s v="Brooklyn"/>
    <x v="0"/>
    <x v="0"/>
    <n v="40.693755289999999"/>
    <n v="-73.957884190000001"/>
    <n v="1"/>
    <m/>
  </r>
  <r>
    <s v="45286530"/>
    <x v="217"/>
    <d v="2020-01-01T05:52:00"/>
    <x v="1"/>
    <x v="1"/>
    <x v="6"/>
    <x v="31"/>
    <s v=""/>
    <s v="11230"/>
    <s v="829 East   12 Street"/>
    <s v="East   12 Street"/>
    <s v="Brooklyn"/>
    <x v="0"/>
    <s v="Brooklyn"/>
    <x v="0"/>
    <x v="0"/>
    <n v="40.629038510000001"/>
    <n v="-73.964950130000005"/>
    <n v="1"/>
    <m/>
  </r>
  <r>
    <s v="45289585"/>
    <x v="217"/>
    <d v="2020-01-01T06:36:00"/>
    <x v="1"/>
    <x v="1"/>
    <x v="2"/>
    <x v="3"/>
    <s v=""/>
    <s v="10465"/>
    <s v="Clarence Avenue"/>
    <s v="Clarence Avenue"/>
    <s v=""/>
    <x v="0"/>
    <s v="Bronx"/>
    <x v="0"/>
    <x v="2"/>
    <n v="40.831326259999997"/>
    <n v="-73.816531670000003"/>
    <n v="1"/>
    <m/>
  </r>
  <r>
    <s v="45285043"/>
    <x v="217"/>
    <d v="2020-01-01T04:55:00"/>
    <x v="1"/>
    <x v="1"/>
    <x v="2"/>
    <x v="3"/>
    <s v="Residential Building/House"/>
    <s v="10471"/>
    <s v="4475 Henry Hudson Parkway West"/>
    <s v="Henry Hudson Parkway West"/>
    <s v="Bronx"/>
    <x v="0"/>
    <s v="Bronx"/>
    <x v="0"/>
    <x v="2"/>
    <n v="40.890924509999998"/>
    <n v="-73.908487460000003"/>
    <n v="1"/>
    <m/>
  </r>
  <r>
    <s v="45288977"/>
    <x v="217"/>
    <d v="2020-01-01T07:02:00"/>
    <x v="1"/>
    <x v="1"/>
    <x v="2"/>
    <x v="3"/>
    <s v="Residential Building/House"/>
    <s v="11385"/>
    <s v="71-27 Fresh Pond Road"/>
    <s v="Fresh Pond Road"/>
    <s v="Ridgewood"/>
    <x v="0"/>
    <s v="Queens"/>
    <x v="0"/>
    <x v="1"/>
    <n v="40.701529290000003"/>
    <n v="-73.894815390000005"/>
    <n v="1"/>
    <m/>
  </r>
  <r>
    <s v="45289423"/>
    <x v="217"/>
    <d v="2020-01-01T07:36:00"/>
    <x v="1"/>
    <x v="1"/>
    <x v="1"/>
    <x v="32"/>
    <s v="Street/Sidewalk"/>
    <s v="11208"/>
    <s v="286 Eldert Lane"/>
    <s v="Eldert Lane"/>
    <s v="Brooklyn"/>
    <x v="0"/>
    <s v="Brooklyn"/>
    <x v="0"/>
    <x v="0"/>
    <n v="40.683990960000003"/>
    <n v="-73.866441820000006"/>
    <n v="1"/>
    <m/>
  </r>
  <r>
    <s v="45286975"/>
    <x v="217"/>
    <d v="2020-01-01T07:05:00"/>
    <x v="1"/>
    <x v="1"/>
    <x v="4"/>
    <x v="3"/>
    <s v="Store/Commercial"/>
    <s v="11385"/>
    <s v="58-15 Catalpa Avenue"/>
    <s v="Catalpa Avenue"/>
    <s v="Ridgewood"/>
    <x v="0"/>
    <s v="Queens"/>
    <x v="0"/>
    <x v="1"/>
    <n v="40.701736390000001"/>
    <n v="-73.902464550000005"/>
    <n v="1"/>
    <m/>
  </r>
  <r>
    <s v="45286552"/>
    <x v="217"/>
    <d v="2020-01-01T04:46:00"/>
    <x v="1"/>
    <x v="1"/>
    <x v="6"/>
    <x v="22"/>
    <s v="Street/Sidewalk"/>
    <s v="11211"/>
    <s v="383 Hewes Street"/>
    <s v="Hewes Street"/>
    <s v="Brooklyn"/>
    <x v="0"/>
    <s v="Brooklyn"/>
    <x v="0"/>
    <x v="0"/>
    <n v="40.7081436"/>
    <n v="-73.951523359999996"/>
    <n v="1"/>
    <m/>
  </r>
  <r>
    <s v="45289732"/>
    <x v="218"/>
    <d v="2020-01-01T07:04:00"/>
    <x v="1"/>
    <x v="1"/>
    <x v="2"/>
    <x v="3"/>
    <s v=""/>
    <s v="11419"/>
    <s v="95-31 109 Street"/>
    <s v="109 Street"/>
    <s v="South Richmond Hill"/>
    <x v="0"/>
    <s v="Queens"/>
    <x v="0"/>
    <x v="1"/>
    <n v="40.69015744"/>
    <n v="-73.835934170000002"/>
    <n v="1"/>
    <m/>
  </r>
  <r>
    <s v="45288336"/>
    <x v="218"/>
    <d v="2020-01-01T04:55:00"/>
    <x v="1"/>
    <x v="1"/>
    <x v="2"/>
    <x v="3"/>
    <s v="Residential Building/House"/>
    <s v="11356"/>
    <s v="23-37 124 Street"/>
    <s v="124 Street"/>
    <s v="College Point"/>
    <x v="0"/>
    <s v="Queens"/>
    <x v="0"/>
    <x v="1"/>
    <n v="40.778259329999997"/>
    <n v="-73.844299719999995"/>
    <n v="1"/>
    <m/>
  </r>
  <r>
    <s v="45286453"/>
    <x v="219"/>
    <d v="2020-01-01T07:45:00"/>
    <x v="1"/>
    <x v="1"/>
    <x v="2"/>
    <x v="3"/>
    <s v="Residential Building/House"/>
    <s v="11216"/>
    <s v="1375 Dean Street"/>
    <s v="Dean Street"/>
    <s v="Brooklyn"/>
    <x v="0"/>
    <s v="Brooklyn"/>
    <x v="0"/>
    <x v="0"/>
    <n v="40.67652004"/>
    <n v="-73.943178720000006"/>
    <n v="1"/>
    <m/>
  </r>
  <r>
    <s v="45286433"/>
    <x v="219"/>
    <d v="2020-01-01T04:08:00"/>
    <x v="1"/>
    <x v="1"/>
    <x v="2"/>
    <x v="3"/>
    <s v="Residential Building/House"/>
    <s v="11434"/>
    <s v="140-27 158 Street"/>
    <s v="158 Street"/>
    <s v="Jamaica"/>
    <x v="0"/>
    <s v="Queens"/>
    <x v="0"/>
    <x v="1"/>
    <n v="40.668770039999998"/>
    <n v="-73.777124450000002"/>
    <n v="1"/>
    <m/>
  </r>
  <r>
    <s v="45285600"/>
    <x v="219"/>
    <d v="2020-01-01T05:02:00"/>
    <x v="1"/>
    <x v="1"/>
    <x v="2"/>
    <x v="3"/>
    <s v="Residential Building/House"/>
    <s v="10304"/>
    <s v="251 Skyline Drive"/>
    <s v="Skyline Drive"/>
    <s v="Staten Island"/>
    <x v="0"/>
    <s v="Staten Island"/>
    <x v="0"/>
    <x v="4"/>
    <n v="40.613426789999998"/>
    <n v="-74.078270180000004"/>
    <n v="1"/>
    <m/>
  </r>
  <r>
    <s v="45286111"/>
    <x v="219"/>
    <d v="2020-01-01T04:38:00"/>
    <x v="1"/>
    <x v="1"/>
    <x v="1"/>
    <x v="2"/>
    <s v="Street/Sidewalk"/>
    <s v="11693"/>
    <s v="Pct  100"/>
    <s v="Pct  100"/>
    <s v="Far Rockaway"/>
    <x v="0"/>
    <s v="Queens"/>
    <x v="0"/>
    <x v="1"/>
    <n v="40.586234920000003"/>
    <n v="-73.816470550000005"/>
    <n v="1"/>
    <m/>
  </r>
  <r>
    <s v="45285614"/>
    <x v="220"/>
    <d v="2020-01-01T08:35:00"/>
    <x v="1"/>
    <x v="1"/>
    <x v="1"/>
    <x v="2"/>
    <s v=""/>
    <s v="11207"/>
    <s v="630 Blake Avenue"/>
    <s v="Blake Avenue"/>
    <s v="Brooklyn"/>
    <x v="0"/>
    <s v="Brooklyn"/>
    <x v="0"/>
    <x v="0"/>
    <n v="40.667719820000002"/>
    <n v="-73.895535580000001"/>
    <n v="1"/>
    <m/>
  </r>
  <r>
    <s v="45286073"/>
    <x v="221"/>
    <d v="2020-01-01T05:06:00"/>
    <x v="1"/>
    <x v="1"/>
    <x v="2"/>
    <x v="3"/>
    <s v="Residential Building/House"/>
    <s v="10452"/>
    <s v="1196 Nelson Avenue"/>
    <s v="Nelson Avenue"/>
    <s v="Bronx"/>
    <x v="0"/>
    <s v="Bronx"/>
    <x v="0"/>
    <x v="2"/>
    <n v="40.837489239999996"/>
    <n v="-73.925502949999995"/>
    <n v="1"/>
    <m/>
  </r>
  <r>
    <s v="45287737"/>
    <x v="221"/>
    <d v="2020-01-01T05:53:00"/>
    <x v="1"/>
    <x v="1"/>
    <x v="2"/>
    <x v="3"/>
    <s v="Residential Building/House"/>
    <s v="11226"/>
    <s v="136 St Pauls Place"/>
    <s v="St Pauls Place"/>
    <s v="Brooklyn"/>
    <x v="0"/>
    <s v="Brooklyn"/>
    <x v="0"/>
    <x v="0"/>
    <n v="40.650381189999997"/>
    <n v="-73.962495570000002"/>
    <n v="1"/>
    <m/>
  </r>
  <r>
    <s v="45288585"/>
    <x v="221"/>
    <d v="2020-01-01T10:52:00"/>
    <x v="1"/>
    <x v="1"/>
    <x v="2"/>
    <x v="3"/>
    <s v="Residential Building/House"/>
    <s v="10460"/>
    <s v="995 East  173 Street"/>
    <s v="East  173 Street"/>
    <s v="Bronx"/>
    <x v="0"/>
    <s v="Bronx"/>
    <x v="0"/>
    <x v="2"/>
    <n v="40.834588179999997"/>
    <n v="-73.885440560000006"/>
    <n v="1"/>
    <m/>
  </r>
  <r>
    <s v="45286112"/>
    <x v="221"/>
    <d v="2020-01-01T05:28:00"/>
    <x v="1"/>
    <x v="1"/>
    <x v="2"/>
    <x v="3"/>
    <s v=""/>
    <s v="10458"/>
    <s v="2527 Valentine Avenue"/>
    <s v="Valentine Avenue"/>
    <s v="Bronx"/>
    <x v="0"/>
    <s v="Bronx"/>
    <x v="0"/>
    <x v="2"/>
    <n v="40.862835240000003"/>
    <n v="-73.895460470000003"/>
    <n v="1"/>
    <m/>
  </r>
  <r>
    <s v="45287435"/>
    <x v="221"/>
    <d v="2020-01-01T04:55:00"/>
    <x v="1"/>
    <x v="1"/>
    <x v="2"/>
    <x v="3"/>
    <s v="Residential Building/House"/>
    <s v="10471"/>
    <s v="4475 Henry Hudson Parkway"/>
    <s v="Henry Hudson Parkway"/>
    <s v="Bronx"/>
    <x v="0"/>
    <s v="Bronx"/>
    <x v="0"/>
    <x v="2"/>
    <n v="40.890924509999998"/>
    <n v="-73.908487460000003"/>
    <n v="1"/>
    <m/>
  </r>
  <r>
    <s v="45287800"/>
    <x v="222"/>
    <d v="2020-01-01T07:19:00"/>
    <x v="1"/>
    <x v="1"/>
    <x v="1"/>
    <x v="2"/>
    <s v="Street/Sidewalk"/>
    <s v="11377"/>
    <s v="67-16 43 Avenue"/>
    <s v="43 Avenue"/>
    <s v="Woodside"/>
    <x v="0"/>
    <s v="Queens"/>
    <x v="0"/>
    <x v="1"/>
    <n v="40.741895669999998"/>
    <n v="-73.896956590000002"/>
    <n v="1"/>
    <m/>
  </r>
  <r>
    <s v="45287244"/>
    <x v="222"/>
    <d v="2020-01-01T04:02:00"/>
    <x v="1"/>
    <x v="1"/>
    <x v="2"/>
    <x v="3"/>
    <s v="Residential Building/House"/>
    <s v="11216"/>
    <s v="1328 Fulton Street"/>
    <s v="Fulton Street"/>
    <s v="Brooklyn"/>
    <x v="0"/>
    <s v="Brooklyn"/>
    <x v="0"/>
    <x v="0"/>
    <n v="40.68027146"/>
    <n v="-73.947523619999998"/>
    <n v="1"/>
    <m/>
  </r>
  <r>
    <s v="45288217"/>
    <x v="222"/>
    <d v="2020-01-01T04:55:00"/>
    <x v="1"/>
    <x v="1"/>
    <x v="2"/>
    <x v="3"/>
    <s v="Residential Building/House"/>
    <s v="10471"/>
    <s v="4475 Henry Hudson Parkway"/>
    <s v="Henry Hudson Parkway"/>
    <s v="Bronx"/>
    <x v="0"/>
    <s v="Bronx"/>
    <x v="0"/>
    <x v="2"/>
    <n v="40.890924509999998"/>
    <n v="-73.908487460000003"/>
    <n v="1"/>
    <m/>
  </r>
  <r>
    <s v="45285581"/>
    <x v="222"/>
    <d v="2020-01-02T14:41:00"/>
    <x v="5"/>
    <x v="5"/>
    <x v="40"/>
    <x v="59"/>
    <s v=""/>
    <s v="10003"/>
    <s v="3 Avenue"/>
    <s v="3 Avenue"/>
    <s v=""/>
    <x v="0"/>
    <s v="Manhattan"/>
    <x v="0"/>
    <x v="3"/>
    <n v="40.73132176"/>
    <n v="-73.988612689999997"/>
    <n v="2"/>
    <m/>
  </r>
  <r>
    <s v="45286806"/>
    <x v="222"/>
    <d v="2020-01-01T07:02:00"/>
    <x v="1"/>
    <x v="1"/>
    <x v="2"/>
    <x v="3"/>
    <s v="Residential Building/House"/>
    <s v="11385"/>
    <s v="1734 Greene Avenue"/>
    <s v="Greene Avenue"/>
    <s v="Ridgewood"/>
    <x v="0"/>
    <s v="Queens"/>
    <x v="0"/>
    <x v="1"/>
    <n v="40.704750230000002"/>
    <n v="-73.912829439999996"/>
    <n v="1"/>
    <m/>
  </r>
  <r>
    <s v="45286539"/>
    <x v="222"/>
    <d v="2020-01-01T04:54:00"/>
    <x v="1"/>
    <x v="1"/>
    <x v="2"/>
    <x v="3"/>
    <s v="Residential Building/House"/>
    <s v="10471"/>
    <s v="4475 Henry Hudson Parkway"/>
    <s v="Henry Hudson Parkway"/>
    <s v="Bronx"/>
    <x v="0"/>
    <s v="Bronx"/>
    <x v="0"/>
    <x v="2"/>
    <n v="40.890924509999998"/>
    <n v="-73.908487460000003"/>
    <n v="1"/>
    <m/>
  </r>
  <r>
    <s v="45287166"/>
    <x v="223"/>
    <d v="2020-01-01T18:33:00"/>
    <x v="3"/>
    <x v="3"/>
    <x v="5"/>
    <x v="6"/>
    <s v="Residential Building"/>
    <s v="10468"/>
    <s v="2764 University Avenue"/>
    <s v="University Avenue"/>
    <s v="Bronx"/>
    <x v="0"/>
    <s v="Bronx"/>
    <x v="0"/>
    <x v="2"/>
    <n v="40.870534980000002"/>
    <n v="-73.899519650000002"/>
    <n v="1"/>
    <m/>
  </r>
  <r>
    <s v="45285867"/>
    <x v="223"/>
    <d v="2020-01-01T04:53:00"/>
    <x v="1"/>
    <x v="1"/>
    <x v="9"/>
    <x v="3"/>
    <s v="Street/Sidewalk"/>
    <s v="10463"/>
    <s v="1 Jacobus Place"/>
    <s v="Jacobus Place"/>
    <s v="Bronx"/>
    <x v="0"/>
    <s v="Bronx"/>
    <x v="0"/>
    <x v="2"/>
    <n v="40.875145400000001"/>
    <n v="-73.912154049999998"/>
    <n v="1"/>
    <m/>
  </r>
  <r>
    <s v="45287422"/>
    <x v="223"/>
    <d v="2020-01-01T04:53:00"/>
    <x v="1"/>
    <x v="1"/>
    <x v="2"/>
    <x v="3"/>
    <s v="Residential Building/House"/>
    <s v="10471"/>
    <s v="4475 Henry Hudson Parkway"/>
    <s v="Henry Hudson Parkway"/>
    <s v="Bronx"/>
    <x v="0"/>
    <s v="Bronx"/>
    <x v="0"/>
    <x v="2"/>
    <n v="40.890924509999998"/>
    <n v="-73.908487460000003"/>
    <n v="1"/>
    <m/>
  </r>
  <r>
    <s v="45288267"/>
    <x v="223"/>
    <d v="2020-01-01T13:14:00"/>
    <x v="1"/>
    <x v="1"/>
    <x v="6"/>
    <x v="7"/>
    <s v="Street/Sidewalk"/>
    <s v="11369"/>
    <s v="32-40 92 Street"/>
    <s v="92 Street"/>
    <s v="East Elmhurst"/>
    <x v="0"/>
    <s v="Queens"/>
    <x v="0"/>
    <x v="1"/>
    <n v="40.757734499999998"/>
    <n v="-73.876296109999998"/>
    <n v="1"/>
    <m/>
  </r>
  <r>
    <s v="45287727"/>
    <x v="223"/>
    <d v="2020-01-01T16:29:00"/>
    <x v="1"/>
    <x v="1"/>
    <x v="2"/>
    <x v="3"/>
    <s v="Residential Building/House"/>
    <s v="10453"/>
    <s v="1725 Andrews Avenue"/>
    <s v="Andrews Avenue"/>
    <s v="Bronx"/>
    <x v="0"/>
    <s v="Bronx"/>
    <x v="0"/>
    <x v="2"/>
    <n v="40.85013696"/>
    <n v="-73.917583669999999"/>
    <n v="1"/>
    <m/>
  </r>
  <r>
    <s v="45287373"/>
    <x v="223"/>
    <d v="2020-01-01T16:52:00"/>
    <x v="1"/>
    <x v="1"/>
    <x v="1"/>
    <x v="2"/>
    <s v="Street/Sidewalk"/>
    <s v="10314"/>
    <s v="184 Regis Drive"/>
    <s v="Regis Drive"/>
    <s v="Staten Island"/>
    <x v="0"/>
    <s v="Staten Island"/>
    <x v="0"/>
    <x v="4"/>
    <n v="40.620084769999998"/>
    <n v="-74.160914629999994"/>
    <n v="1"/>
    <m/>
  </r>
  <r>
    <s v="45288149"/>
    <x v="223"/>
    <d v="2020-01-01T04:53:00"/>
    <x v="1"/>
    <x v="1"/>
    <x v="6"/>
    <x v="31"/>
    <s v="Street/Sidewalk"/>
    <s v="10471"/>
    <s v="4475 Henry Hudson Parkway"/>
    <s v="Henry Hudson Parkway"/>
    <s v="Bronx"/>
    <x v="0"/>
    <s v="Bronx"/>
    <x v="0"/>
    <x v="2"/>
    <n v="40.890924509999998"/>
    <n v="-73.908487460000003"/>
    <n v="1"/>
    <m/>
  </r>
  <r>
    <s v="45287429"/>
    <x v="224"/>
    <d v="2020-01-01T05:16:00"/>
    <x v="1"/>
    <x v="1"/>
    <x v="2"/>
    <x v="3"/>
    <s v="Residential Building/House"/>
    <s v="11417"/>
    <s v="132-28 Cross Bay Boulevard"/>
    <s v="Cross Bay Boulevard"/>
    <s v="Ozone Park"/>
    <x v="0"/>
    <s v="Queens"/>
    <x v="0"/>
    <x v="1"/>
    <n v="40.675859430000003"/>
    <n v="-73.843475269999999"/>
    <n v="1"/>
    <m/>
  </r>
  <r>
    <s v="45288190"/>
    <x v="224"/>
    <d v="2020-01-01T04:52:00"/>
    <x v="1"/>
    <x v="1"/>
    <x v="6"/>
    <x v="31"/>
    <s v="Street/Sidewalk"/>
    <s v="10471"/>
    <s v="4475 Henry Hudson Parkway"/>
    <s v="Henry Hudson Parkway"/>
    <s v="Bronx"/>
    <x v="0"/>
    <s v="Bronx"/>
    <x v="0"/>
    <x v="2"/>
    <n v="40.890924509999998"/>
    <n v="-73.908487460000003"/>
    <n v="1"/>
    <m/>
  </r>
  <r>
    <s v="45285631"/>
    <x v="224"/>
    <d v="2020-01-01T05:30:00"/>
    <x v="1"/>
    <x v="1"/>
    <x v="2"/>
    <x v="3"/>
    <s v="Residential Building/House"/>
    <s v="10031"/>
    <s v="545 West  146 Street"/>
    <s v="West  146 Street"/>
    <s v="New York"/>
    <x v="0"/>
    <s v="Manhattan"/>
    <x v="0"/>
    <x v="3"/>
    <n v="40.826448790000001"/>
    <n v="-73.948383930000006"/>
    <n v="1"/>
    <m/>
  </r>
  <r>
    <s v="45285856"/>
    <x v="224"/>
    <d v="2020-01-01T15:56:00"/>
    <x v="1"/>
    <x v="1"/>
    <x v="2"/>
    <x v="14"/>
    <s v="Residential Building/House"/>
    <s v="10453"/>
    <s v="1725 Andrews Avenue"/>
    <s v="Andrews Avenue"/>
    <s v="Bronx"/>
    <x v="0"/>
    <s v="Bronx"/>
    <x v="0"/>
    <x v="2"/>
    <n v="40.85013696"/>
    <n v="-73.917583669999999"/>
    <n v="1"/>
    <m/>
  </r>
  <r>
    <s v="45288184"/>
    <x v="225"/>
    <d v="2020-01-02T14:35:00"/>
    <x v="5"/>
    <x v="5"/>
    <x v="40"/>
    <x v="59"/>
    <s v=""/>
    <s v="10013"/>
    <s v="Grand Street"/>
    <s v="Grand Street"/>
    <s v=""/>
    <x v="0"/>
    <s v="Manhattan"/>
    <x v="0"/>
    <x v="3"/>
    <n v="40.722385330000002"/>
    <n v="-74.003766400000004"/>
    <n v="2"/>
    <m/>
  </r>
  <r>
    <s v="45286520"/>
    <x v="226"/>
    <d v="2020-01-01T04:11:00"/>
    <x v="1"/>
    <x v="1"/>
    <x v="2"/>
    <x v="14"/>
    <s v=""/>
    <s v="10034"/>
    <s v="553 Academy Street"/>
    <s v="Academy Street"/>
    <s v="New York"/>
    <x v="0"/>
    <s v="Manhattan"/>
    <x v="0"/>
    <x v="3"/>
    <n v="40.863098389999998"/>
    <n v="-73.922921860000002"/>
    <n v="1"/>
    <m/>
  </r>
  <r>
    <s v="45285604"/>
    <x v="226"/>
    <d v="2020-01-01T08:13:00"/>
    <x v="1"/>
    <x v="1"/>
    <x v="2"/>
    <x v="3"/>
    <s v=""/>
    <s v="11373"/>
    <s v="81-11 Pettit Avenue"/>
    <s v="Pettit Avenue"/>
    <s v="Elmhurst"/>
    <x v="0"/>
    <s v="Queens"/>
    <x v="0"/>
    <x v="1"/>
    <n v="40.74366174"/>
    <n v="-73.883792499999998"/>
    <n v="1"/>
    <m/>
  </r>
  <r>
    <s v="45288842"/>
    <x v="227"/>
    <d v="2020-01-01T04:04:00"/>
    <x v="1"/>
    <x v="1"/>
    <x v="9"/>
    <x v="3"/>
    <s v="Street/Sidewalk"/>
    <s v="10040"/>
    <s v="12 Dongan Place"/>
    <s v="Dongan Place"/>
    <s v="New York"/>
    <x v="0"/>
    <s v="Manhattan"/>
    <x v="0"/>
    <x v="3"/>
    <n v="40.863379819999999"/>
    <n v="-73.929508639999995"/>
    <n v="1"/>
    <m/>
  </r>
  <r>
    <s v="45286990"/>
    <x v="228"/>
    <d v="2020-01-01T07:05:00"/>
    <x v="1"/>
    <x v="1"/>
    <x v="4"/>
    <x v="3"/>
    <s v="Store/Commercial"/>
    <s v="11385"/>
    <s v="58-15 Catalpa Avenue"/>
    <s v="Catalpa Avenue"/>
    <s v="Ridgewood"/>
    <x v="0"/>
    <s v="Queens"/>
    <x v="0"/>
    <x v="1"/>
    <n v="40.701736390000001"/>
    <n v="-73.902464550000005"/>
    <n v="1"/>
    <m/>
  </r>
  <r>
    <s v="45287127"/>
    <x v="228"/>
    <d v="2020-01-14T14:13:00"/>
    <x v="3"/>
    <x v="3"/>
    <x v="30"/>
    <x v="72"/>
    <s v="Residential Building"/>
    <s v="10031"/>
    <s v="515 West  147 Street"/>
    <s v="West  147 Street"/>
    <s v="New York"/>
    <x v="0"/>
    <s v="Manhattan"/>
    <x v="0"/>
    <x v="3"/>
    <n v="40.826827090000002"/>
    <n v="-73.947339380000003"/>
    <n v="14"/>
    <m/>
  </r>
  <r>
    <s v="45287360"/>
    <x v="229"/>
    <d v="2020-01-01T16:29:00"/>
    <x v="1"/>
    <x v="1"/>
    <x v="2"/>
    <x v="3"/>
    <s v="Residential Building/House"/>
    <s v="10457"/>
    <s v="235 Mt Hope Place"/>
    <s v="Mt Hope Place"/>
    <s v="Bronx"/>
    <x v="0"/>
    <s v="Bronx"/>
    <x v="0"/>
    <x v="2"/>
    <n v="40.848170189999998"/>
    <n v="-73.904852270000006"/>
    <n v="1"/>
    <m/>
  </r>
  <r>
    <s v="45288952"/>
    <x v="229"/>
    <d v="2020-01-01T05:47:00"/>
    <x v="1"/>
    <x v="1"/>
    <x v="2"/>
    <x v="3"/>
    <s v="Residential Building/House"/>
    <s v="11204"/>
    <s v="6720 21 Avenue"/>
    <s v="21 Avenue"/>
    <s v="Brooklyn"/>
    <x v="0"/>
    <s v="Brooklyn"/>
    <x v="0"/>
    <x v="0"/>
    <n v="40.61386967"/>
    <n v="-73.985048930000005"/>
    <n v="1"/>
    <m/>
  </r>
  <r>
    <s v="45288603"/>
    <x v="229"/>
    <d v="2020-01-01T05:16:00"/>
    <x v="1"/>
    <x v="1"/>
    <x v="2"/>
    <x v="3"/>
    <s v="Residential Building/House"/>
    <s v="11417"/>
    <s v="Crossbay Boulevard"/>
    <s v="Crossbay Boulevard"/>
    <s v=""/>
    <x v="0"/>
    <s v="Queens"/>
    <x v="0"/>
    <x v="1"/>
    <n v="40.676059860000002"/>
    <n v="-73.843521659999993"/>
    <n v="1"/>
    <m/>
  </r>
  <r>
    <s v="45286493"/>
    <x v="229"/>
    <d v="2020-01-01T05:28:00"/>
    <x v="1"/>
    <x v="1"/>
    <x v="2"/>
    <x v="3"/>
    <s v="Residential Building/House"/>
    <s v="10467"/>
    <s v="236 East Gun Hill Road"/>
    <s v="East Gun Hill Road"/>
    <s v="Bronx"/>
    <x v="0"/>
    <s v="Bronx"/>
    <x v="0"/>
    <x v="2"/>
    <n v="40.88011083"/>
    <n v="-73.876491520000002"/>
    <n v="1"/>
    <m/>
  </r>
  <r>
    <s v="45287492"/>
    <x v="230"/>
    <d v="2020-01-01T04:52:00"/>
    <x v="1"/>
    <x v="1"/>
    <x v="1"/>
    <x v="2"/>
    <s v=""/>
    <s v="10463"/>
    <s v="2735 Kings Bridge Terrace"/>
    <s v="Kings Bridge Terrace"/>
    <s v="Bronx"/>
    <x v="0"/>
    <s v="Bronx"/>
    <x v="0"/>
    <x v="2"/>
    <n v="40.871844840000001"/>
    <n v="-73.903476940000004"/>
    <n v="1"/>
    <m/>
  </r>
  <r>
    <s v="45286037"/>
    <x v="230"/>
    <d v="2020-01-01T04:38:00"/>
    <x v="1"/>
    <x v="1"/>
    <x v="1"/>
    <x v="2"/>
    <s v=""/>
    <s v="11203"/>
    <s v="546 East   54 Street"/>
    <s v="East   54 Street"/>
    <s v="Brooklyn"/>
    <x v="0"/>
    <s v="Brooklyn"/>
    <x v="0"/>
    <x v="0"/>
    <n v="40.645351400000003"/>
    <n v="-73.925803959999996"/>
    <n v="1"/>
    <m/>
  </r>
  <r>
    <s v="45289431"/>
    <x v="230"/>
    <d v="2020-01-01T15:36:00"/>
    <x v="1"/>
    <x v="1"/>
    <x v="2"/>
    <x v="14"/>
    <s v="Residential Building/House"/>
    <s v="10462"/>
    <s v="2078 Wallace Avenue"/>
    <s v="Wallace Avenue"/>
    <s v="Bronx"/>
    <x v="0"/>
    <s v="Bronx"/>
    <x v="0"/>
    <x v="2"/>
    <n v="40.852760590000003"/>
    <n v="-73.864859469999999"/>
    <n v="1"/>
    <m/>
  </r>
  <r>
    <s v="45288293"/>
    <x v="231"/>
    <d v="2020-01-01T05:25:00"/>
    <x v="1"/>
    <x v="1"/>
    <x v="2"/>
    <x v="3"/>
    <s v=""/>
    <s v="11210"/>
    <s v="2400 Nostrand Avenue"/>
    <s v="Nostrand Avenue"/>
    <s v="Brooklyn"/>
    <x v="0"/>
    <s v="Brooklyn"/>
    <x v="0"/>
    <x v="0"/>
    <n v="40.62602322"/>
    <n v="-73.946741309999993"/>
    <n v="1"/>
    <m/>
  </r>
  <r>
    <s v="45288586"/>
    <x v="231"/>
    <d v="2020-01-01T07:22:00"/>
    <x v="1"/>
    <x v="1"/>
    <x v="2"/>
    <x v="3"/>
    <s v="Residential Building/House"/>
    <s v="11228"/>
    <s v="105 Dahlgren Place"/>
    <s v="Dahlgren Place"/>
    <s v="Brooklyn"/>
    <x v="0"/>
    <s v="Brooklyn"/>
    <x v="0"/>
    <x v="0"/>
    <n v="40.617112300000002"/>
    <n v="-74.024853620000002"/>
    <n v="1"/>
    <m/>
  </r>
  <r>
    <s v="45285160"/>
    <x v="232"/>
    <d v="2020-01-01T04:36:00"/>
    <x v="1"/>
    <x v="1"/>
    <x v="2"/>
    <x v="3"/>
    <s v="Residential Building/House"/>
    <s v="10032"/>
    <s v="106 Fort Washington Avenue"/>
    <s v="Fort Washington Avenue"/>
    <s v="New York"/>
    <x v="0"/>
    <s v="Manhattan"/>
    <x v="0"/>
    <x v="3"/>
    <n v="40.838858129999998"/>
    <n v="-73.943578549999998"/>
    <n v="1"/>
    <m/>
  </r>
  <r>
    <s v="45286435"/>
    <x v="232"/>
    <d v="2020-01-01T07:46:00"/>
    <x v="1"/>
    <x v="1"/>
    <x v="2"/>
    <x v="3"/>
    <s v="Residential Building/House"/>
    <s v="11216"/>
    <s v="159 Rogers Avenue"/>
    <s v="Rogers Avenue"/>
    <s v="Brooklyn"/>
    <x v="0"/>
    <s v="Brooklyn"/>
    <x v="0"/>
    <x v="0"/>
    <n v="40.672094430000001"/>
    <n v="-73.953063639999996"/>
    <n v="1"/>
    <m/>
  </r>
  <r>
    <s v="45286354"/>
    <x v="233"/>
    <d v="2020-01-02T07:19:00"/>
    <x v="8"/>
    <x v="8"/>
    <x v="18"/>
    <x v="24"/>
    <s v=""/>
    <s v="11105"/>
    <s v="20-02 Steinway Street"/>
    <s v="Steinway Street"/>
    <s v="Astoria"/>
    <x v="0"/>
    <s v="Queens"/>
    <x v="0"/>
    <x v="1"/>
    <n v="40.776255990000003"/>
    <n v="-73.901918519999995"/>
    <n v="2"/>
    <m/>
  </r>
  <r>
    <s v="45289583"/>
    <x v="233"/>
    <d v="2020-01-01T05:06:00"/>
    <x v="1"/>
    <x v="1"/>
    <x v="2"/>
    <x v="3"/>
    <s v="Residential Building/House"/>
    <s v="10452"/>
    <s v="1196 Nelson Avenue"/>
    <s v="Nelson Avenue"/>
    <s v="Bronx"/>
    <x v="0"/>
    <s v="Bronx"/>
    <x v="0"/>
    <x v="2"/>
    <n v="40.837489239999996"/>
    <n v="-73.925502949999995"/>
    <n v="1"/>
    <m/>
  </r>
  <r>
    <s v="45285621"/>
    <x v="233"/>
    <d v="2020-01-01T07:13:00"/>
    <x v="1"/>
    <x v="1"/>
    <x v="6"/>
    <x v="7"/>
    <s v="Street/Sidewalk"/>
    <s v="10451"/>
    <s v="813 Courtlandt Avenue"/>
    <s v="Courtlandt Avenue"/>
    <s v="Bronx"/>
    <x v="0"/>
    <s v="Bronx"/>
    <x v="0"/>
    <x v="2"/>
    <n v="40.823133640000002"/>
    <n v="-73.916410330000005"/>
    <n v="1"/>
    <m/>
  </r>
  <r>
    <s v="45287458"/>
    <x v="233"/>
    <d v="2020-01-01T07:45:00"/>
    <x v="1"/>
    <x v="1"/>
    <x v="4"/>
    <x v="3"/>
    <s v="Club/Bar/Restaurant"/>
    <s v="11238"/>
    <s v="766 Classon Avenue"/>
    <s v="Classon Avenue"/>
    <s v="Brooklyn"/>
    <x v="0"/>
    <s v="Brooklyn"/>
    <x v="0"/>
    <x v="0"/>
    <n v="40.673760549999997"/>
    <n v="-73.960488839999996"/>
    <n v="1"/>
    <m/>
  </r>
  <r>
    <s v="45287359"/>
    <x v="233"/>
    <d v="2020-01-01T07:29:00"/>
    <x v="1"/>
    <x v="1"/>
    <x v="2"/>
    <x v="3"/>
    <s v="Residential Building/House"/>
    <s v="11428"/>
    <s v="89-42 Moline Street"/>
    <s v="Moline Street"/>
    <s v="Queens Village"/>
    <x v="0"/>
    <s v="Queens"/>
    <x v="0"/>
    <x v="1"/>
    <n v="40.728485810000002"/>
    <n v="-73.73341576"/>
    <n v="1"/>
    <m/>
  </r>
  <r>
    <s v="45285226"/>
    <x v="233"/>
    <d v="2020-01-01T18:43:00"/>
    <x v="3"/>
    <x v="3"/>
    <x v="5"/>
    <x v="6"/>
    <s v="Residential Building"/>
    <s v="10473"/>
    <s v="820 Theriot Avenue"/>
    <s v="Theriot Avenue"/>
    <s v="Bronx"/>
    <x v="0"/>
    <s v="Bronx"/>
    <x v="0"/>
    <x v="2"/>
    <n v="40.82215386"/>
    <n v="-73.862172079999993"/>
    <n v="1"/>
    <m/>
  </r>
  <r>
    <s v="45286971"/>
    <x v="234"/>
    <d v="2020-01-01T10:52:00"/>
    <x v="1"/>
    <x v="1"/>
    <x v="2"/>
    <x v="4"/>
    <s v="Residential Building/House"/>
    <s v="10460"/>
    <s v="1825 Boston Road"/>
    <s v="Boston Road"/>
    <s v="Bronx"/>
    <x v="0"/>
    <s v="Bronx"/>
    <x v="0"/>
    <x v="2"/>
    <n v="40.838877940000003"/>
    <n v="-73.885209099999997"/>
    <n v="1"/>
    <m/>
  </r>
  <r>
    <s v="45289451"/>
    <x v="234"/>
    <d v="2020-01-01T13:30:00"/>
    <x v="1"/>
    <x v="1"/>
    <x v="2"/>
    <x v="3"/>
    <s v="Residential Building/House"/>
    <s v="11220"/>
    <s v="357 62 Street"/>
    <s v="62 Street"/>
    <s v="Brooklyn"/>
    <x v="0"/>
    <s v="Brooklyn"/>
    <x v="0"/>
    <x v="0"/>
    <n v="40.64016118"/>
    <n v="-74.020343769999997"/>
    <n v="1"/>
    <m/>
  </r>
  <r>
    <s v="45286827"/>
    <x v="234"/>
    <d v="2020-01-01T08:05:00"/>
    <x v="1"/>
    <x v="1"/>
    <x v="6"/>
    <x v="7"/>
    <s v="Street/Sidewalk"/>
    <s v="11417"/>
    <s v="91-57 Chicot Road"/>
    <s v="Chicot Road"/>
    <s v="Ozone Park"/>
    <x v="0"/>
    <s v="Queens"/>
    <x v="0"/>
    <x v="1"/>
    <n v="40.675934949999998"/>
    <n v="-73.844516979999995"/>
    <n v="1"/>
    <m/>
  </r>
  <r>
    <s v="45288680"/>
    <x v="234"/>
    <d v="2020-01-01T16:03:00"/>
    <x v="1"/>
    <x v="1"/>
    <x v="2"/>
    <x v="3"/>
    <s v="Residential Building/House"/>
    <s v="10453"/>
    <s v="1725 Andrews Avenue"/>
    <s v="Andrews Avenue"/>
    <s v="Bronx"/>
    <x v="0"/>
    <s v="Bronx"/>
    <x v="0"/>
    <x v="2"/>
    <n v="40.85013696"/>
    <n v="-73.917583669999999"/>
    <n v="1"/>
    <m/>
  </r>
  <r>
    <s v="45287361"/>
    <x v="234"/>
    <d v="2020-01-01T05:07:00"/>
    <x v="1"/>
    <x v="1"/>
    <x v="2"/>
    <x v="3"/>
    <s v="Residential Building/House"/>
    <s v="10457"/>
    <s v="1460 Grand Concourse"/>
    <s v="Grand Concourse"/>
    <s v="Bronx"/>
    <x v="0"/>
    <s v="Bronx"/>
    <x v="0"/>
    <x v="2"/>
    <n v="40.840354120000001"/>
    <n v="-73.912890279999999"/>
    <n v="1"/>
    <m/>
  </r>
  <r>
    <s v="45285605"/>
    <x v="234"/>
    <d v="2020-01-01T04:34:00"/>
    <x v="1"/>
    <x v="1"/>
    <x v="2"/>
    <x v="3"/>
    <s v=""/>
    <s v="10033"/>
    <s v="562 West  175 Street"/>
    <s v="West  175 Street"/>
    <s v="New York"/>
    <x v="0"/>
    <s v="Manhattan"/>
    <x v="0"/>
    <x v="3"/>
    <n v="40.845062550000002"/>
    <n v="-73.935719379999995"/>
    <n v="1"/>
    <m/>
  </r>
  <r>
    <s v="45285615"/>
    <x v="234"/>
    <d v="2020-01-01T06:40:00"/>
    <x v="1"/>
    <x v="1"/>
    <x v="1"/>
    <x v="2"/>
    <s v=""/>
    <s v="11434"/>
    <s v="150-71 116 Road"/>
    <s v="116 Road"/>
    <s v="Jamaica"/>
    <x v="0"/>
    <s v="Queens"/>
    <x v="0"/>
    <x v="1"/>
    <n v="40.682071630000003"/>
    <n v="-73.791977889999998"/>
    <n v="1"/>
    <m/>
  </r>
  <r>
    <s v="45285110"/>
    <x v="235"/>
    <d v="2020-01-01T04:50:00"/>
    <x v="1"/>
    <x v="1"/>
    <x v="2"/>
    <x v="3"/>
    <s v="Residential Building/House"/>
    <s v="10471"/>
    <s v="4475 Henry Hudson Parkway West"/>
    <s v="Henry Hudson Parkway West"/>
    <s v="Bronx"/>
    <x v="0"/>
    <s v="Bronx"/>
    <x v="0"/>
    <x v="2"/>
    <n v="40.890924509999998"/>
    <n v="-73.908487460000003"/>
    <n v="1"/>
    <m/>
  </r>
  <r>
    <s v="45289731"/>
    <x v="235"/>
    <d v="2020-01-01T10:53:00"/>
    <x v="1"/>
    <x v="1"/>
    <x v="2"/>
    <x v="14"/>
    <s v="Residential Building/House"/>
    <s v="10460"/>
    <s v="1825 Boston Road"/>
    <s v="Boston Road"/>
    <s v="Bronx"/>
    <x v="0"/>
    <s v="Bronx"/>
    <x v="0"/>
    <x v="2"/>
    <n v="40.838877940000003"/>
    <n v="-73.885209099999997"/>
    <n v="1"/>
    <m/>
  </r>
  <r>
    <s v="45285127"/>
    <x v="235"/>
    <d v="2020-01-01T07:00:00"/>
    <x v="1"/>
    <x v="1"/>
    <x v="2"/>
    <x v="3"/>
    <s v="Residential Building/House"/>
    <s v="11201"/>
    <s v="160 Navy Walk"/>
    <s v="Navy Walk"/>
    <s v="Brooklyn"/>
    <x v="0"/>
    <s v="Brooklyn"/>
    <x v="0"/>
    <x v="0"/>
    <n v="40.693967149999999"/>
    <n v="-73.980209579999993"/>
    <n v="1"/>
    <m/>
  </r>
  <r>
    <s v="45286436"/>
    <x v="235"/>
    <d v="2020-01-01T04:59:00"/>
    <x v="1"/>
    <x v="1"/>
    <x v="2"/>
    <x v="3"/>
    <s v="Residential Building/House"/>
    <s v="10023"/>
    <s v="242 West   62 Street"/>
    <s v="West   62 Street"/>
    <s v="New York"/>
    <x v="0"/>
    <s v="Manhattan"/>
    <x v="0"/>
    <x v="3"/>
    <n v="40.773489290000001"/>
    <n v="-73.988486330000001"/>
    <n v="1"/>
    <m/>
  </r>
  <r>
    <s v="45288192"/>
    <x v="235"/>
    <d v="2020-01-01T04:13:00"/>
    <x v="1"/>
    <x v="1"/>
    <x v="4"/>
    <x v="3"/>
    <s v="Store/Commercial"/>
    <s v="11221"/>
    <s v="193 Marcus Garvey Boulevard"/>
    <s v="Marcus Garvey Boulevard"/>
    <s v="Brooklyn"/>
    <x v="0"/>
    <s v="Brooklyn"/>
    <x v="0"/>
    <x v="0"/>
    <n v="40.691611790000003"/>
    <n v="-73.939747370000006"/>
    <n v="1"/>
    <m/>
  </r>
  <r>
    <s v="45288285"/>
    <x v="235"/>
    <d v="2020-01-01T06:14:00"/>
    <x v="1"/>
    <x v="1"/>
    <x v="2"/>
    <x v="3"/>
    <s v="Residential Building/House"/>
    <s v="11104"/>
    <s v="43 Avenue"/>
    <s v="43 Avenue"/>
    <s v=""/>
    <x v="0"/>
    <s v="Queens"/>
    <x v="0"/>
    <x v="1"/>
    <m/>
    <m/>
    <n v="1"/>
    <m/>
  </r>
  <r>
    <s v="45285148"/>
    <x v="235"/>
    <d v="2020-01-01T07:15:00"/>
    <x v="1"/>
    <x v="1"/>
    <x v="2"/>
    <x v="3"/>
    <s v="Residential Building/House"/>
    <s v="11237"/>
    <s v="266 Himrod Street"/>
    <s v="Himrod Street"/>
    <s v="Brooklyn"/>
    <x v="0"/>
    <s v="Brooklyn"/>
    <x v="0"/>
    <x v="0"/>
    <n v="40.700571969999999"/>
    <n v="-73.919373460000003"/>
    <n v="1"/>
    <m/>
  </r>
  <r>
    <s v="45285331"/>
    <x v="236"/>
    <d v="2020-01-01T06:28:00"/>
    <x v="1"/>
    <x v="1"/>
    <x v="2"/>
    <x v="3"/>
    <s v="Residential Building/House"/>
    <s v="10455"/>
    <s v="828 East  149 Street"/>
    <s v="East  149 Street"/>
    <s v="Bronx"/>
    <x v="0"/>
    <s v="Bronx"/>
    <x v="0"/>
    <x v="2"/>
    <n v="40.812439830000002"/>
    <n v="-73.905271830000004"/>
    <n v="1"/>
    <m/>
  </r>
  <r>
    <s v="45286345"/>
    <x v="236"/>
    <d v="2020-01-01T05:07:00"/>
    <x v="1"/>
    <x v="1"/>
    <x v="2"/>
    <x v="3"/>
    <s v=""/>
    <s v="10451"/>
    <s v="940 Grand Concourse"/>
    <s v="Grand Concourse"/>
    <s v="Bronx"/>
    <x v="0"/>
    <s v="Bronx"/>
    <x v="0"/>
    <x v="2"/>
    <n v="40.828783180000002"/>
    <n v="-73.921617420000004"/>
    <n v="1"/>
    <m/>
  </r>
  <r>
    <s v="45288843"/>
    <x v="236"/>
    <d v="2020-01-01T10:54:00"/>
    <x v="1"/>
    <x v="1"/>
    <x v="2"/>
    <x v="3"/>
    <s v="Residential Building/House"/>
    <s v="10460"/>
    <s v="1825 Boston Road"/>
    <s v="Boston Road"/>
    <s v="Bronx"/>
    <x v="0"/>
    <s v="Bronx"/>
    <x v="0"/>
    <x v="2"/>
    <n v="40.838877940000003"/>
    <n v="-73.885209099999997"/>
    <n v="1"/>
    <m/>
  </r>
  <r>
    <s v="45289112"/>
    <x v="236"/>
    <d v="2020-01-01T15:55:00"/>
    <x v="1"/>
    <x v="1"/>
    <x v="2"/>
    <x v="3"/>
    <s v="Residential Building/House"/>
    <s v="10453"/>
    <s v="1725 Andrews Avenue"/>
    <s v="Andrews Avenue"/>
    <s v="Bronx"/>
    <x v="0"/>
    <s v="Bronx"/>
    <x v="0"/>
    <x v="2"/>
    <n v="40.85013696"/>
    <n v="-73.917583669999999"/>
    <n v="1"/>
    <m/>
  </r>
  <r>
    <s v="45286091"/>
    <x v="236"/>
    <d v="2020-01-01T04:51:00"/>
    <x v="1"/>
    <x v="1"/>
    <x v="2"/>
    <x v="14"/>
    <s v="Residential Building/House"/>
    <s v="10471"/>
    <s v="4475 Henry Hudson Parkway West"/>
    <s v="Henry Hudson Parkway West"/>
    <s v="Bronx"/>
    <x v="0"/>
    <s v="Bronx"/>
    <x v="0"/>
    <x v="2"/>
    <n v="40.890924509999998"/>
    <n v="-73.908487460000003"/>
    <n v="1"/>
    <m/>
  </r>
  <r>
    <s v="45289752"/>
    <x v="237"/>
    <d v="2020-01-01T10:54:00"/>
    <x v="1"/>
    <x v="1"/>
    <x v="2"/>
    <x v="4"/>
    <s v="Residential Building/House"/>
    <s v="10460"/>
    <s v="1825 Boston Road"/>
    <s v="Boston Road"/>
    <s v="Bronx"/>
    <x v="0"/>
    <s v="Bronx"/>
    <x v="0"/>
    <x v="2"/>
    <n v="40.838877940000003"/>
    <n v="-73.885209099999997"/>
    <n v="1"/>
    <m/>
  </r>
  <r>
    <s v="45285648"/>
    <x v="237"/>
    <d v="2020-01-01T11:02:00"/>
    <x v="1"/>
    <x v="1"/>
    <x v="9"/>
    <x v="14"/>
    <s v=""/>
    <s v="11366"/>
    <s v="73 Avenue"/>
    <s v="73 Avenue"/>
    <s v=""/>
    <x v="0"/>
    <s v="Queens"/>
    <x v="0"/>
    <x v="1"/>
    <n v="40.729663360000004"/>
    <n v="-73.795112669999995"/>
    <n v="1"/>
    <m/>
  </r>
  <r>
    <s v="45288218"/>
    <x v="237"/>
    <d v="2020-01-01T05:25:00"/>
    <x v="1"/>
    <x v="1"/>
    <x v="2"/>
    <x v="3"/>
    <s v="Residential Building/House"/>
    <s v="11210"/>
    <s v="2400 Nostrand Avenue"/>
    <s v="Nostrand Avenue"/>
    <s v="Brooklyn"/>
    <x v="0"/>
    <s v="Brooklyn"/>
    <x v="0"/>
    <x v="0"/>
    <n v="40.62602322"/>
    <n v="-73.946741309999993"/>
    <n v="1"/>
    <m/>
  </r>
  <r>
    <s v="45286540"/>
    <x v="238"/>
    <d v="2020-01-01T10:55:00"/>
    <x v="1"/>
    <x v="1"/>
    <x v="2"/>
    <x v="14"/>
    <s v="Residential Building/House"/>
    <s v="10460"/>
    <s v="1825 Boston Road"/>
    <s v="Boston Road"/>
    <s v="Bronx"/>
    <x v="0"/>
    <s v="Bronx"/>
    <x v="0"/>
    <x v="2"/>
    <n v="40.838877940000003"/>
    <n v="-73.885209099999997"/>
    <n v="1"/>
    <m/>
  </r>
  <r>
    <s v="45285532"/>
    <x v="238"/>
    <d v="2020-01-01T05:02:00"/>
    <x v="1"/>
    <x v="1"/>
    <x v="2"/>
    <x v="3"/>
    <s v="Residential Building/House"/>
    <s v="11234"/>
    <s v="5721 Avenue H"/>
    <s v="Avenue H"/>
    <s v="Brooklyn"/>
    <x v="0"/>
    <s v="Brooklyn"/>
    <x v="0"/>
    <x v="0"/>
    <n v="40.633336810000003"/>
    <n v="-73.920712080000001"/>
    <n v="1"/>
    <m/>
  </r>
  <r>
    <s v="45289586"/>
    <x v="238"/>
    <d v="2020-01-01T04:37:00"/>
    <x v="1"/>
    <x v="1"/>
    <x v="2"/>
    <x v="3"/>
    <s v=""/>
    <s v="10032"/>
    <s v="519 West  167 Street"/>
    <s v="West  167 Street"/>
    <s v="New York"/>
    <x v="0"/>
    <s v="Manhattan"/>
    <x v="0"/>
    <x v="3"/>
    <n v="40.839612860000003"/>
    <n v="-73.938088210000004"/>
    <n v="1"/>
    <m/>
  </r>
  <r>
    <s v="45286038"/>
    <x v="238"/>
    <d v="2020-01-01T04:51:00"/>
    <x v="1"/>
    <x v="1"/>
    <x v="2"/>
    <x v="3"/>
    <s v="Residential Building/House"/>
    <s v="10471"/>
    <s v="4475 Henry Hudson Parkway West"/>
    <s v="Henry Hudson Parkway West"/>
    <s v="Bronx"/>
    <x v="0"/>
    <s v="Bronx"/>
    <x v="0"/>
    <x v="2"/>
    <n v="40.890924509999998"/>
    <n v="-73.908487460000003"/>
    <n v="1"/>
    <m/>
  </r>
  <r>
    <s v="45286853"/>
    <x v="239"/>
    <d v="2020-01-01T10:56:00"/>
    <x v="1"/>
    <x v="1"/>
    <x v="2"/>
    <x v="4"/>
    <s v="Residential Building/House"/>
    <s v="10460"/>
    <s v="1825 Boston Road"/>
    <s v="Boston Road"/>
    <s v="Bronx"/>
    <x v="0"/>
    <s v="Bronx"/>
    <x v="0"/>
    <x v="2"/>
    <n v="40.838877940000003"/>
    <n v="-73.885209099999997"/>
    <n v="1"/>
    <m/>
  </r>
  <r>
    <s v="45287366"/>
    <x v="239"/>
    <d v="2020-01-01T16:03:00"/>
    <x v="1"/>
    <x v="1"/>
    <x v="2"/>
    <x v="3"/>
    <s v="Residential Building/House"/>
    <s v="10453"/>
    <s v="1725 Andrews Avenue"/>
    <s v="Andrews Avenue"/>
    <s v="Bronx"/>
    <x v="0"/>
    <s v="Bronx"/>
    <x v="0"/>
    <x v="2"/>
    <n v="40.85013696"/>
    <n v="-73.917583669999999"/>
    <n v="1"/>
    <m/>
  </r>
  <r>
    <s v="45284879"/>
    <x v="239"/>
    <d v="2020-01-01T05:03:00"/>
    <x v="1"/>
    <x v="1"/>
    <x v="2"/>
    <x v="3"/>
    <s v="Residential Building/House"/>
    <s v="11214"/>
    <s v="1655 76 Street"/>
    <s v="76 Street"/>
    <s v="Brooklyn"/>
    <x v="0"/>
    <s v="Brooklyn"/>
    <x v="0"/>
    <x v="0"/>
    <n v="40.61477094"/>
    <n v="-73.99987754"/>
    <n v="1"/>
    <m/>
  </r>
  <r>
    <s v="45287379"/>
    <x v="239"/>
    <d v="2020-01-01T04:51:00"/>
    <x v="1"/>
    <x v="1"/>
    <x v="2"/>
    <x v="3"/>
    <s v="Residential Building/House"/>
    <s v="10471"/>
    <s v="4475 Henry Hudson Parkway"/>
    <s v="Henry Hudson Parkway"/>
    <s v="Bronx"/>
    <x v="0"/>
    <s v="Bronx"/>
    <x v="0"/>
    <x v="2"/>
    <n v="40.890924509999998"/>
    <n v="-73.908487460000003"/>
    <n v="1"/>
    <m/>
  </r>
  <r>
    <s v="45289619"/>
    <x v="239"/>
    <d v="2020-01-01T07:45:00"/>
    <x v="1"/>
    <x v="1"/>
    <x v="20"/>
    <x v="73"/>
    <s v="Club/Bar/Restaurant"/>
    <s v="11216"/>
    <s v="658 Nostrand Avenue"/>
    <s v="Nostrand Avenue"/>
    <s v="Brooklyn"/>
    <x v="0"/>
    <s v="Brooklyn"/>
    <x v="0"/>
    <x v="0"/>
    <n v="40.675864429999997"/>
    <n v="-73.949946139999994"/>
    <n v="1"/>
    <m/>
  </r>
  <r>
    <s v="45289452"/>
    <x v="239"/>
    <d v="2020-01-01T04:05:00"/>
    <x v="1"/>
    <x v="1"/>
    <x v="2"/>
    <x v="3"/>
    <s v="Residential Building/House"/>
    <s v="10033"/>
    <s v="552 West  186 Street"/>
    <s v="West  186 Street"/>
    <s v="New York"/>
    <x v="0"/>
    <s v="Manhattan"/>
    <x v="0"/>
    <x v="3"/>
    <n v="40.851948729999997"/>
    <n v="-73.930489489999999"/>
    <n v="1"/>
    <m/>
  </r>
  <r>
    <s v="45289708"/>
    <x v="240"/>
    <d v="2020-01-01T05:15:00"/>
    <x v="8"/>
    <x v="8"/>
    <x v="19"/>
    <x v="25"/>
    <s v=""/>
    <s v="10002"/>
    <s v="50 Delancey Street"/>
    <s v="Delancey Street"/>
    <s v="New York"/>
    <x v="0"/>
    <s v="Manhattan"/>
    <x v="0"/>
    <x v="3"/>
    <n v="40.719566210000004"/>
    <n v="-73.991522349999997"/>
    <n v="1"/>
    <m/>
  </r>
  <r>
    <s v="45286505"/>
    <x v="240"/>
    <d v="2020-01-01T05:08:00"/>
    <x v="1"/>
    <x v="1"/>
    <x v="2"/>
    <x v="4"/>
    <s v="Residential Building/House"/>
    <s v="11693"/>
    <s v="93-06 Shore Front Parkway"/>
    <s v="Shore Front Parkway"/>
    <s v="Far Rockaway"/>
    <x v="0"/>
    <s v="Queens"/>
    <x v="0"/>
    <x v="1"/>
    <n v="40.584003510000002"/>
    <n v="-73.814831389999995"/>
    <n v="1"/>
    <m/>
  </r>
  <r>
    <s v="45289427"/>
    <x v="240"/>
    <d v="2020-01-01T10:56:00"/>
    <x v="1"/>
    <x v="1"/>
    <x v="2"/>
    <x v="14"/>
    <s v="Residential Building/House"/>
    <s v="10460"/>
    <s v="1825 Boston Road"/>
    <s v="Boston Road"/>
    <s v="Bronx"/>
    <x v="0"/>
    <s v="Bronx"/>
    <x v="0"/>
    <x v="2"/>
    <n v="40.838877940000003"/>
    <n v="-73.885209099999997"/>
    <n v="1"/>
    <m/>
  </r>
  <r>
    <s v="45285533"/>
    <x v="240"/>
    <d v="2020-01-01T04:59:00"/>
    <x v="1"/>
    <x v="1"/>
    <x v="2"/>
    <x v="3"/>
    <s v="Residential Building/House"/>
    <s v="10471"/>
    <s v="4475 Henry Hudson Parkway"/>
    <s v="Henry Hudson Parkway"/>
    <s v="Bronx"/>
    <x v="0"/>
    <s v="Bronx"/>
    <x v="0"/>
    <x v="2"/>
    <n v="40.890924509999998"/>
    <n v="-73.908487460000003"/>
    <n v="1"/>
    <m/>
  </r>
  <r>
    <s v="45289194"/>
    <x v="240"/>
    <d v="2020-01-03T02:11:00"/>
    <x v="3"/>
    <x v="3"/>
    <x v="5"/>
    <x v="6"/>
    <s v="Residential Building"/>
    <s v="10463"/>
    <s v="232 West  238 Street"/>
    <s v="West  238 Street"/>
    <s v="Bronx"/>
    <x v="0"/>
    <s v="Bronx"/>
    <x v="0"/>
    <x v="2"/>
    <n v="40.88492591"/>
    <n v="-73.900101849999999"/>
    <n v="2"/>
    <m/>
  </r>
  <r>
    <s v="45285185"/>
    <x v="240"/>
    <d v="2020-01-01T11:02:00"/>
    <x v="1"/>
    <x v="1"/>
    <x v="2"/>
    <x v="14"/>
    <s v="Residential Building/House"/>
    <s v="11367"/>
    <s v="79-25 152 Street"/>
    <s v="152 Street"/>
    <s v="Flushing"/>
    <x v="0"/>
    <s v="Queens"/>
    <x v="0"/>
    <x v="1"/>
    <n v="40.720027590000001"/>
    <n v="-73.811834399999995"/>
    <n v="1"/>
    <m/>
  </r>
  <r>
    <s v="45285884"/>
    <x v="240"/>
    <d v="2020-01-01T05:28:00"/>
    <x v="1"/>
    <x v="1"/>
    <x v="2"/>
    <x v="3"/>
    <s v="Residential Building/House"/>
    <s v="10468"/>
    <s v="2781 Grand Concourse"/>
    <s v="Grand Concourse"/>
    <s v="Bronx"/>
    <x v="0"/>
    <s v="Bronx"/>
    <x v="0"/>
    <x v="2"/>
    <n v="40.86867041"/>
    <n v="-73.892410569999996"/>
    <n v="1"/>
    <m/>
  </r>
  <r>
    <s v="45288193"/>
    <x v="241"/>
    <d v="2020-01-02T04:15:00"/>
    <x v="1"/>
    <x v="1"/>
    <x v="2"/>
    <x v="3"/>
    <s v=""/>
    <s v="10472"/>
    <s v="1049 White Plains Road"/>
    <s v="White Plains Road"/>
    <s v="Bronx"/>
    <x v="0"/>
    <s v="Bronx"/>
    <x v="0"/>
    <x v="2"/>
    <n v="40.827328010000002"/>
    <n v="-73.860192080000004"/>
    <n v="2"/>
    <m/>
  </r>
  <r>
    <s v="45288337"/>
    <x v="241"/>
    <d v="2020-01-01T07:46:00"/>
    <x v="1"/>
    <x v="1"/>
    <x v="4"/>
    <x v="3"/>
    <s v="Club/Bar/Restaurant"/>
    <s v="11216"/>
    <s v="658 Nostrand Avenue"/>
    <s v="Nostrand Avenue"/>
    <s v="Brooklyn"/>
    <x v="0"/>
    <s v="Brooklyn"/>
    <x v="0"/>
    <x v="0"/>
    <n v="40.675864429999997"/>
    <n v="-73.949946139999994"/>
    <n v="1"/>
    <m/>
  </r>
  <r>
    <s v="45287849"/>
    <x v="242"/>
    <d v="2020-01-01T06:32:00"/>
    <x v="1"/>
    <x v="1"/>
    <x v="2"/>
    <x v="3"/>
    <s v=""/>
    <s v="11415"/>
    <s v="84-39 120 Street"/>
    <s v="120 Street"/>
    <s v="Kew Gardens"/>
    <x v="0"/>
    <s v="Queens"/>
    <x v="0"/>
    <x v="1"/>
    <n v="40.703669060000003"/>
    <n v="-73.83151522"/>
    <n v="1"/>
    <m/>
  </r>
  <r>
    <s v="45288663"/>
    <x v="242"/>
    <d v="2020-02-28T12:10:00"/>
    <x v="5"/>
    <x v="5"/>
    <x v="14"/>
    <x v="16"/>
    <s v=""/>
    <s v="10016"/>
    <s v="3 Avenue"/>
    <s v="3 Avenue"/>
    <s v=""/>
    <x v="0"/>
    <s v="Manhattan"/>
    <x v="0"/>
    <x v="3"/>
    <n v="40.744443080000003"/>
    <n v="-73.979057800000007"/>
    <n v="59"/>
    <m/>
  </r>
  <r>
    <s v="45285602"/>
    <x v="242"/>
    <d v="2020-01-01T05:31:00"/>
    <x v="1"/>
    <x v="1"/>
    <x v="2"/>
    <x v="3"/>
    <s v="Residential Building/House"/>
    <s v="10031"/>
    <s v="527 West  135 Street"/>
    <s v="West  135 Street"/>
    <s v="New York"/>
    <x v="0"/>
    <s v="Manhattan"/>
    <x v="0"/>
    <x v="3"/>
    <n v="40.81932553"/>
    <n v="-73.953122379999996"/>
    <n v="1"/>
    <m/>
  </r>
  <r>
    <s v="45288825"/>
    <x v="243"/>
    <d v="2020-01-01T07:45:00"/>
    <x v="1"/>
    <x v="1"/>
    <x v="2"/>
    <x v="4"/>
    <s v="Residential Building/House"/>
    <s v="11103"/>
    <s v="28-46 41 Street"/>
    <s v="41 Street"/>
    <s v="Astoria"/>
    <x v="0"/>
    <s v="Queens"/>
    <x v="0"/>
    <x v="1"/>
    <n v="40.764822170000002"/>
    <n v="-73.913144299999999"/>
    <n v="1"/>
    <m/>
  </r>
  <r>
    <s v="45287344"/>
    <x v="243"/>
    <d v="2020-01-01T05:00:00"/>
    <x v="1"/>
    <x v="1"/>
    <x v="2"/>
    <x v="3"/>
    <s v="Residential Building/House"/>
    <s v="10471"/>
    <s v="4475 Henry Hudson Parkway West"/>
    <s v="Henry Hudson Parkway West"/>
    <s v="Bronx"/>
    <x v="0"/>
    <s v="Bronx"/>
    <x v="0"/>
    <x v="2"/>
    <n v="40.890924509999998"/>
    <n v="-73.908487460000003"/>
    <n v="1"/>
    <m/>
  </r>
  <r>
    <s v="45284915"/>
    <x v="244"/>
    <d v="2020-01-01T05:00:00"/>
    <x v="1"/>
    <x v="1"/>
    <x v="2"/>
    <x v="3"/>
    <s v="Residential Building/House"/>
    <s v="10471"/>
    <s v="4475 Henry Hudson Parkway"/>
    <s v="Henry Hudson Parkway"/>
    <s v="Bronx"/>
    <x v="0"/>
    <s v="Bronx"/>
    <x v="0"/>
    <x v="2"/>
    <n v="40.890924509999998"/>
    <n v="-73.908487460000003"/>
    <n v="1"/>
    <m/>
  </r>
  <r>
    <s v="45289433"/>
    <x v="244"/>
    <d v="2020-01-01T04:10:00"/>
    <x v="1"/>
    <x v="1"/>
    <x v="22"/>
    <x v="30"/>
    <s v="Street/Sidewalk"/>
    <s v="10033"/>
    <s v="539 West  179 Street"/>
    <s v="West  179 Street"/>
    <s v="New York"/>
    <x v="0"/>
    <s v="Manhattan"/>
    <x v="0"/>
    <x v="3"/>
    <n v="40.847789919999997"/>
    <n v="-73.934173360000003"/>
    <n v="1"/>
    <m/>
  </r>
  <r>
    <s v="45286507"/>
    <x v="244"/>
    <d v="2020-01-01T07:23:00"/>
    <x v="1"/>
    <x v="1"/>
    <x v="1"/>
    <x v="2"/>
    <s v="Street/Sidewalk"/>
    <s v="11428"/>
    <s v="90-14 209 Street"/>
    <s v="209 Street"/>
    <s v="Queens Village"/>
    <x v="0"/>
    <s v="Queens"/>
    <x v="0"/>
    <x v="1"/>
    <n v="40.718785889999999"/>
    <n v="-73.754439289999993"/>
    <n v="1"/>
    <m/>
  </r>
  <r>
    <s v="45289282"/>
    <x v="244"/>
    <d v="2020-01-01T14:59:00"/>
    <x v="1"/>
    <x v="1"/>
    <x v="2"/>
    <x v="3"/>
    <s v=""/>
    <s v="10462"/>
    <s v="1265 Olmstead Avenue"/>
    <s v="Olmstead Avenue"/>
    <s v="Bronx"/>
    <x v="0"/>
    <s v="Bronx"/>
    <x v="0"/>
    <x v="2"/>
    <n v="40.83316172"/>
    <n v="-73.854495510000007"/>
    <n v="1"/>
    <m/>
  </r>
  <r>
    <s v="45285577"/>
    <x v="245"/>
    <d v="2020-01-01T05:51:00"/>
    <x v="1"/>
    <x v="1"/>
    <x v="4"/>
    <x v="3"/>
    <s v="Store/Commercial"/>
    <s v="10003"/>
    <s v="61 2 Avenue"/>
    <s v="2 Avenue"/>
    <s v="New York"/>
    <x v="0"/>
    <s v="Manhattan"/>
    <x v="0"/>
    <x v="3"/>
    <n v="40.725920170000002"/>
    <n v="-73.989634629999998"/>
    <n v="1"/>
    <m/>
  </r>
  <r>
    <s v="45285084"/>
    <x v="245"/>
    <d v="2020-01-01T04:41:00"/>
    <x v="1"/>
    <x v="1"/>
    <x v="2"/>
    <x v="3"/>
    <s v="Residential Building/House"/>
    <s v="10002"/>
    <s v="410 Grand Street"/>
    <s v="Grand Street"/>
    <s v="New York"/>
    <x v="0"/>
    <s v="Manhattan"/>
    <x v="0"/>
    <x v="3"/>
    <n v="40.715915209999999"/>
    <n v="-73.986569970000005"/>
    <n v="1"/>
    <m/>
  </r>
  <r>
    <s v="45286854"/>
    <x v="245"/>
    <d v="2020-01-01T05:47:00"/>
    <x v="1"/>
    <x v="1"/>
    <x v="2"/>
    <x v="14"/>
    <s v="Residential Building/House"/>
    <s v="11204"/>
    <s v="1436 West    8 Street"/>
    <s v="West    8 Street"/>
    <s v="Brooklyn"/>
    <x v="0"/>
    <s v="Brooklyn"/>
    <x v="0"/>
    <x v="0"/>
    <n v="40.611703650000003"/>
    <n v="-73.982366170000006"/>
    <n v="1"/>
    <m/>
  </r>
  <r>
    <s v="45289054"/>
    <x v="245"/>
    <d v="2020-01-01T07:22:00"/>
    <x v="1"/>
    <x v="1"/>
    <x v="2"/>
    <x v="3"/>
    <s v="Residential Building/House"/>
    <s v="11228"/>
    <s v="105 Dahlgren Place"/>
    <s v="Dahlgren Place"/>
    <s v="Brooklyn"/>
    <x v="0"/>
    <s v="Brooklyn"/>
    <x v="0"/>
    <x v="0"/>
    <n v="40.617112300000002"/>
    <n v="-74.024853620000002"/>
    <n v="1"/>
    <m/>
  </r>
  <r>
    <s v="45285268"/>
    <x v="246"/>
    <d v="2020-01-03T02:11:00"/>
    <x v="3"/>
    <x v="3"/>
    <x v="5"/>
    <x v="6"/>
    <s v="Residential Building"/>
    <s v="10463"/>
    <s v="232 West  238 Street"/>
    <s v="West  238 Street"/>
    <s v="Bronx"/>
    <x v="0"/>
    <s v="Bronx"/>
    <x v="0"/>
    <x v="2"/>
    <n v="40.88492591"/>
    <n v="-73.900101849999999"/>
    <n v="2"/>
    <m/>
  </r>
  <r>
    <s v="45284916"/>
    <x v="246"/>
    <d v="2020-01-01T07:47:00"/>
    <x v="1"/>
    <x v="1"/>
    <x v="6"/>
    <x v="18"/>
    <s v="Street/Sidewalk"/>
    <s v="11238"/>
    <s v="458 Lincoln Place"/>
    <s v="Lincoln Place"/>
    <s v="Brooklyn"/>
    <x v="0"/>
    <s v="Brooklyn"/>
    <x v="0"/>
    <x v="0"/>
    <n v="40.672297870000001"/>
    <n v="-73.961344080000003"/>
    <n v="1"/>
    <m/>
  </r>
  <r>
    <s v="45288213"/>
    <x v="247"/>
    <d v="2020-01-01T05:47:00"/>
    <x v="1"/>
    <x v="1"/>
    <x v="2"/>
    <x v="3"/>
    <s v="Residential Building/House"/>
    <s v="11433"/>
    <s v="168-70 93 Avenue"/>
    <s v="93 Avenue"/>
    <s v="Jamaica"/>
    <x v="0"/>
    <s v="Queens"/>
    <x v="0"/>
    <x v="1"/>
    <n v="40.705157749999998"/>
    <n v="-73.790358560000001"/>
    <n v="1"/>
    <m/>
  </r>
  <r>
    <s v="45289409"/>
    <x v="247"/>
    <d v="2020-01-01T08:35:00"/>
    <x v="1"/>
    <x v="1"/>
    <x v="1"/>
    <x v="2"/>
    <s v=""/>
    <s v="11208"/>
    <s v="718 Wortman Avenue"/>
    <s v="Wortman Avenue"/>
    <s v="Brooklyn"/>
    <x v="0"/>
    <s v="Brooklyn"/>
    <x v="0"/>
    <x v="0"/>
    <n v="40.663832020000001"/>
    <n v="-73.867700510000006"/>
    <n v="1"/>
    <m/>
  </r>
  <r>
    <s v="45288371"/>
    <x v="248"/>
    <d v="2020-01-01T14:31:00"/>
    <x v="1"/>
    <x v="1"/>
    <x v="2"/>
    <x v="3"/>
    <s v="Residential Building/House"/>
    <s v="11249"/>
    <s v="128 Metropolitan Avenue"/>
    <s v="Metropolitan Avenue"/>
    <s v="Brooklyn"/>
    <x v="0"/>
    <s v="Brooklyn"/>
    <x v="0"/>
    <x v="0"/>
    <n v="40.716318889999997"/>
    <n v="-73.962620790000003"/>
    <n v="1"/>
    <m/>
  </r>
  <r>
    <s v="45288954"/>
    <x v="248"/>
    <d v="2020-01-01T04:23:00"/>
    <x v="1"/>
    <x v="1"/>
    <x v="1"/>
    <x v="2"/>
    <s v="Street/Sidewalk"/>
    <s v="11434"/>
    <s v="138-03 175 Street"/>
    <s v="175 Street"/>
    <s v="Jamaica"/>
    <x v="0"/>
    <s v="Queens"/>
    <x v="0"/>
    <x v="1"/>
    <n v="40.67245836"/>
    <n v="-73.765734820000006"/>
    <n v="1"/>
    <m/>
  </r>
  <r>
    <s v="45286361"/>
    <x v="249"/>
    <m/>
    <x v="8"/>
    <x v="8"/>
    <x v="42"/>
    <x v="74"/>
    <s v=""/>
    <s v="10065"/>
    <s v="43 East   67 Street"/>
    <s v="East   67 Street"/>
    <s v="New York"/>
    <x v="1"/>
    <s v="Manhattan"/>
    <x v="1"/>
    <x v="3"/>
    <n v="40.768410199999998"/>
    <n v="-73.967291979999999"/>
    <m/>
    <m/>
  </r>
  <r>
    <s v="45286425"/>
    <x v="249"/>
    <d v="2020-01-01T04:14:00"/>
    <x v="1"/>
    <x v="1"/>
    <x v="2"/>
    <x v="14"/>
    <s v="Residential Building/House"/>
    <s v="10034"/>
    <s v="213 Nagle Avenue"/>
    <s v="Nagle Avenue"/>
    <s v="New York"/>
    <x v="0"/>
    <s v="Manhattan"/>
    <x v="0"/>
    <x v="3"/>
    <n v="40.862250269999997"/>
    <n v="-73.922915619999998"/>
    <n v="1"/>
    <m/>
  </r>
  <r>
    <s v="45289072"/>
    <x v="249"/>
    <d v="2020-01-01T04:13:00"/>
    <x v="1"/>
    <x v="1"/>
    <x v="2"/>
    <x v="14"/>
    <s v="Residential Building/House"/>
    <s v="10034"/>
    <s v="213 Nagle Avenue"/>
    <s v="Nagle Avenue"/>
    <s v="New York"/>
    <x v="0"/>
    <s v="Manhattan"/>
    <x v="0"/>
    <x v="3"/>
    <n v="40.862250269999997"/>
    <n v="-73.922915619999998"/>
    <n v="1"/>
    <m/>
  </r>
  <r>
    <s v="45285632"/>
    <x v="249"/>
    <d v="2020-01-01T05:27:00"/>
    <x v="1"/>
    <x v="1"/>
    <x v="2"/>
    <x v="3"/>
    <s v=""/>
    <s v="11230"/>
    <s v="862 East   17 Street"/>
    <s v="East   17 Street"/>
    <s v="Brooklyn"/>
    <x v="0"/>
    <s v="Brooklyn"/>
    <x v="0"/>
    <x v="0"/>
    <n v="40.629712220000002"/>
    <n v="-73.960327579999998"/>
    <n v="1"/>
    <m/>
  </r>
  <r>
    <s v="45284890"/>
    <x v="250"/>
    <d v="2020-01-02T12:49:00"/>
    <x v="5"/>
    <x v="5"/>
    <x v="40"/>
    <x v="59"/>
    <s v=""/>
    <s v="10003"/>
    <s v="112 East   11 Street"/>
    <s v="East   11 Street"/>
    <s v="New York"/>
    <x v="0"/>
    <s v="Manhattan"/>
    <x v="0"/>
    <x v="3"/>
    <n v="40.731829650000002"/>
    <n v="-73.989835769999999"/>
    <n v="2"/>
    <m/>
  </r>
  <r>
    <s v="45288676"/>
    <x v="250"/>
    <d v="2020-01-01T13:31:00"/>
    <x v="1"/>
    <x v="1"/>
    <x v="2"/>
    <x v="61"/>
    <s v="Residential Building/House"/>
    <s v="11218"/>
    <s v="East    2 Street"/>
    <s v="East    2 Street"/>
    <s v=""/>
    <x v="0"/>
    <s v="Brooklyn"/>
    <x v="0"/>
    <x v="0"/>
    <m/>
    <m/>
    <n v="1"/>
    <m/>
  </r>
  <r>
    <s v="45286863"/>
    <x v="250"/>
    <d v="2020-01-01T05:17:00"/>
    <x v="1"/>
    <x v="1"/>
    <x v="2"/>
    <x v="3"/>
    <s v=""/>
    <s v="11414"/>
    <s v="156-32 76 Street"/>
    <s v="76 Street"/>
    <s v="Howard Beach"/>
    <x v="0"/>
    <s v="Queens"/>
    <x v="0"/>
    <x v="1"/>
    <n v="40.66124181"/>
    <n v="-73.856957440000002"/>
    <n v="1"/>
    <m/>
  </r>
  <r>
    <s v="45286864"/>
    <x v="250"/>
    <d v="2020-01-01T05:00:00"/>
    <x v="1"/>
    <x v="1"/>
    <x v="2"/>
    <x v="3"/>
    <s v="Residential Building/House"/>
    <s v="10471"/>
    <s v="4475 Henry Hudson Parkway"/>
    <s v="Henry Hudson Parkway"/>
    <s v="Bronx"/>
    <x v="0"/>
    <s v="Bronx"/>
    <x v="0"/>
    <x v="2"/>
    <n v="40.890924509999998"/>
    <n v="-73.908487460000003"/>
    <n v="1"/>
    <m/>
  </r>
  <r>
    <s v="45285158"/>
    <x v="251"/>
    <d v="2020-01-01T05:41:00"/>
    <x v="1"/>
    <x v="1"/>
    <x v="2"/>
    <x v="3"/>
    <s v="Residential Building/House"/>
    <s v="11416"/>
    <s v="101-32 91 Street"/>
    <s v="91 Street"/>
    <s v="Ozone Park"/>
    <x v="0"/>
    <s v="Queens"/>
    <x v="0"/>
    <x v="1"/>
    <n v="40.682682270000001"/>
    <n v="-73.849134340000006"/>
    <n v="1"/>
    <m/>
  </r>
  <r>
    <s v="45288553"/>
    <x v="252"/>
    <d v="2020-01-03T02:11:00"/>
    <x v="3"/>
    <x v="3"/>
    <x v="5"/>
    <x v="6"/>
    <s v="Residential Building"/>
    <s v="10463"/>
    <s v="232 West  238 Street"/>
    <s v="West  238 Street"/>
    <s v="Bronx"/>
    <x v="0"/>
    <s v="Bronx"/>
    <x v="0"/>
    <x v="2"/>
    <n v="40.88492591"/>
    <n v="-73.900101849999999"/>
    <n v="2"/>
    <m/>
  </r>
  <r>
    <s v="45289138"/>
    <x v="252"/>
    <d v="2020-01-01T06:12:00"/>
    <x v="1"/>
    <x v="1"/>
    <x v="2"/>
    <x v="4"/>
    <s v="Residential Building/House"/>
    <s v="10468"/>
    <s v="2386 Davidson Avenue"/>
    <s v="Davidson Avenue"/>
    <s v="Bronx"/>
    <x v="0"/>
    <s v="Bronx"/>
    <x v="0"/>
    <x v="2"/>
    <n v="40.861403789999997"/>
    <n v="-73.903217339999998"/>
    <n v="1"/>
    <m/>
  </r>
  <r>
    <s v="45288286"/>
    <x v="252"/>
    <d v="2020-01-01T04:33:00"/>
    <x v="1"/>
    <x v="1"/>
    <x v="2"/>
    <x v="3"/>
    <s v="Residential Building/House"/>
    <s v="10032"/>
    <s v="884 Riverside Drive"/>
    <s v="Riverside Drive"/>
    <s v="New York"/>
    <x v="0"/>
    <s v="Manhattan"/>
    <x v="0"/>
    <x v="3"/>
    <n v="40.83733075"/>
    <n v="-73.946568540000001"/>
    <n v="1"/>
    <m/>
  </r>
  <r>
    <s v="45286820"/>
    <x v="253"/>
    <d v="2020-01-01T06:12:00"/>
    <x v="1"/>
    <x v="1"/>
    <x v="2"/>
    <x v="3"/>
    <s v="Residential Building/House"/>
    <s v="10458"/>
    <s v="2665 Valentine Avenue"/>
    <s v="Valentine Avenue"/>
    <s v="Bronx"/>
    <x v="0"/>
    <s v="Bronx"/>
    <x v="0"/>
    <x v="2"/>
    <n v="40.865857640000002"/>
    <n v="-73.892997210000004"/>
    <n v="1"/>
    <m/>
  </r>
  <r>
    <s v="45288844"/>
    <x v="254"/>
    <d v="2020-01-01T04:31:00"/>
    <x v="1"/>
    <x v="1"/>
    <x v="2"/>
    <x v="3"/>
    <s v="Residential Building/House"/>
    <s v="11208"/>
    <s v="520 Lincoln Avenue"/>
    <s v="Lincoln Avenue"/>
    <s v="Brooklyn"/>
    <x v="0"/>
    <s v="Brooklyn"/>
    <x v="0"/>
    <x v="0"/>
    <n v="40.67719074"/>
    <n v="-73.867598299999997"/>
    <n v="1"/>
    <m/>
  </r>
  <r>
    <s v="45285857"/>
    <x v="254"/>
    <d v="2020-01-01T05:40:00"/>
    <x v="1"/>
    <x v="1"/>
    <x v="2"/>
    <x v="3"/>
    <s v="Residential Building/House"/>
    <s v="11205"/>
    <s v="295 Clinton Avenue"/>
    <s v="Clinton Avenue"/>
    <s v="Brooklyn"/>
    <x v="0"/>
    <s v="Brooklyn"/>
    <x v="0"/>
    <x v="0"/>
    <n v="40.68905401"/>
    <n v="-73.967987170000001"/>
    <n v="1"/>
    <m/>
  </r>
  <r>
    <s v="45286997"/>
    <x v="255"/>
    <d v="2020-01-01T08:19:00"/>
    <x v="1"/>
    <x v="1"/>
    <x v="2"/>
    <x v="3"/>
    <s v="Residential Building/House"/>
    <s v="11224"/>
    <s v="2929 West   31 Street"/>
    <s v="West   31 Street"/>
    <s v="Brooklyn"/>
    <x v="0"/>
    <s v="Brooklyn"/>
    <x v="0"/>
    <x v="0"/>
    <n v="40.575048180000003"/>
    <n v="-73.997455009999996"/>
    <n v="1"/>
    <m/>
  </r>
  <r>
    <s v="45286194"/>
    <x v="255"/>
    <d v="2020-01-05T02:05:00"/>
    <x v="3"/>
    <x v="3"/>
    <x v="5"/>
    <x v="12"/>
    <s v="Residential Building"/>
    <s v="11432"/>
    <s v="150-02 88 Avenue"/>
    <s v="88 Avenue"/>
    <s v="Jamaica"/>
    <x v="0"/>
    <s v="Queens"/>
    <x v="0"/>
    <x v="1"/>
    <n v="40.705774949999999"/>
    <n v="-73.805790000000002"/>
    <n v="4"/>
    <m/>
  </r>
  <r>
    <s v="45289596"/>
    <x v="255"/>
    <d v="2020-01-01T05:01:00"/>
    <x v="1"/>
    <x v="1"/>
    <x v="4"/>
    <x v="3"/>
    <s v="Store/Commercial"/>
    <s v="10463"/>
    <s v="228 Naples Terrace"/>
    <s v="Naples Terrace"/>
    <s v="Bronx"/>
    <x v="0"/>
    <s v="Bronx"/>
    <x v="0"/>
    <x v="2"/>
    <n v="40.879822369999999"/>
    <n v="-73.905230070000002"/>
    <n v="1"/>
    <m/>
  </r>
  <r>
    <s v="45285885"/>
    <x v="255"/>
    <d v="2020-01-01T04:38:00"/>
    <x v="1"/>
    <x v="1"/>
    <x v="2"/>
    <x v="3"/>
    <s v=""/>
    <s v="10007"/>
    <s v="311 Broadway"/>
    <s v="Broadway"/>
    <s v="New York"/>
    <x v="0"/>
    <s v="Manhattan"/>
    <x v="0"/>
    <x v="3"/>
    <n v="40.715501420000002"/>
    <n v="-74.005205320000002"/>
    <n v="1"/>
    <m/>
  </r>
  <r>
    <s v="45287377"/>
    <x v="256"/>
    <d v="2020-01-01T07:45:00"/>
    <x v="1"/>
    <x v="1"/>
    <x v="2"/>
    <x v="3"/>
    <s v="Residential Building/House"/>
    <s v="11106"/>
    <s v="35-15 32 Street"/>
    <s v="32 Street"/>
    <s v="Astoria"/>
    <x v="0"/>
    <s v="Queens"/>
    <x v="0"/>
    <x v="1"/>
    <n v="40.75736397"/>
    <n v="-73.928007359999995"/>
    <n v="1"/>
    <m/>
  </r>
  <r>
    <s v="45288841"/>
    <x v="256"/>
    <d v="2020-01-01T04:37:00"/>
    <x v="1"/>
    <x v="1"/>
    <x v="2"/>
    <x v="3"/>
    <s v="Residential Building/House"/>
    <s v="10032"/>
    <s v="667 West  161 Street"/>
    <s v="West  161 Street"/>
    <s v="New York"/>
    <x v="0"/>
    <s v="Manhattan"/>
    <x v="0"/>
    <x v="3"/>
    <n v="40.837585509999997"/>
    <n v="-73.94548777"/>
    <n v="1"/>
    <m/>
  </r>
  <r>
    <s v="45287892"/>
    <x v="256"/>
    <d v="2020-01-01T06:34:00"/>
    <x v="1"/>
    <x v="1"/>
    <x v="2"/>
    <x v="14"/>
    <s v=""/>
    <s v="10465"/>
    <s v="3255 Randall Avenue"/>
    <s v="Randall Avenue"/>
    <s v="Bronx"/>
    <x v="0"/>
    <s v="Bronx"/>
    <x v="0"/>
    <x v="2"/>
    <n v="40.829553220000001"/>
    <n v="-73.814845450000007"/>
    <n v="1"/>
    <m/>
  </r>
  <r>
    <s v="45288362"/>
    <x v="257"/>
    <d v="2020-01-01T11:52:00"/>
    <x v="1"/>
    <x v="1"/>
    <x v="1"/>
    <x v="2"/>
    <s v="Street/Sidewalk"/>
    <s v="11370"/>
    <s v="31-05 81 Street"/>
    <s v="81 Street"/>
    <s v="East Elmhurst"/>
    <x v="0"/>
    <s v="Queens"/>
    <x v="0"/>
    <x v="1"/>
    <n v="40.758859770000001"/>
    <n v="-73.886902759999998"/>
    <n v="1"/>
    <m/>
  </r>
  <r>
    <s v="45288604"/>
    <x v="257"/>
    <d v="2020-01-01T05:02:00"/>
    <x v="1"/>
    <x v="1"/>
    <x v="2"/>
    <x v="3"/>
    <s v="Residential Building/House"/>
    <s v="11234"/>
    <s v="5721 Avenue H"/>
    <s v="Avenue H"/>
    <s v="Brooklyn"/>
    <x v="0"/>
    <s v="Brooklyn"/>
    <x v="0"/>
    <x v="0"/>
    <n v="40.633336810000003"/>
    <n v="-73.920712080000001"/>
    <n v="1"/>
    <m/>
  </r>
  <r>
    <s v="45286996"/>
    <x v="257"/>
    <d v="2020-01-01T08:18:00"/>
    <x v="1"/>
    <x v="1"/>
    <x v="2"/>
    <x v="3"/>
    <s v="Residential Building/House"/>
    <s v="11375"/>
    <s v="90-17 69 Avenue"/>
    <s v="69 Avenue"/>
    <s v="Forest Hills"/>
    <x v="0"/>
    <s v="Queens"/>
    <x v="0"/>
    <x v="1"/>
    <n v="40.713123279999998"/>
    <n v="-73.854562770000001"/>
    <n v="1"/>
    <m/>
  </r>
  <r>
    <s v="45287686"/>
    <x v="258"/>
    <d v="2020-01-03T02:08:00"/>
    <x v="3"/>
    <x v="3"/>
    <x v="5"/>
    <x v="6"/>
    <s v="Residential Building"/>
    <s v="11377"/>
    <s v="72-10 41 Avenue"/>
    <s v="41 Avenue"/>
    <s v="Woodside"/>
    <x v="0"/>
    <s v="Queens"/>
    <x v="0"/>
    <x v="1"/>
    <n v="40.74499909"/>
    <n v="-73.892967580000004"/>
    <n v="2"/>
    <m/>
  </r>
  <r>
    <s v="45286036"/>
    <x v="258"/>
    <d v="2020-01-01T05:20:00"/>
    <x v="1"/>
    <x v="1"/>
    <x v="2"/>
    <x v="3"/>
    <s v="Residential Building/House"/>
    <s v="11210"/>
    <s v="2400 Nostrand Avenue"/>
    <s v="Nostrand Avenue"/>
    <s v="Brooklyn"/>
    <x v="0"/>
    <s v="Brooklyn"/>
    <x v="0"/>
    <x v="0"/>
    <n v="40.62602322"/>
    <n v="-73.946741309999993"/>
    <n v="1"/>
    <m/>
  </r>
  <r>
    <s v="45288911"/>
    <x v="258"/>
    <d v="2020-01-01T06:11:00"/>
    <x v="1"/>
    <x v="1"/>
    <x v="6"/>
    <x v="7"/>
    <s v="Street/Sidewalk"/>
    <s v="10306"/>
    <s v="167 Cedar Grove Court"/>
    <s v="Cedar Grove Court"/>
    <s v="Staten Island"/>
    <x v="0"/>
    <s v="Staten Island"/>
    <x v="0"/>
    <x v="4"/>
    <n v="40.56140809"/>
    <n v="-74.101782499999999"/>
    <n v="1"/>
    <m/>
  </r>
  <r>
    <s v="45289594"/>
    <x v="259"/>
    <d v="2020-01-01T04:33:00"/>
    <x v="1"/>
    <x v="1"/>
    <x v="2"/>
    <x v="3"/>
    <s v="Residential Building/House"/>
    <s v="10032"/>
    <s v="884 Riverside Drive"/>
    <s v="Riverside Drive"/>
    <s v="New York"/>
    <x v="0"/>
    <s v="Manhattan"/>
    <x v="0"/>
    <x v="3"/>
    <n v="40.83733075"/>
    <n v="-73.946568540000001"/>
    <n v="1"/>
    <m/>
  </r>
  <r>
    <s v="45285123"/>
    <x v="260"/>
    <d v="2020-01-01T10:19:00"/>
    <x v="1"/>
    <x v="1"/>
    <x v="2"/>
    <x v="3"/>
    <s v="Residential Building/House"/>
    <s v="11369"/>
    <s v="Mcintosh Street"/>
    <s v="Mcintosh Street"/>
    <s v=""/>
    <x v="0"/>
    <s v="Queens"/>
    <x v="0"/>
    <x v="1"/>
    <m/>
    <m/>
    <n v="1"/>
    <m/>
  </r>
  <r>
    <s v="45288098"/>
    <x v="261"/>
    <d v="2020-01-03T12:30:00"/>
    <x v="3"/>
    <x v="3"/>
    <x v="43"/>
    <x v="75"/>
    <s v="Residential Building"/>
    <s v="10470"/>
    <s v="272 East  237 Street"/>
    <s v="East  237 Street"/>
    <s v="Bronx"/>
    <x v="0"/>
    <s v="Bronx"/>
    <x v="0"/>
    <x v="2"/>
    <n v="40.898823620000002"/>
    <n v="-73.868589240000006"/>
    <n v="3"/>
    <m/>
  </r>
  <r>
    <s v="45285765"/>
    <x v="261"/>
    <d v="2020-01-05T02:05:00"/>
    <x v="3"/>
    <x v="3"/>
    <x v="5"/>
    <x v="6"/>
    <s v="Residential Building"/>
    <s v="11432"/>
    <s v="88-22 Parsons Boulevard"/>
    <s v="Parsons Boulevard"/>
    <s v="Jamaica"/>
    <x v="0"/>
    <s v="Queens"/>
    <x v="0"/>
    <x v="1"/>
    <n v="40.706441060000003"/>
    <n v="-73.802062230000004"/>
    <n v="4"/>
    <m/>
  </r>
  <r>
    <s v="45287493"/>
    <x v="261"/>
    <d v="2020-01-01T05:39:00"/>
    <x v="1"/>
    <x v="1"/>
    <x v="2"/>
    <x v="4"/>
    <s v="Residential Building/House"/>
    <s v="10075"/>
    <s v="233 East   80 Street"/>
    <s v="East   80 Street"/>
    <s v="New York"/>
    <x v="0"/>
    <s v="Manhattan"/>
    <x v="0"/>
    <x v="3"/>
    <n v="40.774615019999999"/>
    <n v="-73.955944759999994"/>
    <n v="1"/>
    <m/>
  </r>
  <r>
    <s v="45287730"/>
    <x v="262"/>
    <d v="2020-01-01T08:19:00"/>
    <x v="1"/>
    <x v="1"/>
    <x v="2"/>
    <x v="3"/>
    <s v="Residential Building/House"/>
    <s v="11224"/>
    <s v="2929 West   31 Street"/>
    <s v="West   31 Street"/>
    <s v="Brooklyn"/>
    <x v="0"/>
    <s v="Brooklyn"/>
    <x v="0"/>
    <x v="0"/>
    <n v="40.575048180000003"/>
    <n v="-73.997455009999996"/>
    <n v="1"/>
    <m/>
  </r>
  <r>
    <s v="45288214"/>
    <x v="263"/>
    <d v="2020-01-01T05:45:00"/>
    <x v="1"/>
    <x v="1"/>
    <x v="2"/>
    <x v="3"/>
    <s v="Residential Building/House"/>
    <s v="10452"/>
    <s v="1180 Gerard Avenue"/>
    <s v="Gerard Avenue"/>
    <s v="Bronx"/>
    <x v="0"/>
    <s v="Bronx"/>
    <x v="0"/>
    <x v="2"/>
    <n v="40.834722110000001"/>
    <n v="-73.920688909999996"/>
    <n v="1"/>
    <m/>
  </r>
  <r>
    <s v="45285858"/>
    <x v="263"/>
    <d v="2020-01-01T18:40:00"/>
    <x v="1"/>
    <x v="1"/>
    <x v="2"/>
    <x v="3"/>
    <s v="Residential Building/House"/>
    <s v="10029"/>
    <s v="1536 Lexington Avenue"/>
    <s v="Lexington Avenue"/>
    <s v="New York"/>
    <x v="0"/>
    <s v="Manhattan"/>
    <x v="0"/>
    <x v="3"/>
    <n v="40.787323409999999"/>
    <n v="-73.949880399999998"/>
    <n v="1"/>
    <m/>
  </r>
  <r>
    <s v="45289753"/>
    <x v="264"/>
    <d v="2020-01-01T06:09:00"/>
    <x v="1"/>
    <x v="1"/>
    <x v="2"/>
    <x v="4"/>
    <s v="Residential Building/House"/>
    <s v="11354"/>
    <s v="37-14 Parsons Boulevard"/>
    <s v="Parsons Boulevard"/>
    <s v="Flushing"/>
    <x v="0"/>
    <s v="Queens"/>
    <x v="0"/>
    <x v="1"/>
    <n v="40.763437039999999"/>
    <n v="-73.822927699999994"/>
    <n v="1"/>
    <m/>
  </r>
  <r>
    <s v="45285136"/>
    <x v="264"/>
    <d v="2020-01-01T07:02:00"/>
    <x v="1"/>
    <x v="1"/>
    <x v="22"/>
    <x v="46"/>
    <s v="Street/Sidewalk"/>
    <s v="10456"/>
    <s v="1221 College Avenue"/>
    <s v="College Avenue"/>
    <s v="Bronx"/>
    <x v="0"/>
    <s v="Bronx"/>
    <x v="0"/>
    <x v="2"/>
    <n v="40.83316043"/>
    <n v="-73.913159879999995"/>
    <n v="1"/>
    <m/>
  </r>
  <r>
    <s v="45286088"/>
    <x v="264"/>
    <d v="2020-01-01T18:52:00"/>
    <x v="1"/>
    <x v="1"/>
    <x v="2"/>
    <x v="3"/>
    <s v="Residential Building/House"/>
    <s v="10029"/>
    <s v="1738 Lexington Avenue"/>
    <s v="Lexington Avenue"/>
    <s v="New York"/>
    <x v="0"/>
    <s v="Manhattan"/>
    <x v="0"/>
    <x v="3"/>
    <n v="40.793763149999997"/>
    <n v="-73.945180559999997"/>
    <n v="1"/>
    <m/>
  </r>
  <r>
    <s v="45286234"/>
    <x v="264"/>
    <d v="2020-02-13T12:54:00"/>
    <x v="3"/>
    <x v="3"/>
    <x v="44"/>
    <x v="76"/>
    <s v="Residential Building"/>
    <s v="11421"/>
    <s v="88-42 85 Street"/>
    <s v="85 Street"/>
    <s v="Woodhaven"/>
    <x v="0"/>
    <s v="Queens"/>
    <x v="0"/>
    <x v="1"/>
    <n v="40.689511549999999"/>
    <n v="-73.85798217"/>
    <n v="44"/>
    <m/>
  </r>
  <r>
    <s v="45286332"/>
    <x v="265"/>
    <d v="2020-01-01T15:54:00"/>
    <x v="1"/>
    <x v="1"/>
    <x v="2"/>
    <x v="3"/>
    <s v="Residential Building/House"/>
    <s v="10457"/>
    <s v="1853 Anthony Avenue"/>
    <s v="Anthony Avenue"/>
    <s v="Bronx"/>
    <x v="0"/>
    <s v="Bronx"/>
    <x v="0"/>
    <x v="2"/>
    <n v="40.847721790000001"/>
    <n v="-73.903634839999995"/>
    <n v="1"/>
    <m/>
  </r>
  <r>
    <s v="45285637"/>
    <x v="266"/>
    <d v="2020-01-01T07:11:00"/>
    <x v="1"/>
    <x v="1"/>
    <x v="2"/>
    <x v="3"/>
    <s v="Residential Building/House"/>
    <s v="10036"/>
    <s v="605 West   42 Street"/>
    <s v="West   42 Street"/>
    <s v="New York"/>
    <x v="0"/>
    <s v="Manhattan"/>
    <x v="0"/>
    <x v="3"/>
    <n v="40.760960109999999"/>
    <n v="-73.998617460000006"/>
    <n v="1"/>
    <m/>
  </r>
  <r>
    <s v="45286553"/>
    <x v="266"/>
    <d v="2020-01-01T06:33:00"/>
    <x v="1"/>
    <x v="1"/>
    <x v="2"/>
    <x v="14"/>
    <s v="Residential Building/House"/>
    <s v="10465"/>
    <s v="3255 Randall Avenue"/>
    <s v="Randall Avenue"/>
    <s v="Bronx"/>
    <x v="0"/>
    <s v="Bronx"/>
    <x v="0"/>
    <x v="2"/>
    <n v="40.829553220000001"/>
    <n v="-73.814845450000007"/>
    <n v="1"/>
    <m/>
  </r>
  <r>
    <s v="45285371"/>
    <x v="267"/>
    <d v="2020-01-01T05:49:00"/>
    <x v="1"/>
    <x v="1"/>
    <x v="2"/>
    <x v="3"/>
    <s v="Residential Building/House"/>
    <s v="11374"/>
    <s v="65-74 Saunders Street"/>
    <s v="Saunders Street"/>
    <s v="Rego Park"/>
    <x v="0"/>
    <s v="Queens"/>
    <x v="0"/>
    <x v="1"/>
    <n v="40.727278740000003"/>
    <n v="-73.857335239999998"/>
    <n v="1"/>
    <m/>
  </r>
  <r>
    <s v="45285641"/>
    <x v="268"/>
    <d v="2020-01-01T07:20:00"/>
    <x v="1"/>
    <x v="1"/>
    <x v="2"/>
    <x v="4"/>
    <s v="Residential Building/House"/>
    <s v="11238"/>
    <s v="48 Gates Avenue"/>
    <s v="Gates Avenue"/>
    <s v="Brooklyn"/>
    <x v="0"/>
    <s v="Brooklyn"/>
    <x v="0"/>
    <x v="0"/>
    <n v="40.684398399999999"/>
    <n v="-73.966309199999998"/>
    <n v="1"/>
    <m/>
  </r>
  <r>
    <s v="45286810"/>
    <x v="268"/>
    <d v="2020-01-01T04:32:00"/>
    <x v="1"/>
    <x v="1"/>
    <x v="2"/>
    <x v="3"/>
    <s v=""/>
    <s v="10032"/>
    <s v="106 Fort Washington Avenue"/>
    <s v="Fort Washington Avenue"/>
    <s v="New York"/>
    <x v="0"/>
    <s v="Manhattan"/>
    <x v="0"/>
    <x v="3"/>
    <n v="40.838858129999998"/>
    <n v="-73.943578549999998"/>
    <n v="1"/>
    <m/>
  </r>
  <r>
    <s v="45287942"/>
    <x v="268"/>
    <d v="2020-01-01T13:49:00"/>
    <x v="1"/>
    <x v="1"/>
    <x v="1"/>
    <x v="2"/>
    <s v="Street/Sidewalk"/>
    <s v="11368"/>
    <s v="104-45 42 Avenue"/>
    <s v="42 Avenue"/>
    <s v="Corona"/>
    <x v="0"/>
    <s v="Queens"/>
    <x v="0"/>
    <x v="1"/>
    <n v="40.748631359999997"/>
    <n v="-73.86052325"/>
    <n v="1"/>
    <m/>
  </r>
  <r>
    <s v="45285235"/>
    <x v="269"/>
    <d v="2020-01-07T20:18:00"/>
    <x v="3"/>
    <x v="3"/>
    <x v="31"/>
    <x v="77"/>
    <s v="Residential Building"/>
    <s v="11230"/>
    <s v="414 Avenue N"/>
    <s v="Avenue N"/>
    <s v="Brooklyn"/>
    <x v="0"/>
    <s v="Brooklyn"/>
    <x v="0"/>
    <x v="0"/>
    <n v="40.614385679999998"/>
    <n v="-73.970720749999998"/>
    <n v="7"/>
    <m/>
  </r>
  <r>
    <s v="45287132"/>
    <x v="269"/>
    <d v="2020-01-03T05:46:00"/>
    <x v="3"/>
    <x v="3"/>
    <x v="5"/>
    <x v="6"/>
    <s v="Residential Building"/>
    <s v="10025"/>
    <s v="216 West  104 Street"/>
    <s v="West  104 Street"/>
    <s v="New York"/>
    <x v="0"/>
    <s v="Manhattan"/>
    <x v="0"/>
    <x v="3"/>
    <n v="40.799406490000003"/>
    <n v="-73.967334539999996"/>
    <n v="3"/>
    <m/>
  </r>
  <r>
    <s v="45285356"/>
    <x v="269"/>
    <d v="2020-01-01T04:38:00"/>
    <x v="1"/>
    <x v="1"/>
    <x v="2"/>
    <x v="3"/>
    <s v="Residential Building/House"/>
    <s v="10040"/>
    <s v="600 West  192 Street"/>
    <s v="West  192 Street"/>
    <s v="New York"/>
    <x v="0"/>
    <s v="Manhattan"/>
    <x v="0"/>
    <x v="3"/>
    <n v="40.856237710000002"/>
    <n v="-73.928865520000002"/>
    <n v="1"/>
    <m/>
  </r>
  <r>
    <s v="45289438"/>
    <x v="270"/>
    <d v="2020-01-01T07:15:00"/>
    <x v="1"/>
    <x v="1"/>
    <x v="2"/>
    <x v="3"/>
    <s v="Residential Building/House"/>
    <s v="11373"/>
    <s v="92-24 53 Avenue"/>
    <s v="53 Avenue"/>
    <s v="Elmhurst"/>
    <x v="0"/>
    <s v="Queens"/>
    <x v="0"/>
    <x v="1"/>
    <n v="40.738775699999998"/>
    <n v="-73.870572060000001"/>
    <n v="1"/>
    <m/>
  </r>
  <r>
    <s v="45289428"/>
    <x v="270"/>
    <d v="2020-01-01T04:37:00"/>
    <x v="1"/>
    <x v="1"/>
    <x v="22"/>
    <x v="30"/>
    <s v="Street/Sidewalk"/>
    <s v="11207"/>
    <s v="1784 Broadway"/>
    <s v="Broadway"/>
    <s v="Brooklyn"/>
    <x v="0"/>
    <s v="Brooklyn"/>
    <x v="0"/>
    <x v="0"/>
    <n v="40.682375069999999"/>
    <n v="-73.909541619999999"/>
    <n v="1"/>
    <m/>
  </r>
  <r>
    <s v="45288828"/>
    <x v="270"/>
    <d v="2020-01-01T06:09:00"/>
    <x v="1"/>
    <x v="1"/>
    <x v="6"/>
    <x v="7"/>
    <s v="Street/Sidewalk"/>
    <s v="11230"/>
    <s v="909 East    5 Street"/>
    <s v="East    5 Street"/>
    <s v="Brooklyn"/>
    <x v="0"/>
    <s v="Brooklyn"/>
    <x v="0"/>
    <x v="0"/>
    <n v="40.629087290000001"/>
    <n v="-73.972789410000004"/>
    <n v="1"/>
    <m/>
  </r>
  <r>
    <s v="45286904"/>
    <x v="270"/>
    <d v="2020-01-01T08:09:00"/>
    <x v="1"/>
    <x v="1"/>
    <x v="2"/>
    <x v="3"/>
    <s v=""/>
    <s v="10024"/>
    <s v="23 West   83 Street"/>
    <s v="West   83 Street"/>
    <s v="New York"/>
    <x v="0"/>
    <s v="Manhattan"/>
    <x v="0"/>
    <x v="3"/>
    <n v="40.78369678"/>
    <n v="-73.971581540000003"/>
    <n v="1"/>
    <m/>
  </r>
  <r>
    <s v="45285370"/>
    <x v="271"/>
    <d v="2020-01-02T14:22:00"/>
    <x v="5"/>
    <x v="5"/>
    <x v="40"/>
    <x v="78"/>
    <s v=""/>
    <s v="10014"/>
    <s v="198 West   10 Street"/>
    <s v="West   10 Street"/>
    <s v="New York"/>
    <x v="0"/>
    <s v="Manhattan"/>
    <x v="0"/>
    <x v="3"/>
    <n v="40.734138379999997"/>
    <n v="-74.003658819999998"/>
    <n v="2"/>
    <m/>
  </r>
  <r>
    <s v="45289134"/>
    <x v="271"/>
    <d v="2020-01-01T05:40:00"/>
    <x v="1"/>
    <x v="1"/>
    <x v="2"/>
    <x v="3"/>
    <s v="Residential Building/House"/>
    <s v="10473"/>
    <s v="535 Havemeyer Avenue"/>
    <s v="Havemeyer Avenue"/>
    <s v="Bronx"/>
    <x v="0"/>
    <s v="Bronx"/>
    <x v="0"/>
    <x v="2"/>
    <n v="40.818088639999999"/>
    <n v="-73.844672590000002"/>
    <n v="1"/>
    <m/>
  </r>
  <r>
    <s v="45286076"/>
    <x v="271"/>
    <d v="2020-01-01T06:09:00"/>
    <x v="1"/>
    <x v="1"/>
    <x v="6"/>
    <x v="7"/>
    <s v="Street/Sidewalk"/>
    <s v="11230"/>
    <s v="740 Ocean Parkway"/>
    <s v="Ocean Parkway"/>
    <s v="Brooklyn"/>
    <x v="0"/>
    <s v="Brooklyn"/>
    <x v="0"/>
    <x v="0"/>
    <n v="40.630420989999998"/>
    <n v="-73.971661220000001"/>
    <n v="1"/>
    <m/>
  </r>
  <r>
    <s v="45288890"/>
    <x v="272"/>
    <d v="2020-01-10T12:47:00"/>
    <x v="3"/>
    <x v="3"/>
    <x v="31"/>
    <x v="79"/>
    <s v="Residential Building"/>
    <s v="11421"/>
    <s v="88-42 85 Street"/>
    <s v="85 Street"/>
    <s v="Woodhaven"/>
    <x v="0"/>
    <s v="Queens"/>
    <x v="0"/>
    <x v="1"/>
    <n v="40.689511549999999"/>
    <n v="-73.85798217"/>
    <n v="10"/>
    <m/>
  </r>
  <r>
    <s v="45286828"/>
    <x v="273"/>
    <d v="2020-01-01T05:29:00"/>
    <x v="1"/>
    <x v="1"/>
    <x v="2"/>
    <x v="3"/>
    <s v="Residential Building/House"/>
    <s v="10468"/>
    <s v="212 West Fordham Road"/>
    <s v="West Fordham Road"/>
    <s v="Bronx"/>
    <x v="0"/>
    <s v="Bronx"/>
    <x v="0"/>
    <x v="2"/>
    <n v="40.862186039999997"/>
    <n v="-73.910020099999997"/>
    <n v="1"/>
    <m/>
  </r>
  <r>
    <s v="45289280"/>
    <x v="273"/>
    <d v="2020-01-01T06:10:00"/>
    <x v="1"/>
    <x v="1"/>
    <x v="6"/>
    <x v="7"/>
    <s v="Street/Sidewalk"/>
    <s v="10306"/>
    <s v="167 Cedar Grove Court"/>
    <s v="Cedar Grove Court"/>
    <s v="Staten Island"/>
    <x v="0"/>
    <s v="Staten Island"/>
    <x v="0"/>
    <x v="4"/>
    <n v="40.56140809"/>
    <n v="-74.101782499999999"/>
    <n v="1"/>
    <m/>
  </r>
  <r>
    <s v="45286534"/>
    <x v="273"/>
    <d v="2020-01-01T04:51:00"/>
    <x v="1"/>
    <x v="1"/>
    <x v="2"/>
    <x v="3"/>
    <s v="Residential Building/House"/>
    <s v="10032"/>
    <s v="884 Riverside Drive"/>
    <s v="Riverside Drive"/>
    <s v="New York"/>
    <x v="0"/>
    <s v="Manhattan"/>
    <x v="0"/>
    <x v="3"/>
    <n v="40.83733075"/>
    <n v="-73.946568540000001"/>
    <n v="1"/>
    <m/>
  </r>
  <r>
    <s v="45287445"/>
    <x v="273"/>
    <d v="2020-01-01T07:14:00"/>
    <x v="1"/>
    <x v="1"/>
    <x v="2"/>
    <x v="3"/>
    <s v="Residential Building/House"/>
    <s v="11212"/>
    <s v="429 Dumont Avenue"/>
    <s v="Dumont Avenue"/>
    <s v="Brooklyn"/>
    <x v="0"/>
    <s v="Brooklyn"/>
    <x v="0"/>
    <x v="0"/>
    <n v="40.664998310000001"/>
    <n v="-73.903311270000003"/>
    <n v="1"/>
    <m/>
  </r>
  <r>
    <s v="45286522"/>
    <x v="273"/>
    <d v="2020-01-01T07:15:00"/>
    <x v="1"/>
    <x v="1"/>
    <x v="2"/>
    <x v="3"/>
    <s v=""/>
    <s v="10459"/>
    <s v="960 Simpson Street"/>
    <s v="Simpson Street"/>
    <s v="Bronx"/>
    <x v="0"/>
    <s v="Bronx"/>
    <x v="0"/>
    <x v="2"/>
    <n v="40.82180219"/>
    <n v="-73.892858500000003"/>
    <n v="1"/>
    <m/>
  </r>
  <r>
    <s v="45287880"/>
    <x v="274"/>
    <d v="2020-01-01T13:32:00"/>
    <x v="1"/>
    <x v="1"/>
    <x v="4"/>
    <x v="3"/>
    <s v="Store/Commercial"/>
    <s v="11215"/>
    <s v="683 5 Avenue"/>
    <s v="5 Avenue"/>
    <s v="Brooklyn"/>
    <x v="0"/>
    <s v="Brooklyn"/>
    <x v="0"/>
    <x v="0"/>
    <n v="40.661577579999999"/>
    <n v="-73.993173310000003"/>
    <n v="1"/>
    <m/>
  </r>
  <r>
    <s v="45286531"/>
    <x v="274"/>
    <d v="2020-01-01T07:14:00"/>
    <x v="1"/>
    <x v="1"/>
    <x v="2"/>
    <x v="14"/>
    <s v="Residential Building/House"/>
    <s v="11237"/>
    <s v="83 Wyckoff Avenue"/>
    <s v="Wyckoff Avenue"/>
    <s v="Brooklyn"/>
    <x v="0"/>
    <s v="Brooklyn"/>
    <x v="0"/>
    <x v="0"/>
    <n v="40.705120839999999"/>
    <n v="-73.920511289999993"/>
    <n v="1"/>
    <m/>
  </r>
  <r>
    <s v="45289640"/>
    <x v="275"/>
    <d v="2020-01-01T06:12:00"/>
    <x v="1"/>
    <x v="1"/>
    <x v="2"/>
    <x v="3"/>
    <s v="Residential Building/House"/>
    <s v="10463"/>
    <s v="2663 Heath Avenue"/>
    <s v="Heath Avenue"/>
    <s v="Bronx"/>
    <x v="0"/>
    <s v="Bronx"/>
    <x v="0"/>
    <x v="2"/>
    <n v="40.86972548"/>
    <n v="-73.906264070000006"/>
    <n v="1"/>
    <m/>
  </r>
  <r>
    <s v="45289439"/>
    <x v="276"/>
    <d v="2020-01-01T05:03:00"/>
    <x v="1"/>
    <x v="1"/>
    <x v="2"/>
    <x v="3"/>
    <s v="Residential Building/House"/>
    <s v="10468"/>
    <s v="131 West Kingsbridge Road"/>
    <s v="West Kingsbridge Road"/>
    <s v="Bronx"/>
    <x v="0"/>
    <s v="Bronx"/>
    <x v="0"/>
    <x v="2"/>
    <n v="40.868967859999998"/>
    <n v="-73.902837539999993"/>
    <n v="1"/>
    <m/>
  </r>
  <r>
    <s v="45287860"/>
    <x v="277"/>
    <d v="2020-01-01T07:47:00"/>
    <x v="1"/>
    <x v="1"/>
    <x v="4"/>
    <x v="3"/>
    <s v="Store/Commercial"/>
    <s v="11216"/>
    <s v="704 Nostrand Avenue"/>
    <s v="Nostrand Avenue"/>
    <s v="Brooklyn"/>
    <x v="0"/>
    <s v="Brooklyn"/>
    <x v="0"/>
    <x v="0"/>
    <n v="40.67457993"/>
    <n v="-73.950066070000005"/>
    <n v="1"/>
    <m/>
  </r>
  <r>
    <s v="45288281"/>
    <x v="277"/>
    <d v="2020-01-01T06:40:00"/>
    <x v="1"/>
    <x v="1"/>
    <x v="1"/>
    <x v="2"/>
    <s v="Street/Sidewalk"/>
    <s v="11434"/>
    <s v="150-63 116 Avenue"/>
    <s v="116 Avenue"/>
    <s v="Jamaica"/>
    <x v="0"/>
    <s v="Queens"/>
    <x v="0"/>
    <x v="1"/>
    <n v="40.682769190000002"/>
    <n v="-73.792192049999997"/>
    <n v="1"/>
    <m/>
  </r>
  <r>
    <s v="45285601"/>
    <x v="277"/>
    <d v="2020-01-01T06:05:00"/>
    <x v="1"/>
    <x v="1"/>
    <x v="2"/>
    <x v="3"/>
    <s v=""/>
    <s v="10031"/>
    <s v="1833 Amsterdam Avenue"/>
    <s v="Amsterdam Avenue"/>
    <s v="New York"/>
    <x v="0"/>
    <s v="Manhattan"/>
    <x v="0"/>
    <x v="3"/>
    <n v="40.828826880000001"/>
    <n v="-73.944967390000002"/>
    <n v="1"/>
    <m/>
  </r>
  <r>
    <s v="45285628"/>
    <x v="277"/>
    <d v="2020-01-01T15:08:00"/>
    <x v="1"/>
    <x v="1"/>
    <x v="1"/>
    <x v="2"/>
    <s v="Street/Sidewalk"/>
    <s v="11233"/>
    <s v="48 Rockaway Avenue"/>
    <s v="Rockaway Avenue"/>
    <s v="Brooklyn"/>
    <x v="0"/>
    <s v="Brooklyn"/>
    <x v="0"/>
    <x v="0"/>
    <n v="40.68205004"/>
    <n v="-73.911597189999995"/>
    <n v="1"/>
    <m/>
  </r>
  <r>
    <s v="45288288"/>
    <x v="277"/>
    <d v="2020-01-01T05:48:00"/>
    <x v="1"/>
    <x v="1"/>
    <x v="2"/>
    <x v="3"/>
    <s v="Residential Building/House"/>
    <s v="10031"/>
    <s v="602 West  135 Street"/>
    <s v="West  135 Street"/>
    <s v="New York"/>
    <x v="0"/>
    <s v="Manhattan"/>
    <x v="0"/>
    <x v="3"/>
    <n v="40.820303619999997"/>
    <n v="-73.955582120000003"/>
    <n v="1"/>
    <m/>
  </r>
  <r>
    <s v="45284851"/>
    <x v="277"/>
    <d v="2020-01-04T10:15:00"/>
    <x v="3"/>
    <x v="3"/>
    <x v="5"/>
    <x v="6"/>
    <s v="Residential Building"/>
    <s v="11377"/>
    <s v="40-15 61 Street"/>
    <s v="61 Street"/>
    <s v="Woodside"/>
    <x v="0"/>
    <s v="Queens"/>
    <x v="0"/>
    <x v="1"/>
    <n v="40.744470280000002"/>
    <n v="-73.903325859999995"/>
    <n v="4"/>
    <m/>
  </r>
  <r>
    <s v="45287446"/>
    <x v="277"/>
    <d v="2020-01-04T05:27:00"/>
    <x v="1"/>
    <x v="1"/>
    <x v="2"/>
    <x v="3"/>
    <s v="Residential Building/House"/>
    <s v="10466"/>
    <s v="4113 Ely Avenue"/>
    <s v="Ely Avenue"/>
    <s v="Bronx"/>
    <x v="0"/>
    <s v="Bronx"/>
    <x v="0"/>
    <x v="2"/>
    <n v="40.892881590000002"/>
    <n v="-73.84651968"/>
    <n v="4"/>
    <m/>
  </r>
  <r>
    <s v="45284880"/>
    <x v="278"/>
    <d v="2020-01-01T05:08:00"/>
    <x v="1"/>
    <x v="1"/>
    <x v="2"/>
    <x v="3"/>
    <s v="Residential Building/House"/>
    <s v="11206"/>
    <s v="54 Lewis Avenue"/>
    <s v="Lewis Avenue"/>
    <s v="Brooklyn"/>
    <x v="0"/>
    <s v="Brooklyn"/>
    <x v="0"/>
    <x v="0"/>
    <n v="40.696059959999999"/>
    <n v="-73.937666160000006"/>
    <n v="1"/>
    <m/>
  </r>
  <r>
    <s v="45286078"/>
    <x v="279"/>
    <d v="2020-01-01T07:56:00"/>
    <x v="1"/>
    <x v="1"/>
    <x v="2"/>
    <x v="3"/>
    <s v="Residential Building/House"/>
    <s v="10032"/>
    <s v="641 West  169 Street"/>
    <s v="West  169 Street"/>
    <s v="New York"/>
    <x v="0"/>
    <s v="Manhattan"/>
    <x v="0"/>
    <x v="3"/>
    <n v="40.842180429999999"/>
    <n v="-73.940496469999999"/>
    <n v="1"/>
    <m/>
  </r>
  <r>
    <s v="45286373"/>
    <x v="279"/>
    <d v="2020-01-01T09:13:00"/>
    <x v="1"/>
    <x v="1"/>
    <x v="9"/>
    <x v="3"/>
    <s v="Street/Sidewalk"/>
    <s v="11372"/>
    <s v="81-01 Roosevelt Avenue"/>
    <s v="Roosevelt Avenue"/>
    <s v="Jackson Heights"/>
    <x v="0"/>
    <s v="Queens"/>
    <x v="0"/>
    <x v="1"/>
    <n v="40.747557469999997"/>
    <n v="-73.884716830000002"/>
    <n v="1"/>
    <m/>
  </r>
  <r>
    <s v="45288338"/>
    <x v="279"/>
    <d v="2020-01-01T07:11:00"/>
    <x v="1"/>
    <x v="1"/>
    <x v="2"/>
    <x v="3"/>
    <s v="Residential Building/House"/>
    <s v="11237"/>
    <s v="314 Menahan Street"/>
    <s v="Menahan Street"/>
    <s v="Brooklyn"/>
    <x v="0"/>
    <s v="Brooklyn"/>
    <x v="0"/>
    <x v="0"/>
    <n v="40.700546660000001"/>
    <n v="-73.914713910000003"/>
    <n v="1"/>
    <m/>
  </r>
  <r>
    <s v="45287881"/>
    <x v="280"/>
    <d v="2020-01-01T05:24:00"/>
    <x v="1"/>
    <x v="1"/>
    <x v="2"/>
    <x v="3"/>
    <s v="Residential Building/House"/>
    <s v="11210"/>
    <s v="2400 Nostrand Avenue"/>
    <s v="Nostrand Avenue"/>
    <s v="Brooklyn"/>
    <x v="0"/>
    <s v="Brooklyn"/>
    <x v="0"/>
    <x v="0"/>
    <n v="40.62602322"/>
    <n v="-73.946741309999993"/>
    <n v="1"/>
    <m/>
  </r>
  <r>
    <s v="45289135"/>
    <x v="281"/>
    <d v="2020-01-01T07:54:00"/>
    <x v="1"/>
    <x v="1"/>
    <x v="4"/>
    <x v="3"/>
    <s v="Club/Bar/Restaurant"/>
    <s v="10002"/>
    <s v="161 Ludlow Street"/>
    <s v="Ludlow Street"/>
    <s v="New York"/>
    <x v="0"/>
    <s v="Manhattan"/>
    <x v="0"/>
    <x v="3"/>
    <n v="40.721410339999998"/>
    <n v="-73.987694439999999"/>
    <n v="1"/>
    <m/>
  </r>
  <r>
    <s v="45286506"/>
    <x v="282"/>
    <d v="2020-01-01T08:03:00"/>
    <x v="1"/>
    <x v="1"/>
    <x v="2"/>
    <x v="3"/>
    <s v="Residential Building/House"/>
    <s v="11417"/>
    <s v="94-21 133 Avenue"/>
    <s v="133 Avenue"/>
    <s v="Ozone Park"/>
    <x v="0"/>
    <s v="Queens"/>
    <x v="0"/>
    <x v="1"/>
    <n v="40.675517790000001"/>
    <n v="-73.842531519999994"/>
    <n v="1"/>
    <m/>
  </r>
  <r>
    <s v="45288306"/>
    <x v="282"/>
    <d v="2020-01-10T12:47:00"/>
    <x v="3"/>
    <x v="3"/>
    <x v="31"/>
    <x v="45"/>
    <s v="Residential Building"/>
    <s v="11421"/>
    <s v="88-42 85 Street"/>
    <s v="85 Street"/>
    <s v="Woodhaven"/>
    <x v="0"/>
    <s v="Queens"/>
    <x v="0"/>
    <x v="1"/>
    <n v="40.689511549999999"/>
    <n v="-73.85798217"/>
    <n v="10"/>
    <m/>
  </r>
  <r>
    <s v="45289850"/>
    <x v="283"/>
    <d v="2020-01-16T13:21:00"/>
    <x v="4"/>
    <x v="4"/>
    <x v="15"/>
    <x v="37"/>
    <s v=""/>
    <s v="11218"/>
    <s v=""/>
    <s v=""/>
    <s v="Brooklyn"/>
    <x v="0"/>
    <s v="Brooklyn"/>
    <x v="0"/>
    <x v="0"/>
    <n v="40.641745759999999"/>
    <n v="-73.98512556"/>
    <n v="16"/>
    <m/>
  </r>
  <r>
    <s v="45286095"/>
    <x v="283"/>
    <d v="2020-01-01T04:59:00"/>
    <x v="1"/>
    <x v="1"/>
    <x v="2"/>
    <x v="3"/>
    <s v=""/>
    <s v="11207"/>
    <s v="227 Eldert Street"/>
    <s v="Eldert Street"/>
    <s v="Brooklyn"/>
    <x v="0"/>
    <s v="Brooklyn"/>
    <x v="0"/>
    <x v="0"/>
    <n v="40.690875210000002"/>
    <n v="-73.90900723"/>
    <n v="1"/>
    <m/>
  </r>
  <r>
    <s v="45286327"/>
    <x v="283"/>
    <d v="2020-01-01T05:02:00"/>
    <x v="1"/>
    <x v="1"/>
    <x v="2"/>
    <x v="3"/>
    <s v="Residential Building/House"/>
    <s v="10032"/>
    <s v="654 West  161 Street"/>
    <s v="West  161 Street"/>
    <s v="New York"/>
    <x v="0"/>
    <s v="Manhattan"/>
    <x v="0"/>
    <x v="3"/>
    <n v="40.837505839999999"/>
    <n v="-73.945343280000003"/>
    <n v="1"/>
    <m/>
  </r>
  <r>
    <s v="45286121"/>
    <x v="284"/>
    <d v="2020-01-01T06:00:00"/>
    <x v="1"/>
    <x v="1"/>
    <x v="4"/>
    <x v="14"/>
    <s v="Store/Commercial"/>
    <s v="10019"/>
    <s v="405 West   51 Street"/>
    <s v="West   51 Street"/>
    <s v="New York"/>
    <x v="0"/>
    <s v="Manhattan"/>
    <x v="0"/>
    <x v="3"/>
    <n v="40.764332879999998"/>
    <n v="-73.988996920000005"/>
    <n v="1"/>
    <m/>
  </r>
  <r>
    <s v="45285256"/>
    <x v="284"/>
    <d v="2020-01-06T10:01:00"/>
    <x v="3"/>
    <x v="3"/>
    <x v="45"/>
    <x v="80"/>
    <s v="Residential Building"/>
    <s v="10458"/>
    <s v="161 East  206 Street"/>
    <s v="East  206 Street"/>
    <s v="Bronx"/>
    <x v="0"/>
    <s v="Bronx"/>
    <x v="0"/>
    <x v="2"/>
    <n v="40.875956160000001"/>
    <n v="-73.885235489999999"/>
    <n v="6"/>
    <m/>
  </r>
  <r>
    <s v="45288829"/>
    <x v="285"/>
    <d v="2020-01-01T05:32:00"/>
    <x v="1"/>
    <x v="1"/>
    <x v="1"/>
    <x v="2"/>
    <s v="Street/Sidewalk"/>
    <s v="11412"/>
    <s v="117-24 204 Street"/>
    <s v="204 Street"/>
    <s v="Saint Albans"/>
    <x v="0"/>
    <s v="Queens"/>
    <x v="0"/>
    <x v="1"/>
    <n v="40.69521391"/>
    <n v="-73.748157550000002"/>
    <n v="1"/>
    <m/>
  </r>
  <r>
    <s v="45288912"/>
    <x v="285"/>
    <d v="2020-01-01T05:12:00"/>
    <x v="1"/>
    <x v="1"/>
    <x v="2"/>
    <x v="3"/>
    <s v="Residential Building/House"/>
    <s v="10034"/>
    <s v="500 West  213 Street"/>
    <s v="West  213 Street"/>
    <s v="New York"/>
    <x v="0"/>
    <s v="Manhattan"/>
    <x v="0"/>
    <x v="3"/>
    <n v="40.868338940000001"/>
    <n v="-73.916360740000002"/>
    <n v="1"/>
    <m/>
  </r>
  <r>
    <s v="45286333"/>
    <x v="285"/>
    <d v="2020-01-02T09:35:00"/>
    <x v="1"/>
    <x v="1"/>
    <x v="2"/>
    <x v="3"/>
    <s v="Residential Building/House"/>
    <s v="10473"/>
    <s v="421 Howe Avenue"/>
    <s v="Howe Avenue"/>
    <s v="Bronx"/>
    <x v="0"/>
    <s v="Bronx"/>
    <x v="0"/>
    <x v="2"/>
    <n v="40.815293799999999"/>
    <n v="-73.848262919999996"/>
    <n v="2"/>
    <m/>
  </r>
  <r>
    <s v="45288390"/>
    <x v="285"/>
    <d v="2020-01-01T05:29:00"/>
    <x v="1"/>
    <x v="1"/>
    <x v="2"/>
    <x v="3"/>
    <s v=""/>
    <s v="10468"/>
    <s v="212 West Fordham Road"/>
    <s v="West Fordham Road"/>
    <s v="Bronx"/>
    <x v="0"/>
    <s v="Bronx"/>
    <x v="0"/>
    <x v="2"/>
    <n v="40.862186039999997"/>
    <n v="-73.910020099999997"/>
    <n v="1"/>
    <m/>
  </r>
  <r>
    <s v="45285168"/>
    <x v="285"/>
    <d v="2020-01-01T11:29:00"/>
    <x v="1"/>
    <x v="1"/>
    <x v="1"/>
    <x v="2"/>
    <s v="Street/Sidewalk"/>
    <s v="11208"/>
    <s v="522 Milford Street"/>
    <s v="Milford Street"/>
    <s v="Brooklyn"/>
    <x v="0"/>
    <s v="Brooklyn"/>
    <x v="0"/>
    <x v="0"/>
    <n v="40.666427259999999"/>
    <n v="-73.873859300000007"/>
    <n v="1"/>
    <m/>
  </r>
  <r>
    <s v="45285058"/>
    <x v="286"/>
    <d v="2020-01-01T10:58:00"/>
    <x v="1"/>
    <x v="1"/>
    <x v="2"/>
    <x v="4"/>
    <s v="Residential Building/House"/>
    <s v="10460"/>
    <s v="1838 Crotona Parkway"/>
    <s v="Crotona Parkway"/>
    <s v="Bronx"/>
    <x v="0"/>
    <s v="Bronx"/>
    <x v="0"/>
    <x v="2"/>
    <n v="40.83951004"/>
    <n v="-73.886035620000001"/>
    <n v="1"/>
    <m/>
  </r>
  <r>
    <s v="45288215"/>
    <x v="286"/>
    <d v="2020-01-01T10:58:00"/>
    <x v="1"/>
    <x v="1"/>
    <x v="2"/>
    <x v="4"/>
    <s v="Residential Building/House"/>
    <s v="10460"/>
    <s v="1838 Crotona Parkway"/>
    <s v="Crotona Parkway"/>
    <s v="Bronx"/>
    <x v="0"/>
    <s v="Bronx"/>
    <x v="0"/>
    <x v="2"/>
    <n v="40.83951004"/>
    <n v="-73.886035620000001"/>
    <n v="1"/>
    <m/>
  </r>
  <r>
    <s v="45288347"/>
    <x v="286"/>
    <d v="2020-01-02T17:02:00"/>
    <x v="3"/>
    <x v="3"/>
    <x v="5"/>
    <x v="12"/>
    <s v="Residential Building"/>
    <s v="10002"/>
    <s v="149 Norfolk Street"/>
    <s v="Norfolk Street"/>
    <s v="New York"/>
    <x v="0"/>
    <s v="Manhattan"/>
    <x v="0"/>
    <x v="3"/>
    <n v="40.720323270000002"/>
    <n v="-73.986385100000007"/>
    <n v="2"/>
    <m/>
  </r>
  <r>
    <s v="45286856"/>
    <x v="286"/>
    <d v="2020-01-01T10:59:00"/>
    <x v="1"/>
    <x v="1"/>
    <x v="2"/>
    <x v="4"/>
    <s v="Residential Building/House"/>
    <s v="10460"/>
    <s v="1838 Crotona Parkway"/>
    <s v="Crotona Parkway"/>
    <s v="Bronx"/>
    <x v="0"/>
    <s v="Bronx"/>
    <x v="0"/>
    <x v="2"/>
    <n v="40.83951004"/>
    <n v="-73.886035620000001"/>
    <n v="1"/>
    <m/>
  </r>
  <r>
    <s v="45289234"/>
    <x v="287"/>
    <d v="2020-01-01T10:59:00"/>
    <x v="1"/>
    <x v="1"/>
    <x v="2"/>
    <x v="4"/>
    <s v="Residential Building/House"/>
    <s v="10460"/>
    <s v="1838 Crotona Parkway"/>
    <s v="Crotona Parkway"/>
    <s v="Bronx"/>
    <x v="0"/>
    <s v="Bronx"/>
    <x v="0"/>
    <x v="2"/>
    <n v="40.83951004"/>
    <n v="-73.886035620000001"/>
    <n v="1"/>
    <m/>
  </r>
  <r>
    <s v="45286532"/>
    <x v="287"/>
    <d v="2020-01-01T11:00:00"/>
    <x v="1"/>
    <x v="1"/>
    <x v="2"/>
    <x v="3"/>
    <s v="Residential Building/House"/>
    <s v="10460"/>
    <s v="1838 Crotona Parkway"/>
    <s v="Crotona Parkway"/>
    <s v="Bronx"/>
    <x v="0"/>
    <s v="Bronx"/>
    <x v="0"/>
    <x v="2"/>
    <n v="40.83951004"/>
    <n v="-73.886035620000001"/>
    <n v="1"/>
    <m/>
  </r>
  <r>
    <s v="45289469"/>
    <x v="288"/>
    <d v="2020-01-01T11:00:00"/>
    <x v="1"/>
    <x v="1"/>
    <x v="2"/>
    <x v="4"/>
    <s v="Residential Building/House"/>
    <s v="10460"/>
    <s v="1838 Crotona Parkway"/>
    <s v="Crotona Parkway"/>
    <s v="Bronx"/>
    <x v="0"/>
    <s v="Bronx"/>
    <x v="0"/>
    <x v="2"/>
    <n v="40.83951004"/>
    <n v="-73.886035620000001"/>
    <n v="1"/>
    <m/>
  </r>
  <r>
    <s v="45287322"/>
    <x v="288"/>
    <d v="2020-01-01T11:01:00"/>
    <x v="1"/>
    <x v="1"/>
    <x v="9"/>
    <x v="14"/>
    <s v="Street/Sidewalk"/>
    <s v="10460"/>
    <s v="1838 Crotona Parkway"/>
    <s v="Crotona Parkway"/>
    <s v="Bronx"/>
    <x v="0"/>
    <s v="Bronx"/>
    <x v="0"/>
    <x v="2"/>
    <n v="40.83951004"/>
    <n v="-73.886035620000001"/>
    <n v="1"/>
    <m/>
  </r>
  <r>
    <s v="45288744"/>
    <x v="288"/>
    <d v="2020-01-01T11:02:00"/>
    <x v="1"/>
    <x v="1"/>
    <x v="9"/>
    <x v="14"/>
    <s v="Street/Sidewalk"/>
    <s v="10460"/>
    <s v="1838 Crotona Parkway"/>
    <s v="Crotona Parkway"/>
    <s v="Bronx"/>
    <x v="0"/>
    <s v="Bronx"/>
    <x v="0"/>
    <x v="2"/>
    <n v="40.83951004"/>
    <n v="-73.886035620000001"/>
    <n v="1"/>
    <m/>
  </r>
  <r>
    <s v="45285834"/>
    <x v="289"/>
    <d v="2020-01-01T11:03:00"/>
    <x v="1"/>
    <x v="1"/>
    <x v="2"/>
    <x v="14"/>
    <s v="Residential Building/House"/>
    <s v="10460"/>
    <s v="1838 Crotona Parkway"/>
    <s v="Crotona Parkway"/>
    <s v="Bronx"/>
    <x v="0"/>
    <s v="Bronx"/>
    <x v="0"/>
    <x v="2"/>
    <n v="40.83951004"/>
    <n v="-73.886035620000001"/>
    <n v="1"/>
    <m/>
  </r>
  <r>
    <s v="45288147"/>
    <x v="289"/>
    <d v="2020-01-01T06:00:00"/>
    <x v="1"/>
    <x v="1"/>
    <x v="9"/>
    <x v="14"/>
    <s v="Street/Sidewalk"/>
    <s v="10019"/>
    <s v="818 Tenth Avenue"/>
    <s v="Tenth Avenue"/>
    <s v="New York"/>
    <x v="0"/>
    <s v="Manhattan"/>
    <x v="0"/>
    <x v="3"/>
    <n v="40.767423530000002"/>
    <n v="-73.989779799999994"/>
    <n v="1"/>
    <m/>
  </r>
  <r>
    <s v="45285385"/>
    <x v="289"/>
    <d v="2020-01-01T11:03:00"/>
    <x v="1"/>
    <x v="1"/>
    <x v="9"/>
    <x v="14"/>
    <s v="Street/Sidewalk"/>
    <s v="10460"/>
    <s v="1825 Boston Road"/>
    <s v="Boston Road"/>
    <s v="Bronx"/>
    <x v="0"/>
    <s v="Bronx"/>
    <x v="0"/>
    <x v="2"/>
    <n v="40.838877940000003"/>
    <n v="-73.885209099999997"/>
    <n v="1"/>
    <m/>
  </r>
  <r>
    <s v="45285982"/>
    <x v="290"/>
    <d v="2020-01-01T11:04:00"/>
    <x v="1"/>
    <x v="1"/>
    <x v="2"/>
    <x v="4"/>
    <s v="Residential Building/House"/>
    <s v="10460"/>
    <s v="1838 Crotona Parkway"/>
    <s v="Crotona Parkway"/>
    <s v="Bronx"/>
    <x v="0"/>
    <s v="Bronx"/>
    <x v="0"/>
    <x v="2"/>
    <n v="40.83951004"/>
    <n v="-73.886035620000001"/>
    <n v="1"/>
    <m/>
  </r>
  <r>
    <s v="45286096"/>
    <x v="290"/>
    <d v="2020-01-01T12:12:00"/>
    <x v="1"/>
    <x v="1"/>
    <x v="2"/>
    <x v="3"/>
    <s v=""/>
    <s v="10451"/>
    <s v="740 Grand Concourse"/>
    <s v="Grand Concourse"/>
    <s v="Bronx"/>
    <x v="0"/>
    <s v="Bronx"/>
    <x v="0"/>
    <x v="2"/>
    <n v="40.822601450000001"/>
    <n v="-73.924786159999996"/>
    <n v="1"/>
    <m/>
  </r>
  <r>
    <s v="45288955"/>
    <x v="290"/>
    <d v="2020-01-01T11:06:00"/>
    <x v="1"/>
    <x v="1"/>
    <x v="2"/>
    <x v="4"/>
    <s v="Residential Building/House"/>
    <s v="10460"/>
    <s v="1838 Crotona Parkway"/>
    <s v="Crotona Parkway"/>
    <s v="Bronx"/>
    <x v="0"/>
    <s v="Bronx"/>
    <x v="0"/>
    <x v="2"/>
    <n v="40.83951004"/>
    <n v="-73.886035620000001"/>
    <n v="1"/>
    <m/>
  </r>
  <r>
    <s v="45286857"/>
    <x v="290"/>
    <d v="2020-01-01T05:13:00"/>
    <x v="1"/>
    <x v="1"/>
    <x v="2"/>
    <x v="4"/>
    <s v="Residential Building/House"/>
    <s v="10034"/>
    <s v="213 Nagle Avenue"/>
    <s v="Nagle Avenue"/>
    <s v="New York"/>
    <x v="0"/>
    <s v="Manhattan"/>
    <x v="0"/>
    <x v="3"/>
    <n v="40.862250269999997"/>
    <n v="-73.922915619999998"/>
    <n v="1"/>
    <m/>
  </r>
  <r>
    <s v="45285326"/>
    <x v="290"/>
    <d v="2020-01-01T05:56:00"/>
    <x v="1"/>
    <x v="1"/>
    <x v="2"/>
    <x v="3"/>
    <s v="Residential Building/House"/>
    <s v="10031"/>
    <s v="545 West  146 Street"/>
    <s v="West  146 Street"/>
    <s v="New York"/>
    <x v="0"/>
    <s v="Manhattan"/>
    <x v="0"/>
    <x v="3"/>
    <n v="40.826448790000001"/>
    <n v="-73.948383930000006"/>
    <n v="1"/>
    <m/>
  </r>
  <r>
    <s v="45288542"/>
    <x v="290"/>
    <d v="2020-02-13T09:23:00"/>
    <x v="3"/>
    <x v="3"/>
    <x v="31"/>
    <x v="77"/>
    <s v="Residential Building"/>
    <s v="11226"/>
    <s v="2010 Newkirk Avenue"/>
    <s v="Newkirk Avenue"/>
    <s v="Brooklyn"/>
    <x v="0"/>
    <s v="Brooklyn"/>
    <x v="0"/>
    <x v="0"/>
    <n v="40.637863580000001"/>
    <n v="-73.958452719999997"/>
    <n v="44"/>
    <m/>
  </r>
  <r>
    <s v="45285121"/>
    <x v="290"/>
    <d v="2020-01-01T06:35:00"/>
    <x v="1"/>
    <x v="1"/>
    <x v="6"/>
    <x v="22"/>
    <s v="Street/Sidewalk"/>
    <s v="10312"/>
    <s v="120 Carlyle Green"/>
    <s v="Carlyle Green"/>
    <s v="Staten Island"/>
    <x v="0"/>
    <s v="Staten Island"/>
    <x v="0"/>
    <x v="4"/>
    <n v="40.554766190000002"/>
    <n v="-74.198082200000002"/>
    <n v="1"/>
    <m/>
  </r>
  <r>
    <s v="45286057"/>
    <x v="291"/>
    <d v="2020-01-02T10:37:00"/>
    <x v="4"/>
    <x v="4"/>
    <x v="46"/>
    <x v="81"/>
    <s v="Highway"/>
    <s v=""/>
    <s v=""/>
    <s v=""/>
    <s v=""/>
    <x v="0"/>
    <s v="Unspecified"/>
    <x v="0"/>
    <x v="5"/>
    <m/>
    <m/>
    <n v="2"/>
    <m/>
  </r>
  <r>
    <s v="45285603"/>
    <x v="291"/>
    <d v="2020-01-01T06:21:00"/>
    <x v="1"/>
    <x v="1"/>
    <x v="9"/>
    <x v="14"/>
    <s v="Street/Sidewalk"/>
    <s v="11238"/>
    <s v="488 Waverly Avenue"/>
    <s v="Waverly Avenue"/>
    <s v="Brooklyn"/>
    <x v="0"/>
    <s v="Brooklyn"/>
    <x v="0"/>
    <x v="0"/>
    <n v="40.683536429999997"/>
    <n v="-73.965931049999995"/>
    <n v="1"/>
    <m/>
  </r>
  <r>
    <s v="45285109"/>
    <x v="291"/>
    <d v="2020-01-01T11:07:00"/>
    <x v="1"/>
    <x v="1"/>
    <x v="2"/>
    <x v="3"/>
    <s v="Residential Building/House"/>
    <s v="10460"/>
    <s v="1825 Boston Road"/>
    <s v="Boston Road"/>
    <s v="Bronx"/>
    <x v="0"/>
    <s v="Bronx"/>
    <x v="0"/>
    <x v="2"/>
    <n v="40.838877940000003"/>
    <n v="-73.885209099999997"/>
    <n v="1"/>
    <m/>
  </r>
  <r>
    <s v="45288352"/>
    <x v="291"/>
    <d v="2020-01-01T10:07:00"/>
    <x v="1"/>
    <x v="1"/>
    <x v="1"/>
    <x v="2"/>
    <s v=""/>
    <s v="11373"/>
    <s v="41-78 Case Street"/>
    <s v="Case Street"/>
    <s v="Elmhurst"/>
    <x v="0"/>
    <s v="Queens"/>
    <x v="0"/>
    <x v="1"/>
    <n v="40.746245940000001"/>
    <n v="-73.872152709999995"/>
    <n v="1"/>
    <m/>
  </r>
  <r>
    <s v="45285372"/>
    <x v="291"/>
    <d v="2020-01-01T07:55:00"/>
    <x v="1"/>
    <x v="1"/>
    <x v="2"/>
    <x v="3"/>
    <s v="Residential Building/House"/>
    <s v="10032"/>
    <s v="884 Riverside Drive"/>
    <s v="Riverside Drive"/>
    <s v="New York"/>
    <x v="0"/>
    <s v="Manhattan"/>
    <x v="0"/>
    <x v="3"/>
    <n v="40.83733075"/>
    <n v="-73.946568540000001"/>
    <n v="1"/>
    <m/>
  </r>
  <r>
    <s v="45285638"/>
    <x v="291"/>
    <d v="2020-01-01T05:03:00"/>
    <x v="1"/>
    <x v="1"/>
    <x v="4"/>
    <x v="3"/>
    <s v="Store/Commercial"/>
    <s v="10463"/>
    <s v="228 Naples Terrace"/>
    <s v="Naples Terrace"/>
    <s v="Bronx"/>
    <x v="0"/>
    <s v="Bronx"/>
    <x v="0"/>
    <x v="2"/>
    <n v="40.879822369999999"/>
    <n v="-73.905230070000002"/>
    <n v="1"/>
    <m/>
  </r>
  <r>
    <s v="45289589"/>
    <x v="292"/>
    <d v="2020-01-02T15:27:00"/>
    <x v="4"/>
    <x v="4"/>
    <x v="47"/>
    <x v="82"/>
    <s v="Street"/>
    <s v="10021"/>
    <s v="525 East   73 Street"/>
    <s v="East   73 Street"/>
    <s v="New York"/>
    <x v="0"/>
    <s v="Manhattan"/>
    <x v="0"/>
    <x v="3"/>
    <n v="40.766724750000002"/>
    <n v="-73.951264120000005"/>
    <n v="2"/>
    <m/>
  </r>
  <r>
    <s v="45287796"/>
    <x v="292"/>
    <d v="2020-01-03T04:10:00"/>
    <x v="1"/>
    <x v="1"/>
    <x v="2"/>
    <x v="4"/>
    <s v="Residential Building/House"/>
    <s v="11236"/>
    <s v="East  105 Street"/>
    <s v="East  105 Street"/>
    <s v=""/>
    <x v="0"/>
    <s v="Brooklyn"/>
    <x v="0"/>
    <x v="0"/>
    <n v="40.645874360000001"/>
    <n v="-73.892838299999994"/>
    <n v="2"/>
    <m/>
  </r>
  <r>
    <s v="45286334"/>
    <x v="292"/>
    <d v="2020-01-01T05:39:00"/>
    <x v="1"/>
    <x v="1"/>
    <x v="2"/>
    <x v="3"/>
    <s v="Residential Building/House"/>
    <s v="11205"/>
    <s v="295 Clinton Avenue"/>
    <s v="Clinton Avenue"/>
    <s v="Brooklyn"/>
    <x v="0"/>
    <s v="Brooklyn"/>
    <x v="0"/>
    <x v="0"/>
    <n v="40.68905401"/>
    <n v="-73.967987170000001"/>
    <n v="1"/>
    <m/>
  </r>
  <r>
    <s v="45287641"/>
    <x v="292"/>
    <d v="2020-01-06T09:45:00"/>
    <x v="3"/>
    <x v="3"/>
    <x v="30"/>
    <x v="44"/>
    <s v="Residential Building"/>
    <s v="10452"/>
    <s v="1220 Shakespeare Avenue"/>
    <s v="Shakespeare Avenue"/>
    <s v="Bronx"/>
    <x v="0"/>
    <s v="Bronx"/>
    <x v="0"/>
    <x v="2"/>
    <n v="40.837443870000001"/>
    <n v="-73.923280449999993"/>
    <n v="6"/>
    <m/>
  </r>
  <r>
    <s v="45285847"/>
    <x v="293"/>
    <d v="2020-01-01T08:32:00"/>
    <x v="1"/>
    <x v="1"/>
    <x v="9"/>
    <x v="14"/>
    <s v="Street/Sidewalk"/>
    <s v="11229"/>
    <s v="1815 East   17 Street"/>
    <s v="East   17 Street"/>
    <s v="Brooklyn"/>
    <x v="0"/>
    <s v="Brooklyn"/>
    <x v="0"/>
    <x v="0"/>
    <n v="40.60558657"/>
    <n v="-73.955753790000003"/>
    <n v="1"/>
    <m/>
  </r>
  <r>
    <s v="45287731"/>
    <x v="293"/>
    <d v="2020-01-01T15:54:00"/>
    <x v="1"/>
    <x v="1"/>
    <x v="2"/>
    <x v="3"/>
    <s v="Residential Building/House"/>
    <s v="10002"/>
    <s v="638 Water Street"/>
    <s v="Water Street"/>
    <s v="New York"/>
    <x v="0"/>
    <s v="Manhattan"/>
    <x v="0"/>
    <x v="3"/>
    <n v="40.711396809999997"/>
    <n v="-73.982650000000007"/>
    <n v="1"/>
    <m/>
  </r>
  <r>
    <s v="45284924"/>
    <x v="293"/>
    <d v="2020-01-01T05:14:00"/>
    <x v="1"/>
    <x v="1"/>
    <x v="2"/>
    <x v="14"/>
    <s v="Residential Building/House"/>
    <s v="10034"/>
    <s v="213 Nagle Avenue"/>
    <s v="Nagle Avenue"/>
    <s v="New York"/>
    <x v="0"/>
    <s v="Manhattan"/>
    <x v="0"/>
    <x v="3"/>
    <n v="40.862250269999997"/>
    <n v="-73.922915619999998"/>
    <n v="1"/>
    <m/>
  </r>
  <r>
    <s v="45287895"/>
    <x v="294"/>
    <d v="2020-01-01T05:24:00"/>
    <x v="1"/>
    <x v="1"/>
    <x v="2"/>
    <x v="3"/>
    <s v="Residential Building/House"/>
    <s v="11210"/>
    <s v="2400 Nostrand Avenue"/>
    <s v="Nostrand Avenue"/>
    <s v="Brooklyn"/>
    <x v="0"/>
    <s v="Brooklyn"/>
    <x v="0"/>
    <x v="0"/>
    <n v="40.62602322"/>
    <n v="-73.946741309999993"/>
    <n v="1"/>
    <m/>
  </r>
  <r>
    <s v="45284932"/>
    <x v="294"/>
    <d v="2020-01-01T05:49:00"/>
    <x v="1"/>
    <x v="1"/>
    <x v="1"/>
    <x v="32"/>
    <s v="Street/Sidewalk"/>
    <s v="11203"/>
    <s v="546 East   54 Street"/>
    <s v="East   54 Street"/>
    <s v="Brooklyn"/>
    <x v="0"/>
    <s v="Brooklyn"/>
    <x v="0"/>
    <x v="0"/>
    <n v="40.645351400000003"/>
    <n v="-73.925803959999996"/>
    <n v="1"/>
    <m/>
  </r>
  <r>
    <s v="45285182"/>
    <x v="294"/>
    <d v="2020-01-08T01:34:00"/>
    <x v="1"/>
    <x v="1"/>
    <x v="22"/>
    <x v="30"/>
    <s v="Street/Sidewalk"/>
    <s v="11210"/>
    <s v="944 East   43 Street"/>
    <s v="East   43 Street"/>
    <s v="Brooklyn"/>
    <x v="0"/>
    <s v="Brooklyn"/>
    <x v="0"/>
    <x v="0"/>
    <n v="40.631827940000001"/>
    <n v="-73.935063700000001"/>
    <n v="7"/>
    <m/>
  </r>
  <r>
    <s v="45288580"/>
    <x v="294"/>
    <d v="2020-01-02T18:24:00"/>
    <x v="3"/>
    <x v="3"/>
    <x v="5"/>
    <x v="6"/>
    <s v="Residential Building"/>
    <s v="11226"/>
    <s v="475 Ocean Avenue"/>
    <s v="Ocean Avenue"/>
    <s v="Brooklyn"/>
    <x v="0"/>
    <s v="Brooklyn"/>
    <x v="0"/>
    <x v="0"/>
    <n v="40.651297530000001"/>
    <n v="-73.961237319999995"/>
    <n v="2"/>
    <m/>
  </r>
  <r>
    <s v="45289783"/>
    <x v="295"/>
    <d v="2020-01-01T05:13:00"/>
    <x v="1"/>
    <x v="1"/>
    <x v="2"/>
    <x v="3"/>
    <s v="Residential Building/House"/>
    <s v="10033"/>
    <s v="552 West  186 Street"/>
    <s v="West  186 Street"/>
    <s v="New York"/>
    <x v="0"/>
    <s v="Manhattan"/>
    <x v="0"/>
    <x v="3"/>
    <n v="40.851948729999997"/>
    <n v="-73.930489489999999"/>
    <n v="1"/>
    <m/>
  </r>
  <r>
    <s v="45289305"/>
    <x v="295"/>
    <d v="2020-01-01T05:15:00"/>
    <x v="1"/>
    <x v="1"/>
    <x v="2"/>
    <x v="3"/>
    <s v="Residential Building/House"/>
    <s v="10034"/>
    <s v="213 Nagle Avenue"/>
    <s v="Nagle Avenue"/>
    <s v="New York"/>
    <x v="0"/>
    <s v="Manhattan"/>
    <x v="0"/>
    <x v="3"/>
    <n v="40.862250269999997"/>
    <n v="-73.922915619999998"/>
    <n v="1"/>
    <m/>
  </r>
  <r>
    <s v="45287437"/>
    <x v="296"/>
    <d v="2020-01-01T06:34:00"/>
    <x v="1"/>
    <x v="1"/>
    <x v="4"/>
    <x v="3"/>
    <s v="Store/Commercial"/>
    <s v="10019"/>
    <s v="405 West   51 Street"/>
    <s v="West   51 Street"/>
    <s v="New York"/>
    <x v="0"/>
    <s v="Manhattan"/>
    <x v="0"/>
    <x v="3"/>
    <n v="40.764332879999998"/>
    <n v="-73.988996920000005"/>
    <n v="1"/>
    <m/>
  </r>
  <r>
    <s v="45286794"/>
    <x v="296"/>
    <d v="2020-01-01T16:02:00"/>
    <x v="1"/>
    <x v="1"/>
    <x v="2"/>
    <x v="3"/>
    <s v=""/>
    <s v="10453"/>
    <s v="1745 Montgomery Avenue"/>
    <s v="Montgomery Avenue"/>
    <s v="Bronx"/>
    <x v="0"/>
    <s v="Bronx"/>
    <x v="0"/>
    <x v="2"/>
    <n v="40.850757629999997"/>
    <n v="-73.918096180000006"/>
    <n v="1"/>
    <m/>
  </r>
  <r>
    <s v="45285137"/>
    <x v="296"/>
    <d v="2020-01-01T06:05:00"/>
    <x v="1"/>
    <x v="1"/>
    <x v="2"/>
    <x v="3"/>
    <s v="Residential Building/House"/>
    <s v="10031"/>
    <s v="1833 Amsterdam Avenue"/>
    <s v="Amsterdam Avenue"/>
    <s v="New York"/>
    <x v="0"/>
    <s v="Manhattan"/>
    <x v="0"/>
    <x v="3"/>
    <n v="40.828826880000001"/>
    <n v="-73.944967390000002"/>
    <n v="1"/>
    <m/>
  </r>
  <r>
    <s v="45285157"/>
    <x v="296"/>
    <d v="2020-01-01T05:48:00"/>
    <x v="1"/>
    <x v="1"/>
    <x v="2"/>
    <x v="3"/>
    <s v="Residential Building/House"/>
    <s v="10304"/>
    <s v="247 Skyline Drive"/>
    <s v="Skyline Drive"/>
    <s v="Staten Island"/>
    <x v="0"/>
    <s v="Staten Island"/>
    <x v="0"/>
    <x v="4"/>
    <n v="40.613489940000001"/>
    <n v="-74.078241439999999"/>
    <n v="1"/>
    <m/>
  </r>
  <r>
    <s v="45289757"/>
    <x v="296"/>
    <d v="2020-01-01T09:19:00"/>
    <x v="1"/>
    <x v="1"/>
    <x v="9"/>
    <x v="3"/>
    <s v="Street/Sidewalk"/>
    <s v="11206"/>
    <s v="Maujer Street"/>
    <s v="Maujer Street"/>
    <s v=""/>
    <x v="0"/>
    <s v="Brooklyn"/>
    <x v="0"/>
    <x v="0"/>
    <m/>
    <m/>
    <n v="1"/>
    <m/>
  </r>
  <r>
    <s v="45286795"/>
    <x v="297"/>
    <d v="2020-01-01T09:19:00"/>
    <x v="1"/>
    <x v="1"/>
    <x v="2"/>
    <x v="3"/>
    <s v="Residential Building/House"/>
    <s v="11206"/>
    <s v="131 Moore Street"/>
    <s v="Moore Street"/>
    <s v="Brooklyn"/>
    <x v="0"/>
    <s v="Brooklyn"/>
    <x v="0"/>
    <x v="0"/>
    <n v="40.703949889999997"/>
    <n v="-73.940453939999998"/>
    <n v="1"/>
    <m/>
  </r>
  <r>
    <s v="45286045"/>
    <x v="297"/>
    <d v="2020-01-01T07:02:00"/>
    <x v="1"/>
    <x v="1"/>
    <x v="1"/>
    <x v="2"/>
    <s v=""/>
    <s v="10463"/>
    <s v="2735 Kingsbridge Terrace"/>
    <s v="Kingsbridge Terrace"/>
    <s v="Bronx"/>
    <x v="0"/>
    <s v="Bronx"/>
    <x v="0"/>
    <x v="2"/>
    <n v="40.871844840000001"/>
    <n v="-73.903476940000004"/>
    <n v="1"/>
    <m/>
  </r>
  <r>
    <s v="45288678"/>
    <x v="298"/>
    <d v="2020-01-01T07:44:00"/>
    <x v="1"/>
    <x v="1"/>
    <x v="2"/>
    <x v="3"/>
    <s v="Residential Building/House"/>
    <s v="11106"/>
    <s v="35-15 32 Street"/>
    <s v="32 Street"/>
    <s v="Astoria"/>
    <x v="0"/>
    <s v="Queens"/>
    <x v="0"/>
    <x v="1"/>
    <n v="40.75736397"/>
    <n v="-73.928007359999995"/>
    <n v="1"/>
    <m/>
  </r>
  <r>
    <s v="45286393"/>
    <x v="299"/>
    <d v="2020-01-04T05:27:00"/>
    <x v="1"/>
    <x v="1"/>
    <x v="2"/>
    <x v="3"/>
    <s v=""/>
    <s v="10469"/>
    <s v="1833 Arnow Avenue"/>
    <s v="Arnow Avenue"/>
    <s v="Bronx"/>
    <x v="0"/>
    <s v="Bronx"/>
    <x v="0"/>
    <x v="2"/>
    <n v="40.869422470000003"/>
    <n v="-73.836366859999998"/>
    <n v="4"/>
    <m/>
  </r>
  <r>
    <s v="45285116"/>
    <x v="299"/>
    <d v="2020-01-01T07:44:00"/>
    <x v="1"/>
    <x v="1"/>
    <x v="4"/>
    <x v="3"/>
    <s v="Store/Commercial"/>
    <s v="11101"/>
    <s v="28-18 38 Avenue"/>
    <s v="38 Avenue"/>
    <s v="Long Island City"/>
    <x v="0"/>
    <s v="Queens"/>
    <x v="0"/>
    <x v="1"/>
    <n v="40.754894610000001"/>
    <n v="-73.934124400000002"/>
    <n v="1"/>
    <m/>
  </r>
  <r>
    <s v="45286089"/>
    <x v="300"/>
    <d v="2020-01-01T07:31:00"/>
    <x v="1"/>
    <x v="1"/>
    <x v="2"/>
    <x v="3"/>
    <s v="Residential Building/House"/>
    <s v="10458"/>
    <s v="185 East  206 Street"/>
    <s v="East  206 Street"/>
    <s v="Bronx"/>
    <x v="0"/>
    <s v="Bronx"/>
    <x v="0"/>
    <x v="2"/>
    <n v="40.875848130000001"/>
    <n v="-73.884248510000006"/>
    <n v="1"/>
    <m/>
  </r>
  <r>
    <s v="45285184"/>
    <x v="300"/>
    <d v="2020-01-01T08:18:00"/>
    <x v="1"/>
    <x v="1"/>
    <x v="2"/>
    <x v="4"/>
    <s v="Residential Building/House"/>
    <s v="11224"/>
    <s v="2950 West   24 Street"/>
    <s v="West   24 Street"/>
    <s v="Brooklyn"/>
    <x v="0"/>
    <s v="Brooklyn"/>
    <x v="0"/>
    <x v="0"/>
    <n v="40.574540059999997"/>
    <n v="-73.99088562"/>
    <n v="1"/>
    <m/>
  </r>
  <r>
    <s v="45285138"/>
    <x v="300"/>
    <d v="2020-01-01T06:09:00"/>
    <x v="1"/>
    <x v="1"/>
    <x v="2"/>
    <x v="3"/>
    <s v="Residential Building/House"/>
    <s v="10468"/>
    <s v="85 Strong Street"/>
    <s v="Strong Street"/>
    <s v="Bronx"/>
    <x v="0"/>
    <s v="Bronx"/>
    <x v="0"/>
    <x v="2"/>
    <n v="40.871047099999998"/>
    <n v="-73.898217209999999"/>
    <n v="1"/>
    <m/>
  </r>
  <r>
    <s v="45288712"/>
    <x v="301"/>
    <d v="2020-01-01T07:25:00"/>
    <x v="4"/>
    <x v="4"/>
    <x v="15"/>
    <x v="49"/>
    <s v=""/>
    <s v="11221"/>
    <s v=""/>
    <s v=""/>
    <s v="Brooklyn"/>
    <x v="0"/>
    <s v="Brooklyn"/>
    <x v="0"/>
    <x v="0"/>
    <n v="40.691353700000001"/>
    <n v="-73.921411169999999"/>
    <n v="1"/>
    <m/>
  </r>
  <r>
    <s v="45284868"/>
    <x v="301"/>
    <d v="2020-01-01T07:05:00"/>
    <x v="1"/>
    <x v="1"/>
    <x v="2"/>
    <x v="4"/>
    <s v="Residential Building/House"/>
    <s v="10451"/>
    <s v="320 East  160 Street"/>
    <s v="East  160 Street"/>
    <s v="Bronx"/>
    <x v="0"/>
    <s v="Bronx"/>
    <x v="0"/>
    <x v="2"/>
    <n v="40.824214949999998"/>
    <n v="-73.916249989999997"/>
    <n v="1"/>
    <m/>
  </r>
  <r>
    <s v="45285169"/>
    <x v="301"/>
    <d v="2020-01-01T05:46:00"/>
    <x v="1"/>
    <x v="1"/>
    <x v="2"/>
    <x v="3"/>
    <s v="Residential Building/House"/>
    <s v="10009"/>
    <s v="524 East   14 Street"/>
    <s v="East   14 Street"/>
    <s v="New York"/>
    <x v="0"/>
    <s v="Manhattan"/>
    <x v="0"/>
    <x v="3"/>
    <n v="40.729890400000002"/>
    <n v="-73.979087629999995"/>
    <n v="1"/>
    <m/>
  </r>
  <r>
    <s v="45289240"/>
    <x v="301"/>
    <d v="2020-01-01T15:30:00"/>
    <x v="1"/>
    <x v="1"/>
    <x v="2"/>
    <x v="3"/>
    <s v="Residential Building/House"/>
    <s v="10462"/>
    <s v="2198 Cruger Avenue"/>
    <s v="Cruger Avenue"/>
    <s v="Bronx"/>
    <x v="0"/>
    <s v="Bronx"/>
    <x v="0"/>
    <x v="2"/>
    <n v="40.85631704"/>
    <n v="-73.866627179999995"/>
    <n v="1"/>
    <m/>
  </r>
  <r>
    <s v="45288364"/>
    <x v="302"/>
    <d v="2020-01-01T05:35:00"/>
    <x v="1"/>
    <x v="1"/>
    <x v="2"/>
    <x v="3"/>
    <s v="Residential Building/House"/>
    <s v="10025"/>
    <s v="115 West  104 Street"/>
    <s v="West  104 Street"/>
    <s v="New York"/>
    <x v="0"/>
    <s v="Manhattan"/>
    <x v="0"/>
    <x v="3"/>
    <n v="40.798239160000001"/>
    <n v="-73.964572110000006"/>
    <n v="1"/>
    <m/>
  </r>
  <r>
    <s v="45286546"/>
    <x v="303"/>
    <d v="2020-01-01T07:08:00"/>
    <x v="1"/>
    <x v="1"/>
    <x v="22"/>
    <x v="30"/>
    <s v=""/>
    <s v="11238"/>
    <s v="123 Putnam Avenue"/>
    <s v="Putnam Avenue"/>
    <s v="Brooklyn"/>
    <x v="0"/>
    <s v="Brooklyn"/>
    <x v="0"/>
    <x v="0"/>
    <n v="40.683242479999997"/>
    <n v="-73.956978629999995"/>
    <n v="1"/>
    <m/>
  </r>
  <r>
    <s v="45287803"/>
    <x v="303"/>
    <d v="2020-01-01T06:31:00"/>
    <x v="1"/>
    <x v="1"/>
    <x v="2"/>
    <x v="3"/>
    <s v="Residential Building/House"/>
    <s v="11423"/>
    <s v="89-07 196 Street"/>
    <s v="196 Street"/>
    <s v="Hollis"/>
    <x v="0"/>
    <s v="Queens"/>
    <x v="0"/>
    <x v="1"/>
    <n v="40.716201529999999"/>
    <n v="-73.765555820000003"/>
    <n v="1"/>
    <m/>
  </r>
  <r>
    <s v="45286780"/>
    <x v="304"/>
    <d v="2020-01-01T11:13:00"/>
    <x v="1"/>
    <x v="1"/>
    <x v="2"/>
    <x v="3"/>
    <s v="Residential Building/House"/>
    <s v="10027"/>
    <s v="95 Old Broadway"/>
    <s v="Old Broadway"/>
    <s v="New York"/>
    <x v="0"/>
    <s v="Manhattan"/>
    <x v="0"/>
    <x v="3"/>
    <n v="40.818146200000001"/>
    <n v="-73.955374019999994"/>
    <n v="1"/>
    <m/>
  </r>
  <r>
    <s v="45286867"/>
    <x v="304"/>
    <d v="2020-01-01T08:41:00"/>
    <x v="1"/>
    <x v="1"/>
    <x v="2"/>
    <x v="3"/>
    <s v=""/>
    <s v="11249"/>
    <s v="128 Berry Street"/>
    <s v="Berry Street"/>
    <s v="Brooklyn"/>
    <x v="0"/>
    <s v="Brooklyn"/>
    <x v="0"/>
    <x v="0"/>
    <n v="40.71831598"/>
    <n v="-73.959369370000005"/>
    <n v="1"/>
    <m/>
  </r>
  <r>
    <s v="45285616"/>
    <x v="304"/>
    <d v="2020-01-01T05:48:00"/>
    <x v="1"/>
    <x v="1"/>
    <x v="2"/>
    <x v="3"/>
    <s v="Residential Building/House"/>
    <s v="10304"/>
    <s v="247 Skyline Drive"/>
    <s v="Skyline Drive"/>
    <s v="Staten Island"/>
    <x v="0"/>
    <s v="Staten Island"/>
    <x v="0"/>
    <x v="4"/>
    <n v="40.613489940000001"/>
    <n v="-74.078241439999999"/>
    <n v="1"/>
    <m/>
  </r>
  <r>
    <s v="45288900"/>
    <x v="304"/>
    <d v="2020-01-01T08:44:00"/>
    <x v="1"/>
    <x v="1"/>
    <x v="6"/>
    <x v="7"/>
    <s v="Street/Sidewalk"/>
    <s v="11691"/>
    <s v="1261 Central Avenue"/>
    <s v="Central Avenue"/>
    <s v="Far Rockaway"/>
    <x v="0"/>
    <s v="Queens"/>
    <x v="0"/>
    <x v="1"/>
    <n v="40.608141259999996"/>
    <n v="-73.748352760000003"/>
    <n v="1"/>
    <m/>
  </r>
  <r>
    <s v="45288264"/>
    <x v="305"/>
    <d v="2020-01-01T07:09:00"/>
    <x v="1"/>
    <x v="1"/>
    <x v="9"/>
    <x v="3"/>
    <s v="Street/Sidewalk"/>
    <s v="11238"/>
    <s v="Franklin Avenue"/>
    <s v="Franklin Avenue"/>
    <s v=""/>
    <x v="0"/>
    <s v="Brooklyn"/>
    <x v="0"/>
    <x v="0"/>
    <n v="40.683332739999997"/>
    <n v="-73.956113239999993"/>
    <n v="1"/>
    <m/>
  </r>
  <r>
    <s v="45285835"/>
    <x v="305"/>
    <d v="2020-01-01T09:21:00"/>
    <x v="1"/>
    <x v="1"/>
    <x v="22"/>
    <x v="30"/>
    <s v=""/>
    <s v="11249"/>
    <s v="114 Taylor Street"/>
    <s v="Taylor Street"/>
    <s v="Brooklyn"/>
    <x v="0"/>
    <s v="Brooklyn"/>
    <x v="0"/>
    <x v="0"/>
    <n v="40.705507619999999"/>
    <n v="-73.963701670000006"/>
    <n v="1"/>
    <m/>
  </r>
  <r>
    <s v="45287896"/>
    <x v="306"/>
    <d v="2020-01-01T05:56:00"/>
    <x v="1"/>
    <x v="1"/>
    <x v="2"/>
    <x v="14"/>
    <s v=""/>
    <s v="10473"/>
    <s v="1770 Story Avenue"/>
    <s v="Story Avenue"/>
    <s v="Bronx"/>
    <x v="0"/>
    <s v="Bronx"/>
    <x v="0"/>
    <x v="2"/>
    <n v="40.823217980000003"/>
    <n v="-73.866126260000001"/>
    <n v="1"/>
    <m/>
  </r>
  <r>
    <s v="45289083"/>
    <x v="306"/>
    <d v="2020-01-01T10:07:00"/>
    <x v="1"/>
    <x v="1"/>
    <x v="4"/>
    <x v="3"/>
    <s v="Store/Commercial"/>
    <s v="11219"/>
    <s v="6617 Fort Hamilton Parkway"/>
    <s v="Fort Hamilton Parkway"/>
    <s v="Brooklyn"/>
    <x v="0"/>
    <s v="Brooklyn"/>
    <x v="0"/>
    <x v="0"/>
    <n v="40.62998486"/>
    <n v="-74.01018114"/>
    <n v="1"/>
    <m/>
  </r>
  <r>
    <s v="45288679"/>
    <x v="307"/>
    <d v="2020-01-01T07:54:00"/>
    <x v="1"/>
    <x v="1"/>
    <x v="22"/>
    <x v="30"/>
    <s v="Street/Sidewalk"/>
    <s v="10032"/>
    <s v="735 West  172 Street"/>
    <s v="West  172 Street"/>
    <s v="New York"/>
    <x v="0"/>
    <s v="Manhattan"/>
    <x v="0"/>
    <x v="3"/>
    <n v="40.844947550000001"/>
    <n v="-73.941397570000007"/>
    <n v="1"/>
    <m/>
  </r>
  <r>
    <s v="45288972"/>
    <x v="308"/>
    <d v="2020-01-01T07:10:00"/>
    <x v="1"/>
    <x v="1"/>
    <x v="2"/>
    <x v="3"/>
    <s v="Residential Building/House"/>
    <s v="11237"/>
    <s v="314 Menahan Street"/>
    <s v="Menahan Street"/>
    <s v="Brooklyn"/>
    <x v="0"/>
    <s v="Brooklyn"/>
    <x v="0"/>
    <x v="0"/>
    <n v="40.700546660000001"/>
    <n v="-73.914713910000003"/>
    <n v="1"/>
    <m/>
  </r>
  <r>
    <s v="45289440"/>
    <x v="309"/>
    <d v="2020-01-01T11:03:00"/>
    <x v="1"/>
    <x v="1"/>
    <x v="2"/>
    <x v="3"/>
    <s v="Residential Building/House"/>
    <s v="11367"/>
    <s v="141-19 Jewel Avenue"/>
    <s v="Jewel Avenue"/>
    <s v="Flushing"/>
    <x v="0"/>
    <s v="Queens"/>
    <x v="0"/>
    <x v="1"/>
    <n v="40.729837580000002"/>
    <n v="-73.824121059999996"/>
    <n v="1"/>
    <m/>
  </r>
  <r>
    <s v="45289470"/>
    <x v="309"/>
    <d v="2020-01-01T06:13:00"/>
    <x v="1"/>
    <x v="1"/>
    <x v="2"/>
    <x v="3"/>
    <s v="Residential Building/House"/>
    <s v="10467"/>
    <s v="3505 Rochambeau Avenue"/>
    <s v="Rochambeau Avenue"/>
    <s v="Bronx"/>
    <x v="0"/>
    <s v="Bronx"/>
    <x v="0"/>
    <x v="2"/>
    <n v="40.881916990000001"/>
    <n v="-73.879225719999994"/>
    <n v="1"/>
    <m/>
  </r>
  <r>
    <s v="45287323"/>
    <x v="310"/>
    <d v="2020-01-01T06:13:00"/>
    <x v="1"/>
    <x v="1"/>
    <x v="2"/>
    <x v="3"/>
    <s v="Residential Building/House"/>
    <s v="10467"/>
    <s v="19 West Mosholu Parkway North"/>
    <s v="West Mosholu Parkway North"/>
    <s v="Bronx"/>
    <x v="0"/>
    <s v="Bronx"/>
    <x v="0"/>
    <x v="2"/>
    <n v="40.881142599999997"/>
    <n v="-73.884210359999997"/>
    <n v="1"/>
    <m/>
  </r>
  <r>
    <s v="45287784"/>
    <x v="310"/>
    <d v="2020-01-01T06:34:00"/>
    <x v="1"/>
    <x v="1"/>
    <x v="4"/>
    <x v="14"/>
    <s v="Store/Commercial"/>
    <s v="10019"/>
    <s v="410 West   51 Street"/>
    <s v="West   51 Street"/>
    <s v="New York"/>
    <x v="0"/>
    <s v="Manhattan"/>
    <x v="0"/>
    <x v="3"/>
    <n v="40.764371320000002"/>
    <n v="-73.98913048"/>
    <n v="1"/>
    <m/>
  </r>
  <r>
    <s v="45288289"/>
    <x v="310"/>
    <d v="2020-01-01T06:19:00"/>
    <x v="1"/>
    <x v="1"/>
    <x v="22"/>
    <x v="46"/>
    <s v="Street/Sidewalk"/>
    <s v="11225"/>
    <s v="330 Maple Street"/>
    <s v="Maple Street"/>
    <s v="Brooklyn"/>
    <x v="0"/>
    <s v="Brooklyn"/>
    <x v="0"/>
    <x v="0"/>
    <n v="40.660880550000002"/>
    <n v="-73.949625780000005"/>
    <n v="1"/>
    <m/>
  </r>
  <r>
    <s v="45289854"/>
    <x v="311"/>
    <d v="2020-01-01T07:25:00"/>
    <x v="4"/>
    <x v="4"/>
    <x v="15"/>
    <x v="49"/>
    <s v=""/>
    <s v=""/>
    <s v=""/>
    <s v=""/>
    <s v=""/>
    <x v="0"/>
    <s v="Manhattan"/>
    <x v="0"/>
    <x v="3"/>
    <m/>
    <m/>
    <n v="1"/>
    <m/>
  </r>
  <r>
    <s v="45288219"/>
    <x v="311"/>
    <d v="2020-01-01T07:54:00"/>
    <x v="1"/>
    <x v="1"/>
    <x v="9"/>
    <x v="14"/>
    <s v="Street/Sidewalk"/>
    <s v="10002"/>
    <s v="95 Stanton Street"/>
    <s v="Stanton Street"/>
    <s v="New York"/>
    <x v="0"/>
    <s v="Manhattan"/>
    <x v="0"/>
    <x v="3"/>
    <n v="40.72136648"/>
    <n v="-73.988239199999995"/>
    <n v="1"/>
    <m/>
  </r>
  <r>
    <s v="45289473"/>
    <x v="311"/>
    <d v="2020-01-08T01:33:00"/>
    <x v="1"/>
    <x v="1"/>
    <x v="1"/>
    <x v="2"/>
    <s v="Street/Sidewalk"/>
    <s v="11234"/>
    <s v="5418 Avenue K"/>
    <s v="Avenue K"/>
    <s v="Brooklyn"/>
    <x v="0"/>
    <s v="Brooklyn"/>
    <x v="0"/>
    <x v="0"/>
    <n v="40.626081460000002"/>
    <n v="-73.923480179999999"/>
    <n v="7"/>
    <m/>
  </r>
  <r>
    <s v="45287271"/>
    <x v="311"/>
    <d v="2020-01-01T09:59:00"/>
    <x v="1"/>
    <x v="1"/>
    <x v="2"/>
    <x v="3"/>
    <s v="Residential Building/House"/>
    <s v="11373"/>
    <s v="91-31 Lamont Avenue"/>
    <s v="Lamont Avenue"/>
    <s v="Elmhurst"/>
    <x v="0"/>
    <s v="Queens"/>
    <x v="0"/>
    <x v="1"/>
    <n v="40.744068810000002"/>
    <n v="-73.874148969999993"/>
    <n v="1"/>
    <m/>
  </r>
  <r>
    <s v="45287381"/>
    <x v="311"/>
    <d v="2020-01-01T06:33:00"/>
    <x v="1"/>
    <x v="1"/>
    <x v="4"/>
    <x v="14"/>
    <s v="Store/Commercial"/>
    <s v="10019"/>
    <s v="405 West   51 Street"/>
    <s v="West   51 Street"/>
    <s v="New York"/>
    <x v="0"/>
    <s v="Manhattan"/>
    <x v="0"/>
    <x v="3"/>
    <n v="40.764332879999998"/>
    <n v="-73.988996920000005"/>
    <n v="1"/>
    <m/>
  </r>
  <r>
    <s v="45287378"/>
    <x v="312"/>
    <d v="2020-01-01T11:26:00"/>
    <x v="1"/>
    <x v="1"/>
    <x v="2"/>
    <x v="14"/>
    <s v="Residential Building/House"/>
    <s v="10459"/>
    <s v="870 East  162 Street"/>
    <s v="East  162 Street"/>
    <s v="Bronx"/>
    <x v="0"/>
    <s v="Bronx"/>
    <x v="0"/>
    <x v="2"/>
    <n v="40.821325539999997"/>
    <n v="-73.900005840000006"/>
    <n v="1"/>
    <m/>
  </r>
  <r>
    <s v="45287346"/>
    <x v="312"/>
    <d v="2020-01-01T07:44:00"/>
    <x v="1"/>
    <x v="1"/>
    <x v="6"/>
    <x v="22"/>
    <s v="Street/Sidewalk"/>
    <s v="11103"/>
    <s v="37-02 Astoria Boulevard"/>
    <s v="Astoria Boulevard"/>
    <s v="Astoria"/>
    <x v="0"/>
    <s v="Queens"/>
    <x v="0"/>
    <x v="1"/>
    <n v="40.769128379999998"/>
    <n v="-73.912759609999995"/>
    <n v="1"/>
    <m/>
  </r>
  <r>
    <s v="45287732"/>
    <x v="313"/>
    <d v="2020-01-01T08:53:00"/>
    <x v="1"/>
    <x v="1"/>
    <x v="2"/>
    <x v="3"/>
    <s v="Residential Building/House"/>
    <s v="10458"/>
    <s v="540 East  187 Street"/>
    <s v="East  187 Street"/>
    <s v="Bronx"/>
    <x v="0"/>
    <s v="Bronx"/>
    <x v="0"/>
    <x v="2"/>
    <n v="40.856511279999999"/>
    <n v="-73.889393690000006"/>
    <n v="1"/>
    <m/>
  </r>
  <r>
    <s v="45286236"/>
    <x v="313"/>
    <d v="2020-01-02T14:52:00"/>
    <x v="3"/>
    <x v="3"/>
    <x v="5"/>
    <x v="12"/>
    <s v="Residential Building"/>
    <s v="10031"/>
    <s v="511 West  151 Street"/>
    <s v="West  151 Street"/>
    <s v="New York"/>
    <x v="0"/>
    <s v="Manhattan"/>
    <x v="0"/>
    <x v="3"/>
    <n v="40.829285470000002"/>
    <n v="-73.94544037"/>
    <n v="2"/>
    <m/>
  </r>
  <r>
    <s v="45285535"/>
    <x v="314"/>
    <d v="2020-01-01T07:43:00"/>
    <x v="1"/>
    <x v="1"/>
    <x v="4"/>
    <x v="3"/>
    <s v="Store/Commercial"/>
    <s v="11103"/>
    <s v="37-02 Astoria Boulevard"/>
    <s v="Astoria Boulevard"/>
    <s v="Astoria"/>
    <x v="0"/>
    <s v="Queens"/>
    <x v="0"/>
    <x v="1"/>
    <n v="40.769128379999998"/>
    <n v="-73.912759609999995"/>
    <n v="1"/>
    <m/>
  </r>
  <r>
    <s v="45287936"/>
    <x v="315"/>
    <d v="2020-01-01T06:17:00"/>
    <x v="1"/>
    <x v="1"/>
    <x v="2"/>
    <x v="3"/>
    <s v=""/>
    <s v="10030"/>
    <s v="259 West  144 Street"/>
    <s v="West  144 Street"/>
    <s v="New York"/>
    <x v="0"/>
    <s v="Manhattan"/>
    <x v="0"/>
    <x v="3"/>
    <n v="40.821688790000003"/>
    <n v="-73.941259079999995"/>
    <n v="1"/>
    <m/>
  </r>
  <r>
    <s v="45286380"/>
    <x v="316"/>
    <d v="2020-01-01T06:14:00"/>
    <x v="1"/>
    <x v="1"/>
    <x v="2"/>
    <x v="3"/>
    <s v=""/>
    <s v="10458"/>
    <s v="384 East  194 Street"/>
    <s v="East  194 Street"/>
    <s v="Bronx"/>
    <x v="0"/>
    <s v="Bronx"/>
    <x v="0"/>
    <x v="2"/>
    <n v="40.863329620000002"/>
    <n v="-73.889913800000002"/>
    <n v="1"/>
    <m/>
  </r>
  <r>
    <s v="45289575"/>
    <x v="316"/>
    <d v="2020-01-01T09:18:00"/>
    <x v="1"/>
    <x v="1"/>
    <x v="2"/>
    <x v="3"/>
    <s v="Residential Building/House"/>
    <s v="11206"/>
    <s v="131 Moore Street"/>
    <s v="Moore Street"/>
    <s v="Brooklyn"/>
    <x v="0"/>
    <s v="Brooklyn"/>
    <x v="0"/>
    <x v="0"/>
    <n v="40.703949889999997"/>
    <n v="-73.940453939999998"/>
    <n v="1"/>
    <m/>
  </r>
  <r>
    <s v="45285664"/>
    <x v="316"/>
    <d v="2020-01-01T09:12:00"/>
    <x v="1"/>
    <x v="1"/>
    <x v="2"/>
    <x v="3"/>
    <s v="Residential Building/House"/>
    <s v="11370"/>
    <s v="83 Street"/>
    <s v="83 Street"/>
    <s v=""/>
    <x v="0"/>
    <s v="Queens"/>
    <x v="0"/>
    <x v="1"/>
    <m/>
    <m/>
    <n v="1"/>
    <m/>
  </r>
  <r>
    <s v="45287142"/>
    <x v="317"/>
    <d v="2020-01-02T02:09:00"/>
    <x v="3"/>
    <x v="3"/>
    <x v="5"/>
    <x v="12"/>
    <s v="Residential Building"/>
    <s v="10462"/>
    <s v="2090 East Tremont Avenue"/>
    <s v="East Tremont Avenue"/>
    <s v="Bronx"/>
    <x v="0"/>
    <s v="Bronx"/>
    <x v="0"/>
    <x v="2"/>
    <n v="40.84195982"/>
    <n v="-73.857725389999999"/>
    <n v="1"/>
    <m/>
  </r>
  <r>
    <s v="45288277"/>
    <x v="317"/>
    <d v="2020-01-01T06:19:00"/>
    <x v="1"/>
    <x v="1"/>
    <x v="22"/>
    <x v="46"/>
    <s v="Street/Sidewalk"/>
    <s v="11225"/>
    <s v="340 Maple Street"/>
    <s v="Maple Street"/>
    <s v="Brooklyn"/>
    <x v="0"/>
    <s v="Brooklyn"/>
    <x v="0"/>
    <x v="0"/>
    <n v="40.66089418"/>
    <n v="-73.949402300000003"/>
    <n v="1"/>
    <m/>
  </r>
  <r>
    <s v="45289111"/>
    <x v="317"/>
    <d v="2020-01-01T12:01:00"/>
    <x v="1"/>
    <x v="1"/>
    <x v="2"/>
    <x v="3"/>
    <s v="Residential Building/House"/>
    <s v="11373"/>
    <s v="42-72 80 Street"/>
    <s v="80 Street"/>
    <s v="Elmhurst"/>
    <x v="0"/>
    <s v="Queens"/>
    <x v="0"/>
    <x v="1"/>
    <n v="40.74272431"/>
    <n v="-73.885068029999999"/>
    <n v="1"/>
    <m/>
  </r>
  <r>
    <s v="45286909"/>
    <x v="318"/>
    <d v="2020-01-01T08:37:00"/>
    <x v="1"/>
    <x v="1"/>
    <x v="2"/>
    <x v="3"/>
    <s v="Residential Building/House"/>
    <s v="11208"/>
    <s v="1301 Blake Avenue"/>
    <s v="Blake Avenue"/>
    <s v="Brooklyn"/>
    <x v="0"/>
    <s v="Brooklyn"/>
    <x v="0"/>
    <x v="0"/>
    <n v="40.671672219999998"/>
    <n v="-73.868669100000005"/>
    <n v="1"/>
    <m/>
  </r>
  <r>
    <s v="45285619"/>
    <x v="319"/>
    <d v="2020-01-01T08:19:00"/>
    <x v="1"/>
    <x v="1"/>
    <x v="22"/>
    <x v="46"/>
    <s v="Street/Sidewalk"/>
    <s v="11225"/>
    <s v="340 Maple Street"/>
    <s v="Maple Street"/>
    <s v="Brooklyn"/>
    <x v="0"/>
    <s v="Brooklyn"/>
    <x v="0"/>
    <x v="0"/>
    <n v="40.66089418"/>
    <n v="-73.949402300000003"/>
    <n v="1"/>
    <m/>
  </r>
  <r>
    <s v="45287430"/>
    <x v="320"/>
    <d v="2020-01-02T04:17:00"/>
    <x v="1"/>
    <x v="1"/>
    <x v="2"/>
    <x v="3"/>
    <s v="Residential Building/House"/>
    <s v="10473"/>
    <s v="421 Howe Avenue"/>
    <s v="Howe Avenue"/>
    <s v="Bronx"/>
    <x v="0"/>
    <s v="Bronx"/>
    <x v="0"/>
    <x v="2"/>
    <n v="40.815293799999999"/>
    <n v="-73.848262919999996"/>
    <n v="1"/>
    <m/>
  </r>
  <r>
    <s v="45287733"/>
    <x v="320"/>
    <d v="2020-01-01T14:44:00"/>
    <x v="1"/>
    <x v="1"/>
    <x v="23"/>
    <x v="69"/>
    <s v="Residential Building/House"/>
    <s v="10310"/>
    <s v="515 Bement Avenue"/>
    <s v="Bement Avenue"/>
    <s v="Staten Island"/>
    <x v="0"/>
    <s v="Staten Island"/>
    <x v="0"/>
    <x v="4"/>
    <n v="40.629410049999997"/>
    <n v="-74.111177420000004"/>
    <n v="1"/>
    <m/>
  </r>
  <r>
    <s v="45288754"/>
    <x v="320"/>
    <d v="2020-01-01T08:51:00"/>
    <x v="1"/>
    <x v="1"/>
    <x v="2"/>
    <x v="3"/>
    <s v="Residential Building/House"/>
    <s v="11428"/>
    <s v="90-53 210 Street"/>
    <s v="210 Street"/>
    <s v="Queens Village"/>
    <x v="0"/>
    <s v="Queens"/>
    <x v="0"/>
    <x v="1"/>
    <n v="40.718758780000002"/>
    <n v="-73.753313860000006"/>
    <n v="1"/>
    <m/>
  </r>
  <r>
    <s v="45285357"/>
    <x v="321"/>
    <d v="2020-01-01T07:03:00"/>
    <x v="1"/>
    <x v="1"/>
    <x v="2"/>
    <x v="3"/>
    <s v=""/>
    <s v="11385"/>
    <s v="80-46 59 Street"/>
    <s v="59 Street"/>
    <s v="Ridgewood"/>
    <x v="0"/>
    <s v="Queens"/>
    <x v="0"/>
    <x v="1"/>
    <n v="40.693654739999999"/>
    <n v="-73.895029750000006"/>
    <n v="1"/>
    <m/>
  </r>
  <r>
    <s v="45287729"/>
    <x v="322"/>
    <d v="2020-01-01T15:34:00"/>
    <x v="1"/>
    <x v="1"/>
    <x v="2"/>
    <x v="3"/>
    <s v="Residential Building/House"/>
    <s v="10454"/>
    <s v="400 Brook Avenue"/>
    <s v="Brook Avenue"/>
    <s v="Bronx"/>
    <x v="0"/>
    <s v="Bronx"/>
    <x v="0"/>
    <x v="2"/>
    <n v="40.811543039999997"/>
    <n v="-73.916890899999999"/>
    <n v="1"/>
    <m/>
  </r>
  <r>
    <s v="45286085"/>
    <x v="322"/>
    <d v="2020-01-01T06:12:00"/>
    <x v="1"/>
    <x v="1"/>
    <x v="6"/>
    <x v="23"/>
    <s v="Street/Sidewalk"/>
    <s v="11204"/>
    <s v="1703 Bay Ridge Parkway"/>
    <s v="Bay Ridge Parkway"/>
    <s v="Brooklyn"/>
    <x v="0"/>
    <s v="Brooklyn"/>
    <x v="0"/>
    <x v="0"/>
    <n v="40.61460074"/>
    <n v="-73.997972169999997"/>
    <n v="1"/>
    <m/>
  </r>
  <r>
    <s v="45288353"/>
    <x v="323"/>
    <d v="2020-01-01T07:56:00"/>
    <x v="1"/>
    <x v="1"/>
    <x v="9"/>
    <x v="3"/>
    <s v="Street/Sidewalk"/>
    <s v="10032"/>
    <s v="521 West  156 Street"/>
    <s v="West  156 Street"/>
    <s v="New York"/>
    <x v="0"/>
    <s v="Manhattan"/>
    <x v="0"/>
    <x v="3"/>
    <n v="40.832616559999998"/>
    <n v="-73.943367019999997"/>
    <n v="1"/>
    <m/>
  </r>
  <r>
    <s v="45288969"/>
    <x v="324"/>
    <d v="2020-01-01T06:15:00"/>
    <x v="1"/>
    <x v="1"/>
    <x v="6"/>
    <x v="7"/>
    <s v="Street/Sidewalk"/>
    <s v="11204"/>
    <s v="7406 17 Avenue"/>
    <s v="17 Avenue"/>
    <s v="Brooklyn"/>
    <x v="0"/>
    <s v="Brooklyn"/>
    <x v="0"/>
    <x v="0"/>
    <n v="40.615322620000001"/>
    <n v="-73.997874890000006"/>
    <n v="1"/>
    <m/>
  </r>
  <r>
    <s v="45289593"/>
    <x v="325"/>
    <d v="2020-01-01T12:14:00"/>
    <x v="1"/>
    <x v="1"/>
    <x v="1"/>
    <x v="2"/>
    <s v="Street/Sidewalk"/>
    <s v="11226"/>
    <s v="156 Woodruff Avenue"/>
    <s v="Woodruff Avenue"/>
    <s v="Brooklyn"/>
    <x v="0"/>
    <s v="Brooklyn"/>
    <x v="0"/>
    <x v="0"/>
    <n v="40.654390800000002"/>
    <n v="-73.960925579999994"/>
    <n v="1"/>
    <m/>
  </r>
  <r>
    <s v="45285139"/>
    <x v="325"/>
    <d v="2020-01-01T07:43:00"/>
    <x v="1"/>
    <x v="1"/>
    <x v="4"/>
    <x v="3"/>
    <s v="Club/Bar/Restaurant"/>
    <s v="11103"/>
    <s v="28-43 Steinway Street"/>
    <s v="Steinway Street"/>
    <s v="Astoria"/>
    <x v="0"/>
    <s v="Queens"/>
    <x v="0"/>
    <x v="1"/>
    <n v="40.765196039999999"/>
    <n v="-73.913919960000001"/>
    <n v="1"/>
    <m/>
  </r>
  <r>
    <s v="45289128"/>
    <x v="325"/>
    <d v="2020-01-01T07:57:00"/>
    <x v="1"/>
    <x v="1"/>
    <x v="9"/>
    <x v="14"/>
    <s v="Street/Sidewalk"/>
    <s v="10032"/>
    <s v="551 West  157 Street"/>
    <s v="West  157 Street"/>
    <s v="New York"/>
    <x v="0"/>
    <s v="Manhattan"/>
    <x v="0"/>
    <x v="3"/>
    <n v="40.83375049"/>
    <n v="-73.944121319999994"/>
    <n v="1"/>
    <m/>
  </r>
  <r>
    <s v="45285183"/>
    <x v="325"/>
    <d v="2020-01-01T16:02:00"/>
    <x v="1"/>
    <x v="1"/>
    <x v="2"/>
    <x v="3"/>
    <s v=""/>
    <s v="10457"/>
    <s v="215 Mount Hope Place"/>
    <s v="Mount Hope Place"/>
    <s v="Bronx"/>
    <x v="0"/>
    <s v="Bronx"/>
    <x v="0"/>
    <x v="2"/>
    <n v="40.848255629999997"/>
    <n v="-73.905282270000001"/>
    <n v="1"/>
    <m/>
  </r>
  <r>
    <s v="45284855"/>
    <x v="326"/>
    <d v="2020-01-05T02:05:00"/>
    <x v="3"/>
    <x v="3"/>
    <x v="5"/>
    <x v="6"/>
    <s v="Residential Building"/>
    <s v="11435"/>
    <s v="139-12 84 Drive"/>
    <s v="84 Drive"/>
    <s v="Jamaica"/>
    <x v="0"/>
    <s v="Queens"/>
    <x v="0"/>
    <x v="1"/>
    <n v="40.709387190000001"/>
    <n v="-73.817613940000001"/>
    <n v="4"/>
    <m/>
  </r>
  <r>
    <s v="45289653"/>
    <x v="327"/>
    <d v="2020-01-01T05:50:00"/>
    <x v="7"/>
    <x v="7"/>
    <x v="32"/>
    <x v="83"/>
    <s v=""/>
    <s v="11208"/>
    <s v="1301 Blake Avenue"/>
    <s v="Blake Avenue"/>
    <s v="Brooklyn"/>
    <x v="0"/>
    <s v="Brooklyn"/>
    <x v="0"/>
    <x v="0"/>
    <n v="40.671672219999998"/>
    <n v="-73.868669100000005"/>
    <n v="0"/>
    <m/>
  </r>
  <r>
    <s v="45289434"/>
    <x v="328"/>
    <d v="2020-01-02T09:28:00"/>
    <x v="1"/>
    <x v="1"/>
    <x v="2"/>
    <x v="3"/>
    <s v="Residential Building/House"/>
    <s v="10473"/>
    <s v="326 Newman Avenue"/>
    <s v="Newman Avenue"/>
    <s v="Bronx"/>
    <x v="0"/>
    <s v="Bronx"/>
    <x v="0"/>
    <x v="2"/>
    <n v="40.812357239999997"/>
    <n v="-73.8548878"/>
    <n v="2"/>
    <m/>
  </r>
  <r>
    <s v="45288365"/>
    <x v="328"/>
    <d v="2020-01-01T14:32:00"/>
    <x v="1"/>
    <x v="1"/>
    <x v="1"/>
    <x v="2"/>
    <s v=""/>
    <s v="11434"/>
    <s v="115-15 168 Street"/>
    <s v="168 Street"/>
    <s v="Jamaica"/>
    <x v="0"/>
    <s v="Queens"/>
    <x v="0"/>
    <x v="1"/>
    <n v="40.688577170000002"/>
    <n v="-73.780382829999994"/>
    <n v="1"/>
    <m/>
  </r>
  <r>
    <s v="45285386"/>
    <x v="328"/>
    <d v="2020-01-01T06:40:00"/>
    <x v="1"/>
    <x v="1"/>
    <x v="2"/>
    <x v="3"/>
    <s v="Residential Building/House"/>
    <s v="11231"/>
    <s v="94 Coffey Street"/>
    <s v="Coffey Street"/>
    <s v="Brooklyn"/>
    <x v="0"/>
    <s v="Brooklyn"/>
    <x v="0"/>
    <x v="0"/>
    <n v="40.67575926"/>
    <n v="-74.013425549999994"/>
    <n v="1"/>
    <m/>
  </r>
  <r>
    <s v="45285705"/>
    <x v="328"/>
    <d v="2020-01-03T16:44:00"/>
    <x v="3"/>
    <x v="3"/>
    <x v="5"/>
    <x v="6"/>
    <s v="Residential Building"/>
    <s v="11103"/>
    <s v="30-78 45 Street"/>
    <s v="45 Street"/>
    <s v="Astoria"/>
    <x v="0"/>
    <s v="Queens"/>
    <x v="0"/>
    <x v="1"/>
    <n v="40.760141910000002"/>
    <n v="-73.91252231"/>
    <n v="3"/>
    <m/>
  </r>
  <r>
    <s v="45287368"/>
    <x v="329"/>
    <d v="2020-01-01T13:05:00"/>
    <x v="1"/>
    <x v="1"/>
    <x v="2"/>
    <x v="3"/>
    <s v="Residential Building/House"/>
    <s v="11368"/>
    <s v="35-26 100 Street"/>
    <s v="100 Street"/>
    <s v="Corona"/>
    <x v="0"/>
    <s v="Queens"/>
    <x v="0"/>
    <x v="1"/>
    <n v="40.753448630000001"/>
    <n v="-73.867695769999997"/>
    <n v="1"/>
    <m/>
  </r>
  <r>
    <s v="45289073"/>
    <x v="330"/>
    <d v="2020-01-01T07:01:00"/>
    <x v="1"/>
    <x v="1"/>
    <x v="2"/>
    <x v="3"/>
    <s v="Residential Building/House"/>
    <s v="11385"/>
    <s v="1718 Norman Street"/>
    <s v="Norman Street"/>
    <s v="Ridgewood"/>
    <x v="0"/>
    <s v="Queens"/>
    <x v="0"/>
    <x v="1"/>
    <n v="40.697486150000003"/>
    <n v="-73.900898409999996"/>
    <n v="1"/>
    <m/>
  </r>
  <r>
    <s v="45286335"/>
    <x v="330"/>
    <d v="2020-01-01T07:13:00"/>
    <x v="1"/>
    <x v="1"/>
    <x v="2"/>
    <x v="3"/>
    <s v="Residential Building/House"/>
    <s v="11208"/>
    <s v="2628 Linden Boulevard"/>
    <s v="Linden Boulevard"/>
    <s v="Brooklyn"/>
    <x v="0"/>
    <s v="Brooklyn"/>
    <x v="0"/>
    <x v="0"/>
    <n v="40.668753389999999"/>
    <n v="-73.867679929999994"/>
    <n v="1"/>
    <m/>
  </r>
  <r>
    <s v="45296184"/>
    <x v="331"/>
    <d v="2020-01-02T11:05:00"/>
    <x v="4"/>
    <x v="4"/>
    <x v="7"/>
    <x v="8"/>
    <s v=""/>
    <s v="11220"/>
    <s v="4 Avenue"/>
    <s v="4 Avenue"/>
    <s v="Brooklyn"/>
    <x v="0"/>
    <s v="Brooklyn"/>
    <x v="0"/>
    <x v="0"/>
    <n v="40.643387019999999"/>
    <n v="-74.015782860000002"/>
    <n v="2"/>
    <m/>
  </r>
  <r>
    <s v="45290337"/>
    <x v="331"/>
    <d v="2020-01-14T09:20:00"/>
    <x v="4"/>
    <x v="4"/>
    <x v="7"/>
    <x v="8"/>
    <s v=""/>
    <s v="11203"/>
    <s v="734 Lefferts Avenue"/>
    <s v="Lefferts Avenue"/>
    <s v="Brooklyn"/>
    <x v="0"/>
    <s v="Brooklyn"/>
    <x v="0"/>
    <x v="0"/>
    <n v="40.663234529999997"/>
    <n v="-73.936424450000004"/>
    <n v="14"/>
    <m/>
  </r>
  <r>
    <s v="45290580"/>
    <x v="331"/>
    <d v="2020-01-02T13:15:00"/>
    <x v="4"/>
    <x v="4"/>
    <x v="7"/>
    <x v="8"/>
    <s v=""/>
    <s v="11228"/>
    <s v=""/>
    <s v=""/>
    <s v="Brooklyn"/>
    <x v="0"/>
    <s v="Brooklyn"/>
    <x v="0"/>
    <x v="0"/>
    <n v="40.619464999999998"/>
    <n v="-74.022876940000003"/>
    <n v="2"/>
    <m/>
  </r>
  <r>
    <s v="45297163"/>
    <x v="331"/>
    <d v="2020-01-02T13:06:00"/>
    <x v="4"/>
    <x v="4"/>
    <x v="7"/>
    <x v="8"/>
    <s v=""/>
    <s v="11228"/>
    <s v=""/>
    <s v=""/>
    <s v="Brooklyn"/>
    <x v="0"/>
    <s v="Brooklyn"/>
    <x v="0"/>
    <x v="0"/>
    <n v="40.618537109999998"/>
    <n v="-74.023633050000001"/>
    <n v="2"/>
    <m/>
  </r>
  <r>
    <s v="45298479"/>
    <x v="331"/>
    <d v="2020-01-02T09:40:00"/>
    <x v="4"/>
    <x v="4"/>
    <x v="7"/>
    <x v="8"/>
    <s v=""/>
    <s v="11223"/>
    <s v=""/>
    <s v=""/>
    <s v="Brooklyn"/>
    <x v="0"/>
    <s v="Brooklyn"/>
    <x v="0"/>
    <x v="0"/>
    <n v="40.605068940000002"/>
    <n v="-73.979126730000004"/>
    <n v="2"/>
    <m/>
  </r>
  <r>
    <s v="45293784"/>
    <x v="331"/>
    <d v="2020-01-02T12:40:00"/>
    <x v="4"/>
    <x v="4"/>
    <x v="7"/>
    <x v="8"/>
    <s v=""/>
    <s v=""/>
    <s v="Dahlgren Place"/>
    <s v="Dahlgren Place"/>
    <s v=""/>
    <x v="0"/>
    <s v="Brooklyn"/>
    <x v="0"/>
    <x v="0"/>
    <m/>
    <m/>
    <n v="2"/>
    <m/>
  </r>
  <r>
    <s v="45291620"/>
    <x v="331"/>
    <d v="2020-01-02T13:33:00"/>
    <x v="4"/>
    <x v="4"/>
    <x v="7"/>
    <x v="8"/>
    <s v=""/>
    <s v="11239"/>
    <s v="Louisiana Avenue"/>
    <s v="Louisiana Avenue"/>
    <s v="Brooklyn"/>
    <x v="0"/>
    <s v="Brooklyn"/>
    <x v="0"/>
    <x v="0"/>
    <m/>
    <m/>
    <n v="2"/>
    <m/>
  </r>
  <r>
    <s v="45296106"/>
    <x v="331"/>
    <d v="2020-01-02T12:55:00"/>
    <x v="4"/>
    <x v="4"/>
    <x v="7"/>
    <x v="8"/>
    <s v=""/>
    <s v="11228"/>
    <s v=""/>
    <s v=""/>
    <s v="Brooklyn"/>
    <x v="0"/>
    <s v="Brooklyn"/>
    <x v="0"/>
    <x v="0"/>
    <n v="40.617389580000001"/>
    <n v="-74.02462319"/>
    <n v="2"/>
    <m/>
  </r>
  <r>
    <s v="45291568"/>
    <x v="331"/>
    <d v="2020-01-02T13:15:00"/>
    <x v="4"/>
    <x v="4"/>
    <x v="7"/>
    <x v="8"/>
    <s v=""/>
    <s v="11232"/>
    <s v=""/>
    <s v=""/>
    <s v="Brooklyn"/>
    <x v="0"/>
    <s v="Brooklyn"/>
    <x v="0"/>
    <x v="0"/>
    <n v="40.656625490000003"/>
    <n v="-74.012736910000001"/>
    <n v="2"/>
    <m/>
  </r>
  <r>
    <s v="45298854"/>
    <x v="331"/>
    <d v="2020-01-03T10:55:00"/>
    <x v="4"/>
    <x v="4"/>
    <x v="7"/>
    <x v="8"/>
    <s v=""/>
    <s v="11217"/>
    <s v=""/>
    <s v=""/>
    <s v="Brooklyn"/>
    <x v="0"/>
    <s v="Brooklyn"/>
    <x v="0"/>
    <x v="0"/>
    <n v="40.688760430000002"/>
    <n v="-73.980842150000001"/>
    <n v="3"/>
    <m/>
  </r>
  <r>
    <s v="45288301"/>
    <x v="332"/>
    <d v="2020-01-01T13:50:00"/>
    <x v="1"/>
    <x v="1"/>
    <x v="2"/>
    <x v="3"/>
    <s v=""/>
    <s v="11373"/>
    <s v="41-40 Denman Street"/>
    <s v="Denman Street"/>
    <s v="Elmhurst"/>
    <x v="0"/>
    <s v="Queens"/>
    <x v="0"/>
    <x v="1"/>
    <n v="40.746137879999999"/>
    <n v="-73.873719199999996"/>
    <n v="1"/>
    <m/>
  </r>
  <r>
    <s v="45289793"/>
    <x v="332"/>
    <d v="2020-01-01T09:10:00"/>
    <x v="1"/>
    <x v="1"/>
    <x v="6"/>
    <x v="7"/>
    <s v="Street/Sidewalk"/>
    <s v="11379"/>
    <s v="64-30 65 Lane"/>
    <s v="65 Lane"/>
    <s v="Middle Village"/>
    <x v="0"/>
    <s v="Queens"/>
    <x v="0"/>
    <x v="1"/>
    <n v="40.711824219999997"/>
    <n v="-73.894063299999999"/>
    <n v="1"/>
    <m/>
  </r>
  <r>
    <s v="45287431"/>
    <x v="333"/>
    <d v="2020-01-01T15:54:00"/>
    <x v="1"/>
    <x v="1"/>
    <x v="2"/>
    <x v="3"/>
    <s v="Residential Building/House"/>
    <s v="10002"/>
    <s v="638 Water Street"/>
    <s v="Water Street"/>
    <s v="New York"/>
    <x v="0"/>
    <s v="Manhattan"/>
    <x v="0"/>
    <x v="3"/>
    <n v="40.711396809999997"/>
    <n v="-73.982650000000007"/>
    <n v="1"/>
    <m/>
  </r>
  <r>
    <s v="45287111"/>
    <x v="334"/>
    <d v="2020-01-03T16:55:00"/>
    <x v="3"/>
    <x v="3"/>
    <x v="5"/>
    <x v="6"/>
    <s v="Residential Building"/>
    <s v="10468"/>
    <s v="2285 Sedgwick Avenue"/>
    <s v="Sedgwick Avenue"/>
    <s v="Bronx"/>
    <x v="0"/>
    <s v="Bronx"/>
    <x v="0"/>
    <x v="2"/>
    <n v="40.861532590000003"/>
    <n v="-73.909739000000002"/>
    <n v="3"/>
    <m/>
  </r>
  <r>
    <s v="45286985"/>
    <x v="334"/>
    <d v="2020-01-01T09:11:00"/>
    <x v="1"/>
    <x v="1"/>
    <x v="2"/>
    <x v="4"/>
    <s v="Residential Building/House"/>
    <s v="10075"/>
    <s v="509 East   77 Street"/>
    <s v="East   77 Street"/>
    <s v="New York"/>
    <x v="0"/>
    <s v="Manhattan"/>
    <x v="0"/>
    <x v="3"/>
    <n v="40.769955240000002"/>
    <n v="-73.951092070000001"/>
    <n v="1"/>
    <m/>
  </r>
  <r>
    <s v="45286984"/>
    <x v="335"/>
    <d v="2020-01-01T09:35:00"/>
    <x v="1"/>
    <x v="1"/>
    <x v="2"/>
    <x v="3"/>
    <s v="Residential Building/House"/>
    <s v="10027"/>
    <s v="2235 8 Avenue"/>
    <s v="8 Avenue"/>
    <s v="New York"/>
    <x v="0"/>
    <s v="Manhattan"/>
    <x v="0"/>
    <x v="3"/>
    <n v="40.80730097"/>
    <n v="-73.953278949999998"/>
    <n v="1"/>
    <m/>
  </r>
  <r>
    <s v="45288384"/>
    <x v="336"/>
    <d v="2020-01-01T07:55:00"/>
    <x v="1"/>
    <x v="1"/>
    <x v="4"/>
    <x v="3"/>
    <s v=""/>
    <s v="10002"/>
    <s v="East Houston Street"/>
    <s v="East Houston Street"/>
    <s v=""/>
    <x v="0"/>
    <s v="Manhattan"/>
    <x v="0"/>
    <x v="3"/>
    <n v="40.722469760000003"/>
    <n v="-73.98713506"/>
    <n v="1"/>
    <m/>
  </r>
  <r>
    <s v="45287324"/>
    <x v="337"/>
    <d v="2020-01-01T08:38:00"/>
    <x v="1"/>
    <x v="1"/>
    <x v="1"/>
    <x v="32"/>
    <s v=""/>
    <s v="11239"/>
    <s v="50 Vandalia Avenue"/>
    <s v="Vandalia Avenue"/>
    <s v="Brooklyn"/>
    <x v="0"/>
    <s v="Brooklyn"/>
    <x v="0"/>
    <x v="0"/>
    <n v="40.649941550000001"/>
    <n v="-73.886503590000004"/>
    <n v="1"/>
    <m/>
  </r>
  <r>
    <s v="45286812"/>
    <x v="337"/>
    <d v="2020-01-01T07:32:00"/>
    <x v="1"/>
    <x v="1"/>
    <x v="2"/>
    <x v="3"/>
    <s v="Residential Building/House"/>
    <s v="10468"/>
    <s v="2764 Creston Avenue"/>
    <s v="Creston Avenue"/>
    <s v="Bronx"/>
    <x v="0"/>
    <s v="Bronx"/>
    <x v="0"/>
    <x v="2"/>
    <n v="40.86958224"/>
    <n v="-73.893041839999995"/>
    <n v="1"/>
    <m/>
  </r>
  <r>
    <s v="45285450"/>
    <x v="338"/>
    <d v="2020-01-05T00:00:00"/>
    <x v="6"/>
    <x v="6"/>
    <x v="25"/>
    <x v="40"/>
    <s v="Sidewalk"/>
    <s v="11220"/>
    <s v="150 67 Street"/>
    <s v="67 Street"/>
    <s v="Brooklyn"/>
    <x v="0"/>
    <s v="Brooklyn"/>
    <x v="0"/>
    <x v="0"/>
    <n v="40.639184960000001"/>
    <n v="-74.028875769999999"/>
    <n v="4"/>
    <m/>
  </r>
  <r>
    <s v="45289435"/>
    <x v="338"/>
    <d v="2020-01-01T07:57:00"/>
    <x v="1"/>
    <x v="1"/>
    <x v="2"/>
    <x v="3"/>
    <s v=""/>
    <s v="10032"/>
    <s v="531 West  160 Street"/>
    <s v="West  160 Street"/>
    <s v="New York"/>
    <x v="0"/>
    <s v="Manhattan"/>
    <x v="0"/>
    <x v="3"/>
    <n v="40.83516006"/>
    <n v="-73.941662769999994"/>
    <n v="1"/>
    <m/>
  </r>
  <r>
    <s v="45288689"/>
    <x v="339"/>
    <d v="2020-01-01T11:59:00"/>
    <x v="1"/>
    <x v="1"/>
    <x v="1"/>
    <x v="32"/>
    <s v="Street/Sidewalk"/>
    <s v="11385"/>
    <s v="65-15 Catalpa Avenue"/>
    <s v="Catalpa Avenue"/>
    <s v="Ridgewood"/>
    <x v="0"/>
    <s v="Queens"/>
    <x v="0"/>
    <x v="1"/>
    <n v="40.704908160000002"/>
    <n v="-73.891917469999996"/>
    <n v="1"/>
    <m/>
  </r>
  <r>
    <s v="45286949"/>
    <x v="339"/>
    <d v="2020-01-02T11:04:00"/>
    <x v="10"/>
    <x v="10"/>
    <x v="48"/>
    <x v="84"/>
    <s v=""/>
    <s v="11354"/>
    <s v="37 Avenue"/>
    <s v="37 Avenue"/>
    <s v=""/>
    <x v="0"/>
    <s v="Queens"/>
    <x v="0"/>
    <x v="1"/>
    <n v="40.761890919999999"/>
    <n v="-73.829664109999996"/>
    <n v="2"/>
    <m/>
  </r>
  <r>
    <s v="45285236"/>
    <x v="340"/>
    <d v="2020-01-02T21:37:00"/>
    <x v="3"/>
    <x v="3"/>
    <x v="5"/>
    <x v="6"/>
    <s v="Residential Building"/>
    <s v="10031"/>
    <s v="519 West  147 Street"/>
    <s v="West  147 Street"/>
    <s v="New York"/>
    <x v="0"/>
    <s v="Manhattan"/>
    <x v="0"/>
    <x v="3"/>
    <n v="40.826860060000001"/>
    <n v="-73.947418850000005"/>
    <n v="2"/>
    <m/>
  </r>
  <r>
    <s v="45287371"/>
    <x v="340"/>
    <d v="2020-01-01T15:53:00"/>
    <x v="1"/>
    <x v="1"/>
    <x v="2"/>
    <x v="3"/>
    <s v="Residential Building/House"/>
    <s v="10002"/>
    <s v="638 Water Street"/>
    <s v="Water Street"/>
    <s v="New York"/>
    <x v="0"/>
    <s v="Manhattan"/>
    <x v="0"/>
    <x v="3"/>
    <n v="40.711396809999997"/>
    <n v="-73.982650000000007"/>
    <n v="1"/>
    <m/>
  </r>
  <r>
    <s v="45286533"/>
    <x v="341"/>
    <d v="2020-01-01T14:00:00"/>
    <x v="1"/>
    <x v="1"/>
    <x v="2"/>
    <x v="4"/>
    <s v="Residential Building/House"/>
    <s v="10457"/>
    <s v="2238 Adams Place"/>
    <s v="Adams Place"/>
    <s v="Bronx"/>
    <x v="0"/>
    <s v="Bronx"/>
    <x v="0"/>
    <x v="2"/>
    <n v="40.852330950000002"/>
    <n v="-73.889234369999997"/>
    <n v="1"/>
    <m/>
  </r>
  <r>
    <s v="45285117"/>
    <x v="342"/>
    <d v="2020-01-01T15:55:00"/>
    <x v="1"/>
    <x v="1"/>
    <x v="2"/>
    <x v="3"/>
    <s v=""/>
    <s v="10453"/>
    <s v="2078 Creston Avenue"/>
    <s v="Creston Avenue"/>
    <s v="Bronx"/>
    <x v="0"/>
    <s v="Bronx"/>
    <x v="0"/>
    <x v="2"/>
    <n v="40.853743899999998"/>
    <n v="-73.903908060000006"/>
    <n v="1"/>
    <m/>
  </r>
  <r>
    <s v="45288690"/>
    <x v="343"/>
    <d v="2020-01-01T09:13:00"/>
    <x v="1"/>
    <x v="1"/>
    <x v="1"/>
    <x v="2"/>
    <s v="Street/Sidewalk"/>
    <s v="11368"/>
    <s v="57-38 Waldron Street"/>
    <s v="Waldron Street"/>
    <s v="Corona"/>
    <x v="0"/>
    <s v="Queens"/>
    <x v="0"/>
    <x v="1"/>
    <n v="40.73944127"/>
    <n v="-73.853368610000004"/>
    <n v="1"/>
    <m/>
  </r>
  <r>
    <s v="45286518"/>
    <x v="344"/>
    <d v="2020-01-01T09:05:00"/>
    <x v="1"/>
    <x v="1"/>
    <x v="6"/>
    <x v="7"/>
    <s v="Street/Sidewalk"/>
    <s v="11385"/>
    <s v="72-29 65 Place"/>
    <s v="65 Place"/>
    <s v="Ridgewood"/>
    <x v="0"/>
    <s v="Queens"/>
    <x v="0"/>
    <x v="1"/>
    <n v="40.700669980000001"/>
    <n v="-73.888765050000003"/>
    <n v="1"/>
    <m/>
  </r>
  <r>
    <s v="45288540"/>
    <x v="345"/>
    <d v="2020-01-02T21:37:00"/>
    <x v="3"/>
    <x v="3"/>
    <x v="5"/>
    <x v="6"/>
    <s v="Residential Building"/>
    <s v="10031"/>
    <s v="519 West  147 Street"/>
    <s v="West  147 Street"/>
    <s v="New York"/>
    <x v="0"/>
    <s v="Manhattan"/>
    <x v="0"/>
    <x v="3"/>
    <n v="40.826860060000001"/>
    <n v="-73.947418850000005"/>
    <n v="2"/>
    <m/>
  </r>
  <r>
    <s v="45289140"/>
    <x v="346"/>
    <d v="2020-01-01T12:13:00"/>
    <x v="1"/>
    <x v="1"/>
    <x v="2"/>
    <x v="3"/>
    <s v="Residential Building/House"/>
    <s v="10451"/>
    <s v="810 River Avenue"/>
    <s v="River Avenue"/>
    <s v="Bronx"/>
    <x v="0"/>
    <s v="Bronx"/>
    <x v="0"/>
    <x v="2"/>
    <n v="40.826091359999999"/>
    <n v="-73.926924889999995"/>
    <n v="1"/>
    <m/>
  </r>
  <r>
    <s v="45289129"/>
    <x v="347"/>
    <d v="2020-01-01T07:09:00"/>
    <x v="1"/>
    <x v="1"/>
    <x v="2"/>
    <x v="3"/>
    <s v="Residential Building/House"/>
    <s v="10034"/>
    <s v="9 Post Avenue"/>
    <s v="Post Avenue"/>
    <s v="New York"/>
    <x v="0"/>
    <s v="Manhattan"/>
    <x v="0"/>
    <x v="3"/>
    <n v="40.862803169999999"/>
    <n v="-73.924747920000001"/>
    <n v="1"/>
    <m/>
  </r>
  <r>
    <s v="45288691"/>
    <x v="347"/>
    <d v="2020-01-01T22:44:00"/>
    <x v="1"/>
    <x v="1"/>
    <x v="4"/>
    <x v="3"/>
    <s v=""/>
    <s v="10461"/>
    <s v="53 Westchester Square"/>
    <s v="Westchester Square"/>
    <s v="Bronx"/>
    <x v="0"/>
    <s v="Bronx"/>
    <x v="0"/>
    <x v="2"/>
    <n v="40.841631200000002"/>
    <n v="-73.843471940000001"/>
    <n v="1"/>
    <m/>
  </r>
  <r>
    <s v="45287891"/>
    <x v="348"/>
    <d v="2020-01-01T07:05:00"/>
    <x v="1"/>
    <x v="1"/>
    <x v="2"/>
    <x v="3"/>
    <s v="Residential Building/House"/>
    <s v="10036"/>
    <s v="515 West   48 Street"/>
    <s v="West   48 Street"/>
    <s v="New York"/>
    <x v="0"/>
    <s v="Manhattan"/>
    <x v="0"/>
    <x v="3"/>
    <n v="40.763765059999997"/>
    <n v="-73.993476900000005"/>
    <n v="1"/>
    <m/>
  </r>
  <r>
    <s v="45288320"/>
    <x v="348"/>
    <d v="2020-01-01T07:09:00"/>
    <x v="1"/>
    <x v="1"/>
    <x v="2"/>
    <x v="4"/>
    <s v="Residential Building/House"/>
    <s v="10034"/>
    <s v="9 Post Avenue"/>
    <s v="Post Avenue"/>
    <s v="New York"/>
    <x v="0"/>
    <s v="Manhattan"/>
    <x v="0"/>
    <x v="3"/>
    <n v="40.862803169999999"/>
    <n v="-73.924747920000001"/>
    <n v="1"/>
    <m/>
  </r>
  <r>
    <s v="45286557"/>
    <x v="348"/>
    <d v="2020-01-01T07:11:00"/>
    <x v="1"/>
    <x v="1"/>
    <x v="1"/>
    <x v="2"/>
    <s v="Street/Sidewalk"/>
    <s v="11434"/>
    <s v="138-03 175 Street"/>
    <s v="175 Street"/>
    <s v="Jamaica"/>
    <x v="0"/>
    <s v="Queens"/>
    <x v="0"/>
    <x v="1"/>
    <n v="40.67245836"/>
    <n v="-73.765734820000006"/>
    <n v="1"/>
    <m/>
  </r>
  <r>
    <s v="45286672"/>
    <x v="349"/>
    <d v="2020-01-08T14:05:00"/>
    <x v="6"/>
    <x v="6"/>
    <x v="29"/>
    <x v="43"/>
    <s v="Sidewalk"/>
    <s v="11105"/>
    <s v="23-14 24 Street"/>
    <s v="24 Street"/>
    <s v="Astoria"/>
    <x v="0"/>
    <s v="Queens"/>
    <x v="0"/>
    <x v="1"/>
    <n v="40.777121979999997"/>
    <n v="-73.91774264"/>
    <n v="8"/>
    <m/>
  </r>
  <r>
    <s v="45286459"/>
    <x v="349"/>
    <d v="2020-01-01T07:03:00"/>
    <x v="1"/>
    <x v="1"/>
    <x v="2"/>
    <x v="14"/>
    <s v=""/>
    <s v="10463"/>
    <s v="3050 Corlear Avenue"/>
    <s v="Corlear Avenue"/>
    <s v="Bronx"/>
    <x v="0"/>
    <s v="Bronx"/>
    <x v="0"/>
    <x v="2"/>
    <n v="40.879693109999998"/>
    <n v="-73.908314869999998"/>
    <n v="1"/>
    <m/>
  </r>
  <r>
    <s v="45285327"/>
    <x v="350"/>
    <d v="2020-01-01T07:10:00"/>
    <x v="1"/>
    <x v="1"/>
    <x v="2"/>
    <x v="3"/>
    <s v="Residential Building/House"/>
    <s v="10034"/>
    <s v="9 Post Avenue"/>
    <s v="Post Avenue"/>
    <s v="New York"/>
    <x v="0"/>
    <s v="Manhattan"/>
    <x v="0"/>
    <x v="3"/>
    <n v="40.862803169999999"/>
    <n v="-73.924747920000001"/>
    <n v="1"/>
    <m/>
  </r>
  <r>
    <s v="45288984"/>
    <x v="351"/>
    <d v="2020-01-01T06:51:00"/>
    <x v="1"/>
    <x v="1"/>
    <x v="2"/>
    <x v="3"/>
    <s v="Residential Building/House"/>
    <s v="10025"/>
    <s v="5 West  101 Street"/>
    <s v="West  101 Street"/>
    <s v="New York"/>
    <x v="0"/>
    <s v="Manhattan"/>
    <x v="0"/>
    <x v="3"/>
    <n v="40.79515086"/>
    <n v="-73.963046039999995"/>
    <n v="1"/>
    <m/>
  </r>
  <r>
    <s v="45288372"/>
    <x v="352"/>
    <d v="2020-01-01T06:57:00"/>
    <x v="1"/>
    <x v="1"/>
    <x v="2"/>
    <x v="3"/>
    <s v="Residential Building/House"/>
    <s v="11228"/>
    <s v="1518 70 Street"/>
    <s v="70 Street"/>
    <s v="Brooklyn"/>
    <x v="0"/>
    <s v="Brooklyn"/>
    <x v="0"/>
    <x v="0"/>
    <n v="40.620169939999997"/>
    <n v="-73.999571349999997"/>
    <n v="1"/>
    <m/>
  </r>
  <r>
    <s v="45288005"/>
    <x v="353"/>
    <d v="2020-01-06T12:00:00"/>
    <x v="6"/>
    <x v="6"/>
    <x v="16"/>
    <x v="39"/>
    <s v="Sidewalk"/>
    <s v="11223"/>
    <s v="2001 Mcdonald Avenue"/>
    <s v="Mcdonald Avenue"/>
    <s v="Brooklyn"/>
    <x v="0"/>
    <s v="Brooklyn"/>
    <x v="0"/>
    <x v="0"/>
    <n v="40.603821340000003"/>
    <n v="-73.972241510000003"/>
    <n v="6"/>
    <m/>
  </r>
  <r>
    <s v="45289453"/>
    <x v="354"/>
    <d v="2020-01-01T07:10:00"/>
    <x v="1"/>
    <x v="1"/>
    <x v="2"/>
    <x v="3"/>
    <s v="Residential Building/House"/>
    <s v="10034"/>
    <s v="9 Post Avenue"/>
    <s v="Post Avenue"/>
    <s v="New York"/>
    <x v="0"/>
    <s v="Manhattan"/>
    <x v="0"/>
    <x v="3"/>
    <n v="40.862803169999999"/>
    <n v="-73.924747920000001"/>
    <n v="1"/>
    <m/>
  </r>
  <r>
    <s v="45288692"/>
    <x v="355"/>
    <d v="2020-01-01T14:58:00"/>
    <x v="1"/>
    <x v="1"/>
    <x v="1"/>
    <x v="2"/>
    <s v=""/>
    <s v="10468"/>
    <s v="2751 Grand Concourse"/>
    <s v="Grand Concourse"/>
    <s v="Bronx"/>
    <x v="0"/>
    <s v="Bronx"/>
    <x v="0"/>
    <x v="2"/>
    <n v="40.86818495"/>
    <n v="-73.892780149999993"/>
    <n v="1"/>
    <m/>
  </r>
  <r>
    <s v="45288970"/>
    <x v="356"/>
    <d v="2020-01-01T09:35:00"/>
    <x v="1"/>
    <x v="1"/>
    <x v="2"/>
    <x v="3"/>
    <s v="Residential Building/House"/>
    <s v="10027"/>
    <s v="2235 8 Avenue"/>
    <s v="8 Avenue"/>
    <s v="New York"/>
    <x v="0"/>
    <s v="Manhattan"/>
    <x v="0"/>
    <x v="3"/>
    <n v="40.80730097"/>
    <n v="-73.953278949999998"/>
    <n v="1"/>
    <m/>
  </r>
  <r>
    <s v="45289130"/>
    <x v="357"/>
    <d v="2020-01-01T07:07:00"/>
    <x v="1"/>
    <x v="1"/>
    <x v="22"/>
    <x v="67"/>
    <s v="Street/Sidewalk"/>
    <s v="10009"/>
    <s v="160 First Avenue"/>
    <s v="First Avenue"/>
    <s v="New York"/>
    <x v="0"/>
    <s v="Manhattan"/>
    <x v="0"/>
    <x v="3"/>
    <n v="40.728606720000002"/>
    <n v="-73.984536109999993"/>
    <n v="1"/>
    <m/>
  </r>
  <r>
    <s v="45285181"/>
    <x v="358"/>
    <d v="2020-01-01T07:11:00"/>
    <x v="1"/>
    <x v="1"/>
    <x v="2"/>
    <x v="4"/>
    <s v="Residential Building/House"/>
    <s v="10034"/>
    <s v="213 Nagle Avenue"/>
    <s v="Nagle Avenue"/>
    <s v="New York"/>
    <x v="0"/>
    <s v="Manhattan"/>
    <x v="0"/>
    <x v="3"/>
    <n v="40.862250269999997"/>
    <n v="-73.922915619999998"/>
    <n v="1"/>
    <m/>
  </r>
  <r>
    <s v="45288385"/>
    <x v="358"/>
    <d v="2020-01-01T11:59:00"/>
    <x v="1"/>
    <x v="1"/>
    <x v="2"/>
    <x v="3"/>
    <s v="Residential Building/House"/>
    <s v="11368"/>
    <s v="98-20 Alstyne Avenue"/>
    <s v="Alstyne Avenue"/>
    <s v="Corona"/>
    <x v="0"/>
    <s v="Queens"/>
    <x v="0"/>
    <x v="1"/>
    <n v="40.743291360000001"/>
    <n v="-73.863890620000006"/>
    <n v="1"/>
    <m/>
  </r>
  <r>
    <s v="45287870"/>
    <x v="359"/>
    <d v="2020-01-23T12:05:00"/>
    <x v="5"/>
    <x v="5"/>
    <x v="14"/>
    <x v="16"/>
    <s v=""/>
    <s v="10036"/>
    <s v="641 8 Avenue"/>
    <s v="8 Avenue"/>
    <s v="New York"/>
    <x v="0"/>
    <s v="Manhattan"/>
    <x v="0"/>
    <x v="3"/>
    <n v="40.756719070000003"/>
    <n v="-73.990178490000005"/>
    <n v="23"/>
    <m/>
  </r>
  <r>
    <s v="45288677"/>
    <x v="359"/>
    <d v="2020-01-01T07:13:00"/>
    <x v="1"/>
    <x v="1"/>
    <x v="2"/>
    <x v="3"/>
    <s v="Residential Building/House"/>
    <s v="10456"/>
    <s v="765 Jackson Avenue"/>
    <s v="Jackson Avenue"/>
    <s v="Bronx"/>
    <x v="0"/>
    <s v="Bronx"/>
    <x v="0"/>
    <x v="2"/>
    <n v="40.818918600000003"/>
    <n v="-73.906769190000006"/>
    <n v="1"/>
    <m/>
  </r>
  <r>
    <s v="45286105"/>
    <x v="360"/>
    <d v="2020-01-01T09:12:00"/>
    <x v="1"/>
    <x v="1"/>
    <x v="6"/>
    <x v="7"/>
    <s v=""/>
    <s v="11373"/>
    <s v="41-06 94 Street"/>
    <s v="94 Street"/>
    <s v="Elmhurst"/>
    <x v="0"/>
    <s v="Queens"/>
    <x v="0"/>
    <x v="1"/>
    <n v="40.746575020000002"/>
    <n v="-73.87188501"/>
    <n v="1"/>
    <m/>
  </r>
  <r>
    <s v="45285088"/>
    <x v="361"/>
    <d v="2020-01-01T08:59:00"/>
    <x v="1"/>
    <x v="1"/>
    <x v="2"/>
    <x v="3"/>
    <s v=""/>
    <s v="11210"/>
    <s v="2400 Nostrand Avenue"/>
    <s v="Nostrand Avenue"/>
    <s v="Brooklyn"/>
    <x v="0"/>
    <s v="Brooklyn"/>
    <x v="0"/>
    <x v="0"/>
    <n v="40.62602322"/>
    <n v="-73.946741309999993"/>
    <n v="1"/>
    <m/>
  </r>
  <r>
    <s v="45285653"/>
    <x v="361"/>
    <d v="2020-01-01T15:59:00"/>
    <x v="1"/>
    <x v="1"/>
    <x v="2"/>
    <x v="3"/>
    <s v=""/>
    <s v="10457"/>
    <s v="270 East Burnside Avenue"/>
    <s v="East Burnside Avenue"/>
    <s v="Bronx"/>
    <x v="0"/>
    <s v="Bronx"/>
    <x v="0"/>
    <x v="2"/>
    <n v="40.851360059999998"/>
    <n v="-73.902201770000005"/>
    <n v="1"/>
    <m/>
  </r>
  <r>
    <s v="45288883"/>
    <x v="362"/>
    <d v="2020-01-01T08:00:00"/>
    <x v="4"/>
    <x v="4"/>
    <x v="15"/>
    <x v="37"/>
    <s v=""/>
    <s v=""/>
    <s v=""/>
    <s v=""/>
    <s v=""/>
    <x v="0"/>
    <s v="Bronx"/>
    <x v="0"/>
    <x v="2"/>
    <m/>
    <m/>
    <n v="1"/>
    <m/>
  </r>
  <r>
    <s v="45287834"/>
    <x v="363"/>
    <d v="2020-01-01T07:43:00"/>
    <x v="1"/>
    <x v="1"/>
    <x v="2"/>
    <x v="3"/>
    <s v="Residential Building/House"/>
    <s v="11103"/>
    <s v="30-37 48 Street"/>
    <s v="48 Street"/>
    <s v="Astoria"/>
    <x v="0"/>
    <s v="Queens"/>
    <x v="0"/>
    <x v="1"/>
    <n v="40.759667540000002"/>
    <n v="-73.909573820000006"/>
    <n v="1"/>
    <m/>
  </r>
  <r>
    <s v="45285611"/>
    <x v="363"/>
    <d v="2020-01-01T09:03:00"/>
    <x v="1"/>
    <x v="1"/>
    <x v="2"/>
    <x v="3"/>
    <s v="Residential Building/House"/>
    <s v="11414"/>
    <s v="78-10 151 Avenue"/>
    <s v="151 Avenue"/>
    <s v="Howard Beach"/>
    <x v="0"/>
    <s v="Queens"/>
    <x v="0"/>
    <x v="1"/>
    <n v="40.667065350000001"/>
    <n v="-73.856242039999998"/>
    <n v="1"/>
    <m/>
  </r>
  <r>
    <s v="45287253"/>
    <x v="364"/>
    <d v="2020-01-03T19:46:00"/>
    <x v="3"/>
    <x v="3"/>
    <x v="5"/>
    <x v="12"/>
    <s v="Residential Building"/>
    <s v="10458"/>
    <s v="480 East  183 Street"/>
    <s v="East  183 Street"/>
    <s v="Bronx"/>
    <x v="0"/>
    <s v="Bronx"/>
    <x v="0"/>
    <x v="2"/>
    <n v="40.855197269999998"/>
    <n v="-73.893046900000002"/>
    <n v="3"/>
    <m/>
  </r>
  <r>
    <s v="45286032"/>
    <x v="364"/>
    <d v="2020-01-01T07:54:00"/>
    <x v="1"/>
    <x v="1"/>
    <x v="4"/>
    <x v="3"/>
    <s v="Club/Bar/Restaurant"/>
    <s v="10002"/>
    <s v="161 Stanton Street"/>
    <s v="Stanton Street"/>
    <s v="New York"/>
    <x v="0"/>
    <s v="Manhattan"/>
    <x v="0"/>
    <x v="3"/>
    <n v="40.720334059999999"/>
    <n v="-73.984830239999994"/>
    <n v="1"/>
    <m/>
  </r>
  <r>
    <s v="45287888"/>
    <x v="365"/>
    <d v="2020-01-01T07:03:00"/>
    <x v="1"/>
    <x v="1"/>
    <x v="6"/>
    <x v="7"/>
    <s v="Street/Sidewalk"/>
    <s v="10463"/>
    <s v="2805 Heath Avenue"/>
    <s v="Heath Avenue"/>
    <s v="Bronx"/>
    <x v="0"/>
    <s v="Bronx"/>
    <x v="0"/>
    <x v="2"/>
    <n v="40.87294627"/>
    <n v="-73.904448000000002"/>
    <n v="1"/>
    <m/>
  </r>
  <r>
    <s v="45284935"/>
    <x v="366"/>
    <d v="2020-01-03T10:54:00"/>
    <x v="4"/>
    <x v="4"/>
    <x v="21"/>
    <x v="28"/>
    <s v=""/>
    <s v="10014"/>
    <s v=""/>
    <s v=""/>
    <s v="New York"/>
    <x v="0"/>
    <s v="Manhattan"/>
    <x v="0"/>
    <x v="3"/>
    <n v="40.732384070000002"/>
    <n v="-74.010351940000007"/>
    <n v="3"/>
    <m/>
  </r>
  <r>
    <s v="45285874"/>
    <x v="366"/>
    <d v="2020-01-01T11:51:00"/>
    <x v="1"/>
    <x v="1"/>
    <x v="2"/>
    <x v="3"/>
    <s v="Residential Building/House"/>
    <s v="11372"/>
    <s v="79-19 Roosevelt Avenue"/>
    <s v="Roosevelt Avenue"/>
    <s v="Jackson Heights"/>
    <x v="0"/>
    <s v="Queens"/>
    <x v="0"/>
    <x v="1"/>
    <n v="40.747378050000002"/>
    <n v="-73.886460299999996"/>
    <n v="1"/>
    <m/>
  </r>
  <r>
    <s v="45287801"/>
    <x v="366"/>
    <d v="2020-01-01T08:50:00"/>
    <x v="1"/>
    <x v="1"/>
    <x v="27"/>
    <x v="36"/>
    <s v="Store/Commercial"/>
    <s v="11223"/>
    <s v="Avenue T"/>
    <s v="Avenue T"/>
    <s v=""/>
    <x v="0"/>
    <s v="Brooklyn"/>
    <x v="0"/>
    <x v="0"/>
    <n v="40.599314540000002"/>
    <n v="-73.972909569999999"/>
    <n v="1"/>
    <m/>
  </r>
  <r>
    <s v="45289442"/>
    <x v="366"/>
    <d v="2020-01-01T07:04:00"/>
    <x v="1"/>
    <x v="1"/>
    <x v="2"/>
    <x v="3"/>
    <s v="Residential Building/House"/>
    <s v="10471"/>
    <s v="210 West  262 Street"/>
    <s v="West  262 Street"/>
    <s v="Bronx"/>
    <x v="0"/>
    <s v="Bronx"/>
    <x v="0"/>
    <x v="2"/>
    <n v="40.910265019999997"/>
    <n v="-73.897205639999996"/>
    <n v="1"/>
    <m/>
  </r>
  <r>
    <s v="45287084"/>
    <x v="367"/>
    <d v="2020-01-02T12:00:00"/>
    <x v="6"/>
    <x v="6"/>
    <x v="49"/>
    <x v="85"/>
    <s v="Sidewalk"/>
    <s v="11223"/>
    <s v=""/>
    <s v=""/>
    <s v="Brooklyn"/>
    <x v="0"/>
    <s v="Brooklyn"/>
    <x v="0"/>
    <x v="0"/>
    <n v="40.599221419999999"/>
    <n v="-73.973755850000003"/>
    <n v="2"/>
    <m/>
  </r>
  <r>
    <s v="45288587"/>
    <x v="367"/>
    <d v="2020-01-01T06:57:00"/>
    <x v="0"/>
    <x v="0"/>
    <x v="8"/>
    <x v="70"/>
    <s v="Commercial Building"/>
    <s v="10314"/>
    <s v="2216 Victory Boulevard"/>
    <s v="Victory Boulevard"/>
    <s v="Staten Island"/>
    <x v="0"/>
    <s v="Staten Island"/>
    <x v="0"/>
    <x v="4"/>
    <n v="40.612034700000002"/>
    <n v="-74.137318460000003"/>
    <n v="0"/>
    <m/>
  </r>
  <r>
    <s v="45285983"/>
    <x v="367"/>
    <d v="2020-01-01T09:12:00"/>
    <x v="1"/>
    <x v="1"/>
    <x v="6"/>
    <x v="7"/>
    <s v="Street/Sidewalk"/>
    <s v="11373"/>
    <s v="42-31 Elbertson Street"/>
    <s v="Elbertson Street"/>
    <s v="Elmhurst"/>
    <x v="0"/>
    <s v="Queens"/>
    <x v="0"/>
    <x v="1"/>
    <n v="40.745740859999998"/>
    <n v="-73.874607749999996"/>
    <n v="1"/>
    <m/>
  </r>
  <r>
    <s v="45286992"/>
    <x v="368"/>
    <d v="2020-01-01T09:12:00"/>
    <x v="1"/>
    <x v="1"/>
    <x v="6"/>
    <x v="7"/>
    <s v="Street/Sidewalk"/>
    <s v="11373"/>
    <s v="42-31 Elbertson Street"/>
    <s v="Elbertson Street"/>
    <s v="Elmhurst"/>
    <x v="0"/>
    <s v="Queens"/>
    <x v="0"/>
    <x v="1"/>
    <n v="40.745740859999998"/>
    <n v="-73.874607749999996"/>
    <n v="1"/>
    <m/>
  </r>
  <r>
    <s v="45299935"/>
    <x v="369"/>
    <d v="2020-01-02T22:10:00"/>
    <x v="4"/>
    <x v="4"/>
    <x v="7"/>
    <x v="8"/>
    <s v=""/>
    <s v="10305"/>
    <s v="223 Lamport Boulevard"/>
    <s v="Lamport Boulevard"/>
    <s v="Staten Island"/>
    <x v="0"/>
    <s v="Staten Island"/>
    <x v="0"/>
    <x v="4"/>
    <n v="40.593393759999998"/>
    <n v="-74.076417539999994"/>
    <n v="2"/>
    <m/>
  </r>
  <r>
    <s v="45299946"/>
    <x v="369"/>
    <d v="2020-01-02T22:35:00"/>
    <x v="4"/>
    <x v="4"/>
    <x v="7"/>
    <x v="8"/>
    <s v=""/>
    <s v="10304"/>
    <s v=""/>
    <s v=""/>
    <s v="Staten Island"/>
    <x v="0"/>
    <s v="Staten Island"/>
    <x v="0"/>
    <x v="4"/>
    <n v="40.611406209999998"/>
    <n v="-74.082769889999994"/>
    <n v="2"/>
    <m/>
  </r>
  <r>
    <s v="45301019"/>
    <x v="369"/>
    <d v="2020-01-03T01:15:00"/>
    <x v="4"/>
    <x v="4"/>
    <x v="7"/>
    <x v="8"/>
    <s v=""/>
    <s v=""/>
    <s v=""/>
    <s v=""/>
    <s v=""/>
    <x v="0"/>
    <s v="Unspecified"/>
    <x v="0"/>
    <x v="5"/>
    <m/>
    <m/>
    <n v="2"/>
    <m/>
  </r>
  <r>
    <s v="45301020"/>
    <x v="369"/>
    <d v="2020-01-03T00:50:00"/>
    <x v="4"/>
    <x v="4"/>
    <x v="7"/>
    <x v="8"/>
    <s v=""/>
    <s v="10304"/>
    <s v="Todt Hill Road"/>
    <s v="Todt Hill Road"/>
    <s v="Staten Island"/>
    <x v="0"/>
    <s v="Staten Island"/>
    <x v="0"/>
    <x v="4"/>
    <n v="40.601352599999998"/>
    <n v="-74.114130439999997"/>
    <n v="2"/>
    <m/>
  </r>
  <r>
    <s v="45301018"/>
    <x v="369"/>
    <d v="2020-01-02T21:00:00"/>
    <x v="4"/>
    <x v="4"/>
    <x v="7"/>
    <x v="8"/>
    <s v=""/>
    <s v="10310"/>
    <s v=""/>
    <s v=""/>
    <s v="Staten Island"/>
    <x v="0"/>
    <s v="Staten Island"/>
    <x v="0"/>
    <x v="4"/>
    <n v="40.63381785"/>
    <n v="-74.117043039999999"/>
    <n v="2"/>
    <m/>
  </r>
  <r>
    <s v="45303335"/>
    <x v="369"/>
    <d v="2020-01-03T21:20:00"/>
    <x v="4"/>
    <x v="4"/>
    <x v="7"/>
    <x v="8"/>
    <s v=""/>
    <s v="10314"/>
    <s v="501 Brielle Avenue"/>
    <s v="Brielle Avenue"/>
    <s v="Staten Island"/>
    <x v="0"/>
    <s v="Staten Island"/>
    <x v="0"/>
    <x v="4"/>
    <n v="40.592223959999998"/>
    <n v="-74.136280350000007"/>
    <n v="3"/>
    <m/>
  </r>
  <r>
    <s v="45301028"/>
    <x v="369"/>
    <d v="2020-01-02T21:55:00"/>
    <x v="4"/>
    <x v="4"/>
    <x v="7"/>
    <x v="8"/>
    <s v=""/>
    <s v="10304"/>
    <s v="269 Oder Avenue"/>
    <s v="Oder Avenue"/>
    <s v="Staten Island"/>
    <x v="0"/>
    <s v="Staten Island"/>
    <x v="0"/>
    <x v="4"/>
    <n v="40.609894130000001"/>
    <n v="-74.086092280000003"/>
    <n v="2"/>
    <m/>
  </r>
  <r>
    <s v="45292659"/>
    <x v="369"/>
    <d v="2020-01-02T14:25:00"/>
    <x v="4"/>
    <x v="4"/>
    <x v="7"/>
    <x v="8"/>
    <s v=""/>
    <s v="10306"/>
    <s v=""/>
    <s v=""/>
    <s v="Staten Island"/>
    <x v="0"/>
    <s v="Staten Island"/>
    <x v="0"/>
    <x v="4"/>
    <n v="40.572373409999997"/>
    <n v="-74.088765190000004"/>
    <n v="2"/>
    <m/>
  </r>
  <r>
    <s v="45299934"/>
    <x v="369"/>
    <d v="2020-01-02T23:20:00"/>
    <x v="4"/>
    <x v="4"/>
    <x v="7"/>
    <x v="8"/>
    <s v=""/>
    <s v="10305"/>
    <s v="2126 Clove Road"/>
    <s v="Clove Road"/>
    <s v="Staten Island"/>
    <x v="0"/>
    <s v="Staten Island"/>
    <x v="0"/>
    <x v="4"/>
    <n v="40.602557040000001"/>
    <n v="-74.082690499999998"/>
    <n v="2"/>
    <m/>
  </r>
  <r>
    <s v="45302079"/>
    <x v="369"/>
    <d v="2020-01-02T23:15:00"/>
    <x v="4"/>
    <x v="4"/>
    <x v="7"/>
    <x v="8"/>
    <s v=""/>
    <s v="10314"/>
    <s v="Brielle Avenue"/>
    <s v="Brielle Avenue"/>
    <s v="Staten Island"/>
    <x v="0"/>
    <s v="Staten Island"/>
    <x v="0"/>
    <x v="4"/>
    <n v="40.59283645"/>
    <n v="-74.135946730000001"/>
    <n v="2"/>
    <m/>
  </r>
  <r>
    <s v="45293793"/>
    <x v="369"/>
    <d v="2020-01-02T14:50:00"/>
    <x v="4"/>
    <x v="4"/>
    <x v="7"/>
    <x v="8"/>
    <s v=""/>
    <s v="10306"/>
    <s v="450 Hunter Avenue"/>
    <s v="Hunter Avenue"/>
    <s v="Staten Island"/>
    <x v="0"/>
    <s v="Staten Island"/>
    <x v="0"/>
    <x v="4"/>
    <n v="40.576741120000001"/>
    <n v="-74.094732260000001"/>
    <n v="2"/>
    <m/>
  </r>
  <r>
    <s v="45301004"/>
    <x v="369"/>
    <d v="2020-01-02T22:10:00"/>
    <x v="4"/>
    <x v="4"/>
    <x v="7"/>
    <x v="8"/>
    <s v=""/>
    <s v="10304"/>
    <s v="347 Hanover Avenue"/>
    <s v="Hanover Avenue"/>
    <s v="Staten Island"/>
    <x v="0"/>
    <s v="Staten Island"/>
    <x v="0"/>
    <x v="4"/>
    <n v="40.609915039999997"/>
    <n v="-74.083798099999996"/>
    <n v="2"/>
    <m/>
  </r>
  <r>
    <s v="45307138"/>
    <x v="369"/>
    <d v="2020-01-03T00:35:00"/>
    <x v="4"/>
    <x v="4"/>
    <x v="7"/>
    <x v="8"/>
    <s v=""/>
    <s v="10303"/>
    <s v=""/>
    <s v=""/>
    <s v="Staten Island"/>
    <x v="0"/>
    <s v="Staten Island"/>
    <x v="0"/>
    <x v="4"/>
    <n v="40.635963660000002"/>
    <n v="-74.148482939999994"/>
    <n v="2"/>
    <m/>
  </r>
  <r>
    <s v="45303091"/>
    <x v="369"/>
    <d v="2020-01-02T21:45:00"/>
    <x v="4"/>
    <x v="4"/>
    <x v="7"/>
    <x v="8"/>
    <s v=""/>
    <s v="10304"/>
    <s v="271 Oder Avenue"/>
    <s v="Oder Avenue"/>
    <s v="Staten Island"/>
    <x v="0"/>
    <s v="Staten Island"/>
    <x v="0"/>
    <x v="4"/>
    <n v="40.609855680000003"/>
    <n v="-74.086128250000002"/>
    <n v="2"/>
    <m/>
  </r>
  <r>
    <s v="45302062"/>
    <x v="369"/>
    <d v="2020-01-02T21:20:00"/>
    <x v="4"/>
    <x v="4"/>
    <x v="7"/>
    <x v="8"/>
    <s v=""/>
    <s v="10305"/>
    <s v=""/>
    <s v=""/>
    <s v="Staten Island"/>
    <x v="0"/>
    <s v="Staten Island"/>
    <x v="0"/>
    <x v="4"/>
    <n v="40.581813760000003"/>
    <n v="-74.097720319999993"/>
    <n v="2"/>
    <m/>
  </r>
  <r>
    <s v="45306134"/>
    <x v="369"/>
    <d v="2020-01-03T00:05:00"/>
    <x v="4"/>
    <x v="4"/>
    <x v="7"/>
    <x v="8"/>
    <s v=""/>
    <s v="10306"/>
    <s v="228 Finley Avenue"/>
    <s v="Finley Avenue"/>
    <s v="Staten Island"/>
    <x v="0"/>
    <s v="Staten Island"/>
    <x v="0"/>
    <x v="4"/>
    <n v="40.561112989999998"/>
    <n v="-74.106363529999996"/>
    <n v="2"/>
    <m/>
  </r>
  <r>
    <s v="45307179"/>
    <x v="369"/>
    <d v="2020-01-02T21:35:00"/>
    <x v="4"/>
    <x v="4"/>
    <x v="7"/>
    <x v="8"/>
    <s v=""/>
    <s v="10304"/>
    <s v="278 Oder Avenue"/>
    <s v="Oder Avenue"/>
    <s v="Staten Island"/>
    <x v="0"/>
    <s v="Staten Island"/>
    <x v="0"/>
    <x v="4"/>
    <n v="40.609718309999998"/>
    <n v="-74.086293749999996"/>
    <n v="2"/>
    <m/>
  </r>
  <r>
    <s v="45304123"/>
    <x v="369"/>
    <d v="2020-01-03T01:45:00"/>
    <x v="4"/>
    <x v="4"/>
    <x v="7"/>
    <x v="8"/>
    <s v=""/>
    <s v="10314"/>
    <s v=""/>
    <s v=""/>
    <s v="Staten Island"/>
    <x v="0"/>
    <s v="Staten Island"/>
    <x v="0"/>
    <x v="4"/>
    <n v="40.606321129999998"/>
    <n v="-74.147502259999996"/>
    <n v="2"/>
    <m/>
  </r>
  <r>
    <s v="45305153"/>
    <x v="369"/>
    <d v="2020-01-02T21:30:00"/>
    <x v="4"/>
    <x v="4"/>
    <x v="7"/>
    <x v="8"/>
    <s v=""/>
    <s v="10306"/>
    <s v="263 Locust Avenue"/>
    <s v="Locust Avenue"/>
    <s v="Staten Island"/>
    <x v="0"/>
    <s v="Staten Island"/>
    <x v="0"/>
    <x v="4"/>
    <n v="40.574010129999998"/>
    <n v="-74.110030510000001"/>
    <n v="2"/>
    <m/>
  </r>
  <r>
    <s v="45302074"/>
    <x v="369"/>
    <d v="2020-01-03T00:10:00"/>
    <x v="4"/>
    <x v="4"/>
    <x v="7"/>
    <x v="8"/>
    <s v=""/>
    <s v="10302"/>
    <s v="60 Nicholas Avenue"/>
    <s v="Nicholas Avenue"/>
    <s v="Staten Island"/>
    <x v="0"/>
    <s v="Staten Island"/>
    <x v="0"/>
    <x v="4"/>
    <n v="40.638376569999998"/>
    <n v="-74.139523729999993"/>
    <n v="2"/>
    <m/>
  </r>
  <r>
    <s v="45302051"/>
    <x v="369"/>
    <d v="2020-01-02T22:40:00"/>
    <x v="4"/>
    <x v="4"/>
    <x v="7"/>
    <x v="8"/>
    <s v=""/>
    <s v="10306"/>
    <s v="2041 Hylan Boulevard"/>
    <s v="Hylan Boulevard"/>
    <s v="Staten Island"/>
    <x v="0"/>
    <s v="Staten Island"/>
    <x v="0"/>
    <x v="4"/>
    <n v="40.580412379999999"/>
    <n v="-74.099500269999993"/>
    <n v="2"/>
    <m/>
  </r>
  <r>
    <s v="45288179"/>
    <x v="370"/>
    <d v="2020-01-01T15:59:00"/>
    <x v="1"/>
    <x v="1"/>
    <x v="2"/>
    <x v="3"/>
    <s v="Residential Building/House"/>
    <s v="10457"/>
    <s v="2175 Ryer Avenue"/>
    <s v="Ryer Avenue"/>
    <s v="Bronx"/>
    <x v="0"/>
    <s v="Bronx"/>
    <x v="0"/>
    <x v="2"/>
    <n v="40.854698569999996"/>
    <n v="-73.900096640000001"/>
    <n v="1"/>
    <m/>
  </r>
  <r>
    <s v="45288588"/>
    <x v="370"/>
    <d v="2024-06-03T13:08:00"/>
    <x v="0"/>
    <x v="0"/>
    <x v="37"/>
    <x v="86"/>
    <s v="Restaurant/Bar/Deli/Bakery"/>
    <s v="10314"/>
    <s v="2216 Victory Boulevard"/>
    <s v="Victory Boulevard"/>
    <s v="Staten Island"/>
    <x v="0"/>
    <s v="Staten Island"/>
    <x v="0"/>
    <x v="4"/>
    <n v="40.612034700000002"/>
    <n v="-74.137318460000003"/>
    <n v="1616"/>
    <m/>
  </r>
  <r>
    <s v="45287275"/>
    <x v="371"/>
    <d v="2020-01-01T11:30:00"/>
    <x v="1"/>
    <x v="1"/>
    <x v="1"/>
    <x v="2"/>
    <s v="Street/Sidewalk"/>
    <s v="11208"/>
    <s v="27 Doscher Street"/>
    <s v="Doscher Street"/>
    <s v="Brooklyn"/>
    <x v="0"/>
    <s v="Brooklyn"/>
    <x v="0"/>
    <x v="0"/>
    <n v="40.677024009999997"/>
    <n v="-73.873092970000002"/>
    <n v="1"/>
    <m/>
  </r>
  <r>
    <s v="45286910"/>
    <x v="371"/>
    <d v="2020-01-01T07:57:00"/>
    <x v="1"/>
    <x v="1"/>
    <x v="2"/>
    <x v="4"/>
    <s v="Residential Building/House"/>
    <s v="10032"/>
    <s v="156-08 Riverside Drive West"/>
    <s v="Riverside Drive West"/>
    <s v="New York"/>
    <x v="0"/>
    <s v="Manhattan"/>
    <x v="0"/>
    <x v="3"/>
    <n v="40.835089379999999"/>
    <n v="-73.948890379999995"/>
    <n v="1"/>
    <m/>
  </r>
  <r>
    <s v="45287376"/>
    <x v="371"/>
    <d v="2020-01-01T15:57:00"/>
    <x v="1"/>
    <x v="1"/>
    <x v="2"/>
    <x v="3"/>
    <s v=""/>
    <s v="10457"/>
    <s v="1810 Weeks Avenue"/>
    <s v="Weeks Avenue"/>
    <s v="Bronx"/>
    <x v="0"/>
    <s v="Bronx"/>
    <x v="0"/>
    <x v="2"/>
    <n v="40.847074329999998"/>
    <n v="-73.907344179999996"/>
    <n v="1"/>
    <m/>
  </r>
  <r>
    <s v="45287713"/>
    <x v="372"/>
    <d v="2020-01-01T09:03:00"/>
    <x v="1"/>
    <x v="1"/>
    <x v="6"/>
    <x v="23"/>
    <s v="Street/Sidewalk"/>
    <s v="11210"/>
    <s v="3901 Avenue H"/>
    <s v="Avenue H"/>
    <s v="Brooklyn"/>
    <x v="0"/>
    <s v="Brooklyn"/>
    <x v="0"/>
    <x v="0"/>
    <n v="40.632208769999998"/>
    <n v="-73.938788619999997"/>
    <n v="1"/>
    <m/>
  </r>
  <r>
    <s v="45289761"/>
    <x v="372"/>
    <d v="2020-01-07T17:21:00"/>
    <x v="0"/>
    <x v="0"/>
    <x v="8"/>
    <x v="70"/>
    <s v="3+ Family Apt. Building"/>
    <s v="10026"/>
    <s v="45 St Nicholas Avenue"/>
    <s v="St Nicholas Avenue"/>
    <s v="New York"/>
    <x v="0"/>
    <s v="Manhattan"/>
    <x v="0"/>
    <x v="3"/>
    <n v="40.800205529999999"/>
    <n v="-73.952489319999998"/>
    <n v="7"/>
    <m/>
  </r>
  <r>
    <s v="45285838"/>
    <x v="373"/>
    <d v="2020-01-01T07:58:00"/>
    <x v="1"/>
    <x v="1"/>
    <x v="2"/>
    <x v="3"/>
    <s v=""/>
    <s v="10033"/>
    <s v="260 Audobon Avenue"/>
    <s v="Audobon Avenue"/>
    <s v="New York"/>
    <x v="0"/>
    <s v="Manhattan"/>
    <x v="0"/>
    <x v="3"/>
    <n v="40.84705125"/>
    <n v="-73.933577709999994"/>
    <n v="1"/>
    <m/>
  </r>
  <r>
    <s v="45285599"/>
    <x v="373"/>
    <d v="2020-01-01T07:58:00"/>
    <x v="1"/>
    <x v="1"/>
    <x v="2"/>
    <x v="3"/>
    <s v="Residential Building/House"/>
    <s v="10033"/>
    <s v="260 Audubon Avenue"/>
    <s v="Audubon Avenue"/>
    <s v="New York"/>
    <x v="0"/>
    <s v="Manhattan"/>
    <x v="0"/>
    <x v="3"/>
    <n v="40.84705125"/>
    <n v="-73.933577709999994"/>
    <n v="1"/>
    <m/>
  </r>
  <r>
    <s v="45285118"/>
    <x v="374"/>
    <d v="2020-01-02T09:27:00"/>
    <x v="1"/>
    <x v="1"/>
    <x v="1"/>
    <x v="2"/>
    <s v="Street/Sidewalk"/>
    <s v="10472"/>
    <s v="1125 Stratford Avenue"/>
    <s v="Stratford Avenue"/>
    <s v="Bronx"/>
    <x v="0"/>
    <s v="Bronx"/>
    <x v="0"/>
    <x v="2"/>
    <n v="40.827523550000002"/>
    <n v="-73.875118490000006"/>
    <n v="2"/>
    <m/>
  </r>
  <r>
    <s v="45287636"/>
    <x v="375"/>
    <d v="2020-01-05T02:05:00"/>
    <x v="3"/>
    <x v="3"/>
    <x v="5"/>
    <x v="6"/>
    <s v="Residential Building"/>
    <s v="11375"/>
    <s v="150 Greenway Terrace"/>
    <s v="Greenway Terrace"/>
    <s v="Forest Hills"/>
    <x v="0"/>
    <s v="Queens"/>
    <x v="0"/>
    <x v="1"/>
    <n v="40.716600929999998"/>
    <n v="-73.84410106"/>
    <n v="4"/>
    <m/>
  </r>
  <r>
    <s v="45285120"/>
    <x v="376"/>
    <d v="2020-01-01T14:44:00"/>
    <x v="1"/>
    <x v="1"/>
    <x v="1"/>
    <x v="2"/>
    <s v="Street/Sidewalk"/>
    <s v="11421"/>
    <s v="74-02 85 Drive"/>
    <s v="85 Drive"/>
    <s v="Woodhaven"/>
    <x v="0"/>
    <s v="Queens"/>
    <x v="0"/>
    <x v="1"/>
    <n v="40.693311379999997"/>
    <n v="-73.868099990000005"/>
    <n v="1"/>
    <m/>
  </r>
  <r>
    <s v="45289464"/>
    <x v="376"/>
    <d v="2020-01-01T12:41:00"/>
    <x v="1"/>
    <x v="1"/>
    <x v="2"/>
    <x v="3"/>
    <s v="Residential Building/House"/>
    <s v="11233"/>
    <s v="300 Bainbridge Street"/>
    <s v="Bainbridge Street"/>
    <s v="Brooklyn"/>
    <x v="0"/>
    <s v="Brooklyn"/>
    <x v="0"/>
    <x v="0"/>
    <n v="40.681645109999998"/>
    <n v="-73.925028069999996"/>
    <n v="1"/>
    <m/>
  </r>
  <r>
    <s v="45288191"/>
    <x v="377"/>
    <d v="2020-01-01T14:58:00"/>
    <x v="1"/>
    <x v="1"/>
    <x v="23"/>
    <x v="87"/>
    <s v="Residential Building"/>
    <s v="10458"/>
    <s v="2686 Valentine Avenue"/>
    <s v="Valentine Avenue"/>
    <s v="Bronx"/>
    <x v="0"/>
    <s v="Bronx"/>
    <x v="0"/>
    <x v="2"/>
    <n v="40.866115499999999"/>
    <n v="-73.892844949999997"/>
    <n v="1"/>
    <m/>
  </r>
  <r>
    <s v="45287442"/>
    <x v="377"/>
    <d v="2020-01-01T13:32:00"/>
    <x v="1"/>
    <x v="1"/>
    <x v="2"/>
    <x v="3"/>
    <s v="Residential Building/House"/>
    <s v="11220"/>
    <s v="683 51 Street"/>
    <s v="51 Street"/>
    <s v="Brooklyn"/>
    <x v="0"/>
    <s v="Brooklyn"/>
    <x v="0"/>
    <x v="0"/>
    <n v="40.642243309999998"/>
    <n v="-74.007073340000005"/>
    <n v="1"/>
    <m/>
  </r>
  <r>
    <s v="45289597"/>
    <x v="378"/>
    <d v="2020-01-01T12:45:00"/>
    <x v="1"/>
    <x v="1"/>
    <x v="2"/>
    <x v="3"/>
    <s v="Residential Building/House"/>
    <s v="11233"/>
    <s v="320 Bainbridge Street"/>
    <s v="Bainbridge Street"/>
    <s v="Brooklyn"/>
    <x v="0"/>
    <s v="Brooklyn"/>
    <x v="0"/>
    <x v="0"/>
    <n v="40.681732459999999"/>
    <n v="-73.924278029999996"/>
    <n v="1"/>
    <m/>
  </r>
  <r>
    <s v="45286457"/>
    <x v="379"/>
    <d v="2020-01-01T11:26:00"/>
    <x v="1"/>
    <x v="1"/>
    <x v="1"/>
    <x v="2"/>
    <s v=""/>
    <s v="10472"/>
    <s v="1341 Taylor Avenue"/>
    <s v="Taylor Avenue"/>
    <s v="Bronx"/>
    <x v="0"/>
    <s v="Bronx"/>
    <x v="0"/>
    <x v="2"/>
    <n v="40.833400359999999"/>
    <n v="-73.865682969999995"/>
    <n v="1"/>
    <m/>
  </r>
  <r>
    <s v="45286768"/>
    <x v="380"/>
    <d v="2020-01-01T18:28:00"/>
    <x v="3"/>
    <x v="3"/>
    <x v="5"/>
    <x v="6"/>
    <s v="Residential Building"/>
    <s v="11213"/>
    <s v="400 Herkimer Street"/>
    <s v="Herkimer Street"/>
    <s v="Brooklyn"/>
    <x v="0"/>
    <s v="Brooklyn"/>
    <x v="0"/>
    <x v="0"/>
    <n v="40.679109519999997"/>
    <n v="-73.940057909999993"/>
    <n v="1"/>
    <m/>
  </r>
  <r>
    <s v="45289291"/>
    <x v="381"/>
    <d v="2020-01-01T22:40:00"/>
    <x v="1"/>
    <x v="1"/>
    <x v="2"/>
    <x v="4"/>
    <s v="Residential Building/House"/>
    <s v="10452"/>
    <s v="1360 University Avenue"/>
    <s v="University Avenue"/>
    <s v="Bronx"/>
    <x v="0"/>
    <s v="Bronx"/>
    <x v="0"/>
    <x v="2"/>
    <n v="40.842161160000003"/>
    <n v="-73.926162730000001"/>
    <n v="1"/>
    <m/>
  </r>
  <r>
    <s v="45288775"/>
    <x v="381"/>
    <d v="2020-01-07T00:00:00"/>
    <x v="7"/>
    <x v="7"/>
    <x v="32"/>
    <x v="88"/>
    <s v=""/>
    <s v="10026"/>
    <s v="45 St Nicholas Avenue"/>
    <s v="St Nicholas Avenue"/>
    <s v="New York"/>
    <x v="0"/>
    <s v="Manhattan"/>
    <x v="0"/>
    <x v="3"/>
    <n v="40.800205529999999"/>
    <n v="-73.952489319999998"/>
    <n v="6"/>
    <m/>
  </r>
  <r>
    <s v="45286841"/>
    <x v="382"/>
    <d v="2020-01-01T19:49:00"/>
    <x v="1"/>
    <x v="1"/>
    <x v="6"/>
    <x v="31"/>
    <s v="Street/Sidewalk"/>
    <s v="11235"/>
    <s v="2591 Knapp Street"/>
    <s v="Knapp Street"/>
    <s v="Brooklyn"/>
    <x v="0"/>
    <s v="Brooklyn"/>
    <x v="0"/>
    <x v="0"/>
    <n v="40.590901449999997"/>
    <n v="-73.932295060000001"/>
    <n v="1"/>
    <m/>
  </r>
  <r>
    <s v="45286684"/>
    <x v="383"/>
    <d v="2020-01-08T13:02:00"/>
    <x v="3"/>
    <x v="3"/>
    <x v="31"/>
    <x v="77"/>
    <s v="Residential Building"/>
    <s v="11224"/>
    <s v="2832 West   36 Street"/>
    <s v="West   36 Street"/>
    <s v="Brooklyn"/>
    <x v="0"/>
    <s v="Brooklyn"/>
    <x v="0"/>
    <x v="0"/>
    <n v="40.576173560000001"/>
    <n v="-74.002012269999994"/>
    <n v="8"/>
    <m/>
  </r>
  <r>
    <s v="45288148"/>
    <x v="384"/>
    <d v="2020-01-01T11:27:00"/>
    <x v="1"/>
    <x v="1"/>
    <x v="6"/>
    <x v="7"/>
    <s v=""/>
    <s v="11356"/>
    <s v="9 Avenue"/>
    <s v="9 Avenue"/>
    <s v=""/>
    <x v="0"/>
    <s v="Queens"/>
    <x v="0"/>
    <x v="1"/>
    <n v="40.789348769999997"/>
    <n v="-73.842796770000007"/>
    <n v="1"/>
    <m/>
  </r>
  <r>
    <s v="45286238"/>
    <x v="384"/>
    <d v="2020-01-17T09:44:00"/>
    <x v="3"/>
    <x v="3"/>
    <x v="31"/>
    <x v="45"/>
    <s v="Residential Building"/>
    <s v="10026"/>
    <s v="45 St Nicholas Avenue"/>
    <s v="St Nicholas Avenue"/>
    <s v="New York"/>
    <x v="0"/>
    <s v="Manhattan"/>
    <x v="0"/>
    <x v="3"/>
    <n v="40.800205529999999"/>
    <n v="-73.952489319999998"/>
    <n v="17"/>
    <m/>
  </r>
  <r>
    <s v="45285161"/>
    <x v="384"/>
    <d v="2020-01-01T09:33:00"/>
    <x v="1"/>
    <x v="1"/>
    <x v="1"/>
    <x v="32"/>
    <s v=""/>
    <s v="11210"/>
    <s v="800 East   22 Street"/>
    <s v="East   22 Street"/>
    <s v="Brooklyn"/>
    <x v="0"/>
    <s v="Brooklyn"/>
    <x v="0"/>
    <x v="0"/>
    <n v="40.632655700000001"/>
    <n v="-73.955714229999998"/>
    <n v="1"/>
    <m/>
  </r>
  <r>
    <s v="45289241"/>
    <x v="384"/>
    <d v="2020-01-01T13:47:00"/>
    <x v="1"/>
    <x v="1"/>
    <x v="6"/>
    <x v="7"/>
    <s v=""/>
    <s v="10469"/>
    <s v="1007 Burke Avenue"/>
    <s v="Burke Avenue"/>
    <s v="Bronx"/>
    <x v="0"/>
    <s v="Bronx"/>
    <x v="0"/>
    <x v="2"/>
    <n v="40.871290389999999"/>
    <n v="-73.858262850000003"/>
    <n v="1"/>
    <m/>
  </r>
  <r>
    <s v="45285633"/>
    <x v="385"/>
    <d v="2020-01-01T17:21:00"/>
    <x v="1"/>
    <x v="1"/>
    <x v="2"/>
    <x v="3"/>
    <s v=""/>
    <s v="10456"/>
    <s v="1439 Prospect Avenue"/>
    <s v="Prospect Avenue"/>
    <s v="Bronx"/>
    <x v="0"/>
    <s v="Bronx"/>
    <x v="0"/>
    <x v="2"/>
    <n v="40.834033429999998"/>
    <n v="-73.896723550000004"/>
    <n v="1"/>
    <m/>
  </r>
  <r>
    <s v="45286757"/>
    <x v="386"/>
    <d v="2020-01-06T18:43:00"/>
    <x v="3"/>
    <x v="3"/>
    <x v="31"/>
    <x v="77"/>
    <s v="Residential Building"/>
    <s v="11224"/>
    <s v="2832 West   36 Street"/>
    <s v="West   36 Street"/>
    <s v="Brooklyn"/>
    <x v="0"/>
    <s v="Brooklyn"/>
    <x v="0"/>
    <x v="0"/>
    <n v="40.576173560000001"/>
    <n v="-74.002012269999994"/>
    <n v="6"/>
    <m/>
  </r>
  <r>
    <s v="45289634"/>
    <x v="387"/>
    <d v="2020-01-01T14:25:00"/>
    <x v="1"/>
    <x v="1"/>
    <x v="6"/>
    <x v="18"/>
    <s v=""/>
    <s v="11225"/>
    <s v="49 Crown Street"/>
    <s v="Crown Street"/>
    <s v="Brooklyn"/>
    <x v="0"/>
    <s v="Brooklyn"/>
    <x v="0"/>
    <x v="0"/>
    <n v="40.667285419999999"/>
    <n v="-73.959905109999994"/>
    <n v="1"/>
    <m/>
  </r>
  <r>
    <s v="45286213"/>
    <x v="388"/>
    <d v="2020-01-02T21:19:00"/>
    <x v="3"/>
    <x v="3"/>
    <x v="5"/>
    <x v="6"/>
    <s v="Residential Building"/>
    <s v="10452"/>
    <s v="928 Gerard Avenue"/>
    <s v="Gerard Avenue"/>
    <s v="Bronx"/>
    <x v="0"/>
    <s v="Bronx"/>
    <x v="0"/>
    <x v="2"/>
    <n v="40.828922069999997"/>
    <n v="-73.924092459999997"/>
    <n v="2"/>
    <m/>
  </r>
  <r>
    <s v="45286742"/>
    <x v="388"/>
    <d v="2020-01-02T17:25:00"/>
    <x v="3"/>
    <x v="3"/>
    <x v="5"/>
    <x v="6"/>
    <s v="Residential Building"/>
    <s v="11237"/>
    <s v="400 Suydam Street"/>
    <s v="Suydam Street"/>
    <s v="Brooklyn"/>
    <x v="0"/>
    <s v="Brooklyn"/>
    <x v="0"/>
    <x v="0"/>
    <n v="40.705592789999997"/>
    <n v="-73.920287110000004"/>
    <n v="2"/>
    <m/>
  </r>
  <r>
    <s v="45287893"/>
    <x v="388"/>
    <d v="2020-01-01T08:19:00"/>
    <x v="1"/>
    <x v="1"/>
    <x v="1"/>
    <x v="2"/>
    <s v=""/>
    <s v="11435"/>
    <s v="147-15 Arlington Terrace"/>
    <s v="Arlington Terrace"/>
    <s v="Jamaica"/>
    <x v="0"/>
    <s v="Queens"/>
    <x v="0"/>
    <x v="1"/>
    <n v="40.691270760000002"/>
    <n v="-73.800506200000001"/>
    <n v="1"/>
    <m/>
  </r>
  <r>
    <s v="45288064"/>
    <x v="388"/>
    <d v="2020-01-04T00:20:00"/>
    <x v="4"/>
    <x v="4"/>
    <x v="7"/>
    <x v="8"/>
    <s v=""/>
    <s v="10304"/>
    <s v="592 Oder Avenue"/>
    <s v="Oder Avenue"/>
    <s v="Staten Island"/>
    <x v="0"/>
    <s v="Staten Island"/>
    <x v="0"/>
    <x v="4"/>
    <n v="40.603410240000002"/>
    <n v="-74.090556660000004"/>
    <n v="3"/>
    <m/>
  </r>
  <r>
    <s v="45285684"/>
    <x v="389"/>
    <d v="2020-01-02T12:00:00"/>
    <x v="6"/>
    <x v="6"/>
    <x v="49"/>
    <x v="89"/>
    <s v="Street"/>
    <s v="11208"/>
    <s v="516 Shepherd Avenue"/>
    <s v="Shepherd Avenue"/>
    <s v="Brooklyn"/>
    <x v="0"/>
    <s v="Brooklyn"/>
    <x v="0"/>
    <x v="0"/>
    <n v="40.671860520000003"/>
    <n v="-73.880251380000004"/>
    <n v="2"/>
    <m/>
  </r>
  <r>
    <s v="45287288"/>
    <x v="389"/>
    <d v="2020-01-01T07:42:00"/>
    <x v="1"/>
    <x v="1"/>
    <x v="6"/>
    <x v="31"/>
    <s v="Street/Sidewalk"/>
    <s v="11694"/>
    <s v="131 Beach  123 Street"/>
    <s v="Beach  123 Street"/>
    <s v="Far Rockaway"/>
    <x v="0"/>
    <s v="Queens"/>
    <x v="0"/>
    <x v="1"/>
    <n v="40.576463279999999"/>
    <n v="-73.842257489999994"/>
    <n v="1"/>
    <m/>
  </r>
  <r>
    <s v="45289055"/>
    <x v="389"/>
    <d v="2020-01-01T12:49:00"/>
    <x v="1"/>
    <x v="1"/>
    <x v="1"/>
    <x v="2"/>
    <s v="Street/Sidewalk"/>
    <s v="11420"/>
    <s v="115-19 121 Street"/>
    <s v="121 Street"/>
    <s v="South Ozone Park"/>
    <x v="0"/>
    <s v="Queens"/>
    <x v="0"/>
    <x v="1"/>
    <n v="40.676998840000003"/>
    <n v="-73.817605180000001"/>
    <n v="1"/>
    <m/>
  </r>
  <r>
    <s v="45286458"/>
    <x v="390"/>
    <d v="2020-01-01T12:47:00"/>
    <x v="1"/>
    <x v="1"/>
    <x v="2"/>
    <x v="3"/>
    <s v=""/>
    <s v="11233"/>
    <s v="302 Bainbridge Street"/>
    <s v="Bainbridge Street"/>
    <s v="Brooklyn"/>
    <x v="0"/>
    <s v="Brooklyn"/>
    <x v="0"/>
    <x v="0"/>
    <n v="40.681645109999998"/>
    <n v="-73.925028069999996"/>
    <n v="1"/>
    <m/>
  </r>
  <r>
    <s v="45285620"/>
    <x v="391"/>
    <d v="2020-01-01T08:51:00"/>
    <x v="1"/>
    <x v="1"/>
    <x v="6"/>
    <x v="90"/>
    <s v="Street/Sidewalk"/>
    <s v="11214"/>
    <s v="8102 16 Avenue"/>
    <s v="16 Avenue"/>
    <s v="Brooklyn"/>
    <x v="0"/>
    <s v="Brooklyn"/>
    <x v="0"/>
    <x v="0"/>
    <n v="40.612846750000003"/>
    <n v="-74.004444550000002"/>
    <n v="1"/>
    <m/>
  </r>
  <r>
    <s v="45288265"/>
    <x v="392"/>
    <d v="2020-01-02T09:26:00"/>
    <x v="1"/>
    <x v="1"/>
    <x v="1"/>
    <x v="32"/>
    <s v=""/>
    <s v="10472"/>
    <s v="1161 Taylor Avenue"/>
    <s v="Taylor Avenue"/>
    <s v="Bronx"/>
    <x v="0"/>
    <s v="Bronx"/>
    <x v="0"/>
    <x v="2"/>
    <n v="40.829155989999997"/>
    <n v="-73.864788169999997"/>
    <n v="2"/>
    <m/>
  </r>
  <r>
    <s v="45286770"/>
    <x v="393"/>
    <d v="2020-01-02T07:50:00"/>
    <x v="3"/>
    <x v="3"/>
    <x v="5"/>
    <x v="6"/>
    <s v="Residential Building"/>
    <s v="11214"/>
    <s v="8851 20 Avenue"/>
    <s v="20 Avenue"/>
    <s v="Brooklyn"/>
    <x v="0"/>
    <s v="Brooklyn"/>
    <x v="0"/>
    <x v="0"/>
    <n v="40.599578440000002"/>
    <n v="-74.003453390000004"/>
    <n v="2"/>
    <m/>
  </r>
  <r>
    <s v="45285378"/>
    <x v="393"/>
    <d v="2020-01-02T07:52:00"/>
    <x v="1"/>
    <x v="1"/>
    <x v="1"/>
    <x v="2"/>
    <s v="Street/Sidewalk"/>
    <s v="10462"/>
    <s v="2354 Maclay Avenue"/>
    <s v="Maclay Avenue"/>
    <s v="Bronx"/>
    <x v="0"/>
    <s v="Bronx"/>
    <x v="0"/>
    <x v="2"/>
    <n v="40.839550150000001"/>
    <n v="-73.851348180000002"/>
    <n v="2"/>
    <m/>
  </r>
  <r>
    <s v="45285654"/>
    <x v="393"/>
    <d v="2020-01-01T09:10:00"/>
    <x v="1"/>
    <x v="1"/>
    <x v="4"/>
    <x v="3"/>
    <s v="Store/Commercial"/>
    <s v="10075"/>
    <s v="1483 Second Avenue"/>
    <s v="Second Avenue"/>
    <s v="New York"/>
    <x v="0"/>
    <s v="Manhattan"/>
    <x v="0"/>
    <x v="3"/>
    <n v="40.772183159999997"/>
    <n v="-73.955910270000004"/>
    <n v="1"/>
    <m/>
  </r>
  <r>
    <s v="45286092"/>
    <x v="394"/>
    <d v="2020-01-02T12:36:00"/>
    <x v="5"/>
    <x v="5"/>
    <x v="40"/>
    <x v="78"/>
    <s v=""/>
    <s v="11430"/>
    <s v="Jfk"/>
    <s v="Jfk"/>
    <s v="Jamaica"/>
    <x v="0"/>
    <s v="Queens"/>
    <x v="0"/>
    <x v="1"/>
    <n v="40.648320490000003"/>
    <n v="-73.788281249999997"/>
    <n v="2"/>
    <m/>
  </r>
  <r>
    <s v="45287894"/>
    <x v="395"/>
    <d v="2020-01-01T14:29:00"/>
    <x v="1"/>
    <x v="1"/>
    <x v="1"/>
    <x v="2"/>
    <s v="Street/Sidewalk"/>
    <s v="11691"/>
    <s v="1012 Beach   22 Street"/>
    <s v="Beach   22 Street"/>
    <s v="Far Rockaway"/>
    <x v="0"/>
    <s v="Queens"/>
    <x v="0"/>
    <x v="1"/>
    <n v="40.602542749999998"/>
    <n v="-73.75512252"/>
    <n v="1"/>
    <m/>
  </r>
  <r>
    <s v="45287369"/>
    <x v="395"/>
    <d v="2020-01-01T07:44:00"/>
    <x v="1"/>
    <x v="1"/>
    <x v="4"/>
    <x v="14"/>
    <s v="Store/Commercial"/>
    <s v="10019"/>
    <s v="405 West   51 Street"/>
    <s v="West   51 Street"/>
    <s v="New York"/>
    <x v="0"/>
    <s v="Manhattan"/>
    <x v="0"/>
    <x v="3"/>
    <n v="40.764332879999998"/>
    <n v="-73.988996920000005"/>
    <n v="1"/>
    <m/>
  </r>
  <r>
    <s v="45289235"/>
    <x v="395"/>
    <d v="2020-01-01T08:52:00"/>
    <x v="1"/>
    <x v="1"/>
    <x v="27"/>
    <x v="36"/>
    <s v=""/>
    <s v="11223"/>
    <s v="Avenue T"/>
    <s v="Avenue T"/>
    <s v=""/>
    <x v="0"/>
    <s v="Brooklyn"/>
    <x v="0"/>
    <x v="0"/>
    <m/>
    <m/>
    <n v="1"/>
    <m/>
  </r>
  <r>
    <s v="45289056"/>
    <x v="396"/>
    <d v="2020-01-01T09:24:00"/>
    <x v="1"/>
    <x v="1"/>
    <x v="1"/>
    <x v="2"/>
    <s v="Street/Sidewalk"/>
    <s v="11223"/>
    <s v="1662 West    5 Street"/>
    <s v="West    5 Street"/>
    <s v="Brooklyn"/>
    <x v="0"/>
    <s v="Brooklyn"/>
    <x v="0"/>
    <x v="0"/>
    <n v="40.606927040000002"/>
    <n v="-73.978470689999995"/>
    <n v="1"/>
    <m/>
  </r>
  <r>
    <s v="45285257"/>
    <x v="396"/>
    <d v="2020-01-02T08:00:00"/>
    <x v="3"/>
    <x v="3"/>
    <x v="5"/>
    <x v="6"/>
    <s v="Residential Building"/>
    <s v="10304"/>
    <s v="57 Laurel Avenue"/>
    <s v="Laurel Avenue"/>
    <s v="Staten Island"/>
    <x v="0"/>
    <s v="Staten Island"/>
    <x v="0"/>
    <x v="4"/>
    <n v="40.619763290000002"/>
    <n v="-74.083893309999993"/>
    <n v="2"/>
    <m/>
  </r>
  <r>
    <s v="45286541"/>
    <x v="397"/>
    <d v="2020-01-01T23:14:00"/>
    <x v="1"/>
    <x v="1"/>
    <x v="2"/>
    <x v="3"/>
    <s v=""/>
    <s v="10466"/>
    <s v="1138 East  229 Street"/>
    <s v="East  229 Street"/>
    <s v="Bronx"/>
    <x v="0"/>
    <s v="Bronx"/>
    <x v="0"/>
    <x v="2"/>
    <n v="40.886397479999999"/>
    <n v="-73.845655829999998"/>
    <n v="1"/>
    <m/>
  </r>
  <r>
    <s v="45287089"/>
    <x v="398"/>
    <d v="2020-01-03T00:00:00"/>
    <x v="6"/>
    <x v="6"/>
    <x v="25"/>
    <x v="40"/>
    <s v="Sidewalk"/>
    <s v="11226"/>
    <s v="1253 Rogers Avenue"/>
    <s v="Rogers Avenue"/>
    <s v="Brooklyn"/>
    <x v="0"/>
    <s v="Brooklyn"/>
    <x v="0"/>
    <x v="0"/>
    <n v="40.639222160000003"/>
    <n v="-73.951234729999996"/>
    <n v="2"/>
    <m/>
  </r>
  <r>
    <s v="45286662"/>
    <x v="398"/>
    <d v="2020-01-02T12:00:00"/>
    <x v="6"/>
    <x v="6"/>
    <x v="50"/>
    <x v="91"/>
    <s v="Sidewalk"/>
    <s v="11223"/>
    <s v=""/>
    <s v=""/>
    <s v="Brooklyn"/>
    <x v="0"/>
    <s v="Brooklyn"/>
    <x v="0"/>
    <x v="0"/>
    <n v="40.599221419999999"/>
    <n v="-73.973755850000003"/>
    <n v="2"/>
    <m/>
  </r>
  <r>
    <s v="45288607"/>
    <x v="398"/>
    <d v="2020-01-01T21:36:00"/>
    <x v="1"/>
    <x v="1"/>
    <x v="6"/>
    <x v="31"/>
    <s v="Street/Sidewalk"/>
    <s v="10463"/>
    <s v="3143 Kingsbridge Avenue"/>
    <s v="Kingsbridge Avenue"/>
    <s v="Bronx"/>
    <x v="0"/>
    <s v="Bronx"/>
    <x v="0"/>
    <x v="2"/>
    <n v="40.880541999999998"/>
    <n v="-73.905872729999999"/>
    <n v="1"/>
    <m/>
  </r>
  <r>
    <s v="45287158"/>
    <x v="398"/>
    <d v="2020-01-03T02:11:00"/>
    <x v="3"/>
    <x v="3"/>
    <x v="5"/>
    <x v="6"/>
    <s v="Residential Building"/>
    <s v="10463"/>
    <s v="225 West  232 Street"/>
    <s v="West  232 Street"/>
    <s v="Bronx"/>
    <x v="0"/>
    <s v="Bronx"/>
    <x v="0"/>
    <x v="2"/>
    <n v="40.880351339999997"/>
    <n v="-73.904318020000005"/>
    <n v="2"/>
    <m/>
  </r>
  <r>
    <s v="45289794"/>
    <x v="398"/>
    <d v="2020-01-01T14:33:00"/>
    <x v="1"/>
    <x v="1"/>
    <x v="1"/>
    <x v="2"/>
    <s v=""/>
    <s v="11433"/>
    <s v="111-26 156 Street"/>
    <s v="156 Street"/>
    <s v="Jamaica"/>
    <x v="0"/>
    <s v="Queens"/>
    <x v="0"/>
    <x v="1"/>
    <n v="40.689393199999998"/>
    <n v="-73.792669009999997"/>
    <n v="1"/>
    <m/>
  </r>
  <r>
    <s v="45284956"/>
    <x v="399"/>
    <d v="2020-01-04T00:00:00"/>
    <x v="6"/>
    <x v="6"/>
    <x v="25"/>
    <x v="40"/>
    <s v="Sidewalk"/>
    <s v="10011"/>
    <s v="138 West   15 Street"/>
    <s v="West   15 Street"/>
    <s v="New York"/>
    <x v="0"/>
    <s v="Manhattan"/>
    <x v="0"/>
    <x v="3"/>
    <n v="40.738609619999998"/>
    <n v="-73.997701359999994"/>
    <n v="3"/>
    <m/>
  </r>
  <r>
    <s v="45287159"/>
    <x v="400"/>
    <d v="2020-01-03T05:46:00"/>
    <x v="3"/>
    <x v="3"/>
    <x v="5"/>
    <x v="6"/>
    <s v="Residential Building"/>
    <s v="10033"/>
    <s v="350 Ft Washington Avenue"/>
    <s v="Ft Washington Avenue"/>
    <s v="New York"/>
    <x v="0"/>
    <s v="Manhattan"/>
    <x v="0"/>
    <x v="3"/>
    <n v="40.846890039999998"/>
    <n v="-73.939899490000002"/>
    <n v="2"/>
    <m/>
  </r>
  <r>
    <s v="45285736"/>
    <x v="400"/>
    <d v="2020-01-01T17:59:00"/>
    <x v="3"/>
    <x v="3"/>
    <x v="5"/>
    <x v="6"/>
    <s v="Residential Building"/>
    <s v="11209"/>
    <s v="1 74 Street"/>
    <s v="74 Street"/>
    <s v="Brooklyn"/>
    <x v="0"/>
    <s v="Brooklyn"/>
    <x v="0"/>
    <x v="0"/>
    <n v="40.634310769999999"/>
    <n v="-74.036583870000001"/>
    <n v="1"/>
    <m/>
  </r>
  <r>
    <s v="45285205"/>
    <x v="401"/>
    <d v="2020-01-04T12:00:00"/>
    <x v="6"/>
    <x v="6"/>
    <x v="16"/>
    <x v="92"/>
    <s v="Sidewalk"/>
    <s v="10314"/>
    <s v="2216 Victory Boulevard"/>
    <s v="Victory Boulevard"/>
    <s v="Staten Island"/>
    <x v="0"/>
    <s v="Staten Island"/>
    <x v="0"/>
    <x v="4"/>
    <n v="40.612034700000002"/>
    <n v="-74.137318460000003"/>
    <n v="4"/>
    <m/>
  </r>
  <r>
    <s v="45285416"/>
    <x v="401"/>
    <d v="2020-01-02T15:45:00"/>
    <x v="8"/>
    <x v="8"/>
    <x v="51"/>
    <x v="93"/>
    <s v=""/>
    <s v="10314"/>
    <s v="2216 Victory Boulevard"/>
    <s v="Victory Boulevard"/>
    <s v="Staten Island"/>
    <x v="0"/>
    <s v="Staten Island"/>
    <x v="0"/>
    <x v="4"/>
    <n v="40.612034700000002"/>
    <n v="-74.137318460000003"/>
    <n v="2"/>
    <m/>
  </r>
  <r>
    <s v="45285360"/>
    <x v="401"/>
    <m/>
    <x v="5"/>
    <x v="5"/>
    <x v="52"/>
    <x v="94"/>
    <s v=""/>
    <s v="10011"/>
    <s v="53 West   13 Street"/>
    <s v="West   13 Street"/>
    <s v="New York"/>
    <x v="2"/>
    <s v="Manhattan"/>
    <x v="1"/>
    <x v="3"/>
    <n v="40.736026750000001"/>
    <n v="-73.995792600000001"/>
    <m/>
    <m/>
  </r>
  <r>
    <s v="45285387"/>
    <x v="401"/>
    <d v="2020-01-01T14:42:00"/>
    <x v="1"/>
    <x v="1"/>
    <x v="1"/>
    <x v="32"/>
    <s v="Street/Sidewalk"/>
    <s v="11419"/>
    <s v="97-03 116 Street"/>
    <s v="116 Street"/>
    <s v="South Richmond Hill"/>
    <x v="0"/>
    <s v="Queens"/>
    <x v="0"/>
    <x v="1"/>
    <n v="40.6906362"/>
    <n v="-73.829186250000006"/>
    <n v="1"/>
    <m/>
  </r>
  <r>
    <s v="45288526"/>
    <x v="402"/>
    <d v="2020-01-05T02:05:00"/>
    <x v="3"/>
    <x v="3"/>
    <x v="5"/>
    <x v="12"/>
    <s v="Residential Building"/>
    <s v="11691"/>
    <s v="441 Beach   51 Street"/>
    <s v="Beach   51 Street"/>
    <s v="Far Rockaway"/>
    <x v="0"/>
    <s v="Queens"/>
    <x v="0"/>
    <x v="1"/>
    <n v="40.596275480000003"/>
    <n v="-73.781946719999993"/>
    <n v="4"/>
    <m/>
  </r>
  <r>
    <s v="45289784"/>
    <x v="403"/>
    <d v="2020-02-28T12:13:00"/>
    <x v="5"/>
    <x v="5"/>
    <x v="14"/>
    <x v="16"/>
    <s v=""/>
    <s v="11430"/>
    <s v="Jfk Airport"/>
    <s v="Jfk Airport"/>
    <s v="Jamaica"/>
    <x v="0"/>
    <s v="Queens"/>
    <x v="0"/>
    <x v="1"/>
    <n v="40.648320490000003"/>
    <n v="-73.788281249999997"/>
    <n v="59"/>
    <m/>
  </r>
  <r>
    <s v="45288342"/>
    <x v="403"/>
    <d v="2020-01-01T10:13:00"/>
    <x v="1"/>
    <x v="1"/>
    <x v="6"/>
    <x v="7"/>
    <s v=""/>
    <s v="11214"/>
    <s v="76 Street"/>
    <s v="76 Street"/>
    <s v=""/>
    <x v="0"/>
    <s v="Brooklyn"/>
    <x v="0"/>
    <x v="0"/>
    <m/>
    <m/>
    <n v="1"/>
    <m/>
  </r>
  <r>
    <s v="45288391"/>
    <x v="403"/>
    <d v="2020-01-01T08:35:00"/>
    <x v="1"/>
    <x v="1"/>
    <x v="6"/>
    <x v="7"/>
    <s v="Street/Sidewalk"/>
    <s v="11223"/>
    <s v="2228 East    7 Street"/>
    <s v="East    7 Street"/>
    <s v="Brooklyn"/>
    <x v="0"/>
    <s v="Brooklyn"/>
    <x v="0"/>
    <x v="0"/>
    <n v="40.59633118"/>
    <n v="-73.963800629999994"/>
    <n v="1"/>
    <m/>
  </r>
  <r>
    <s v="45288850"/>
    <x v="403"/>
    <d v="2020-01-01T10:55:00"/>
    <x v="1"/>
    <x v="1"/>
    <x v="20"/>
    <x v="73"/>
    <s v="Club/Bar/Restaurant"/>
    <s v="10019"/>
    <s v="405 West   51 Street"/>
    <s v="West   51 Street"/>
    <s v="New York"/>
    <x v="0"/>
    <s v="Manhattan"/>
    <x v="0"/>
    <x v="3"/>
    <n v="40.764332879999998"/>
    <n v="-73.988996920000005"/>
    <n v="1"/>
    <m/>
  </r>
  <r>
    <s v="45288492"/>
    <x v="404"/>
    <d v="2020-01-05T00:00:00"/>
    <x v="6"/>
    <x v="6"/>
    <x v="25"/>
    <x v="40"/>
    <s v="Sidewalk"/>
    <s v="11232"/>
    <s v="565 41 Street"/>
    <s v="41 Street"/>
    <s v="Brooklyn"/>
    <x v="0"/>
    <s v="Brooklyn"/>
    <x v="0"/>
    <x v="0"/>
    <n v="40.649346970000003"/>
    <n v="-74.003726240000006"/>
    <n v="4"/>
    <m/>
  </r>
  <r>
    <s v="45286988"/>
    <x v="404"/>
    <d v="2020-01-01T08:52:00"/>
    <x v="1"/>
    <x v="1"/>
    <x v="22"/>
    <x v="67"/>
    <s v="Street/Sidewalk"/>
    <s v="11214"/>
    <s v="1601 81 Street"/>
    <s v="81 Street"/>
    <s v="Brooklyn"/>
    <x v="0"/>
    <s v="Brooklyn"/>
    <x v="0"/>
    <x v="0"/>
    <n v="40.612698549999998"/>
    <n v="-74.003983520000006"/>
    <n v="1"/>
    <m/>
  </r>
  <r>
    <s v="45288315"/>
    <x v="404"/>
    <d v="2020-01-03T02:12:00"/>
    <x v="3"/>
    <x v="3"/>
    <x v="5"/>
    <x v="6"/>
    <s v="Residential Building"/>
    <s v="10468"/>
    <s v="27 West  184 Street"/>
    <s v="West  184 Street"/>
    <s v="Bronx"/>
    <x v="0"/>
    <s v="Bronx"/>
    <x v="0"/>
    <x v="2"/>
    <n v="40.860986990000001"/>
    <n v="-73.903687919999996"/>
    <n v="2"/>
    <m/>
  </r>
  <r>
    <s v="45287773"/>
    <x v="404"/>
    <d v="2020-01-03T02:12:00"/>
    <x v="3"/>
    <x v="3"/>
    <x v="5"/>
    <x v="6"/>
    <s v="Residential Building"/>
    <s v="10468"/>
    <s v="2518 Webb Avenue"/>
    <s v="Webb Avenue"/>
    <s v="Bronx"/>
    <x v="0"/>
    <s v="Bronx"/>
    <x v="0"/>
    <x v="2"/>
    <n v="40.866611020000001"/>
    <n v="-73.903860550000005"/>
    <n v="2"/>
    <m/>
  </r>
  <r>
    <s v="45287748"/>
    <x v="404"/>
    <d v="2020-01-03T02:08:00"/>
    <x v="3"/>
    <x v="3"/>
    <x v="5"/>
    <x v="6"/>
    <s v="Residential Building"/>
    <s v="11377"/>
    <s v="72-10 41 Avenue"/>
    <s v="41 Avenue"/>
    <s v="Woodside"/>
    <x v="0"/>
    <s v="Queens"/>
    <x v="0"/>
    <x v="1"/>
    <n v="40.74499909"/>
    <n v="-73.892967580000004"/>
    <n v="2"/>
    <m/>
  </r>
  <r>
    <s v="45288956"/>
    <x v="405"/>
    <d v="2020-01-01T09:11:00"/>
    <x v="1"/>
    <x v="1"/>
    <x v="6"/>
    <x v="7"/>
    <s v="Street/Sidewalk"/>
    <s v="11237"/>
    <s v="311 Covert Street"/>
    <s v="Covert Street"/>
    <s v="Brooklyn"/>
    <x v="0"/>
    <s v="Brooklyn"/>
    <x v="0"/>
    <x v="0"/>
    <n v="40.692829750000001"/>
    <n v="-73.905917770000002"/>
    <n v="1"/>
    <m/>
  </r>
  <r>
    <s v="45288198"/>
    <x v="405"/>
    <d v="2020-01-01T12:04:00"/>
    <x v="1"/>
    <x v="1"/>
    <x v="2"/>
    <x v="3"/>
    <s v="Residential Building/House"/>
    <s v="11419"/>
    <s v="105-07 130 Street"/>
    <s v="130 Street"/>
    <s v="South Richmond Hill"/>
    <x v="0"/>
    <s v="Queens"/>
    <x v="0"/>
    <x v="1"/>
    <n v="40.688283609999999"/>
    <n v="-73.814790610000003"/>
    <n v="1"/>
    <m/>
  </r>
  <r>
    <s v="45288358"/>
    <x v="406"/>
    <d v="2024-06-03T13:08:00"/>
    <x v="0"/>
    <x v="0"/>
    <x v="37"/>
    <x v="95"/>
    <s v="Store"/>
    <s v="10460"/>
    <s v="East Tremont Avenue"/>
    <s v="East Tremont Avenue"/>
    <s v=""/>
    <x v="0"/>
    <s v="Bronx"/>
    <x v="0"/>
    <x v="2"/>
    <n v="40.841086900000001"/>
    <n v="-73.864478410000004"/>
    <n v="1616"/>
    <m/>
  </r>
  <r>
    <s v="45285699"/>
    <x v="407"/>
    <d v="2020-01-29T10:54:00"/>
    <x v="6"/>
    <x v="6"/>
    <x v="29"/>
    <x v="43"/>
    <s v="Sidewalk"/>
    <s v="11209"/>
    <s v="321 90 Street"/>
    <s v="90 Street"/>
    <s v="Brooklyn"/>
    <x v="0"/>
    <s v="Brooklyn"/>
    <x v="0"/>
    <x v="0"/>
    <n v="40.620736569999998"/>
    <n v="-74.031400110000007"/>
    <n v="29"/>
    <m/>
  </r>
  <r>
    <s v="45289304"/>
    <x v="407"/>
    <d v="2020-01-01T09:53:00"/>
    <x v="1"/>
    <x v="1"/>
    <x v="1"/>
    <x v="2"/>
    <s v=""/>
    <s v="11237"/>
    <s v="370 Menahan Street"/>
    <s v="Menahan Street"/>
    <s v="Brooklyn"/>
    <x v="0"/>
    <s v="Brooklyn"/>
    <x v="0"/>
    <x v="0"/>
    <n v="40.701761689999998"/>
    <n v="-73.913504160000002"/>
    <n v="1"/>
    <m/>
  </r>
  <r>
    <s v="45286461"/>
    <x v="408"/>
    <d v="2020-01-01T09:13:00"/>
    <x v="1"/>
    <x v="1"/>
    <x v="6"/>
    <x v="7"/>
    <s v="Street/Sidewalk"/>
    <s v="10035"/>
    <s v="2282 Third Avenue"/>
    <s v="Third Avenue"/>
    <s v="New York"/>
    <x v="0"/>
    <s v="Manhattan"/>
    <x v="0"/>
    <x v="3"/>
    <n v="40.803129060000003"/>
    <n v="-73.936243880000006"/>
    <n v="1"/>
    <m/>
  </r>
  <r>
    <s v="45288873"/>
    <x v="409"/>
    <d v="2020-01-01T07:57:00"/>
    <x v="4"/>
    <x v="4"/>
    <x v="7"/>
    <x v="8"/>
    <s v=""/>
    <s v="10451"/>
    <s v=""/>
    <s v=""/>
    <s v="Bronx"/>
    <x v="0"/>
    <s v="Bronx"/>
    <x v="0"/>
    <x v="2"/>
    <n v="40.827811660000002"/>
    <n v="-73.925929330000002"/>
    <n v="0"/>
    <m/>
  </r>
  <r>
    <s v="45287347"/>
    <x v="410"/>
    <d v="2020-01-01T10:09:00"/>
    <x v="1"/>
    <x v="1"/>
    <x v="6"/>
    <x v="7"/>
    <s v=""/>
    <s v="11228"/>
    <s v="973 73 Street"/>
    <s v="73 Street"/>
    <s v="Brooklyn"/>
    <x v="0"/>
    <s v="Brooklyn"/>
    <x v="0"/>
    <x v="0"/>
    <n v="40.625903010000002"/>
    <n v="-74.013552410000003"/>
    <n v="1"/>
    <m/>
  </r>
  <r>
    <s v="45287246"/>
    <x v="411"/>
    <d v="2020-01-01T14:11:00"/>
    <x v="1"/>
    <x v="1"/>
    <x v="1"/>
    <x v="2"/>
    <s v="Street/Sidewalk"/>
    <s v="11207"/>
    <s v="780 New Jersey Avenue"/>
    <s v="New Jersey Avenue"/>
    <s v="Brooklyn"/>
    <x v="0"/>
    <s v="Brooklyn"/>
    <x v="0"/>
    <x v="0"/>
    <n v="40.660560019999998"/>
    <n v="-73.891048589999997"/>
    <n v="1"/>
    <m/>
  </r>
  <r>
    <s v="45289357"/>
    <x v="412"/>
    <d v="2020-01-01T08:19:00"/>
    <x v="4"/>
    <x v="4"/>
    <x v="15"/>
    <x v="17"/>
    <s v=""/>
    <s v="10461"/>
    <s v=""/>
    <s v=""/>
    <s v="Bronx"/>
    <x v="0"/>
    <s v="Bronx"/>
    <x v="0"/>
    <x v="2"/>
    <n v="40.843214150000001"/>
    <n v="-73.838935980000002"/>
    <n v="1"/>
    <m/>
  </r>
  <r>
    <s v="45287402"/>
    <x v="412"/>
    <d v="2020-01-01T12:52:00"/>
    <x v="1"/>
    <x v="1"/>
    <x v="2"/>
    <x v="3"/>
    <s v="Residential Building/House"/>
    <s v="11205"/>
    <s v="102 Cumberland Walk"/>
    <s v="Cumberland Walk"/>
    <s v="Brooklyn"/>
    <x v="0"/>
    <s v="Brooklyn"/>
    <x v="0"/>
    <x v="0"/>
    <n v="40.694770230000003"/>
    <n v="-73.974407020000001"/>
    <n v="1"/>
    <m/>
  </r>
  <r>
    <s v="45286260"/>
    <x v="413"/>
    <d v="2020-01-01T09:20:00"/>
    <x v="4"/>
    <x v="4"/>
    <x v="15"/>
    <x v="49"/>
    <s v=""/>
    <s v="11106"/>
    <s v=""/>
    <s v=""/>
    <s v="Astoria"/>
    <x v="0"/>
    <s v="Queens"/>
    <x v="0"/>
    <x v="1"/>
    <n v="40.756239090000001"/>
    <n v="-73.933347019999999"/>
    <n v="1"/>
    <m/>
  </r>
  <r>
    <s v="45285634"/>
    <x v="413"/>
    <d v="2020-01-01T08:54:00"/>
    <x v="1"/>
    <x v="1"/>
    <x v="2"/>
    <x v="4"/>
    <s v="Residential Building/House"/>
    <s v="11231"/>
    <s v="94 Coffey Street"/>
    <s v="Coffey Street"/>
    <s v="Brooklyn"/>
    <x v="0"/>
    <s v="Brooklyn"/>
    <x v="0"/>
    <x v="0"/>
    <n v="40.67575926"/>
    <n v="-74.013425549999994"/>
    <n v="1"/>
    <m/>
  </r>
  <r>
    <s v="45287348"/>
    <x v="414"/>
    <d v="2020-01-01T13:39:00"/>
    <x v="1"/>
    <x v="1"/>
    <x v="2"/>
    <x v="61"/>
    <s v="Residential Building/House"/>
    <s v="10034"/>
    <s v="213 Nagle Avenue"/>
    <s v="Nagle Avenue"/>
    <s v="New York"/>
    <x v="0"/>
    <s v="Manhattan"/>
    <x v="0"/>
    <x v="3"/>
    <n v="40.862250269999997"/>
    <n v="-73.922915619999998"/>
    <n v="1"/>
    <m/>
  </r>
  <r>
    <s v="45286395"/>
    <x v="414"/>
    <d v="2020-01-01T12:19:00"/>
    <x v="1"/>
    <x v="1"/>
    <x v="2"/>
    <x v="3"/>
    <s v="Residential Building/House"/>
    <s v="11226"/>
    <s v="455 Ocean Avenue"/>
    <s v="Ocean Avenue"/>
    <s v="Brooklyn"/>
    <x v="0"/>
    <s v="Brooklyn"/>
    <x v="0"/>
    <x v="0"/>
    <n v="40.651646139999997"/>
    <n v="-73.961301980000002"/>
    <n v="1"/>
    <m/>
  </r>
  <r>
    <s v="45288268"/>
    <x v="414"/>
    <d v="2020-01-01T08:48:00"/>
    <x v="1"/>
    <x v="1"/>
    <x v="2"/>
    <x v="3"/>
    <s v=""/>
    <s v="11231"/>
    <s v="21 Mill Street"/>
    <s v="Mill Street"/>
    <s v="Brooklyn"/>
    <x v="0"/>
    <s v="Brooklyn"/>
    <x v="0"/>
    <x v="0"/>
    <n v="40.676314329999997"/>
    <n v="-74.005930509999999"/>
    <n v="1"/>
    <m/>
  </r>
  <r>
    <s v="45285655"/>
    <x v="414"/>
    <d v="2020-01-01T08:31:00"/>
    <x v="1"/>
    <x v="1"/>
    <x v="1"/>
    <x v="2"/>
    <s v="Street/Sidewalk"/>
    <s v="11226"/>
    <s v="2315 Albemarle Road"/>
    <s v="Albemarle Road"/>
    <s v="Brooklyn"/>
    <x v="0"/>
    <s v="Brooklyn"/>
    <x v="0"/>
    <x v="0"/>
    <n v="40.647891889999997"/>
    <n v="-73.955426630000005"/>
    <n v="1"/>
    <m/>
  </r>
  <r>
    <s v="45285361"/>
    <x v="415"/>
    <d v="2020-01-02T02:26:00"/>
    <x v="1"/>
    <x v="1"/>
    <x v="1"/>
    <x v="2"/>
    <s v="Street/Sidewalk"/>
    <s v="11218"/>
    <s v="1136 36 Street"/>
    <s v="36 Street"/>
    <s v="Brooklyn"/>
    <x v="0"/>
    <s v="Brooklyn"/>
    <x v="0"/>
    <x v="0"/>
    <n v="40.643950089999997"/>
    <n v="-73.987359190000006"/>
    <n v="1"/>
    <m/>
  </r>
  <r>
    <s v="45285066"/>
    <x v="415"/>
    <d v="2020-01-01T08:50:00"/>
    <x v="1"/>
    <x v="1"/>
    <x v="6"/>
    <x v="7"/>
    <s v="Street/Sidewalk"/>
    <s v="11103"/>
    <s v="25-54 46 Street"/>
    <s v="46 Street"/>
    <s v="Astoria"/>
    <x v="0"/>
    <s v="Queens"/>
    <x v="0"/>
    <x v="1"/>
    <n v="40.76530065"/>
    <n v="-73.90725578"/>
    <n v="1"/>
    <m/>
  </r>
  <r>
    <s v="45285691"/>
    <x v="416"/>
    <d v="2020-01-04T12:00:00"/>
    <x v="6"/>
    <x v="6"/>
    <x v="49"/>
    <x v="89"/>
    <s v="Street"/>
    <s v="11225"/>
    <s v="245 Midwood Street"/>
    <s v="Midwood Street"/>
    <s v="Brooklyn"/>
    <x v="0"/>
    <s v="Brooklyn"/>
    <x v="0"/>
    <x v="0"/>
    <n v="40.66001164"/>
    <n v="-73.952401739999999"/>
    <n v="4"/>
    <m/>
  </r>
  <r>
    <s v="45286976"/>
    <x v="416"/>
    <d v="2020-01-01T13:03:00"/>
    <x v="1"/>
    <x v="1"/>
    <x v="2"/>
    <x v="61"/>
    <s v="Residential Building/House"/>
    <s v="10034"/>
    <s v="25 Indian Road"/>
    <s v="Indian Road"/>
    <s v="New York"/>
    <x v="0"/>
    <s v="Manhattan"/>
    <x v="0"/>
    <x v="3"/>
    <n v="40.872630749999999"/>
    <n v="-73.918951500000006"/>
    <n v="1"/>
    <m/>
  </r>
  <r>
    <s v="45287432"/>
    <x v="416"/>
    <d v="2020-01-01T15:58:00"/>
    <x v="1"/>
    <x v="1"/>
    <x v="2"/>
    <x v="3"/>
    <s v="Residential Building/House"/>
    <s v="10453"/>
    <s v="2170 Creston Avenue"/>
    <s v="Creston Avenue"/>
    <s v="Bronx"/>
    <x v="0"/>
    <s v="Bronx"/>
    <x v="0"/>
    <x v="2"/>
    <n v="40.855301779999998"/>
    <n v="-73.902575540000001"/>
    <n v="1"/>
    <m/>
  </r>
  <r>
    <s v="45285679"/>
    <x v="417"/>
    <d v="2020-01-02T12:00:00"/>
    <x v="6"/>
    <x v="6"/>
    <x v="53"/>
    <x v="96"/>
    <s v="Sidewalk"/>
    <s v="11210"/>
    <s v="1150 East   29 Street"/>
    <s v="East   29 Street"/>
    <s v="Brooklyn"/>
    <x v="0"/>
    <s v="Brooklyn"/>
    <x v="0"/>
    <x v="0"/>
    <n v="40.623061810000003"/>
    <n v="-73.947201160000006"/>
    <n v="2"/>
    <m/>
  </r>
  <r>
    <s v="45287723"/>
    <x v="417"/>
    <d v="2020-01-03T09:59:00"/>
    <x v="3"/>
    <x v="3"/>
    <x v="5"/>
    <x v="12"/>
    <s v="Residential Building"/>
    <s v="11207"/>
    <s v="418 New Jersey Avenue"/>
    <s v="New Jersey Avenue"/>
    <s v="Brooklyn"/>
    <x v="0"/>
    <s v="Brooklyn"/>
    <x v="0"/>
    <x v="0"/>
    <n v="40.669027790000001"/>
    <n v="-73.894116850000003"/>
    <n v="3"/>
    <m/>
  </r>
  <r>
    <s v="45285863"/>
    <x v="417"/>
    <d v="2020-01-01T15:14:00"/>
    <x v="1"/>
    <x v="1"/>
    <x v="1"/>
    <x v="2"/>
    <s v="Street/Sidewalk"/>
    <s v="10456"/>
    <s v="1378 Clay Avenue"/>
    <s v="Clay Avenue"/>
    <s v="Bronx"/>
    <x v="0"/>
    <s v="Bronx"/>
    <x v="0"/>
    <x v="2"/>
    <n v="40.836296689999998"/>
    <n v="-73.908381899999995"/>
    <n v="1"/>
    <m/>
  </r>
  <r>
    <s v="45287927"/>
    <x v="418"/>
    <d v="2020-01-01T10:27:00"/>
    <x v="1"/>
    <x v="1"/>
    <x v="6"/>
    <x v="7"/>
    <s v="Street/Sidewalk"/>
    <s v="11214"/>
    <s v="8670 26 Avenue"/>
    <s v="26 Avenue"/>
    <s v="Brooklyn"/>
    <x v="0"/>
    <s v="Brooklyn"/>
    <x v="0"/>
    <x v="0"/>
    <n v="40.595413809999997"/>
    <n v="-73.986237729999999"/>
    <n v="1"/>
    <m/>
  </r>
  <r>
    <s v="45286498"/>
    <x v="418"/>
    <d v="2020-01-07T12:09:00"/>
    <x v="9"/>
    <x v="9"/>
    <x v="54"/>
    <x v="97"/>
    <s v="Street"/>
    <s v="11238"/>
    <s v="Eastern Parkway"/>
    <s v="Eastern Parkway"/>
    <s v=""/>
    <x v="0"/>
    <s v="Brooklyn"/>
    <x v="0"/>
    <x v="0"/>
    <m/>
    <m/>
    <n v="7"/>
    <m/>
  </r>
  <r>
    <s v="45287443"/>
    <x v="418"/>
    <d v="2024-06-03T13:08:00"/>
    <x v="0"/>
    <x v="0"/>
    <x v="37"/>
    <x v="55"/>
    <s v="1-2 Family Dwelling"/>
    <s v="11366"/>
    <s v="188-02 Union Turnpike"/>
    <s v="Union Turnpike"/>
    <s v="Fresh Meadows"/>
    <x v="0"/>
    <s v="Queens"/>
    <x v="0"/>
    <x v="1"/>
    <n v="40.729244889999997"/>
    <n v="-73.781006500000004"/>
    <n v="1616"/>
    <m/>
  </r>
  <r>
    <s v="45288343"/>
    <x v="419"/>
    <d v="2020-01-01T13:05:00"/>
    <x v="1"/>
    <x v="1"/>
    <x v="9"/>
    <x v="3"/>
    <s v="Street/Sidewalk"/>
    <s v="11368"/>
    <s v="100-22 37 Avenue"/>
    <s v="37 Avenue"/>
    <s v="Corona"/>
    <x v="0"/>
    <s v="Queens"/>
    <x v="0"/>
    <x v="1"/>
    <n v="40.752585920000001"/>
    <n v="-73.866953969999997"/>
    <n v="1"/>
    <m/>
  </r>
  <r>
    <s v="45288339"/>
    <x v="419"/>
    <d v="2020-01-01T14:58:00"/>
    <x v="1"/>
    <x v="1"/>
    <x v="2"/>
    <x v="3"/>
    <s v="Residential Building/House"/>
    <s v="10468"/>
    <s v="2685 Grand Concourse"/>
    <s v="Grand Concourse"/>
    <s v="Bronx"/>
    <x v="0"/>
    <s v="Bronx"/>
    <x v="0"/>
    <x v="2"/>
    <n v="40.86683824"/>
    <n v="-73.893801890000006"/>
    <n v="1"/>
    <m/>
  </r>
  <r>
    <s v="45286193"/>
    <x v="419"/>
    <d v="2020-01-02T16:32:00"/>
    <x v="3"/>
    <x v="3"/>
    <x v="5"/>
    <x v="12"/>
    <s v="Residential Building"/>
    <s v="11203"/>
    <s v="5445 Kings Highway"/>
    <s v="Kings Highway"/>
    <s v="Brooklyn"/>
    <x v="0"/>
    <s v="Brooklyn"/>
    <x v="0"/>
    <x v="0"/>
    <n v="40.642016230000003"/>
    <n v="-73.925414910000001"/>
    <n v="2"/>
    <m/>
  </r>
  <r>
    <s v="45288041"/>
    <x v="419"/>
    <d v="2020-01-02T14:52:00"/>
    <x v="3"/>
    <x v="3"/>
    <x v="5"/>
    <x v="12"/>
    <s v="Residential Building"/>
    <s v="10031"/>
    <s v="313 Edgecombe Avenue"/>
    <s v="Edgecombe Avenue"/>
    <s v="New York"/>
    <x v="0"/>
    <s v="Manhattan"/>
    <x v="0"/>
    <x v="3"/>
    <n v="40.825147889999997"/>
    <n v="-73.942766359999993"/>
    <n v="2"/>
    <m/>
  </r>
  <r>
    <s v="45285919"/>
    <x v="420"/>
    <d v="2020-01-01T17:50:00"/>
    <x v="8"/>
    <x v="8"/>
    <x v="35"/>
    <x v="98"/>
    <s v=""/>
    <s v="10001"/>
    <s v=""/>
    <s v=""/>
    <s v="New York"/>
    <x v="0"/>
    <s v="Manhattan"/>
    <x v="0"/>
    <x v="3"/>
    <n v="40.749102540000003"/>
    <n v="-73.992005820000003"/>
    <n v="1"/>
    <m/>
  </r>
  <r>
    <s v="45286900"/>
    <x v="421"/>
    <d v="2020-01-01T17:15:00"/>
    <x v="1"/>
    <x v="1"/>
    <x v="1"/>
    <x v="2"/>
    <s v="Street/Sidewalk"/>
    <s v="11385"/>
    <s v="1823 Grove Street"/>
    <s v="Grove Street"/>
    <s v="Ridgewood"/>
    <x v="0"/>
    <s v="Queens"/>
    <x v="0"/>
    <x v="1"/>
    <n v="40.70455552"/>
    <n v="-73.909489890000003"/>
    <n v="1"/>
    <m/>
  </r>
  <r>
    <s v="45288942"/>
    <x v="421"/>
    <d v="2020-01-01T09:35:00"/>
    <x v="1"/>
    <x v="1"/>
    <x v="9"/>
    <x v="3"/>
    <s v="Street/Sidewalk"/>
    <s v="10031"/>
    <s v="53 Hamilton Terrace"/>
    <s v="Hamilton Terrace"/>
    <s v="New York"/>
    <x v="0"/>
    <s v="Manhattan"/>
    <x v="0"/>
    <x v="3"/>
    <n v="40.822978540000001"/>
    <n v="-73.946352439999998"/>
    <n v="1"/>
    <m/>
  </r>
  <r>
    <s v="45289264"/>
    <x v="422"/>
    <d v="2020-01-01T13:40:00"/>
    <x v="1"/>
    <x v="1"/>
    <x v="2"/>
    <x v="14"/>
    <s v="Residential Building/House"/>
    <s v="10034"/>
    <s v="213 Nagle Avenue"/>
    <s v="Nagle Avenue"/>
    <s v="New York"/>
    <x v="0"/>
    <s v="Manhattan"/>
    <x v="0"/>
    <x v="3"/>
    <n v="40.862250269999997"/>
    <n v="-73.922915619999998"/>
    <n v="1"/>
    <m/>
  </r>
  <r>
    <s v="45287527"/>
    <x v="423"/>
    <d v="2020-01-04T00:00:00"/>
    <x v="6"/>
    <x v="6"/>
    <x v="25"/>
    <x v="40"/>
    <s v="Sidewalk"/>
    <s v="11233"/>
    <s v="78 Bainbridge Street"/>
    <s v="Bainbridge Street"/>
    <s v="Brooklyn"/>
    <x v="0"/>
    <s v="Brooklyn"/>
    <x v="0"/>
    <x v="0"/>
    <n v="40.680613119999997"/>
    <n v="-73.934067979999995"/>
    <n v="3"/>
    <m/>
  </r>
  <r>
    <s v="45289723"/>
    <x v="423"/>
    <d v="2020-01-01T11:51:00"/>
    <x v="1"/>
    <x v="1"/>
    <x v="2"/>
    <x v="3"/>
    <s v="Residential Building/House"/>
    <s v="11369"/>
    <s v="30-04 93 Street"/>
    <s v="93 Street"/>
    <s v="East Elmhurst"/>
    <x v="0"/>
    <s v="Queens"/>
    <x v="0"/>
    <x v="1"/>
    <n v="40.76124196"/>
    <n v="-73.875989989999994"/>
    <n v="1"/>
    <m/>
  </r>
  <r>
    <s v="45285561"/>
    <x v="423"/>
    <d v="2020-01-01T19:59:00"/>
    <x v="1"/>
    <x v="1"/>
    <x v="1"/>
    <x v="32"/>
    <s v=""/>
    <s v="11210"/>
    <s v="4101 Avenue K"/>
    <s v="Avenue K"/>
    <s v="Brooklyn"/>
    <x v="0"/>
    <s v="Brooklyn"/>
    <x v="0"/>
    <x v="0"/>
    <n v="40.625790029999997"/>
    <n v="-73.93617553"/>
    <n v="1"/>
    <m/>
  </r>
  <r>
    <s v="45289776"/>
    <x v="424"/>
    <d v="2020-01-02T21:37:00"/>
    <x v="3"/>
    <x v="3"/>
    <x v="5"/>
    <x v="6"/>
    <s v="Residential Building"/>
    <s v="10031"/>
    <s v="515 West  139 Street"/>
    <s v="West  139 Street"/>
    <s v="New York"/>
    <x v="0"/>
    <s v="Manhattan"/>
    <x v="0"/>
    <x v="3"/>
    <n v="40.82173178"/>
    <n v="-73.951035950000005"/>
    <n v="2"/>
    <m/>
  </r>
  <r>
    <s v="45286231"/>
    <x v="425"/>
    <d v="2020-01-01T09:15:00"/>
    <x v="4"/>
    <x v="4"/>
    <x v="15"/>
    <x v="37"/>
    <s v=""/>
    <s v="10458"/>
    <s v=""/>
    <s v=""/>
    <s v="Bronx"/>
    <x v="0"/>
    <s v="Bronx"/>
    <x v="0"/>
    <x v="2"/>
    <n v="40.861700659999997"/>
    <n v="-73.891380670000004"/>
    <n v="1"/>
    <m/>
  </r>
  <r>
    <s v="45285162"/>
    <x v="425"/>
    <d v="2020-01-01T13:04:00"/>
    <x v="1"/>
    <x v="1"/>
    <x v="2"/>
    <x v="4"/>
    <s v=""/>
    <s v="10025"/>
    <s v="55 West  100 Street"/>
    <s v="West  100 Street"/>
    <s v="New York"/>
    <x v="0"/>
    <s v="Manhattan"/>
    <x v="0"/>
    <x v="3"/>
    <n v="40.79487134"/>
    <n v="-73.964451100000005"/>
    <n v="1"/>
    <m/>
  </r>
  <r>
    <s v="45286343"/>
    <x v="426"/>
    <d v="2020-01-01T12:51:00"/>
    <x v="1"/>
    <x v="1"/>
    <x v="2"/>
    <x v="3"/>
    <s v=""/>
    <s v="11205"/>
    <s v="102 Cumberland Walk"/>
    <s v="Cumberland Walk"/>
    <s v="Brooklyn"/>
    <x v="0"/>
    <s v="Brooklyn"/>
    <x v="0"/>
    <x v="0"/>
    <n v="40.694770230000003"/>
    <n v="-73.974407020000001"/>
    <n v="1"/>
    <m/>
  </r>
  <r>
    <s v="45285624"/>
    <x v="426"/>
    <d v="2020-01-02T14:04:00"/>
    <x v="10"/>
    <x v="10"/>
    <x v="48"/>
    <x v="99"/>
    <s v=""/>
    <s v="10121"/>
    <s v="Penn Station"/>
    <s v="Penn Station"/>
    <s v="New York"/>
    <x v="0"/>
    <s v="Manhattan"/>
    <x v="0"/>
    <x v="3"/>
    <n v="40.75006595"/>
    <n v="-73.992106759999999"/>
    <n v="2"/>
    <m/>
  </r>
  <r>
    <s v="45287648"/>
    <x v="427"/>
    <d v="2020-01-03T16:08:00"/>
    <x v="3"/>
    <x v="3"/>
    <x v="5"/>
    <x v="12"/>
    <s v="Residential Building"/>
    <s v="10029"/>
    <s v="215 East  115 Street"/>
    <s v="East  115 Street"/>
    <s v="New York"/>
    <x v="0"/>
    <s v="Manhattan"/>
    <x v="0"/>
    <x v="3"/>
    <n v="40.797062500000003"/>
    <n v="-73.940034769999997"/>
    <n v="3"/>
    <m/>
  </r>
  <r>
    <s v="45289801"/>
    <x v="427"/>
    <d v="2020-01-03T02:11:00"/>
    <x v="3"/>
    <x v="3"/>
    <x v="5"/>
    <x v="6"/>
    <s v="Residential Building"/>
    <s v="10463"/>
    <s v="225 West  232 Street"/>
    <s v="West  232 Street"/>
    <s v="Bronx"/>
    <x v="0"/>
    <s v="Bronx"/>
    <x v="0"/>
    <x v="2"/>
    <n v="40.880351339999997"/>
    <n v="-73.904318020000005"/>
    <n v="2"/>
    <m/>
  </r>
  <r>
    <s v="45289236"/>
    <x v="427"/>
    <d v="2020-02-24T13:50:00"/>
    <x v="5"/>
    <x v="5"/>
    <x v="36"/>
    <x v="16"/>
    <s v=""/>
    <s v="10458"/>
    <s v="2427 Webster Avenue"/>
    <s v="Webster Avenue"/>
    <s v="Bronx"/>
    <x v="0"/>
    <s v="Bronx"/>
    <x v="0"/>
    <x v="2"/>
    <n v="40.859515080000001"/>
    <n v="-73.893470149999999"/>
    <n v="55"/>
    <m/>
  </r>
  <r>
    <s v="45286986"/>
    <x v="428"/>
    <d v="2020-01-01T10:54:00"/>
    <x v="1"/>
    <x v="1"/>
    <x v="6"/>
    <x v="31"/>
    <s v="Street/Sidewalk"/>
    <s v="10105"/>
    <s v="132 West   48 Street"/>
    <s v="West   48 Street"/>
    <s v="New York"/>
    <x v="0"/>
    <s v="Manhattan"/>
    <x v="0"/>
    <x v="3"/>
    <n v="40.759089609999997"/>
    <n v="-73.982421000000002"/>
    <n v="1"/>
    <m/>
  </r>
  <r>
    <s v="45287769"/>
    <x v="429"/>
    <d v="2020-01-01T13:40:00"/>
    <x v="1"/>
    <x v="1"/>
    <x v="2"/>
    <x v="3"/>
    <s v="Residential Building/House"/>
    <s v="10034"/>
    <s v="213 Nagle Avenue"/>
    <s v="Nagle Avenue"/>
    <s v="New York"/>
    <x v="0"/>
    <s v="Manhattan"/>
    <x v="0"/>
    <x v="3"/>
    <n v="40.862250269999997"/>
    <n v="-73.922915619999998"/>
    <n v="1"/>
    <m/>
  </r>
  <r>
    <s v="45286508"/>
    <x v="429"/>
    <d v="2020-01-01T13:41:00"/>
    <x v="1"/>
    <x v="1"/>
    <x v="2"/>
    <x v="3"/>
    <s v="Residential Building/House"/>
    <s v="10034"/>
    <s v="213 Nagle Avenue"/>
    <s v="Nagle Avenue"/>
    <s v="New York"/>
    <x v="0"/>
    <s v="Manhattan"/>
    <x v="0"/>
    <x v="3"/>
    <n v="40.862250269999997"/>
    <n v="-73.922915619999998"/>
    <n v="1"/>
    <m/>
  </r>
  <r>
    <s v="45288589"/>
    <x v="429"/>
    <d v="2020-01-01T10:24:00"/>
    <x v="1"/>
    <x v="1"/>
    <x v="22"/>
    <x v="46"/>
    <s v="Street/Sidewalk"/>
    <s v="10025"/>
    <s v="320 Riverside Drive"/>
    <s v="Riverside Drive"/>
    <s v="New York"/>
    <x v="0"/>
    <s v="Manhattan"/>
    <x v="0"/>
    <x v="3"/>
    <n v="40.801057030000003"/>
    <n v="-73.970931210000003"/>
    <n v="1"/>
    <m/>
  </r>
  <r>
    <s v="45285186"/>
    <x v="429"/>
    <d v="2020-01-01T08:50:00"/>
    <x v="1"/>
    <x v="1"/>
    <x v="2"/>
    <x v="3"/>
    <s v="Residential Building/House"/>
    <s v="11106"/>
    <s v="33-32 29 Street"/>
    <s v="29 Street"/>
    <s v="Astoria"/>
    <x v="0"/>
    <s v="Queens"/>
    <x v="0"/>
    <x v="1"/>
    <n v="40.761467369999998"/>
    <n v="-73.928017359999998"/>
    <n v="1"/>
    <m/>
  </r>
  <r>
    <s v="45288092"/>
    <x v="430"/>
    <d v="2020-01-03T13:25:00"/>
    <x v="3"/>
    <x v="3"/>
    <x v="11"/>
    <x v="11"/>
    <s v="Residential Building"/>
    <s v="11226"/>
    <s v="1169 Flatbush Avenue"/>
    <s v="Flatbush Avenue"/>
    <s v="Brooklyn"/>
    <x v="0"/>
    <s v="Brooklyn"/>
    <x v="0"/>
    <x v="0"/>
    <n v="40.64162056"/>
    <n v="-73.956724399999999"/>
    <n v="3"/>
    <m/>
  </r>
  <r>
    <s v="45287237"/>
    <x v="431"/>
    <d v="2020-01-01T16:37:00"/>
    <x v="1"/>
    <x v="1"/>
    <x v="6"/>
    <x v="7"/>
    <s v="Street/Sidewalk"/>
    <s v="11385"/>
    <s v="60-53 Linden Street"/>
    <s v="Linden Street"/>
    <s v="Ridgewood"/>
    <x v="0"/>
    <s v="Queens"/>
    <x v="0"/>
    <x v="1"/>
    <n v="40.709354009999998"/>
    <n v="-73.900307260000005"/>
    <n v="1"/>
    <m/>
  </r>
  <r>
    <s v="45289426"/>
    <x v="431"/>
    <d v="2020-01-01T09:23:00"/>
    <x v="1"/>
    <x v="1"/>
    <x v="6"/>
    <x v="7"/>
    <s v="Street/Sidewalk"/>
    <s v="11360"/>
    <s v="18-06 Bell Boulevard"/>
    <s v="Bell Boulevard"/>
    <s v="Bayside"/>
    <x v="0"/>
    <s v="Queens"/>
    <x v="0"/>
    <x v="1"/>
    <n v="40.783344890000002"/>
    <n v="-73.777181470000002"/>
    <n v="1"/>
    <m/>
  </r>
  <r>
    <s v="45285173"/>
    <x v="432"/>
    <d v="2020-01-01T15:14:00"/>
    <x v="1"/>
    <x v="1"/>
    <x v="1"/>
    <x v="2"/>
    <s v="Street/Sidewalk"/>
    <s v="10456"/>
    <s v="1376 Clay Avenue"/>
    <s v="Clay Avenue"/>
    <s v="Bronx"/>
    <x v="0"/>
    <s v="Bronx"/>
    <x v="0"/>
    <x v="2"/>
    <n v="40.836255530000003"/>
    <n v="-73.908403640000003"/>
    <n v="1"/>
    <m/>
  </r>
  <r>
    <s v="45285174"/>
    <x v="433"/>
    <d v="2020-01-13T15:11:00"/>
    <x v="4"/>
    <x v="4"/>
    <x v="13"/>
    <x v="100"/>
    <s v="Sidewalk"/>
    <s v="11230"/>
    <s v="1421 Coney Island Avenue"/>
    <s v="Coney Island Avenue"/>
    <s v="Brooklyn"/>
    <x v="0"/>
    <s v="Brooklyn"/>
    <x v="0"/>
    <x v="0"/>
    <n v="40.622901110000001"/>
    <n v="-73.964809270000003"/>
    <n v="13"/>
    <m/>
  </r>
  <r>
    <s v="45285264"/>
    <x v="433"/>
    <d v="2020-01-03T16:44:00"/>
    <x v="3"/>
    <x v="3"/>
    <x v="5"/>
    <x v="6"/>
    <s v="Residential Building"/>
    <s v="11103"/>
    <s v="31-23 47 Street"/>
    <s v="47 Street"/>
    <s v="Astoria"/>
    <x v="0"/>
    <s v="Queens"/>
    <x v="0"/>
    <x v="1"/>
    <n v="40.758146019999998"/>
    <n v="-73.911922129999994"/>
    <n v="3"/>
    <m/>
  </r>
  <r>
    <s v="45286426"/>
    <x v="433"/>
    <d v="2020-01-01T16:28:00"/>
    <x v="11"/>
    <x v="11"/>
    <x v="55"/>
    <x v="10"/>
    <s v="N/A"/>
    <s v="10002"/>
    <s v="227 Bowery"/>
    <s v="Bowery"/>
    <s v="New York"/>
    <x v="0"/>
    <s v="Manhattan"/>
    <x v="0"/>
    <x v="3"/>
    <n v="40.722107979999997"/>
    <n v="-73.993340279999998"/>
    <n v="1"/>
    <m/>
  </r>
  <r>
    <s v="45286835"/>
    <x v="433"/>
    <d v="2020-03-02T15:08:00"/>
    <x v="5"/>
    <x v="5"/>
    <x v="14"/>
    <x v="16"/>
    <s v=""/>
    <s v="10458"/>
    <s v="2427 Webster Avenue"/>
    <s v="Webster Avenue"/>
    <s v="Bronx"/>
    <x v="0"/>
    <s v="Bronx"/>
    <x v="0"/>
    <x v="2"/>
    <n v="40.859515080000001"/>
    <n v="-73.893470149999999"/>
    <n v="62"/>
    <m/>
  </r>
  <r>
    <s v="45285775"/>
    <x v="434"/>
    <d v="2020-01-03T08:53:00"/>
    <x v="3"/>
    <x v="3"/>
    <x v="5"/>
    <x v="6"/>
    <s v="Residential Building"/>
    <s v="10002"/>
    <s v="106 Eldridge Street"/>
    <s v="Eldridge Street"/>
    <s v="New York"/>
    <x v="0"/>
    <s v="Manhattan"/>
    <x v="0"/>
    <x v="3"/>
    <n v="40.717955080000003"/>
    <n v="-73.992056450000007"/>
    <n v="3"/>
    <m/>
  </r>
  <r>
    <s v="45289021"/>
    <x v="434"/>
    <d v="2020-01-03T14:18:00"/>
    <x v="3"/>
    <x v="3"/>
    <x v="5"/>
    <x v="6"/>
    <s v="Residential Building"/>
    <s v="11210"/>
    <s v="1155 East   35 Street"/>
    <s v="East   35 Street"/>
    <s v="Brooklyn"/>
    <x v="0"/>
    <s v="Brooklyn"/>
    <x v="0"/>
    <x v="0"/>
    <n v="40.625974210000003"/>
    <n v="-73.941885240000005"/>
    <n v="3"/>
    <m/>
  </r>
  <r>
    <s v="45286579"/>
    <x v="435"/>
    <d v="2020-01-07T07:57:00"/>
    <x v="4"/>
    <x v="4"/>
    <x v="21"/>
    <x v="101"/>
    <s v=""/>
    <s v=""/>
    <s v="15 Sheridan Sqr"/>
    <s v="Sheridan Sqr"/>
    <s v=""/>
    <x v="0"/>
    <s v="Manhattan"/>
    <x v="0"/>
    <x v="3"/>
    <m/>
    <m/>
    <n v="6"/>
    <m/>
  </r>
  <r>
    <s v="45285839"/>
    <x v="435"/>
    <d v="2020-01-01T10:19:00"/>
    <x v="1"/>
    <x v="1"/>
    <x v="1"/>
    <x v="2"/>
    <s v=""/>
    <s v="11369"/>
    <s v="26-49 94 Street"/>
    <s v="94 Street"/>
    <s v="East Elmhurst"/>
    <x v="0"/>
    <s v="Queens"/>
    <x v="0"/>
    <x v="1"/>
    <n v="40.762119370000001"/>
    <n v="-73.875147269999999"/>
    <n v="1"/>
    <m/>
  </r>
  <r>
    <s v="45286901"/>
    <x v="436"/>
    <d v="2020-01-01T10:27:00"/>
    <x v="1"/>
    <x v="1"/>
    <x v="1"/>
    <x v="32"/>
    <s v="Street/Sidewalk"/>
    <s v="11214"/>
    <s v="37 Bay   31 Street"/>
    <s v="Bay   31 Street"/>
    <s v="Brooklyn"/>
    <x v="0"/>
    <s v="Brooklyn"/>
    <x v="0"/>
    <x v="0"/>
    <n v="40.600689969999998"/>
    <n v="-73.993849339999997"/>
    <n v="1"/>
    <m/>
  </r>
  <r>
    <s v="45289348"/>
    <x v="437"/>
    <d v="2020-01-02T17:19:00"/>
    <x v="3"/>
    <x v="3"/>
    <x v="5"/>
    <x v="6"/>
    <s v="Residential Building"/>
    <s v="10460"/>
    <s v="1466 Rosedale Avenue"/>
    <s v="Rosedale Avenue"/>
    <s v="Bronx"/>
    <x v="0"/>
    <s v="Bronx"/>
    <x v="0"/>
    <x v="2"/>
    <n v="40.837006359999997"/>
    <n v="-73.869990659999999"/>
    <n v="2"/>
    <m/>
  </r>
  <r>
    <s v="45287155"/>
    <x v="437"/>
    <d v="2020-01-03T02:11:00"/>
    <x v="3"/>
    <x v="3"/>
    <x v="5"/>
    <x v="12"/>
    <s v="Residential Building"/>
    <s v="10463"/>
    <s v="3750 Hudson Manor Terrace"/>
    <s v="Hudson Manor Terrace"/>
    <s v="Bronx"/>
    <x v="0"/>
    <s v="Bronx"/>
    <x v="0"/>
    <x v="2"/>
    <n v="40.888712230000003"/>
    <n v="-73.915597300000002"/>
    <n v="2"/>
    <m/>
  </r>
  <r>
    <s v="45285727"/>
    <x v="437"/>
    <d v="2020-01-03T02:12:00"/>
    <x v="3"/>
    <x v="3"/>
    <x v="5"/>
    <x v="6"/>
    <s v="Residential Building"/>
    <s v="10470"/>
    <s v="707 East  242 Street"/>
    <s v="East  242 Street"/>
    <s v="Bronx"/>
    <x v="0"/>
    <s v="Bronx"/>
    <x v="0"/>
    <x v="2"/>
    <n v="40.905644930000001"/>
    <n v="-73.849026159999994"/>
    <n v="2"/>
    <m/>
  </r>
  <r>
    <s v="45288943"/>
    <x v="438"/>
    <d v="2020-01-01T09:25:00"/>
    <x v="1"/>
    <x v="1"/>
    <x v="6"/>
    <x v="7"/>
    <s v="Street/Sidewalk"/>
    <s v="11223"/>
    <s v="1628 West   11 Street"/>
    <s v="West   11 Street"/>
    <s v="Brooklyn"/>
    <x v="0"/>
    <s v="Brooklyn"/>
    <x v="0"/>
    <x v="0"/>
    <n v="40.60687034"/>
    <n v="-73.984283399999995"/>
    <n v="1"/>
    <m/>
  </r>
  <r>
    <s v="45288126"/>
    <x v="438"/>
    <d v="2020-01-01T15:39:00"/>
    <x v="1"/>
    <x v="1"/>
    <x v="2"/>
    <x v="3"/>
    <s v="Residential Building/House"/>
    <s v="10462"/>
    <s v="2078 Wallace Avenue"/>
    <s v="Wallace Avenue"/>
    <s v="Bronx"/>
    <x v="0"/>
    <s v="Bronx"/>
    <x v="0"/>
    <x v="2"/>
    <n v="40.852760590000003"/>
    <n v="-73.864859469999999"/>
    <n v="1"/>
    <m/>
  </r>
  <r>
    <s v="45286646"/>
    <x v="438"/>
    <d v="2020-02-11T00:00:00"/>
    <x v="7"/>
    <x v="7"/>
    <x v="17"/>
    <x v="102"/>
    <s v=""/>
    <s v="11220"/>
    <s v="4410 3 Avenue"/>
    <s v="3 Avenue"/>
    <s v="Brooklyn"/>
    <x v="0"/>
    <s v="Brooklyn"/>
    <x v="0"/>
    <x v="0"/>
    <n v="40.650921990000001"/>
    <n v="-74.011233039999993"/>
    <n v="41"/>
    <m/>
  </r>
  <r>
    <s v="45289504"/>
    <x v="439"/>
    <d v="2020-01-08T12:00:00"/>
    <x v="6"/>
    <x v="6"/>
    <x v="53"/>
    <x v="103"/>
    <s v="Sidewalk"/>
    <s v="10302"/>
    <s v="42 Seymour Avenue"/>
    <s v="Seymour Avenue"/>
    <s v="Staten Island"/>
    <x v="0"/>
    <s v="Staten Island"/>
    <x v="0"/>
    <x v="4"/>
    <n v="40.627324369999997"/>
    <n v="-74.140894810000006"/>
    <n v="8"/>
    <m/>
  </r>
  <r>
    <s v="45288667"/>
    <x v="439"/>
    <d v="2020-01-02T09:23:00"/>
    <x v="1"/>
    <x v="1"/>
    <x v="6"/>
    <x v="23"/>
    <s v="Street/Sidewalk"/>
    <s v="10473"/>
    <s v="170 Newman Avenue"/>
    <s v="Newman Avenue"/>
    <s v="Bronx"/>
    <x v="0"/>
    <s v="Bronx"/>
    <x v="0"/>
    <x v="2"/>
    <n v="40.809169679999997"/>
    <n v="-73.854154210000004"/>
    <n v="2"/>
    <m/>
  </r>
  <r>
    <s v="45289222"/>
    <x v="439"/>
    <d v="2020-01-01T12:16:00"/>
    <x v="1"/>
    <x v="1"/>
    <x v="2"/>
    <x v="3"/>
    <s v="Residential Building/House"/>
    <s v="10451"/>
    <s v="735 Walton Avenue"/>
    <s v="Walton Avenue"/>
    <s v="Bronx"/>
    <x v="0"/>
    <s v="Bronx"/>
    <x v="0"/>
    <x v="2"/>
    <n v="40.824040480000001"/>
    <n v="-73.926027469999994"/>
    <n v="1"/>
    <m/>
  </r>
  <r>
    <s v="45289436"/>
    <x v="439"/>
    <d v="2020-01-01T12:15:00"/>
    <x v="1"/>
    <x v="1"/>
    <x v="1"/>
    <x v="2"/>
    <s v="Street/Sidewalk"/>
    <s v="10456"/>
    <s v="1376 Clay Avenue"/>
    <s v="Clay Avenue"/>
    <s v="Bronx"/>
    <x v="0"/>
    <s v="Bronx"/>
    <x v="0"/>
    <x v="2"/>
    <n v="40.836255530000003"/>
    <n v="-73.908403640000003"/>
    <n v="1"/>
    <m/>
  </r>
  <r>
    <s v="45289698"/>
    <x v="439"/>
    <d v="2020-01-05T10:15:00"/>
    <x v="3"/>
    <x v="3"/>
    <x v="11"/>
    <x v="104"/>
    <s v="Residential Building"/>
    <s v="10467"/>
    <s v="700 Bartholdi Street"/>
    <s v="Bartholdi Street"/>
    <s v="Bronx"/>
    <x v="0"/>
    <s v="Bronx"/>
    <x v="0"/>
    <x v="2"/>
    <n v="40.874295099999998"/>
    <n v="-73.866865919999995"/>
    <n v="5"/>
    <m/>
  </r>
  <r>
    <s v="45287685"/>
    <x v="439"/>
    <d v="2020-01-02T21:51:00"/>
    <x v="3"/>
    <x v="3"/>
    <x v="5"/>
    <x v="12"/>
    <s v="Residential Building"/>
    <s v="10473"/>
    <s v="880 Boynton Avenue"/>
    <s v="Boynton Avenue"/>
    <s v="Bronx"/>
    <x v="0"/>
    <s v="Bronx"/>
    <x v="0"/>
    <x v="2"/>
    <n v="40.821313750000002"/>
    <n v="-73.876506710000001"/>
    <n v="2"/>
    <m/>
  </r>
  <r>
    <s v="45285247"/>
    <x v="439"/>
    <d v="2020-01-01T08:54:00"/>
    <x v="11"/>
    <x v="11"/>
    <x v="55"/>
    <x v="10"/>
    <s v="N/A"/>
    <s v="10002"/>
    <s v="227 Bowery"/>
    <s v="Bowery"/>
    <s v="New York"/>
    <x v="0"/>
    <s v="Manhattan"/>
    <x v="0"/>
    <x v="3"/>
    <n v="40.722107979999997"/>
    <n v="-73.993340279999998"/>
    <n v="1"/>
    <m/>
  </r>
  <r>
    <s v="45286564"/>
    <x v="440"/>
    <d v="2020-01-01T10:45:00"/>
    <x v="1"/>
    <x v="1"/>
    <x v="22"/>
    <x v="67"/>
    <s v="Street/Sidewalk"/>
    <s v="10009"/>
    <s v="158 First Avenue"/>
    <s v="First Avenue"/>
    <s v="New York"/>
    <x v="0"/>
    <s v="Manhattan"/>
    <x v="0"/>
    <x v="3"/>
    <n v="40.728538100000002"/>
    <n v="-73.984586640000003"/>
    <n v="1"/>
    <m/>
  </r>
  <r>
    <s v="45287741"/>
    <x v="441"/>
    <d v="2020-01-01T13:05:00"/>
    <x v="1"/>
    <x v="1"/>
    <x v="1"/>
    <x v="2"/>
    <s v="Street/Sidewalk"/>
    <s v="11368"/>
    <s v="108-12 37 Avenue"/>
    <s v="37 Avenue"/>
    <s v="Corona"/>
    <x v="0"/>
    <s v="Queens"/>
    <x v="0"/>
    <x v="1"/>
    <n v="40.753927949999998"/>
    <n v="-73.859876909999997"/>
    <n v="1"/>
    <m/>
  </r>
  <r>
    <s v="45289014"/>
    <x v="442"/>
    <d v="2020-01-01T08:33:00"/>
    <x v="4"/>
    <x v="4"/>
    <x v="7"/>
    <x v="8"/>
    <s v=""/>
    <s v="11374"/>
    <s v="65 Road"/>
    <s v="65 Road"/>
    <s v="Rego Park"/>
    <x v="0"/>
    <s v="Queens"/>
    <x v="0"/>
    <x v="1"/>
    <n v="40.728070559999999"/>
    <n v="-73.858405110000007"/>
    <n v="0"/>
    <m/>
  </r>
  <r>
    <s v="45284828"/>
    <x v="442"/>
    <d v="2020-01-05T09:33:00"/>
    <x v="3"/>
    <x v="3"/>
    <x v="5"/>
    <x v="6"/>
    <s v="Residential Building"/>
    <s v="11415"/>
    <s v="83-83 118 Street"/>
    <s v="118 Street"/>
    <s v="Kew Gardens"/>
    <x v="0"/>
    <s v="Queens"/>
    <x v="0"/>
    <x v="1"/>
    <n v="40.704855690000002"/>
    <n v="-73.834011680000003"/>
    <n v="5"/>
    <m/>
  </r>
  <r>
    <s v="45289812"/>
    <x v="442"/>
    <d v="2020-01-03T17:13:00"/>
    <x v="3"/>
    <x v="3"/>
    <x v="5"/>
    <x v="12"/>
    <s v="Residential Building"/>
    <s v="11212"/>
    <s v="22 East   96 Street"/>
    <s v="East   96 Street"/>
    <s v="Brooklyn"/>
    <x v="0"/>
    <s v="Brooklyn"/>
    <x v="0"/>
    <x v="0"/>
    <n v="40.664979330000001"/>
    <n v="-73.925800150000001"/>
    <n v="3"/>
    <m/>
  </r>
  <r>
    <s v="45286715"/>
    <x v="442"/>
    <d v="2020-01-03T08:53:00"/>
    <x v="3"/>
    <x v="3"/>
    <x v="5"/>
    <x v="6"/>
    <s v="Residential Building"/>
    <s v="10002"/>
    <s v="106 Eldridge Street"/>
    <s v="Eldridge Street"/>
    <s v="New York"/>
    <x v="0"/>
    <s v="Manhattan"/>
    <x v="0"/>
    <x v="3"/>
    <n v="40.717955080000003"/>
    <n v="-73.992056450000007"/>
    <n v="3"/>
    <m/>
  </r>
  <r>
    <s v="45286726"/>
    <x v="442"/>
    <d v="2020-01-06T10:57:00"/>
    <x v="3"/>
    <x v="3"/>
    <x v="56"/>
    <x v="105"/>
    <s v="Residential Building"/>
    <s v="10075"/>
    <s v="416 East   78 Street"/>
    <s v="East   78 Street"/>
    <s v="New York"/>
    <x v="0"/>
    <s v="Manhattan"/>
    <x v="0"/>
    <x v="3"/>
    <n v="40.771399600000002"/>
    <n v="-73.952596510000006"/>
    <n v="6"/>
    <m/>
  </r>
  <r>
    <s v="45288434"/>
    <x v="443"/>
    <d v="2020-01-03T12:00:00"/>
    <x v="6"/>
    <x v="6"/>
    <x v="53"/>
    <x v="106"/>
    <s v="Sidewalk"/>
    <s v="11691"/>
    <s v="11-40 Sage Street"/>
    <s v="Sage Street"/>
    <s v="Far Rockaway"/>
    <x v="0"/>
    <s v="Queens"/>
    <x v="0"/>
    <x v="1"/>
    <n v="40.606888230000003"/>
    <n v="-73.745227839999998"/>
    <n v="3"/>
    <m/>
  </r>
  <r>
    <s v="45288622"/>
    <x v="443"/>
    <d v="2020-01-25T00:00:00"/>
    <x v="6"/>
    <x v="6"/>
    <x v="25"/>
    <x v="40"/>
    <s v="Sidewalk"/>
    <s v="10019"/>
    <s v="260 West   54 Street"/>
    <s v="West   54 Street"/>
    <s v="New York"/>
    <x v="0"/>
    <s v="Manhattan"/>
    <x v="0"/>
    <x v="3"/>
    <n v="40.764381610000001"/>
    <n v="-73.983325699999995"/>
    <n v="24"/>
    <m/>
  </r>
  <r>
    <s v="45288975"/>
    <x v="443"/>
    <d v="2020-01-01T11:51:00"/>
    <x v="1"/>
    <x v="1"/>
    <x v="1"/>
    <x v="2"/>
    <s v=""/>
    <s v="11237"/>
    <s v="1418 Willoughby Avenue"/>
    <s v="Willoughby Avenue"/>
    <s v="Brooklyn"/>
    <x v="0"/>
    <s v="Brooklyn"/>
    <x v="0"/>
    <x v="0"/>
    <n v="40.707647979999997"/>
    <n v="-73.919375720000005"/>
    <n v="1"/>
    <m/>
  </r>
  <r>
    <s v="45285625"/>
    <x v="443"/>
    <d v="2020-03-09T14:12:00"/>
    <x v="5"/>
    <x v="5"/>
    <x v="52"/>
    <x v="94"/>
    <s v=""/>
    <s v="11430"/>
    <s v="Jfk"/>
    <s v="Jfk"/>
    <s v="Jamaica"/>
    <x v="0"/>
    <s v="Queens"/>
    <x v="0"/>
    <x v="1"/>
    <n v="40.648320490000003"/>
    <n v="-73.788281249999997"/>
    <n v="69"/>
    <m/>
  </r>
  <r>
    <s v="45285612"/>
    <x v="444"/>
    <d v="2020-01-01T13:41:00"/>
    <x v="1"/>
    <x v="1"/>
    <x v="41"/>
    <x v="62"/>
    <s v="Street/Sidewalk"/>
    <s v="11364"/>
    <s v="48-15 202 Street"/>
    <s v="202 Street"/>
    <s v="Oakland Gardens"/>
    <x v="0"/>
    <s v="Queens"/>
    <x v="0"/>
    <x v="1"/>
    <n v="40.752154840000003"/>
    <n v="-73.777845240000005"/>
    <n v="1"/>
    <m/>
  </r>
  <r>
    <s v="45286542"/>
    <x v="445"/>
    <d v="2020-01-01T11:53:00"/>
    <x v="1"/>
    <x v="1"/>
    <x v="2"/>
    <x v="3"/>
    <s v="Residential Building/House"/>
    <s v="10011"/>
    <s v="22 West   15 Street"/>
    <s v="West   15 Street"/>
    <s v="New York"/>
    <x v="0"/>
    <s v="Manhattan"/>
    <x v="0"/>
    <x v="3"/>
    <n v="40.737141049999998"/>
    <n v="-73.99421203"/>
    <n v="1"/>
    <m/>
  </r>
  <r>
    <s v="45285748"/>
    <x v="445"/>
    <d v="2020-01-02T14:51:00"/>
    <x v="3"/>
    <x v="3"/>
    <x v="5"/>
    <x v="12"/>
    <s v="Residential Building"/>
    <s v="10009"/>
    <s v="198 Avenue A"/>
    <s v="Avenue A"/>
    <s v="New York"/>
    <x v="0"/>
    <s v="Manhattan"/>
    <x v="0"/>
    <x v="3"/>
    <n v="40.72934455"/>
    <n v="-73.981122729999996"/>
    <n v="2"/>
    <m/>
  </r>
  <r>
    <s v="45286934"/>
    <x v="446"/>
    <d v="2020-01-01T09:04:00"/>
    <x v="1"/>
    <x v="1"/>
    <x v="6"/>
    <x v="7"/>
    <s v="Street/Sidewalk"/>
    <s v="11235"/>
    <s v="2466 East   29 Street"/>
    <s v="East   29 Street"/>
    <s v="Brooklyn"/>
    <x v="0"/>
    <s v="Brooklyn"/>
    <x v="0"/>
    <x v="0"/>
    <n v="40.592372169999997"/>
    <n v="-73.941392390000004"/>
    <n v="1"/>
    <m/>
  </r>
  <r>
    <s v="45288840"/>
    <x v="446"/>
    <d v="2020-01-01T11:58:00"/>
    <x v="1"/>
    <x v="1"/>
    <x v="1"/>
    <x v="2"/>
    <s v=""/>
    <s v="11379"/>
    <s v="67-36 80 Street"/>
    <s v="80 Street"/>
    <s v="Middle Village"/>
    <x v="0"/>
    <s v="Queens"/>
    <x v="0"/>
    <x v="1"/>
    <n v="40.71233367"/>
    <n v="-73.871453040000006"/>
    <n v="1"/>
    <m/>
  </r>
  <r>
    <s v="45285680"/>
    <x v="447"/>
    <d v="2020-01-04T12:00:00"/>
    <x v="6"/>
    <x v="6"/>
    <x v="53"/>
    <x v="106"/>
    <s v="Sidewalk"/>
    <s v="11216"/>
    <s v="202 Monroe Street"/>
    <s v="Monroe Street"/>
    <s v="Brooklyn"/>
    <x v="0"/>
    <s v="Brooklyn"/>
    <x v="0"/>
    <x v="0"/>
    <n v="40.685345580000003"/>
    <n v="-73.951572389999995"/>
    <n v="4"/>
    <m/>
  </r>
  <r>
    <s v="45292630"/>
    <x v="447"/>
    <d v="2020-01-04T12:00:00"/>
    <x v="6"/>
    <x v="6"/>
    <x v="50"/>
    <x v="91"/>
    <s v="Sidewalk"/>
    <s v="10457"/>
    <s v="2195 Valentine Avenue"/>
    <s v="Valentine Avenue"/>
    <s v="Bronx"/>
    <x v="0"/>
    <s v="Bronx"/>
    <x v="0"/>
    <x v="2"/>
    <n v="40.854892470000003"/>
    <n v="-73.89898298"/>
    <n v="4"/>
    <m/>
  </r>
  <r>
    <s v="45285061"/>
    <x v="447"/>
    <d v="2020-01-01T19:49:00"/>
    <x v="1"/>
    <x v="1"/>
    <x v="1"/>
    <x v="32"/>
    <s v="Street/Sidewalk"/>
    <s v="11235"/>
    <s v="2466 East   29 Street"/>
    <s v="East   29 Street"/>
    <s v="Brooklyn"/>
    <x v="0"/>
    <s v="Brooklyn"/>
    <x v="0"/>
    <x v="0"/>
    <n v="40.592372169999997"/>
    <n v="-73.941392390000004"/>
    <n v="1"/>
    <m/>
  </r>
  <r>
    <s v="45286267"/>
    <x v="447"/>
    <d v="2020-01-01T17:59:00"/>
    <x v="3"/>
    <x v="3"/>
    <x v="5"/>
    <x v="6"/>
    <s v="Residential Building"/>
    <s v="11235"/>
    <s v="2750 Homecrest Avenue"/>
    <s v="Homecrest Avenue"/>
    <s v="Brooklyn"/>
    <x v="0"/>
    <s v="Brooklyn"/>
    <x v="0"/>
    <x v="0"/>
    <n v="40.584298109999999"/>
    <n v="-73.956289920000003"/>
    <n v="1"/>
    <m/>
  </r>
  <r>
    <s v="45287871"/>
    <x v="447"/>
    <d v="2020-01-01T08:39:00"/>
    <x v="2"/>
    <x v="2"/>
    <x v="3"/>
    <x v="5"/>
    <s v="Above Address"/>
    <s v="10016"/>
    <s v="233 East   29 Street"/>
    <s v="East   29 Street"/>
    <s v="New York"/>
    <x v="0"/>
    <s v="Manhattan"/>
    <x v="0"/>
    <x v="3"/>
    <n v="40.742239130000002"/>
    <n v="-73.979556500000001"/>
    <n v="1"/>
    <m/>
  </r>
  <r>
    <s v="45285111"/>
    <x v="448"/>
    <d v="2020-01-01T22:20:00"/>
    <x v="1"/>
    <x v="1"/>
    <x v="2"/>
    <x v="4"/>
    <s v="Residential Building/House"/>
    <s v="10029"/>
    <s v="70 East  108 Street"/>
    <s v="East  108 Street"/>
    <s v="New York"/>
    <x v="0"/>
    <s v="Manhattan"/>
    <x v="0"/>
    <x v="3"/>
    <n v="40.794428430000004"/>
    <n v="-73.947433630000006"/>
    <n v="1"/>
    <m/>
  </r>
  <r>
    <s v="45288971"/>
    <x v="448"/>
    <d v="2020-01-01T08:41:00"/>
    <x v="2"/>
    <x v="2"/>
    <x v="3"/>
    <x v="5"/>
    <s v="Above Address"/>
    <s v="10016"/>
    <s v="507 2 Avenue"/>
    <s v="2 Avenue"/>
    <s v="New York"/>
    <x v="0"/>
    <s v="Manhattan"/>
    <x v="0"/>
    <x v="3"/>
    <n v="40.741264540000003"/>
    <n v="-73.978452540000006"/>
    <n v="1"/>
    <m/>
  </r>
  <r>
    <s v="45285246"/>
    <x v="449"/>
    <d v="2020-01-01T16:28:00"/>
    <x v="11"/>
    <x v="11"/>
    <x v="55"/>
    <x v="10"/>
    <s v="N/A"/>
    <s v="11225"/>
    <s v="534 Flatbush Avenue"/>
    <s v="Flatbush Avenue"/>
    <s v="Brooklyn"/>
    <x v="0"/>
    <s v="Brooklyn"/>
    <x v="0"/>
    <x v="0"/>
    <n v="40.661140260000003"/>
    <n v="-73.961058589999993"/>
    <n v="1"/>
    <m/>
  </r>
  <r>
    <s v="45287486"/>
    <x v="450"/>
    <d v="2024-06-03T13:08:00"/>
    <x v="0"/>
    <x v="0"/>
    <x v="37"/>
    <x v="107"/>
    <s v="Restaurant"/>
    <s v="10009"/>
    <s v="505 East   12 Street"/>
    <s v="East   12 Street"/>
    <s v="New York"/>
    <x v="0"/>
    <s v="Manhattan"/>
    <x v="0"/>
    <x v="3"/>
    <n v="40.728919070000003"/>
    <n v="-73.98090277"/>
    <n v="1616"/>
    <m/>
  </r>
  <r>
    <s v="45287136"/>
    <x v="450"/>
    <d v="2020-01-02T17:26:00"/>
    <x v="3"/>
    <x v="3"/>
    <x v="5"/>
    <x v="6"/>
    <s v="Residential Building"/>
    <s v="10456"/>
    <s v="1329 College Avenue"/>
    <s v="College Avenue"/>
    <s v="Bronx"/>
    <x v="0"/>
    <s v="Bronx"/>
    <x v="0"/>
    <x v="2"/>
    <n v="40.836233139999997"/>
    <n v="-73.911352570000005"/>
    <n v="2"/>
    <m/>
  </r>
  <r>
    <s v="45288570"/>
    <x v="450"/>
    <d v="2020-01-05T02:05:00"/>
    <x v="3"/>
    <x v="3"/>
    <x v="5"/>
    <x v="6"/>
    <s v="Residential Building"/>
    <s v="11375"/>
    <s v="67-25 Dartmouth Street"/>
    <s v="Dartmouth Street"/>
    <s v="Forest Hills"/>
    <x v="0"/>
    <s v="Queens"/>
    <x v="0"/>
    <x v="1"/>
    <n v="40.721422709999999"/>
    <n v="-73.856164469999996"/>
    <n v="4"/>
    <m/>
  </r>
  <r>
    <s v="45284897"/>
    <x v="450"/>
    <d v="2020-01-01T09:01:00"/>
    <x v="1"/>
    <x v="1"/>
    <x v="41"/>
    <x v="62"/>
    <s v=""/>
    <s v="11229"/>
    <s v="2042 East   14 Street"/>
    <s v="East   14 Street"/>
    <s v="Brooklyn"/>
    <x v="0"/>
    <s v="Brooklyn"/>
    <x v="0"/>
    <x v="0"/>
    <n v="40.599971400000001"/>
    <n v="-73.957576040000006"/>
    <n v="1"/>
    <m/>
  </r>
  <r>
    <s v="45287666"/>
    <x v="451"/>
    <d v="2020-01-03T02:12:00"/>
    <x v="3"/>
    <x v="3"/>
    <x v="5"/>
    <x v="6"/>
    <s v="Residential Building"/>
    <s v="10468"/>
    <s v="2760 Jerome Avenue"/>
    <s v="Jerome Avenue"/>
    <s v="Bronx"/>
    <x v="0"/>
    <s v="Bronx"/>
    <x v="0"/>
    <x v="2"/>
    <n v="40.869458270000003"/>
    <n v="-73.895536829999998"/>
    <n v="2"/>
    <m/>
  </r>
  <r>
    <s v="45287177"/>
    <x v="452"/>
    <d v="2020-01-02T16:06:00"/>
    <x v="3"/>
    <x v="3"/>
    <x v="5"/>
    <x v="6"/>
    <s v="Residential Building"/>
    <s v="11209"/>
    <s v="8300 4 Avenue"/>
    <s v="4 Avenue"/>
    <s v="Brooklyn"/>
    <x v="0"/>
    <s v="Brooklyn"/>
    <x v="0"/>
    <x v="0"/>
    <n v="40.624920629999998"/>
    <n v="-74.027489880000005"/>
    <n v="2"/>
    <m/>
  </r>
  <r>
    <s v="45288493"/>
    <x v="453"/>
    <d v="2020-01-04T00:00:00"/>
    <x v="6"/>
    <x v="6"/>
    <x v="25"/>
    <x v="40"/>
    <s v="Sidewalk"/>
    <s v="11356"/>
    <s v="10-25 115 Street"/>
    <s v="115 Street"/>
    <s v="College Point"/>
    <x v="0"/>
    <s v="Queens"/>
    <x v="0"/>
    <x v="1"/>
    <n v="40.788156469999997"/>
    <n v="-73.852347679999994"/>
    <n v="3"/>
    <m/>
  </r>
  <r>
    <s v="45286523"/>
    <x v="453"/>
    <d v="2020-01-01T13:34:00"/>
    <x v="1"/>
    <x v="1"/>
    <x v="6"/>
    <x v="7"/>
    <s v="Street/Sidewalk"/>
    <s v="10468"/>
    <s v="165 West  197 Street"/>
    <s v="West  197 Street"/>
    <s v="Bronx"/>
    <x v="0"/>
    <s v="Bronx"/>
    <x v="0"/>
    <x v="2"/>
    <n v="40.872458270000003"/>
    <n v="-73.901841700000006"/>
    <n v="1"/>
    <m/>
  </r>
  <r>
    <s v="45289749"/>
    <x v="453"/>
    <d v="2020-01-01T10:45:00"/>
    <x v="1"/>
    <x v="1"/>
    <x v="1"/>
    <x v="2"/>
    <s v="Street/Sidewalk"/>
    <s v="11203"/>
    <s v="118 East   35 Street"/>
    <s v="East   35 Street"/>
    <s v="Brooklyn"/>
    <x v="0"/>
    <s v="Brooklyn"/>
    <x v="0"/>
    <x v="0"/>
    <n v="40.652408000000001"/>
    <n v="-73.944925510000004"/>
    <n v="1"/>
    <m/>
  </r>
  <r>
    <s v="45286785"/>
    <x v="454"/>
    <d v="2020-01-02T09:00:00"/>
    <x v="8"/>
    <x v="8"/>
    <x v="19"/>
    <x v="108"/>
    <s v=""/>
    <s v="10306"/>
    <s v="131 Grimsby Street"/>
    <s v="Grimsby Street"/>
    <s v="Staten Island"/>
    <x v="0"/>
    <s v="Staten Island"/>
    <x v="0"/>
    <x v="4"/>
    <n v="40.575040610000002"/>
    <n v="-74.093185579999997"/>
    <n v="2"/>
    <m/>
  </r>
  <r>
    <s v="45287045"/>
    <x v="454"/>
    <d v="2020-01-23T15:42:00"/>
    <x v="6"/>
    <x v="6"/>
    <x v="29"/>
    <x v="43"/>
    <s v="Sidewalk"/>
    <s v="11422"/>
    <s v="259-32 Craft Avenue"/>
    <s v="Craft Avenue"/>
    <s v="Rosedale"/>
    <x v="0"/>
    <s v="Queens"/>
    <x v="0"/>
    <x v="1"/>
    <n v="40.651317779999999"/>
    <n v="-73.729370669999994"/>
    <n v="23"/>
    <m/>
  </r>
  <r>
    <s v="45285905"/>
    <x v="454"/>
    <d v="2020-01-01T11:40:00"/>
    <x v="8"/>
    <x v="8"/>
    <x v="19"/>
    <x v="25"/>
    <s v=""/>
    <s v="11415"/>
    <s v="83-06 Abingdon Road"/>
    <s v="Abingdon Road"/>
    <s v="Kew Gardens"/>
    <x v="0"/>
    <s v="Queens"/>
    <x v="0"/>
    <x v="1"/>
    <n v="40.707786859999999"/>
    <n v="-73.833842070000003"/>
    <n v="1"/>
    <m/>
  </r>
  <r>
    <s v="45285163"/>
    <x v="454"/>
    <d v="2020-01-01T09:03:00"/>
    <x v="1"/>
    <x v="1"/>
    <x v="6"/>
    <x v="7"/>
    <s v="Street/Sidewalk"/>
    <s v="11223"/>
    <s v="2228 East    7 Street"/>
    <s v="East    7 Street"/>
    <s v="Brooklyn"/>
    <x v="0"/>
    <s v="Brooklyn"/>
    <x v="0"/>
    <x v="0"/>
    <n v="40.59633118"/>
    <n v="-73.963800629999994"/>
    <n v="1"/>
    <m/>
  </r>
  <r>
    <s v="45288321"/>
    <x v="454"/>
    <d v="2020-01-01T15:56:00"/>
    <x v="1"/>
    <x v="1"/>
    <x v="1"/>
    <x v="32"/>
    <s v="Street/Sidewalk"/>
    <s v="10457"/>
    <s v="2191 Valentine Avenue"/>
    <s v="Valentine Avenue"/>
    <s v="Bronx"/>
    <x v="0"/>
    <s v="Bronx"/>
    <x v="0"/>
    <x v="2"/>
    <n v="40.854845830000002"/>
    <n v="-73.899004739999995"/>
    <n v="1"/>
    <m/>
  </r>
  <r>
    <s v="45287423"/>
    <x v="454"/>
    <d v="2020-01-01T13:43:00"/>
    <x v="1"/>
    <x v="1"/>
    <x v="2"/>
    <x v="14"/>
    <s v="Residential Building/House"/>
    <s v="10034"/>
    <s v="213 Nagle Avenue"/>
    <s v="Nagle Avenue"/>
    <s v="New York"/>
    <x v="0"/>
    <s v="Manhattan"/>
    <x v="0"/>
    <x v="3"/>
    <n v="40.862250269999997"/>
    <n v="-73.922915619999998"/>
    <n v="1"/>
    <m/>
  </r>
  <r>
    <s v="45285840"/>
    <x v="454"/>
    <d v="2020-01-01T11:52:00"/>
    <x v="1"/>
    <x v="1"/>
    <x v="57"/>
    <x v="3"/>
    <s v="Park/Playground"/>
    <s v="10003"/>
    <s v="Broadway"/>
    <s v="Broadway"/>
    <s v=""/>
    <x v="0"/>
    <s v="Manhattan"/>
    <x v="0"/>
    <x v="3"/>
    <n v="40.737132559999999"/>
    <n v="-73.990329320000001"/>
    <n v="1"/>
    <m/>
  </r>
  <r>
    <s v="45285290"/>
    <x v="454"/>
    <d v="2020-01-01T17:21:00"/>
    <x v="3"/>
    <x v="3"/>
    <x v="5"/>
    <x v="12"/>
    <s v="Residential Building"/>
    <s v="10467"/>
    <s v="3560 Olinville Avenue"/>
    <s v="Olinville Avenue"/>
    <s v="Bronx"/>
    <x v="0"/>
    <s v="Bronx"/>
    <x v="0"/>
    <x v="2"/>
    <n v="40.879614879999998"/>
    <n v="-73.867354309999996"/>
    <n v="1"/>
    <m/>
  </r>
  <r>
    <s v="45286189"/>
    <x v="455"/>
    <d v="2020-01-07T16:00:00"/>
    <x v="3"/>
    <x v="3"/>
    <x v="31"/>
    <x v="77"/>
    <s v="Residential Building"/>
    <s v="10128"/>
    <s v="222 East   93 Street"/>
    <s v="East   93 Street"/>
    <s v="New York"/>
    <x v="0"/>
    <s v="Manhattan"/>
    <x v="0"/>
    <x v="3"/>
    <n v="40.782964849999999"/>
    <n v="-73.950060620000002"/>
    <n v="7"/>
    <m/>
  </r>
  <r>
    <s v="45289345"/>
    <x v="455"/>
    <d v="2020-01-14T09:19:00"/>
    <x v="3"/>
    <x v="3"/>
    <x v="12"/>
    <x v="21"/>
    <s v="Residential Building"/>
    <s v="11233"/>
    <s v="553 Howard Avenue"/>
    <s v="Howard Avenue"/>
    <s v="Brooklyn"/>
    <x v="0"/>
    <s v="Brooklyn"/>
    <x v="0"/>
    <x v="0"/>
    <n v="40.668777009999999"/>
    <n v="-73.920064350000004"/>
    <n v="14"/>
    <m/>
  </r>
  <r>
    <s v="45285335"/>
    <x v="455"/>
    <d v="2020-01-01T19:09:00"/>
    <x v="1"/>
    <x v="1"/>
    <x v="2"/>
    <x v="3"/>
    <s v="Residential Building/House"/>
    <s v="11221"/>
    <s v="550 Gates Avenue"/>
    <s v="Gates Avenue"/>
    <s v="Brooklyn"/>
    <x v="0"/>
    <s v="Brooklyn"/>
    <x v="0"/>
    <x v="0"/>
    <n v="40.687027180000001"/>
    <n v="-73.943487070000003"/>
    <n v="1"/>
    <m/>
  </r>
  <r>
    <s v="45287538"/>
    <x v="456"/>
    <d v="2020-01-16T00:00:00"/>
    <x v="7"/>
    <x v="7"/>
    <x v="32"/>
    <x v="109"/>
    <s v=""/>
    <s v="10307"/>
    <s v="7255 Amboy Road"/>
    <s v="Amboy Road"/>
    <s v="Staten Island"/>
    <x v="0"/>
    <s v="Staten Island"/>
    <x v="0"/>
    <x v="4"/>
    <n v="40.51211516"/>
    <n v="-74.239457459999997"/>
    <n v="15"/>
    <m/>
  </r>
  <r>
    <s v="45287024"/>
    <x v="457"/>
    <d v="2020-01-03T14:30:00"/>
    <x v="3"/>
    <x v="3"/>
    <x v="5"/>
    <x v="6"/>
    <s v="Residential Building"/>
    <s v="11224"/>
    <s v="2827 West   15 Street"/>
    <s v="West   15 Street"/>
    <s v="Brooklyn"/>
    <x v="0"/>
    <s v="Brooklyn"/>
    <x v="0"/>
    <x v="0"/>
    <n v="40.578390110000001"/>
    <n v="-73.982929339999998"/>
    <n v="3"/>
    <m/>
  </r>
  <r>
    <s v="45286621"/>
    <x v="458"/>
    <d v="2020-01-03T00:00:00"/>
    <x v="6"/>
    <x v="6"/>
    <x v="25"/>
    <x v="40"/>
    <s v="Sidewalk"/>
    <s v="11413"/>
    <s v="218-38 139 Avenue"/>
    <s v="139 Avenue"/>
    <s v="Springfield Gardens"/>
    <x v="0"/>
    <s v="Queens"/>
    <x v="0"/>
    <x v="1"/>
    <n v="40.673075959999998"/>
    <n v="-73.755198809999996"/>
    <n v="2"/>
    <m/>
  </r>
  <r>
    <s v="45286829"/>
    <x v="459"/>
    <d v="2020-01-01T12:48:00"/>
    <x v="1"/>
    <x v="1"/>
    <x v="1"/>
    <x v="32"/>
    <s v="Street/Sidewalk"/>
    <s v="11420"/>
    <s v="135-05 129 Street"/>
    <s v="129 Street"/>
    <s v="South Ozone Park"/>
    <x v="0"/>
    <s v="Queens"/>
    <x v="0"/>
    <x v="1"/>
    <n v="40.668479150000003"/>
    <n v="-73.810876769999993"/>
    <n v="1"/>
    <m/>
  </r>
  <r>
    <s v="45284977"/>
    <x v="460"/>
    <d v="2020-01-02T13:37:00"/>
    <x v="8"/>
    <x v="8"/>
    <x v="39"/>
    <x v="58"/>
    <s v=""/>
    <s v="11239"/>
    <s v="1223 Jerome Street"/>
    <s v="Jerome Street"/>
    <s v="Brooklyn"/>
    <x v="0"/>
    <s v="Brooklyn"/>
    <x v="0"/>
    <x v="0"/>
    <n v="40.65411726"/>
    <n v="-73.876708089999994"/>
    <n v="2"/>
    <m/>
  </r>
  <r>
    <s v="45285313"/>
    <x v="461"/>
    <d v="2020-01-02T21:51:00"/>
    <x v="3"/>
    <x v="3"/>
    <x v="5"/>
    <x v="12"/>
    <s v="Residential Building"/>
    <s v="10472"/>
    <s v="1127 Manor Avenue"/>
    <s v="Manor Avenue"/>
    <s v="Bronx"/>
    <x v="0"/>
    <s v="Bronx"/>
    <x v="0"/>
    <x v="2"/>
    <n v="40.827299459999999"/>
    <n v="-73.876022250000005"/>
    <n v="2"/>
    <m/>
  </r>
  <r>
    <s v="45288150"/>
    <x v="461"/>
    <d v="2020-01-01T10:16:00"/>
    <x v="1"/>
    <x v="1"/>
    <x v="6"/>
    <x v="23"/>
    <s v="Street/Sidewalk"/>
    <s v="11207"/>
    <s v="475 Snediker Avenue"/>
    <s v="Snediker Avenue"/>
    <s v="Brooklyn"/>
    <x v="0"/>
    <s v="Brooklyn"/>
    <x v="0"/>
    <x v="0"/>
    <n v="40.663254780000003"/>
    <n v="-73.899420980000002"/>
    <n v="1"/>
    <m/>
  </r>
  <r>
    <s v="45288534"/>
    <x v="462"/>
    <d v="2020-01-02T09:43:00"/>
    <x v="3"/>
    <x v="3"/>
    <x v="5"/>
    <x v="6"/>
    <s v="Residential Building"/>
    <s v="10031"/>
    <s v="3565 Broadway"/>
    <s v="Broadway"/>
    <s v="New York"/>
    <x v="0"/>
    <s v="Manhattan"/>
    <x v="0"/>
    <x v="3"/>
    <n v="40.827201510000002"/>
    <n v="-73.949897340000007"/>
    <n v="2"/>
    <m/>
  </r>
  <r>
    <s v="45289052"/>
    <x v="462"/>
    <d v="2020-01-02T15:53:00"/>
    <x v="3"/>
    <x v="3"/>
    <x v="5"/>
    <x v="6"/>
    <s v="Residential Building"/>
    <s v="10451"/>
    <s v="361 East  163 Street"/>
    <s v="East  163 Street"/>
    <s v="Bronx"/>
    <x v="0"/>
    <s v="Bronx"/>
    <x v="0"/>
    <x v="2"/>
    <n v="40.826404240000002"/>
    <n v="-73.914895860000001"/>
    <n v="2"/>
    <m/>
  </r>
  <r>
    <s v="45289391"/>
    <x v="462"/>
    <d v="2020-01-01T10:14:00"/>
    <x v="1"/>
    <x v="1"/>
    <x v="1"/>
    <x v="32"/>
    <s v="Street/Sidewalk"/>
    <s v="11214"/>
    <s v="1728 76 Street"/>
    <s v="76 Street"/>
    <s v="Brooklyn"/>
    <x v="0"/>
    <s v="Brooklyn"/>
    <x v="0"/>
    <x v="0"/>
    <n v="40.613714180000002"/>
    <n v="-73.998166690000005"/>
    <n v="1"/>
    <m/>
  </r>
  <r>
    <s v="45286665"/>
    <x v="463"/>
    <d v="2020-01-07T12:00:00"/>
    <x v="6"/>
    <x v="6"/>
    <x v="53"/>
    <x v="103"/>
    <s v="Sidewalk"/>
    <s v="11367"/>
    <s v="61-45 148 Place"/>
    <s v="148 Place"/>
    <s v="Flushing"/>
    <x v="0"/>
    <s v="Queens"/>
    <x v="0"/>
    <x v="1"/>
    <n v="40.739670740000001"/>
    <n v="-73.82148608"/>
    <n v="7"/>
    <m/>
  </r>
  <r>
    <s v="45286030"/>
    <x v="463"/>
    <d v="2020-01-03T00:00:00"/>
    <x v="6"/>
    <x v="6"/>
    <x v="25"/>
    <x v="40"/>
    <s v="Sidewalk"/>
    <s v="11207"/>
    <s v="652 Georgia Avenue"/>
    <s v="Georgia Avenue"/>
    <s v="Brooklyn"/>
    <x v="0"/>
    <s v="Brooklyn"/>
    <x v="0"/>
    <x v="0"/>
    <n v="40.660475150000003"/>
    <n v="-73.894220529999998"/>
    <n v="2"/>
    <m/>
  </r>
  <r>
    <s v="45287054"/>
    <x v="463"/>
    <d v="2020-01-31T00:00:00"/>
    <x v="7"/>
    <x v="7"/>
    <x v="24"/>
    <x v="60"/>
    <s v=""/>
    <s v="11355"/>
    <s v="134-34 Franklin Avenue"/>
    <s v="Franklin Avenue"/>
    <s v="Flushing"/>
    <x v="0"/>
    <s v="Queens"/>
    <x v="0"/>
    <x v="1"/>
    <n v="40.753618019999998"/>
    <n v="-73.829512010000002"/>
    <n v="30"/>
    <m/>
  </r>
  <r>
    <s v="45285229"/>
    <x v="464"/>
    <d v="2020-01-01T08:20:00"/>
    <x v="4"/>
    <x v="4"/>
    <x v="7"/>
    <x v="8"/>
    <s v=""/>
    <s v="10033"/>
    <s v=""/>
    <s v=""/>
    <s v="New York"/>
    <x v="0"/>
    <s v="Manhattan"/>
    <x v="0"/>
    <x v="3"/>
    <n v="40.846449139999997"/>
    <n v="-73.931828949999996"/>
    <n v="0"/>
    <m/>
  </r>
  <r>
    <s v="45285618"/>
    <x v="464"/>
    <d v="2020-01-02T02:06:00"/>
    <x v="1"/>
    <x v="1"/>
    <x v="41"/>
    <x v="62"/>
    <s v="Street/Sidewalk"/>
    <s v="11374"/>
    <s v="89-24 Metropolitan Avenue"/>
    <s v="Metropolitan Avenue"/>
    <s v="Rego Park"/>
    <x v="0"/>
    <s v="Queens"/>
    <x v="0"/>
    <x v="1"/>
    <n v="40.712072089999999"/>
    <n v="-73.861277889999997"/>
    <n v="1"/>
    <m/>
  </r>
  <r>
    <s v="45286407"/>
    <x v="464"/>
    <d v="2020-01-01T09:21:00"/>
    <x v="1"/>
    <x v="1"/>
    <x v="6"/>
    <x v="23"/>
    <s v="Street/Sidewalk"/>
    <s v="11207"/>
    <s v="454 Livonia Avenue"/>
    <s v="Livonia Avenue"/>
    <s v="Brooklyn"/>
    <x v="0"/>
    <s v="Brooklyn"/>
    <x v="0"/>
    <x v="0"/>
    <n v="40.663818220000003"/>
    <n v="-73.90029242"/>
    <n v="1"/>
    <m/>
  </r>
  <r>
    <s v="45286274"/>
    <x v="465"/>
    <d v="2020-05-28T12:06:00"/>
    <x v="3"/>
    <x v="3"/>
    <x v="12"/>
    <x v="110"/>
    <s v="Residential Building"/>
    <s v="10467"/>
    <s v="2818 Bronx Park East"/>
    <s v="Bronx Park East"/>
    <s v="Bronx"/>
    <x v="0"/>
    <s v="Bronx"/>
    <x v="0"/>
    <x v="2"/>
    <n v="40.867001029999997"/>
    <n v="-73.870452650000004"/>
    <n v="149"/>
    <m/>
  </r>
  <r>
    <s v="45287966"/>
    <x v="466"/>
    <d v="2020-02-15T00:00:00"/>
    <x v="7"/>
    <x v="7"/>
    <x v="24"/>
    <x v="60"/>
    <s v=""/>
    <s v="10456"/>
    <s v="747 East  168 Street"/>
    <s v="East  168 Street"/>
    <s v="Bronx"/>
    <x v="0"/>
    <s v="Bronx"/>
    <x v="0"/>
    <x v="2"/>
    <n v="40.829415419999997"/>
    <n v="-73.901392090000002"/>
    <n v="45"/>
    <m/>
  </r>
  <r>
    <s v="45290506"/>
    <x v="467"/>
    <d v="2020-01-04T12:00:00"/>
    <x v="6"/>
    <x v="6"/>
    <x v="58"/>
    <x v="111"/>
    <s v="Sidewalk"/>
    <s v="11221"/>
    <s v="176 Cornelia Street"/>
    <s v="Cornelia Street"/>
    <s v="Brooklyn"/>
    <x v="0"/>
    <s v="Brooklyn"/>
    <x v="0"/>
    <x v="0"/>
    <n v="40.691773810000001"/>
    <n v="-73.913953449999994"/>
    <n v="4"/>
    <m/>
  </r>
  <r>
    <s v="45286786"/>
    <x v="467"/>
    <d v="2020-01-01T09:17:00"/>
    <x v="8"/>
    <x v="8"/>
    <x v="19"/>
    <x v="25"/>
    <s v=""/>
    <s v="11415"/>
    <s v="83-06 Abingdon Road"/>
    <s v="Abingdon Road"/>
    <s v="Kew Gardens"/>
    <x v="0"/>
    <s v="Queens"/>
    <x v="0"/>
    <x v="1"/>
    <n v="40.707786859999999"/>
    <n v="-73.833842070000003"/>
    <n v="1"/>
    <m/>
  </r>
  <r>
    <s v="45288681"/>
    <x v="467"/>
    <d v="2020-01-02T12:53:00"/>
    <x v="9"/>
    <x v="9"/>
    <x v="59"/>
    <x v="112"/>
    <s v="Street/Curbside"/>
    <s v="10306"/>
    <s v="324 Kiswick Street"/>
    <s v="Kiswick Street"/>
    <s v="Staten Island"/>
    <x v="0"/>
    <s v="Staten Island"/>
    <x v="0"/>
    <x v="4"/>
    <n v="40.571294690000002"/>
    <n v="-74.098867569999996"/>
    <n v="2"/>
    <m/>
  </r>
  <r>
    <s v="45285209"/>
    <x v="468"/>
    <d v="2020-01-04T12:00:00"/>
    <x v="6"/>
    <x v="6"/>
    <x v="16"/>
    <x v="19"/>
    <s v="Sidewalk"/>
    <s v="11221"/>
    <s v="176 Cornelia Street"/>
    <s v="Cornelia Street"/>
    <s v="Brooklyn"/>
    <x v="0"/>
    <s v="Brooklyn"/>
    <x v="0"/>
    <x v="0"/>
    <n v="40.691773810000001"/>
    <n v="-73.913953449999994"/>
    <n v="4"/>
    <m/>
  </r>
  <r>
    <s v="45285231"/>
    <x v="468"/>
    <d v="2020-01-03T10:15:00"/>
    <x v="4"/>
    <x v="4"/>
    <x v="7"/>
    <x v="8"/>
    <s v=""/>
    <s v="10457"/>
    <s v="315 Echo Place"/>
    <s v="Echo Place"/>
    <s v="Bronx"/>
    <x v="0"/>
    <s v="Bronx"/>
    <x v="0"/>
    <x v="2"/>
    <n v="40.849304519999997"/>
    <n v="-73.902490349999994"/>
    <n v="3"/>
    <m/>
  </r>
  <r>
    <s v="45287003"/>
    <x v="468"/>
    <d v="2020-01-02T02:07:00"/>
    <x v="1"/>
    <x v="1"/>
    <x v="41"/>
    <x v="62"/>
    <s v="Street/Sidewalk"/>
    <s v="11374"/>
    <s v="89-24 Metropolitan Avenue"/>
    <s v="Metropolitan Avenue"/>
    <s v="Rego Park"/>
    <x v="0"/>
    <s v="Queens"/>
    <x v="0"/>
    <x v="1"/>
    <n v="40.712072089999999"/>
    <n v="-73.861277889999997"/>
    <n v="1"/>
    <m/>
  </r>
  <r>
    <s v="45288494"/>
    <x v="469"/>
    <d v="2020-01-05T00:00:00"/>
    <x v="6"/>
    <x v="6"/>
    <x v="25"/>
    <x v="40"/>
    <s v="Sidewalk"/>
    <s v="11207"/>
    <s v="1062 Barbey Street"/>
    <s v="Barbey Street"/>
    <s v="Brooklyn"/>
    <x v="0"/>
    <s v="Brooklyn"/>
    <x v="0"/>
    <x v="0"/>
    <n v="40.656782790000001"/>
    <n v="-73.879626099999996"/>
    <n v="4"/>
    <m/>
  </r>
  <r>
    <s v="45286396"/>
    <x v="469"/>
    <d v="2020-01-02T09:21:00"/>
    <x v="1"/>
    <x v="1"/>
    <x v="2"/>
    <x v="3"/>
    <s v="Residential Building/House"/>
    <s v="10473"/>
    <s v="580 Castle Hill Avenue"/>
    <s v="Castle Hill Avenue"/>
    <s v="Bronx"/>
    <x v="0"/>
    <s v="Bronx"/>
    <x v="0"/>
    <x v="2"/>
    <n v="40.818688600000002"/>
    <n v="-73.847944470000002"/>
    <n v="2"/>
    <m/>
  </r>
  <r>
    <s v="45285085"/>
    <x v="469"/>
    <d v="2021-10-15T00:00:00"/>
    <x v="7"/>
    <x v="7"/>
    <x v="38"/>
    <x v="113"/>
    <s v=""/>
    <s v="11385"/>
    <s v="1662 Stephen Street"/>
    <s v="Stephen Street"/>
    <s v="Ridgewood"/>
    <x v="0"/>
    <s v="Queens"/>
    <x v="0"/>
    <x v="1"/>
    <n v="40.696746640000001"/>
    <n v="-73.902742320000002"/>
    <n v="653"/>
    <m/>
  </r>
  <r>
    <s v="45286821"/>
    <x v="470"/>
    <d v="2020-01-01T10:28:00"/>
    <x v="1"/>
    <x v="1"/>
    <x v="23"/>
    <x v="69"/>
    <s v="Residential Building/House"/>
    <s v="11223"/>
    <s v="1669 West    5 Street"/>
    <s v="West    5 Street"/>
    <s v="Brooklyn"/>
    <x v="0"/>
    <s v="Brooklyn"/>
    <x v="0"/>
    <x v="0"/>
    <n v="40.606825479999998"/>
    <n v="-73.978431099999995"/>
    <n v="1"/>
    <m/>
  </r>
  <r>
    <s v="45284898"/>
    <x v="471"/>
    <d v="2020-01-01T22:37:00"/>
    <x v="1"/>
    <x v="1"/>
    <x v="6"/>
    <x v="33"/>
    <s v=""/>
    <s v="11366"/>
    <s v="164-28 77 Road"/>
    <s v="77 Road"/>
    <s v="Fresh Meadows"/>
    <x v="0"/>
    <s v="Queens"/>
    <x v="0"/>
    <x v="1"/>
    <n v="40.723725129999998"/>
    <n v="-73.803821979999995"/>
    <n v="1"/>
    <m/>
  </r>
  <r>
    <s v="45287528"/>
    <x v="472"/>
    <d v="2020-02-06T00:00:00"/>
    <x v="6"/>
    <x v="6"/>
    <x v="25"/>
    <x v="40"/>
    <s v="Sidewalk"/>
    <s v="10024"/>
    <s v="131 West   77 Street"/>
    <s v="West   77 Street"/>
    <s v="New York"/>
    <x v="0"/>
    <s v="Manhattan"/>
    <x v="0"/>
    <x v="3"/>
    <n v="40.781090579999997"/>
    <n v="-73.9774575"/>
    <n v="36"/>
    <m/>
  </r>
  <r>
    <s v="45287074"/>
    <x v="472"/>
    <d v="2020-01-02T12:00:00"/>
    <x v="6"/>
    <x v="6"/>
    <x v="58"/>
    <x v="111"/>
    <s v="Sidewalk"/>
    <s v="11422"/>
    <s v="249-35 145 Avenue"/>
    <s v="145 Avenue"/>
    <s v="Rosedale"/>
    <x v="0"/>
    <s v="Queens"/>
    <x v="0"/>
    <x v="1"/>
    <n v="40.658637429999999"/>
    <n v="-73.73734958"/>
    <n v="2"/>
    <m/>
  </r>
  <r>
    <s v="45285100"/>
    <x v="472"/>
    <d v="2021-09-20T00:00:00"/>
    <x v="6"/>
    <x v="6"/>
    <x v="60"/>
    <x v="114"/>
    <s v="Mixed Use"/>
    <s v="11220"/>
    <s v="5410 5 Avenue"/>
    <s v="5 Avenue"/>
    <s v="Brooklyn"/>
    <x v="0"/>
    <s v="Brooklyn"/>
    <x v="0"/>
    <x v="0"/>
    <n v="40.64274786"/>
    <n v="-74.012784710000005"/>
    <n v="628"/>
    <m/>
  </r>
  <r>
    <s v="45286548"/>
    <x v="472"/>
    <d v="2020-01-02T02:05:00"/>
    <x v="1"/>
    <x v="1"/>
    <x v="41"/>
    <x v="62"/>
    <s v="Street/Sidewalk"/>
    <s v="11385"/>
    <s v="Aubrey Avenue"/>
    <s v="Aubrey Avenue"/>
    <s v=""/>
    <x v="0"/>
    <s v="Queens"/>
    <x v="0"/>
    <x v="1"/>
    <n v="40.711994570000002"/>
    <n v="-73.860726170000007"/>
    <n v="1"/>
    <m/>
  </r>
  <r>
    <s v="45288397"/>
    <x v="473"/>
    <d v="2022-10-01T00:00:00"/>
    <x v="6"/>
    <x v="6"/>
    <x v="60"/>
    <x v="114"/>
    <s v="Mixed Use"/>
    <s v="11220"/>
    <s v="6714 5 Avenue"/>
    <s v="5 Avenue"/>
    <s v="Brooklyn"/>
    <x v="0"/>
    <s v="Brooklyn"/>
    <x v="0"/>
    <x v="0"/>
    <n v="40.635209600000003"/>
    <n v="-74.020306230000003"/>
    <n v="1004"/>
    <m/>
  </r>
  <r>
    <s v="45287384"/>
    <x v="473"/>
    <d v="2020-01-01T10:11:00"/>
    <x v="1"/>
    <x v="1"/>
    <x v="6"/>
    <x v="7"/>
    <s v="Street/Sidewalk"/>
    <s v="11228"/>
    <s v="11 Avenue"/>
    <s v="11 Avenue"/>
    <s v=""/>
    <x v="0"/>
    <s v="Brooklyn"/>
    <x v="0"/>
    <x v="0"/>
    <n v="40.621802350000003"/>
    <n v="-74.013040059999994"/>
    <n v="1"/>
    <m/>
  </r>
  <r>
    <s v="45285431"/>
    <x v="474"/>
    <d v="2020-01-30T12:52:00"/>
    <x v="6"/>
    <x v="6"/>
    <x v="29"/>
    <x v="43"/>
    <s v="Sidewalk"/>
    <s v="11234"/>
    <s v="3905 Avenue T"/>
    <s v="Avenue T"/>
    <s v="Brooklyn"/>
    <x v="0"/>
    <s v="Brooklyn"/>
    <x v="0"/>
    <x v="0"/>
    <n v="40.609606900000003"/>
    <n v="-73.927233900000004"/>
    <n v="30"/>
    <m/>
  </r>
  <r>
    <s v="45288067"/>
    <x v="474"/>
    <d v="2020-01-03T02:08:00"/>
    <x v="3"/>
    <x v="3"/>
    <x v="5"/>
    <x v="6"/>
    <s v="Residential Building"/>
    <s v="11385"/>
    <s v="1878 Putnam Avenue"/>
    <s v="Putnam Avenue"/>
    <s v="Ridgewood"/>
    <x v="0"/>
    <s v="Queens"/>
    <x v="0"/>
    <x v="1"/>
    <n v="40.703016660000003"/>
    <n v="-73.90389811"/>
    <n v="2"/>
    <m/>
  </r>
  <r>
    <s v="45289798"/>
    <x v="474"/>
    <d v="2021-12-14T00:00:00"/>
    <x v="6"/>
    <x v="6"/>
    <x v="60"/>
    <x v="114"/>
    <s v="Mixed Use"/>
    <s v="11220"/>
    <s v="480 Senator Street"/>
    <s v="Senator Street"/>
    <s v="Brooklyn"/>
    <x v="0"/>
    <s v="Brooklyn"/>
    <x v="0"/>
    <x v="0"/>
    <n v="40.635275329999999"/>
    <n v="-74.021102499999998"/>
    <n v="713"/>
    <m/>
  </r>
  <r>
    <s v="45285984"/>
    <x v="474"/>
    <d v="2020-01-01T13:44:00"/>
    <x v="1"/>
    <x v="1"/>
    <x v="2"/>
    <x v="4"/>
    <s v="Residential Building/House"/>
    <s v="10034"/>
    <s v="213 Nagle Avenue"/>
    <s v="Nagle Avenue"/>
    <s v="New York"/>
    <x v="0"/>
    <s v="Manhattan"/>
    <x v="0"/>
    <x v="3"/>
    <n v="40.862250269999997"/>
    <n v="-73.922915619999998"/>
    <n v="1"/>
    <m/>
  </r>
  <r>
    <s v="45286611"/>
    <x v="474"/>
    <d v="2023-06-20T11:56:00"/>
    <x v="6"/>
    <x v="6"/>
    <x v="60"/>
    <x v="114"/>
    <s v="Mixed Use"/>
    <s v="11220"/>
    <s v="5401 6 Avenue"/>
    <s v="6 Avenue"/>
    <s v="Brooklyn"/>
    <x v="0"/>
    <s v="Brooklyn"/>
    <x v="0"/>
    <x v="0"/>
    <n v="40.641447059999997"/>
    <n v="-74.010525200000004"/>
    <n v="1267"/>
    <m/>
  </r>
  <r>
    <s v="45285575"/>
    <x v="475"/>
    <d v="2021-08-31T00:00:00"/>
    <x v="6"/>
    <x v="6"/>
    <x v="60"/>
    <x v="114"/>
    <s v="Residential"/>
    <s v="11219"/>
    <s v="1172 54 Street"/>
    <s v="54 Street"/>
    <s v="Brooklyn"/>
    <x v="0"/>
    <s v="Brooklyn"/>
    <x v="0"/>
    <x v="0"/>
    <n v="40.633995429999999"/>
    <n v="-73.997975179999997"/>
    <n v="608"/>
    <m/>
  </r>
  <r>
    <s v="45288271"/>
    <x v="475"/>
    <d v="2020-01-02T17:12:00"/>
    <x v="3"/>
    <x v="3"/>
    <x v="5"/>
    <x v="12"/>
    <s v="Residential Building"/>
    <s v="10457"/>
    <s v="2176 Tiebout Avenue"/>
    <s v="Tiebout Avenue"/>
    <s v="Bronx"/>
    <x v="0"/>
    <s v="Bronx"/>
    <x v="0"/>
    <x v="2"/>
    <n v="40.8544391"/>
    <n v="-73.898423370000003"/>
    <n v="2"/>
    <m/>
  </r>
  <r>
    <s v="45285968"/>
    <x v="476"/>
    <d v="2020-01-10T16:02:00"/>
    <x v="4"/>
    <x v="4"/>
    <x v="13"/>
    <x v="115"/>
    <s v="Sidewalk"/>
    <s v="11374"/>
    <s v="62-54 Wetherole Street"/>
    <s v="Wetherole Street"/>
    <s v="Rego Park"/>
    <x v="0"/>
    <s v="Queens"/>
    <x v="0"/>
    <x v="1"/>
    <n v="40.729437330000003"/>
    <n v="-73.86753057"/>
    <n v="10"/>
    <m/>
  </r>
  <r>
    <s v="45287046"/>
    <x v="477"/>
    <d v="2020-01-03T00:00:00"/>
    <x v="6"/>
    <x v="6"/>
    <x v="25"/>
    <x v="40"/>
    <s v="Sidewalk"/>
    <s v="10016"/>
    <s v="138 East   38 Street"/>
    <s v="East   38 Street"/>
    <s v="New York"/>
    <x v="0"/>
    <s v="Manhattan"/>
    <x v="0"/>
    <x v="3"/>
    <n v="40.7488454"/>
    <n v="-73.97772827"/>
    <n v="2"/>
    <m/>
  </r>
  <r>
    <s v="45285583"/>
    <x v="477"/>
    <d v="2021-08-31T00:00:00"/>
    <x v="6"/>
    <x v="6"/>
    <x v="60"/>
    <x v="114"/>
    <s v="Residential"/>
    <s v="11219"/>
    <s v="5401 12 Avenue"/>
    <s v="12 Avenue"/>
    <s v="Brooklyn"/>
    <x v="0"/>
    <s v="Brooklyn"/>
    <x v="0"/>
    <x v="0"/>
    <n v="40.63346842"/>
    <n v="-73.997308669999995"/>
    <n v="608"/>
    <m/>
  </r>
  <r>
    <s v="45289196"/>
    <x v="477"/>
    <d v="2020-01-01T17:59:00"/>
    <x v="3"/>
    <x v="3"/>
    <x v="5"/>
    <x v="12"/>
    <s v="Residential Building"/>
    <s v="11209"/>
    <s v="1 74 Street"/>
    <s v="74 Street"/>
    <s v="Brooklyn"/>
    <x v="0"/>
    <s v="Brooklyn"/>
    <x v="0"/>
    <x v="0"/>
    <n v="40.634310769999999"/>
    <n v="-74.036583870000001"/>
    <n v="1"/>
    <m/>
  </r>
  <r>
    <s v="45288096"/>
    <x v="477"/>
    <d v="2020-01-02T11:17:00"/>
    <x v="3"/>
    <x v="3"/>
    <x v="30"/>
    <x v="44"/>
    <s v="Residential Building"/>
    <s v="11213"/>
    <s v="1222 St Johns Place"/>
    <s v="St Johns Place"/>
    <s v="Brooklyn"/>
    <x v="0"/>
    <s v="Brooklyn"/>
    <x v="0"/>
    <x v="0"/>
    <n v="40.670950869999999"/>
    <n v="-73.937830210000001"/>
    <n v="2"/>
    <m/>
  </r>
  <r>
    <s v="45289860"/>
    <x v="477"/>
    <d v="2020-01-04T18:15:00"/>
    <x v="3"/>
    <x v="3"/>
    <x v="5"/>
    <x v="12"/>
    <s v="Residential Building"/>
    <s v="11368"/>
    <s v="105-10 Martense Avenue"/>
    <s v="Martense Avenue"/>
    <s v="Corona"/>
    <x v="0"/>
    <s v="Queens"/>
    <x v="0"/>
    <x v="1"/>
    <n v="40.741488240000002"/>
    <n v="-73.855049370000003"/>
    <n v="4"/>
    <m/>
  </r>
  <r>
    <s v="45285124"/>
    <x v="477"/>
    <d v="2020-01-01T15:14:00"/>
    <x v="1"/>
    <x v="1"/>
    <x v="1"/>
    <x v="2"/>
    <s v="Street/Sidewalk"/>
    <s v="10456"/>
    <s v="1378 Clay Avenue"/>
    <s v="Clay Avenue"/>
    <s v="Bronx"/>
    <x v="0"/>
    <s v="Bronx"/>
    <x v="0"/>
    <x v="2"/>
    <n v="40.836296689999998"/>
    <n v="-73.908381899999995"/>
    <n v="1"/>
    <m/>
  </r>
  <r>
    <s v="45288544"/>
    <x v="478"/>
    <d v="2020-01-01T18:27:00"/>
    <x v="3"/>
    <x v="3"/>
    <x v="5"/>
    <x v="6"/>
    <s v="Residential Building"/>
    <s v="10468"/>
    <s v="10 East  198 Street"/>
    <s v="East  198 Street"/>
    <s v="Bronx"/>
    <x v="0"/>
    <s v="Bronx"/>
    <x v="0"/>
    <x v="2"/>
    <n v="40.871248080000001"/>
    <n v="-73.892833060000001"/>
    <n v="1"/>
    <m/>
  </r>
  <r>
    <s v="45288664"/>
    <x v="478"/>
    <d v="2023-06-20T11:56:00"/>
    <x v="6"/>
    <x v="6"/>
    <x v="60"/>
    <x v="114"/>
    <s v="Comercial"/>
    <s v="11219"/>
    <s v="5407 13 Avenue"/>
    <s v="13 Avenue"/>
    <s v="Brooklyn"/>
    <x v="0"/>
    <s v="Brooklyn"/>
    <x v="0"/>
    <x v="0"/>
    <n v="40.632159080000001"/>
    <n v="-73.995096610000004"/>
    <n v="1267"/>
    <m/>
  </r>
  <r>
    <s v="45289696"/>
    <x v="479"/>
    <d v="2020-01-01T09:35:00"/>
    <x v="4"/>
    <x v="4"/>
    <x v="15"/>
    <x v="17"/>
    <s v=""/>
    <s v="10473"/>
    <s v=""/>
    <s v=""/>
    <s v="Bronx"/>
    <x v="0"/>
    <s v="Bronx"/>
    <x v="0"/>
    <x v="2"/>
    <n v="40.823949880000001"/>
    <n v="-73.860701410000004"/>
    <n v="1"/>
    <m/>
  </r>
  <r>
    <s v="45285130"/>
    <x v="479"/>
    <d v="2023-06-20T11:56:00"/>
    <x v="6"/>
    <x v="6"/>
    <x v="60"/>
    <x v="114"/>
    <s v="Mixed Use"/>
    <s v="11219"/>
    <s v="5415 New Utrecht Avenue"/>
    <s v="New Utrecht Avenue"/>
    <s v="Brooklyn"/>
    <x v="0"/>
    <s v="Brooklyn"/>
    <x v="0"/>
    <x v="0"/>
    <n v="40.631805020000002"/>
    <n v="-73.995402870000007"/>
    <n v="1267"/>
    <m/>
  </r>
  <r>
    <s v="45289057"/>
    <x v="479"/>
    <d v="2020-01-01T22:50:00"/>
    <x v="1"/>
    <x v="1"/>
    <x v="1"/>
    <x v="32"/>
    <s v="Street/Sidewalk"/>
    <s v="10452"/>
    <s v="1225 Shakespeare Avenue"/>
    <s v="Shakespeare Avenue"/>
    <s v="Bronx"/>
    <x v="0"/>
    <s v="Bronx"/>
    <x v="0"/>
    <x v="2"/>
    <n v="40.837866550000001"/>
    <n v="-73.92326912"/>
    <n v="1"/>
    <m/>
  </r>
  <r>
    <s v="45287997"/>
    <x v="479"/>
    <d v="2023-06-20T11:56:00"/>
    <x v="6"/>
    <x v="6"/>
    <x v="60"/>
    <x v="114"/>
    <s v="Mixed Use"/>
    <s v="11219"/>
    <s v="5421 New Utrecht Avenue"/>
    <s v="New Utrecht Avenue"/>
    <s v="Brooklyn"/>
    <x v="0"/>
    <s v="Brooklyn"/>
    <x v="0"/>
    <x v="0"/>
    <n v="40.631791290000002"/>
    <n v="-73.995402870000007"/>
    <n v="1267"/>
    <m/>
  </r>
  <r>
    <s v="45288833"/>
    <x v="480"/>
    <d v="2023-06-20T11:56:00"/>
    <x v="6"/>
    <x v="6"/>
    <x v="60"/>
    <x v="114"/>
    <s v="Comercial"/>
    <s v="11219"/>
    <s v="5822 New Utrecht Avenue"/>
    <s v="New Utrecht Avenue"/>
    <s v="Brooklyn"/>
    <x v="0"/>
    <s v="Brooklyn"/>
    <x v="0"/>
    <x v="0"/>
    <n v="40.628994380000002"/>
    <n v="-73.996195639999996"/>
    <n v="1267"/>
    <m/>
  </r>
  <r>
    <s v="45288481"/>
    <x v="480"/>
    <d v="2020-01-02T10:54:00"/>
    <x v="4"/>
    <x v="4"/>
    <x v="7"/>
    <x v="8"/>
    <s v=""/>
    <s v=""/>
    <s v="43 Avenue"/>
    <s v="43 Avenue"/>
    <s v=""/>
    <x v="0"/>
    <s v="Queens"/>
    <x v="0"/>
    <x v="1"/>
    <m/>
    <m/>
    <n v="2"/>
    <m/>
  </r>
  <r>
    <s v="45285232"/>
    <x v="480"/>
    <d v="2020-01-06T09:20:00"/>
    <x v="4"/>
    <x v="4"/>
    <x v="7"/>
    <x v="8"/>
    <s v=""/>
    <s v="11217"/>
    <s v="254 Berkeley Place"/>
    <s v="Berkeley Place"/>
    <s v="Brooklyn"/>
    <x v="0"/>
    <s v="Brooklyn"/>
    <x v="0"/>
    <x v="0"/>
    <n v="40.67405222"/>
    <n v="-73.972367300000002"/>
    <n v="6"/>
    <m/>
  </r>
  <r>
    <s v="45287410"/>
    <x v="480"/>
    <d v="2020-01-21T09:02:00"/>
    <x v="3"/>
    <x v="3"/>
    <x v="11"/>
    <x v="116"/>
    <s v="Residential Building"/>
    <s v="11226"/>
    <s v="2710 Avenue D"/>
    <s v="Avenue D"/>
    <s v="Brooklyn"/>
    <x v="0"/>
    <s v="Brooklyn"/>
    <x v="0"/>
    <x v="0"/>
    <n v="40.640772949999999"/>
    <n v="-73.951186759999999"/>
    <n v="20"/>
    <m/>
  </r>
  <r>
    <s v="45287444"/>
    <x v="481"/>
    <d v="2020-01-01T15:45:00"/>
    <x v="1"/>
    <x v="1"/>
    <x v="6"/>
    <x v="7"/>
    <s v="Street/Sidewalk"/>
    <s v="10462"/>
    <s v="1944 Union Port Road"/>
    <s v="Union Port Road"/>
    <s v="Bronx"/>
    <x v="0"/>
    <s v="Bronx"/>
    <x v="0"/>
    <x v="2"/>
    <n v="40.84975979"/>
    <n v="-73.868892209999998"/>
    <n v="1"/>
    <m/>
  </r>
  <r>
    <s v="45288999"/>
    <x v="481"/>
    <d v="2021-12-22T00:00:00"/>
    <x v="6"/>
    <x v="6"/>
    <x v="60"/>
    <x v="114"/>
    <s v="Mixed Use"/>
    <s v="11219"/>
    <s v="5906 New Utrecht Avenue"/>
    <s v="New Utrecht Avenue"/>
    <s v="Brooklyn"/>
    <x v="0"/>
    <s v="Brooklyn"/>
    <x v="0"/>
    <x v="0"/>
    <n v="40.62829172"/>
    <n v="-73.996390219999995"/>
    <n v="721"/>
    <m/>
  </r>
  <r>
    <s v="45288527"/>
    <x v="481"/>
    <d v="2020-01-06T09:49:00"/>
    <x v="4"/>
    <x v="4"/>
    <x v="7"/>
    <x v="8"/>
    <s v=""/>
    <s v="11217"/>
    <s v="50 8 Avenue"/>
    <s v="8 Avenue"/>
    <s v="Brooklyn"/>
    <x v="0"/>
    <s v="Brooklyn"/>
    <x v="0"/>
    <x v="0"/>
    <n v="40.674219669999999"/>
    <n v="-73.972471780000006"/>
    <n v="6"/>
    <m/>
  </r>
  <r>
    <s v="45286617"/>
    <x v="481"/>
    <d v="2021-08-25T00:00:00"/>
    <x v="6"/>
    <x v="6"/>
    <x v="60"/>
    <x v="114"/>
    <s v="Comercial"/>
    <s v="11219"/>
    <s v="6602 New Utrecht Avenue"/>
    <s v="New Utrecht Avenue"/>
    <s v="Brooklyn"/>
    <x v="0"/>
    <s v="Brooklyn"/>
    <x v="0"/>
    <x v="0"/>
    <n v="40.622788460000002"/>
    <n v="-73.997957510000006"/>
    <n v="602"/>
    <m/>
  </r>
  <r>
    <s v="45285131"/>
    <x v="481"/>
    <d v="2021-08-25T00:00:00"/>
    <x v="6"/>
    <x v="6"/>
    <x v="60"/>
    <x v="114"/>
    <s v="Mixed Use"/>
    <s v="11228"/>
    <s v="7020 New Utrecht Avenue"/>
    <s v="New Utrecht Avenue"/>
    <s v="Brooklyn"/>
    <x v="0"/>
    <s v="Brooklyn"/>
    <x v="0"/>
    <x v="0"/>
    <n v="40.619497459999998"/>
    <n v="-73.998886949999999"/>
    <n v="602"/>
    <m/>
  </r>
  <r>
    <s v="45288705"/>
    <x v="481"/>
    <d v="2020-01-01T09:17:00"/>
    <x v="4"/>
    <x v="4"/>
    <x v="7"/>
    <x v="8"/>
    <s v=""/>
    <s v="11217"/>
    <s v="235 Berkeley Place"/>
    <s v="Berkeley Place"/>
    <s v="Brooklyn"/>
    <x v="0"/>
    <s v="Brooklyn"/>
    <x v="0"/>
    <x v="0"/>
    <n v="40.674409240000003"/>
    <n v="-73.973239579999998"/>
    <n v="0"/>
    <m/>
  </r>
  <r>
    <s v="45288851"/>
    <x v="481"/>
    <d v="2020-01-27T15:50:00"/>
    <x v="1"/>
    <x v="1"/>
    <x v="6"/>
    <x v="7"/>
    <s v="Street/Sidewalk"/>
    <s v="11210"/>
    <s v="1080 East   39 Street"/>
    <s v="East   39 Street"/>
    <s v="Brooklyn"/>
    <x v="0"/>
    <s v="Brooklyn"/>
    <x v="0"/>
    <x v="0"/>
    <n v="40.630583829999999"/>
    <n v="-73.938746879999997"/>
    <n v="27"/>
    <m/>
  </r>
  <r>
    <s v="45286204"/>
    <x v="481"/>
    <d v="2020-01-01T09:17:00"/>
    <x v="4"/>
    <x v="4"/>
    <x v="7"/>
    <x v="8"/>
    <s v=""/>
    <s v="11217"/>
    <s v="231 Berkeley Place"/>
    <s v="Berkeley Place"/>
    <s v="Brooklyn"/>
    <x v="0"/>
    <s v="Brooklyn"/>
    <x v="0"/>
    <x v="0"/>
    <n v="40.674442200000001"/>
    <n v="-73.97332609"/>
    <n v="0"/>
    <m/>
  </r>
  <r>
    <s v="45287815"/>
    <x v="481"/>
    <d v="2020-01-01T12:19:00"/>
    <x v="1"/>
    <x v="1"/>
    <x v="2"/>
    <x v="3"/>
    <s v="Residential Building/House"/>
    <s v="10452"/>
    <s v="1196 Nelson Avenue"/>
    <s v="Nelson Avenue"/>
    <s v="Bronx"/>
    <x v="0"/>
    <s v="Bronx"/>
    <x v="0"/>
    <x v="2"/>
    <n v="40.837489239999996"/>
    <n v="-73.925502949999995"/>
    <n v="1"/>
    <m/>
  </r>
  <r>
    <s v="45286061"/>
    <x v="482"/>
    <d v="2020-01-01T14:47:00"/>
    <x v="1"/>
    <x v="1"/>
    <x v="1"/>
    <x v="2"/>
    <s v="Street/Sidewalk"/>
    <s v="11421"/>
    <s v="87-07 77 Street"/>
    <s v="77 Street"/>
    <s v="Woodhaven"/>
    <x v="0"/>
    <s v="Queens"/>
    <x v="0"/>
    <x v="1"/>
    <n v="40.69003799"/>
    <n v="-73.864345490000005"/>
    <n v="1"/>
    <m/>
  </r>
  <r>
    <s v="45288870"/>
    <x v="482"/>
    <d v="2020-01-03T11:15:00"/>
    <x v="4"/>
    <x v="4"/>
    <x v="7"/>
    <x v="8"/>
    <s v=""/>
    <s v="11201"/>
    <s v=""/>
    <s v=""/>
    <s v="Brooklyn"/>
    <x v="0"/>
    <s v="Brooklyn"/>
    <x v="0"/>
    <x v="0"/>
    <n v="40.695643130000001"/>
    <n v="-73.99738189"/>
    <n v="3"/>
    <m/>
  </r>
  <r>
    <s v="45289182"/>
    <x v="483"/>
    <d v="2020-01-02T11:27:00"/>
    <x v="4"/>
    <x v="4"/>
    <x v="7"/>
    <x v="8"/>
    <s v=""/>
    <s v="11373"/>
    <s v="Queens Boulevard"/>
    <s v="Queens Boulevard"/>
    <s v="Elmhurst"/>
    <x v="0"/>
    <s v="Queens"/>
    <x v="0"/>
    <x v="1"/>
    <n v="40.738090450000001"/>
    <n v="-73.884347099999999"/>
    <n v="2"/>
    <m/>
  </r>
  <r>
    <s v="45288007"/>
    <x v="484"/>
    <d v="2020-01-05T02:05:00"/>
    <x v="3"/>
    <x v="3"/>
    <x v="5"/>
    <x v="6"/>
    <s v="Residential Building"/>
    <s v="11691"/>
    <s v="10-11 Nameoke Street"/>
    <s v="Nameoke Street"/>
    <s v="Far Rockaway"/>
    <x v="0"/>
    <s v="Queens"/>
    <x v="0"/>
    <x v="1"/>
    <n v="40.603190900000001"/>
    <n v="-73.748936819999997"/>
    <n v="4"/>
    <m/>
  </r>
  <r>
    <s v="45285576"/>
    <x v="484"/>
    <d v="2021-08-25T00:00:00"/>
    <x v="6"/>
    <x v="6"/>
    <x v="60"/>
    <x v="114"/>
    <s v="Comercial"/>
    <s v="11214"/>
    <s v="7602 New Utrecht Avenue"/>
    <s v="New Utrecht Avenue"/>
    <s v="Brooklyn"/>
    <x v="0"/>
    <s v="Brooklyn"/>
    <x v="0"/>
    <x v="0"/>
    <n v="40.614823090000002"/>
    <n v="-74.000234120000002"/>
    <n v="602"/>
    <m/>
  </r>
  <r>
    <s v="45285155"/>
    <x v="485"/>
    <d v="2020-01-02T05:38:00"/>
    <x v="1"/>
    <x v="1"/>
    <x v="6"/>
    <x v="7"/>
    <s v="Street/Sidewalk"/>
    <s v="11367"/>
    <s v="137-65 70 Avenue"/>
    <s v="70 Avenue"/>
    <s v="Flushing"/>
    <x v="0"/>
    <s v="Queens"/>
    <x v="0"/>
    <x v="1"/>
    <n v="40.728034030000003"/>
    <n v="-73.827589470000007"/>
    <n v="1"/>
    <m/>
  </r>
  <r>
    <s v="45289492"/>
    <x v="485"/>
    <d v="2023-06-20T11:56:00"/>
    <x v="6"/>
    <x v="6"/>
    <x v="60"/>
    <x v="114"/>
    <s v="Mixed Use"/>
    <s v="11214"/>
    <s v="7702 New Utrecht Avenue"/>
    <s v="New Utrecht Avenue"/>
    <s v="Brooklyn"/>
    <x v="0"/>
    <s v="Brooklyn"/>
    <x v="0"/>
    <x v="0"/>
    <n v="40.614043559999999"/>
    <n v="-74.000443020000006"/>
    <n v="1267"/>
    <m/>
  </r>
  <r>
    <s v="45285864"/>
    <x v="485"/>
    <d v="2020-01-01T15:28:00"/>
    <x v="1"/>
    <x v="1"/>
    <x v="2"/>
    <x v="4"/>
    <s v=""/>
    <s v="10469"/>
    <s v="2354 Paulding Avenue"/>
    <s v="Paulding Avenue"/>
    <s v="Bronx"/>
    <x v="0"/>
    <s v="Bronx"/>
    <x v="0"/>
    <x v="2"/>
    <n v="40.860378109999999"/>
    <n v="-73.858792230000006"/>
    <n v="1"/>
    <m/>
  </r>
  <r>
    <s v="45286357"/>
    <x v="486"/>
    <d v="2020-01-02T12:00:00"/>
    <x v="8"/>
    <x v="8"/>
    <x v="18"/>
    <x v="29"/>
    <s v=""/>
    <s v="11103"/>
    <s v="28-47 34 Street"/>
    <s v="34 Street"/>
    <s v="Astoria"/>
    <x v="0"/>
    <s v="Queens"/>
    <x v="0"/>
    <x v="1"/>
    <n v="40.767068119999998"/>
    <n v="-73.917917509999995"/>
    <n v="2"/>
    <m/>
  </r>
  <r>
    <s v="45287539"/>
    <x v="486"/>
    <d v="2023-06-20T11:56:00"/>
    <x v="6"/>
    <x v="6"/>
    <x v="60"/>
    <x v="114"/>
    <s v="Comercial"/>
    <s v="11214"/>
    <s v="7724 New Utrecht Avenue"/>
    <s v="New Utrecht Avenue"/>
    <s v="Brooklyn"/>
    <x v="0"/>
    <s v="Brooklyn"/>
    <x v="0"/>
    <x v="0"/>
    <n v="40.613920049999997"/>
    <n v="-74.000479040000002"/>
    <n v="1267"/>
    <m/>
  </r>
  <r>
    <s v="45289756"/>
    <x v="486"/>
    <d v="2020-01-01T16:48:00"/>
    <x v="1"/>
    <x v="1"/>
    <x v="6"/>
    <x v="7"/>
    <s v=""/>
    <s v="10472"/>
    <s v="1440 Bronx River Avenue"/>
    <s v="Bronx River Avenue"/>
    <s v="Bronx"/>
    <x v="0"/>
    <s v="Bronx"/>
    <x v="0"/>
    <x v="2"/>
    <n v="40.835546659999999"/>
    <n v="-73.877972790000001"/>
    <n v="1"/>
    <m/>
  </r>
  <r>
    <s v="45288033"/>
    <x v="486"/>
    <d v="2020-01-07T16:13:00"/>
    <x v="3"/>
    <x v="3"/>
    <x v="31"/>
    <x v="77"/>
    <s v="Residential Building"/>
    <s v="11210"/>
    <s v="1411 New York Avenue"/>
    <s v="New York Avenue"/>
    <s v="Brooklyn"/>
    <x v="0"/>
    <s v="Brooklyn"/>
    <x v="0"/>
    <x v="0"/>
    <n v="40.638250579999998"/>
    <n v="-73.945304710000002"/>
    <n v="7"/>
    <m/>
  </r>
  <r>
    <s v="45289174"/>
    <x v="487"/>
    <d v="2020-01-09T12:00:00"/>
    <x v="6"/>
    <x v="6"/>
    <x v="16"/>
    <x v="117"/>
    <s v="Sidewalk"/>
    <s v="10027"/>
    <s v="138 West  129 Street"/>
    <s v="West  129 Street"/>
    <s v="New York"/>
    <x v="0"/>
    <s v="Manhattan"/>
    <x v="0"/>
    <x v="3"/>
    <n v="40.810906660000001"/>
    <n v="-73.945058070000002"/>
    <n v="9"/>
    <m/>
  </r>
  <r>
    <s v="45288878"/>
    <x v="487"/>
    <d v="2020-01-02T21:37:00"/>
    <x v="3"/>
    <x v="3"/>
    <x v="5"/>
    <x v="6"/>
    <s v="Residential Building"/>
    <s v="10027"/>
    <s v="521 West  122 Street"/>
    <s v="West  122 Street"/>
    <s v="New York"/>
    <x v="0"/>
    <s v="Manhattan"/>
    <x v="0"/>
    <x v="3"/>
    <n v="40.81097286"/>
    <n v="-73.959063540000002"/>
    <n v="2"/>
    <m/>
  </r>
  <r>
    <s v="45287972"/>
    <x v="487"/>
    <d v="2023-06-20T11:56:00"/>
    <x v="6"/>
    <x v="6"/>
    <x v="60"/>
    <x v="114"/>
    <s v="Mixed Use"/>
    <s v="11214"/>
    <s v="7509 New Utrecht Avenue"/>
    <s v="New Utrecht Avenue"/>
    <s v="Brooklyn"/>
    <x v="0"/>
    <s v="Brooklyn"/>
    <x v="0"/>
    <x v="0"/>
    <n v="40.615608100000003"/>
    <n v="-73.999981989999995"/>
    <n v="1267"/>
    <m/>
  </r>
  <r>
    <s v="45289185"/>
    <x v="487"/>
    <d v="2020-01-06T18:39:00"/>
    <x v="3"/>
    <x v="3"/>
    <x v="61"/>
    <x v="118"/>
    <s v="Residential Building"/>
    <s v="10033"/>
    <s v="4260 Broadway"/>
    <s v="Broadway"/>
    <s v="New York"/>
    <x v="0"/>
    <s v="Manhattan"/>
    <x v="0"/>
    <x v="3"/>
    <n v="40.85029668"/>
    <n v="-73.935670939999994"/>
    <n v="6"/>
    <m/>
  </r>
  <r>
    <s v="45285101"/>
    <x v="487"/>
    <d v="2023-06-20T11:56:00"/>
    <x v="6"/>
    <x v="6"/>
    <x v="60"/>
    <x v="114"/>
    <s v="Mixed Use"/>
    <s v="11214"/>
    <s v="7517 New Utrecht Avenue"/>
    <s v="New Utrecht Avenue"/>
    <s v="Brooklyn"/>
    <x v="0"/>
    <s v="Brooklyn"/>
    <x v="0"/>
    <x v="0"/>
    <n v="40.61555869"/>
    <n v="-73.999996400000001"/>
    <n v="1267"/>
    <m/>
  </r>
  <r>
    <s v="45289205"/>
    <x v="488"/>
    <d v="2020-01-07T21:34:00"/>
    <x v="3"/>
    <x v="3"/>
    <x v="44"/>
    <x v="119"/>
    <s v="Residential Building"/>
    <s v="11372"/>
    <s v="37-52 89 Street"/>
    <s v="89 Street"/>
    <s v="Jackson Heights"/>
    <x v="0"/>
    <s v="Queens"/>
    <x v="0"/>
    <x v="1"/>
    <n v="40.749328740000003"/>
    <n v="-73.877611009999995"/>
    <n v="7"/>
    <m/>
  </r>
  <r>
    <s v="45287974"/>
    <x v="488"/>
    <d v="2023-06-20T11:56:00"/>
    <x v="6"/>
    <x v="6"/>
    <x v="60"/>
    <x v="114"/>
    <s v=""/>
    <s v="11214"/>
    <s v="7513 New Utrecht Avenue"/>
    <s v="New Utrecht Avenue"/>
    <s v="Brooklyn"/>
    <x v="0"/>
    <s v="Brooklyn"/>
    <x v="0"/>
    <x v="0"/>
    <n v="40.615583389999998"/>
    <n v="-73.999989189999994"/>
    <n v="1267"/>
    <m/>
  </r>
  <r>
    <s v="45286712"/>
    <x v="488"/>
    <d v="2020-01-02T16:45:00"/>
    <x v="3"/>
    <x v="3"/>
    <x v="5"/>
    <x v="6"/>
    <s v="Residential Building"/>
    <s v="11225"/>
    <s v="394 Montgomery Street"/>
    <s v="Montgomery Street"/>
    <s v="Brooklyn"/>
    <x v="0"/>
    <s v="Brooklyn"/>
    <x v="0"/>
    <x v="0"/>
    <n v="40.665429520000004"/>
    <n v="-73.951658940000002"/>
    <n v="2"/>
    <m/>
  </r>
  <r>
    <s v="45288399"/>
    <x v="488"/>
    <d v="2023-06-20T11:56:00"/>
    <x v="6"/>
    <x v="6"/>
    <x v="60"/>
    <x v="114"/>
    <s v=""/>
    <s v="11214"/>
    <s v="7511 New Utrecht Avenue"/>
    <s v="New Utrecht Avenue"/>
    <s v="Brooklyn"/>
    <x v="0"/>
    <s v="Brooklyn"/>
    <x v="0"/>
    <x v="0"/>
    <n v="40.615594369999997"/>
    <n v="-73.999985589999994"/>
    <n v="1267"/>
    <m/>
  </r>
  <r>
    <s v="45287628"/>
    <x v="489"/>
    <d v="2020-01-03T09:42:00"/>
    <x v="4"/>
    <x v="4"/>
    <x v="7"/>
    <x v="8"/>
    <s v=""/>
    <s v="10460"/>
    <s v="1840 East Tremont Avenue"/>
    <s v="East Tremont Avenue"/>
    <s v="Bronx"/>
    <x v="0"/>
    <s v="Bronx"/>
    <x v="0"/>
    <x v="2"/>
    <n v="40.840625080000002"/>
    <n v="-73.866224950000003"/>
    <n v="3"/>
    <m/>
  </r>
  <r>
    <s v="45285802"/>
    <x v="489"/>
    <d v="2020-02-18T12:50:00"/>
    <x v="9"/>
    <x v="9"/>
    <x v="62"/>
    <x v="120"/>
    <s v="Park"/>
    <s v="10009"/>
    <s v="144 Avenue A"/>
    <s v="Avenue A"/>
    <s v="New York"/>
    <x v="0"/>
    <s v="Manhattan"/>
    <x v="0"/>
    <x v="3"/>
    <n v="40.727168200000001"/>
    <n v="-73.982710839999996"/>
    <n v="49"/>
    <m/>
  </r>
  <r>
    <s v="45287030"/>
    <x v="489"/>
    <d v="2023-06-20T11:56:00"/>
    <x v="6"/>
    <x v="6"/>
    <x v="60"/>
    <x v="114"/>
    <s v="Comercial"/>
    <s v="11214"/>
    <s v="7923 New Utrecht Avenue"/>
    <s v="New Utrecht Avenue"/>
    <s v="Brooklyn"/>
    <x v="0"/>
    <s v="Brooklyn"/>
    <x v="0"/>
    <x v="0"/>
    <n v="40.61221553"/>
    <n v="-74.000950849999995"/>
    <n v="1267"/>
    <m/>
  </r>
  <r>
    <s v="45289846"/>
    <x v="490"/>
    <d v="2020-01-05T02:05:00"/>
    <x v="3"/>
    <x v="3"/>
    <x v="5"/>
    <x v="12"/>
    <s v="Residential Building"/>
    <s v="11104"/>
    <s v="41-41 46 Street"/>
    <s v="46 Street"/>
    <s v="Sunnyside"/>
    <x v="0"/>
    <s v="Queens"/>
    <x v="0"/>
    <x v="1"/>
    <n v="40.746271280000002"/>
    <n v="-73.918062230000004"/>
    <n v="4"/>
    <m/>
  </r>
  <r>
    <s v="45286758"/>
    <x v="490"/>
    <d v="2020-01-02T15:53:00"/>
    <x v="3"/>
    <x v="3"/>
    <x v="5"/>
    <x v="12"/>
    <s v="Residential Building"/>
    <s v="10451"/>
    <s v="361 East  163 Street"/>
    <s v="East  163 Street"/>
    <s v="Bronx"/>
    <x v="0"/>
    <s v="Bronx"/>
    <x v="0"/>
    <x v="2"/>
    <n v="40.826404240000002"/>
    <n v="-73.914895860000001"/>
    <n v="2"/>
    <m/>
  </r>
  <r>
    <s v="45289849"/>
    <x v="490"/>
    <d v="2020-01-06T09:11:00"/>
    <x v="3"/>
    <x v="3"/>
    <x v="31"/>
    <x v="79"/>
    <s v="Residential Building"/>
    <s v="11210"/>
    <s v="1411 New York Avenue"/>
    <s v="New York Avenue"/>
    <s v="Brooklyn"/>
    <x v="0"/>
    <s v="Brooklyn"/>
    <x v="0"/>
    <x v="0"/>
    <n v="40.638250579999998"/>
    <n v="-73.945304710000002"/>
    <n v="5"/>
    <m/>
  </r>
  <r>
    <s v="45289657"/>
    <x v="490"/>
    <d v="2023-06-20T11:56:00"/>
    <x v="6"/>
    <x v="6"/>
    <x v="60"/>
    <x v="114"/>
    <s v="Mixed Use"/>
    <s v="11214"/>
    <s v="7924 16 Avenue"/>
    <s v="16 Avenue"/>
    <s v="Brooklyn"/>
    <x v="0"/>
    <s v="Brooklyn"/>
    <x v="0"/>
    <x v="0"/>
    <n v="40.613859609999999"/>
    <n v="-74.003389290000001"/>
    <n v="1267"/>
    <m/>
  </r>
  <r>
    <s v="45286245"/>
    <x v="491"/>
    <d v="2020-01-06T12:35:00"/>
    <x v="4"/>
    <x v="4"/>
    <x v="15"/>
    <x v="49"/>
    <s v=""/>
    <s v="11236"/>
    <s v=""/>
    <s v=""/>
    <s v="Brooklyn"/>
    <x v="0"/>
    <s v="Brooklyn"/>
    <x v="0"/>
    <x v="0"/>
    <n v="40.650705729999999"/>
    <n v="-73.920579720000006"/>
    <n v="6"/>
    <m/>
  </r>
  <r>
    <s v="45287955"/>
    <x v="491"/>
    <d v="2023-06-20T11:56:00"/>
    <x v="6"/>
    <x v="6"/>
    <x v="60"/>
    <x v="114"/>
    <s v=""/>
    <s v="11209"/>
    <s v="80 80 Street"/>
    <s v="80 Street"/>
    <s v="Brooklyn"/>
    <x v="0"/>
    <s v="Brooklyn"/>
    <x v="0"/>
    <x v="0"/>
    <n v="40.629518419999997"/>
    <n v="-74.036426329999998"/>
    <n v="1267"/>
    <m/>
  </r>
  <r>
    <s v="45287805"/>
    <x v="491"/>
    <d v="2020-01-01T12:00:00"/>
    <x v="1"/>
    <x v="1"/>
    <x v="2"/>
    <x v="3"/>
    <s v="Residential Building/House"/>
    <s v="11368"/>
    <s v="98-20 Alstyne Avenue"/>
    <s v="Alstyne Avenue"/>
    <s v="Corona"/>
    <x v="0"/>
    <s v="Queens"/>
    <x v="0"/>
    <x v="1"/>
    <n v="40.743291360000001"/>
    <n v="-73.863890620000006"/>
    <n v="1"/>
    <m/>
  </r>
  <r>
    <s v="45285164"/>
    <x v="491"/>
    <d v="2020-01-02T09:19:00"/>
    <x v="1"/>
    <x v="1"/>
    <x v="6"/>
    <x v="7"/>
    <s v="Street/Sidewalk"/>
    <s v="10472"/>
    <s v="2117 Haviland Avenue"/>
    <s v="Haviland Avenue"/>
    <s v="Bronx"/>
    <x v="0"/>
    <s v="Bronx"/>
    <x v="0"/>
    <x v="2"/>
    <n v="40.830165610000002"/>
    <n v="-73.853208429999995"/>
    <n v="1"/>
    <m/>
  </r>
  <r>
    <s v="45287998"/>
    <x v="492"/>
    <d v="2021-12-16T00:00:00"/>
    <x v="6"/>
    <x v="6"/>
    <x v="60"/>
    <x v="114"/>
    <s v="Mixed Use"/>
    <s v="11214"/>
    <s v="7702 17 Avenue"/>
    <s v="17 Avenue"/>
    <s v="Brooklyn"/>
    <x v="0"/>
    <s v="Brooklyn"/>
    <x v="0"/>
    <x v="0"/>
    <n v="40.613582440000002"/>
    <n v="-73.999683039999994"/>
    <n v="715"/>
    <m/>
  </r>
  <r>
    <s v="45285557"/>
    <x v="492"/>
    <d v="2023-06-20T11:56:00"/>
    <x v="6"/>
    <x v="6"/>
    <x v="60"/>
    <x v="114"/>
    <s v="Mixed Use"/>
    <s v="11214"/>
    <s v="7703 17 Avenue"/>
    <s v="17 Avenue"/>
    <s v="Brooklyn"/>
    <x v="0"/>
    <s v="Brooklyn"/>
    <x v="0"/>
    <x v="0"/>
    <n v="40.613574200000002"/>
    <n v="-73.999665030000003"/>
    <n v="1267"/>
    <m/>
  </r>
  <r>
    <s v="45287540"/>
    <x v="492"/>
    <d v="2023-06-20T11:56:00"/>
    <x v="6"/>
    <x v="6"/>
    <x v="60"/>
    <x v="114"/>
    <s v="Mixed Use"/>
    <s v="11214"/>
    <s v="7807 17 Avenue"/>
    <s v="17 Avenue"/>
    <s v="Brooklyn"/>
    <x v="0"/>
    <s v="Brooklyn"/>
    <x v="0"/>
    <x v="0"/>
    <n v="40.612997800000002"/>
    <n v="-74.000262930000005"/>
    <n v="1267"/>
    <m/>
  </r>
  <r>
    <s v="45287865"/>
    <x v="493"/>
    <d v="2020-01-01T15:18:00"/>
    <x v="1"/>
    <x v="1"/>
    <x v="1"/>
    <x v="2"/>
    <s v=""/>
    <s v="11368"/>
    <s v="50-21 96 Street"/>
    <s v="96 Street"/>
    <s v="Corona"/>
    <x v="0"/>
    <s v="Queens"/>
    <x v="0"/>
    <x v="1"/>
    <n v="40.741172900000002"/>
    <n v="-73.866655589999993"/>
    <n v="1"/>
    <m/>
  </r>
  <r>
    <s v="45285143"/>
    <x v="493"/>
    <d v="2020-01-01T19:09:00"/>
    <x v="1"/>
    <x v="1"/>
    <x v="1"/>
    <x v="2"/>
    <s v="Street/Sidewalk"/>
    <s v="11206"/>
    <s v="115 Pulaski Street"/>
    <s v="Pulaski Street"/>
    <s v="Brooklyn"/>
    <x v="0"/>
    <s v="Brooklyn"/>
    <x v="0"/>
    <x v="0"/>
    <n v="40.692655539999997"/>
    <n v="-73.946807079999999"/>
    <n v="1"/>
    <m/>
  </r>
  <r>
    <s v="45285132"/>
    <x v="493"/>
    <d v="2021-08-27T00:00:00"/>
    <x v="6"/>
    <x v="6"/>
    <x v="60"/>
    <x v="114"/>
    <s v="Comercial"/>
    <s v="11214"/>
    <s v="7810 17 Avenue"/>
    <s v="17 Avenue"/>
    <s v="Brooklyn"/>
    <x v="0"/>
    <s v="Brooklyn"/>
    <x v="0"/>
    <x v="0"/>
    <n v="40.612992310000003"/>
    <n v="-74.000295339999994"/>
    <n v="604"/>
    <m/>
  </r>
  <r>
    <s v="45285598"/>
    <x v="493"/>
    <d v="2021-08-27T00:00:00"/>
    <x v="6"/>
    <x v="6"/>
    <x v="60"/>
    <x v="114"/>
    <s v="Mixed Use"/>
    <s v="11214"/>
    <s v="7821 17 Avenue"/>
    <s v="17 Avenue"/>
    <s v="Brooklyn"/>
    <x v="0"/>
    <s v="Brooklyn"/>
    <x v="0"/>
    <x v="0"/>
    <n v="40.6129429"/>
    <n v="-74.000320560000006"/>
    <n v="604"/>
    <m/>
  </r>
  <r>
    <s v="45285792"/>
    <x v="493"/>
    <d v="2020-01-01T18:38:00"/>
    <x v="3"/>
    <x v="3"/>
    <x v="5"/>
    <x v="6"/>
    <s v="Residential Building"/>
    <s v="10456"/>
    <s v="1237 College Avenue"/>
    <s v="College Avenue"/>
    <s v="Bronx"/>
    <x v="0"/>
    <s v="Bronx"/>
    <x v="0"/>
    <x v="2"/>
    <n v="40.833865510000003"/>
    <n v="-73.912746999999996"/>
    <n v="1"/>
    <m/>
  </r>
  <r>
    <s v="45288296"/>
    <x v="493"/>
    <d v="2020-01-01T11:59:00"/>
    <x v="1"/>
    <x v="1"/>
    <x v="2"/>
    <x v="3"/>
    <s v="Residential Building/House"/>
    <s v="11368"/>
    <s v="98-20 Alstyne Avenue"/>
    <s v="Alstyne Avenue"/>
    <s v="Corona"/>
    <x v="0"/>
    <s v="Queens"/>
    <x v="0"/>
    <x v="1"/>
    <n v="40.743291360000001"/>
    <n v="-73.863890620000006"/>
    <n v="1"/>
    <m/>
  </r>
  <r>
    <s v="45285935"/>
    <x v="494"/>
    <d v="2020-02-19T19:26:00"/>
    <x v="5"/>
    <x v="5"/>
    <x v="14"/>
    <x v="16"/>
    <s v=""/>
    <s v="11430"/>
    <s v="Jfk Airport"/>
    <s v="Jfk Airport"/>
    <s v="Jamaica"/>
    <x v="0"/>
    <s v="Queens"/>
    <x v="0"/>
    <x v="1"/>
    <n v="40.648320490000003"/>
    <n v="-73.788281249999997"/>
    <n v="50"/>
    <m/>
  </r>
  <r>
    <s v="45288749"/>
    <x v="494"/>
    <d v="2020-01-01T12:17:00"/>
    <x v="1"/>
    <x v="1"/>
    <x v="1"/>
    <x v="2"/>
    <s v="Street/Sidewalk"/>
    <s v="11377"/>
    <s v="43-17 56 Street"/>
    <s v="56 Street"/>
    <s v="Woodside"/>
    <x v="0"/>
    <s v="Queens"/>
    <x v="0"/>
    <x v="1"/>
    <n v="40.743149199999998"/>
    <n v="-73.909015229999994"/>
    <n v="1"/>
    <m/>
  </r>
  <r>
    <s v="45287557"/>
    <x v="495"/>
    <d v="2020-01-03T12:00:00"/>
    <x v="6"/>
    <x v="6"/>
    <x v="16"/>
    <x v="39"/>
    <s v="Sidewalk"/>
    <s v="10016"/>
    <s v="126 East   31 Street"/>
    <s v="East   31 Street"/>
    <s v="New York"/>
    <x v="0"/>
    <s v="Manhattan"/>
    <x v="0"/>
    <x v="3"/>
    <n v="40.744676800000001"/>
    <n v="-73.981547849999998"/>
    <n v="3"/>
    <m/>
  </r>
  <r>
    <s v="45285267"/>
    <x v="496"/>
    <d v="2020-01-02T17:12:00"/>
    <x v="3"/>
    <x v="3"/>
    <x v="5"/>
    <x v="6"/>
    <s v="Residential Building"/>
    <s v="10458"/>
    <s v="2600 Briggs Avenue"/>
    <s v="Briggs Avenue"/>
    <s v="Bronx"/>
    <x v="0"/>
    <s v="Bronx"/>
    <x v="0"/>
    <x v="2"/>
    <n v="40.864150729999999"/>
    <n v="-73.89330726"/>
    <n v="2"/>
    <m/>
  </r>
  <r>
    <s v="45288052"/>
    <x v="496"/>
    <d v="2020-01-03T17:07:00"/>
    <x v="3"/>
    <x v="3"/>
    <x v="5"/>
    <x v="12"/>
    <s v="Residential Building"/>
    <s v="11385"/>
    <s v="61-56 Madison Street"/>
    <s v="Madison Street"/>
    <s v="Ridgewood"/>
    <x v="0"/>
    <s v="Queens"/>
    <x v="0"/>
    <x v="1"/>
    <n v="40.707663959999998"/>
    <n v="-73.894946379999993"/>
    <n v="3"/>
    <m/>
  </r>
  <r>
    <s v="45288750"/>
    <x v="496"/>
    <d v="2020-01-01T10:42:00"/>
    <x v="1"/>
    <x v="1"/>
    <x v="41"/>
    <x v="62"/>
    <s v="Street/Sidewalk"/>
    <s v="11223"/>
    <s v="1796 East    8 Street"/>
    <s v="East    8 Street"/>
    <s v="Brooklyn"/>
    <x v="0"/>
    <s v="Brooklyn"/>
    <x v="0"/>
    <x v="0"/>
    <n v="40.605378229999999"/>
    <n v="-73.964415149999994"/>
    <n v="1"/>
    <m/>
  </r>
  <r>
    <s v="45286781"/>
    <x v="496"/>
    <d v="2020-01-01T11:18:00"/>
    <x v="1"/>
    <x v="1"/>
    <x v="6"/>
    <x v="31"/>
    <s v="Street/Sidewalk"/>
    <s v="11378"/>
    <s v="60 Avenue"/>
    <s v="60 Avenue"/>
    <s v=""/>
    <x v="0"/>
    <s v="Queens"/>
    <x v="0"/>
    <x v="1"/>
    <n v="40.723623709999998"/>
    <n v="-73.888016019999995"/>
    <n v="1"/>
    <m/>
  </r>
  <r>
    <s v="45286051"/>
    <x v="497"/>
    <d v="2020-01-03T00:00:00"/>
    <x v="6"/>
    <x v="6"/>
    <x v="25"/>
    <x v="40"/>
    <s v="Sidewalk"/>
    <s v="11234"/>
    <s v="603 East   57 Street"/>
    <s v="East   57 Street"/>
    <s v="Brooklyn"/>
    <x v="0"/>
    <s v="Brooklyn"/>
    <x v="0"/>
    <x v="0"/>
    <n v="40.638135669999997"/>
    <n v="-73.922136809999998"/>
    <n v="2"/>
    <m/>
  </r>
  <r>
    <s v="45287758"/>
    <x v="497"/>
    <d v="2020-01-08T16:40:00"/>
    <x v="4"/>
    <x v="4"/>
    <x v="63"/>
    <x v="121"/>
    <s v="Street"/>
    <s v="11214"/>
    <s v="79 Street"/>
    <s v="79 Street"/>
    <s v=""/>
    <x v="0"/>
    <s v="Brooklyn"/>
    <x v="0"/>
    <x v="0"/>
    <n v="40.612616269999997"/>
    <n v="-74.000842809999995"/>
    <n v="8"/>
    <m/>
  </r>
  <r>
    <s v="45287816"/>
    <x v="497"/>
    <d v="2020-01-02T02:08:00"/>
    <x v="1"/>
    <x v="1"/>
    <x v="6"/>
    <x v="23"/>
    <s v="Street/Sidewalk"/>
    <s v="11385"/>
    <s v="88-24 Doran Avenue"/>
    <s v="Doran Avenue"/>
    <s v="Ridgewood"/>
    <x v="0"/>
    <s v="Queens"/>
    <x v="0"/>
    <x v="1"/>
    <n v="40.709785480000001"/>
    <n v="-73.863389130000002"/>
    <n v="1"/>
    <m/>
  </r>
  <r>
    <s v="45288317"/>
    <x v="497"/>
    <d v="2020-01-16T09:33:00"/>
    <x v="3"/>
    <x v="3"/>
    <x v="11"/>
    <x v="104"/>
    <s v="Residential Building"/>
    <s v="11225"/>
    <s v="451 Kingston Avenue"/>
    <s v="Kingston Avenue"/>
    <s v="Brooklyn"/>
    <x v="0"/>
    <s v="Brooklyn"/>
    <x v="0"/>
    <x v="0"/>
    <n v="40.663504090000004"/>
    <n v="-73.942746450000001"/>
    <n v="15"/>
    <m/>
  </r>
  <r>
    <s v="45286358"/>
    <x v="498"/>
    <d v="2020-01-01T10:45:00"/>
    <x v="8"/>
    <x v="8"/>
    <x v="19"/>
    <x v="122"/>
    <s v=""/>
    <s v="11361"/>
    <s v="32-35 Clearview Expressway"/>
    <s v="Clearview Expressway"/>
    <s v="Bayside"/>
    <x v="0"/>
    <s v="Queens"/>
    <x v="0"/>
    <x v="1"/>
    <n v="40.770875429999997"/>
    <n v="-73.782887759999994"/>
    <n v="1"/>
    <m/>
  </r>
  <r>
    <s v="45286052"/>
    <x v="498"/>
    <d v="2020-01-03T00:00:00"/>
    <x v="6"/>
    <x v="6"/>
    <x v="25"/>
    <x v="40"/>
    <s v="Sidewalk"/>
    <s v="11208"/>
    <s v="383 Grant Avenue"/>
    <s v="Grant Avenue"/>
    <s v="Brooklyn"/>
    <x v="0"/>
    <s v="Brooklyn"/>
    <x v="0"/>
    <x v="0"/>
    <n v="40.681460729999998"/>
    <n v="-73.866836280000001"/>
    <n v="2"/>
    <m/>
  </r>
  <r>
    <s v="45285955"/>
    <x v="498"/>
    <d v="2020-01-01T11:38:00"/>
    <x v="1"/>
    <x v="1"/>
    <x v="1"/>
    <x v="32"/>
    <s v=""/>
    <s v="11209"/>
    <s v="459 78 Street"/>
    <s v="78 Street"/>
    <s v="Brooklyn"/>
    <x v="0"/>
    <s v="Brooklyn"/>
    <x v="0"/>
    <x v="0"/>
    <n v="40.62786096"/>
    <n v="-74.024594640000004"/>
    <n v="1"/>
    <m/>
  </r>
  <r>
    <s v="45287459"/>
    <x v="498"/>
    <d v="2020-01-01T12:19:00"/>
    <x v="1"/>
    <x v="1"/>
    <x v="6"/>
    <x v="7"/>
    <s v="Street/Sidewalk"/>
    <s v="10306"/>
    <s v="285 Mill Road"/>
    <s v="Mill Road"/>
    <s v="Staten Island"/>
    <x v="0"/>
    <s v="Staten Island"/>
    <x v="0"/>
    <x v="4"/>
    <n v="40.562005290000002"/>
    <n v="-74.111885819999998"/>
    <n v="1"/>
    <m/>
  </r>
  <r>
    <s v="45286366"/>
    <x v="499"/>
    <d v="2020-01-02T16:38:00"/>
    <x v="3"/>
    <x v="3"/>
    <x v="5"/>
    <x v="12"/>
    <s v="Residential Building"/>
    <s v="11238"/>
    <s v="423 Lincoln Place"/>
    <s v="Lincoln Place"/>
    <s v="Brooklyn"/>
    <x v="0"/>
    <s v="Brooklyn"/>
    <x v="0"/>
    <x v="0"/>
    <n v="40.672484789999999"/>
    <n v="-73.962155080000002"/>
    <n v="2"/>
    <m/>
  </r>
  <r>
    <s v="45285294"/>
    <x v="499"/>
    <d v="2020-01-02T16:45:00"/>
    <x v="3"/>
    <x v="3"/>
    <x v="5"/>
    <x v="6"/>
    <s v="Residential Building"/>
    <s v="11225"/>
    <s v="282 Crown Street"/>
    <s v="Crown Street"/>
    <s v="Brooklyn"/>
    <x v="0"/>
    <s v="Brooklyn"/>
    <x v="0"/>
    <x v="0"/>
    <n v="40.66625792"/>
    <n v="-73.950421950000006"/>
    <n v="2"/>
    <m/>
  </r>
  <r>
    <s v="45284848"/>
    <x v="499"/>
    <d v="2020-01-02T15:55:00"/>
    <x v="3"/>
    <x v="3"/>
    <x v="5"/>
    <x v="6"/>
    <s v="Residential Building"/>
    <s v="11226"/>
    <s v="198 Clarkson Avenue"/>
    <s v="Clarkson Avenue"/>
    <s v="Brooklyn"/>
    <x v="0"/>
    <s v="Brooklyn"/>
    <x v="0"/>
    <x v="0"/>
    <n v="40.655200550000004"/>
    <n v="-73.953648569999999"/>
    <n v="2"/>
    <m/>
  </r>
  <r>
    <s v="45288834"/>
    <x v="500"/>
    <d v="2023-06-20T11:56:00"/>
    <x v="6"/>
    <x v="6"/>
    <x v="60"/>
    <x v="114"/>
    <s v="Comercial"/>
    <s v="11214"/>
    <s v="7502 New Utrecht Avenue"/>
    <s v="New Utrecht Avenue"/>
    <s v="Brooklyn"/>
    <x v="0"/>
    <s v="Brooklyn"/>
    <x v="0"/>
    <x v="0"/>
    <n v="40.615646519999999"/>
    <n v="-73.999992800000001"/>
    <n v="1267"/>
    <m/>
  </r>
  <r>
    <s v="45289724"/>
    <x v="500"/>
    <d v="2020-01-01T13:59:00"/>
    <x v="1"/>
    <x v="1"/>
    <x v="9"/>
    <x v="3"/>
    <s v="Street/Sidewalk"/>
    <s v="10460"/>
    <s v="Daly Avenue"/>
    <s v="Daly Avenue"/>
    <s v=""/>
    <x v="0"/>
    <s v="Bronx"/>
    <x v="0"/>
    <x v="2"/>
    <n v="40.842671840000001"/>
    <n v="-73.883182230000003"/>
    <n v="1"/>
    <m/>
  </r>
  <r>
    <s v="45285438"/>
    <x v="501"/>
    <d v="2020-01-03T12:43:00"/>
    <x v="6"/>
    <x v="6"/>
    <x v="29"/>
    <x v="43"/>
    <s v="Sidewalk"/>
    <s v="11225"/>
    <s v="90 Fenimore Street"/>
    <s v="Fenimore Street"/>
    <s v="Brooklyn"/>
    <x v="0"/>
    <s v="Brooklyn"/>
    <x v="0"/>
    <x v="0"/>
    <n v="40.65814503"/>
    <n v="-73.959117680000006"/>
    <n v="3"/>
    <m/>
  </r>
  <r>
    <s v="45289806"/>
    <x v="501"/>
    <d v="2020-01-09T12:00:00"/>
    <x v="6"/>
    <x v="6"/>
    <x v="49"/>
    <x v="89"/>
    <s v="Street"/>
    <s v="11236"/>
    <s v="1107 East   95 Street"/>
    <s v="East   95 Street"/>
    <s v="Brooklyn"/>
    <x v="0"/>
    <s v="Brooklyn"/>
    <x v="0"/>
    <x v="0"/>
    <n v="40.643561650000002"/>
    <n v="-73.903425220000003"/>
    <n v="9"/>
    <m/>
  </r>
  <r>
    <s v="45289028"/>
    <x v="502"/>
    <d v="2020-01-05T07:30:00"/>
    <x v="3"/>
    <x v="3"/>
    <x v="5"/>
    <x v="6"/>
    <s v="Residential Building"/>
    <s v="11355"/>
    <s v="137-05 Franklin Avenue"/>
    <s v="Franklin Avenue"/>
    <s v="Flushing"/>
    <x v="0"/>
    <s v="Queens"/>
    <x v="0"/>
    <x v="1"/>
    <n v="40.754665189999997"/>
    <n v="-73.826784219999993"/>
    <n v="4"/>
    <m/>
  </r>
  <r>
    <s v="45286283"/>
    <x v="502"/>
    <d v="2020-01-01T17:41:00"/>
    <x v="3"/>
    <x v="3"/>
    <x v="5"/>
    <x v="6"/>
    <s v="Residential Building"/>
    <s v="11233"/>
    <s v="553 Howard Avenue"/>
    <s v="Howard Avenue"/>
    <s v="Brooklyn"/>
    <x v="0"/>
    <s v="Brooklyn"/>
    <x v="0"/>
    <x v="0"/>
    <n v="40.668777009999999"/>
    <n v="-73.920064350000004"/>
    <n v="1"/>
    <m/>
  </r>
  <r>
    <s v="45285307"/>
    <x v="502"/>
    <d v="2020-01-14T09:19:00"/>
    <x v="3"/>
    <x v="3"/>
    <x v="11"/>
    <x v="11"/>
    <s v="Residential Building"/>
    <s v="11238"/>
    <s v="423 Lincoln Place"/>
    <s v="Lincoln Place"/>
    <s v="Brooklyn"/>
    <x v="0"/>
    <s v="Brooklyn"/>
    <x v="0"/>
    <x v="0"/>
    <n v="40.672484789999999"/>
    <n v="-73.962155080000002"/>
    <n v="13"/>
    <m/>
  </r>
  <r>
    <s v="45289807"/>
    <x v="503"/>
    <d v="2020-01-03T12:00:00"/>
    <x v="6"/>
    <x v="6"/>
    <x v="16"/>
    <x v="19"/>
    <s v="Sidewalk"/>
    <s v="10016"/>
    <s v="126 East   31 Street"/>
    <s v="East   31 Street"/>
    <s v="New York"/>
    <x v="0"/>
    <s v="Manhattan"/>
    <x v="0"/>
    <x v="3"/>
    <n v="40.744676800000001"/>
    <n v="-73.981547849999998"/>
    <n v="3"/>
    <m/>
  </r>
  <r>
    <s v="45289312"/>
    <x v="503"/>
    <d v="2020-01-04T02:08:00"/>
    <x v="3"/>
    <x v="3"/>
    <x v="5"/>
    <x v="6"/>
    <s v="Residential Building"/>
    <s v="11367"/>
    <s v="144-32 75 Road"/>
    <s v="75 Road"/>
    <s v="Flushing"/>
    <x v="0"/>
    <s v="Queens"/>
    <x v="0"/>
    <x v="1"/>
    <n v="40.723571980000003"/>
    <n v="-73.819252719999994"/>
    <n v="3"/>
    <m/>
  </r>
  <r>
    <s v="45285473"/>
    <x v="503"/>
    <d v="2020-01-01T09:50:00"/>
    <x v="1"/>
    <x v="1"/>
    <x v="6"/>
    <x v="22"/>
    <s v="Street/Sidewalk"/>
    <s v="11103"/>
    <s v="34-16 Astoria Boulevard South"/>
    <s v="Astoria Boulevard South"/>
    <s v="Astoria"/>
    <x v="0"/>
    <s v="Queens"/>
    <x v="0"/>
    <x v="1"/>
    <n v="40.76958063"/>
    <n v="-73.915593040000005"/>
    <n v="1"/>
    <m/>
  </r>
  <r>
    <s v="45287117"/>
    <x v="503"/>
    <d v="2020-01-02T10:28:00"/>
    <x v="4"/>
    <x v="4"/>
    <x v="7"/>
    <x v="8"/>
    <s v=""/>
    <s v="11220"/>
    <s v="54 Street"/>
    <s v="54 Street"/>
    <s v="Brooklyn"/>
    <x v="0"/>
    <s v="Brooklyn"/>
    <x v="0"/>
    <x v="0"/>
    <n v="40.638211339999998"/>
    <n v="-74.004939870000001"/>
    <n v="2"/>
    <m/>
  </r>
  <r>
    <s v="45286583"/>
    <x v="504"/>
    <d v="2020-01-15T13:07:00"/>
    <x v="6"/>
    <x v="6"/>
    <x v="29"/>
    <x v="43"/>
    <s v="Sidewalk"/>
    <s v="11365"/>
    <s v="175-60 Underhill Avenue"/>
    <s v="Underhill Avenue"/>
    <s v="Fresh Meadows"/>
    <x v="0"/>
    <s v="Queens"/>
    <x v="0"/>
    <x v="1"/>
    <n v="40.746993799999998"/>
    <n v="-73.793590499999993"/>
    <n v="15"/>
    <m/>
  </r>
  <r>
    <s v="45286667"/>
    <x v="505"/>
    <d v="2020-01-02T12:00:00"/>
    <x v="6"/>
    <x v="6"/>
    <x v="16"/>
    <x v="39"/>
    <s v="Sidewalk"/>
    <s v="11104"/>
    <s v="39-11A 43 Street"/>
    <s v="43 Street"/>
    <s v="Sunnyside"/>
    <x v="0"/>
    <s v="Queens"/>
    <x v="0"/>
    <x v="1"/>
    <n v="40.748803590000001"/>
    <n v="-73.920405029999998"/>
    <n v="2"/>
    <m/>
  </r>
  <r>
    <s v="45289660"/>
    <x v="505"/>
    <d v="2020-01-17T12:00:00"/>
    <x v="6"/>
    <x v="6"/>
    <x v="64"/>
    <x v="123"/>
    <s v="Street"/>
    <s v="10023"/>
    <s v="136 West   75 Street"/>
    <s v="West   75 Street"/>
    <s v="New York"/>
    <x v="0"/>
    <s v="Manhattan"/>
    <x v="0"/>
    <x v="3"/>
    <n v="40.779913319999999"/>
    <n v="-73.978696400000004"/>
    <n v="17"/>
    <m/>
  </r>
  <r>
    <s v="45287128"/>
    <x v="505"/>
    <d v="2020-01-02T11:40:00"/>
    <x v="4"/>
    <x v="4"/>
    <x v="7"/>
    <x v="8"/>
    <s v=""/>
    <s v="11209"/>
    <s v="73 Street"/>
    <s v="73 Street"/>
    <s v="Brooklyn"/>
    <x v="0"/>
    <s v="Brooklyn"/>
    <x v="0"/>
    <x v="0"/>
    <n v="40.632499369999998"/>
    <n v="-74.025875339999999"/>
    <n v="2"/>
    <m/>
  </r>
  <r>
    <s v="45287487"/>
    <x v="505"/>
    <d v="2020-01-01T12:19:00"/>
    <x v="1"/>
    <x v="1"/>
    <x v="2"/>
    <x v="3"/>
    <s v=""/>
    <s v="11226"/>
    <s v="455 Ocean Avenue"/>
    <s v="Ocean Avenue"/>
    <s v="Brooklyn"/>
    <x v="0"/>
    <s v="Brooklyn"/>
    <x v="0"/>
    <x v="0"/>
    <n v="40.651646139999997"/>
    <n v="-73.961301980000002"/>
    <n v="1"/>
    <m/>
  </r>
  <r>
    <s v="45286950"/>
    <x v="506"/>
    <d v="2021-09-20T12:45:00"/>
    <x v="9"/>
    <x v="9"/>
    <x v="65"/>
    <x v="124"/>
    <s v="Street"/>
    <s v="10002"/>
    <s v="20 Clinton Street"/>
    <s v="Clinton Street"/>
    <s v="New York"/>
    <x v="0"/>
    <s v="Manhattan"/>
    <x v="0"/>
    <x v="3"/>
    <n v="40.720731960000002"/>
    <n v="-73.984202429999996"/>
    <n v="629"/>
    <m/>
  </r>
  <r>
    <s v="45288387"/>
    <x v="506"/>
    <d v="2025-04-22T17:02:00"/>
    <x v="9"/>
    <x v="9"/>
    <x v="65"/>
    <x v="124"/>
    <s v="Street"/>
    <s v="10002"/>
    <s v="16 Clinton Street"/>
    <s v="Clinton Street"/>
    <s v="New York"/>
    <x v="0"/>
    <s v="Manhattan"/>
    <x v="0"/>
    <x v="3"/>
    <n v="40.720838999999998"/>
    <n v="-73.984144689999994"/>
    <n v="1939"/>
    <m/>
  </r>
  <r>
    <s v="45286269"/>
    <x v="506"/>
    <d v="2020-01-02T16:45:00"/>
    <x v="3"/>
    <x v="3"/>
    <x v="5"/>
    <x v="12"/>
    <s v="Residential Building"/>
    <s v="11225"/>
    <s v="576 Eastern Parkway"/>
    <s v="Eastern Parkway"/>
    <s v="Brooklyn"/>
    <x v="0"/>
    <s v="Brooklyn"/>
    <x v="0"/>
    <x v="0"/>
    <n v="40.669789969999997"/>
    <n v="-73.949312640000002"/>
    <n v="2"/>
    <m/>
  </r>
  <r>
    <s v="45289536"/>
    <x v="506"/>
    <d v="2020-01-03T17:18:00"/>
    <x v="3"/>
    <x v="3"/>
    <x v="5"/>
    <x v="12"/>
    <s v="Residential Building"/>
    <s v="11433"/>
    <s v="153-16 South Road"/>
    <s v="South Road"/>
    <s v="Jamaica"/>
    <x v="0"/>
    <s v="Queens"/>
    <x v="0"/>
    <x v="1"/>
    <n v="40.695980519999999"/>
    <n v="-73.800347860000002"/>
    <n v="3"/>
    <m/>
  </r>
  <r>
    <s v="45288590"/>
    <x v="506"/>
    <d v="2020-01-01T09:43:00"/>
    <x v="1"/>
    <x v="1"/>
    <x v="6"/>
    <x v="22"/>
    <s v="Street/Sidewalk"/>
    <s v="11222"/>
    <s v="100 Meserole Avenue"/>
    <s v="Meserole Avenue"/>
    <s v="Brooklyn"/>
    <x v="0"/>
    <s v="Brooklyn"/>
    <x v="0"/>
    <x v="0"/>
    <n v="40.726992469999999"/>
    <n v="-73.952981679999994"/>
    <n v="1"/>
    <m/>
  </r>
  <r>
    <s v="45285348"/>
    <x v="507"/>
    <d v="2020-01-01T11:46:00"/>
    <x v="1"/>
    <x v="1"/>
    <x v="66"/>
    <x v="10"/>
    <s v="Street/Sidewalk"/>
    <s v="10007"/>
    <s v="20 Dey Street"/>
    <s v="Dey Street"/>
    <s v="New York"/>
    <x v="0"/>
    <s v="Manhattan"/>
    <x v="0"/>
    <x v="3"/>
    <n v="40.710802039999997"/>
    <n v="-74.010308910000006"/>
    <n v="1"/>
    <m/>
  </r>
  <r>
    <s v="45285712"/>
    <x v="507"/>
    <d v="2020-01-02T15:55:00"/>
    <x v="3"/>
    <x v="3"/>
    <x v="5"/>
    <x v="12"/>
    <s v="Residential Building"/>
    <s v="11226"/>
    <s v="185 Erasmus Street"/>
    <s v="Erasmus Street"/>
    <s v="Brooklyn"/>
    <x v="0"/>
    <s v="Brooklyn"/>
    <x v="0"/>
    <x v="0"/>
    <n v="40.649777960000002"/>
    <n v="-73.949738670000002"/>
    <n v="2"/>
    <m/>
  </r>
  <r>
    <s v="45287121"/>
    <x v="507"/>
    <d v="2020-01-03T05:47:00"/>
    <x v="3"/>
    <x v="3"/>
    <x v="5"/>
    <x v="6"/>
    <s v="Residential Building"/>
    <s v="10128"/>
    <s v="1585 3 Avenue"/>
    <s v="3 Avenue"/>
    <s v="New York"/>
    <x v="0"/>
    <s v="Manhattan"/>
    <x v="0"/>
    <x v="3"/>
    <n v="40.780844199999997"/>
    <n v="-73.952499520000003"/>
    <n v="2"/>
    <m/>
  </r>
  <r>
    <s v="45287668"/>
    <x v="507"/>
    <d v="2020-01-03T05:46:00"/>
    <x v="3"/>
    <x v="3"/>
    <x v="5"/>
    <x v="6"/>
    <s v="Residential Building"/>
    <s v="10032"/>
    <s v="707 West  171 Street"/>
    <s v="West  171 Street"/>
    <s v="New York"/>
    <x v="0"/>
    <s v="Manhattan"/>
    <x v="0"/>
    <x v="3"/>
    <n v="40.844162560000001"/>
    <n v="-73.941391030000005"/>
    <n v="2"/>
    <m/>
  </r>
  <r>
    <s v="45286846"/>
    <x v="507"/>
    <d v="2020-01-02T11:27:00"/>
    <x v="4"/>
    <x v="4"/>
    <x v="7"/>
    <x v="125"/>
    <s v="Street"/>
    <s v="11220"/>
    <s v="422 Bay Ridge Avenue"/>
    <s v="Bay Ridge Avenue"/>
    <s v="Brooklyn"/>
    <x v="0"/>
    <s v="Brooklyn"/>
    <x v="0"/>
    <x v="0"/>
    <n v="40.634256700000002"/>
    <n v="-74.022755910000001"/>
    <n v="2"/>
    <m/>
  </r>
  <r>
    <s v="45287928"/>
    <x v="508"/>
    <d v="2020-01-01T10:45:00"/>
    <x v="1"/>
    <x v="1"/>
    <x v="27"/>
    <x v="36"/>
    <s v="Street/Sidewalk"/>
    <s v="10003"/>
    <s v="9 East    1 Street"/>
    <s v="East    1 Street"/>
    <s v="New York"/>
    <x v="0"/>
    <s v="Manhattan"/>
    <x v="0"/>
    <x v="3"/>
    <n v="40.72464952"/>
    <n v="-73.991734559999998"/>
    <n v="1"/>
    <m/>
  </r>
  <r>
    <s v="45285440"/>
    <x v="509"/>
    <d v="2020-01-07T06:53:00"/>
    <x v="6"/>
    <x v="6"/>
    <x v="29"/>
    <x v="43"/>
    <s v="Sidewalk"/>
    <s v="10308"/>
    <s v="101 Brookfield Avenue"/>
    <s v="Brookfield Avenue"/>
    <s v="Staten Island"/>
    <x v="0"/>
    <s v="Staten Island"/>
    <x v="0"/>
    <x v="4"/>
    <n v="40.55341147"/>
    <n v="-74.156381820000007"/>
    <n v="6"/>
    <m/>
  </r>
  <r>
    <s v="45285668"/>
    <x v="509"/>
    <d v="2020-01-02T05:23:00"/>
    <x v="1"/>
    <x v="1"/>
    <x v="6"/>
    <x v="7"/>
    <s v="Street/Sidewalk"/>
    <s v="11378"/>
    <s v="67-15 52 Road"/>
    <s v="52 Road"/>
    <s v="Maspeth"/>
    <x v="0"/>
    <s v="Queens"/>
    <x v="0"/>
    <x v="1"/>
    <n v="40.732923640000003"/>
    <n v="-73.897598299999999"/>
    <n v="1"/>
    <m/>
  </r>
  <r>
    <s v="45288403"/>
    <x v="509"/>
    <d v="2020-01-03T17:18:00"/>
    <x v="3"/>
    <x v="3"/>
    <x v="5"/>
    <x v="6"/>
    <s v="Residential Building"/>
    <s v="11433"/>
    <s v="109-15 Merrick Boulevard"/>
    <s v="Merrick Boulevard"/>
    <s v="Jamaica"/>
    <x v="0"/>
    <s v="Queens"/>
    <x v="0"/>
    <x v="1"/>
    <n v="40.69715076"/>
    <n v="-73.784159250000002"/>
    <n v="3"/>
    <m/>
  </r>
  <r>
    <s v="45287018"/>
    <x v="509"/>
    <d v="2020-01-02T15:55:00"/>
    <x v="3"/>
    <x v="3"/>
    <x v="5"/>
    <x v="6"/>
    <s v="Residential Building"/>
    <s v="11226"/>
    <s v="198 Clarkson Avenue"/>
    <s v="Clarkson Avenue"/>
    <s v="Brooklyn"/>
    <x v="0"/>
    <s v="Brooklyn"/>
    <x v="0"/>
    <x v="0"/>
    <n v="40.655200550000004"/>
    <n v="-73.953648569999999"/>
    <n v="2"/>
    <m/>
  </r>
  <r>
    <s v="45287125"/>
    <x v="509"/>
    <d v="2020-01-04T02:08:00"/>
    <x v="3"/>
    <x v="3"/>
    <x v="5"/>
    <x v="6"/>
    <s v="Residential Building"/>
    <s v="11367"/>
    <s v="144-16 75 Road"/>
    <s v="75 Road"/>
    <s v="Flushing"/>
    <x v="0"/>
    <s v="Queens"/>
    <x v="0"/>
    <x v="1"/>
    <n v="40.723506450000002"/>
    <n v="-73.819469359999999"/>
    <n v="3"/>
    <m/>
  </r>
  <r>
    <s v="45288778"/>
    <x v="509"/>
    <d v="2020-01-01T10:28:00"/>
    <x v="1"/>
    <x v="1"/>
    <x v="2"/>
    <x v="4"/>
    <s v="Residential Building/House"/>
    <s v="11204"/>
    <s v="6309 Bay Parkway"/>
    <s v="Bay Parkway"/>
    <s v="Brooklyn"/>
    <x v="0"/>
    <s v="Brooklyn"/>
    <x v="0"/>
    <x v="0"/>
    <n v="40.614884529999998"/>
    <n v="-73.980330280000004"/>
    <n v="1"/>
    <m/>
  </r>
  <r>
    <s v="45289223"/>
    <x v="509"/>
    <d v="2020-01-01T22:50:00"/>
    <x v="1"/>
    <x v="1"/>
    <x v="1"/>
    <x v="2"/>
    <s v="Street/Sidewalk"/>
    <s v="10452"/>
    <s v="1065 University Avenue"/>
    <s v="University Avenue"/>
    <s v="Bronx"/>
    <x v="0"/>
    <s v="Bronx"/>
    <x v="0"/>
    <x v="2"/>
    <n v="40.835235879999999"/>
    <n v="-73.929954039999998"/>
    <n v="1"/>
    <m/>
  </r>
  <r>
    <s v="45285332"/>
    <x v="509"/>
    <d v="2020-01-01T11:16:00"/>
    <x v="1"/>
    <x v="1"/>
    <x v="6"/>
    <x v="126"/>
    <s v="Street/Sidewalk"/>
    <s v="11201"/>
    <s v="200 Schermerhorn Street"/>
    <s v="Schermerhorn Street"/>
    <s v="Brooklyn"/>
    <x v="0"/>
    <s v="Brooklyn"/>
    <x v="0"/>
    <x v="0"/>
    <n v="40.688821519999998"/>
    <n v="-73.985673969999993"/>
    <n v="1"/>
    <m/>
  </r>
  <r>
    <s v="45285586"/>
    <x v="509"/>
    <d v="2020-01-02T10:49:00"/>
    <x v="9"/>
    <x v="9"/>
    <x v="62"/>
    <x v="127"/>
    <s v="Park"/>
    <s v="11235"/>
    <s v="Oriental Boulevard"/>
    <s v="Oriental Boulevard"/>
    <s v=""/>
    <x v="0"/>
    <s v="Brooklyn"/>
    <x v="0"/>
    <x v="0"/>
    <n v="40.576883049999999"/>
    <n v="-73.952874960000003"/>
    <n v="2"/>
    <m/>
  </r>
  <r>
    <s v="45288771"/>
    <x v="510"/>
    <d v="2020-01-05T00:00:00"/>
    <x v="6"/>
    <x v="6"/>
    <x v="25"/>
    <x v="40"/>
    <s v="Sidewalk"/>
    <s v="11434"/>
    <s v="146-33 177 Street"/>
    <s v="177 Street"/>
    <s v="Jamaica"/>
    <x v="0"/>
    <s v="Queens"/>
    <x v="0"/>
    <x v="1"/>
    <n v="40.662122969999999"/>
    <n v="-73.769180899999995"/>
    <n v="4"/>
    <m/>
  </r>
  <r>
    <s v="45286478"/>
    <x v="510"/>
    <d v="2020-01-01T21:07:00"/>
    <x v="1"/>
    <x v="1"/>
    <x v="2"/>
    <x v="3"/>
    <s v="Residential Building/House"/>
    <s v="10467"/>
    <s v="3540 Decatur Avenue"/>
    <s v="Decatur Avenue"/>
    <s v="Bronx"/>
    <x v="0"/>
    <s v="Bronx"/>
    <x v="0"/>
    <x v="2"/>
    <n v="40.879392609999996"/>
    <n v="-73.87226192"/>
    <n v="1"/>
    <m/>
  </r>
  <r>
    <s v="45285818"/>
    <x v="510"/>
    <d v="2020-01-01T10:26:00"/>
    <x v="1"/>
    <x v="1"/>
    <x v="66"/>
    <x v="10"/>
    <s v="Street/Sidewalk"/>
    <s v="10038"/>
    <s v="146 Fulton Street"/>
    <s v="Fulton Street"/>
    <s v="New York"/>
    <x v="0"/>
    <s v="Manhattan"/>
    <x v="0"/>
    <x v="3"/>
    <n v="40.71060456"/>
    <n v="-74.008523400000001"/>
    <n v="1"/>
    <m/>
  </r>
  <r>
    <s v="45285681"/>
    <x v="511"/>
    <d v="2020-01-02T12:00:00"/>
    <x v="6"/>
    <x v="6"/>
    <x v="53"/>
    <x v="128"/>
    <s v="Sidewalk"/>
    <s v="10027"/>
    <s v="149 West  128 Street"/>
    <s v="West  128 Street"/>
    <s v="New York"/>
    <x v="0"/>
    <s v="Manhattan"/>
    <x v="0"/>
    <x v="3"/>
    <n v="40.81028654"/>
    <n v="-73.945463169999996"/>
    <n v="2"/>
    <m/>
  </r>
  <r>
    <s v="45289334"/>
    <x v="511"/>
    <d v="2020-01-03T12:00:00"/>
    <x v="6"/>
    <x v="6"/>
    <x v="16"/>
    <x v="39"/>
    <s v="Sidewalk"/>
    <s v="10308"/>
    <s v="27 Nahant Street"/>
    <s v="Nahant Street"/>
    <s v="Staten Island"/>
    <x v="0"/>
    <s v="Staten Island"/>
    <x v="0"/>
    <x v="4"/>
    <n v="40.559075800000002"/>
    <n v="-74.146717769999995"/>
    <n v="3"/>
    <m/>
  </r>
  <r>
    <s v="45289283"/>
    <x v="511"/>
    <d v="2020-01-01T09:54:00"/>
    <x v="1"/>
    <x v="1"/>
    <x v="2"/>
    <x v="4"/>
    <s v="Residential Building/House"/>
    <s v="11358"/>
    <s v="33-04 164 Street"/>
    <s v="164 Street"/>
    <s v="Flushing"/>
    <x v="0"/>
    <s v="Queens"/>
    <x v="0"/>
    <x v="1"/>
    <n v="40.767430789999999"/>
    <n v="-73.801144500000007"/>
    <n v="1"/>
    <m/>
  </r>
  <r>
    <s v="45285319"/>
    <x v="512"/>
    <d v="2020-01-02T16:57:00"/>
    <x v="3"/>
    <x v="3"/>
    <x v="5"/>
    <x v="6"/>
    <s v="Residential Building"/>
    <s v="11212"/>
    <s v="165 Rockaway Parkway"/>
    <s v="Rockaway Parkway"/>
    <s v="Brooklyn"/>
    <x v="0"/>
    <s v="Brooklyn"/>
    <x v="0"/>
    <x v="0"/>
    <n v="40.662506280000002"/>
    <n v="-73.92165421"/>
    <n v="2"/>
    <m/>
  </r>
  <r>
    <s v="45285465"/>
    <x v="512"/>
    <d v="2020-01-08T15:09:00"/>
    <x v="4"/>
    <x v="4"/>
    <x v="13"/>
    <x v="129"/>
    <s v="Sidewalk"/>
    <s v="11209"/>
    <s v="7415 5 Avenue"/>
    <s v="5 Avenue"/>
    <s v="Brooklyn"/>
    <x v="0"/>
    <s v="Brooklyn"/>
    <x v="0"/>
    <x v="0"/>
    <n v="40.630112140000001"/>
    <n v="-74.022372610000005"/>
    <n v="8"/>
    <m/>
  </r>
  <r>
    <s v="45286703"/>
    <x v="512"/>
    <d v="2020-01-08T13:59:00"/>
    <x v="3"/>
    <x v="3"/>
    <x v="43"/>
    <x v="75"/>
    <s v="Residential Building"/>
    <s v="11226"/>
    <s v="2505 Bedford Avenue"/>
    <s v="Bedford Avenue"/>
    <s v="Brooklyn"/>
    <x v="0"/>
    <s v="Brooklyn"/>
    <x v="0"/>
    <x v="0"/>
    <n v="40.642215290000003"/>
    <n v="-73.95444311"/>
    <n v="8"/>
    <m/>
  </r>
  <r>
    <s v="45289554"/>
    <x v="512"/>
    <d v="2020-01-01T10:19:00"/>
    <x v="1"/>
    <x v="1"/>
    <x v="6"/>
    <x v="22"/>
    <s v="Street/Sidewalk"/>
    <s v="11101"/>
    <s v="5-47 50 Avenue"/>
    <s v="50 Avenue"/>
    <s v="Long Island City"/>
    <x v="0"/>
    <s v="Queens"/>
    <x v="0"/>
    <x v="1"/>
    <n v="40.743116379999996"/>
    <n v="-73.956066640000003"/>
    <n v="1"/>
    <m/>
  </r>
  <r>
    <s v="45285204"/>
    <x v="513"/>
    <d v="2020-01-02T12:00:00"/>
    <x v="6"/>
    <x v="6"/>
    <x v="49"/>
    <x v="89"/>
    <s v="Street"/>
    <s v="11378"/>
    <s v=""/>
    <s v=""/>
    <s v="Maspeth"/>
    <x v="0"/>
    <s v="Queens"/>
    <x v="0"/>
    <x v="1"/>
    <n v="40.722990279999998"/>
    <n v="-73.910684250000003"/>
    <n v="2"/>
    <m/>
  </r>
  <r>
    <s v="45284911"/>
    <x v="514"/>
    <d v="2020-01-01T14:47:00"/>
    <x v="1"/>
    <x v="1"/>
    <x v="41"/>
    <x v="62"/>
    <s v=""/>
    <s v="11421"/>
    <s v="92 Avenue"/>
    <s v="92 Avenue"/>
    <s v=""/>
    <x v="0"/>
    <s v="Queens"/>
    <x v="0"/>
    <x v="1"/>
    <n v="40.689201820000001"/>
    <n v="-73.849678499999996"/>
    <n v="1"/>
    <m/>
  </r>
  <r>
    <s v="45288780"/>
    <x v="515"/>
    <d v="2020-01-08T15:11:00"/>
    <x v="4"/>
    <x v="4"/>
    <x v="13"/>
    <x v="129"/>
    <s v="Sidewalk"/>
    <s v="11209"/>
    <s v="7118 3 Avenue"/>
    <s v="3 Avenue"/>
    <s v="Brooklyn"/>
    <x v="0"/>
    <s v="Brooklyn"/>
    <x v="0"/>
    <x v="0"/>
    <n v="40.634011549999997"/>
    <n v="-74.026765839999996"/>
    <n v="8"/>
    <m/>
  </r>
  <r>
    <s v="45286802"/>
    <x v="515"/>
    <d v="2020-01-01T12:58:00"/>
    <x v="1"/>
    <x v="1"/>
    <x v="6"/>
    <x v="7"/>
    <s v=""/>
    <s v="10032"/>
    <s v="920 Riverside Drive"/>
    <s v="Riverside Drive"/>
    <s v="New York"/>
    <x v="0"/>
    <s v="Manhattan"/>
    <x v="0"/>
    <x v="3"/>
    <n v="40.838823439999999"/>
    <n v="-73.945634929999997"/>
    <n v="1"/>
    <m/>
  </r>
  <r>
    <s v="45286994"/>
    <x v="515"/>
    <d v="2020-01-01T09:55:00"/>
    <x v="1"/>
    <x v="1"/>
    <x v="2"/>
    <x v="4"/>
    <s v="Residential Building/House"/>
    <s v="11358"/>
    <s v="32-28 163 Street"/>
    <s v="163 Street"/>
    <s v="Flushing"/>
    <x v="0"/>
    <s v="Queens"/>
    <x v="0"/>
    <x v="1"/>
    <n v="40.768782510000001"/>
    <n v="-73.801905820000002"/>
    <n v="1"/>
    <m/>
  </r>
  <r>
    <s v="45286102"/>
    <x v="516"/>
    <d v="2020-01-05T00:00:00"/>
    <x v="6"/>
    <x v="6"/>
    <x v="25"/>
    <x v="40"/>
    <s v="Sidewalk"/>
    <s v="11221"/>
    <s v="518 Monroe Street"/>
    <s v="Monroe Street"/>
    <s v="Brooklyn"/>
    <x v="0"/>
    <s v="Brooklyn"/>
    <x v="0"/>
    <x v="0"/>
    <n v="40.687010149999999"/>
    <n v="-73.937108510000002"/>
    <n v="4"/>
    <m/>
  </r>
  <r>
    <s v="45288707"/>
    <x v="516"/>
    <d v="2020-01-02T10:40:00"/>
    <x v="4"/>
    <x v="4"/>
    <x v="7"/>
    <x v="8"/>
    <s v=""/>
    <s v="10464"/>
    <s v="Caroll Street"/>
    <s v="Caroll Street"/>
    <s v="Bronx"/>
    <x v="0"/>
    <s v="Bronx"/>
    <x v="0"/>
    <x v="2"/>
    <n v="40.845589220000001"/>
    <n v="-73.787010050000006"/>
    <n v="2"/>
    <m/>
  </r>
  <r>
    <s v="45285349"/>
    <x v="516"/>
    <d v="2020-01-01T11:47:00"/>
    <x v="1"/>
    <x v="1"/>
    <x v="66"/>
    <x v="10"/>
    <s v="Street/Sidewalk"/>
    <s v="10007"/>
    <s v="29 Park Place"/>
    <s v="Park Place"/>
    <s v="New York"/>
    <x v="0"/>
    <s v="Manhattan"/>
    <x v="0"/>
    <x v="3"/>
    <n v="40.713154410000001"/>
    <n v="-74.009010700000005"/>
    <n v="1"/>
    <m/>
  </r>
  <r>
    <s v="45285233"/>
    <x v="516"/>
    <d v="2020-01-01T09:52:00"/>
    <x v="4"/>
    <x v="4"/>
    <x v="7"/>
    <x v="8"/>
    <s v=""/>
    <s v="10464"/>
    <s v="Caroll Street"/>
    <s v="Caroll Street"/>
    <s v="Bronx"/>
    <x v="0"/>
    <s v="Bronx"/>
    <x v="0"/>
    <x v="2"/>
    <n v="40.845589220000001"/>
    <n v="-73.787010050000006"/>
    <n v="0"/>
    <m/>
  </r>
  <r>
    <s v="45285717"/>
    <x v="516"/>
    <d v="2020-01-02T08:27:00"/>
    <x v="4"/>
    <x v="4"/>
    <x v="7"/>
    <x v="8"/>
    <s v=""/>
    <s v="10473"/>
    <s v="Zerega Avenue"/>
    <s v="Zerega Avenue"/>
    <s v="Bronx"/>
    <x v="0"/>
    <s v="Bronx"/>
    <x v="0"/>
    <x v="2"/>
    <n v="40.824448609999997"/>
    <n v="-73.842984830000006"/>
    <n v="1"/>
    <m/>
  </r>
  <r>
    <s v="45286386"/>
    <x v="516"/>
    <d v="2020-01-01T12:58:00"/>
    <x v="1"/>
    <x v="1"/>
    <x v="6"/>
    <x v="7"/>
    <s v=""/>
    <s v="10032"/>
    <s v="920 Riverside Drive"/>
    <s v="Riverside Drive"/>
    <s v="New York"/>
    <x v="0"/>
    <s v="Manhattan"/>
    <x v="0"/>
    <x v="3"/>
    <n v="40.838823439999999"/>
    <n v="-73.945634929999997"/>
    <n v="1"/>
    <m/>
  </r>
  <r>
    <s v="45288454"/>
    <x v="517"/>
    <d v="2020-01-10T00:00:00"/>
    <x v="6"/>
    <x v="6"/>
    <x v="25"/>
    <x v="40"/>
    <s v="Sidewalk"/>
    <s v="11436"/>
    <s v="134-11 Van Wyck Expressway"/>
    <s v="Van Wyck Expressway"/>
    <s v="Jamaica"/>
    <x v="0"/>
    <s v="Queens"/>
    <x v="0"/>
    <x v="1"/>
    <n v="40.667992249999998"/>
    <n v="-73.800489310000003"/>
    <n v="9"/>
    <m/>
  </r>
  <r>
    <s v="45286212"/>
    <x v="517"/>
    <d v="2020-01-02T08:40:00"/>
    <x v="4"/>
    <x v="4"/>
    <x v="7"/>
    <x v="8"/>
    <s v=""/>
    <s v="10464"/>
    <s v="Fordham Street"/>
    <s v="Fordham Street"/>
    <s v="Bronx"/>
    <x v="0"/>
    <s v="Bronx"/>
    <x v="0"/>
    <x v="2"/>
    <n v="40.84764079"/>
    <n v="-73.784737210000003"/>
    <n v="1"/>
    <m/>
  </r>
  <r>
    <s v="45287629"/>
    <x v="517"/>
    <d v="2020-01-02T09:25:00"/>
    <x v="4"/>
    <x v="4"/>
    <x v="7"/>
    <x v="8"/>
    <s v=""/>
    <s v="10464"/>
    <s v=""/>
    <s v=""/>
    <s v="Bronx"/>
    <x v="0"/>
    <s v="Bronx"/>
    <x v="0"/>
    <x v="2"/>
    <n v="40.84535236"/>
    <n v="-73.788062580000002"/>
    <n v="1"/>
    <m/>
  </r>
  <r>
    <s v="45288420"/>
    <x v="517"/>
    <d v="2020-01-31T00:00:00"/>
    <x v="7"/>
    <x v="7"/>
    <x v="32"/>
    <x v="109"/>
    <s v=""/>
    <s v="11204"/>
    <s v="6219 23 Avenue"/>
    <s v="23 Avenue"/>
    <s v="Brooklyn"/>
    <x v="0"/>
    <s v="Brooklyn"/>
    <x v="0"/>
    <x v="0"/>
    <n v="40.614055100000002"/>
    <n v="-73.977564330000007"/>
    <n v="30"/>
    <m/>
  </r>
  <r>
    <s v="45285504"/>
    <x v="518"/>
    <d v="2020-01-06T12:03:00"/>
    <x v="4"/>
    <x v="4"/>
    <x v="7"/>
    <x v="130"/>
    <s v="Crosswalk"/>
    <s v="11228"/>
    <s v="7501 7 Avenue"/>
    <s v="7 Avenue"/>
    <s v="Brooklyn"/>
    <x v="0"/>
    <s v="Brooklyn"/>
    <x v="0"/>
    <x v="0"/>
    <n v="40.626248250000003"/>
    <n v="-74.017969100000002"/>
    <n v="6"/>
    <m/>
  </r>
  <r>
    <s v="45285800"/>
    <x v="518"/>
    <d v="2020-01-01T11:47:00"/>
    <x v="1"/>
    <x v="1"/>
    <x v="66"/>
    <x v="10"/>
    <s v="Street/Sidewalk"/>
    <s v="10279"/>
    <s v="233 Broadway"/>
    <s v="Broadway"/>
    <s v="New York"/>
    <x v="0"/>
    <s v="Manhattan"/>
    <x v="0"/>
    <x v="3"/>
    <n v="40.712265189999997"/>
    <n v="-74.007892369999993"/>
    <n v="1"/>
    <m/>
  </r>
  <r>
    <s v="45286609"/>
    <x v="518"/>
    <d v="2020-01-06T00:00:00"/>
    <x v="7"/>
    <x v="7"/>
    <x v="67"/>
    <x v="131"/>
    <s v=""/>
    <s v="11004"/>
    <s v="75-59 263 Street"/>
    <s v="263 Street"/>
    <s v="Glen Oaks"/>
    <x v="0"/>
    <s v="Queens"/>
    <x v="0"/>
    <x v="1"/>
    <n v="40.749843140000003"/>
    <n v="-73.711891840000007"/>
    <n v="5"/>
    <m/>
  </r>
  <r>
    <s v="45286776"/>
    <x v="518"/>
    <d v="2020-01-03T05:46:00"/>
    <x v="3"/>
    <x v="3"/>
    <x v="5"/>
    <x v="12"/>
    <s v="Residential Building"/>
    <s v="10030"/>
    <s v="211 West  140 Street"/>
    <s v="West  140 Street"/>
    <s v="New York"/>
    <x v="0"/>
    <s v="Manhattan"/>
    <x v="0"/>
    <x v="3"/>
    <n v="40.818768820000003"/>
    <n v="-73.942074559999995"/>
    <n v="2"/>
    <m/>
  </r>
  <r>
    <s v="45285067"/>
    <x v="518"/>
    <d v="2020-01-01T12:28:00"/>
    <x v="1"/>
    <x v="1"/>
    <x v="6"/>
    <x v="33"/>
    <s v="Street/Sidewalk"/>
    <s v="11215"/>
    <s v="898 Union Street"/>
    <s v="Union Street"/>
    <s v="Brooklyn"/>
    <x v="0"/>
    <s v="Brooklyn"/>
    <x v="0"/>
    <x v="0"/>
    <n v="40.673063980000002"/>
    <n v="-73.971863010000007"/>
    <n v="1"/>
    <m/>
  </r>
  <r>
    <s v="45285819"/>
    <x v="518"/>
    <d v="2020-02-03T14:40:00"/>
    <x v="9"/>
    <x v="9"/>
    <x v="62"/>
    <x v="132"/>
    <s v="Park"/>
    <s v="10002"/>
    <s v="106 Chrystie Street"/>
    <s v="Chrystie Street"/>
    <s v="New York"/>
    <x v="0"/>
    <s v="Manhattan"/>
    <x v="0"/>
    <x v="3"/>
    <n v="40.718281810000001"/>
    <n v="-73.993748299999993"/>
    <n v="34"/>
    <m/>
  </r>
  <r>
    <s v="45288895"/>
    <x v="519"/>
    <d v="2020-01-01T17:41:00"/>
    <x v="3"/>
    <x v="3"/>
    <x v="5"/>
    <x v="12"/>
    <s v="Residential Building"/>
    <s v="11233"/>
    <s v="553 Howard Avenue"/>
    <s v="Howard Avenue"/>
    <s v="Brooklyn"/>
    <x v="0"/>
    <s v="Brooklyn"/>
    <x v="0"/>
    <x v="0"/>
    <n v="40.668777009999999"/>
    <n v="-73.920064350000004"/>
    <n v="1"/>
    <m/>
  </r>
  <r>
    <s v="45289733"/>
    <x v="519"/>
    <d v="2020-01-01T11:02:00"/>
    <x v="9"/>
    <x v="9"/>
    <x v="68"/>
    <x v="133"/>
    <s v="Park"/>
    <s v="10033"/>
    <s v="521 Ft Washington Avenue"/>
    <s v="Ft Washington Avenue"/>
    <s v="New York"/>
    <x v="0"/>
    <s v="Manhattan"/>
    <x v="0"/>
    <x v="3"/>
    <n v="40.852757019999999"/>
    <n v="-73.937638590000006"/>
    <n v="1"/>
    <m/>
  </r>
  <r>
    <s v="45287906"/>
    <x v="520"/>
    <d v="2020-01-01T10:40:00"/>
    <x v="1"/>
    <x v="1"/>
    <x v="66"/>
    <x v="10"/>
    <s v="Street/Sidewalk"/>
    <s v="10038"/>
    <s v="160 Broadway"/>
    <s v="Broadway"/>
    <s v="New York"/>
    <x v="0"/>
    <s v="Manhattan"/>
    <x v="0"/>
    <x v="3"/>
    <n v="40.709492789999999"/>
    <n v="-74.010240179999997"/>
    <n v="1"/>
    <m/>
  </r>
  <r>
    <s v="45287590"/>
    <x v="521"/>
    <d v="2020-01-02T12:00:00"/>
    <x v="6"/>
    <x v="6"/>
    <x v="53"/>
    <x v="106"/>
    <s v="Sidewalk"/>
    <s v="10461"/>
    <s v="2124 St Paul Avenue"/>
    <s v="St Paul Avenue"/>
    <s v="Bronx"/>
    <x v="0"/>
    <s v="Bronx"/>
    <x v="0"/>
    <x v="2"/>
    <n v="40.854556330000001"/>
    <n v="-73.830095540000002"/>
    <n v="2"/>
    <m/>
  </r>
  <r>
    <s v="45286099"/>
    <x v="521"/>
    <d v="2020-01-01T17:21:00"/>
    <x v="1"/>
    <x v="1"/>
    <x v="6"/>
    <x v="31"/>
    <s v="Street/Sidewalk"/>
    <s v="11385"/>
    <s v="66-16 60 Lane"/>
    <s v="60 Lane"/>
    <s v="Ridgewood"/>
    <x v="0"/>
    <s v="Queens"/>
    <x v="0"/>
    <x v="1"/>
    <n v="40.705803760000002"/>
    <n v="-73.898848229999999"/>
    <n v="1"/>
    <m/>
  </r>
  <r>
    <s v="45285753"/>
    <x v="521"/>
    <d v="2020-01-27T10:09:00"/>
    <x v="3"/>
    <x v="3"/>
    <x v="69"/>
    <x v="134"/>
    <s v="Residential Building"/>
    <s v="11368"/>
    <s v="108-01 35 Avenue"/>
    <s v="35 Avenue"/>
    <s v="Corona"/>
    <x v="0"/>
    <s v="Queens"/>
    <x v="0"/>
    <x v="1"/>
    <n v="40.755468350000001"/>
    <n v="-73.860368170000001"/>
    <n v="27"/>
    <m/>
  </r>
  <r>
    <s v="45287264"/>
    <x v="521"/>
    <d v="2020-01-05T09:33:00"/>
    <x v="3"/>
    <x v="3"/>
    <x v="5"/>
    <x v="6"/>
    <s v="Residential Building"/>
    <s v="11421"/>
    <s v="86-20 Park Lane South"/>
    <s v="Park Lane South"/>
    <s v="Woodhaven"/>
    <x v="0"/>
    <s v="Queens"/>
    <x v="0"/>
    <x v="1"/>
    <n v="40.696602550000001"/>
    <n v="-73.859002059999995"/>
    <n v="4"/>
    <m/>
  </r>
  <r>
    <s v="45286664"/>
    <x v="522"/>
    <d v="2020-01-03T12:00:00"/>
    <x v="6"/>
    <x v="6"/>
    <x v="16"/>
    <x v="39"/>
    <s v="Sidewalk"/>
    <s v="10003"/>
    <s v="9 East    1 Street"/>
    <s v="East    1 Street"/>
    <s v="New York"/>
    <x v="0"/>
    <s v="Manhattan"/>
    <x v="0"/>
    <x v="3"/>
    <n v="40.72464952"/>
    <n v="-73.991734559999998"/>
    <n v="3"/>
    <m/>
  </r>
  <r>
    <s v="45287411"/>
    <x v="522"/>
    <d v="2020-01-21T12:27:00"/>
    <x v="9"/>
    <x v="9"/>
    <x v="54"/>
    <x v="135"/>
    <s v="Street/Curbside"/>
    <s v="11215"/>
    <s v="900 Union Street"/>
    <s v="Union Street"/>
    <s v="Brooklyn"/>
    <x v="0"/>
    <s v="Brooklyn"/>
    <x v="0"/>
    <x v="0"/>
    <n v="40.673039260000003"/>
    <n v="-73.971801740000004"/>
    <n v="21"/>
    <m/>
  </r>
  <r>
    <s v="45288599"/>
    <x v="522"/>
    <d v="2020-01-01T11:11:00"/>
    <x v="1"/>
    <x v="1"/>
    <x v="70"/>
    <x v="136"/>
    <s v="Street/Sidewalk"/>
    <s v="10018"/>
    <s v="6 Avenue"/>
    <s v="6 Avenue"/>
    <s v=""/>
    <x v="0"/>
    <s v="Manhattan"/>
    <x v="0"/>
    <x v="3"/>
    <n v="40.754176829999999"/>
    <n v="-73.984595139999996"/>
    <n v="1"/>
    <m/>
  </r>
  <r>
    <s v="45285640"/>
    <x v="522"/>
    <d v="2020-01-01T14:51:00"/>
    <x v="1"/>
    <x v="1"/>
    <x v="1"/>
    <x v="2"/>
    <s v=""/>
    <s v="11416"/>
    <s v="97-28 84 Street"/>
    <s v="84 Street"/>
    <s v="Ozone Park"/>
    <x v="0"/>
    <s v="Queens"/>
    <x v="0"/>
    <x v="1"/>
    <n v="40.683023259999999"/>
    <n v="-73.856056210000006"/>
    <n v="1"/>
    <m/>
  </r>
  <r>
    <s v="45289058"/>
    <x v="522"/>
    <d v="2020-01-01T11:48:00"/>
    <x v="1"/>
    <x v="1"/>
    <x v="66"/>
    <x v="10"/>
    <s v="Street/Sidewalk"/>
    <s v="10007"/>
    <s v="189 Broadway"/>
    <s v="Broadway"/>
    <s v="New York"/>
    <x v="0"/>
    <s v="Manhattan"/>
    <x v="0"/>
    <x v="3"/>
    <n v="40.710255889999999"/>
    <n v="-74.009619889999996"/>
    <n v="1"/>
    <m/>
  </r>
  <r>
    <s v="45287939"/>
    <x v="522"/>
    <d v="2020-01-01T11:27:00"/>
    <x v="1"/>
    <x v="1"/>
    <x v="1"/>
    <x v="32"/>
    <s v=""/>
    <s v="10473"/>
    <s v="449 Castle Hill Avenue"/>
    <s v="Castle Hill Avenue"/>
    <s v="Bronx"/>
    <x v="0"/>
    <s v="Bronx"/>
    <x v="0"/>
    <x v="2"/>
    <n v="40.815849710000002"/>
    <n v="-73.847304280000003"/>
    <n v="1"/>
    <m/>
  </r>
  <r>
    <s v="45287375"/>
    <x v="522"/>
    <d v="2020-01-01T19:53:00"/>
    <x v="1"/>
    <x v="1"/>
    <x v="1"/>
    <x v="2"/>
    <s v="Street/Sidewalk"/>
    <s v="11223"/>
    <s v="2182 West    8 Street"/>
    <s v="West    8 Street"/>
    <s v="Brooklyn"/>
    <x v="0"/>
    <s v="Brooklyn"/>
    <x v="0"/>
    <x v="0"/>
    <n v="40.594342259999998"/>
    <n v="-73.979072470000006"/>
    <n v="1"/>
    <m/>
  </r>
  <r>
    <s v="45287986"/>
    <x v="523"/>
    <d v="2020-01-09T12:00:00"/>
    <x v="6"/>
    <x v="6"/>
    <x v="16"/>
    <x v="117"/>
    <s v="Sidewalk"/>
    <s v="10035"/>
    <s v="524 East  119 Street"/>
    <s v="East  119 Street"/>
    <s v="New York"/>
    <x v="0"/>
    <s v="Manhattan"/>
    <x v="0"/>
    <x v="3"/>
    <n v="40.796711680000001"/>
    <n v="-73.931114199999996"/>
    <n v="9"/>
    <m/>
  </r>
  <r>
    <s v="45289499"/>
    <x v="524"/>
    <d v="2020-01-03T00:00:00"/>
    <x v="6"/>
    <x v="6"/>
    <x v="25"/>
    <x v="40"/>
    <s v="Sidewalk"/>
    <s v="10305"/>
    <s v="250 Kensington Avenue"/>
    <s v="Kensington Avenue"/>
    <s v="Staten Island"/>
    <x v="0"/>
    <s v="Staten Island"/>
    <x v="0"/>
    <x v="4"/>
    <n v="40.59219272"/>
    <n v="-74.074619459999994"/>
    <n v="2"/>
    <m/>
  </r>
  <r>
    <s v="45286065"/>
    <x v="524"/>
    <d v="2020-01-07T00:00:00"/>
    <x v="6"/>
    <x v="6"/>
    <x v="25"/>
    <x v="40"/>
    <s v="Sidewalk"/>
    <s v="11209"/>
    <s v="258 92 Street"/>
    <s v="92 Street"/>
    <s v="Brooklyn"/>
    <x v="0"/>
    <s v="Brooklyn"/>
    <x v="0"/>
    <x v="0"/>
    <n v="40.619591280000002"/>
    <n v="-74.033924650000003"/>
    <n v="6"/>
    <m/>
  </r>
  <r>
    <s v="45285876"/>
    <x v="524"/>
    <d v="2020-01-07T11:14:00"/>
    <x v="9"/>
    <x v="9"/>
    <x v="54"/>
    <x v="97"/>
    <s v="Street"/>
    <s v="11229"/>
    <s v="2322 East   19 Street"/>
    <s v="East   19 Street"/>
    <s v="Brooklyn"/>
    <x v="0"/>
    <s v="Brooklyn"/>
    <x v="0"/>
    <x v="0"/>
    <n v="40.594081459999998"/>
    <n v="-73.95163857"/>
    <n v="7"/>
    <m/>
  </r>
  <r>
    <s v="45287687"/>
    <x v="524"/>
    <d v="2020-01-03T09:12:00"/>
    <x v="3"/>
    <x v="3"/>
    <x v="5"/>
    <x v="12"/>
    <s v="Residential Building"/>
    <s v="11692"/>
    <s v="56-16 Beach Channel Drive"/>
    <s v="Beach Channel Drive"/>
    <s v="Arverne"/>
    <x v="0"/>
    <s v="Queens"/>
    <x v="0"/>
    <x v="1"/>
    <n v="40.594904470000003"/>
    <n v="-73.787078719999997"/>
    <n v="2"/>
    <m/>
  </r>
  <r>
    <s v="45286543"/>
    <x v="524"/>
    <d v="2020-01-04T05:27:00"/>
    <x v="1"/>
    <x v="1"/>
    <x v="1"/>
    <x v="32"/>
    <s v=""/>
    <s v="10466"/>
    <s v="4007 Ely Avenue"/>
    <s v="Ely Avenue"/>
    <s v="Bronx"/>
    <x v="0"/>
    <s v="Bronx"/>
    <x v="0"/>
    <x v="2"/>
    <n v="40.890083320000002"/>
    <n v="-73.845448349999998"/>
    <n v="3"/>
    <m/>
  </r>
  <r>
    <s v="45286054"/>
    <x v="524"/>
    <d v="2020-01-02T05:32:00"/>
    <x v="1"/>
    <x v="1"/>
    <x v="6"/>
    <x v="7"/>
    <s v="Street/Sidewalk"/>
    <s v="11379"/>
    <s v="83-27 60 Avenue"/>
    <s v="60 Avenue"/>
    <s v="Middle Village"/>
    <x v="0"/>
    <s v="Queens"/>
    <x v="0"/>
    <x v="1"/>
    <n v="40.7280947"/>
    <n v="-73.877033040000001"/>
    <n v="1"/>
    <m/>
  </r>
  <r>
    <s v="45287297"/>
    <x v="524"/>
    <d v="2020-01-03T16:22:00"/>
    <x v="3"/>
    <x v="3"/>
    <x v="5"/>
    <x v="12"/>
    <s v="Residential Building"/>
    <s v="10456"/>
    <s v="872 Trinity Avenue"/>
    <s v="Trinity Avenue"/>
    <s v="Bronx"/>
    <x v="0"/>
    <s v="Bronx"/>
    <x v="0"/>
    <x v="2"/>
    <n v="40.821841419999998"/>
    <n v="-73.906389329999996"/>
    <n v="3"/>
    <m/>
  </r>
  <r>
    <s v="45288507"/>
    <x v="525"/>
    <d v="2020-01-01T10:11:00"/>
    <x v="11"/>
    <x v="11"/>
    <x v="55"/>
    <x v="10"/>
    <s v="N/A"/>
    <s v="10001"/>
    <s v="7 Avenue"/>
    <s v="7 Avenue"/>
    <s v="New York"/>
    <x v="0"/>
    <s v="Manhattan"/>
    <x v="0"/>
    <x v="3"/>
    <n v="40.750990819999998"/>
    <n v="-73.99062327"/>
    <n v="1"/>
    <m/>
  </r>
  <r>
    <s v="45285720"/>
    <x v="525"/>
    <d v="2020-01-01T16:28:00"/>
    <x v="11"/>
    <x v="11"/>
    <x v="55"/>
    <x v="10"/>
    <s v="N/A"/>
    <s v="10003"/>
    <s v="56 University Place"/>
    <s v="University Place"/>
    <s v="New York"/>
    <x v="0"/>
    <s v="Manhattan"/>
    <x v="0"/>
    <x v="3"/>
    <n v="40.732650620000001"/>
    <n v="-73.993894890000007"/>
    <n v="1"/>
    <m/>
  </r>
  <r>
    <s v="45287460"/>
    <x v="525"/>
    <d v="2020-01-01T14:52:00"/>
    <x v="1"/>
    <x v="1"/>
    <x v="66"/>
    <x v="10"/>
    <s v="Street/Sidewalk"/>
    <s v="10038"/>
    <s v="5 John Street"/>
    <s v="John Street"/>
    <s v="New York"/>
    <x v="0"/>
    <s v="Manhattan"/>
    <x v="0"/>
    <x v="3"/>
    <n v="40.710140639999999"/>
    <n v="-74.00926278"/>
    <n v="1"/>
    <m/>
  </r>
  <r>
    <s v="45287450"/>
    <x v="526"/>
    <d v="2020-01-01T14:11:00"/>
    <x v="1"/>
    <x v="1"/>
    <x v="1"/>
    <x v="2"/>
    <s v="Street/Sidewalk"/>
    <s v="11207"/>
    <s v="37 Ashford Street"/>
    <s v="Ashford Street"/>
    <s v="Brooklyn"/>
    <x v="0"/>
    <s v="Brooklyn"/>
    <x v="0"/>
    <x v="0"/>
    <n v="40.681781520000001"/>
    <n v="-73.8870407"/>
    <n v="1"/>
    <m/>
  </r>
  <r>
    <s v="45289075"/>
    <x v="526"/>
    <d v="2020-01-01T13:16:00"/>
    <x v="1"/>
    <x v="1"/>
    <x v="6"/>
    <x v="7"/>
    <s v="Street/Sidewalk"/>
    <s v="11214"/>
    <s v="212 Bay   23 Street"/>
    <s v="Bay   23 Street"/>
    <s v="Brooklyn"/>
    <x v="0"/>
    <s v="Brooklyn"/>
    <x v="0"/>
    <x v="0"/>
    <n v="40.600937119999998"/>
    <n v="-74.003291410000003"/>
    <n v="1"/>
    <m/>
  </r>
  <r>
    <s v="45286053"/>
    <x v="527"/>
    <d v="2020-01-04T00:00:00"/>
    <x v="6"/>
    <x v="6"/>
    <x v="25"/>
    <x v="40"/>
    <s v="Sidewalk"/>
    <s v="10304"/>
    <s v="55 Wandel Avenue"/>
    <s v="Wandel Avenue"/>
    <s v="Staten Island"/>
    <x v="0"/>
    <s v="Staten Island"/>
    <x v="0"/>
    <x v="4"/>
    <n v="40.61538633"/>
    <n v="-74.08986333"/>
    <n v="3"/>
    <m/>
  </r>
  <r>
    <s v="45288781"/>
    <x v="527"/>
    <d v="2020-01-01T11:18:00"/>
    <x v="1"/>
    <x v="1"/>
    <x v="6"/>
    <x v="22"/>
    <s v="Street/Sidewalk"/>
    <s v="11374"/>
    <s v="94-09 66 Avenue"/>
    <s v="66 Avenue"/>
    <s v="Rego Park"/>
    <x v="0"/>
    <s v="Queens"/>
    <x v="0"/>
    <x v="1"/>
    <n v="40.72506963"/>
    <n v="-73.857671879999998"/>
    <n v="1"/>
    <m/>
  </r>
  <r>
    <s v="45284923"/>
    <x v="527"/>
    <d v="2020-01-05T02:05:00"/>
    <x v="3"/>
    <x v="3"/>
    <x v="5"/>
    <x v="6"/>
    <s v="Residential Building"/>
    <s v="11374"/>
    <s v="63-98 Woodhaven Boulevard"/>
    <s v="Woodhaven Boulevard"/>
    <s v="Rego Park"/>
    <x v="0"/>
    <s v="Queens"/>
    <x v="0"/>
    <x v="1"/>
    <n v="40.721981990000003"/>
    <n v="-73.867040320000001"/>
    <n v="4"/>
    <m/>
  </r>
  <r>
    <s v="45285024"/>
    <x v="527"/>
    <d v="2020-01-01T17:00:00"/>
    <x v="1"/>
    <x v="1"/>
    <x v="27"/>
    <x v="71"/>
    <s v="Residential Building/House"/>
    <s v="11212"/>
    <s v="30 Glenmore Avenue"/>
    <s v="Glenmore Avenue"/>
    <s v="Brooklyn"/>
    <x v="0"/>
    <s v="Brooklyn"/>
    <x v="0"/>
    <x v="0"/>
    <n v="40.671149069999998"/>
    <n v="-73.909708249999994"/>
    <n v="1"/>
    <m/>
  </r>
  <r>
    <s v="45285901"/>
    <x v="528"/>
    <d v="2020-01-07T12:00:00"/>
    <x v="8"/>
    <x v="8"/>
    <x v="18"/>
    <x v="24"/>
    <s v=""/>
    <s v="11436"/>
    <s v="119-15 143 Street"/>
    <s v="143 Street"/>
    <s v="Jamaica"/>
    <x v="0"/>
    <s v="Queens"/>
    <x v="0"/>
    <x v="1"/>
    <n v="40.67739314"/>
    <n v="-73.797357079999998"/>
    <n v="7"/>
    <m/>
  </r>
  <r>
    <s v="45287835"/>
    <x v="528"/>
    <d v="2020-01-01T11:48:00"/>
    <x v="1"/>
    <x v="1"/>
    <x v="66"/>
    <x v="10"/>
    <s v="Street/Sidewalk"/>
    <s v="10007"/>
    <s v="250 Broadway"/>
    <s v="Broadway"/>
    <s v="New York"/>
    <x v="0"/>
    <s v="Manhattan"/>
    <x v="0"/>
    <x v="3"/>
    <n v="40.71298161"/>
    <n v="-74.007300880000003"/>
    <n v="1"/>
    <m/>
  </r>
  <r>
    <s v="45286109"/>
    <x v="528"/>
    <d v="2020-01-01T21:08:00"/>
    <x v="1"/>
    <x v="1"/>
    <x v="2"/>
    <x v="3"/>
    <s v="Residential Building/House"/>
    <s v="10467"/>
    <s v="3505 Wayne Avenue"/>
    <s v="Wayne Avenue"/>
    <s v="Bronx"/>
    <x v="0"/>
    <s v="Bronx"/>
    <x v="0"/>
    <x v="2"/>
    <n v="40.880899679999999"/>
    <n v="-73.877545999999995"/>
    <n v="1"/>
    <m/>
  </r>
  <r>
    <s v="45285806"/>
    <x v="528"/>
    <d v="2024-06-03T13:08:00"/>
    <x v="0"/>
    <x v="0"/>
    <x v="37"/>
    <x v="137"/>
    <s v="Restaurant/Bar/Deli/Bakery"/>
    <s v="11217"/>
    <s v="497 Pacific Street"/>
    <s v="Pacific Street"/>
    <s v="Brooklyn"/>
    <x v="0"/>
    <s v="Brooklyn"/>
    <x v="0"/>
    <x v="0"/>
    <n v="40.684873959999997"/>
    <n v="-73.981589630000002"/>
    <n v="1616"/>
    <m/>
  </r>
  <r>
    <s v="45286946"/>
    <x v="528"/>
    <d v="2020-01-01T10:46:00"/>
    <x v="1"/>
    <x v="1"/>
    <x v="2"/>
    <x v="3"/>
    <s v=""/>
    <s v="10009"/>
    <s v="620 East   11 Street"/>
    <s v="East   11 Street"/>
    <s v="New York"/>
    <x v="0"/>
    <s v="Manhattan"/>
    <x v="0"/>
    <x v="3"/>
    <n v="40.727096150000001"/>
    <n v="-73.978615869999999"/>
    <n v="1"/>
    <m/>
  </r>
  <r>
    <s v="45288653"/>
    <x v="529"/>
    <d v="2020-01-01T14:53:00"/>
    <x v="1"/>
    <x v="1"/>
    <x v="10"/>
    <x v="10"/>
    <s v=""/>
    <s v="11377"/>
    <s v="48-09 58 Lane"/>
    <s v="58 Lane"/>
    <s v="Woodside"/>
    <x v="0"/>
    <s v="Queens"/>
    <x v="0"/>
    <x v="1"/>
    <n v="40.738339109999998"/>
    <n v="-73.907408779999997"/>
    <n v="1"/>
    <m/>
  </r>
  <r>
    <s v="45287488"/>
    <x v="529"/>
    <d v="2020-01-01T19:53:00"/>
    <x v="1"/>
    <x v="1"/>
    <x v="1"/>
    <x v="2"/>
    <s v="Street/Sidewalk"/>
    <s v="11229"/>
    <s v="2943 Quentin Road"/>
    <s v="Quentin Road"/>
    <s v="Brooklyn"/>
    <x v="0"/>
    <s v="Brooklyn"/>
    <x v="0"/>
    <x v="0"/>
    <n v="40.610634130000001"/>
    <n v="-73.943015099999997"/>
    <n v="1"/>
    <m/>
  </r>
  <r>
    <s v="45287469"/>
    <x v="529"/>
    <d v="2020-01-01T13:14:00"/>
    <x v="1"/>
    <x v="1"/>
    <x v="41"/>
    <x v="62"/>
    <s v="Street/Sidewalk"/>
    <s v="11357"/>
    <s v="20-43 147 Street"/>
    <s v="147 Street"/>
    <s v="Whitestone"/>
    <x v="0"/>
    <s v="Queens"/>
    <x v="0"/>
    <x v="1"/>
    <n v="40.780717490000001"/>
    <n v="-73.819097600000006"/>
    <n v="1"/>
    <m/>
  </r>
  <r>
    <s v="45289500"/>
    <x v="530"/>
    <d v="2020-01-04T00:00:00"/>
    <x v="6"/>
    <x v="6"/>
    <x v="25"/>
    <x v="40"/>
    <s v="Sidewalk"/>
    <s v="11413"/>
    <s v="130-69 228 Street"/>
    <s v="228 Street"/>
    <s v="Springfield Gardens"/>
    <x v="0"/>
    <s v="Queens"/>
    <x v="0"/>
    <x v="1"/>
    <n v="40.680933529999997"/>
    <n v="-73.739843260000001"/>
    <n v="3"/>
    <m/>
  </r>
  <r>
    <s v="45288796"/>
    <x v="530"/>
    <d v="2020-01-01T10:19:00"/>
    <x v="1"/>
    <x v="1"/>
    <x v="2"/>
    <x v="4"/>
    <s v="Residential Building/House"/>
    <s v="11101"/>
    <s v="1-55 Borden Avenue"/>
    <s v="Borden Avenue"/>
    <s v="Long Island City"/>
    <x v="0"/>
    <s v="Queens"/>
    <x v="0"/>
    <x v="1"/>
    <n v="40.74229141"/>
    <n v="-73.959358350000002"/>
    <n v="1"/>
    <m/>
  </r>
  <r>
    <s v="45287987"/>
    <x v="530"/>
    <d v="2020-01-07T12:00:00"/>
    <x v="6"/>
    <x v="6"/>
    <x v="49"/>
    <x v="89"/>
    <s v="Street"/>
    <s v="11433"/>
    <s v="150-20 107 Avenue"/>
    <s v="107 Avenue"/>
    <s v="Jamaica"/>
    <x v="0"/>
    <s v="Queens"/>
    <x v="0"/>
    <x v="1"/>
    <n v="40.694507299999998"/>
    <n v="-73.800766980000006"/>
    <n v="7"/>
    <m/>
  </r>
  <r>
    <s v="45288228"/>
    <x v="530"/>
    <d v="2020-01-01T11:18:00"/>
    <x v="1"/>
    <x v="1"/>
    <x v="6"/>
    <x v="7"/>
    <s v="Street/Sidewalk"/>
    <s v="11217"/>
    <s v="448 State Street"/>
    <s v="State Street"/>
    <s v="Brooklyn"/>
    <x v="0"/>
    <s v="Brooklyn"/>
    <x v="0"/>
    <x v="0"/>
    <n v="40.68685859"/>
    <n v="-73.982609510000003"/>
    <n v="1"/>
    <m/>
  </r>
  <r>
    <s v="45286529"/>
    <x v="530"/>
    <d v="2020-01-01T11:10:00"/>
    <x v="1"/>
    <x v="1"/>
    <x v="6"/>
    <x v="31"/>
    <s v="Street/Sidewalk"/>
    <s v="11219"/>
    <s v="1044 57 Street"/>
    <s v="57 Street"/>
    <s v="Brooklyn"/>
    <x v="0"/>
    <s v="Brooklyn"/>
    <x v="0"/>
    <x v="0"/>
    <n v="40.633915829999999"/>
    <n v="-74.0023707"/>
    <n v="1"/>
    <m/>
  </r>
  <r>
    <s v="45285297"/>
    <x v="530"/>
    <d v="2020-01-02T16:42:00"/>
    <x v="3"/>
    <x v="3"/>
    <x v="5"/>
    <x v="6"/>
    <s v="Residential Building"/>
    <s v="10467"/>
    <s v="55 East  210 Street"/>
    <s v="East  210 Street"/>
    <s v="Bronx"/>
    <x v="0"/>
    <s v="Bronx"/>
    <x v="0"/>
    <x v="2"/>
    <n v="40.880196320000003"/>
    <n v="-73.882132679999998"/>
    <n v="2"/>
    <m/>
  </r>
  <r>
    <s v="45287968"/>
    <x v="531"/>
    <d v="2020-01-02T21:37:00"/>
    <x v="3"/>
    <x v="3"/>
    <x v="5"/>
    <x v="12"/>
    <s v="Residential Building"/>
    <s v="10009"/>
    <s v="240 1 Avenue"/>
    <s v="1 Avenue"/>
    <s v="New York"/>
    <x v="0"/>
    <s v="Manhattan"/>
    <x v="0"/>
    <x v="3"/>
    <n v="40.731650309999999"/>
    <n v="-73.982197310000004"/>
    <n v="2"/>
    <m/>
  </r>
  <r>
    <s v="45289578"/>
    <x v="531"/>
    <d v="2020-02-28T16:13:00"/>
    <x v="5"/>
    <x v="5"/>
    <x v="52"/>
    <x v="94"/>
    <s v=""/>
    <s v="11430"/>
    <s v="Jfk Airport"/>
    <s v="Jfk Airport"/>
    <s v="Jamaica"/>
    <x v="0"/>
    <s v="Queens"/>
    <x v="0"/>
    <x v="1"/>
    <n v="40.648320490000003"/>
    <n v="-73.788281249999997"/>
    <n v="59"/>
    <m/>
  </r>
  <r>
    <s v="45288284"/>
    <x v="531"/>
    <d v="2020-01-01T13:16:00"/>
    <x v="1"/>
    <x v="1"/>
    <x v="6"/>
    <x v="31"/>
    <s v="Street/Sidewalk"/>
    <s v="11417"/>
    <s v="135-39 95 Street"/>
    <s v="95 Street"/>
    <s v="Ozone Park"/>
    <x v="0"/>
    <s v="Queens"/>
    <x v="0"/>
    <x v="1"/>
    <n v="40.673699300000003"/>
    <n v="-73.841483150000002"/>
    <n v="1"/>
    <m/>
  </r>
  <r>
    <s v="45287248"/>
    <x v="531"/>
    <d v="2020-01-02T16:42:00"/>
    <x v="3"/>
    <x v="3"/>
    <x v="5"/>
    <x v="12"/>
    <s v="Residential Building"/>
    <s v="10467"/>
    <s v="3511 Hull Avenue"/>
    <s v="Hull Avenue"/>
    <s v="Bronx"/>
    <x v="0"/>
    <s v="Bronx"/>
    <x v="0"/>
    <x v="2"/>
    <n v="40.879141349999998"/>
    <n v="-73.873401490000006"/>
    <n v="2"/>
    <m/>
  </r>
  <r>
    <s v="45288204"/>
    <x v="532"/>
    <d v="2020-01-01T13:22:00"/>
    <x v="1"/>
    <x v="1"/>
    <x v="41"/>
    <x v="62"/>
    <s v="Street/Sidewalk"/>
    <s v="11417"/>
    <s v="135-39 95 Street"/>
    <s v="95 Street"/>
    <s v="Ozone Park"/>
    <x v="0"/>
    <s v="Queens"/>
    <x v="0"/>
    <x v="1"/>
    <n v="40.673699300000003"/>
    <n v="-73.841483150000002"/>
    <n v="1"/>
    <m/>
  </r>
  <r>
    <s v="45285446"/>
    <x v="533"/>
    <d v="2020-01-04T00:00:00"/>
    <x v="6"/>
    <x v="6"/>
    <x v="25"/>
    <x v="40"/>
    <s v="Sidewalk"/>
    <s v="11103"/>
    <s v="30-19 49 Street"/>
    <s v="49 Street"/>
    <s v="Astoria"/>
    <x v="0"/>
    <s v="Queens"/>
    <x v="0"/>
    <x v="1"/>
    <n v="40.759847710000003"/>
    <n v="-73.908328229999995"/>
    <n v="3"/>
    <m/>
  </r>
  <r>
    <s v="45289445"/>
    <x v="533"/>
    <d v="2020-01-02T09:32:00"/>
    <x v="1"/>
    <x v="1"/>
    <x v="71"/>
    <x v="138"/>
    <s v="Other"/>
    <s v="10472"/>
    <s v="1750 East  172 Street"/>
    <s v="East  172 Street"/>
    <s v="Bronx"/>
    <x v="0"/>
    <s v="Bronx"/>
    <x v="0"/>
    <x v="2"/>
    <n v="40.83262457"/>
    <n v="-73.868900679999996"/>
    <n v="1"/>
    <m/>
  </r>
  <r>
    <s v="45284928"/>
    <x v="533"/>
    <m/>
    <x v="0"/>
    <x v="0"/>
    <x v="72"/>
    <x v="139"/>
    <s v="1-2 Family Mixed Use Building"/>
    <s v="11362"/>
    <s v="72-16 243 Street"/>
    <s v="243 Street"/>
    <s v="Little Neck"/>
    <x v="2"/>
    <s v="Queens"/>
    <x v="1"/>
    <x v="1"/>
    <n v="40.748752199999998"/>
    <n v="-73.731826060000003"/>
    <m/>
    <m/>
  </r>
  <r>
    <s v="45288987"/>
    <x v="533"/>
    <d v="2020-01-01T11:53:00"/>
    <x v="1"/>
    <x v="1"/>
    <x v="1"/>
    <x v="2"/>
    <s v=""/>
    <s v="11214"/>
    <s v="58 Bay   28 Street"/>
    <s v="Bay   28 Street"/>
    <s v="Brooklyn"/>
    <x v="0"/>
    <s v="Brooklyn"/>
    <x v="0"/>
    <x v="0"/>
    <n v="40.601766040000001"/>
    <n v="-73.996434870000002"/>
    <n v="1"/>
    <m/>
  </r>
  <r>
    <s v="45288310"/>
    <x v="533"/>
    <d v="2020-01-04T10:09:00"/>
    <x v="3"/>
    <x v="3"/>
    <x v="5"/>
    <x v="6"/>
    <s v="Residential Building"/>
    <s v="11373"/>
    <s v="52-07 Junction Boulevard"/>
    <s v="Junction Boulevard"/>
    <s v="Elmhurst"/>
    <x v="0"/>
    <s v="Queens"/>
    <x v="0"/>
    <x v="1"/>
    <n v="40.740182750000002"/>
    <n v="-73.867274649999999"/>
    <n v="4"/>
    <m/>
  </r>
  <r>
    <s v="45289030"/>
    <x v="533"/>
    <d v="2020-01-02T02:08:00"/>
    <x v="3"/>
    <x v="3"/>
    <x v="5"/>
    <x v="6"/>
    <s v="Residential Building"/>
    <s v="11238"/>
    <s v="566 Vanderbilt Avenue"/>
    <s v="Vanderbilt Avenue"/>
    <s v="Brooklyn"/>
    <x v="0"/>
    <s v="Brooklyn"/>
    <x v="0"/>
    <x v="0"/>
    <n v="40.679697130000001"/>
    <n v="-73.968139489999999"/>
    <n v="1"/>
    <m/>
  </r>
  <r>
    <s v="45286535"/>
    <x v="533"/>
    <d v="2020-03-06T08:49:00"/>
    <x v="9"/>
    <x v="9"/>
    <x v="59"/>
    <x v="140"/>
    <s v="Street"/>
    <s v="11228"/>
    <s v="377 Bay    8 Street"/>
    <s v="Bay    8 Street"/>
    <s v="Brooklyn"/>
    <x v="0"/>
    <s v="Brooklyn"/>
    <x v="0"/>
    <x v="0"/>
    <n v="40.604432639999999"/>
    <n v="-74.017959630000007"/>
    <n v="65"/>
    <m/>
  </r>
  <r>
    <s v="45287671"/>
    <x v="534"/>
    <d v="2020-01-02T11:00:00"/>
    <x v="8"/>
    <x v="8"/>
    <x v="19"/>
    <x v="108"/>
    <s v=""/>
    <s v="11436"/>
    <s v="119-11 143 Street"/>
    <s v="143 Street"/>
    <s v="Jamaica"/>
    <x v="0"/>
    <s v="Queens"/>
    <x v="0"/>
    <x v="1"/>
    <n v="40.677470059999997"/>
    <n v="-73.797392900000006"/>
    <n v="2"/>
    <m/>
  </r>
  <r>
    <s v="45286124"/>
    <x v="534"/>
    <d v="2020-01-01T11:17:00"/>
    <x v="1"/>
    <x v="1"/>
    <x v="6"/>
    <x v="7"/>
    <s v="Street/Sidewalk"/>
    <s v="11217"/>
    <s v="394 State Street"/>
    <s v="State Street"/>
    <s v="Brooklyn"/>
    <x v="0"/>
    <s v="Brooklyn"/>
    <x v="0"/>
    <x v="0"/>
    <n v="40.687391269999999"/>
    <n v="-73.983975959999995"/>
    <n v="1"/>
    <m/>
  </r>
  <r>
    <s v="45286115"/>
    <x v="534"/>
    <d v="2020-01-04T05:27:00"/>
    <x v="1"/>
    <x v="1"/>
    <x v="1"/>
    <x v="32"/>
    <s v="Street/Sidewalk"/>
    <s v="10466"/>
    <s v="4007 Ely Avenue"/>
    <s v="Ely Avenue"/>
    <s v="Bronx"/>
    <x v="0"/>
    <s v="Bronx"/>
    <x v="0"/>
    <x v="2"/>
    <n v="40.890083320000002"/>
    <n v="-73.845448349999998"/>
    <n v="3"/>
    <m/>
  </r>
  <r>
    <s v="45286178"/>
    <x v="535"/>
    <d v="2020-01-07T12:00:00"/>
    <x v="6"/>
    <x v="6"/>
    <x v="64"/>
    <x v="123"/>
    <s v="Street"/>
    <s v="10002"/>
    <s v="95 East Houston Street"/>
    <s v="East Houston Street"/>
    <s v="New York"/>
    <x v="0"/>
    <s v="Manhattan"/>
    <x v="0"/>
    <x v="3"/>
    <n v="40.724021010000001"/>
    <n v="-73.992250549999994"/>
    <n v="7"/>
    <m/>
  </r>
  <r>
    <s v="45285094"/>
    <x v="536"/>
    <d v="2020-01-06T15:32:00"/>
    <x v="9"/>
    <x v="9"/>
    <x v="59"/>
    <x v="141"/>
    <s v="Street"/>
    <s v="11215"/>
    <s v="449 7 Street"/>
    <s v="7 Street"/>
    <s v="Brooklyn"/>
    <x v="0"/>
    <s v="Brooklyn"/>
    <x v="0"/>
    <x v="0"/>
    <n v="40.668578230000001"/>
    <n v="-73.981532849999994"/>
    <n v="6"/>
    <m/>
  </r>
  <r>
    <s v="45286427"/>
    <x v="536"/>
    <d v="2020-03-02T15:09:00"/>
    <x v="5"/>
    <x v="5"/>
    <x v="14"/>
    <x v="16"/>
    <s v=""/>
    <s v="11430"/>
    <s v="Jfk Airport"/>
    <s v="Jfk Airport"/>
    <s v="Jamaica"/>
    <x v="0"/>
    <s v="Queens"/>
    <x v="0"/>
    <x v="1"/>
    <n v="40.648320490000003"/>
    <n v="-73.788281249999997"/>
    <n v="62"/>
    <m/>
  </r>
  <r>
    <s v="45286576"/>
    <x v="536"/>
    <d v="2020-01-01T10:14:00"/>
    <x v="11"/>
    <x v="11"/>
    <x v="55"/>
    <x v="10"/>
    <s v="N/A"/>
    <s v="11212"/>
    <s v="1721 Pitkin Avenue"/>
    <s v="Pitkin Avenue"/>
    <s v="Brooklyn"/>
    <x v="0"/>
    <s v="Brooklyn"/>
    <x v="0"/>
    <x v="0"/>
    <n v="40.66986988"/>
    <n v="-73.909551370000003"/>
    <n v="1"/>
    <m/>
  </r>
  <r>
    <s v="45289785"/>
    <x v="536"/>
    <d v="2020-01-01T14:52:00"/>
    <x v="1"/>
    <x v="1"/>
    <x v="66"/>
    <x v="10"/>
    <s v="Street/Sidewalk"/>
    <s v="10005"/>
    <s v="120 Wall Street"/>
    <s v="Wall Street"/>
    <s v="New York"/>
    <x v="0"/>
    <s v="Manhattan"/>
    <x v="0"/>
    <x v="3"/>
    <n v="40.704379580000001"/>
    <n v="-74.006427119999998"/>
    <n v="1"/>
    <m/>
  </r>
  <r>
    <s v="45289709"/>
    <x v="537"/>
    <d v="2020-01-04T13:20:00"/>
    <x v="8"/>
    <x v="8"/>
    <x v="35"/>
    <x v="63"/>
    <s v=""/>
    <s v="11693"/>
    <s v="14-10 Cross Bay Boulevard"/>
    <s v="Cross Bay Boulevard"/>
    <s v="Far Rockaway"/>
    <x v="0"/>
    <s v="Queens"/>
    <x v="0"/>
    <x v="1"/>
    <n v="40.602876860000002"/>
    <n v="-73.820062030000003"/>
    <n v="4"/>
    <m/>
  </r>
  <r>
    <s v="45287461"/>
    <x v="537"/>
    <d v="2020-01-01T11:17:00"/>
    <x v="1"/>
    <x v="1"/>
    <x v="6"/>
    <x v="142"/>
    <s v="Street/Sidewalk"/>
    <s v="11217"/>
    <s v="73 Bond Street"/>
    <s v="Bond Street"/>
    <s v="Brooklyn"/>
    <x v="0"/>
    <s v="Brooklyn"/>
    <x v="0"/>
    <x v="0"/>
    <n v="40.687465449999998"/>
    <n v="-73.984451899999996"/>
    <n v="1"/>
    <m/>
  </r>
  <r>
    <s v="45286103"/>
    <x v="538"/>
    <d v="2020-01-03T00:00:00"/>
    <x v="6"/>
    <x v="6"/>
    <x v="25"/>
    <x v="40"/>
    <s v="Sidewalk"/>
    <s v="11234"/>
    <s v="1603 East   34 Street"/>
    <s v="East   34 Street"/>
    <s v="Brooklyn"/>
    <x v="0"/>
    <s v="Brooklyn"/>
    <x v="0"/>
    <x v="0"/>
    <n v="40.616092459999997"/>
    <n v="-73.940906920000003"/>
    <n v="2"/>
    <m/>
  </r>
  <r>
    <s v="45288982"/>
    <x v="538"/>
    <d v="2020-01-01T17:15:00"/>
    <x v="1"/>
    <x v="1"/>
    <x v="6"/>
    <x v="7"/>
    <s v="Street/Sidewalk"/>
    <s v="11385"/>
    <s v="1676 Stephen Street"/>
    <s v="Stephen Street"/>
    <s v="Ridgewood"/>
    <x v="0"/>
    <s v="Queens"/>
    <x v="0"/>
    <x v="1"/>
    <n v="40.696952320000001"/>
    <n v="-73.902540070000001"/>
    <n v="1"/>
    <m/>
  </r>
  <r>
    <s v="45287929"/>
    <x v="538"/>
    <d v="2020-01-01T21:10:00"/>
    <x v="1"/>
    <x v="1"/>
    <x v="2"/>
    <x v="4"/>
    <s v="Residential Building/House"/>
    <s v="10467"/>
    <s v="3505 Wayne Avenue"/>
    <s v="Wayne Avenue"/>
    <s v="Bronx"/>
    <x v="0"/>
    <s v="Bronx"/>
    <x v="0"/>
    <x v="2"/>
    <n v="40.880899679999999"/>
    <n v="-73.877545999999995"/>
    <n v="1"/>
    <m/>
  </r>
  <r>
    <s v="45284864"/>
    <x v="539"/>
    <d v="2020-01-01T20:20:00"/>
    <x v="1"/>
    <x v="1"/>
    <x v="6"/>
    <x v="22"/>
    <s v="Street/Sidewalk"/>
    <s v="10314"/>
    <s v="287 Caswell Avenue"/>
    <s v="Caswell Avenue"/>
    <s v="Staten Island"/>
    <x v="0"/>
    <s v="Staten Island"/>
    <x v="0"/>
    <x v="4"/>
    <n v="40.6142307"/>
    <n v="-74.14608982"/>
    <n v="1"/>
    <m/>
  </r>
  <r>
    <s v="45289533"/>
    <x v="539"/>
    <d v="2020-01-02T21:48:00"/>
    <x v="3"/>
    <x v="3"/>
    <x v="5"/>
    <x v="6"/>
    <s v="Residential Building"/>
    <s v="11233"/>
    <s v="402 Halsey Street"/>
    <s v="Halsey Street"/>
    <s v="Brooklyn"/>
    <x v="0"/>
    <s v="Brooklyn"/>
    <x v="0"/>
    <x v="0"/>
    <n v="40.68320344"/>
    <n v="-73.937638509999999"/>
    <n v="2"/>
    <m/>
  </r>
  <r>
    <s v="45286208"/>
    <x v="539"/>
    <d v="2020-01-02T17:26:00"/>
    <x v="3"/>
    <x v="3"/>
    <x v="5"/>
    <x v="6"/>
    <s v="Residential Building"/>
    <s v="10456"/>
    <s v="1329 College Avenue"/>
    <s v="College Avenue"/>
    <s v="Bronx"/>
    <x v="0"/>
    <s v="Bronx"/>
    <x v="0"/>
    <x v="2"/>
    <n v="40.836233139999997"/>
    <n v="-73.911352570000005"/>
    <n v="2"/>
    <m/>
  </r>
  <r>
    <s v="45288546"/>
    <x v="539"/>
    <d v="2020-01-17T21:32:00"/>
    <x v="3"/>
    <x v="3"/>
    <x v="69"/>
    <x v="143"/>
    <s v="Residential Building"/>
    <s v="10028"/>
    <s v="164 East   82 Street"/>
    <s v="East   82 Street"/>
    <s v="New York"/>
    <x v="0"/>
    <s v="Manhattan"/>
    <x v="0"/>
    <x v="3"/>
    <n v="40.776608009999997"/>
    <n v="-73.956770270000007"/>
    <n v="17"/>
    <m/>
  </r>
  <r>
    <s v="45286554"/>
    <x v="540"/>
    <d v="2020-01-01T21:52:00"/>
    <x v="1"/>
    <x v="1"/>
    <x v="6"/>
    <x v="31"/>
    <s v="Street/Sidewalk"/>
    <s v="11385"/>
    <s v="314 Woodward Avenue"/>
    <s v="Woodward Avenue"/>
    <s v="Ridgewood"/>
    <x v="0"/>
    <s v="Queens"/>
    <x v="0"/>
    <x v="1"/>
    <n v="40.70993343"/>
    <n v="-73.914269059999995"/>
    <n v="1"/>
    <m/>
  </r>
  <r>
    <s v="45288519"/>
    <x v="541"/>
    <d v="2020-01-03T16:44:00"/>
    <x v="3"/>
    <x v="3"/>
    <x v="5"/>
    <x v="12"/>
    <s v="Residential Building"/>
    <s v="11101"/>
    <s v="34-06 42 Street"/>
    <s v="42 Street"/>
    <s v="Long Island City"/>
    <x v="0"/>
    <s v="Queens"/>
    <x v="0"/>
    <x v="1"/>
    <n v="40.755634649999998"/>
    <n v="-73.919519769999994"/>
    <n v="3"/>
    <m/>
  </r>
  <r>
    <s v="45284821"/>
    <x v="541"/>
    <d v="2020-01-02T16:45:00"/>
    <x v="3"/>
    <x v="3"/>
    <x v="5"/>
    <x v="12"/>
    <s v="Residential Building"/>
    <s v="11225"/>
    <s v="516 Eastern Parkway"/>
    <s v="Eastern Parkway"/>
    <s v="Brooklyn"/>
    <x v="0"/>
    <s v="Brooklyn"/>
    <x v="0"/>
    <x v="0"/>
    <n v="40.669906150000003"/>
    <n v="-73.951410559999999"/>
    <n v="2"/>
    <m/>
  </r>
  <r>
    <s v="45286536"/>
    <x v="541"/>
    <d v="2020-01-02T10:16:00"/>
    <x v="5"/>
    <x v="5"/>
    <x v="40"/>
    <x v="59"/>
    <s v=""/>
    <s v="10003"/>
    <s v="112 East   11 Street"/>
    <s v="East   11 Street"/>
    <s v="New York"/>
    <x v="0"/>
    <s v="Manhattan"/>
    <x v="0"/>
    <x v="3"/>
    <n v="40.731829650000002"/>
    <n v="-73.989835769999999"/>
    <n v="1"/>
    <m/>
  </r>
  <r>
    <s v="45288137"/>
    <x v="542"/>
    <d v="2020-01-01T15:34:00"/>
    <x v="1"/>
    <x v="1"/>
    <x v="1"/>
    <x v="2"/>
    <s v="Street/Sidewalk"/>
    <s v="10461"/>
    <s v="1152 Lydig Avenue"/>
    <s v="Lydig Avenue"/>
    <s v="Bronx"/>
    <x v="0"/>
    <s v="Bronx"/>
    <x v="0"/>
    <x v="2"/>
    <n v="40.855674260000001"/>
    <n v="-73.854825820000002"/>
    <n v="1"/>
    <m/>
  </r>
  <r>
    <s v="45285303"/>
    <x v="543"/>
    <d v="2020-01-07T21:19:00"/>
    <x v="3"/>
    <x v="3"/>
    <x v="31"/>
    <x v="45"/>
    <s v="Residential Building"/>
    <s v="10028"/>
    <s v="164 East   82 Street"/>
    <s v="East   82 Street"/>
    <s v="New York"/>
    <x v="0"/>
    <s v="Manhattan"/>
    <x v="0"/>
    <x v="3"/>
    <n v="40.776608009999997"/>
    <n v="-73.956770270000007"/>
    <n v="7"/>
    <m/>
  </r>
  <r>
    <s v="45289346"/>
    <x v="544"/>
    <d v="2020-01-02T09:36:00"/>
    <x v="3"/>
    <x v="3"/>
    <x v="5"/>
    <x v="12"/>
    <s v="Residential Building"/>
    <s v="10032"/>
    <s v="1091 St Nicholas Avenue"/>
    <s v="St Nicholas Avenue"/>
    <s v="New York"/>
    <x v="0"/>
    <s v="Manhattan"/>
    <x v="0"/>
    <x v="3"/>
    <n v="40.838137170000003"/>
    <n v="-73.939914619999996"/>
    <n v="1"/>
    <m/>
  </r>
  <r>
    <s v="45289183"/>
    <x v="544"/>
    <d v="2020-01-02T08:40:00"/>
    <x v="4"/>
    <x v="4"/>
    <x v="7"/>
    <x v="8"/>
    <s v=""/>
    <s v="11375"/>
    <s v="68 Drive"/>
    <s v="68 Drive"/>
    <s v="Forest Hills"/>
    <x v="0"/>
    <s v="Queens"/>
    <x v="0"/>
    <x v="1"/>
    <n v="40.726630839999999"/>
    <n v="-73.842486510000001"/>
    <n v="1"/>
    <m/>
  </r>
  <r>
    <s v="45288525"/>
    <x v="544"/>
    <d v="2020-01-03T16:16:00"/>
    <x v="3"/>
    <x v="3"/>
    <x v="5"/>
    <x v="12"/>
    <s v="Residential Building"/>
    <s v="11214"/>
    <s v="1535 Shore Parkway"/>
    <s v="Shore Parkway"/>
    <s v="Brooklyn"/>
    <x v="0"/>
    <s v="Brooklyn"/>
    <x v="0"/>
    <x v="0"/>
    <n v="40.597217919999999"/>
    <n v="-74.003338029999995"/>
    <n v="3"/>
    <m/>
  </r>
  <r>
    <s v="45285823"/>
    <x v="545"/>
    <d v="2020-01-01T14:52:00"/>
    <x v="1"/>
    <x v="1"/>
    <x v="66"/>
    <x v="10"/>
    <s v="Street/Sidewalk"/>
    <s v="10038"/>
    <s v="124 Fulton Street"/>
    <s v="Fulton Street"/>
    <s v="New York"/>
    <x v="0"/>
    <s v="Manhattan"/>
    <x v="0"/>
    <x v="3"/>
    <n v="40.710159969999999"/>
    <n v="-74.007646840000007"/>
    <n v="1"/>
    <m/>
  </r>
  <r>
    <s v="45286803"/>
    <x v="545"/>
    <d v="2020-01-01T10:24:00"/>
    <x v="0"/>
    <x v="0"/>
    <x v="8"/>
    <x v="144"/>
    <s v="3+ Family Apt. Building"/>
    <s v="10024"/>
    <s v="340 West   85 Street"/>
    <s v="West   85 Street"/>
    <s v="New York"/>
    <x v="0"/>
    <s v="Manhattan"/>
    <x v="0"/>
    <x v="3"/>
    <n v="40.788652689999999"/>
    <n v="-73.979451960000006"/>
    <n v="0"/>
    <m/>
  </r>
  <r>
    <s v="45285413"/>
    <x v="546"/>
    <d v="2020-01-02T14:00:00"/>
    <x v="8"/>
    <x v="8"/>
    <x v="18"/>
    <x v="29"/>
    <s v=""/>
    <s v="11365"/>
    <s v="167 Street"/>
    <s v="167 Street"/>
    <s v="Fresh Meadows"/>
    <x v="0"/>
    <s v="Queens"/>
    <x v="0"/>
    <x v="1"/>
    <n v="40.732277809999999"/>
    <n v="-73.80221641"/>
    <n v="2"/>
    <m/>
  </r>
  <r>
    <s v="45289755"/>
    <x v="546"/>
    <d v="2020-01-01T21:32:00"/>
    <x v="1"/>
    <x v="1"/>
    <x v="6"/>
    <x v="7"/>
    <s v="Street/Sidewalk"/>
    <s v="11385"/>
    <s v="70-24 65 Place"/>
    <s v="65 Place"/>
    <s v="Ridgewood"/>
    <x v="0"/>
    <s v="Queens"/>
    <x v="0"/>
    <x v="1"/>
    <n v="40.70351222"/>
    <n v="-73.890231819999997"/>
    <n v="1"/>
    <m/>
  </r>
  <r>
    <s v="45288888"/>
    <x v="546"/>
    <d v="2020-01-02T16:35:00"/>
    <x v="3"/>
    <x v="3"/>
    <x v="5"/>
    <x v="12"/>
    <s v="Residential Building"/>
    <s v="11237"/>
    <s v="371 Irving Avenue"/>
    <s v="Irving Avenue"/>
    <s v="Brooklyn"/>
    <x v="0"/>
    <s v="Brooklyn"/>
    <x v="0"/>
    <x v="0"/>
    <n v="40.697497679999998"/>
    <n v="-73.911688499999997"/>
    <n v="2"/>
    <m/>
  </r>
  <r>
    <s v="45285474"/>
    <x v="547"/>
    <d v="2020-01-01T12:10:00"/>
    <x v="1"/>
    <x v="1"/>
    <x v="2"/>
    <x v="4"/>
    <s v="Residential Building/House"/>
    <s v="11214"/>
    <s v="1850 82 Street"/>
    <s v="82 Street"/>
    <s v="Brooklyn"/>
    <x v="0"/>
    <s v="Brooklyn"/>
    <x v="0"/>
    <x v="0"/>
    <n v="40.608787280000001"/>
    <n v="-73.999045600000002"/>
    <n v="1"/>
    <m/>
  </r>
  <r>
    <s v="45285760"/>
    <x v="547"/>
    <d v="2020-01-05T07:30:00"/>
    <x v="3"/>
    <x v="3"/>
    <x v="5"/>
    <x v="6"/>
    <s v="Residential Building"/>
    <s v="11354"/>
    <s v="149-35 Northern Boulevard"/>
    <s v="Northern Boulevard"/>
    <s v="Flushing"/>
    <x v="0"/>
    <s v="Queens"/>
    <x v="0"/>
    <x v="1"/>
    <n v="40.765325580000003"/>
    <n v="-73.816023979999997"/>
    <n v="4"/>
    <m/>
  </r>
  <r>
    <s v="45286336"/>
    <x v="547"/>
    <d v="2020-01-01T13:17:00"/>
    <x v="1"/>
    <x v="1"/>
    <x v="1"/>
    <x v="2"/>
    <s v="Street/Sidewalk"/>
    <s v="11417"/>
    <s v="96-13 133 Avenue"/>
    <s v="133 Avenue"/>
    <s v="Ozone Park"/>
    <x v="0"/>
    <s v="Queens"/>
    <x v="0"/>
    <x v="1"/>
    <n v="40.676023030000003"/>
    <n v="-73.840684490000001"/>
    <n v="1"/>
    <m/>
  </r>
  <r>
    <s v="45285025"/>
    <x v="548"/>
    <d v="2020-01-01T13:07:00"/>
    <x v="1"/>
    <x v="1"/>
    <x v="41"/>
    <x v="62"/>
    <s v="Street/Sidewalk"/>
    <s v="11220"/>
    <s v="68 Street"/>
    <s v="68 Street"/>
    <s v=""/>
    <x v="0"/>
    <s v="Brooklyn"/>
    <x v="0"/>
    <x v="0"/>
    <m/>
    <m/>
    <n v="1"/>
    <m/>
  </r>
  <r>
    <s v="45286607"/>
    <x v="549"/>
    <d v="2020-01-05T00:00:00"/>
    <x v="6"/>
    <x v="6"/>
    <x v="25"/>
    <x v="40"/>
    <s v="Sidewalk"/>
    <s v="11210"/>
    <s v="66 Kenilworth Place"/>
    <s v="Kenilworth Place"/>
    <s v="Brooklyn"/>
    <x v="0"/>
    <s v="Brooklyn"/>
    <x v="0"/>
    <x v="0"/>
    <n v="40.634520139999999"/>
    <n v="-73.950766189999996"/>
    <n v="4"/>
    <m/>
  </r>
  <r>
    <s v="45287123"/>
    <x v="549"/>
    <d v="2020-01-02T17:05:00"/>
    <x v="3"/>
    <x v="3"/>
    <x v="5"/>
    <x v="12"/>
    <s v="Residential Building"/>
    <s v="10453"/>
    <s v="1811 Phelan Place"/>
    <s v="Phelan Place"/>
    <s v="Bronx"/>
    <x v="0"/>
    <s v="Bronx"/>
    <x v="0"/>
    <x v="2"/>
    <n v="40.852631479999999"/>
    <n v="-73.916994990000006"/>
    <n v="2"/>
    <m/>
  </r>
  <r>
    <s v="45286171"/>
    <x v="550"/>
    <d v="2020-01-02T12:00:00"/>
    <x v="6"/>
    <x v="6"/>
    <x v="49"/>
    <x v="85"/>
    <s v="Sidewalk"/>
    <s v="11234"/>
    <s v="273 Arkansas Drive"/>
    <s v="Arkansas Drive"/>
    <s v="Brooklyn"/>
    <x v="0"/>
    <s v="Brooklyn"/>
    <x v="0"/>
    <x v="0"/>
    <n v="40.607061309999999"/>
    <n v="-73.903315950000007"/>
    <n v="2"/>
    <m/>
  </r>
  <r>
    <s v="45287993"/>
    <x v="550"/>
    <d v="2020-01-03T16:29:00"/>
    <x v="3"/>
    <x v="3"/>
    <x v="5"/>
    <x v="12"/>
    <s v="Residential Building"/>
    <s v="11225"/>
    <s v="901 Washington Avenue"/>
    <s v="Washington Avenue"/>
    <s v="Brooklyn"/>
    <x v="0"/>
    <s v="Brooklyn"/>
    <x v="0"/>
    <x v="0"/>
    <n v="40.668027180000003"/>
    <n v="-73.961862030000006"/>
    <n v="3"/>
    <m/>
  </r>
  <r>
    <s v="45288782"/>
    <x v="550"/>
    <d v="2020-01-01T20:00:00"/>
    <x v="1"/>
    <x v="1"/>
    <x v="6"/>
    <x v="31"/>
    <s v="Street/Sidewalk"/>
    <s v="11236"/>
    <s v="1300 Remsen Avenue"/>
    <s v="Remsen Avenue"/>
    <s v="Brooklyn"/>
    <x v="0"/>
    <s v="Brooklyn"/>
    <x v="0"/>
    <x v="0"/>
    <n v="40.638346949999999"/>
    <n v="-73.903897569999998"/>
    <n v="1"/>
    <m/>
  </r>
  <r>
    <s v="45288698"/>
    <x v="551"/>
    <d v="2020-01-03T12:00:00"/>
    <x v="6"/>
    <x v="6"/>
    <x v="53"/>
    <x v="106"/>
    <s v="Sidewalk"/>
    <s v="10306"/>
    <s v="251 Locust Avenue"/>
    <s v="Locust Avenue"/>
    <s v="Staten Island"/>
    <x v="0"/>
    <s v="Staten Island"/>
    <x v="0"/>
    <x v="4"/>
    <n v="40.574130689999997"/>
    <n v="-74.110253889999996"/>
    <n v="3"/>
    <m/>
  </r>
  <r>
    <s v="45287027"/>
    <x v="551"/>
    <d v="2020-02-24T00:00:00"/>
    <x v="7"/>
    <x v="7"/>
    <x v="24"/>
    <x v="60"/>
    <s v=""/>
    <s v="10475"/>
    <s v="3300 Palmer Avenue"/>
    <s v="Palmer Avenue"/>
    <s v="Bronx"/>
    <x v="0"/>
    <s v="Bronx"/>
    <x v="0"/>
    <x v="2"/>
    <n v="40.87830503"/>
    <n v="-73.834945559999994"/>
    <n v="54"/>
    <m/>
  </r>
  <r>
    <s v="45285803"/>
    <x v="552"/>
    <d v="2020-01-01T12:25:00"/>
    <x v="1"/>
    <x v="1"/>
    <x v="66"/>
    <x v="10"/>
    <s v="Street/Sidewalk"/>
    <s v="10005"/>
    <s v="40 Exchange Place"/>
    <s v="Exchange Place"/>
    <s v="New York"/>
    <x v="0"/>
    <s v="Manhattan"/>
    <x v="0"/>
    <x v="3"/>
    <n v="40.705938320000001"/>
    <n v="-74.010282910000001"/>
    <n v="1"/>
    <m/>
  </r>
  <r>
    <s v="45286915"/>
    <x v="552"/>
    <d v="2020-01-02T08:12:00"/>
    <x v="1"/>
    <x v="1"/>
    <x v="1"/>
    <x v="2"/>
    <s v="Street/Sidewalk"/>
    <s v="11101"/>
    <s v="45-14 34 Avenue"/>
    <s v="34 Avenue"/>
    <s v="Long Island City"/>
    <x v="0"/>
    <s v="Queens"/>
    <x v="0"/>
    <x v="1"/>
    <n v="40.7547049"/>
    <n v="-73.916676670000001"/>
    <n v="1"/>
    <m/>
  </r>
  <r>
    <s v="45285630"/>
    <x v="553"/>
    <d v="2020-01-01T13:17:00"/>
    <x v="1"/>
    <x v="1"/>
    <x v="41"/>
    <x v="62"/>
    <s v=""/>
    <s v="11214"/>
    <s v="1709 Benson Avenue"/>
    <s v="Benson Avenue"/>
    <s v="Brooklyn"/>
    <x v="0"/>
    <s v="Brooklyn"/>
    <x v="0"/>
    <x v="0"/>
    <n v="40.606720279999998"/>
    <n v="-74.00631688"/>
    <n v="1"/>
    <m/>
  </r>
  <r>
    <s v="45285253"/>
    <x v="553"/>
    <d v="2020-01-02T21:37:00"/>
    <x v="3"/>
    <x v="3"/>
    <x v="5"/>
    <x v="6"/>
    <s v="Residential Building"/>
    <s v="10026"/>
    <s v="2196 Frederick Douglass Boulevard"/>
    <s v="Frederick Douglass Boulevard"/>
    <s v="New York"/>
    <x v="0"/>
    <s v="Manhattan"/>
    <x v="0"/>
    <x v="3"/>
    <n v="40.805981129999999"/>
    <n v="-73.954215430000005"/>
    <n v="2"/>
    <m/>
  </r>
  <r>
    <s v="45288683"/>
    <x v="553"/>
    <d v="2020-01-01T11:38:00"/>
    <x v="1"/>
    <x v="1"/>
    <x v="4"/>
    <x v="4"/>
    <s v="Store/Commercial"/>
    <s v="11209"/>
    <s v="7914 3 Avenue"/>
    <s v="3 Avenue"/>
    <s v="Brooklyn"/>
    <x v="0"/>
    <s v="Brooklyn"/>
    <x v="0"/>
    <x v="0"/>
    <n v="40.628384169999997"/>
    <n v="-74.029062030000006"/>
    <n v="1"/>
    <m/>
  </r>
  <r>
    <s v="45289817"/>
    <x v="554"/>
    <d v="2020-01-03T00:00:00"/>
    <x v="6"/>
    <x v="6"/>
    <x v="25"/>
    <x v="40"/>
    <s v="Sidewalk"/>
    <s v="11223"/>
    <s v="1929 Stillwell Avenue"/>
    <s v="Stillwell Avenue"/>
    <s v="Brooklyn"/>
    <x v="0"/>
    <s v="Brooklyn"/>
    <x v="0"/>
    <x v="0"/>
    <n v="40.599610550000001"/>
    <n v="-73.985793939999994"/>
    <n v="2"/>
    <m/>
  </r>
  <r>
    <s v="45285807"/>
    <x v="554"/>
    <d v="2020-01-01T13:50:00"/>
    <x v="1"/>
    <x v="1"/>
    <x v="2"/>
    <x v="3"/>
    <s v="Residential Building/House"/>
    <s v="11231"/>
    <s v="420 Columbia Street"/>
    <s v="Columbia Street"/>
    <s v="Brooklyn"/>
    <x v="0"/>
    <s v="Brooklyn"/>
    <x v="0"/>
    <x v="0"/>
    <n v="40.677052639999999"/>
    <n v="-74.006568689999995"/>
    <n v="1"/>
    <m/>
  </r>
  <r>
    <s v="45284951"/>
    <x v="555"/>
    <d v="2020-01-04T00:00:00"/>
    <x v="6"/>
    <x v="6"/>
    <x v="25"/>
    <x v="40"/>
    <s v="Sidewalk"/>
    <s v="11221"/>
    <s v="104 Himrod Street"/>
    <s v="Himrod Street"/>
    <s v="Brooklyn"/>
    <x v="0"/>
    <s v="Brooklyn"/>
    <x v="0"/>
    <x v="0"/>
    <n v="40.696262830000002"/>
    <n v="-73.923605190000004"/>
    <n v="3"/>
    <m/>
  </r>
  <r>
    <s v="45288847"/>
    <x v="555"/>
    <d v="2024-06-03T13:08:00"/>
    <x v="0"/>
    <x v="0"/>
    <x v="37"/>
    <x v="55"/>
    <s v="Restaurant/Bar/Deli/Bakery"/>
    <s v="11222"/>
    <s v="1101 Manhattan Avenue"/>
    <s v="Manhattan Avenue"/>
    <s v="Brooklyn"/>
    <x v="0"/>
    <s v="Brooklyn"/>
    <x v="0"/>
    <x v="0"/>
    <n v="40.736196540000002"/>
    <n v="-73.955255699999995"/>
    <n v="1616"/>
    <m/>
  </r>
  <r>
    <s v="45285824"/>
    <x v="555"/>
    <d v="2020-01-01T14:51:00"/>
    <x v="1"/>
    <x v="1"/>
    <x v="66"/>
    <x v="10"/>
    <s v="Street/Sidewalk"/>
    <s v="10005"/>
    <s v="2 Wall Street"/>
    <s v="Wall Street"/>
    <s v="New York"/>
    <x v="0"/>
    <s v="Manhattan"/>
    <x v="0"/>
    <x v="3"/>
    <n v="40.707725029999999"/>
    <n v="-74.011632160000005"/>
    <n v="1"/>
    <m/>
  </r>
  <r>
    <s v="45285730"/>
    <x v="556"/>
    <d v="2020-01-05T07:30:00"/>
    <x v="3"/>
    <x v="3"/>
    <x v="5"/>
    <x v="6"/>
    <s v="Residential Building"/>
    <s v="11356"/>
    <s v="15-23 123 Street"/>
    <s v="123 Street"/>
    <s v="College Point"/>
    <x v="0"/>
    <s v="Queens"/>
    <x v="0"/>
    <x v="1"/>
    <n v="40.784169509999998"/>
    <n v="-73.844867269999995"/>
    <n v="4"/>
    <m/>
  </r>
  <r>
    <s v="45286408"/>
    <x v="556"/>
    <d v="2020-01-01T13:44:00"/>
    <x v="1"/>
    <x v="1"/>
    <x v="2"/>
    <x v="4"/>
    <s v="Residential Building/House"/>
    <s v="11201"/>
    <s v="177 Sands Street"/>
    <s v="Sands Street"/>
    <s v="Brooklyn"/>
    <x v="0"/>
    <s v="Brooklyn"/>
    <x v="0"/>
    <x v="0"/>
    <n v="40.699800320000001"/>
    <n v="-73.983615940000007"/>
    <n v="1"/>
    <m/>
  </r>
  <r>
    <s v="45288290"/>
    <x v="556"/>
    <d v="2020-01-01T19:52:00"/>
    <x v="1"/>
    <x v="1"/>
    <x v="1"/>
    <x v="2"/>
    <s v="Street/Sidewalk"/>
    <s v="11229"/>
    <s v="1928 East   12 Street"/>
    <s v="East   12 Street"/>
    <s v="Brooklyn"/>
    <x v="0"/>
    <s v="Brooklyn"/>
    <x v="0"/>
    <x v="0"/>
    <n v="40.602269839999998"/>
    <n v="-73.960495129999998"/>
    <n v="1"/>
    <m/>
  </r>
  <r>
    <s v="45285405"/>
    <x v="556"/>
    <d v="2020-01-02T15:59:00"/>
    <x v="3"/>
    <x v="3"/>
    <x v="5"/>
    <x v="12"/>
    <s v="Residential Building"/>
    <s v="10459"/>
    <s v="1014 Faile Street"/>
    <s v="Faile Street"/>
    <s v="Bronx"/>
    <x v="0"/>
    <s v="Bronx"/>
    <x v="0"/>
    <x v="2"/>
    <n v="40.823764259999997"/>
    <n v="-73.889523999999994"/>
    <n v="2"/>
    <m/>
  </r>
  <r>
    <s v="45286905"/>
    <x v="556"/>
    <d v="2020-01-06T15:40:00"/>
    <x v="0"/>
    <x v="0"/>
    <x v="8"/>
    <x v="70"/>
    <s v="3+ Family Apt. Building"/>
    <s v="11238"/>
    <s v="95 Eastern Parkway"/>
    <s v="Eastern Parkway"/>
    <s v="Brooklyn"/>
    <x v="0"/>
    <s v="Brooklyn"/>
    <x v="0"/>
    <x v="0"/>
    <n v="40.672620420000001"/>
    <n v="-73.96579242"/>
    <n v="6"/>
    <m/>
  </r>
  <r>
    <s v="45286206"/>
    <x v="556"/>
    <d v="2020-01-07T20:00:00"/>
    <x v="4"/>
    <x v="4"/>
    <x v="7"/>
    <x v="8"/>
    <s v=""/>
    <s v="11249"/>
    <s v=""/>
    <s v=""/>
    <s v="Brooklyn"/>
    <x v="0"/>
    <s v="Brooklyn"/>
    <x v="0"/>
    <x v="0"/>
    <n v="40.69990215"/>
    <n v="-73.961670679999997"/>
    <n v="7"/>
    <m/>
  </r>
  <r>
    <s v="45285191"/>
    <x v="556"/>
    <d v="2020-01-02T06:40:00"/>
    <x v="4"/>
    <x v="4"/>
    <x v="46"/>
    <x v="145"/>
    <s v="Street"/>
    <s v=""/>
    <s v=""/>
    <s v=""/>
    <s v=""/>
    <x v="0"/>
    <s v="Unspecified"/>
    <x v="0"/>
    <x v="5"/>
    <m/>
    <m/>
    <n v="1"/>
    <m/>
  </r>
  <r>
    <s v="45286608"/>
    <x v="557"/>
    <d v="2020-01-04T00:00:00"/>
    <x v="6"/>
    <x v="6"/>
    <x v="25"/>
    <x v="40"/>
    <s v="Sidewalk"/>
    <s v="11203"/>
    <s v="45 East   40 Street"/>
    <s v="East   40 Street"/>
    <s v="Brooklyn"/>
    <x v="0"/>
    <s v="Brooklyn"/>
    <x v="0"/>
    <x v="0"/>
    <n v="40.654969379999997"/>
    <n v="-73.940411170000004"/>
    <n v="3"/>
    <m/>
  </r>
  <r>
    <s v="45285403"/>
    <x v="557"/>
    <d v="2020-01-02T07:37:00"/>
    <x v="3"/>
    <x v="3"/>
    <x v="5"/>
    <x v="6"/>
    <s v="Residential Building"/>
    <s v="10035"/>
    <s v="112 East  128 Street"/>
    <s v="East  128 Street"/>
    <s v="New York"/>
    <x v="0"/>
    <s v="Manhattan"/>
    <x v="0"/>
    <x v="3"/>
    <n v="40.806675630000001"/>
    <n v="-73.936941259999998"/>
    <n v="1"/>
    <m/>
  </r>
  <r>
    <s v="45285639"/>
    <x v="558"/>
    <d v="2020-01-01T10:43:00"/>
    <x v="1"/>
    <x v="1"/>
    <x v="41"/>
    <x v="62"/>
    <s v="Street/Sidewalk"/>
    <s v="11229"/>
    <s v="2042 East   14 Street"/>
    <s v="East   14 Street"/>
    <s v="Brooklyn"/>
    <x v="0"/>
    <s v="Brooklyn"/>
    <x v="0"/>
    <x v="0"/>
    <n v="40.599971400000001"/>
    <n v="-73.957576040000006"/>
    <n v="1"/>
    <m/>
  </r>
  <r>
    <s v="45289383"/>
    <x v="559"/>
    <d v="2020-01-02T16:06:00"/>
    <x v="3"/>
    <x v="3"/>
    <x v="5"/>
    <x v="6"/>
    <s v="Residential Building"/>
    <s v="11220"/>
    <s v="4405 5 Avenue"/>
    <s v="5 Avenue"/>
    <s v="Brooklyn"/>
    <x v="0"/>
    <s v="Brooklyn"/>
    <x v="0"/>
    <x v="0"/>
    <n v="40.648361450000003"/>
    <n v="-74.006919030000006"/>
    <n v="2"/>
    <m/>
  </r>
  <r>
    <s v="45289625"/>
    <x v="559"/>
    <d v="2020-01-02T08:21:00"/>
    <x v="1"/>
    <x v="1"/>
    <x v="1"/>
    <x v="2"/>
    <s v="Street/Sidewalk"/>
    <s v="11105"/>
    <s v="23-75 31 Street"/>
    <s v="31 Street"/>
    <s v="Astoria"/>
    <x v="0"/>
    <s v="Queens"/>
    <x v="0"/>
    <x v="1"/>
    <n v="40.772772170000003"/>
    <n v="-73.914787489999995"/>
    <n v="1"/>
    <m/>
  </r>
  <r>
    <s v="45285759"/>
    <x v="559"/>
    <d v="2020-01-02T02:08:00"/>
    <x v="3"/>
    <x v="3"/>
    <x v="5"/>
    <x v="6"/>
    <s v="Residential Building"/>
    <s v="11213"/>
    <s v="1132 Park Place"/>
    <s v="Park Place"/>
    <s v="Brooklyn"/>
    <x v="0"/>
    <s v="Brooklyn"/>
    <x v="0"/>
    <x v="0"/>
    <n v="40.672867949999997"/>
    <n v="-73.940146429999999"/>
    <n v="1"/>
    <m/>
  </r>
  <r>
    <s v="45289082"/>
    <x v="559"/>
    <d v="2020-01-16T09:33:00"/>
    <x v="3"/>
    <x v="3"/>
    <x v="43"/>
    <x v="75"/>
    <s v="Residential Building"/>
    <s v="11229"/>
    <s v="2113 Avenue V"/>
    <s v="Avenue V"/>
    <s v="Brooklyn"/>
    <x v="0"/>
    <s v="Brooklyn"/>
    <x v="0"/>
    <x v="0"/>
    <n v="40.597410099999998"/>
    <n v="-73.949756489999999"/>
    <n v="15"/>
    <m/>
  </r>
  <r>
    <s v="45288018"/>
    <x v="560"/>
    <d v="2020-01-14T12:44:00"/>
    <x v="6"/>
    <x v="6"/>
    <x v="29"/>
    <x v="43"/>
    <s v="Sidewalk"/>
    <s v="11229"/>
    <s v="1936 East   28 Street"/>
    <s v="East   28 Street"/>
    <s v="Brooklyn"/>
    <x v="0"/>
    <s v="Brooklyn"/>
    <x v="0"/>
    <x v="0"/>
    <n v="40.603789339999999"/>
    <n v="-73.944501059999993"/>
    <n v="14"/>
    <m/>
  </r>
  <r>
    <s v="45288438"/>
    <x v="560"/>
    <d v="2020-01-08T14:05:00"/>
    <x v="6"/>
    <x v="6"/>
    <x v="29"/>
    <x v="43"/>
    <s v="Sidewalk"/>
    <s v="11102"/>
    <s v="25-16 Crescent Street"/>
    <s v="Crescent Street"/>
    <s v="Astoria"/>
    <x v="0"/>
    <s v="Queens"/>
    <x v="0"/>
    <x v="1"/>
    <n v="40.772549419999997"/>
    <n v="-73.921936329999994"/>
    <n v="8"/>
    <m/>
  </r>
  <r>
    <s v="45289316"/>
    <x v="560"/>
    <d v="2020-01-01T16:28:00"/>
    <x v="11"/>
    <x v="11"/>
    <x v="55"/>
    <x v="10"/>
    <s v="N/A"/>
    <s v="10019"/>
    <s v="24W West   55 Street"/>
    <s v="West   55 Street"/>
    <s v="New York"/>
    <x v="0"/>
    <s v="Manhattan"/>
    <x v="0"/>
    <x v="3"/>
    <n v="40.76208295"/>
    <n v="-73.975922539999999"/>
    <n v="1"/>
    <m/>
  </r>
  <r>
    <s v="45284983"/>
    <x v="561"/>
    <d v="2020-01-01T11:00:00"/>
    <x v="8"/>
    <x v="8"/>
    <x v="19"/>
    <x v="146"/>
    <s v=""/>
    <s v="10016"/>
    <s v=""/>
    <s v=""/>
    <s v="New York"/>
    <x v="0"/>
    <s v="Manhattan"/>
    <x v="0"/>
    <x v="3"/>
    <n v="40.744007680000003"/>
    <n v="-73.985694580000001"/>
    <n v="1"/>
    <m/>
  </r>
  <r>
    <s v="45286359"/>
    <x v="561"/>
    <d v="2020-01-01T17:25:00"/>
    <x v="8"/>
    <x v="8"/>
    <x v="35"/>
    <x v="147"/>
    <s v=""/>
    <s v="11213"/>
    <s v="294 Albany Avenue"/>
    <s v="Albany Avenue"/>
    <s v="Brooklyn"/>
    <x v="0"/>
    <s v="Brooklyn"/>
    <x v="0"/>
    <x v="0"/>
    <n v="40.670386239999999"/>
    <n v="-73.93933036"/>
    <n v="1"/>
    <m/>
  </r>
  <r>
    <s v="45285051"/>
    <x v="561"/>
    <d v="2020-01-01T13:45:00"/>
    <x v="1"/>
    <x v="1"/>
    <x v="2"/>
    <x v="4"/>
    <s v="Residential Building/House"/>
    <s v="11201"/>
    <s v="177 Sands Street"/>
    <s v="Sands Street"/>
    <s v="Brooklyn"/>
    <x v="0"/>
    <s v="Brooklyn"/>
    <x v="0"/>
    <x v="0"/>
    <n v="40.699800320000001"/>
    <n v="-73.983615940000007"/>
    <n v="1"/>
    <m/>
  </r>
  <r>
    <s v="45288767"/>
    <x v="562"/>
    <d v="2020-01-08T00:00:00"/>
    <x v="6"/>
    <x v="6"/>
    <x v="25"/>
    <x v="40"/>
    <s v="Sidewalk"/>
    <s v="11231"/>
    <s v="50 Douglass Street"/>
    <s v="Douglass Street"/>
    <s v="Brooklyn"/>
    <x v="0"/>
    <s v="Brooklyn"/>
    <x v="0"/>
    <x v="0"/>
    <n v="40.683777329999998"/>
    <n v="-73.993243149999998"/>
    <n v="7"/>
    <m/>
  </r>
  <r>
    <s v="45289230"/>
    <x v="562"/>
    <d v="2020-01-02T11:00:00"/>
    <x v="8"/>
    <x v="8"/>
    <x v="18"/>
    <x v="57"/>
    <s v=""/>
    <s v="11213"/>
    <s v="565 Crown Street"/>
    <s v="Crown Street"/>
    <s v="Brooklyn"/>
    <x v="0"/>
    <s v="Brooklyn"/>
    <x v="0"/>
    <x v="0"/>
    <n v="40.665673460000001"/>
    <n v="-73.939341850000005"/>
    <n v="2"/>
    <m/>
  </r>
  <r>
    <s v="45287965"/>
    <x v="562"/>
    <d v="2020-01-03T12:00:00"/>
    <x v="6"/>
    <x v="6"/>
    <x v="53"/>
    <x v="106"/>
    <s v="Sidewalk"/>
    <s v="10029"/>
    <s v="313 East  115 Street"/>
    <s v="East  115 Street"/>
    <s v="New York"/>
    <x v="0"/>
    <s v="Manhattan"/>
    <x v="0"/>
    <x v="3"/>
    <n v="40.79610065"/>
    <n v="-73.937781959999995"/>
    <n v="3"/>
    <m/>
  </r>
  <r>
    <s v="45289856"/>
    <x v="562"/>
    <d v="2020-01-03T10:15:00"/>
    <x v="3"/>
    <x v="3"/>
    <x v="5"/>
    <x v="6"/>
    <s v="Residential Building"/>
    <s v="11238"/>
    <s v="298 St Marks Avenue"/>
    <s v="St Marks Avenue"/>
    <s v="Brooklyn"/>
    <x v="0"/>
    <s v="Brooklyn"/>
    <x v="0"/>
    <x v="0"/>
    <n v="40.678057959999997"/>
    <n v="-73.966258319999994"/>
    <n v="2"/>
    <m/>
  </r>
  <r>
    <s v="45288577"/>
    <x v="562"/>
    <d v="2020-01-03T16:43:00"/>
    <x v="3"/>
    <x v="3"/>
    <x v="5"/>
    <x v="12"/>
    <s v="Residential Building"/>
    <s v="11215"/>
    <s v="228 7 Avenue"/>
    <s v="7 Avenue"/>
    <s v="Brooklyn"/>
    <x v="0"/>
    <s v="Brooklyn"/>
    <x v="0"/>
    <x v="0"/>
    <n v="40.670098379999999"/>
    <n v="-73.978915319999999"/>
    <n v="3"/>
    <m/>
  </r>
  <r>
    <s v="45288714"/>
    <x v="562"/>
    <d v="2020-01-03T16:44:00"/>
    <x v="3"/>
    <x v="3"/>
    <x v="5"/>
    <x v="6"/>
    <s v="Residential Building"/>
    <s v="11103"/>
    <s v="24-46 44 Street"/>
    <s v="44 Street"/>
    <s v="Astoria"/>
    <x v="0"/>
    <s v="Queens"/>
    <x v="0"/>
    <x v="1"/>
    <n v="40.767052409999998"/>
    <n v="-73.908011459999997"/>
    <n v="3"/>
    <m/>
  </r>
  <r>
    <s v="45285408"/>
    <x v="562"/>
    <d v="2020-01-02T15:59:00"/>
    <x v="3"/>
    <x v="3"/>
    <x v="5"/>
    <x v="12"/>
    <s v="Residential Building"/>
    <s v="10035"/>
    <s v="58 East  117 Street"/>
    <s v="East  117 Street"/>
    <s v="New York"/>
    <x v="0"/>
    <s v="Manhattan"/>
    <x v="0"/>
    <x v="3"/>
    <n v="40.800426700000003"/>
    <n v="-73.943820610000003"/>
    <n v="2"/>
    <m/>
  </r>
  <r>
    <s v="45288576"/>
    <x v="563"/>
    <d v="2020-01-02T15:55:00"/>
    <x v="3"/>
    <x v="3"/>
    <x v="5"/>
    <x v="12"/>
    <s v="Residential Building"/>
    <s v="11226"/>
    <s v="543 East   21 Street"/>
    <s v="East   21 Street"/>
    <s v="Brooklyn"/>
    <x v="0"/>
    <s v="Brooklyn"/>
    <x v="0"/>
    <x v="0"/>
    <n v="40.640830600000001"/>
    <n v="-73.958191439999993"/>
    <n v="2"/>
    <m/>
  </r>
  <r>
    <s v="45287930"/>
    <x v="564"/>
    <d v="2020-01-01T13:04:00"/>
    <x v="1"/>
    <x v="1"/>
    <x v="2"/>
    <x v="4"/>
    <s v="Residential Building/House"/>
    <s v="10027"/>
    <s v="200 West  131 Street"/>
    <s v="West  131 Street"/>
    <s v="New York"/>
    <x v="0"/>
    <s v="Manhattan"/>
    <x v="0"/>
    <x v="3"/>
    <n v="40.81281182"/>
    <n v="-73.945739270000004"/>
    <n v="1"/>
    <m/>
  </r>
  <r>
    <s v="45289837"/>
    <x v="565"/>
    <d v="2020-01-03T05:47:00"/>
    <x v="3"/>
    <x v="3"/>
    <x v="5"/>
    <x v="6"/>
    <s v="Residential Building"/>
    <s v="10128"/>
    <s v="1585 3 Avenue"/>
    <s v="3 Avenue"/>
    <s v="New York"/>
    <x v="0"/>
    <s v="Manhattan"/>
    <x v="0"/>
    <x v="3"/>
    <n v="40.780844199999997"/>
    <n v="-73.952499520000003"/>
    <n v="2"/>
    <m/>
  </r>
  <r>
    <s v="45289367"/>
    <x v="565"/>
    <d v="2020-01-03T05:47:00"/>
    <x v="3"/>
    <x v="3"/>
    <x v="5"/>
    <x v="6"/>
    <s v="Residential Building"/>
    <s v="10128"/>
    <s v="1585 3 Avenue"/>
    <s v="3 Avenue"/>
    <s v="New York"/>
    <x v="0"/>
    <s v="Manhattan"/>
    <x v="0"/>
    <x v="3"/>
    <n v="40.780844199999997"/>
    <n v="-73.952499520000003"/>
    <n v="2"/>
    <m/>
  </r>
  <r>
    <s v="45289137"/>
    <x v="565"/>
    <d v="2020-01-01T12:21:00"/>
    <x v="1"/>
    <x v="1"/>
    <x v="4"/>
    <x v="3"/>
    <s v="Store/Commercial"/>
    <s v="11217"/>
    <s v="233 Butler Street"/>
    <s v="Butler Street"/>
    <s v="Brooklyn"/>
    <x v="0"/>
    <s v="Brooklyn"/>
    <x v="0"/>
    <x v="0"/>
    <n v="40.681962429999999"/>
    <n v="-73.986472250000006"/>
    <n v="1"/>
    <m/>
  </r>
  <r>
    <s v="45287008"/>
    <x v="566"/>
    <d v="2020-01-01T14:11:00"/>
    <x v="1"/>
    <x v="1"/>
    <x v="1"/>
    <x v="2"/>
    <s v=""/>
    <s v="11208"/>
    <s v="173 Richmond Street"/>
    <s v="Richmond Street"/>
    <s v="Brooklyn"/>
    <x v="0"/>
    <s v="Brooklyn"/>
    <x v="0"/>
    <x v="0"/>
    <n v="40.683272430000002"/>
    <n v="-73.876823650000006"/>
    <n v="1"/>
    <m/>
  </r>
  <r>
    <s v="45286328"/>
    <x v="566"/>
    <d v="2020-01-01T13:04:00"/>
    <x v="1"/>
    <x v="1"/>
    <x v="2"/>
    <x v="4"/>
    <s v="Residential Building/House"/>
    <s v="10027"/>
    <s v="200 West  131 Street"/>
    <s v="West  131 Street"/>
    <s v="New York"/>
    <x v="0"/>
    <s v="Manhattan"/>
    <x v="0"/>
    <x v="3"/>
    <n v="40.81281182"/>
    <n v="-73.945739270000004"/>
    <n v="1"/>
    <m/>
  </r>
  <r>
    <s v="45287083"/>
    <x v="567"/>
    <d v="2020-01-03T00:00:00"/>
    <x v="6"/>
    <x v="6"/>
    <x v="25"/>
    <x v="40"/>
    <s v="Sidewalk"/>
    <s v="11215"/>
    <s v="253 23 Street"/>
    <s v="23 Street"/>
    <s v="Brooklyn"/>
    <x v="0"/>
    <s v="Brooklyn"/>
    <x v="0"/>
    <x v="0"/>
    <n v="40.659818209999997"/>
    <n v="-73.993890750000006"/>
    <n v="2"/>
    <m/>
  </r>
  <r>
    <s v="45287578"/>
    <x v="568"/>
    <d v="2020-01-03T00:00:00"/>
    <x v="6"/>
    <x v="6"/>
    <x v="25"/>
    <x v="40"/>
    <s v="Sidewalk"/>
    <s v="11221"/>
    <s v="262 Palmetto Street"/>
    <s v="Palmetto Street"/>
    <s v="Brooklyn"/>
    <x v="0"/>
    <s v="Brooklyn"/>
    <x v="0"/>
    <x v="0"/>
    <n v="40.695853049999997"/>
    <n v="-73.914636970000004"/>
    <n v="2"/>
    <m/>
  </r>
  <r>
    <s v="45288423"/>
    <x v="568"/>
    <d v="2020-01-07T13:47:00"/>
    <x v="3"/>
    <x v="3"/>
    <x v="31"/>
    <x v="79"/>
    <s v="Residential Building"/>
    <s v="11213"/>
    <s v="913 Park Place"/>
    <s v="Park Place"/>
    <s v="Brooklyn"/>
    <x v="0"/>
    <s v="Brooklyn"/>
    <x v="0"/>
    <x v="0"/>
    <n v="40.673258310000001"/>
    <n v="-73.946981170000001"/>
    <n v="7"/>
    <m/>
  </r>
  <r>
    <s v="45285776"/>
    <x v="568"/>
    <d v="2020-01-03T02:08:00"/>
    <x v="3"/>
    <x v="3"/>
    <x v="5"/>
    <x v="6"/>
    <s v="Residential Building"/>
    <s v="11419"/>
    <s v="113-09 101 Avenue"/>
    <s v="101 Avenue"/>
    <s v="South Richmond Hill"/>
    <x v="0"/>
    <s v="Queens"/>
    <x v="0"/>
    <x v="1"/>
    <n v="40.688593760000003"/>
    <n v="-73.830824930000006"/>
    <n v="2"/>
    <m/>
  </r>
  <r>
    <s v="45286765"/>
    <x v="568"/>
    <d v="2020-01-02T17:26:00"/>
    <x v="3"/>
    <x v="3"/>
    <x v="5"/>
    <x v="6"/>
    <s v="Residential Building"/>
    <s v="10457"/>
    <s v="1790 Weeks Avenue"/>
    <s v="Weeks Avenue"/>
    <s v="Bronx"/>
    <x v="0"/>
    <s v="Bronx"/>
    <x v="0"/>
    <x v="2"/>
    <n v="40.84652269"/>
    <n v="-73.907399159999997"/>
    <n v="2"/>
    <m/>
  </r>
  <r>
    <s v="45287622"/>
    <x v="568"/>
    <d v="2020-01-02T21:51:00"/>
    <x v="3"/>
    <x v="3"/>
    <x v="5"/>
    <x v="12"/>
    <s v="Residential Building"/>
    <s v="10473"/>
    <s v="880 Boynton Avenue"/>
    <s v="Boynton Avenue"/>
    <s v="Bronx"/>
    <x v="0"/>
    <s v="Bronx"/>
    <x v="0"/>
    <x v="2"/>
    <n v="40.821313750000002"/>
    <n v="-73.876506710000001"/>
    <n v="2"/>
    <m/>
  </r>
  <r>
    <s v="45288124"/>
    <x v="568"/>
    <d v="2020-01-03T08:22:00"/>
    <x v="3"/>
    <x v="3"/>
    <x v="5"/>
    <x v="12"/>
    <s v="Residential Building"/>
    <s v="11213"/>
    <s v="174 Utica Avenue"/>
    <s v="Utica Avenue"/>
    <s v="Brooklyn"/>
    <x v="0"/>
    <s v="Brooklyn"/>
    <x v="0"/>
    <x v="0"/>
    <n v="40.672865420000001"/>
    <n v="-73.93074824"/>
    <n v="2"/>
    <m/>
  </r>
  <r>
    <s v="45288765"/>
    <x v="569"/>
    <d v="2020-01-06T13:47:00"/>
    <x v="6"/>
    <x v="6"/>
    <x v="29"/>
    <x v="43"/>
    <s v="Sidewalk"/>
    <s v="11238"/>
    <s v="730 Bergen Street"/>
    <s v="Bergen Street"/>
    <s v="Brooklyn"/>
    <x v="0"/>
    <s v="Brooklyn"/>
    <x v="0"/>
    <x v="0"/>
    <n v="40.678636580000003"/>
    <n v="-73.964513060000002"/>
    <n v="6"/>
    <m/>
  </r>
  <r>
    <s v="45336960"/>
    <x v="569"/>
    <d v="2020-01-09T12:00:00"/>
    <x v="6"/>
    <x v="6"/>
    <x v="53"/>
    <x v="106"/>
    <s v="Sidewalk"/>
    <s v="11205"/>
    <s v="222 Skillman Street"/>
    <s v="Skillman Street"/>
    <s v="Brooklyn"/>
    <x v="0"/>
    <s v="Brooklyn"/>
    <x v="0"/>
    <x v="0"/>
    <n v="40.691630340000003"/>
    <n v="-73.956533280000002"/>
    <n v="9"/>
    <m/>
  </r>
  <r>
    <s v="45288768"/>
    <x v="570"/>
    <d v="2020-01-05T00:00:00"/>
    <x v="6"/>
    <x v="6"/>
    <x v="25"/>
    <x v="40"/>
    <s v="Sidewalk"/>
    <s v="10065"/>
    <s v="205 East   63 Street"/>
    <s v="East   63 Street"/>
    <s v="New York"/>
    <x v="0"/>
    <s v="Manhattan"/>
    <x v="0"/>
    <x v="3"/>
    <n v="40.763894219999997"/>
    <n v="-73.964352120000001"/>
    <n v="4"/>
    <m/>
  </r>
  <r>
    <s v="45288304"/>
    <x v="570"/>
    <d v="2020-01-01T17:18:00"/>
    <x v="1"/>
    <x v="1"/>
    <x v="1"/>
    <x v="2"/>
    <s v=""/>
    <s v="11218"/>
    <s v="718 East    2 Street"/>
    <s v="East    2 Street"/>
    <s v="Brooklyn"/>
    <x v="0"/>
    <s v="Brooklyn"/>
    <x v="0"/>
    <x v="0"/>
    <n v="40.633595049999997"/>
    <n v="-73.976502120000006"/>
    <n v="1"/>
    <m/>
  </r>
  <r>
    <s v="45285336"/>
    <x v="570"/>
    <d v="2020-01-01T17:02:00"/>
    <x v="1"/>
    <x v="1"/>
    <x v="28"/>
    <x v="10"/>
    <s v="Street/Sidewalk"/>
    <s v="10002"/>
    <s v="95 East Houston Street"/>
    <s v="East Houston Street"/>
    <s v="New York"/>
    <x v="0"/>
    <s v="Manhattan"/>
    <x v="0"/>
    <x v="3"/>
    <n v="40.724021010000001"/>
    <n v="-73.992250549999994"/>
    <n v="1"/>
    <m/>
  </r>
  <r>
    <s v="45288901"/>
    <x v="570"/>
    <d v="2020-01-03T15:28:00"/>
    <x v="4"/>
    <x v="4"/>
    <x v="13"/>
    <x v="148"/>
    <s v="Sidewalk"/>
    <s v="11213"/>
    <s v="1141 St Johns Place"/>
    <s v="St Johns Place"/>
    <s v="Brooklyn"/>
    <x v="0"/>
    <s v="Brooklyn"/>
    <x v="0"/>
    <x v="0"/>
    <n v="40.6711004"/>
    <n v="-73.940317449999995"/>
    <n v="3"/>
    <m/>
  </r>
  <r>
    <s v="45285808"/>
    <x v="570"/>
    <d v="2020-01-01T19:52:00"/>
    <x v="1"/>
    <x v="1"/>
    <x v="1"/>
    <x v="2"/>
    <s v="Street/Sidewalk"/>
    <s v="11235"/>
    <s v="2418 Bragg Street"/>
    <s v="Bragg Street"/>
    <s v="Brooklyn"/>
    <x v="0"/>
    <s v="Brooklyn"/>
    <x v="0"/>
    <x v="0"/>
    <n v="40.593856330000001"/>
    <n v="-73.934844979999994"/>
    <n v="1"/>
    <m/>
  </r>
  <r>
    <s v="45285122"/>
    <x v="570"/>
    <d v="2020-01-01T11:26:00"/>
    <x v="1"/>
    <x v="1"/>
    <x v="2"/>
    <x v="61"/>
    <s v="Residential Building/House"/>
    <s v="10030"/>
    <s v="197 Edgecomb Avenue"/>
    <s v="Edgecomb Avenue"/>
    <s v="New York"/>
    <x v="0"/>
    <s v="Manhattan"/>
    <x v="0"/>
    <x v="3"/>
    <n v="40.822648219999998"/>
    <n v="-73.944332979999999"/>
    <n v="1"/>
    <m/>
  </r>
  <r>
    <s v="45286847"/>
    <x v="570"/>
    <d v="2020-01-01T15:33:00"/>
    <x v="1"/>
    <x v="1"/>
    <x v="1"/>
    <x v="32"/>
    <s v="Street/Sidewalk"/>
    <s v="11358"/>
    <s v="43-27 168 Street"/>
    <s v="168 Street"/>
    <s v="Flushing"/>
    <x v="0"/>
    <s v="Queens"/>
    <x v="0"/>
    <x v="1"/>
    <n v="40.7579159"/>
    <n v="-73.798649800000007"/>
    <n v="1"/>
    <m/>
  </r>
  <r>
    <s v="45285991"/>
    <x v="571"/>
    <d v="2020-01-01T12:18:00"/>
    <x v="1"/>
    <x v="1"/>
    <x v="6"/>
    <x v="7"/>
    <s v="Street/Sidewalk"/>
    <s v="10306"/>
    <s v="285 Mill Road"/>
    <s v="Mill Road"/>
    <s v="Staten Island"/>
    <x v="0"/>
    <s v="Staten Island"/>
    <x v="0"/>
    <x v="4"/>
    <n v="40.562005290000002"/>
    <n v="-74.111885819999998"/>
    <n v="1"/>
    <m/>
  </r>
  <r>
    <s v="45285669"/>
    <x v="571"/>
    <d v="2020-01-01T19:10:00"/>
    <x v="1"/>
    <x v="1"/>
    <x v="6"/>
    <x v="23"/>
    <s v="Street/Sidewalk"/>
    <s v="11216"/>
    <s v="15 Brevoort Place"/>
    <s v="Brevoort Place"/>
    <s v="Brooklyn"/>
    <x v="0"/>
    <s v="Brooklyn"/>
    <x v="0"/>
    <x v="0"/>
    <n v="40.680027549999998"/>
    <n v="-73.95487516"/>
    <n v="1"/>
    <m/>
  </r>
  <r>
    <s v="45287396"/>
    <x v="572"/>
    <d v="2020-01-14T08:47:00"/>
    <x v="9"/>
    <x v="9"/>
    <x v="62"/>
    <x v="149"/>
    <s v="Park"/>
    <s v="11208"/>
    <s v="714 Conduit Boulevard"/>
    <s v="Conduit Boulevard"/>
    <s v="Brooklyn"/>
    <x v="0"/>
    <s v="Brooklyn"/>
    <x v="0"/>
    <x v="0"/>
    <n v="40.674814609999999"/>
    <n v="-73.863622989999996"/>
    <n v="13"/>
    <m/>
  </r>
  <r>
    <s v="45289100"/>
    <x v="573"/>
    <d v="2020-01-01T17:50:00"/>
    <x v="1"/>
    <x v="1"/>
    <x v="2"/>
    <x v="3"/>
    <s v="Residential Building/House"/>
    <s v="10473"/>
    <s v="542 Rosedale Avenue"/>
    <s v="Rosedale Avenue"/>
    <s v="Bronx"/>
    <x v="0"/>
    <s v="Bronx"/>
    <x v="0"/>
    <x v="2"/>
    <n v="40.815306829999997"/>
    <n v="-73.86538711"/>
    <n v="1"/>
    <m/>
  </r>
  <r>
    <s v="45285179"/>
    <x v="573"/>
    <d v="2020-01-02T03:16:00"/>
    <x v="1"/>
    <x v="1"/>
    <x v="41"/>
    <x v="62"/>
    <s v="Street/Sidewalk"/>
    <s v="11368"/>
    <s v="59-30 108 Street"/>
    <s v="108 Street"/>
    <s v="Corona"/>
    <x v="0"/>
    <s v="Queens"/>
    <x v="0"/>
    <x v="1"/>
    <n v="40.738965610000001"/>
    <n v="-73.852723729999994"/>
    <n v="1"/>
    <m/>
  </r>
  <r>
    <s v="45285921"/>
    <x v="574"/>
    <d v="2020-01-22T13:29:00"/>
    <x v="6"/>
    <x v="6"/>
    <x v="29"/>
    <x v="43"/>
    <s v="Sidewalk"/>
    <s v="11203"/>
    <s v="1288 Albany Avenue"/>
    <s v="Albany Avenue"/>
    <s v="Brooklyn"/>
    <x v="0"/>
    <s v="Brooklyn"/>
    <x v="0"/>
    <x v="0"/>
    <n v="40.64216648"/>
    <n v="-73.938084040000007"/>
    <n v="22"/>
    <m/>
  </r>
  <r>
    <s v="45285363"/>
    <x v="574"/>
    <d v="2020-01-01T13:51:00"/>
    <x v="1"/>
    <x v="1"/>
    <x v="2"/>
    <x v="3"/>
    <s v="Residential Building/House"/>
    <s v="11373"/>
    <s v="43-31 Ithaca Street"/>
    <s v="Ithaca Street"/>
    <s v="Elmhurst"/>
    <x v="0"/>
    <s v="Queens"/>
    <x v="0"/>
    <x v="1"/>
    <n v="40.743415509999998"/>
    <n v="-73.876643880000003"/>
    <n v="1"/>
    <m/>
  </r>
  <r>
    <s v="45285159"/>
    <x v="574"/>
    <d v="2020-01-01T21:10:00"/>
    <x v="1"/>
    <x v="1"/>
    <x v="2"/>
    <x v="3"/>
    <s v="Residential Building/House"/>
    <s v="10467"/>
    <s v="365 East  205 Street"/>
    <s v="East  205 Street"/>
    <s v="Bronx"/>
    <x v="0"/>
    <s v="Bronx"/>
    <x v="0"/>
    <x v="2"/>
    <n v="40.873256310000002"/>
    <n v="-73.875546049999997"/>
    <n v="1"/>
    <m/>
  </r>
  <r>
    <s v="45286090"/>
    <x v="574"/>
    <d v="2020-01-01T15:13:00"/>
    <x v="1"/>
    <x v="1"/>
    <x v="2"/>
    <x v="3"/>
    <s v="Residential Building/House"/>
    <s v="11221"/>
    <s v="1087 Broadway"/>
    <s v="Broadway"/>
    <s v="Brooklyn"/>
    <x v="0"/>
    <s v="Brooklyn"/>
    <x v="0"/>
    <x v="0"/>
    <n v="40.69440359"/>
    <n v="-73.930646530000004"/>
    <n v="1"/>
    <m/>
  </r>
  <r>
    <s v="45286697"/>
    <x v="574"/>
    <d v="2020-01-02T18:41:00"/>
    <x v="3"/>
    <x v="3"/>
    <x v="5"/>
    <x v="6"/>
    <s v="Residential Building"/>
    <s v="11230"/>
    <s v="1555 East   19 Street"/>
    <s v="East   19 Street"/>
    <s v="Brooklyn"/>
    <x v="0"/>
    <s v="Brooklyn"/>
    <x v="0"/>
    <x v="0"/>
    <n v="40.612154590000003"/>
    <n v="-73.955039900000003"/>
    <n v="2"/>
    <m/>
  </r>
  <r>
    <s v="45288860"/>
    <x v="575"/>
    <d v="2020-01-03T12:00:00"/>
    <x v="6"/>
    <x v="6"/>
    <x v="16"/>
    <x v="39"/>
    <s v="Sidewalk"/>
    <s v="10022"/>
    <s v="89 East   50 Street"/>
    <s v="East   50 Street"/>
    <s v="New York"/>
    <x v="0"/>
    <s v="Manhattan"/>
    <x v="0"/>
    <x v="3"/>
    <n v="40.757386369999999"/>
    <n v="-73.974444320000003"/>
    <n v="3"/>
    <m/>
  </r>
  <r>
    <s v="45288449"/>
    <x v="575"/>
    <d v="2020-01-04T00:00:00"/>
    <x v="6"/>
    <x v="6"/>
    <x v="25"/>
    <x v="40"/>
    <s v="Sidewalk"/>
    <s v="11229"/>
    <s v="2048 East   28 Street"/>
    <s v="East   28 Street"/>
    <s v="Brooklyn"/>
    <x v="0"/>
    <s v="Brooklyn"/>
    <x v="0"/>
    <x v="0"/>
    <n v="40.601390160000001"/>
    <n v="-73.944049309999997"/>
    <n v="3"/>
    <m/>
  </r>
  <r>
    <s v="45287734"/>
    <x v="575"/>
    <d v="2020-01-01T10:54:00"/>
    <x v="0"/>
    <x v="0"/>
    <x v="8"/>
    <x v="9"/>
    <s v="1-2 Family Dwelling"/>
    <s v="11374"/>
    <s v="61-01 Alderton Street"/>
    <s v="Alderton Street"/>
    <s v="Rego Park"/>
    <x v="0"/>
    <s v="Queens"/>
    <x v="0"/>
    <x v="1"/>
    <n v="40.728326709999997"/>
    <n v="-73.870837699999996"/>
    <n v="0"/>
    <m/>
  </r>
  <r>
    <s v="45285475"/>
    <x v="575"/>
    <d v="2020-01-01T15:32:00"/>
    <x v="1"/>
    <x v="1"/>
    <x v="6"/>
    <x v="31"/>
    <s v="Street/Sidewalk"/>
    <s v="10461"/>
    <s v="2109 Haight Avenue"/>
    <s v="Haight Avenue"/>
    <s v="Bronx"/>
    <x v="0"/>
    <s v="Bronx"/>
    <x v="0"/>
    <x v="2"/>
    <n v="40.855059750000002"/>
    <n v="-73.857270810000003"/>
    <n v="1"/>
    <m/>
  </r>
  <r>
    <s v="45287292"/>
    <x v="576"/>
    <d v="2020-01-06T13:10:00"/>
    <x v="8"/>
    <x v="8"/>
    <x v="35"/>
    <x v="98"/>
    <s v=""/>
    <s v="11435"/>
    <s v="145-31 Glassboro Avenue"/>
    <s v="Glassboro Avenue"/>
    <s v="Jamaica"/>
    <x v="0"/>
    <s v="Queens"/>
    <x v="0"/>
    <x v="1"/>
    <n v="40.688418560000002"/>
    <n v="-73.800291180000002"/>
    <n v="6"/>
    <m/>
  </r>
  <r>
    <s v="45285682"/>
    <x v="576"/>
    <d v="2020-01-02T12:00:00"/>
    <x v="6"/>
    <x v="6"/>
    <x v="53"/>
    <x v="150"/>
    <s v="Sidewalk"/>
    <s v="11213"/>
    <s v="1363 Park Place"/>
    <s v="Park Place"/>
    <s v="Brooklyn"/>
    <x v="0"/>
    <s v="Brooklyn"/>
    <x v="0"/>
    <x v="0"/>
    <n v="40.672449069999999"/>
    <n v="-73.932194260000003"/>
    <n v="2"/>
    <m/>
  </r>
  <r>
    <s v="45287513"/>
    <x v="576"/>
    <d v="2020-01-23T15:42:00"/>
    <x v="6"/>
    <x v="6"/>
    <x v="29"/>
    <x v="43"/>
    <s v="Sidewalk"/>
    <s v="11004"/>
    <s v="83-48 268 Street"/>
    <s v="268 Street"/>
    <s v="Glen Oaks"/>
    <x v="0"/>
    <s v="Queens"/>
    <x v="0"/>
    <x v="1"/>
    <n v="40.739817090000003"/>
    <n v="-73.701340259999995"/>
    <n v="23"/>
    <m/>
  </r>
  <r>
    <s v="45288978"/>
    <x v="576"/>
    <m/>
    <x v="0"/>
    <x v="0"/>
    <x v="72"/>
    <x v="139"/>
    <s v="Street Area"/>
    <s v="10309"/>
    <s v="Charleston Avenue"/>
    <s v="Charleston Avenue"/>
    <s v=""/>
    <x v="2"/>
    <s v="Staten Island"/>
    <x v="1"/>
    <x v="4"/>
    <n v="40.54915879"/>
    <n v="-74.217651239999995"/>
    <m/>
    <m/>
  </r>
  <r>
    <s v="45289401"/>
    <x v="576"/>
    <d v="2021-11-01T10:26:00"/>
    <x v="9"/>
    <x v="9"/>
    <x v="62"/>
    <x v="120"/>
    <s v="Park"/>
    <s v="11209"/>
    <s v="Oliver Street"/>
    <s v="Oliver Street"/>
    <s v=""/>
    <x v="0"/>
    <s v="Brooklyn"/>
    <x v="0"/>
    <x v="0"/>
    <n v="40.619150169999998"/>
    <n v="-74.039965120000005"/>
    <n v="670"/>
    <m/>
  </r>
  <r>
    <s v="45289692"/>
    <x v="576"/>
    <d v="2020-01-03T02:10:00"/>
    <x v="3"/>
    <x v="3"/>
    <x v="5"/>
    <x v="6"/>
    <s v="Residential Building"/>
    <s v="10455"/>
    <s v="540 Concord Avenue"/>
    <s v="Concord Avenue"/>
    <s v="Bronx"/>
    <x v="0"/>
    <s v="Bronx"/>
    <x v="0"/>
    <x v="2"/>
    <n v="40.812821"/>
    <n v="-73.908226369999994"/>
    <n v="2"/>
    <m/>
  </r>
  <r>
    <s v="45286849"/>
    <x v="576"/>
    <d v="2020-01-01T13:50:00"/>
    <x v="1"/>
    <x v="1"/>
    <x v="23"/>
    <x v="69"/>
    <s v="Residential Building/House"/>
    <s v="10455"/>
    <s v="535 Jackson Avenue"/>
    <s v="Jackson Avenue"/>
    <s v="Bronx"/>
    <x v="0"/>
    <s v="Bronx"/>
    <x v="0"/>
    <x v="2"/>
    <n v="40.812684590000003"/>
    <n v="-73.909281419999999"/>
    <n v="1"/>
    <m/>
  </r>
  <r>
    <s v="45288910"/>
    <x v="576"/>
    <d v="2020-01-02T03:16:00"/>
    <x v="1"/>
    <x v="1"/>
    <x v="41"/>
    <x v="62"/>
    <s v="Street/Sidewalk"/>
    <s v="11368"/>
    <s v="59-30 108 Street"/>
    <s v="108 Street"/>
    <s v="Corona"/>
    <x v="0"/>
    <s v="Queens"/>
    <x v="0"/>
    <x v="1"/>
    <n v="40.738965610000001"/>
    <n v="-73.852723729999994"/>
    <n v="1"/>
    <m/>
  </r>
  <r>
    <s v="45287984"/>
    <x v="577"/>
    <d v="2020-01-02T12:00:00"/>
    <x v="6"/>
    <x v="6"/>
    <x v="53"/>
    <x v="151"/>
    <s v="Sidewalk"/>
    <s v="11219"/>
    <s v="5814 New Utrecht Avenue"/>
    <s v="New Utrecht Avenue"/>
    <s v="Brooklyn"/>
    <x v="0"/>
    <s v="Brooklyn"/>
    <x v="0"/>
    <x v="0"/>
    <n v="40.629038299999998"/>
    <n v="-73.996181230000005"/>
    <n v="2"/>
    <m/>
  </r>
  <r>
    <s v="45285187"/>
    <x v="577"/>
    <d v="2020-01-01T17:07:00"/>
    <x v="1"/>
    <x v="1"/>
    <x v="2"/>
    <x v="4"/>
    <s v="Residential Building/House"/>
    <s v="11218"/>
    <s v="295 Ocean Parkway"/>
    <s v="Ocean Parkway"/>
    <s v="Brooklyn"/>
    <x v="0"/>
    <s v="Brooklyn"/>
    <x v="0"/>
    <x v="0"/>
    <n v="40.642174689999997"/>
    <n v="-73.973868670000002"/>
    <n v="1"/>
    <m/>
  </r>
  <r>
    <s v="45289034"/>
    <x v="577"/>
    <d v="2020-01-02T21:19:00"/>
    <x v="3"/>
    <x v="3"/>
    <x v="5"/>
    <x v="6"/>
    <s v="Residential Building"/>
    <s v="10453"/>
    <s v="110 Mt Hope Place"/>
    <s v="Mt Hope Place"/>
    <s v="Bronx"/>
    <x v="0"/>
    <s v="Bronx"/>
    <x v="0"/>
    <x v="2"/>
    <n v="40.848762790000002"/>
    <n v="-73.907916529999994"/>
    <n v="2"/>
    <m/>
  </r>
  <r>
    <s v="45284908"/>
    <x v="578"/>
    <d v="2020-01-02T05:33:00"/>
    <x v="1"/>
    <x v="1"/>
    <x v="1"/>
    <x v="32"/>
    <s v=""/>
    <s v="11379"/>
    <s v="78-26 69 Avenue"/>
    <s v="69 Avenue"/>
    <s v="Middle Village"/>
    <x v="0"/>
    <s v="Queens"/>
    <x v="0"/>
    <x v="1"/>
    <n v="40.70970466"/>
    <n v="-73.874368950000004"/>
    <n v="1"/>
    <m/>
  </r>
  <r>
    <s v="45288448"/>
    <x v="578"/>
    <d v="2020-01-03T00:00:00"/>
    <x v="6"/>
    <x v="6"/>
    <x v="25"/>
    <x v="40"/>
    <s v="Sidewalk"/>
    <s v="11217"/>
    <s v="771 Fulton Street"/>
    <s v="Fulton Street"/>
    <s v="Brooklyn"/>
    <x v="0"/>
    <s v="Brooklyn"/>
    <x v="0"/>
    <x v="0"/>
    <n v="40.686069170000003"/>
    <n v="-73.973815419999994"/>
    <n v="2"/>
    <m/>
  </r>
  <r>
    <s v="45287033"/>
    <x v="578"/>
    <d v="2020-01-23T15:42:00"/>
    <x v="6"/>
    <x v="6"/>
    <x v="29"/>
    <x v="43"/>
    <s v="Sidewalk"/>
    <s v="11429"/>
    <s v="99-16 216 Street"/>
    <s v="216 Street"/>
    <s v="Queens Village"/>
    <x v="0"/>
    <s v="Queens"/>
    <x v="0"/>
    <x v="1"/>
    <n v="40.714454150000002"/>
    <n v="-73.742901239999995"/>
    <n v="23"/>
    <m/>
  </r>
  <r>
    <s v="45289654"/>
    <x v="578"/>
    <d v="2020-02-13T00:00:00"/>
    <x v="7"/>
    <x v="7"/>
    <x v="24"/>
    <x v="60"/>
    <s v=""/>
    <s v="11230"/>
    <s v="1555 East   19 Street"/>
    <s v="East   19 Street"/>
    <s v="Brooklyn"/>
    <x v="0"/>
    <s v="Brooklyn"/>
    <x v="0"/>
    <x v="0"/>
    <n v="40.612154590000003"/>
    <n v="-73.955039900000003"/>
    <n v="43"/>
    <m/>
  </r>
  <r>
    <s v="45287868"/>
    <x v="578"/>
    <d v="2020-01-28T11:08:00"/>
    <x v="5"/>
    <x v="5"/>
    <x v="36"/>
    <x v="16"/>
    <s v=""/>
    <s v="11369"/>
    <s v="Laguardia Airport"/>
    <s v="Laguardia Airport"/>
    <s v="East Elmhurst"/>
    <x v="0"/>
    <s v="Queens"/>
    <x v="0"/>
    <x v="1"/>
    <n v="40.77442087"/>
    <n v="-73.877294109999994"/>
    <n v="28"/>
    <m/>
  </r>
  <r>
    <s v="45287319"/>
    <x v="578"/>
    <d v="2020-01-10T16:13:00"/>
    <x v="4"/>
    <x v="4"/>
    <x v="7"/>
    <x v="152"/>
    <s v="Street"/>
    <s v="11435"/>
    <s v="145-31 Glassboro Avenue"/>
    <s v="Glassboro Avenue"/>
    <s v="Jamaica"/>
    <x v="0"/>
    <s v="Queens"/>
    <x v="0"/>
    <x v="1"/>
    <n v="40.688418560000002"/>
    <n v="-73.800291180000002"/>
    <n v="10"/>
    <m/>
  </r>
  <r>
    <s v="45284978"/>
    <x v="579"/>
    <d v="2020-01-06T16:00:00"/>
    <x v="8"/>
    <x v="8"/>
    <x v="18"/>
    <x v="26"/>
    <s v=""/>
    <s v="11220"/>
    <s v="412 53 Street"/>
    <s v="53 Street"/>
    <s v="Brooklyn"/>
    <x v="0"/>
    <s v="Brooklyn"/>
    <x v="0"/>
    <x v="0"/>
    <n v="40.644435790000003"/>
    <n v="-74.013754359999993"/>
    <n v="6"/>
    <m/>
  </r>
  <r>
    <s v="45287735"/>
    <x v="579"/>
    <d v="2020-01-02T05:34:00"/>
    <x v="1"/>
    <x v="1"/>
    <x v="41"/>
    <x v="62"/>
    <s v=""/>
    <s v="11379"/>
    <s v="74-20 66 Drive"/>
    <s v="66 Drive"/>
    <s v="Middle Village"/>
    <x v="0"/>
    <s v="Queens"/>
    <x v="0"/>
    <x v="1"/>
    <n v="40.713268999999997"/>
    <n v="-73.878445549999995"/>
    <n v="1"/>
    <m/>
  </r>
  <r>
    <s v="45288613"/>
    <x v="580"/>
    <d v="2020-01-16T11:29:00"/>
    <x v="6"/>
    <x v="6"/>
    <x v="29"/>
    <x v="43"/>
    <s v="Sidewalk"/>
    <s v="11378"/>
    <s v="59-30 70 Street"/>
    <s v="70 Street"/>
    <s v="Maspeth"/>
    <x v="0"/>
    <s v="Queens"/>
    <x v="0"/>
    <x v="1"/>
    <n v="40.723980189999999"/>
    <n v="-73.890511979999999"/>
    <n v="16"/>
    <m/>
  </r>
  <r>
    <s v="45289818"/>
    <x v="580"/>
    <d v="2020-01-04T00:00:00"/>
    <x v="6"/>
    <x v="6"/>
    <x v="25"/>
    <x v="40"/>
    <s v="Sidewalk"/>
    <s v="10466"/>
    <s v="2129 Strang Avenue"/>
    <s v="Strang Avenue"/>
    <s v="Bronx"/>
    <x v="0"/>
    <s v="Bronx"/>
    <x v="0"/>
    <x v="2"/>
    <n v="40.891206539999999"/>
    <n v="-73.837908260000006"/>
    <n v="3"/>
    <m/>
  </r>
  <r>
    <s v="45285350"/>
    <x v="580"/>
    <d v="2020-01-01T12:24:00"/>
    <x v="1"/>
    <x v="1"/>
    <x v="70"/>
    <x v="153"/>
    <s v="Street/Sidewalk"/>
    <s v="10004"/>
    <s v="80 Broadway"/>
    <s v="Broadway"/>
    <s v="New York"/>
    <x v="0"/>
    <s v="Manhattan"/>
    <x v="0"/>
    <x v="3"/>
    <n v="40.707343469999998"/>
    <n v="-74.012021630000007"/>
    <n v="1"/>
    <m/>
  </r>
  <r>
    <s v="45286562"/>
    <x v="580"/>
    <d v="2020-01-02T10:39:00"/>
    <x v="9"/>
    <x v="9"/>
    <x v="62"/>
    <x v="127"/>
    <s v="Park"/>
    <s v="11213"/>
    <s v="1251 Prospect Place"/>
    <s v="Prospect Place"/>
    <s v="Brooklyn"/>
    <x v="0"/>
    <s v="Brooklyn"/>
    <x v="0"/>
    <x v="0"/>
    <n v="40.673488110000001"/>
    <n v="-73.934799630000001"/>
    <n v="1"/>
    <m/>
  </r>
  <r>
    <s v="45284827"/>
    <x v="580"/>
    <d v="2020-01-02T17:26:00"/>
    <x v="3"/>
    <x v="3"/>
    <x v="5"/>
    <x v="6"/>
    <s v="Residential Building"/>
    <s v="10457"/>
    <s v="1790 Weeks Avenue"/>
    <s v="Weeks Avenue"/>
    <s v="Bronx"/>
    <x v="0"/>
    <s v="Bronx"/>
    <x v="0"/>
    <x v="2"/>
    <n v="40.84652269"/>
    <n v="-73.907399159999997"/>
    <n v="2"/>
    <m/>
  </r>
  <r>
    <s v="45288896"/>
    <x v="580"/>
    <d v="2020-01-03T19:42:00"/>
    <x v="3"/>
    <x v="3"/>
    <x v="5"/>
    <x v="6"/>
    <s v="Residential Building"/>
    <s v="11221"/>
    <s v="1098 De Kalb Avenue"/>
    <s v="De Kalb Avenue"/>
    <s v="Brooklyn"/>
    <x v="0"/>
    <s v="Brooklyn"/>
    <x v="0"/>
    <x v="0"/>
    <n v="40.693761240000001"/>
    <n v="-73.930517379999998"/>
    <n v="3"/>
    <m/>
  </r>
  <r>
    <s v="45288512"/>
    <x v="580"/>
    <d v="2020-01-02T02:08:00"/>
    <x v="3"/>
    <x v="3"/>
    <x v="5"/>
    <x v="6"/>
    <s v="Residential Building"/>
    <s v="11213"/>
    <s v="1132 Park Place"/>
    <s v="Park Place"/>
    <s v="Brooklyn"/>
    <x v="0"/>
    <s v="Brooklyn"/>
    <x v="0"/>
    <x v="0"/>
    <n v="40.672867949999997"/>
    <n v="-73.940146429999999"/>
    <n v="1"/>
    <m/>
  </r>
  <r>
    <s v="45287509"/>
    <x v="581"/>
    <d v="2020-01-02T16:23:00"/>
    <x v="3"/>
    <x v="3"/>
    <x v="5"/>
    <x v="12"/>
    <s v="Residential Building"/>
    <s v="11217"/>
    <s v="51 5 Avenue"/>
    <s v="5 Avenue"/>
    <s v="Brooklyn"/>
    <x v="0"/>
    <s v="Brooklyn"/>
    <x v="0"/>
    <x v="0"/>
    <n v="40.681261050000003"/>
    <n v="-73.977163149999996"/>
    <n v="2"/>
    <m/>
  </r>
  <r>
    <s v="45287116"/>
    <x v="581"/>
    <d v="2020-01-01T18:38:00"/>
    <x v="3"/>
    <x v="3"/>
    <x v="5"/>
    <x v="6"/>
    <s v="Residential Building"/>
    <s v="10456"/>
    <s v="1237 College Avenue"/>
    <s v="College Avenue"/>
    <s v="Bronx"/>
    <x v="0"/>
    <s v="Bronx"/>
    <x v="0"/>
    <x v="2"/>
    <n v="40.833865510000003"/>
    <n v="-73.912746999999996"/>
    <n v="1"/>
    <m/>
  </r>
  <r>
    <s v="45287991"/>
    <x v="581"/>
    <d v="2020-02-11T00:00:00"/>
    <x v="7"/>
    <x v="7"/>
    <x v="24"/>
    <x v="60"/>
    <s v=""/>
    <s v="11206"/>
    <s v="258 Bushwick Avenue"/>
    <s v="Bushwick Avenue"/>
    <s v="Brooklyn"/>
    <x v="0"/>
    <s v="Brooklyn"/>
    <x v="0"/>
    <x v="0"/>
    <n v="40.707138950000001"/>
    <n v="-73.939762189999996"/>
    <n v="41"/>
    <m/>
  </r>
  <r>
    <s v="45286787"/>
    <x v="582"/>
    <d v="2020-01-01T16:40:00"/>
    <x v="8"/>
    <x v="8"/>
    <x v="35"/>
    <x v="154"/>
    <s v=""/>
    <s v="11364"/>
    <s v=""/>
    <s v=""/>
    <s v="Oakland Gardens"/>
    <x v="0"/>
    <s v="Queens"/>
    <x v="0"/>
    <x v="1"/>
    <n v="40.744764570000001"/>
    <n v="-73.758082349999995"/>
    <n v="1"/>
    <m/>
  </r>
  <r>
    <s v="45288450"/>
    <x v="583"/>
    <d v="2020-01-08T00:00:00"/>
    <x v="6"/>
    <x v="6"/>
    <x v="25"/>
    <x v="40"/>
    <s v="Sidewalk"/>
    <s v="11427"/>
    <s v="234-07 Hillside Avenue"/>
    <s v="Hillside Avenue"/>
    <s v="Queens Village"/>
    <x v="0"/>
    <s v="Queens"/>
    <x v="0"/>
    <x v="1"/>
    <n v="40.73347905"/>
    <n v="-73.736019010000007"/>
    <n v="7"/>
    <m/>
  </r>
  <r>
    <s v="45288751"/>
    <x v="583"/>
    <d v="2020-01-01T14:20:00"/>
    <x v="1"/>
    <x v="1"/>
    <x v="1"/>
    <x v="2"/>
    <s v="Street/Sidewalk"/>
    <s v="10474"/>
    <s v="898 Faile Street"/>
    <s v="Faile Street"/>
    <s v="Bronx"/>
    <x v="0"/>
    <s v="Bronx"/>
    <x v="0"/>
    <x v="2"/>
    <n v="40.819747139999997"/>
    <n v="-73.88786872"/>
    <n v="1"/>
    <m/>
  </r>
  <r>
    <s v="45288902"/>
    <x v="583"/>
    <d v="2020-01-01T11:49:00"/>
    <x v="1"/>
    <x v="1"/>
    <x v="70"/>
    <x v="153"/>
    <s v="Street/Sidewalk"/>
    <s v="10007"/>
    <s v="2O Vesey Street"/>
    <s v="Vesey Street"/>
    <s v="New York"/>
    <x v="0"/>
    <s v="Manhattan"/>
    <x v="0"/>
    <x v="3"/>
    <n v="40.711598129999999"/>
    <n v="-74.009024909999994"/>
    <n v="1"/>
    <m/>
  </r>
  <r>
    <s v="45289098"/>
    <x v="583"/>
    <d v="2020-01-03T02:12:00"/>
    <x v="3"/>
    <x v="3"/>
    <x v="5"/>
    <x v="6"/>
    <s v="Residential Building"/>
    <s v="10469"/>
    <s v="2937 Mickle Avenue"/>
    <s v="Mickle Avenue"/>
    <s v="Bronx"/>
    <x v="0"/>
    <s v="Bronx"/>
    <x v="0"/>
    <x v="2"/>
    <n v="40.868720920000001"/>
    <n v="-73.841076110000003"/>
    <n v="2"/>
    <m/>
  </r>
  <r>
    <s v="45288620"/>
    <x v="584"/>
    <d v="2020-01-09T00:00:00"/>
    <x v="6"/>
    <x v="6"/>
    <x v="25"/>
    <x v="40"/>
    <s v="Sidewalk"/>
    <s v="11364"/>
    <s v="58-04 219 Street"/>
    <s v="219 Street"/>
    <s v="Oakland Gardens"/>
    <x v="0"/>
    <s v="Queens"/>
    <x v="0"/>
    <x v="1"/>
    <n v="40.749990969999999"/>
    <n v="-73.759575609999999"/>
    <n v="8"/>
    <m/>
  </r>
  <r>
    <s v="45287354"/>
    <x v="584"/>
    <d v="2020-01-02T11:57:00"/>
    <x v="4"/>
    <x v="4"/>
    <x v="21"/>
    <x v="28"/>
    <s v=""/>
    <s v="11213"/>
    <s v="1025 Lincoln Place"/>
    <s v="Lincoln Place"/>
    <s v="Brooklyn"/>
    <x v="0"/>
    <s v="Brooklyn"/>
    <x v="0"/>
    <x v="0"/>
    <n v="40.670390759999997"/>
    <n v="-73.942801829999993"/>
    <n v="2"/>
    <m/>
  </r>
  <r>
    <s v="45286014"/>
    <x v="584"/>
    <d v="2020-01-01T14:20:00"/>
    <x v="1"/>
    <x v="1"/>
    <x v="41"/>
    <x v="62"/>
    <s v="Street/Sidewalk"/>
    <s v="11354"/>
    <s v="29-12 148 Street"/>
    <s v="148 Street"/>
    <s v="Flushing"/>
    <x v="0"/>
    <s v="Queens"/>
    <x v="0"/>
    <x v="1"/>
    <n v="40.772101159999998"/>
    <n v="-73.818731080000006"/>
    <n v="1"/>
    <m/>
  </r>
  <r>
    <s v="45287502"/>
    <x v="584"/>
    <d v="2020-02-14T12:19:00"/>
    <x v="3"/>
    <x v="3"/>
    <x v="11"/>
    <x v="11"/>
    <s v="Residential Building"/>
    <s v="10474"/>
    <s v="1202 Spofford Avenue"/>
    <s v="Spofford Avenue"/>
    <s v="Bronx"/>
    <x v="0"/>
    <s v="Bronx"/>
    <x v="0"/>
    <x v="2"/>
    <n v="40.813843310000003"/>
    <n v="-73.890801280000005"/>
    <n v="45"/>
    <m/>
  </r>
  <r>
    <s v="45286695"/>
    <x v="584"/>
    <d v="2020-01-08T10:47:00"/>
    <x v="4"/>
    <x v="4"/>
    <x v="7"/>
    <x v="8"/>
    <s v=""/>
    <s v="11230"/>
    <s v="967 Coney Island Avenue"/>
    <s v="Coney Island Avenue"/>
    <s v="Brooklyn"/>
    <x v="0"/>
    <s v="Brooklyn"/>
    <x v="0"/>
    <x v="0"/>
    <n v="40.63389471"/>
    <n v="-73.967228210000002"/>
    <n v="7"/>
    <m/>
  </r>
  <r>
    <s v="45286363"/>
    <x v="585"/>
    <d v="2020-01-24T09:04:00"/>
    <x v="8"/>
    <x v="8"/>
    <x v="73"/>
    <x v="155"/>
    <s v=""/>
    <s v="10075"/>
    <s v="1380 3 Avenue"/>
    <s v="3 Avenue"/>
    <s v="New York"/>
    <x v="0"/>
    <s v="Manhattan"/>
    <x v="0"/>
    <x v="3"/>
    <n v="40.773912979999999"/>
    <n v="-73.957577150000006"/>
    <n v="23"/>
    <m/>
  </r>
  <r>
    <s v="45287545"/>
    <x v="585"/>
    <d v="2020-01-03T00:00:00"/>
    <x v="6"/>
    <x v="6"/>
    <x v="25"/>
    <x v="40"/>
    <s v="Sidewalk"/>
    <s v="11203"/>
    <s v="528 East   42 Street"/>
    <s v="East   42 Street"/>
    <s v="Brooklyn"/>
    <x v="0"/>
    <s v="Brooklyn"/>
    <x v="0"/>
    <x v="0"/>
    <n v="40.642528280000001"/>
    <n v="-73.937143230000004"/>
    <n v="2"/>
    <m/>
  </r>
  <r>
    <s v="45284934"/>
    <x v="585"/>
    <d v="2020-01-04T00:05:00"/>
    <x v="4"/>
    <x v="4"/>
    <x v="21"/>
    <x v="28"/>
    <s v=""/>
    <s v="10002"/>
    <s v="55 Rutgers Street"/>
    <s v="Rutgers Street"/>
    <s v="New York"/>
    <x v="0"/>
    <s v="Manhattan"/>
    <x v="0"/>
    <x v="3"/>
    <n v="40.711243949999997"/>
    <n v="-73.989734310000003"/>
    <n v="3"/>
    <m/>
  </r>
  <r>
    <s v="45287165"/>
    <x v="585"/>
    <d v="2020-01-02T17:12:00"/>
    <x v="3"/>
    <x v="3"/>
    <x v="5"/>
    <x v="12"/>
    <s v="Residential Building"/>
    <s v="10457"/>
    <s v="2176 Tiebout Avenue"/>
    <s v="Tiebout Avenue"/>
    <s v="Bronx"/>
    <x v="0"/>
    <s v="Bronx"/>
    <x v="0"/>
    <x v="2"/>
    <n v="40.8544391"/>
    <n v="-73.898423370000003"/>
    <n v="2"/>
    <m/>
  </r>
  <r>
    <s v="45287412"/>
    <x v="585"/>
    <d v="2020-01-01T13:17:00"/>
    <x v="1"/>
    <x v="1"/>
    <x v="1"/>
    <x v="2"/>
    <s v="Street/Sidewalk"/>
    <s v="11419"/>
    <s v="104-68 112 Street"/>
    <s v="112 Street"/>
    <s v="South Richmond Hill"/>
    <x v="0"/>
    <s v="Queens"/>
    <x v="0"/>
    <x v="1"/>
    <n v="40.684664900000001"/>
    <n v="-73.830088529999998"/>
    <n v="1"/>
    <m/>
  </r>
  <r>
    <s v="45287214"/>
    <x v="585"/>
    <d v="2020-01-02T17:26:00"/>
    <x v="3"/>
    <x v="3"/>
    <x v="5"/>
    <x v="6"/>
    <s v="Residential Building"/>
    <s v="10457"/>
    <s v="1790 Weeks Avenue"/>
    <s v="Weeks Avenue"/>
    <s v="Bronx"/>
    <x v="0"/>
    <s v="Bronx"/>
    <x v="0"/>
    <x v="2"/>
    <n v="40.84652269"/>
    <n v="-73.907399159999997"/>
    <n v="2"/>
    <m/>
  </r>
  <r>
    <s v="45289152"/>
    <x v="586"/>
    <d v="2020-01-04T00:00:00"/>
    <x v="6"/>
    <x v="6"/>
    <x v="25"/>
    <x v="40"/>
    <s v="Sidewalk"/>
    <s v="10023"/>
    <s v="171 West   73 Street"/>
    <s v="West   73 Street"/>
    <s v="New York"/>
    <x v="0"/>
    <s v="Manhattan"/>
    <x v="0"/>
    <x v="3"/>
    <n v="40.778881560000002"/>
    <n v="-73.980137409999998"/>
    <n v="3"/>
    <m/>
  </r>
  <r>
    <s v="45288042"/>
    <x v="586"/>
    <d v="2020-01-05T00:00:00"/>
    <x v="6"/>
    <x v="6"/>
    <x v="25"/>
    <x v="40"/>
    <s v="Sidewalk"/>
    <s v="10011"/>
    <s v="361 West   19 Street"/>
    <s v="West   19 Street"/>
    <s v="New York"/>
    <x v="0"/>
    <s v="Manhattan"/>
    <x v="0"/>
    <x v="3"/>
    <n v="40.743536450000001"/>
    <n v="-74.001912669999996"/>
    <n v="4"/>
    <m/>
  </r>
  <r>
    <s v="45289020"/>
    <x v="586"/>
    <d v="2020-01-01T16:27:00"/>
    <x v="11"/>
    <x v="11"/>
    <x v="55"/>
    <x v="10"/>
    <s v="N/A"/>
    <s v="11222"/>
    <s v="42 Broome Street"/>
    <s v="Broome Street"/>
    <s v="Brooklyn"/>
    <x v="0"/>
    <s v="Brooklyn"/>
    <x v="0"/>
    <x v="0"/>
    <n v="40.722281989999999"/>
    <n v="-73.945650630000003"/>
    <n v="1"/>
    <m/>
  </r>
  <r>
    <s v="45287699"/>
    <x v="586"/>
    <d v="2020-01-10T16:15:00"/>
    <x v="4"/>
    <x v="4"/>
    <x v="7"/>
    <x v="152"/>
    <s v="Bike Lane"/>
    <s v="11691"/>
    <s v="15-19 Dunbar Street"/>
    <s v="Dunbar Street"/>
    <s v="Far Rockaway"/>
    <x v="0"/>
    <s v="Queens"/>
    <x v="0"/>
    <x v="1"/>
    <n v="40.612076039999998"/>
    <n v="-73.767293760000001"/>
    <n v="10"/>
    <m/>
  </r>
  <r>
    <s v="45289808"/>
    <x v="587"/>
    <d v="2020-01-02T12:00:00"/>
    <x v="6"/>
    <x v="6"/>
    <x v="16"/>
    <x v="39"/>
    <s v="Sidewalk"/>
    <s v="11421"/>
    <s v="88-44 85 Street"/>
    <s v="85 Street"/>
    <s v="Woodhaven"/>
    <x v="0"/>
    <s v="Queens"/>
    <x v="0"/>
    <x v="1"/>
    <n v="40.689462120000002"/>
    <n v="-73.857964240000001"/>
    <n v="2"/>
    <m/>
  </r>
  <r>
    <s v="45286661"/>
    <x v="587"/>
    <d v="2020-01-02T12:00:00"/>
    <x v="6"/>
    <x v="6"/>
    <x v="49"/>
    <x v="89"/>
    <s v="Street"/>
    <s v="11206"/>
    <s v="310 Meserole Street"/>
    <s v="Meserole Street"/>
    <s v="Brooklyn"/>
    <x v="0"/>
    <s v="Brooklyn"/>
    <x v="0"/>
    <x v="0"/>
    <n v="40.708764539999997"/>
    <n v="-73.935962630000006"/>
    <n v="2"/>
    <m/>
  </r>
  <r>
    <s v="45284836"/>
    <x v="587"/>
    <d v="2020-01-02T16:30:00"/>
    <x v="3"/>
    <x v="3"/>
    <x v="5"/>
    <x v="6"/>
    <s v="Residential Building"/>
    <s v="10469"/>
    <s v="1468 Astor Avenue"/>
    <s v="Astor Avenue"/>
    <s v="Bronx"/>
    <x v="0"/>
    <s v="Bronx"/>
    <x v="0"/>
    <x v="2"/>
    <n v="40.859571199999998"/>
    <n v="-73.843903299999994"/>
    <n v="2"/>
    <m/>
  </r>
  <r>
    <s v="45285258"/>
    <x v="587"/>
    <d v="2020-01-03T05:47:00"/>
    <x v="3"/>
    <x v="3"/>
    <x v="5"/>
    <x v="6"/>
    <s v="Residential Building"/>
    <s v="10033"/>
    <s v="4180 Broadway"/>
    <s v="Broadway"/>
    <s v="New York"/>
    <x v="0"/>
    <s v="Manhattan"/>
    <x v="0"/>
    <x v="3"/>
    <n v="40.847857859999998"/>
    <n v="-73.937899810000005"/>
    <n v="2"/>
    <m/>
  </r>
  <r>
    <s v="45286788"/>
    <x v="588"/>
    <d v="2020-01-01T11:30:00"/>
    <x v="8"/>
    <x v="8"/>
    <x v="19"/>
    <x v="146"/>
    <s v=""/>
    <s v="10022"/>
    <s v="East   55 Street"/>
    <s v="East   55 Street"/>
    <s v="New York"/>
    <x v="0"/>
    <s v="Manhattan"/>
    <x v="0"/>
    <x v="3"/>
    <n v="40.758476989999998"/>
    <n v="-73.967361830000002"/>
    <n v="1"/>
    <m/>
  </r>
  <r>
    <s v="45286586"/>
    <x v="588"/>
    <d v="2020-01-04T00:00:00"/>
    <x v="6"/>
    <x v="6"/>
    <x v="25"/>
    <x v="40"/>
    <s v="Sidewalk"/>
    <s v="11365"/>
    <s v="48-66 188 Street"/>
    <s v="188 Street"/>
    <s v="Fresh Meadows"/>
    <x v="0"/>
    <s v="Queens"/>
    <x v="0"/>
    <x v="1"/>
    <n v="40.748456320000003"/>
    <n v="-73.790308920000001"/>
    <n v="3"/>
    <m/>
  </r>
  <r>
    <s v="45289047"/>
    <x v="588"/>
    <d v="2020-01-03T16:29:00"/>
    <x v="3"/>
    <x v="3"/>
    <x v="5"/>
    <x v="6"/>
    <s v="Residential Building"/>
    <s v="11225"/>
    <s v="901 Washington Avenue"/>
    <s v="Washington Avenue"/>
    <s v="Brooklyn"/>
    <x v="0"/>
    <s v="Brooklyn"/>
    <x v="0"/>
    <x v="0"/>
    <n v="40.668027180000003"/>
    <n v="-73.961862030000006"/>
    <n v="3"/>
    <m/>
  </r>
  <r>
    <s v="45287470"/>
    <x v="588"/>
    <d v="2020-01-13T15:11:00"/>
    <x v="4"/>
    <x v="4"/>
    <x v="13"/>
    <x v="100"/>
    <s v="Sidewalk"/>
    <s v="11221"/>
    <s v="440 Central Avenue"/>
    <s v="Central Avenue"/>
    <s v="Brooklyn"/>
    <x v="0"/>
    <s v="Brooklyn"/>
    <x v="0"/>
    <x v="0"/>
    <n v="40.692779799999997"/>
    <n v="-73.915848940000004"/>
    <n v="13"/>
    <m/>
  </r>
  <r>
    <s v="45285809"/>
    <x v="588"/>
    <d v="2020-01-01T12:24:00"/>
    <x v="1"/>
    <x v="1"/>
    <x v="70"/>
    <x v="153"/>
    <s v="Street/Sidewalk"/>
    <s v="10004"/>
    <s v="2 Broadway"/>
    <s v="Broadway"/>
    <s v="New York"/>
    <x v="0"/>
    <s v="Manhattan"/>
    <x v="0"/>
    <x v="3"/>
    <n v="40.704118250000001"/>
    <n v="-74.013186000000005"/>
    <n v="1"/>
    <m/>
  </r>
  <r>
    <s v="45286563"/>
    <x v="588"/>
    <d v="2020-01-01T17:01:00"/>
    <x v="1"/>
    <x v="1"/>
    <x v="6"/>
    <x v="23"/>
    <s v="Street/Sidewalk"/>
    <s v="11208"/>
    <s v="1167 Stanley Avenue"/>
    <s v="Stanley Avenue"/>
    <s v="Brooklyn"/>
    <x v="0"/>
    <s v="Brooklyn"/>
    <x v="0"/>
    <x v="0"/>
    <n v="40.665639329999998"/>
    <n v="-73.866402870000002"/>
    <n v="1"/>
    <m/>
  </r>
  <r>
    <s v="45285417"/>
    <x v="589"/>
    <d v="2020-01-01T14:40:00"/>
    <x v="8"/>
    <x v="8"/>
    <x v="19"/>
    <x v="25"/>
    <s v=""/>
    <s v="11220"/>
    <s v="447 45 Street"/>
    <s v="45 Street"/>
    <s v="Brooklyn"/>
    <x v="0"/>
    <s v="Brooklyn"/>
    <x v="0"/>
    <x v="0"/>
    <n v="40.648602879999999"/>
    <n v="-74.008540710000005"/>
    <n v="1"/>
    <m/>
  </r>
  <r>
    <s v="45286009"/>
    <x v="589"/>
    <d v="2020-01-12T00:00:00"/>
    <x v="6"/>
    <x v="6"/>
    <x v="25"/>
    <x v="40"/>
    <s v="Sidewalk"/>
    <s v="11421"/>
    <s v="87-30 96 Street"/>
    <s v="96 Street"/>
    <s v="Woodhaven"/>
    <x v="0"/>
    <s v="Queens"/>
    <x v="0"/>
    <x v="1"/>
    <n v="40.69400203"/>
    <n v="-73.849368369999993"/>
    <n v="11"/>
    <m/>
  </r>
  <r>
    <s v="45284957"/>
    <x v="589"/>
    <d v="2020-01-05T00:00:00"/>
    <x v="6"/>
    <x v="6"/>
    <x v="25"/>
    <x v="40"/>
    <s v="Sidewalk"/>
    <s v="11418"/>
    <s v="84-12 102 Street"/>
    <s v="102 Street"/>
    <s v="Richmond Hill"/>
    <x v="0"/>
    <s v="Queens"/>
    <x v="0"/>
    <x v="1"/>
    <n v="40.69866494"/>
    <n v="-73.846945160000004"/>
    <n v="4"/>
    <m/>
  </r>
  <r>
    <s v="45289302"/>
    <x v="589"/>
    <d v="2020-01-01T15:34:00"/>
    <x v="1"/>
    <x v="1"/>
    <x v="1"/>
    <x v="32"/>
    <s v="Street/Sidewalk"/>
    <s v="11354"/>
    <s v="40-18 150 Street"/>
    <s v="150 Street"/>
    <s v="Flushing"/>
    <x v="0"/>
    <s v="Queens"/>
    <x v="0"/>
    <x v="1"/>
    <n v="40.763214730000001"/>
    <n v="-73.814224870000004"/>
    <n v="1"/>
    <m/>
  </r>
  <r>
    <s v="45286207"/>
    <x v="589"/>
    <d v="2021-01-01T18:45:00"/>
    <x v="4"/>
    <x v="4"/>
    <x v="7"/>
    <x v="8"/>
    <s v=""/>
    <s v="11210"/>
    <s v="2419 Foster Avenue"/>
    <s v="Foster Avenue"/>
    <s v="Brooklyn"/>
    <x v="0"/>
    <s v="Brooklyn"/>
    <x v="0"/>
    <x v="0"/>
    <n v="40.63843533"/>
    <n v="-73.953454829999998"/>
    <n v="367"/>
    <m/>
  </r>
  <r>
    <s v="45289802"/>
    <x v="589"/>
    <d v="2020-01-02T15:53:00"/>
    <x v="3"/>
    <x v="3"/>
    <x v="5"/>
    <x v="6"/>
    <s v="Residential Building"/>
    <s v="10451"/>
    <s v="361 East  163 Street"/>
    <s v="East  163 Street"/>
    <s v="Bronx"/>
    <x v="0"/>
    <s v="Bronx"/>
    <x v="0"/>
    <x v="2"/>
    <n v="40.826404240000002"/>
    <n v="-73.914895860000001"/>
    <n v="2"/>
    <m/>
  </r>
  <r>
    <s v="45289758"/>
    <x v="589"/>
    <d v="2020-01-27T15:50:00"/>
    <x v="1"/>
    <x v="1"/>
    <x v="41"/>
    <x v="62"/>
    <s v="Street/Sidewalk"/>
    <s v="11234"/>
    <s v="1731 East   52 Street"/>
    <s v="East   52 Street"/>
    <s v="Brooklyn"/>
    <x v="0"/>
    <s v="Brooklyn"/>
    <x v="0"/>
    <x v="0"/>
    <n v="40.61737033"/>
    <n v="-73.924750869999997"/>
    <n v="27"/>
    <m/>
  </r>
  <r>
    <s v="45287005"/>
    <x v="589"/>
    <d v="2020-01-07T10:20:00"/>
    <x v="4"/>
    <x v="4"/>
    <x v="13"/>
    <x v="100"/>
    <s v="Sidewalk"/>
    <s v="11375"/>
    <s v="90-02 68 Avenue"/>
    <s v="68 Avenue"/>
    <s v="Forest Hills"/>
    <x v="0"/>
    <s v="Queens"/>
    <x v="0"/>
    <x v="1"/>
    <n v="40.714475919999998"/>
    <n v="-73.856327359999995"/>
    <n v="6"/>
    <m/>
  </r>
  <r>
    <s v="45287341"/>
    <x v="590"/>
    <d v="2020-01-21T09:02:00"/>
    <x v="3"/>
    <x v="3"/>
    <x v="44"/>
    <x v="76"/>
    <s v="Residential Building"/>
    <s v="11235"/>
    <s v="1159 Brighton Beach Avenue"/>
    <s v="Brighton Beach Avenue"/>
    <s v="Brooklyn"/>
    <x v="0"/>
    <s v="Brooklyn"/>
    <x v="0"/>
    <x v="0"/>
    <n v="40.577476840000003"/>
    <n v="-73.955156840000001"/>
    <n v="20"/>
    <m/>
  </r>
  <r>
    <s v="45289029"/>
    <x v="590"/>
    <d v="2020-01-02T02:08:00"/>
    <x v="3"/>
    <x v="3"/>
    <x v="5"/>
    <x v="6"/>
    <s v="Residential Building"/>
    <s v="11213"/>
    <s v="1132 Park Place"/>
    <s v="Park Place"/>
    <s v="Brooklyn"/>
    <x v="0"/>
    <s v="Brooklyn"/>
    <x v="0"/>
    <x v="0"/>
    <n v="40.672867949999997"/>
    <n v="-73.940146429999999"/>
    <n v="1"/>
    <m/>
  </r>
  <r>
    <s v="45286419"/>
    <x v="590"/>
    <d v="2020-01-13T09:01:00"/>
    <x v="3"/>
    <x v="3"/>
    <x v="30"/>
    <x v="44"/>
    <s v="Residential Building"/>
    <s v="10469"/>
    <s v="2937 Mickle Avenue"/>
    <s v="Mickle Avenue"/>
    <s v="Bronx"/>
    <x v="0"/>
    <s v="Bronx"/>
    <x v="0"/>
    <x v="2"/>
    <n v="40.868720920000001"/>
    <n v="-73.841076110000003"/>
    <n v="12"/>
    <m/>
  </r>
  <r>
    <s v="45289765"/>
    <x v="590"/>
    <d v="2020-01-02T21:19:00"/>
    <x v="3"/>
    <x v="3"/>
    <x v="5"/>
    <x v="6"/>
    <s v="Residential Building"/>
    <s v="10451"/>
    <s v="316 East  162 Street"/>
    <s v="East  162 Street"/>
    <s v="Bronx"/>
    <x v="0"/>
    <s v="Bronx"/>
    <x v="0"/>
    <x v="2"/>
    <n v="40.826032089999998"/>
    <n v="-73.91644282"/>
    <n v="2"/>
    <m/>
  </r>
  <r>
    <s v="45289819"/>
    <x v="591"/>
    <d v="2020-01-03T00:00:00"/>
    <x v="6"/>
    <x v="6"/>
    <x v="25"/>
    <x v="40"/>
    <s v="Sidewalk"/>
    <s v="11216"/>
    <s v="707 Dekalb Avenue"/>
    <s v="Dekalb Avenue"/>
    <s v="Brooklyn"/>
    <x v="0"/>
    <s v="Brooklyn"/>
    <x v="0"/>
    <x v="0"/>
    <n v="40.691821490000002"/>
    <n v="-73.947583039999998"/>
    <n v="2"/>
    <m/>
  </r>
  <r>
    <s v="45289335"/>
    <x v="591"/>
    <d v="2020-01-03T00:00:00"/>
    <x v="6"/>
    <x v="6"/>
    <x v="25"/>
    <x v="40"/>
    <s v="Sidewalk"/>
    <s v="10301"/>
    <s v="200 Westervelt Avenue"/>
    <s v="Westervelt Avenue"/>
    <s v="Staten Island"/>
    <x v="0"/>
    <s v="Staten Island"/>
    <x v="0"/>
    <x v="4"/>
    <n v="40.642959580000003"/>
    <n v="-74.083799959999993"/>
    <n v="2"/>
    <m/>
  </r>
  <r>
    <s v="45285188"/>
    <x v="591"/>
    <d v="2020-01-01T14:50:00"/>
    <x v="1"/>
    <x v="1"/>
    <x v="1"/>
    <x v="2"/>
    <s v="Street/Sidewalk"/>
    <s v="11421"/>
    <s v="89-34 Woodhaven Boulevard"/>
    <s v="Woodhaven Boulevard"/>
    <s v="Woodhaven"/>
    <x v="0"/>
    <s v="Queens"/>
    <x v="0"/>
    <x v="1"/>
    <n v="40.690426960000003"/>
    <n v="-73.850418559999994"/>
    <n v="1"/>
    <m/>
  </r>
  <r>
    <s v="45289579"/>
    <x v="591"/>
    <d v="2020-01-01T14:20:00"/>
    <x v="1"/>
    <x v="1"/>
    <x v="41"/>
    <x v="62"/>
    <s v="Street/Sidewalk"/>
    <s v="11354"/>
    <s v="148-15 Bayside Avenue"/>
    <s v="Bayside Avenue"/>
    <s v="Flushing"/>
    <x v="0"/>
    <s v="Queens"/>
    <x v="0"/>
    <x v="1"/>
    <n v="40.771367400000003"/>
    <n v="-73.818148210000004"/>
    <n v="1"/>
    <m/>
  </r>
  <r>
    <s v="45288810"/>
    <x v="592"/>
    <m/>
    <x v="5"/>
    <x v="5"/>
    <x v="14"/>
    <x v="16"/>
    <s v=""/>
    <s v="11369"/>
    <s v="Laguardia Airport"/>
    <s v="Laguardia Airport"/>
    <s v="East Elmhurst"/>
    <x v="2"/>
    <s v="Queens"/>
    <x v="1"/>
    <x v="1"/>
    <n v="40.77442087"/>
    <n v="-73.877294109999994"/>
    <m/>
    <m/>
  </r>
  <r>
    <s v="45287220"/>
    <x v="592"/>
    <d v="2020-01-01T15:20:00"/>
    <x v="1"/>
    <x v="1"/>
    <x v="2"/>
    <x v="4"/>
    <s v="Residential Building/House"/>
    <s v="11435"/>
    <s v="147-25 88 Avenue"/>
    <s v="88 Avenue"/>
    <s v="Jamaica"/>
    <x v="0"/>
    <s v="Queens"/>
    <x v="0"/>
    <x v="1"/>
    <n v="40.704959440000003"/>
    <n v="-73.808886950000002"/>
    <n v="1"/>
    <m/>
  </r>
  <r>
    <s v="45289681"/>
    <x v="592"/>
    <d v="2021-01-01T21:00:00"/>
    <x v="4"/>
    <x v="4"/>
    <x v="7"/>
    <x v="8"/>
    <s v=""/>
    <s v="11223"/>
    <s v="553 Kings Highway"/>
    <s v="Kings Highway"/>
    <s v="Brooklyn"/>
    <x v="0"/>
    <s v="Brooklyn"/>
    <x v="0"/>
    <x v="0"/>
    <n v="40.604564320000001"/>
    <n v="-73.968891999999997"/>
    <n v="367"/>
    <m/>
  </r>
  <r>
    <s v="45286028"/>
    <x v="593"/>
    <d v="2020-01-04T00:00:00"/>
    <x v="6"/>
    <x v="6"/>
    <x v="25"/>
    <x v="40"/>
    <s v="Sidewalk"/>
    <s v="11229"/>
    <s v="2036 East   26 Street"/>
    <s v="East   26 Street"/>
    <s v="Brooklyn"/>
    <x v="0"/>
    <s v="Brooklyn"/>
    <x v="0"/>
    <x v="0"/>
    <n v="40.601360870000001"/>
    <n v="-73.945936320000001"/>
    <n v="3"/>
    <m/>
  </r>
  <r>
    <s v="45289006"/>
    <x v="593"/>
    <d v="2020-01-02T12:00:00"/>
    <x v="6"/>
    <x v="6"/>
    <x v="53"/>
    <x v="150"/>
    <s v="Sidewalk"/>
    <s v="11204"/>
    <s v="5415 18 Avenue"/>
    <s v="18 Avenue"/>
    <s v="Brooklyn"/>
    <x v="0"/>
    <s v="Brooklyn"/>
    <x v="0"/>
    <x v="0"/>
    <n v="40.625315309999998"/>
    <n v="-73.983965639999994"/>
    <n v="2"/>
    <m/>
  </r>
  <r>
    <s v="45287700"/>
    <x v="593"/>
    <d v="2020-01-01T15:13:00"/>
    <x v="1"/>
    <x v="1"/>
    <x v="1"/>
    <x v="2"/>
    <s v="Street/Sidewalk"/>
    <s v="11207"/>
    <s v="839 Knickerbocker Avenue"/>
    <s v="Knickerbocker Avenue"/>
    <s v="Brooklyn"/>
    <x v="0"/>
    <s v="Brooklyn"/>
    <x v="0"/>
    <x v="0"/>
    <n v="40.691910489999998"/>
    <n v="-73.906218359999997"/>
    <n v="1"/>
    <m/>
  </r>
  <r>
    <s v="45288440"/>
    <x v="594"/>
    <d v="2020-01-07T11:11:00"/>
    <x v="6"/>
    <x v="6"/>
    <x v="29"/>
    <x v="43"/>
    <s v="Sidewalk"/>
    <s v="11206"/>
    <s v="134 Ellery Street"/>
    <s v="Ellery Street"/>
    <s v="Brooklyn"/>
    <x v="0"/>
    <s v="Brooklyn"/>
    <x v="0"/>
    <x v="0"/>
    <n v="40.698513409999997"/>
    <n v="-73.947981690000006"/>
    <n v="6"/>
    <m/>
  </r>
  <r>
    <s v="45289820"/>
    <x v="594"/>
    <d v="2020-01-03T00:00:00"/>
    <x v="6"/>
    <x v="6"/>
    <x v="25"/>
    <x v="40"/>
    <s v="Sidewalk"/>
    <s v="10312"/>
    <s v="351 Tennyson Drive"/>
    <s v="Tennyson Drive"/>
    <s v="Staten Island"/>
    <x v="0"/>
    <s v="Staten Island"/>
    <x v="0"/>
    <x v="4"/>
    <n v="40.535391679999996"/>
    <n v="-74.148165969999994"/>
    <n v="2"/>
    <m/>
  </r>
  <r>
    <s v="45287451"/>
    <x v="594"/>
    <d v="2020-01-01T13:14:00"/>
    <x v="1"/>
    <x v="1"/>
    <x v="2"/>
    <x v="4"/>
    <s v="Residential Building/House"/>
    <s v="10037"/>
    <s v="2300 5 Avenue"/>
    <s v="5 Avenue"/>
    <s v="New York"/>
    <x v="0"/>
    <s v="Manhattan"/>
    <x v="0"/>
    <x v="3"/>
    <n v="40.815510170000003"/>
    <n v="-73.935632310000003"/>
    <n v="1"/>
    <m/>
  </r>
  <r>
    <s v="45288152"/>
    <x v="594"/>
    <d v="2020-01-01T22:45:00"/>
    <x v="1"/>
    <x v="1"/>
    <x v="6"/>
    <x v="7"/>
    <s v=""/>
    <s v="10465"/>
    <s v="327 Brinsmade Avenue"/>
    <s v="Brinsmade Avenue"/>
    <s v="Bronx"/>
    <x v="0"/>
    <s v="Bronx"/>
    <x v="0"/>
    <x v="2"/>
    <n v="40.817860639999999"/>
    <n v="-73.821774910000002"/>
    <n v="1"/>
    <m/>
  </r>
  <r>
    <s v="45285422"/>
    <x v="595"/>
    <d v="2020-01-02T14:08:00"/>
    <x v="8"/>
    <x v="8"/>
    <x v="18"/>
    <x v="66"/>
    <s v=""/>
    <s v="11222"/>
    <s v="564 Morgan Avenue"/>
    <s v="Morgan Avenue"/>
    <s v="Brooklyn"/>
    <x v="0"/>
    <s v="Brooklyn"/>
    <x v="0"/>
    <x v="0"/>
    <n v="40.724021819999997"/>
    <n v="-73.939465519999999"/>
    <n v="2"/>
    <m/>
  </r>
  <r>
    <s v="45287499"/>
    <x v="595"/>
    <d v="2020-01-02T15:53:00"/>
    <x v="3"/>
    <x v="3"/>
    <x v="5"/>
    <x v="6"/>
    <s v="Residential Building"/>
    <s v="10451"/>
    <s v="361 East  163 Street"/>
    <s v="East  163 Street"/>
    <s v="Bronx"/>
    <x v="0"/>
    <s v="Bronx"/>
    <x v="0"/>
    <x v="2"/>
    <n v="40.826404240000002"/>
    <n v="-73.914895860000001"/>
    <n v="2"/>
    <m/>
  </r>
  <r>
    <s v="45285289"/>
    <x v="595"/>
    <d v="2020-01-02T15:53:00"/>
    <x v="3"/>
    <x v="3"/>
    <x v="5"/>
    <x v="6"/>
    <s v="Residential Building"/>
    <s v="10451"/>
    <s v="361 East  163 Street"/>
    <s v="East  163 Street"/>
    <s v="Bronx"/>
    <x v="0"/>
    <s v="Bronx"/>
    <x v="0"/>
    <x v="2"/>
    <n v="40.826404240000002"/>
    <n v="-73.914895860000001"/>
    <n v="2"/>
    <m/>
  </r>
  <r>
    <s v="45285337"/>
    <x v="595"/>
    <d v="2020-01-01T14:51:00"/>
    <x v="1"/>
    <x v="1"/>
    <x v="66"/>
    <x v="10"/>
    <s v="Street/Sidewalk"/>
    <s v="10038"/>
    <s v="69 Gold Street"/>
    <s v="Gold Street"/>
    <s v="New York"/>
    <x v="0"/>
    <s v="Manhattan"/>
    <x v="0"/>
    <x v="3"/>
    <n v="40.70963038"/>
    <n v="-74.004880229999998"/>
    <n v="1"/>
    <m/>
  </r>
  <r>
    <s v="45287141"/>
    <x v="595"/>
    <d v="2020-01-01T16:27:00"/>
    <x v="11"/>
    <x v="11"/>
    <x v="55"/>
    <x v="10"/>
    <s v="N/A"/>
    <s v="10458"/>
    <s v="340 East Mosholu Parkway South"/>
    <s v="East Mosholu Parkway South"/>
    <s v="Bronx"/>
    <x v="0"/>
    <s v="Bronx"/>
    <x v="0"/>
    <x v="2"/>
    <n v="40.870647460000001"/>
    <n v="-73.882062829999995"/>
    <n v="1"/>
    <m/>
  </r>
  <r>
    <s v="45284865"/>
    <x v="595"/>
    <d v="2020-01-01T12:11:00"/>
    <x v="1"/>
    <x v="1"/>
    <x v="6"/>
    <x v="23"/>
    <s v="Street/Sidewalk"/>
    <s v="11219"/>
    <s v="1401 67 Street"/>
    <s v="67 Street"/>
    <s v="Brooklyn"/>
    <x v="0"/>
    <s v="Brooklyn"/>
    <x v="0"/>
    <x v="0"/>
    <n v="40.623296259999996"/>
    <n v="-74.000194519999994"/>
    <n v="1"/>
    <m/>
  </r>
  <r>
    <s v="45285280"/>
    <x v="596"/>
    <d v="2020-01-01T11:40:00"/>
    <x v="4"/>
    <x v="4"/>
    <x v="15"/>
    <x v="156"/>
    <s v=""/>
    <s v=""/>
    <s v=""/>
    <s v=""/>
    <s v=""/>
    <x v="0"/>
    <s v="Manhattan"/>
    <x v="0"/>
    <x v="3"/>
    <m/>
    <m/>
    <n v="1"/>
    <m/>
  </r>
  <r>
    <s v="45286199"/>
    <x v="596"/>
    <d v="2021-01-01T21:40:00"/>
    <x v="4"/>
    <x v="4"/>
    <x v="7"/>
    <x v="8"/>
    <s v=""/>
    <s v="11232"/>
    <s v="871 5 Avenue"/>
    <s v="5 Avenue"/>
    <s v="Brooklyn"/>
    <x v="0"/>
    <s v="Brooklyn"/>
    <x v="0"/>
    <x v="0"/>
    <n v="40.651951789999998"/>
    <n v="-74.003185810000005"/>
    <n v="367"/>
    <m/>
  </r>
  <r>
    <s v="45285851"/>
    <x v="596"/>
    <d v="2020-01-04T05:26:00"/>
    <x v="1"/>
    <x v="1"/>
    <x v="23"/>
    <x v="69"/>
    <s v="Residential Building/House"/>
    <s v="10466"/>
    <s v="4023 Pratt Avenue"/>
    <s v="Pratt Avenue"/>
    <s v="Bronx"/>
    <x v="0"/>
    <s v="Bronx"/>
    <x v="0"/>
    <x v="2"/>
    <n v="40.891782640000002"/>
    <n v="-73.833848739999993"/>
    <n v="3"/>
    <m/>
  </r>
  <r>
    <s v="45285089"/>
    <x v="596"/>
    <d v="2020-01-02T12:30:00"/>
    <x v="5"/>
    <x v="5"/>
    <x v="40"/>
    <x v="157"/>
    <s v=""/>
    <s v="10012"/>
    <s v="Bowery"/>
    <s v="Bowery"/>
    <s v=""/>
    <x v="0"/>
    <s v="Manhattan"/>
    <x v="0"/>
    <x v="3"/>
    <n v="40.724136309999999"/>
    <n v="-73.992604099999994"/>
    <n v="2"/>
    <m/>
  </r>
  <r>
    <s v="45286694"/>
    <x v="596"/>
    <d v="2020-01-02T09:33:00"/>
    <x v="3"/>
    <x v="3"/>
    <x v="5"/>
    <x v="12"/>
    <s v="Residential Building"/>
    <s v="10034"/>
    <s v="129 Sherman Avenue"/>
    <s v="Sherman Avenue"/>
    <s v="New York"/>
    <x v="0"/>
    <s v="Manhattan"/>
    <x v="0"/>
    <x v="3"/>
    <n v="40.864178000000003"/>
    <n v="-73.924352290000002"/>
    <n v="1"/>
    <m/>
  </r>
  <r>
    <s v="45288043"/>
    <x v="597"/>
    <d v="2020-01-07T00:00:00"/>
    <x v="6"/>
    <x v="6"/>
    <x v="25"/>
    <x v="40"/>
    <s v="Sidewalk"/>
    <s v="11223"/>
    <s v="89 Village Road North"/>
    <s v="Village Road North"/>
    <s v="Brooklyn"/>
    <x v="0"/>
    <s v="Brooklyn"/>
    <x v="0"/>
    <x v="0"/>
    <n v="40.596418559999996"/>
    <n v="-73.972003330000007"/>
    <n v="6"/>
    <m/>
  </r>
  <r>
    <s v="45285404"/>
    <x v="597"/>
    <d v="2020-01-03T08:22:00"/>
    <x v="3"/>
    <x v="3"/>
    <x v="5"/>
    <x v="12"/>
    <s v="Residential Building"/>
    <s v="11213"/>
    <s v="1444 Park Place"/>
    <s v="Park Place"/>
    <s v="Brooklyn"/>
    <x v="0"/>
    <s v="Brooklyn"/>
    <x v="0"/>
    <x v="0"/>
    <n v="40.672277170000001"/>
    <n v="-73.929328490000003"/>
    <n v="2"/>
    <m/>
  </r>
  <r>
    <s v="45286732"/>
    <x v="597"/>
    <d v="2020-01-03T08:22:00"/>
    <x v="3"/>
    <x v="3"/>
    <x v="5"/>
    <x v="6"/>
    <s v="Residential Building"/>
    <s v="11213"/>
    <s v="913 Park Place"/>
    <s v="Park Place"/>
    <s v="Brooklyn"/>
    <x v="0"/>
    <s v="Brooklyn"/>
    <x v="0"/>
    <x v="0"/>
    <n v="40.673258310000001"/>
    <n v="-73.946981170000001"/>
    <n v="2"/>
    <m/>
  </r>
  <r>
    <s v="45285731"/>
    <x v="597"/>
    <d v="2020-01-02T20:55:00"/>
    <x v="3"/>
    <x v="3"/>
    <x v="5"/>
    <x v="6"/>
    <s v="Residential Building"/>
    <s v="10040"/>
    <s v="36 Ellwood Street"/>
    <s v="Ellwood Street"/>
    <s v="New York"/>
    <x v="0"/>
    <s v="Manhattan"/>
    <x v="0"/>
    <x v="3"/>
    <n v="40.859841080000002"/>
    <n v="-73.928178410000001"/>
    <n v="2"/>
    <m/>
  </r>
  <r>
    <s v="45288421"/>
    <x v="597"/>
    <d v="2020-01-22T18:21:00"/>
    <x v="3"/>
    <x v="3"/>
    <x v="31"/>
    <x v="79"/>
    <s v="Residential Building"/>
    <s v="11203"/>
    <s v="570 Lefferts Avenue"/>
    <s v="Lefferts Avenue"/>
    <s v="Brooklyn"/>
    <x v="0"/>
    <s v="Brooklyn"/>
    <x v="0"/>
    <x v="0"/>
    <n v="40.662886180000001"/>
    <n v="-73.942072949999996"/>
    <n v="22"/>
    <m/>
  </r>
  <r>
    <s v="45289821"/>
    <x v="598"/>
    <d v="2020-01-08T00:00:00"/>
    <x v="6"/>
    <x v="6"/>
    <x v="25"/>
    <x v="40"/>
    <s v="Sidewalk"/>
    <s v="11004"/>
    <s v="82-28 257 Street"/>
    <s v="257 Street"/>
    <s v="Glen Oaks"/>
    <x v="0"/>
    <s v="Queens"/>
    <x v="0"/>
    <x v="1"/>
    <n v="40.739888659999998"/>
    <n v="-73.712201919999998"/>
    <n v="7"/>
    <m/>
  </r>
  <r>
    <s v="45285278"/>
    <x v="598"/>
    <d v="2020-01-03T05:46:00"/>
    <x v="3"/>
    <x v="3"/>
    <x v="5"/>
    <x v="6"/>
    <s v="Residential Building"/>
    <s v="10037"/>
    <s v="418 Lenox Avenue"/>
    <s v="Lenox Avenue"/>
    <s v="New York"/>
    <x v="0"/>
    <s v="Manhattan"/>
    <x v="0"/>
    <x v="3"/>
    <n v="40.811468220000002"/>
    <n v="-73.94277812"/>
    <n v="2"/>
    <m/>
  </r>
  <r>
    <s v="45289101"/>
    <x v="598"/>
    <d v="2020-01-02T09:17:00"/>
    <x v="1"/>
    <x v="1"/>
    <x v="27"/>
    <x v="36"/>
    <s v=""/>
    <s v="10460"/>
    <s v="1803 Archer Street"/>
    <s v="Archer Street"/>
    <s v="Bronx"/>
    <x v="0"/>
    <s v="Bronx"/>
    <x v="0"/>
    <x v="2"/>
    <n v="40.837530010000002"/>
    <n v="-73.867065980000007"/>
    <n v="1"/>
    <m/>
  </r>
  <r>
    <s v="45285969"/>
    <x v="598"/>
    <d v="2021-10-25T14:06:00"/>
    <x v="9"/>
    <x v="9"/>
    <x v="62"/>
    <x v="127"/>
    <s v="Park"/>
    <s v="11213"/>
    <s v="1251 Prospect Place"/>
    <s v="Prospect Place"/>
    <s v="Brooklyn"/>
    <x v="0"/>
    <s v="Brooklyn"/>
    <x v="0"/>
    <x v="0"/>
    <n v="40.673488110000001"/>
    <n v="-73.934799630000001"/>
    <n v="664"/>
    <m/>
  </r>
  <r>
    <s v="45289310"/>
    <x v="598"/>
    <d v="2020-01-01T14:59:00"/>
    <x v="1"/>
    <x v="1"/>
    <x v="6"/>
    <x v="31"/>
    <s v="Street/Sidewalk"/>
    <s v="11230"/>
    <s v="34 Waldorf Court"/>
    <s v="Waldorf Court"/>
    <s v="Brooklyn"/>
    <x v="0"/>
    <s v="Brooklyn"/>
    <x v="0"/>
    <x v="0"/>
    <n v="40.631538280000001"/>
    <n v="-73.962628649999999"/>
    <n v="1"/>
    <m/>
  </r>
  <r>
    <s v="45284959"/>
    <x v="599"/>
    <d v="2020-01-04T00:00:00"/>
    <x v="6"/>
    <x v="6"/>
    <x v="25"/>
    <x v="40"/>
    <s v="Sidewalk"/>
    <s v="11221"/>
    <s v="100 Ralph Avenue"/>
    <s v="Ralph Avenue"/>
    <s v="Brooklyn"/>
    <x v="0"/>
    <s v="Brooklyn"/>
    <x v="0"/>
    <x v="0"/>
    <n v="40.686579180000003"/>
    <n v="-73.923454030000002"/>
    <n v="3"/>
    <m/>
  </r>
  <r>
    <s v="45288700"/>
    <x v="599"/>
    <d v="2020-01-02T12:00:00"/>
    <x v="6"/>
    <x v="6"/>
    <x v="16"/>
    <x v="39"/>
    <s v="Sidewalk"/>
    <s v="11421"/>
    <s v="87-10 85 Street"/>
    <s v="85 Street"/>
    <s v="Woodhaven"/>
    <x v="0"/>
    <s v="Queens"/>
    <x v="0"/>
    <x v="1"/>
    <n v="40.6915738"/>
    <n v="-73.858735039999999"/>
    <n v="2"/>
    <m/>
  </r>
  <r>
    <s v="45288654"/>
    <x v="599"/>
    <d v="2020-01-01T19:11:00"/>
    <x v="1"/>
    <x v="1"/>
    <x v="1"/>
    <x v="2"/>
    <s v="Street/Sidewalk"/>
    <s v="11206"/>
    <s v="115 Pulaski Street"/>
    <s v="Pulaski Street"/>
    <s v="Brooklyn"/>
    <x v="0"/>
    <s v="Brooklyn"/>
    <x v="0"/>
    <x v="0"/>
    <n v="40.692655539999997"/>
    <n v="-73.946807079999999"/>
    <n v="1"/>
    <m/>
  </r>
  <r>
    <s v="45286329"/>
    <x v="599"/>
    <d v="2020-01-01T14:50:00"/>
    <x v="1"/>
    <x v="1"/>
    <x v="66"/>
    <x v="10"/>
    <s v="Street/Sidewalk"/>
    <s v="10038"/>
    <s v="129 Fulton Street"/>
    <s v="Fulton Street"/>
    <s v="New York"/>
    <x v="0"/>
    <s v="Manhattan"/>
    <x v="0"/>
    <x v="3"/>
    <n v="40.710105089999999"/>
    <n v="-74.007495340000006"/>
    <n v="1"/>
    <m/>
  </r>
  <r>
    <s v="45287736"/>
    <x v="599"/>
    <d v="2020-01-01T22:49:00"/>
    <x v="1"/>
    <x v="1"/>
    <x v="1"/>
    <x v="2"/>
    <s v="Street/Sidewalk"/>
    <s v="10452"/>
    <s v="1077 Summit Avenue"/>
    <s v="Summit Avenue"/>
    <s v="Bronx"/>
    <x v="0"/>
    <s v="Bronx"/>
    <x v="0"/>
    <x v="2"/>
    <n v="40.835218879999999"/>
    <n v="-73.929079529999996"/>
    <n v="1"/>
    <m/>
  </r>
  <r>
    <s v="45285255"/>
    <x v="600"/>
    <d v="2020-01-02T21:46:00"/>
    <x v="3"/>
    <x v="3"/>
    <x v="5"/>
    <x v="6"/>
    <s v="Residential Building"/>
    <s v="11218"/>
    <s v="1426 41 Street"/>
    <s v="41 Street"/>
    <s v="Brooklyn"/>
    <x v="0"/>
    <s v="Brooklyn"/>
    <x v="0"/>
    <x v="0"/>
    <n v="40.637721829999997"/>
    <n v="-73.984521139999998"/>
    <n v="2"/>
    <m/>
  </r>
  <r>
    <s v="45289626"/>
    <x v="600"/>
    <d v="2020-01-02T12:49:00"/>
    <x v="4"/>
    <x v="4"/>
    <x v="7"/>
    <x v="125"/>
    <s v="Street"/>
    <s v="10009"/>
    <s v="134 1 Avenue"/>
    <s v="1 Avenue"/>
    <s v="New York"/>
    <x v="0"/>
    <s v="Manhattan"/>
    <x v="0"/>
    <x v="3"/>
    <n v="40.727676330000001"/>
    <n v="-73.985218230000001"/>
    <n v="2"/>
    <m/>
  </r>
  <r>
    <s v="45285715"/>
    <x v="601"/>
    <d v="2020-01-02T08:53:00"/>
    <x v="4"/>
    <x v="4"/>
    <x v="7"/>
    <x v="8"/>
    <s v=""/>
    <s v="11101"/>
    <s v="27 Street"/>
    <s v="27 Street"/>
    <s v="Long Island City"/>
    <x v="0"/>
    <s v="Queens"/>
    <x v="0"/>
    <x v="1"/>
    <n v="40.749809149999997"/>
    <n v="-73.940181969999998"/>
    <n v="1"/>
    <m/>
  </r>
  <r>
    <s v="45285445"/>
    <x v="602"/>
    <d v="2020-01-11T00:00:00"/>
    <x v="6"/>
    <x v="6"/>
    <x v="25"/>
    <x v="40"/>
    <s v="Sidewalk"/>
    <s v="10466"/>
    <s v="923 East  226 Street"/>
    <s v="East  226 Street"/>
    <s v="Bronx"/>
    <x v="0"/>
    <s v="Bronx"/>
    <x v="0"/>
    <x v="2"/>
    <n v="40.886413130000001"/>
    <n v="-73.853449499999996"/>
    <n v="10"/>
    <m/>
  </r>
  <r>
    <s v="45285144"/>
    <x v="602"/>
    <d v="2020-01-02T09:31:00"/>
    <x v="1"/>
    <x v="1"/>
    <x v="6"/>
    <x v="18"/>
    <s v=""/>
    <s v="10472"/>
    <s v="1122 Boynton Avenue"/>
    <s v="Boynton Avenue"/>
    <s v="Bronx"/>
    <x v="0"/>
    <s v="Bronx"/>
    <x v="0"/>
    <x v="2"/>
    <n v="40.826752390000003"/>
    <n v="-73.877782960000005"/>
    <n v="1"/>
    <m/>
  </r>
  <r>
    <s v="45288305"/>
    <x v="602"/>
    <d v="2020-01-02T14:18:00"/>
    <x v="5"/>
    <x v="5"/>
    <x v="40"/>
    <x v="78"/>
    <s v=""/>
    <s v="10021"/>
    <s v="East   76 Street"/>
    <s v="East   76 Street"/>
    <s v=""/>
    <x v="0"/>
    <s v="Manhattan"/>
    <x v="0"/>
    <x v="3"/>
    <n v="40.773689429999997"/>
    <n v="-73.961938709999998"/>
    <n v="2"/>
    <m/>
  </r>
  <r>
    <s v="45287462"/>
    <x v="602"/>
    <d v="2024-06-03T13:08:00"/>
    <x v="0"/>
    <x v="0"/>
    <x v="37"/>
    <x v="158"/>
    <s v="Restaurant/Bar/Deli/Bakery"/>
    <s v="11377"/>
    <s v="69-11 Northern Boulevard"/>
    <s v="Northern Boulevard"/>
    <s v="Woodside"/>
    <x v="0"/>
    <s v="Queens"/>
    <x v="0"/>
    <x v="1"/>
    <n v="40.754313209999999"/>
    <n v="-73.897283880000003"/>
    <n v="1616"/>
    <m/>
  </r>
  <r>
    <s v="45286612"/>
    <x v="603"/>
    <d v="2020-01-03T00:00:00"/>
    <x v="6"/>
    <x v="6"/>
    <x v="25"/>
    <x v="40"/>
    <s v="Sidewalk"/>
    <s v="11385"/>
    <s v="74-52 65 Street"/>
    <s v="65 Street"/>
    <s v="Ridgewood"/>
    <x v="0"/>
    <s v="Queens"/>
    <x v="0"/>
    <x v="1"/>
    <n v="40.700000959999997"/>
    <n v="-73.889498279999998"/>
    <n v="2"/>
    <m/>
  </r>
  <r>
    <s v="45286482"/>
    <x v="603"/>
    <d v="2020-01-03T07:55:00"/>
    <x v="3"/>
    <x v="3"/>
    <x v="5"/>
    <x v="12"/>
    <s v="Residential Building"/>
    <s v="10306"/>
    <s v="84 Vincent Avenue"/>
    <s v="Vincent Avenue"/>
    <s v="Staten Island"/>
    <x v="0"/>
    <s v="Staten Island"/>
    <x v="0"/>
    <x v="4"/>
    <n v="40.571470980000001"/>
    <n v="-74.126245749999995"/>
    <n v="2"/>
    <m/>
  </r>
  <r>
    <s v="45286613"/>
    <x v="603"/>
    <d v="2020-01-03T00:00:00"/>
    <x v="6"/>
    <x v="6"/>
    <x v="25"/>
    <x v="40"/>
    <s v="Sidewalk"/>
    <s v="11375"/>
    <s v="96-29 72 Road"/>
    <s v="72 Road"/>
    <s v="Forest Hills"/>
    <x v="0"/>
    <s v="Queens"/>
    <x v="0"/>
    <x v="1"/>
    <n v="40.708988750000003"/>
    <n v="-73.847498569999999"/>
    <n v="2"/>
    <m/>
  </r>
  <r>
    <s v="45289178"/>
    <x v="603"/>
    <d v="2020-01-01T18:27:00"/>
    <x v="3"/>
    <x v="3"/>
    <x v="5"/>
    <x v="6"/>
    <s v="Residential Building"/>
    <s v="10468"/>
    <s v="9 East  193 Street"/>
    <s v="East  193 Street"/>
    <s v="Bronx"/>
    <x v="0"/>
    <s v="Bronx"/>
    <x v="0"/>
    <x v="2"/>
    <n v="40.866591960000001"/>
    <n v="-73.897660009999996"/>
    <n v="1"/>
    <m/>
  </r>
  <r>
    <s v="45287191"/>
    <x v="603"/>
    <d v="2020-01-02T15:59:00"/>
    <x v="3"/>
    <x v="3"/>
    <x v="5"/>
    <x v="6"/>
    <s v="Residential Building"/>
    <s v="10474"/>
    <s v="617 Casanova Street"/>
    <s v="Casanova Street"/>
    <s v="Bronx"/>
    <x v="0"/>
    <s v="Bronx"/>
    <x v="0"/>
    <x v="2"/>
    <n v="40.812242130000001"/>
    <n v="-73.889734590000003"/>
    <n v="2"/>
    <m/>
  </r>
  <r>
    <s v="45287696"/>
    <x v="603"/>
    <d v="2020-01-02T15:53:00"/>
    <x v="3"/>
    <x v="3"/>
    <x v="5"/>
    <x v="12"/>
    <s v="Residential Building"/>
    <s v="10451"/>
    <s v="361 East  163 Street"/>
    <s v="East  163 Street"/>
    <s v="Bronx"/>
    <x v="0"/>
    <s v="Bronx"/>
    <x v="0"/>
    <x v="2"/>
    <n v="40.826404240000002"/>
    <n v="-73.914895860000001"/>
    <n v="2"/>
    <m/>
  </r>
  <r>
    <s v="45288127"/>
    <x v="603"/>
    <d v="2020-01-01T14:28:00"/>
    <x v="1"/>
    <x v="1"/>
    <x v="28"/>
    <x v="10"/>
    <s v=""/>
    <s v="11412"/>
    <s v="110-03 195 Street"/>
    <s v="195 Street"/>
    <s v="Saint Albans"/>
    <x v="0"/>
    <s v="Queens"/>
    <x v="0"/>
    <x v="1"/>
    <n v="40.704223300000002"/>
    <n v="-73.761529600000003"/>
    <n v="1"/>
    <m/>
  </r>
  <r>
    <s v="45289595"/>
    <x v="604"/>
    <d v="2020-01-02T02:33:00"/>
    <x v="1"/>
    <x v="1"/>
    <x v="6"/>
    <x v="7"/>
    <s v="Street/Sidewalk"/>
    <s v="10467"/>
    <s v="3331 Hull Avenue"/>
    <s v="Hull Avenue"/>
    <s v="Bronx"/>
    <x v="0"/>
    <s v="Bronx"/>
    <x v="0"/>
    <x v="2"/>
    <n v="40.87736074"/>
    <n v="-73.874034080000001"/>
    <n v="1"/>
    <m/>
  </r>
  <r>
    <s v="45288684"/>
    <x v="605"/>
    <d v="2020-01-01T12:16:00"/>
    <x v="1"/>
    <x v="1"/>
    <x v="1"/>
    <x v="2"/>
    <s v="Street/Sidewalk"/>
    <s v="11368"/>
    <s v="37-61 97 Street"/>
    <s v="97 Street"/>
    <s v="Corona"/>
    <x v="0"/>
    <s v="Queens"/>
    <x v="0"/>
    <x v="1"/>
    <n v="40.750700209999998"/>
    <n v="-73.869289280000004"/>
    <n v="1"/>
    <m/>
  </r>
  <r>
    <s v="45287463"/>
    <x v="605"/>
    <d v="2020-01-01T12:19:00"/>
    <x v="1"/>
    <x v="1"/>
    <x v="6"/>
    <x v="31"/>
    <s v="Street/Sidewalk"/>
    <s v="11201"/>
    <s v="2 Grace Court"/>
    <s v="Grace Court"/>
    <s v="Brooklyn"/>
    <x v="0"/>
    <s v="Brooklyn"/>
    <x v="0"/>
    <x v="0"/>
    <n v="40.694457409999998"/>
    <n v="-73.998326750000004"/>
    <n v="1"/>
    <m/>
  </r>
  <r>
    <s v="45285338"/>
    <x v="605"/>
    <d v="2020-01-01T17:26:00"/>
    <x v="1"/>
    <x v="1"/>
    <x v="71"/>
    <x v="138"/>
    <s v="Common Area"/>
    <s v="11234"/>
    <s v="5312 Avenue O"/>
    <s v="Avenue O"/>
    <s v="Brooklyn"/>
    <x v="0"/>
    <s v="Brooklyn"/>
    <x v="0"/>
    <x v="0"/>
    <n v="40.616798580000001"/>
    <n v="-73.923494430000005"/>
    <n v="1"/>
    <m/>
  </r>
  <r>
    <s v="45287516"/>
    <x v="605"/>
    <d v="2020-01-07T00:00:00"/>
    <x v="7"/>
    <x v="7"/>
    <x v="33"/>
    <x v="48"/>
    <s v=""/>
    <s v="10009"/>
    <s v="198 Avenue A"/>
    <s v="Avenue A"/>
    <s v="New York"/>
    <x v="0"/>
    <s v="Manhattan"/>
    <x v="0"/>
    <x v="3"/>
    <n v="40.72934455"/>
    <n v="-73.981122729999996"/>
    <n v="6"/>
    <m/>
  </r>
  <r>
    <s v="45285657"/>
    <x v="605"/>
    <d v="2020-01-27T15:51:00"/>
    <x v="1"/>
    <x v="1"/>
    <x v="6"/>
    <x v="7"/>
    <s v="Street/Sidewalk"/>
    <s v="11210"/>
    <s v="1072 East   39 Street"/>
    <s v="East   39 Street"/>
    <s v="Brooklyn"/>
    <x v="0"/>
    <s v="Brooklyn"/>
    <x v="0"/>
    <x v="0"/>
    <n v="40.63072931"/>
    <n v="-73.938761150000005"/>
    <n v="27"/>
    <m/>
  </r>
  <r>
    <s v="45288220"/>
    <x v="605"/>
    <d v="2020-01-01T16:48:00"/>
    <x v="1"/>
    <x v="1"/>
    <x v="1"/>
    <x v="2"/>
    <s v="Street/Sidewalk"/>
    <s v="11373"/>
    <s v="94-03 58 Avenue"/>
    <s v="58 Avenue"/>
    <s v="Elmhurst"/>
    <x v="0"/>
    <s v="Queens"/>
    <x v="0"/>
    <x v="1"/>
    <n v="40.735576639999998"/>
    <n v="-73.866915770000006"/>
    <n v="1"/>
    <m/>
  </r>
  <r>
    <s v="45286804"/>
    <x v="605"/>
    <d v="2020-01-01T11:24:00"/>
    <x v="0"/>
    <x v="0"/>
    <x v="8"/>
    <x v="70"/>
    <s v="Street Area"/>
    <s v="11211"/>
    <s v="81 Olive Street"/>
    <s v="Olive Street"/>
    <s v="Brooklyn"/>
    <x v="0"/>
    <s v="Brooklyn"/>
    <x v="0"/>
    <x v="0"/>
    <n v="40.715430349999998"/>
    <n v="-73.938751870000004"/>
    <n v="0"/>
    <m/>
  </r>
  <r>
    <s v="45287634"/>
    <x v="606"/>
    <d v="2020-01-01T11:55:00"/>
    <x v="4"/>
    <x v="4"/>
    <x v="15"/>
    <x v="49"/>
    <s v=""/>
    <s v=""/>
    <s v=""/>
    <s v=""/>
    <s v=""/>
    <x v="0"/>
    <s v="Bronx"/>
    <x v="0"/>
    <x v="2"/>
    <m/>
    <m/>
    <n v="1"/>
    <m/>
  </r>
  <r>
    <s v="45285418"/>
    <x v="606"/>
    <d v="2020-01-01T13:15:00"/>
    <x v="8"/>
    <x v="8"/>
    <x v="19"/>
    <x v="25"/>
    <s v=""/>
    <s v="11435"/>
    <s v="139-15 Coolidge Avenue"/>
    <s v="Coolidge Avenue"/>
    <s v="Jamaica"/>
    <x v="0"/>
    <s v="Queens"/>
    <x v="0"/>
    <x v="1"/>
    <n v="40.715231070000002"/>
    <n v="-73.819524240000007"/>
    <n v="1"/>
    <m/>
  </r>
  <r>
    <s v="45289454"/>
    <x v="606"/>
    <d v="2020-01-01T12:23:00"/>
    <x v="1"/>
    <x v="1"/>
    <x v="2"/>
    <x v="3"/>
    <s v="Residential Building/House"/>
    <s v="11213"/>
    <s v="805 St Marks Avenue"/>
    <s v="St Marks Avenue"/>
    <s v="Brooklyn"/>
    <x v="0"/>
    <s v="Brooklyn"/>
    <x v="0"/>
    <x v="0"/>
    <n v="40.674975910000001"/>
    <n v="-73.945627900000005"/>
    <n v="1"/>
    <m/>
  </r>
  <r>
    <s v="45287940"/>
    <x v="606"/>
    <d v="2020-01-01T14:38:00"/>
    <x v="1"/>
    <x v="1"/>
    <x v="1"/>
    <x v="2"/>
    <s v="Street/Sidewalk"/>
    <s v="11201"/>
    <s v="5 College Place"/>
    <s v="College Place"/>
    <s v="Brooklyn"/>
    <x v="0"/>
    <s v="Brooklyn"/>
    <x v="0"/>
    <x v="0"/>
    <n v="40.696334710000002"/>
    <n v="-73.994457190000006"/>
    <n v="1"/>
    <m/>
  </r>
  <r>
    <s v="45288736"/>
    <x v="606"/>
    <d v="2020-01-01T12:56:00"/>
    <x v="1"/>
    <x v="1"/>
    <x v="2"/>
    <x v="4"/>
    <s v="Residential Building/House"/>
    <s v="11229"/>
    <s v="3527 Nostrand Avenue"/>
    <s v="Nostrand Avenue"/>
    <s v="Brooklyn"/>
    <x v="0"/>
    <s v="Brooklyn"/>
    <x v="0"/>
    <x v="0"/>
    <n v="40.59771903"/>
    <n v="-73.941358890000004"/>
    <n v="1"/>
    <m/>
  </r>
  <r>
    <s v="45289303"/>
    <x v="606"/>
    <d v="2020-01-02T03:51:00"/>
    <x v="1"/>
    <x v="1"/>
    <x v="6"/>
    <x v="7"/>
    <s v="Street/Sidewalk"/>
    <s v="11210"/>
    <s v="1082 East   39 Street"/>
    <s v="East   39 Street"/>
    <s v="Brooklyn"/>
    <x v="0"/>
    <s v="Brooklyn"/>
    <x v="0"/>
    <x v="0"/>
    <n v="40.630548150000003"/>
    <n v="-73.938746910000006"/>
    <n v="1"/>
    <m/>
  </r>
  <r>
    <s v="45287085"/>
    <x v="607"/>
    <d v="2020-01-03T12:00:00"/>
    <x v="6"/>
    <x v="6"/>
    <x v="53"/>
    <x v="106"/>
    <s v="Sidewalk"/>
    <s v="11432"/>
    <s v="164-12 85 Avenue"/>
    <s v="85 Avenue"/>
    <s v="Jamaica"/>
    <x v="0"/>
    <s v="Queens"/>
    <x v="0"/>
    <x v="1"/>
    <n v="40.712598560000004"/>
    <n v="-73.801037550000004"/>
    <n v="3"/>
    <m/>
  </r>
  <r>
    <s v="45288529"/>
    <x v="607"/>
    <d v="2020-01-03T05:40:00"/>
    <x v="4"/>
    <x v="4"/>
    <x v="15"/>
    <x v="159"/>
    <s v=""/>
    <s v="10459"/>
    <s v=""/>
    <s v=""/>
    <s v="Bronx"/>
    <x v="0"/>
    <s v="Bronx"/>
    <x v="0"/>
    <x v="2"/>
    <n v="40.823642120000002"/>
    <n v="-73.893903350000002"/>
    <n v="2"/>
    <m/>
  </r>
  <r>
    <s v="45288988"/>
    <x v="607"/>
    <d v="2020-01-01T14:25:00"/>
    <x v="1"/>
    <x v="1"/>
    <x v="6"/>
    <x v="31"/>
    <s v="Street/Sidewalk"/>
    <s v="10018"/>
    <s v="202 West   36 Street"/>
    <s v="West   36 Street"/>
    <s v="New York"/>
    <x v="0"/>
    <s v="Manhattan"/>
    <x v="0"/>
    <x v="3"/>
    <n v="40.752470199999998"/>
    <n v="-73.990164680000007"/>
    <n v="1"/>
    <m/>
  </r>
  <r>
    <s v="45288685"/>
    <x v="607"/>
    <d v="2020-01-01T18:58:00"/>
    <x v="1"/>
    <x v="1"/>
    <x v="1"/>
    <x v="32"/>
    <s v="Street/Sidewalk"/>
    <s v="11374"/>
    <s v="99-16 62 Avenue"/>
    <s v="62 Avenue"/>
    <s v="Rego Park"/>
    <x v="0"/>
    <s v="Queens"/>
    <x v="0"/>
    <x v="1"/>
    <n v="40.735093890000002"/>
    <n v="-73.858000480000001"/>
    <n v="1"/>
    <m/>
  </r>
  <r>
    <s v="45288701"/>
    <x v="608"/>
    <d v="2020-01-04T12:00:00"/>
    <x v="6"/>
    <x v="6"/>
    <x v="49"/>
    <x v="89"/>
    <s v="Street"/>
    <s v="11203"/>
    <s v="665 East   56 Street"/>
    <s v="East   56 Street"/>
    <s v="Brooklyn"/>
    <x v="0"/>
    <s v="Brooklyn"/>
    <x v="0"/>
    <x v="0"/>
    <n v="40.640335059999998"/>
    <n v="-73.923352140000006"/>
    <n v="4"/>
    <m/>
  </r>
  <r>
    <s v="45287206"/>
    <x v="608"/>
    <d v="2020-01-02T15:59:00"/>
    <x v="3"/>
    <x v="3"/>
    <x v="5"/>
    <x v="6"/>
    <s v="Residential Building"/>
    <s v="10474"/>
    <s v="617 Casanova Street"/>
    <s v="Casanova Street"/>
    <s v="Bronx"/>
    <x v="0"/>
    <s v="Bronx"/>
    <x v="0"/>
    <x v="2"/>
    <n v="40.812242130000001"/>
    <n v="-73.889734590000003"/>
    <n v="2"/>
    <m/>
  </r>
  <r>
    <s v="45284826"/>
    <x v="608"/>
    <d v="2020-01-05T02:05:00"/>
    <x v="3"/>
    <x v="3"/>
    <x v="5"/>
    <x v="6"/>
    <s v="Residential Building"/>
    <s v="11101"/>
    <s v="5-16 47 Road"/>
    <s v="47 Road"/>
    <s v="Long Island City"/>
    <x v="0"/>
    <s v="Queens"/>
    <x v="0"/>
    <x v="1"/>
    <n v="40.745174679999998"/>
    <n v="-73.955386809999993"/>
    <n v="4"/>
    <m/>
  </r>
  <r>
    <s v="45288019"/>
    <x v="609"/>
    <d v="2020-01-07T11:14:00"/>
    <x v="6"/>
    <x v="6"/>
    <x v="29"/>
    <x v="43"/>
    <s v="Sidewalk"/>
    <s v="11206"/>
    <s v="483 Willoughby Avenue"/>
    <s v="Willoughby Avenue"/>
    <s v="Brooklyn"/>
    <x v="0"/>
    <s v="Brooklyn"/>
    <x v="0"/>
    <x v="0"/>
    <n v="40.693749529999998"/>
    <n v="-73.95032578"/>
    <n v="6"/>
    <m/>
  </r>
  <r>
    <s v="45287480"/>
    <x v="609"/>
    <d v="2020-01-03T09:47:00"/>
    <x v="4"/>
    <x v="4"/>
    <x v="21"/>
    <x v="160"/>
    <s v=""/>
    <s v="11229"/>
    <s v="2011 Avenue U"/>
    <s v="Avenue U"/>
    <s v="Brooklyn"/>
    <x v="0"/>
    <s v="Brooklyn"/>
    <x v="0"/>
    <x v="0"/>
    <n v="40.599381569999998"/>
    <n v="-73.951404269999998"/>
    <n v="2"/>
    <m/>
  </r>
  <r>
    <s v="45286753"/>
    <x v="609"/>
    <d v="2020-01-02T15:53:00"/>
    <x v="3"/>
    <x v="3"/>
    <x v="5"/>
    <x v="6"/>
    <s v="Residential Building"/>
    <s v="10451"/>
    <s v="361 East  163 Street"/>
    <s v="East  163 Street"/>
    <s v="Bronx"/>
    <x v="0"/>
    <s v="Bronx"/>
    <x v="0"/>
    <x v="2"/>
    <n v="40.826404240000002"/>
    <n v="-73.914895860000001"/>
    <n v="2"/>
    <m/>
  </r>
  <r>
    <s v="45286767"/>
    <x v="609"/>
    <d v="2020-01-05T07:30:00"/>
    <x v="3"/>
    <x v="3"/>
    <x v="5"/>
    <x v="6"/>
    <s v="Residential Building"/>
    <s v="11356"/>
    <s v="116-10 14 Road"/>
    <s v="14 Road"/>
    <s v="College Point"/>
    <x v="0"/>
    <s v="Queens"/>
    <x v="0"/>
    <x v="1"/>
    <n v="40.784693670000003"/>
    <n v="-73.851040940000004"/>
    <n v="4"/>
    <m/>
  </r>
  <r>
    <s v="45285145"/>
    <x v="609"/>
    <d v="2020-01-01T16:35:00"/>
    <x v="1"/>
    <x v="1"/>
    <x v="1"/>
    <x v="2"/>
    <s v="Street/Sidewalk"/>
    <s v="11385"/>
    <s v="60 Place"/>
    <s v="60 Place"/>
    <s v=""/>
    <x v="0"/>
    <s v="Queens"/>
    <x v="0"/>
    <x v="1"/>
    <n v="40.708322959999997"/>
    <n v="-73.901437770000001"/>
    <n v="1"/>
    <m/>
  </r>
  <r>
    <s v="45285607"/>
    <x v="610"/>
    <d v="2020-01-01T11:37:00"/>
    <x v="1"/>
    <x v="1"/>
    <x v="41"/>
    <x v="62"/>
    <s v="Street/Sidewalk"/>
    <s v="11420"/>
    <s v="111 Avenue"/>
    <s v="111 Avenue"/>
    <s v=""/>
    <x v="0"/>
    <s v="Queens"/>
    <x v="0"/>
    <x v="1"/>
    <n v="40.679546039999998"/>
    <n v="-73.824697150000006"/>
    <n v="1"/>
    <m/>
  </r>
  <r>
    <s v="45286861"/>
    <x v="610"/>
    <d v="2020-01-01T11:52:00"/>
    <x v="1"/>
    <x v="1"/>
    <x v="6"/>
    <x v="7"/>
    <s v="Street/Sidewalk"/>
    <s v="11369"/>
    <s v="32-40 92 Street"/>
    <s v="92 Street"/>
    <s v="East Elmhurst"/>
    <x v="0"/>
    <s v="Queens"/>
    <x v="0"/>
    <x v="1"/>
    <n v="40.757734499999998"/>
    <n v="-73.876296109999998"/>
    <n v="1"/>
    <m/>
  </r>
  <r>
    <s v="45286614"/>
    <x v="611"/>
    <d v="2020-01-11T00:00:00"/>
    <x v="6"/>
    <x v="6"/>
    <x v="25"/>
    <x v="40"/>
    <s v="Sidewalk"/>
    <s v="10308"/>
    <s v="57 Stieg Avenue"/>
    <s v="Stieg Avenue"/>
    <s v="Staten Island"/>
    <x v="0"/>
    <s v="Staten Island"/>
    <x v="0"/>
    <x v="4"/>
    <n v="40.557635859999998"/>
    <n v="-74.154264830000002"/>
    <n v="10"/>
    <m/>
  </r>
  <r>
    <s v="45286689"/>
    <x v="611"/>
    <d v="2020-01-01T18:39:00"/>
    <x v="3"/>
    <x v="3"/>
    <x v="5"/>
    <x v="12"/>
    <s v="Residential Building"/>
    <s v="10474"/>
    <s v="898 Irvine Street"/>
    <s v="Irvine Street"/>
    <s v="Bronx"/>
    <x v="0"/>
    <s v="Bronx"/>
    <x v="0"/>
    <x v="2"/>
    <n v="40.819597039999998"/>
    <n v="-73.888757749999996"/>
    <n v="1"/>
    <m/>
  </r>
  <r>
    <s v="45285770"/>
    <x v="611"/>
    <d v="2020-01-02T16:45:00"/>
    <x v="3"/>
    <x v="3"/>
    <x v="5"/>
    <x v="6"/>
    <s v="Residential Building"/>
    <s v="11225"/>
    <s v="580 Flatbush Avenue"/>
    <s v="Flatbush Avenue"/>
    <s v="Brooklyn"/>
    <x v="0"/>
    <s v="Brooklyn"/>
    <x v="0"/>
    <x v="0"/>
    <n v="40.659575570000001"/>
    <n v="-73.960576529999997"/>
    <n v="2"/>
    <m/>
  </r>
  <r>
    <s v="45285262"/>
    <x v="611"/>
    <d v="2020-01-05T09:33:00"/>
    <x v="3"/>
    <x v="3"/>
    <x v="5"/>
    <x v="6"/>
    <s v="Residential Building"/>
    <s v="11418"/>
    <s v="87-60 113 Street"/>
    <s v="113 Street"/>
    <s v="Richmond Hill"/>
    <x v="0"/>
    <s v="Queens"/>
    <x v="0"/>
    <x v="1"/>
    <n v="40.697460620000001"/>
    <n v="-73.835469009999997"/>
    <n v="4"/>
    <m/>
  </r>
  <r>
    <s v="45286752"/>
    <x v="611"/>
    <d v="2020-01-02T15:59:00"/>
    <x v="3"/>
    <x v="3"/>
    <x v="5"/>
    <x v="12"/>
    <s v="Residential Building"/>
    <s v="10459"/>
    <s v="940 Simpson Street"/>
    <s v="Simpson Street"/>
    <s v="Bronx"/>
    <x v="0"/>
    <s v="Bronx"/>
    <x v="0"/>
    <x v="2"/>
    <n v="40.821080299999998"/>
    <n v="-73.892830750000002"/>
    <n v="2"/>
    <m/>
  </r>
  <r>
    <s v="45286615"/>
    <x v="612"/>
    <d v="2020-01-03T00:00:00"/>
    <x v="6"/>
    <x v="6"/>
    <x v="25"/>
    <x v="40"/>
    <s v="Sidewalk"/>
    <s v="10309"/>
    <s v="16 Azalea Court"/>
    <s v="Azalea Court"/>
    <s v="Staten Island"/>
    <x v="0"/>
    <s v="Staten Island"/>
    <x v="0"/>
    <x v="4"/>
    <n v="40.55084677"/>
    <n v="-74.213309850000002"/>
    <n v="2"/>
    <m/>
  </r>
  <r>
    <s v="45289547"/>
    <x v="612"/>
    <d v="2020-01-01T12:20:00"/>
    <x v="8"/>
    <x v="8"/>
    <x v="19"/>
    <x v="25"/>
    <s v=""/>
    <s v="11357"/>
    <s v="149-20 9 Avenue"/>
    <s v="9 Avenue"/>
    <s v="Whitestone"/>
    <x v="0"/>
    <s v="Queens"/>
    <x v="0"/>
    <x v="1"/>
    <n v="40.792790869999997"/>
    <n v="-73.816905120000001"/>
    <n v="1"/>
    <m/>
  </r>
  <r>
    <s v="45289710"/>
    <x v="612"/>
    <d v="2020-01-02T16:34:00"/>
    <x v="8"/>
    <x v="8"/>
    <x v="35"/>
    <x v="98"/>
    <s v=""/>
    <s v="11354"/>
    <s v=""/>
    <s v=""/>
    <s v="Flushing"/>
    <x v="0"/>
    <s v="Queens"/>
    <x v="0"/>
    <x v="1"/>
    <n v="40.767414410000001"/>
    <n v="-73.814357560000005"/>
    <n v="2"/>
    <m/>
  </r>
  <r>
    <s v="45286998"/>
    <x v="612"/>
    <d v="2020-01-01T13:18:00"/>
    <x v="1"/>
    <x v="1"/>
    <x v="1"/>
    <x v="2"/>
    <s v=""/>
    <s v="11420"/>
    <s v="134-05 134 Street"/>
    <s v="134 Street"/>
    <s v="South Ozone Park"/>
    <x v="0"/>
    <s v="Queens"/>
    <x v="0"/>
    <x v="1"/>
    <n v="40.668159129999999"/>
    <n v="-73.804973110000006"/>
    <n v="1"/>
    <m/>
  </r>
  <r>
    <s v="45285192"/>
    <x v="612"/>
    <d v="2023-09-22T09:55:00"/>
    <x v="9"/>
    <x v="9"/>
    <x v="65"/>
    <x v="124"/>
    <s v="Street"/>
    <s v="11201"/>
    <s v="187 York Street"/>
    <s v="York Street"/>
    <s v="Brooklyn"/>
    <x v="0"/>
    <s v="Brooklyn"/>
    <x v="0"/>
    <x v="0"/>
    <n v="40.701386749999998"/>
    <n v="-73.983305389999998"/>
    <n v="1360"/>
    <m/>
  </r>
  <r>
    <s v="45288292"/>
    <x v="613"/>
    <d v="2020-01-01T15:04:00"/>
    <x v="1"/>
    <x v="1"/>
    <x v="2"/>
    <x v="4"/>
    <s v="Residential Building/House"/>
    <s v="11225"/>
    <s v="1325 Union Street"/>
    <s v="Union Street"/>
    <s v="Brooklyn"/>
    <x v="0"/>
    <s v="Brooklyn"/>
    <x v="0"/>
    <x v="0"/>
    <n v="40.668834400000001"/>
    <n v="-73.948455440000004"/>
    <n v="1"/>
    <m/>
  </r>
  <r>
    <s v="45285883"/>
    <x v="613"/>
    <d v="2020-01-06T10:35:00"/>
    <x v="0"/>
    <x v="0"/>
    <x v="8"/>
    <x v="161"/>
    <s v="3+ Family Apt. Building"/>
    <s v="11210"/>
    <s v="1406 New York Avenue"/>
    <s v="New York Avenue"/>
    <s v="Brooklyn"/>
    <x v="0"/>
    <s v="Brooklyn"/>
    <x v="0"/>
    <x v="0"/>
    <n v="40.638324709999999"/>
    <n v="-73.945333480000002"/>
    <n v="5"/>
    <m/>
  </r>
  <r>
    <s v="45289652"/>
    <x v="613"/>
    <d v="2021-04-13T00:00:00"/>
    <x v="7"/>
    <x v="7"/>
    <x v="17"/>
    <x v="35"/>
    <s v=""/>
    <s v="10474"/>
    <s v="898 Irvine Street"/>
    <s v="Irvine Street"/>
    <s v="Bronx"/>
    <x v="0"/>
    <s v="Bronx"/>
    <x v="0"/>
    <x v="2"/>
    <n v="40.819597039999998"/>
    <n v="-73.888757749999996"/>
    <n v="468"/>
    <m/>
  </r>
  <r>
    <s v="45286079"/>
    <x v="614"/>
    <d v="2020-01-01T13:15:00"/>
    <x v="1"/>
    <x v="1"/>
    <x v="41"/>
    <x v="62"/>
    <s v=""/>
    <s v="11357"/>
    <s v="146-26 20 Road"/>
    <s v="20 Road"/>
    <s v="Whitestone"/>
    <x v="0"/>
    <s v="Queens"/>
    <x v="0"/>
    <x v="1"/>
    <n v="40.781054400000002"/>
    <n v="-73.820411030000002"/>
    <n v="1"/>
    <m/>
  </r>
  <r>
    <s v="45289479"/>
    <x v="614"/>
    <d v="2020-01-02T15:53:00"/>
    <x v="3"/>
    <x v="3"/>
    <x v="5"/>
    <x v="12"/>
    <s v="Residential Building"/>
    <s v="10451"/>
    <s v="361 East  163 Street"/>
    <s v="East  163 Street"/>
    <s v="Bronx"/>
    <x v="0"/>
    <s v="Bronx"/>
    <x v="0"/>
    <x v="2"/>
    <n v="40.826404240000002"/>
    <n v="-73.914895860000001"/>
    <n v="2"/>
    <m/>
  </r>
  <r>
    <s v="45287143"/>
    <x v="614"/>
    <d v="2020-01-02T15:59:00"/>
    <x v="3"/>
    <x v="3"/>
    <x v="5"/>
    <x v="12"/>
    <s v="Residential Building"/>
    <s v="10459"/>
    <s v="940 Simpson Street"/>
    <s v="Simpson Street"/>
    <s v="Bronx"/>
    <x v="0"/>
    <s v="Bronx"/>
    <x v="0"/>
    <x v="2"/>
    <n v="40.821080299999998"/>
    <n v="-73.892830750000002"/>
    <n v="2"/>
    <m/>
  </r>
  <r>
    <s v="45288255"/>
    <x v="615"/>
    <d v="2020-01-02T15:53:00"/>
    <x v="3"/>
    <x v="3"/>
    <x v="5"/>
    <x v="12"/>
    <s v="Residential Building"/>
    <s v="10451"/>
    <s v="361 East  163 Street"/>
    <s v="East  163 Street"/>
    <s v="Bronx"/>
    <x v="0"/>
    <s v="Bronx"/>
    <x v="0"/>
    <x v="2"/>
    <n v="40.826404240000002"/>
    <n v="-73.914895860000001"/>
    <n v="2"/>
    <m/>
  </r>
  <r>
    <s v="45288070"/>
    <x v="615"/>
    <d v="2020-01-01T12:10:00"/>
    <x v="4"/>
    <x v="4"/>
    <x v="15"/>
    <x v="49"/>
    <s v=""/>
    <s v="10468"/>
    <s v=""/>
    <s v=""/>
    <s v="Bronx"/>
    <x v="0"/>
    <s v="Bronx"/>
    <x v="0"/>
    <x v="2"/>
    <n v="40.872764660000001"/>
    <n v="-73.888632639999997"/>
    <n v="1"/>
    <m/>
  </r>
  <r>
    <s v="45286364"/>
    <x v="615"/>
    <d v="2020-01-01T13:00:00"/>
    <x v="8"/>
    <x v="8"/>
    <x v="19"/>
    <x v="25"/>
    <s v=""/>
    <s v="10306"/>
    <s v="26 Dongan Hills Avenue"/>
    <s v="Dongan Hills Avenue"/>
    <s v="Staten Island"/>
    <x v="0"/>
    <s v="Staten Island"/>
    <x v="0"/>
    <x v="4"/>
    <n v="40.588230920000001"/>
    <n v="-74.101114100000004"/>
    <n v="1"/>
    <m/>
  </r>
  <r>
    <s v="45285902"/>
    <x v="615"/>
    <d v="2020-01-05T08:55:00"/>
    <x v="8"/>
    <x v="8"/>
    <x v="35"/>
    <x v="63"/>
    <s v=""/>
    <s v="11358"/>
    <s v="43-22 159 Street"/>
    <s v="159 Street"/>
    <s v="Flushing"/>
    <x v="0"/>
    <s v="Queens"/>
    <x v="0"/>
    <x v="1"/>
    <n v="40.758583559999998"/>
    <n v="-73.807069049999996"/>
    <n v="4"/>
    <m/>
  </r>
  <r>
    <s v="45288065"/>
    <x v="615"/>
    <d v="2020-01-01T16:27:00"/>
    <x v="11"/>
    <x v="11"/>
    <x v="55"/>
    <x v="10"/>
    <s v="N/A"/>
    <s v="10024"/>
    <s v="West 84 Street"/>
    <s v="West 84 Street"/>
    <s v="New York"/>
    <x v="0"/>
    <s v="Manhattan"/>
    <x v="0"/>
    <x v="3"/>
    <n v="40.787046670000002"/>
    <n v="-73.977585489999996"/>
    <n v="1"/>
    <m/>
  </r>
  <r>
    <s v="45285737"/>
    <x v="615"/>
    <d v="2020-01-02T16:09:00"/>
    <x v="3"/>
    <x v="3"/>
    <x v="5"/>
    <x v="6"/>
    <s v="Residential Building"/>
    <s v="11229"/>
    <s v="1815 East   17 Street"/>
    <s v="East   17 Street"/>
    <s v="Brooklyn"/>
    <x v="0"/>
    <s v="Brooklyn"/>
    <x v="0"/>
    <x v="0"/>
    <n v="40.60558657"/>
    <n v="-73.955753790000003"/>
    <n v="2"/>
    <m/>
  </r>
  <r>
    <s v="45285526"/>
    <x v="615"/>
    <d v="2020-01-01T15:20:00"/>
    <x v="1"/>
    <x v="1"/>
    <x v="6"/>
    <x v="31"/>
    <s v="Street/Sidewalk"/>
    <s v="11373"/>
    <s v="52-36 83 Street"/>
    <s v="83 Street"/>
    <s v="Elmhurst"/>
    <x v="0"/>
    <s v="Queens"/>
    <x v="0"/>
    <x v="1"/>
    <n v="40.732839200000001"/>
    <n v="-73.883822199999997"/>
    <n v="1"/>
    <m/>
  </r>
  <r>
    <s v="45288294"/>
    <x v="615"/>
    <d v="2020-01-02T15:53:00"/>
    <x v="3"/>
    <x v="3"/>
    <x v="5"/>
    <x v="12"/>
    <s v="Residential Building"/>
    <s v="10451"/>
    <s v="361 East  163 Street"/>
    <s v="East  163 Street"/>
    <s v="Bronx"/>
    <x v="0"/>
    <s v="Bronx"/>
    <x v="0"/>
    <x v="2"/>
    <n v="40.826404240000002"/>
    <n v="-73.914895860000001"/>
    <n v="2"/>
    <m/>
  </r>
  <r>
    <s v="45288769"/>
    <x v="616"/>
    <d v="2020-01-05T00:00:00"/>
    <x v="6"/>
    <x v="6"/>
    <x v="25"/>
    <x v="40"/>
    <s v="Sidewalk"/>
    <s v="11417"/>
    <s v="133-15 Hawtree Street"/>
    <s v="Hawtree Street"/>
    <s v="Ozone Park"/>
    <x v="0"/>
    <s v="Queens"/>
    <x v="0"/>
    <x v="1"/>
    <n v="40.676404429999998"/>
    <n v="-73.838625019999995"/>
    <n v="4"/>
    <m/>
  </r>
  <r>
    <s v="45288716"/>
    <x v="616"/>
    <d v="2020-01-02T16:57:00"/>
    <x v="3"/>
    <x v="3"/>
    <x v="5"/>
    <x v="12"/>
    <s v="Residential Building"/>
    <s v="11212"/>
    <s v="45 Newport Street"/>
    <s v="Newport Street"/>
    <s v="Brooklyn"/>
    <x v="0"/>
    <s v="Brooklyn"/>
    <x v="0"/>
    <x v="0"/>
    <n v="40.658630580000001"/>
    <n v="-73.913880860000006"/>
    <n v="2"/>
    <m/>
  </r>
  <r>
    <s v="45289306"/>
    <x v="616"/>
    <d v="2020-01-01T17:01:00"/>
    <x v="1"/>
    <x v="1"/>
    <x v="6"/>
    <x v="7"/>
    <s v="Street/Sidewalk"/>
    <s v="10301"/>
    <s v="36 Willis Avenue"/>
    <s v="Willis Avenue"/>
    <s v="Staten Island"/>
    <x v="0"/>
    <s v="Staten Island"/>
    <x v="0"/>
    <x v="4"/>
    <n v="40.63583259"/>
    <n v="-74.082112019999997"/>
    <n v="1"/>
    <m/>
  </r>
  <r>
    <s v="45288645"/>
    <x v="616"/>
    <d v="2020-01-01T17:49:00"/>
    <x v="1"/>
    <x v="1"/>
    <x v="20"/>
    <x v="27"/>
    <s v=""/>
    <s v="11377"/>
    <s v="41-46 54 Street"/>
    <s v="54 Street"/>
    <s v="Woodside"/>
    <x v="0"/>
    <s v="Queens"/>
    <x v="0"/>
    <x v="1"/>
    <n v="40.744028839999999"/>
    <n v="-73.910702959999995"/>
    <n v="1"/>
    <m/>
  </r>
  <r>
    <s v="45286157"/>
    <x v="616"/>
    <d v="2020-01-02T00:00:00"/>
    <x v="7"/>
    <x v="7"/>
    <x v="32"/>
    <x v="109"/>
    <s v=""/>
    <s v="11104"/>
    <s v="43-30 46 Street"/>
    <s v="46 Street"/>
    <s v="Sunnyside"/>
    <x v="0"/>
    <s v="Queens"/>
    <x v="0"/>
    <x v="1"/>
    <n v="40.744331039999999"/>
    <n v="-73.918476029999994"/>
    <n v="1"/>
    <m/>
  </r>
  <r>
    <s v="45286606"/>
    <x v="616"/>
    <d v="2020-02-12T00:00:00"/>
    <x v="7"/>
    <x v="7"/>
    <x v="17"/>
    <x v="102"/>
    <s v=""/>
    <s v="11220"/>
    <s v="5608 5 Avenue"/>
    <s v="5 Avenue"/>
    <s v="Brooklyn"/>
    <x v="0"/>
    <s v="Brooklyn"/>
    <x v="0"/>
    <x v="0"/>
    <n v="40.641636089999999"/>
    <n v="-74.013944760000001"/>
    <n v="42"/>
    <m/>
  </r>
  <r>
    <s v="45288023"/>
    <x v="617"/>
    <d v="2020-01-03T00:00:00"/>
    <x v="6"/>
    <x v="6"/>
    <x v="25"/>
    <x v="40"/>
    <s v="Sidewalk"/>
    <s v="11379"/>
    <s v="61-76 77 Place"/>
    <s v="77 Place"/>
    <s v="Middle Village"/>
    <x v="0"/>
    <s v="Queens"/>
    <x v="0"/>
    <x v="1"/>
    <n v="40.722554029999998"/>
    <n v="-73.880585999999994"/>
    <n v="2"/>
    <m/>
  </r>
  <r>
    <s v="45288037"/>
    <x v="617"/>
    <d v="2020-01-07T06:48:00"/>
    <x v="6"/>
    <x v="6"/>
    <x v="29"/>
    <x v="43"/>
    <s v="Sidewalk"/>
    <s v="10314"/>
    <s v="43 Bascom Place"/>
    <s v="Bascom Place"/>
    <s v="Staten Island"/>
    <x v="0"/>
    <s v="Staten Island"/>
    <x v="0"/>
    <x v="4"/>
    <n v="40.606642209999997"/>
    <n v="-74.145396140000003"/>
    <n v="6"/>
    <m/>
  </r>
  <r>
    <s v="45285642"/>
    <x v="618"/>
    <d v="2020-01-01T14:50:00"/>
    <x v="1"/>
    <x v="1"/>
    <x v="6"/>
    <x v="7"/>
    <s v="Street/Sidewalk"/>
    <s v="11421"/>
    <s v="83-02 94 Street"/>
    <s v="94 Street"/>
    <s v="Woodhaven"/>
    <x v="0"/>
    <s v="Queens"/>
    <x v="0"/>
    <x v="1"/>
    <n v="40.698210230000001"/>
    <n v="-73.851840039999999"/>
    <n v="1"/>
    <m/>
  </r>
  <r>
    <s v="45287609"/>
    <x v="619"/>
    <d v="2020-01-02T15:53:00"/>
    <x v="3"/>
    <x v="3"/>
    <x v="5"/>
    <x v="6"/>
    <s v="Residential Building"/>
    <s v="10451"/>
    <s v="361 East  163 Street"/>
    <s v="East  163 Street"/>
    <s v="Bronx"/>
    <x v="0"/>
    <s v="Bronx"/>
    <x v="0"/>
    <x v="2"/>
    <n v="40.826404240000002"/>
    <n v="-73.914895860000001"/>
    <n v="2"/>
    <m/>
  </r>
  <r>
    <s v="45287019"/>
    <x v="620"/>
    <d v="2020-01-06T09:15:00"/>
    <x v="4"/>
    <x v="4"/>
    <x v="21"/>
    <x v="28"/>
    <s v=""/>
    <s v="10310"/>
    <s v=""/>
    <s v=""/>
    <s v="Staten Island"/>
    <x v="0"/>
    <s v="Staten Island"/>
    <x v="0"/>
    <x v="4"/>
    <n v="40.625803349999998"/>
    <n v="-74.108347100000003"/>
    <n v="5"/>
    <m/>
  </r>
  <r>
    <s v="45284869"/>
    <x v="620"/>
    <d v="2020-01-02T07:20:00"/>
    <x v="4"/>
    <x v="4"/>
    <x v="46"/>
    <x v="145"/>
    <s v="Highway"/>
    <s v=""/>
    <s v=""/>
    <s v=""/>
    <s v=""/>
    <x v="0"/>
    <s v="Unspecified"/>
    <x v="0"/>
    <x v="5"/>
    <m/>
    <m/>
    <n v="1"/>
    <m/>
  </r>
  <r>
    <s v="45284952"/>
    <x v="621"/>
    <d v="2020-01-03T00:00:00"/>
    <x v="6"/>
    <x v="6"/>
    <x v="25"/>
    <x v="40"/>
    <s v="Sidewalk"/>
    <s v="11238"/>
    <s v="272 St Marks Avenue"/>
    <s v="St Marks Avenue"/>
    <s v="Brooklyn"/>
    <x v="0"/>
    <s v="Brooklyn"/>
    <x v="0"/>
    <x v="0"/>
    <n v="40.678206379999999"/>
    <n v="-73.966968480000006"/>
    <n v="2"/>
    <m/>
  </r>
  <r>
    <s v="45287447"/>
    <x v="621"/>
    <d v="2020-01-01T14:12:00"/>
    <x v="1"/>
    <x v="1"/>
    <x v="2"/>
    <x v="3"/>
    <s v="Residential Building/House"/>
    <s v="11208"/>
    <s v="561 Euclid Avenue"/>
    <s v="Euclid Avenue"/>
    <s v="Brooklyn"/>
    <x v="0"/>
    <s v="Brooklyn"/>
    <x v="0"/>
    <x v="0"/>
    <n v="40.673363350000002"/>
    <n v="-73.871409189999994"/>
    <n v="1"/>
    <m/>
  </r>
  <r>
    <s v="45285831"/>
    <x v="621"/>
    <d v="2020-01-04T05:24:00"/>
    <x v="1"/>
    <x v="1"/>
    <x v="1"/>
    <x v="32"/>
    <s v=""/>
    <s v="10466"/>
    <s v="Byron Avenue"/>
    <s v="Byron Avenue"/>
    <s v=""/>
    <x v="0"/>
    <s v="Bronx"/>
    <x v="0"/>
    <x v="2"/>
    <n v="40.89362294"/>
    <n v="-73.855242090000004"/>
    <n v="3"/>
    <m/>
  </r>
  <r>
    <s v="45286049"/>
    <x v="622"/>
    <d v="2020-01-08T00:00:00"/>
    <x v="6"/>
    <x v="6"/>
    <x v="25"/>
    <x v="40"/>
    <s v="Sidewalk"/>
    <s v="11103"/>
    <s v="30-58 41 Street"/>
    <s v="41 Street"/>
    <s v="Astoria"/>
    <x v="0"/>
    <s v="Queens"/>
    <x v="0"/>
    <x v="1"/>
    <n v="40.761972110000002"/>
    <n v="-73.915469119999997"/>
    <n v="7"/>
    <m/>
  </r>
  <r>
    <s v="45285320"/>
    <x v="622"/>
    <d v="2020-01-02T07:37:00"/>
    <x v="3"/>
    <x v="3"/>
    <x v="5"/>
    <x v="6"/>
    <s v="Residential Building"/>
    <s v="10035"/>
    <s v="112 East  128 Street"/>
    <s v="East  128 Street"/>
    <s v="New York"/>
    <x v="0"/>
    <s v="Manhattan"/>
    <x v="0"/>
    <x v="3"/>
    <n v="40.806675630000001"/>
    <n v="-73.936941259999998"/>
    <n v="1"/>
    <m/>
  </r>
  <r>
    <s v="45288477"/>
    <x v="622"/>
    <d v="2020-01-02T15:53:00"/>
    <x v="3"/>
    <x v="3"/>
    <x v="5"/>
    <x v="6"/>
    <s v="Residential Building"/>
    <s v="10451"/>
    <s v="361 East  163 Street"/>
    <s v="East  163 Street"/>
    <s v="Bronx"/>
    <x v="0"/>
    <s v="Bronx"/>
    <x v="0"/>
    <x v="2"/>
    <n v="40.826404240000002"/>
    <n v="-73.914895860000001"/>
    <n v="2"/>
    <m/>
  </r>
  <r>
    <s v="45286938"/>
    <x v="622"/>
    <d v="2020-01-01T14:49:00"/>
    <x v="1"/>
    <x v="1"/>
    <x v="1"/>
    <x v="32"/>
    <s v="Street/Sidewalk"/>
    <s v="11419"/>
    <s v="97-31 110 Street"/>
    <s v="110 Street"/>
    <s v="South Richmond Hill"/>
    <x v="0"/>
    <s v="Queens"/>
    <x v="0"/>
    <x v="1"/>
    <n v="40.689202860000002"/>
    <n v="-73.83443647"/>
    <n v="1"/>
    <m/>
  </r>
  <r>
    <s v="45289048"/>
    <x v="622"/>
    <d v="2020-01-02T16:32:00"/>
    <x v="3"/>
    <x v="3"/>
    <x v="5"/>
    <x v="12"/>
    <s v="Residential Building"/>
    <s v="11203"/>
    <s v="5407 Kings Highway"/>
    <s v="Kings Highway"/>
    <s v="Brooklyn"/>
    <x v="0"/>
    <s v="Brooklyn"/>
    <x v="0"/>
    <x v="0"/>
    <n v="40.640880009999997"/>
    <n v="-73.925599950000006"/>
    <n v="2"/>
    <m/>
  </r>
  <r>
    <s v="45289714"/>
    <x v="622"/>
    <d v="2020-01-01T21:59:00"/>
    <x v="1"/>
    <x v="1"/>
    <x v="6"/>
    <x v="7"/>
    <s v="Street/Sidewalk"/>
    <s v="11385"/>
    <s v="1885 Stockholm Street"/>
    <s v="Stockholm Street"/>
    <s v="Ridgewood"/>
    <x v="0"/>
    <s v="Queens"/>
    <x v="0"/>
    <x v="1"/>
    <n v="40.708829420000001"/>
    <n v="-73.913448099999997"/>
    <n v="1"/>
    <m/>
  </r>
  <r>
    <s v="45289488"/>
    <x v="622"/>
    <d v="2020-01-02T00:00:00"/>
    <x v="7"/>
    <x v="7"/>
    <x v="32"/>
    <x v="162"/>
    <s v=""/>
    <s v="11436"/>
    <s v="145-49 115 Avenue"/>
    <s v="115 Avenue"/>
    <s v="Jamaica"/>
    <x v="0"/>
    <s v="Queens"/>
    <x v="0"/>
    <x v="1"/>
    <n v="40.68345291"/>
    <n v="-73.796956480000006"/>
    <n v="1"/>
    <m/>
  </r>
  <r>
    <s v="45284820"/>
    <x v="623"/>
    <d v="2020-01-01T12:20:00"/>
    <x v="4"/>
    <x v="4"/>
    <x v="15"/>
    <x v="49"/>
    <s v=""/>
    <s v="11101"/>
    <s v=""/>
    <s v=""/>
    <s v="Long Island City"/>
    <x v="0"/>
    <s v="Queens"/>
    <x v="0"/>
    <x v="1"/>
    <n v="40.739551820000003"/>
    <n v="-73.945304550000003"/>
    <n v="1"/>
    <m/>
  </r>
  <r>
    <s v="45286483"/>
    <x v="623"/>
    <d v="2020-01-02T09:29:00"/>
    <x v="1"/>
    <x v="1"/>
    <x v="2"/>
    <x v="3"/>
    <s v="Residential Building/House"/>
    <s v="10462"/>
    <s v="1725 Purdy Street"/>
    <s v="Purdy Street"/>
    <s v="Bronx"/>
    <x v="0"/>
    <s v="Bronx"/>
    <x v="0"/>
    <x v="2"/>
    <n v="40.841464819999999"/>
    <n v="-73.854762870000002"/>
    <n v="1"/>
    <m/>
  </r>
  <r>
    <s v="45287770"/>
    <x v="623"/>
    <d v="2020-01-01T15:40:00"/>
    <x v="1"/>
    <x v="1"/>
    <x v="22"/>
    <x v="46"/>
    <s v="Street/Sidewalk"/>
    <s v="10467"/>
    <s v="2505 Barker Avenue"/>
    <s v="Barker Avenue"/>
    <s v="Bronx"/>
    <x v="0"/>
    <s v="Bronx"/>
    <x v="0"/>
    <x v="2"/>
    <n v="40.863601889999998"/>
    <n v="-73.869381910000001"/>
    <n v="1"/>
    <m/>
  </r>
  <r>
    <s v="45285449"/>
    <x v="624"/>
    <d v="2020-01-08T00:00:00"/>
    <x v="6"/>
    <x v="6"/>
    <x v="25"/>
    <x v="40"/>
    <s v="Sidewalk"/>
    <s v="11378"/>
    <s v="59-04 61 Street"/>
    <s v="61 Street"/>
    <s v="Maspeth"/>
    <x v="0"/>
    <s v="Queens"/>
    <x v="0"/>
    <x v="1"/>
    <n v="40.719185539999998"/>
    <n v="-73.903272349999995"/>
    <n v="7"/>
    <m/>
  </r>
  <r>
    <s v="45289459"/>
    <x v="624"/>
    <d v="2020-01-01T22:49:00"/>
    <x v="1"/>
    <x v="1"/>
    <x v="1"/>
    <x v="2"/>
    <s v="Street/Sidewalk"/>
    <s v="10452"/>
    <s v="1077 Summit Avenue"/>
    <s v="Summit Avenue"/>
    <s v="Bronx"/>
    <x v="0"/>
    <s v="Bronx"/>
    <x v="0"/>
    <x v="2"/>
    <n v="40.835218879999999"/>
    <n v="-73.929079529999996"/>
    <n v="1"/>
    <m/>
  </r>
  <r>
    <s v="45287088"/>
    <x v="625"/>
    <d v="2020-01-04T00:00:00"/>
    <x v="6"/>
    <x v="6"/>
    <x v="25"/>
    <x v="40"/>
    <s v="Sidewalk"/>
    <s v="11215"/>
    <s v="450 6 Avenue"/>
    <s v="6 Avenue"/>
    <s v="Brooklyn"/>
    <x v="0"/>
    <s v="Brooklyn"/>
    <x v="0"/>
    <x v="0"/>
    <n v="40.667351750000002"/>
    <n v="-73.984521479999998"/>
    <n v="3"/>
    <m/>
  </r>
  <r>
    <s v="45286464"/>
    <x v="625"/>
    <d v="2020-01-01T15:09:00"/>
    <x v="1"/>
    <x v="1"/>
    <x v="2"/>
    <x v="3"/>
    <s v="Residential Building/House"/>
    <s v="11226"/>
    <s v="390 Parkside Avenue"/>
    <s v="Parkside Avenue"/>
    <s v="Brooklyn"/>
    <x v="0"/>
    <s v="Brooklyn"/>
    <x v="0"/>
    <x v="0"/>
    <n v="40.655753920000002"/>
    <n v="-73.957987470000006"/>
    <n v="1"/>
    <m/>
  </r>
  <r>
    <s v="45287464"/>
    <x v="626"/>
    <d v="2020-01-01T11:54:00"/>
    <x v="1"/>
    <x v="1"/>
    <x v="66"/>
    <x v="10"/>
    <s v="Street/Sidewalk"/>
    <s v="10007"/>
    <s v="55 Church Street"/>
    <s v="Church Street"/>
    <s v="New York"/>
    <x v="0"/>
    <s v="Manhattan"/>
    <x v="0"/>
    <x v="3"/>
    <n v="40.711452530000003"/>
    <n v="-74.010503790000001"/>
    <n v="1"/>
    <m/>
  </r>
  <r>
    <s v="45289267"/>
    <x v="626"/>
    <d v="2020-01-01T14:59:00"/>
    <x v="1"/>
    <x v="1"/>
    <x v="1"/>
    <x v="2"/>
    <s v="Street/Sidewalk"/>
    <s v="11230"/>
    <s v="253 Newkirk Avenue"/>
    <s v="Newkirk Avenue"/>
    <s v="Brooklyn"/>
    <x v="0"/>
    <s v="Brooklyn"/>
    <x v="0"/>
    <x v="0"/>
    <n v="40.632147170000003"/>
    <n v="-73.970514809999997"/>
    <n v="1"/>
    <m/>
  </r>
  <r>
    <s v="45289355"/>
    <x v="627"/>
    <d v="2020-01-02T02:09:00"/>
    <x v="3"/>
    <x v="3"/>
    <x v="5"/>
    <x v="6"/>
    <s v="Residential Building"/>
    <s v="10459"/>
    <s v="976 Prospect Avenue"/>
    <s v="Prospect Avenue"/>
    <s v="Bronx"/>
    <x v="0"/>
    <s v="Bronx"/>
    <x v="0"/>
    <x v="2"/>
    <n v="40.823362179999997"/>
    <n v="-73.900078649999998"/>
    <n v="1"/>
    <m/>
  </r>
  <r>
    <s v="45287593"/>
    <x v="627"/>
    <d v="2020-01-30T12:59:00"/>
    <x v="3"/>
    <x v="3"/>
    <x v="43"/>
    <x v="163"/>
    <s v="Residential Building"/>
    <s v="10451"/>
    <s v="751 Walton Avenue"/>
    <s v="Walton Avenue"/>
    <s v="Bronx"/>
    <x v="0"/>
    <s v="Bronx"/>
    <x v="0"/>
    <x v="2"/>
    <n v="40.824232539999997"/>
    <n v="-73.925918859999996"/>
    <n v="30"/>
    <m/>
  </r>
  <r>
    <s v="45287625"/>
    <x v="627"/>
    <d v="2020-02-08T15:12:00"/>
    <x v="3"/>
    <x v="3"/>
    <x v="31"/>
    <x v="164"/>
    <s v="Residential Building"/>
    <s v="10462"/>
    <s v="1381 Castle Hill Avenue"/>
    <s v="Castle Hill Avenue"/>
    <s v="Bronx"/>
    <x v="0"/>
    <s v="Bronx"/>
    <x v="0"/>
    <x v="2"/>
    <n v="40.835793619999997"/>
    <n v="-73.852111859999994"/>
    <n v="39"/>
    <m/>
  </r>
  <r>
    <s v="45286733"/>
    <x v="628"/>
    <d v="2022-07-31T00:00:00"/>
    <x v="4"/>
    <x v="4"/>
    <x v="15"/>
    <x v="49"/>
    <s v=""/>
    <s v="11236"/>
    <s v=""/>
    <s v=""/>
    <s v="Brooklyn"/>
    <x v="0"/>
    <s v="Brooklyn"/>
    <x v="0"/>
    <x v="0"/>
    <n v="40.645031840000001"/>
    <n v="-73.919977489999994"/>
    <n v="942"/>
    <m/>
  </r>
  <r>
    <s v="45289822"/>
    <x v="628"/>
    <d v="2020-01-03T00:00:00"/>
    <x v="6"/>
    <x v="6"/>
    <x v="25"/>
    <x v="40"/>
    <s v="Sidewalk"/>
    <s v="11436"/>
    <s v="141-11 116 Avenue"/>
    <s v="116 Avenue"/>
    <s v="Jamaica"/>
    <x v="0"/>
    <s v="Queens"/>
    <x v="0"/>
    <x v="1"/>
    <n v="40.680388059999999"/>
    <n v="-73.800708209999996"/>
    <n v="2"/>
    <m/>
  </r>
  <r>
    <s v="45287682"/>
    <x v="628"/>
    <d v="2020-01-01T12:09:00"/>
    <x v="1"/>
    <x v="1"/>
    <x v="27"/>
    <x v="36"/>
    <s v="Street/Sidewalk"/>
    <s v="10003"/>
    <s v="13 East    1 Street"/>
    <s v="East    1 Street"/>
    <s v="New York"/>
    <x v="0"/>
    <s v="Manhattan"/>
    <x v="0"/>
    <x v="3"/>
    <n v="40.724523240000003"/>
    <n v="-73.991435129999999"/>
    <n v="1"/>
    <m/>
  </r>
  <r>
    <s v="45286224"/>
    <x v="628"/>
    <d v="2020-01-02T17:12:00"/>
    <x v="3"/>
    <x v="3"/>
    <x v="5"/>
    <x v="12"/>
    <s v="Residential Building"/>
    <s v="10457"/>
    <s v="2176 Tiebout Avenue"/>
    <s v="Tiebout Avenue"/>
    <s v="Bronx"/>
    <x v="0"/>
    <s v="Bronx"/>
    <x v="0"/>
    <x v="2"/>
    <n v="40.8544391"/>
    <n v="-73.898423370000003"/>
    <n v="2"/>
    <m/>
  </r>
  <r>
    <s v="45285259"/>
    <x v="628"/>
    <d v="2020-02-08T15:12:00"/>
    <x v="3"/>
    <x v="3"/>
    <x v="30"/>
    <x v="165"/>
    <s v="Residential Building"/>
    <s v="10462"/>
    <s v="1381 Castle Hill Avenue"/>
    <s v="Castle Hill Avenue"/>
    <s v="Bronx"/>
    <x v="0"/>
    <s v="Bronx"/>
    <x v="0"/>
    <x v="2"/>
    <n v="40.835793619999997"/>
    <n v="-73.852111859999994"/>
    <n v="39"/>
    <m/>
  </r>
  <r>
    <s v="45286058"/>
    <x v="628"/>
    <d v="2020-01-01T11:48:00"/>
    <x v="0"/>
    <x v="0"/>
    <x v="8"/>
    <x v="9"/>
    <s v="1-2 Family Dwelling"/>
    <s v="11229"/>
    <s v="3395 Nostrand Avenue"/>
    <s v="Nostrand Avenue"/>
    <s v="Brooklyn"/>
    <x v="0"/>
    <s v="Brooklyn"/>
    <x v="0"/>
    <x v="0"/>
    <n v="40.601378199999999"/>
    <n v="-73.942057899999995"/>
    <n v="0"/>
    <m/>
  </r>
  <r>
    <s v="45286029"/>
    <x v="629"/>
    <d v="2020-01-07T00:00:00"/>
    <x v="6"/>
    <x v="6"/>
    <x v="25"/>
    <x v="40"/>
    <s v="Sidewalk"/>
    <s v="11385"/>
    <s v="2030 Gates Avenue"/>
    <s v="Gates Avenue"/>
    <s v="Ridgewood"/>
    <x v="0"/>
    <s v="Queens"/>
    <x v="0"/>
    <x v="1"/>
    <n v="40.706788719999999"/>
    <n v="-73.904801590000005"/>
    <n v="6"/>
    <m/>
  </r>
  <r>
    <s v="45285439"/>
    <x v="629"/>
    <d v="2020-01-06T12:26:00"/>
    <x v="6"/>
    <x v="6"/>
    <x v="29"/>
    <x v="43"/>
    <s v="Sidewalk"/>
    <s v="11215"/>
    <s v="266 15 Street"/>
    <s v="15 Street"/>
    <s v="Brooklyn"/>
    <x v="0"/>
    <s v="Brooklyn"/>
    <x v="0"/>
    <x v="0"/>
    <n v="40.664799500000001"/>
    <n v="-73.987748139999994"/>
    <n v="6"/>
    <m/>
  </r>
  <r>
    <s v="45285334"/>
    <x v="629"/>
    <d v="2020-01-01T14:50:00"/>
    <x v="1"/>
    <x v="1"/>
    <x v="66"/>
    <x v="10"/>
    <s v="Street/Sidewalk"/>
    <s v="10038"/>
    <s v="200 Broadway"/>
    <s v="Broadway"/>
    <s v="New York"/>
    <x v="0"/>
    <s v="Manhattan"/>
    <x v="0"/>
    <x v="3"/>
    <n v="40.710533140000003"/>
    <n v="-74.009353009999998"/>
    <n v="1"/>
    <m/>
  </r>
  <r>
    <s v="45288761"/>
    <x v="630"/>
    <d v="2020-01-01T12:40:00"/>
    <x v="8"/>
    <x v="8"/>
    <x v="19"/>
    <x v="25"/>
    <s v=""/>
    <s v="11411"/>
    <s v="119-49 234 Street"/>
    <s v="234 Street"/>
    <s v="Cambria Heights"/>
    <x v="0"/>
    <s v="Queens"/>
    <x v="0"/>
    <x v="1"/>
    <n v="40.687339209999998"/>
    <n v="-73.730032170000001"/>
    <n v="1"/>
    <m/>
  </r>
  <r>
    <s v="45287150"/>
    <x v="630"/>
    <d v="2020-01-03T09:12:00"/>
    <x v="3"/>
    <x v="3"/>
    <x v="5"/>
    <x v="6"/>
    <s v="Residential Building"/>
    <s v="11692"/>
    <s v="56-16 Beach Channel Drive"/>
    <s v="Beach Channel Drive"/>
    <s v="Arverne"/>
    <x v="0"/>
    <s v="Queens"/>
    <x v="0"/>
    <x v="1"/>
    <n v="40.594904470000003"/>
    <n v="-73.787078719999997"/>
    <n v="2"/>
    <m/>
  </r>
  <r>
    <s v="45287884"/>
    <x v="630"/>
    <d v="2020-01-02T07:37:00"/>
    <x v="3"/>
    <x v="3"/>
    <x v="5"/>
    <x v="6"/>
    <s v="Residential Building"/>
    <s v="10035"/>
    <s v="112 East  128 Street"/>
    <s v="East  128 Street"/>
    <s v="New York"/>
    <x v="0"/>
    <s v="Manhattan"/>
    <x v="0"/>
    <x v="3"/>
    <n v="40.806675630000001"/>
    <n v="-73.936941259999998"/>
    <n v="1"/>
    <m/>
  </r>
  <r>
    <s v="45286911"/>
    <x v="630"/>
    <d v="2020-01-01T13:17:00"/>
    <x v="1"/>
    <x v="1"/>
    <x v="6"/>
    <x v="7"/>
    <s v=""/>
    <s v="11214"/>
    <s v="1711 Benson Avenue"/>
    <s v="Benson Avenue"/>
    <s v="Brooklyn"/>
    <x v="0"/>
    <s v="Brooklyn"/>
    <x v="0"/>
    <x v="0"/>
    <n v="40.60669283"/>
    <n v="-74.006270060000006"/>
    <n v="1"/>
    <m/>
  </r>
  <r>
    <s v="45288077"/>
    <x v="630"/>
    <d v="2020-01-03T02:12:00"/>
    <x v="3"/>
    <x v="3"/>
    <x v="5"/>
    <x v="12"/>
    <s v="Residential Building"/>
    <s v="10462"/>
    <s v="2132 Wallace Avenue"/>
    <s v="Wallace Avenue"/>
    <s v="Bronx"/>
    <x v="0"/>
    <s v="Bronx"/>
    <x v="0"/>
    <x v="2"/>
    <n v="40.853992910000002"/>
    <n v="-73.864817200000005"/>
    <n v="2"/>
    <m/>
  </r>
  <r>
    <s v="45288562"/>
    <x v="631"/>
    <d v="2020-01-02T16:42:00"/>
    <x v="3"/>
    <x v="3"/>
    <x v="5"/>
    <x v="6"/>
    <s v="Residential Building"/>
    <s v="10467"/>
    <s v="3149 Perry Avenue"/>
    <s v="Perry Avenue"/>
    <s v="Bronx"/>
    <x v="0"/>
    <s v="Bronx"/>
    <x v="0"/>
    <x v="2"/>
    <n v="40.873730950000002"/>
    <n v="-73.87793164"/>
    <n v="2"/>
    <m/>
  </r>
  <r>
    <s v="45289491"/>
    <x v="631"/>
    <d v="2020-12-14T00:00:00"/>
    <x v="7"/>
    <x v="7"/>
    <x v="32"/>
    <x v="47"/>
    <s v=""/>
    <s v="10314"/>
    <s v="118 Suffolk Avenue"/>
    <s v="Suffolk Avenue"/>
    <s v="Staten Island"/>
    <x v="0"/>
    <s v="Staten Island"/>
    <x v="0"/>
    <x v="4"/>
    <n v="40.602749009999997"/>
    <n v="-74.127828199999996"/>
    <n v="348"/>
    <m/>
  </r>
  <r>
    <s v="45285825"/>
    <x v="631"/>
    <d v="2020-01-01T12:10:00"/>
    <x v="1"/>
    <x v="1"/>
    <x v="2"/>
    <x v="4"/>
    <s v="Residential Building/House"/>
    <s v="10009"/>
    <s v="298 East    3 Street"/>
    <s v="East    3 Street"/>
    <s v="New York"/>
    <x v="0"/>
    <s v="Manhattan"/>
    <x v="0"/>
    <x v="3"/>
    <n v="40.721348849999998"/>
    <n v="-73.979851510000003"/>
    <n v="1"/>
    <m/>
  </r>
  <r>
    <s v="45289661"/>
    <x v="632"/>
    <d v="2020-01-06T12:00:00"/>
    <x v="6"/>
    <x v="6"/>
    <x v="53"/>
    <x v="106"/>
    <s v="Sidewalk"/>
    <s v="11214"/>
    <s v="1711 Benson Avenue"/>
    <s v="Benson Avenue"/>
    <s v="Brooklyn"/>
    <x v="0"/>
    <s v="Brooklyn"/>
    <x v="0"/>
    <x v="0"/>
    <n v="40.60669283"/>
    <n v="-74.006270060000006"/>
    <n v="6"/>
    <m/>
  </r>
  <r>
    <s v="45289834"/>
    <x v="632"/>
    <d v="2020-01-03T23:36:00"/>
    <x v="4"/>
    <x v="4"/>
    <x v="7"/>
    <x v="8"/>
    <s v=""/>
    <s v="10305"/>
    <s v=""/>
    <s v=""/>
    <s v="Staten Island"/>
    <x v="0"/>
    <s v="Staten Island"/>
    <x v="0"/>
    <x v="4"/>
    <n v="40.595496420000003"/>
    <n v="-74.084068070000001"/>
    <n v="3"/>
    <m/>
  </r>
  <r>
    <s v="45289268"/>
    <x v="632"/>
    <d v="2020-01-01T13:13:00"/>
    <x v="1"/>
    <x v="1"/>
    <x v="6"/>
    <x v="31"/>
    <s v="Street/Sidewalk"/>
    <s v="10030"/>
    <s v="305 West  141 Street"/>
    <s v="West  141 Street"/>
    <s v="New York"/>
    <x v="0"/>
    <s v="Manhattan"/>
    <x v="0"/>
    <x v="3"/>
    <n v="40.820438609999997"/>
    <n v="-73.944092760000004"/>
    <n v="1"/>
    <m/>
  </r>
  <r>
    <s v="45287594"/>
    <x v="632"/>
    <d v="2020-01-02T07:55:00"/>
    <x v="4"/>
    <x v="4"/>
    <x v="7"/>
    <x v="8"/>
    <s v=""/>
    <s v="11374"/>
    <s v="Queens Boulevard"/>
    <s v="Queens Boulevard"/>
    <s v="Rego Park"/>
    <x v="0"/>
    <s v="Queens"/>
    <x v="0"/>
    <x v="1"/>
    <n v="40.729002119999997"/>
    <n v="-73.859297920000003"/>
    <n v="1"/>
    <m/>
  </r>
  <r>
    <s v="45288373"/>
    <x v="632"/>
    <d v="2020-01-09T09:20:00"/>
    <x v="4"/>
    <x v="4"/>
    <x v="63"/>
    <x v="166"/>
    <s v="Street"/>
    <s v="11374"/>
    <s v="90-19 63 Avenue"/>
    <s v="63 Avenue"/>
    <s v="Rego Park"/>
    <x v="0"/>
    <s v="Queens"/>
    <x v="0"/>
    <x v="1"/>
    <n v="40.726513969999999"/>
    <n v="-73.8673632"/>
    <n v="8"/>
    <m/>
  </r>
  <r>
    <s v="45286059"/>
    <x v="633"/>
    <d v="2020-01-01T15:11:00"/>
    <x v="1"/>
    <x v="1"/>
    <x v="6"/>
    <x v="23"/>
    <s v="Street/Sidewalk"/>
    <s v="11004"/>
    <s v="76-19 263 Street"/>
    <s v="263 Street"/>
    <s v="Glen Oaks"/>
    <x v="0"/>
    <s v="Queens"/>
    <x v="0"/>
    <x v="1"/>
    <n v="40.749165290000001"/>
    <n v="-73.710837290000001"/>
    <n v="1"/>
    <m/>
  </r>
  <r>
    <s v="45287221"/>
    <x v="633"/>
    <d v="2020-01-01T12:25:00"/>
    <x v="1"/>
    <x v="1"/>
    <x v="2"/>
    <x v="4"/>
    <s v="Residential Building/House"/>
    <s v="11105"/>
    <s v="21-47 33 Street"/>
    <s v="33 Street"/>
    <s v="Astoria"/>
    <x v="0"/>
    <s v="Queens"/>
    <x v="0"/>
    <x v="1"/>
    <n v="40.776316250000001"/>
    <n v="-73.90844276"/>
    <n v="1"/>
    <m/>
  </r>
  <r>
    <s v="45289351"/>
    <x v="633"/>
    <d v="2020-01-02T21:50:00"/>
    <x v="4"/>
    <x v="4"/>
    <x v="7"/>
    <x v="8"/>
    <s v=""/>
    <s v="10306"/>
    <s v=""/>
    <s v=""/>
    <s v="Staten Island"/>
    <x v="0"/>
    <s v="Staten Island"/>
    <x v="0"/>
    <x v="4"/>
    <n v="40.577945079999999"/>
    <n v="-74.102315290000007"/>
    <n v="2"/>
    <m/>
  </r>
  <r>
    <s v="45285333"/>
    <x v="633"/>
    <d v="2020-01-01T22:16:00"/>
    <x v="1"/>
    <x v="1"/>
    <x v="2"/>
    <x v="4"/>
    <s v="Residential Building/House"/>
    <s v="11101"/>
    <s v="41-12 Vernon Boulevard"/>
    <s v="Vernon Boulevard"/>
    <s v="Long Island City"/>
    <x v="0"/>
    <s v="Queens"/>
    <x v="0"/>
    <x v="1"/>
    <n v="40.755269679999998"/>
    <n v="-73.948395770000005"/>
    <n v="1"/>
    <m/>
  </r>
  <r>
    <s v="45286219"/>
    <x v="633"/>
    <d v="2020-01-13T19:08:00"/>
    <x v="3"/>
    <x v="3"/>
    <x v="44"/>
    <x v="119"/>
    <s v="Residential Building"/>
    <s v="10029"/>
    <s v="1274 5 Avenue"/>
    <s v="5 Avenue"/>
    <s v="New York"/>
    <x v="0"/>
    <s v="Manhattan"/>
    <x v="0"/>
    <x v="3"/>
    <n v="40.796059849999999"/>
    <n v="-73.949790759999999"/>
    <n v="13"/>
    <m/>
  </r>
  <r>
    <s v="45285854"/>
    <x v="633"/>
    <d v="2020-01-01T13:06:00"/>
    <x v="1"/>
    <x v="1"/>
    <x v="1"/>
    <x v="2"/>
    <s v="Street/Sidewalk"/>
    <s v="10030"/>
    <s v="307 West  141 Street"/>
    <s v="West  141 Street"/>
    <s v="New York"/>
    <x v="0"/>
    <s v="Manhattan"/>
    <x v="0"/>
    <x v="3"/>
    <n v="40.820463340000003"/>
    <n v="-73.944146930000002"/>
    <n v="1"/>
    <m/>
  </r>
  <r>
    <s v="45287524"/>
    <x v="634"/>
    <d v="2020-01-05T00:00:00"/>
    <x v="6"/>
    <x v="6"/>
    <x v="25"/>
    <x v="40"/>
    <s v="Sidewalk"/>
    <s v="11417"/>
    <s v="149-50 Tahoe Street"/>
    <s v="Tahoe Street"/>
    <s v="Ozone Park"/>
    <x v="0"/>
    <s v="Queens"/>
    <x v="0"/>
    <x v="1"/>
    <n v="40.669848600000002"/>
    <n v="-73.837703629999993"/>
    <n v="4"/>
    <m/>
  </r>
  <r>
    <s v="45286484"/>
    <x v="634"/>
    <d v="2020-01-01T13:39:00"/>
    <x v="1"/>
    <x v="1"/>
    <x v="6"/>
    <x v="7"/>
    <s v="Street/Sidewalk"/>
    <s v="11413"/>
    <s v="216-23 136 Road"/>
    <s v="136 Road"/>
    <s v="Springfield Gardens"/>
    <x v="0"/>
    <s v="Queens"/>
    <x v="0"/>
    <x v="1"/>
    <n v="40.677073700000001"/>
    <n v="-73.754531589999999"/>
    <n v="1"/>
    <m/>
  </r>
  <r>
    <s v="45286277"/>
    <x v="634"/>
    <d v="2020-01-02T14:18:00"/>
    <x v="3"/>
    <x v="3"/>
    <x v="11"/>
    <x v="104"/>
    <s v="Residential Building"/>
    <s v="11233"/>
    <s v="305 Decatur Street"/>
    <s v="Decatur Street"/>
    <s v="Brooklyn"/>
    <x v="0"/>
    <s v="Brooklyn"/>
    <x v="0"/>
    <x v="0"/>
    <n v="40.681706630000001"/>
    <n v="-73.931240209999999"/>
    <n v="2"/>
    <m/>
  </r>
  <r>
    <s v="45287836"/>
    <x v="634"/>
    <d v="2020-01-01T21:11:00"/>
    <x v="1"/>
    <x v="1"/>
    <x v="2"/>
    <x v="4"/>
    <s v="Residential Building/House"/>
    <s v="10468"/>
    <s v="2575 Sedgwick Avenue"/>
    <s v="Sedgwick Avenue"/>
    <s v="Bronx"/>
    <x v="0"/>
    <s v="Bronx"/>
    <x v="0"/>
    <x v="2"/>
    <n v="40.868123079999997"/>
    <n v="-73.906884599999998"/>
    <n v="1"/>
    <m/>
  </r>
  <r>
    <s v="45285505"/>
    <x v="634"/>
    <d v="2020-01-01T11:54:00"/>
    <x v="2"/>
    <x v="2"/>
    <x v="3"/>
    <x v="5"/>
    <s v="Above Address"/>
    <s v="10016"/>
    <s v="215 East   30 Street"/>
    <s v="East   30 Street"/>
    <s v="New York"/>
    <x v="0"/>
    <s v="Manhattan"/>
    <x v="0"/>
    <x v="3"/>
    <n v="40.742892310000002"/>
    <n v="-73.979180979999995"/>
    <n v="1"/>
    <m/>
  </r>
  <r>
    <s v="45286906"/>
    <x v="634"/>
    <d v="2020-01-04T05:24:00"/>
    <x v="1"/>
    <x v="1"/>
    <x v="1"/>
    <x v="32"/>
    <s v="Street/Sidewalk"/>
    <s v="10469"/>
    <s v="945 East  211 Street"/>
    <s v="East  211 Street"/>
    <s v="Bronx"/>
    <x v="0"/>
    <s v="Bronx"/>
    <x v="0"/>
    <x v="2"/>
    <n v="40.875918749999997"/>
    <n v="-73.858914709999993"/>
    <n v="3"/>
    <m/>
  </r>
  <r>
    <s v="45287817"/>
    <x v="634"/>
    <d v="2020-01-01T13:06:00"/>
    <x v="1"/>
    <x v="1"/>
    <x v="1"/>
    <x v="2"/>
    <s v="Street/Sidewalk"/>
    <s v="11221"/>
    <s v="799 Jefferson Avenue"/>
    <s v="Jefferson Avenue"/>
    <s v="Brooklyn"/>
    <x v="0"/>
    <s v="Brooklyn"/>
    <x v="0"/>
    <x v="0"/>
    <n v="40.686064780000002"/>
    <n v="-73.925924519999995"/>
    <n v="1"/>
    <m/>
  </r>
  <r>
    <s v="45288340"/>
    <x v="635"/>
    <d v="2020-01-01T14:49:00"/>
    <x v="1"/>
    <x v="1"/>
    <x v="70"/>
    <x v="153"/>
    <s v="Street/Sidewalk"/>
    <s v="10038"/>
    <s v="200 Broadway"/>
    <s v="Broadway"/>
    <s v="New York"/>
    <x v="0"/>
    <s v="Manhattan"/>
    <x v="0"/>
    <x v="3"/>
    <n v="40.710533140000003"/>
    <n v="-74.009353009999998"/>
    <n v="1"/>
    <m/>
  </r>
  <r>
    <s v="45288348"/>
    <x v="635"/>
    <d v="2020-01-01T14:13:00"/>
    <x v="1"/>
    <x v="1"/>
    <x v="2"/>
    <x v="3"/>
    <s v="Residential Building/House"/>
    <s v="11208"/>
    <s v="1157 Glenmore Avenue"/>
    <s v="Glenmore Avenue"/>
    <s v="Brooklyn"/>
    <x v="0"/>
    <s v="Brooklyn"/>
    <x v="0"/>
    <x v="0"/>
    <n v="40.677548710000003"/>
    <n v="-73.866213169999995"/>
    <n v="1"/>
    <m/>
  </r>
  <r>
    <s v="45288451"/>
    <x v="636"/>
    <d v="2020-01-04T00:00:00"/>
    <x v="6"/>
    <x v="6"/>
    <x v="25"/>
    <x v="40"/>
    <s v="Sidewalk"/>
    <s v="10310"/>
    <s v="339 Taylor Street"/>
    <s v="Taylor Street"/>
    <s v="Staten Island"/>
    <x v="0"/>
    <s v="Staten Island"/>
    <x v="0"/>
    <x v="4"/>
    <n v="40.63078453"/>
    <n v="-74.122629140000001"/>
    <n v="3"/>
    <m/>
  </r>
  <r>
    <s v="45285466"/>
    <x v="636"/>
    <d v="2020-01-01T11:56:00"/>
    <x v="2"/>
    <x v="2"/>
    <x v="3"/>
    <x v="5"/>
    <s v="Above Address"/>
    <s v="10016"/>
    <s v="223 East   28 Street"/>
    <s v="East   28 Street"/>
    <s v="New York"/>
    <x v="0"/>
    <s v="Manhattan"/>
    <x v="0"/>
    <x v="3"/>
    <n v="40.741651840000003"/>
    <n v="-73.980076330000003"/>
    <n v="1"/>
    <m/>
  </r>
  <r>
    <s v="45288349"/>
    <x v="636"/>
    <d v="2020-01-01T22:36:00"/>
    <x v="1"/>
    <x v="1"/>
    <x v="6"/>
    <x v="7"/>
    <s v="Street/Sidewalk"/>
    <s v="11367"/>
    <s v="141-27 78 Road"/>
    <s v="78 Road"/>
    <s v="Flushing"/>
    <x v="0"/>
    <s v="Queens"/>
    <x v="0"/>
    <x v="1"/>
    <n v="40.718917240000003"/>
    <n v="-73.819496220000005"/>
    <n v="1"/>
    <m/>
  </r>
  <r>
    <s v="45287126"/>
    <x v="636"/>
    <d v="2020-01-03T08:37:00"/>
    <x v="3"/>
    <x v="3"/>
    <x v="11"/>
    <x v="11"/>
    <s v="Residential Building"/>
    <s v="10472"/>
    <s v="1348 Croes Avenue"/>
    <s v="Croes Avenue"/>
    <s v="Bronx"/>
    <x v="0"/>
    <s v="Bronx"/>
    <x v="0"/>
    <x v="2"/>
    <n v="40.83338784"/>
    <n v="-73.871551620000005"/>
    <n v="2"/>
    <m/>
  </r>
  <r>
    <s v="45285351"/>
    <x v="636"/>
    <d v="2020-01-01T14:49:00"/>
    <x v="1"/>
    <x v="1"/>
    <x v="2"/>
    <x v="3"/>
    <s v="Residential Building/House"/>
    <s v="11421"/>
    <s v="88-28 75 Street"/>
    <s v="75 Street"/>
    <s v="Woodhaven"/>
    <x v="0"/>
    <s v="Queens"/>
    <x v="0"/>
    <x v="1"/>
    <n v="40.688475220000001"/>
    <n v="-73.865841489999994"/>
    <n v="1"/>
    <m/>
  </r>
  <r>
    <s v="45289456"/>
    <x v="636"/>
    <d v="2020-01-01T17:21:00"/>
    <x v="1"/>
    <x v="1"/>
    <x v="9"/>
    <x v="3"/>
    <s v="Street/Sidewalk"/>
    <s v="10456"/>
    <s v="638 East  169 Street"/>
    <s v="East  169 Street"/>
    <s v="Bronx"/>
    <x v="0"/>
    <s v="Bronx"/>
    <x v="0"/>
    <x v="2"/>
    <n v="40.831083730000003"/>
    <n v="-73.900843969999997"/>
    <n v="1"/>
    <m/>
  </r>
  <r>
    <s v="45288980"/>
    <x v="636"/>
    <d v="2020-01-15T14:51:00"/>
    <x v="4"/>
    <x v="4"/>
    <x v="7"/>
    <x v="167"/>
    <s v="Street"/>
    <s v="11101"/>
    <s v="42-10 27 Street"/>
    <s v="27 Street"/>
    <s v="Long Island City"/>
    <x v="0"/>
    <s v="Queens"/>
    <x v="0"/>
    <x v="1"/>
    <n v="40.74990244"/>
    <n v="-73.94010609"/>
    <n v="15"/>
    <m/>
  </r>
  <r>
    <s v="45285453"/>
    <x v="637"/>
    <d v="2020-01-08T00:00:00"/>
    <x v="6"/>
    <x v="6"/>
    <x v="25"/>
    <x v="40"/>
    <s v="Sidewalk"/>
    <s v="11209"/>
    <s v="8117 3 Avenue"/>
    <s v="3 Avenue"/>
    <s v="Brooklyn"/>
    <x v="0"/>
    <s v="Brooklyn"/>
    <x v="0"/>
    <x v="0"/>
    <n v="40.626907330000002"/>
    <n v="-74.029641389999995"/>
    <n v="7"/>
    <m/>
  </r>
  <r>
    <s v="45287306"/>
    <x v="637"/>
    <d v="2020-01-01T14:51:00"/>
    <x v="1"/>
    <x v="1"/>
    <x v="1"/>
    <x v="32"/>
    <s v="Street/Sidewalk"/>
    <s v="11419"/>
    <s v="97-33 110 Street"/>
    <s v="110 Street"/>
    <s v="South Richmond Hill"/>
    <x v="0"/>
    <s v="Queens"/>
    <x v="0"/>
    <x v="1"/>
    <n v="40.689200120000002"/>
    <n v="-73.834436479999994"/>
    <n v="1"/>
    <m/>
  </r>
  <r>
    <s v="45287818"/>
    <x v="638"/>
    <d v="2020-01-01T11:58:00"/>
    <x v="2"/>
    <x v="2"/>
    <x v="3"/>
    <x v="5"/>
    <s v="Above Address"/>
    <s v="10016"/>
    <s v="299 East   28 Street"/>
    <s v="East   28 Street"/>
    <s v="New York"/>
    <x v="0"/>
    <s v="Manhattan"/>
    <x v="0"/>
    <x v="3"/>
    <n v="40.741080699999998"/>
    <n v="-73.978726859999995"/>
    <n v="1"/>
    <m/>
  </r>
  <r>
    <s v="45287331"/>
    <x v="638"/>
    <d v="2020-01-01T12:05:00"/>
    <x v="1"/>
    <x v="1"/>
    <x v="1"/>
    <x v="2"/>
    <s v="Street/Sidewalk"/>
    <s v="11230"/>
    <s v="253 Newkirk Avenue"/>
    <s v="Newkirk Avenue"/>
    <s v="Brooklyn"/>
    <x v="0"/>
    <s v="Brooklyn"/>
    <x v="0"/>
    <x v="0"/>
    <n v="40.632147170000003"/>
    <n v="-73.970514809999997"/>
    <n v="1"/>
    <m/>
  </r>
  <r>
    <s v="45287222"/>
    <x v="638"/>
    <d v="2020-01-01T14:17:00"/>
    <x v="1"/>
    <x v="1"/>
    <x v="6"/>
    <x v="31"/>
    <s v="Street/Sidewalk"/>
    <s v="11692"/>
    <s v="7400 Shore Front Parkway"/>
    <s v="Shore Front Parkway"/>
    <s v="Arverne"/>
    <x v="0"/>
    <s v="Queens"/>
    <x v="0"/>
    <x v="1"/>
    <n v="40.586666430000001"/>
    <n v="-73.801938390000004"/>
    <n v="1"/>
    <m/>
  </r>
  <r>
    <s v="45287712"/>
    <x v="639"/>
    <d v="2020-01-02T13:37:00"/>
    <x v="8"/>
    <x v="8"/>
    <x v="39"/>
    <x v="58"/>
    <s v=""/>
    <s v="10009"/>
    <s v="212 Avenue B"/>
    <s v="Avenue B"/>
    <s v="New York"/>
    <x v="0"/>
    <s v="Manhattan"/>
    <x v="0"/>
    <x v="3"/>
    <n v="40.728603030000002"/>
    <n v="-73.978651459999995"/>
    <n v="2"/>
    <m/>
  </r>
  <r>
    <s v="45286868"/>
    <x v="639"/>
    <d v="2020-01-01T17:22:00"/>
    <x v="1"/>
    <x v="1"/>
    <x v="9"/>
    <x v="3"/>
    <s v="Street/Sidewalk"/>
    <s v="10456"/>
    <s v="638 East  169 Street"/>
    <s v="East  169 Street"/>
    <s v="Bronx"/>
    <x v="0"/>
    <s v="Bronx"/>
    <x v="0"/>
    <x v="2"/>
    <n v="40.831083730000003"/>
    <n v="-73.900843969999997"/>
    <n v="1"/>
    <m/>
  </r>
  <r>
    <s v="45289830"/>
    <x v="639"/>
    <d v="2020-01-27T10:09:00"/>
    <x v="3"/>
    <x v="3"/>
    <x v="69"/>
    <x v="168"/>
    <s v="Residential Building"/>
    <s v="11433"/>
    <s v="111-29 169 Street"/>
    <s v="169 Street"/>
    <s v="Jamaica"/>
    <x v="0"/>
    <s v="Queens"/>
    <x v="0"/>
    <x v="1"/>
    <n v="40.693345979999997"/>
    <n v="-73.782422600000004"/>
    <n v="26"/>
    <m/>
  </r>
  <r>
    <s v="45289662"/>
    <x v="640"/>
    <d v="2020-01-02T12:00:00"/>
    <x v="6"/>
    <x v="6"/>
    <x v="74"/>
    <x v="169"/>
    <s v="Street"/>
    <s v=""/>
    <s v="217 Street"/>
    <s v="217 Street"/>
    <s v=""/>
    <x v="0"/>
    <s v="Queens"/>
    <x v="0"/>
    <x v="1"/>
    <m/>
    <m/>
    <n v="1"/>
    <m/>
  </r>
  <r>
    <s v="45289510"/>
    <x v="640"/>
    <d v="2020-01-02T12:00:00"/>
    <x v="6"/>
    <x v="6"/>
    <x v="74"/>
    <x v="169"/>
    <s v="Street"/>
    <s v="11217"/>
    <s v="192 Butler Street"/>
    <s v="Butler Street"/>
    <s v="Brooklyn"/>
    <x v="0"/>
    <s v="Brooklyn"/>
    <x v="0"/>
    <x v="0"/>
    <n v="40.68233858"/>
    <n v="-73.987481709999997"/>
    <n v="1"/>
    <m/>
  </r>
  <r>
    <s v="45285206"/>
    <x v="640"/>
    <d v="2020-01-03T12:00:00"/>
    <x v="6"/>
    <x v="6"/>
    <x v="74"/>
    <x v="169"/>
    <s v="Street"/>
    <s v="11234"/>
    <s v="1538 East   32 Street"/>
    <s v="East   32 Street"/>
    <s v="Brooklyn"/>
    <x v="0"/>
    <s v="Brooklyn"/>
    <x v="0"/>
    <x v="0"/>
    <n v="40.615280800000001"/>
    <n v="-73.942481659999999"/>
    <n v="2"/>
    <m/>
  </r>
  <r>
    <s v="45285688"/>
    <x v="640"/>
    <d v="2020-01-02T12:00:00"/>
    <x v="6"/>
    <x v="6"/>
    <x v="74"/>
    <x v="169"/>
    <s v="Street"/>
    <s v="11365"/>
    <s v="69-59 197 Street"/>
    <s v="197 Street"/>
    <s v="Fresh Meadows"/>
    <x v="0"/>
    <s v="Queens"/>
    <x v="0"/>
    <x v="1"/>
    <n v="40.736139919999999"/>
    <n v="-73.775401610000003"/>
    <n v="1"/>
    <m/>
  </r>
  <r>
    <s v="45288414"/>
    <x v="640"/>
    <d v="2020-01-02T12:00:00"/>
    <x v="6"/>
    <x v="6"/>
    <x v="74"/>
    <x v="169"/>
    <s v="Street"/>
    <s v="11418"/>
    <s v="132-06 Metropolitan Avenue"/>
    <s v="Metropolitan Avenue"/>
    <s v="Richmond Hill"/>
    <x v="0"/>
    <s v="Queens"/>
    <x v="0"/>
    <x v="1"/>
    <n v="40.703108110000002"/>
    <n v="-73.81996461"/>
    <n v="1"/>
    <m/>
  </r>
  <r>
    <s v="45288435"/>
    <x v="640"/>
    <d v="2020-01-03T12:00:00"/>
    <x v="6"/>
    <x v="6"/>
    <x v="74"/>
    <x v="169"/>
    <s v="Street"/>
    <s v="10451"/>
    <s v="225 East  138 Street"/>
    <s v="East  138 Street"/>
    <s v="Bronx"/>
    <x v="0"/>
    <s v="Bronx"/>
    <x v="0"/>
    <x v="2"/>
    <n v="40.81192128"/>
    <n v="-73.92837462"/>
    <n v="2"/>
    <m/>
  </r>
  <r>
    <s v="45290545"/>
    <x v="640"/>
    <d v="2020-01-03T12:00:00"/>
    <x v="6"/>
    <x v="6"/>
    <x v="74"/>
    <x v="169"/>
    <s v="Street"/>
    <s v="11106"/>
    <s v="36-33 33 Street"/>
    <s v="33 Street"/>
    <s v="Astoria"/>
    <x v="0"/>
    <s v="Bronx"/>
    <x v="0"/>
    <x v="2"/>
    <n v="40.755182310000002"/>
    <n v="-73.928670249999996"/>
    <n v="2"/>
    <m/>
  </r>
  <r>
    <s v="45297978"/>
    <x v="640"/>
    <d v="2020-01-04T12:00:00"/>
    <x v="6"/>
    <x v="6"/>
    <x v="74"/>
    <x v="169"/>
    <s v="Street"/>
    <s v="11102"/>
    <s v="14-35 30 Road"/>
    <s v="30 Road"/>
    <s v="Astoria"/>
    <x v="0"/>
    <s v="Bronx"/>
    <x v="0"/>
    <x v="2"/>
    <n v="40.769897829999998"/>
    <n v="-73.930235769999996"/>
    <n v="3"/>
    <m/>
  </r>
  <r>
    <s v="45285687"/>
    <x v="640"/>
    <d v="2020-01-03T12:00:00"/>
    <x v="6"/>
    <x v="6"/>
    <x v="74"/>
    <x v="169"/>
    <s v="Street"/>
    <s v="11212"/>
    <s v="360 Remsen Avenue"/>
    <s v="Remsen Avenue"/>
    <s v="Brooklyn"/>
    <x v="0"/>
    <s v="Brooklyn"/>
    <x v="0"/>
    <x v="0"/>
    <n v="40.656645179999998"/>
    <n v="-73.924270469999996"/>
    <n v="2"/>
    <m/>
  </r>
  <r>
    <s v="45290490"/>
    <x v="640"/>
    <d v="2020-01-02T12:00:00"/>
    <x v="6"/>
    <x v="6"/>
    <x v="74"/>
    <x v="169"/>
    <s v="Street"/>
    <s v="11233"/>
    <s v="15 Conway Street"/>
    <s v="Conway Street"/>
    <s v="Brooklyn"/>
    <x v="0"/>
    <s v="Brooklyn"/>
    <x v="0"/>
    <x v="0"/>
    <n v="40.679087979999998"/>
    <n v="-73.904181359999995"/>
    <n v="1"/>
    <m/>
  </r>
  <r>
    <s v="45286177"/>
    <x v="640"/>
    <d v="2020-01-03T12:00:00"/>
    <x v="6"/>
    <x v="6"/>
    <x v="74"/>
    <x v="169"/>
    <s v="Street"/>
    <s v="10463"/>
    <s v="5805 Broadway"/>
    <s v="Broadway"/>
    <s v="Bronx"/>
    <x v="0"/>
    <s v="Bronx"/>
    <x v="0"/>
    <x v="2"/>
    <n v="40.884717969999997"/>
    <n v="-73.900865240000002"/>
    <n v="2"/>
    <m/>
  </r>
  <r>
    <s v="45286180"/>
    <x v="640"/>
    <d v="2020-01-02T12:00:00"/>
    <x v="6"/>
    <x v="6"/>
    <x v="74"/>
    <x v="169"/>
    <s v="Street"/>
    <s v="11236"/>
    <s v="1272 East   93 Street"/>
    <s v="East   93 Street"/>
    <s v="Brooklyn"/>
    <x v="0"/>
    <s v="Brooklyn"/>
    <x v="0"/>
    <x v="0"/>
    <n v="40.639470160000002"/>
    <n v="-73.901355699999996"/>
    <n v="1"/>
    <m/>
  </r>
  <r>
    <s v="45288697"/>
    <x v="640"/>
    <d v="2020-01-03T12:00:00"/>
    <x v="6"/>
    <x v="6"/>
    <x v="74"/>
    <x v="169"/>
    <s v="Street"/>
    <s v="11103"/>
    <s v="40-01 28 Avenue"/>
    <s v="28 Avenue"/>
    <s v="Astoria"/>
    <x v="0"/>
    <s v="Queens"/>
    <x v="0"/>
    <x v="1"/>
    <n v="40.765431820000003"/>
    <n v="-73.91357309"/>
    <n v="2"/>
    <m/>
  </r>
  <r>
    <s v="45285690"/>
    <x v="640"/>
    <d v="2020-01-03T12:00:00"/>
    <x v="6"/>
    <x v="6"/>
    <x v="58"/>
    <x v="170"/>
    <s v="Sidewalk"/>
    <s v="11234"/>
    <s v="2771 Strickland Avenue"/>
    <s v="Strickland Avenue"/>
    <s v="Brooklyn"/>
    <x v="0"/>
    <s v="Brooklyn"/>
    <x v="0"/>
    <x v="0"/>
    <n v="40.60805603"/>
    <n v="-73.915138189999993"/>
    <n v="2"/>
    <m/>
  </r>
  <r>
    <s v="45287549"/>
    <x v="640"/>
    <d v="2020-01-03T00:00:00"/>
    <x v="6"/>
    <x v="6"/>
    <x v="25"/>
    <x v="40"/>
    <s v="Sidewalk"/>
    <s v="11238"/>
    <s v="423 Clermont Avenue"/>
    <s v="Clermont Avenue"/>
    <s v="Brooklyn"/>
    <x v="0"/>
    <s v="Brooklyn"/>
    <x v="0"/>
    <x v="0"/>
    <n v="40.684989340000001"/>
    <n v="-73.969215039999995"/>
    <n v="2"/>
    <m/>
  </r>
  <r>
    <s v="45287090"/>
    <x v="640"/>
    <d v="2020-01-02T12:00:00"/>
    <x v="6"/>
    <x v="6"/>
    <x v="74"/>
    <x v="169"/>
    <s v="Street"/>
    <s v="11224"/>
    <s v="2757 West   15 Street"/>
    <s v="West   15 Street"/>
    <s v="Brooklyn"/>
    <x v="0"/>
    <s v="Brooklyn"/>
    <x v="0"/>
    <x v="0"/>
    <n v="40.580374659999997"/>
    <n v="-73.983306839999997"/>
    <n v="1"/>
    <m/>
  </r>
  <r>
    <s v="45289005"/>
    <x v="640"/>
    <d v="2020-01-02T12:00:00"/>
    <x v="6"/>
    <x v="6"/>
    <x v="74"/>
    <x v="169"/>
    <s v="Street"/>
    <s v="11233"/>
    <s v="368 Macdonough Street"/>
    <s v="Macdonough Street"/>
    <s v="Brooklyn"/>
    <x v="0"/>
    <s v="Brooklyn"/>
    <x v="0"/>
    <x v="0"/>
    <n v="40.682297499999997"/>
    <n v="-73.932487109999997"/>
    <n v="1"/>
    <m/>
  </r>
  <r>
    <s v="45287530"/>
    <x v="640"/>
    <d v="2020-01-02T12:00:00"/>
    <x v="6"/>
    <x v="6"/>
    <x v="74"/>
    <x v="169"/>
    <s v="Street"/>
    <s v="11428"/>
    <s v="92-05 214 Place"/>
    <s v="214 Place"/>
    <s v="Queens Village"/>
    <x v="0"/>
    <s v="Queens"/>
    <x v="0"/>
    <x v="1"/>
    <n v="40.72096999"/>
    <n v="-73.745260720000005"/>
    <n v="1"/>
    <m/>
  </r>
  <r>
    <s v="45286663"/>
    <x v="640"/>
    <d v="2020-01-02T12:00:00"/>
    <x v="6"/>
    <x v="6"/>
    <x v="74"/>
    <x v="169"/>
    <s v="Street"/>
    <s v="11208"/>
    <s v="60 Euclid Avenue"/>
    <s v="Euclid Avenue"/>
    <s v="Brooklyn"/>
    <x v="0"/>
    <s v="Brooklyn"/>
    <x v="0"/>
    <x v="0"/>
    <n v="40.687206619999998"/>
    <n v="-73.875136089999998"/>
    <n v="1"/>
    <m/>
  </r>
  <r>
    <s v="45289008"/>
    <x v="640"/>
    <d v="2020-01-03T12:00:00"/>
    <x v="6"/>
    <x v="6"/>
    <x v="74"/>
    <x v="169"/>
    <s v="Street"/>
    <s v="10463"/>
    <s v="5805 Broadway"/>
    <s v="Broadway"/>
    <s v="Bronx"/>
    <x v="0"/>
    <s v="Bronx"/>
    <x v="0"/>
    <x v="2"/>
    <n v="40.884717969999997"/>
    <n v="-73.900865240000002"/>
    <n v="2"/>
    <m/>
  </r>
  <r>
    <s v="45286862"/>
    <x v="640"/>
    <d v="2020-01-01T15:54:00"/>
    <x v="1"/>
    <x v="1"/>
    <x v="6"/>
    <x v="7"/>
    <s v=""/>
    <s v="10453"/>
    <s v="1735 Popham Avenue"/>
    <s v="Popham Avenue"/>
    <s v="Bronx"/>
    <x v="0"/>
    <s v="Bronx"/>
    <x v="0"/>
    <x v="2"/>
    <n v="40.850791520000001"/>
    <n v="-73.919451620000004"/>
    <n v="1"/>
    <m/>
  </r>
  <r>
    <s v="45295870"/>
    <x v="640"/>
    <d v="2020-01-03T12:00:00"/>
    <x v="6"/>
    <x v="6"/>
    <x v="74"/>
    <x v="169"/>
    <s v="Street"/>
    <s v="11228"/>
    <s v="8824 7 Avenue"/>
    <s v="7 Avenue"/>
    <s v="Brooklyn"/>
    <x v="0"/>
    <s v="Brooklyn"/>
    <x v="0"/>
    <x v="0"/>
    <n v="40.617022339999998"/>
    <n v="-74.021827930000001"/>
    <n v="2"/>
    <m/>
  </r>
  <r>
    <s v="45290505"/>
    <x v="640"/>
    <d v="2020-01-02T12:00:00"/>
    <x v="6"/>
    <x v="6"/>
    <x v="74"/>
    <x v="169"/>
    <s v="Street"/>
    <s v="11212"/>
    <s v="122 Riverdale Avenue"/>
    <s v="Riverdale Avenue"/>
    <s v="Brooklyn"/>
    <x v="0"/>
    <s v="Brooklyn"/>
    <x v="0"/>
    <x v="0"/>
    <n v="40.660468280000003"/>
    <n v="-73.912148419999994"/>
    <n v="1"/>
    <m/>
  </r>
  <r>
    <s v="45289009"/>
    <x v="640"/>
    <d v="2020-01-02T12:00:00"/>
    <x v="6"/>
    <x v="6"/>
    <x v="74"/>
    <x v="169"/>
    <s v="Street"/>
    <s v="10463"/>
    <s v="5805 Broadway"/>
    <s v="Broadway"/>
    <s v="Bronx"/>
    <x v="0"/>
    <s v="Bronx"/>
    <x v="0"/>
    <x v="2"/>
    <n v="40.884717969999997"/>
    <n v="-73.900865240000002"/>
    <n v="1"/>
    <m/>
  </r>
  <r>
    <s v="45288967"/>
    <x v="640"/>
    <d v="2020-01-09T00:00:00"/>
    <x v="6"/>
    <x v="6"/>
    <x v="25"/>
    <x v="40"/>
    <s v="Sidewalk"/>
    <s v="10025"/>
    <s v="372 Central Park West"/>
    <s v="Central Park West"/>
    <s v="New York"/>
    <x v="0"/>
    <s v="Manhattan"/>
    <x v="0"/>
    <x v="3"/>
    <n v="40.792840320000003"/>
    <n v="-73.964708599999994"/>
    <n v="8"/>
    <m/>
  </r>
  <r>
    <s v="45298451"/>
    <x v="640"/>
    <d v="2020-01-07T12:00:00"/>
    <x v="6"/>
    <x v="6"/>
    <x v="74"/>
    <x v="169"/>
    <s v="Street"/>
    <s v="11435"/>
    <s v="139-04 109 Road"/>
    <s v="109 Road"/>
    <s v="Jamaica"/>
    <x v="0"/>
    <s v="Queens"/>
    <x v="0"/>
    <x v="1"/>
    <n v="40.686399710000003"/>
    <n v="-73.805868070000002"/>
    <n v="6"/>
    <m/>
  </r>
  <r>
    <s v="45289508"/>
    <x v="640"/>
    <d v="2020-01-02T12:00:00"/>
    <x v="6"/>
    <x v="6"/>
    <x v="74"/>
    <x v="169"/>
    <s v="Street"/>
    <s v=""/>
    <s v=""/>
    <s v=""/>
    <s v=""/>
    <x v="0"/>
    <s v=""/>
    <x v="0"/>
    <x v="6"/>
    <m/>
    <m/>
    <n v="1"/>
    <m/>
  </r>
  <r>
    <s v="45293722"/>
    <x v="640"/>
    <d v="2020-01-02T12:00:00"/>
    <x v="6"/>
    <x v="6"/>
    <x v="74"/>
    <x v="169"/>
    <s v="Street"/>
    <s v=""/>
    <s v=""/>
    <s v=""/>
    <s v=""/>
    <x v="0"/>
    <s v=""/>
    <x v="0"/>
    <x v="6"/>
    <m/>
    <m/>
    <n v="1"/>
    <m/>
  </r>
  <r>
    <s v="45292554"/>
    <x v="640"/>
    <d v="2020-01-02T12:00:00"/>
    <x v="6"/>
    <x v="6"/>
    <x v="74"/>
    <x v="169"/>
    <s v="Street"/>
    <s v="11203"/>
    <s v="791 Troy Avenue"/>
    <s v="Troy Avenue"/>
    <s v="Brooklyn"/>
    <x v="0"/>
    <s v="Brooklyn"/>
    <x v="0"/>
    <x v="0"/>
    <n v="40.653979130000003"/>
    <n v="-73.936433269999995"/>
    <n v="1"/>
    <m/>
  </r>
  <r>
    <s v="45286666"/>
    <x v="640"/>
    <d v="2020-01-03T12:00:00"/>
    <x v="6"/>
    <x v="6"/>
    <x v="74"/>
    <x v="169"/>
    <s v="Street"/>
    <s v=""/>
    <s v=""/>
    <s v=""/>
    <s v=""/>
    <x v="0"/>
    <s v=""/>
    <x v="0"/>
    <x v="6"/>
    <m/>
    <m/>
    <n v="2"/>
    <m/>
  </r>
  <r>
    <s v="45291572"/>
    <x v="640"/>
    <d v="2020-01-02T12:00:00"/>
    <x v="6"/>
    <x v="6"/>
    <x v="74"/>
    <x v="169"/>
    <s v="Street"/>
    <s v="11233"/>
    <s v="1711 Fulton Street"/>
    <s v="Fulton Street"/>
    <s v="Brooklyn"/>
    <x v="0"/>
    <s v="Brooklyn"/>
    <x v="0"/>
    <x v="0"/>
    <n v="40.679337369999999"/>
    <n v="-73.930373770000003"/>
    <n v="1"/>
    <m/>
  </r>
  <r>
    <s v="45297240"/>
    <x v="640"/>
    <d v="2020-01-02T12:00:00"/>
    <x v="6"/>
    <x v="6"/>
    <x v="74"/>
    <x v="169"/>
    <s v="Street"/>
    <s v="11236"/>
    <s v="1374 East  104 Street"/>
    <s v="East  104 Street"/>
    <s v="Brooklyn"/>
    <x v="0"/>
    <s v="Brooklyn"/>
    <x v="0"/>
    <x v="0"/>
    <n v="40.639388230000002"/>
    <n v="-73.886903480000001"/>
    <n v="1"/>
    <m/>
  </r>
  <r>
    <s v="45296092"/>
    <x v="640"/>
    <d v="2020-01-03T12:00:00"/>
    <x v="6"/>
    <x v="6"/>
    <x v="74"/>
    <x v="169"/>
    <s v="Street"/>
    <s v="10304"/>
    <s v="109 Laurel Avenue"/>
    <s v="Laurel Avenue"/>
    <s v="Staten Island"/>
    <x v="0"/>
    <s v="Staten Island"/>
    <x v="0"/>
    <x v="4"/>
    <n v="40.619616450000002"/>
    <n v="-74.081984009999999"/>
    <n v="2"/>
    <m/>
  </r>
  <r>
    <s v="45295713"/>
    <x v="640"/>
    <d v="2020-01-02T12:00:00"/>
    <x v="6"/>
    <x v="6"/>
    <x v="74"/>
    <x v="169"/>
    <s v="Street"/>
    <s v="11223"/>
    <s v="2621 Stillwell Avenue"/>
    <s v="Stillwell Avenue"/>
    <s v="Brooklyn"/>
    <x v="0"/>
    <s v="Brooklyn"/>
    <x v="0"/>
    <x v="0"/>
    <n v="40.58407733"/>
    <n v="-73.982855889999996"/>
    <n v="1"/>
    <m/>
  </r>
  <r>
    <s v="45296008"/>
    <x v="640"/>
    <d v="2020-01-02T12:00:00"/>
    <x v="6"/>
    <x v="6"/>
    <x v="74"/>
    <x v="169"/>
    <s v="Street"/>
    <s v="11357"/>
    <s v="150-15 22 Avenue"/>
    <s v="22 Avenue"/>
    <s v="Whitestone"/>
    <x v="0"/>
    <s v="Queens"/>
    <x v="0"/>
    <x v="1"/>
    <n v="40.778851150000001"/>
    <n v="-73.81398265"/>
    <n v="1"/>
    <m/>
  </r>
  <r>
    <s v="45293721"/>
    <x v="640"/>
    <d v="2020-01-02T12:00:00"/>
    <x v="6"/>
    <x v="6"/>
    <x v="74"/>
    <x v="169"/>
    <s v="Street"/>
    <s v="11226"/>
    <s v="1701 Albemarle Road"/>
    <s v="Albemarle Road"/>
    <s v="Brooklyn"/>
    <x v="0"/>
    <s v="Brooklyn"/>
    <x v="0"/>
    <x v="0"/>
    <n v="40.646928549999998"/>
    <n v="-73.963427229999994"/>
    <n v="1"/>
    <m/>
  </r>
  <r>
    <s v="45294926"/>
    <x v="640"/>
    <d v="2020-01-03T12:00:00"/>
    <x v="6"/>
    <x v="6"/>
    <x v="74"/>
    <x v="169"/>
    <s v="Street"/>
    <s v="11217"/>
    <s v="207 Wyckoff Street"/>
    <s v="Wyckoff Street"/>
    <s v="Brooklyn"/>
    <x v="0"/>
    <s v="Brooklyn"/>
    <x v="0"/>
    <x v="0"/>
    <n v="40.684149949999998"/>
    <n v="-73.985923760000006"/>
    <n v="2"/>
    <m/>
  </r>
  <r>
    <s v="45291613"/>
    <x v="640"/>
    <d v="2020-01-02T12:00:00"/>
    <x v="6"/>
    <x v="6"/>
    <x v="74"/>
    <x v="169"/>
    <s v="Street"/>
    <s v="11420"/>
    <s v="133-42 132 Street"/>
    <s v="132 Street"/>
    <s v="South Ozone Park"/>
    <x v="0"/>
    <s v="Queens"/>
    <x v="0"/>
    <x v="1"/>
    <n v="40.66896654"/>
    <n v="-73.806859660000001"/>
    <n v="1"/>
    <m/>
  </r>
  <r>
    <s v="45296089"/>
    <x v="640"/>
    <d v="2020-01-02T12:00:00"/>
    <x v="6"/>
    <x v="6"/>
    <x v="74"/>
    <x v="169"/>
    <s v="Street"/>
    <s v="11385"/>
    <s v="1663 Cody Avenue"/>
    <s v="Cody Avenue"/>
    <s v="Ridgewood"/>
    <x v="0"/>
    <s v="Queens"/>
    <x v="0"/>
    <x v="1"/>
    <n v="40.695116380000002"/>
    <n v="-73.899704679999999"/>
    <n v="1"/>
    <m/>
  </r>
  <r>
    <s v="45297902"/>
    <x v="640"/>
    <d v="2020-01-02T12:00:00"/>
    <x v="6"/>
    <x v="6"/>
    <x v="74"/>
    <x v="169"/>
    <s v="Street"/>
    <s v="11378"/>
    <s v="55-00 50 Street"/>
    <s v="50 Street"/>
    <s v="Maspeth"/>
    <x v="0"/>
    <s v="Queens"/>
    <x v="0"/>
    <x v="1"/>
    <n v="40.726912650000003"/>
    <n v="-73.918223130000001"/>
    <n v="1"/>
    <m/>
  </r>
  <r>
    <s v="45292608"/>
    <x v="640"/>
    <d v="2020-01-06T12:00:00"/>
    <x v="6"/>
    <x v="6"/>
    <x v="74"/>
    <x v="169"/>
    <s v="Street"/>
    <s v="11436"/>
    <s v="117-12 142 Street"/>
    <s v="142 Street"/>
    <s v="Jamaica"/>
    <x v="0"/>
    <s v="Queens"/>
    <x v="0"/>
    <x v="1"/>
    <n v="40.67830292"/>
    <n v="-73.799640069999995"/>
    <n v="5"/>
    <m/>
  </r>
  <r>
    <s v="45297234"/>
    <x v="640"/>
    <d v="2020-01-02T12:00:00"/>
    <x v="6"/>
    <x v="6"/>
    <x v="74"/>
    <x v="169"/>
    <s v="Street"/>
    <s v="11378"/>
    <s v="54-24 64 Street"/>
    <s v="64 Street"/>
    <s v="Maspeth"/>
    <x v="0"/>
    <s v="Queens"/>
    <x v="0"/>
    <x v="1"/>
    <n v="40.728098809999999"/>
    <n v="-73.901256979999999"/>
    <n v="1"/>
    <m/>
  </r>
  <r>
    <s v="45298310"/>
    <x v="640"/>
    <d v="2020-01-02T12:00:00"/>
    <x v="6"/>
    <x v="6"/>
    <x v="74"/>
    <x v="169"/>
    <s v="Street"/>
    <s v="11211"/>
    <s v="259 Vandervoort Avenue"/>
    <s v="Vandervoort Avenue"/>
    <s v="Brooklyn"/>
    <x v="0"/>
    <s v="Brooklyn"/>
    <x v="0"/>
    <x v="0"/>
    <n v="40.715251960000003"/>
    <n v="-73.933838919999999"/>
    <n v="1"/>
    <m/>
  </r>
  <r>
    <s v="45287751"/>
    <x v="640"/>
    <d v="2020-07-16T10:02:00"/>
    <x v="9"/>
    <x v="9"/>
    <x v="75"/>
    <x v="171"/>
    <s v="Street"/>
    <s v="11361"/>
    <s v="214-36 45 Road"/>
    <s v="45 Road"/>
    <s v="Bayside"/>
    <x v="0"/>
    <s v="Queens"/>
    <x v="0"/>
    <x v="1"/>
    <n v="40.759664860000001"/>
    <n v="-73.768279770000007"/>
    <n v="197"/>
    <m/>
  </r>
  <r>
    <s v="45285780"/>
    <x v="640"/>
    <d v="2020-01-02T21:51:00"/>
    <x v="3"/>
    <x v="3"/>
    <x v="5"/>
    <x v="12"/>
    <s v="Residential Building"/>
    <s v="10473"/>
    <s v="880 Boynton Avenue"/>
    <s v="Boynton Avenue"/>
    <s v="Bronx"/>
    <x v="0"/>
    <s v="Bronx"/>
    <x v="0"/>
    <x v="2"/>
    <n v="40.821313750000002"/>
    <n v="-73.876506710000001"/>
    <n v="2"/>
    <m/>
  </r>
  <r>
    <s v="45288637"/>
    <x v="640"/>
    <d v="2020-01-01T12:00:00"/>
    <x v="2"/>
    <x v="2"/>
    <x v="3"/>
    <x v="5"/>
    <s v="Above Address"/>
    <s v="10016"/>
    <s v="227 East   28 Street"/>
    <s v="East   28 Street"/>
    <s v="New York"/>
    <x v="0"/>
    <s v="Manhattan"/>
    <x v="0"/>
    <x v="3"/>
    <n v="40.741552990000002"/>
    <n v="-73.979841789999995"/>
    <n v="1"/>
    <m/>
  </r>
  <r>
    <s v="45285733"/>
    <x v="640"/>
    <d v="2020-01-04T18:15:00"/>
    <x v="3"/>
    <x v="3"/>
    <x v="5"/>
    <x v="12"/>
    <s v="Residential Building"/>
    <s v="11369"/>
    <s v="32-15 93 Street"/>
    <s v="93 Street"/>
    <s v="East Elmhurst"/>
    <x v="0"/>
    <s v="Queens"/>
    <x v="0"/>
    <x v="1"/>
    <n v="40.758169959999996"/>
    <n v="-73.875407339999995"/>
    <n v="4"/>
    <m/>
  </r>
  <r>
    <s v="45288596"/>
    <x v="641"/>
    <d v="2020-02-10T11:03:00"/>
    <x v="9"/>
    <x v="9"/>
    <x v="62"/>
    <x v="127"/>
    <s v="Park"/>
    <s v="10028"/>
    <s v="1000 5 Avenue"/>
    <s v="5 Avenue"/>
    <s v="New York"/>
    <x v="0"/>
    <s v="Manhattan"/>
    <x v="0"/>
    <x v="3"/>
    <n v="40.778632899999998"/>
    <n v="-73.962546099999997"/>
    <n v="40"/>
    <m/>
  </r>
  <r>
    <s v="45286463"/>
    <x v="641"/>
    <d v="2020-01-07T15:43:00"/>
    <x v="4"/>
    <x v="4"/>
    <x v="34"/>
    <x v="172"/>
    <s v="Street"/>
    <s v="11413"/>
    <s v="135 Avenue"/>
    <s v="135 Avenue"/>
    <s v=""/>
    <x v="0"/>
    <s v="Queens"/>
    <x v="0"/>
    <x v="1"/>
    <n v="40.678843329999999"/>
    <n v="-73.754178969999998"/>
    <n v="7"/>
    <m/>
  </r>
  <r>
    <s v="45289669"/>
    <x v="642"/>
    <d v="2020-01-07T00:00:00"/>
    <x v="6"/>
    <x v="6"/>
    <x v="25"/>
    <x v="40"/>
    <s v="Sidewalk"/>
    <s v="11235"/>
    <s v="2414 East   29 Street"/>
    <s v="East   29 Street"/>
    <s v="Brooklyn"/>
    <x v="0"/>
    <s v="Brooklyn"/>
    <x v="0"/>
    <x v="0"/>
    <n v="40.593160009999998"/>
    <n v="-73.941542929999997"/>
    <n v="6"/>
    <m/>
  </r>
  <r>
    <s v="45286365"/>
    <x v="642"/>
    <d v="2020-01-01T13:25:00"/>
    <x v="8"/>
    <x v="8"/>
    <x v="19"/>
    <x v="25"/>
    <s v=""/>
    <s v="11691"/>
    <s v="1261 Central Avenue"/>
    <s v="Central Avenue"/>
    <s v="Far Rockaway"/>
    <x v="0"/>
    <s v="Queens"/>
    <x v="0"/>
    <x v="1"/>
    <n v="40.608141259999996"/>
    <n v="-73.748352760000003"/>
    <n v="1"/>
    <m/>
  </r>
  <r>
    <s v="45288221"/>
    <x v="642"/>
    <d v="2020-01-01T17:42:00"/>
    <x v="1"/>
    <x v="1"/>
    <x v="6"/>
    <x v="7"/>
    <s v="Street/Sidewalk"/>
    <s v="11212"/>
    <s v="443 East   96 Street"/>
    <s v="East   96 Street"/>
    <s v="Brooklyn"/>
    <x v="0"/>
    <s v="Brooklyn"/>
    <x v="0"/>
    <x v="0"/>
    <n v="40.656812860000002"/>
    <n v="-73.916679999999999"/>
    <n v="1"/>
    <m/>
  </r>
  <r>
    <s v="45288945"/>
    <x v="642"/>
    <d v="2020-01-01T20:00:00"/>
    <x v="1"/>
    <x v="1"/>
    <x v="1"/>
    <x v="2"/>
    <s v=""/>
    <s v="11236"/>
    <s v="1024 East   84 Street"/>
    <s v="East   84 Street"/>
    <s v="Brooklyn"/>
    <x v="0"/>
    <s v="Brooklyn"/>
    <x v="0"/>
    <x v="0"/>
    <n v="40.635276159999997"/>
    <n v="-73.90802377"/>
    <n v="1"/>
    <m/>
  </r>
  <r>
    <s v="45285506"/>
    <x v="642"/>
    <d v="2020-01-01T15:00:00"/>
    <x v="1"/>
    <x v="1"/>
    <x v="2"/>
    <x v="3"/>
    <s v="Residential Building/House"/>
    <s v="11230"/>
    <s v="255 Newkirk Avenue"/>
    <s v="Newkirk Avenue"/>
    <s v="Brooklyn"/>
    <x v="0"/>
    <s v="Brooklyn"/>
    <x v="0"/>
    <x v="0"/>
    <n v="40.63216637"/>
    <n v="-73.97047877"/>
    <n v="1"/>
    <m/>
  </r>
  <r>
    <s v="45289838"/>
    <x v="642"/>
    <d v="2020-01-27T21:10:00"/>
    <x v="3"/>
    <x v="3"/>
    <x v="24"/>
    <x v="173"/>
    <s v="Residential Building"/>
    <s v="10003"/>
    <s v="115 East   12 Street"/>
    <s v="East   12 Street"/>
    <s v="New York"/>
    <x v="0"/>
    <s v="Manhattan"/>
    <x v="0"/>
    <x v="3"/>
    <n v="40.732565219999998"/>
    <n v="-73.989557829999995"/>
    <n v="27"/>
    <m/>
  </r>
  <r>
    <s v="45286261"/>
    <x v="642"/>
    <d v="2020-01-01T17:59:00"/>
    <x v="3"/>
    <x v="3"/>
    <x v="5"/>
    <x v="6"/>
    <s v="Residential Building"/>
    <s v="11231"/>
    <s v="378 Court Street"/>
    <s v="Court Street"/>
    <s v="Brooklyn"/>
    <x v="0"/>
    <s v="Brooklyn"/>
    <x v="0"/>
    <x v="0"/>
    <n v="40.681370299999998"/>
    <n v="-73.996390950000006"/>
    <n v="1"/>
    <m/>
  </r>
  <r>
    <s v="45285469"/>
    <x v="643"/>
    <d v="2020-01-01T14:43:00"/>
    <x v="1"/>
    <x v="1"/>
    <x v="6"/>
    <x v="31"/>
    <s v="Street/Sidewalk"/>
    <s v="10022"/>
    <s v="351 East   51 Street"/>
    <s v="East   51 Street"/>
    <s v="New York"/>
    <x v="0"/>
    <s v="Manhattan"/>
    <x v="0"/>
    <x v="3"/>
    <n v="40.754908610000001"/>
    <n v="-73.966630870000003"/>
    <n v="1"/>
    <m/>
  </r>
  <r>
    <s v="45284943"/>
    <x v="643"/>
    <d v="2020-01-07T13:58:00"/>
    <x v="6"/>
    <x v="6"/>
    <x v="29"/>
    <x v="43"/>
    <s v="Sidewalk"/>
    <s v="11418"/>
    <s v="91-13 107 Street"/>
    <s v="107 Street"/>
    <s v="Richmond Hill"/>
    <x v="0"/>
    <s v="Queens"/>
    <x v="0"/>
    <x v="1"/>
    <n v="40.692679259999998"/>
    <n v="-73.839375360000005"/>
    <n v="7"/>
    <m/>
  </r>
  <r>
    <s v="45286939"/>
    <x v="643"/>
    <d v="2020-01-01T13:33:00"/>
    <x v="1"/>
    <x v="1"/>
    <x v="1"/>
    <x v="2"/>
    <s v="Street/Sidewalk"/>
    <s v="10468"/>
    <s v="2733 Claflin Avenue"/>
    <s v="Claflin Avenue"/>
    <s v="Bronx"/>
    <x v="0"/>
    <s v="Bronx"/>
    <x v="0"/>
    <x v="2"/>
    <n v="40.869959729999998"/>
    <n v="-73.900829389999998"/>
    <n v="1"/>
    <m/>
  </r>
  <r>
    <s v="45287683"/>
    <x v="643"/>
    <d v="2020-01-01T12:03:00"/>
    <x v="2"/>
    <x v="2"/>
    <x v="3"/>
    <x v="5"/>
    <s v="Above Address"/>
    <s v="10016"/>
    <s v="211 East   28 Street"/>
    <s v="East   28 Street"/>
    <s v="New York"/>
    <x v="0"/>
    <s v="Manhattan"/>
    <x v="0"/>
    <x v="3"/>
    <n v="40.741797380000001"/>
    <n v="-73.98042633"/>
    <n v="1"/>
    <m/>
  </r>
  <r>
    <s v="45289384"/>
    <x v="643"/>
    <d v="2020-01-01T14:14:00"/>
    <x v="1"/>
    <x v="1"/>
    <x v="2"/>
    <x v="3"/>
    <s v="Residential Building/House"/>
    <s v="11208"/>
    <s v="561 Euclid Avenue"/>
    <s v="Euclid Avenue"/>
    <s v="Brooklyn"/>
    <x v="0"/>
    <s v="Brooklyn"/>
    <x v="0"/>
    <x v="0"/>
    <n v="40.673363350000002"/>
    <n v="-73.871409189999994"/>
    <n v="1"/>
    <m/>
  </r>
  <r>
    <s v="45288044"/>
    <x v="644"/>
    <d v="2020-01-03T00:00:00"/>
    <x v="6"/>
    <x v="6"/>
    <x v="25"/>
    <x v="40"/>
    <s v="Sidewalk"/>
    <s v="10314"/>
    <s v="1113 Willowbrook Road"/>
    <s v="Willowbrook Road"/>
    <s v="Staten Island"/>
    <x v="0"/>
    <s v="Staten Island"/>
    <x v="0"/>
    <x v="4"/>
    <n v="40.60335645"/>
    <n v="-74.136645189999996"/>
    <n v="2"/>
    <m/>
  </r>
  <r>
    <s v="45284953"/>
    <x v="644"/>
    <d v="2020-01-04T00:00:00"/>
    <x v="6"/>
    <x v="6"/>
    <x v="25"/>
    <x v="40"/>
    <s v="Sidewalk"/>
    <s v="11238"/>
    <s v="298 St James Place"/>
    <s v="St James Place"/>
    <s v="Brooklyn"/>
    <x v="0"/>
    <s v="Brooklyn"/>
    <x v="0"/>
    <x v="0"/>
    <n v="40.681408449999999"/>
    <n v="-73.963397509999993"/>
    <n v="3"/>
    <m/>
  </r>
  <r>
    <s v="45286172"/>
    <x v="645"/>
    <d v="2020-01-04T12:00:00"/>
    <x v="6"/>
    <x v="6"/>
    <x v="49"/>
    <x v="85"/>
    <s v="Sidewalk"/>
    <s v=""/>
    <s v=""/>
    <s v=""/>
    <s v=""/>
    <x v="0"/>
    <s v="Unspecified"/>
    <x v="0"/>
    <x v="5"/>
    <m/>
    <m/>
    <n v="3"/>
    <m/>
  </r>
  <r>
    <s v="45288762"/>
    <x v="645"/>
    <d v="2020-01-08T19:55:00"/>
    <x v="8"/>
    <x v="8"/>
    <x v="19"/>
    <x v="65"/>
    <s v=""/>
    <s v="11691"/>
    <s v="1261 Central Avenue"/>
    <s v="Central Avenue"/>
    <s v="Far Rockaway"/>
    <x v="0"/>
    <s v="Queens"/>
    <x v="0"/>
    <x v="1"/>
    <n v="40.608141259999996"/>
    <n v="-73.748352760000003"/>
    <n v="8"/>
    <m/>
  </r>
  <r>
    <s v="45287064"/>
    <x v="645"/>
    <d v="2020-02-14T12:58:00"/>
    <x v="6"/>
    <x v="6"/>
    <x v="29"/>
    <x v="43"/>
    <s v="Sidewalk"/>
    <s v="11436"/>
    <s v="117-44 140 Street"/>
    <s v="140 Street"/>
    <s v="Jamaica"/>
    <x v="0"/>
    <s v="Queens"/>
    <x v="0"/>
    <x v="1"/>
    <n v="40.677833819999996"/>
    <n v="-73.801372000000001"/>
    <n v="45"/>
    <m/>
  </r>
  <r>
    <s v="45287465"/>
    <x v="645"/>
    <d v="2020-01-01T17:22:00"/>
    <x v="1"/>
    <x v="1"/>
    <x v="9"/>
    <x v="3"/>
    <s v="Street/Sidewalk"/>
    <s v="10456"/>
    <s v="634 East  169 Street"/>
    <s v="East  169 Street"/>
    <s v="Bronx"/>
    <x v="0"/>
    <s v="Bronx"/>
    <x v="0"/>
    <x v="2"/>
    <n v="40.83135291"/>
    <n v="-73.901074840000007"/>
    <n v="1"/>
    <m/>
  </r>
  <r>
    <s v="45287819"/>
    <x v="645"/>
    <d v="2020-01-01T17:23:00"/>
    <x v="1"/>
    <x v="1"/>
    <x v="9"/>
    <x v="3"/>
    <s v="Street/Sidewalk"/>
    <s v="10456"/>
    <s v="634 East  169 Street"/>
    <s v="East  169 Street"/>
    <s v="Bronx"/>
    <x v="0"/>
    <s v="Bronx"/>
    <x v="0"/>
    <x v="2"/>
    <n v="40.83135291"/>
    <n v="-73.901074840000007"/>
    <n v="1"/>
    <m/>
  </r>
  <r>
    <s v="45289679"/>
    <x v="645"/>
    <d v="2020-01-04T17:22:00"/>
    <x v="3"/>
    <x v="3"/>
    <x v="11"/>
    <x v="104"/>
    <s v="Residential Building"/>
    <s v="10029"/>
    <s v="15 East  111 Street"/>
    <s v="East  111 Street"/>
    <s v="New York"/>
    <x v="0"/>
    <s v="Manhattan"/>
    <x v="0"/>
    <x v="3"/>
    <n v="40.79722838"/>
    <n v="-73.948164599999998"/>
    <n v="4"/>
    <m/>
  </r>
  <r>
    <s v="45288233"/>
    <x v="645"/>
    <d v="2020-01-02T15:55:00"/>
    <x v="3"/>
    <x v="3"/>
    <x v="5"/>
    <x v="6"/>
    <s v="Residential Building"/>
    <s v="11226"/>
    <s v="353 East   26 Street"/>
    <s v="East   26 Street"/>
    <s v="Brooklyn"/>
    <x v="0"/>
    <s v="Brooklyn"/>
    <x v="0"/>
    <x v="0"/>
    <n v="40.641703970000002"/>
    <n v="-73.952472450000002"/>
    <n v="2"/>
    <m/>
  </r>
  <r>
    <s v="45287911"/>
    <x v="646"/>
    <d v="2020-01-01T16:26:00"/>
    <x v="1"/>
    <x v="1"/>
    <x v="6"/>
    <x v="7"/>
    <s v="Street/Sidewalk"/>
    <s v="11428"/>
    <s v="222-27 Edmore Avenue"/>
    <s v="Edmore Avenue"/>
    <s v="Queens Village"/>
    <x v="0"/>
    <s v="Queens"/>
    <x v="0"/>
    <x v="1"/>
    <n v="40.724646759999999"/>
    <n v="-73.73379912"/>
    <n v="1"/>
    <m/>
  </r>
  <r>
    <s v="45288374"/>
    <x v="647"/>
    <d v="2024-06-04T04:55:00"/>
    <x v="0"/>
    <x v="0"/>
    <x v="76"/>
    <x v="174"/>
    <s v="Residential Building"/>
    <s v="10314"/>
    <s v="21 Sheraden Avenue"/>
    <s v="Sheraden Avenue"/>
    <s v="Staten Island"/>
    <x v="0"/>
    <s v="Staten Island"/>
    <x v="0"/>
    <x v="4"/>
    <n v="40.611259400000002"/>
    <n v="-74.138368549999996"/>
    <n v="1616"/>
    <m/>
  </r>
  <r>
    <s v="45285810"/>
    <x v="647"/>
    <d v="2020-01-02T01:12:00"/>
    <x v="1"/>
    <x v="1"/>
    <x v="2"/>
    <x v="14"/>
    <s v="Residential Building/House"/>
    <s v="11226"/>
    <s v="354 Ocean Avenue"/>
    <s v="Ocean Avenue"/>
    <s v="Brooklyn"/>
    <x v="0"/>
    <s v="Brooklyn"/>
    <x v="0"/>
    <x v="0"/>
    <n v="40.654281300000001"/>
    <n v="-73.961805010000006"/>
    <n v="1"/>
    <m/>
  </r>
  <r>
    <s v="45293063"/>
    <x v="647"/>
    <d v="2020-01-06T09:30:00"/>
    <x v="4"/>
    <x v="4"/>
    <x v="7"/>
    <x v="8"/>
    <s v=""/>
    <s v="10023"/>
    <s v="Amsterdam Avenue"/>
    <s v="Amsterdam Avenue"/>
    <s v="New York"/>
    <x v="0"/>
    <s v="Manhattan"/>
    <x v="0"/>
    <x v="3"/>
    <n v="40.780240249999999"/>
    <n v="-73.980443919999999"/>
    <n v="5"/>
    <m/>
  </r>
  <r>
    <s v="45287075"/>
    <x v="648"/>
    <d v="2020-01-03T12:00:00"/>
    <x v="6"/>
    <x v="6"/>
    <x v="53"/>
    <x v="103"/>
    <s v="Sidewalk"/>
    <s v="11355"/>
    <s v="43-57 157 Street"/>
    <s v="157 Street"/>
    <s v="Flushing"/>
    <x v="0"/>
    <s v="Queens"/>
    <x v="0"/>
    <x v="1"/>
    <n v="40.758677210000002"/>
    <n v="-73.808913309999994"/>
    <n v="2"/>
    <m/>
  </r>
  <r>
    <s v="45287759"/>
    <x v="648"/>
    <d v="2020-01-01T12:08:00"/>
    <x v="2"/>
    <x v="2"/>
    <x v="3"/>
    <x v="5"/>
    <s v="Above Address"/>
    <s v="10016"/>
    <s v="229 East   28 Street"/>
    <s v="East   28 Street"/>
    <s v="New York"/>
    <x v="0"/>
    <s v="Manhattan"/>
    <x v="0"/>
    <x v="3"/>
    <n v="40.741522789999998"/>
    <n v="-73.97977324"/>
    <n v="1"/>
    <m/>
  </r>
  <r>
    <s v="45286282"/>
    <x v="648"/>
    <d v="2020-01-02T07:37:00"/>
    <x v="3"/>
    <x v="3"/>
    <x v="5"/>
    <x v="6"/>
    <s v="Residential Building"/>
    <s v="10035"/>
    <s v="112 East  128 Street"/>
    <s v="East  128 Street"/>
    <s v="New York"/>
    <x v="0"/>
    <s v="Manhattan"/>
    <x v="0"/>
    <x v="3"/>
    <n v="40.806675630000001"/>
    <n v="-73.936941259999998"/>
    <n v="1"/>
    <m/>
  </r>
  <r>
    <s v="45298232"/>
    <x v="649"/>
    <d v="2020-01-03T11:35:00"/>
    <x v="4"/>
    <x v="4"/>
    <x v="7"/>
    <x v="8"/>
    <s v=""/>
    <s v="10022"/>
    <s v="2 Avenue"/>
    <s v="2 Avenue"/>
    <s v="New York"/>
    <x v="0"/>
    <s v="Manhattan"/>
    <x v="0"/>
    <x v="3"/>
    <n v="40.75707156"/>
    <n v="-73.966929379999996"/>
    <n v="2"/>
    <m/>
  </r>
  <r>
    <s v="45289059"/>
    <x v="649"/>
    <d v="2020-01-01T17:11:00"/>
    <x v="1"/>
    <x v="1"/>
    <x v="2"/>
    <x v="3"/>
    <s v="Residential Building/House"/>
    <s v="10301"/>
    <s v="54 Wall Street"/>
    <s v="Wall Street"/>
    <s v="Staten Island"/>
    <x v="0"/>
    <s v="Staten Island"/>
    <x v="0"/>
    <x v="4"/>
    <n v="40.643649379999999"/>
    <n v="-74.078698399999993"/>
    <n v="1"/>
    <m/>
  </r>
  <r>
    <s v="45296121"/>
    <x v="649"/>
    <d v="2020-01-01T12:48:00"/>
    <x v="4"/>
    <x v="4"/>
    <x v="7"/>
    <x v="8"/>
    <s v=""/>
    <s v="10002"/>
    <s v=""/>
    <s v=""/>
    <s v="New York"/>
    <x v="0"/>
    <s v="Manhattan"/>
    <x v="0"/>
    <x v="3"/>
    <n v="40.719483850000003"/>
    <n v="-73.99128426"/>
    <n v="1"/>
    <m/>
  </r>
  <r>
    <s v="45289489"/>
    <x v="649"/>
    <d v="2020-02-17T00:00:00"/>
    <x v="7"/>
    <x v="7"/>
    <x v="24"/>
    <x v="38"/>
    <s v=""/>
    <s v="11375"/>
    <s v="66-22 Fleet Street"/>
    <s v="Fleet Street"/>
    <s v="Forest Hills"/>
    <x v="0"/>
    <s v="Queens"/>
    <x v="0"/>
    <x v="1"/>
    <n v="40.719727759999998"/>
    <n v="-73.857221530000004"/>
    <n v="47"/>
    <m/>
  </r>
  <r>
    <s v="45286093"/>
    <x v="649"/>
    <d v="2020-01-02T13:49:00"/>
    <x v="4"/>
    <x v="4"/>
    <x v="47"/>
    <x v="175"/>
    <s v="Street"/>
    <s v="11357"/>
    <s v="Willets Point Boulevard"/>
    <s v="Willets Point Boulevard"/>
    <s v=""/>
    <x v="0"/>
    <s v="Queens"/>
    <x v="0"/>
    <x v="1"/>
    <n v="40.776787689999999"/>
    <n v="-73.823065510000006"/>
    <n v="2"/>
    <m/>
  </r>
  <r>
    <s v="45287307"/>
    <x v="650"/>
    <d v="2020-01-01T12:10:00"/>
    <x v="2"/>
    <x v="2"/>
    <x v="3"/>
    <x v="5"/>
    <s v="Above Address"/>
    <s v="10016"/>
    <s v="233 East   31 Street"/>
    <s v="East   31 Street"/>
    <s v="New York"/>
    <x v="0"/>
    <s v="Manhattan"/>
    <x v="0"/>
    <x v="3"/>
    <n v="40.743465870000001"/>
    <n v="-73.978632270000006"/>
    <n v="1"/>
    <m/>
  </r>
  <r>
    <s v="45288642"/>
    <x v="650"/>
    <d v="2020-01-01T16:27:00"/>
    <x v="11"/>
    <x v="11"/>
    <x v="55"/>
    <x v="10"/>
    <s v="N/A"/>
    <s v="11222"/>
    <s v="Bedford Avenue"/>
    <s v="Bedford Avenue"/>
    <s v="Brooklyn"/>
    <x v="0"/>
    <s v="Brooklyn"/>
    <x v="0"/>
    <x v="0"/>
    <n v="40.724098660000003"/>
    <n v="-73.950977809999998"/>
    <n v="1"/>
    <m/>
  </r>
  <r>
    <s v="45288415"/>
    <x v="651"/>
    <d v="2020-01-03T12:00:00"/>
    <x v="6"/>
    <x v="6"/>
    <x v="16"/>
    <x v="19"/>
    <s v="Sidewalk"/>
    <s v="11355"/>
    <s v="46-50 Bowne Street"/>
    <s v="Bowne Street"/>
    <s v="Flushing"/>
    <x v="0"/>
    <s v="Queens"/>
    <x v="0"/>
    <x v="1"/>
    <n v="40.751538410000002"/>
    <n v="-73.815838279999994"/>
    <n v="2"/>
    <m/>
  </r>
  <r>
    <s v="45286709"/>
    <x v="651"/>
    <d v="2020-01-01T12:35:00"/>
    <x v="4"/>
    <x v="4"/>
    <x v="15"/>
    <x v="49"/>
    <s v=""/>
    <s v="10460"/>
    <s v=""/>
    <s v=""/>
    <s v="Bronx"/>
    <x v="0"/>
    <s v="Bronx"/>
    <x v="0"/>
    <x v="2"/>
    <n v="40.839798999999999"/>
    <n v="-73.873595620000003"/>
    <n v="1"/>
    <m/>
  </r>
  <r>
    <s v="45287092"/>
    <x v="651"/>
    <d v="2020-01-03T00:00:00"/>
    <x v="6"/>
    <x v="6"/>
    <x v="25"/>
    <x v="40"/>
    <s v="Sidewalk"/>
    <s v="11417"/>
    <s v="133-16 Peconic Street"/>
    <s v="Peconic Street"/>
    <s v="Ozone Park"/>
    <x v="0"/>
    <s v="Queens"/>
    <x v="0"/>
    <x v="1"/>
    <n v="40.6765148"/>
    <n v="-73.837092549999994"/>
    <n v="2"/>
    <m/>
  </r>
  <r>
    <s v="45291605"/>
    <x v="651"/>
    <d v="2020-01-02T08:17:00"/>
    <x v="4"/>
    <x v="4"/>
    <x v="7"/>
    <x v="8"/>
    <s v=""/>
    <s v="11101"/>
    <s v=""/>
    <s v=""/>
    <s v="Long Island City"/>
    <x v="0"/>
    <s v="Queens"/>
    <x v="0"/>
    <x v="1"/>
    <n v="40.749732850000001"/>
    <n v="-73.936096480000003"/>
    <n v="1"/>
    <m/>
  </r>
  <r>
    <s v="45288783"/>
    <x v="651"/>
    <d v="2020-01-01T17:24:00"/>
    <x v="1"/>
    <x v="1"/>
    <x v="9"/>
    <x v="3"/>
    <s v="Street/Sidewalk"/>
    <s v="10456"/>
    <s v="638 East  169 Street"/>
    <s v="East  169 Street"/>
    <s v="Bronx"/>
    <x v="0"/>
    <s v="Bronx"/>
    <x v="0"/>
    <x v="2"/>
    <n v="40.831083730000003"/>
    <n v="-73.900843969999997"/>
    <n v="1"/>
    <m/>
  </r>
  <r>
    <s v="45289060"/>
    <x v="651"/>
    <d v="2020-01-01T17:23:00"/>
    <x v="1"/>
    <x v="1"/>
    <x v="9"/>
    <x v="3"/>
    <s v="Street/Sidewalk"/>
    <s v="10456"/>
    <s v="634 East  169 Street"/>
    <s v="East  169 Street"/>
    <s v="Bronx"/>
    <x v="0"/>
    <s v="Bronx"/>
    <x v="0"/>
    <x v="2"/>
    <n v="40.83135291"/>
    <n v="-73.901074840000007"/>
    <n v="1"/>
    <m/>
  </r>
  <r>
    <s v="45286179"/>
    <x v="652"/>
    <d v="2020-01-04T12:00:00"/>
    <x v="6"/>
    <x v="6"/>
    <x v="49"/>
    <x v="85"/>
    <s v="Sidewalk"/>
    <s v="11358"/>
    <s v="47-40 Utopia Parkway"/>
    <s v="Utopia Parkway"/>
    <s v="Flushing"/>
    <x v="0"/>
    <s v="Queens"/>
    <x v="0"/>
    <x v="1"/>
    <n v="40.749395800000002"/>
    <n v="-73.792254900000003"/>
    <n v="3"/>
    <m/>
  </r>
  <r>
    <s v="45285454"/>
    <x v="652"/>
    <d v="2020-01-03T00:00:00"/>
    <x v="6"/>
    <x v="6"/>
    <x v="25"/>
    <x v="40"/>
    <s v="Sidewalk"/>
    <s v="10028"/>
    <s v="314 East   84 Street"/>
    <s v="East   84 Street"/>
    <s v="New York"/>
    <x v="0"/>
    <s v="Manhattan"/>
    <x v="0"/>
    <x v="3"/>
    <n v="40.776306990000002"/>
    <n v="-73.952120030000003"/>
    <n v="2"/>
    <m/>
  </r>
  <r>
    <s v="45286050"/>
    <x v="652"/>
    <d v="2020-01-05T00:00:00"/>
    <x v="6"/>
    <x v="6"/>
    <x v="25"/>
    <x v="40"/>
    <s v="Sidewalk"/>
    <s v="11412"/>
    <s v="188-37 Murdock Avenue"/>
    <s v="Murdock Avenue"/>
    <s v="Saint Albans"/>
    <x v="0"/>
    <s v="Queens"/>
    <x v="0"/>
    <x v="1"/>
    <n v="40.697490549999998"/>
    <n v="-73.765628829999997"/>
    <n v="4"/>
    <m/>
  </r>
  <r>
    <s v="45286698"/>
    <x v="652"/>
    <d v="2020-01-02T21:51:00"/>
    <x v="3"/>
    <x v="3"/>
    <x v="5"/>
    <x v="12"/>
    <s v="Residential Building"/>
    <s v="10472"/>
    <s v="1092 Close Avenue"/>
    <s v="Close Avenue"/>
    <s v="Bronx"/>
    <x v="0"/>
    <s v="Bronx"/>
    <x v="0"/>
    <x v="2"/>
    <n v="40.825121109999998"/>
    <n v="-73.882172429999997"/>
    <n v="2"/>
    <m/>
  </r>
  <r>
    <s v="45287314"/>
    <x v="652"/>
    <d v="2020-01-03T17:00:00"/>
    <x v="3"/>
    <x v="3"/>
    <x v="5"/>
    <x v="6"/>
    <s v="Residential Building"/>
    <s v="10454"/>
    <s v="514 East  138 Street"/>
    <s v="East  138 Street"/>
    <s v="Bronx"/>
    <x v="0"/>
    <s v="Bronx"/>
    <x v="0"/>
    <x v="2"/>
    <n v="40.807416420000003"/>
    <n v="-73.918918930000004"/>
    <n v="3"/>
    <m/>
  </r>
  <r>
    <s v="45286751"/>
    <x v="652"/>
    <d v="2020-01-04T02:08:00"/>
    <x v="3"/>
    <x v="3"/>
    <x v="5"/>
    <x v="12"/>
    <s v="Residential Building"/>
    <s v="11367"/>
    <s v="79-25 150 Street"/>
    <s v="150 Street"/>
    <s v="Flushing"/>
    <x v="0"/>
    <s v="Queens"/>
    <x v="0"/>
    <x v="1"/>
    <n v="40.719620890000002"/>
    <n v="-73.81323166"/>
    <n v="3"/>
    <m/>
  </r>
  <r>
    <s v="45286097"/>
    <x v="652"/>
    <d v="2020-02-18T12:32:00"/>
    <x v="9"/>
    <x v="9"/>
    <x v="59"/>
    <x v="140"/>
    <s v="Street/Curbside"/>
    <s v="11214"/>
    <s v="2065 79 Street"/>
    <s v="79 Street"/>
    <s v="Brooklyn"/>
    <x v="0"/>
    <s v="Brooklyn"/>
    <x v="0"/>
    <x v="0"/>
    <n v="40.607763249999998"/>
    <n v="-73.992797060000001"/>
    <n v="49"/>
    <m/>
  </r>
  <r>
    <s v="45287963"/>
    <x v="652"/>
    <d v="2020-01-21T00:00:00"/>
    <x v="7"/>
    <x v="7"/>
    <x v="38"/>
    <x v="56"/>
    <s v=""/>
    <s v="10007"/>
    <s v="17 Park Place"/>
    <s v="Park Place"/>
    <s v="New York"/>
    <x v="0"/>
    <s v="Manhattan"/>
    <x v="0"/>
    <x v="3"/>
    <n v="40.712934869999998"/>
    <n v="-74.008534519999998"/>
    <n v="20"/>
    <m/>
  </r>
  <r>
    <s v="45285635"/>
    <x v="653"/>
    <d v="2020-01-01T12:13:00"/>
    <x v="0"/>
    <x v="0"/>
    <x v="8"/>
    <x v="144"/>
    <s v="3+ Family Apt. Building"/>
    <s v="10025"/>
    <s v="300 West  107 Street"/>
    <s v="West  107 Street"/>
    <s v="New York"/>
    <x v="0"/>
    <s v="Manhattan"/>
    <x v="0"/>
    <x v="3"/>
    <n v="40.802395750000002"/>
    <n v="-73.968254130000005"/>
    <n v="0"/>
    <m/>
  </r>
  <r>
    <s v="45287738"/>
    <x v="653"/>
    <d v="2020-01-01T14:43:00"/>
    <x v="1"/>
    <x v="1"/>
    <x v="28"/>
    <x v="10"/>
    <s v="Street/Sidewalk"/>
    <s v="10017"/>
    <s v="1 Avenue"/>
    <s v="1 Avenue"/>
    <s v=""/>
    <x v="0"/>
    <s v="Manhattan"/>
    <x v="0"/>
    <x v="3"/>
    <n v="40.748157550000002"/>
    <n v="-73.970319099999998"/>
    <n v="1"/>
    <m/>
  </r>
  <r>
    <s v="45285649"/>
    <x v="654"/>
    <d v="2020-01-01T14:45:00"/>
    <x v="1"/>
    <x v="1"/>
    <x v="6"/>
    <x v="142"/>
    <s v="Street/Sidewalk"/>
    <s v="10031"/>
    <s v="Riverside Drive"/>
    <s v="Riverside Drive"/>
    <s v=""/>
    <x v="0"/>
    <s v="Manhattan"/>
    <x v="0"/>
    <x v="3"/>
    <n v="40.8235478"/>
    <n v="-73.955384850000002"/>
    <n v="1"/>
    <m/>
  </r>
  <r>
    <s v="45287678"/>
    <x v="654"/>
    <d v="2020-01-03T06:49:00"/>
    <x v="3"/>
    <x v="3"/>
    <x v="5"/>
    <x v="12"/>
    <s v="Residential Building"/>
    <s v="10466"/>
    <s v="1250 East  224 Street"/>
    <s v="East  224 Street"/>
    <s v="Bronx"/>
    <x v="0"/>
    <s v="Bronx"/>
    <x v="0"/>
    <x v="2"/>
    <n v="40.881637660000003"/>
    <n v="-73.84526185"/>
    <n v="2"/>
    <m/>
  </r>
  <r>
    <s v="45285167"/>
    <x v="654"/>
    <d v="2020-01-02T16:53:00"/>
    <x v="3"/>
    <x v="3"/>
    <x v="5"/>
    <x v="12"/>
    <s v="Residential Building"/>
    <s v="11207"/>
    <s v="552 Hinsdale Street"/>
    <s v="Hinsdale Street"/>
    <s v="Brooklyn"/>
    <x v="0"/>
    <s v="Brooklyn"/>
    <x v="0"/>
    <x v="0"/>
    <n v="40.66145023"/>
    <n v="-73.898021600000007"/>
    <n v="2"/>
    <m/>
  </r>
  <r>
    <s v="45288312"/>
    <x v="654"/>
    <d v="2020-01-03T05:46:00"/>
    <x v="3"/>
    <x v="3"/>
    <x v="5"/>
    <x v="6"/>
    <s v="Residential Building"/>
    <s v="10024"/>
    <s v="23 West   87 Street"/>
    <s v="West   87 Street"/>
    <s v="New York"/>
    <x v="0"/>
    <s v="Manhattan"/>
    <x v="0"/>
    <x v="3"/>
    <n v="40.786386159999999"/>
    <n v="-73.969810940000002"/>
    <n v="2"/>
    <m/>
  </r>
  <r>
    <s v="45285310"/>
    <x v="654"/>
    <d v="2020-01-01T17:59:00"/>
    <x v="3"/>
    <x v="3"/>
    <x v="5"/>
    <x v="6"/>
    <s v="Residential Building"/>
    <s v="11220"/>
    <s v="4819 4 Avenue"/>
    <s v="4 Avenue"/>
    <s v="Brooklyn"/>
    <x v="0"/>
    <s v="Brooklyn"/>
    <x v="0"/>
    <x v="0"/>
    <n v="40.64742785"/>
    <n v="-74.011567589999999"/>
    <n v="1"/>
    <m/>
  </r>
  <r>
    <s v="45288328"/>
    <x v="654"/>
    <d v="2020-01-02T16:30:00"/>
    <x v="3"/>
    <x v="3"/>
    <x v="5"/>
    <x v="6"/>
    <s v="Residential Building"/>
    <s v="10469"/>
    <s v="1468 Astor Avenue"/>
    <s v="Astor Avenue"/>
    <s v="Bronx"/>
    <x v="0"/>
    <s v="Bronx"/>
    <x v="0"/>
    <x v="2"/>
    <n v="40.859571199999998"/>
    <n v="-73.843903299999994"/>
    <n v="2"/>
    <m/>
  </r>
  <r>
    <s v="45286721"/>
    <x v="655"/>
    <d v="2020-01-03T16:22:00"/>
    <x v="3"/>
    <x v="3"/>
    <x v="5"/>
    <x v="12"/>
    <s v="Residential Building"/>
    <s v="10456"/>
    <s v="851 Tinton Avenue"/>
    <s v="Tinton Avenue"/>
    <s v="Bronx"/>
    <x v="0"/>
    <s v="Bronx"/>
    <x v="0"/>
    <x v="2"/>
    <n v="40.8206153"/>
    <n v="-73.903992029999998"/>
    <n v="3"/>
    <m/>
  </r>
  <r>
    <s v="45287626"/>
    <x v="655"/>
    <d v="2020-01-02T07:37:00"/>
    <x v="3"/>
    <x v="3"/>
    <x v="5"/>
    <x v="6"/>
    <s v="Residential Building"/>
    <s v="10035"/>
    <s v="112 East  128 Street"/>
    <s v="East  128 Street"/>
    <s v="New York"/>
    <x v="0"/>
    <s v="Manhattan"/>
    <x v="0"/>
    <x v="3"/>
    <n v="40.806675630000001"/>
    <n v="-73.936941259999998"/>
    <n v="1"/>
    <m/>
  </r>
  <r>
    <s v="45287317"/>
    <x v="655"/>
    <d v="2020-01-01T17:21:00"/>
    <x v="3"/>
    <x v="3"/>
    <x v="5"/>
    <x v="12"/>
    <s v="Residential Building"/>
    <s v="10466"/>
    <s v="3950 Bronx Boulevard"/>
    <s v="Bronx Boulevard"/>
    <s v="Bronx"/>
    <x v="0"/>
    <s v="Bronx"/>
    <x v="0"/>
    <x v="2"/>
    <n v="40.888583869999998"/>
    <n v="-73.864428590000003"/>
    <n v="1"/>
    <m/>
  </r>
  <r>
    <s v="45289792"/>
    <x v="655"/>
    <d v="2020-01-01T13:55:00"/>
    <x v="1"/>
    <x v="1"/>
    <x v="1"/>
    <x v="2"/>
    <s v=""/>
    <s v="11223"/>
    <s v="239 Avenue S"/>
    <s v="Avenue S"/>
    <s v="Brooklyn"/>
    <x v="0"/>
    <s v="Brooklyn"/>
    <x v="0"/>
    <x v="0"/>
    <n v="40.601354739999998"/>
    <n v="-73.976603499999996"/>
    <n v="1"/>
    <m/>
  </r>
  <r>
    <s v="45285811"/>
    <x v="656"/>
    <d v="2020-01-01T17:24:00"/>
    <x v="1"/>
    <x v="1"/>
    <x v="9"/>
    <x v="3"/>
    <s v="Street/Sidewalk"/>
    <s v="10456"/>
    <s v="638 East  169 Street"/>
    <s v="East  169 Street"/>
    <s v="Bronx"/>
    <x v="0"/>
    <s v="Bronx"/>
    <x v="0"/>
    <x v="2"/>
    <n v="40.831083730000003"/>
    <n v="-73.900843969999997"/>
    <n v="1"/>
    <m/>
  </r>
  <r>
    <s v="45288874"/>
    <x v="656"/>
    <d v="2020-01-01T16:27:00"/>
    <x v="11"/>
    <x v="11"/>
    <x v="55"/>
    <x v="10"/>
    <s v="N/A"/>
    <s v="10017"/>
    <s v="3 Avenue"/>
    <s v="3 Avenue"/>
    <s v="New York"/>
    <x v="0"/>
    <s v="Manhattan"/>
    <x v="0"/>
    <x v="3"/>
    <n v="40.750766040000002"/>
    <n v="-73.974443249999993"/>
    <n v="1"/>
    <m/>
  </r>
  <r>
    <s v="45286176"/>
    <x v="657"/>
    <d v="2020-01-04T12:00:00"/>
    <x v="6"/>
    <x v="6"/>
    <x v="53"/>
    <x v="150"/>
    <s v="Sidewalk"/>
    <s v="10308"/>
    <s v="16 Holly Avenue"/>
    <s v="Holly Avenue"/>
    <s v="Staten Island"/>
    <x v="0"/>
    <s v="Staten Island"/>
    <x v="0"/>
    <x v="4"/>
    <n v="40.544209219999999"/>
    <n v="-74.151459740000007"/>
    <n v="3"/>
    <m/>
  </r>
  <r>
    <s v="45288452"/>
    <x v="657"/>
    <d v="2020-01-03T00:00:00"/>
    <x v="6"/>
    <x v="6"/>
    <x v="25"/>
    <x v="40"/>
    <s v="Sidewalk"/>
    <s v="10469"/>
    <s v="2923 Radcliff Avenue"/>
    <s v="Radcliff Avenue"/>
    <s v="Bronx"/>
    <x v="0"/>
    <s v="Bronx"/>
    <x v="0"/>
    <x v="2"/>
    <n v="40.868323320000002"/>
    <n v="-73.860471059999995"/>
    <n v="2"/>
    <m/>
  </r>
  <r>
    <s v="45288682"/>
    <x v="657"/>
    <d v="2020-01-01T15:08:00"/>
    <x v="1"/>
    <x v="1"/>
    <x v="2"/>
    <x v="3"/>
    <s v=""/>
    <s v="10459"/>
    <s v="1115 Intervale Avenue"/>
    <s v="Intervale Avenue"/>
    <s v="Bronx"/>
    <x v="0"/>
    <s v="Bronx"/>
    <x v="0"/>
    <x v="2"/>
    <n v="40.8265624"/>
    <n v="-73.896821860000003"/>
    <n v="1"/>
    <m/>
  </r>
  <r>
    <s v="45286619"/>
    <x v="658"/>
    <d v="2020-01-05T00:00:00"/>
    <x v="6"/>
    <x v="6"/>
    <x v="25"/>
    <x v="40"/>
    <s v="Sidewalk"/>
    <s v="11209"/>
    <s v="6918 Narrows Avenue"/>
    <s v="Narrows Avenue"/>
    <s v="Brooklyn"/>
    <x v="0"/>
    <s v="Brooklyn"/>
    <x v="0"/>
    <x v="0"/>
    <n v="40.63770135"/>
    <n v="-74.034077980000006"/>
    <n v="4"/>
    <m/>
  </r>
  <r>
    <s v="45286462"/>
    <x v="658"/>
    <d v="2020-01-01T14:59:00"/>
    <x v="1"/>
    <x v="1"/>
    <x v="6"/>
    <x v="31"/>
    <s v="Street/Sidewalk"/>
    <s v="11421"/>
    <s v="93-15 85 Road"/>
    <s v="85 Road"/>
    <s v="Woodhaven"/>
    <x v="0"/>
    <s v="Queens"/>
    <x v="0"/>
    <x v="1"/>
    <n v="40.696209959999997"/>
    <n v="-73.852363780000005"/>
    <n v="1"/>
    <m/>
  </r>
  <r>
    <s v="45285281"/>
    <x v="658"/>
    <d v="2020-01-02T02:08:00"/>
    <x v="3"/>
    <x v="3"/>
    <x v="5"/>
    <x v="6"/>
    <s v="Residential Building"/>
    <s v="11213"/>
    <s v="1132 Park Place"/>
    <s v="Park Place"/>
    <s v="Brooklyn"/>
    <x v="0"/>
    <s v="Brooklyn"/>
    <x v="0"/>
    <x v="0"/>
    <n v="40.672867949999997"/>
    <n v="-73.940146429999999"/>
    <n v="1"/>
    <m/>
  </r>
  <r>
    <s v="45289079"/>
    <x v="658"/>
    <d v="2020-01-07T10:23:00"/>
    <x v="4"/>
    <x v="4"/>
    <x v="13"/>
    <x v="100"/>
    <s v="Sidewalk"/>
    <s v="11413"/>
    <s v="216-12 135 Avenue"/>
    <s v="135 Avenue"/>
    <s v="Springfield Gardens"/>
    <x v="0"/>
    <s v="Queens"/>
    <x v="0"/>
    <x v="1"/>
    <n v="40.678719090000001"/>
    <n v="-73.753840530000005"/>
    <n v="6"/>
    <m/>
  </r>
  <r>
    <s v="45286080"/>
    <x v="658"/>
    <d v="2020-01-01T22:42:00"/>
    <x v="1"/>
    <x v="1"/>
    <x v="6"/>
    <x v="33"/>
    <s v="Street/Sidewalk"/>
    <s v="10461"/>
    <s v="1738 Edison Avenue"/>
    <s v="Edison Avenue"/>
    <s v="Bronx"/>
    <x v="0"/>
    <s v="Bronx"/>
    <x v="0"/>
    <x v="2"/>
    <n v="40.846001979999997"/>
    <n v="-73.832593239999994"/>
    <n v="1"/>
    <m/>
  </r>
  <r>
    <s v="45288302"/>
    <x v="659"/>
    <d v="2020-01-01T14:13:00"/>
    <x v="1"/>
    <x v="1"/>
    <x v="2"/>
    <x v="4"/>
    <s v="Residential Building/House"/>
    <s v="11204"/>
    <s v="1773 66 Street"/>
    <s v="66 Street"/>
    <s v="Brooklyn"/>
    <x v="0"/>
    <s v="Brooklyn"/>
    <x v="0"/>
    <x v="0"/>
    <n v="40.618994860000001"/>
    <n v="-73.991560340000007"/>
    <n v="1"/>
    <m/>
  </r>
  <r>
    <s v="45286465"/>
    <x v="659"/>
    <d v="2020-01-01T15:08:00"/>
    <x v="1"/>
    <x v="1"/>
    <x v="2"/>
    <x v="3"/>
    <s v="Residential Building/House"/>
    <s v="10459"/>
    <s v="870 East  162 Street"/>
    <s v="East  162 Street"/>
    <s v="Bronx"/>
    <x v="0"/>
    <s v="Bronx"/>
    <x v="0"/>
    <x v="2"/>
    <n v="40.821325539999997"/>
    <n v="-73.900005840000006"/>
    <n v="1"/>
    <m/>
  </r>
  <r>
    <s v="45285042"/>
    <x v="659"/>
    <d v="2020-01-15T14:48:00"/>
    <x v="4"/>
    <x v="4"/>
    <x v="7"/>
    <x v="167"/>
    <s v="Street"/>
    <s v="11373"/>
    <s v="40-09 82 Street"/>
    <s v="82 Street"/>
    <s v="Elmhurst"/>
    <x v="0"/>
    <s v="Queens"/>
    <x v="0"/>
    <x v="1"/>
    <n v="40.74732332"/>
    <n v="-73.88386912"/>
    <n v="15"/>
    <m/>
  </r>
  <r>
    <s v="45285175"/>
    <x v="659"/>
    <d v="2020-01-01T14:33:00"/>
    <x v="1"/>
    <x v="1"/>
    <x v="6"/>
    <x v="7"/>
    <s v="Street/Sidewalk"/>
    <s v="11223"/>
    <s v="2228 East    7 Street"/>
    <s v="East    7 Street"/>
    <s v="Brooklyn"/>
    <x v="0"/>
    <s v="Brooklyn"/>
    <x v="0"/>
    <x v="0"/>
    <n v="40.59633118"/>
    <n v="-73.963800629999994"/>
    <n v="1"/>
    <m/>
  </r>
  <r>
    <s v="45287500"/>
    <x v="659"/>
    <d v="2020-01-02T15:53:00"/>
    <x v="3"/>
    <x v="3"/>
    <x v="5"/>
    <x v="6"/>
    <s v="Residential Building"/>
    <s v="10451"/>
    <s v="361 East  163 Street"/>
    <s v="East  163 Street"/>
    <s v="Bronx"/>
    <x v="0"/>
    <s v="Bronx"/>
    <x v="0"/>
    <x v="2"/>
    <n v="40.826404240000002"/>
    <n v="-73.914895860000001"/>
    <n v="2"/>
    <m/>
  </r>
  <r>
    <s v="45287878"/>
    <x v="659"/>
    <d v="2020-01-01T18:59:00"/>
    <x v="1"/>
    <x v="1"/>
    <x v="1"/>
    <x v="2"/>
    <s v=""/>
    <s v="11375"/>
    <s v="105-23 63 Avenue"/>
    <s v="63 Avenue"/>
    <s v="Forest Hills"/>
    <x v="0"/>
    <s v="Queens"/>
    <x v="0"/>
    <x v="1"/>
    <n v="40.734600489999998"/>
    <n v="-73.851979229999998"/>
    <n v="1"/>
    <m/>
  </r>
  <r>
    <s v="45286485"/>
    <x v="660"/>
    <d v="2020-01-01T13:56:00"/>
    <x v="1"/>
    <x v="1"/>
    <x v="2"/>
    <x v="4"/>
    <s v="Residential Building/House"/>
    <s v="11225"/>
    <s v="436 Eastern Parkway"/>
    <s v="Eastern Parkway"/>
    <s v="Brooklyn"/>
    <x v="0"/>
    <s v="Brooklyn"/>
    <x v="0"/>
    <x v="0"/>
    <n v="40.670047240000002"/>
    <n v="-73.954092459999998"/>
    <n v="1"/>
    <m/>
  </r>
  <r>
    <s v="45296108"/>
    <x v="660"/>
    <d v="2020-01-11T12:00:00"/>
    <x v="6"/>
    <x v="6"/>
    <x v="58"/>
    <x v="111"/>
    <s v="Sidewalk"/>
    <s v="10013"/>
    <s v="424 Broadway"/>
    <s v="Broadway"/>
    <s v="New York"/>
    <x v="0"/>
    <s v="Manhattan"/>
    <x v="0"/>
    <x v="3"/>
    <n v="40.71963513"/>
    <n v="-74.001670279999999"/>
    <n v="10"/>
    <m/>
  </r>
  <r>
    <s v="45285165"/>
    <x v="660"/>
    <d v="2020-01-01T13:15:00"/>
    <x v="1"/>
    <x v="1"/>
    <x v="6"/>
    <x v="126"/>
    <s v="Street/Sidewalk"/>
    <s v="10033"/>
    <s v="1273 St Nicholas Avenue"/>
    <s v="St Nicholas Avenue"/>
    <s v="New York"/>
    <x v="0"/>
    <s v="Manhattan"/>
    <x v="0"/>
    <x v="3"/>
    <n v="40.844544640000002"/>
    <n v="-73.937234259999997"/>
    <n v="1"/>
    <m/>
  </r>
  <r>
    <s v="45286822"/>
    <x v="660"/>
    <d v="2020-01-01T15:18:00"/>
    <x v="1"/>
    <x v="1"/>
    <x v="1"/>
    <x v="2"/>
    <s v="Street/Sidewalk"/>
    <s v="11232"/>
    <s v="768 39 Street"/>
    <s v="39 Street"/>
    <s v="Brooklyn"/>
    <x v="0"/>
    <s v="Brooklyn"/>
    <x v="0"/>
    <x v="0"/>
    <n v="40.647752300000001"/>
    <n v="-73.998111699999995"/>
    <n v="1"/>
    <m/>
  </r>
  <r>
    <s v="45289670"/>
    <x v="661"/>
    <d v="2020-01-05T00:00:00"/>
    <x v="6"/>
    <x v="6"/>
    <x v="25"/>
    <x v="40"/>
    <s v="Sidewalk"/>
    <s v="11249"/>
    <s v="94 South    2 Street"/>
    <s v="South    2 Street"/>
    <s v="Brooklyn"/>
    <x v="0"/>
    <s v="Brooklyn"/>
    <x v="0"/>
    <x v="0"/>
    <n v="40.713967109999999"/>
    <n v="-73.964108280000005"/>
    <n v="4"/>
    <m/>
  </r>
  <r>
    <s v="45285271"/>
    <x v="661"/>
    <d v="2020-01-01T13:25:00"/>
    <x v="4"/>
    <x v="4"/>
    <x v="15"/>
    <x v="49"/>
    <s v=""/>
    <s v=""/>
    <s v=""/>
    <s v=""/>
    <s v=""/>
    <x v="0"/>
    <s v="Bronx"/>
    <x v="0"/>
    <x v="2"/>
    <m/>
    <m/>
    <n v="1"/>
    <m/>
  </r>
  <r>
    <s v="45289338"/>
    <x v="661"/>
    <d v="2020-01-04T00:00:00"/>
    <x v="6"/>
    <x v="6"/>
    <x v="25"/>
    <x v="40"/>
    <s v="Sidewalk"/>
    <s v="11210"/>
    <s v="1055 East   40 Street"/>
    <s v="East   40 Street"/>
    <s v="Brooklyn"/>
    <x v="0"/>
    <s v="Brooklyn"/>
    <x v="0"/>
    <x v="0"/>
    <n v="40.629315149999996"/>
    <n v="-73.937663650000005"/>
    <n v="3"/>
    <m/>
  </r>
  <r>
    <s v="45286205"/>
    <x v="661"/>
    <d v="2020-01-02T17:12:00"/>
    <x v="3"/>
    <x v="3"/>
    <x v="5"/>
    <x v="6"/>
    <s v="Residential Building"/>
    <s v="10458"/>
    <s v="2968 Perry Avenue"/>
    <s v="Perry Avenue"/>
    <s v="Bronx"/>
    <x v="0"/>
    <s v="Bronx"/>
    <x v="0"/>
    <x v="2"/>
    <n v="40.870122449999997"/>
    <n v="-73.884005380000005"/>
    <n v="2"/>
    <m/>
  </r>
  <r>
    <s v="45288375"/>
    <x v="661"/>
    <d v="2020-01-01T22:10:00"/>
    <x v="1"/>
    <x v="1"/>
    <x v="1"/>
    <x v="2"/>
    <s v="Street/Sidewalk"/>
    <s v="11232"/>
    <s v="774 39 Street"/>
    <s v="39 Street"/>
    <s v="Brooklyn"/>
    <x v="0"/>
    <s v="Brooklyn"/>
    <x v="0"/>
    <x v="0"/>
    <n v="40.647694659999999"/>
    <n v="-73.998018009999996"/>
    <n v="1"/>
    <m/>
  </r>
  <r>
    <s v="45288571"/>
    <x v="661"/>
    <d v="2020-01-09T18:07:00"/>
    <x v="3"/>
    <x v="3"/>
    <x v="11"/>
    <x v="176"/>
    <s v="Residential Building"/>
    <s v="11204"/>
    <s v="170 Avenue O"/>
    <s v="Avenue O"/>
    <s v="Brooklyn"/>
    <x v="0"/>
    <s v="Brooklyn"/>
    <x v="0"/>
    <x v="0"/>
    <n v="40.610799970000002"/>
    <n v="-73.978573879999999"/>
    <n v="9"/>
    <m/>
  </r>
  <r>
    <s v="45289015"/>
    <x v="661"/>
    <d v="2020-01-02T10:38:00"/>
    <x v="4"/>
    <x v="4"/>
    <x v="7"/>
    <x v="8"/>
    <s v=""/>
    <s v="11373"/>
    <s v="Baxter Avenue"/>
    <s v="Baxter Avenue"/>
    <s v="Elmhurst"/>
    <x v="0"/>
    <s v="Queens"/>
    <x v="0"/>
    <x v="1"/>
    <n v="40.746727030000002"/>
    <n v="-73.883198890000003"/>
    <n v="1"/>
    <m/>
  </r>
  <r>
    <s v="45289493"/>
    <x v="662"/>
    <d v="2023-06-20T11:56:00"/>
    <x v="6"/>
    <x v="6"/>
    <x v="60"/>
    <x v="114"/>
    <s v=""/>
    <s v=""/>
    <s v="West 38 Street/ 9 Avenue"/>
    <s v="West 38 Street/ 9 Avenue"/>
    <s v=""/>
    <x v="0"/>
    <s v="Manhattan"/>
    <x v="0"/>
    <x v="3"/>
    <m/>
    <m/>
    <n v="1266"/>
    <m/>
  </r>
  <r>
    <s v="45287980"/>
    <x v="662"/>
    <d v="2020-01-02T17:12:00"/>
    <x v="3"/>
    <x v="3"/>
    <x v="5"/>
    <x v="12"/>
    <s v="Residential Building"/>
    <s v="10457"/>
    <s v="2176 Tiebout Avenue"/>
    <s v="Tiebout Avenue"/>
    <s v="Bronx"/>
    <x v="0"/>
    <s v="Bronx"/>
    <x v="0"/>
    <x v="2"/>
    <n v="40.8544391"/>
    <n v="-73.898423370000003"/>
    <n v="2"/>
    <m/>
  </r>
  <r>
    <s v="45285832"/>
    <x v="662"/>
    <d v="2020-01-01T12:49:00"/>
    <x v="1"/>
    <x v="1"/>
    <x v="2"/>
    <x v="4"/>
    <s v="Residential Building/House"/>
    <s v="10035"/>
    <s v="426 East  118 Street"/>
    <s v="East  118 Street"/>
    <s v="New York"/>
    <x v="0"/>
    <s v="Manhattan"/>
    <x v="0"/>
    <x v="3"/>
    <n v="40.796982180000001"/>
    <n v="-73.933703519999995"/>
    <n v="1"/>
    <m/>
  </r>
  <r>
    <s v="45287276"/>
    <x v="662"/>
    <d v="2020-01-01T15:20:00"/>
    <x v="1"/>
    <x v="1"/>
    <x v="41"/>
    <x v="62"/>
    <s v=""/>
    <s v="11435"/>
    <s v="145-11 109 Avenue"/>
    <s v="109 Avenue"/>
    <s v="Jamaica"/>
    <x v="0"/>
    <s v="Queens"/>
    <x v="0"/>
    <x v="1"/>
    <n v="40.689373439999997"/>
    <n v="-73.801705429999998"/>
    <n v="1"/>
    <m/>
  </r>
  <r>
    <s v="45287364"/>
    <x v="662"/>
    <d v="2020-01-02T11:04:00"/>
    <x v="10"/>
    <x v="10"/>
    <x v="48"/>
    <x v="177"/>
    <s v=""/>
    <s v="11432"/>
    <s v="159-03 Hillside Avenue"/>
    <s v="Hillside Avenue"/>
    <s v="Jamaica"/>
    <x v="0"/>
    <s v="Queens"/>
    <x v="0"/>
    <x v="1"/>
    <n v="40.707767779999998"/>
    <n v="-73.802638999999999"/>
    <n v="1"/>
    <m/>
  </r>
  <r>
    <s v="45288072"/>
    <x v="662"/>
    <d v="2020-01-02T15:53:00"/>
    <x v="3"/>
    <x v="3"/>
    <x v="5"/>
    <x v="6"/>
    <s v="Residential Building"/>
    <s v="10451"/>
    <s v="361 East  163 Street"/>
    <s v="East  163 Street"/>
    <s v="Bronx"/>
    <x v="0"/>
    <s v="Bronx"/>
    <x v="0"/>
    <x v="2"/>
    <n v="40.826404240000002"/>
    <n v="-73.914895860000001"/>
    <n v="2"/>
    <m/>
  </r>
  <r>
    <s v="45288621"/>
    <x v="663"/>
    <d v="2020-01-03T00:00:00"/>
    <x v="6"/>
    <x v="6"/>
    <x v="25"/>
    <x v="40"/>
    <s v="Sidewalk"/>
    <s v="11207"/>
    <s v="87 Louisiana Avenue"/>
    <s v="Louisiana Avenue"/>
    <s v="Brooklyn"/>
    <x v="0"/>
    <s v="Brooklyn"/>
    <x v="0"/>
    <x v="0"/>
    <n v="40.65717661"/>
    <n v="-73.894971819999995"/>
    <n v="2"/>
    <m/>
  </r>
  <r>
    <s v="45285888"/>
    <x v="664"/>
    <d v="2020-01-02T17:19:00"/>
    <x v="3"/>
    <x v="3"/>
    <x v="5"/>
    <x v="6"/>
    <s v="Residential Building"/>
    <s v="10462"/>
    <s v="2123 Newbold Avenue"/>
    <s v="Newbold Avenue"/>
    <s v="Bronx"/>
    <x v="0"/>
    <s v="Bronx"/>
    <x v="0"/>
    <x v="2"/>
    <n v="40.833091830000001"/>
    <n v="-73.853487450000003"/>
    <n v="2"/>
    <m/>
  </r>
  <r>
    <s v="45285026"/>
    <x v="664"/>
    <d v="2020-01-01T12:24:00"/>
    <x v="2"/>
    <x v="2"/>
    <x v="3"/>
    <x v="5"/>
    <s v="Above Address"/>
    <s v="10016"/>
    <s v="207 East   29 Street"/>
    <s v="East   29 Street"/>
    <s v="New York"/>
    <x v="0"/>
    <s v="Manhattan"/>
    <x v="0"/>
    <x v="3"/>
    <n v="40.742412119999997"/>
    <n v="-73.979975060000001"/>
    <n v="1"/>
    <m/>
  </r>
  <r>
    <s v="45286917"/>
    <x v="664"/>
    <d v="2020-01-01T22:15:00"/>
    <x v="1"/>
    <x v="1"/>
    <x v="1"/>
    <x v="2"/>
    <s v="Street/Sidewalk"/>
    <s v="11103"/>
    <s v="28-56 45 Street"/>
    <s v="45 Street"/>
    <s v="Astoria"/>
    <x v="0"/>
    <s v="Queens"/>
    <x v="0"/>
    <x v="1"/>
    <n v="40.76330737"/>
    <n v="-73.909958750000001"/>
    <n v="1"/>
    <m/>
  </r>
  <r>
    <s v="45286200"/>
    <x v="664"/>
    <d v="2020-01-02T10:24:00"/>
    <x v="4"/>
    <x v="4"/>
    <x v="7"/>
    <x v="8"/>
    <s v=""/>
    <s v="11372"/>
    <s v=""/>
    <s v=""/>
    <s v="Jackson Heights"/>
    <x v="0"/>
    <s v="Queens"/>
    <x v="0"/>
    <x v="1"/>
    <n v="40.747734149999999"/>
    <n v="-73.882998619999995"/>
    <n v="1"/>
    <m/>
  </r>
  <r>
    <s v="45285786"/>
    <x v="665"/>
    <d v="2020-01-02T17:05:00"/>
    <x v="3"/>
    <x v="3"/>
    <x v="5"/>
    <x v="6"/>
    <s v="Residential Building"/>
    <s v="10452"/>
    <s v="1055 Jerome Avenue"/>
    <s v="Jerome Avenue"/>
    <s v="Bronx"/>
    <x v="0"/>
    <s v="Bronx"/>
    <x v="0"/>
    <x v="2"/>
    <n v="40.832954790000002"/>
    <n v="-73.925211709999999"/>
    <n v="2"/>
    <m/>
  </r>
  <r>
    <s v="45285970"/>
    <x v="665"/>
    <d v="2020-01-01T15:24:00"/>
    <x v="1"/>
    <x v="1"/>
    <x v="1"/>
    <x v="32"/>
    <s v="Street/Sidewalk"/>
    <s v="11417"/>
    <s v="103-44 96 Street"/>
    <s v="96 Street"/>
    <s v="Ozone Park"/>
    <x v="0"/>
    <s v="Queens"/>
    <x v="0"/>
    <x v="1"/>
    <n v="40.681629209999997"/>
    <n v="-73.843663629999995"/>
    <n v="1"/>
    <m/>
  </r>
  <r>
    <s v="45288361"/>
    <x v="665"/>
    <d v="2020-01-01T15:29:00"/>
    <x v="1"/>
    <x v="1"/>
    <x v="2"/>
    <x v="3"/>
    <s v="Residential Building/House"/>
    <s v="10467"/>
    <s v="2446 Barker Avenue"/>
    <s v="Barker Avenue"/>
    <s v="Bronx"/>
    <x v="0"/>
    <s v="Bronx"/>
    <x v="0"/>
    <x v="2"/>
    <n v="40.862273469999998"/>
    <n v="-73.869395359999999"/>
    <n v="1"/>
    <m/>
  </r>
  <r>
    <s v="45286823"/>
    <x v="665"/>
    <d v="2020-01-02T02:02:00"/>
    <x v="1"/>
    <x v="1"/>
    <x v="41"/>
    <x v="62"/>
    <s v="Street/Sidewalk"/>
    <s v="11385"/>
    <s v="78-43 78 Street"/>
    <s v="78 Street"/>
    <s v="Ridgewood"/>
    <x v="0"/>
    <s v="Queens"/>
    <x v="0"/>
    <x v="1"/>
    <n v="40.703756970000001"/>
    <n v="-73.872075499999994"/>
    <n v="1"/>
    <m/>
  </r>
  <r>
    <s v="45287550"/>
    <x v="666"/>
    <d v="2020-01-03T00:00:00"/>
    <x v="6"/>
    <x v="6"/>
    <x v="25"/>
    <x v="40"/>
    <s v="Sidewalk"/>
    <s v="11213"/>
    <s v="1265 Bergen Street"/>
    <s v="Bergen Street"/>
    <s v="Brooklyn"/>
    <x v="0"/>
    <s v="Brooklyn"/>
    <x v="0"/>
    <x v="0"/>
    <n v="40.675732230000001"/>
    <n v="-73.943071230000001"/>
    <n v="2"/>
    <m/>
  </r>
  <r>
    <s v="45285686"/>
    <x v="666"/>
    <d v="2020-01-04T12:00:00"/>
    <x v="6"/>
    <x v="6"/>
    <x v="53"/>
    <x v="106"/>
    <s v="Sidewalk"/>
    <s v="10473"/>
    <s v="644 Commonwealth Avenue"/>
    <s v="Commonwealth Avenue"/>
    <s v="Bronx"/>
    <x v="0"/>
    <s v="Bronx"/>
    <x v="0"/>
    <x v="2"/>
    <n v="40.817746390000003"/>
    <n v="-73.864963090000003"/>
    <n v="3"/>
    <m/>
  </r>
  <r>
    <s v="45288885"/>
    <x v="666"/>
    <d v="2020-01-01T13:55:00"/>
    <x v="4"/>
    <x v="4"/>
    <x v="15"/>
    <x v="49"/>
    <s v=""/>
    <s v="11219"/>
    <s v=""/>
    <s v=""/>
    <s v="Brooklyn"/>
    <x v="0"/>
    <s v="Brooklyn"/>
    <x v="0"/>
    <x v="0"/>
    <n v="40.630923979999999"/>
    <n v="-74.003555879999993"/>
    <n v="1"/>
    <m/>
  </r>
  <r>
    <s v="45287093"/>
    <x v="666"/>
    <d v="2020-01-03T00:00:00"/>
    <x v="6"/>
    <x v="6"/>
    <x v="25"/>
    <x v="40"/>
    <s v="Sidewalk"/>
    <s v="10010"/>
    <s v="27 East   22 Street"/>
    <s v="East   22 Street"/>
    <s v="New York"/>
    <x v="0"/>
    <s v="Manhattan"/>
    <x v="0"/>
    <x v="3"/>
    <n v="40.740258670000003"/>
    <n v="-73.988575069999996"/>
    <n v="2"/>
    <m/>
  </r>
  <r>
    <s v="45285456"/>
    <x v="666"/>
    <d v="2020-01-02T12:54:00"/>
    <x v="4"/>
    <x v="4"/>
    <x v="7"/>
    <x v="178"/>
    <s v="Street"/>
    <s v="10002"/>
    <s v="108 Stanton Street"/>
    <s v="Stanton Street"/>
    <s v="New York"/>
    <x v="0"/>
    <s v="Manhattan"/>
    <x v="0"/>
    <x v="3"/>
    <n v="40.721182519999999"/>
    <n v="-73.987571819999999"/>
    <n v="2"/>
    <m/>
  </r>
  <r>
    <s v="45287931"/>
    <x v="666"/>
    <d v="2020-01-01T16:07:00"/>
    <x v="1"/>
    <x v="1"/>
    <x v="6"/>
    <x v="7"/>
    <s v="Street/Sidewalk"/>
    <s v="11230"/>
    <s v="230 Parkville Avenue"/>
    <s v="Parkville Avenue"/>
    <s v="Brooklyn"/>
    <x v="0"/>
    <s v="Brooklyn"/>
    <x v="0"/>
    <x v="0"/>
    <n v="40.631447180000002"/>
    <n v="-73.970244910000005"/>
    <n v="1"/>
    <m/>
  </r>
  <r>
    <s v="45285606"/>
    <x v="667"/>
    <d v="2020-01-01T12:35:00"/>
    <x v="1"/>
    <x v="1"/>
    <x v="6"/>
    <x v="126"/>
    <s v="Street/Sidewalk"/>
    <s v="10030"/>
    <s v="680 St Nicholas Avenue"/>
    <s v="St Nicholas Avenue"/>
    <s v="New York"/>
    <x v="0"/>
    <s v="Manhattan"/>
    <x v="0"/>
    <x v="3"/>
    <n v="40.823321040000003"/>
    <n v="-73.945087560000005"/>
    <n v="1"/>
    <m/>
  </r>
  <r>
    <s v="45288076"/>
    <x v="667"/>
    <d v="2020-01-03T02:11:00"/>
    <x v="3"/>
    <x v="3"/>
    <x v="5"/>
    <x v="12"/>
    <s v="Residential Building"/>
    <s v="10463"/>
    <s v="3150 Bailey Avenue"/>
    <s v="Bailey Avenue"/>
    <s v="Bronx"/>
    <x v="0"/>
    <s v="Bronx"/>
    <x v="0"/>
    <x v="2"/>
    <n v="40.878790219999999"/>
    <n v="-73.901770880000001"/>
    <n v="2"/>
    <m/>
  </r>
  <r>
    <s v="45286369"/>
    <x v="667"/>
    <d v="2020-01-03T02:11:00"/>
    <x v="3"/>
    <x v="3"/>
    <x v="5"/>
    <x v="12"/>
    <s v="Residential Building"/>
    <s v="10463"/>
    <s v="3150 Bailey Avenue"/>
    <s v="Bailey Avenue"/>
    <s v="Bronx"/>
    <x v="0"/>
    <s v="Bronx"/>
    <x v="0"/>
    <x v="2"/>
    <n v="40.878790219999999"/>
    <n v="-73.901770880000001"/>
    <n v="2"/>
    <m/>
  </r>
  <r>
    <s v="45287212"/>
    <x v="667"/>
    <d v="2020-01-01T13:00:00"/>
    <x v="1"/>
    <x v="1"/>
    <x v="9"/>
    <x v="14"/>
    <s v="Street/Sidewalk"/>
    <s v="10032"/>
    <s v="Amsterdam Avenue"/>
    <s v="Amsterdam Avenue"/>
    <s v=""/>
    <x v="0"/>
    <s v="Manhattan"/>
    <x v="0"/>
    <x v="3"/>
    <n v="40.83348848"/>
    <n v="-73.941577510000002"/>
    <n v="1"/>
    <m/>
  </r>
  <r>
    <s v="45288078"/>
    <x v="668"/>
    <d v="2020-01-03T02:12:00"/>
    <x v="3"/>
    <x v="3"/>
    <x v="5"/>
    <x v="6"/>
    <s v="Residential Building"/>
    <s v="10462"/>
    <s v="2132 Wallace Avenue"/>
    <s v="Wallace Avenue"/>
    <s v="Bronx"/>
    <x v="0"/>
    <s v="Bronx"/>
    <x v="0"/>
    <x v="2"/>
    <n v="40.853992910000002"/>
    <n v="-73.864817200000005"/>
    <n v="2"/>
    <m/>
  </r>
  <r>
    <s v="45289853"/>
    <x v="668"/>
    <d v="2020-01-04T02:05:00"/>
    <x v="3"/>
    <x v="3"/>
    <x v="5"/>
    <x v="12"/>
    <s v="Residential Building"/>
    <s v="11373"/>
    <s v="41-42 Elbertson Street"/>
    <s v="Elbertson Street"/>
    <s v="Elmhurst"/>
    <x v="0"/>
    <s v="Queens"/>
    <x v="0"/>
    <x v="1"/>
    <n v="40.746497560000002"/>
    <n v="-73.876353069999993"/>
    <n v="3"/>
    <m/>
  </r>
  <r>
    <s v="45285999"/>
    <x v="669"/>
    <d v="2020-01-07T06:53:00"/>
    <x v="6"/>
    <x v="6"/>
    <x v="29"/>
    <x v="43"/>
    <s v="Sidewalk"/>
    <s v="10309"/>
    <s v="74 Redwood Loop"/>
    <s v="Redwood Loop"/>
    <s v="Staten Island"/>
    <x v="0"/>
    <s v="Staten Island"/>
    <x v="0"/>
    <x v="4"/>
    <n v="40.54704272"/>
    <n v="-74.214636240000004"/>
    <n v="6"/>
    <m/>
  </r>
  <r>
    <s v="45288424"/>
    <x v="669"/>
    <d v="2022-03-22T00:00:00"/>
    <x v="6"/>
    <x v="6"/>
    <x v="60"/>
    <x v="114"/>
    <s v="Mixed Use"/>
    <s v="11379"/>
    <s v="65-26 Metropolitan Avenue"/>
    <s v="Metropolitan Avenue"/>
    <s v="Middle Village"/>
    <x v="0"/>
    <s v="Queens"/>
    <x v="0"/>
    <x v="1"/>
    <n v="40.7124758"/>
    <n v="-73.89524179"/>
    <n v="811"/>
    <m/>
  </r>
  <r>
    <s v="45286920"/>
    <x v="669"/>
    <d v="2020-01-01T15:12:00"/>
    <x v="1"/>
    <x v="1"/>
    <x v="6"/>
    <x v="31"/>
    <s v="Street/Sidewalk"/>
    <s v="11004"/>
    <s v="264-02 Langston Avenue"/>
    <s v="Langston Avenue"/>
    <s v="Glen Oaks"/>
    <x v="0"/>
    <s v="Queens"/>
    <x v="0"/>
    <x v="1"/>
    <n v="40.75314745"/>
    <n v="-73.715046549999997"/>
    <n v="1"/>
    <m/>
  </r>
  <r>
    <s v="45288445"/>
    <x v="670"/>
    <d v="2020-01-07T06:50:00"/>
    <x v="6"/>
    <x v="6"/>
    <x v="29"/>
    <x v="43"/>
    <s v="Sidewalk"/>
    <s v="10309"/>
    <s v="11 Kunath Avenue"/>
    <s v="Kunath Avenue"/>
    <s v="Staten Island"/>
    <x v="0"/>
    <s v="Staten Island"/>
    <x v="0"/>
    <x v="4"/>
    <n v="40.550847570000002"/>
    <n v="-74.217271710000006"/>
    <n v="6"/>
    <m/>
  </r>
  <r>
    <s v="45287475"/>
    <x v="670"/>
    <d v="2020-01-02T02:01:00"/>
    <x v="1"/>
    <x v="1"/>
    <x v="41"/>
    <x v="62"/>
    <s v="Street/Sidewalk"/>
    <s v="11385"/>
    <s v="78-49 78 Street"/>
    <s v="78 Street"/>
    <s v="Ridgewood"/>
    <x v="0"/>
    <s v="Queens"/>
    <x v="0"/>
    <x v="1"/>
    <n v="40.703671839999998"/>
    <n v="-73.872039599999994"/>
    <n v="1"/>
    <m/>
  </r>
  <r>
    <s v="45288981"/>
    <x v="670"/>
    <d v="2020-01-01T16:26:00"/>
    <x v="1"/>
    <x v="1"/>
    <x v="1"/>
    <x v="2"/>
    <s v="Street/Sidewalk"/>
    <s v="11232"/>
    <s v="199 22 Street"/>
    <s v="22 Street"/>
    <s v="Brooklyn"/>
    <x v="0"/>
    <s v="Brooklyn"/>
    <x v="0"/>
    <x v="0"/>
    <n v="40.661555720000003"/>
    <n v="-73.995274670000001"/>
    <n v="1"/>
    <m/>
  </r>
  <r>
    <s v="45289255"/>
    <x v="670"/>
    <d v="2020-01-01T12:30:00"/>
    <x v="2"/>
    <x v="2"/>
    <x v="3"/>
    <x v="5"/>
    <s v="Above Address"/>
    <s v="10025"/>
    <s v="731 West End Avenue"/>
    <s v="West End Avenue"/>
    <s v="New York"/>
    <x v="0"/>
    <s v="Manhattan"/>
    <x v="0"/>
    <x v="3"/>
    <n v="40.795049409999997"/>
    <n v="-73.973368050000005"/>
    <n v="1"/>
    <m/>
  </r>
  <r>
    <s v="45288173"/>
    <x v="670"/>
    <d v="2020-01-01T15:13:00"/>
    <x v="1"/>
    <x v="1"/>
    <x v="1"/>
    <x v="2"/>
    <s v=""/>
    <s v="11207"/>
    <s v="1149 Halsey Street"/>
    <s v="Halsey Street"/>
    <s v="Brooklyn"/>
    <x v="0"/>
    <s v="Brooklyn"/>
    <x v="0"/>
    <x v="0"/>
    <n v="40.690324850000003"/>
    <n v="-73.91071719"/>
    <n v="1"/>
    <m/>
  </r>
  <r>
    <s v="45288063"/>
    <x v="670"/>
    <d v="2020-01-03T16:16:00"/>
    <x v="3"/>
    <x v="3"/>
    <x v="5"/>
    <x v="6"/>
    <s v="Residential Building"/>
    <s v="11209"/>
    <s v="7261 Shore Road"/>
    <s v="Shore Road"/>
    <s v="Brooklyn"/>
    <x v="0"/>
    <s v="Brooklyn"/>
    <x v="0"/>
    <x v="0"/>
    <n v="40.634642769999999"/>
    <n v="-74.036951549999998"/>
    <n v="3"/>
    <m/>
  </r>
  <r>
    <s v="45284954"/>
    <x v="671"/>
    <d v="2020-01-05T00:00:00"/>
    <x v="6"/>
    <x v="6"/>
    <x v="25"/>
    <x v="40"/>
    <s v="Sidewalk"/>
    <s v="10305"/>
    <s v="452 Mason Avenue"/>
    <s v="Mason Avenue"/>
    <s v="Staten Island"/>
    <x v="0"/>
    <s v="Staten Island"/>
    <x v="0"/>
    <x v="4"/>
    <n v="40.582069109999999"/>
    <n v="-74.090941729999997"/>
    <n v="4"/>
    <m/>
  </r>
  <r>
    <s v="45288770"/>
    <x v="671"/>
    <d v="2020-01-08T00:00:00"/>
    <x v="6"/>
    <x v="6"/>
    <x v="25"/>
    <x v="40"/>
    <s v="Sidewalk"/>
    <s v="11427"/>
    <s v="234-01 Hillside Avenue"/>
    <s v="Hillside Avenue"/>
    <s v="Queens Village"/>
    <x v="0"/>
    <s v="Queens"/>
    <x v="0"/>
    <x v="1"/>
    <n v="40.733481849999997"/>
    <n v="-73.736044250000006"/>
    <n v="7"/>
    <m/>
  </r>
  <r>
    <s v="45288541"/>
    <x v="671"/>
    <d v="2020-01-02T11:35:00"/>
    <x v="3"/>
    <x v="3"/>
    <x v="56"/>
    <x v="105"/>
    <s v="Residential Building"/>
    <s v="11230"/>
    <s v="1233 East   19 Street"/>
    <s v="East   19 Street"/>
    <s v="Brooklyn"/>
    <x v="0"/>
    <s v="Brooklyn"/>
    <x v="0"/>
    <x v="0"/>
    <n v="40.620175459999999"/>
    <n v="-73.956558200000003"/>
    <n v="1"/>
    <m/>
  </r>
  <r>
    <s v="45288066"/>
    <x v="671"/>
    <d v="2020-01-03T10:20:00"/>
    <x v="3"/>
    <x v="3"/>
    <x v="5"/>
    <x v="12"/>
    <s v="Residential Building"/>
    <s v="11207"/>
    <s v="514 Williams Avenue"/>
    <s v="Williams Avenue"/>
    <s v="Brooklyn"/>
    <x v="0"/>
    <s v="Brooklyn"/>
    <x v="0"/>
    <x v="0"/>
    <n v="40.663269589999999"/>
    <n v="-73.897532209999994"/>
    <n v="2"/>
    <m/>
  </r>
  <r>
    <s v="45285845"/>
    <x v="671"/>
    <d v="2020-01-01T16:26:00"/>
    <x v="11"/>
    <x v="11"/>
    <x v="55"/>
    <x v="10"/>
    <s v="N/A"/>
    <s v="10034"/>
    <s v="Broadway"/>
    <s v="Broadway"/>
    <s v="New York"/>
    <x v="0"/>
    <s v="Manhattan"/>
    <x v="0"/>
    <x v="3"/>
    <n v="40.868113540000003"/>
    <n v="-73.919752430000003"/>
    <n v="1"/>
    <m/>
  </r>
  <r>
    <s v="45285389"/>
    <x v="672"/>
    <d v="2020-01-01T19:59:00"/>
    <x v="1"/>
    <x v="1"/>
    <x v="1"/>
    <x v="2"/>
    <s v="Street/Sidewalk"/>
    <s v="11226"/>
    <s v="331 East   31 Street"/>
    <s v="East   31 Street"/>
    <s v="Brooklyn"/>
    <x v="0"/>
    <s v="Brooklyn"/>
    <x v="0"/>
    <x v="0"/>
    <n v="40.642467689999997"/>
    <n v="-73.947690269999995"/>
    <n v="1"/>
    <m/>
  </r>
  <r>
    <s v="45289224"/>
    <x v="672"/>
    <d v="2020-01-01T19:13:00"/>
    <x v="1"/>
    <x v="1"/>
    <x v="4"/>
    <x v="3"/>
    <s v="Club/Bar/Restaurant"/>
    <s v="11221"/>
    <s v="358 Kosciuszko Street"/>
    <s v="Kosciuszko Street"/>
    <s v="Brooklyn"/>
    <x v="0"/>
    <s v="Brooklyn"/>
    <x v="0"/>
    <x v="0"/>
    <n v="40.691883820000001"/>
    <n v="-73.940313270000004"/>
    <n v="1"/>
    <m/>
  </r>
  <r>
    <s v="45286919"/>
    <x v="672"/>
    <d v="2020-01-01T13:18:00"/>
    <x v="1"/>
    <x v="1"/>
    <x v="2"/>
    <x v="4"/>
    <s v="Residential Building/House"/>
    <s v="11372"/>
    <s v="86-10 34 Avenue"/>
    <s v="34 Avenue"/>
    <s v="Jackson Heights"/>
    <x v="0"/>
    <s v="Queens"/>
    <x v="0"/>
    <x v="1"/>
    <n v="40.754135720000001"/>
    <n v="-73.881110500000005"/>
    <n v="1"/>
    <m/>
  </r>
  <r>
    <s v="45288138"/>
    <x v="673"/>
    <d v="2020-01-01T13:58:00"/>
    <x v="1"/>
    <x v="1"/>
    <x v="1"/>
    <x v="2"/>
    <s v="Street/Sidewalk"/>
    <s v="10468"/>
    <s v="2805 Webb Avenue"/>
    <s v="Webb Avenue"/>
    <s v="Bronx"/>
    <x v="0"/>
    <s v="Bronx"/>
    <x v="0"/>
    <x v="2"/>
    <n v="40.871859290000003"/>
    <n v="-73.901094119999996"/>
    <n v="1"/>
    <m/>
  </r>
  <r>
    <s v="45289146"/>
    <x v="673"/>
    <d v="2020-01-01T16:26:00"/>
    <x v="11"/>
    <x v="11"/>
    <x v="55"/>
    <x v="10"/>
    <s v="N/A"/>
    <s v="10065"/>
    <s v="154 East   64 Street"/>
    <s v="East   64 Street"/>
    <s v="New York"/>
    <x v="0"/>
    <s v="Manhattan"/>
    <x v="0"/>
    <x v="3"/>
    <n v="40.765228550000003"/>
    <n v="-73.965614900000006"/>
    <n v="1"/>
    <m/>
  </r>
  <r>
    <s v="45288401"/>
    <x v="673"/>
    <d v="2023-06-20T11:56:00"/>
    <x v="6"/>
    <x v="6"/>
    <x v="60"/>
    <x v="114"/>
    <s v="Comercial"/>
    <s v="11220"/>
    <s v="758 61 Street"/>
    <s v="61 Street"/>
    <s v="Brooklyn"/>
    <x v="0"/>
    <s v="Brooklyn"/>
    <x v="0"/>
    <x v="0"/>
    <n v="40.635485330000002"/>
    <n v="-74.011125960000001"/>
    <n v="1266"/>
    <m/>
  </r>
  <r>
    <s v="45288985"/>
    <x v="673"/>
    <d v="2020-01-01T19:13:00"/>
    <x v="1"/>
    <x v="1"/>
    <x v="9"/>
    <x v="3"/>
    <s v=""/>
    <s v="11216"/>
    <s v="1500 Fulton Street"/>
    <s v="Fulton Street"/>
    <s v="Brooklyn"/>
    <x v="0"/>
    <s v="Brooklyn"/>
    <x v="0"/>
    <x v="0"/>
    <n v="40.679911400000002"/>
    <n v="-73.940850370000007"/>
    <n v="1"/>
    <m/>
  </r>
  <r>
    <s v="45289162"/>
    <x v="673"/>
    <d v="2020-01-07T00:00:00"/>
    <x v="7"/>
    <x v="7"/>
    <x v="24"/>
    <x v="60"/>
    <s v=""/>
    <s v="11230"/>
    <s v="1256 East   13 Street"/>
    <s v="East   13 Street"/>
    <s v="Brooklyn"/>
    <x v="0"/>
    <s v="Brooklyn"/>
    <x v="0"/>
    <x v="0"/>
    <n v="40.619021869999997"/>
    <n v="-73.962127760000001"/>
    <n v="6"/>
    <m/>
  </r>
  <r>
    <s v="45286749"/>
    <x v="674"/>
    <d v="2020-01-03T05:46:00"/>
    <x v="3"/>
    <x v="3"/>
    <x v="5"/>
    <x v="6"/>
    <s v="Residential Building"/>
    <s v="10022"/>
    <s v="221 East   60 Street"/>
    <s v="East   60 Street"/>
    <s v="New York"/>
    <x v="0"/>
    <s v="Manhattan"/>
    <x v="0"/>
    <x v="3"/>
    <n v="40.761910110000002"/>
    <n v="-73.965464999999995"/>
    <n v="2"/>
    <m/>
  </r>
  <r>
    <s v="45287912"/>
    <x v="674"/>
    <d v="2020-01-01T15:19:00"/>
    <x v="1"/>
    <x v="1"/>
    <x v="1"/>
    <x v="32"/>
    <s v=""/>
    <s v="11417"/>
    <s v="107-20 106 Street"/>
    <s v="106 Street"/>
    <s v="Ozone Park"/>
    <x v="0"/>
    <s v="Queens"/>
    <x v="0"/>
    <x v="1"/>
    <n v="40.680822990000003"/>
    <n v="-73.834385170000004"/>
    <n v="1"/>
    <m/>
  </r>
  <r>
    <s v="45288199"/>
    <x v="674"/>
    <d v="2020-01-01T14:46:00"/>
    <x v="1"/>
    <x v="1"/>
    <x v="1"/>
    <x v="2"/>
    <s v="Street/Sidewalk"/>
    <s v="11214"/>
    <s v="2169 Cropsey Avenue"/>
    <s v="Cropsey Avenue"/>
    <s v="Brooklyn"/>
    <x v="0"/>
    <s v="Brooklyn"/>
    <x v="0"/>
    <x v="0"/>
    <n v="40.597613209999999"/>
    <n v="-73.999099770000001"/>
    <n v="1"/>
    <m/>
  </r>
  <r>
    <s v="45286842"/>
    <x v="674"/>
    <d v="2020-01-01T14:12:00"/>
    <x v="1"/>
    <x v="1"/>
    <x v="6"/>
    <x v="7"/>
    <s v=""/>
    <s v="10463"/>
    <s v="Hillman Avenue"/>
    <s v="Hillman Avenue"/>
    <s v=""/>
    <x v="0"/>
    <s v="Bronx"/>
    <x v="0"/>
    <x v="2"/>
    <m/>
    <m/>
    <n v="1"/>
    <m/>
  </r>
  <r>
    <s v="45287293"/>
    <x v="675"/>
    <d v="2020-01-01T12:35:00"/>
    <x v="8"/>
    <x v="8"/>
    <x v="35"/>
    <x v="147"/>
    <s v=""/>
    <s v="11214"/>
    <s v="50 Bay   25 Street"/>
    <s v="Bay   25 Street"/>
    <s v="Brooklyn"/>
    <x v="0"/>
    <s v="Brooklyn"/>
    <x v="0"/>
    <x v="0"/>
    <n v="40.603212589999998"/>
    <n v="-73.998509089999999"/>
    <n v="0"/>
    <m/>
  </r>
  <r>
    <s v="45293797"/>
    <x v="675"/>
    <d v="2020-01-02T10:12:00"/>
    <x v="4"/>
    <x v="4"/>
    <x v="7"/>
    <x v="8"/>
    <s v=""/>
    <s v="11413"/>
    <s v=""/>
    <s v=""/>
    <s v="Springfield Gardens"/>
    <x v="0"/>
    <s v="Queens"/>
    <x v="0"/>
    <x v="1"/>
    <n v="40.671758820000001"/>
    <n v="-73.745246809999998"/>
    <n v="1"/>
    <m/>
  </r>
  <r>
    <s v="45288591"/>
    <x v="675"/>
    <d v="2020-01-01T14:15:00"/>
    <x v="1"/>
    <x v="1"/>
    <x v="6"/>
    <x v="7"/>
    <s v="Street/Sidewalk"/>
    <s v="11356"/>
    <s v="23-38 124 Street"/>
    <s v="124 Street"/>
    <s v="College Point"/>
    <x v="0"/>
    <s v="Queens"/>
    <x v="0"/>
    <x v="1"/>
    <n v="40.77825661"/>
    <n v="-73.844321390000005"/>
    <n v="1"/>
    <m/>
  </r>
  <r>
    <s v="45287095"/>
    <x v="676"/>
    <d v="2020-01-09T00:00:00"/>
    <x v="6"/>
    <x v="6"/>
    <x v="25"/>
    <x v="40"/>
    <s v="Sidewalk"/>
    <s v="11429"/>
    <s v="223-18 113 Avenue"/>
    <s v="113 Avenue"/>
    <s v="Queens Village"/>
    <x v="0"/>
    <s v="Queens"/>
    <x v="0"/>
    <x v="1"/>
    <n v="40.703940439999997"/>
    <n v="-73.733907049999999"/>
    <n v="8"/>
    <m/>
  </r>
  <r>
    <s v="45284955"/>
    <x v="676"/>
    <d v="2020-01-03T00:00:00"/>
    <x v="6"/>
    <x v="6"/>
    <x v="25"/>
    <x v="40"/>
    <s v="Sidewalk"/>
    <s v="11375"/>
    <s v="70-29 Loubet Street"/>
    <s v="Loubet Street"/>
    <s v="Forest Hills"/>
    <x v="0"/>
    <s v="Queens"/>
    <x v="0"/>
    <x v="1"/>
    <n v="40.713179029999999"/>
    <n v="-73.850937439999996"/>
    <n v="2"/>
    <m/>
  </r>
  <r>
    <s v="45287595"/>
    <x v="676"/>
    <d v="2020-01-06T11:05:00"/>
    <x v="4"/>
    <x v="4"/>
    <x v="7"/>
    <x v="8"/>
    <s v=""/>
    <s v="10305"/>
    <s v=""/>
    <s v=""/>
    <s v="Staten Island"/>
    <x v="0"/>
    <s v="Staten Island"/>
    <x v="0"/>
    <x v="4"/>
    <n v="40.591734109999997"/>
    <n v="-74.090241969999994"/>
    <n v="5"/>
    <m/>
  </r>
  <r>
    <s v="45286687"/>
    <x v="676"/>
    <d v="2020-01-02T12:45:00"/>
    <x v="4"/>
    <x v="4"/>
    <x v="7"/>
    <x v="8"/>
    <s v=""/>
    <s v="11220"/>
    <s v="61 Street"/>
    <s v="61 Street"/>
    <s v="Brooklyn"/>
    <x v="0"/>
    <s v="Brooklyn"/>
    <x v="0"/>
    <x v="0"/>
    <n v="40.635575889999998"/>
    <n v="-74.011262889999998"/>
    <n v="2"/>
    <m/>
  </r>
  <r>
    <s v="45288395"/>
    <x v="676"/>
    <d v="2020-08-29T00:00:00"/>
    <x v="7"/>
    <x v="7"/>
    <x v="32"/>
    <x v="179"/>
    <s v=""/>
    <s v="11101"/>
    <s v="44-46 Purves Street"/>
    <s v="Purves Street"/>
    <s v="Long Island City"/>
    <x v="0"/>
    <s v="Queens"/>
    <x v="0"/>
    <x v="1"/>
    <n v="40.746716249999999"/>
    <n v="-73.941018420000006"/>
    <n v="241"/>
    <m/>
  </r>
  <r>
    <s v="45286330"/>
    <x v="676"/>
    <d v="2020-01-01T14:22:00"/>
    <x v="1"/>
    <x v="1"/>
    <x v="2"/>
    <x v="4"/>
    <s v="Residential Building/House"/>
    <s v="11220"/>
    <s v="427 Senator Street"/>
    <s v="Senator Street"/>
    <s v="Brooklyn"/>
    <x v="0"/>
    <s v="Brooklyn"/>
    <x v="0"/>
    <x v="0"/>
    <n v="40.635730780000003"/>
    <n v="-74.022061039999997"/>
    <n v="1"/>
    <m/>
  </r>
  <r>
    <s v="45285746"/>
    <x v="677"/>
    <d v="2020-01-01T13:50:00"/>
    <x v="4"/>
    <x v="4"/>
    <x v="15"/>
    <x v="49"/>
    <s v=""/>
    <s v="10469"/>
    <s v=""/>
    <s v=""/>
    <s v="Bronx"/>
    <x v="0"/>
    <s v="Bronx"/>
    <x v="0"/>
    <x v="2"/>
    <n v="40.861164340000002"/>
    <n v="-73.857568619999995"/>
    <n v="1"/>
    <m/>
  </r>
  <r>
    <s v="45285958"/>
    <x v="677"/>
    <d v="2020-01-01T13:06:00"/>
    <x v="1"/>
    <x v="1"/>
    <x v="6"/>
    <x v="126"/>
    <s v="Street/Sidewalk"/>
    <s v="10027"/>
    <s v="258 St Nicholas Avenue"/>
    <s v="St Nicholas Avenue"/>
    <s v="New York"/>
    <x v="0"/>
    <s v="Manhattan"/>
    <x v="0"/>
    <x v="3"/>
    <n v="40.809367639999998"/>
    <n v="-73.953006569999999"/>
    <n v="1"/>
    <m/>
  </r>
  <r>
    <s v="45289332"/>
    <x v="677"/>
    <d v="2020-01-08T12:00:00"/>
    <x v="6"/>
    <x v="6"/>
    <x v="53"/>
    <x v="96"/>
    <s v="Sidewalk"/>
    <s v="10302"/>
    <s v="75 New Street"/>
    <s v="New Street"/>
    <s v="Staten Island"/>
    <x v="0"/>
    <s v="Staten Island"/>
    <x v="0"/>
    <x v="4"/>
    <n v="40.635874540000003"/>
    <n v="-74.131505450000006"/>
    <n v="7"/>
    <m/>
  </r>
  <r>
    <s v="45288034"/>
    <x v="677"/>
    <d v="2020-01-02T00:00:00"/>
    <x v="4"/>
    <x v="4"/>
    <x v="7"/>
    <x v="8"/>
    <s v=""/>
    <s v="11373"/>
    <s v="88-15 Justice Avenue"/>
    <s v="Justice Avenue"/>
    <s v="Elmhurst"/>
    <x v="0"/>
    <s v="Queens"/>
    <x v="0"/>
    <x v="1"/>
    <n v="40.736878480000001"/>
    <n v="-73.874999709999997"/>
    <n v="1"/>
    <m/>
  </r>
  <r>
    <s v="45289352"/>
    <x v="677"/>
    <d v="2020-01-03T10:05:00"/>
    <x v="3"/>
    <x v="3"/>
    <x v="5"/>
    <x v="6"/>
    <s v="Residential Building"/>
    <s v="11221"/>
    <s v="473 Wilson Avenue"/>
    <s v="Wilson Avenue"/>
    <s v="Brooklyn"/>
    <x v="0"/>
    <s v="Brooklyn"/>
    <x v="0"/>
    <x v="0"/>
    <n v="40.692727269999999"/>
    <n v="-73.911687610000001"/>
    <n v="2"/>
    <m/>
  </r>
  <r>
    <s v="45288416"/>
    <x v="678"/>
    <d v="2020-01-06T12:00:00"/>
    <x v="6"/>
    <x v="6"/>
    <x v="53"/>
    <x v="103"/>
    <s v="Sidewalk"/>
    <s v="11217"/>
    <s v="15 Park Place"/>
    <s v="Park Place"/>
    <s v="Brooklyn"/>
    <x v="0"/>
    <s v="Brooklyn"/>
    <x v="0"/>
    <x v="0"/>
    <n v="40.679422129999999"/>
    <n v="-73.977571179999998"/>
    <n v="5"/>
    <m/>
  </r>
  <r>
    <s v="45287574"/>
    <x v="678"/>
    <d v="2023-06-20T11:56:00"/>
    <x v="6"/>
    <x v="6"/>
    <x v="60"/>
    <x v="114"/>
    <s v=""/>
    <s v=""/>
    <s v="60 60 St"/>
    <s v="60 St"/>
    <s v=""/>
    <x v="0"/>
    <s v="Brooklyn"/>
    <x v="0"/>
    <x v="0"/>
    <m/>
    <m/>
    <n v="1266"/>
    <m/>
  </r>
  <r>
    <s v="45287118"/>
    <x v="679"/>
    <d v="2020-01-02T00:00:00"/>
    <x v="4"/>
    <x v="4"/>
    <x v="7"/>
    <x v="8"/>
    <s v=""/>
    <s v="11354"/>
    <s v="Roosevelt Avenue"/>
    <s v="Roosevelt Avenue"/>
    <s v="Flushing"/>
    <x v="0"/>
    <s v="Queens"/>
    <x v="0"/>
    <x v="1"/>
    <n v="40.759858780000002"/>
    <n v="-73.828969020000002"/>
    <n v="1"/>
    <m/>
  </r>
  <r>
    <s v="45285828"/>
    <x v="680"/>
    <d v="2020-01-02T17:26:00"/>
    <x v="3"/>
    <x v="3"/>
    <x v="5"/>
    <x v="6"/>
    <s v="Residential Building"/>
    <s v="10453"/>
    <s v="35 East  176 Street"/>
    <s v="East  176 Street"/>
    <s v="Bronx"/>
    <x v="0"/>
    <s v="Bronx"/>
    <x v="0"/>
    <x v="2"/>
    <n v="40.848432789999997"/>
    <n v="-73.910606180000002"/>
    <n v="2"/>
    <m/>
  </r>
  <r>
    <s v="45289022"/>
    <x v="680"/>
    <d v="2020-01-03T08:22:00"/>
    <x v="3"/>
    <x v="3"/>
    <x v="5"/>
    <x v="6"/>
    <s v="Residential Building"/>
    <s v="11213"/>
    <s v="836 Montgomery Street"/>
    <s v="Montgomery Street"/>
    <s v="Brooklyn"/>
    <x v="0"/>
    <s v="Brooklyn"/>
    <x v="0"/>
    <x v="0"/>
    <n v="40.664656899999997"/>
    <n v="-73.93749004"/>
    <n v="2"/>
    <m/>
  </r>
  <r>
    <s v="45287152"/>
    <x v="680"/>
    <d v="2020-01-02T14:52:00"/>
    <x v="3"/>
    <x v="3"/>
    <x v="5"/>
    <x v="12"/>
    <s v="Residential Building"/>
    <s v="10011"/>
    <s v="137 West   23 Street"/>
    <s v="West   23 Street"/>
    <s v="New York"/>
    <x v="0"/>
    <s v="Manhattan"/>
    <x v="0"/>
    <x v="3"/>
    <n v="40.743401820000003"/>
    <n v="-73.993955260000007"/>
    <n v="2"/>
    <m/>
  </r>
  <r>
    <s v="45289225"/>
    <x v="680"/>
    <d v="2020-01-01T13:02:00"/>
    <x v="1"/>
    <x v="1"/>
    <x v="2"/>
    <x v="4"/>
    <s v="Residential Building/House"/>
    <s v="10009"/>
    <s v="298 East    3 Street"/>
    <s v="East    3 Street"/>
    <s v="New York"/>
    <x v="0"/>
    <s v="Manhattan"/>
    <x v="0"/>
    <x v="3"/>
    <n v="40.721348849999998"/>
    <n v="-73.979851510000003"/>
    <n v="1"/>
    <m/>
  </r>
  <r>
    <s v="45287579"/>
    <x v="681"/>
    <d v="2020-01-08T00:00:00"/>
    <x v="6"/>
    <x v="6"/>
    <x v="25"/>
    <x v="40"/>
    <s v="Sidewalk"/>
    <s v="11379"/>
    <s v="63-10 Eliot Avenue"/>
    <s v="Eliot Avenue"/>
    <s v="Middle Village"/>
    <x v="0"/>
    <s v="Queens"/>
    <x v="0"/>
    <x v="1"/>
    <n v="40.715608289999999"/>
    <n v="-73.899111110000007"/>
    <n v="7"/>
    <m/>
  </r>
  <r>
    <s v="45285432"/>
    <x v="681"/>
    <d v="2020-01-16T10:32:00"/>
    <x v="6"/>
    <x v="6"/>
    <x v="29"/>
    <x v="43"/>
    <s v="Sidewalk"/>
    <s v="11385"/>
    <s v="1648 Hancock Street"/>
    <s v="Hancock Street"/>
    <s v="Ridgewood"/>
    <x v="0"/>
    <s v="Queens"/>
    <x v="0"/>
    <x v="1"/>
    <n v="40.698201179999998"/>
    <n v="-73.905820030000001"/>
    <n v="15"/>
    <m/>
  </r>
  <r>
    <s v="45284914"/>
    <x v="681"/>
    <d v="2020-01-01T13:06:00"/>
    <x v="1"/>
    <x v="1"/>
    <x v="1"/>
    <x v="2"/>
    <s v="Street/Sidewalk"/>
    <s v="10030"/>
    <s v="307 West  141 Street"/>
    <s v="West  141 Street"/>
    <s v="New York"/>
    <x v="0"/>
    <s v="Manhattan"/>
    <x v="0"/>
    <x v="3"/>
    <n v="40.820463340000003"/>
    <n v="-73.944146930000002"/>
    <n v="1"/>
    <m/>
  </r>
  <r>
    <s v="45284941"/>
    <x v="682"/>
    <d v="2020-01-08T14:05:00"/>
    <x v="6"/>
    <x v="6"/>
    <x v="29"/>
    <x v="43"/>
    <s v="Sidewalk"/>
    <s v="11105"/>
    <s v="36-08 Ditmars Boulevard"/>
    <s v="Ditmars Boulevard"/>
    <s v="Astoria"/>
    <x v="0"/>
    <s v="Queens"/>
    <x v="0"/>
    <x v="1"/>
    <n v="40.774246400000003"/>
    <n v="-73.908052069999997"/>
    <n v="8"/>
    <m/>
  </r>
  <r>
    <s v="45286677"/>
    <x v="682"/>
    <d v="2020-01-03T02:12:00"/>
    <x v="3"/>
    <x v="3"/>
    <x v="5"/>
    <x v="6"/>
    <s v="Residential Building"/>
    <s v="10462"/>
    <s v="2132 Wallace Avenue"/>
    <s v="Wallace Avenue"/>
    <s v="Bronx"/>
    <x v="0"/>
    <s v="Bronx"/>
    <x v="0"/>
    <x v="2"/>
    <n v="40.853992910000002"/>
    <n v="-73.864817200000005"/>
    <n v="2"/>
    <m/>
  </r>
  <r>
    <s v="45287950"/>
    <x v="682"/>
    <d v="2020-01-24T02:08:00"/>
    <x v="3"/>
    <x v="3"/>
    <x v="30"/>
    <x v="165"/>
    <s v="Residential Building"/>
    <s v="11205"/>
    <s v="138 Adelphi Street"/>
    <s v="Adelphi Street"/>
    <s v="Brooklyn"/>
    <x v="0"/>
    <s v="Brooklyn"/>
    <x v="0"/>
    <x v="0"/>
    <n v="40.693798020000003"/>
    <n v="-73.972002110000005"/>
    <n v="23"/>
    <m/>
  </r>
  <r>
    <s v="45289627"/>
    <x v="682"/>
    <d v="2020-01-01T18:00:00"/>
    <x v="1"/>
    <x v="1"/>
    <x v="1"/>
    <x v="2"/>
    <s v="Street/Sidewalk"/>
    <s v="10301"/>
    <s v="419 Victory Boulevard"/>
    <s v="Victory Boulevard"/>
    <s v="Staten Island"/>
    <x v="0"/>
    <s v="Staten Island"/>
    <x v="0"/>
    <x v="4"/>
    <n v="40.632076650000002"/>
    <n v="-74.087284600000004"/>
    <n v="1"/>
    <m/>
  </r>
  <r>
    <s v="45285455"/>
    <x v="683"/>
    <d v="2020-01-19T00:00:00"/>
    <x v="6"/>
    <x v="6"/>
    <x v="25"/>
    <x v="40"/>
    <s v="Sidewalk"/>
    <s v="11354"/>
    <s v="152-31 Roosevelt Avenue"/>
    <s v="Roosevelt Avenue"/>
    <s v="Flushing"/>
    <x v="0"/>
    <s v="Queens"/>
    <x v="0"/>
    <x v="1"/>
    <n v="40.764109429999998"/>
    <n v="-73.812478769999998"/>
    <n v="18"/>
    <m/>
  </r>
  <r>
    <s v="45285936"/>
    <x v="683"/>
    <d v="2020-01-01T14:14:00"/>
    <x v="1"/>
    <x v="1"/>
    <x v="2"/>
    <x v="3"/>
    <s v="Residential Building/House"/>
    <s v="11208"/>
    <s v="1153 Glenmore Avenue"/>
    <s v="Glenmore Avenue"/>
    <s v="Brooklyn"/>
    <x v="0"/>
    <s v="Brooklyn"/>
    <x v="0"/>
    <x v="0"/>
    <n v="40.677532370000002"/>
    <n v="-73.866328580000001"/>
    <n v="1"/>
    <m/>
  </r>
  <r>
    <s v="45287879"/>
    <x v="683"/>
    <d v="2020-01-01T15:18:00"/>
    <x v="1"/>
    <x v="1"/>
    <x v="20"/>
    <x v="180"/>
    <s v="Park/Playground"/>
    <s v="11375"/>
    <s v="Federoff Triangle"/>
    <s v="Federoff Triangle"/>
    <s v="Forest Hills"/>
    <x v="0"/>
    <s v="Queens"/>
    <x v="0"/>
    <x v="1"/>
    <n v="40.726690220000002"/>
    <n v="-73.852079779999997"/>
    <n v="1"/>
    <m/>
  </r>
  <r>
    <s v="45285743"/>
    <x v="683"/>
    <d v="2020-01-01T17:59:00"/>
    <x v="3"/>
    <x v="3"/>
    <x v="5"/>
    <x v="6"/>
    <s v="Residential Building"/>
    <s v="11219"/>
    <s v="1329 50 Street"/>
    <s v="50 Street"/>
    <s v="Brooklyn"/>
    <x v="0"/>
    <s v="Brooklyn"/>
    <x v="0"/>
    <x v="0"/>
    <n v="40.634008889999997"/>
    <n v="-73.991922329999994"/>
    <n v="1"/>
    <m/>
  </r>
  <r>
    <s v="45286160"/>
    <x v="683"/>
    <d v="2021-12-01T00:00:00"/>
    <x v="6"/>
    <x v="6"/>
    <x v="60"/>
    <x v="114"/>
    <s v="Mixed Use"/>
    <s v="10003"/>
    <s v="358 East   19 Street"/>
    <s v="East   19 Street"/>
    <s v="New York"/>
    <x v="0"/>
    <s v="Manhattan"/>
    <x v="0"/>
    <x v="3"/>
    <n v="40.734548519999997"/>
    <n v="-73.980623309999999"/>
    <n v="700"/>
    <m/>
  </r>
  <r>
    <s v="45286246"/>
    <x v="683"/>
    <d v="2020-01-02T15:53:00"/>
    <x v="3"/>
    <x v="3"/>
    <x v="5"/>
    <x v="12"/>
    <s v="Residential Building"/>
    <s v="10451"/>
    <s v="361 East  163 Street"/>
    <s v="East  163 Street"/>
    <s v="Bronx"/>
    <x v="0"/>
    <s v="Bronx"/>
    <x v="0"/>
    <x v="2"/>
    <n v="40.826404240000002"/>
    <n v="-73.914895860000001"/>
    <n v="2"/>
    <m/>
  </r>
  <r>
    <s v="45289385"/>
    <x v="684"/>
    <d v="2020-01-01T14:56:00"/>
    <x v="1"/>
    <x v="1"/>
    <x v="1"/>
    <x v="32"/>
    <s v=""/>
    <s v="11434"/>
    <s v="151-70 135 Avenue"/>
    <s v="135 Avenue"/>
    <s v="Jamaica"/>
    <x v="0"/>
    <s v="Queens"/>
    <x v="0"/>
    <x v="1"/>
    <n v="40.668268390000001"/>
    <n v="-73.784667260000006"/>
    <n v="1"/>
    <m/>
  </r>
  <r>
    <s v="45287114"/>
    <x v="684"/>
    <d v="2020-01-02T07:29:00"/>
    <x v="3"/>
    <x v="3"/>
    <x v="5"/>
    <x v="6"/>
    <s v="Residential Building"/>
    <s v="10025"/>
    <s v="15 West  107 Street"/>
    <s v="West  107 Street"/>
    <s v="New York"/>
    <x v="0"/>
    <s v="Manhattan"/>
    <x v="0"/>
    <x v="3"/>
    <n v="40.79899253"/>
    <n v="-73.960165290000006"/>
    <n v="1"/>
    <m/>
  </r>
  <r>
    <s v="45286409"/>
    <x v="685"/>
    <d v="2020-01-02T02:26:00"/>
    <x v="1"/>
    <x v="1"/>
    <x v="1"/>
    <x v="2"/>
    <s v="Street/Sidewalk"/>
    <s v="11218"/>
    <s v="3912 12 Avenue"/>
    <s v="12 Avenue"/>
    <s v="Brooklyn"/>
    <x v="0"/>
    <s v="Brooklyn"/>
    <x v="0"/>
    <x v="0"/>
    <n v="40.641825760000003"/>
    <n v="-73.988638769999994"/>
    <n v="1"/>
    <m/>
  </r>
  <r>
    <s v="45287514"/>
    <x v="686"/>
    <d v="2020-01-06T10:54:00"/>
    <x v="6"/>
    <x v="6"/>
    <x v="29"/>
    <x v="43"/>
    <s v="Sidewalk"/>
    <s v="11692"/>
    <s v="307 Beach   63 Street"/>
    <s v="Beach   63 Street"/>
    <s v="Arverne"/>
    <x v="0"/>
    <s v="Queens"/>
    <x v="0"/>
    <x v="1"/>
    <n v="40.592202039999997"/>
    <n v="-73.792236250000002"/>
    <n v="5"/>
    <m/>
  </r>
  <r>
    <s v="45286620"/>
    <x v="687"/>
    <d v="2020-01-07T00:00:00"/>
    <x v="6"/>
    <x v="6"/>
    <x v="25"/>
    <x v="40"/>
    <s v="Sidewalk"/>
    <s v="10021"/>
    <s v="201 East   73 Street"/>
    <s v="East   73 Street"/>
    <s v="New York"/>
    <x v="0"/>
    <s v="Manhattan"/>
    <x v="0"/>
    <x v="3"/>
    <n v="40.770298940000004"/>
    <n v="-73.95976727"/>
    <n v="6"/>
    <m/>
  </r>
  <r>
    <s v="45288927"/>
    <x v="687"/>
    <d v="2020-01-07T11:15:00"/>
    <x v="6"/>
    <x v="6"/>
    <x v="29"/>
    <x v="43"/>
    <s v="Sidewalk"/>
    <s v="11221"/>
    <s v="603 Putnam Avenue"/>
    <s v="Putnam Avenue"/>
    <s v="Brooklyn"/>
    <x v="0"/>
    <s v="Brooklyn"/>
    <x v="0"/>
    <x v="0"/>
    <n v="40.685517040000001"/>
    <n v="-73.937196459999996"/>
    <n v="6"/>
    <m/>
  </r>
  <r>
    <s v="45286249"/>
    <x v="687"/>
    <d v="2020-01-03T17:22:00"/>
    <x v="3"/>
    <x v="3"/>
    <x v="5"/>
    <x v="12"/>
    <s v="Residential Building"/>
    <s v="10458"/>
    <s v="2999 Webster Avenue"/>
    <s v="Webster Avenue"/>
    <s v="Bronx"/>
    <x v="0"/>
    <s v="Bronx"/>
    <x v="0"/>
    <x v="2"/>
    <n v="40.868174570000001"/>
    <n v="-73.882139530000003"/>
    <n v="3"/>
    <m/>
  </r>
  <r>
    <s v="45286331"/>
    <x v="687"/>
    <d v="2020-01-01T17:40:00"/>
    <x v="1"/>
    <x v="1"/>
    <x v="6"/>
    <x v="22"/>
    <s v="Street/Sidewalk"/>
    <s v="10003"/>
    <s v="360 East   20 Street"/>
    <s v="East   20 Street"/>
    <s v="New York"/>
    <x v="0"/>
    <s v="Manhattan"/>
    <x v="0"/>
    <x v="3"/>
    <n v="40.735465329999997"/>
    <n v="-73.980980270000003"/>
    <n v="1"/>
    <m/>
  </r>
  <r>
    <s v="45286466"/>
    <x v="687"/>
    <d v="2020-01-01T12:47:00"/>
    <x v="2"/>
    <x v="2"/>
    <x v="3"/>
    <x v="5"/>
    <s v="Above Address"/>
    <s v="10016"/>
    <s v="218 East   29 Street"/>
    <s v="East   29 Street"/>
    <s v="New York"/>
    <x v="0"/>
    <s v="Manhattan"/>
    <x v="0"/>
    <x v="3"/>
    <n v="40.742318769999997"/>
    <n v="-73.979791039999995"/>
    <n v="0"/>
    <m/>
  </r>
  <r>
    <s v="45286233"/>
    <x v="687"/>
    <d v="2020-01-11T15:28:00"/>
    <x v="3"/>
    <x v="3"/>
    <x v="11"/>
    <x v="104"/>
    <s v="Residential Building"/>
    <s v="10467"/>
    <s v="3440 Gates Place"/>
    <s v="Gates Place"/>
    <s v="Bronx"/>
    <x v="0"/>
    <s v="Bronx"/>
    <x v="0"/>
    <x v="2"/>
    <n v="40.882895859999998"/>
    <n v="-73.883617839999999"/>
    <n v="11"/>
    <m/>
  </r>
  <r>
    <s v="45288006"/>
    <x v="688"/>
    <d v="2020-01-04T12:00:00"/>
    <x v="6"/>
    <x v="6"/>
    <x v="16"/>
    <x v="39"/>
    <s v="Sidewalk"/>
    <s v="11217"/>
    <s v="561 Pacific Street"/>
    <s v="Pacific Street"/>
    <s v="Brooklyn"/>
    <x v="0"/>
    <s v="Brooklyn"/>
    <x v="0"/>
    <x v="0"/>
    <n v="40.68403644"/>
    <n v="-73.979426509999996"/>
    <n v="3"/>
    <m/>
  </r>
  <r>
    <s v="45287298"/>
    <x v="688"/>
    <d v="2020-01-01T19:11:00"/>
    <x v="1"/>
    <x v="1"/>
    <x v="41"/>
    <x v="62"/>
    <s v="Street/Sidewalk"/>
    <s v="11378"/>
    <s v="62-15 60 Lane"/>
    <s v="60 Lane"/>
    <s v="Maspeth"/>
    <x v="0"/>
    <s v="Queens"/>
    <x v="0"/>
    <x v="1"/>
    <n v="40.713541970000001"/>
    <n v="-73.90286571"/>
    <n v="1"/>
    <m/>
  </r>
  <r>
    <s v="45285636"/>
    <x v="688"/>
    <d v="2020-01-01T16:12:00"/>
    <x v="1"/>
    <x v="1"/>
    <x v="6"/>
    <x v="18"/>
    <s v=""/>
    <s v="10469"/>
    <s v="2500 Bronxwood Avenue"/>
    <s v="Bronxwood Avenue"/>
    <s v="Bronx"/>
    <x v="0"/>
    <s v="Bronx"/>
    <x v="0"/>
    <x v="2"/>
    <n v="40.86347482"/>
    <n v="-73.861623679999994"/>
    <n v="1"/>
    <m/>
  </r>
  <r>
    <s v="45287556"/>
    <x v="689"/>
    <d v="2020-01-03T12:00:00"/>
    <x v="6"/>
    <x v="6"/>
    <x v="16"/>
    <x v="19"/>
    <s v="Sidewalk"/>
    <s v="11355"/>
    <s v="46-22 Kissena Boulevard"/>
    <s v="Kissena Boulevard"/>
    <s v="Flushing"/>
    <x v="0"/>
    <s v="Queens"/>
    <x v="0"/>
    <x v="1"/>
    <n v="40.750121010000001"/>
    <n v="-73.818599610000007"/>
    <n v="2"/>
    <m/>
  </r>
  <r>
    <s v="45288045"/>
    <x v="689"/>
    <d v="2020-01-04T00:00:00"/>
    <x v="6"/>
    <x v="6"/>
    <x v="25"/>
    <x v="40"/>
    <s v="Sidewalk"/>
    <s v="11208"/>
    <s v="3255 Fulton Street"/>
    <s v="Fulton Street"/>
    <s v="Brooklyn"/>
    <x v="0"/>
    <s v="Brooklyn"/>
    <x v="0"/>
    <x v="0"/>
    <n v="40.682866959999998"/>
    <n v="-73.874981969999993"/>
    <n v="3"/>
    <m/>
  </r>
  <r>
    <s v="45287684"/>
    <x v="689"/>
    <d v="2020-01-01T22:37:00"/>
    <x v="1"/>
    <x v="1"/>
    <x v="6"/>
    <x v="7"/>
    <s v="Street/Sidewalk"/>
    <s v="11365"/>
    <s v="65-70 162 Street"/>
    <s v="162 Street"/>
    <s v="Fresh Meadows"/>
    <x v="0"/>
    <s v="Queens"/>
    <x v="0"/>
    <x v="1"/>
    <n v="40.735296320000003"/>
    <n v="-73.80663131"/>
    <n v="1"/>
    <m/>
  </r>
  <r>
    <s v="45286808"/>
    <x v="689"/>
    <d v="2020-01-01T19:10:00"/>
    <x v="1"/>
    <x v="1"/>
    <x v="41"/>
    <x v="62"/>
    <s v="Street/Sidewalk"/>
    <s v="11378"/>
    <s v="62-15 60 Lane"/>
    <s v="60 Lane"/>
    <s v="Maspeth"/>
    <x v="0"/>
    <s v="Queens"/>
    <x v="0"/>
    <x v="1"/>
    <n v="40.713541970000001"/>
    <n v="-73.90286571"/>
    <n v="1"/>
    <m/>
  </r>
  <r>
    <s v="45286616"/>
    <x v="690"/>
    <d v="2020-01-03T00:00:00"/>
    <x v="6"/>
    <x v="6"/>
    <x v="25"/>
    <x v="40"/>
    <s v="Sidewalk"/>
    <s v="10309"/>
    <s v="11 Kunath Avenue"/>
    <s v="Kunath Avenue"/>
    <s v="Staten Island"/>
    <x v="0"/>
    <s v="Staten Island"/>
    <x v="0"/>
    <x v="4"/>
    <n v="40.550847570000002"/>
    <n v="-74.217271710000006"/>
    <n v="2"/>
    <m/>
  </r>
  <r>
    <s v="45287000"/>
    <x v="690"/>
    <d v="2020-01-01T17:45:00"/>
    <x v="1"/>
    <x v="1"/>
    <x v="1"/>
    <x v="2"/>
    <s v=""/>
    <s v="11210"/>
    <s v="3702 Avenue J"/>
    <s v="Avenue J"/>
    <s v="Brooklyn"/>
    <x v="0"/>
    <s v="Brooklyn"/>
    <x v="0"/>
    <x v="0"/>
    <n v="40.627400600000001"/>
    <n v="-73.940133169999996"/>
    <n v="1"/>
    <m/>
  </r>
  <r>
    <s v="45285225"/>
    <x v="690"/>
    <d v="2020-01-03T14:30:00"/>
    <x v="3"/>
    <x v="3"/>
    <x v="5"/>
    <x v="6"/>
    <s v="Residential Building"/>
    <s v="11224"/>
    <s v="3528 Mermaid Avenue"/>
    <s v="Mermaid Avenue"/>
    <s v="Brooklyn"/>
    <x v="0"/>
    <s v="Brooklyn"/>
    <x v="0"/>
    <x v="0"/>
    <n v="40.574820389999999"/>
    <n v="-74.001043910000007"/>
    <n v="3"/>
    <m/>
  </r>
  <r>
    <s v="45286229"/>
    <x v="690"/>
    <d v="2020-01-06T10:45:00"/>
    <x v="3"/>
    <x v="3"/>
    <x v="31"/>
    <x v="77"/>
    <s v="Residential Building"/>
    <s v="11238"/>
    <s v="95 Eastern Parkway"/>
    <s v="Eastern Parkway"/>
    <s v="Brooklyn"/>
    <x v="0"/>
    <s v="Brooklyn"/>
    <x v="0"/>
    <x v="0"/>
    <n v="40.672620420000001"/>
    <n v="-73.96579242"/>
    <n v="5"/>
    <m/>
  </r>
  <r>
    <s v="45286558"/>
    <x v="691"/>
    <d v="2020-01-01T19:14:00"/>
    <x v="1"/>
    <x v="1"/>
    <x v="1"/>
    <x v="2"/>
    <s v=""/>
    <s v="11206"/>
    <s v="156 Ellery Street"/>
    <s v="Ellery Street"/>
    <s v="Brooklyn"/>
    <x v="0"/>
    <s v="Brooklyn"/>
    <x v="0"/>
    <x v="0"/>
    <n v="40.69865558"/>
    <n v="-73.946755409999994"/>
    <n v="1"/>
    <m/>
  </r>
  <r>
    <s v="45288413"/>
    <x v="692"/>
    <d v="2020-01-02T12:00:00"/>
    <x v="6"/>
    <x v="6"/>
    <x v="49"/>
    <x v="89"/>
    <s v="Street"/>
    <s v="10019"/>
    <s v=""/>
    <s v=""/>
    <s v="New York"/>
    <x v="0"/>
    <s v="Manhattan"/>
    <x v="0"/>
    <x v="3"/>
    <n v="40.762916230000002"/>
    <n v="-73.985647200000002"/>
    <n v="1"/>
    <m/>
  </r>
  <r>
    <s v="45284888"/>
    <x v="692"/>
    <d v="2020-01-08T10:00:00"/>
    <x v="4"/>
    <x v="4"/>
    <x v="13"/>
    <x v="100"/>
    <s v="Bike Lane"/>
    <s v="10025"/>
    <s v="2659 Broadway"/>
    <s v="Broadway"/>
    <s v="New York"/>
    <x v="0"/>
    <s v="Manhattan"/>
    <x v="0"/>
    <x v="3"/>
    <n v="40.797935879999997"/>
    <n v="-73.969397580000006"/>
    <n v="7"/>
    <m/>
  </r>
  <r>
    <s v="45289677"/>
    <x v="692"/>
    <d v="2020-01-04T10:15:00"/>
    <x v="3"/>
    <x v="3"/>
    <x v="5"/>
    <x v="6"/>
    <s v="Residential Building"/>
    <s v="11377"/>
    <s v="48-24 43 Street"/>
    <s v="43 Street"/>
    <s v="Woodside"/>
    <x v="0"/>
    <s v="Queens"/>
    <x v="0"/>
    <x v="1"/>
    <n v="40.739327269999997"/>
    <n v="-73.922321679999996"/>
    <n v="3"/>
    <m/>
  </r>
  <r>
    <s v="45289226"/>
    <x v="692"/>
    <d v="2020-01-01T13:01:00"/>
    <x v="1"/>
    <x v="1"/>
    <x v="2"/>
    <x v="14"/>
    <s v="Residential Building/House"/>
    <s v="10033"/>
    <s v="615 West  176 Street"/>
    <s v="West  176 Street"/>
    <s v="New York"/>
    <x v="0"/>
    <s v="Manhattan"/>
    <x v="0"/>
    <x v="3"/>
    <n v="40.84633109"/>
    <n v="-73.936596449999996"/>
    <n v="1"/>
    <m/>
  </r>
  <r>
    <s v="45285701"/>
    <x v="693"/>
    <d v="2020-01-02T11:38:00"/>
    <x v="4"/>
    <x v="4"/>
    <x v="21"/>
    <x v="28"/>
    <s v=""/>
    <s v="11205"/>
    <s v=""/>
    <s v=""/>
    <s v="Brooklyn"/>
    <x v="0"/>
    <s v="Brooklyn"/>
    <x v="0"/>
    <x v="0"/>
    <n v="40.693119240000001"/>
    <n v="-73.968811009999996"/>
    <n v="1"/>
    <m/>
  </r>
  <r>
    <s v="45288866"/>
    <x v="693"/>
    <d v="2020-01-03T05:46:00"/>
    <x v="3"/>
    <x v="3"/>
    <x v="5"/>
    <x v="6"/>
    <s v="Residential Building"/>
    <s v="10022"/>
    <s v="221 East   60 Street"/>
    <s v="East   60 Street"/>
    <s v="New York"/>
    <x v="0"/>
    <s v="Manhattan"/>
    <x v="0"/>
    <x v="3"/>
    <n v="40.761910110000002"/>
    <n v="-73.965464999999995"/>
    <n v="2"/>
    <m/>
  </r>
  <r>
    <s v="45286222"/>
    <x v="693"/>
    <d v="2020-01-02T02:09:00"/>
    <x v="3"/>
    <x v="3"/>
    <x v="5"/>
    <x v="12"/>
    <s v="Residential Building"/>
    <s v="10305"/>
    <s v="1331 Bay Street"/>
    <s v="Bay Street"/>
    <s v="Staten Island"/>
    <x v="0"/>
    <s v="Staten Island"/>
    <x v="0"/>
    <x v="4"/>
    <n v="40.611237029999998"/>
    <n v="-74.064015850000004"/>
    <n v="1"/>
    <m/>
  </r>
  <r>
    <s v="45288085"/>
    <x v="693"/>
    <d v="2020-01-02T02:09:00"/>
    <x v="3"/>
    <x v="3"/>
    <x v="5"/>
    <x v="12"/>
    <s v="Residential Building"/>
    <s v="10305"/>
    <s v="1331 Bay Street"/>
    <s v="Bay Street"/>
    <s v="Staten Island"/>
    <x v="0"/>
    <s v="Staten Island"/>
    <x v="0"/>
    <x v="4"/>
    <n v="40.611237029999998"/>
    <n v="-74.064015850000004"/>
    <n v="1"/>
    <m/>
  </r>
  <r>
    <s v="45289227"/>
    <x v="693"/>
    <d v="2020-01-01T13:24:00"/>
    <x v="1"/>
    <x v="1"/>
    <x v="41"/>
    <x v="62"/>
    <s v="Street/Sidewalk"/>
    <s v="11357"/>
    <s v="145-03 22 Avenue"/>
    <s v="22 Avenue"/>
    <s v="Whitestone"/>
    <x v="0"/>
    <s v="Queens"/>
    <x v="0"/>
    <x v="1"/>
    <n v="40.779570909999997"/>
    <n v="-73.823097829999995"/>
    <n v="1"/>
    <m/>
  </r>
  <r>
    <s v="45287752"/>
    <x v="693"/>
    <d v="2020-01-01T19:05:00"/>
    <x v="1"/>
    <x v="1"/>
    <x v="1"/>
    <x v="2"/>
    <s v=""/>
    <s v="10302"/>
    <s v="81 Haughwout Avenue"/>
    <s v="Haughwout Avenue"/>
    <s v="Staten Island"/>
    <x v="0"/>
    <s v="Staten Island"/>
    <x v="0"/>
    <x v="4"/>
    <n v="40.628315370000003"/>
    <n v="-74.133897079999997"/>
    <n v="1"/>
    <m/>
  </r>
  <r>
    <s v="45289502"/>
    <x v="694"/>
    <d v="2020-01-05T00:00:00"/>
    <x v="6"/>
    <x v="6"/>
    <x v="25"/>
    <x v="40"/>
    <s v="Sidewalk"/>
    <s v="11362"/>
    <s v="240-30 66 Avenue"/>
    <s v="66 Avenue"/>
    <s v="Little Neck"/>
    <x v="0"/>
    <s v="Queens"/>
    <x v="0"/>
    <x v="1"/>
    <n v="40.752495269999997"/>
    <n v="-73.737441509999996"/>
    <n v="4"/>
    <m/>
  </r>
  <r>
    <s v="45285891"/>
    <x v="695"/>
    <d v="2020-01-07T00:00:00"/>
    <x v="4"/>
    <x v="4"/>
    <x v="21"/>
    <x v="181"/>
    <s v=""/>
    <s v=""/>
    <s v=""/>
    <s v=""/>
    <s v=""/>
    <x v="0"/>
    <s v="Manhattan"/>
    <x v="0"/>
    <x v="3"/>
    <m/>
    <m/>
    <n v="6"/>
    <m/>
  </r>
  <r>
    <s v="45288862"/>
    <x v="695"/>
    <d v="2020-01-03T14:43:00"/>
    <x v="4"/>
    <x v="4"/>
    <x v="21"/>
    <x v="182"/>
    <s v=""/>
    <s v="11209"/>
    <s v="479 74 Street"/>
    <s v="74 Street"/>
    <s v="Brooklyn"/>
    <x v="0"/>
    <s v="Brooklyn"/>
    <x v="0"/>
    <x v="0"/>
    <n v="40.631506000000002"/>
    <n v="-74.024790530000004"/>
    <n v="3"/>
    <m/>
  </r>
  <r>
    <s v="45287190"/>
    <x v="696"/>
    <d v="2020-01-02T16:58:00"/>
    <x v="3"/>
    <x v="3"/>
    <x v="5"/>
    <x v="6"/>
    <s v="Residential Building"/>
    <s v="10458"/>
    <s v="590 East  187 Street"/>
    <s v="East  187 Street"/>
    <s v="Bronx"/>
    <x v="0"/>
    <s v="Bronx"/>
    <x v="0"/>
    <x v="2"/>
    <n v="40.85569461"/>
    <n v="-73.887847870000002"/>
    <n v="2"/>
    <m/>
  </r>
  <r>
    <s v="45286809"/>
    <x v="696"/>
    <d v="2020-01-01T13:03:00"/>
    <x v="11"/>
    <x v="11"/>
    <x v="55"/>
    <x v="10"/>
    <s v="N/A"/>
    <s v="10001"/>
    <s v="294 10 Avenue"/>
    <s v="10 Avenue"/>
    <s v="New York"/>
    <x v="0"/>
    <s v="Manhattan"/>
    <x v="0"/>
    <x v="3"/>
    <n v="40.750296759999998"/>
    <n v="-74.002255730000002"/>
    <n v="1"/>
    <m/>
  </r>
  <r>
    <s v="45288535"/>
    <x v="696"/>
    <d v="2020-01-01T18:43:00"/>
    <x v="3"/>
    <x v="3"/>
    <x v="5"/>
    <x v="6"/>
    <s v="Residential Building"/>
    <s v="10462"/>
    <s v="2040 Bronxdale Avenue"/>
    <s v="Bronxdale Avenue"/>
    <s v="Bronx"/>
    <x v="0"/>
    <s v="Bronx"/>
    <x v="0"/>
    <x v="2"/>
    <n v="40.85079459"/>
    <n v="-73.866537039999997"/>
    <n v="1"/>
    <m/>
  </r>
  <r>
    <s v="45285402"/>
    <x v="696"/>
    <d v="2020-01-02T21:37:00"/>
    <x v="3"/>
    <x v="3"/>
    <x v="5"/>
    <x v="6"/>
    <s v="Residential Building"/>
    <s v="10016"/>
    <s v="139 East   27 Street"/>
    <s v="East   27 Street"/>
    <s v="New York"/>
    <x v="0"/>
    <s v="Manhattan"/>
    <x v="0"/>
    <x v="3"/>
    <n v="40.741937720000003"/>
    <n v="-73.982678129999996"/>
    <n v="2"/>
    <m/>
  </r>
  <r>
    <s v="45288234"/>
    <x v="696"/>
    <d v="2020-01-01T15:42:00"/>
    <x v="1"/>
    <x v="1"/>
    <x v="41"/>
    <x v="62"/>
    <s v="Street/Sidewalk"/>
    <s v="10462"/>
    <s v="992 Neill Avenue"/>
    <s v="Neill Avenue"/>
    <s v="Bronx"/>
    <x v="0"/>
    <s v="Bronx"/>
    <x v="0"/>
    <x v="2"/>
    <n v="40.851862250000003"/>
    <n v="-73.859576619999999"/>
    <n v="1"/>
    <m/>
  </r>
  <r>
    <s v="45285140"/>
    <x v="696"/>
    <d v="2020-01-01T13:34:00"/>
    <x v="1"/>
    <x v="1"/>
    <x v="6"/>
    <x v="7"/>
    <s v="Street/Sidewalk"/>
    <s v="10468"/>
    <s v="165 West  197 Street"/>
    <s v="West  197 Street"/>
    <s v="Bronx"/>
    <x v="0"/>
    <s v="Bronx"/>
    <x v="0"/>
    <x v="2"/>
    <n v="40.872458270000003"/>
    <n v="-73.901841700000006"/>
    <n v="1"/>
    <m/>
  </r>
  <r>
    <s v="45286852"/>
    <x v="696"/>
    <d v="2020-01-01T23:13:00"/>
    <x v="1"/>
    <x v="1"/>
    <x v="2"/>
    <x v="3"/>
    <s v="Residential Building/House"/>
    <s v="10305"/>
    <s v="22 Vaughan Street"/>
    <s v="Vaughan Street"/>
    <s v="Staten Island"/>
    <x v="0"/>
    <s v="Staten Island"/>
    <x v="0"/>
    <x v="4"/>
    <n v="40.61176219"/>
    <n v="-74.071777990000001"/>
    <n v="1"/>
    <m/>
  </r>
  <r>
    <s v="45285855"/>
    <x v="697"/>
    <d v="2020-01-06T16:19:00"/>
    <x v="0"/>
    <x v="0"/>
    <x v="8"/>
    <x v="9"/>
    <s v="Other (Explain Below)"/>
    <s v="11236"/>
    <s v="1310 Paerdegat Avenue North"/>
    <s v="Paerdegat Avenue North"/>
    <s v="Brooklyn"/>
    <x v="0"/>
    <s v="Brooklyn"/>
    <x v="0"/>
    <x v="0"/>
    <n v="40.62843402"/>
    <n v="-73.905403309999997"/>
    <n v="6"/>
    <m/>
  </r>
  <r>
    <s v="45285166"/>
    <x v="697"/>
    <d v="2020-01-01T17:02:00"/>
    <x v="1"/>
    <x v="1"/>
    <x v="1"/>
    <x v="2"/>
    <s v="Street/Sidewalk"/>
    <s v="11373"/>
    <s v="52-15 Seabury Street"/>
    <s v="Seabury Street"/>
    <s v="Elmhurst"/>
    <x v="0"/>
    <s v="Queens"/>
    <x v="0"/>
    <x v="1"/>
    <n v="40.736154900000002"/>
    <n v="-73.878537309999999"/>
    <n v="1"/>
    <m/>
  </r>
  <r>
    <s v="45285467"/>
    <x v="697"/>
    <d v="2020-01-01T14:34:00"/>
    <x v="1"/>
    <x v="1"/>
    <x v="27"/>
    <x v="71"/>
    <s v="Residential Building/House"/>
    <s v="11412"/>
    <s v="110-03 195 Street"/>
    <s v="195 Street"/>
    <s v="Saint Albans"/>
    <x v="0"/>
    <s v="Queens"/>
    <x v="0"/>
    <x v="1"/>
    <n v="40.704223300000002"/>
    <n v="-73.761529600000003"/>
    <n v="1"/>
    <m/>
  </r>
  <r>
    <s v="45287048"/>
    <x v="698"/>
    <d v="2020-01-05T00:00:00"/>
    <x v="6"/>
    <x v="6"/>
    <x v="25"/>
    <x v="40"/>
    <s v="Sidewalk"/>
    <s v="11378"/>
    <s v="55-25 69 Place"/>
    <s v="69 Place"/>
    <s v="Maspeth"/>
    <x v="0"/>
    <s v="Queens"/>
    <x v="0"/>
    <x v="1"/>
    <n v="40.727612479999998"/>
    <n v="-73.894496410000002"/>
    <n v="4"/>
    <m/>
  </r>
  <r>
    <s v="45288859"/>
    <x v="698"/>
    <d v="2020-01-04T12:00:00"/>
    <x v="6"/>
    <x v="6"/>
    <x v="53"/>
    <x v="151"/>
    <s v="Sidewalk"/>
    <s v="11216"/>
    <s v="762 Marcy Avenue"/>
    <s v="Marcy Avenue"/>
    <s v="Brooklyn"/>
    <x v="0"/>
    <s v="Brooklyn"/>
    <x v="0"/>
    <x v="0"/>
    <n v="40.687737319999997"/>
    <n v="-73.947698029999998"/>
    <n v="3"/>
    <m/>
  </r>
  <r>
    <s v="45286371"/>
    <x v="698"/>
    <d v="2020-01-01T17:24:00"/>
    <x v="1"/>
    <x v="1"/>
    <x v="1"/>
    <x v="2"/>
    <s v=""/>
    <s v="10460"/>
    <s v="1504 Vyse Avenue"/>
    <s v="Vyse Avenue"/>
    <s v="Bronx"/>
    <x v="0"/>
    <s v="Bronx"/>
    <x v="0"/>
    <x v="2"/>
    <n v="40.833185489999998"/>
    <n v="-73.888091799999998"/>
    <n v="1"/>
    <m/>
  </r>
  <r>
    <s v="45285992"/>
    <x v="698"/>
    <m/>
    <x v="0"/>
    <x v="0"/>
    <x v="77"/>
    <x v="183"/>
    <s v="Residence"/>
    <s v="10456"/>
    <s v="225 East  168 Street"/>
    <s v="East  168 Street"/>
    <s v="Bronx"/>
    <x v="2"/>
    <s v="Bronx"/>
    <x v="1"/>
    <x v="2"/>
    <n v="40.835335749999999"/>
    <n v="-73.915177150000005"/>
    <m/>
    <m/>
  </r>
  <r>
    <s v="45287034"/>
    <x v="699"/>
    <d v="2020-01-06T13:47:00"/>
    <x v="6"/>
    <x v="6"/>
    <x v="29"/>
    <x v="43"/>
    <s v="Sidewalk"/>
    <s v="11213"/>
    <s v="1162 Sterling Place"/>
    <s v="Sterling Place"/>
    <s v="Brooklyn"/>
    <x v="0"/>
    <s v="Brooklyn"/>
    <x v="0"/>
    <x v="0"/>
    <n v="40.67197874"/>
    <n v="-73.940331080000007"/>
    <n v="6"/>
    <m/>
  </r>
  <r>
    <s v="45288561"/>
    <x v="699"/>
    <d v="2020-01-02T17:12:00"/>
    <x v="3"/>
    <x v="3"/>
    <x v="5"/>
    <x v="12"/>
    <s v="Residential Building"/>
    <s v="10457"/>
    <s v="2176 Tiebout Avenue"/>
    <s v="Tiebout Avenue"/>
    <s v="Bronx"/>
    <x v="0"/>
    <s v="Bronx"/>
    <x v="0"/>
    <x v="2"/>
    <n v="40.8544391"/>
    <n v="-73.898423370000003"/>
    <n v="2"/>
    <m/>
  </r>
  <r>
    <s v="45285830"/>
    <x v="699"/>
    <d v="2020-01-03T14:30:00"/>
    <x v="3"/>
    <x v="3"/>
    <x v="5"/>
    <x v="6"/>
    <s v="Residential Building"/>
    <s v="11223"/>
    <s v="49 Murdock Court"/>
    <s v="Murdock Court"/>
    <s v="Brooklyn"/>
    <x v="0"/>
    <s v="Brooklyn"/>
    <x v="0"/>
    <x v="0"/>
    <n v="40.585726510000001"/>
    <n v="-73.967964699999996"/>
    <n v="3"/>
    <m/>
  </r>
  <r>
    <s v="45287679"/>
    <x v="699"/>
    <d v="2020-02-20T11:06:00"/>
    <x v="5"/>
    <x v="5"/>
    <x v="14"/>
    <x v="184"/>
    <s v=""/>
    <s v="10038"/>
    <s v="Brooklyn Bridge"/>
    <s v="Brooklyn Bridge"/>
    <s v="New York"/>
    <x v="0"/>
    <s v="Manhattan"/>
    <x v="0"/>
    <x v="3"/>
    <n v="40.708044010000002"/>
    <n v="-73.999343550000006"/>
    <n v="50"/>
    <m/>
  </r>
  <r>
    <s v="45286763"/>
    <x v="699"/>
    <d v="2020-01-08T13:59:00"/>
    <x v="3"/>
    <x v="3"/>
    <x v="61"/>
    <x v="185"/>
    <s v="Residential Building"/>
    <s v="11226"/>
    <s v="2904 Clarendon Road"/>
    <s v="Clarendon Road"/>
    <s v="Brooklyn"/>
    <x v="0"/>
    <s v="Brooklyn"/>
    <x v="0"/>
    <x v="0"/>
    <n v="40.643187650000002"/>
    <n v="-73.949556259999994"/>
    <n v="8"/>
    <m/>
  </r>
  <r>
    <s v="45286707"/>
    <x v="699"/>
    <d v="2020-01-02T16:59:00"/>
    <x v="3"/>
    <x v="3"/>
    <x v="5"/>
    <x v="6"/>
    <s v="Residential Building"/>
    <s v="10457"/>
    <s v="1964 Clinton Avenue"/>
    <s v="Clinton Avenue"/>
    <s v="Bronx"/>
    <x v="0"/>
    <s v="Bronx"/>
    <x v="0"/>
    <x v="2"/>
    <n v="40.84514592"/>
    <n v="-73.889875219999993"/>
    <n v="2"/>
    <m/>
  </r>
  <r>
    <s v="45285220"/>
    <x v="699"/>
    <d v="2020-01-02T16:19:00"/>
    <x v="3"/>
    <x v="3"/>
    <x v="5"/>
    <x v="6"/>
    <s v="Residential Building"/>
    <s v="11209"/>
    <s v="9102 3 Avenue"/>
    <s v="3 Avenue"/>
    <s v="Brooklyn"/>
    <x v="0"/>
    <s v="Brooklyn"/>
    <x v="0"/>
    <x v="0"/>
    <n v="40.619899099999998"/>
    <n v="-74.032527180000002"/>
    <n v="2"/>
    <m/>
  </r>
  <r>
    <s v="45288272"/>
    <x v="699"/>
    <d v="2020-01-03T10:32:00"/>
    <x v="3"/>
    <x v="3"/>
    <x v="5"/>
    <x v="6"/>
    <s v="Residential Building"/>
    <s v="11233"/>
    <s v="211 Hull Street"/>
    <s v="Hull Street"/>
    <s v="Brooklyn"/>
    <x v="0"/>
    <s v="Brooklyn"/>
    <x v="0"/>
    <x v="0"/>
    <n v="40.679887000000001"/>
    <n v="-73.907900949999998"/>
    <n v="2"/>
    <m/>
  </r>
  <r>
    <s v="45288020"/>
    <x v="700"/>
    <m/>
    <x v="6"/>
    <x v="6"/>
    <x v="29"/>
    <x v="43"/>
    <s v="Sidewalk"/>
    <s v="11412"/>
    <s v="109-64 195 Street"/>
    <s v="195 Street"/>
    <s v="Saint Albans"/>
    <x v="3"/>
    <s v="Queens"/>
    <x v="1"/>
    <x v="1"/>
    <n v="40.705006359999999"/>
    <n v="-73.761912719999998"/>
    <m/>
    <m/>
  </r>
  <r>
    <s v="45287277"/>
    <x v="700"/>
    <d v="2020-01-01T13:49:00"/>
    <x v="1"/>
    <x v="1"/>
    <x v="6"/>
    <x v="31"/>
    <s v="Street/Sidewalk"/>
    <s v="11201"/>
    <s v="15 Hunts Lane"/>
    <s v="Hunts Lane"/>
    <s v="Brooklyn"/>
    <x v="0"/>
    <s v="Brooklyn"/>
    <x v="0"/>
    <x v="0"/>
    <n v="40.693496600000003"/>
    <n v="-73.994111239999995"/>
    <n v="1"/>
    <m/>
  </r>
  <r>
    <s v="45288752"/>
    <x v="700"/>
    <d v="2020-01-01T19:51:00"/>
    <x v="1"/>
    <x v="1"/>
    <x v="6"/>
    <x v="31"/>
    <s v="Street/Sidewalk"/>
    <s v="11223"/>
    <s v="1616 Ocean Parkway"/>
    <s v="Ocean Parkway"/>
    <s v="Brooklyn"/>
    <x v="0"/>
    <s v="Brooklyn"/>
    <x v="0"/>
    <x v="0"/>
    <n v="40.609150530000001"/>
    <n v="-73.967647330000005"/>
    <n v="1"/>
    <m/>
  </r>
  <r>
    <s v="45287934"/>
    <x v="700"/>
    <d v="2020-01-01T13:01:00"/>
    <x v="0"/>
    <x v="0"/>
    <x v="8"/>
    <x v="144"/>
    <s v="3+ Family Apt. Building"/>
    <s v="11238"/>
    <s v="95 Eastern Parkway"/>
    <s v="Eastern Parkway"/>
    <s v="Brooklyn"/>
    <x v="0"/>
    <s v="Brooklyn"/>
    <x v="0"/>
    <x v="0"/>
    <n v="40.672620420000001"/>
    <n v="-73.96579242"/>
    <n v="0"/>
    <m/>
  </r>
  <r>
    <s v="45285447"/>
    <x v="701"/>
    <d v="2020-01-31T00:00:00"/>
    <x v="6"/>
    <x v="6"/>
    <x v="25"/>
    <x v="40"/>
    <s v="Sidewalk"/>
    <s v="11221"/>
    <s v="527 Knickerbocker Avenue"/>
    <s v="Knickerbocker Avenue"/>
    <s v="Brooklyn"/>
    <x v="0"/>
    <s v="Brooklyn"/>
    <x v="0"/>
    <x v="0"/>
    <n v="40.697572389999998"/>
    <n v="-73.916160239999996"/>
    <n v="30"/>
    <m/>
  </r>
  <r>
    <s v="45285718"/>
    <x v="701"/>
    <d v="2020-01-03T02:11:00"/>
    <x v="3"/>
    <x v="3"/>
    <x v="5"/>
    <x v="6"/>
    <s v="Residential Building"/>
    <s v="10471"/>
    <s v="6063 Broadway"/>
    <s v="Broadway"/>
    <s v="Bronx"/>
    <x v="0"/>
    <s v="Bronx"/>
    <x v="0"/>
    <x v="2"/>
    <n v="40.892443530000001"/>
    <n v="-73.896889599999994"/>
    <n v="2"/>
    <m/>
  </r>
  <r>
    <s v="45287397"/>
    <x v="701"/>
    <d v="2020-01-02T15:43:00"/>
    <x v="0"/>
    <x v="0"/>
    <x v="8"/>
    <x v="70"/>
    <s v="3+ Family Apt. Building"/>
    <s v="11233"/>
    <s v="1517 St Marks Avenue"/>
    <s v="St Marks Avenue"/>
    <s v="Brooklyn"/>
    <x v="0"/>
    <s v="Brooklyn"/>
    <x v="0"/>
    <x v="0"/>
    <n v="40.673441330000003"/>
    <n v="-73.917517219999993"/>
    <n v="2"/>
    <m/>
  </r>
  <r>
    <s v="45285596"/>
    <x v="701"/>
    <d v="2020-01-01T16:26:00"/>
    <x v="11"/>
    <x v="11"/>
    <x v="55"/>
    <x v="10"/>
    <s v="N/A"/>
    <s v="10002"/>
    <s v="102 Hester Street"/>
    <s v="Hester Street"/>
    <s v="New York"/>
    <x v="0"/>
    <s v="Manhattan"/>
    <x v="0"/>
    <x v="3"/>
    <n v="40.716574530000003"/>
    <n v="-73.993160470000007"/>
    <n v="1"/>
    <m/>
  </r>
  <r>
    <s v="45284891"/>
    <x v="701"/>
    <d v="2020-01-01T15:25:00"/>
    <x v="1"/>
    <x v="1"/>
    <x v="6"/>
    <x v="7"/>
    <s v="Street/Sidewalk"/>
    <s v="11417"/>
    <s v="95-06 150 Road"/>
    <s v="150 Road"/>
    <s v="Ozone Park"/>
    <x v="0"/>
    <s v="Queens"/>
    <x v="0"/>
    <x v="1"/>
    <n v="40.669228990000001"/>
    <n v="-73.840174419999997"/>
    <n v="1"/>
    <m/>
  </r>
  <r>
    <s v="45286173"/>
    <x v="702"/>
    <d v="2020-01-03T12:00:00"/>
    <x v="6"/>
    <x v="6"/>
    <x v="49"/>
    <x v="89"/>
    <s v="Street"/>
    <s v="11411"/>
    <s v="207-05 Linden Boulevard"/>
    <s v="Linden Boulevard"/>
    <s v="Cambria Heights"/>
    <x v="0"/>
    <s v="Queens"/>
    <x v="0"/>
    <x v="1"/>
    <n v="40.696395729999999"/>
    <n v="-73.745127420000003"/>
    <n v="2"/>
    <m/>
  </r>
  <r>
    <s v="45286232"/>
    <x v="702"/>
    <d v="2020-01-05T09:33:00"/>
    <x v="3"/>
    <x v="3"/>
    <x v="5"/>
    <x v="6"/>
    <s v="Residential Building"/>
    <s v="11415"/>
    <s v="83-43 118 Street"/>
    <s v="118 Street"/>
    <s v="Kew Gardens"/>
    <x v="0"/>
    <s v="Queens"/>
    <x v="0"/>
    <x v="1"/>
    <n v="40.706050400000002"/>
    <n v="-73.834524470000005"/>
    <n v="4"/>
    <m/>
  </r>
  <r>
    <s v="45285213"/>
    <x v="703"/>
    <d v="2020-01-04T12:00:00"/>
    <x v="6"/>
    <x v="6"/>
    <x v="16"/>
    <x v="186"/>
    <s v="Lot"/>
    <s v="11233"/>
    <s v="1517 St Marks Avenue"/>
    <s v="St Marks Avenue"/>
    <s v="Brooklyn"/>
    <x v="0"/>
    <s v="Brooklyn"/>
    <x v="0"/>
    <x v="0"/>
    <n v="40.673441330000003"/>
    <n v="-73.917517219999993"/>
    <n v="3"/>
    <m/>
  </r>
  <r>
    <s v="45288453"/>
    <x v="703"/>
    <d v="2020-01-03T00:00:00"/>
    <x v="6"/>
    <x v="6"/>
    <x v="25"/>
    <x v="40"/>
    <s v="Sidewalk"/>
    <s v="11106"/>
    <s v="31-60 33 Street"/>
    <s v="33 Street"/>
    <s v="Astoria"/>
    <x v="0"/>
    <s v="Queens"/>
    <x v="0"/>
    <x v="1"/>
    <n v="40.762218920000002"/>
    <n v="-73.922995290000003"/>
    <n v="2"/>
    <m/>
  </r>
  <r>
    <s v="45288638"/>
    <x v="703"/>
    <d v="2020-01-01T13:04:00"/>
    <x v="2"/>
    <x v="2"/>
    <x v="3"/>
    <x v="5"/>
    <s v="Above Address"/>
    <s v="10016"/>
    <s v="151 East   29 Street"/>
    <s v="East   29 Street"/>
    <s v="New York"/>
    <x v="0"/>
    <s v="Manhattan"/>
    <x v="0"/>
    <x v="3"/>
    <n v="40.7430217"/>
    <n v="-73.981414779999994"/>
    <n v="1"/>
    <m/>
  </r>
  <r>
    <s v="45285305"/>
    <x v="703"/>
    <d v="2020-01-02T21:19:00"/>
    <x v="3"/>
    <x v="3"/>
    <x v="5"/>
    <x v="6"/>
    <s v="Residential Building"/>
    <s v="10451"/>
    <s v="825 Gerard Avenue"/>
    <s v="Gerard Avenue"/>
    <s v="Bronx"/>
    <x v="0"/>
    <s v="Bronx"/>
    <x v="0"/>
    <x v="2"/>
    <n v="40.825865649999997"/>
    <n v="-73.925913429999994"/>
    <n v="2"/>
    <m/>
  </r>
  <r>
    <s v="45287365"/>
    <x v="703"/>
    <d v="2020-05-26T10:30:00"/>
    <x v="9"/>
    <x v="9"/>
    <x v="54"/>
    <x v="135"/>
    <s v="Street/Curbside"/>
    <s v="10031"/>
    <s v="615 West  147 Street"/>
    <s v="West  147 Street"/>
    <s v="New York"/>
    <x v="0"/>
    <s v="Manhattan"/>
    <x v="0"/>
    <x v="3"/>
    <n v="40.827904160000003"/>
    <n v="-73.949893189999997"/>
    <n v="146"/>
    <m/>
  </r>
  <r>
    <s v="45287837"/>
    <x v="703"/>
    <d v="2020-01-01T16:27:00"/>
    <x v="1"/>
    <x v="1"/>
    <x v="2"/>
    <x v="14"/>
    <s v="Residential Building/House"/>
    <s v="11226"/>
    <s v="310 Lenox Road"/>
    <s v="Lenox Road"/>
    <s v="Brooklyn"/>
    <x v="0"/>
    <s v="Brooklyn"/>
    <x v="0"/>
    <x v="0"/>
    <n v="40.654204960000001"/>
    <n v="-73.948974899999996"/>
    <n v="1"/>
    <m/>
  </r>
  <r>
    <s v="45287119"/>
    <x v="704"/>
    <d v="2020-01-01T13:05:00"/>
    <x v="4"/>
    <x v="4"/>
    <x v="7"/>
    <x v="8"/>
    <s v=""/>
    <s v="11691"/>
    <s v="Mott Avenue"/>
    <s v="Mott Avenue"/>
    <s v="Far Rockaway"/>
    <x v="0"/>
    <s v="Queens"/>
    <x v="0"/>
    <x v="1"/>
    <n v="40.611473910000001"/>
    <n v="-73.7695109"/>
    <n v="0"/>
    <m/>
  </r>
  <r>
    <s v="45287014"/>
    <x v="704"/>
    <d v="2020-01-03T05:46:00"/>
    <x v="3"/>
    <x v="3"/>
    <x v="5"/>
    <x v="12"/>
    <s v="Residential Building"/>
    <s v="10032"/>
    <s v="707 West  171 Street"/>
    <s v="West  171 Street"/>
    <s v="New York"/>
    <x v="0"/>
    <s v="Manhattan"/>
    <x v="0"/>
    <x v="3"/>
    <n v="40.844162560000001"/>
    <n v="-73.941391030000005"/>
    <n v="2"/>
    <m/>
  </r>
  <r>
    <s v="45287651"/>
    <x v="704"/>
    <d v="2020-01-02T16:23:00"/>
    <x v="3"/>
    <x v="3"/>
    <x v="5"/>
    <x v="6"/>
    <s v="Residential Building"/>
    <s v="11217"/>
    <s v="696 Sackett Street"/>
    <s v="Sackett Street"/>
    <s v="Brooklyn"/>
    <x v="0"/>
    <s v="Brooklyn"/>
    <x v="0"/>
    <x v="0"/>
    <n v="40.677592060000002"/>
    <n v="-73.981476279999995"/>
    <n v="2"/>
    <m/>
  </r>
  <r>
    <s v="45287665"/>
    <x v="704"/>
    <d v="2020-01-02T21:48:00"/>
    <x v="3"/>
    <x v="3"/>
    <x v="5"/>
    <x v="12"/>
    <s v="Residential Building"/>
    <s v="11233"/>
    <s v="295 Malcolm X Boulevard"/>
    <s v="Malcolm X Boulevard"/>
    <s v="Brooklyn"/>
    <x v="0"/>
    <s v="Brooklyn"/>
    <x v="0"/>
    <x v="0"/>
    <n v="40.682078490000002"/>
    <n v="-73.928878240000003"/>
    <n v="2"/>
    <m/>
  </r>
  <r>
    <s v="45286912"/>
    <x v="705"/>
    <d v="2020-01-01T14:57:00"/>
    <x v="1"/>
    <x v="1"/>
    <x v="4"/>
    <x v="3"/>
    <s v="Store/Commercial"/>
    <s v="10029"/>
    <s v="1870 Lexington Avenue"/>
    <s v="Lexington Avenue"/>
    <s v="New York"/>
    <x v="0"/>
    <s v="Manhattan"/>
    <x v="0"/>
    <x v="3"/>
    <n v="40.798526299999999"/>
    <n v="-73.941702100000001"/>
    <n v="1"/>
    <m/>
  </r>
  <r>
    <s v="45286991"/>
    <x v="705"/>
    <d v="2020-01-03T08:38:00"/>
    <x v="4"/>
    <x v="4"/>
    <x v="7"/>
    <x v="187"/>
    <s v="Street"/>
    <s v="11230"/>
    <s v="1058 East    3 Street"/>
    <s v="East    3 Street"/>
    <s v="Brooklyn"/>
    <x v="0"/>
    <s v="Brooklyn"/>
    <x v="0"/>
    <x v="0"/>
    <n v="40.625250350000002"/>
    <n v="-73.97397617"/>
    <n v="2"/>
    <m/>
  </r>
  <r>
    <s v="45285433"/>
    <x v="706"/>
    <d v="2020-01-07T06:50:00"/>
    <x v="6"/>
    <x v="6"/>
    <x v="29"/>
    <x v="43"/>
    <s v="Sidewalk"/>
    <s v="10308"/>
    <s v="27 Cloverdale Avenue"/>
    <s v="Cloverdale Avenue"/>
    <s v="Staten Island"/>
    <x v="0"/>
    <s v="Staten Island"/>
    <x v="0"/>
    <x v="4"/>
    <n v="40.542814980000003"/>
    <n v="-74.153431870000006"/>
    <n v="6"/>
    <m/>
  </r>
  <r>
    <s v="45286118"/>
    <x v="706"/>
    <d v="2020-01-04T00:00:00"/>
    <x v="6"/>
    <x v="6"/>
    <x v="25"/>
    <x v="40"/>
    <s v="Sidewalk"/>
    <s v="11379"/>
    <s v="69-02 78 Street"/>
    <s v="78 Street"/>
    <s v="Middle Village"/>
    <x v="0"/>
    <s v="Queens"/>
    <x v="0"/>
    <x v="1"/>
    <n v="40.709532240000001"/>
    <n v="-73.874827359999998"/>
    <n v="3"/>
    <m/>
  </r>
  <r>
    <s v="45286587"/>
    <x v="707"/>
    <d v="2020-01-03T00:00:00"/>
    <x v="6"/>
    <x v="6"/>
    <x v="25"/>
    <x v="40"/>
    <s v="Sidewalk"/>
    <s v="11208"/>
    <s v="679 Autumn Avenue"/>
    <s v="Autumn Avenue"/>
    <s v="Brooklyn"/>
    <x v="0"/>
    <s v="Brooklyn"/>
    <x v="0"/>
    <x v="0"/>
    <n v="40.672090560000001"/>
    <n v="-73.867262350000004"/>
    <n v="2"/>
    <m/>
  </r>
  <r>
    <s v="45288518"/>
    <x v="707"/>
    <d v="2020-01-02T16:30:00"/>
    <x v="3"/>
    <x v="3"/>
    <x v="5"/>
    <x v="6"/>
    <s v="Residential Building"/>
    <s v="10469"/>
    <s v="1468 Astor Avenue"/>
    <s v="Astor Avenue"/>
    <s v="Bronx"/>
    <x v="0"/>
    <s v="Bronx"/>
    <x v="0"/>
    <x v="2"/>
    <n v="40.859571199999998"/>
    <n v="-73.843903299999994"/>
    <n v="2"/>
    <m/>
  </r>
  <r>
    <s v="45289201"/>
    <x v="707"/>
    <d v="2020-01-05T15:12:00"/>
    <x v="3"/>
    <x v="3"/>
    <x v="31"/>
    <x v="79"/>
    <s v="Residential Building"/>
    <s v="11223"/>
    <s v="2444 West    1 Street"/>
    <s v="West    1 Street"/>
    <s v="Brooklyn"/>
    <x v="0"/>
    <s v="Brooklyn"/>
    <x v="0"/>
    <x v="0"/>
    <n v="40.589457500000002"/>
    <n v="-73.97097651"/>
    <n v="5"/>
    <m/>
  </r>
  <r>
    <s v="45289503"/>
    <x v="708"/>
    <d v="2020-01-05T00:00:00"/>
    <x v="6"/>
    <x v="6"/>
    <x v="25"/>
    <x v="40"/>
    <s v="Sidewalk"/>
    <s v="11417"/>
    <s v="104-11 102 Street"/>
    <s v="102 Street"/>
    <s v="Ozone Park"/>
    <x v="0"/>
    <s v="Queens"/>
    <x v="0"/>
    <x v="1"/>
    <n v="40.681180179999998"/>
    <n v="-73.838508899999994"/>
    <n v="4"/>
    <m/>
  </r>
  <r>
    <s v="45287080"/>
    <x v="708"/>
    <d v="2020-01-02T12:00:00"/>
    <x v="6"/>
    <x v="6"/>
    <x v="49"/>
    <x v="85"/>
    <s v="Sidewalk"/>
    <s v="11203"/>
    <s v=""/>
    <s v=""/>
    <s v="Brooklyn"/>
    <x v="0"/>
    <s v="Brooklyn"/>
    <x v="0"/>
    <x v="0"/>
    <n v="40.65542009"/>
    <n v="-73.92288791"/>
    <n v="1"/>
    <m/>
  </r>
  <r>
    <s v="45287009"/>
    <x v="708"/>
    <d v="2020-12-23T22:59:00"/>
    <x v="10"/>
    <x v="10"/>
    <x v="48"/>
    <x v="188"/>
    <s v=""/>
    <s v="11226"/>
    <s v="Bedford Avenue"/>
    <s v="Bedford Avenue"/>
    <s v=""/>
    <x v="0"/>
    <s v="Brooklyn"/>
    <x v="0"/>
    <x v="0"/>
    <n v="40.644773549999996"/>
    <n v="-73.954729639999996"/>
    <n v="358"/>
    <m/>
  </r>
  <r>
    <s v="45288388"/>
    <x v="708"/>
    <d v="2020-01-04T05:24:00"/>
    <x v="1"/>
    <x v="1"/>
    <x v="2"/>
    <x v="4"/>
    <s v=""/>
    <s v="10466"/>
    <s v="828 East  227 Street"/>
    <s v="East  227 Street"/>
    <s v="Bronx"/>
    <x v="0"/>
    <s v="Bronx"/>
    <x v="0"/>
    <x v="2"/>
    <n v="40.887975079999997"/>
    <n v="-73.855807729999995"/>
    <n v="3"/>
    <m/>
  </r>
  <r>
    <s v="45289365"/>
    <x v="708"/>
    <d v="2020-01-02T21:19:00"/>
    <x v="3"/>
    <x v="3"/>
    <x v="5"/>
    <x v="6"/>
    <s v="Residential Building"/>
    <s v="10451"/>
    <s v="825 Gerard Avenue"/>
    <s v="Gerard Avenue"/>
    <s v="Bronx"/>
    <x v="0"/>
    <s v="Bronx"/>
    <x v="0"/>
    <x v="2"/>
    <n v="40.825865649999997"/>
    <n v="-73.925913429999994"/>
    <n v="2"/>
    <m/>
  </r>
  <r>
    <s v="45285773"/>
    <x v="708"/>
    <d v="2020-01-01T17:59:00"/>
    <x v="3"/>
    <x v="3"/>
    <x v="5"/>
    <x v="6"/>
    <s v="Residential Building"/>
    <s v="11219"/>
    <s v="1329 50 Street"/>
    <s v="50 Street"/>
    <s v="Brooklyn"/>
    <x v="0"/>
    <s v="Brooklyn"/>
    <x v="0"/>
    <x v="0"/>
    <n v="40.634008889999997"/>
    <n v="-73.991922329999994"/>
    <n v="1"/>
    <m/>
  </r>
  <r>
    <s v="45288376"/>
    <x v="708"/>
    <d v="2020-01-01T17:45:00"/>
    <x v="1"/>
    <x v="1"/>
    <x v="2"/>
    <x v="3"/>
    <s v="Residential Building/House"/>
    <s v="11216"/>
    <s v="782 Lincoln Place"/>
    <s v="Lincoln Place"/>
    <s v="Brooklyn"/>
    <x v="0"/>
    <s v="Brooklyn"/>
    <x v="0"/>
    <x v="0"/>
    <n v="40.670767810000001"/>
    <n v="-73.950930490000005"/>
    <n v="1"/>
    <m/>
  </r>
  <r>
    <s v="45287553"/>
    <x v="709"/>
    <d v="2020-01-02T12:00:00"/>
    <x v="6"/>
    <x v="6"/>
    <x v="49"/>
    <x v="85"/>
    <s v="Sidewalk"/>
    <s v="11210"/>
    <s v="1525 Albany Avenue"/>
    <s v="Albany Avenue"/>
    <s v="Brooklyn"/>
    <x v="0"/>
    <s v="Brooklyn"/>
    <x v="0"/>
    <x v="0"/>
    <n v="40.636004059999998"/>
    <n v="-73.937401589999993"/>
    <n v="1"/>
    <m/>
  </r>
  <r>
    <s v="45286843"/>
    <x v="709"/>
    <d v="2020-01-01T15:10:00"/>
    <x v="1"/>
    <x v="1"/>
    <x v="6"/>
    <x v="22"/>
    <s v="Street/Sidewalk"/>
    <s v="11428"/>
    <s v="92-35 214 Place"/>
    <s v="214 Place"/>
    <s v="Queens Village"/>
    <x v="0"/>
    <s v="Queens"/>
    <x v="0"/>
    <x v="1"/>
    <n v="40.720500100000002"/>
    <n v="-73.74501721"/>
    <n v="1"/>
    <m/>
  </r>
  <r>
    <s v="45288973"/>
    <x v="710"/>
    <d v="2020-01-03T00:00:00"/>
    <x v="6"/>
    <x v="6"/>
    <x v="25"/>
    <x v="40"/>
    <s v="Sidewalk"/>
    <s v="11377"/>
    <s v="41-63 53 Street"/>
    <s v="53 Street"/>
    <s v="Woodside"/>
    <x v="0"/>
    <s v="Queens"/>
    <x v="0"/>
    <x v="1"/>
    <n v="40.743851139999997"/>
    <n v="-73.911623449999993"/>
    <n v="2"/>
    <m/>
  </r>
  <r>
    <s v="45285441"/>
    <x v="710"/>
    <d v="2020-01-07T06:53:00"/>
    <x v="6"/>
    <x v="6"/>
    <x v="29"/>
    <x v="43"/>
    <s v="Sidewalk"/>
    <s v="10309"/>
    <s v="707 Bloomingdale Road"/>
    <s v="Bloomingdale Road"/>
    <s v="Staten Island"/>
    <x v="0"/>
    <s v="Staten Island"/>
    <x v="0"/>
    <x v="4"/>
    <n v="40.543071959999999"/>
    <n v="-74.218476940000002"/>
    <n v="6"/>
    <m/>
  </r>
  <r>
    <s v="45287042"/>
    <x v="710"/>
    <d v="2020-01-02T12:00:00"/>
    <x v="6"/>
    <x v="6"/>
    <x v="58"/>
    <x v="170"/>
    <s v="Sidewalk"/>
    <s v="10032"/>
    <s v="611 West  156 Street"/>
    <s v="West  156 Street"/>
    <s v="New York"/>
    <x v="0"/>
    <s v="Manhattan"/>
    <x v="0"/>
    <x v="3"/>
    <n v="40.833690969999999"/>
    <n v="-73.945924610000006"/>
    <n v="1"/>
    <m/>
  </r>
  <r>
    <s v="45305172"/>
    <x v="710"/>
    <d v="2020-01-02T16:23:00"/>
    <x v="4"/>
    <x v="4"/>
    <x v="7"/>
    <x v="8"/>
    <s v=""/>
    <s v="11103"/>
    <s v="32-04 44 Street"/>
    <s v="44 Street"/>
    <s v="Astoria"/>
    <x v="0"/>
    <s v="Queens"/>
    <x v="0"/>
    <x v="1"/>
    <n v="40.757128100000003"/>
    <n v="-73.916099720000005"/>
    <n v="2"/>
    <m/>
  </r>
  <r>
    <s v="45285018"/>
    <x v="710"/>
    <d v="2020-01-01T15:10:00"/>
    <x v="1"/>
    <x v="1"/>
    <x v="6"/>
    <x v="22"/>
    <s v="Street/Sidewalk"/>
    <s v="11428"/>
    <s v="92-31 214 Place"/>
    <s v="214 Place"/>
    <s v="Queens Village"/>
    <x v="0"/>
    <s v="Queens"/>
    <x v="0"/>
    <x v="1"/>
    <n v="40.720535820000002"/>
    <n v="-73.745035110000003"/>
    <n v="1"/>
    <m/>
  </r>
  <r>
    <s v="45285906"/>
    <x v="711"/>
    <d v="2020-01-01T14:45:00"/>
    <x v="8"/>
    <x v="8"/>
    <x v="19"/>
    <x v="25"/>
    <s v=""/>
    <s v="11434"/>
    <s v="175-02 139 Road"/>
    <s v="139 Road"/>
    <s v="Jamaica"/>
    <x v="0"/>
    <s v="Queens"/>
    <x v="0"/>
    <x v="1"/>
    <n v="40.671840260000003"/>
    <n v="-73.765473830000005"/>
    <n v="1"/>
    <m/>
  </r>
  <r>
    <s v="45286789"/>
    <x v="711"/>
    <d v="2020-01-01T13:12:00"/>
    <x v="8"/>
    <x v="8"/>
    <x v="35"/>
    <x v="51"/>
    <s v=""/>
    <s v="11214"/>
    <s v="54 Bay   25 Street"/>
    <s v="Bay   25 Street"/>
    <s v="Brooklyn"/>
    <x v="0"/>
    <s v="Brooklyn"/>
    <x v="0"/>
    <x v="0"/>
    <n v="40.603154949999997"/>
    <n v="-73.998570319999999"/>
    <n v="0"/>
    <m/>
  </r>
  <r>
    <s v="45287196"/>
    <x v="711"/>
    <d v="2020-01-01T13:16:00"/>
    <x v="8"/>
    <x v="8"/>
    <x v="19"/>
    <x v="25"/>
    <s v=""/>
    <s v="11421"/>
    <s v="89-19 91 Avenue"/>
    <s v="91 Avenue"/>
    <s v="Woodhaven"/>
    <x v="0"/>
    <s v="Queens"/>
    <x v="0"/>
    <x v="1"/>
    <n v="40.688776259999997"/>
    <n v="-73.853844219999999"/>
    <n v="1"/>
    <m/>
  </r>
  <r>
    <s v="45287094"/>
    <x v="711"/>
    <d v="2020-01-04T00:00:00"/>
    <x v="6"/>
    <x v="6"/>
    <x v="25"/>
    <x v="40"/>
    <s v="Sidewalk"/>
    <s v="11103"/>
    <s v="30-83 49 Street"/>
    <s v="49 Street"/>
    <s v="Astoria"/>
    <x v="0"/>
    <s v="Queens"/>
    <x v="0"/>
    <x v="1"/>
    <n v="40.758690170000001"/>
    <n v="-73.909268330000003"/>
    <n v="3"/>
    <m/>
  </r>
  <r>
    <s v="45286389"/>
    <x v="711"/>
    <d v="2020-01-01T15:08:00"/>
    <x v="1"/>
    <x v="1"/>
    <x v="6"/>
    <x v="7"/>
    <s v="Street/Sidewalk"/>
    <s v="10128"/>
    <s v="1721 1 Avenue"/>
    <s v="1 Avenue"/>
    <s v="New York"/>
    <x v="0"/>
    <s v="Manhattan"/>
    <x v="0"/>
    <x v="3"/>
    <n v="40.778904429999997"/>
    <n v="-73.947908060000003"/>
    <n v="1"/>
    <m/>
  </r>
  <r>
    <s v="45289859"/>
    <x v="711"/>
    <d v="2020-01-02T08:50:00"/>
    <x v="3"/>
    <x v="3"/>
    <x v="5"/>
    <x v="6"/>
    <s v="Residential Building"/>
    <s v="10035"/>
    <s v="14 East  125 Street"/>
    <s v="East  125 Street"/>
    <s v="New York"/>
    <x v="0"/>
    <s v="Manhattan"/>
    <x v="0"/>
    <x v="3"/>
    <n v="40.806170360000003"/>
    <n v="-73.941702629999995"/>
    <n v="1"/>
    <m/>
  </r>
  <r>
    <s v="45305171"/>
    <x v="711"/>
    <d v="2020-01-02T16:42:00"/>
    <x v="4"/>
    <x v="4"/>
    <x v="7"/>
    <x v="8"/>
    <s v=""/>
    <s v="11103"/>
    <s v="32-16 44 Street"/>
    <s v="44 Street"/>
    <s v="Astoria"/>
    <x v="0"/>
    <s v="Queens"/>
    <x v="0"/>
    <x v="1"/>
    <n v="40.757111639999998"/>
    <n v="-73.916114179999994"/>
    <n v="2"/>
    <m/>
  </r>
  <r>
    <s v="45285318"/>
    <x v="711"/>
    <d v="2020-01-02T09:33:00"/>
    <x v="3"/>
    <x v="3"/>
    <x v="5"/>
    <x v="12"/>
    <s v="Residential Building"/>
    <s v="11223"/>
    <s v="426 Avenue U"/>
    <s v="Avenue U"/>
    <s v="Brooklyn"/>
    <x v="0"/>
    <s v="Brooklyn"/>
    <x v="0"/>
    <x v="0"/>
    <n v="40.597510040000003"/>
    <n v="-73.968329940000004"/>
    <n v="1"/>
    <m/>
  </r>
  <r>
    <s v="45288479"/>
    <x v="711"/>
    <d v="2020-01-03T02:12:00"/>
    <x v="3"/>
    <x v="3"/>
    <x v="5"/>
    <x v="6"/>
    <s v="Residential Building"/>
    <s v="10468"/>
    <s v="2291 Dr M L King Jr Boulevard"/>
    <s v="Dr M L King Jr Boulevard"/>
    <s v="Bronx"/>
    <x v="0"/>
    <s v="Bronx"/>
    <x v="0"/>
    <x v="2"/>
    <n v="40.860720550000003"/>
    <n v="-73.906782890000002"/>
    <n v="2"/>
    <m/>
  </r>
  <r>
    <s v="45288929"/>
    <x v="711"/>
    <d v="2020-01-01T14:15:00"/>
    <x v="1"/>
    <x v="1"/>
    <x v="6"/>
    <x v="31"/>
    <s v="Street/Sidewalk"/>
    <s v="11356"/>
    <s v="117-18 14 Avenue"/>
    <s v="14 Avenue"/>
    <s v="College Point"/>
    <x v="0"/>
    <s v="Queens"/>
    <x v="0"/>
    <x v="1"/>
    <n v="40.785837100000002"/>
    <n v="-73.850175329999999"/>
    <n v="1"/>
    <m/>
  </r>
  <r>
    <s v="45289671"/>
    <x v="712"/>
    <d v="2020-01-05T00:00:00"/>
    <x v="6"/>
    <x v="6"/>
    <x v="25"/>
    <x v="40"/>
    <s v="Sidewalk"/>
    <s v="11362"/>
    <s v="262-27 60 Avenue"/>
    <s v="60 Avenue"/>
    <s v="Little Neck"/>
    <x v="0"/>
    <s v="Queens"/>
    <x v="0"/>
    <x v="1"/>
    <n v="40.760458319999998"/>
    <n v="-73.720169990000002"/>
    <n v="4"/>
    <m/>
  </r>
  <r>
    <s v="45299918"/>
    <x v="712"/>
    <d v="2021-01-03T18:12:00"/>
    <x v="4"/>
    <x v="4"/>
    <x v="7"/>
    <x v="8"/>
    <s v=""/>
    <s v="11103"/>
    <s v="32-18 44 Street"/>
    <s v="44 Street"/>
    <s v="Astoria"/>
    <x v="0"/>
    <s v="Queens"/>
    <x v="0"/>
    <x v="1"/>
    <n v="40.757108899999999"/>
    <n v="-73.916117790000001"/>
    <n v="369"/>
    <m/>
  </r>
  <r>
    <s v="45286793"/>
    <x v="712"/>
    <d v="2020-01-01T21:11:00"/>
    <x v="1"/>
    <x v="1"/>
    <x v="2"/>
    <x v="4"/>
    <s v="Residential Building/House"/>
    <s v="10467"/>
    <s v="405 East  204 Street"/>
    <s v="East  204 Street"/>
    <s v="Bronx"/>
    <x v="0"/>
    <s v="Bronx"/>
    <x v="0"/>
    <x v="2"/>
    <n v="40.870971189999999"/>
    <n v="-73.876674820000005"/>
    <n v="1"/>
    <m/>
  </r>
  <r>
    <s v="45286337"/>
    <x v="712"/>
    <d v="2020-01-01T13:21:00"/>
    <x v="1"/>
    <x v="1"/>
    <x v="2"/>
    <x v="4"/>
    <s v="Residential Building/House"/>
    <s v="10027"/>
    <s v="560 Riverside Drive"/>
    <s v="Riverside Drive"/>
    <s v="New York"/>
    <x v="0"/>
    <s v="Manhattan"/>
    <x v="0"/>
    <x v="3"/>
    <n v="40.817050270000003"/>
    <n v="-73.960772270000007"/>
    <n v="1"/>
    <m/>
  </r>
  <r>
    <s v="45285922"/>
    <x v="713"/>
    <d v="2020-01-16T11:27:00"/>
    <x v="6"/>
    <x v="6"/>
    <x v="29"/>
    <x v="43"/>
    <s v="Sidewalk"/>
    <s v="11378"/>
    <s v="59-23 59 Road"/>
    <s v="59 Road"/>
    <s v="Maspeth"/>
    <x v="0"/>
    <s v="Queens"/>
    <x v="0"/>
    <x v="1"/>
    <n v="40.718030509999998"/>
    <n v="-73.907227770000006"/>
    <n v="15"/>
    <m/>
  </r>
  <r>
    <s v="45298311"/>
    <x v="713"/>
    <d v="2020-01-08T12:00:00"/>
    <x v="6"/>
    <x v="6"/>
    <x v="58"/>
    <x v="170"/>
    <s v="Sidewalk"/>
    <s v="11379"/>
    <s v="63-28 70 Street"/>
    <s v="70 Street"/>
    <s v="Middle Village"/>
    <x v="0"/>
    <s v="Queens"/>
    <x v="0"/>
    <x v="1"/>
    <n v="40.716805549999997"/>
    <n v="-73.885054999999994"/>
    <n v="7"/>
    <m/>
  </r>
  <r>
    <s v="45303120"/>
    <x v="713"/>
    <d v="2020-01-02T17:01:00"/>
    <x v="4"/>
    <x v="4"/>
    <x v="7"/>
    <x v="8"/>
    <s v=""/>
    <s v="11103"/>
    <s v="32-26 44 Street"/>
    <s v="44 Street"/>
    <s v="Astoria"/>
    <x v="0"/>
    <s v="Queens"/>
    <x v="0"/>
    <x v="1"/>
    <n v="40.75709518"/>
    <n v="-73.916125030000003"/>
    <n v="2"/>
    <m/>
  </r>
  <r>
    <s v="45306174"/>
    <x v="713"/>
    <d v="2021-01-03T19:13:00"/>
    <x v="4"/>
    <x v="4"/>
    <x v="7"/>
    <x v="8"/>
    <s v=""/>
    <s v="11103"/>
    <s v="32-40 44 Street"/>
    <s v="44 Street"/>
    <s v="Astoria"/>
    <x v="0"/>
    <s v="Queens"/>
    <x v="0"/>
    <x v="1"/>
    <n v="40.757075980000003"/>
    <n v="-73.916143099999999"/>
    <n v="369"/>
    <m/>
  </r>
  <r>
    <s v="45287065"/>
    <x v="714"/>
    <d v="2020-01-06T11:10:00"/>
    <x v="6"/>
    <x v="6"/>
    <x v="29"/>
    <x v="43"/>
    <s v="Sidewalk"/>
    <s v="10455"/>
    <s v="520 East  147 Street"/>
    <s v="East  147 Street"/>
    <s v="Bronx"/>
    <x v="0"/>
    <s v="Bronx"/>
    <x v="0"/>
    <x v="2"/>
    <n v="40.813325630000001"/>
    <n v="-73.914872849999995"/>
    <n v="5"/>
    <m/>
  </r>
  <r>
    <s v="45285390"/>
    <x v="714"/>
    <d v="2020-01-09T06:57:00"/>
    <x v="4"/>
    <x v="4"/>
    <x v="63"/>
    <x v="50"/>
    <s v="Street"/>
    <s v="10475"/>
    <s v="Bartow Avenue"/>
    <s v="Bartow Avenue"/>
    <s v=""/>
    <x v="0"/>
    <s v="Bronx"/>
    <x v="0"/>
    <x v="2"/>
    <n v="40.869500899999998"/>
    <n v="-73.826181379999994"/>
    <n v="8"/>
    <m/>
  </r>
  <r>
    <s v="45301025"/>
    <x v="714"/>
    <d v="2020-01-02T17:39:00"/>
    <x v="4"/>
    <x v="4"/>
    <x v="7"/>
    <x v="8"/>
    <s v=""/>
    <s v="11103"/>
    <s v="32-71 44 Street"/>
    <s v="44 Street"/>
    <s v="Astoria"/>
    <x v="0"/>
    <s v="Queens"/>
    <x v="0"/>
    <x v="1"/>
    <n v="40.757023840000002"/>
    <n v="-73.916161220000006"/>
    <n v="2"/>
    <m/>
  </r>
  <r>
    <s v="45289550"/>
    <x v="714"/>
    <d v="2020-01-01T15:10:00"/>
    <x v="1"/>
    <x v="1"/>
    <x v="6"/>
    <x v="31"/>
    <s v="Street/Sidewalk"/>
    <s v="10128"/>
    <s v="5 Avenue"/>
    <s v="5 Avenue"/>
    <s v=""/>
    <x v="0"/>
    <s v="Manhattan"/>
    <x v="0"/>
    <x v="3"/>
    <n v="40.78346243"/>
    <n v="-73.959011849999996"/>
    <n v="1"/>
    <m/>
  </r>
  <r>
    <s v="45289769"/>
    <x v="714"/>
    <d v="2020-01-05T07:30:00"/>
    <x v="3"/>
    <x v="3"/>
    <x v="5"/>
    <x v="12"/>
    <s v="Residential Building"/>
    <s v="11354"/>
    <s v="144-56 25 Drive"/>
    <s v="25 Drive"/>
    <s v="Flushing"/>
    <x v="0"/>
    <s v="Queens"/>
    <x v="0"/>
    <x v="1"/>
    <n v="40.775249379999998"/>
    <n v="-73.824040830000001"/>
    <n v="4"/>
    <m/>
  </r>
  <r>
    <s v="45287156"/>
    <x v="714"/>
    <d v="2020-01-02T16:57:00"/>
    <x v="3"/>
    <x v="3"/>
    <x v="5"/>
    <x v="12"/>
    <s v="Residential Building"/>
    <s v="11212"/>
    <s v="165 Rockaway Parkway"/>
    <s v="Rockaway Parkway"/>
    <s v="Brooklyn"/>
    <x v="0"/>
    <s v="Brooklyn"/>
    <x v="0"/>
    <x v="0"/>
    <n v="40.662506280000002"/>
    <n v="-73.92165421"/>
    <n v="2"/>
    <m/>
  </r>
  <r>
    <s v="45289381"/>
    <x v="714"/>
    <d v="2020-02-24T02:05:00"/>
    <x v="3"/>
    <x v="3"/>
    <x v="61"/>
    <x v="185"/>
    <s v="Residential Building"/>
    <s v="10463"/>
    <s v="3206 Fairfield Avenue"/>
    <s v="Fairfield Avenue"/>
    <s v="Bronx"/>
    <x v="0"/>
    <s v="Bronx"/>
    <x v="0"/>
    <x v="2"/>
    <n v="40.884599199999997"/>
    <n v="-73.913588149999995"/>
    <n v="54"/>
    <m/>
  </r>
  <r>
    <s v="45285708"/>
    <x v="714"/>
    <d v="2020-01-03T05:47:00"/>
    <x v="3"/>
    <x v="3"/>
    <x v="5"/>
    <x v="6"/>
    <s v="Residential Building"/>
    <s v="10011"/>
    <s v="244 West   16 Street"/>
    <s v="West   16 Street"/>
    <s v="New York"/>
    <x v="0"/>
    <s v="Manhattan"/>
    <x v="0"/>
    <x v="3"/>
    <n v="40.740429409999997"/>
    <n v="-74.000036089999995"/>
    <n v="2"/>
    <m/>
  </r>
  <r>
    <s v="45285208"/>
    <x v="715"/>
    <d v="2020-01-04T12:00:00"/>
    <x v="6"/>
    <x v="6"/>
    <x v="49"/>
    <x v="89"/>
    <s v="Street"/>
    <s v="11435"/>
    <s v=""/>
    <s v=""/>
    <s v="Jamaica"/>
    <x v="0"/>
    <s v="Queens"/>
    <x v="0"/>
    <x v="1"/>
    <n v="40.712672810000001"/>
    <n v="-73.814261130000006"/>
    <n v="3"/>
    <m/>
  </r>
  <r>
    <s v="45299917"/>
    <x v="715"/>
    <d v="2020-01-02T17:48:00"/>
    <x v="4"/>
    <x v="4"/>
    <x v="7"/>
    <x v="8"/>
    <s v=""/>
    <s v="11103"/>
    <s v=""/>
    <s v=""/>
    <s v="Astoria"/>
    <x v="0"/>
    <s v="Queens"/>
    <x v="0"/>
    <x v="1"/>
    <n v="40.75747372"/>
    <n v="-73.915806910000001"/>
    <n v="2"/>
    <m/>
  </r>
  <r>
    <s v="45288203"/>
    <x v="715"/>
    <d v="2020-01-01T21:41:00"/>
    <x v="1"/>
    <x v="1"/>
    <x v="27"/>
    <x v="71"/>
    <s v="Residential Building/House"/>
    <s v="11385"/>
    <s v="363 Grandview Avenue"/>
    <s v="Grandview Avenue"/>
    <s v="Ridgewood"/>
    <x v="0"/>
    <s v="Queens"/>
    <x v="0"/>
    <x v="1"/>
    <n v="40.711934360000001"/>
    <n v="-73.910663"/>
    <n v="1"/>
    <m/>
  </r>
  <r>
    <s v="45287130"/>
    <x v="715"/>
    <d v="2020-01-02T13:49:00"/>
    <x v="4"/>
    <x v="4"/>
    <x v="7"/>
    <x v="8"/>
    <s v=""/>
    <s v="11355"/>
    <s v="Kissena Boulevard"/>
    <s v="Kissena Boulevard"/>
    <s v="Flushing"/>
    <x v="0"/>
    <s v="Queens"/>
    <x v="0"/>
    <x v="1"/>
    <n v="40.758088180000001"/>
    <n v="-73.828811139999999"/>
    <n v="2"/>
    <m/>
  </r>
  <r>
    <s v="45285507"/>
    <x v="715"/>
    <d v="2020-01-02T15:44:00"/>
    <x v="0"/>
    <x v="0"/>
    <x v="8"/>
    <x v="144"/>
    <s v="Day Care/Nursery"/>
    <s v="11233"/>
    <s v="1505 St Marks Avenue"/>
    <s v="St Marks Avenue"/>
    <s v="Brooklyn"/>
    <x v="0"/>
    <s v="Brooklyn"/>
    <x v="0"/>
    <x v="0"/>
    <n v="40.67345804"/>
    <n v="-73.91784887"/>
    <n v="2"/>
    <m/>
  </r>
  <r>
    <s v="45288491"/>
    <x v="716"/>
    <d v="2020-01-07T06:50:00"/>
    <x v="6"/>
    <x v="6"/>
    <x v="29"/>
    <x v="43"/>
    <s v="Sidewalk"/>
    <s v="10312"/>
    <s v="303 Jamie Lane"/>
    <s v="Jamie Lane"/>
    <s v="Staten Island"/>
    <x v="0"/>
    <s v="Staten Island"/>
    <x v="0"/>
    <x v="4"/>
    <n v="40.560715420000001"/>
    <n v="-74.184157540000001"/>
    <n v="6"/>
    <m/>
  </r>
  <r>
    <s v="45287474"/>
    <x v="716"/>
    <d v="2020-01-01T15:09:00"/>
    <x v="1"/>
    <x v="1"/>
    <x v="1"/>
    <x v="32"/>
    <s v="Street/Sidewalk"/>
    <s v="11208"/>
    <s v="1349 Dumont Avenue"/>
    <s v="Dumont Avenue"/>
    <s v="Brooklyn"/>
    <x v="0"/>
    <s v="Brooklyn"/>
    <x v="0"/>
    <x v="0"/>
    <n v="40.670164659999998"/>
    <n v="-73.868073670000001"/>
    <n v="1"/>
    <m/>
  </r>
  <r>
    <s v="45299948"/>
    <x v="716"/>
    <d v="2020-01-02T18:29:00"/>
    <x v="4"/>
    <x v="4"/>
    <x v="7"/>
    <x v="8"/>
    <s v=""/>
    <s v="11106"/>
    <s v="34-14 31 Street"/>
    <s v="31 Street"/>
    <s v="Astoria"/>
    <x v="0"/>
    <s v="Queens"/>
    <x v="0"/>
    <x v="1"/>
    <n v="40.759290499999999"/>
    <n v="-73.92756851"/>
    <n v="2"/>
    <m/>
  </r>
  <r>
    <s v="45285448"/>
    <x v="717"/>
    <d v="2020-01-04T00:00:00"/>
    <x v="6"/>
    <x v="6"/>
    <x v="25"/>
    <x v="40"/>
    <s v="Sidewalk"/>
    <s v="10455"/>
    <s v="520 East  147 Street"/>
    <s v="East  147 Street"/>
    <s v="Bronx"/>
    <x v="0"/>
    <s v="Bronx"/>
    <x v="0"/>
    <x v="2"/>
    <n v="40.813325630000001"/>
    <n v="-73.914872849999995"/>
    <n v="3"/>
    <m/>
  </r>
  <r>
    <s v="45285423"/>
    <x v="717"/>
    <d v="2020-01-01T14:15:00"/>
    <x v="8"/>
    <x v="8"/>
    <x v="19"/>
    <x v="25"/>
    <s v=""/>
    <s v="10471"/>
    <s v="213 West  252 Street"/>
    <s v="West  252 Street"/>
    <s v="Bronx"/>
    <x v="0"/>
    <s v="Bronx"/>
    <x v="0"/>
    <x v="2"/>
    <n v="40.897831969999999"/>
    <n v="-73.897597439999998"/>
    <n v="1"/>
    <m/>
  </r>
  <r>
    <s v="45287591"/>
    <x v="717"/>
    <d v="2020-01-03T12:00:00"/>
    <x v="6"/>
    <x v="6"/>
    <x v="16"/>
    <x v="39"/>
    <s v="Sidewalk"/>
    <s v="10467"/>
    <s v="3312 Decatur Avenue"/>
    <s v="Decatur Avenue"/>
    <s v="Bronx"/>
    <x v="0"/>
    <s v="Bronx"/>
    <x v="0"/>
    <x v="2"/>
    <n v="40.876789100000003"/>
    <n v="-73.873355349999997"/>
    <n v="2"/>
    <m/>
  </r>
  <r>
    <s v="45302075"/>
    <x v="717"/>
    <d v="2020-01-02T18:48:00"/>
    <x v="4"/>
    <x v="4"/>
    <x v="7"/>
    <x v="8"/>
    <s v=""/>
    <s v="11106"/>
    <s v="34-40 31 Street"/>
    <s v="31 Street"/>
    <s v="Astoria"/>
    <x v="0"/>
    <s v="Queens"/>
    <x v="0"/>
    <x v="1"/>
    <n v="40.759002449999997"/>
    <n v="-73.927803449999999"/>
    <n v="2"/>
    <m/>
  </r>
  <r>
    <s v="45288715"/>
    <x v="717"/>
    <d v="2020-01-03T05:47:00"/>
    <x v="3"/>
    <x v="3"/>
    <x v="5"/>
    <x v="6"/>
    <s v="Residential Building"/>
    <s v="10011"/>
    <s v="244 West   16 Street"/>
    <s v="West   16 Street"/>
    <s v="New York"/>
    <x v="0"/>
    <s v="Manhattan"/>
    <x v="0"/>
    <x v="3"/>
    <n v="40.740429409999997"/>
    <n v="-74.000036089999995"/>
    <n v="2"/>
    <m/>
  </r>
  <r>
    <s v="45285751"/>
    <x v="717"/>
    <d v="2020-01-02T17:19:00"/>
    <x v="3"/>
    <x v="3"/>
    <x v="5"/>
    <x v="6"/>
    <s v="Residential Building"/>
    <s v="10472"/>
    <s v="1267 Thieriot Avenue"/>
    <s v="Thieriot Avenue"/>
    <s v="Bronx"/>
    <x v="0"/>
    <s v="Bronx"/>
    <x v="0"/>
    <x v="2"/>
    <n v="40.831554400000002"/>
    <n v="-73.864385799999994"/>
    <n v="2"/>
    <m/>
  </r>
  <r>
    <s v="45289774"/>
    <x v="717"/>
    <d v="2020-01-02T07:29:00"/>
    <x v="3"/>
    <x v="3"/>
    <x v="5"/>
    <x v="6"/>
    <s v="Residential Building"/>
    <s v="10025"/>
    <s v="15 West  107 Street"/>
    <s v="West  107 Street"/>
    <s v="New York"/>
    <x v="0"/>
    <s v="Manhattan"/>
    <x v="0"/>
    <x v="3"/>
    <n v="40.79899253"/>
    <n v="-73.960165290000006"/>
    <n v="1"/>
    <m/>
  </r>
  <r>
    <s v="45284944"/>
    <x v="718"/>
    <d v="2020-01-14T12:44:00"/>
    <x v="6"/>
    <x v="6"/>
    <x v="29"/>
    <x v="43"/>
    <s v="Sidewalk"/>
    <s v="11235"/>
    <s v="1177 Sheepshead Bay Road"/>
    <s v="Sheepshead Bay Road"/>
    <s v="Brooklyn"/>
    <x v="0"/>
    <s v="Brooklyn"/>
    <x v="0"/>
    <x v="0"/>
    <n v="40.591360889999997"/>
    <n v="-73.95736187"/>
    <n v="13"/>
    <m/>
  </r>
  <r>
    <s v="45287618"/>
    <x v="718"/>
    <d v="2020-01-02T17:19:00"/>
    <x v="3"/>
    <x v="3"/>
    <x v="5"/>
    <x v="6"/>
    <s v="Residential Building"/>
    <s v="10472"/>
    <s v="1267 Thieriot Avenue"/>
    <s v="Thieriot Avenue"/>
    <s v="Bronx"/>
    <x v="0"/>
    <s v="Bronx"/>
    <x v="0"/>
    <x v="2"/>
    <n v="40.831554400000002"/>
    <n v="-73.864385799999994"/>
    <n v="2"/>
    <m/>
  </r>
  <r>
    <s v="45304148"/>
    <x v="718"/>
    <d v="2020-01-02T19:18:00"/>
    <x v="4"/>
    <x v="4"/>
    <x v="7"/>
    <x v="8"/>
    <s v=""/>
    <s v="11106"/>
    <s v="34-48 31 Street"/>
    <s v="31 Street"/>
    <s v="Astoria"/>
    <x v="0"/>
    <s v="Queens"/>
    <x v="0"/>
    <x v="1"/>
    <n v="40.758914660000002"/>
    <n v="-73.927872129999997"/>
    <n v="2"/>
    <m/>
  </r>
  <r>
    <s v="45305170"/>
    <x v="719"/>
    <d v="2020-01-02T19:37:00"/>
    <x v="4"/>
    <x v="4"/>
    <x v="7"/>
    <x v="8"/>
    <s v=""/>
    <s v="11106"/>
    <s v="36-26 31 Street"/>
    <s v="31 Street"/>
    <s v="Astoria"/>
    <x v="0"/>
    <s v="Queens"/>
    <x v="0"/>
    <x v="1"/>
    <n v="40.756045090000001"/>
    <n v="-73.930199740000006"/>
    <n v="2"/>
    <m/>
  </r>
  <r>
    <s v="45289520"/>
    <x v="719"/>
    <d v="2020-01-02T17:12:00"/>
    <x v="3"/>
    <x v="3"/>
    <x v="5"/>
    <x v="12"/>
    <s v="Residential Building"/>
    <s v="10457"/>
    <s v="2176 Tiebout Avenue"/>
    <s v="Tiebout Avenue"/>
    <s v="Bronx"/>
    <x v="0"/>
    <s v="Bronx"/>
    <x v="0"/>
    <x v="2"/>
    <n v="40.8544391"/>
    <n v="-73.898423370000003"/>
    <n v="2"/>
    <m/>
  </r>
  <r>
    <s v="45285527"/>
    <x v="719"/>
    <d v="2020-12-23T22:59:00"/>
    <x v="10"/>
    <x v="10"/>
    <x v="48"/>
    <x v="188"/>
    <s v=""/>
    <s v="11377"/>
    <s v="50-02 Queens Boulevard"/>
    <s v="Queens Boulevard"/>
    <s v="Woodside"/>
    <x v="0"/>
    <s v="Queens"/>
    <x v="0"/>
    <x v="1"/>
    <n v="40.742697970000002"/>
    <n v="-73.914760999999999"/>
    <n v="358"/>
    <m/>
  </r>
  <r>
    <s v="45286474"/>
    <x v="720"/>
    <d v="2021-11-01T10:27:00"/>
    <x v="9"/>
    <x v="9"/>
    <x v="62"/>
    <x v="189"/>
    <s v="Park"/>
    <s v="11229"/>
    <s v="1301 Avenue V"/>
    <s v="Avenue V"/>
    <s v="Brooklyn"/>
    <x v="0"/>
    <s v="Brooklyn"/>
    <x v="0"/>
    <x v="0"/>
    <n v="40.596578739999998"/>
    <n v="-73.95731893"/>
    <n v="670"/>
    <m/>
  </r>
  <r>
    <s v="45285052"/>
    <x v="720"/>
    <d v="2020-01-01T22:11:00"/>
    <x v="1"/>
    <x v="1"/>
    <x v="1"/>
    <x v="2"/>
    <s v="Street/Sidewalk"/>
    <s v="11232"/>
    <s v="774 39 Street"/>
    <s v="39 Street"/>
    <s v="Brooklyn"/>
    <x v="0"/>
    <s v="Brooklyn"/>
    <x v="0"/>
    <x v="0"/>
    <n v="40.647694659999999"/>
    <n v="-73.998018009999996"/>
    <n v="1"/>
    <m/>
  </r>
  <r>
    <s v="45288363"/>
    <x v="720"/>
    <d v="2020-01-02T12:51:00"/>
    <x v="4"/>
    <x v="4"/>
    <x v="7"/>
    <x v="125"/>
    <s v="Street"/>
    <s v="10022"/>
    <s v="Second Avenue"/>
    <s v="Second Avenue"/>
    <s v=""/>
    <x v="0"/>
    <s v="Manhattan"/>
    <x v="0"/>
    <x v="3"/>
    <n v="40.759983099999999"/>
    <n v="-73.964801820000005"/>
    <n v="1"/>
    <m/>
  </r>
  <r>
    <s v="45287919"/>
    <x v="720"/>
    <d v="2020-01-01T15:00:00"/>
    <x v="1"/>
    <x v="1"/>
    <x v="1"/>
    <x v="2"/>
    <s v="Street/Sidewalk"/>
    <s v="11421"/>
    <s v="89-34 Woodhaven Boulevard"/>
    <s v="Woodhaven Boulevard"/>
    <s v="Woodhaven"/>
    <x v="0"/>
    <s v="Queens"/>
    <x v="0"/>
    <x v="1"/>
    <n v="40.690426960000003"/>
    <n v="-73.850418559999994"/>
    <n v="1"/>
    <m/>
  </r>
  <r>
    <s v="45301029"/>
    <x v="720"/>
    <d v="2020-01-02T20:54:00"/>
    <x v="4"/>
    <x v="4"/>
    <x v="7"/>
    <x v="8"/>
    <s v=""/>
    <s v=""/>
    <s v="31 Avenue"/>
    <s v="31 Avenue"/>
    <s v=""/>
    <x v="0"/>
    <s v="Queens"/>
    <x v="0"/>
    <x v="1"/>
    <m/>
    <m/>
    <n v="2"/>
    <m/>
  </r>
  <r>
    <s v="45288495"/>
    <x v="721"/>
    <d v="2020-01-08T00:00:00"/>
    <x v="6"/>
    <x v="6"/>
    <x v="25"/>
    <x v="40"/>
    <s v="Sidewalk"/>
    <s v="11363"/>
    <s v="39-10 Little Neck Parkway"/>
    <s v="Little Neck Parkway"/>
    <s v="Little Neck"/>
    <x v="0"/>
    <s v="Queens"/>
    <x v="0"/>
    <x v="1"/>
    <n v="40.773802029999999"/>
    <n v="-73.741960849999998"/>
    <n v="7"/>
    <m/>
  </r>
  <r>
    <s v="45289007"/>
    <x v="721"/>
    <d v="2020-01-02T12:00:00"/>
    <x v="6"/>
    <x v="6"/>
    <x v="53"/>
    <x v="106"/>
    <s v="Sidewalk"/>
    <s v="11101"/>
    <s v="10-16 50 Avenue"/>
    <s v="50 Avenue"/>
    <s v="Long Island City"/>
    <x v="0"/>
    <s v="Queens"/>
    <x v="0"/>
    <x v="1"/>
    <n v="40.742585589999997"/>
    <n v="-73.953396510000005"/>
    <n v="1"/>
    <m/>
  </r>
  <r>
    <s v="45289823"/>
    <x v="721"/>
    <d v="2020-01-04T00:00:00"/>
    <x v="6"/>
    <x v="6"/>
    <x v="25"/>
    <x v="40"/>
    <s v="Sidewalk"/>
    <s v="10031"/>
    <s v="615 West  147 Street"/>
    <s v="West  147 Street"/>
    <s v="New York"/>
    <x v="0"/>
    <s v="Manhattan"/>
    <x v="0"/>
    <x v="3"/>
    <n v="40.827904160000003"/>
    <n v="-73.949893189999997"/>
    <n v="3"/>
    <m/>
  </r>
  <r>
    <s v="45286120"/>
    <x v="721"/>
    <d v="2020-01-02T09:28:00"/>
    <x v="1"/>
    <x v="1"/>
    <x v="2"/>
    <x v="3"/>
    <s v=""/>
    <s v="10472"/>
    <s v="1032 Wheeler Avenue"/>
    <s v="Wheeler Avenue"/>
    <s v="Bronx"/>
    <x v="0"/>
    <s v="Bronx"/>
    <x v="0"/>
    <x v="2"/>
    <n v="40.824541609999997"/>
    <n v="-73.879170880000004"/>
    <n v="1"/>
    <m/>
  </r>
  <r>
    <s v="45289063"/>
    <x v="721"/>
    <d v="2020-01-03T05:47:00"/>
    <x v="3"/>
    <x v="3"/>
    <x v="5"/>
    <x v="6"/>
    <s v="Residential Building"/>
    <s v="10011"/>
    <s v="242 West   16 Street"/>
    <s v="West   16 Street"/>
    <s v="New York"/>
    <x v="0"/>
    <s v="Manhattan"/>
    <x v="0"/>
    <x v="3"/>
    <n v="40.740412939999999"/>
    <n v="-73.999996390000007"/>
    <n v="2"/>
    <m/>
  </r>
  <r>
    <s v="45299936"/>
    <x v="721"/>
    <d v="2020-01-02T21:23:00"/>
    <x v="4"/>
    <x v="4"/>
    <x v="7"/>
    <x v="8"/>
    <s v=""/>
    <s v="11369"/>
    <s v=""/>
    <s v=""/>
    <s v="East Elmhurst"/>
    <x v="0"/>
    <s v="Queens"/>
    <x v="0"/>
    <x v="1"/>
    <n v="40.761812560000003"/>
    <n v="-73.868292830000001"/>
    <n v="2"/>
    <m/>
  </r>
  <r>
    <s v="45284965"/>
    <x v="722"/>
    <d v="2020-01-05T00:00:00"/>
    <x v="6"/>
    <x v="6"/>
    <x v="25"/>
    <x v="40"/>
    <s v="Sidewalk"/>
    <s v="11217"/>
    <s v="442 Pacific Street"/>
    <s v="Pacific Street"/>
    <s v="Brooklyn"/>
    <x v="0"/>
    <s v="Brooklyn"/>
    <x v="0"/>
    <x v="0"/>
    <n v="40.685568670000002"/>
    <n v="-73.983421120000003"/>
    <n v="4"/>
    <m/>
  </r>
  <r>
    <s v="45288139"/>
    <x v="722"/>
    <d v="2020-01-02T01:08:00"/>
    <x v="1"/>
    <x v="1"/>
    <x v="2"/>
    <x v="3"/>
    <s v="Residential Building/House"/>
    <s v="11226"/>
    <s v="2323 Newkirk Avenue"/>
    <s v="Newkirk Avenue"/>
    <s v="Brooklyn"/>
    <x v="0"/>
    <s v="Brooklyn"/>
    <x v="0"/>
    <x v="0"/>
    <n v="40.639410439999999"/>
    <n v="-73.955248539999999"/>
    <n v="1"/>
    <m/>
  </r>
  <r>
    <s v="45287859"/>
    <x v="722"/>
    <d v="2020-01-01T16:42:00"/>
    <x v="1"/>
    <x v="1"/>
    <x v="2"/>
    <x v="3"/>
    <s v="Residential Building/House"/>
    <s v="10462"/>
    <s v="1018 Neill Avenue"/>
    <s v="Neill Avenue"/>
    <s v="Bronx"/>
    <x v="0"/>
    <s v="Bronx"/>
    <x v="0"/>
    <x v="2"/>
    <n v="40.852226309999999"/>
    <n v="-73.858769769999995"/>
    <n v="1"/>
    <m/>
  </r>
  <r>
    <s v="45306132"/>
    <x v="722"/>
    <d v="2020-01-02T22:32:00"/>
    <x v="4"/>
    <x v="4"/>
    <x v="7"/>
    <x v="8"/>
    <s v=""/>
    <s v="11373"/>
    <s v="94-30 43 Avenue"/>
    <s v="43 Avenue"/>
    <s v="Elmhurst"/>
    <x v="0"/>
    <s v="Queens"/>
    <x v="0"/>
    <x v="1"/>
    <n v="40.744811220000003"/>
    <n v="-73.870397929999996"/>
    <n v="2"/>
    <m/>
  </r>
  <r>
    <s v="45288743"/>
    <x v="723"/>
    <d v="2020-01-09T06:57:00"/>
    <x v="4"/>
    <x v="4"/>
    <x v="63"/>
    <x v="166"/>
    <s v="Street"/>
    <s v="10475"/>
    <s v="2089 Bartow Avenue"/>
    <s v="Bartow Avenue"/>
    <s v="Bronx"/>
    <x v="0"/>
    <s v="Bronx"/>
    <x v="0"/>
    <x v="2"/>
    <n v="40.869540450000002"/>
    <n v="-73.826929710000002"/>
    <n v="8"/>
    <m/>
  </r>
  <r>
    <s v="45285499"/>
    <x v="723"/>
    <d v="2020-01-01T18:46:00"/>
    <x v="1"/>
    <x v="1"/>
    <x v="1"/>
    <x v="32"/>
    <s v="Street/Sidewalk"/>
    <s v="11218"/>
    <s v="355 Stratford Road"/>
    <s v="Stratford Road"/>
    <s v="Brooklyn"/>
    <x v="0"/>
    <s v="Brooklyn"/>
    <x v="0"/>
    <x v="0"/>
    <n v="40.640158530000001"/>
    <n v="-73.968003429999996"/>
    <n v="1"/>
    <m/>
  </r>
  <r>
    <s v="45289269"/>
    <x v="723"/>
    <d v="2020-01-07T10:23:00"/>
    <x v="4"/>
    <x v="4"/>
    <x v="13"/>
    <x v="100"/>
    <s v="Sidewalk"/>
    <s v="11379"/>
    <s v="61-52 76 Street"/>
    <s v="76 Street"/>
    <s v="Middle Village"/>
    <x v="0"/>
    <s v="Queens"/>
    <x v="0"/>
    <x v="1"/>
    <n v="40.722215660000003"/>
    <n v="-73.882520310000004"/>
    <n v="6"/>
    <m/>
  </r>
  <r>
    <s v="45287239"/>
    <x v="723"/>
    <d v="2020-05-07T16:01:00"/>
    <x v="9"/>
    <x v="9"/>
    <x v="75"/>
    <x v="171"/>
    <s v="Street/Curbside"/>
    <s v="11236"/>
    <s v="1466 East   84 Street"/>
    <s v="East   84 Street"/>
    <s v="Brooklyn"/>
    <x v="0"/>
    <s v="Brooklyn"/>
    <x v="0"/>
    <x v="0"/>
    <n v="40.628199010000003"/>
    <n v="-73.900151089999994"/>
    <n v="128"/>
    <m/>
  </r>
  <r>
    <s v="45288693"/>
    <x v="723"/>
    <d v="2020-01-01T13:28:00"/>
    <x v="1"/>
    <x v="1"/>
    <x v="2"/>
    <x v="4"/>
    <s v="Residential Building/House"/>
    <s v="11354"/>
    <s v="40-05 College Point Boulevard"/>
    <s v="College Point Boulevard"/>
    <s v="Flushing"/>
    <x v="0"/>
    <s v="Queens"/>
    <x v="0"/>
    <x v="1"/>
    <n v="40.758049419999999"/>
    <n v="-73.834214810000006"/>
    <n v="1"/>
    <m/>
  </r>
  <r>
    <s v="45286446"/>
    <x v="723"/>
    <d v="2020-01-01T15:08:00"/>
    <x v="1"/>
    <x v="1"/>
    <x v="2"/>
    <x v="3"/>
    <s v=""/>
    <s v="11212"/>
    <s v="106 Livonia Avenue"/>
    <s v="Livonia Avenue"/>
    <s v="Brooklyn"/>
    <x v="0"/>
    <s v="Brooklyn"/>
    <x v="0"/>
    <x v="0"/>
    <n v="40.661765330000001"/>
    <n v="-73.914150750000005"/>
    <n v="1"/>
    <m/>
  </r>
  <r>
    <s v="45288794"/>
    <x v="723"/>
    <d v="2020-01-06T00:00:00"/>
    <x v="7"/>
    <x v="7"/>
    <x v="32"/>
    <x v="109"/>
    <s v=""/>
    <s v="11203"/>
    <s v="210 East   38 Street"/>
    <s v="East   38 Street"/>
    <s v="Brooklyn"/>
    <x v="0"/>
    <s v="Brooklyn"/>
    <x v="0"/>
    <x v="0"/>
    <n v="40.652148560000001"/>
    <n v="-73.942010199999999"/>
    <n v="5"/>
    <m/>
  </r>
  <r>
    <s v="45287985"/>
    <x v="724"/>
    <d v="2020-01-04T12:00:00"/>
    <x v="6"/>
    <x v="6"/>
    <x v="53"/>
    <x v="128"/>
    <s v="Sidewalk"/>
    <s v="10454"/>
    <s v="288 Cypress Avenue"/>
    <s v="Cypress Avenue"/>
    <s v="Bronx"/>
    <x v="0"/>
    <s v="Bronx"/>
    <x v="0"/>
    <x v="2"/>
    <n v="40.806652479999997"/>
    <n v="-73.913888020000002"/>
    <n v="3"/>
    <m/>
  </r>
  <r>
    <s v="45286565"/>
    <x v="724"/>
    <d v="2020-01-17T16:06:00"/>
    <x v="4"/>
    <x v="4"/>
    <x v="78"/>
    <x v="190"/>
    <s v="Sidewalk"/>
    <s v="11373"/>
    <s v="83-25 Vietor Avenue"/>
    <s v="Vietor Avenue"/>
    <s v="Elmhurst"/>
    <x v="0"/>
    <s v="Queens"/>
    <x v="0"/>
    <x v="1"/>
    <n v="40.742682430000002"/>
    <n v="-73.881657820000001"/>
    <n v="17"/>
    <m/>
  </r>
  <r>
    <s v="45303092"/>
    <x v="724"/>
    <d v="2020-01-02T22:47:00"/>
    <x v="4"/>
    <x v="4"/>
    <x v="7"/>
    <x v="8"/>
    <s v=""/>
    <s v="11373"/>
    <s v="82-10 Baxter Avenue"/>
    <s v="Baxter Avenue"/>
    <s v="Elmhurst"/>
    <x v="0"/>
    <s v="Queens"/>
    <x v="0"/>
    <x v="1"/>
    <n v="40.74655147"/>
    <n v="-73.883300250000005"/>
    <n v="2"/>
    <m/>
  </r>
  <r>
    <s v="45285300"/>
    <x v="724"/>
    <d v="2020-01-03T05:47:00"/>
    <x v="3"/>
    <x v="3"/>
    <x v="5"/>
    <x v="12"/>
    <s v="Residential Building"/>
    <s v="10019"/>
    <s v="328 West   49 Street"/>
    <s v="West   49 Street"/>
    <s v="New York"/>
    <x v="0"/>
    <s v="Manhattan"/>
    <x v="0"/>
    <x v="3"/>
    <n v="40.76221658"/>
    <n v="-73.987903489999994"/>
    <n v="2"/>
    <m/>
  </r>
  <r>
    <s v="45289522"/>
    <x v="724"/>
    <d v="2020-01-02T21:51:00"/>
    <x v="3"/>
    <x v="3"/>
    <x v="5"/>
    <x v="12"/>
    <s v="Residential Building"/>
    <s v="10473"/>
    <s v="880 Boynton Avenue"/>
    <s v="Boynton Avenue"/>
    <s v="Bronx"/>
    <x v="0"/>
    <s v="Bronx"/>
    <x v="0"/>
    <x v="2"/>
    <n v="40.821313750000002"/>
    <n v="-73.876506710000001"/>
    <n v="2"/>
    <m/>
  </r>
  <r>
    <s v="45287760"/>
    <x v="724"/>
    <d v="2020-01-01T15:00:00"/>
    <x v="1"/>
    <x v="1"/>
    <x v="6"/>
    <x v="7"/>
    <s v="Street/Sidewalk"/>
    <s v="11421"/>
    <s v="86-06 86 Street"/>
    <s v="86 Street"/>
    <s v="Woodhaven"/>
    <x v="0"/>
    <s v="Queens"/>
    <x v="0"/>
    <x v="1"/>
    <n v="40.693599140000003"/>
    <n v="-73.858485529999996"/>
    <n v="1"/>
    <m/>
  </r>
  <r>
    <s v="45289556"/>
    <x v="724"/>
    <d v="2020-01-01T13:26:00"/>
    <x v="2"/>
    <x v="2"/>
    <x v="3"/>
    <x v="5"/>
    <s v="Above Address"/>
    <s v="10025"/>
    <s v="270 Riverside Drive"/>
    <s v="Riverside Drive"/>
    <s v="New York"/>
    <x v="0"/>
    <s v="Manhattan"/>
    <x v="0"/>
    <x v="3"/>
    <n v="40.797890170000002"/>
    <n v="-73.97321522"/>
    <n v="1"/>
    <m/>
  </r>
  <r>
    <s v="45286276"/>
    <x v="725"/>
    <d v="2020-01-02T17:12:00"/>
    <x v="3"/>
    <x v="3"/>
    <x v="5"/>
    <x v="12"/>
    <s v="Residential Building"/>
    <s v="10457"/>
    <s v="2176 Tiebout Avenue"/>
    <s v="Tiebout Avenue"/>
    <s v="Bronx"/>
    <x v="0"/>
    <s v="Bronx"/>
    <x v="0"/>
    <x v="2"/>
    <n v="40.8544391"/>
    <n v="-73.898423370000003"/>
    <n v="2"/>
    <m/>
  </r>
  <r>
    <s v="45287775"/>
    <x v="725"/>
    <d v="2020-01-01T13:55:00"/>
    <x v="1"/>
    <x v="1"/>
    <x v="2"/>
    <x v="4"/>
    <s v="Residential Building/House"/>
    <s v="10009"/>
    <s v="198 Avenue A"/>
    <s v="Avenue A"/>
    <s v="New York"/>
    <x v="0"/>
    <s v="Manhattan"/>
    <x v="0"/>
    <x v="3"/>
    <n v="40.72934455"/>
    <n v="-73.981122729999996"/>
    <n v="1"/>
    <m/>
  </r>
  <r>
    <s v="45287076"/>
    <x v="726"/>
    <d v="2020-01-03T12:00:00"/>
    <x v="6"/>
    <x v="6"/>
    <x v="16"/>
    <x v="39"/>
    <s v="Sidewalk"/>
    <s v="11222"/>
    <s v="201 Huron Street"/>
    <s v="Huron Street"/>
    <s v="Brooklyn"/>
    <x v="0"/>
    <s v="Brooklyn"/>
    <x v="0"/>
    <x v="0"/>
    <n v="40.733192940000002"/>
    <n v="-73.953136069999999"/>
    <n v="2"/>
    <m/>
  </r>
  <r>
    <s v="45289333"/>
    <x v="726"/>
    <d v="2020-01-02T12:00:00"/>
    <x v="6"/>
    <x v="6"/>
    <x v="53"/>
    <x v="151"/>
    <s v="Sidewalk"/>
    <s v="11101"/>
    <s v="10-16 50 Avenue"/>
    <s v="50 Avenue"/>
    <s v="Long Island City"/>
    <x v="0"/>
    <s v="Queens"/>
    <x v="0"/>
    <x v="1"/>
    <n v="40.742585589999997"/>
    <n v="-73.953396510000005"/>
    <n v="1"/>
    <m/>
  </r>
  <r>
    <s v="45288024"/>
    <x v="727"/>
    <d v="2020-01-04T00:00:00"/>
    <x v="6"/>
    <x v="6"/>
    <x v="25"/>
    <x v="40"/>
    <s v="Sidewalk"/>
    <s v="11211"/>
    <s v="292 Ainslie Street"/>
    <s v="Ainslie Street"/>
    <s v="Brooklyn"/>
    <x v="0"/>
    <s v="Brooklyn"/>
    <x v="0"/>
    <x v="0"/>
    <n v="40.713266490000002"/>
    <n v="-73.942166240000006"/>
    <n v="3"/>
    <m/>
  </r>
  <r>
    <s v="45288772"/>
    <x v="727"/>
    <d v="2020-01-04T00:00:00"/>
    <x v="6"/>
    <x v="6"/>
    <x v="25"/>
    <x v="40"/>
    <s v="Sidewalk"/>
    <s v="11219"/>
    <s v="1233 48 Street"/>
    <s v="48 Street"/>
    <s v="Brooklyn"/>
    <x v="0"/>
    <s v="Brooklyn"/>
    <x v="0"/>
    <x v="0"/>
    <n v="40.636416130000001"/>
    <n v="-73.992898460000006"/>
    <n v="3"/>
    <m/>
  </r>
  <r>
    <s v="45286588"/>
    <x v="727"/>
    <d v="2020-01-03T00:00:00"/>
    <x v="6"/>
    <x v="6"/>
    <x v="25"/>
    <x v="40"/>
    <s v="Sidewalk"/>
    <s v="11235"/>
    <s v="2766 East   12 Street"/>
    <s v="East   12 Street"/>
    <s v="Brooklyn"/>
    <x v="0"/>
    <s v="Brooklyn"/>
    <x v="0"/>
    <x v="0"/>
    <n v="40.58367818"/>
    <n v="-73.957341580000005"/>
    <n v="2"/>
    <m/>
  </r>
  <r>
    <s v="45287332"/>
    <x v="727"/>
    <d v="2020-01-01T15:10:00"/>
    <x v="1"/>
    <x v="1"/>
    <x v="6"/>
    <x v="23"/>
    <s v="Street/Sidewalk"/>
    <s v="11106"/>
    <s v="31-36 32 Street"/>
    <s v="32 Street"/>
    <s v="Astoria"/>
    <x v="0"/>
    <s v="Queens"/>
    <x v="0"/>
    <x v="1"/>
    <n v="40.763006969999999"/>
    <n v="-73.923456439999995"/>
    <n v="1"/>
    <m/>
  </r>
  <r>
    <s v="45286869"/>
    <x v="727"/>
    <d v="2020-01-01T22:12:00"/>
    <x v="1"/>
    <x v="1"/>
    <x v="1"/>
    <x v="2"/>
    <s v="Street/Sidewalk"/>
    <s v="11232"/>
    <s v="768 39 Street"/>
    <s v="39 Street"/>
    <s v="Brooklyn"/>
    <x v="0"/>
    <s v="Brooklyn"/>
    <x v="0"/>
    <x v="0"/>
    <n v="40.647752300000001"/>
    <n v="-73.998111699999995"/>
    <n v="1"/>
    <m/>
  </r>
  <r>
    <s v="45286203"/>
    <x v="727"/>
    <d v="2020-01-05T15:12:00"/>
    <x v="3"/>
    <x v="3"/>
    <x v="45"/>
    <x v="80"/>
    <s v="Residential Building"/>
    <s v="11223"/>
    <s v="2444 West    1 Street"/>
    <s v="West    1 Street"/>
    <s v="Brooklyn"/>
    <x v="0"/>
    <s v="Brooklyn"/>
    <x v="0"/>
    <x v="0"/>
    <n v="40.589457500000002"/>
    <n v="-73.97097651"/>
    <n v="5"/>
    <m/>
  </r>
  <r>
    <s v="45285734"/>
    <x v="728"/>
    <d v="2020-01-02T17:25:00"/>
    <x v="3"/>
    <x v="3"/>
    <x v="5"/>
    <x v="6"/>
    <s v="Residential Building"/>
    <s v="11211"/>
    <s v="293 Hooper Street"/>
    <s v="Hooper Street"/>
    <s v="Brooklyn"/>
    <x v="0"/>
    <s v="Brooklyn"/>
    <x v="0"/>
    <x v="0"/>
    <n v="40.70729918"/>
    <n v="-73.953893669999999"/>
    <n v="2"/>
    <m/>
  </r>
  <r>
    <s v="45285774"/>
    <x v="728"/>
    <d v="2020-01-02T21:19:00"/>
    <x v="3"/>
    <x v="3"/>
    <x v="5"/>
    <x v="6"/>
    <s v="Residential Building"/>
    <s v="10456"/>
    <s v="1077 Teller Avenue"/>
    <s v="Teller Avenue"/>
    <s v="Bronx"/>
    <x v="0"/>
    <s v="Bronx"/>
    <x v="0"/>
    <x v="2"/>
    <n v="40.829477109999999"/>
    <n v="-73.913273099999998"/>
    <n v="2"/>
    <m/>
  </r>
  <r>
    <s v="45288773"/>
    <x v="728"/>
    <d v="2020-01-03T00:00:00"/>
    <x v="6"/>
    <x v="6"/>
    <x v="25"/>
    <x v="40"/>
    <s v="Sidewalk"/>
    <s v="11220"/>
    <s v="316 57 Street"/>
    <s v="57 Street"/>
    <s v="Brooklyn"/>
    <x v="0"/>
    <s v="Brooklyn"/>
    <x v="0"/>
    <x v="0"/>
    <n v="40.643353759999997"/>
    <n v="-74.018009739999997"/>
    <n v="2"/>
    <m/>
  </r>
  <r>
    <s v="45286731"/>
    <x v="728"/>
    <d v="2020-01-03T05:46:00"/>
    <x v="3"/>
    <x v="3"/>
    <x v="5"/>
    <x v="6"/>
    <s v="Residential Building"/>
    <s v="10022"/>
    <s v="221 East   60 Street"/>
    <s v="East   60 Street"/>
    <s v="New York"/>
    <x v="0"/>
    <s v="Manhattan"/>
    <x v="0"/>
    <x v="3"/>
    <n v="40.761910110000002"/>
    <n v="-73.965464999999995"/>
    <n v="2"/>
    <m/>
  </r>
  <r>
    <s v="45287808"/>
    <x v="728"/>
    <d v="2020-01-03T02:11:00"/>
    <x v="3"/>
    <x v="3"/>
    <x v="5"/>
    <x v="6"/>
    <s v="Residential Building"/>
    <s v="10463"/>
    <s v="3636 Greystone Avenue"/>
    <s v="Greystone Avenue"/>
    <s v="Bronx"/>
    <x v="0"/>
    <s v="Bronx"/>
    <x v="0"/>
    <x v="2"/>
    <n v="40.886604820000002"/>
    <n v="-73.905621839999995"/>
    <n v="2"/>
    <m/>
  </r>
  <r>
    <s v="45285011"/>
    <x v="728"/>
    <d v="2020-01-01T14:54:00"/>
    <x v="1"/>
    <x v="1"/>
    <x v="6"/>
    <x v="31"/>
    <s v="Street/Sidewalk"/>
    <s v="10001"/>
    <s v="44 West   34 Street"/>
    <s v="West   34 Street"/>
    <s v="New York"/>
    <x v="0"/>
    <s v="Manhattan"/>
    <x v="0"/>
    <x v="3"/>
    <n v="40.749321629999997"/>
    <n v="-73.986682340000002"/>
    <n v="1"/>
    <m/>
  </r>
  <r>
    <s v="45285419"/>
    <x v="729"/>
    <d v="2020-01-01T17:50:00"/>
    <x v="8"/>
    <x v="8"/>
    <x v="19"/>
    <x v="25"/>
    <s v=""/>
    <s v="11234"/>
    <s v="2725 Strickland Avenue"/>
    <s v="Strickland Avenue"/>
    <s v="Brooklyn"/>
    <x v="0"/>
    <s v="Brooklyn"/>
    <x v="0"/>
    <x v="0"/>
    <n v="40.607513189999999"/>
    <n v="-73.915985230000004"/>
    <n v="1"/>
    <m/>
  </r>
  <r>
    <s v="45288907"/>
    <x v="729"/>
    <d v="2020-01-01T15:14:00"/>
    <x v="1"/>
    <x v="1"/>
    <x v="1"/>
    <x v="2"/>
    <s v=""/>
    <s v="11208"/>
    <s v="27 Doscher Street"/>
    <s v="Doscher Street"/>
    <s v="Brooklyn"/>
    <x v="0"/>
    <s v="Brooklyn"/>
    <x v="0"/>
    <x v="0"/>
    <n v="40.677024009999997"/>
    <n v="-73.873092970000002"/>
    <n v="1"/>
    <m/>
  </r>
  <r>
    <s v="45288930"/>
    <x v="729"/>
    <m/>
    <x v="5"/>
    <x v="5"/>
    <x v="36"/>
    <x v="184"/>
    <s v=""/>
    <s v="10001"/>
    <s v="44 West   34 Street"/>
    <s v="West   34 Street"/>
    <s v="New York"/>
    <x v="2"/>
    <s v="Manhattan"/>
    <x v="1"/>
    <x v="3"/>
    <n v="40.749321629999997"/>
    <n v="-73.986682340000002"/>
    <m/>
    <m/>
  </r>
  <r>
    <s v="45285451"/>
    <x v="730"/>
    <d v="2020-01-05T00:00:00"/>
    <x v="6"/>
    <x v="6"/>
    <x v="25"/>
    <x v="40"/>
    <s v="Sidewalk"/>
    <s v="11422"/>
    <s v="241-14 148 Drive"/>
    <s v="148 Drive"/>
    <s v="Rosedale"/>
    <x v="0"/>
    <s v="Queens"/>
    <x v="0"/>
    <x v="1"/>
    <n v="40.653272319999999"/>
    <n v="-73.742632459999996"/>
    <n v="4"/>
    <m/>
  </r>
  <r>
    <s v="45285683"/>
    <x v="730"/>
    <d v="2020-01-03T12:00:00"/>
    <x v="6"/>
    <x v="6"/>
    <x v="53"/>
    <x v="106"/>
    <s v="Sidewalk"/>
    <s v="11356"/>
    <s v="121-30 5 Avenue"/>
    <s v="5 Avenue"/>
    <s v="College Point"/>
    <x v="0"/>
    <s v="Queens"/>
    <x v="0"/>
    <x v="1"/>
    <n v="40.792671130000002"/>
    <n v="-73.845739499999993"/>
    <n v="2"/>
    <m/>
  </r>
  <r>
    <s v="45285508"/>
    <x v="730"/>
    <d v="2020-01-01T13:31:00"/>
    <x v="2"/>
    <x v="2"/>
    <x v="3"/>
    <x v="5"/>
    <s v="Above Address"/>
    <s v="10016"/>
    <s v="227 East   28 Street"/>
    <s v="East   28 Street"/>
    <s v="New York"/>
    <x v="0"/>
    <s v="Manhattan"/>
    <x v="0"/>
    <x v="3"/>
    <n v="40.741552990000002"/>
    <n v="-73.979841789999995"/>
    <n v="1"/>
    <m/>
  </r>
  <r>
    <s v="45288706"/>
    <x v="730"/>
    <d v="2020-01-02T10:05:00"/>
    <x v="4"/>
    <x v="4"/>
    <x v="7"/>
    <x v="8"/>
    <s v=""/>
    <s v="11220"/>
    <s v="313 49 Street"/>
    <s v="49 Street"/>
    <s v="Brooklyn"/>
    <x v="0"/>
    <s v="Brooklyn"/>
    <x v="0"/>
    <x v="0"/>
    <n v="40.647888770000002"/>
    <n v="-74.013401920000007"/>
    <n v="1"/>
    <m/>
  </r>
  <r>
    <s v="45288737"/>
    <x v="730"/>
    <d v="2024-06-04T04:55:00"/>
    <x v="0"/>
    <x v="0"/>
    <x v="76"/>
    <x v="174"/>
    <s v="Residential Building"/>
    <s v="11221"/>
    <s v="651 Madison Street"/>
    <s v="Madison Street"/>
    <s v="Brooklyn"/>
    <x v="0"/>
    <s v="Brooklyn"/>
    <x v="0"/>
    <x v="0"/>
    <n v="40.686962819999998"/>
    <n v="-73.931148260000001"/>
    <n v="1616"/>
    <m/>
  </r>
  <r>
    <s v="45285476"/>
    <x v="731"/>
    <d v="2020-01-04T00:00:00"/>
    <x v="6"/>
    <x v="6"/>
    <x v="25"/>
    <x v="40"/>
    <s v="Sidewalk"/>
    <s v="10314"/>
    <s v="167 Woodbine Avenue"/>
    <s v="Woodbine Avenue"/>
    <s v="Staten Island"/>
    <x v="0"/>
    <s v="Staten Island"/>
    <x v="0"/>
    <x v="4"/>
    <n v="40.615537140000001"/>
    <n v="-74.148300640000002"/>
    <n v="3"/>
    <m/>
  </r>
  <r>
    <s v="45285665"/>
    <x v="731"/>
    <d v="2020-01-01T14:53:00"/>
    <x v="1"/>
    <x v="1"/>
    <x v="1"/>
    <x v="2"/>
    <s v="Street/Sidewalk"/>
    <s v="10460"/>
    <s v="816 East  178 Street"/>
    <s v="East  178 Street"/>
    <s v="Bronx"/>
    <x v="0"/>
    <s v="Bronx"/>
    <x v="0"/>
    <x v="2"/>
    <n v="40.844437599999999"/>
    <n v="-73.886847619999998"/>
    <n v="1"/>
    <m/>
  </r>
  <r>
    <s v="45287171"/>
    <x v="731"/>
    <d v="2020-01-14T21:27:00"/>
    <x v="3"/>
    <x v="3"/>
    <x v="56"/>
    <x v="191"/>
    <s v="Residential Building"/>
    <s v="10002"/>
    <s v="110 Madison Street"/>
    <s v="Madison Street"/>
    <s v="New York"/>
    <x v="0"/>
    <s v="Manhattan"/>
    <x v="0"/>
    <x v="3"/>
    <n v="40.71222968"/>
    <n v="-73.99513761"/>
    <n v="14"/>
    <m/>
  </r>
  <r>
    <s v="45286668"/>
    <x v="731"/>
    <d v="2020-01-02T16:35:00"/>
    <x v="3"/>
    <x v="3"/>
    <x v="5"/>
    <x v="6"/>
    <s v="Residential Building"/>
    <s v="11222"/>
    <s v="65 Java Street"/>
    <s v="Java Street"/>
    <s v="Brooklyn"/>
    <x v="0"/>
    <s v="Brooklyn"/>
    <x v="0"/>
    <x v="0"/>
    <n v="40.731235269999999"/>
    <n v="-73.958582129999996"/>
    <n v="2"/>
    <m/>
  </r>
  <r>
    <s v="45287182"/>
    <x v="731"/>
    <d v="2020-01-05T07:38:00"/>
    <x v="3"/>
    <x v="3"/>
    <x v="5"/>
    <x v="6"/>
    <s v="Residential Building"/>
    <s v="11385"/>
    <s v="1712 Palmetto Street"/>
    <s v="Palmetto Street"/>
    <s v="Ridgewood"/>
    <x v="0"/>
    <s v="Queens"/>
    <x v="0"/>
    <x v="1"/>
    <n v="40.701999360000002"/>
    <n v="-73.908505160000004"/>
    <n v="4"/>
    <m/>
  </r>
  <r>
    <s v="45289766"/>
    <x v="731"/>
    <d v="2020-01-05T15:12:00"/>
    <x v="3"/>
    <x v="3"/>
    <x v="69"/>
    <x v="134"/>
    <s v="Residential Building"/>
    <s v="11223"/>
    <s v="2444 West    1 Street"/>
    <s v="West    1 Street"/>
    <s v="Brooklyn"/>
    <x v="0"/>
    <s v="Brooklyn"/>
    <x v="0"/>
    <x v="0"/>
    <n v="40.589457500000002"/>
    <n v="-73.97097651"/>
    <n v="5"/>
    <m/>
  </r>
  <r>
    <s v="45286293"/>
    <x v="731"/>
    <d v="2020-01-01T16:34:00"/>
    <x v="1"/>
    <x v="1"/>
    <x v="6"/>
    <x v="126"/>
    <s v="Street/Sidewalk"/>
    <s v="10032"/>
    <s v="1010 St Nicholas Avenue"/>
    <s v="St Nicholas Avenue"/>
    <s v="New York"/>
    <x v="0"/>
    <s v="Manhattan"/>
    <x v="0"/>
    <x v="3"/>
    <n v="40.834854479999997"/>
    <n v="-73.939877839999994"/>
    <n v="1"/>
    <m/>
  </r>
  <r>
    <s v="45288646"/>
    <x v="731"/>
    <d v="2020-01-01T14:50:00"/>
    <x v="1"/>
    <x v="1"/>
    <x v="9"/>
    <x v="3"/>
    <s v="Street/Sidewalk"/>
    <s v="11217"/>
    <s v="15 St Johns Place"/>
    <s v="St Johns Place"/>
    <s v="Brooklyn"/>
    <x v="0"/>
    <s v="Brooklyn"/>
    <x v="0"/>
    <x v="0"/>
    <n v="40.678151460000002"/>
    <n v="-73.978422460000004"/>
    <n v="1"/>
    <m/>
  </r>
  <r>
    <s v="45285761"/>
    <x v="731"/>
    <d v="2020-01-06T17:08:00"/>
    <x v="3"/>
    <x v="3"/>
    <x v="11"/>
    <x v="176"/>
    <s v="Residential Building"/>
    <s v="10033"/>
    <s v="11 Wadsworth Avenue"/>
    <s v="Wadsworth Avenue"/>
    <s v="New York"/>
    <x v="0"/>
    <s v="Manhattan"/>
    <x v="0"/>
    <x v="3"/>
    <n v="40.845022870000001"/>
    <n v="-73.938444610000005"/>
    <n v="6"/>
    <m/>
  </r>
  <r>
    <s v="45286083"/>
    <x v="731"/>
    <d v="2020-01-01T22:02:00"/>
    <x v="1"/>
    <x v="1"/>
    <x v="41"/>
    <x v="62"/>
    <s v=""/>
    <s v="11210"/>
    <s v="1352 East   28 Street"/>
    <s v="East   28 Street"/>
    <s v="Brooklyn"/>
    <x v="0"/>
    <s v="Brooklyn"/>
    <x v="0"/>
    <x v="0"/>
    <n v="40.618143150000002"/>
    <n v="-73.947219459999999"/>
    <n v="1"/>
    <m/>
  </r>
  <r>
    <s v="45287742"/>
    <x v="731"/>
    <d v="2020-01-01T14:56:00"/>
    <x v="1"/>
    <x v="1"/>
    <x v="6"/>
    <x v="31"/>
    <s v="Street/Sidewalk"/>
    <s v="11375"/>
    <s v="65-06 Yellowstone Boulevard"/>
    <s v="Yellowstone Boulevard"/>
    <s v="Forest Hills"/>
    <x v="0"/>
    <s v="Queens"/>
    <x v="0"/>
    <x v="1"/>
    <n v="40.730742890000002"/>
    <n v="-73.851038869999996"/>
    <n v="1"/>
    <m/>
  </r>
  <r>
    <s v="45289064"/>
    <x v="732"/>
    <d v="2020-01-03T14:45:00"/>
    <x v="8"/>
    <x v="8"/>
    <x v="18"/>
    <x v="29"/>
    <s v=""/>
    <s v="11235"/>
    <s v="2940 Ocean Parkway"/>
    <s v="Ocean Parkway"/>
    <s v="Brooklyn"/>
    <x v="0"/>
    <s v="Brooklyn"/>
    <x v="0"/>
    <x v="0"/>
    <n v="40.579479300000003"/>
    <n v="-73.967816499999998"/>
    <n v="3"/>
    <m/>
  </r>
  <r>
    <s v="45289339"/>
    <x v="732"/>
    <d v="2020-01-05T00:00:00"/>
    <x v="6"/>
    <x v="6"/>
    <x v="25"/>
    <x v="40"/>
    <s v="Sidewalk"/>
    <s v="11375"/>
    <s v="68-16 Fleet Street"/>
    <s v="Fleet Street"/>
    <s v="Forest Hills"/>
    <x v="0"/>
    <s v="Queens"/>
    <x v="0"/>
    <x v="1"/>
    <n v="40.718657460000003"/>
    <n v="-73.852981439999994"/>
    <n v="4"/>
    <m/>
  </r>
  <r>
    <s v="45286626"/>
    <x v="732"/>
    <d v="2020-01-07T00:00:00"/>
    <x v="6"/>
    <x v="6"/>
    <x v="25"/>
    <x v="40"/>
    <s v="Sidewalk"/>
    <s v="11385"/>
    <s v="1656 Summerfield Avenue"/>
    <s v="Summerfield Avenue"/>
    <s v="Ridgewood"/>
    <x v="0"/>
    <s v="Queens"/>
    <x v="0"/>
    <x v="1"/>
    <n v="40.695815019999998"/>
    <n v="-73.901398560000004"/>
    <n v="6"/>
    <m/>
  </r>
  <r>
    <s v="45288784"/>
    <x v="732"/>
    <d v="2020-01-01T16:33:00"/>
    <x v="1"/>
    <x v="1"/>
    <x v="22"/>
    <x v="67"/>
    <s v="Street/Sidewalk"/>
    <s v="10032"/>
    <s v="765 Riverside Drive"/>
    <s v="Riverside Drive"/>
    <s v="New York"/>
    <x v="0"/>
    <s v="Manhattan"/>
    <x v="0"/>
    <x v="3"/>
    <n v="40.834191689999997"/>
    <n v="-73.948526079999993"/>
    <n v="1"/>
    <m/>
  </r>
  <r>
    <s v="45288114"/>
    <x v="732"/>
    <d v="2020-01-01T14:20:00"/>
    <x v="1"/>
    <x v="1"/>
    <x v="6"/>
    <x v="126"/>
    <s v="Street/Sidewalk"/>
    <s v="10027"/>
    <s v="2443 8 Avenue"/>
    <s v="8 Avenue"/>
    <s v="New York"/>
    <x v="0"/>
    <s v="Manhattan"/>
    <x v="0"/>
    <x v="3"/>
    <n v="40.81385607"/>
    <n v="-73.948491239999996"/>
    <n v="1"/>
    <m/>
  </r>
  <r>
    <s v="45286555"/>
    <x v="733"/>
    <d v="2020-01-01T13:56:00"/>
    <x v="1"/>
    <x v="1"/>
    <x v="2"/>
    <x v="3"/>
    <s v="Residential Building/House"/>
    <s v="10009"/>
    <s v="212 East    7 Street"/>
    <s v="East    7 Street"/>
    <s v="New York"/>
    <x v="0"/>
    <s v="Manhattan"/>
    <x v="0"/>
    <x v="3"/>
    <n v="40.724535539999998"/>
    <n v="-73.979958780000004"/>
    <n v="1"/>
    <m/>
  </r>
  <r>
    <s v="45285180"/>
    <x v="733"/>
    <d v="2020-01-01T13:41:00"/>
    <x v="11"/>
    <x v="11"/>
    <x v="55"/>
    <x v="10"/>
    <s v="N/A"/>
    <s v="10065"/>
    <s v="154 East   64 Street"/>
    <s v="East   64 Street"/>
    <s v="New York"/>
    <x v="0"/>
    <s v="Manhattan"/>
    <x v="0"/>
    <x v="3"/>
    <n v="40.765228550000003"/>
    <n v="-73.965614900000006"/>
    <n v="1"/>
    <m/>
  </r>
  <r>
    <s v="45285826"/>
    <x v="733"/>
    <d v="2020-01-01T14:51:00"/>
    <x v="1"/>
    <x v="1"/>
    <x v="9"/>
    <x v="3"/>
    <s v="Street/Sidewalk"/>
    <s v="11217"/>
    <s v="15 St Johns Place"/>
    <s v="St Johns Place"/>
    <s v="Brooklyn"/>
    <x v="0"/>
    <s v="Brooklyn"/>
    <x v="0"/>
    <x v="0"/>
    <n v="40.678151460000002"/>
    <n v="-73.978422460000004"/>
    <n v="1"/>
    <m/>
  </r>
  <r>
    <s v="45289080"/>
    <x v="734"/>
    <d v="2020-01-08T13:45:00"/>
    <x v="0"/>
    <x v="0"/>
    <x v="8"/>
    <x v="70"/>
    <s v="3+ Family Apt. Building"/>
    <s v="10128"/>
    <s v="1830 First Avenue"/>
    <s v="First Avenue"/>
    <s v="New York"/>
    <x v="0"/>
    <s v="Manhattan"/>
    <x v="0"/>
    <x v="3"/>
    <n v="40.78238082"/>
    <n v="-73.945341589999998"/>
    <n v="8"/>
    <m/>
  </r>
  <r>
    <s v="45285812"/>
    <x v="734"/>
    <d v="2020-01-01T22:42:00"/>
    <x v="1"/>
    <x v="1"/>
    <x v="6"/>
    <x v="126"/>
    <s v="Street/Sidewalk"/>
    <s v="11249"/>
    <s v="429 Kent Avenue"/>
    <s v="Kent Avenue"/>
    <s v="Brooklyn"/>
    <x v="0"/>
    <s v="Brooklyn"/>
    <x v="0"/>
    <x v="0"/>
    <n v="40.709318760000002"/>
    <n v="-73.9684752"/>
    <n v="1"/>
    <m/>
  </r>
  <r>
    <s v="45285296"/>
    <x v="734"/>
    <d v="2020-01-02T16:23:00"/>
    <x v="3"/>
    <x v="3"/>
    <x v="5"/>
    <x v="6"/>
    <s v="Residential Building"/>
    <s v="11201"/>
    <s v="431 Hicks Street"/>
    <s v="Hicks Street"/>
    <s v="Brooklyn"/>
    <x v="0"/>
    <s v="Brooklyn"/>
    <x v="0"/>
    <x v="0"/>
    <n v="40.688048389999999"/>
    <n v="-73.999275229999995"/>
    <n v="2"/>
    <m/>
  </r>
  <r>
    <s v="45288530"/>
    <x v="734"/>
    <d v="2020-01-04T20:42:00"/>
    <x v="3"/>
    <x v="3"/>
    <x v="5"/>
    <x v="12"/>
    <s v="Residential Building"/>
    <s v="10469"/>
    <s v="2930 Wilson Avenue"/>
    <s v="Wilson Avenue"/>
    <s v="Bronx"/>
    <x v="0"/>
    <s v="Bronx"/>
    <x v="0"/>
    <x v="2"/>
    <n v="40.868402189999998"/>
    <n v="-73.848995009999996"/>
    <n v="4"/>
    <m/>
  </r>
  <r>
    <s v="45285709"/>
    <x v="734"/>
    <d v="2020-01-03T17:22:00"/>
    <x v="3"/>
    <x v="3"/>
    <x v="5"/>
    <x v="12"/>
    <s v="Residential Building"/>
    <s v="10458"/>
    <s v="328 East  197 Street"/>
    <s v="East  197 Street"/>
    <s v="Bronx"/>
    <x v="0"/>
    <s v="Bronx"/>
    <x v="0"/>
    <x v="2"/>
    <n v="40.866652360000003"/>
    <n v="-73.888773040000004"/>
    <n v="3"/>
    <m/>
  </r>
  <r>
    <s v="45285317"/>
    <x v="734"/>
    <d v="2020-01-04T18:15:00"/>
    <x v="3"/>
    <x v="3"/>
    <x v="5"/>
    <x v="6"/>
    <s v="Residential Building"/>
    <s v="11369"/>
    <s v="103-02 29 Avenue"/>
    <s v="29 Avenue"/>
    <s v="East Elmhurst"/>
    <x v="0"/>
    <s v="Queens"/>
    <x v="0"/>
    <x v="1"/>
    <n v="40.762177880000003"/>
    <n v="-73.866147870000006"/>
    <n v="4"/>
    <m/>
  </r>
  <r>
    <s v="45285610"/>
    <x v="734"/>
    <d v="2020-01-01T15:56:00"/>
    <x v="1"/>
    <x v="1"/>
    <x v="2"/>
    <x v="4"/>
    <s v=""/>
    <s v="10457"/>
    <s v="2215 Ryer Avenue"/>
    <s v="Ryer Avenue"/>
    <s v="Bronx"/>
    <x v="0"/>
    <s v="Bronx"/>
    <x v="0"/>
    <x v="2"/>
    <n v="40.85526651"/>
    <n v="-73.899857209999993"/>
    <n v="1"/>
    <m/>
  </r>
  <r>
    <s v="45286374"/>
    <x v="735"/>
    <m/>
    <x v="8"/>
    <x v="8"/>
    <x v="42"/>
    <x v="74"/>
    <s v=""/>
    <s v="11221"/>
    <s v="651 Madison Street"/>
    <s v="Madison Street"/>
    <s v="Brooklyn"/>
    <x v="1"/>
    <s v="Brooklyn"/>
    <x v="1"/>
    <x v="0"/>
    <n v="40.686962819999998"/>
    <n v="-73.931148260000001"/>
    <m/>
    <m/>
  </r>
  <r>
    <s v="45288614"/>
    <x v="735"/>
    <d v="2020-01-23T15:42:00"/>
    <x v="6"/>
    <x v="6"/>
    <x v="29"/>
    <x v="43"/>
    <s v="Sidewalk"/>
    <s v="11413"/>
    <s v="219-07 138 Road"/>
    <s v="138 Road"/>
    <s v="Springfield Gardens"/>
    <x v="0"/>
    <s v="Queens"/>
    <x v="0"/>
    <x v="1"/>
    <n v="40.673392710000002"/>
    <n v="-73.753142789999998"/>
    <n v="23"/>
    <m/>
  </r>
  <r>
    <s v="45288025"/>
    <x v="735"/>
    <d v="2020-01-03T00:00:00"/>
    <x v="6"/>
    <x v="6"/>
    <x v="25"/>
    <x v="40"/>
    <s v="Sidewalk"/>
    <s v="11358"/>
    <s v="45-44 166 Street"/>
    <s v="166 Street"/>
    <s v="Flushing"/>
    <x v="0"/>
    <s v="Queens"/>
    <x v="0"/>
    <x v="1"/>
    <n v="40.755004970000002"/>
    <n v="-73.800954200000007"/>
    <n v="2"/>
    <m/>
  </r>
  <r>
    <s v="45286858"/>
    <x v="735"/>
    <d v="2020-01-02T13:37:00"/>
    <x v="8"/>
    <x v="8"/>
    <x v="39"/>
    <x v="58"/>
    <s v=""/>
    <s v="10011"/>
    <s v="467 Avenue Of The Americas"/>
    <s v="Avenue Of The Americas"/>
    <s v="New York"/>
    <x v="0"/>
    <s v="Manhattan"/>
    <x v="0"/>
    <x v="3"/>
    <n v="40.735540989999997"/>
    <n v="-73.998177769999998"/>
    <n v="2"/>
    <m/>
  </r>
  <r>
    <s v="45284838"/>
    <x v="735"/>
    <d v="2020-03-20T21:47:00"/>
    <x v="3"/>
    <x v="3"/>
    <x v="31"/>
    <x v="45"/>
    <s v="Residential Building"/>
    <s v="10452"/>
    <s v="1090 Dr M L King Jr Boulevard"/>
    <s v="Dr M L King Jr Boulevard"/>
    <s v="Bronx"/>
    <x v="0"/>
    <s v="Bronx"/>
    <x v="0"/>
    <x v="2"/>
    <n v="40.835688570000002"/>
    <n v="-73.929642779999995"/>
    <n v="80"/>
    <m/>
  </r>
  <r>
    <s v="45287283"/>
    <x v="735"/>
    <d v="2020-01-02T11:37:00"/>
    <x v="3"/>
    <x v="3"/>
    <x v="5"/>
    <x v="6"/>
    <s v="Residential Building"/>
    <s v="10453"/>
    <s v="130 West  183 Street"/>
    <s v="West  183 Street"/>
    <s v="Bronx"/>
    <x v="0"/>
    <s v="Bronx"/>
    <x v="0"/>
    <x v="2"/>
    <n v="40.860168880000003"/>
    <n v="-73.91026866"/>
    <n v="1"/>
    <m/>
  </r>
  <r>
    <s v="45284921"/>
    <x v="735"/>
    <d v="2020-01-03T15:34:00"/>
    <x v="3"/>
    <x v="3"/>
    <x v="5"/>
    <x v="6"/>
    <s v="Residential Building"/>
    <s v="10009"/>
    <s v="129 Avenue C"/>
    <s v="Avenue C"/>
    <s v="New York"/>
    <x v="0"/>
    <s v="Manhattan"/>
    <x v="0"/>
    <x v="3"/>
    <n v="40.724842649999999"/>
    <n v="-73.978317140000001"/>
    <n v="3"/>
    <m/>
  </r>
  <r>
    <s v="45288785"/>
    <x v="735"/>
    <d v="2020-01-01T15:57:00"/>
    <x v="1"/>
    <x v="1"/>
    <x v="2"/>
    <x v="3"/>
    <s v="Residential Building/House"/>
    <s v="11233"/>
    <s v="448 Decatur Street"/>
    <s v="Decatur Street"/>
    <s v="Brooklyn"/>
    <x v="0"/>
    <s v="Brooklyn"/>
    <x v="0"/>
    <x v="0"/>
    <n v="40.682435429999998"/>
    <n v="-73.924753159999995"/>
    <n v="1"/>
    <m/>
  </r>
  <r>
    <s v="45287642"/>
    <x v="735"/>
    <d v="2020-02-06T10:01:00"/>
    <x v="3"/>
    <x v="3"/>
    <x v="11"/>
    <x v="68"/>
    <s v="Residential Building"/>
    <s v="11206"/>
    <s v="613 Marcy Avenue"/>
    <s v="Marcy Avenue"/>
    <s v="Brooklyn"/>
    <x v="0"/>
    <s v="Brooklyn"/>
    <x v="0"/>
    <x v="0"/>
    <n v="40.693795559999998"/>
    <n v="-73.948883300000006"/>
    <n v="36"/>
    <m/>
  </r>
  <r>
    <s v="45289716"/>
    <x v="735"/>
    <m/>
    <x v="5"/>
    <x v="5"/>
    <x v="36"/>
    <x v="184"/>
    <s v=""/>
    <s v="11249"/>
    <s v="429 Kent Avenue"/>
    <s v="Kent Avenue"/>
    <s v="Brooklyn"/>
    <x v="2"/>
    <s v="Brooklyn"/>
    <x v="1"/>
    <x v="0"/>
    <n v="40.709318760000002"/>
    <n v="-73.9684752"/>
    <m/>
    <m/>
  </r>
  <r>
    <s v="45289505"/>
    <x v="736"/>
    <d v="2020-01-02T12:00:00"/>
    <x v="6"/>
    <x v="6"/>
    <x v="58"/>
    <x v="170"/>
    <s v="Sidewalk"/>
    <s v="10032"/>
    <s v="631 West  156 Street"/>
    <s v="West  156 Street"/>
    <s v="New York"/>
    <x v="0"/>
    <s v="Manhattan"/>
    <x v="0"/>
    <x v="3"/>
    <n v="40.833820119999999"/>
    <n v="-73.946242510000005"/>
    <n v="1"/>
    <m/>
  </r>
  <r>
    <s v="45289668"/>
    <x v="736"/>
    <d v="2020-01-22T13:35:00"/>
    <x v="6"/>
    <x v="6"/>
    <x v="29"/>
    <x v="43"/>
    <s v="Sidewalk"/>
    <s v="11210"/>
    <s v="875 East   40 Street"/>
    <s v="East   40 Street"/>
    <s v="Brooklyn"/>
    <x v="0"/>
    <s v="Brooklyn"/>
    <x v="0"/>
    <x v="0"/>
    <n v="40.633847070000002"/>
    <n v="-73.938153009999994"/>
    <n v="21"/>
    <m/>
  </r>
  <r>
    <s v="45287552"/>
    <x v="736"/>
    <d v="2020-01-03T00:00:00"/>
    <x v="6"/>
    <x v="6"/>
    <x v="25"/>
    <x v="40"/>
    <s v="Sidewalk"/>
    <s v="11232"/>
    <s v="185 23 Street"/>
    <s v="23 Street"/>
    <s v="Brooklyn"/>
    <x v="0"/>
    <s v="Brooklyn"/>
    <x v="0"/>
    <x v="0"/>
    <n v="40.661284029999997"/>
    <n v="-73.99632355"/>
    <n v="2"/>
    <m/>
  </r>
  <r>
    <s v="45286015"/>
    <x v="736"/>
    <d v="2020-01-01T14:56:00"/>
    <x v="1"/>
    <x v="1"/>
    <x v="2"/>
    <x v="4"/>
    <s v="Residential Building/House"/>
    <s v="11432"/>
    <s v="88-15 168 Street"/>
    <s v="168 Street"/>
    <s v="Jamaica"/>
    <x v="0"/>
    <s v="Queens"/>
    <x v="0"/>
    <x v="1"/>
    <n v="40.709152889999999"/>
    <n v="-73.794230690000006"/>
    <n v="1"/>
    <m/>
  </r>
  <r>
    <s v="45287333"/>
    <x v="736"/>
    <d v="2020-01-04T05:24:00"/>
    <x v="1"/>
    <x v="1"/>
    <x v="2"/>
    <x v="3"/>
    <s v="Residential Building/House"/>
    <s v="10466"/>
    <s v="649 East  223 Street"/>
    <s v="East  223 Street"/>
    <s v="Bronx"/>
    <x v="0"/>
    <s v="Bronx"/>
    <x v="0"/>
    <x v="2"/>
    <n v="40.886940780000003"/>
    <n v="-73.862931059999994"/>
    <n v="3"/>
    <m/>
  </r>
  <r>
    <s v="45285176"/>
    <x v="736"/>
    <d v="2020-01-01T13:37:00"/>
    <x v="0"/>
    <x v="0"/>
    <x v="8"/>
    <x v="9"/>
    <s v="3+ Family Apt. Building"/>
    <s v="10128"/>
    <s v="1830 First Avenue"/>
    <s v="First Avenue"/>
    <s v="New York"/>
    <x v="0"/>
    <s v="Manhattan"/>
    <x v="0"/>
    <x v="3"/>
    <n v="40.78238082"/>
    <n v="-73.945341589999998"/>
    <n v="0"/>
    <m/>
  </r>
  <r>
    <s v="45288194"/>
    <x v="736"/>
    <d v="2020-01-01T14:44:00"/>
    <x v="1"/>
    <x v="1"/>
    <x v="41"/>
    <x v="62"/>
    <s v="Street/Sidewalk"/>
    <s v="10310"/>
    <s v="653 Cary Avenue"/>
    <s v="Cary Avenue"/>
    <s v="Staten Island"/>
    <x v="0"/>
    <s v="Staten Island"/>
    <x v="0"/>
    <x v="4"/>
    <n v="40.631892540000003"/>
    <n v="-74.123452610000001"/>
    <n v="1"/>
    <m/>
  </r>
  <r>
    <s v="45287947"/>
    <x v="736"/>
    <d v="2020-01-01T16:27:00"/>
    <x v="11"/>
    <x v="11"/>
    <x v="55"/>
    <x v="10"/>
    <s v="N/A"/>
    <s v="11212"/>
    <s v="1721 Pitkin Avenue"/>
    <s v="Pitkin Avenue"/>
    <s v="Brooklyn"/>
    <x v="0"/>
    <s v="Brooklyn"/>
    <x v="0"/>
    <x v="0"/>
    <n v="40.66986988"/>
    <n v="-73.909551370000003"/>
    <n v="1"/>
    <m/>
  </r>
  <r>
    <s v="45291081"/>
    <x v="737"/>
    <d v="2020-01-02T12:00:00"/>
    <x v="6"/>
    <x v="6"/>
    <x v="49"/>
    <x v="89"/>
    <s v="Street"/>
    <s v="11223"/>
    <s v="2260 West Street"/>
    <s v="West Street"/>
    <s v="Brooklyn"/>
    <x v="0"/>
    <s v="Brooklyn"/>
    <x v="0"/>
    <x v="0"/>
    <n v="40.593667979999999"/>
    <n v="-73.970830660000004"/>
    <n v="1"/>
    <m/>
  </r>
  <r>
    <s v="45286310"/>
    <x v="737"/>
    <d v="2020-01-01T20:07:00"/>
    <x v="1"/>
    <x v="1"/>
    <x v="6"/>
    <x v="31"/>
    <s v="Street/Sidewalk"/>
    <s v="10463"/>
    <s v="239 West  230 Street"/>
    <s v="West  230 Street"/>
    <s v="Bronx"/>
    <x v="0"/>
    <s v="Bronx"/>
    <x v="0"/>
    <x v="2"/>
    <n v="40.87784534"/>
    <n v="-73.907565270000006"/>
    <n v="1"/>
    <m/>
  </r>
  <r>
    <s v="45289786"/>
    <x v="737"/>
    <d v="2020-01-01T14:51:00"/>
    <x v="1"/>
    <x v="1"/>
    <x v="2"/>
    <x v="3"/>
    <s v="Residential Building/House"/>
    <s v="11217"/>
    <s v="15 St Johns Place"/>
    <s v="St Johns Place"/>
    <s v="Brooklyn"/>
    <x v="0"/>
    <s v="Brooklyn"/>
    <x v="0"/>
    <x v="0"/>
    <n v="40.678151460000002"/>
    <n v="-73.978422460000004"/>
    <n v="1"/>
    <m/>
  </r>
  <r>
    <s v="45288709"/>
    <x v="737"/>
    <d v="2020-01-03T17:13:00"/>
    <x v="3"/>
    <x v="3"/>
    <x v="5"/>
    <x v="6"/>
    <s v="Residential Building"/>
    <s v="11212"/>
    <s v="865 Thomas S Boyland Street"/>
    <s v="Thomas S Boyland Street"/>
    <s v="Brooklyn"/>
    <x v="0"/>
    <s v="Brooklyn"/>
    <x v="0"/>
    <x v="0"/>
    <n v="40.659333799999999"/>
    <n v="-73.911000150000007"/>
    <n v="3"/>
    <m/>
  </r>
  <r>
    <s v="45288558"/>
    <x v="738"/>
    <d v="2020-01-01T14:25:00"/>
    <x v="4"/>
    <x v="4"/>
    <x v="15"/>
    <x v="49"/>
    <s v=""/>
    <s v="11204"/>
    <s v=""/>
    <s v=""/>
    <s v="Brooklyn"/>
    <x v="0"/>
    <s v="Brooklyn"/>
    <x v="0"/>
    <x v="0"/>
    <n v="40.617628259999996"/>
    <n v="-73.999427280000006"/>
    <n v="1"/>
    <m/>
  </r>
  <r>
    <s v="45289603"/>
    <x v="738"/>
    <d v="2020-01-03T15:31:00"/>
    <x v="3"/>
    <x v="3"/>
    <x v="5"/>
    <x v="6"/>
    <s v="Residential Building"/>
    <s v="11230"/>
    <s v="1201 Ocean Parkway"/>
    <s v="Ocean Parkway"/>
    <s v="Brooklyn"/>
    <x v="0"/>
    <s v="Brooklyn"/>
    <x v="0"/>
    <x v="0"/>
    <n v="40.619040529999999"/>
    <n v="-73.969486799999999"/>
    <n v="3"/>
    <m/>
  </r>
  <r>
    <s v="45286214"/>
    <x v="738"/>
    <d v="2020-03-20T19:49:00"/>
    <x v="3"/>
    <x v="3"/>
    <x v="31"/>
    <x v="45"/>
    <s v="Residential Building"/>
    <s v="10452"/>
    <s v="1090 Dr M L King Jr Boulevard"/>
    <s v="Dr M L King Jr Boulevard"/>
    <s v="Bronx"/>
    <x v="0"/>
    <s v="Bronx"/>
    <x v="0"/>
    <x v="2"/>
    <n v="40.835688570000002"/>
    <n v="-73.929642779999995"/>
    <n v="80"/>
    <m/>
  </r>
  <r>
    <s v="45286341"/>
    <x v="738"/>
    <d v="2020-01-01T15:27:00"/>
    <x v="1"/>
    <x v="1"/>
    <x v="1"/>
    <x v="2"/>
    <s v=""/>
    <s v="11417"/>
    <s v="135-01 96 Street"/>
    <s v="96 Street"/>
    <s v="Ozone Park"/>
    <x v="0"/>
    <s v="Queens"/>
    <x v="0"/>
    <x v="1"/>
    <n v="40.67381056"/>
    <n v="-73.840556390000003"/>
    <n v="1"/>
    <m/>
  </r>
  <r>
    <s v="45287935"/>
    <x v="738"/>
    <d v="2020-01-02T15:35:00"/>
    <x v="10"/>
    <x v="10"/>
    <x v="48"/>
    <x v="192"/>
    <s v=""/>
    <s v="11203"/>
    <s v="East   51 Street"/>
    <s v="East   51 Street"/>
    <s v=""/>
    <x v="0"/>
    <s v="Brooklyn"/>
    <x v="0"/>
    <x v="0"/>
    <n v="40.662215510000003"/>
    <n v="-73.93046373"/>
    <n v="2"/>
    <m/>
  </r>
  <r>
    <s v="45289090"/>
    <x v="738"/>
    <d v="2020-01-01T14:10:00"/>
    <x v="1"/>
    <x v="1"/>
    <x v="6"/>
    <x v="126"/>
    <s v="Street/Sidewalk"/>
    <s v="11238"/>
    <s v="555 Vanderbilt Avenue"/>
    <s v="Vanderbilt Avenue"/>
    <s v="Brooklyn"/>
    <x v="0"/>
    <s v="Brooklyn"/>
    <x v="0"/>
    <x v="0"/>
    <n v="40.681269720000003"/>
    <n v="-73.967569069999996"/>
    <n v="1"/>
    <m/>
  </r>
  <r>
    <s v="45287967"/>
    <x v="738"/>
    <d v="2020-02-11T00:00:00"/>
    <x v="7"/>
    <x v="7"/>
    <x v="17"/>
    <x v="35"/>
    <s v=""/>
    <s v="11223"/>
    <s v="1774 West    8 Street"/>
    <s v="West    8 Street"/>
    <s v="Brooklyn"/>
    <x v="0"/>
    <s v="Brooklyn"/>
    <x v="0"/>
    <x v="0"/>
    <n v="40.60405093"/>
    <n v="-73.980909670000003"/>
    <n v="41"/>
    <m/>
  </r>
  <r>
    <s v="45285207"/>
    <x v="739"/>
    <d v="2020-01-03T12:00:00"/>
    <x v="6"/>
    <x v="6"/>
    <x v="16"/>
    <x v="117"/>
    <s v="Sidewalk"/>
    <s v="10467"/>
    <s v="3312 Decatur Avenue"/>
    <s v="Decatur Avenue"/>
    <s v="Bronx"/>
    <x v="0"/>
    <s v="Bronx"/>
    <x v="0"/>
    <x v="2"/>
    <n v="40.876789100000003"/>
    <n v="-73.873355349999997"/>
    <n v="2"/>
    <m/>
  </r>
  <r>
    <s v="45289672"/>
    <x v="739"/>
    <d v="2020-01-04T00:00:00"/>
    <x v="6"/>
    <x v="6"/>
    <x v="25"/>
    <x v="40"/>
    <s v="Sidewalk"/>
    <s v="11204"/>
    <s v="378 Avenue P"/>
    <s v="Avenue P"/>
    <s v="Brooklyn"/>
    <x v="0"/>
    <s v="Brooklyn"/>
    <x v="0"/>
    <x v="0"/>
    <n v="40.608732119999999"/>
    <n v="-73.973680079999994"/>
    <n v="3"/>
    <m/>
  </r>
  <r>
    <s v="45285365"/>
    <x v="739"/>
    <d v="2020-01-01T22:51:00"/>
    <x v="1"/>
    <x v="1"/>
    <x v="2"/>
    <x v="3"/>
    <s v="Residential Building/House"/>
    <s v="11212"/>
    <s v="252 Osborne Street"/>
    <s v="Osborne Street"/>
    <s v="Brooklyn"/>
    <x v="0"/>
    <s v="Brooklyn"/>
    <x v="0"/>
    <x v="0"/>
    <n v="40.666791869999997"/>
    <n v="-73.908142519999998"/>
    <n v="1"/>
    <m/>
  </r>
  <r>
    <s v="45288132"/>
    <x v="739"/>
    <d v="2020-01-02T09:35:00"/>
    <x v="1"/>
    <x v="1"/>
    <x v="2"/>
    <x v="4"/>
    <s v="Residential Building/House"/>
    <s v="10472"/>
    <s v="1246 Wheeler Avenue"/>
    <s v="Wheeler Avenue"/>
    <s v="Bronx"/>
    <x v="0"/>
    <s v="Bronx"/>
    <x v="0"/>
    <x v="2"/>
    <n v="40.829724900000002"/>
    <n v="-73.880379210000001"/>
    <n v="1"/>
    <m/>
  </r>
  <r>
    <s v="45289136"/>
    <x v="740"/>
    <d v="2020-01-01T20:02:00"/>
    <x v="1"/>
    <x v="1"/>
    <x v="1"/>
    <x v="2"/>
    <s v="Street/Sidewalk"/>
    <s v="11373"/>
    <s v="84-19 Britton Avenue"/>
    <s v="Britton Avenue"/>
    <s v="Elmhurst"/>
    <x v="0"/>
    <s v="Queens"/>
    <x v="0"/>
    <x v="1"/>
    <n v="40.7448008"/>
    <n v="-73.881091069999997"/>
    <n v="1"/>
    <m/>
  </r>
  <r>
    <s v="45289602"/>
    <x v="740"/>
    <d v="2020-01-01T15:35:00"/>
    <x v="1"/>
    <x v="1"/>
    <x v="1"/>
    <x v="2"/>
    <s v="Street/Sidewalk"/>
    <s v="11355"/>
    <s v="41-51 150 Street"/>
    <s v="150 Street"/>
    <s v="Flushing"/>
    <x v="0"/>
    <s v="Queens"/>
    <x v="0"/>
    <x v="1"/>
    <n v="40.761500669999997"/>
    <n v="-73.813399399999994"/>
    <n v="1"/>
    <m/>
  </r>
  <r>
    <s v="45284856"/>
    <x v="740"/>
    <m/>
    <x v="5"/>
    <x v="5"/>
    <x v="36"/>
    <x v="184"/>
    <s v=""/>
    <s v="11238"/>
    <s v="555 Vanderbilt Avenue"/>
    <s v="Vanderbilt Avenue"/>
    <s v="Brooklyn"/>
    <x v="2"/>
    <s v="Brooklyn"/>
    <x v="1"/>
    <x v="0"/>
    <n v="40.681269720000003"/>
    <n v="-73.967569069999996"/>
    <m/>
    <m/>
  </r>
  <r>
    <s v="45288026"/>
    <x v="741"/>
    <d v="2020-01-05T00:00:00"/>
    <x v="6"/>
    <x v="6"/>
    <x v="25"/>
    <x v="40"/>
    <s v="Sidewalk"/>
    <s v="11364"/>
    <s v="201-03 48 Avenue"/>
    <s v="48 Avenue"/>
    <s v="Oakland Gardens"/>
    <x v="0"/>
    <s v="Queens"/>
    <x v="0"/>
    <x v="1"/>
    <n v="40.752203180000002"/>
    <n v="-73.778714919999999"/>
    <n v="4"/>
    <m/>
  </r>
  <r>
    <s v="45287715"/>
    <x v="741"/>
    <d v="2020-01-01T17:00:00"/>
    <x v="8"/>
    <x v="8"/>
    <x v="19"/>
    <x v="25"/>
    <s v=""/>
    <s v="11421"/>
    <s v="81-19 91 Avenue"/>
    <s v="91 Avenue"/>
    <s v="Woodhaven"/>
    <x v="0"/>
    <s v="Queens"/>
    <x v="0"/>
    <x v="1"/>
    <n v="40.686826570000001"/>
    <n v="-73.859733070000004"/>
    <n v="1"/>
    <m/>
  </r>
  <r>
    <s v="45288055"/>
    <x v="741"/>
    <d v="2020-01-02T21:37:00"/>
    <x v="3"/>
    <x v="3"/>
    <x v="5"/>
    <x v="6"/>
    <s v="Residential Building"/>
    <s v="10022"/>
    <s v="317 East   50 Street"/>
    <s v="East   50 Street"/>
    <s v="New York"/>
    <x v="0"/>
    <s v="Manhattan"/>
    <x v="0"/>
    <x v="3"/>
    <n v="40.754620770000002"/>
    <n v="-73.967890690000004"/>
    <n v="2"/>
    <m/>
  </r>
  <r>
    <s v="45287176"/>
    <x v="741"/>
    <d v="2020-01-03T16:16:00"/>
    <x v="3"/>
    <x v="3"/>
    <x v="5"/>
    <x v="6"/>
    <s v="Residential Building"/>
    <s v="11209"/>
    <s v="7261 Shore Road"/>
    <s v="Shore Road"/>
    <s v="Brooklyn"/>
    <x v="0"/>
    <s v="Brooklyn"/>
    <x v="0"/>
    <x v="0"/>
    <n v="40.634642769999999"/>
    <n v="-74.036951549999998"/>
    <n v="3"/>
    <m/>
  </r>
  <r>
    <s v="45289845"/>
    <x v="741"/>
    <d v="2020-01-02T16:45:00"/>
    <x v="3"/>
    <x v="3"/>
    <x v="5"/>
    <x v="6"/>
    <s v="Residential Building"/>
    <s v="11225"/>
    <s v="436 Eastern Parkway"/>
    <s v="Eastern Parkway"/>
    <s v="Brooklyn"/>
    <x v="0"/>
    <s v="Brooklyn"/>
    <x v="0"/>
    <x v="0"/>
    <n v="40.670047240000002"/>
    <n v="-73.954092459999998"/>
    <n v="2"/>
    <m/>
  </r>
  <r>
    <s v="45285177"/>
    <x v="741"/>
    <d v="2020-01-01T14:19:00"/>
    <x v="1"/>
    <x v="1"/>
    <x v="1"/>
    <x v="2"/>
    <s v="Street/Sidewalk"/>
    <s v="10030"/>
    <s v="307 West  141 Street"/>
    <s v="West  141 Street"/>
    <s v="New York"/>
    <x v="0"/>
    <s v="Manhattan"/>
    <x v="0"/>
    <x v="3"/>
    <n v="40.820463340000003"/>
    <n v="-73.944146930000002"/>
    <n v="1"/>
    <m/>
  </r>
  <r>
    <s v="45285321"/>
    <x v="741"/>
    <d v="2020-01-08T17:03:00"/>
    <x v="3"/>
    <x v="3"/>
    <x v="12"/>
    <x v="13"/>
    <s v="Residential Building"/>
    <s v="11216"/>
    <s v="469 Tompkins Avenue"/>
    <s v="Tompkins Avenue"/>
    <s v="Brooklyn"/>
    <x v="0"/>
    <s v="Brooklyn"/>
    <x v="0"/>
    <x v="0"/>
    <n v="40.681348249999999"/>
    <n v="-73.943499090000003"/>
    <n v="8"/>
    <m/>
  </r>
  <r>
    <s v="45286388"/>
    <x v="741"/>
    <d v="2020-01-01T15:18:00"/>
    <x v="1"/>
    <x v="1"/>
    <x v="20"/>
    <x v="180"/>
    <s v="Park/Playground"/>
    <s v="11375"/>
    <s v="Federoff Triangle"/>
    <s v="Federoff Triangle"/>
    <s v="Forest Hills"/>
    <x v="0"/>
    <s v="Queens"/>
    <x v="0"/>
    <x v="1"/>
    <n v="40.726690220000002"/>
    <n v="-73.852079779999997"/>
    <n v="1"/>
    <m/>
  </r>
  <r>
    <s v="45288239"/>
    <x v="742"/>
    <d v="2020-01-01T13:54:00"/>
    <x v="1"/>
    <x v="1"/>
    <x v="6"/>
    <x v="126"/>
    <s v="Street/Sidewalk"/>
    <s v="10031"/>
    <s v="700 St Nicholas Avenue"/>
    <s v="St Nicholas Avenue"/>
    <s v="New York"/>
    <x v="0"/>
    <s v="Manhattan"/>
    <x v="0"/>
    <x v="3"/>
    <n v="40.82428693"/>
    <n v="-73.944562849999997"/>
    <n v="1"/>
    <m/>
  </r>
  <r>
    <s v="45285234"/>
    <x v="742"/>
    <d v="2020-01-03T02:12:00"/>
    <x v="3"/>
    <x v="3"/>
    <x v="5"/>
    <x v="6"/>
    <s v="Residential Building"/>
    <s v="10462"/>
    <s v="2132 Wallace Avenue"/>
    <s v="Wallace Avenue"/>
    <s v="Bronx"/>
    <x v="0"/>
    <s v="Bronx"/>
    <x v="0"/>
    <x v="2"/>
    <n v="40.853992910000002"/>
    <n v="-73.864817200000005"/>
    <n v="2"/>
    <m/>
  </r>
  <r>
    <s v="45288140"/>
    <x v="742"/>
    <d v="2020-01-01T13:43:00"/>
    <x v="2"/>
    <x v="2"/>
    <x v="3"/>
    <x v="5"/>
    <s v="Above Address"/>
    <s v="10016"/>
    <s v="225 East   30 Street"/>
    <s v="East   30 Street"/>
    <s v="New York"/>
    <x v="0"/>
    <s v="Manhattan"/>
    <x v="0"/>
    <x v="3"/>
    <n v="40.742727559999999"/>
    <n v="-73.978784070000003"/>
    <n v="1"/>
    <m/>
  </r>
  <r>
    <s v="45287820"/>
    <x v="743"/>
    <d v="2020-01-01T13:44:00"/>
    <x v="2"/>
    <x v="2"/>
    <x v="3"/>
    <x v="5"/>
    <s v="Above Address"/>
    <s v="10128"/>
    <s v="1388 Lexington Avenue"/>
    <s v="Lexington Avenue"/>
    <s v="New York"/>
    <x v="0"/>
    <s v="Manhattan"/>
    <x v="0"/>
    <x v="3"/>
    <n v="40.782977090000003"/>
    <n v="-73.953057700000002"/>
    <n v="1"/>
    <m/>
  </r>
  <r>
    <s v="45286467"/>
    <x v="743"/>
    <m/>
    <x v="5"/>
    <x v="5"/>
    <x v="36"/>
    <x v="184"/>
    <s v=""/>
    <s v="10010"/>
    <s v="299 3 Avenue"/>
    <s v="3 Avenue"/>
    <s v="New York"/>
    <x v="2"/>
    <s v="Manhattan"/>
    <x v="1"/>
    <x v="3"/>
    <n v="40.73872918"/>
    <n v="-73.983209419999994"/>
    <m/>
    <m/>
  </r>
  <r>
    <s v="45288084"/>
    <x v="744"/>
    <d v="2020-01-01T14:55:00"/>
    <x v="4"/>
    <x v="4"/>
    <x v="15"/>
    <x v="49"/>
    <s v=""/>
    <s v="11236"/>
    <s v=""/>
    <s v=""/>
    <s v="Brooklyn"/>
    <x v="0"/>
    <s v="Brooklyn"/>
    <x v="0"/>
    <x v="0"/>
    <n v="40.644329130000003"/>
    <n v="-73.919906260000005"/>
    <n v="1"/>
    <m/>
  </r>
  <r>
    <s v="45286303"/>
    <x v="744"/>
    <d v="2020-01-01T14:45:00"/>
    <x v="8"/>
    <x v="8"/>
    <x v="19"/>
    <x v="25"/>
    <s v=""/>
    <s v="11231"/>
    <s v="67 3 Place"/>
    <s v="3 Place"/>
    <s v="Brooklyn"/>
    <x v="0"/>
    <s v="Brooklyn"/>
    <x v="0"/>
    <x v="0"/>
    <n v="40.678996120000001"/>
    <n v="-73.998774190000006"/>
    <n v="1"/>
    <m/>
  </r>
  <r>
    <s v="45287198"/>
    <x v="744"/>
    <d v="2020-01-05T08:45:00"/>
    <x v="8"/>
    <x v="8"/>
    <x v="35"/>
    <x v="147"/>
    <s v=""/>
    <s v="11432"/>
    <s v=""/>
    <s v=""/>
    <s v="Jamaica"/>
    <x v="0"/>
    <s v="Queens"/>
    <x v="0"/>
    <x v="1"/>
    <n v="40.711998739999999"/>
    <n v="-73.789413620000005"/>
    <n v="4"/>
    <m/>
  </r>
  <r>
    <s v="45289711"/>
    <x v="744"/>
    <d v="2020-01-02T16:26:00"/>
    <x v="8"/>
    <x v="8"/>
    <x v="35"/>
    <x v="51"/>
    <s v=""/>
    <s v="11106"/>
    <s v=""/>
    <s v=""/>
    <s v="Astoria"/>
    <x v="0"/>
    <s v="Queens"/>
    <x v="0"/>
    <x v="1"/>
    <n v="40.76732578"/>
    <n v="-73.929855790000005"/>
    <n v="2"/>
    <m/>
  </r>
  <r>
    <s v="45287688"/>
    <x v="744"/>
    <d v="2020-01-01T13:45:00"/>
    <x v="2"/>
    <x v="2"/>
    <x v="3"/>
    <x v="5"/>
    <s v="Above Address"/>
    <s v="10016"/>
    <s v="229 East   28 Street"/>
    <s v="East   28 Street"/>
    <s v="New York"/>
    <x v="0"/>
    <s v="Manhattan"/>
    <x v="0"/>
    <x v="3"/>
    <n v="40.741522789999998"/>
    <n v="-73.97977324"/>
    <n v="1"/>
    <m/>
  </r>
  <r>
    <s v="45287120"/>
    <x v="744"/>
    <d v="2020-01-02T08:40:00"/>
    <x v="4"/>
    <x v="4"/>
    <x v="7"/>
    <x v="8"/>
    <s v=""/>
    <s v="11428"/>
    <s v=""/>
    <s v=""/>
    <s v="Queens Village"/>
    <x v="0"/>
    <s v="Queens"/>
    <x v="0"/>
    <x v="1"/>
    <n v="40.728345040000001"/>
    <n v="-73.735454849999996"/>
    <n v="1"/>
    <m/>
  </r>
  <r>
    <s v="45289149"/>
    <x v="745"/>
    <d v="2020-01-06T13:40:00"/>
    <x v="6"/>
    <x v="6"/>
    <x v="29"/>
    <x v="43"/>
    <s v="Sidewalk"/>
    <s v="11238"/>
    <s v="50 Lefferts Place"/>
    <s v="Lefferts Place"/>
    <s v="Brooklyn"/>
    <x v="0"/>
    <s v="Brooklyn"/>
    <x v="0"/>
    <x v="0"/>
    <n v="40.681514989999997"/>
    <n v="-73.961843500000001"/>
    <n v="5"/>
    <m/>
  </r>
  <r>
    <s v="45287520"/>
    <x v="745"/>
    <d v="2020-01-03T00:00:00"/>
    <x v="7"/>
    <x v="7"/>
    <x v="32"/>
    <x v="193"/>
    <s v=""/>
    <s v="10035"/>
    <s v="14 East  125 Street"/>
    <s v="East  125 Street"/>
    <s v="New York"/>
    <x v="0"/>
    <s v="Manhattan"/>
    <x v="0"/>
    <x v="3"/>
    <n v="40.806170360000003"/>
    <n v="-73.941702629999995"/>
    <n v="2"/>
    <m/>
  </r>
  <r>
    <s v="45286650"/>
    <x v="745"/>
    <d v="2020-01-08T00:00:00"/>
    <x v="7"/>
    <x v="7"/>
    <x v="17"/>
    <x v="20"/>
    <s v=""/>
    <s v="11223"/>
    <s v="1775 West    8 Street"/>
    <s v="West    8 Street"/>
    <s v="Brooklyn"/>
    <x v="0"/>
    <s v="Brooklyn"/>
    <x v="0"/>
    <x v="0"/>
    <n v="40.604001510000003"/>
    <n v="-73.980880880000001"/>
    <n v="7"/>
    <m/>
  </r>
  <r>
    <s v="45288547"/>
    <x v="745"/>
    <d v="2020-04-09T17:44:00"/>
    <x v="3"/>
    <x v="3"/>
    <x v="56"/>
    <x v="194"/>
    <s v="Residential Building"/>
    <s v="10452"/>
    <s v="1090 Dr M L King Jr Boulevard"/>
    <s v="Dr M L King Jr Boulevard"/>
    <s v="Bronx"/>
    <x v="0"/>
    <s v="Bronx"/>
    <x v="0"/>
    <x v="2"/>
    <n v="40.835688570000002"/>
    <n v="-73.929642779999995"/>
    <n v="100"/>
    <m/>
  </r>
  <r>
    <s v="45287388"/>
    <x v="745"/>
    <d v="2020-01-01T15:10:00"/>
    <x v="1"/>
    <x v="1"/>
    <x v="6"/>
    <x v="126"/>
    <s v="Street/Sidewalk"/>
    <s v="10002"/>
    <s v="30 Clinton Street"/>
    <s v="Clinton Street"/>
    <s v="New York"/>
    <x v="0"/>
    <s v="Manhattan"/>
    <x v="0"/>
    <x v="3"/>
    <n v="40.720460250000002"/>
    <n v="-73.984346799999997"/>
    <n v="1"/>
    <m/>
  </r>
  <r>
    <s v="45285468"/>
    <x v="745"/>
    <d v="2020-01-06T10:16:00"/>
    <x v="4"/>
    <x v="4"/>
    <x v="34"/>
    <x v="195"/>
    <s v="Street"/>
    <s v="11206"/>
    <s v="621 Marcy Avenue"/>
    <s v="Marcy Avenue"/>
    <s v="Brooklyn"/>
    <x v="0"/>
    <s v="Brooklyn"/>
    <x v="0"/>
    <x v="0"/>
    <n v="40.693504590000003"/>
    <n v="-73.948822219999997"/>
    <n v="5"/>
    <m/>
  </r>
  <r>
    <s v="45286839"/>
    <x v="745"/>
    <d v="2020-01-01T15:42:00"/>
    <x v="1"/>
    <x v="1"/>
    <x v="6"/>
    <x v="31"/>
    <s v="Street/Sidewalk"/>
    <s v="11417"/>
    <s v="91-21 Gold Road"/>
    <s v="Gold Road"/>
    <s v="Ozone Park"/>
    <x v="0"/>
    <s v="Queens"/>
    <x v="0"/>
    <x v="1"/>
    <n v="40.674316099999999"/>
    <n v="-73.844942549999999"/>
    <n v="1"/>
    <m/>
  </r>
  <r>
    <s v="45287588"/>
    <x v="746"/>
    <d v="2020-01-05T00:00:00"/>
    <x v="6"/>
    <x v="6"/>
    <x v="25"/>
    <x v="40"/>
    <s v="Sidewalk"/>
    <s v="10468"/>
    <s v="2346 Aqueduct Avenue"/>
    <s v="Aqueduct Avenue"/>
    <s v="Bronx"/>
    <x v="0"/>
    <s v="Bronx"/>
    <x v="0"/>
    <x v="2"/>
    <n v="40.860985599999999"/>
    <n v="-73.905329210000005"/>
    <n v="4"/>
    <m/>
  </r>
  <r>
    <s v="45284962"/>
    <x v="746"/>
    <d v="2020-01-04T00:00:00"/>
    <x v="6"/>
    <x v="6"/>
    <x v="25"/>
    <x v="40"/>
    <s v="Sidewalk"/>
    <s v="11411"/>
    <s v="117-49 228 Street"/>
    <s v="228 Street"/>
    <s v="Cambria Heights"/>
    <x v="0"/>
    <s v="Queens"/>
    <x v="0"/>
    <x v="1"/>
    <n v="40.692211149999999"/>
    <n v="-73.73354277"/>
    <n v="3"/>
    <m/>
  </r>
  <r>
    <s v="45285457"/>
    <x v="746"/>
    <d v="2020-01-03T18:26:00"/>
    <x v="1"/>
    <x v="1"/>
    <x v="41"/>
    <x v="62"/>
    <s v=""/>
    <s v="10469"/>
    <s v="3530 Paulding Avenue"/>
    <s v="Paulding Avenue"/>
    <s v="Bronx"/>
    <x v="0"/>
    <s v="Bronx"/>
    <x v="0"/>
    <x v="2"/>
    <n v="40.875587660000001"/>
    <n v="-73.857508800000005"/>
    <n v="3"/>
    <m/>
  </r>
  <r>
    <s v="45287828"/>
    <x v="746"/>
    <d v="2020-01-01T14:51:00"/>
    <x v="1"/>
    <x v="1"/>
    <x v="2"/>
    <x v="3"/>
    <s v="Residential Building/House"/>
    <s v="11372"/>
    <s v="35-18 91 Street"/>
    <s v="91 Street"/>
    <s v="Jackson Heights"/>
    <x v="0"/>
    <s v="Queens"/>
    <x v="0"/>
    <x v="1"/>
    <n v="40.752335549999998"/>
    <n v="-73.876266439999995"/>
    <n v="1"/>
    <m/>
  </r>
  <r>
    <s v="45285937"/>
    <x v="746"/>
    <d v="2020-01-01T13:56:00"/>
    <x v="1"/>
    <x v="1"/>
    <x v="9"/>
    <x v="3"/>
    <s v="Street/Sidewalk"/>
    <s v="10009"/>
    <s v="35 Avenue C"/>
    <s v="Avenue C"/>
    <s v="New York"/>
    <x v="0"/>
    <s v="Manhattan"/>
    <x v="0"/>
    <x v="3"/>
    <n v="40.721818319999997"/>
    <n v="-73.980515179999998"/>
    <n v="1"/>
    <m/>
  </r>
  <r>
    <s v="45287901"/>
    <x v="746"/>
    <d v="2020-01-01T14:58:00"/>
    <x v="1"/>
    <x v="1"/>
    <x v="6"/>
    <x v="126"/>
    <s v="Street/Sidewalk"/>
    <s v="10025"/>
    <s v="206 Duke Ellington Boulevard"/>
    <s v="Duke Ellington Boulevard"/>
    <s v="New York"/>
    <x v="0"/>
    <s v="Manhattan"/>
    <x v="0"/>
    <x v="3"/>
    <n v="40.800553399999998"/>
    <n v="-73.966008410000001"/>
    <n v="1"/>
    <m/>
  </r>
  <r>
    <s v="45285869"/>
    <x v="746"/>
    <d v="2020-02-25T10:57:00"/>
    <x v="5"/>
    <x v="5"/>
    <x v="14"/>
    <x v="16"/>
    <s v=""/>
    <s v="10011"/>
    <s v="8 Avenue"/>
    <s v="8 Avenue"/>
    <s v=""/>
    <x v="0"/>
    <s v="Manhattan"/>
    <x v="0"/>
    <x v="3"/>
    <n v="40.745293099999998"/>
    <n v="-73.998487870000005"/>
    <n v="55"/>
    <m/>
  </r>
  <r>
    <s v="45285434"/>
    <x v="747"/>
    <d v="2020-01-07T06:50:00"/>
    <x v="6"/>
    <x v="6"/>
    <x v="29"/>
    <x v="43"/>
    <s v="Sidewalk"/>
    <s v="10314"/>
    <s v="255 Hillman Avenue"/>
    <s v="Hillman Avenue"/>
    <s v="Staten Island"/>
    <x v="0"/>
    <s v="Staten Island"/>
    <x v="0"/>
    <x v="4"/>
    <n v="40.611775260000002"/>
    <n v="-74.163570649999997"/>
    <n v="6"/>
    <m/>
  </r>
  <r>
    <s v="45288919"/>
    <x v="747"/>
    <d v="2020-01-05T09:10:00"/>
    <x v="8"/>
    <x v="8"/>
    <x v="35"/>
    <x v="147"/>
    <s v=""/>
    <s v="11432"/>
    <s v="175-28 Hillside Avenue"/>
    <s v="Hillside Avenue"/>
    <s v="Jamaica"/>
    <x v="0"/>
    <s v="Queens"/>
    <x v="0"/>
    <x v="1"/>
    <n v="40.711841370000002"/>
    <n v="-73.787419389999997"/>
    <n v="4"/>
    <m/>
  </r>
  <r>
    <s v="45286443"/>
    <x v="747"/>
    <d v="2020-01-01T13:48:00"/>
    <x v="2"/>
    <x v="2"/>
    <x v="3"/>
    <x v="5"/>
    <s v="Above Address"/>
    <s v="11201"/>
    <s v="21 Monroe Place"/>
    <s v="Monroe Place"/>
    <s v="Brooklyn"/>
    <x v="0"/>
    <s v="Brooklyn"/>
    <x v="0"/>
    <x v="0"/>
    <n v="40.696425179999999"/>
    <n v="-73.99251701"/>
    <n v="1"/>
    <m/>
  </r>
  <r>
    <s v="45287308"/>
    <x v="747"/>
    <d v="2020-01-01T17:02:00"/>
    <x v="1"/>
    <x v="1"/>
    <x v="9"/>
    <x v="3"/>
    <s v="Street/Sidewalk"/>
    <s v="10007"/>
    <s v="1 Centre Street"/>
    <s v="Centre Street"/>
    <s v="New York"/>
    <x v="0"/>
    <s v="Manhattan"/>
    <x v="0"/>
    <x v="3"/>
    <n v="40.713000979999997"/>
    <n v="-74.004180689999998"/>
    <n v="1"/>
    <m/>
  </r>
  <r>
    <s v="45289777"/>
    <x v="747"/>
    <m/>
    <x v="5"/>
    <x v="5"/>
    <x v="36"/>
    <x v="184"/>
    <s v=""/>
    <s v="10025"/>
    <s v="206 Duke Ellington Boulevard"/>
    <s v="Duke Ellington Boulevard"/>
    <s v="New York"/>
    <x v="2"/>
    <s v="Manhattan"/>
    <x v="1"/>
    <x v="3"/>
    <n v="40.800553399999998"/>
    <n v="-73.966008410000001"/>
    <m/>
    <m/>
  </r>
  <r>
    <s v="45289685"/>
    <x v="748"/>
    <d v="2020-04-28T07:21:00"/>
    <x v="3"/>
    <x v="3"/>
    <x v="56"/>
    <x v="196"/>
    <s v="Residential Building"/>
    <s v="10452"/>
    <s v="1090 Dr M L King Jr Boulevard"/>
    <s v="Dr M L King Jr Boulevard"/>
    <s v="Bronx"/>
    <x v="0"/>
    <s v="Bronx"/>
    <x v="0"/>
    <x v="2"/>
    <n v="40.835688570000002"/>
    <n v="-73.929642779999995"/>
    <n v="118"/>
    <m/>
  </r>
  <r>
    <s v="45286257"/>
    <x v="748"/>
    <d v="2020-01-02T16:06:00"/>
    <x v="3"/>
    <x v="3"/>
    <x v="5"/>
    <x v="6"/>
    <s v="Residential Building"/>
    <s v="11230"/>
    <s v="716 Ocean Parkway"/>
    <s v="Ocean Parkway"/>
    <s v="Brooklyn"/>
    <x v="0"/>
    <s v="Brooklyn"/>
    <x v="0"/>
    <x v="0"/>
    <n v="40.631057810000001"/>
    <n v="-73.971779839999996"/>
    <n v="2"/>
    <m/>
  </r>
  <r>
    <s v="45289313"/>
    <x v="749"/>
    <d v="2020-01-02T10:09:00"/>
    <x v="4"/>
    <x v="4"/>
    <x v="21"/>
    <x v="197"/>
    <s v=""/>
    <s v="11432"/>
    <s v=""/>
    <s v=""/>
    <s v="Jamaica"/>
    <x v="0"/>
    <s v="Queens"/>
    <x v="0"/>
    <x v="1"/>
    <n v="40.711717489999998"/>
    <n v="-73.790215290000006"/>
    <n v="1"/>
    <m/>
  </r>
  <r>
    <s v="45284947"/>
    <x v="749"/>
    <d v="2020-01-08T07:48:00"/>
    <x v="6"/>
    <x v="6"/>
    <x v="29"/>
    <x v="43"/>
    <s v="Sidewalk"/>
    <s v="10468"/>
    <s v="2346 Aqueduct Avenue"/>
    <s v="Aqueduct Avenue"/>
    <s v="Bronx"/>
    <x v="0"/>
    <s v="Bronx"/>
    <x v="0"/>
    <x v="2"/>
    <n v="40.860985599999999"/>
    <n v="-73.905329210000005"/>
    <n v="7"/>
    <m/>
  </r>
  <r>
    <s v="45289270"/>
    <x v="749"/>
    <d v="2020-01-01T14:52:00"/>
    <x v="1"/>
    <x v="1"/>
    <x v="9"/>
    <x v="14"/>
    <s v="Street/Sidewalk"/>
    <s v="11217"/>
    <s v="15 St Johns Place"/>
    <s v="St Johns Place"/>
    <s v="Brooklyn"/>
    <x v="0"/>
    <s v="Brooklyn"/>
    <x v="0"/>
    <x v="0"/>
    <n v="40.678151460000002"/>
    <n v="-73.978422460000004"/>
    <n v="1"/>
    <m/>
  </r>
  <r>
    <s v="45286411"/>
    <x v="749"/>
    <d v="2020-01-01T20:09:00"/>
    <x v="1"/>
    <x v="1"/>
    <x v="6"/>
    <x v="31"/>
    <s v="Street/Sidewalk"/>
    <s v="10463"/>
    <s v="270 West  231 Street"/>
    <s v="West  231 Street"/>
    <s v="Bronx"/>
    <x v="0"/>
    <s v="Bronx"/>
    <x v="0"/>
    <x v="2"/>
    <n v="40.880183580000001"/>
    <n v="-73.907272719999995"/>
    <n v="1"/>
    <m/>
  </r>
  <r>
    <s v="45288913"/>
    <x v="749"/>
    <d v="2020-01-01T14:34:00"/>
    <x v="1"/>
    <x v="1"/>
    <x v="6"/>
    <x v="7"/>
    <s v="Street/Sidewalk"/>
    <s v="11235"/>
    <s v="2466 East   29 Street"/>
    <s v="East   29 Street"/>
    <s v="Brooklyn"/>
    <x v="0"/>
    <s v="Brooklyn"/>
    <x v="0"/>
    <x v="0"/>
    <n v="40.592372169999997"/>
    <n v="-73.941392390000004"/>
    <n v="1"/>
    <m/>
  </r>
  <r>
    <s v="45285909"/>
    <x v="750"/>
    <d v="2020-01-03T09:00:00"/>
    <x v="8"/>
    <x v="8"/>
    <x v="51"/>
    <x v="198"/>
    <s v=""/>
    <s v="11225"/>
    <s v="993 President Street"/>
    <s v="President Street"/>
    <s v="Brooklyn"/>
    <x v="0"/>
    <s v="Brooklyn"/>
    <x v="0"/>
    <x v="0"/>
    <n v="40.6690611"/>
    <n v="-73.959348899999995"/>
    <n v="2"/>
    <m/>
  </r>
  <r>
    <s v="45288427"/>
    <x v="750"/>
    <d v="2020-01-06T16:41:00"/>
    <x v="3"/>
    <x v="3"/>
    <x v="30"/>
    <x v="165"/>
    <s v="Residential Building"/>
    <s v="11209"/>
    <s v="8708 Ridge Boulevard"/>
    <s v="Ridge Boulevard"/>
    <s v="Brooklyn"/>
    <x v="0"/>
    <s v="Brooklyn"/>
    <x v="0"/>
    <x v="0"/>
    <n v="40.623225320000003"/>
    <n v="-74.034110209999994"/>
    <n v="6"/>
    <m/>
  </r>
  <r>
    <s v="45286741"/>
    <x v="751"/>
    <d v="2020-01-02T16:06:00"/>
    <x v="3"/>
    <x v="3"/>
    <x v="5"/>
    <x v="6"/>
    <s v="Residential Building"/>
    <s v="11218"/>
    <s v="390 Ocean Parkway"/>
    <s v="Ocean Parkway"/>
    <s v="Brooklyn"/>
    <x v="0"/>
    <s v="Brooklyn"/>
    <x v="0"/>
    <x v="0"/>
    <n v="40.639481940000003"/>
    <n v="-73.973379699999995"/>
    <n v="2"/>
    <m/>
  </r>
  <r>
    <s v="45286308"/>
    <x v="751"/>
    <d v="2020-01-01T16:35:00"/>
    <x v="1"/>
    <x v="1"/>
    <x v="6"/>
    <x v="126"/>
    <s v="Street/Sidewalk"/>
    <s v="10032"/>
    <s v="912 St Nicholas Avenue"/>
    <s v="St Nicholas Avenue"/>
    <s v="New York"/>
    <x v="0"/>
    <s v="Manhattan"/>
    <x v="0"/>
    <x v="3"/>
    <n v="40.831325460000002"/>
    <n v="-73.941214430000002"/>
    <n v="1"/>
    <m/>
  </r>
  <r>
    <s v="45285027"/>
    <x v="751"/>
    <d v="2020-01-01T13:52:00"/>
    <x v="2"/>
    <x v="2"/>
    <x v="3"/>
    <x v="5"/>
    <s v="Above Address"/>
    <s v="10016"/>
    <s v="239 East   28 Street"/>
    <s v="East   28 Street"/>
    <s v="New York"/>
    <x v="0"/>
    <s v="Manhattan"/>
    <x v="0"/>
    <x v="3"/>
    <n v="40.741303119999998"/>
    <n v="-73.979253650000004"/>
    <n v="1"/>
    <m/>
  </r>
  <r>
    <s v="45284918"/>
    <x v="751"/>
    <d v="2020-01-06T09:53:00"/>
    <x v="4"/>
    <x v="4"/>
    <x v="13"/>
    <x v="187"/>
    <s v="Sidewalk"/>
    <s v="11213"/>
    <s v="726 Eastern Parkway"/>
    <s v="Eastern Parkway"/>
    <s v="Brooklyn"/>
    <x v="0"/>
    <s v="Brooklyn"/>
    <x v="0"/>
    <x v="0"/>
    <n v="40.669496590000001"/>
    <n v="-73.944075089999998"/>
    <n v="5"/>
    <m/>
  </r>
  <r>
    <s v="45288636"/>
    <x v="752"/>
    <d v="2020-01-01T15:36:00"/>
    <x v="1"/>
    <x v="1"/>
    <x v="1"/>
    <x v="32"/>
    <s v="Street/Sidewalk"/>
    <s v="11354"/>
    <s v="119-50 27 Avenue"/>
    <s v="27 Avenue"/>
    <s v="Flushing"/>
    <x v="0"/>
    <s v="Queens"/>
    <x v="0"/>
    <x v="1"/>
    <n v="40.77381389"/>
    <n v="-73.847133490000004"/>
    <n v="1"/>
    <m/>
  </r>
  <r>
    <s v="45287007"/>
    <x v="752"/>
    <d v="2024-11-12T16:07:00"/>
    <x v="9"/>
    <x v="9"/>
    <x v="75"/>
    <x v="171"/>
    <s v="Street/Curbside"/>
    <s v="11232"/>
    <s v="227 27 Street"/>
    <s v="27 Street"/>
    <s v="Brooklyn"/>
    <x v="0"/>
    <s v="Brooklyn"/>
    <x v="0"/>
    <x v="0"/>
    <n v="40.658651829999997"/>
    <n v="-73.997999660000005"/>
    <n v="1778"/>
    <m/>
  </r>
  <r>
    <s v="45286410"/>
    <x v="752"/>
    <d v="2020-01-04T05:23:00"/>
    <x v="1"/>
    <x v="1"/>
    <x v="6"/>
    <x v="31"/>
    <s v="Street/Sidewalk"/>
    <s v="10469"/>
    <s v="3471 Boston Road"/>
    <s v="Boston Road"/>
    <s v="Bronx"/>
    <x v="0"/>
    <s v="Bronx"/>
    <x v="0"/>
    <x v="2"/>
    <n v="40.876609879999997"/>
    <n v="-73.847703530000004"/>
    <n v="3"/>
    <m/>
  </r>
  <r>
    <s v="45286063"/>
    <x v="752"/>
    <d v="2020-01-01T17:09:00"/>
    <x v="1"/>
    <x v="1"/>
    <x v="23"/>
    <x v="87"/>
    <s v=""/>
    <s v="11233"/>
    <s v="767 Hancock Street"/>
    <s v="Hancock Street"/>
    <s v="Brooklyn"/>
    <x v="0"/>
    <s v="Brooklyn"/>
    <x v="0"/>
    <x v="0"/>
    <n v="40.685446450000001"/>
    <n v="-73.924753370000005"/>
    <n v="1"/>
    <m/>
  </r>
  <r>
    <s v="45287399"/>
    <x v="752"/>
    <d v="2020-01-01T17:40:00"/>
    <x v="1"/>
    <x v="1"/>
    <x v="6"/>
    <x v="126"/>
    <s v="Street/Sidewalk"/>
    <s v="10016"/>
    <s v="129 East   29 Street"/>
    <s v="East   29 Street"/>
    <s v="New York"/>
    <x v="0"/>
    <s v="Manhattan"/>
    <x v="0"/>
    <x v="3"/>
    <n v="40.743169969999997"/>
    <n v="-73.98176479"/>
    <n v="1"/>
    <m/>
  </r>
  <r>
    <s v="45288455"/>
    <x v="753"/>
    <d v="2020-01-05T00:00:00"/>
    <x v="6"/>
    <x v="6"/>
    <x v="25"/>
    <x v="40"/>
    <s v="Sidewalk"/>
    <s v="10308"/>
    <s v="152 Leverett Avenue"/>
    <s v="Leverett Avenue"/>
    <s v="Staten Island"/>
    <x v="0"/>
    <s v="Staten Island"/>
    <x v="0"/>
    <x v="4"/>
    <n v="40.55784328"/>
    <n v="-74.151022810000001"/>
    <n v="4"/>
    <m/>
  </r>
  <r>
    <s v="45287438"/>
    <x v="753"/>
    <d v="2020-01-01T14:57:00"/>
    <x v="1"/>
    <x v="1"/>
    <x v="6"/>
    <x v="7"/>
    <s v="Street/Sidewalk"/>
    <s v="11225"/>
    <s v="347 Lincoln Road"/>
    <s v="Lincoln Road"/>
    <s v="Brooklyn"/>
    <x v="0"/>
    <s v="Brooklyn"/>
    <x v="0"/>
    <x v="0"/>
    <n v="40.661529119999997"/>
    <n v="-73.951488749999996"/>
    <n v="1"/>
    <m/>
  </r>
  <r>
    <s v="45289604"/>
    <x v="753"/>
    <d v="2020-01-01T15:20:00"/>
    <x v="1"/>
    <x v="1"/>
    <x v="6"/>
    <x v="22"/>
    <s v="Street/Sidewalk"/>
    <s v="10306"/>
    <s v="155 Nevada Avenue"/>
    <s v="Nevada Avenue"/>
    <s v="Staten Island"/>
    <x v="0"/>
    <s v="Staten Island"/>
    <x v="0"/>
    <x v="4"/>
    <n v="40.583419499999998"/>
    <n v="-74.125897519999995"/>
    <n v="1"/>
    <m/>
  </r>
  <r>
    <s v="45284889"/>
    <x v="753"/>
    <d v="2020-02-04T13:33:00"/>
    <x v="9"/>
    <x v="9"/>
    <x v="59"/>
    <x v="199"/>
    <s v="Street"/>
    <s v="11235"/>
    <s v="3804 Shore Parkway"/>
    <s v="Shore Parkway"/>
    <s v="Brooklyn"/>
    <x v="0"/>
    <s v="Brooklyn"/>
    <x v="0"/>
    <x v="0"/>
    <n v="40.586028339999999"/>
    <n v="-73.935158639999997"/>
    <n v="34"/>
    <m/>
  </r>
  <r>
    <s v="45287223"/>
    <x v="753"/>
    <d v="2020-01-01T14:52:00"/>
    <x v="1"/>
    <x v="1"/>
    <x v="2"/>
    <x v="4"/>
    <s v="Residential Building/House"/>
    <s v="11372"/>
    <s v="37-05 90 Street"/>
    <s v="90 Street"/>
    <s v="Jackson Heights"/>
    <x v="0"/>
    <s v="Queens"/>
    <x v="0"/>
    <x v="1"/>
    <n v="40.750154039999998"/>
    <n v="-73.876793820000003"/>
    <n v="1"/>
    <m/>
  </r>
  <r>
    <s v="45286594"/>
    <x v="754"/>
    <d v="2020-01-23T12:03:00"/>
    <x v="6"/>
    <x v="6"/>
    <x v="29"/>
    <x v="43"/>
    <s v="Sidewalk"/>
    <s v="11208"/>
    <s v="286 Forbell Street"/>
    <s v="Forbell Street"/>
    <s v="Brooklyn"/>
    <x v="0"/>
    <s v="Brooklyn"/>
    <x v="0"/>
    <x v="0"/>
    <n v="40.675945280000001"/>
    <n v="-73.863469260000002"/>
    <n v="22"/>
    <m/>
  </r>
  <r>
    <s v="45287055"/>
    <x v="754"/>
    <d v="2020-04-23T00:00:00"/>
    <x v="7"/>
    <x v="7"/>
    <x v="17"/>
    <x v="35"/>
    <s v=""/>
    <s v="11230"/>
    <s v="1480 East    9 Street"/>
    <s v="East    9 Street"/>
    <s v="Brooklyn"/>
    <x v="0"/>
    <s v="Brooklyn"/>
    <x v="0"/>
    <x v="0"/>
    <n v="40.613102240000003"/>
    <n v="-73.964940490000004"/>
    <n v="113"/>
    <m/>
  </r>
  <r>
    <s v="45289081"/>
    <x v="754"/>
    <d v="2020-01-03T07:55:00"/>
    <x v="3"/>
    <x v="3"/>
    <x v="5"/>
    <x v="6"/>
    <s v="Residential Building"/>
    <s v="10302"/>
    <s v="2044 Richmond Terrace"/>
    <s v="Richmond Terrace"/>
    <s v="Staten Island"/>
    <x v="0"/>
    <s v="Staten Island"/>
    <x v="0"/>
    <x v="4"/>
    <n v="40.640368000000002"/>
    <n v="-74.131298110000003"/>
    <n v="2"/>
    <m/>
  </r>
  <r>
    <s v="45284857"/>
    <x v="754"/>
    <m/>
    <x v="5"/>
    <x v="5"/>
    <x v="36"/>
    <x v="184"/>
    <s v=""/>
    <s v="10016"/>
    <s v="129 East   29 Street"/>
    <s v="East   29 Street"/>
    <s v="New York"/>
    <x v="2"/>
    <s v="Manhattan"/>
    <x v="1"/>
    <x v="3"/>
    <n v="40.743169969999997"/>
    <n v="-73.98176479"/>
    <m/>
    <m/>
  </r>
  <r>
    <s v="45287802"/>
    <x v="754"/>
    <d v="2020-01-01T17:09:00"/>
    <x v="1"/>
    <x v="1"/>
    <x v="23"/>
    <x v="87"/>
    <s v=""/>
    <s v="11233"/>
    <s v="776 Hancock Street"/>
    <s v="Hancock Street"/>
    <s v="Brooklyn"/>
    <x v="0"/>
    <s v="Brooklyn"/>
    <x v="0"/>
    <x v="0"/>
    <n v="40.685443630000002"/>
    <n v="-73.924637989999994"/>
    <n v="1"/>
    <m/>
  </r>
  <r>
    <s v="45289762"/>
    <x v="754"/>
    <d v="2020-01-01T14:52:00"/>
    <x v="1"/>
    <x v="1"/>
    <x v="9"/>
    <x v="14"/>
    <s v="Street/Sidewalk"/>
    <s v="11217"/>
    <s v="15 St Johns Place"/>
    <s v="St Johns Place"/>
    <s v="Brooklyn"/>
    <x v="0"/>
    <s v="Brooklyn"/>
    <x v="0"/>
    <x v="0"/>
    <n v="40.678151460000002"/>
    <n v="-73.978422460000004"/>
    <n v="1"/>
    <m/>
  </r>
  <r>
    <s v="45285694"/>
    <x v="755"/>
    <d v="2020-01-02T10:10:00"/>
    <x v="4"/>
    <x v="4"/>
    <x v="21"/>
    <x v="197"/>
    <s v=""/>
    <s v="11432"/>
    <s v=""/>
    <s v=""/>
    <s v="Jamaica"/>
    <x v="0"/>
    <s v="Queens"/>
    <x v="0"/>
    <x v="1"/>
    <n v="40.711811959999999"/>
    <n v="-73.78784512"/>
    <n v="1"/>
    <m/>
  </r>
  <r>
    <s v="45288549"/>
    <x v="755"/>
    <d v="2020-01-03T08:51:00"/>
    <x v="3"/>
    <x v="3"/>
    <x v="5"/>
    <x v="12"/>
    <s v="Residential Building"/>
    <s v="11235"/>
    <s v="2775 East   12 Street"/>
    <s v="East   12 Street"/>
    <s v="Brooklyn"/>
    <x v="0"/>
    <s v="Brooklyn"/>
    <x v="0"/>
    <x v="0"/>
    <n v="40.58351622"/>
    <n v="-73.957287679999993"/>
    <n v="2"/>
    <m/>
  </r>
  <r>
    <s v="45285500"/>
    <x v="755"/>
    <d v="2020-01-01T17:10:00"/>
    <x v="11"/>
    <x v="11"/>
    <x v="55"/>
    <x v="10"/>
    <s v="N/A"/>
    <s v="10003"/>
    <s v="125 Second Avenue"/>
    <s v="Second Avenue"/>
    <s v="New York"/>
    <x v="0"/>
    <s v="Manhattan"/>
    <x v="0"/>
    <x v="3"/>
    <n v="40.728288730000003"/>
    <n v="-73.987906039999999"/>
    <n v="1"/>
    <m/>
  </r>
  <r>
    <s v="45284960"/>
    <x v="756"/>
    <d v="2020-01-04T00:00:00"/>
    <x v="6"/>
    <x v="6"/>
    <x v="25"/>
    <x v="40"/>
    <s v="Sidewalk"/>
    <s v="11238"/>
    <s v="1020 Pacific Street"/>
    <s v="Pacific Street"/>
    <s v="Brooklyn"/>
    <x v="0"/>
    <s v="Brooklyn"/>
    <x v="0"/>
    <x v="0"/>
    <n v="40.679230529999998"/>
    <n v="-73.959472500000004"/>
    <n v="3"/>
    <m/>
  </r>
  <r>
    <s v="45286405"/>
    <x v="756"/>
    <d v="2020-01-02T05:31:00"/>
    <x v="1"/>
    <x v="1"/>
    <x v="41"/>
    <x v="62"/>
    <s v="Street/Sidewalk"/>
    <s v="11365"/>
    <s v="69-82 180 Street"/>
    <s v="180 Street"/>
    <s v="Fresh Meadows"/>
    <x v="0"/>
    <s v="Queens"/>
    <x v="0"/>
    <x v="1"/>
    <n v="40.731543049999999"/>
    <n v="-73.790279159999997"/>
    <n v="1"/>
    <m/>
  </r>
  <r>
    <s v="45289175"/>
    <x v="756"/>
    <d v="2020-01-01T16:26:00"/>
    <x v="11"/>
    <x v="11"/>
    <x v="55"/>
    <x v="10"/>
    <s v="N/A"/>
    <s v="10023"/>
    <s v="1889 Broadway"/>
    <s v="Broadway"/>
    <s v="New York"/>
    <x v="0"/>
    <s v="Manhattan"/>
    <x v="0"/>
    <x v="3"/>
    <n v="40.770949600000002"/>
    <n v="-73.98215793"/>
    <n v="1"/>
    <m/>
  </r>
  <r>
    <s v="45286304"/>
    <x v="757"/>
    <d v="2020-01-09T16:00:00"/>
    <x v="8"/>
    <x v="8"/>
    <x v="19"/>
    <x v="200"/>
    <s v=""/>
    <s v="11101"/>
    <s v="49-65 Van Dam Street"/>
    <s v="Van Dam Street"/>
    <s v="Long Island City"/>
    <x v="0"/>
    <s v="Queens"/>
    <x v="0"/>
    <x v="1"/>
    <n v="40.73839632"/>
    <n v="-73.93482272"/>
    <n v="9"/>
    <m/>
  </r>
  <r>
    <s v="45284825"/>
    <x v="757"/>
    <d v="2020-01-03T16:57:00"/>
    <x v="3"/>
    <x v="3"/>
    <x v="5"/>
    <x v="6"/>
    <s v="Residential Building"/>
    <s v="10453"/>
    <s v="94 West  183 Street"/>
    <s v="West  183 Street"/>
    <s v="Bronx"/>
    <x v="0"/>
    <s v="Bronx"/>
    <x v="0"/>
    <x v="2"/>
    <n v="40.859903899999999"/>
    <n v="-73.908367459999994"/>
    <n v="3"/>
    <m/>
  </r>
  <r>
    <s v="45286123"/>
    <x v="757"/>
    <d v="2020-07-06T08:22:00"/>
    <x v="4"/>
    <x v="4"/>
    <x v="47"/>
    <x v="201"/>
    <s v="Street"/>
    <s v="11362"/>
    <s v="251 Street"/>
    <s v="251 Street"/>
    <s v=""/>
    <x v="0"/>
    <s v="Queens"/>
    <x v="0"/>
    <x v="1"/>
    <n v="40.768795539999999"/>
    <n v="-73.737073989999999"/>
    <n v="187"/>
    <m/>
  </r>
  <r>
    <s v="45286225"/>
    <x v="757"/>
    <d v="2020-01-07T20:18:00"/>
    <x v="3"/>
    <x v="3"/>
    <x v="31"/>
    <x v="45"/>
    <s v="Residential Building"/>
    <s v="11230"/>
    <s v="414 Avenue N"/>
    <s v="Avenue N"/>
    <s v="Brooklyn"/>
    <x v="0"/>
    <s v="Brooklyn"/>
    <x v="0"/>
    <x v="0"/>
    <n v="40.614385679999998"/>
    <n v="-73.970720749999998"/>
    <n v="7"/>
    <m/>
  </r>
  <r>
    <s v="45286902"/>
    <x v="757"/>
    <d v="2020-01-01T15:16:00"/>
    <x v="1"/>
    <x v="1"/>
    <x v="1"/>
    <x v="2"/>
    <s v="Street/Sidewalk"/>
    <s v="11368"/>
    <s v="57-38 Waldron Street"/>
    <s v="Waldron Street"/>
    <s v="Corona"/>
    <x v="0"/>
    <s v="Queens"/>
    <x v="0"/>
    <x v="1"/>
    <n v="40.73944127"/>
    <n v="-73.853368610000004"/>
    <n v="1"/>
    <m/>
  </r>
  <r>
    <s v="45288931"/>
    <x v="757"/>
    <d v="2020-01-01T13:58:00"/>
    <x v="2"/>
    <x v="2"/>
    <x v="3"/>
    <x v="5"/>
    <s v="Above Address"/>
    <s v="10016"/>
    <s v="208 East   29 Street"/>
    <s v="East   29 Street"/>
    <s v="New York"/>
    <x v="0"/>
    <s v="Manhattan"/>
    <x v="0"/>
    <x v="3"/>
    <n v="40.74238467"/>
    <n v="-73.979953409999993"/>
    <n v="1"/>
    <m/>
  </r>
  <r>
    <s v="45285793"/>
    <x v="757"/>
    <d v="2020-03-05T15:16:00"/>
    <x v="5"/>
    <x v="5"/>
    <x v="36"/>
    <x v="184"/>
    <s v=""/>
    <s v="10018"/>
    <s v="531 8 Avenue"/>
    <s v="8 Avenue"/>
    <s v="New York"/>
    <x v="0"/>
    <s v="Manhattan"/>
    <x v="0"/>
    <x v="3"/>
    <n v="40.753839990000003"/>
    <n v="-73.992272349999993"/>
    <n v="65"/>
    <m/>
  </r>
  <r>
    <s v="45289673"/>
    <x v="758"/>
    <d v="2020-01-03T00:00:00"/>
    <x v="6"/>
    <x v="6"/>
    <x v="25"/>
    <x v="40"/>
    <s v="Sidewalk"/>
    <s v="11217"/>
    <s v="528 State Street"/>
    <s v="State Street"/>
    <s v="Brooklyn"/>
    <x v="0"/>
    <s v="Brooklyn"/>
    <x v="0"/>
    <x v="0"/>
    <n v="40.685658609999997"/>
    <n v="-73.979512549999995"/>
    <n v="2"/>
    <m/>
  </r>
  <r>
    <s v="45287224"/>
    <x v="758"/>
    <d v="2020-01-01T13:59:00"/>
    <x v="2"/>
    <x v="2"/>
    <x v="3"/>
    <x v="5"/>
    <s v="Above Address"/>
    <s v="10025"/>
    <s v="294 Riverside Drive"/>
    <s v="Riverside Drive"/>
    <s v="New York"/>
    <x v="0"/>
    <s v="Manhattan"/>
    <x v="0"/>
    <x v="3"/>
    <n v="40.79942149"/>
    <n v="-73.972217740000005"/>
    <n v="1"/>
    <m/>
  </r>
  <r>
    <s v="45286441"/>
    <x v="758"/>
    <d v="2020-01-29T13:07:00"/>
    <x v="9"/>
    <x v="9"/>
    <x v="62"/>
    <x v="149"/>
    <s v="Park"/>
    <s v="11385"/>
    <s v="396 Grandview Avenue"/>
    <s v="Grandview Avenue"/>
    <s v="Ridgewood"/>
    <x v="0"/>
    <s v="Queens"/>
    <x v="0"/>
    <x v="1"/>
    <n v="40.711113210000001"/>
    <n v="-73.910065320000001"/>
    <n v="28"/>
    <m/>
  </r>
  <r>
    <s v="45288786"/>
    <x v="758"/>
    <d v="2020-01-01T13:59:00"/>
    <x v="2"/>
    <x v="2"/>
    <x v="3"/>
    <x v="5"/>
    <s v="Above Address"/>
    <s v="10016"/>
    <s v="220 East   30 Street"/>
    <s v="East   30 Street"/>
    <s v="New York"/>
    <x v="0"/>
    <s v="Manhattan"/>
    <x v="0"/>
    <x v="3"/>
    <n v="40.742870349999997"/>
    <n v="-73.979173770000003"/>
    <n v="1"/>
    <m/>
  </r>
  <r>
    <s v="45289091"/>
    <x v="758"/>
    <d v="2020-01-02T02:41:00"/>
    <x v="1"/>
    <x v="1"/>
    <x v="57"/>
    <x v="3"/>
    <s v="Park/Playground"/>
    <s v="10028"/>
    <s v="1000 5 Avenue"/>
    <s v="5 Avenue"/>
    <s v="New York"/>
    <x v="0"/>
    <s v="Manhattan"/>
    <x v="0"/>
    <x v="3"/>
    <n v="40.778632899999998"/>
    <n v="-73.962546099999997"/>
    <n v="1"/>
    <m/>
  </r>
  <r>
    <s v="45289154"/>
    <x v="759"/>
    <d v="2020-01-03T00:00:00"/>
    <x v="6"/>
    <x v="6"/>
    <x v="25"/>
    <x v="40"/>
    <s v="Sidewalk"/>
    <s v="11223"/>
    <s v="2054 West   10 Street"/>
    <s v="West   10 Street"/>
    <s v="Brooklyn"/>
    <x v="0"/>
    <s v="Brooklyn"/>
    <x v="0"/>
    <x v="0"/>
    <n v="40.597134130000001"/>
    <n v="-73.981491390000002"/>
    <n v="2"/>
    <m/>
  </r>
  <r>
    <s v="45288539"/>
    <x v="759"/>
    <d v="2020-01-01T14:45:00"/>
    <x v="4"/>
    <x v="4"/>
    <x v="15"/>
    <x v="202"/>
    <s v=""/>
    <s v=""/>
    <s v=""/>
    <s v=""/>
    <s v=""/>
    <x v="0"/>
    <s v="Manhattan"/>
    <x v="0"/>
    <x v="3"/>
    <m/>
    <m/>
    <n v="1"/>
    <m/>
  </r>
  <r>
    <s v="45286871"/>
    <x v="759"/>
    <d v="2020-01-01T17:55:00"/>
    <x v="1"/>
    <x v="1"/>
    <x v="6"/>
    <x v="126"/>
    <s v="Street/Sidewalk"/>
    <s v="10017"/>
    <s v="896 2 Avenue"/>
    <s v="2 Avenue"/>
    <s v="New York"/>
    <x v="0"/>
    <s v="Manhattan"/>
    <x v="0"/>
    <x v="3"/>
    <n v="40.753416289999997"/>
    <n v="-73.969569620000001"/>
    <n v="1"/>
    <m/>
  </r>
  <r>
    <s v="45288174"/>
    <x v="759"/>
    <d v="2020-01-21T14:04:00"/>
    <x v="9"/>
    <x v="9"/>
    <x v="59"/>
    <x v="203"/>
    <s v="Street"/>
    <s v="11434"/>
    <s v="114-49 180 Street"/>
    <s v="180 Street"/>
    <s v="Jamaica"/>
    <x v="0"/>
    <s v="Queens"/>
    <x v="0"/>
    <x v="1"/>
    <n v="40.695030500000001"/>
    <n v="-73.76934104"/>
    <n v="21"/>
    <m/>
  </r>
  <r>
    <s v="45287951"/>
    <x v="759"/>
    <d v="2020-01-03T16:44:00"/>
    <x v="3"/>
    <x v="3"/>
    <x v="5"/>
    <x v="6"/>
    <s v="Residential Building"/>
    <s v="11101"/>
    <s v="34-56 42 Street"/>
    <s v="42 Street"/>
    <s v="Long Island City"/>
    <x v="0"/>
    <s v="Queens"/>
    <x v="0"/>
    <x v="1"/>
    <n v="40.75508327"/>
    <n v="-73.919967999999997"/>
    <n v="3"/>
    <m/>
  </r>
  <r>
    <s v="45288105"/>
    <x v="760"/>
    <d v="2020-01-01T19:00:00"/>
    <x v="8"/>
    <x v="8"/>
    <x v="19"/>
    <x v="25"/>
    <s v=""/>
    <s v="11235"/>
    <s v="44 Brighton    4 Court"/>
    <s v="Brighton    4 Court"/>
    <s v="Brooklyn"/>
    <x v="0"/>
    <s v="Brooklyn"/>
    <x v="0"/>
    <x v="0"/>
    <n v="40.580430640000003"/>
    <n v="-73.964086440000003"/>
    <n v="1"/>
    <m/>
  </r>
  <r>
    <s v="45285778"/>
    <x v="760"/>
    <d v="2020-01-03T02:13:00"/>
    <x v="3"/>
    <x v="3"/>
    <x v="5"/>
    <x v="6"/>
    <s v="Residential Building"/>
    <s v="11233"/>
    <s v="1822 Eastern Parkway"/>
    <s v="Eastern Parkway"/>
    <s v="Brooklyn"/>
    <x v="0"/>
    <s v="Brooklyn"/>
    <x v="0"/>
    <x v="0"/>
    <n v="40.674744179999998"/>
    <n v="-73.909018419999995"/>
    <n v="2"/>
    <m/>
  </r>
  <r>
    <s v="45285269"/>
    <x v="760"/>
    <d v="2020-01-03T05:46:00"/>
    <x v="3"/>
    <x v="3"/>
    <x v="5"/>
    <x v="12"/>
    <s v="Residential Building"/>
    <s v="10023"/>
    <s v="15 West   64 Street"/>
    <s v="West   64 Street"/>
    <s v="New York"/>
    <x v="0"/>
    <s v="Manhattan"/>
    <x v="0"/>
    <x v="3"/>
    <n v="40.771413150000001"/>
    <n v="-73.980247939999998"/>
    <n v="2"/>
    <m/>
  </r>
  <r>
    <s v="45286444"/>
    <x v="760"/>
    <d v="2020-01-01T14:41:00"/>
    <x v="1"/>
    <x v="1"/>
    <x v="1"/>
    <x v="32"/>
    <s v="Street/Sidewalk"/>
    <s v="11356"/>
    <s v="9-09 College Point Boulevard"/>
    <s v="College Point Boulevard"/>
    <s v="College Point"/>
    <x v="0"/>
    <s v="Queens"/>
    <x v="0"/>
    <x v="1"/>
    <n v="40.789218040000002"/>
    <n v="-73.845574159999998"/>
    <n v="1"/>
    <m/>
  </r>
  <r>
    <s v="45289460"/>
    <x v="760"/>
    <d v="2020-01-31T14:15:00"/>
    <x v="9"/>
    <x v="9"/>
    <x v="54"/>
    <x v="204"/>
    <s v="Street/Curbside"/>
    <s v="10461"/>
    <s v="2906 Baisley Avenue"/>
    <s v="Baisley Avenue"/>
    <s v="Bronx"/>
    <x v="0"/>
    <s v="Bronx"/>
    <x v="0"/>
    <x v="2"/>
    <n v="40.835496200000001"/>
    <n v="-73.82951903"/>
    <n v="31"/>
    <m/>
  </r>
  <r>
    <s v="45285741"/>
    <x v="761"/>
    <d v="2020-01-05T02:05:00"/>
    <x v="3"/>
    <x v="3"/>
    <x v="5"/>
    <x v="6"/>
    <s v="Residential Building"/>
    <s v="11432"/>
    <s v="88-22 Parsons Boulevard"/>
    <s v="Parsons Boulevard"/>
    <s v="Jamaica"/>
    <x v="0"/>
    <s v="Queens"/>
    <x v="0"/>
    <x v="1"/>
    <n v="40.706441060000003"/>
    <n v="-73.802062230000004"/>
    <n v="4"/>
    <m/>
  </r>
  <r>
    <s v="45286094"/>
    <x v="761"/>
    <d v="2020-01-02T09:36:00"/>
    <x v="1"/>
    <x v="1"/>
    <x v="1"/>
    <x v="2"/>
    <s v="Street/Sidewalk"/>
    <s v="10473"/>
    <s v="2143 Quimby Avenue"/>
    <s v="Quimby Avenue"/>
    <s v="Bronx"/>
    <x v="0"/>
    <s v="Bronx"/>
    <x v="0"/>
    <x v="2"/>
    <n v="40.825961110000001"/>
    <n v="-73.851385769999993"/>
    <n v="1"/>
    <m/>
  </r>
  <r>
    <s v="45289483"/>
    <x v="762"/>
    <d v="2020-01-30T12:52:00"/>
    <x v="6"/>
    <x v="6"/>
    <x v="29"/>
    <x v="43"/>
    <s v="Sidewalk"/>
    <s v="11234"/>
    <s v="1586 East   55 Street"/>
    <s v="East   55 Street"/>
    <s v="Brooklyn"/>
    <x v="0"/>
    <s v="Brooklyn"/>
    <x v="0"/>
    <x v="0"/>
    <n v="40.61781585"/>
    <n v="-73.921929989999995"/>
    <n v="29"/>
    <m/>
  </r>
  <r>
    <s v="45288151"/>
    <x v="762"/>
    <d v="2020-01-01T14:03:00"/>
    <x v="2"/>
    <x v="2"/>
    <x v="3"/>
    <x v="5"/>
    <s v="Above Address"/>
    <s v="10016"/>
    <s v="226 East   30 Street"/>
    <s v="East   30 Street"/>
    <s v="New York"/>
    <x v="0"/>
    <s v="Manhattan"/>
    <x v="0"/>
    <x v="3"/>
    <n v="40.742798960000002"/>
    <n v="-73.979000569999997"/>
    <n v="1"/>
    <m/>
  </r>
  <r>
    <s v="45285342"/>
    <x v="762"/>
    <d v="2020-01-02T14:33:00"/>
    <x v="4"/>
    <x v="4"/>
    <x v="7"/>
    <x v="125"/>
    <s v="Street"/>
    <s v="10128"/>
    <s v="315 East   89 Street"/>
    <s v="East   89 Street"/>
    <s v="New York"/>
    <x v="0"/>
    <s v="Manhattan"/>
    <x v="0"/>
    <x v="3"/>
    <n v="40.779566729999999"/>
    <n v="-73.949741810000006"/>
    <n v="2"/>
    <m/>
  </r>
  <r>
    <s v="45287385"/>
    <x v="762"/>
    <d v="2020-01-16T11:09:00"/>
    <x v="4"/>
    <x v="4"/>
    <x v="78"/>
    <x v="205"/>
    <s v="Street"/>
    <s v="11412"/>
    <s v="183-02 Fonda Avenue"/>
    <s v="Fonda Avenue"/>
    <s v="Saint Albans"/>
    <x v="0"/>
    <s v="Queens"/>
    <x v="0"/>
    <x v="1"/>
    <n v="40.699953809999997"/>
    <n v="-73.771682639999995"/>
    <n v="15"/>
    <m/>
  </r>
  <r>
    <s v="45287650"/>
    <x v="762"/>
    <d v="2020-01-03T16:57:00"/>
    <x v="3"/>
    <x v="3"/>
    <x v="5"/>
    <x v="12"/>
    <s v="Residential Building"/>
    <s v="10453"/>
    <s v="1876 Cedar Avenue"/>
    <s v="Cedar Avenue"/>
    <s v="Bronx"/>
    <x v="0"/>
    <s v="Bronx"/>
    <x v="0"/>
    <x v="2"/>
    <n v="40.854150599999997"/>
    <n v="-73.91882219"/>
    <n v="3"/>
    <m/>
  </r>
  <r>
    <s v="45287716"/>
    <x v="763"/>
    <d v="2020-01-02T15:45:00"/>
    <x v="8"/>
    <x v="8"/>
    <x v="51"/>
    <x v="206"/>
    <s v=""/>
    <s v="11385"/>
    <s v="1924 Linden Street"/>
    <s v="Linden Street"/>
    <s v="Ridgewood"/>
    <x v="0"/>
    <s v="Queens"/>
    <x v="0"/>
    <x v="1"/>
    <n v="40.706062940000002"/>
    <n v="-73.906732259999998"/>
    <n v="2"/>
    <m/>
  </r>
  <r>
    <s v="45287082"/>
    <x v="763"/>
    <d v="2020-01-01T17:37:00"/>
    <x v="11"/>
    <x v="11"/>
    <x v="55"/>
    <x v="10"/>
    <s v="N/A"/>
    <s v="11236"/>
    <s v="1140 East  105 Street"/>
    <s v="East  105 Street"/>
    <s v="Brooklyn"/>
    <x v="0"/>
    <s v="Brooklyn"/>
    <x v="0"/>
    <x v="0"/>
    <n v="40.64347566"/>
    <n v="-73.890182850000002"/>
    <n v="1"/>
    <m/>
  </r>
  <r>
    <s v="45286064"/>
    <x v="764"/>
    <d v="2020-01-01T16:26:00"/>
    <x v="11"/>
    <x v="11"/>
    <x v="55"/>
    <x v="10"/>
    <s v="N/A"/>
    <s v="11208"/>
    <s v="491 Ridgewood Avenue"/>
    <s v="Ridgewood Avenue"/>
    <s v="Brooklyn"/>
    <x v="0"/>
    <s v="Brooklyn"/>
    <x v="0"/>
    <x v="0"/>
    <n v="40.685955470000003"/>
    <n v="-73.870588049999995"/>
    <n v="1"/>
    <m/>
  </r>
  <r>
    <s v="45284881"/>
    <x v="765"/>
    <d v="2020-01-01T20:46:00"/>
    <x v="1"/>
    <x v="1"/>
    <x v="41"/>
    <x v="62"/>
    <s v="Street/Sidewalk"/>
    <s v="11373"/>
    <s v="57-20 84 Street"/>
    <s v="84 Street"/>
    <s v="Elmhurst"/>
    <x v="0"/>
    <s v="Queens"/>
    <x v="0"/>
    <x v="1"/>
    <n v="40.730330860000002"/>
    <n v="-73.878850999999997"/>
    <n v="1"/>
    <m/>
  </r>
  <r>
    <s v="45287139"/>
    <x v="766"/>
    <d v="2020-01-05T02:05:00"/>
    <x v="3"/>
    <x v="3"/>
    <x v="5"/>
    <x v="12"/>
    <s v="Residential Building"/>
    <s v="11413"/>
    <s v="224-16 145 Road"/>
    <s v="145 Road"/>
    <s v="Springfield Gardens"/>
    <x v="0"/>
    <s v="Queens"/>
    <x v="0"/>
    <x v="1"/>
    <n v="40.662225810000002"/>
    <n v="-73.755195380000004"/>
    <n v="4"/>
    <m/>
  </r>
  <r>
    <s v="45289532"/>
    <x v="766"/>
    <d v="2020-01-03T02:12:00"/>
    <x v="3"/>
    <x v="3"/>
    <x v="5"/>
    <x v="12"/>
    <s v="Residential Building"/>
    <s v="10468"/>
    <s v="2291 Dr M L King Jr Boulevard"/>
    <s v="Dr M L King Jr Boulevard"/>
    <s v="Bronx"/>
    <x v="0"/>
    <s v="Bronx"/>
    <x v="0"/>
    <x v="2"/>
    <n v="40.860720550000003"/>
    <n v="-73.906782890000002"/>
    <n v="2"/>
    <m/>
  </r>
  <r>
    <s v="45286870"/>
    <x v="767"/>
    <d v="2020-01-01T14:46:00"/>
    <x v="1"/>
    <x v="1"/>
    <x v="2"/>
    <x v="4"/>
    <s v="Residential Building/House"/>
    <s v="11214"/>
    <s v="7705 Bay Parkway"/>
    <s v="Bay Parkway"/>
    <s v="Brooklyn"/>
    <x v="0"/>
    <s v="Brooklyn"/>
    <x v="0"/>
    <x v="0"/>
    <n v="40.606593660000001"/>
    <n v="-73.988972489999995"/>
    <n v="1"/>
    <m/>
  </r>
  <r>
    <s v="45290559"/>
    <x v="768"/>
    <d v="2020-01-02T12:00:00"/>
    <x v="6"/>
    <x v="6"/>
    <x v="50"/>
    <x v="91"/>
    <s v="Sidewalk"/>
    <s v="10463"/>
    <s v="3415 Fort Independence Street"/>
    <s v="Fort Independence Street"/>
    <s v="Bronx"/>
    <x v="0"/>
    <s v="Bronx"/>
    <x v="0"/>
    <x v="2"/>
    <n v="40.880838279999999"/>
    <n v="-73.899196689999997"/>
    <n v="1"/>
    <m/>
  </r>
  <r>
    <s v="45286119"/>
    <x v="768"/>
    <d v="2020-01-05T00:00:00"/>
    <x v="6"/>
    <x v="6"/>
    <x v="25"/>
    <x v="40"/>
    <s v="Sidewalk"/>
    <s v="11234"/>
    <s v="5814 Avenue O"/>
    <s v="Avenue O"/>
    <s v="Brooklyn"/>
    <x v="0"/>
    <s v="Brooklyn"/>
    <x v="0"/>
    <x v="0"/>
    <n v="40.617094479999999"/>
    <n v="-73.918714269999995"/>
    <n v="4"/>
    <m/>
  </r>
  <r>
    <s v="45288027"/>
    <x v="768"/>
    <d v="2020-01-07T00:00:00"/>
    <x v="6"/>
    <x v="6"/>
    <x v="25"/>
    <x v="40"/>
    <s v="Sidewalk"/>
    <s v="10012"/>
    <s v="183 Thompson Street"/>
    <s v="Thompson Street"/>
    <s v="New York"/>
    <x v="0"/>
    <s v="Manhattan"/>
    <x v="0"/>
    <x v="3"/>
    <n v="40.727921569999999"/>
    <n v="-74.000111849999996"/>
    <n v="6"/>
    <m/>
  </r>
  <r>
    <s v="45296898"/>
    <x v="768"/>
    <d v="2020-01-02T12:00:00"/>
    <x v="6"/>
    <x v="6"/>
    <x v="49"/>
    <x v="89"/>
    <s v="Street"/>
    <s v="11223"/>
    <s v="348 Avenue T"/>
    <s v="Avenue T"/>
    <s v="Brooklyn"/>
    <x v="0"/>
    <s v="Brooklyn"/>
    <x v="0"/>
    <x v="0"/>
    <n v="40.599369299999999"/>
    <n v="-73.972336990000002"/>
    <n v="1"/>
    <m/>
  </r>
  <r>
    <s v="45287510"/>
    <x v="768"/>
    <d v="2020-01-01T16:25:00"/>
    <x v="11"/>
    <x v="11"/>
    <x v="55"/>
    <x v="10"/>
    <s v="N/A"/>
    <s v="10023"/>
    <s v="1873 Broadway"/>
    <s v="Broadway"/>
    <s v="New York"/>
    <x v="0"/>
    <s v="Manhattan"/>
    <x v="0"/>
    <x v="3"/>
    <n v="40.770252429999999"/>
    <n v="-73.982143669999999"/>
    <n v="1"/>
    <m/>
  </r>
  <r>
    <s v="45295984"/>
    <x v="769"/>
    <d v="2020-01-03T12:00:00"/>
    <x v="6"/>
    <x v="6"/>
    <x v="49"/>
    <x v="85"/>
    <s v="Sidewalk"/>
    <s v="11421"/>
    <s v="85-86 87 Street"/>
    <s v="87 Street"/>
    <s v="Woodhaven"/>
    <x v="0"/>
    <s v="Queens"/>
    <x v="0"/>
    <x v="1"/>
    <n v="40.694888489999997"/>
    <n v="-73.857927439999997"/>
    <n v="2"/>
    <m/>
  </r>
  <r>
    <s v="45289702"/>
    <x v="769"/>
    <d v="2020-01-02T11:37:00"/>
    <x v="3"/>
    <x v="3"/>
    <x v="5"/>
    <x v="6"/>
    <s v="Residential Building"/>
    <s v="10453"/>
    <s v="130 West  183 Street"/>
    <s v="West  183 Street"/>
    <s v="Bronx"/>
    <x v="0"/>
    <s v="Bronx"/>
    <x v="0"/>
    <x v="2"/>
    <n v="40.860168880000003"/>
    <n v="-73.91026866"/>
    <n v="1"/>
    <m/>
  </r>
  <r>
    <s v="45289618"/>
    <x v="769"/>
    <d v="2020-01-02T02:08:00"/>
    <x v="1"/>
    <x v="1"/>
    <x v="1"/>
    <x v="2"/>
    <s v="Street/Sidewalk"/>
    <s v="11385"/>
    <s v="79-80 77 Road"/>
    <s v="77 Road"/>
    <s v="Ridgewood"/>
    <x v="0"/>
    <s v="Queens"/>
    <x v="0"/>
    <x v="1"/>
    <n v="40.705936059999999"/>
    <n v="-73.869402300000004"/>
    <n v="1"/>
    <m/>
  </r>
  <r>
    <s v="45284966"/>
    <x v="770"/>
    <d v="2020-01-03T00:00:00"/>
    <x v="6"/>
    <x v="6"/>
    <x v="25"/>
    <x v="40"/>
    <s v="Sidewalk"/>
    <s v="11217"/>
    <s v="116 South Portland Avenue"/>
    <s v="South Portland Avenue"/>
    <s v="Brooklyn"/>
    <x v="0"/>
    <s v="Brooklyn"/>
    <x v="0"/>
    <x v="0"/>
    <n v="40.685871669999997"/>
    <n v="-73.97436356"/>
    <n v="2"/>
    <m/>
  </r>
  <r>
    <s v="45289238"/>
    <x v="770"/>
    <d v="2020-01-01T22:13:00"/>
    <x v="1"/>
    <x v="1"/>
    <x v="1"/>
    <x v="2"/>
    <s v="Street/Sidewalk"/>
    <s v="11232"/>
    <s v="768 39 Street"/>
    <s v="39 Street"/>
    <s v="Brooklyn"/>
    <x v="0"/>
    <s v="Brooklyn"/>
    <x v="0"/>
    <x v="0"/>
    <n v="40.647752300000001"/>
    <n v="-73.998111699999995"/>
    <n v="1"/>
    <m/>
  </r>
  <r>
    <s v="45289340"/>
    <x v="771"/>
    <d v="2020-01-04T00:00:00"/>
    <x v="6"/>
    <x v="6"/>
    <x v="25"/>
    <x v="40"/>
    <s v="Sidewalk"/>
    <s v="11204"/>
    <s v="1571 West    6 Street"/>
    <s v="West    6 Street"/>
    <s v="Brooklyn"/>
    <x v="0"/>
    <s v="Brooklyn"/>
    <x v="0"/>
    <x v="0"/>
    <n v="40.608972170000001"/>
    <n v="-73.979856620000007"/>
    <n v="3"/>
    <m/>
  </r>
  <r>
    <s v="45284961"/>
    <x v="771"/>
    <d v="2020-01-04T00:00:00"/>
    <x v="6"/>
    <x v="6"/>
    <x v="25"/>
    <x v="40"/>
    <s v="Sidewalk"/>
    <s v="11231"/>
    <s v="30 Woodhull Street"/>
    <s v="Woodhull Street"/>
    <s v="Brooklyn"/>
    <x v="0"/>
    <s v="Brooklyn"/>
    <x v="0"/>
    <x v="0"/>
    <n v="40.681540470000002"/>
    <n v="-74.003728039999999"/>
    <n v="3"/>
    <m/>
  </r>
  <r>
    <s v="45286379"/>
    <x v="771"/>
    <d v="2020-01-01T17:04:00"/>
    <x v="1"/>
    <x v="1"/>
    <x v="1"/>
    <x v="2"/>
    <s v=""/>
    <s v="11368"/>
    <s v="48-03 108 Street"/>
    <s v="108 Street"/>
    <s v="Corona"/>
    <x v="0"/>
    <s v="Queens"/>
    <x v="0"/>
    <x v="1"/>
    <n v="40.745823690000002"/>
    <n v="-73.856227279999999"/>
    <n v="1"/>
    <m/>
  </r>
  <r>
    <s v="45286412"/>
    <x v="771"/>
    <d v="2020-01-01T14:12:00"/>
    <x v="2"/>
    <x v="2"/>
    <x v="3"/>
    <x v="5"/>
    <s v="Above Address"/>
    <s v="10016"/>
    <s v="299 East   28 Street"/>
    <s v="East   28 Street"/>
    <s v="New York"/>
    <x v="0"/>
    <s v="Manhattan"/>
    <x v="0"/>
    <x v="3"/>
    <n v="40.741080699999998"/>
    <n v="-73.978726859999995"/>
    <n v="0"/>
    <m/>
  </r>
  <r>
    <s v="45288115"/>
    <x v="771"/>
    <d v="2020-01-06T12:33:00"/>
    <x v="9"/>
    <x v="9"/>
    <x v="62"/>
    <x v="149"/>
    <s v="Park"/>
    <s v="10312"/>
    <s v="209 Harold Avenue"/>
    <s v="Harold Avenue"/>
    <s v="Staten Island"/>
    <x v="0"/>
    <s v="Staten Island"/>
    <x v="0"/>
    <x v="4"/>
    <n v="40.534506870000001"/>
    <n v="-74.166881939999996"/>
    <n v="5"/>
    <m/>
  </r>
  <r>
    <s v="45288946"/>
    <x v="771"/>
    <d v="2020-01-01T14:45:00"/>
    <x v="1"/>
    <x v="1"/>
    <x v="2"/>
    <x v="14"/>
    <s v="Residential Building/House"/>
    <s v="11216"/>
    <s v="715 St Marks Avenue"/>
    <s v="St Marks Avenue"/>
    <s v="Brooklyn"/>
    <x v="0"/>
    <s v="Brooklyn"/>
    <x v="0"/>
    <x v="0"/>
    <n v="40.675153080000001"/>
    <n v="-73.948897590000001"/>
    <n v="1"/>
    <m/>
  </r>
  <r>
    <s v="45286645"/>
    <x v="772"/>
    <d v="2020-03-27T00:00:00"/>
    <x v="7"/>
    <x v="7"/>
    <x v="17"/>
    <x v="102"/>
    <s v=""/>
    <s v="10465"/>
    <s v="1035 Logan Avenue"/>
    <s v="Logan Avenue"/>
    <s v="Bronx"/>
    <x v="0"/>
    <s v="Bronx"/>
    <x v="0"/>
    <x v="2"/>
    <n v="40.832821580000001"/>
    <n v="-73.82500881"/>
    <n v="86"/>
    <m/>
  </r>
  <r>
    <s v="45286903"/>
    <x v="772"/>
    <d v="2020-01-02T15:42:00"/>
    <x v="1"/>
    <x v="1"/>
    <x v="1"/>
    <x v="2"/>
    <s v="Street/Sidewalk"/>
    <s v="11432"/>
    <s v="87-30 169 Street"/>
    <s v="169 Street"/>
    <s v="Jamaica"/>
    <x v="0"/>
    <s v="Queens"/>
    <x v="0"/>
    <x v="1"/>
    <n v="40.711525780000002"/>
    <n v="-73.793487519999999"/>
    <n v="2"/>
    <m/>
  </r>
  <r>
    <s v="45287653"/>
    <x v="772"/>
    <d v="2020-01-03T16:57:00"/>
    <x v="3"/>
    <x v="3"/>
    <x v="5"/>
    <x v="6"/>
    <s v="Residential Building"/>
    <s v="10453"/>
    <s v="94 West  183 Street"/>
    <s v="West  183 Street"/>
    <s v="Bronx"/>
    <x v="0"/>
    <s v="Bronx"/>
    <x v="0"/>
    <x v="2"/>
    <n v="40.859903899999999"/>
    <n v="-73.908367459999994"/>
    <n v="3"/>
    <m/>
  </r>
  <r>
    <s v="45285478"/>
    <x v="772"/>
    <d v="2020-01-01T14:13:00"/>
    <x v="2"/>
    <x v="2"/>
    <x v="3"/>
    <x v="5"/>
    <s v="Above Address"/>
    <s v="10016"/>
    <s v="229 East   28 Street"/>
    <s v="East   28 Street"/>
    <s v="New York"/>
    <x v="0"/>
    <s v="Manhattan"/>
    <x v="0"/>
    <x v="3"/>
    <n v="40.741522789999998"/>
    <n v="-73.97977324"/>
    <n v="1"/>
    <m/>
  </r>
  <r>
    <s v="45288161"/>
    <x v="772"/>
    <d v="2020-01-01T14:34:00"/>
    <x v="1"/>
    <x v="1"/>
    <x v="6"/>
    <x v="126"/>
    <s v="Street/Sidewalk"/>
    <s v="10027"/>
    <s v="312 West  129 Street"/>
    <s v="West  129 Street"/>
    <s v="New York"/>
    <x v="0"/>
    <s v="Manhattan"/>
    <x v="0"/>
    <x v="3"/>
    <n v="40.81282178"/>
    <n v="-73.949554129999996"/>
    <n v="1"/>
    <m/>
  </r>
  <r>
    <s v="45285383"/>
    <x v="772"/>
    <d v="2020-01-01T14:38:00"/>
    <x v="1"/>
    <x v="1"/>
    <x v="6"/>
    <x v="31"/>
    <s v=""/>
    <s v="11355"/>
    <s v="155-19 59 Avenue"/>
    <s v="59 Avenue"/>
    <s v="Flushing"/>
    <x v="0"/>
    <s v="Queens"/>
    <x v="0"/>
    <x v="1"/>
    <n v="40.740708239999996"/>
    <n v="-73.812829719999996"/>
    <n v="1"/>
    <m/>
  </r>
  <r>
    <s v="45287096"/>
    <x v="773"/>
    <d v="2020-01-03T00:00:00"/>
    <x v="6"/>
    <x v="6"/>
    <x v="25"/>
    <x v="40"/>
    <s v="Sidewalk"/>
    <s v="10314"/>
    <s v="567A Buchanan Avenue"/>
    <s v="Buchanan Avenue"/>
    <s v="Staten Island"/>
    <x v="0"/>
    <s v="Staten Island"/>
    <x v="0"/>
    <x v="4"/>
    <n v="40.601861839999998"/>
    <n v="-74.133188619999999"/>
    <n v="2"/>
    <m/>
  </r>
  <r>
    <s v="45289832"/>
    <x v="773"/>
    <d v="2020-01-03T14:18:00"/>
    <x v="3"/>
    <x v="3"/>
    <x v="5"/>
    <x v="6"/>
    <s v="Residential Building"/>
    <s v="11210"/>
    <s v="1155 East   35 Street"/>
    <s v="East   35 Street"/>
    <s v="Brooklyn"/>
    <x v="0"/>
    <s v="Brooklyn"/>
    <x v="0"/>
    <x v="0"/>
    <n v="40.625974210000003"/>
    <n v="-73.941885240000005"/>
    <n v="3"/>
    <m/>
  </r>
  <r>
    <s v="45285190"/>
    <x v="774"/>
    <d v="2020-01-01T20:48:00"/>
    <x v="1"/>
    <x v="1"/>
    <x v="6"/>
    <x v="23"/>
    <s v="Street/Sidewalk"/>
    <s v="11417"/>
    <s v="110-10 84 Street"/>
    <s v="84 Street"/>
    <s v="Ozone Park"/>
    <x v="0"/>
    <s v="Queens"/>
    <x v="0"/>
    <x v="1"/>
    <n v="40.675528229999998"/>
    <n v="-73.852481670000003"/>
    <n v="1"/>
    <m/>
  </r>
  <r>
    <s v="45285323"/>
    <x v="774"/>
    <d v="2020-01-01T15:12:00"/>
    <x v="1"/>
    <x v="1"/>
    <x v="6"/>
    <x v="126"/>
    <s v="Street/Sidewalk"/>
    <s v="10031"/>
    <s v="411 West  144 Street"/>
    <s v="West  144 Street"/>
    <s v="New York"/>
    <x v="0"/>
    <s v="Manhattan"/>
    <x v="0"/>
    <x v="3"/>
    <n v="40.823744230000003"/>
    <n v="-73.946149480000003"/>
    <n v="1"/>
    <m/>
  </r>
  <r>
    <s v="45289049"/>
    <x v="774"/>
    <d v="2020-01-01T17:38:00"/>
    <x v="1"/>
    <x v="1"/>
    <x v="2"/>
    <x v="3"/>
    <s v="Residential Building/House"/>
    <s v="11226"/>
    <s v="180 Erasmus Street"/>
    <s v="Erasmus Street"/>
    <s v="Brooklyn"/>
    <x v="0"/>
    <s v="Brooklyn"/>
    <x v="0"/>
    <x v="0"/>
    <n v="40.649750670000003"/>
    <n v="-73.95009546"/>
    <n v="1"/>
    <m/>
  </r>
  <r>
    <s v="45285479"/>
    <x v="774"/>
    <d v="2020-01-01T18:09:00"/>
    <x v="1"/>
    <x v="1"/>
    <x v="2"/>
    <x v="3"/>
    <s v="Residential Building/House"/>
    <s v="11231"/>
    <s v="495 Columbia Street"/>
    <s v="Columbia Street"/>
    <s v="Brooklyn"/>
    <x v="0"/>
    <s v="Brooklyn"/>
    <x v="0"/>
    <x v="0"/>
    <n v="40.675586889999998"/>
    <n v="-74.007239100000007"/>
    <n v="1"/>
    <m/>
  </r>
  <r>
    <s v="45289341"/>
    <x v="775"/>
    <d v="2020-01-04T00:00:00"/>
    <x v="6"/>
    <x v="6"/>
    <x v="25"/>
    <x v="40"/>
    <s v="Sidewalk"/>
    <s v="10310"/>
    <s v="131 Elizabeth Street"/>
    <s v="Elizabeth Street"/>
    <s v="Staten Island"/>
    <x v="0"/>
    <s v="Staten Island"/>
    <x v="0"/>
    <x v="4"/>
    <n v="40.630688370000001"/>
    <n v="-74.120110670000003"/>
    <n v="3"/>
    <m/>
  </r>
  <r>
    <s v="45294341"/>
    <x v="775"/>
    <d v="2020-01-02T12:00:00"/>
    <x v="6"/>
    <x v="6"/>
    <x v="58"/>
    <x v="170"/>
    <s v="Sidewalk"/>
    <s v="10306"/>
    <s v="154 Hamden Avenue"/>
    <s v="Hamden Avenue"/>
    <s v="Staten Island"/>
    <x v="0"/>
    <s v="Staten Island"/>
    <x v="0"/>
    <x v="4"/>
    <n v="40.58078982"/>
    <n v="-74.104123250000001"/>
    <n v="1"/>
    <m/>
  </r>
  <r>
    <s v="45285501"/>
    <x v="775"/>
    <d v="2020-01-29T00:00:00"/>
    <x v="7"/>
    <x v="7"/>
    <x v="17"/>
    <x v="35"/>
    <s v=""/>
    <s v="10030"/>
    <s v="219 West  134 Street"/>
    <s v="West  134 Street"/>
    <s v="New York"/>
    <x v="0"/>
    <s v="Manhattan"/>
    <x v="0"/>
    <x v="3"/>
    <n v="40.814996280000003"/>
    <n v="-73.945033010000003"/>
    <n v="28"/>
    <m/>
  </r>
  <r>
    <s v="45287948"/>
    <x v="775"/>
    <d v="2020-01-02T00:36:00"/>
    <x v="1"/>
    <x v="1"/>
    <x v="41"/>
    <x v="62"/>
    <s v="Street/Sidewalk"/>
    <s v="11362"/>
    <s v="242-56 51 Avenue"/>
    <s v="51 Avenue"/>
    <s v="Little Neck"/>
    <x v="0"/>
    <s v="Queens"/>
    <x v="0"/>
    <x v="1"/>
    <n v="40.76038552"/>
    <n v="-73.740666390000001"/>
    <n v="1"/>
    <m/>
  </r>
  <r>
    <s v="45286937"/>
    <x v="775"/>
    <d v="2020-01-02T09:37:00"/>
    <x v="1"/>
    <x v="1"/>
    <x v="1"/>
    <x v="32"/>
    <s v="Street/Sidewalk"/>
    <s v="10472"/>
    <s v="1935 Ellis Avenue"/>
    <s v="Ellis Avenue"/>
    <s v="Bronx"/>
    <x v="0"/>
    <s v="Bronx"/>
    <x v="0"/>
    <x v="2"/>
    <n v="40.831483169999998"/>
    <n v="-73.859905100000006"/>
    <n v="1"/>
    <m/>
  </r>
  <r>
    <s v="45285846"/>
    <x v="775"/>
    <d v="2020-01-02T02:48:00"/>
    <x v="1"/>
    <x v="1"/>
    <x v="2"/>
    <x v="3"/>
    <s v="Residential Building/House"/>
    <s v="11385"/>
    <s v="2114 Grove Street"/>
    <s v="Grove Street"/>
    <s v="Ridgewood"/>
    <x v="0"/>
    <s v="Queens"/>
    <x v="0"/>
    <x v="1"/>
    <n v="40.70875702"/>
    <n v="-73.905166690000001"/>
    <n v="1"/>
    <m/>
  </r>
  <r>
    <s v="45289375"/>
    <x v="775"/>
    <d v="2020-03-19T07:58:00"/>
    <x v="3"/>
    <x v="3"/>
    <x v="56"/>
    <x v="105"/>
    <s v="Residential Building"/>
    <s v="10458"/>
    <s v="2558 Grand Concourse"/>
    <s v="Grand Concourse"/>
    <s v="Bronx"/>
    <x v="0"/>
    <s v="Bronx"/>
    <x v="0"/>
    <x v="2"/>
    <n v="40.863439900000003"/>
    <n v="-73.896374190000003"/>
    <n v="78"/>
    <m/>
  </r>
  <r>
    <s v="45289392"/>
    <x v="775"/>
    <m/>
    <x v="5"/>
    <x v="5"/>
    <x v="36"/>
    <x v="184"/>
    <s v=""/>
    <s v="10010"/>
    <s v="322 3 Avenue"/>
    <s v="3 Avenue"/>
    <s v="New York"/>
    <x v="2"/>
    <s v="Manhattan"/>
    <x v="1"/>
    <x v="3"/>
    <n v="40.73959369"/>
    <n v="-73.982610179999995"/>
    <m/>
    <m/>
  </r>
  <r>
    <s v="45285528"/>
    <x v="776"/>
    <d v="2020-01-01T18:59:00"/>
    <x v="1"/>
    <x v="1"/>
    <x v="6"/>
    <x v="31"/>
    <s v=""/>
    <s v="11374"/>
    <s v="Clyde Street"/>
    <s v="Clyde Street"/>
    <s v=""/>
    <x v="0"/>
    <s v="Queens"/>
    <x v="0"/>
    <x v="1"/>
    <n v="40.7227751"/>
    <n v="-73.85774533"/>
    <n v="1"/>
    <m/>
  </r>
  <r>
    <s v="45289824"/>
    <x v="777"/>
    <d v="2020-01-03T00:00:00"/>
    <x v="6"/>
    <x v="6"/>
    <x v="25"/>
    <x v="40"/>
    <s v="Sidewalk"/>
    <s v="11230"/>
    <s v="992 East    8 Street"/>
    <s v="East    8 Street"/>
    <s v="Brooklyn"/>
    <x v="0"/>
    <s v="Brooklyn"/>
    <x v="0"/>
    <x v="0"/>
    <n v="40.625235170000003"/>
    <n v="-73.968183499999995"/>
    <n v="2"/>
    <m/>
  </r>
  <r>
    <s v="45284930"/>
    <x v="777"/>
    <d v="2020-01-01T19:02:00"/>
    <x v="1"/>
    <x v="1"/>
    <x v="1"/>
    <x v="2"/>
    <s v="Street/Sidewalk"/>
    <s v="11356"/>
    <s v="5-27 College Place"/>
    <s v="College Place"/>
    <s v="College Point"/>
    <x v="0"/>
    <s v="Queens"/>
    <x v="0"/>
    <x v="1"/>
    <n v="40.792419199999998"/>
    <n v="-73.848246439999997"/>
    <n v="1"/>
    <m/>
  </r>
  <r>
    <s v="45286625"/>
    <x v="778"/>
    <d v="2020-01-03T00:00:00"/>
    <x v="6"/>
    <x v="6"/>
    <x v="25"/>
    <x v="40"/>
    <s v="Sidewalk"/>
    <s v="10023"/>
    <s v="225 West   70 Street"/>
    <s v="West   70 Street"/>
    <s v="New York"/>
    <x v="0"/>
    <s v="Manhattan"/>
    <x v="0"/>
    <x v="3"/>
    <n v="40.777688130000001"/>
    <n v="-73.983499289999997"/>
    <n v="2"/>
    <m/>
  </r>
  <r>
    <s v="45289833"/>
    <x v="778"/>
    <d v="2020-01-02T12:05:00"/>
    <x v="4"/>
    <x v="4"/>
    <x v="7"/>
    <x v="8"/>
    <s v=""/>
    <s v="10022"/>
    <s v="East   55 Street"/>
    <s v="East   55 Street"/>
    <s v="New York"/>
    <x v="0"/>
    <s v="Manhattan"/>
    <x v="0"/>
    <x v="3"/>
    <n v="40.757507420000003"/>
    <n v="-73.965055789999994"/>
    <n v="1"/>
    <m/>
  </r>
  <r>
    <s v="45287383"/>
    <x v="778"/>
    <d v="2020-01-01T14:19:00"/>
    <x v="0"/>
    <x v="0"/>
    <x v="79"/>
    <x v="207"/>
    <s v="Residential Building"/>
    <s v="10301"/>
    <s v="84 Saint Pauls Avenue"/>
    <s v="Saint Pauls Avenue"/>
    <s v="Staten Island"/>
    <x v="0"/>
    <s v="Staten Island"/>
    <x v="0"/>
    <x v="4"/>
    <n v="40.635700810000003"/>
    <n v="-74.078217039999998"/>
    <n v="0"/>
    <m/>
  </r>
  <r>
    <s v="45289190"/>
    <x v="778"/>
    <d v="2020-01-03T16:57:00"/>
    <x v="3"/>
    <x v="3"/>
    <x v="5"/>
    <x v="6"/>
    <s v="Residential Building"/>
    <s v="10453"/>
    <s v="94 West  183 Street"/>
    <s v="West  183 Street"/>
    <s v="Bronx"/>
    <x v="0"/>
    <s v="Bronx"/>
    <x v="0"/>
    <x v="2"/>
    <n v="40.859903899999999"/>
    <n v="-73.908367459999994"/>
    <n v="3"/>
    <m/>
  </r>
  <r>
    <s v="45289699"/>
    <x v="779"/>
    <d v="2020-03-18T10:40:00"/>
    <x v="4"/>
    <x v="4"/>
    <x v="15"/>
    <x v="37"/>
    <s v=""/>
    <s v="11204"/>
    <s v=""/>
    <s v=""/>
    <s v="Brooklyn"/>
    <x v="0"/>
    <s v="Brooklyn"/>
    <x v="0"/>
    <x v="0"/>
    <n v="40.613387490000001"/>
    <n v="-73.995984019999995"/>
    <n v="77"/>
    <m/>
  </r>
  <r>
    <s v="45288565"/>
    <x v="779"/>
    <d v="2020-01-01T16:20:00"/>
    <x v="4"/>
    <x v="4"/>
    <x v="15"/>
    <x v="208"/>
    <s v=""/>
    <s v="11101"/>
    <s v=""/>
    <s v=""/>
    <s v="Long Island City"/>
    <x v="0"/>
    <s v="Queens"/>
    <x v="0"/>
    <x v="1"/>
    <n v="40.742181449999997"/>
    <n v="-73.958864019999993"/>
    <n v="1"/>
    <m/>
  </r>
  <r>
    <s v="45288236"/>
    <x v="779"/>
    <d v="2020-01-02T16:53:00"/>
    <x v="1"/>
    <x v="1"/>
    <x v="1"/>
    <x v="2"/>
    <s v=""/>
    <s v="10304"/>
    <s v="116 Vanderbilt Avenue"/>
    <s v="Vanderbilt Avenue"/>
    <s v="Staten Island"/>
    <x v="0"/>
    <s v="Staten Island"/>
    <x v="0"/>
    <x v="4"/>
    <n v="40.620671850000001"/>
    <n v="-74.075951680000003"/>
    <n v="2"/>
    <m/>
  </r>
  <r>
    <s v="45285860"/>
    <x v="780"/>
    <d v="2020-01-02T08:03:00"/>
    <x v="10"/>
    <x v="10"/>
    <x v="48"/>
    <x v="209"/>
    <s v=""/>
    <s v="11234"/>
    <s v="2169 Schenectady Avenue"/>
    <s v="Schenectady Avenue"/>
    <s v="Brooklyn"/>
    <x v="0"/>
    <s v="Brooklyn"/>
    <x v="0"/>
    <x v="0"/>
    <n v="40.619179610000003"/>
    <n v="-73.929820570000004"/>
    <n v="1"/>
    <m/>
  </r>
  <r>
    <s v="45289778"/>
    <x v="780"/>
    <d v="2020-01-01T20:48:00"/>
    <x v="1"/>
    <x v="1"/>
    <x v="2"/>
    <x v="3"/>
    <s v="Residential Building/House"/>
    <s v="11420"/>
    <s v="120-33 131 Street"/>
    <s v="131 Street"/>
    <s v="South Ozone Park"/>
    <x v="0"/>
    <s v="Queens"/>
    <x v="0"/>
    <x v="1"/>
    <n v="40.674487200000002"/>
    <n v="-73.807398849999998"/>
    <n v="1"/>
    <m/>
  </r>
  <r>
    <s v="45287739"/>
    <x v="780"/>
    <d v="2020-01-02T08:47:00"/>
    <x v="9"/>
    <x v="9"/>
    <x v="54"/>
    <x v="135"/>
    <s v="Street"/>
    <s v="11421"/>
    <s v="85-76 87 Street"/>
    <s v="87 Street"/>
    <s v="Woodhaven"/>
    <x v="0"/>
    <s v="Queens"/>
    <x v="0"/>
    <x v="1"/>
    <n v="40.694904970000003"/>
    <n v="-73.857931010000001"/>
    <n v="1"/>
    <m/>
  </r>
  <r>
    <s v="45285430"/>
    <x v="781"/>
    <d v="2026-05-28T14:00:00"/>
    <x v="8"/>
    <x v="8"/>
    <x v="35"/>
    <x v="210"/>
    <s v=""/>
    <s v="11220"/>
    <s v="6423 2 Avenue"/>
    <s v="2 Avenue"/>
    <s v="Brooklyn"/>
    <x v="0"/>
    <s v="Brooklyn"/>
    <x v="0"/>
    <x v="0"/>
    <n v="40.641024809999998"/>
    <n v="-74.025294919999993"/>
    <n v="2339"/>
    <m/>
  </r>
  <r>
    <s v="45286117"/>
    <x v="781"/>
    <d v="2020-01-04T00:00:00"/>
    <x v="6"/>
    <x v="6"/>
    <x v="25"/>
    <x v="40"/>
    <s v="Sidewalk"/>
    <s v="11379"/>
    <s v="57-42 79 Street"/>
    <s v="79 Street"/>
    <s v="Middle Village"/>
    <x v="0"/>
    <s v="Queens"/>
    <x v="0"/>
    <x v="1"/>
    <n v="40.727817809999998"/>
    <n v="-73.882604240000006"/>
    <n v="3"/>
    <m/>
  </r>
  <r>
    <s v="45288628"/>
    <x v="781"/>
    <d v="2020-01-01T18:15:00"/>
    <x v="8"/>
    <x v="8"/>
    <x v="35"/>
    <x v="51"/>
    <s v=""/>
    <s v="11212"/>
    <s v=""/>
    <s v=""/>
    <s v="Brooklyn"/>
    <x v="0"/>
    <s v="Brooklyn"/>
    <x v="0"/>
    <x v="0"/>
    <n v="40.663991019999997"/>
    <n v="-73.929874350000006"/>
    <n v="1"/>
    <m/>
  </r>
  <r>
    <s v="45285967"/>
    <x v="781"/>
    <d v="2020-02-28T12:16:00"/>
    <x v="5"/>
    <x v="5"/>
    <x v="14"/>
    <x v="16"/>
    <s v=""/>
    <s v="10029"/>
    <s v="153 East  105 Street"/>
    <s v="East  105 Street"/>
    <s v="New York"/>
    <x v="0"/>
    <s v="Manhattan"/>
    <x v="0"/>
    <x v="3"/>
    <n v="40.79139224"/>
    <n v="-73.946323719999995"/>
    <n v="58"/>
    <m/>
  </r>
  <r>
    <s v="45288008"/>
    <x v="781"/>
    <d v="2020-01-02T21:51:00"/>
    <x v="3"/>
    <x v="3"/>
    <x v="5"/>
    <x v="12"/>
    <s v="Residential Building"/>
    <s v="10473"/>
    <s v="880 Boynton Avenue"/>
    <s v="Boynton Avenue"/>
    <s v="Bronx"/>
    <x v="0"/>
    <s v="Bronx"/>
    <x v="0"/>
    <x v="2"/>
    <n v="40.821313750000002"/>
    <n v="-73.876506710000001"/>
    <n v="2"/>
    <m/>
  </r>
  <r>
    <s v="45289858"/>
    <x v="781"/>
    <d v="2020-01-03T05:47:00"/>
    <x v="3"/>
    <x v="3"/>
    <x v="5"/>
    <x v="6"/>
    <s v="Residential Building"/>
    <s v="10019"/>
    <s v="332 West   49 Street"/>
    <s v="West   49 Street"/>
    <s v="New York"/>
    <x v="0"/>
    <s v="Manhattan"/>
    <x v="0"/>
    <x v="3"/>
    <n v="40.762276980000003"/>
    <n v="-73.988044259999995"/>
    <n v="2"/>
    <m/>
  </r>
  <r>
    <s v="45293881"/>
    <x v="782"/>
    <d v="2020-01-07T12:00:00"/>
    <x v="6"/>
    <x v="6"/>
    <x v="80"/>
    <x v="211"/>
    <s v="Lot"/>
    <s v="11433"/>
    <s v="107-01 165 Street"/>
    <s v="165 Street"/>
    <s v="Jamaica"/>
    <x v="0"/>
    <s v="Queens"/>
    <x v="0"/>
    <x v="1"/>
    <n v="40.69887739"/>
    <n v="-73.790183560000003"/>
    <n v="6"/>
    <m/>
  </r>
  <r>
    <s v="45285938"/>
    <x v="782"/>
    <d v="2020-01-03T02:35:00"/>
    <x v="4"/>
    <x v="4"/>
    <x v="46"/>
    <x v="152"/>
    <s v="Highway"/>
    <s v=""/>
    <s v=""/>
    <s v=""/>
    <s v=""/>
    <x v="0"/>
    <s v="Unspecified"/>
    <x v="0"/>
    <x v="5"/>
    <m/>
    <m/>
    <n v="2"/>
    <m/>
  </r>
  <r>
    <s v="45288248"/>
    <x v="782"/>
    <d v="2020-01-01T15:24:00"/>
    <x v="1"/>
    <x v="1"/>
    <x v="1"/>
    <x v="32"/>
    <s v="Street/Sidewalk"/>
    <s v="11368"/>
    <s v="108-38 37 Avenue"/>
    <s v="37 Avenue"/>
    <s v="Corona"/>
    <x v="0"/>
    <s v="Queens"/>
    <x v="0"/>
    <x v="1"/>
    <n v="40.753927519999998"/>
    <n v="-73.859526799999998"/>
    <n v="1"/>
    <m/>
  </r>
  <r>
    <s v="45288756"/>
    <x v="783"/>
    <d v="2020-02-06T13:20:00"/>
    <x v="3"/>
    <x v="3"/>
    <x v="31"/>
    <x v="45"/>
    <s v="Residential Building"/>
    <s v="10461"/>
    <s v="3555 Bruckner Boulevard"/>
    <s v="Bruckner Boulevard"/>
    <s v="Bronx"/>
    <x v="0"/>
    <s v="Bronx"/>
    <x v="0"/>
    <x v="2"/>
    <n v="40.847808700000002"/>
    <n v="-73.82748144"/>
    <n v="36"/>
    <m/>
  </r>
  <r>
    <s v="45287581"/>
    <x v="783"/>
    <d v="2020-01-14T14:05:00"/>
    <x v="3"/>
    <x v="3"/>
    <x v="31"/>
    <x v="79"/>
    <s v="Residential Building"/>
    <s v="10302"/>
    <s v="2044 Richmond Terrace"/>
    <s v="Richmond Terrace"/>
    <s v="Staten Island"/>
    <x v="0"/>
    <s v="Staten Island"/>
    <x v="0"/>
    <x v="4"/>
    <n v="40.640368000000002"/>
    <n v="-74.131298110000003"/>
    <n v="13"/>
    <m/>
  </r>
  <r>
    <s v="45289155"/>
    <x v="784"/>
    <d v="2020-01-04T00:00:00"/>
    <x v="6"/>
    <x v="6"/>
    <x v="25"/>
    <x v="40"/>
    <s v="Sidewalk"/>
    <s v="11203"/>
    <s v="676 East   49 Street"/>
    <s v="East   49 Street"/>
    <s v="Brooklyn"/>
    <x v="0"/>
    <s v="Brooklyn"/>
    <x v="0"/>
    <x v="0"/>
    <n v="40.645033300000001"/>
    <n v="-73.930687039999995"/>
    <n v="3"/>
    <m/>
  </r>
  <r>
    <s v="45289382"/>
    <x v="784"/>
    <d v="2020-01-07T12:50:00"/>
    <x v="8"/>
    <x v="8"/>
    <x v="35"/>
    <x v="154"/>
    <s v=""/>
    <s v="11413"/>
    <s v="144-18 182 Place"/>
    <s v="182 Place"/>
    <s v="Springfield Gardens"/>
    <x v="0"/>
    <s v="Queens"/>
    <x v="0"/>
    <x v="1"/>
    <n v="40.667534259999996"/>
    <n v="-73.761743679999995"/>
    <n v="6"/>
    <m/>
  </r>
  <r>
    <s v="45285442"/>
    <x v="784"/>
    <d v="2020-02-07T10:40:00"/>
    <x v="6"/>
    <x v="6"/>
    <x v="29"/>
    <x v="43"/>
    <s v="Sidewalk"/>
    <s v="11223"/>
    <s v="1950 West    4 Street"/>
    <s v="West    4 Street"/>
    <s v="Brooklyn"/>
    <x v="0"/>
    <s v="Brooklyn"/>
    <x v="0"/>
    <x v="0"/>
    <n v="40.600092060000001"/>
    <n v="-73.976233030000003"/>
    <n v="37"/>
    <m/>
  </r>
  <r>
    <s v="45287100"/>
    <x v="784"/>
    <d v="2020-01-04T00:00:00"/>
    <x v="6"/>
    <x v="6"/>
    <x v="25"/>
    <x v="40"/>
    <s v="Sidewalk"/>
    <s v="11219"/>
    <s v="4303 12 Avenue"/>
    <s v="12 Avenue"/>
    <s v="Brooklyn"/>
    <x v="0"/>
    <s v="Brooklyn"/>
    <x v="0"/>
    <x v="0"/>
    <n v="40.639619160000002"/>
    <n v="-73.990909160000001"/>
    <n v="3"/>
    <m/>
  </r>
  <r>
    <s v="45285146"/>
    <x v="784"/>
    <d v="2020-01-01T15:14:00"/>
    <x v="1"/>
    <x v="1"/>
    <x v="6"/>
    <x v="31"/>
    <s v="Street/Sidewalk"/>
    <s v="11204"/>
    <s v="1925 64 Street"/>
    <s v="64 Street"/>
    <s v="Brooklyn"/>
    <x v="0"/>
    <s v="Brooklyn"/>
    <x v="0"/>
    <x v="0"/>
    <n v="40.618033730000001"/>
    <n v="-73.986719339999993"/>
    <n v="1"/>
    <m/>
  </r>
  <r>
    <s v="45294997"/>
    <x v="784"/>
    <d v="2020-01-02T10:25:00"/>
    <x v="4"/>
    <x v="4"/>
    <x v="7"/>
    <x v="8"/>
    <s v=""/>
    <s v="10075"/>
    <s v=""/>
    <s v=""/>
    <s v="New York"/>
    <x v="0"/>
    <s v="Manhattan"/>
    <x v="0"/>
    <x v="3"/>
    <n v="40.774283410000002"/>
    <n v="-73.957295299999998"/>
    <n v="1"/>
    <m/>
  </r>
  <r>
    <s v="45289523"/>
    <x v="784"/>
    <d v="2020-01-07T21:14:00"/>
    <x v="4"/>
    <x v="4"/>
    <x v="7"/>
    <x v="8"/>
    <s v=""/>
    <s v="11249"/>
    <s v="10 Penn Street"/>
    <s v="Penn Street"/>
    <s v="Brooklyn"/>
    <x v="0"/>
    <s v="Brooklyn"/>
    <x v="0"/>
    <x v="0"/>
    <n v="40.70006403"/>
    <n v="-73.961497480000006"/>
    <n v="7"/>
    <m/>
  </r>
  <r>
    <s v="45289836"/>
    <x v="784"/>
    <d v="2020-01-03T07:58:00"/>
    <x v="3"/>
    <x v="3"/>
    <x v="5"/>
    <x v="12"/>
    <s v="Residential Building"/>
    <s v="10040"/>
    <s v="14 Sickles Street"/>
    <s v="Sickles Street"/>
    <s v="New York"/>
    <x v="0"/>
    <s v="Manhattan"/>
    <x v="0"/>
    <x v="3"/>
    <n v="40.861092319999997"/>
    <n v="-73.927627549999997"/>
    <n v="2"/>
    <m/>
  </r>
  <r>
    <s v="45288496"/>
    <x v="785"/>
    <d v="2020-01-03T19:09:00"/>
    <x v="6"/>
    <x v="6"/>
    <x v="25"/>
    <x v="40"/>
    <s v="Sidewalk"/>
    <s v="11229"/>
    <s v="1714 Avenue V"/>
    <s v="Avenue V"/>
    <s v="Brooklyn"/>
    <x v="0"/>
    <s v="Brooklyn"/>
    <x v="0"/>
    <x v="0"/>
    <n v="40.596939720000002"/>
    <n v="-73.953869049999994"/>
    <n v="3"/>
    <m/>
  </r>
  <r>
    <s v="45288774"/>
    <x v="785"/>
    <d v="2020-01-03T00:00:00"/>
    <x v="6"/>
    <x v="6"/>
    <x v="25"/>
    <x v="40"/>
    <s v="Sidewalk"/>
    <s v="11236"/>
    <s v="10522 Avenue L"/>
    <s v="Avenue L"/>
    <s v="Brooklyn"/>
    <x v="0"/>
    <s v="Brooklyn"/>
    <x v="0"/>
    <x v="0"/>
    <n v="40.643026679999998"/>
    <n v="-73.888540449999994"/>
    <n v="2"/>
    <m/>
  </r>
  <r>
    <s v="45286627"/>
    <x v="785"/>
    <d v="2020-01-08T00:00:00"/>
    <x v="6"/>
    <x v="6"/>
    <x v="25"/>
    <x v="40"/>
    <s v="Sidewalk"/>
    <s v="11361"/>
    <s v="212-03 47 Avenue"/>
    <s v="47 Avenue"/>
    <s v="Bayside"/>
    <x v="0"/>
    <s v="Queens"/>
    <x v="0"/>
    <x v="1"/>
    <n v="40.75661126"/>
    <n v="-73.768932890000002"/>
    <n v="7"/>
    <m/>
  </r>
  <r>
    <s v="45286717"/>
    <x v="785"/>
    <d v="2020-01-03T16:57:00"/>
    <x v="3"/>
    <x v="3"/>
    <x v="5"/>
    <x v="12"/>
    <s v="Residential Building"/>
    <s v="10468"/>
    <s v="2436 Webb Avenue"/>
    <s v="Webb Avenue"/>
    <s v="Bronx"/>
    <x v="0"/>
    <s v="Bronx"/>
    <x v="0"/>
    <x v="2"/>
    <n v="40.865056709999998"/>
    <n v="-73.906216420000007"/>
    <n v="3"/>
    <m/>
  </r>
  <r>
    <s v="45287961"/>
    <x v="785"/>
    <d v="2020-01-03T17:00:00"/>
    <x v="3"/>
    <x v="3"/>
    <x v="5"/>
    <x v="12"/>
    <s v="Residential Building"/>
    <s v="10454"/>
    <s v="526 East  138 Street"/>
    <s v="East  138 Street"/>
    <s v="Bronx"/>
    <x v="0"/>
    <s v="Bronx"/>
    <x v="0"/>
    <x v="2"/>
    <n v="40.807248719999997"/>
    <n v="-73.918532619999993"/>
    <n v="3"/>
    <m/>
  </r>
  <r>
    <s v="45289754"/>
    <x v="785"/>
    <d v="2020-01-03T05:47:00"/>
    <x v="3"/>
    <x v="3"/>
    <x v="5"/>
    <x v="6"/>
    <s v="Residential Building"/>
    <s v="10128"/>
    <s v="1585 3 Avenue"/>
    <s v="3 Avenue"/>
    <s v="New York"/>
    <x v="0"/>
    <s v="Manhattan"/>
    <x v="0"/>
    <x v="3"/>
    <n v="40.780844199999997"/>
    <n v="-73.952499520000003"/>
    <n v="2"/>
    <m/>
  </r>
  <r>
    <s v="45288511"/>
    <x v="785"/>
    <d v="2020-01-04T02:10:00"/>
    <x v="3"/>
    <x v="3"/>
    <x v="5"/>
    <x v="6"/>
    <s v="Residential Building"/>
    <s v="10467"/>
    <s v="2515 Wallace Avenue"/>
    <s v="Wallace Avenue"/>
    <s v="Bronx"/>
    <x v="0"/>
    <s v="Bronx"/>
    <x v="0"/>
    <x v="2"/>
    <n v="40.864235790000002"/>
    <n v="-73.864510769999995"/>
    <n v="3"/>
    <m/>
  </r>
  <r>
    <s v="45289239"/>
    <x v="785"/>
    <d v="2020-01-01T15:42:00"/>
    <x v="1"/>
    <x v="1"/>
    <x v="6"/>
    <x v="23"/>
    <s v="Street/Sidewalk"/>
    <s v="11216"/>
    <s v="1432 Atlantic Avenue"/>
    <s v="Atlantic Avenue"/>
    <s v="Brooklyn"/>
    <x v="0"/>
    <s v="Brooklyn"/>
    <x v="0"/>
    <x v="0"/>
    <n v="40.678189670000002"/>
    <n v="-73.944842929999993"/>
    <n v="1"/>
    <m/>
  </r>
  <r>
    <s v="45292657"/>
    <x v="785"/>
    <d v="2020-01-02T11:00:00"/>
    <x v="4"/>
    <x v="4"/>
    <x v="7"/>
    <x v="8"/>
    <s v=""/>
    <s v="10024"/>
    <s v=""/>
    <s v=""/>
    <s v="New York"/>
    <x v="0"/>
    <s v="Manhattan"/>
    <x v="0"/>
    <x v="3"/>
    <n v="40.782022519999998"/>
    <n v="-73.971723080000004"/>
    <n v="1"/>
    <m/>
  </r>
  <r>
    <s v="45288146"/>
    <x v="786"/>
    <d v="2020-01-01T16:20:00"/>
    <x v="4"/>
    <x v="4"/>
    <x v="15"/>
    <x v="49"/>
    <s v=""/>
    <s v="11101"/>
    <s v=""/>
    <s v=""/>
    <s v="Long Island City"/>
    <x v="0"/>
    <s v="Queens"/>
    <x v="0"/>
    <x v="1"/>
    <n v="40.742181449999997"/>
    <n v="-73.958864019999993"/>
    <n v="1"/>
    <m/>
  </r>
  <r>
    <s v="45289506"/>
    <x v="786"/>
    <d v="2020-01-08T00:00:00"/>
    <x v="6"/>
    <x v="6"/>
    <x v="25"/>
    <x v="40"/>
    <s v="Sidewalk"/>
    <s v="11416"/>
    <s v="88-05 97 Avenue"/>
    <s v="97 Avenue"/>
    <s v="Ozone Park"/>
    <x v="0"/>
    <s v="Queens"/>
    <x v="0"/>
    <x v="1"/>
    <n v="40.684303499999999"/>
    <n v="-73.852653349999997"/>
    <n v="7"/>
    <m/>
  </r>
  <r>
    <s v="45297875"/>
    <x v="786"/>
    <d v="2020-01-06T12:00:00"/>
    <x v="6"/>
    <x v="6"/>
    <x v="16"/>
    <x v="39"/>
    <s v="Sidewalk"/>
    <s v="11433"/>
    <s v="107-01 165 Street"/>
    <s v="165 Street"/>
    <s v="Jamaica"/>
    <x v="0"/>
    <s v="Queens"/>
    <x v="0"/>
    <x v="1"/>
    <n v="40.69887739"/>
    <n v="-73.790183560000003"/>
    <n v="5"/>
    <m/>
  </r>
  <r>
    <s v="45285870"/>
    <x v="786"/>
    <d v="2020-01-08T01:41:00"/>
    <x v="1"/>
    <x v="1"/>
    <x v="9"/>
    <x v="14"/>
    <s v="Street/Sidewalk"/>
    <s v="11234"/>
    <s v="2169 Schenectady Avenue"/>
    <s v="Schenectady Avenue"/>
    <s v="Brooklyn"/>
    <x v="0"/>
    <s v="Brooklyn"/>
    <x v="0"/>
    <x v="0"/>
    <n v="40.619179610000003"/>
    <n v="-73.929820570000004"/>
    <n v="7"/>
    <m/>
  </r>
  <r>
    <s v="45289461"/>
    <x v="786"/>
    <d v="2020-01-01T15:09:00"/>
    <x v="1"/>
    <x v="1"/>
    <x v="6"/>
    <x v="31"/>
    <s v="Street/Sidewalk"/>
    <s v="11694"/>
    <s v="136 Beach  117 Street"/>
    <s v="Beach  117 Street"/>
    <s v="Far Rockaway"/>
    <x v="0"/>
    <s v="Queens"/>
    <x v="0"/>
    <x v="1"/>
    <n v="40.578366930000001"/>
    <n v="-73.837429139999998"/>
    <n v="1"/>
    <m/>
  </r>
  <r>
    <s v="45289825"/>
    <x v="787"/>
    <d v="2020-01-03T00:00:00"/>
    <x v="6"/>
    <x v="6"/>
    <x v="25"/>
    <x v="40"/>
    <s v="Sidewalk"/>
    <s v="11436"/>
    <s v="115-23 145 Street"/>
    <s v="145 Street"/>
    <s v="Jamaica"/>
    <x v="0"/>
    <s v="Queens"/>
    <x v="0"/>
    <x v="1"/>
    <n v="40.682573419999997"/>
    <n v="-73.797853320000002"/>
    <n v="2"/>
    <m/>
  </r>
  <r>
    <s v="45288648"/>
    <x v="787"/>
    <d v="2020-01-01T18:41:00"/>
    <x v="1"/>
    <x v="1"/>
    <x v="6"/>
    <x v="31"/>
    <s v="Street/Sidewalk"/>
    <s v="10312"/>
    <s v="62 Dierauf Street"/>
    <s v="Dierauf Street"/>
    <s v="Staten Island"/>
    <x v="0"/>
    <s v="Staten Island"/>
    <x v="0"/>
    <x v="4"/>
    <n v="40.561471930000003"/>
    <n v="-74.179624910000001"/>
    <n v="1"/>
    <m/>
  </r>
  <r>
    <s v="45286004"/>
    <x v="788"/>
    <d v="2020-01-02T01:02:00"/>
    <x v="1"/>
    <x v="1"/>
    <x v="6"/>
    <x v="212"/>
    <s v=""/>
    <s v="11422"/>
    <s v="Frankton Street"/>
    <s v="Frankton Street"/>
    <s v=""/>
    <x v="0"/>
    <s v="Queens"/>
    <x v="0"/>
    <x v="1"/>
    <n v="40.658973500000002"/>
    <n v="-73.727252750000005"/>
    <n v="1"/>
    <m/>
  </r>
  <r>
    <s v="45287049"/>
    <x v="788"/>
    <d v="2020-01-04T00:00:00"/>
    <x v="6"/>
    <x v="6"/>
    <x v="25"/>
    <x v="40"/>
    <s v="Sidewalk"/>
    <s v="11215"/>
    <s v="480 11 Street"/>
    <s v="11 Street"/>
    <s v="Brooklyn"/>
    <x v="0"/>
    <s v="Brooklyn"/>
    <x v="0"/>
    <x v="0"/>
    <n v="40.665957210000002"/>
    <n v="-73.983148439999994"/>
    <n v="3"/>
    <m/>
  </r>
  <r>
    <s v="45285366"/>
    <x v="788"/>
    <d v="2020-01-01T22:50:00"/>
    <x v="1"/>
    <x v="1"/>
    <x v="1"/>
    <x v="2"/>
    <s v=""/>
    <s v="10456"/>
    <s v="1325 Morris Avenue"/>
    <s v="Morris Avenue"/>
    <s v="Bronx"/>
    <x v="0"/>
    <s v="Bronx"/>
    <x v="0"/>
    <x v="2"/>
    <n v="40.836294270000003"/>
    <n v="-73.912328220000006"/>
    <n v="1"/>
    <m/>
  </r>
  <r>
    <s v="45285609"/>
    <x v="788"/>
    <d v="2020-01-02T14:12:00"/>
    <x v="5"/>
    <x v="5"/>
    <x v="40"/>
    <x v="59"/>
    <s v=""/>
    <s v="10002"/>
    <s v="Allen Street"/>
    <s v="Allen Street"/>
    <s v=""/>
    <x v="0"/>
    <s v="Manhattan"/>
    <x v="0"/>
    <x v="3"/>
    <n v="40.719203810000003"/>
    <n v="-73.990364389999996"/>
    <n v="1"/>
    <m/>
  </r>
  <r>
    <s v="45289631"/>
    <x v="788"/>
    <d v="2020-01-02T02:33:00"/>
    <x v="1"/>
    <x v="1"/>
    <x v="23"/>
    <x v="69"/>
    <s v="Residential Building/House"/>
    <s v="10468"/>
    <s v="30 West  184 Street"/>
    <s v="West  184 Street"/>
    <s v="Bronx"/>
    <x v="0"/>
    <s v="Bronx"/>
    <x v="0"/>
    <x v="2"/>
    <n v="40.860995279999997"/>
    <n v="-73.903756599999994"/>
    <n v="1"/>
    <m/>
  </r>
  <r>
    <s v="45286372"/>
    <x v="788"/>
    <d v="2024-03-29T13:25:00"/>
    <x v="9"/>
    <x v="9"/>
    <x v="62"/>
    <x v="127"/>
    <s v="Park"/>
    <s v="10032"/>
    <s v="506 Edgecombe Avenue"/>
    <s v="Edgecombe Avenue"/>
    <s v="New York"/>
    <x v="0"/>
    <s v="Manhattan"/>
    <x v="0"/>
    <x v="3"/>
    <n v="40.832112610000003"/>
    <n v="-73.940068220000001"/>
    <n v="1549"/>
    <m/>
  </r>
  <r>
    <s v="45285272"/>
    <x v="789"/>
    <d v="2020-01-01T16:45:00"/>
    <x v="4"/>
    <x v="4"/>
    <x v="15"/>
    <x v="49"/>
    <s v=""/>
    <s v="11226"/>
    <s v=""/>
    <s v=""/>
    <s v="Brooklyn"/>
    <x v="0"/>
    <s v="Brooklyn"/>
    <x v="0"/>
    <x v="0"/>
    <n v="40.639116360000003"/>
    <n v="-73.954272279999998"/>
    <n v="1"/>
    <m/>
  </r>
  <r>
    <s v="45285384"/>
    <x v="789"/>
    <d v="2020-01-01T15:53:00"/>
    <x v="1"/>
    <x v="1"/>
    <x v="22"/>
    <x v="30"/>
    <s v="Street/Sidewalk"/>
    <s v="10453"/>
    <s v="2076 Creston Avenue"/>
    <s v="Creston Avenue"/>
    <s v="Bronx"/>
    <x v="0"/>
    <s v="Bronx"/>
    <x v="0"/>
    <x v="2"/>
    <n v="40.85368905"/>
    <n v="-73.903955139999994"/>
    <n v="1"/>
    <m/>
  </r>
  <r>
    <s v="45287367"/>
    <x v="789"/>
    <m/>
    <x v="0"/>
    <x v="0"/>
    <x v="81"/>
    <x v="213"/>
    <s v="Parking Lot/Garage"/>
    <s v="10029"/>
    <s v="440 East  115 Street"/>
    <s v="East  115 Street"/>
    <s v="New York"/>
    <x v="2"/>
    <s v="Manhattan"/>
    <x v="1"/>
    <x v="3"/>
    <n v="40.794896889999997"/>
    <n v="-73.934929920000002"/>
    <m/>
    <m/>
  </r>
  <r>
    <s v="45288009"/>
    <x v="790"/>
    <d v="2020-01-03T00:00:00"/>
    <x v="6"/>
    <x v="6"/>
    <x v="25"/>
    <x v="40"/>
    <s v="Sidewalk"/>
    <s v="10457"/>
    <s v="1575 Bathgate Avenue"/>
    <s v="Bathgate Avenue"/>
    <s v="Bronx"/>
    <x v="0"/>
    <s v="Bronx"/>
    <x v="0"/>
    <x v="2"/>
    <n v="40.838813450000004"/>
    <n v="-73.901555250000001"/>
    <n v="2"/>
    <m/>
  </r>
  <r>
    <s v="45285988"/>
    <x v="790"/>
    <d v="2020-01-02T06:12:00"/>
    <x v="1"/>
    <x v="1"/>
    <x v="41"/>
    <x v="62"/>
    <s v="Street/Sidewalk"/>
    <s v="11367"/>
    <s v="61 Road"/>
    <s v="61 Road"/>
    <s v=""/>
    <x v="0"/>
    <s v="Queens"/>
    <x v="0"/>
    <x v="1"/>
    <n v="40.739833760000003"/>
    <n v="-73.820413880000004"/>
    <n v="1"/>
    <m/>
  </r>
  <r>
    <s v="45288249"/>
    <x v="790"/>
    <d v="2020-01-01T22:12:00"/>
    <x v="1"/>
    <x v="1"/>
    <x v="6"/>
    <x v="7"/>
    <s v="Street/Sidewalk"/>
    <s v="11385"/>
    <s v="9 St Johns Road"/>
    <s v="St Johns Road"/>
    <s v="Ridgewood"/>
    <x v="0"/>
    <s v="Queens"/>
    <x v="0"/>
    <x v="1"/>
    <n v="40.706944729999996"/>
    <n v="-73.907632730000003"/>
    <n v="1"/>
    <m/>
  </r>
  <r>
    <s v="45285046"/>
    <x v="790"/>
    <d v="2020-02-04T00:00:00"/>
    <x v="7"/>
    <x v="7"/>
    <x v="32"/>
    <x v="109"/>
    <s v=""/>
    <s v="10465"/>
    <s v="1013 Logan Avenue"/>
    <s v="Logan Avenue"/>
    <s v="Bronx"/>
    <x v="0"/>
    <s v="Bronx"/>
    <x v="0"/>
    <x v="2"/>
    <n v="40.832461559999999"/>
    <n v="-73.824702599999995"/>
    <n v="34"/>
    <m/>
  </r>
  <r>
    <s v="45284931"/>
    <x v="790"/>
    <d v="2020-01-02T01:14:00"/>
    <x v="1"/>
    <x v="1"/>
    <x v="2"/>
    <x v="4"/>
    <s v="Residential Building/House"/>
    <s v="11226"/>
    <s v="1902 Beverly Road"/>
    <s v="Beverly Road"/>
    <s v="Brooklyn"/>
    <x v="0"/>
    <s v="Brooklyn"/>
    <x v="0"/>
    <x v="0"/>
    <n v="40.644737419999998"/>
    <n v="-73.961014109999994"/>
    <n v="1"/>
    <m/>
  </r>
  <r>
    <s v="45285643"/>
    <x v="790"/>
    <d v="2020-01-01T14:52:00"/>
    <x v="1"/>
    <x v="1"/>
    <x v="2"/>
    <x v="4"/>
    <s v=""/>
    <s v="11372"/>
    <s v="77-02 34 Avenue"/>
    <s v="34 Avenue"/>
    <s v="Jackson Heights"/>
    <x v="0"/>
    <s v="Queens"/>
    <x v="0"/>
    <x v="1"/>
    <n v="40.75325205"/>
    <n v="-73.889529049999993"/>
    <n v="1"/>
    <m/>
  </r>
  <r>
    <s v="45288854"/>
    <x v="790"/>
    <d v="2020-01-02T02:25:00"/>
    <x v="1"/>
    <x v="1"/>
    <x v="1"/>
    <x v="32"/>
    <s v="Street/Sidewalk"/>
    <s v="11218"/>
    <s v="1214 41 Street"/>
    <s v="41 Street"/>
    <s v="Brooklyn"/>
    <x v="0"/>
    <s v="Brooklyn"/>
    <x v="0"/>
    <x v="0"/>
    <n v="40.640494590000003"/>
    <n v="-73.989118230000003"/>
    <n v="1"/>
    <m/>
  </r>
  <r>
    <s v="45286834"/>
    <x v="790"/>
    <d v="2020-01-01T15:20:00"/>
    <x v="1"/>
    <x v="1"/>
    <x v="2"/>
    <x v="3"/>
    <s v="Residential Building/House"/>
    <s v="10040"/>
    <s v="34 Hillside Avenue"/>
    <s v="Hillside Avenue"/>
    <s v="New York"/>
    <x v="0"/>
    <s v="Manhattan"/>
    <x v="0"/>
    <x v="3"/>
    <n v="40.85844745"/>
    <n v="-73.929278890000006"/>
    <n v="1"/>
    <m/>
  </r>
  <r>
    <s v="45285050"/>
    <x v="791"/>
    <d v="2020-01-04T05:31:00"/>
    <x v="1"/>
    <x v="1"/>
    <x v="1"/>
    <x v="2"/>
    <s v=""/>
    <s v="10467"/>
    <s v="756 Magenta Street"/>
    <s v="Magenta Street"/>
    <s v="Bronx"/>
    <x v="0"/>
    <s v="Bronx"/>
    <x v="0"/>
    <x v="2"/>
    <n v="40.874874339999998"/>
    <n v="-73.864597570000001"/>
    <n v="3"/>
    <m/>
  </r>
  <r>
    <s v="45288875"/>
    <x v="791"/>
    <d v="2020-01-02T16:30:00"/>
    <x v="3"/>
    <x v="3"/>
    <x v="5"/>
    <x v="6"/>
    <s v="Residential Building"/>
    <s v="10469"/>
    <s v="1468 Astor Avenue"/>
    <s v="Astor Avenue"/>
    <s v="Bronx"/>
    <x v="0"/>
    <s v="Bronx"/>
    <x v="0"/>
    <x v="2"/>
    <n v="40.859571199999998"/>
    <n v="-73.843903299999994"/>
    <n v="2"/>
    <m/>
  </r>
  <r>
    <s v="45285767"/>
    <x v="791"/>
    <d v="2020-01-17T09:44:00"/>
    <x v="3"/>
    <x v="3"/>
    <x v="31"/>
    <x v="77"/>
    <s v="Residential Building"/>
    <s v="10468"/>
    <s v="2436 Webb Avenue"/>
    <s v="Webb Avenue"/>
    <s v="Bronx"/>
    <x v="0"/>
    <s v="Bronx"/>
    <x v="0"/>
    <x v="2"/>
    <n v="40.865056709999998"/>
    <n v="-73.906216420000007"/>
    <n v="16"/>
    <m/>
  </r>
  <r>
    <s v="45286814"/>
    <x v="791"/>
    <d v="2020-01-02T11:32:00"/>
    <x v="1"/>
    <x v="1"/>
    <x v="2"/>
    <x v="4"/>
    <s v="Residential Building/House"/>
    <s v="11226"/>
    <s v="2156 Cortelyou Road"/>
    <s v="Cortelyou Road"/>
    <s v="Brooklyn"/>
    <x v="0"/>
    <s v="Brooklyn"/>
    <x v="0"/>
    <x v="0"/>
    <n v="40.644038930000001"/>
    <n v="-73.957306590000002"/>
    <n v="1"/>
    <m/>
  </r>
  <r>
    <s v="45287681"/>
    <x v="792"/>
    <d v="2020-01-01T18:44:00"/>
    <x v="1"/>
    <x v="1"/>
    <x v="9"/>
    <x v="3"/>
    <s v="Street/Sidewalk"/>
    <s v="10003"/>
    <s v="41 Union Square West"/>
    <s v="Union Square West"/>
    <s v="New York"/>
    <x v="0"/>
    <s v="Manhattan"/>
    <x v="0"/>
    <x v="3"/>
    <n v="40.736976120000001"/>
    <n v="-73.99045203"/>
    <n v="1"/>
    <m/>
  </r>
  <r>
    <s v="45288229"/>
    <x v="792"/>
    <d v="2020-01-01T14:44:00"/>
    <x v="1"/>
    <x v="1"/>
    <x v="2"/>
    <x v="61"/>
    <s v="Residential Building/House"/>
    <s v="11101"/>
    <s v="1-55 Borden Avenue"/>
    <s v="Borden Avenue"/>
    <s v="Long Island City"/>
    <x v="0"/>
    <s v="Queens"/>
    <x v="0"/>
    <x v="1"/>
    <n v="40.74229141"/>
    <n v="-73.959358350000002"/>
    <n v="1"/>
    <m/>
  </r>
  <r>
    <s v="45284919"/>
    <x v="792"/>
    <d v="2020-01-01T15:06:00"/>
    <x v="1"/>
    <x v="1"/>
    <x v="1"/>
    <x v="2"/>
    <s v="Street/Sidewalk"/>
    <s v="10029"/>
    <s v="440 East  115 Street"/>
    <s v="East  115 Street"/>
    <s v="New York"/>
    <x v="0"/>
    <s v="Manhattan"/>
    <x v="0"/>
    <x v="3"/>
    <n v="40.794896889999997"/>
    <n v="-73.934929920000002"/>
    <n v="1"/>
    <m/>
  </r>
  <r>
    <s v="45289324"/>
    <x v="793"/>
    <d v="2020-01-07T13:15:00"/>
    <x v="6"/>
    <x v="6"/>
    <x v="29"/>
    <x v="43"/>
    <s v="Sidewalk"/>
    <s v="11357"/>
    <s v="94 Parsons Boulevard"/>
    <s v="Parsons Boulevard"/>
    <s v="Whitestone"/>
    <x v="0"/>
    <s v="Queens"/>
    <x v="0"/>
    <x v="1"/>
    <n v="40.793624710000003"/>
    <n v="-73.825386320000007"/>
    <n v="6"/>
    <m/>
  </r>
  <r>
    <s v="45286589"/>
    <x v="793"/>
    <d v="2020-01-08T00:00:00"/>
    <x v="6"/>
    <x v="6"/>
    <x v="25"/>
    <x v="40"/>
    <s v="Sidewalk"/>
    <s v="11427"/>
    <s v="82-71 Country Pointe Circle"/>
    <s v="Country Pointe Circle"/>
    <s v="Queens Village"/>
    <x v="0"/>
    <s v="Queens"/>
    <x v="0"/>
    <x v="1"/>
    <n v="40.734897779999997"/>
    <n v="-73.733501970000006"/>
    <n v="7"/>
    <m/>
  </r>
  <r>
    <s v="45287954"/>
    <x v="793"/>
    <d v="2020-01-02T00:00:00"/>
    <x v="7"/>
    <x v="7"/>
    <x v="32"/>
    <x v="109"/>
    <s v=""/>
    <s v="11416"/>
    <s v="93-18 101 Avenue"/>
    <s v="101 Avenue"/>
    <s v="Ozone Park"/>
    <x v="0"/>
    <s v="Queens"/>
    <x v="0"/>
    <x v="1"/>
    <n v="40.683857510000003"/>
    <n v="-73.847411820000005"/>
    <n v="1"/>
    <m/>
  </r>
  <r>
    <s v="45287218"/>
    <x v="793"/>
    <d v="2020-01-01T22:16:00"/>
    <x v="1"/>
    <x v="1"/>
    <x v="2"/>
    <x v="3"/>
    <s v="Residential Building/House"/>
    <s v="11106"/>
    <s v="23-03 36 Avenue"/>
    <s v="36 Avenue"/>
    <s v="Astoria"/>
    <x v="0"/>
    <s v="Queens"/>
    <x v="0"/>
    <x v="1"/>
    <n v="40.759047899999999"/>
    <n v="-73.934990209999995"/>
    <n v="1"/>
    <m/>
  </r>
  <r>
    <s v="45288332"/>
    <x v="793"/>
    <d v="2020-01-01T19:00:00"/>
    <x v="1"/>
    <x v="1"/>
    <x v="2"/>
    <x v="14"/>
    <s v="Residential Building/House"/>
    <s v="11206"/>
    <s v="991 Myrtle Avenue"/>
    <s v="Myrtle Avenue"/>
    <s v="Brooklyn"/>
    <x v="0"/>
    <s v="Brooklyn"/>
    <x v="0"/>
    <x v="0"/>
    <n v="40.696188589999998"/>
    <n v="-73.942217119999995"/>
    <n v="1"/>
    <m/>
  </r>
  <r>
    <s v="45297154"/>
    <x v="794"/>
    <d v="2020-01-02T12:40:00"/>
    <x v="4"/>
    <x v="4"/>
    <x v="7"/>
    <x v="8"/>
    <s v=""/>
    <s v="11433"/>
    <s v=""/>
    <s v=""/>
    <s v="Jamaica"/>
    <x v="0"/>
    <s v="Queens"/>
    <x v="0"/>
    <x v="1"/>
    <n v="40.692354860000002"/>
    <n v="-73.788173880000002"/>
    <n v="1"/>
    <m/>
  </r>
  <r>
    <s v="45292625"/>
    <x v="794"/>
    <d v="2020-01-02T13:15:00"/>
    <x v="4"/>
    <x v="4"/>
    <x v="7"/>
    <x v="8"/>
    <s v=""/>
    <s v="11420"/>
    <s v="131-01 Rockaway Boulevard"/>
    <s v="Rockaway Boulevard"/>
    <s v="South Ozone Park"/>
    <x v="0"/>
    <s v="Queens"/>
    <x v="0"/>
    <x v="1"/>
    <n v="40.674887689999998"/>
    <n v="-73.807253489999994"/>
    <n v="1"/>
    <m/>
  </r>
  <r>
    <s v="45289315"/>
    <x v="794"/>
    <d v="2020-01-03T17:13:00"/>
    <x v="3"/>
    <x v="3"/>
    <x v="5"/>
    <x v="12"/>
    <s v="Residential Building"/>
    <s v="11212"/>
    <s v="57 Chester Street"/>
    <s v="Chester Street"/>
    <s v="Brooklyn"/>
    <x v="0"/>
    <s v="Brooklyn"/>
    <x v="0"/>
    <x v="0"/>
    <n v="40.670412399999996"/>
    <n v="-73.911875769999995"/>
    <n v="3"/>
    <m/>
  </r>
  <r>
    <s v="45285283"/>
    <x v="794"/>
    <d v="2020-01-02T02:08:00"/>
    <x v="3"/>
    <x v="3"/>
    <x v="5"/>
    <x v="6"/>
    <s v="Residential Building"/>
    <s v="11208"/>
    <s v="120 Sheridan Avenue"/>
    <s v="Sheridan Avenue"/>
    <s v="Brooklyn"/>
    <x v="0"/>
    <s v="Brooklyn"/>
    <x v="0"/>
    <x v="0"/>
    <n v="40.679666279999999"/>
    <n v="-73.867380670000003"/>
    <n v="1"/>
    <m/>
  </r>
  <r>
    <s v="45286932"/>
    <x v="794"/>
    <d v="2020-01-02T16:09:00"/>
    <x v="3"/>
    <x v="3"/>
    <x v="5"/>
    <x v="6"/>
    <s v="Residential Building"/>
    <s v="11229"/>
    <s v="2222 East   18 Street"/>
    <s v="East   18 Street"/>
    <s v="Brooklyn"/>
    <x v="0"/>
    <s v="Brooklyn"/>
    <x v="0"/>
    <x v="0"/>
    <n v="40.596483749999997"/>
    <n v="-73.953059170000003"/>
    <n v="2"/>
    <m/>
  </r>
  <r>
    <s v="45294963"/>
    <x v="795"/>
    <d v="2020-01-02T13:30:00"/>
    <x v="4"/>
    <x v="4"/>
    <x v="7"/>
    <x v="8"/>
    <s v=""/>
    <s v="11420"/>
    <s v="127-02 111 Avenue"/>
    <s v="111 Avenue"/>
    <s v="South Ozone Park"/>
    <x v="0"/>
    <s v="Queens"/>
    <x v="0"/>
    <x v="1"/>
    <n v="40.682540510000003"/>
    <n v="-73.814150359999999"/>
    <n v="1"/>
    <m/>
  </r>
  <r>
    <s v="45290607"/>
    <x v="795"/>
    <d v="2020-01-02T13:40:00"/>
    <x v="4"/>
    <x v="4"/>
    <x v="7"/>
    <x v="8"/>
    <s v=""/>
    <s v="11420"/>
    <s v="111-57 127 Street"/>
    <s v="127 Street"/>
    <s v="South Ozone Park"/>
    <x v="0"/>
    <s v="Queens"/>
    <x v="0"/>
    <x v="1"/>
    <n v="40.682213869999998"/>
    <n v="-73.814144060000004"/>
    <n v="1"/>
    <m/>
  </r>
  <r>
    <s v="45286811"/>
    <x v="795"/>
    <d v="2020-01-01T20:58:00"/>
    <x v="1"/>
    <x v="1"/>
    <x v="1"/>
    <x v="2"/>
    <s v=""/>
    <s v="11421"/>
    <s v="88-12 75 Street"/>
    <s v="75 Street"/>
    <s v="Woodhaven"/>
    <x v="0"/>
    <s v="Queens"/>
    <x v="0"/>
    <x v="1"/>
    <n v="40.689024320000001"/>
    <n v="-73.865966589999999"/>
    <n v="1"/>
    <m/>
  </r>
  <r>
    <s v="45288533"/>
    <x v="796"/>
    <d v="2020-01-09T16:00:00"/>
    <x v="4"/>
    <x v="4"/>
    <x v="15"/>
    <x v="49"/>
    <s v=""/>
    <s v="11219"/>
    <s v=""/>
    <s v=""/>
    <s v="Brooklyn"/>
    <x v="0"/>
    <s v="Brooklyn"/>
    <x v="0"/>
    <x v="0"/>
    <n v="40.634815590000002"/>
    <n v="-73.988751649999998"/>
    <n v="9"/>
    <m/>
  </r>
  <r>
    <s v="45286859"/>
    <x v="796"/>
    <d v="2020-01-01T17:34:00"/>
    <x v="8"/>
    <x v="8"/>
    <x v="19"/>
    <x v="214"/>
    <s v=""/>
    <s v="11105"/>
    <s v="20-30 49 Street"/>
    <s v="49 Street"/>
    <s v="Astoria"/>
    <x v="0"/>
    <s v="Queens"/>
    <x v="0"/>
    <x v="1"/>
    <n v="40.771772040000002"/>
    <n v="-73.89672985"/>
    <n v="1"/>
    <m/>
  </r>
  <r>
    <s v="45287101"/>
    <x v="796"/>
    <d v="2020-01-05T00:00:00"/>
    <x v="6"/>
    <x v="6"/>
    <x v="25"/>
    <x v="40"/>
    <s v="Sidewalk"/>
    <s v="11222"/>
    <s v="48 Driggs Avenue"/>
    <s v="Driggs Avenue"/>
    <s v="Brooklyn"/>
    <x v="0"/>
    <s v="Brooklyn"/>
    <x v="0"/>
    <x v="0"/>
    <n v="40.723421399999999"/>
    <n v="-73.940764849999994"/>
    <n v="4"/>
    <m/>
  </r>
  <r>
    <s v="45287281"/>
    <x v="796"/>
    <d v="2020-01-01T15:10:00"/>
    <x v="1"/>
    <x v="1"/>
    <x v="2"/>
    <x v="4"/>
    <s v="Residential Building/House"/>
    <s v="11207"/>
    <s v="580 Sutter Avenue"/>
    <s v="Sutter Avenue"/>
    <s v="Brooklyn"/>
    <x v="0"/>
    <s v="Brooklyn"/>
    <x v="0"/>
    <x v="0"/>
    <n v="40.669022640000001"/>
    <n v="-73.897530579999994"/>
    <n v="1"/>
    <m/>
  </r>
  <r>
    <s v="45293363"/>
    <x v="797"/>
    <d v="2020-01-02T12:00:00"/>
    <x v="6"/>
    <x v="6"/>
    <x v="49"/>
    <x v="89"/>
    <s v="Street"/>
    <s v="10469"/>
    <s v=""/>
    <s v=""/>
    <s v="Bronx"/>
    <x v="0"/>
    <s v="Bronx"/>
    <x v="0"/>
    <x v="2"/>
    <n v="40.861026019999997"/>
    <n v="-73.850212010000007"/>
    <n v="1"/>
    <m/>
  </r>
  <r>
    <s v="45288250"/>
    <x v="797"/>
    <d v="2020-01-01T15:20:00"/>
    <x v="1"/>
    <x v="1"/>
    <x v="2"/>
    <x v="3"/>
    <s v="Residential Building/House"/>
    <s v="11225"/>
    <s v="55 Winthrop Street"/>
    <s v="Winthrop Street"/>
    <s v="Brooklyn"/>
    <x v="0"/>
    <s v="Brooklyn"/>
    <x v="0"/>
    <x v="0"/>
    <n v="40.656621299999998"/>
    <n v="-73.958066209999998"/>
    <n v="1"/>
    <m/>
  </r>
  <r>
    <s v="45293364"/>
    <x v="798"/>
    <d v="2020-01-02T12:00:00"/>
    <x v="6"/>
    <x v="6"/>
    <x v="49"/>
    <x v="89"/>
    <s v="Street"/>
    <s v="11419"/>
    <s v="103-48 121 Street"/>
    <s v="121 Street"/>
    <s v="South Richmond Hill"/>
    <x v="0"/>
    <s v="Queens"/>
    <x v="0"/>
    <x v="1"/>
    <n v="40.687785349999999"/>
    <n v="-73.822573309999996"/>
    <n v="1"/>
    <m/>
  </r>
  <r>
    <s v="45289139"/>
    <x v="798"/>
    <d v="2020-01-01T14:42:00"/>
    <x v="1"/>
    <x v="1"/>
    <x v="2"/>
    <x v="4"/>
    <s v="Residential Building/House"/>
    <s v="10009"/>
    <s v="298 East    3 Street"/>
    <s v="East    3 Street"/>
    <s v="New York"/>
    <x v="0"/>
    <s v="Manhattan"/>
    <x v="0"/>
    <x v="3"/>
    <n v="40.721348849999998"/>
    <n v="-73.979851510000003"/>
    <n v="1"/>
    <m/>
  </r>
  <r>
    <s v="45285939"/>
    <x v="798"/>
    <d v="2020-01-01T22:12:00"/>
    <x v="1"/>
    <x v="1"/>
    <x v="23"/>
    <x v="36"/>
    <s v="Residential Building/House"/>
    <s v="11102"/>
    <s v="30-63 14 Street"/>
    <s v="14 Street"/>
    <s v="Astoria"/>
    <x v="0"/>
    <s v="Queens"/>
    <x v="0"/>
    <x v="1"/>
    <n v="40.769398799999998"/>
    <n v="-73.931077470000005"/>
    <n v="1"/>
    <m/>
  </r>
  <r>
    <s v="45287864"/>
    <x v="798"/>
    <d v="2020-01-01T20:55:00"/>
    <x v="1"/>
    <x v="1"/>
    <x v="6"/>
    <x v="23"/>
    <s v="Street/Sidewalk"/>
    <s v="10310"/>
    <s v="35 Floyd Street"/>
    <s v="Floyd Street"/>
    <s v="Staten Island"/>
    <x v="0"/>
    <s v="Staten Island"/>
    <x v="0"/>
    <x v="4"/>
    <n v="40.628898229999997"/>
    <n v="-74.125749139999996"/>
    <n v="1"/>
    <m/>
  </r>
  <r>
    <s v="45288855"/>
    <x v="798"/>
    <d v="2020-01-09T10:36:00"/>
    <x v="9"/>
    <x v="9"/>
    <x v="65"/>
    <x v="124"/>
    <s v="Street"/>
    <s v="11361"/>
    <s v="205-16 42 Avenue"/>
    <s v="42 Avenue"/>
    <s v="Bayside"/>
    <x v="0"/>
    <s v="Queens"/>
    <x v="0"/>
    <x v="1"/>
    <n v="40.76076518"/>
    <n v="-73.779296520000003"/>
    <n v="8"/>
    <m/>
  </r>
  <r>
    <s v="45286567"/>
    <x v="798"/>
    <d v="2020-01-13T15:11:00"/>
    <x v="4"/>
    <x v="4"/>
    <x v="13"/>
    <x v="100"/>
    <s v="Sidewalk"/>
    <s v="11237"/>
    <s v="1540 Dekalb Avenue"/>
    <s v="Dekalb Avenue"/>
    <s v="Brooklyn"/>
    <x v="0"/>
    <s v="Brooklyn"/>
    <x v="0"/>
    <x v="0"/>
    <n v="40.70241764"/>
    <n v="-73.921080739999994"/>
    <n v="13"/>
    <m/>
  </r>
  <r>
    <s v="45289674"/>
    <x v="799"/>
    <d v="2020-01-04T00:00:00"/>
    <x v="6"/>
    <x v="6"/>
    <x v="25"/>
    <x v="40"/>
    <s v="Sidewalk"/>
    <s v="10306"/>
    <s v="134 Cuba Avenue"/>
    <s v="Cuba Avenue"/>
    <s v="Staten Island"/>
    <x v="0"/>
    <s v="Staten Island"/>
    <x v="0"/>
    <x v="4"/>
    <n v="40.564825740000003"/>
    <n v="-74.107413190000003"/>
    <n v="3"/>
    <m/>
  </r>
  <r>
    <s v="45285749"/>
    <x v="800"/>
    <d v="2020-01-09T11:10:00"/>
    <x v="4"/>
    <x v="4"/>
    <x v="15"/>
    <x v="49"/>
    <s v=""/>
    <s v=""/>
    <s v=""/>
    <s v=""/>
    <s v=""/>
    <x v="0"/>
    <s v="Brooklyn"/>
    <x v="0"/>
    <x v="0"/>
    <m/>
    <m/>
    <n v="8"/>
    <m/>
  </r>
  <r>
    <s v="45287589"/>
    <x v="801"/>
    <d v="2020-01-07T00:00:00"/>
    <x v="6"/>
    <x v="6"/>
    <x v="25"/>
    <x v="40"/>
    <s v="Sidewalk"/>
    <s v="10305"/>
    <s v="9 Appleby Avenue"/>
    <s v="Appleby Avenue"/>
    <s v="Staten Island"/>
    <x v="0"/>
    <s v="Staten Island"/>
    <x v="0"/>
    <x v="4"/>
    <n v="40.591869090000003"/>
    <n v="-74.078356529999994"/>
    <n v="6"/>
    <m/>
  </r>
  <r>
    <s v="45288898"/>
    <x v="801"/>
    <d v="2020-01-01T22:27:00"/>
    <x v="1"/>
    <x v="1"/>
    <x v="2"/>
    <x v="3"/>
    <s v="Residential Building/House"/>
    <s v="10128"/>
    <s v="1442 Lexington Avenue"/>
    <s v="Lexington Avenue"/>
    <s v="New York"/>
    <x v="0"/>
    <s v="Manhattan"/>
    <x v="0"/>
    <x v="3"/>
    <n v="40.784439589999998"/>
    <n v="-73.951987799999998"/>
    <n v="1"/>
    <m/>
  </r>
  <r>
    <s v="45286259"/>
    <x v="801"/>
    <d v="2020-01-03T02:11:00"/>
    <x v="3"/>
    <x v="3"/>
    <x v="5"/>
    <x v="6"/>
    <s v="Residential Building"/>
    <s v="10463"/>
    <s v="3034 Kingsbridge Avenue"/>
    <s v="Kingsbridge Avenue"/>
    <s v="Bronx"/>
    <x v="0"/>
    <s v="Bronx"/>
    <x v="0"/>
    <x v="2"/>
    <n v="40.878879990000001"/>
    <n v="-73.907444499999997"/>
    <n v="2"/>
    <m/>
  </r>
  <r>
    <s v="45289243"/>
    <x v="802"/>
    <d v="2020-01-02T14:06:00"/>
    <x v="8"/>
    <x v="8"/>
    <x v="18"/>
    <x v="66"/>
    <s v=""/>
    <s v="11233"/>
    <s v="539 Decatur Street"/>
    <s v="Decatur Street"/>
    <s v="Brooklyn"/>
    <x v="0"/>
    <s v="Brooklyn"/>
    <x v="0"/>
    <x v="0"/>
    <n v="40.682809380000002"/>
    <n v="-73.921630359999995"/>
    <n v="1"/>
    <m/>
  </r>
  <r>
    <s v="45287920"/>
    <x v="802"/>
    <d v="2020-01-01T15:54:00"/>
    <x v="1"/>
    <x v="1"/>
    <x v="2"/>
    <x v="3"/>
    <s v="Residential Building/House"/>
    <s v="11418"/>
    <s v="89-31 121 Street"/>
    <s v="121 Street"/>
    <s v="Richmond Hill"/>
    <x v="0"/>
    <s v="Queens"/>
    <x v="0"/>
    <x v="1"/>
    <n v="40.69719868"/>
    <n v="-73.827164330000002"/>
    <n v="1"/>
    <m/>
  </r>
  <r>
    <s v="45285322"/>
    <x v="802"/>
    <d v="2020-01-01T19:07:00"/>
    <x v="1"/>
    <x v="1"/>
    <x v="2"/>
    <x v="3"/>
    <s v="Residential Building/House"/>
    <s v="11221"/>
    <s v="620 Gates Avenue"/>
    <s v="Gates Avenue"/>
    <s v="Brooklyn"/>
    <x v="0"/>
    <s v="Brooklyn"/>
    <x v="0"/>
    <x v="0"/>
    <n v="40.687401559999998"/>
    <n v="-73.940223529999997"/>
    <n v="1"/>
    <m/>
  </r>
  <r>
    <s v="45286421"/>
    <x v="802"/>
    <d v="2020-01-01T14:43:00"/>
    <x v="0"/>
    <x v="0"/>
    <x v="8"/>
    <x v="9"/>
    <s v="1-2 Family Dwelling"/>
    <s v="11221"/>
    <s v="779 Lexington Avenue"/>
    <s v="Lexington Avenue"/>
    <s v="Brooklyn"/>
    <x v="0"/>
    <s v="Brooklyn"/>
    <x v="0"/>
    <x v="0"/>
    <n v="40.69014851"/>
    <n v="-73.929522300000002"/>
    <n v="0"/>
    <m/>
  </r>
  <r>
    <s v="45286916"/>
    <x v="803"/>
    <d v="2020-01-14T08:48:00"/>
    <x v="9"/>
    <x v="9"/>
    <x v="62"/>
    <x v="149"/>
    <s v="Park"/>
    <s v="11208"/>
    <s v="Flatlands Avenue"/>
    <s v="Flatlands Avenue"/>
    <s v=""/>
    <x v="0"/>
    <s v="Brooklyn"/>
    <x v="0"/>
    <x v="0"/>
    <n v="40.661258619999998"/>
    <n v="-73.861729580000002"/>
    <n v="13"/>
    <m/>
  </r>
  <r>
    <s v="45285286"/>
    <x v="804"/>
    <d v="2020-01-03T05:46:00"/>
    <x v="3"/>
    <x v="3"/>
    <x v="5"/>
    <x v="6"/>
    <s v="Residential Building"/>
    <s v="10039"/>
    <s v="139 West  145 Street"/>
    <s v="West  145 Street"/>
    <s v="New York"/>
    <x v="0"/>
    <s v="Manhattan"/>
    <x v="0"/>
    <x v="3"/>
    <n v="40.820931950000002"/>
    <n v="-73.937382990000003"/>
    <n v="2"/>
    <m/>
  </r>
  <r>
    <s v="45289043"/>
    <x v="804"/>
    <d v="2020-01-04T02:11:00"/>
    <x v="3"/>
    <x v="3"/>
    <x v="30"/>
    <x v="44"/>
    <s v="Residential Building"/>
    <s v="10457"/>
    <s v="355 Ford Street"/>
    <s v="Ford Street"/>
    <s v="Bronx"/>
    <x v="0"/>
    <s v="Bronx"/>
    <x v="0"/>
    <x v="2"/>
    <n v="40.8557025"/>
    <n v="-73.896277799999993"/>
    <n v="3"/>
    <m/>
  </r>
  <r>
    <s v="45286921"/>
    <x v="804"/>
    <d v="2020-01-01T19:21:00"/>
    <x v="1"/>
    <x v="1"/>
    <x v="41"/>
    <x v="62"/>
    <s v="Vacant Lot"/>
    <s v="11220"/>
    <s v="369 62 Street"/>
    <s v="62 Street"/>
    <s v="Brooklyn"/>
    <x v="0"/>
    <s v="Brooklyn"/>
    <x v="0"/>
    <x v="0"/>
    <n v="40.640084350000002"/>
    <n v="-74.020214030000005"/>
    <n v="1"/>
    <m/>
  </r>
  <r>
    <s v="45287167"/>
    <x v="805"/>
    <d v="2020-01-09T11:35:00"/>
    <x v="4"/>
    <x v="4"/>
    <x v="15"/>
    <x v="49"/>
    <s v=""/>
    <s v="11213"/>
    <s v=""/>
    <s v=""/>
    <s v="Brooklyn"/>
    <x v="0"/>
    <s v="Brooklyn"/>
    <x v="0"/>
    <x v="0"/>
    <n v="40.66583704"/>
    <n v="-73.942528179999996"/>
    <n v="8"/>
    <m/>
  </r>
  <r>
    <s v="45288497"/>
    <x v="805"/>
    <d v="2020-01-07T00:00:00"/>
    <x v="6"/>
    <x v="6"/>
    <x v="25"/>
    <x v="40"/>
    <s v="Sidewalk"/>
    <s v="11363"/>
    <s v="33-11 255 Street"/>
    <s v="255 Street"/>
    <s v="Little Neck"/>
    <x v="0"/>
    <s v="Queens"/>
    <x v="0"/>
    <x v="1"/>
    <n v="40.777740960000003"/>
    <n v="-73.743285150000006"/>
    <n v="6"/>
    <m/>
  </r>
  <r>
    <s v="45285542"/>
    <x v="805"/>
    <d v="2020-01-01T18:25:00"/>
    <x v="1"/>
    <x v="1"/>
    <x v="6"/>
    <x v="7"/>
    <s v="Street/Sidewalk"/>
    <s v="10040"/>
    <s v="600 West  196 Street"/>
    <s v="West  196 Street"/>
    <s v="New York"/>
    <x v="0"/>
    <s v="Manhattan"/>
    <x v="0"/>
    <x v="3"/>
    <n v="40.860785759999999"/>
    <n v="-73.928998030000002"/>
    <n v="1"/>
    <m/>
  </r>
  <r>
    <s v="45286479"/>
    <x v="805"/>
    <d v="2020-01-01T16:13:00"/>
    <x v="1"/>
    <x v="1"/>
    <x v="1"/>
    <x v="2"/>
    <s v=""/>
    <s v="10461"/>
    <s v="2108 Tomlinson Avenue"/>
    <s v="Tomlinson Avenue"/>
    <s v="Bronx"/>
    <x v="0"/>
    <s v="Bronx"/>
    <x v="0"/>
    <x v="2"/>
    <n v="40.855423729999998"/>
    <n v="-73.856416920000001"/>
    <n v="1"/>
    <m/>
  </r>
  <r>
    <s v="45287315"/>
    <x v="806"/>
    <d v="2020-01-02T16:32:00"/>
    <x v="3"/>
    <x v="3"/>
    <x v="5"/>
    <x v="6"/>
    <s v="Residential Building"/>
    <s v="11203"/>
    <s v="439 East   45 Street"/>
    <s v="East   45 Street"/>
    <s v="Brooklyn"/>
    <x v="0"/>
    <s v="Brooklyn"/>
    <x v="0"/>
    <x v="0"/>
    <n v="40.650849340000001"/>
    <n v="-73.935120870000006"/>
    <n v="2"/>
    <m/>
  </r>
  <r>
    <s v="45287643"/>
    <x v="807"/>
    <d v="2020-01-06T09:11:00"/>
    <x v="3"/>
    <x v="3"/>
    <x v="31"/>
    <x v="45"/>
    <s v="Residential Building"/>
    <s v="11210"/>
    <s v="1406 New York Avenue"/>
    <s v="New York Avenue"/>
    <s v="Brooklyn"/>
    <x v="0"/>
    <s v="Brooklyn"/>
    <x v="0"/>
    <x v="0"/>
    <n v="40.638324709999999"/>
    <n v="-73.945333480000002"/>
    <n v="5"/>
    <m/>
  </r>
  <r>
    <s v="45289507"/>
    <x v="808"/>
    <d v="2020-01-04T00:00:00"/>
    <x v="6"/>
    <x v="6"/>
    <x v="25"/>
    <x v="40"/>
    <s v="Sidewalk"/>
    <s v="10310"/>
    <s v="137 Roe Street"/>
    <s v="Roe Street"/>
    <s v="Staten Island"/>
    <x v="0"/>
    <s v="Staten Island"/>
    <x v="0"/>
    <x v="4"/>
    <n v="40.630464750000002"/>
    <n v="-74.121338789999996"/>
    <n v="3"/>
    <m/>
  </r>
  <r>
    <s v="45286738"/>
    <x v="808"/>
    <d v="2020-01-01T15:50:00"/>
    <x v="4"/>
    <x v="4"/>
    <x v="15"/>
    <x v="202"/>
    <s v=""/>
    <s v=""/>
    <s v=""/>
    <s v=""/>
    <s v=""/>
    <x v="0"/>
    <s v="Manhattan"/>
    <x v="0"/>
    <x v="3"/>
    <m/>
    <m/>
    <n v="1"/>
    <m/>
  </r>
  <r>
    <s v="45285647"/>
    <x v="808"/>
    <d v="2020-01-02T02:32:00"/>
    <x v="1"/>
    <x v="1"/>
    <x v="6"/>
    <x v="31"/>
    <s v="Street/Sidewalk"/>
    <s v="10463"/>
    <s v="2590 Bailey Avenue"/>
    <s v="Bailey Avenue"/>
    <s v="Bronx"/>
    <x v="0"/>
    <s v="Bronx"/>
    <x v="0"/>
    <x v="2"/>
    <n v="40.86945472"/>
    <n v="-73.907450389999994"/>
    <n v="1"/>
    <m/>
  </r>
  <r>
    <s v="45287393"/>
    <x v="808"/>
    <d v="2020-01-02T08:21:00"/>
    <x v="1"/>
    <x v="1"/>
    <x v="6"/>
    <x v="7"/>
    <s v="Street/Sidewalk"/>
    <s v="11103"/>
    <s v="25-54 46 Street"/>
    <s v="46 Street"/>
    <s v="Astoria"/>
    <x v="0"/>
    <s v="Queens"/>
    <x v="0"/>
    <x v="1"/>
    <n v="40.76530065"/>
    <n v="-73.90725578"/>
    <n v="1"/>
    <m/>
  </r>
  <r>
    <s v="45284963"/>
    <x v="809"/>
    <d v="2020-01-03T00:00:00"/>
    <x v="6"/>
    <x v="6"/>
    <x v="25"/>
    <x v="40"/>
    <s v="Sidewalk"/>
    <s v="11221"/>
    <s v="745 Quincy Street"/>
    <s v="Quincy Street"/>
    <s v="Brooklyn"/>
    <x v="0"/>
    <s v="Brooklyn"/>
    <x v="0"/>
    <x v="0"/>
    <n v="40.689486539999997"/>
    <n v="-73.928736920000006"/>
    <n v="2"/>
    <m/>
  </r>
  <r>
    <s v="45289273"/>
    <x v="809"/>
    <d v="2020-01-09T10:42:00"/>
    <x v="9"/>
    <x v="9"/>
    <x v="65"/>
    <x v="124"/>
    <s v="Street"/>
    <s v="11361"/>
    <s v="205-06 42 Avenue"/>
    <s v="42 Avenue"/>
    <s v="Bayside"/>
    <x v="0"/>
    <s v="Queens"/>
    <x v="0"/>
    <x v="1"/>
    <n v="40.760748839999998"/>
    <n v="-73.779361550000004"/>
    <n v="8"/>
    <m/>
  </r>
  <r>
    <s v="45289274"/>
    <x v="809"/>
    <d v="2020-01-01T15:18:00"/>
    <x v="1"/>
    <x v="1"/>
    <x v="2"/>
    <x v="14"/>
    <s v="Residential Building/House"/>
    <s v="11216"/>
    <s v="715 St Marks Avenue"/>
    <s v="St Marks Avenue"/>
    <s v="Brooklyn"/>
    <x v="0"/>
    <s v="Brooklyn"/>
    <x v="0"/>
    <x v="0"/>
    <n v="40.675153080000001"/>
    <n v="-73.948897590000001"/>
    <n v="1"/>
    <m/>
  </r>
  <r>
    <s v="45289156"/>
    <x v="810"/>
    <d v="2020-01-05T00:00:00"/>
    <x v="6"/>
    <x v="6"/>
    <x v="25"/>
    <x v="40"/>
    <s v="Sidewalk"/>
    <s v="10469"/>
    <s v="3423 Grace Avenue"/>
    <s v="Grace Avenue"/>
    <s v="Bronx"/>
    <x v="0"/>
    <s v="Bronx"/>
    <x v="0"/>
    <x v="2"/>
    <n v="40.879113080000003"/>
    <n v="-73.839622879999993"/>
    <n v="4"/>
    <m/>
  </r>
  <r>
    <s v="45287521"/>
    <x v="810"/>
    <d v="2020-02-22T00:00:00"/>
    <x v="7"/>
    <x v="7"/>
    <x v="17"/>
    <x v="35"/>
    <s v=""/>
    <s v="10034"/>
    <s v="79 Park Terrace West"/>
    <s v="Park Terrace West"/>
    <s v="New York"/>
    <x v="0"/>
    <s v="Manhattan"/>
    <x v="0"/>
    <x v="3"/>
    <n v="40.871668649999997"/>
    <n v="-73.916906150000003"/>
    <n v="52"/>
    <m/>
  </r>
  <r>
    <s v="45286844"/>
    <x v="810"/>
    <d v="2020-01-01T15:10:00"/>
    <x v="1"/>
    <x v="1"/>
    <x v="6"/>
    <x v="23"/>
    <s v="Street/Sidewalk"/>
    <s v="11207"/>
    <s v="553 Glenmore Avenue"/>
    <s v="Glenmore Avenue"/>
    <s v="Brooklyn"/>
    <x v="0"/>
    <s v="Brooklyn"/>
    <x v="0"/>
    <x v="0"/>
    <n v="40.674096210000002"/>
    <n v="-73.889934150000002"/>
    <n v="1"/>
    <m/>
  </r>
  <r>
    <s v="45287689"/>
    <x v="810"/>
    <d v="2020-01-01T19:05:00"/>
    <x v="1"/>
    <x v="1"/>
    <x v="6"/>
    <x v="126"/>
    <s v="Street/Sidewalk"/>
    <s v="10014"/>
    <s v="75 7 Avenue South"/>
    <s v="7 Avenue South"/>
    <s v="New York"/>
    <x v="0"/>
    <s v="Manhattan"/>
    <x v="0"/>
    <x v="3"/>
    <n v="40.73232136"/>
    <n v="-74.003489130000006"/>
    <n v="1"/>
    <m/>
  </r>
  <r>
    <s v="45286116"/>
    <x v="810"/>
    <d v="2020-01-01T14:52:00"/>
    <x v="0"/>
    <x v="0"/>
    <x v="8"/>
    <x v="70"/>
    <s v="1-2 Family Dwelling"/>
    <s v="11218"/>
    <s v="24 Horace Court"/>
    <s v="Horace Court"/>
    <s v="Brooklyn"/>
    <x v="0"/>
    <s v="Brooklyn"/>
    <x v="0"/>
    <x v="0"/>
    <n v="40.656083019999997"/>
    <n v="-73.976227499999993"/>
    <n v="0"/>
    <m/>
  </r>
  <r>
    <s v="45285910"/>
    <x v="811"/>
    <d v="2020-01-02T04:50:00"/>
    <x v="8"/>
    <x v="8"/>
    <x v="35"/>
    <x v="51"/>
    <s v=""/>
    <s v="10027"/>
    <s v="401 West  130 Street"/>
    <s v="West  130 Street"/>
    <s v="New York"/>
    <x v="0"/>
    <s v="Manhattan"/>
    <x v="0"/>
    <x v="3"/>
    <n v="40.81432659"/>
    <n v="-73.951171459999998"/>
    <n v="1"/>
    <m/>
  </r>
  <r>
    <s v="45287050"/>
    <x v="811"/>
    <d v="2020-01-03T00:00:00"/>
    <x v="6"/>
    <x v="6"/>
    <x v="25"/>
    <x v="40"/>
    <s v="Sidewalk"/>
    <s v="11208"/>
    <s v="1320 Blake Avenue"/>
    <s v="Blake Avenue"/>
    <s v="Brooklyn"/>
    <x v="0"/>
    <s v="Brooklyn"/>
    <x v="0"/>
    <x v="0"/>
    <n v="40.671767389999999"/>
    <n v="-73.867883039999995"/>
    <n v="2"/>
    <m/>
  </r>
  <r>
    <s v="45288225"/>
    <x v="811"/>
    <d v="2020-01-01T17:51:00"/>
    <x v="1"/>
    <x v="1"/>
    <x v="6"/>
    <x v="7"/>
    <s v="Street/Sidewalk"/>
    <s v="11377"/>
    <s v="39-66 51 Street"/>
    <s v="51 Street"/>
    <s v="Woodside"/>
    <x v="0"/>
    <s v="Queens"/>
    <x v="0"/>
    <x v="1"/>
    <n v="40.746962140000001"/>
    <n v="-73.913192850000001"/>
    <n v="1"/>
    <m/>
  </r>
  <r>
    <s v="45286247"/>
    <x v="812"/>
    <d v="2020-01-04T02:25:00"/>
    <x v="4"/>
    <x v="4"/>
    <x v="15"/>
    <x v="208"/>
    <s v=""/>
    <s v="11211"/>
    <s v=""/>
    <s v=""/>
    <s v="Brooklyn"/>
    <x v="0"/>
    <s v="Brooklyn"/>
    <x v="0"/>
    <x v="0"/>
    <n v="40.711961979999998"/>
    <n v="-73.940688460000004"/>
    <n v="3"/>
    <m/>
  </r>
  <r>
    <s v="45287066"/>
    <x v="812"/>
    <d v="2020-01-07T11:10:00"/>
    <x v="6"/>
    <x v="6"/>
    <x v="29"/>
    <x v="43"/>
    <s v="Sidewalk"/>
    <s v="11221"/>
    <s v="745 Quincy Street"/>
    <s v="Quincy Street"/>
    <s v="Brooklyn"/>
    <x v="0"/>
    <s v="Brooklyn"/>
    <x v="0"/>
    <x v="0"/>
    <n v="40.689486539999997"/>
    <n v="-73.928736920000006"/>
    <n v="6"/>
    <m/>
  </r>
  <r>
    <s v="45286628"/>
    <x v="812"/>
    <d v="2020-01-03T00:00:00"/>
    <x v="6"/>
    <x v="6"/>
    <x v="25"/>
    <x v="40"/>
    <s v="Sidewalk"/>
    <s v="11203"/>
    <s v="127 East   54 Street"/>
    <s v="East   54 Street"/>
    <s v="Brooklyn"/>
    <x v="0"/>
    <s v="Brooklyn"/>
    <x v="0"/>
    <x v="0"/>
    <n v="40.656004619999997"/>
    <n v="-73.926923790000004"/>
    <n v="2"/>
    <m/>
  </r>
  <r>
    <s v="45285477"/>
    <x v="812"/>
    <d v="2020-01-04T00:00:00"/>
    <x v="6"/>
    <x v="6"/>
    <x v="25"/>
    <x v="40"/>
    <s v="Sidewalk"/>
    <s v="10472"/>
    <s v="1219 Elder Avenue"/>
    <s v="Elder Avenue"/>
    <s v="Bronx"/>
    <x v="0"/>
    <s v="Bronx"/>
    <x v="0"/>
    <x v="2"/>
    <n v="40.829292899999999"/>
    <n v="-73.87934654"/>
    <n v="3"/>
    <m/>
  </r>
  <r>
    <s v="45297795"/>
    <x v="812"/>
    <d v="2020-01-04T12:00:00"/>
    <x v="6"/>
    <x v="6"/>
    <x v="16"/>
    <x v="39"/>
    <s v="Sidewalk"/>
    <s v="11238"/>
    <s v="84 Lefferts Place"/>
    <s v="Lefferts Place"/>
    <s v="Brooklyn"/>
    <x v="0"/>
    <s v="Brooklyn"/>
    <x v="0"/>
    <x v="0"/>
    <n v="40.681179589999999"/>
    <n v="-73.960250090000002"/>
    <n v="3"/>
    <m/>
  </r>
  <r>
    <s v="45298252"/>
    <x v="812"/>
    <d v="2020-01-04T12:00:00"/>
    <x v="6"/>
    <x v="6"/>
    <x v="53"/>
    <x v="106"/>
    <s v="Sidewalk"/>
    <s v="11234"/>
    <s v="1348 East   38 Street"/>
    <s v="East   38 Street"/>
    <s v="Brooklyn"/>
    <x v="0"/>
    <s v="Brooklyn"/>
    <x v="0"/>
    <x v="0"/>
    <n v="40.621328069999997"/>
    <n v="-73.938139390000003"/>
    <n v="3"/>
    <m/>
  </r>
  <r>
    <s v="45287740"/>
    <x v="812"/>
    <d v="2020-01-01T15:22:00"/>
    <x v="1"/>
    <x v="1"/>
    <x v="6"/>
    <x v="7"/>
    <s v="Street/Sidewalk"/>
    <s v="11228"/>
    <s v="935 78 Street"/>
    <s v="78 Street"/>
    <s v="Brooklyn"/>
    <x v="0"/>
    <s v="Brooklyn"/>
    <x v="0"/>
    <x v="0"/>
    <n v="40.623640760000001"/>
    <n v="-74.017593759999997"/>
    <n v="1"/>
    <m/>
  </r>
  <r>
    <s v="45284842"/>
    <x v="812"/>
    <d v="2020-01-03T05:46:00"/>
    <x v="3"/>
    <x v="3"/>
    <x v="5"/>
    <x v="6"/>
    <s v="Residential Building"/>
    <s v="10034"/>
    <s v="4915 Broadway"/>
    <s v="Broadway"/>
    <s v="New York"/>
    <x v="0"/>
    <s v="Manhattan"/>
    <x v="0"/>
    <x v="3"/>
    <n v="40.867412450000003"/>
    <n v="-73.922023830000001"/>
    <n v="2"/>
    <m/>
  </r>
  <r>
    <s v="45286311"/>
    <x v="812"/>
    <d v="2020-01-01T20:49:00"/>
    <x v="1"/>
    <x v="1"/>
    <x v="1"/>
    <x v="32"/>
    <s v="Street/Sidewalk"/>
    <s v="11417"/>
    <s v="138-16 Whitelaw Street"/>
    <s v="Whitelaw Street"/>
    <s v="Ozone Park"/>
    <x v="0"/>
    <s v="Queens"/>
    <x v="0"/>
    <x v="1"/>
    <n v="40.671688959999997"/>
    <n v="-73.846700650000002"/>
    <n v="1"/>
    <m/>
  </r>
  <r>
    <s v="45288498"/>
    <x v="813"/>
    <d v="2020-01-03T00:00:00"/>
    <x v="6"/>
    <x v="6"/>
    <x v="25"/>
    <x v="40"/>
    <s v="Sidewalk"/>
    <s v="11221"/>
    <s v="68 Van Buren Street"/>
    <s v="Van Buren Street"/>
    <s v="Brooklyn"/>
    <x v="0"/>
    <s v="Brooklyn"/>
    <x v="0"/>
    <x v="0"/>
    <n v="40.690070939999998"/>
    <n v="-73.943095049999997"/>
    <n v="2"/>
    <m/>
  </r>
  <r>
    <s v="45288031"/>
    <x v="813"/>
    <d v="2020-01-01T14:59:00"/>
    <x v="11"/>
    <x v="11"/>
    <x v="55"/>
    <x v="10"/>
    <s v="N/A"/>
    <s v="11693"/>
    <s v="8101 Shore Front Parkway"/>
    <s v="Shore Front Parkway"/>
    <s v="Far Rockaway"/>
    <x v="0"/>
    <s v="Queens"/>
    <x v="0"/>
    <x v="1"/>
    <n v="40.586303790000002"/>
    <n v="-73.806583880000005"/>
    <n v="1"/>
    <m/>
  </r>
  <r>
    <s v="45285459"/>
    <x v="814"/>
    <d v="2020-01-07T00:00:00"/>
    <x v="6"/>
    <x v="6"/>
    <x v="25"/>
    <x v="40"/>
    <s v="Sidewalk"/>
    <s v="11215"/>
    <s v="294 3 Avenue"/>
    <s v="3 Avenue"/>
    <s v="Brooklyn"/>
    <x v="0"/>
    <s v="Brooklyn"/>
    <x v="0"/>
    <x v="0"/>
    <n v="40.6769642"/>
    <n v="-73.986422790000006"/>
    <n v="6"/>
    <m/>
  </r>
  <r>
    <s v="45284858"/>
    <x v="814"/>
    <d v="2024-06-04T04:55:00"/>
    <x v="0"/>
    <x v="0"/>
    <x v="76"/>
    <x v="174"/>
    <s v="Residential Building"/>
    <s v="11208"/>
    <s v="144 Sheridan Avenue"/>
    <s v="Sheridan Avenue"/>
    <s v="Brooklyn"/>
    <x v="0"/>
    <s v="Brooklyn"/>
    <x v="0"/>
    <x v="0"/>
    <n v="40.679237980000003"/>
    <n v="-73.867284179999999"/>
    <n v="1616"/>
    <m/>
  </r>
  <r>
    <s v="45286880"/>
    <x v="814"/>
    <d v="2020-12-23T22:59:00"/>
    <x v="10"/>
    <x v="10"/>
    <x v="48"/>
    <x v="188"/>
    <s v=""/>
    <s v="11214"/>
    <s v="2021 86 Street"/>
    <s v="86 Street"/>
    <s v="Brooklyn"/>
    <x v="0"/>
    <s v="Brooklyn"/>
    <x v="0"/>
    <x v="0"/>
    <n v="40.604288539999999"/>
    <n v="-73.997702380000007"/>
    <n v="358"/>
    <m/>
  </r>
  <r>
    <s v="45289718"/>
    <x v="814"/>
    <d v="2020-01-01T15:18:00"/>
    <x v="1"/>
    <x v="1"/>
    <x v="2"/>
    <x v="3"/>
    <s v="Residential Building/House"/>
    <s v="11225"/>
    <s v="994 Nostrand Avenue"/>
    <s v="Nostrand Avenue"/>
    <s v="Brooklyn"/>
    <x v="0"/>
    <s v="Brooklyn"/>
    <x v="0"/>
    <x v="0"/>
    <n v="40.66436702"/>
    <n v="-73.951003679999999"/>
    <n v="1"/>
    <m/>
  </r>
  <r>
    <s v="45288053"/>
    <x v="814"/>
    <d v="2020-01-01T18:53:00"/>
    <x v="11"/>
    <x v="11"/>
    <x v="55"/>
    <x v="10"/>
    <s v="N/A"/>
    <s v="11215"/>
    <s v="396 Seventh Avenue"/>
    <s v="Seventh Avenue"/>
    <s v="Brooklyn"/>
    <x v="0"/>
    <s v="Brooklyn"/>
    <x v="0"/>
    <x v="0"/>
    <n v="40.664886760000002"/>
    <n v="-73.983267659999996"/>
    <n v="1"/>
    <m/>
  </r>
  <r>
    <s v="45287448"/>
    <x v="814"/>
    <d v="2020-01-01T17:38:00"/>
    <x v="1"/>
    <x v="1"/>
    <x v="4"/>
    <x v="14"/>
    <s v="Store/Commercial"/>
    <s v="10472"/>
    <s v="1207 Beach Avenue"/>
    <s v="Beach Avenue"/>
    <s v="Bronx"/>
    <x v="0"/>
    <s v="Bronx"/>
    <x v="0"/>
    <x v="2"/>
    <n v="40.830362360000002"/>
    <n v="-73.866021540000006"/>
    <n v="1"/>
    <m/>
  </r>
  <r>
    <s v="45289632"/>
    <x v="814"/>
    <d v="2020-01-04T05:30:00"/>
    <x v="1"/>
    <x v="1"/>
    <x v="1"/>
    <x v="32"/>
    <s v=""/>
    <s v="10469"/>
    <s v="1483 Hicks Street"/>
    <s v="Hicks Street"/>
    <s v="Bronx"/>
    <x v="0"/>
    <s v="Bronx"/>
    <x v="0"/>
    <x v="2"/>
    <n v="40.879256410000004"/>
    <n v="-73.848189270000006"/>
    <n v="3"/>
    <m/>
  </r>
  <r>
    <s v="45289157"/>
    <x v="815"/>
    <d v="2020-01-05T00:00:00"/>
    <x v="6"/>
    <x v="6"/>
    <x v="25"/>
    <x v="40"/>
    <s v="Sidewalk"/>
    <s v="11417"/>
    <s v="94-20 Albert Road"/>
    <s v="Albert Road"/>
    <s v="Ozone Park"/>
    <x v="0"/>
    <s v="Queens"/>
    <x v="0"/>
    <x v="1"/>
    <n v="40.67020445"/>
    <n v="-73.840939910000003"/>
    <n v="4"/>
    <m/>
  </r>
  <r>
    <s v="45286256"/>
    <x v="815"/>
    <d v="2020-01-07T12:38:00"/>
    <x v="3"/>
    <x v="3"/>
    <x v="56"/>
    <x v="196"/>
    <s v="Residential Building"/>
    <s v="11221"/>
    <s v="620 Gates Avenue"/>
    <s v="Gates Avenue"/>
    <s v="Brooklyn"/>
    <x v="0"/>
    <s v="Brooklyn"/>
    <x v="0"/>
    <x v="0"/>
    <n v="40.687401559999998"/>
    <n v="-73.940223529999997"/>
    <n v="6"/>
    <m/>
  </r>
  <r>
    <s v="45289039"/>
    <x v="815"/>
    <d v="2020-01-05T02:05:00"/>
    <x v="3"/>
    <x v="3"/>
    <x v="5"/>
    <x v="6"/>
    <s v="Residential Building"/>
    <s v="11375"/>
    <s v="67-25 Dartmouth Street"/>
    <s v="Dartmouth Street"/>
    <s v="Forest Hills"/>
    <x v="0"/>
    <s v="Queens"/>
    <x v="0"/>
    <x v="1"/>
    <n v="40.721422709999999"/>
    <n v="-73.856164469999996"/>
    <n v="4"/>
    <m/>
  </r>
  <r>
    <s v="45290643"/>
    <x v="816"/>
    <d v="2020-01-02T12:00:00"/>
    <x v="6"/>
    <x v="6"/>
    <x v="53"/>
    <x v="151"/>
    <s v="Sidewalk"/>
    <s v="11234"/>
    <s v="1348 East   38 Street"/>
    <s v="East   38 Street"/>
    <s v="Brooklyn"/>
    <x v="0"/>
    <s v="Brooklyn"/>
    <x v="0"/>
    <x v="0"/>
    <n v="40.621328069999997"/>
    <n v="-73.938139390000003"/>
    <n v="1"/>
    <m/>
  </r>
  <r>
    <s v="45288763"/>
    <x v="816"/>
    <d v="2020-01-04T11:30:00"/>
    <x v="8"/>
    <x v="8"/>
    <x v="35"/>
    <x v="210"/>
    <s v=""/>
    <s v=""/>
    <s v=""/>
    <s v=""/>
    <s v=""/>
    <x v="0"/>
    <s v="Queens"/>
    <x v="0"/>
    <x v="1"/>
    <m/>
    <m/>
    <n v="3"/>
    <m/>
  </r>
  <r>
    <s v="45289252"/>
    <x v="816"/>
    <d v="2020-01-01T16:41:00"/>
    <x v="1"/>
    <x v="1"/>
    <x v="2"/>
    <x v="3"/>
    <s v="Residential Building/House"/>
    <s v="10030"/>
    <s v="140 West  140 Street"/>
    <s v="West  140 Street"/>
    <s v="New York"/>
    <x v="0"/>
    <s v="Manhattan"/>
    <x v="0"/>
    <x v="3"/>
    <n v="40.817845490000003"/>
    <n v="-73.939911269999996"/>
    <n v="1"/>
    <m/>
  </r>
  <r>
    <s v="45289065"/>
    <x v="817"/>
    <d v="2020-01-05T10:00:00"/>
    <x v="8"/>
    <x v="8"/>
    <x v="18"/>
    <x v="24"/>
    <s v=""/>
    <s v="10038"/>
    <s v="80 Maiden Lane"/>
    <s v="Maiden Lane"/>
    <s v="New York"/>
    <x v="0"/>
    <s v="Manhattan"/>
    <x v="0"/>
    <x v="3"/>
    <n v="40.707116050000003"/>
    <n v="-74.007329089999999"/>
    <n v="4"/>
    <m/>
  </r>
  <r>
    <s v="45289548"/>
    <x v="817"/>
    <d v="2020-01-01T15:07:00"/>
    <x v="8"/>
    <x v="8"/>
    <x v="35"/>
    <x v="98"/>
    <s v=""/>
    <s v="10308"/>
    <s v="345 Great Kills Road"/>
    <s v="Great Kills Road"/>
    <s v="Staten Island"/>
    <x v="0"/>
    <s v="Staten Island"/>
    <x v="0"/>
    <x v="4"/>
    <n v="40.545831550000003"/>
    <n v="-74.140550270000006"/>
    <n v="1"/>
    <m/>
  </r>
  <r>
    <s v="45287197"/>
    <x v="818"/>
    <d v="2020-01-09T08:21:00"/>
    <x v="3"/>
    <x v="3"/>
    <x v="61"/>
    <x v="118"/>
    <s v="Residential Building"/>
    <s v="10302"/>
    <s v="192 Heberton Avenue"/>
    <s v="Heberton Avenue"/>
    <s v="Staten Island"/>
    <x v="0"/>
    <s v="Staten Island"/>
    <x v="0"/>
    <x v="4"/>
    <n v="40.635604720000003"/>
    <n v="-74.132229120000005"/>
    <n v="8"/>
    <m/>
  </r>
  <r>
    <s v="45287151"/>
    <x v="818"/>
    <d v="2020-01-04T17:04:00"/>
    <x v="3"/>
    <x v="3"/>
    <x v="5"/>
    <x v="6"/>
    <s v="Residential Building"/>
    <s v="11106"/>
    <s v="31-77 33 Street"/>
    <s v="33 Street"/>
    <s v="Astoria"/>
    <x v="0"/>
    <s v="Queens"/>
    <x v="0"/>
    <x v="1"/>
    <n v="40.761941839999999"/>
    <n v="-73.92319415"/>
    <n v="4"/>
    <m/>
  </r>
  <r>
    <s v="45287886"/>
    <x v="818"/>
    <d v="2020-01-01T23:12:00"/>
    <x v="1"/>
    <x v="1"/>
    <x v="6"/>
    <x v="7"/>
    <s v="Street/Sidewalk"/>
    <s v="10305"/>
    <s v="35 Belair Lane"/>
    <s v="Belair Lane"/>
    <s v="Staten Island"/>
    <x v="0"/>
    <s v="Staten Island"/>
    <x v="0"/>
    <x v="4"/>
    <n v="40.609607689999997"/>
    <n v="-74.066953170000005"/>
    <n v="1"/>
    <m/>
  </r>
  <r>
    <s v="45289717"/>
    <x v="818"/>
    <d v="2020-01-02T13:02:00"/>
    <x v="4"/>
    <x v="4"/>
    <x v="7"/>
    <x v="125"/>
    <s v="Street"/>
    <s v="10039"/>
    <s v="2730 8 Avenue"/>
    <s v="8 Avenue"/>
    <s v="New York"/>
    <x v="0"/>
    <s v="Manhattan"/>
    <x v="0"/>
    <x v="3"/>
    <n v="40.822932440000002"/>
    <n v="-73.941832469999994"/>
    <n v="1"/>
    <m/>
  </r>
  <r>
    <s v="45288575"/>
    <x v="818"/>
    <d v="2020-01-09T19:37:00"/>
    <x v="3"/>
    <x v="3"/>
    <x v="11"/>
    <x v="176"/>
    <s v="Residential Building"/>
    <s v="11236"/>
    <s v="708 Rockaway Parkway"/>
    <s v="Rockaway Parkway"/>
    <s v="Brooklyn"/>
    <x v="0"/>
    <s v="Brooklyn"/>
    <x v="0"/>
    <x v="0"/>
    <n v="40.652224220000001"/>
    <n v="-73.910231199999998"/>
    <n v="9"/>
    <m/>
  </r>
  <r>
    <s v="45288499"/>
    <x v="819"/>
    <d v="2020-01-03T00:00:00"/>
    <x v="6"/>
    <x v="6"/>
    <x v="25"/>
    <x v="40"/>
    <s v="Sidewalk"/>
    <s v="10305"/>
    <s v="40 Linwood Avenue"/>
    <s v="Linwood Avenue"/>
    <s v="Staten Island"/>
    <x v="0"/>
    <s v="Staten Island"/>
    <x v="0"/>
    <x v="4"/>
    <n v="40.596692310000002"/>
    <n v="-74.073277759999996"/>
    <n v="2"/>
    <m/>
  </r>
  <r>
    <s v="45294004"/>
    <x v="819"/>
    <d v="2020-01-03T12:00:00"/>
    <x v="6"/>
    <x v="6"/>
    <x v="53"/>
    <x v="103"/>
    <s v="Sidewalk"/>
    <s v="11216"/>
    <s v="389 Nostrand Avenue"/>
    <s v="Nostrand Avenue"/>
    <s v="Brooklyn"/>
    <x v="0"/>
    <s v="Brooklyn"/>
    <x v="0"/>
    <x v="0"/>
    <n v="40.684433800000001"/>
    <n v="-73.950375980000004"/>
    <n v="2"/>
    <m/>
  </r>
  <r>
    <s v="45285172"/>
    <x v="820"/>
    <d v="2020-01-01T19:00:00"/>
    <x v="1"/>
    <x v="1"/>
    <x v="2"/>
    <x v="3"/>
    <s v="Residential Building/House"/>
    <s v="11206"/>
    <s v="991 Myrtle Avenue"/>
    <s v="Myrtle Avenue"/>
    <s v="Brooklyn"/>
    <x v="0"/>
    <s v="Brooklyn"/>
    <x v="0"/>
    <x v="0"/>
    <n v="40.696188589999998"/>
    <n v="-73.942217119999995"/>
    <n v="1"/>
    <m/>
  </r>
  <r>
    <s v="45286237"/>
    <x v="820"/>
    <d v="2020-01-01T17:59:00"/>
    <x v="3"/>
    <x v="3"/>
    <x v="5"/>
    <x v="6"/>
    <s v="Residential Building"/>
    <s v="11235"/>
    <s v="2750 Homecrest Avenue"/>
    <s v="Homecrest Avenue"/>
    <s v="Brooklyn"/>
    <x v="0"/>
    <s v="Brooklyn"/>
    <x v="0"/>
    <x v="0"/>
    <n v="40.584298109999999"/>
    <n v="-73.956289920000003"/>
    <n v="1"/>
    <m/>
  </r>
  <r>
    <s v="45286944"/>
    <x v="820"/>
    <d v="2020-01-01T20:51:00"/>
    <x v="1"/>
    <x v="1"/>
    <x v="1"/>
    <x v="32"/>
    <s v="Street/Sidewalk"/>
    <s v="11417"/>
    <s v="107-30 107 Street"/>
    <s v="107 Street"/>
    <s v="Ozone Park"/>
    <x v="0"/>
    <s v="Queens"/>
    <x v="0"/>
    <x v="1"/>
    <n v="40.681057760000002"/>
    <n v="-73.833501249999998"/>
    <n v="1"/>
    <m/>
  </r>
  <r>
    <s v="45286278"/>
    <x v="820"/>
    <d v="2020-01-04T10:15:00"/>
    <x v="3"/>
    <x v="3"/>
    <x v="5"/>
    <x v="6"/>
    <s v="Residential Building"/>
    <s v="11377"/>
    <s v="52-05 39 Road"/>
    <s v="39 Road"/>
    <s v="Woodside"/>
    <x v="0"/>
    <s v="Queens"/>
    <x v="0"/>
    <x v="1"/>
    <n v="40.747957249999999"/>
    <n v="-73.911571089999995"/>
    <n v="3"/>
    <m/>
  </r>
  <r>
    <s v="45285435"/>
    <x v="821"/>
    <d v="2020-01-03T12:50:00"/>
    <x v="6"/>
    <x v="6"/>
    <x v="29"/>
    <x v="43"/>
    <s v="Sidewalk"/>
    <s v="11375"/>
    <s v="67-82 Groton Street"/>
    <s v="Groton Street"/>
    <s v="Forest Hills"/>
    <x v="0"/>
    <s v="Queens"/>
    <x v="0"/>
    <x v="1"/>
    <n v="40.71848395"/>
    <n v="-73.854680939999994"/>
    <n v="2"/>
    <m/>
  </r>
  <r>
    <s v="45285482"/>
    <x v="821"/>
    <d v="2020-01-02T05:35:00"/>
    <x v="1"/>
    <x v="1"/>
    <x v="6"/>
    <x v="7"/>
    <s v="Street/Sidewalk"/>
    <s v="11378"/>
    <s v="71-34 58 Road"/>
    <s v="58 Road"/>
    <s v="Maspeth"/>
    <x v="0"/>
    <s v="Queens"/>
    <x v="0"/>
    <x v="1"/>
    <n v="40.725560170000001"/>
    <n v="-73.889470329999995"/>
    <n v="1"/>
    <m/>
  </r>
  <r>
    <s v="45285493"/>
    <x v="821"/>
    <d v="2020-01-01T19:20:00"/>
    <x v="1"/>
    <x v="1"/>
    <x v="41"/>
    <x v="62"/>
    <s v="Street/Sidewalk"/>
    <s v="11220"/>
    <s v="365 62 Street"/>
    <s v="62 Street"/>
    <s v="Brooklyn"/>
    <x v="0"/>
    <s v="Brooklyn"/>
    <x v="0"/>
    <x v="0"/>
    <n v="40.64010905"/>
    <n v="-74.020257279999996"/>
    <n v="1"/>
    <m/>
  </r>
  <r>
    <s v="45286253"/>
    <x v="821"/>
    <d v="2020-01-03T21:54:00"/>
    <x v="3"/>
    <x v="3"/>
    <x v="61"/>
    <x v="118"/>
    <s v="Residential Building"/>
    <s v="11214"/>
    <s v="2107 Cropsey Avenue"/>
    <s v="Cropsey Avenue"/>
    <s v="Brooklyn"/>
    <x v="0"/>
    <s v="Brooklyn"/>
    <x v="0"/>
    <x v="0"/>
    <n v="40.598615070000001"/>
    <n v="-74.000486129999999"/>
    <n v="3"/>
    <m/>
  </r>
  <r>
    <s v="45286258"/>
    <x v="821"/>
    <d v="2020-01-02T15:55:00"/>
    <x v="3"/>
    <x v="3"/>
    <x v="5"/>
    <x v="6"/>
    <s v="Residential Building"/>
    <s v="11226"/>
    <s v="50 East   21 Street"/>
    <s v="East   21 Street"/>
    <s v="Brooklyn"/>
    <x v="0"/>
    <s v="Brooklyn"/>
    <x v="0"/>
    <x v="0"/>
    <n v="40.653306489999999"/>
    <n v="-73.960573030000006"/>
    <n v="2"/>
    <m/>
  </r>
  <r>
    <s v="45288247"/>
    <x v="822"/>
    <d v="2020-01-01T19:19:00"/>
    <x v="1"/>
    <x v="1"/>
    <x v="9"/>
    <x v="3"/>
    <s v="Street/Sidewalk"/>
    <s v="11218"/>
    <s v="392 East Fourth Street"/>
    <s v="East Fourth Street"/>
    <s v="Brooklyn"/>
    <x v="0"/>
    <s v="Brooklyn"/>
    <x v="0"/>
    <x v="0"/>
    <n v="40.64237009"/>
    <n v="-73.976275630000004"/>
    <n v="1"/>
    <m/>
  </r>
  <r>
    <s v="45288260"/>
    <x v="823"/>
    <d v="2020-01-02T10:05:00"/>
    <x v="4"/>
    <x v="4"/>
    <x v="21"/>
    <x v="28"/>
    <s v=""/>
    <s v=""/>
    <s v=""/>
    <s v=""/>
    <s v=""/>
    <x v="0"/>
    <s v="Queens"/>
    <x v="0"/>
    <x v="1"/>
    <m/>
    <m/>
    <n v="1"/>
    <m/>
  </r>
  <r>
    <s v="45284859"/>
    <x v="823"/>
    <d v="2020-01-01T15:11:00"/>
    <x v="1"/>
    <x v="1"/>
    <x v="2"/>
    <x v="3"/>
    <s v="Residential Building/House"/>
    <s v="11208"/>
    <s v="1153 Glenmore Avenue"/>
    <s v="Glenmore Avenue"/>
    <s v="Brooklyn"/>
    <x v="0"/>
    <s v="Brooklyn"/>
    <x v="0"/>
    <x v="0"/>
    <n v="40.677532370000002"/>
    <n v="-73.866328580000001"/>
    <n v="1"/>
    <m/>
  </r>
  <r>
    <s v="45287902"/>
    <x v="823"/>
    <d v="2020-01-02T12:25:00"/>
    <x v="5"/>
    <x v="5"/>
    <x v="40"/>
    <x v="59"/>
    <s v="Taxi"/>
    <s v="10013"/>
    <s v="109 Baxter Street"/>
    <s v="Baxter Street"/>
    <s v="New York"/>
    <x v="0"/>
    <s v="Manhattan"/>
    <x v="0"/>
    <x v="3"/>
    <n v="40.717823600000003"/>
    <n v="-73.999127009999995"/>
    <n v="1"/>
    <m/>
  </r>
  <r>
    <s v="45288298"/>
    <x v="823"/>
    <d v="2020-01-02T09:37:00"/>
    <x v="1"/>
    <x v="1"/>
    <x v="6"/>
    <x v="7"/>
    <s v="Street/Sidewalk"/>
    <s v="10472"/>
    <s v="1954 Cross Bronx Expressway"/>
    <s v="Cross Bronx Expressway"/>
    <s v="Bronx"/>
    <x v="0"/>
    <s v="Bronx"/>
    <x v="0"/>
    <x v="2"/>
    <n v="40.832329369999997"/>
    <n v="-73.858335010000005"/>
    <n v="1"/>
    <m/>
  </r>
  <r>
    <s v="45285460"/>
    <x v="824"/>
    <d v="2020-01-03T00:00:00"/>
    <x v="6"/>
    <x v="6"/>
    <x v="25"/>
    <x v="40"/>
    <s v="Sidewalk"/>
    <s v="11213"/>
    <s v="1492 President Street"/>
    <s v="President Street"/>
    <s v="Brooklyn"/>
    <x v="0"/>
    <s v="Brooklyn"/>
    <x v="0"/>
    <x v="0"/>
    <n v="40.667424420000003"/>
    <n v="-73.938943739999999"/>
    <n v="2"/>
    <m/>
  </r>
  <r>
    <s v="45289086"/>
    <x v="824"/>
    <d v="2020-01-01T17:25:00"/>
    <x v="1"/>
    <x v="1"/>
    <x v="2"/>
    <x v="14"/>
    <s v="Residential Building/House"/>
    <s v="10459"/>
    <s v="1025 Freeman Street"/>
    <s v="Freeman Street"/>
    <s v="Bronx"/>
    <x v="0"/>
    <s v="Bronx"/>
    <x v="0"/>
    <x v="2"/>
    <n v="40.828828420000001"/>
    <n v="-73.886856100000003"/>
    <n v="1"/>
    <m/>
  </r>
  <r>
    <s v="45289773"/>
    <x v="824"/>
    <d v="2020-01-04T18:15:00"/>
    <x v="3"/>
    <x v="3"/>
    <x v="5"/>
    <x v="12"/>
    <s v="Residential Building"/>
    <s v="11372"/>
    <s v="71-10 34 Avenue"/>
    <s v="34 Avenue"/>
    <s v="Jackson Heights"/>
    <x v="0"/>
    <s v="Queens"/>
    <x v="0"/>
    <x v="1"/>
    <n v="40.752669840000003"/>
    <n v="-73.89505226"/>
    <n v="4"/>
    <m/>
  </r>
  <r>
    <s v="45289024"/>
    <x v="824"/>
    <d v="2020-01-03T02:12:00"/>
    <x v="3"/>
    <x v="3"/>
    <x v="5"/>
    <x v="6"/>
    <s v="Residential Building"/>
    <s v="10468"/>
    <s v="2518 Webb Avenue"/>
    <s v="Webb Avenue"/>
    <s v="Bronx"/>
    <x v="0"/>
    <s v="Bronx"/>
    <x v="0"/>
    <x v="2"/>
    <n v="40.866611020000001"/>
    <n v="-73.903860550000005"/>
    <n v="2"/>
    <m/>
  </r>
  <r>
    <s v="45287705"/>
    <x v="824"/>
    <d v="2020-01-01T15:19:00"/>
    <x v="1"/>
    <x v="1"/>
    <x v="4"/>
    <x v="4"/>
    <s v="Store/Commercial"/>
    <s v="10025"/>
    <s v="2527 Broadway"/>
    <s v="Broadway"/>
    <s v="New York"/>
    <x v="0"/>
    <s v="Manhattan"/>
    <x v="0"/>
    <x v="3"/>
    <n v="40.793594519999999"/>
    <n v="-73.972570489999995"/>
    <n v="1"/>
    <m/>
  </r>
  <r>
    <s v="45296728"/>
    <x v="825"/>
    <d v="2020-01-03T12:00:00"/>
    <x v="6"/>
    <x v="6"/>
    <x v="58"/>
    <x v="170"/>
    <s v="Sidewalk"/>
    <s v="11217"/>
    <s v="22 St Johns Place"/>
    <s v="St Johns Place"/>
    <s v="Brooklyn"/>
    <x v="0"/>
    <s v="Brooklyn"/>
    <x v="0"/>
    <x v="0"/>
    <n v="40.678093799999999"/>
    <n v="-73.978325130000002"/>
    <n v="2"/>
    <m/>
  </r>
  <r>
    <s v="45289851"/>
    <x v="825"/>
    <d v="2020-01-03T16:43:00"/>
    <x v="3"/>
    <x v="3"/>
    <x v="5"/>
    <x v="12"/>
    <s v="Residential Building"/>
    <s v="11220"/>
    <s v="330 51 Street"/>
    <s v="51 Street"/>
    <s v="Brooklyn"/>
    <x v="0"/>
    <s v="Brooklyn"/>
    <x v="0"/>
    <x v="0"/>
    <n v="40.646623310000003"/>
    <n v="-74.014356609999993"/>
    <n v="3"/>
    <m/>
  </r>
  <r>
    <s v="45285887"/>
    <x v="825"/>
    <d v="2020-01-05T02:05:00"/>
    <x v="3"/>
    <x v="3"/>
    <x v="5"/>
    <x v="12"/>
    <s v="Residential Building"/>
    <s v="11692"/>
    <s v="445 Beach   68 Street"/>
    <s v="Beach   68 Street"/>
    <s v="Arverne"/>
    <x v="0"/>
    <s v="Queens"/>
    <x v="0"/>
    <x v="1"/>
    <n v="40.5937591"/>
    <n v="-73.797268819999999"/>
    <n v="4"/>
    <m/>
  </r>
  <r>
    <s v="45286272"/>
    <x v="826"/>
    <d v="2020-01-03T17:13:00"/>
    <x v="3"/>
    <x v="3"/>
    <x v="5"/>
    <x v="12"/>
    <s v="Residential Building"/>
    <s v="11212"/>
    <s v="2 East   96 Street"/>
    <s v="East   96 Street"/>
    <s v="Brooklyn"/>
    <x v="0"/>
    <s v="Brooklyn"/>
    <x v="0"/>
    <x v="0"/>
    <n v="40.665262249999998"/>
    <n v="-73.926113439999995"/>
    <n v="3"/>
    <m/>
  </r>
  <r>
    <s v="45288624"/>
    <x v="827"/>
    <d v="2020-01-04T00:00:00"/>
    <x v="6"/>
    <x v="6"/>
    <x v="25"/>
    <x v="40"/>
    <s v="Sidewalk"/>
    <s v="11361"/>
    <s v="38-09 205 Street"/>
    <s v="205 Street"/>
    <s v="Bayside"/>
    <x v="0"/>
    <s v="Queens"/>
    <x v="0"/>
    <x v="1"/>
    <n v="40.763642349999998"/>
    <n v="-73.781084719999996"/>
    <n v="3"/>
    <m/>
  </r>
  <r>
    <s v="45288458"/>
    <x v="827"/>
    <d v="2020-01-03T00:00:00"/>
    <x v="6"/>
    <x v="6"/>
    <x v="25"/>
    <x v="40"/>
    <s v="Sidewalk"/>
    <s v="10312"/>
    <s v="418 Ilyssa Way"/>
    <s v="Ilyssa Way"/>
    <s v="Staten Island"/>
    <x v="0"/>
    <s v="Staten Island"/>
    <x v="0"/>
    <x v="4"/>
    <n v="40.560178950000001"/>
    <n v="-74.186617720000001"/>
    <n v="2"/>
    <m/>
  </r>
  <r>
    <s v="45285791"/>
    <x v="827"/>
    <d v="2020-01-07T09:11:00"/>
    <x v="3"/>
    <x v="3"/>
    <x v="11"/>
    <x v="116"/>
    <s v="Residential Building"/>
    <s v="11210"/>
    <s v="2004 Glenwood Road"/>
    <s v="Glenwood Road"/>
    <s v="Brooklyn"/>
    <x v="0"/>
    <s v="Brooklyn"/>
    <x v="0"/>
    <x v="0"/>
    <n v="40.632908919999998"/>
    <n v="-73.95756231"/>
    <n v="6"/>
    <m/>
  </r>
  <r>
    <s v="45287897"/>
    <x v="827"/>
    <d v="2020-01-01T18:13:00"/>
    <x v="1"/>
    <x v="1"/>
    <x v="2"/>
    <x v="14"/>
    <s v=""/>
    <s v="10002"/>
    <s v="199 Orchard Street"/>
    <s v="Orchard Street"/>
    <s v="New York"/>
    <x v="0"/>
    <s v="Manhattan"/>
    <x v="0"/>
    <x v="3"/>
    <n v="40.722398490000003"/>
    <n v="-73.988036989999998"/>
    <n v="1"/>
    <m/>
  </r>
  <r>
    <s v="45287236"/>
    <x v="827"/>
    <d v="2020-01-01T21:04:00"/>
    <x v="1"/>
    <x v="1"/>
    <x v="6"/>
    <x v="23"/>
    <s v="Street/Sidewalk"/>
    <s v="11385"/>
    <s v="72-27 60 Lane"/>
    <s v="60 Lane"/>
    <s v="Ridgewood"/>
    <x v="0"/>
    <s v="Queens"/>
    <x v="0"/>
    <x v="1"/>
    <n v="40.699544959999997"/>
    <n v="-73.894969990000007"/>
    <n v="1"/>
    <m/>
  </r>
  <r>
    <s v="45287103"/>
    <x v="828"/>
    <d v="2020-01-09T00:00:00"/>
    <x v="6"/>
    <x v="6"/>
    <x v="25"/>
    <x v="40"/>
    <s v="Sidewalk"/>
    <s v="11229"/>
    <s v="2060 East   15 Street"/>
    <s v="East   15 Street"/>
    <s v="Brooklyn"/>
    <x v="0"/>
    <s v="Brooklyn"/>
    <x v="0"/>
    <x v="0"/>
    <n v="40.599781640000003"/>
    <n v="-73.956593080000005"/>
    <n v="8"/>
    <m/>
  </r>
  <r>
    <s v="45289102"/>
    <x v="828"/>
    <d v="2020-01-01T16:56:00"/>
    <x v="1"/>
    <x v="1"/>
    <x v="6"/>
    <x v="31"/>
    <s v="Street/Sidewalk"/>
    <s v="11223"/>
    <s v="390 Kings Highway"/>
    <s v="Kings Highway"/>
    <s v="Brooklyn"/>
    <x v="0"/>
    <s v="Brooklyn"/>
    <x v="0"/>
    <x v="0"/>
    <n v="40.604579690000001"/>
    <n v="-73.975730859999999"/>
    <n v="1"/>
    <m/>
  </r>
  <r>
    <s v="45286489"/>
    <x v="828"/>
    <d v="2020-01-01T22:12:00"/>
    <x v="1"/>
    <x v="1"/>
    <x v="2"/>
    <x v="4"/>
    <s v=""/>
    <s v="10454"/>
    <s v="578 East  141 Street"/>
    <s v="East  141 Street"/>
    <s v="Bronx"/>
    <x v="0"/>
    <s v="Bronx"/>
    <x v="0"/>
    <x v="2"/>
    <n v="40.808544879999999"/>
    <n v="-73.915626709999998"/>
    <n v="1"/>
    <m/>
  </r>
  <r>
    <s v="45288010"/>
    <x v="829"/>
    <d v="2020-01-04T00:00:00"/>
    <x v="6"/>
    <x v="6"/>
    <x v="25"/>
    <x v="40"/>
    <s v="Sidewalk"/>
    <s v="11211"/>
    <s v="408 Union Avenue"/>
    <s v="Union Avenue"/>
    <s v="Brooklyn"/>
    <x v="0"/>
    <s v="Brooklyn"/>
    <x v="0"/>
    <x v="0"/>
    <n v="40.712639459999998"/>
    <n v="-73.951383019999994"/>
    <n v="3"/>
    <m/>
  </r>
  <r>
    <s v="45289446"/>
    <x v="829"/>
    <d v="2020-01-01T18:22:00"/>
    <x v="1"/>
    <x v="1"/>
    <x v="9"/>
    <x v="3"/>
    <s v="Street/Sidewalk"/>
    <s v="10032"/>
    <s v="498 West  158 Street"/>
    <s v="West  158 Street"/>
    <s v="New York"/>
    <x v="0"/>
    <s v="Manhattan"/>
    <x v="0"/>
    <x v="3"/>
    <n v="40.833422540000001"/>
    <n v="-73.941443860000007"/>
    <n v="1"/>
    <m/>
  </r>
  <r>
    <s v="45288687"/>
    <x v="829"/>
    <d v="2020-01-01T15:13:00"/>
    <x v="1"/>
    <x v="1"/>
    <x v="6"/>
    <x v="22"/>
    <s v="Street/Sidewalk"/>
    <s v="11221"/>
    <s v="432 Evergreen Avenue"/>
    <s v="Evergreen Avenue"/>
    <s v="Brooklyn"/>
    <x v="0"/>
    <s v="Brooklyn"/>
    <x v="0"/>
    <x v="0"/>
    <n v="40.692871529999998"/>
    <n v="-73.921358889999993"/>
    <n v="1"/>
    <m/>
  </r>
  <r>
    <s v="45288566"/>
    <x v="829"/>
    <d v="2020-01-02T15:59:00"/>
    <x v="3"/>
    <x v="3"/>
    <x v="5"/>
    <x v="12"/>
    <s v="Residential Building"/>
    <s v="10001"/>
    <s v="165 West   26 Street"/>
    <s v="West   26 Street"/>
    <s v="New York"/>
    <x v="0"/>
    <s v="Manhattan"/>
    <x v="0"/>
    <x v="3"/>
    <n v="40.745545419999999"/>
    <n v="-73.993153879999994"/>
    <n v="2"/>
    <m/>
  </r>
  <r>
    <s v="45289087"/>
    <x v="830"/>
    <d v="2020-01-01T17:48:00"/>
    <x v="1"/>
    <x v="1"/>
    <x v="2"/>
    <x v="3"/>
    <s v="Residential Building/House"/>
    <s v="11221"/>
    <s v="186 Cornelia Street"/>
    <s v="Cornelia Street"/>
    <s v="Brooklyn"/>
    <x v="0"/>
    <s v="Brooklyn"/>
    <x v="0"/>
    <x v="0"/>
    <n v="40.692245560000003"/>
    <n v="-73.913491260000001"/>
    <n v="1"/>
    <m/>
  </r>
  <r>
    <s v="45285702"/>
    <x v="831"/>
    <d v="2020-01-02T11:55:00"/>
    <x v="4"/>
    <x v="4"/>
    <x v="21"/>
    <x v="28"/>
    <s v=""/>
    <s v=""/>
    <s v="607 56 St E"/>
    <s v="56 St E"/>
    <s v=""/>
    <x v="0"/>
    <s v="Brooklyn"/>
    <x v="0"/>
    <x v="0"/>
    <m/>
    <m/>
    <n v="1"/>
    <m/>
  </r>
  <r>
    <s v="45289712"/>
    <x v="831"/>
    <d v="2020-01-05T09:30:00"/>
    <x v="8"/>
    <x v="8"/>
    <x v="18"/>
    <x v="24"/>
    <s v=""/>
    <s v="10005"/>
    <s v="67 Liberty Street"/>
    <s v="Liberty Street"/>
    <s v="New York"/>
    <x v="0"/>
    <s v="Manhattan"/>
    <x v="0"/>
    <x v="3"/>
    <n v="40.708963070000003"/>
    <n v="-74.010095820000004"/>
    <n v="4"/>
    <m/>
  </r>
  <r>
    <s v="45289342"/>
    <x v="832"/>
    <d v="2020-01-03T00:00:00"/>
    <x v="6"/>
    <x v="6"/>
    <x v="25"/>
    <x v="40"/>
    <s v="Sidewalk"/>
    <s v="11203"/>
    <s v="33 East   58 Street"/>
    <s v="East   58 Street"/>
    <s v="Brooklyn"/>
    <x v="0"/>
    <s v="Brooklyn"/>
    <x v="0"/>
    <x v="0"/>
    <n v="40.654692730000001"/>
    <n v="-73.922892349999998"/>
    <n v="2"/>
    <m/>
  </r>
  <r>
    <s v="45288500"/>
    <x v="832"/>
    <d v="2020-01-04T00:00:00"/>
    <x v="6"/>
    <x v="6"/>
    <x v="25"/>
    <x v="40"/>
    <s v="Sidewalk"/>
    <s v="10312"/>
    <s v="24 Ballard Avenue"/>
    <s v="Ballard Avenue"/>
    <s v="Staten Island"/>
    <x v="0"/>
    <s v="Staten Island"/>
    <x v="0"/>
    <x v="4"/>
    <n v="40.545687440000002"/>
    <n v="-74.194219680000003"/>
    <n v="3"/>
    <m/>
  </r>
  <r>
    <s v="45286629"/>
    <x v="832"/>
    <d v="2020-01-03T00:00:00"/>
    <x v="6"/>
    <x v="6"/>
    <x v="25"/>
    <x v="40"/>
    <s v="Sidewalk"/>
    <s v="11422"/>
    <s v="247-17 136 Avenue"/>
    <s v="136 Avenue"/>
    <s v="Rosedale"/>
    <x v="0"/>
    <s v="Queens"/>
    <x v="0"/>
    <x v="1"/>
    <n v="40.6687668"/>
    <n v="-73.728362630000007"/>
    <n v="2"/>
    <m/>
  </r>
  <r>
    <s v="45294529"/>
    <x v="832"/>
    <d v="2020-01-02T12:00:00"/>
    <x v="6"/>
    <x v="6"/>
    <x v="53"/>
    <x v="215"/>
    <s v=""/>
    <s v="11218"/>
    <s v="137 East    2 Street"/>
    <s v="East    2 Street"/>
    <s v="Brooklyn"/>
    <x v="0"/>
    <s v="Brooklyn"/>
    <x v="0"/>
    <x v="0"/>
    <n v="40.648628789999997"/>
    <n v="-73.979336529999998"/>
    <n v="1"/>
    <m/>
  </r>
  <r>
    <s v="45285409"/>
    <x v="833"/>
    <d v="2020-01-02T15:55:00"/>
    <x v="3"/>
    <x v="3"/>
    <x v="5"/>
    <x v="6"/>
    <s v="Residential Building"/>
    <s v="11226"/>
    <s v="55 Lenox Road"/>
    <s v="Lenox Road"/>
    <s v="Brooklyn"/>
    <x v="0"/>
    <s v="Brooklyn"/>
    <x v="0"/>
    <x v="0"/>
    <n v="40.653692479999997"/>
    <n v="-73.957693239999998"/>
    <n v="2"/>
    <m/>
  </r>
  <r>
    <s v="45287913"/>
    <x v="833"/>
    <d v="2020-01-24T18:18:00"/>
    <x v="4"/>
    <x v="4"/>
    <x v="78"/>
    <x v="205"/>
    <s v="Curb"/>
    <s v="11412"/>
    <s v="104-20 Dunkirk Street"/>
    <s v="Dunkirk Street"/>
    <s v="Saint Albans"/>
    <x v="0"/>
    <s v="Queens"/>
    <x v="0"/>
    <x v="1"/>
    <n v="40.704867749999998"/>
    <n v="-73.774872189999996"/>
    <n v="24"/>
    <m/>
  </r>
  <r>
    <s v="45286367"/>
    <x v="833"/>
    <d v="2020-01-02T21:37:00"/>
    <x v="3"/>
    <x v="3"/>
    <x v="5"/>
    <x v="12"/>
    <s v="Residential Building"/>
    <s v="10016"/>
    <s v="139 East   27 Street"/>
    <s v="East   27 Street"/>
    <s v="New York"/>
    <x v="0"/>
    <s v="Manhattan"/>
    <x v="0"/>
    <x v="3"/>
    <n v="40.741937720000003"/>
    <n v="-73.982678129999996"/>
    <n v="2"/>
    <m/>
  </r>
  <r>
    <s v="45289697"/>
    <x v="833"/>
    <d v="2020-01-02T15:53:00"/>
    <x v="3"/>
    <x v="3"/>
    <x v="5"/>
    <x v="6"/>
    <s v="Residential Building"/>
    <s v="10453"/>
    <s v="1841 Dr M L King Jr Boulevard"/>
    <s v="Dr M L King Jr Boulevard"/>
    <s v="Bronx"/>
    <x v="0"/>
    <s v="Bronx"/>
    <x v="0"/>
    <x v="2"/>
    <n v="40.851564609999997"/>
    <n v="-73.914364840000005"/>
    <n v="2"/>
    <m/>
  </r>
  <r>
    <s v="45288456"/>
    <x v="834"/>
    <d v="2020-01-10T00:00:00"/>
    <x v="6"/>
    <x v="6"/>
    <x v="25"/>
    <x v="40"/>
    <s v="Sidewalk"/>
    <s v="10305"/>
    <s v="206 Hylan Boulevard"/>
    <s v="Hylan Boulevard"/>
    <s v="Staten Island"/>
    <x v="0"/>
    <s v="Staten Island"/>
    <x v="0"/>
    <x v="4"/>
    <n v="40.612661490000001"/>
    <n v="-74.068915579999995"/>
    <n v="9"/>
    <m/>
  </r>
  <r>
    <s v="45289066"/>
    <x v="834"/>
    <d v="2020-01-01T18:40:00"/>
    <x v="8"/>
    <x v="8"/>
    <x v="35"/>
    <x v="210"/>
    <s v=""/>
    <s v="11412"/>
    <s v=""/>
    <s v=""/>
    <s v="Saint Albans"/>
    <x v="0"/>
    <s v="Queens"/>
    <x v="0"/>
    <x v="1"/>
    <n v="40.705413550000003"/>
    <n v="-73.780345400000002"/>
    <n v="1"/>
    <m/>
  </r>
  <r>
    <s v="45285484"/>
    <x v="834"/>
    <d v="2020-01-01T21:49:00"/>
    <x v="1"/>
    <x v="1"/>
    <x v="23"/>
    <x v="69"/>
    <s v="Residential Building/House"/>
    <s v="11222"/>
    <s v="562 Morgan Avenue"/>
    <s v="Morgan Avenue"/>
    <s v="Brooklyn"/>
    <x v="0"/>
    <s v="Brooklyn"/>
    <x v="0"/>
    <x v="0"/>
    <n v="40.723972410000002"/>
    <n v="-73.939454749999996"/>
    <n v="1"/>
    <m/>
  </r>
  <r>
    <s v="45286815"/>
    <x v="834"/>
    <d v="2020-01-01T15:17:00"/>
    <x v="2"/>
    <x v="2"/>
    <x v="3"/>
    <x v="5"/>
    <s v="Above Address"/>
    <s v="11238"/>
    <s v="96 Lefferts Place"/>
    <s v="Lefferts Place"/>
    <s v="Brooklyn"/>
    <x v="0"/>
    <s v="Brooklyn"/>
    <x v="0"/>
    <x v="0"/>
    <n v="40.681113609999997"/>
    <n v="-73.959940059999994"/>
    <n v="1"/>
    <m/>
  </r>
  <r>
    <s v="45287309"/>
    <x v="834"/>
    <m/>
    <x v="5"/>
    <x v="5"/>
    <x v="36"/>
    <x v="184"/>
    <s v=""/>
    <s v="10014"/>
    <s v="75 7 Avenue South"/>
    <s v="7 Avenue South"/>
    <s v="New York"/>
    <x v="2"/>
    <s v="Manhattan"/>
    <x v="1"/>
    <x v="3"/>
    <n v="40.73232136"/>
    <n v="-74.003489130000006"/>
    <m/>
    <m/>
  </r>
  <r>
    <s v="45286922"/>
    <x v="834"/>
    <d v="2020-01-01T15:18:00"/>
    <x v="2"/>
    <x v="2"/>
    <x v="3"/>
    <x v="5"/>
    <s v="Above Address"/>
    <s v="10024"/>
    <s v="528 Amsterdam Avenue"/>
    <s v="Amsterdam Avenue"/>
    <s v="New York"/>
    <x v="0"/>
    <s v="Manhattan"/>
    <x v="0"/>
    <x v="3"/>
    <n v="40.787348119999997"/>
    <n v="-73.975274229999997"/>
    <n v="1"/>
    <m/>
  </r>
  <r>
    <s v="45284860"/>
    <x v="835"/>
    <d v="2020-01-02T01:10:00"/>
    <x v="1"/>
    <x v="1"/>
    <x v="2"/>
    <x v="3"/>
    <s v="Residential Building/House"/>
    <s v="11226"/>
    <s v="323 East   19 Street"/>
    <s v="East   19 Street"/>
    <s v="Brooklyn"/>
    <x v="0"/>
    <s v="Brooklyn"/>
    <x v="0"/>
    <x v="0"/>
    <n v="40.64224506"/>
    <n v="-73.960738109999994"/>
    <n v="1"/>
    <m/>
  </r>
  <r>
    <s v="45288459"/>
    <x v="836"/>
    <d v="2020-01-05T00:00:00"/>
    <x v="6"/>
    <x v="6"/>
    <x v="25"/>
    <x v="40"/>
    <s v="Sidewalk"/>
    <s v="11378"/>
    <s v="53-66 64 Street"/>
    <s v="64 Street"/>
    <s v="Maspeth"/>
    <x v="0"/>
    <s v="Queens"/>
    <x v="0"/>
    <x v="1"/>
    <n v="40.72954524"/>
    <n v="-73.901197109999998"/>
    <n v="4"/>
    <m/>
  </r>
  <r>
    <s v="45287097"/>
    <x v="836"/>
    <d v="2020-01-04T00:00:00"/>
    <x v="6"/>
    <x v="6"/>
    <x v="25"/>
    <x v="40"/>
    <s v="Sidewalk"/>
    <s v="11378"/>
    <s v="69-18 59 Drive"/>
    <s v="59 Drive"/>
    <s v="Maspeth"/>
    <x v="0"/>
    <s v="Queens"/>
    <x v="0"/>
    <x v="1"/>
    <n v="40.7223051"/>
    <n v="-73.892589139999998"/>
    <n v="3"/>
    <m/>
  </r>
  <r>
    <s v="45284822"/>
    <x v="836"/>
    <d v="2020-01-02T09:32:00"/>
    <x v="3"/>
    <x v="3"/>
    <x v="5"/>
    <x v="6"/>
    <s v="Residential Building"/>
    <s v="10035"/>
    <s v="2010 Lexington Avenue"/>
    <s v="Lexington Avenue"/>
    <s v="New York"/>
    <x v="0"/>
    <s v="Manhattan"/>
    <x v="0"/>
    <x v="3"/>
    <n v="40.802666520000002"/>
    <n v="-73.938678830000001"/>
    <n v="1"/>
    <m/>
  </r>
  <r>
    <s v="45289394"/>
    <x v="836"/>
    <d v="2020-01-01T17:02:00"/>
    <x v="1"/>
    <x v="1"/>
    <x v="6"/>
    <x v="126"/>
    <s v="Street/Sidewalk"/>
    <s v="10032"/>
    <s v="1222B St Nicholas Avenue"/>
    <s v="St Nicholas Avenue"/>
    <s v="New York"/>
    <x v="0"/>
    <s v="Manhattan"/>
    <x v="0"/>
    <x v="3"/>
    <n v="40.843041120000002"/>
    <n v="-73.938309099999998"/>
    <n v="1"/>
    <m/>
  </r>
  <r>
    <s v="45286727"/>
    <x v="836"/>
    <d v="2020-02-27T11:05:00"/>
    <x v="3"/>
    <x v="3"/>
    <x v="56"/>
    <x v="105"/>
    <s v="Residential Building"/>
    <s v="10467"/>
    <s v="3510 Decatur Avenue"/>
    <s v="Decatur Avenue"/>
    <s v="Bronx"/>
    <x v="0"/>
    <s v="Bronx"/>
    <x v="0"/>
    <x v="2"/>
    <n v="40.879074369999998"/>
    <n v="-73.872396330000001"/>
    <n v="57"/>
    <m/>
  </r>
  <r>
    <s v="45289040"/>
    <x v="836"/>
    <d v="2020-07-10T10:11:00"/>
    <x v="3"/>
    <x v="3"/>
    <x v="56"/>
    <x v="194"/>
    <s v="Residential Building"/>
    <s v="10016"/>
    <s v="139 East   27 Street"/>
    <s v="East   27 Street"/>
    <s v="New York"/>
    <x v="0"/>
    <s v="Manhattan"/>
    <x v="0"/>
    <x v="3"/>
    <n v="40.741937720000003"/>
    <n v="-73.982678129999996"/>
    <n v="191"/>
    <m/>
  </r>
  <r>
    <s v="45288932"/>
    <x v="837"/>
    <d v="2020-01-01T15:20:00"/>
    <x v="2"/>
    <x v="2"/>
    <x v="3"/>
    <x v="5"/>
    <s v="Above Address"/>
    <s v="10016"/>
    <s v="299 East   28 Street"/>
    <s v="East   28 Street"/>
    <s v="New York"/>
    <x v="0"/>
    <s v="Manhattan"/>
    <x v="0"/>
    <x v="3"/>
    <n v="40.741080699999998"/>
    <n v="-73.978726859999995"/>
    <n v="1"/>
    <m/>
  </r>
  <r>
    <s v="45285670"/>
    <x v="837"/>
    <d v="2020-01-01T22:49:00"/>
    <x v="1"/>
    <x v="1"/>
    <x v="1"/>
    <x v="2"/>
    <s v="Street/Sidewalk"/>
    <s v="10452"/>
    <s v="1077 Summit Avenue"/>
    <s v="Summit Avenue"/>
    <s v="Bronx"/>
    <x v="0"/>
    <s v="Bronx"/>
    <x v="0"/>
    <x v="2"/>
    <n v="40.835218879999999"/>
    <n v="-73.929079529999996"/>
    <n v="1"/>
    <m/>
  </r>
  <r>
    <s v="45286413"/>
    <x v="837"/>
    <d v="2020-01-01T17:49:00"/>
    <x v="1"/>
    <x v="1"/>
    <x v="6"/>
    <x v="126"/>
    <s v="Street/Sidewalk"/>
    <s v="10033"/>
    <s v="1398 St Nicholas Avenue"/>
    <s v="St Nicholas Avenue"/>
    <s v="New York"/>
    <x v="0"/>
    <s v="Manhattan"/>
    <x v="0"/>
    <x v="3"/>
    <n v="40.84852832"/>
    <n v="-73.934299139999993"/>
    <n v="1"/>
    <m/>
  </r>
  <r>
    <s v="45288011"/>
    <x v="838"/>
    <d v="2020-01-03T00:00:00"/>
    <x v="6"/>
    <x v="6"/>
    <x v="25"/>
    <x v="40"/>
    <s v="Sidewalk"/>
    <s v="11234"/>
    <s v="2078 East   67 Street"/>
    <s v="East   67 Street"/>
    <s v="Brooklyn"/>
    <x v="0"/>
    <s v="Brooklyn"/>
    <x v="0"/>
    <x v="0"/>
    <n v="40.618252409999997"/>
    <n v="-73.910799179999998"/>
    <n v="2"/>
    <m/>
  </r>
  <r>
    <s v="45287921"/>
    <x v="838"/>
    <d v="2020-01-01T18:40:00"/>
    <x v="1"/>
    <x v="1"/>
    <x v="6"/>
    <x v="7"/>
    <s v="Street/Sidewalk"/>
    <s v="10312"/>
    <s v="38 Woehrle Avenue"/>
    <s v="Woehrle Avenue"/>
    <s v="Staten Island"/>
    <x v="0"/>
    <s v="Staten Island"/>
    <x v="0"/>
    <x v="4"/>
    <n v="40.556337050000003"/>
    <n v="-74.180949819999995"/>
    <n v="1"/>
    <m/>
  </r>
  <r>
    <s v="45285053"/>
    <x v="838"/>
    <d v="2020-01-01T15:22:00"/>
    <x v="2"/>
    <x v="2"/>
    <x v="3"/>
    <x v="5"/>
    <s v="Above Address"/>
    <s v="10016"/>
    <s v="229 East   28 Street"/>
    <s v="East   28 Street"/>
    <s v="New York"/>
    <x v="0"/>
    <s v="Manhattan"/>
    <x v="0"/>
    <x v="3"/>
    <n v="40.741522789999998"/>
    <n v="-73.97977324"/>
    <n v="1"/>
    <m/>
  </r>
  <r>
    <s v="45286132"/>
    <x v="839"/>
    <d v="2020-01-03T00:00:00"/>
    <x v="6"/>
    <x v="6"/>
    <x v="25"/>
    <x v="40"/>
    <s v="Sidewalk"/>
    <s v="11234"/>
    <s v="750 East   58 Street"/>
    <s v="East   58 Street"/>
    <s v="Brooklyn"/>
    <x v="0"/>
    <s v="Brooklyn"/>
    <x v="0"/>
    <x v="0"/>
    <n v="40.637001359999999"/>
    <n v="-73.921082440000006"/>
    <n v="2"/>
    <m/>
  </r>
  <r>
    <s v="45288460"/>
    <x v="839"/>
    <d v="2020-01-03T00:00:00"/>
    <x v="6"/>
    <x v="6"/>
    <x v="25"/>
    <x v="40"/>
    <s v="Sidewalk"/>
    <s v="11418"/>
    <s v="132-09 Metropolitan Avenue"/>
    <s v="Metropolitan Avenue"/>
    <s v="Richmond Hill"/>
    <x v="0"/>
    <s v="Queens"/>
    <x v="0"/>
    <x v="1"/>
    <n v="40.703116270000002"/>
    <n v="-73.819914089999997"/>
    <n v="2"/>
    <m/>
  </r>
  <r>
    <s v="45286923"/>
    <x v="839"/>
    <d v="2020-01-17T14:31:00"/>
    <x v="9"/>
    <x v="9"/>
    <x v="62"/>
    <x v="216"/>
    <s v="Park"/>
    <s v="10002"/>
    <s v="178 Rivington Street"/>
    <s v="Rivington Street"/>
    <s v="New York"/>
    <x v="0"/>
    <s v="Manhattan"/>
    <x v="0"/>
    <x v="3"/>
    <n v="40.718873780000003"/>
    <n v="-73.984354389999993"/>
    <n v="16"/>
    <m/>
  </r>
  <r>
    <s v="45285054"/>
    <x v="839"/>
    <d v="2020-01-01T17:02:00"/>
    <x v="1"/>
    <x v="1"/>
    <x v="6"/>
    <x v="126"/>
    <s v="Street/Sidewalk"/>
    <s v="10033"/>
    <s v="1343 St Nicholas Avenue"/>
    <s v="St Nicholas Avenue"/>
    <s v="New York"/>
    <x v="0"/>
    <s v="Manhattan"/>
    <x v="0"/>
    <x v="3"/>
    <n v="40.846873950000003"/>
    <n v="-73.935526060000001"/>
    <n v="1"/>
    <m/>
  </r>
  <r>
    <s v="45285911"/>
    <x v="840"/>
    <d v="2020-01-01T19:15:00"/>
    <x v="8"/>
    <x v="8"/>
    <x v="35"/>
    <x v="154"/>
    <s v=""/>
    <s v="11214"/>
    <s v="74 Bay   17 Street"/>
    <s v="Bay   17 Street"/>
    <s v="Brooklyn"/>
    <x v="0"/>
    <s v="Brooklyn"/>
    <x v="0"/>
    <x v="0"/>
    <n v="40.606432150000003"/>
    <n v="-74.004746639999993"/>
    <n v="1"/>
    <m/>
  </r>
  <r>
    <s v="45288241"/>
    <x v="840"/>
    <d v="2020-01-02T12:53:00"/>
    <x v="4"/>
    <x v="4"/>
    <x v="7"/>
    <x v="125"/>
    <s v="Street"/>
    <s v="10019"/>
    <s v="200 West   58 Street"/>
    <s v="West   58 Street"/>
    <s v="New York"/>
    <x v="0"/>
    <s v="Manhattan"/>
    <x v="0"/>
    <x v="3"/>
    <n v="40.766327080000003"/>
    <n v="-73.979877619999996"/>
    <n v="1"/>
    <m/>
  </r>
  <r>
    <s v="45289615"/>
    <x v="840"/>
    <d v="2020-01-02T04:31:00"/>
    <x v="1"/>
    <x v="1"/>
    <x v="2"/>
    <x v="14"/>
    <s v="Residential Building/House"/>
    <s v="10466"/>
    <s v="1165 East  229 Street"/>
    <s v="East  229 Street"/>
    <s v="Bronx"/>
    <x v="0"/>
    <s v="Bronx"/>
    <x v="0"/>
    <x v="2"/>
    <n v="40.885978880000003"/>
    <n v="-73.844607999999994"/>
    <n v="1"/>
    <m/>
  </r>
  <r>
    <s v="45285729"/>
    <x v="840"/>
    <d v="2020-01-03T02:12:00"/>
    <x v="3"/>
    <x v="3"/>
    <x v="5"/>
    <x v="12"/>
    <s v="Residential Building"/>
    <s v="10467"/>
    <s v="3604 Bronx Boulevard"/>
    <s v="Bronx Boulevard"/>
    <s v="Bronx"/>
    <x v="0"/>
    <s v="Bronx"/>
    <x v="0"/>
    <x v="2"/>
    <n v="40.880452660000003"/>
    <n v="-73.867924000000002"/>
    <n v="2"/>
    <m/>
  </r>
  <r>
    <s v="45289158"/>
    <x v="841"/>
    <d v="2020-01-04T00:00:00"/>
    <x v="6"/>
    <x v="6"/>
    <x v="25"/>
    <x v="40"/>
    <s v="Sidewalk"/>
    <s v="11368"/>
    <s v="39-10 103 Street"/>
    <s v="103 Street"/>
    <s v="Corona"/>
    <x v="0"/>
    <s v="Queens"/>
    <x v="0"/>
    <x v="1"/>
    <n v="40.750489809999998"/>
    <n v="-73.863024139999993"/>
    <n v="3"/>
    <m/>
  </r>
  <r>
    <s v="45311216"/>
    <x v="841"/>
    <d v="2020-01-04T12:00:00"/>
    <x v="6"/>
    <x v="6"/>
    <x v="53"/>
    <x v="106"/>
    <s v="Sidewalk"/>
    <s v="11228"/>
    <s v="242 Bay   10 Street"/>
    <s v="Bay   10 Street"/>
    <s v="Brooklyn"/>
    <x v="0"/>
    <s v="Brooklyn"/>
    <x v="0"/>
    <x v="0"/>
    <n v="40.605706740000002"/>
    <n v="-74.014246970000002"/>
    <n v="3"/>
    <m/>
  </r>
  <r>
    <s v="45284861"/>
    <x v="841"/>
    <d v="2020-01-01T17:01:00"/>
    <x v="1"/>
    <x v="1"/>
    <x v="6"/>
    <x v="126"/>
    <s v="Street/Sidewalk"/>
    <s v="10032"/>
    <s v="1222B St Nicholas Avenue"/>
    <s v="St Nicholas Avenue"/>
    <s v="New York"/>
    <x v="0"/>
    <s v="Manhattan"/>
    <x v="0"/>
    <x v="3"/>
    <n v="40.843041120000002"/>
    <n v="-73.938309099999998"/>
    <n v="1"/>
    <m/>
  </r>
  <r>
    <s v="45289074"/>
    <x v="841"/>
    <d v="2020-01-02T09:38:00"/>
    <x v="1"/>
    <x v="1"/>
    <x v="2"/>
    <x v="3"/>
    <s v=""/>
    <s v="10472"/>
    <s v="1340 Stratford Avenue"/>
    <s v="Stratford Avenue"/>
    <s v="Bronx"/>
    <x v="0"/>
    <s v="Bronx"/>
    <x v="0"/>
    <x v="2"/>
    <n v="40.832525660000002"/>
    <n v="-73.876265470000007"/>
    <n v="1"/>
    <m/>
  </r>
  <r>
    <s v="45289448"/>
    <x v="842"/>
    <d v="2020-01-01T20:36:00"/>
    <x v="1"/>
    <x v="1"/>
    <x v="6"/>
    <x v="22"/>
    <s v="Street/Sidewalk"/>
    <s v="11203"/>
    <s v="East   56 Street"/>
    <s v="East   56 Street"/>
    <s v=""/>
    <x v="0"/>
    <s v="Brooklyn"/>
    <x v="0"/>
    <x v="0"/>
    <n v="40.640494279999999"/>
    <n v="-73.923373580000003"/>
    <n v="1"/>
    <m/>
  </r>
  <r>
    <s v="45286125"/>
    <x v="842"/>
    <m/>
    <x v="9"/>
    <x v="9"/>
    <x v="65"/>
    <x v="124"/>
    <s v="Street"/>
    <s v="11232"/>
    <s v="843 Fifth Avenue"/>
    <s v="Fifth Avenue"/>
    <s v="Brooklyn"/>
    <x v="2"/>
    <s v="Brooklyn"/>
    <x v="1"/>
    <x v="0"/>
    <n v="40.652857590000004"/>
    <n v="-74.00224523"/>
    <m/>
    <m/>
  </r>
  <r>
    <s v="45287645"/>
    <x v="842"/>
    <d v="2020-01-04T17:04:00"/>
    <x v="3"/>
    <x v="3"/>
    <x v="5"/>
    <x v="6"/>
    <s v="Residential Building"/>
    <s v="11106"/>
    <s v="35-15 29 Street"/>
    <s v="29 Street"/>
    <s v="Astoria"/>
    <x v="0"/>
    <s v="Queens"/>
    <x v="0"/>
    <x v="1"/>
    <n v="40.758490780000002"/>
    <n v="-73.93040293"/>
    <n v="4"/>
    <m/>
  </r>
  <r>
    <s v="45287051"/>
    <x v="843"/>
    <d v="2020-01-03T00:00:00"/>
    <x v="6"/>
    <x v="6"/>
    <x v="25"/>
    <x v="40"/>
    <s v="Sidewalk"/>
    <s v="10025"/>
    <s v="309 West   99 Street"/>
    <s v="West   99 Street"/>
    <s v="New York"/>
    <x v="0"/>
    <s v="Manhattan"/>
    <x v="0"/>
    <x v="3"/>
    <n v="40.79734097"/>
    <n v="-73.972139150000004"/>
    <n v="2"/>
    <m/>
  </r>
  <r>
    <s v="45285912"/>
    <x v="843"/>
    <d v="2020-01-06T11:45:00"/>
    <x v="8"/>
    <x v="8"/>
    <x v="18"/>
    <x v="57"/>
    <s v=""/>
    <s v="11355"/>
    <s v="44-06 Kissena Boulevard"/>
    <s v="Kissena Boulevard"/>
    <s v="Flushing"/>
    <x v="0"/>
    <s v="Queens"/>
    <x v="0"/>
    <x v="1"/>
    <n v="40.753645890000001"/>
    <n v="-73.822524220000005"/>
    <n v="5"/>
    <m/>
  </r>
  <r>
    <s v="45286571"/>
    <x v="843"/>
    <d v="2020-01-03T12:15:00"/>
    <x v="4"/>
    <x v="4"/>
    <x v="21"/>
    <x v="28"/>
    <s v=""/>
    <s v="11201"/>
    <s v="63 Tillary Street"/>
    <s v="Tillary Street"/>
    <s v="Brooklyn"/>
    <x v="0"/>
    <s v="Brooklyn"/>
    <x v="0"/>
    <x v="0"/>
    <n v="40.69618328"/>
    <n v="-73.988225610000001"/>
    <n v="2"/>
    <m/>
  </r>
  <r>
    <s v="45286630"/>
    <x v="843"/>
    <d v="2020-01-04T00:00:00"/>
    <x v="6"/>
    <x v="6"/>
    <x v="25"/>
    <x v="40"/>
    <s v="Sidewalk"/>
    <s v="10457"/>
    <s v="2265 Ryer Avenue"/>
    <s v="Ryer Avenue"/>
    <s v="Bronx"/>
    <x v="0"/>
    <s v="Bronx"/>
    <x v="0"/>
    <x v="2"/>
    <n v="40.856396910000001"/>
    <n v="-73.899378330000005"/>
    <n v="3"/>
    <m/>
  </r>
  <r>
    <s v="45287274"/>
    <x v="843"/>
    <m/>
    <x v="9"/>
    <x v="9"/>
    <x v="65"/>
    <x v="124"/>
    <s v="Street"/>
    <s v="11232"/>
    <s v="843 Fifth Avenue"/>
    <s v="Fifth Avenue"/>
    <s v="Brooklyn"/>
    <x v="2"/>
    <s v="Brooklyn"/>
    <x v="1"/>
    <x v="0"/>
    <n v="40.652857590000004"/>
    <n v="-74.00224523"/>
    <m/>
    <m/>
  </r>
  <r>
    <s v="45289549"/>
    <x v="843"/>
    <d v="2020-01-02T17:12:00"/>
    <x v="3"/>
    <x v="3"/>
    <x v="5"/>
    <x v="6"/>
    <s v="Residential Building"/>
    <s v="10453"/>
    <s v="2095 Grand Concourse"/>
    <s v="Grand Concourse"/>
    <s v="Bronx"/>
    <x v="0"/>
    <s v="Bronx"/>
    <x v="0"/>
    <x v="2"/>
    <n v="40.85385797"/>
    <n v="-73.902469210000007"/>
    <n v="2"/>
    <m/>
  </r>
  <r>
    <s v="45288476"/>
    <x v="843"/>
    <d v="2020-01-04T02:05:00"/>
    <x v="3"/>
    <x v="3"/>
    <x v="5"/>
    <x v="6"/>
    <s v="Residential Building"/>
    <s v="11105"/>
    <s v="21-11 27 Street"/>
    <s v="27 Street"/>
    <s v="Astoria"/>
    <x v="0"/>
    <s v="Queens"/>
    <x v="0"/>
    <x v="1"/>
    <n v="40.77916759"/>
    <n v="-73.911392430000006"/>
    <n v="3"/>
    <m/>
  </r>
  <r>
    <s v="45289511"/>
    <x v="844"/>
    <d v="2020-01-05T00:00:00"/>
    <x v="6"/>
    <x v="6"/>
    <x v="25"/>
    <x v="40"/>
    <s v="Sidewalk"/>
    <s v="10025"/>
    <s v="309 West   99 Street"/>
    <s v="West   99 Street"/>
    <s v="New York"/>
    <x v="0"/>
    <s v="Manhattan"/>
    <x v="0"/>
    <x v="3"/>
    <n v="40.79734097"/>
    <n v="-73.972139150000004"/>
    <n v="4"/>
    <m/>
  </r>
  <r>
    <s v="45289343"/>
    <x v="844"/>
    <d v="2020-01-03T00:00:00"/>
    <x v="6"/>
    <x v="6"/>
    <x v="25"/>
    <x v="40"/>
    <s v="Sidewalk"/>
    <s v="11355"/>
    <s v="56-24 135 Street"/>
    <s v="135 Street"/>
    <s v="Flushing"/>
    <x v="0"/>
    <s v="Queens"/>
    <x v="0"/>
    <x v="1"/>
    <n v="40.748411599999997"/>
    <n v="-73.829767149999995"/>
    <n v="2"/>
    <m/>
  </r>
  <r>
    <s v="45288116"/>
    <x v="844"/>
    <d v="2020-01-01T15:27:00"/>
    <x v="2"/>
    <x v="2"/>
    <x v="3"/>
    <x v="5"/>
    <s v="Above Address"/>
    <s v="10016"/>
    <s v="227 East   28 Street"/>
    <s v="East   28 Street"/>
    <s v="New York"/>
    <x v="0"/>
    <s v="Manhattan"/>
    <x v="0"/>
    <x v="3"/>
    <n v="40.741552990000002"/>
    <n v="-73.979841789999995"/>
    <n v="1"/>
    <m/>
  </r>
  <r>
    <s v="45287706"/>
    <x v="844"/>
    <m/>
    <x v="9"/>
    <x v="9"/>
    <x v="65"/>
    <x v="124"/>
    <s v="Street"/>
    <s v="11232"/>
    <s v="847 Fifth Avenue"/>
    <s v="Fifth Avenue"/>
    <s v="Brooklyn"/>
    <x v="2"/>
    <s v="Brooklyn"/>
    <x v="1"/>
    <x v="0"/>
    <n v="40.652758769999998"/>
    <n v="-74.00234614"/>
    <m/>
    <m/>
  </r>
  <r>
    <s v="45286584"/>
    <x v="845"/>
    <d v="2020-01-06T12:26:00"/>
    <x v="6"/>
    <x v="6"/>
    <x v="29"/>
    <x v="43"/>
    <s v="Sidewalk"/>
    <s v="11218"/>
    <s v="110 Seeley Street"/>
    <s v="Seeley Street"/>
    <s v="Brooklyn"/>
    <x v="0"/>
    <s v="Brooklyn"/>
    <x v="0"/>
    <x v="0"/>
    <n v="40.65379154"/>
    <n v="-73.978318610000002"/>
    <n v="5"/>
    <m/>
  </r>
  <r>
    <s v="45289490"/>
    <x v="845"/>
    <d v="2020-04-23T00:00:00"/>
    <x v="7"/>
    <x v="7"/>
    <x v="17"/>
    <x v="35"/>
    <s v=""/>
    <s v="11427"/>
    <s v="89-35 Pontiac Street"/>
    <s v="Pontiac Street"/>
    <s v="Queens Village"/>
    <x v="0"/>
    <s v="Queens"/>
    <x v="0"/>
    <x v="1"/>
    <n v="40.729036460000003"/>
    <n v="-73.734153210000002"/>
    <n v="113"/>
    <m/>
  </r>
  <r>
    <s v="45288582"/>
    <x v="845"/>
    <d v="2020-01-02T05:27:00"/>
    <x v="1"/>
    <x v="1"/>
    <x v="1"/>
    <x v="32"/>
    <s v="Street/Sidewalk"/>
    <s v="10473"/>
    <s v="123 Stephens Avenue"/>
    <s v="Stephens Avenue"/>
    <s v="Bronx"/>
    <x v="0"/>
    <s v="Bronx"/>
    <x v="0"/>
    <x v="2"/>
    <n v="40.808421610000003"/>
    <n v="-73.852963779999996"/>
    <n v="1"/>
    <m/>
  </r>
  <r>
    <s v="45289163"/>
    <x v="845"/>
    <d v="2020-01-04T00:00:00"/>
    <x v="7"/>
    <x v="7"/>
    <x v="32"/>
    <x v="88"/>
    <s v=""/>
    <s v="11217"/>
    <s v="52 St Felix Street"/>
    <s v="St Felix Street"/>
    <s v="Brooklyn"/>
    <x v="0"/>
    <s v="Brooklyn"/>
    <x v="0"/>
    <x v="0"/>
    <n v="40.688444220000001"/>
    <n v="-73.977683540000001"/>
    <n v="3"/>
    <m/>
  </r>
  <r>
    <s v="45288223"/>
    <x v="845"/>
    <d v="2020-01-01T17:59:00"/>
    <x v="3"/>
    <x v="3"/>
    <x v="5"/>
    <x v="6"/>
    <s v="Residential Building"/>
    <s v="11235"/>
    <s v="2750 Homecrest Avenue"/>
    <s v="Homecrest Avenue"/>
    <s v="Brooklyn"/>
    <x v="0"/>
    <s v="Brooklyn"/>
    <x v="0"/>
    <x v="0"/>
    <n v="40.584298109999999"/>
    <n v="-73.956289920000003"/>
    <n v="1"/>
    <m/>
  </r>
  <r>
    <s v="45285030"/>
    <x v="845"/>
    <d v="2021-01-14T18:08:00"/>
    <x v="2"/>
    <x v="2"/>
    <x v="3"/>
    <x v="5"/>
    <s v=""/>
    <s v="10016"/>
    <s v="2 Avenue"/>
    <s v="2 Avenue"/>
    <s v=""/>
    <x v="0"/>
    <s v="Manhattan"/>
    <x v="0"/>
    <x v="3"/>
    <m/>
    <m/>
    <n v="380"/>
    <m/>
  </r>
  <r>
    <s v="45289045"/>
    <x v="845"/>
    <d v="2020-01-03T15:34:00"/>
    <x v="3"/>
    <x v="3"/>
    <x v="5"/>
    <x v="6"/>
    <s v="Residential Building"/>
    <s v="10009"/>
    <s v="129 Avenue C"/>
    <s v="Avenue C"/>
    <s v="New York"/>
    <x v="0"/>
    <s v="Manhattan"/>
    <x v="0"/>
    <x v="3"/>
    <n v="40.724842649999999"/>
    <n v="-73.978317140000001"/>
    <n v="3"/>
    <m/>
  </r>
  <r>
    <s v="45288046"/>
    <x v="846"/>
    <d v="2020-01-04T00:00:00"/>
    <x v="6"/>
    <x v="6"/>
    <x v="25"/>
    <x v="40"/>
    <s v="Sidewalk"/>
    <s v="11238"/>
    <s v="135 Gates Avenue"/>
    <s v="Gates Avenue"/>
    <s v="Brooklyn"/>
    <x v="0"/>
    <s v="Brooklyn"/>
    <x v="0"/>
    <x v="0"/>
    <n v="40.684833699999999"/>
    <n v="-73.962674500000006"/>
    <n v="3"/>
    <m/>
  </r>
  <r>
    <s v="45288501"/>
    <x v="846"/>
    <d v="2020-01-03T00:00:00"/>
    <x v="6"/>
    <x v="6"/>
    <x v="25"/>
    <x v="40"/>
    <s v="Sidewalk"/>
    <s v="10032"/>
    <s v="621 West  169 Street"/>
    <s v="West  169 Street"/>
    <s v="New York"/>
    <x v="0"/>
    <s v="Manhattan"/>
    <x v="0"/>
    <x v="3"/>
    <n v="40.842018289999999"/>
    <n v="-73.940113510000003"/>
    <n v="2"/>
    <m/>
  </r>
  <r>
    <s v="45287558"/>
    <x v="846"/>
    <d v="2020-01-08T00:00:00"/>
    <x v="6"/>
    <x v="6"/>
    <x v="25"/>
    <x v="40"/>
    <s v="Sidewalk"/>
    <s v="10025"/>
    <s v="309 West   99 Street"/>
    <s v="West   99 Street"/>
    <s v="New York"/>
    <x v="0"/>
    <s v="Manhattan"/>
    <x v="0"/>
    <x v="3"/>
    <n v="40.79734097"/>
    <n v="-73.972139150000004"/>
    <n v="7"/>
    <m/>
  </r>
  <r>
    <s v="45287326"/>
    <x v="846"/>
    <m/>
    <x v="9"/>
    <x v="9"/>
    <x v="65"/>
    <x v="124"/>
    <s v="Street"/>
    <s v="11232"/>
    <s v="847 Fifth Avenue"/>
    <s v="Fifth Avenue"/>
    <s v="Brooklyn"/>
    <x v="2"/>
    <s v="Brooklyn"/>
    <x v="1"/>
    <x v="0"/>
    <n v="40.652758769999998"/>
    <n v="-74.00234614"/>
    <m/>
    <m/>
  </r>
  <r>
    <s v="45289393"/>
    <x v="846"/>
    <d v="2020-01-01T19:59:00"/>
    <x v="1"/>
    <x v="1"/>
    <x v="27"/>
    <x v="71"/>
    <s v="Residential Building/House"/>
    <s v="10027"/>
    <s v="430 West  125 Street"/>
    <s v="West  125 Street"/>
    <s v="New York"/>
    <x v="0"/>
    <s v="Manhattan"/>
    <x v="0"/>
    <x v="3"/>
    <n v="40.811835909999999"/>
    <n v="-73.954941129999995"/>
    <n v="1"/>
    <m/>
  </r>
  <r>
    <s v="45285783"/>
    <x v="846"/>
    <d v="2020-01-02T09:32:00"/>
    <x v="3"/>
    <x v="3"/>
    <x v="5"/>
    <x v="12"/>
    <s v="Residential Building"/>
    <s v="10035"/>
    <s v="2010 Lexington Avenue"/>
    <s v="Lexington Avenue"/>
    <s v="New York"/>
    <x v="0"/>
    <s v="Manhattan"/>
    <x v="0"/>
    <x v="3"/>
    <n v="40.802666520000002"/>
    <n v="-73.938678830000001"/>
    <n v="1"/>
    <m/>
  </r>
  <r>
    <s v="45288710"/>
    <x v="846"/>
    <d v="2020-01-03T16:34:00"/>
    <x v="3"/>
    <x v="3"/>
    <x v="5"/>
    <x v="6"/>
    <s v="Residential Building"/>
    <s v="11238"/>
    <s v="469 Prospect Place"/>
    <s v="Prospect Place"/>
    <s v="Brooklyn"/>
    <x v="0"/>
    <s v="Brooklyn"/>
    <x v="0"/>
    <x v="0"/>
    <n v="40.676011420000002"/>
    <n v="-73.960945359999997"/>
    <n v="3"/>
    <m/>
  </r>
  <r>
    <s v="45285095"/>
    <x v="846"/>
    <d v="2020-01-02T12:48:00"/>
    <x v="4"/>
    <x v="4"/>
    <x v="7"/>
    <x v="178"/>
    <s v="Street"/>
    <s v="10003"/>
    <s v="East   11 Street"/>
    <s v="East   11 Street"/>
    <s v=""/>
    <x v="0"/>
    <s v="Manhattan"/>
    <x v="0"/>
    <x v="3"/>
    <m/>
    <m/>
    <n v="1"/>
    <m/>
  </r>
  <r>
    <s v="45285230"/>
    <x v="846"/>
    <d v="2020-01-02T13:35:00"/>
    <x v="4"/>
    <x v="4"/>
    <x v="7"/>
    <x v="8"/>
    <s v=""/>
    <s v="11354"/>
    <s v="Roosevelt Avenue"/>
    <s v="Roosevelt Avenue"/>
    <s v="Flushing"/>
    <x v="0"/>
    <s v="Queens"/>
    <x v="0"/>
    <x v="1"/>
    <m/>
    <m/>
    <n v="1"/>
    <m/>
  </r>
  <r>
    <s v="45287660"/>
    <x v="847"/>
    <d v="2020-01-01T16:05:00"/>
    <x v="4"/>
    <x v="4"/>
    <x v="15"/>
    <x v="17"/>
    <s v=""/>
    <s v=""/>
    <s v=""/>
    <s v=""/>
    <s v=""/>
    <x v="0"/>
    <s v="Bronx"/>
    <x v="0"/>
    <x v="2"/>
    <m/>
    <m/>
    <n v="1"/>
    <m/>
  </r>
  <r>
    <s v="45288908"/>
    <x v="847"/>
    <m/>
    <x v="9"/>
    <x v="9"/>
    <x v="65"/>
    <x v="124"/>
    <s v="Street"/>
    <s v="11232"/>
    <s v="871 Fifth Avenue"/>
    <s v="Fifth Avenue"/>
    <s v="Brooklyn"/>
    <x v="2"/>
    <s v="Brooklyn"/>
    <x v="1"/>
    <x v="0"/>
    <n v="40.651951789999998"/>
    <n v="-74.003185810000005"/>
    <m/>
    <m/>
  </r>
  <r>
    <s v="45287113"/>
    <x v="847"/>
    <m/>
    <x v="4"/>
    <x v="4"/>
    <x v="7"/>
    <x v="217"/>
    <s v=""/>
    <s v="10314"/>
    <s v="70 Fahy Avenue"/>
    <s v="Fahy Avenue"/>
    <s v="Staten Island"/>
    <x v="4"/>
    <s v="Staten Island"/>
    <x v="1"/>
    <x v="4"/>
    <n v="40.619895319999998"/>
    <n v="-74.166731609999999"/>
    <m/>
    <m/>
  </r>
  <r>
    <s v="45284967"/>
    <x v="848"/>
    <d v="2020-01-03T00:00:00"/>
    <x v="6"/>
    <x v="6"/>
    <x v="25"/>
    <x v="40"/>
    <s v="Sidewalk"/>
    <s v="11221"/>
    <s v="185 Van Buren Street"/>
    <s v="Van Buren Street"/>
    <s v="Brooklyn"/>
    <x v="0"/>
    <s v="Brooklyn"/>
    <x v="0"/>
    <x v="0"/>
    <n v="40.690598379999997"/>
    <n v="-73.938619619999997"/>
    <n v="2"/>
    <m/>
  </r>
  <r>
    <s v="45289826"/>
    <x v="848"/>
    <d v="2020-01-06T15:18:00"/>
    <x v="6"/>
    <x v="6"/>
    <x v="25"/>
    <x v="40"/>
    <s v="Sidewalk"/>
    <s v="11218"/>
    <s v="338 Stratford Road"/>
    <s v="Stratford Road"/>
    <s v="Brooklyn"/>
    <x v="0"/>
    <s v="Brooklyn"/>
    <x v="0"/>
    <x v="0"/>
    <n v="40.640468720000001"/>
    <n v="-73.968082550000005"/>
    <n v="5"/>
    <m/>
  </r>
  <r>
    <s v="45286622"/>
    <x v="848"/>
    <d v="2020-01-01T17:11:00"/>
    <x v="11"/>
    <x v="11"/>
    <x v="55"/>
    <x v="10"/>
    <s v="N/A"/>
    <s v="10457"/>
    <s v="Crotona Avenue"/>
    <s v="Crotona Avenue"/>
    <s v="Bronx"/>
    <x v="0"/>
    <s v="Bronx"/>
    <x v="0"/>
    <x v="2"/>
    <n v="40.845410600000001"/>
    <n v="-73.891125349999996"/>
    <n v="1"/>
    <m/>
  </r>
  <r>
    <s v="45285483"/>
    <x v="848"/>
    <m/>
    <x v="9"/>
    <x v="9"/>
    <x v="65"/>
    <x v="124"/>
    <s v="Street"/>
    <s v="11232"/>
    <s v="871 Fifth Avenue"/>
    <s v="Fifth Avenue"/>
    <s v="Brooklyn"/>
    <x v="2"/>
    <s v="Brooklyn"/>
    <x v="1"/>
    <x v="0"/>
    <n v="40.651951789999998"/>
    <n v="-74.003185810000005"/>
    <m/>
    <m/>
  </r>
  <r>
    <s v="45285401"/>
    <x v="849"/>
    <d v="2020-01-01T17:59:00"/>
    <x v="3"/>
    <x v="3"/>
    <x v="5"/>
    <x v="6"/>
    <s v="Residential Building"/>
    <s v="11235"/>
    <s v="2750 Homecrest Avenue"/>
    <s v="Homecrest Avenue"/>
    <s v="Brooklyn"/>
    <x v="0"/>
    <s v="Brooklyn"/>
    <x v="0"/>
    <x v="0"/>
    <n v="40.584298109999999"/>
    <n v="-73.956289920000003"/>
    <n v="1"/>
    <m/>
  </r>
  <r>
    <s v="45289447"/>
    <x v="849"/>
    <d v="2020-01-01T19:34:00"/>
    <x v="1"/>
    <x v="1"/>
    <x v="2"/>
    <x v="3"/>
    <s v=""/>
    <s v="11226"/>
    <s v="225 Parkside Avenue"/>
    <s v="Parkside Avenue"/>
    <s v="Brooklyn"/>
    <x v="0"/>
    <s v="Brooklyn"/>
    <x v="0"/>
    <x v="0"/>
    <n v="40.655485749999997"/>
    <n v="-73.960305039999994"/>
    <n v="1"/>
    <m/>
  </r>
  <r>
    <s v="45289701"/>
    <x v="849"/>
    <d v="2020-01-02T17:12:00"/>
    <x v="3"/>
    <x v="3"/>
    <x v="5"/>
    <x v="12"/>
    <s v="Residential Building"/>
    <s v="10457"/>
    <s v="2176 Tiebout Avenue"/>
    <s v="Tiebout Avenue"/>
    <s v="Bronx"/>
    <x v="0"/>
    <s v="Bronx"/>
    <x v="0"/>
    <x v="2"/>
    <n v="40.8544391"/>
    <n v="-73.898423370000003"/>
    <n v="2"/>
    <m/>
  </r>
  <r>
    <s v="45286631"/>
    <x v="850"/>
    <d v="2020-01-03T00:00:00"/>
    <x v="6"/>
    <x v="6"/>
    <x v="25"/>
    <x v="40"/>
    <s v="Sidewalk"/>
    <s v="10023"/>
    <s v="228 West   71 Street"/>
    <s v="West   71 Street"/>
    <s v="New York"/>
    <x v="0"/>
    <s v="Manhattan"/>
    <x v="0"/>
    <x v="3"/>
    <n v="40.77836877"/>
    <n v="-73.983148880000002"/>
    <n v="2"/>
    <m/>
  </r>
  <r>
    <s v="45288047"/>
    <x v="850"/>
    <d v="2020-01-03T00:00:00"/>
    <x v="6"/>
    <x v="6"/>
    <x v="25"/>
    <x v="40"/>
    <s v="Sidewalk"/>
    <s v="11385"/>
    <s v="73-28 70 Street"/>
    <s v="70 Street"/>
    <s v="Ridgewood"/>
    <x v="0"/>
    <s v="Queens"/>
    <x v="0"/>
    <x v="1"/>
    <n v="40.701455260000003"/>
    <n v="-73.880814939999993"/>
    <n v="2"/>
    <m/>
  </r>
  <r>
    <s v="45284970"/>
    <x v="850"/>
    <d v="2020-01-03T00:00:00"/>
    <x v="6"/>
    <x v="6"/>
    <x v="25"/>
    <x v="40"/>
    <s v="Sidewalk"/>
    <s v="11220"/>
    <s v="471 Senator Street"/>
    <s v="Senator Street"/>
    <s v="Brooklyn"/>
    <x v="0"/>
    <s v="Brooklyn"/>
    <x v="0"/>
    <x v="0"/>
    <n v="40.635371360000001"/>
    <n v="-74.021268269999993"/>
    <n v="2"/>
    <m/>
  </r>
  <r>
    <s v="45285732"/>
    <x v="850"/>
    <d v="2020-01-03T02:12:00"/>
    <x v="3"/>
    <x v="3"/>
    <x v="5"/>
    <x v="6"/>
    <s v="Residential Building"/>
    <s v="10462"/>
    <s v="2100 Bronx Park East"/>
    <s v="Bronx Park East"/>
    <s v="Bronx"/>
    <x v="0"/>
    <s v="Bronx"/>
    <x v="0"/>
    <x v="2"/>
    <n v="40.853772890000002"/>
    <n v="-73.869187940000003"/>
    <n v="2"/>
    <m/>
  </r>
  <r>
    <s v="45287104"/>
    <x v="850"/>
    <d v="2020-01-10T00:00:00"/>
    <x v="6"/>
    <x v="6"/>
    <x v="25"/>
    <x v="40"/>
    <s v="Sidewalk"/>
    <s v="10025"/>
    <s v="309 West   99 Street"/>
    <s v="West   99 Street"/>
    <s v="New York"/>
    <x v="0"/>
    <s v="Manhattan"/>
    <x v="0"/>
    <x v="3"/>
    <n v="40.79734097"/>
    <n v="-73.972139150000004"/>
    <n v="9"/>
    <m/>
  </r>
  <r>
    <s v="45288422"/>
    <x v="850"/>
    <d v="2020-01-03T17:00:00"/>
    <x v="3"/>
    <x v="3"/>
    <x v="5"/>
    <x v="6"/>
    <s v="Residential Building"/>
    <s v="10454"/>
    <s v="144 Bruckner Boulevard"/>
    <s v="Bruckner Boulevard"/>
    <s v="Bronx"/>
    <x v="0"/>
    <s v="Bronx"/>
    <x v="0"/>
    <x v="2"/>
    <n v="40.803777840000002"/>
    <n v="-73.920245379999997"/>
    <n v="3"/>
    <m/>
  </r>
  <r>
    <s v="45285543"/>
    <x v="850"/>
    <d v="2020-01-09T10:48:00"/>
    <x v="9"/>
    <x v="9"/>
    <x v="65"/>
    <x v="124"/>
    <s v="Street"/>
    <s v="11232"/>
    <s v="881 Fifth Avenue"/>
    <s v="Fifth Avenue"/>
    <s v="Brooklyn"/>
    <x v="0"/>
    <s v="Brooklyn"/>
    <x v="0"/>
    <x v="0"/>
    <n v="40.65163613"/>
    <n v="-74.003513740000002"/>
    <n v="8"/>
    <m/>
  </r>
  <r>
    <s v="45286312"/>
    <x v="850"/>
    <d v="2020-01-01T20:36:00"/>
    <x v="1"/>
    <x v="1"/>
    <x v="6"/>
    <x v="22"/>
    <s v="Street/Sidewalk"/>
    <s v="11203"/>
    <s v="East   56 Street"/>
    <s v="East   56 Street"/>
    <s v=""/>
    <x v="0"/>
    <s v="Brooklyn"/>
    <x v="0"/>
    <x v="0"/>
    <n v="40.640494279999999"/>
    <n v="-73.923373580000003"/>
    <n v="1"/>
    <m/>
  </r>
  <r>
    <s v="45285080"/>
    <x v="851"/>
    <d v="2020-01-01T19:44:00"/>
    <x v="1"/>
    <x v="1"/>
    <x v="4"/>
    <x v="3"/>
    <s v="Store/Commercial"/>
    <s v="11232"/>
    <s v="220 27 Street"/>
    <s v="27 Street"/>
    <s v="Brooklyn"/>
    <x v="0"/>
    <s v="Brooklyn"/>
    <x v="0"/>
    <x v="0"/>
    <n v="40.658800050000004"/>
    <n v="-73.998280780000002"/>
    <n v="1"/>
    <m/>
  </r>
  <r>
    <s v="45289325"/>
    <x v="852"/>
    <d v="2020-01-03T10:56:00"/>
    <x v="6"/>
    <x v="6"/>
    <x v="29"/>
    <x v="43"/>
    <s v="Sidewalk"/>
    <s v="11210"/>
    <s v="1335 East   21 Street"/>
    <s v="East   21 Street"/>
    <s v="Brooklyn"/>
    <x v="0"/>
    <s v="Brooklyn"/>
    <x v="0"/>
    <x v="0"/>
    <n v="40.620490250000003"/>
    <n v="-73.954339070000003"/>
    <n v="2"/>
    <m/>
  </r>
  <r>
    <s v="45286590"/>
    <x v="852"/>
    <d v="2020-01-12T00:00:00"/>
    <x v="6"/>
    <x v="6"/>
    <x v="25"/>
    <x v="40"/>
    <s v="Sidewalk"/>
    <s v="10025"/>
    <s v="309 West   99 Street"/>
    <s v="West   99 Street"/>
    <s v="New York"/>
    <x v="0"/>
    <s v="Manhattan"/>
    <x v="0"/>
    <x v="3"/>
    <n v="40.79734097"/>
    <n v="-73.972139150000004"/>
    <n v="11"/>
    <m/>
  </r>
  <r>
    <s v="45287011"/>
    <x v="852"/>
    <d v="2020-01-01T22:15:00"/>
    <x v="1"/>
    <x v="1"/>
    <x v="1"/>
    <x v="2"/>
    <s v="Street/Sidewalk"/>
    <s v="11232"/>
    <s v="774 39 Street"/>
    <s v="39 Street"/>
    <s v="Brooklyn"/>
    <x v="0"/>
    <s v="Brooklyn"/>
    <x v="0"/>
    <x v="0"/>
    <n v="40.647694659999999"/>
    <n v="-73.998018009999996"/>
    <n v="1"/>
    <m/>
  </r>
  <r>
    <s v="45289263"/>
    <x v="852"/>
    <d v="2020-01-01T15:41:00"/>
    <x v="1"/>
    <x v="1"/>
    <x v="6"/>
    <x v="7"/>
    <s v="Street/Sidewalk"/>
    <s v="11357"/>
    <s v="166-39 17 Road"/>
    <s v="17 Road"/>
    <s v="Whitestone"/>
    <x v="0"/>
    <s v="Queens"/>
    <x v="0"/>
    <x v="1"/>
    <n v="40.781976450000002"/>
    <n v="-73.795587209999994"/>
    <n v="1"/>
    <m/>
  </r>
  <r>
    <s v="45289609"/>
    <x v="852"/>
    <d v="2020-01-03T17:22:00"/>
    <x v="3"/>
    <x v="3"/>
    <x v="5"/>
    <x v="12"/>
    <s v="Residential Building"/>
    <s v="10457"/>
    <s v="363 East  180 Street"/>
    <s v="East  180 Street"/>
    <s v="Bronx"/>
    <x v="0"/>
    <s v="Bronx"/>
    <x v="0"/>
    <x v="2"/>
    <n v="40.852147760000001"/>
    <n v="-73.898972689999994"/>
    <n v="3"/>
    <m/>
  </r>
  <r>
    <s v="45284840"/>
    <x v="852"/>
    <d v="2020-01-03T02:12:00"/>
    <x v="3"/>
    <x v="3"/>
    <x v="5"/>
    <x v="6"/>
    <s v="Residential Building"/>
    <s v="10457"/>
    <s v="600 East  178 Street"/>
    <s v="East  178 Street"/>
    <s v="Bronx"/>
    <x v="0"/>
    <s v="Bronx"/>
    <x v="0"/>
    <x v="2"/>
    <n v="40.84690535"/>
    <n v="-73.892868660000005"/>
    <n v="2"/>
    <m/>
  </r>
  <r>
    <s v="45287023"/>
    <x v="853"/>
    <d v="2020-01-03T02:12:00"/>
    <x v="3"/>
    <x v="3"/>
    <x v="5"/>
    <x v="12"/>
    <s v="Residential Building"/>
    <s v="10467"/>
    <s v="3039 Wallace Avenue"/>
    <s v="Wallace Avenue"/>
    <s v="Bronx"/>
    <x v="0"/>
    <s v="Bronx"/>
    <x v="0"/>
    <x v="2"/>
    <n v="40.870150389999999"/>
    <n v="-73.864317929999999"/>
    <n v="2"/>
    <m/>
  </r>
  <r>
    <s v="45285713"/>
    <x v="853"/>
    <d v="2020-01-02T06:16:00"/>
    <x v="3"/>
    <x v="3"/>
    <x v="5"/>
    <x v="6"/>
    <s v="Residential Building"/>
    <s v="10031"/>
    <s v="606 West  142 Street"/>
    <s v="West  142 Street"/>
    <s v="New York"/>
    <x v="0"/>
    <s v="Manhattan"/>
    <x v="0"/>
    <x v="3"/>
    <n v="40.824691110000003"/>
    <n v="-73.952291169999995"/>
    <n v="1"/>
    <m/>
  </r>
  <r>
    <s v="45288649"/>
    <x v="853"/>
    <d v="2020-01-08T13:22:00"/>
    <x v="0"/>
    <x v="0"/>
    <x v="8"/>
    <x v="161"/>
    <s v="Apartment"/>
    <s v="10462"/>
    <s v="2125 Holland Avenue"/>
    <s v="Holland Avenue"/>
    <s v="Bronx"/>
    <x v="0"/>
    <s v="Bronx"/>
    <x v="0"/>
    <x v="2"/>
    <n v="40.853845829999997"/>
    <n v="-73.86578265"/>
    <n v="7"/>
    <m/>
  </r>
  <r>
    <s v="45285752"/>
    <x v="853"/>
    <d v="2020-01-02T09:51:00"/>
    <x v="3"/>
    <x v="3"/>
    <x v="5"/>
    <x v="6"/>
    <s v="Residential Building"/>
    <s v="10033"/>
    <s v="20 Laurel Hill Terrace"/>
    <s v="Laurel Hill Terrace"/>
    <s v="New York"/>
    <x v="0"/>
    <s v="Manhattan"/>
    <x v="0"/>
    <x v="3"/>
    <n v="40.848692819999997"/>
    <n v="-73.929354320000002"/>
    <n v="1"/>
    <m/>
  </r>
  <r>
    <s v="45289675"/>
    <x v="854"/>
    <d v="2020-01-03T00:00:00"/>
    <x v="6"/>
    <x v="6"/>
    <x v="25"/>
    <x v="40"/>
    <s v="Sidewalk"/>
    <s v="10461"/>
    <s v="2039 Continental Avenue"/>
    <s v="Continental Avenue"/>
    <s v="Bronx"/>
    <x v="0"/>
    <s v="Bronx"/>
    <x v="0"/>
    <x v="2"/>
    <n v="40.852821599999999"/>
    <n v="-73.830049369999998"/>
    <n v="2"/>
    <m/>
  </r>
  <r>
    <s v="45287772"/>
    <x v="854"/>
    <d v="2020-01-01T16:35:00"/>
    <x v="4"/>
    <x v="4"/>
    <x v="15"/>
    <x v="49"/>
    <s v=""/>
    <s v="11354"/>
    <s v=""/>
    <s v=""/>
    <s v="Flushing"/>
    <x v="0"/>
    <s v="Queens"/>
    <x v="0"/>
    <x v="1"/>
    <n v="40.764234449999996"/>
    <n v="-73.816824789999998"/>
    <n v="1"/>
    <m/>
  </r>
  <r>
    <s v="45286632"/>
    <x v="854"/>
    <d v="2020-01-05T00:00:00"/>
    <x v="6"/>
    <x v="6"/>
    <x v="25"/>
    <x v="40"/>
    <s v="Sidewalk"/>
    <s v="10466"/>
    <s v="1242 East  224 Street"/>
    <s v="East  224 Street"/>
    <s v="Bronx"/>
    <x v="0"/>
    <s v="Bronx"/>
    <x v="0"/>
    <x v="2"/>
    <n v="40.881712"/>
    <n v="-73.845435260000002"/>
    <n v="4"/>
    <m/>
  </r>
  <r>
    <s v="45285494"/>
    <x v="854"/>
    <d v="2020-01-02T06:50:00"/>
    <x v="4"/>
    <x v="4"/>
    <x v="82"/>
    <x v="218"/>
    <s v="Street"/>
    <s v="10011"/>
    <s v="102 8 Avenue"/>
    <s v="8 Avenue"/>
    <s v="New York"/>
    <x v="0"/>
    <s v="Manhattan"/>
    <x v="0"/>
    <x v="3"/>
    <n v="40.740533689999999"/>
    <n v="-74.001941450000004"/>
    <n v="1"/>
    <m/>
  </r>
  <r>
    <s v="45288197"/>
    <x v="854"/>
    <d v="2020-12-23T23:52:00"/>
    <x v="9"/>
    <x v="9"/>
    <x v="59"/>
    <x v="141"/>
    <s v="Street"/>
    <s v="11428"/>
    <s v="91 Road"/>
    <s v="91 Road"/>
    <s v=""/>
    <x v="0"/>
    <s v="Queens"/>
    <x v="0"/>
    <x v="1"/>
    <n v="40.727717079999998"/>
    <n v="-73.733335850000003"/>
    <n v="358"/>
    <m/>
  </r>
  <r>
    <s v="45288502"/>
    <x v="855"/>
    <d v="2020-01-04T00:00:00"/>
    <x v="6"/>
    <x v="6"/>
    <x v="25"/>
    <x v="40"/>
    <s v="Sidewalk"/>
    <s v="10001"/>
    <s v="35 West   33 Street"/>
    <s v="West   33 Street"/>
    <s v="New York"/>
    <x v="0"/>
    <s v="Manhattan"/>
    <x v="0"/>
    <x v="3"/>
    <n v="40.74860529"/>
    <n v="-73.987018129999996"/>
    <n v="3"/>
    <m/>
  </r>
  <r>
    <s v="45285252"/>
    <x v="855"/>
    <d v="2020-01-04T02:09:00"/>
    <x v="3"/>
    <x v="3"/>
    <x v="5"/>
    <x v="6"/>
    <s v="Residential Building"/>
    <s v="11355"/>
    <s v="42-65 Kissena Boulevard"/>
    <s v="Kissena Boulevard"/>
    <s v="Flushing"/>
    <x v="0"/>
    <s v="Queens"/>
    <x v="0"/>
    <x v="1"/>
    <n v="40.756038169999997"/>
    <n v="-73.825369339999995"/>
    <n v="3"/>
    <m/>
  </r>
  <r>
    <s v="45289722"/>
    <x v="855"/>
    <d v="2020-01-06T10:39:00"/>
    <x v="9"/>
    <x v="9"/>
    <x v="59"/>
    <x v="112"/>
    <s v="Street"/>
    <s v="10312"/>
    <s v="Harold Avenue"/>
    <s v="Harold Avenue"/>
    <s v=""/>
    <x v="0"/>
    <s v="Staten Island"/>
    <x v="0"/>
    <x v="4"/>
    <n v="40.534120180000002"/>
    <n v="-74.16665433"/>
    <n v="5"/>
    <m/>
  </r>
  <r>
    <s v="45288057"/>
    <x v="855"/>
    <d v="2020-01-04T02:09:00"/>
    <x v="3"/>
    <x v="3"/>
    <x v="5"/>
    <x v="6"/>
    <s v="Residential Building"/>
    <s v="11355"/>
    <s v="42-65 Kissena Boulevard"/>
    <s v="Kissena Boulevard"/>
    <s v="Flushing"/>
    <x v="0"/>
    <s v="Queens"/>
    <x v="0"/>
    <x v="1"/>
    <n v="40.756038169999997"/>
    <n v="-73.825369339999995"/>
    <n v="3"/>
    <m/>
  </r>
  <r>
    <s v="45287630"/>
    <x v="855"/>
    <d v="2020-01-05T15:12:00"/>
    <x v="3"/>
    <x v="3"/>
    <x v="31"/>
    <x v="164"/>
    <s v="Residential Building"/>
    <s v="11223"/>
    <s v="2444 West    1 Street"/>
    <s v="West    1 Street"/>
    <s v="Brooklyn"/>
    <x v="0"/>
    <s v="Brooklyn"/>
    <x v="0"/>
    <x v="0"/>
    <n v="40.589457500000002"/>
    <n v="-73.97097651"/>
    <n v="4"/>
    <m/>
  </r>
  <r>
    <s v="45286725"/>
    <x v="855"/>
    <d v="2020-01-04T02:09:00"/>
    <x v="3"/>
    <x v="3"/>
    <x v="5"/>
    <x v="6"/>
    <s v="Residential Building"/>
    <s v="11355"/>
    <s v="42-65 Kissena Boulevard"/>
    <s v="Kissena Boulevard"/>
    <s v="Flushing"/>
    <x v="0"/>
    <s v="Queens"/>
    <x v="0"/>
    <x v="1"/>
    <n v="40.756038169999997"/>
    <n v="-73.825369339999995"/>
    <n v="3"/>
    <m/>
  </r>
  <r>
    <s v="45289150"/>
    <x v="856"/>
    <d v="2020-01-07T13:44:00"/>
    <x v="6"/>
    <x v="6"/>
    <x v="29"/>
    <x v="43"/>
    <s v="Sidewalk"/>
    <s v="11416"/>
    <s v="81-36 102 Road"/>
    <s v="102 Road"/>
    <s v="Ozone Park"/>
    <x v="0"/>
    <s v="Queens"/>
    <x v="0"/>
    <x v="1"/>
    <n v="40.679943420000001"/>
    <n v="-73.855897010000007"/>
    <n v="6"/>
    <m/>
  </r>
  <r>
    <s v="45288920"/>
    <x v="857"/>
    <d v="2020-01-01T15:41:00"/>
    <x v="8"/>
    <x v="8"/>
    <x v="35"/>
    <x v="51"/>
    <s v=""/>
    <s v="11214"/>
    <s v="60 Bay   25 Street"/>
    <s v="Bay   25 Street"/>
    <s v="Brooklyn"/>
    <x v="0"/>
    <s v="Brooklyn"/>
    <x v="0"/>
    <x v="0"/>
    <n v="40.603067119999999"/>
    <n v="-73.998660349999994"/>
    <n v="0"/>
    <m/>
  </r>
  <r>
    <s v="45286633"/>
    <x v="857"/>
    <d v="2020-01-04T00:00:00"/>
    <x v="6"/>
    <x v="6"/>
    <x v="25"/>
    <x v="40"/>
    <s v="Sidewalk"/>
    <s v="11105"/>
    <s v="18-37 21 Road"/>
    <s v="21 Road"/>
    <s v="Astoria"/>
    <x v="0"/>
    <s v="Queens"/>
    <x v="0"/>
    <x v="1"/>
    <n v="40.783097159999997"/>
    <n v="-73.917587209999994"/>
    <n v="3"/>
    <m/>
  </r>
  <r>
    <s v="45286275"/>
    <x v="857"/>
    <d v="2020-01-29T10:23:00"/>
    <x v="3"/>
    <x v="3"/>
    <x v="11"/>
    <x v="104"/>
    <s v="Residential Building"/>
    <s v="10456"/>
    <s v="1420 Grand Concourse"/>
    <s v="Grand Concourse"/>
    <s v="Bronx"/>
    <x v="0"/>
    <s v="Bronx"/>
    <x v="0"/>
    <x v="2"/>
    <n v="40.839248419999997"/>
    <n v="-73.913448279999997"/>
    <n v="28"/>
    <m/>
  </r>
  <r>
    <s v="45288881"/>
    <x v="857"/>
    <d v="2020-01-02T07:29:00"/>
    <x v="3"/>
    <x v="3"/>
    <x v="5"/>
    <x v="6"/>
    <s v="Residential Building"/>
    <s v="10025"/>
    <s v="15 West  107 Street"/>
    <s v="West  107 Street"/>
    <s v="New York"/>
    <x v="0"/>
    <s v="Manhattan"/>
    <x v="0"/>
    <x v="3"/>
    <n v="40.79899253"/>
    <n v="-73.960165290000006"/>
    <n v="1"/>
    <m/>
  </r>
  <r>
    <s v="45289395"/>
    <x v="857"/>
    <d v="2020-01-01T20:10:00"/>
    <x v="1"/>
    <x v="1"/>
    <x v="2"/>
    <x v="4"/>
    <s v="Residential Building/House"/>
    <s v="10030"/>
    <s v="153 West  139 Street"/>
    <s v="West  139 Street"/>
    <s v="New York"/>
    <x v="0"/>
    <s v="Manhattan"/>
    <x v="0"/>
    <x v="3"/>
    <n v="40.817634869999999"/>
    <n v="-73.941313239999999"/>
    <n v="1"/>
    <m/>
  </r>
  <r>
    <s v="45287616"/>
    <x v="857"/>
    <d v="2020-01-12T17:45:00"/>
    <x v="3"/>
    <x v="3"/>
    <x v="56"/>
    <x v="219"/>
    <s v="Residential Building"/>
    <s v="10014"/>
    <s v="344 West   14 Street"/>
    <s v="West   14 Street"/>
    <s v="New York"/>
    <x v="0"/>
    <s v="Manhattan"/>
    <x v="0"/>
    <x v="3"/>
    <n v="40.740349739999999"/>
    <n v="-74.003962279999996"/>
    <n v="12"/>
    <m/>
  </r>
  <r>
    <s v="45289441"/>
    <x v="857"/>
    <d v="2020-01-01T19:30:00"/>
    <x v="1"/>
    <x v="1"/>
    <x v="2"/>
    <x v="4"/>
    <s v="Residential Building/House"/>
    <s v="11434"/>
    <s v="172-12 133 Avenue"/>
    <s v="133 Avenue"/>
    <s v="Jamaica"/>
    <x v="0"/>
    <s v="Queens"/>
    <x v="0"/>
    <x v="1"/>
    <n v="40.67537454"/>
    <n v="-73.769052119999998"/>
    <n v="1"/>
    <m/>
  </r>
  <r>
    <s v="45287532"/>
    <x v="858"/>
    <d v="2020-01-04T00:00:00"/>
    <x v="6"/>
    <x v="6"/>
    <x v="25"/>
    <x v="40"/>
    <s v="Sidewalk"/>
    <s v="11415"/>
    <s v="83-26 Brevoort Street"/>
    <s v="Brevoort Street"/>
    <s v="Kew Gardens"/>
    <x v="0"/>
    <s v="Queens"/>
    <x v="0"/>
    <x v="1"/>
    <n v="40.705003419999997"/>
    <n v="-73.82991767"/>
    <n v="3"/>
    <m/>
  </r>
  <r>
    <s v="45286634"/>
    <x v="858"/>
    <d v="2020-01-05T00:00:00"/>
    <x v="6"/>
    <x v="6"/>
    <x v="25"/>
    <x v="40"/>
    <s v="Sidewalk"/>
    <s v="11230"/>
    <s v="1502 Avenue H"/>
    <s v="Avenue H"/>
    <s v="Brooklyn"/>
    <x v="0"/>
    <s v="Brooklyn"/>
    <x v="0"/>
    <x v="0"/>
    <n v="40.629968130000002"/>
    <n v="-73.962233229999995"/>
    <n v="4"/>
    <m/>
  </r>
  <r>
    <s v="45287633"/>
    <x v="858"/>
    <d v="2020-01-03T05:46:00"/>
    <x v="3"/>
    <x v="3"/>
    <x v="5"/>
    <x v="6"/>
    <s v="Residential Building"/>
    <s v="10022"/>
    <s v="221 East   60 Street"/>
    <s v="East   60 Street"/>
    <s v="New York"/>
    <x v="0"/>
    <s v="Manhattan"/>
    <x v="0"/>
    <x v="3"/>
    <n v="40.761910110000002"/>
    <n v="-73.965464999999995"/>
    <n v="2"/>
    <m/>
  </r>
  <r>
    <s v="45289553"/>
    <x v="858"/>
    <d v="2020-01-01T20:31:00"/>
    <x v="1"/>
    <x v="1"/>
    <x v="1"/>
    <x v="32"/>
    <s v="Street/Sidewalk"/>
    <s v="11370"/>
    <s v="32-58 79 Street"/>
    <s v="79 Street"/>
    <s v="East Elmhurst"/>
    <x v="0"/>
    <s v="Queens"/>
    <x v="0"/>
    <x v="1"/>
    <n v="40.755948949999997"/>
    <n v="-73.888293750000003"/>
    <n v="1"/>
    <m/>
  </r>
  <r>
    <s v="45287327"/>
    <x v="858"/>
    <d v="2020-01-02T22:46:00"/>
    <x v="1"/>
    <x v="1"/>
    <x v="1"/>
    <x v="2"/>
    <s v=""/>
    <s v="11236"/>
    <s v="726 East   99 Street"/>
    <s v="East   99 Street"/>
    <s v="Brooklyn"/>
    <x v="0"/>
    <s v="Brooklyn"/>
    <x v="0"/>
    <x v="0"/>
    <n v="40.645691560000003"/>
    <n v="-73.90016095"/>
    <n v="2"/>
    <m/>
  </r>
  <r>
    <s v="45288130"/>
    <x v="859"/>
    <d v="2020-01-01T16:38:00"/>
    <x v="1"/>
    <x v="1"/>
    <x v="1"/>
    <x v="32"/>
    <s v=""/>
    <s v="11355"/>
    <s v="137-61 Laburnum Avenue"/>
    <s v="Laburnum Avenue"/>
    <s v="Flushing"/>
    <x v="0"/>
    <s v="Queens"/>
    <x v="0"/>
    <x v="1"/>
    <n v="40.748261159999998"/>
    <n v="-73.819297610000007"/>
    <n v="1"/>
    <m/>
  </r>
  <r>
    <s v="45285038"/>
    <x v="859"/>
    <d v="2020-01-01T15:43:00"/>
    <x v="2"/>
    <x v="2"/>
    <x v="3"/>
    <x v="5"/>
    <s v="Above Address"/>
    <s v="10016"/>
    <s v="220 East   29 Street"/>
    <s v="East   29 Street"/>
    <s v="New York"/>
    <x v="0"/>
    <s v="Manhattan"/>
    <x v="0"/>
    <x v="3"/>
    <n v="40.742305039999998"/>
    <n v="-73.979758570000001"/>
    <n v="1"/>
    <m/>
  </r>
  <r>
    <s v="45287903"/>
    <x v="859"/>
    <d v="2020-01-02T03:12:00"/>
    <x v="1"/>
    <x v="1"/>
    <x v="6"/>
    <x v="22"/>
    <s v="Street/Sidewalk"/>
    <s v="11365"/>
    <s v="69-63 197 Street"/>
    <s v="197 Street"/>
    <s v="Fresh Meadows"/>
    <x v="0"/>
    <s v="Queens"/>
    <x v="0"/>
    <x v="1"/>
    <n v="40.73610146"/>
    <n v="-73.775383700000006"/>
    <n v="1"/>
    <m/>
  </r>
  <r>
    <s v="45286568"/>
    <x v="859"/>
    <d v="2024-06-03T13:08:00"/>
    <x v="0"/>
    <x v="0"/>
    <x v="37"/>
    <x v="55"/>
    <s v="Restaurant"/>
    <s v="10018"/>
    <s v="534 9 Avenue"/>
    <s v="9 Avenue"/>
    <s v="New York"/>
    <x v="0"/>
    <s v="Manhattan"/>
    <x v="0"/>
    <x v="3"/>
    <n v="40.756856560000003"/>
    <n v="-73.99376273"/>
    <n v="1615"/>
    <m/>
  </r>
  <r>
    <s v="45287522"/>
    <x v="859"/>
    <d v="2020-01-10T00:00:00"/>
    <x v="7"/>
    <x v="7"/>
    <x v="24"/>
    <x v="60"/>
    <s v=""/>
    <s v="10031"/>
    <s v="609 West  151 Street"/>
    <s v="West  151 Street"/>
    <s v="New York"/>
    <x v="0"/>
    <s v="Manhattan"/>
    <x v="0"/>
    <x v="3"/>
    <n v="40.830414789999999"/>
    <n v="-73.948124289999996"/>
    <n v="9"/>
    <m/>
  </r>
  <r>
    <s v="45285487"/>
    <x v="860"/>
    <d v="2020-01-03T00:00:00"/>
    <x v="6"/>
    <x v="6"/>
    <x v="25"/>
    <x v="40"/>
    <s v="Sidewalk"/>
    <s v="11210"/>
    <s v="1335 East   21 Street"/>
    <s v="East   21 Street"/>
    <s v="Brooklyn"/>
    <x v="0"/>
    <s v="Brooklyn"/>
    <x v="0"/>
    <x v="0"/>
    <n v="40.620490250000003"/>
    <n v="-73.954339070000003"/>
    <n v="2"/>
    <m/>
  </r>
  <r>
    <s v="45286127"/>
    <x v="860"/>
    <d v="2020-01-03T00:00:00"/>
    <x v="6"/>
    <x v="6"/>
    <x v="25"/>
    <x v="40"/>
    <s v="Sidewalk"/>
    <s v="11222"/>
    <s v="167 Russell Street"/>
    <s v="Russell Street"/>
    <s v="Brooklyn"/>
    <x v="0"/>
    <s v="Brooklyn"/>
    <x v="0"/>
    <x v="0"/>
    <n v="40.726398639999999"/>
    <n v="-73.944637069999999"/>
    <n v="2"/>
    <m/>
  </r>
  <r>
    <s v="45287672"/>
    <x v="860"/>
    <d v="2020-01-02T13:37:00"/>
    <x v="8"/>
    <x v="8"/>
    <x v="39"/>
    <x v="58"/>
    <s v=""/>
    <s v="11201"/>
    <s v="199 Baltic Street"/>
    <s v="Baltic Street"/>
    <s v="Brooklyn"/>
    <x v="0"/>
    <s v="Brooklyn"/>
    <x v="0"/>
    <x v="0"/>
    <n v="40.686961410000002"/>
    <n v="-73.996646659999996"/>
    <n v="1"/>
    <m/>
  </r>
  <r>
    <s v="45286585"/>
    <x v="860"/>
    <d v="2020-01-07T11:23:00"/>
    <x v="6"/>
    <x v="6"/>
    <x v="29"/>
    <x v="43"/>
    <s v="Sidewalk"/>
    <s v="11237"/>
    <s v="307 Harman Street"/>
    <s v="Harman Street"/>
    <s v="Brooklyn"/>
    <x v="0"/>
    <s v="Brooklyn"/>
    <x v="0"/>
    <x v="0"/>
    <n v="40.700159739999997"/>
    <n v="-73.91863463"/>
    <n v="6"/>
    <m/>
  </r>
  <r>
    <s v="45285848"/>
    <x v="860"/>
    <d v="2020-01-01T19:14:00"/>
    <x v="1"/>
    <x v="1"/>
    <x v="1"/>
    <x v="32"/>
    <s v=""/>
    <s v="11208"/>
    <s v="14 Danforth Street"/>
    <s v="Danforth Street"/>
    <s v="Brooklyn"/>
    <x v="0"/>
    <s v="Brooklyn"/>
    <x v="0"/>
    <x v="0"/>
    <n v="40.686698839999998"/>
    <n v="-73.872634660000003"/>
    <n v="1"/>
    <m/>
  </r>
  <r>
    <s v="45286747"/>
    <x v="860"/>
    <d v="2020-01-15T15:41:00"/>
    <x v="3"/>
    <x v="3"/>
    <x v="56"/>
    <x v="105"/>
    <s v="Residential Building"/>
    <s v="10455"/>
    <s v="540 Concord Avenue"/>
    <s v="Concord Avenue"/>
    <s v="Bronx"/>
    <x v="0"/>
    <s v="Bronx"/>
    <x v="0"/>
    <x v="2"/>
    <n v="40.812821"/>
    <n v="-73.908226369999994"/>
    <n v="14"/>
    <m/>
  </r>
  <r>
    <s v="45286382"/>
    <x v="860"/>
    <m/>
    <x v="9"/>
    <x v="9"/>
    <x v="65"/>
    <x v="124"/>
    <s v="Street"/>
    <s v="11220"/>
    <s v="676 44 Street"/>
    <s v="44 Street"/>
    <s v="Brooklyn"/>
    <x v="2"/>
    <s v="Brooklyn"/>
    <x v="1"/>
    <x v="0"/>
    <n v="40.646206960000001"/>
    <n v="-74.003099050000003"/>
    <m/>
    <m/>
  </r>
  <r>
    <s v="45287186"/>
    <x v="860"/>
    <d v="2020-01-02T16:53:00"/>
    <x v="3"/>
    <x v="3"/>
    <x v="5"/>
    <x v="12"/>
    <s v="Residential Building"/>
    <s v="11207"/>
    <s v="389 Miller Avenue"/>
    <s v="Miller Avenue"/>
    <s v="Brooklyn"/>
    <x v="0"/>
    <s v="Brooklyn"/>
    <x v="0"/>
    <x v="0"/>
    <n v="40.671132700000001"/>
    <n v="-73.890822240000006"/>
    <n v="2"/>
    <m/>
  </r>
  <r>
    <s v="45289528"/>
    <x v="860"/>
    <d v="2020-01-02T16:32:00"/>
    <x v="3"/>
    <x v="3"/>
    <x v="5"/>
    <x v="12"/>
    <s v="Residential Building"/>
    <s v="11203"/>
    <s v="209 East   34 Street"/>
    <s v="East   34 Street"/>
    <s v="Brooklyn"/>
    <x v="0"/>
    <s v="Brooklyn"/>
    <x v="0"/>
    <x v="0"/>
    <n v="40.651914359999999"/>
    <n v="-73.945794449999994"/>
    <n v="2"/>
    <m/>
  </r>
  <r>
    <s v="45284846"/>
    <x v="860"/>
    <d v="2020-01-02T06:16:00"/>
    <x v="3"/>
    <x v="3"/>
    <x v="5"/>
    <x v="6"/>
    <s v="Residential Building"/>
    <s v="10031"/>
    <s v="606 West  142 Street"/>
    <s v="West  142 Street"/>
    <s v="New York"/>
    <x v="0"/>
    <s v="Manhattan"/>
    <x v="0"/>
    <x v="3"/>
    <n v="40.824691110000003"/>
    <n v="-73.952291169999995"/>
    <n v="1"/>
    <m/>
  </r>
  <r>
    <s v="45285031"/>
    <x v="860"/>
    <d v="2020-01-01T22:33:00"/>
    <x v="1"/>
    <x v="1"/>
    <x v="6"/>
    <x v="7"/>
    <s v="Street/Sidewalk"/>
    <s v="11208"/>
    <s v="1259 Loring Avenue"/>
    <s v="Loring Avenue"/>
    <s v="Brooklyn"/>
    <x v="0"/>
    <s v="Brooklyn"/>
    <x v="0"/>
    <x v="0"/>
    <n v="40.66741639"/>
    <n v="-73.865065580000007"/>
    <n v="1"/>
    <m/>
  </r>
  <r>
    <s v="45289368"/>
    <x v="860"/>
    <d v="2020-01-01T18:33:00"/>
    <x v="3"/>
    <x v="3"/>
    <x v="5"/>
    <x v="12"/>
    <s v="Residential Building"/>
    <s v="10463"/>
    <s v="2700 Kingsbridge Terrace"/>
    <s v="Kingsbridge Terrace"/>
    <s v="Bronx"/>
    <x v="0"/>
    <s v="Bronx"/>
    <x v="0"/>
    <x v="2"/>
    <n v="40.870736360000002"/>
    <n v="-73.903937740000003"/>
    <n v="1"/>
    <m/>
  </r>
  <r>
    <s v="45287756"/>
    <x v="860"/>
    <d v="2020-01-01T17:02:00"/>
    <x v="1"/>
    <x v="1"/>
    <x v="71"/>
    <x v="138"/>
    <s v="Other"/>
    <s v="10301"/>
    <s v="30 Grand Avenue"/>
    <s v="Grand Avenue"/>
    <s v="Staten Island"/>
    <x v="0"/>
    <s v="Staten Island"/>
    <x v="0"/>
    <x v="4"/>
    <n v="40.617095069999998"/>
    <n v="-74.101280290000005"/>
    <n v="1"/>
    <m/>
  </r>
  <r>
    <s v="45287204"/>
    <x v="860"/>
    <d v="2020-01-02T18:41:00"/>
    <x v="3"/>
    <x v="3"/>
    <x v="5"/>
    <x v="6"/>
    <s v="Residential Building"/>
    <s v="11230"/>
    <s v="1245 Ocean Avenue"/>
    <s v="Ocean Avenue"/>
    <s v="Brooklyn"/>
    <x v="0"/>
    <s v="Brooklyn"/>
    <x v="0"/>
    <x v="0"/>
    <n v="40.631830200000003"/>
    <n v="-73.957534170000002"/>
    <n v="2"/>
    <m/>
  </r>
  <r>
    <s v="45289042"/>
    <x v="861"/>
    <d v="2020-01-01T18:30:00"/>
    <x v="4"/>
    <x v="4"/>
    <x v="15"/>
    <x v="49"/>
    <s v=""/>
    <s v=""/>
    <s v=""/>
    <s v=""/>
    <s v=""/>
    <x v="0"/>
    <s v="Manhattan"/>
    <x v="0"/>
    <x v="3"/>
    <m/>
    <m/>
    <n v="1"/>
    <m/>
  </r>
  <r>
    <s v="45290450"/>
    <x v="861"/>
    <d v="2020-01-03T12:00:00"/>
    <x v="6"/>
    <x v="6"/>
    <x v="53"/>
    <x v="150"/>
    <s v="Sidewalk"/>
    <s v="11004"/>
    <s v="79-26 261 Street"/>
    <s v="261 Street"/>
    <s v="Glen Oaks"/>
    <x v="0"/>
    <s v="Queens"/>
    <x v="0"/>
    <x v="1"/>
    <n v="40.746236189999998"/>
    <n v="-73.710662339999999"/>
    <n v="2"/>
    <m/>
  </r>
  <r>
    <s v="45291968"/>
    <x v="861"/>
    <d v="2020-01-03T12:00:00"/>
    <x v="6"/>
    <x v="6"/>
    <x v="16"/>
    <x v="39"/>
    <s v="Sidewalk"/>
    <s v="10312"/>
    <s v="877 Huguenot Avenue"/>
    <s v="Huguenot Avenue"/>
    <s v="Staten Island"/>
    <x v="0"/>
    <s v="Staten Island"/>
    <x v="0"/>
    <x v="4"/>
    <n v="40.532875169999997"/>
    <n v="-74.192268609999999"/>
    <n v="2"/>
    <m/>
  </r>
  <r>
    <s v="45287318"/>
    <x v="861"/>
    <d v="2020-01-01T22:47:00"/>
    <x v="1"/>
    <x v="1"/>
    <x v="6"/>
    <x v="7"/>
    <s v="Street/Sidewalk"/>
    <s v="11238"/>
    <s v="633 Washington Avenue"/>
    <s v="Washington Avenue"/>
    <s v="Brooklyn"/>
    <x v="0"/>
    <s v="Brooklyn"/>
    <x v="0"/>
    <x v="0"/>
    <n v="40.678644630000001"/>
    <n v="-73.963914579999994"/>
    <n v="1"/>
    <m/>
  </r>
  <r>
    <s v="45287559"/>
    <x v="862"/>
    <d v="2020-01-03T00:00:00"/>
    <x v="6"/>
    <x v="6"/>
    <x v="25"/>
    <x v="40"/>
    <s v="Sidewalk"/>
    <s v="11216"/>
    <s v="226 Tompkins Avenue"/>
    <s v="Tompkins Avenue"/>
    <s v="Brooklyn"/>
    <x v="0"/>
    <s v="Brooklyn"/>
    <x v="0"/>
    <x v="0"/>
    <n v="40.691123330000003"/>
    <n v="-73.945470490000005"/>
    <n v="2"/>
    <m/>
  </r>
  <r>
    <s v="45284835"/>
    <x v="862"/>
    <d v="2020-02-19T02:07:00"/>
    <x v="3"/>
    <x v="3"/>
    <x v="69"/>
    <x v="134"/>
    <s v="Residential Building"/>
    <s v="10457"/>
    <s v="600 East  178 Street"/>
    <s v="East  178 Street"/>
    <s v="Bronx"/>
    <x v="0"/>
    <s v="Bronx"/>
    <x v="0"/>
    <x v="2"/>
    <n v="40.84690535"/>
    <n v="-73.892868660000005"/>
    <n v="49"/>
    <m/>
  </r>
  <r>
    <s v="45288643"/>
    <x v="862"/>
    <d v="2020-01-01T22:48:00"/>
    <x v="1"/>
    <x v="1"/>
    <x v="6"/>
    <x v="31"/>
    <s v="Street/Sidewalk"/>
    <s v="11238"/>
    <s v="112 Underhill Avenue"/>
    <s v="Underhill Avenue"/>
    <s v="Brooklyn"/>
    <x v="0"/>
    <s v="Brooklyn"/>
    <x v="0"/>
    <x v="0"/>
    <n v="40.67728932"/>
    <n v="-73.965901790000004"/>
    <n v="1"/>
    <m/>
  </r>
  <r>
    <s v="45286122"/>
    <x v="862"/>
    <d v="2020-01-02T05:36:00"/>
    <x v="1"/>
    <x v="1"/>
    <x v="6"/>
    <x v="31"/>
    <s v="Street/Sidewalk"/>
    <s v="11379"/>
    <s v="60-50 74 Street"/>
    <s v="74 Street"/>
    <s v="Middle Village"/>
    <x v="0"/>
    <s v="Queens"/>
    <x v="0"/>
    <x v="1"/>
    <n v="40.722949649999997"/>
    <n v="-73.886390079999998"/>
    <n v="1"/>
    <m/>
  </r>
  <r>
    <s v="45288205"/>
    <x v="862"/>
    <d v="2020-01-01T16:45:00"/>
    <x v="1"/>
    <x v="1"/>
    <x v="6"/>
    <x v="22"/>
    <s v="Street/Sidewalk"/>
    <s v="11204"/>
    <s v="6117 17 Avenue"/>
    <s v="17 Avenue"/>
    <s v="Brooklyn"/>
    <x v="0"/>
    <s v="Brooklyn"/>
    <x v="0"/>
    <x v="0"/>
    <n v="40.622637099999999"/>
    <n v="-73.990237840000006"/>
    <n v="1"/>
    <m/>
  </r>
  <r>
    <s v="45288117"/>
    <x v="862"/>
    <d v="2020-01-01T15:46:00"/>
    <x v="2"/>
    <x v="2"/>
    <x v="3"/>
    <x v="5"/>
    <s v="Above Address"/>
    <s v="10016"/>
    <s v="201 East   28 Street"/>
    <s v="East   28 Street"/>
    <s v="New York"/>
    <x v="0"/>
    <s v="Manhattan"/>
    <x v="0"/>
    <x v="3"/>
    <n v="40.74192094"/>
    <n v="-73.980714989999996"/>
    <n v="1"/>
    <m/>
  </r>
  <r>
    <s v="45288879"/>
    <x v="862"/>
    <d v="2020-01-02T20:55:00"/>
    <x v="3"/>
    <x v="3"/>
    <x v="5"/>
    <x v="6"/>
    <s v="Residential Building"/>
    <s v="10032"/>
    <s v="544 West  157 Street"/>
    <s v="West  157 Street"/>
    <s v="New York"/>
    <x v="0"/>
    <s v="Manhattan"/>
    <x v="0"/>
    <x v="3"/>
    <n v="40.833736770000002"/>
    <n v="-73.944128559999996"/>
    <n v="2"/>
    <m/>
  </r>
  <r>
    <s v="45287449"/>
    <x v="862"/>
    <d v="2020-01-02T05:24:00"/>
    <x v="1"/>
    <x v="1"/>
    <x v="41"/>
    <x v="62"/>
    <s v="Street/Sidewalk"/>
    <s v="11378"/>
    <s v="59-01 60 Street"/>
    <s v="60 Street"/>
    <s v="Maspeth"/>
    <x v="0"/>
    <s v="Queens"/>
    <x v="0"/>
    <x v="1"/>
    <n v="40.718686050000002"/>
    <n v="-73.906671299999999"/>
    <n v="1"/>
    <m/>
  </r>
  <r>
    <s v="45287533"/>
    <x v="863"/>
    <d v="2020-01-03T00:00:00"/>
    <x v="6"/>
    <x v="6"/>
    <x v="25"/>
    <x v="40"/>
    <s v="Sidewalk"/>
    <s v="11375"/>
    <s v="70-03 Groton Street"/>
    <s v="Groton Street"/>
    <s v="Forest Hills"/>
    <x v="0"/>
    <s v="Queens"/>
    <x v="0"/>
    <x v="1"/>
    <n v="40.716544740000003"/>
    <n v="-73.849313820000006"/>
    <n v="2"/>
    <m/>
  </r>
  <r>
    <s v="45284980"/>
    <x v="863"/>
    <d v="2020-01-07T00:00:00"/>
    <x v="6"/>
    <x v="6"/>
    <x v="25"/>
    <x v="40"/>
    <s v="Sidewalk"/>
    <s v="11694"/>
    <s v="218 Beach  100 Street"/>
    <s v="Beach  100 Street"/>
    <s v="Rockaway Park"/>
    <x v="0"/>
    <s v="Queens"/>
    <x v="0"/>
    <x v="1"/>
    <n v="40.58434879"/>
    <n v="-73.82141163"/>
    <n v="6"/>
    <m/>
  </r>
  <r>
    <s v="45287560"/>
    <x v="863"/>
    <d v="2020-01-05T00:00:00"/>
    <x v="6"/>
    <x v="6"/>
    <x v="25"/>
    <x v="40"/>
    <s v="Sidewalk"/>
    <s v="10310"/>
    <s v="260 Harvest Avenue"/>
    <s v="Harvest Avenue"/>
    <s v="Staten Island"/>
    <x v="0"/>
    <s v="Staten Island"/>
    <x v="0"/>
    <x v="4"/>
    <n v="40.626928159999999"/>
    <n v="-74.114581259999994"/>
    <n v="4"/>
    <m/>
  </r>
  <r>
    <s v="45286966"/>
    <x v="864"/>
    <d v="2020-01-01T18:36:00"/>
    <x v="1"/>
    <x v="1"/>
    <x v="6"/>
    <x v="23"/>
    <s v=""/>
    <s v="11355"/>
    <s v="137-61 Laburnam Avenue"/>
    <s v="Laburnam Avenue"/>
    <s v="Flushing"/>
    <x v="0"/>
    <s v="Queens"/>
    <x v="0"/>
    <x v="1"/>
    <n v="40.748261159999998"/>
    <n v="-73.819297610000007"/>
    <n v="1"/>
    <m/>
  </r>
  <r>
    <s v="45292246"/>
    <x v="865"/>
    <d v="2020-01-02T12:00:00"/>
    <x v="6"/>
    <x v="6"/>
    <x v="49"/>
    <x v="89"/>
    <s v="Street"/>
    <s v="10455"/>
    <s v="940 East  149 Street"/>
    <s v="East  149 Street"/>
    <s v="Bronx"/>
    <x v="0"/>
    <s v="Bronx"/>
    <x v="0"/>
    <x v="2"/>
    <n v="40.807606970000002"/>
    <n v="-73.902695919999999"/>
    <n v="1"/>
    <m/>
  </r>
  <r>
    <s v="45289848"/>
    <x v="865"/>
    <d v="2020-01-03T07:48:00"/>
    <x v="3"/>
    <x v="3"/>
    <x v="5"/>
    <x v="6"/>
    <s v="Residential Building"/>
    <s v="11374"/>
    <s v="93-54 Queens Boulevard"/>
    <s v="Queens Boulevard"/>
    <s v="Rego Park"/>
    <x v="0"/>
    <s v="Queens"/>
    <x v="0"/>
    <x v="1"/>
    <n v="40.731246540000001"/>
    <n v="-73.865524449999995"/>
    <n v="2"/>
    <m/>
  </r>
  <r>
    <s v="45288210"/>
    <x v="865"/>
    <d v="2020-01-03T19:46:00"/>
    <x v="3"/>
    <x v="3"/>
    <x v="5"/>
    <x v="6"/>
    <s v="Residential Building"/>
    <s v="10457"/>
    <s v="1810 Bathgate Avenue"/>
    <s v="Bathgate Avenue"/>
    <s v="Bronx"/>
    <x v="0"/>
    <s v="Bronx"/>
    <x v="0"/>
    <x v="2"/>
    <n v="40.844662300000003"/>
    <n v="-73.898243120000004"/>
    <n v="3"/>
    <m/>
  </r>
  <r>
    <s v="45289541"/>
    <x v="865"/>
    <d v="2020-01-03T16:43:00"/>
    <x v="3"/>
    <x v="3"/>
    <x v="5"/>
    <x v="6"/>
    <s v="Residential Building"/>
    <s v="11217"/>
    <s v="17 Berkeley Place"/>
    <s v="Berkeley Place"/>
    <s v="Brooklyn"/>
    <x v="0"/>
    <s v="Brooklyn"/>
    <x v="0"/>
    <x v="0"/>
    <n v="40.676776490000002"/>
    <n v="-73.979309779999994"/>
    <n v="3"/>
    <m/>
  </r>
  <r>
    <s v="45285461"/>
    <x v="866"/>
    <d v="2020-01-04T00:00:00"/>
    <x v="6"/>
    <x v="6"/>
    <x v="25"/>
    <x v="40"/>
    <s v="Sidewalk"/>
    <s v="10307"/>
    <s v="7346 Amboy Road"/>
    <s v="Amboy Road"/>
    <s v="Staten Island"/>
    <x v="0"/>
    <s v="Staten Island"/>
    <x v="0"/>
    <x v="4"/>
    <n v="40.510775760000001"/>
    <n v="-74.242038370000003"/>
    <n v="3"/>
    <m/>
  </r>
  <r>
    <s v="45288625"/>
    <x v="866"/>
    <d v="2020-01-07T00:00:00"/>
    <x v="6"/>
    <x v="6"/>
    <x v="25"/>
    <x v="40"/>
    <s v="Sidewalk"/>
    <s v="11691"/>
    <s v="461 Beach    7 Street"/>
    <s v="Beach    7 Street"/>
    <s v="Far Rockaway"/>
    <x v="0"/>
    <s v="Queens"/>
    <x v="0"/>
    <x v="1"/>
    <n v="40.59925964"/>
    <n v="-73.742419339999998"/>
    <n v="6"/>
    <m/>
  </r>
  <r>
    <s v="45288079"/>
    <x v="866"/>
    <d v="2020-01-04T02:08:00"/>
    <x v="3"/>
    <x v="3"/>
    <x v="5"/>
    <x v="6"/>
    <s v="Residential Building"/>
    <s v="11427"/>
    <s v="216-01 Hillside Avenue"/>
    <s v="Hillside Avenue"/>
    <s v="Queens Village"/>
    <x v="0"/>
    <s v="Queens"/>
    <x v="0"/>
    <x v="1"/>
    <n v="40.727651979999997"/>
    <n v="-73.748309169999999"/>
    <n v="3"/>
    <m/>
  </r>
  <r>
    <s v="45286104"/>
    <x v="866"/>
    <d v="2020-01-01T15:50:00"/>
    <x v="0"/>
    <x v="0"/>
    <x v="8"/>
    <x v="161"/>
    <s v="3+ Family Apartment Building"/>
    <s v="11207"/>
    <s v="393 Miller Avenue"/>
    <s v="Miller Avenue"/>
    <s v="Brooklyn"/>
    <x v="0"/>
    <s v="Brooklyn"/>
    <x v="0"/>
    <x v="0"/>
    <n v="40.671055819999999"/>
    <n v="-73.890800740000003"/>
    <n v="0"/>
    <m/>
  </r>
  <r>
    <s v="45285785"/>
    <x v="866"/>
    <d v="2020-01-05T10:58:00"/>
    <x v="3"/>
    <x v="3"/>
    <x v="31"/>
    <x v="79"/>
    <s v="Residential Building"/>
    <s v="10031"/>
    <s v="609 West  151 Street"/>
    <s v="West  151 Street"/>
    <s v="New York"/>
    <x v="0"/>
    <s v="Manhattan"/>
    <x v="0"/>
    <x v="3"/>
    <n v="40.830414789999999"/>
    <n v="-73.948124289999996"/>
    <n v="4"/>
    <m/>
  </r>
  <r>
    <s v="45289399"/>
    <x v="866"/>
    <d v="2020-01-08T18:28:00"/>
    <x v="9"/>
    <x v="9"/>
    <x v="68"/>
    <x v="220"/>
    <s v="Park"/>
    <s v="10303"/>
    <s v="Forest Avenue"/>
    <s v="Forest Avenue"/>
    <s v=""/>
    <x v="0"/>
    <s v="Staten Island"/>
    <x v="0"/>
    <x v="4"/>
    <n v="40.625788479999997"/>
    <n v="-74.154897879999993"/>
    <n v="8"/>
    <m/>
  </r>
  <r>
    <s v="45289839"/>
    <x v="866"/>
    <d v="2020-01-02T16:19:00"/>
    <x v="3"/>
    <x v="3"/>
    <x v="5"/>
    <x v="12"/>
    <s v="Residential Building"/>
    <s v="11214"/>
    <s v="8224 Bay Parkway"/>
    <s v="Bay Parkway"/>
    <s v="Brooklyn"/>
    <x v="0"/>
    <s v="Brooklyn"/>
    <x v="0"/>
    <x v="0"/>
    <n v="40.60403574"/>
    <n v="-73.991648659999996"/>
    <n v="2"/>
    <m/>
  </r>
  <r>
    <s v="45286284"/>
    <x v="866"/>
    <d v="2020-01-02T16:57:00"/>
    <x v="3"/>
    <x v="3"/>
    <x v="5"/>
    <x v="6"/>
    <s v="Residential Building"/>
    <s v="11212"/>
    <s v="386 East   94 Street"/>
    <s v="East   94 Street"/>
    <s v="Brooklyn"/>
    <x v="0"/>
    <s v="Brooklyn"/>
    <x v="0"/>
    <x v="0"/>
    <n v="40.657169170000003"/>
    <n v="-73.919829579999998"/>
    <n v="2"/>
    <m/>
  </r>
  <r>
    <s v="45288531"/>
    <x v="867"/>
    <d v="2020-01-01T21:50:00"/>
    <x v="4"/>
    <x v="4"/>
    <x v="15"/>
    <x v="221"/>
    <s v=""/>
    <s v="11204"/>
    <s v=""/>
    <s v=""/>
    <s v="Brooklyn"/>
    <x v="0"/>
    <s v="Brooklyn"/>
    <x v="0"/>
    <x v="0"/>
    <n v="40.612003799999997"/>
    <n v="-73.990559950000005"/>
    <n v="1"/>
    <m/>
  </r>
  <r>
    <s v="45294361"/>
    <x v="867"/>
    <d v="2020-01-03T12:00:00"/>
    <x v="6"/>
    <x v="6"/>
    <x v="16"/>
    <x v="222"/>
    <s v="Sidewalk"/>
    <s v="11236"/>
    <s v="8719 Avenue B"/>
    <s v="Avenue B"/>
    <s v="Brooklyn"/>
    <x v="0"/>
    <s v="Brooklyn"/>
    <x v="0"/>
    <x v="0"/>
    <n v="40.648239330000003"/>
    <n v="-73.918323169999994"/>
    <n v="2"/>
    <m/>
  </r>
  <r>
    <s v="45288125"/>
    <x v="867"/>
    <d v="2020-02-28T12:18:00"/>
    <x v="5"/>
    <x v="5"/>
    <x v="14"/>
    <x v="223"/>
    <s v=""/>
    <s v="11430"/>
    <s v="Jfk"/>
    <s v="Jfk"/>
    <s v="Jamaica"/>
    <x v="0"/>
    <s v="Queens"/>
    <x v="0"/>
    <x v="1"/>
    <n v="40.648320490000003"/>
    <n v="-73.788281249999997"/>
    <n v="58"/>
    <m/>
  </r>
  <r>
    <s v="45288503"/>
    <x v="868"/>
    <d v="2020-01-03T00:00:00"/>
    <x v="6"/>
    <x v="6"/>
    <x v="25"/>
    <x v="40"/>
    <s v="Sidewalk"/>
    <s v="11222"/>
    <s v="187 Huron Street"/>
    <s v="Huron Street"/>
    <s v="Brooklyn"/>
    <x v="0"/>
    <s v="Brooklyn"/>
    <x v="0"/>
    <x v="0"/>
    <n v="40.733146470000001"/>
    <n v="-73.953608779999996"/>
    <n v="2"/>
    <m/>
  </r>
  <r>
    <s v="45296028"/>
    <x v="868"/>
    <d v="2020-01-08T12:00:00"/>
    <x v="6"/>
    <x v="6"/>
    <x v="53"/>
    <x v="106"/>
    <s v="Sidewalk"/>
    <s v="11106"/>
    <s v="36-10 9 Street"/>
    <s v="9 Street"/>
    <s v="Astoria"/>
    <x v="0"/>
    <s v="Queens"/>
    <x v="0"/>
    <x v="1"/>
    <n v="40.761392819999998"/>
    <n v="-73.941806790000001"/>
    <n v="7"/>
    <m/>
  </r>
  <r>
    <s v="45298312"/>
    <x v="869"/>
    <d v="2020-01-07T12:00:00"/>
    <x v="6"/>
    <x v="6"/>
    <x v="80"/>
    <x v="211"/>
    <s v="Lot"/>
    <s v="11417"/>
    <s v="100-03 North Conduit Avenue"/>
    <s v="North Conduit Avenue"/>
    <s v="Ozone Park"/>
    <x v="4"/>
    <s v="Queens"/>
    <x v="1"/>
    <x v="1"/>
    <n v="40.667066220000002"/>
    <n v="-73.834433739999994"/>
    <n v="6"/>
    <m/>
  </r>
  <r>
    <s v="45288457"/>
    <x v="869"/>
    <d v="2020-01-04T00:00:00"/>
    <x v="6"/>
    <x v="6"/>
    <x v="25"/>
    <x v="40"/>
    <s v="Sidewalk"/>
    <s v="11230"/>
    <s v="1193 East   12 Street"/>
    <s v="East   12 Street"/>
    <s v="Brooklyn"/>
    <x v="0"/>
    <s v="Brooklyn"/>
    <x v="0"/>
    <x v="0"/>
    <n v="40.620553860000001"/>
    <n v="-73.963344419999999"/>
    <n v="3"/>
    <m/>
  </r>
  <r>
    <s v="45286251"/>
    <x v="869"/>
    <d v="2020-01-03T02:11:00"/>
    <x v="3"/>
    <x v="3"/>
    <x v="5"/>
    <x v="12"/>
    <s v="Residential Building"/>
    <s v="11418"/>
    <s v="129-11 Jamaica Avenue"/>
    <s v="Jamaica Avenue"/>
    <s v="Richmond Hill"/>
    <x v="0"/>
    <s v="Queens"/>
    <x v="0"/>
    <x v="1"/>
    <n v="40.701614399999997"/>
    <n v="-73.823146010000002"/>
    <n v="2"/>
    <m/>
  </r>
  <r>
    <s v="45288569"/>
    <x v="869"/>
    <d v="2020-01-05T02:05:00"/>
    <x v="3"/>
    <x v="3"/>
    <x v="5"/>
    <x v="12"/>
    <s v="Residential Building"/>
    <s v="11691"/>
    <s v="23-68 Mott Avenue"/>
    <s v="Mott Avenue"/>
    <s v="Far Rockaway"/>
    <x v="0"/>
    <s v="Queens"/>
    <x v="0"/>
    <x v="1"/>
    <n v="40.606684450000003"/>
    <n v="-73.761550279999994"/>
    <n v="4"/>
    <m/>
  </r>
  <r>
    <s v="45286315"/>
    <x v="870"/>
    <d v="2020-01-01T17:40:00"/>
    <x v="1"/>
    <x v="1"/>
    <x v="6"/>
    <x v="22"/>
    <s v="Street/Sidewalk"/>
    <s v="11419"/>
    <s v="95-52 111 Street"/>
    <s v="111 Street"/>
    <s v="South Richmond Hill"/>
    <x v="0"/>
    <s v="Queens"/>
    <x v="0"/>
    <x v="1"/>
    <n v="40.690154450000001"/>
    <n v="-73.833849950000001"/>
    <n v="1"/>
    <m/>
  </r>
  <r>
    <s v="45288461"/>
    <x v="871"/>
    <d v="2020-01-08T00:00:00"/>
    <x v="6"/>
    <x v="6"/>
    <x v="25"/>
    <x v="40"/>
    <s v="Sidewalk"/>
    <s v="11421"/>
    <s v="91-57 86 Street"/>
    <s v="86 Street"/>
    <s v="Woodhaven"/>
    <x v="0"/>
    <s v="Queens"/>
    <x v="0"/>
    <x v="1"/>
    <n v="40.687049880000004"/>
    <n v="-73.856090780000002"/>
    <n v="7"/>
    <m/>
  </r>
  <r>
    <s v="45287105"/>
    <x v="871"/>
    <d v="2020-01-03T00:00:00"/>
    <x v="6"/>
    <x v="6"/>
    <x v="25"/>
    <x v="40"/>
    <s v="Sidewalk"/>
    <s v="11215"/>
    <s v="367 14 Street"/>
    <s v="14 Street"/>
    <s v="Brooklyn"/>
    <x v="0"/>
    <s v="Brooklyn"/>
    <x v="0"/>
    <x v="0"/>
    <n v="40.664173320000003"/>
    <n v="-73.984666390000001"/>
    <n v="2"/>
    <m/>
  </r>
  <r>
    <s v="45288300"/>
    <x v="871"/>
    <d v="2020-01-01T15:55:00"/>
    <x v="0"/>
    <x v="0"/>
    <x v="8"/>
    <x v="144"/>
    <s v="3+ Family Apartment Building"/>
    <s v="11207"/>
    <s v="393 Miller Avenue"/>
    <s v="Miller Avenue"/>
    <s v="Brooklyn"/>
    <x v="0"/>
    <s v="Brooklyn"/>
    <x v="0"/>
    <x v="0"/>
    <n v="40.671055819999999"/>
    <n v="-73.890800740000003"/>
    <n v="0"/>
    <m/>
  </r>
  <r>
    <s v="45289487"/>
    <x v="871"/>
    <d v="2020-01-10T00:00:00"/>
    <x v="7"/>
    <x v="7"/>
    <x v="38"/>
    <x v="56"/>
    <s v=""/>
    <s v="10462"/>
    <s v="2102 Holland Avenue"/>
    <s v="Holland Avenue"/>
    <s v="Bronx"/>
    <x v="0"/>
    <s v="Bronx"/>
    <x v="0"/>
    <x v="2"/>
    <n v="40.853373730000001"/>
    <n v="-73.86577638"/>
    <n v="9"/>
    <m/>
  </r>
  <r>
    <s v="45289159"/>
    <x v="872"/>
    <d v="2020-01-28T00:00:00"/>
    <x v="6"/>
    <x v="6"/>
    <x v="25"/>
    <x v="40"/>
    <s v="Sidewalk"/>
    <s v="11231"/>
    <s v="30 Cheever Place"/>
    <s v="Cheever Place"/>
    <s v="Brooklyn"/>
    <x v="0"/>
    <s v="Brooklyn"/>
    <x v="0"/>
    <x v="0"/>
    <n v="40.686143510000001"/>
    <n v="-73.999336549999995"/>
    <n v="27"/>
    <m/>
  </r>
  <r>
    <s v="45288446"/>
    <x v="872"/>
    <d v="2020-01-23T12:00:00"/>
    <x v="6"/>
    <x v="6"/>
    <x v="29"/>
    <x v="43"/>
    <s v="Sidewalk"/>
    <s v="11207"/>
    <s v="652 Georgia Avenue"/>
    <s v="Georgia Avenue"/>
    <s v="Brooklyn"/>
    <x v="0"/>
    <s v="Brooklyn"/>
    <x v="0"/>
    <x v="0"/>
    <n v="40.660475150000003"/>
    <n v="-73.894220529999998"/>
    <n v="22"/>
    <m/>
  </r>
  <r>
    <s v="45288462"/>
    <x v="872"/>
    <d v="2020-01-05T00:00:00"/>
    <x v="6"/>
    <x v="6"/>
    <x v="25"/>
    <x v="40"/>
    <s v="Sidewalk"/>
    <s v="11364"/>
    <s v="53-46 Francis Lewis Boulevard"/>
    <s v="Francis Lewis Boulevard"/>
    <s v="Oakland Gardens"/>
    <x v="0"/>
    <s v="Queens"/>
    <x v="0"/>
    <x v="1"/>
    <n v="40.748477540000003"/>
    <n v="-73.778193150000007"/>
    <n v="4"/>
    <m/>
  </r>
  <r>
    <s v="45288071"/>
    <x v="872"/>
    <d v="2020-01-05T07:38:00"/>
    <x v="3"/>
    <x v="3"/>
    <x v="5"/>
    <x v="6"/>
    <s v="Residential Building"/>
    <s v="11385"/>
    <s v="61-20 Woodbine Street"/>
    <s v="Woodbine Street"/>
    <s v="Ridgewood"/>
    <x v="0"/>
    <s v="Queens"/>
    <x v="0"/>
    <x v="1"/>
    <n v="40.707830729999998"/>
    <n v="-73.897250909999997"/>
    <n v="4"/>
    <m/>
  </r>
  <r>
    <s v="45285849"/>
    <x v="872"/>
    <d v="2020-01-01T18:17:00"/>
    <x v="1"/>
    <x v="1"/>
    <x v="6"/>
    <x v="7"/>
    <s v="Street/Sidewalk"/>
    <s v="10037"/>
    <s v="121 East  131 Street"/>
    <s v="East  131 Street"/>
    <s v="New York"/>
    <x v="0"/>
    <s v="Manhattan"/>
    <x v="0"/>
    <x v="3"/>
    <n v="40.808664919999998"/>
    <n v="-73.935787039999994"/>
    <n v="1"/>
    <m/>
  </r>
  <r>
    <s v="45286635"/>
    <x v="873"/>
    <d v="2020-01-11T00:00:00"/>
    <x v="6"/>
    <x v="6"/>
    <x v="25"/>
    <x v="40"/>
    <s v="Sidewalk"/>
    <s v="11366"/>
    <s v="73-36 195 Street"/>
    <s v="195 Street"/>
    <s v="Fresh Meadows"/>
    <x v="0"/>
    <s v="Queens"/>
    <x v="0"/>
    <x v="1"/>
    <n v="40.734453420000001"/>
    <n v="-73.777601160000003"/>
    <n v="10"/>
    <m/>
  </r>
  <r>
    <s v="45288626"/>
    <x v="873"/>
    <d v="2020-01-04T00:00:00"/>
    <x v="6"/>
    <x v="6"/>
    <x v="25"/>
    <x v="40"/>
    <s v="Sidewalk"/>
    <s v="11222"/>
    <s v="17A Moultrie Street"/>
    <s v="Moultrie Street"/>
    <s v="Brooklyn"/>
    <x v="0"/>
    <s v="Brooklyn"/>
    <x v="0"/>
    <x v="0"/>
    <n v="40.727700339999998"/>
    <n v="-73.946086379999997"/>
    <n v="3"/>
    <m/>
  </r>
  <r>
    <s v="45295582"/>
    <x v="873"/>
    <d v="2020-01-03T12:00:00"/>
    <x v="6"/>
    <x v="6"/>
    <x v="58"/>
    <x v="170"/>
    <s v="Sidewalk"/>
    <s v="11236"/>
    <s v="8719 Avenue B"/>
    <s v="Avenue B"/>
    <s v="Brooklyn"/>
    <x v="0"/>
    <s v="Brooklyn"/>
    <x v="0"/>
    <x v="0"/>
    <n v="40.648239330000003"/>
    <n v="-73.918323169999994"/>
    <n v="2"/>
    <m/>
  </r>
  <r>
    <s v="45288524"/>
    <x v="873"/>
    <d v="2020-01-02T11:33:00"/>
    <x v="3"/>
    <x v="3"/>
    <x v="11"/>
    <x v="68"/>
    <s v="Residential Building"/>
    <s v="10462"/>
    <s v="2075 Wallace Avenue"/>
    <s v="Wallace Avenue"/>
    <s v="Bronx"/>
    <x v="0"/>
    <s v="Bronx"/>
    <x v="0"/>
    <x v="2"/>
    <n v="40.85267004"/>
    <n v="-73.864881339999997"/>
    <n v="1"/>
    <m/>
  </r>
  <r>
    <s v="45287386"/>
    <x v="873"/>
    <d v="2020-03-18T11:57:00"/>
    <x v="9"/>
    <x v="9"/>
    <x v="59"/>
    <x v="224"/>
    <s v="Street"/>
    <s v="10312"/>
    <s v="122 Jansen Street"/>
    <s v="Jansen Street"/>
    <s v="Staten Island"/>
    <x v="0"/>
    <s v="Staten Island"/>
    <x v="0"/>
    <x v="4"/>
    <n v="40.532415100000001"/>
    <n v="-74.168909260000007"/>
    <n v="77"/>
    <m/>
  </r>
  <r>
    <s v="45287067"/>
    <x v="874"/>
    <d v="2020-01-07T11:29:00"/>
    <x v="6"/>
    <x v="6"/>
    <x v="29"/>
    <x v="43"/>
    <s v="Sidewalk"/>
    <s v="11230"/>
    <s v="1408 East    3 Street"/>
    <s v="East    3 Street"/>
    <s v="Brooklyn"/>
    <x v="0"/>
    <s v="Brooklyn"/>
    <x v="0"/>
    <x v="0"/>
    <n v="40.615975290000002"/>
    <n v="-73.97221845"/>
    <n v="6"/>
    <m/>
  </r>
  <r>
    <s v="45288746"/>
    <x v="874"/>
    <d v="2020-01-01T18:37:00"/>
    <x v="1"/>
    <x v="1"/>
    <x v="1"/>
    <x v="2"/>
    <s v="Street/Sidewalk"/>
    <s v="11373"/>
    <s v="81-67 Dongan Avenue"/>
    <s v="Dongan Avenue"/>
    <s v="Elmhurst"/>
    <x v="0"/>
    <s v="Queens"/>
    <x v="0"/>
    <x v="1"/>
    <n v="40.738872540000003"/>
    <n v="-73.881484159999999"/>
    <n v="1"/>
    <m/>
  </r>
  <r>
    <s v="45289564"/>
    <x v="874"/>
    <d v="2020-01-01T19:43:00"/>
    <x v="1"/>
    <x v="1"/>
    <x v="4"/>
    <x v="3"/>
    <s v="Store/Commercial"/>
    <s v="11232"/>
    <s v="222 27 Street"/>
    <s v="27 Street"/>
    <s v="Brooklyn"/>
    <x v="0"/>
    <s v="Brooklyn"/>
    <x v="0"/>
    <x v="0"/>
    <n v="40.658772599999999"/>
    <n v="-73.998237529999997"/>
    <n v="1"/>
    <m/>
  </r>
  <r>
    <s v="45285652"/>
    <x v="874"/>
    <d v="2020-01-01T21:11:00"/>
    <x v="1"/>
    <x v="1"/>
    <x v="2"/>
    <x v="4"/>
    <s v="Residential Building/House"/>
    <s v="10468"/>
    <s v="2386 Davidson Avenue"/>
    <s v="Davidson Avenue"/>
    <s v="Bronx"/>
    <x v="0"/>
    <s v="Bronx"/>
    <x v="0"/>
    <x v="2"/>
    <n v="40.861403789999997"/>
    <n v="-73.903217339999998"/>
    <n v="1"/>
    <m/>
  </r>
  <r>
    <s v="45290651"/>
    <x v="875"/>
    <d v="2020-01-03T12:00:00"/>
    <x v="6"/>
    <x v="6"/>
    <x v="53"/>
    <x v="106"/>
    <s v="Sidewalk"/>
    <s v="11356"/>
    <s v="120-09 18 Avenue"/>
    <s v="18 Avenue"/>
    <s v="College Point"/>
    <x v="0"/>
    <s v="Queens"/>
    <x v="0"/>
    <x v="1"/>
    <n v="40.783226079999999"/>
    <n v="-73.847487419999993"/>
    <n v="2"/>
    <m/>
  </r>
  <r>
    <s v="45298949"/>
    <x v="875"/>
    <d v="2020-01-02T12:00:00"/>
    <x v="6"/>
    <x v="6"/>
    <x v="64"/>
    <x v="123"/>
    <s v="Street"/>
    <s v="11215"/>
    <s v="197 7 Avenue"/>
    <s v="7 Avenue"/>
    <s v="Brooklyn"/>
    <x v="0"/>
    <s v="Brooklyn"/>
    <x v="0"/>
    <x v="0"/>
    <n v="40.670809159999997"/>
    <n v="-73.97830227"/>
    <n v="1"/>
    <m/>
  </r>
  <r>
    <s v="45287766"/>
    <x v="875"/>
    <d v="2020-01-02T13:37:00"/>
    <x v="8"/>
    <x v="8"/>
    <x v="39"/>
    <x v="58"/>
    <s v=""/>
    <s v="11374"/>
    <s v="63-55 102 Street"/>
    <s v="102 Street"/>
    <s v="Rego Park"/>
    <x v="0"/>
    <s v="Queens"/>
    <x v="0"/>
    <x v="1"/>
    <n v="40.732289020000003"/>
    <n v="-73.853824549999999"/>
    <n v="1"/>
    <m/>
  </r>
  <r>
    <s v="45294531"/>
    <x v="875"/>
    <d v="2020-01-04T12:00:00"/>
    <x v="6"/>
    <x v="6"/>
    <x v="49"/>
    <x v="85"/>
    <s v="Sidewalk"/>
    <s v="10002"/>
    <s v=""/>
    <s v=""/>
    <s v="New York"/>
    <x v="0"/>
    <s v="Manhattan"/>
    <x v="0"/>
    <x v="3"/>
    <n v="40.715169940000003"/>
    <n v="-73.977400439999997"/>
    <n v="3"/>
    <m/>
  </r>
  <r>
    <s v="45286724"/>
    <x v="875"/>
    <d v="2020-01-01T17:59:00"/>
    <x v="3"/>
    <x v="3"/>
    <x v="5"/>
    <x v="6"/>
    <s v="Residential Building"/>
    <s v="11209"/>
    <s v="9519 3 Avenue"/>
    <s v="3 Avenue"/>
    <s v="Brooklyn"/>
    <x v="0"/>
    <s v="Brooklyn"/>
    <x v="0"/>
    <x v="0"/>
    <n v="40.617044180000001"/>
    <n v="-74.033674820000002"/>
    <n v="1"/>
    <m/>
  </r>
  <r>
    <s v="45287439"/>
    <x v="875"/>
    <d v="2020-01-15T12:23:00"/>
    <x v="12"/>
    <x v="12"/>
    <x v="83"/>
    <x v="225"/>
    <s v=""/>
    <s v="10309"/>
    <s v="5840 Amboy Road"/>
    <s v="Amboy Road"/>
    <s v="Staten Island"/>
    <x v="0"/>
    <s v="Staten Island"/>
    <x v="0"/>
    <x v="4"/>
    <n v="40.526028840000002"/>
    <n v="-74.202288350000003"/>
    <n v="14"/>
    <m/>
  </r>
  <r>
    <s v="45284981"/>
    <x v="876"/>
    <d v="2020-01-03T00:00:00"/>
    <x v="6"/>
    <x v="6"/>
    <x v="25"/>
    <x v="40"/>
    <s v="Sidewalk"/>
    <s v="10014"/>
    <s v="153 Charles Street"/>
    <s v="Charles Street"/>
    <s v="New York"/>
    <x v="0"/>
    <s v="Manhattan"/>
    <x v="0"/>
    <x v="3"/>
    <n v="40.734025549999998"/>
    <n v="-74.008977430000002"/>
    <n v="2"/>
    <m/>
  </r>
  <r>
    <s v="45298900"/>
    <x v="876"/>
    <d v="2020-01-03T12:00:00"/>
    <x v="6"/>
    <x v="6"/>
    <x v="16"/>
    <x v="39"/>
    <s v="Sidewalk"/>
    <s v="10312"/>
    <s v="862 Huguenot Avenue"/>
    <s v="Huguenot Avenue"/>
    <s v="Staten Island"/>
    <x v="0"/>
    <s v="Staten Island"/>
    <x v="0"/>
    <x v="4"/>
    <n v="40.533459270000002"/>
    <n v="-74.192594060000005"/>
    <n v="2"/>
    <m/>
  </r>
  <r>
    <s v="45285093"/>
    <x v="876"/>
    <d v="2020-01-01T22:50:00"/>
    <x v="1"/>
    <x v="1"/>
    <x v="1"/>
    <x v="2"/>
    <s v=""/>
    <s v="11691"/>
    <s v="404 Beach   43 Street"/>
    <s v="Beach   43 Street"/>
    <s v="Far Rockaway"/>
    <x v="0"/>
    <s v="Queens"/>
    <x v="0"/>
    <x v="1"/>
    <n v="40.596132709999999"/>
    <n v="-73.774806690000005"/>
    <n v="1"/>
    <m/>
  </r>
  <r>
    <s v="45285503"/>
    <x v="876"/>
    <d v="2020-01-02T06:26:00"/>
    <x v="1"/>
    <x v="1"/>
    <x v="2"/>
    <x v="4"/>
    <s v="Residential Building/House"/>
    <s v="10461"/>
    <s v="1906 Hering Avenue"/>
    <s v="Hering Avenue"/>
    <s v="Bronx"/>
    <x v="0"/>
    <s v="Bronx"/>
    <x v="0"/>
    <x v="2"/>
    <n v="40.853397409999999"/>
    <n v="-73.851501589999998"/>
    <n v="1"/>
    <m/>
  </r>
  <r>
    <s v="45287761"/>
    <x v="877"/>
    <d v="2020-01-01T20:46:00"/>
    <x v="1"/>
    <x v="1"/>
    <x v="1"/>
    <x v="2"/>
    <s v="Street/Sidewalk"/>
    <s v="11421"/>
    <s v="80-22 87 Road"/>
    <s v="87 Road"/>
    <s v="Woodhaven"/>
    <x v="0"/>
    <s v="Queens"/>
    <x v="0"/>
    <x v="1"/>
    <n v="40.69082976"/>
    <n v="-73.860817249999997"/>
    <n v="1"/>
    <m/>
  </r>
  <r>
    <s v="45286945"/>
    <x v="877"/>
    <d v="2020-01-02T05:25:00"/>
    <x v="1"/>
    <x v="1"/>
    <x v="41"/>
    <x v="62"/>
    <s v="Street/Sidewalk"/>
    <s v="11378"/>
    <s v="52-68 66 Street"/>
    <s v="66 Street"/>
    <s v="Maspeth"/>
    <x v="0"/>
    <s v="Queens"/>
    <x v="0"/>
    <x v="1"/>
    <n v="40.73180241"/>
    <n v="-73.899155140000005"/>
    <n v="1"/>
    <m/>
  </r>
  <r>
    <s v="45285940"/>
    <x v="877"/>
    <d v="2020-01-01T16:01:00"/>
    <x v="2"/>
    <x v="2"/>
    <x v="3"/>
    <x v="5"/>
    <s v="Above Address"/>
    <s v="10016"/>
    <s v="227 East   28 Street"/>
    <s v="East   28 Street"/>
    <s v="New York"/>
    <x v="0"/>
    <s v="Manhattan"/>
    <x v="0"/>
    <x v="3"/>
    <n v="40.741552990000002"/>
    <n v="-73.979841789999995"/>
    <n v="1"/>
    <m/>
  </r>
  <r>
    <s v="45287969"/>
    <x v="877"/>
    <d v="2020-01-21T00:00:00"/>
    <x v="7"/>
    <x v="7"/>
    <x v="32"/>
    <x v="109"/>
    <s v=""/>
    <s v="11421"/>
    <s v="94-38 85 Road"/>
    <s v="85 Road"/>
    <s v="Woodhaven"/>
    <x v="0"/>
    <s v="Queens"/>
    <x v="0"/>
    <x v="1"/>
    <n v="40.696408210000001"/>
    <n v="-73.850722500000003"/>
    <n v="20"/>
    <m/>
  </r>
  <r>
    <s v="45289142"/>
    <x v="877"/>
    <d v="2020-01-02T05:26:00"/>
    <x v="1"/>
    <x v="1"/>
    <x v="1"/>
    <x v="2"/>
    <s v="Street/Sidewalk"/>
    <s v="11378"/>
    <s v="61-41 56 Avenue"/>
    <s v="56 Avenue"/>
    <s v="Maspeth"/>
    <x v="0"/>
    <s v="Queens"/>
    <x v="0"/>
    <x v="1"/>
    <n v="40.7250516"/>
    <n v="-73.903880770000001"/>
    <n v="1"/>
    <m/>
  </r>
  <r>
    <s v="45289256"/>
    <x v="877"/>
    <d v="2020-01-01T22:41:00"/>
    <x v="1"/>
    <x v="1"/>
    <x v="6"/>
    <x v="23"/>
    <s v="Street/Sidewalk"/>
    <s v="10461"/>
    <s v="1536 Gillespie Avenue"/>
    <s v="Gillespie Avenue"/>
    <s v="Bronx"/>
    <x v="0"/>
    <s v="Bronx"/>
    <x v="0"/>
    <x v="2"/>
    <n v="40.842804860000001"/>
    <n v="-73.831032719999996"/>
    <n v="1"/>
    <m/>
  </r>
  <r>
    <s v="45286591"/>
    <x v="878"/>
    <d v="2020-01-10T00:00:00"/>
    <x v="6"/>
    <x v="6"/>
    <x v="25"/>
    <x v="40"/>
    <s v="Sidewalk"/>
    <s v="11204"/>
    <s v="1813 60 Street"/>
    <s v="60 Street"/>
    <s v="Brooklyn"/>
    <x v="0"/>
    <s v="Brooklyn"/>
    <x v="0"/>
    <x v="0"/>
    <n v="40.621719980000002"/>
    <n v="-73.986736620000002"/>
    <n v="9"/>
    <m/>
  </r>
  <r>
    <s v="45285462"/>
    <x v="878"/>
    <d v="2020-01-05T00:00:00"/>
    <x v="6"/>
    <x v="6"/>
    <x v="25"/>
    <x v="40"/>
    <s v="Sidewalk"/>
    <s v="11237"/>
    <s v="42 St Nicholas Avenue"/>
    <s v="St Nicholas Avenue"/>
    <s v="Brooklyn"/>
    <x v="0"/>
    <s v="Brooklyn"/>
    <x v="0"/>
    <x v="0"/>
    <n v="40.707111099999999"/>
    <n v="-73.920952560000003"/>
    <n v="4"/>
    <m/>
  </r>
  <r>
    <s v="45286735"/>
    <x v="878"/>
    <d v="2020-01-03T02:12:00"/>
    <x v="3"/>
    <x v="3"/>
    <x v="5"/>
    <x v="6"/>
    <s v="Residential Building"/>
    <s v="10458"/>
    <s v="657 East  187 Street"/>
    <s v="East  187 Street"/>
    <s v="Bronx"/>
    <x v="0"/>
    <s v="Bronx"/>
    <x v="0"/>
    <x v="2"/>
    <n v="40.854765049999997"/>
    <n v="-73.885951649999996"/>
    <n v="2"/>
    <m/>
  </r>
  <r>
    <s v="45289019"/>
    <x v="878"/>
    <d v="2020-01-03T05:47:00"/>
    <x v="3"/>
    <x v="3"/>
    <x v="5"/>
    <x v="6"/>
    <s v="Residential Building"/>
    <s v="10032"/>
    <s v="66 Ft Washington Avenue"/>
    <s v="Ft Washington Avenue"/>
    <s v="New York"/>
    <x v="0"/>
    <s v="Manhattan"/>
    <x v="0"/>
    <x v="3"/>
    <n v="40.837475070000004"/>
    <n v="-73.944129040000007"/>
    <n v="2"/>
    <m/>
  </r>
  <r>
    <s v="45286128"/>
    <x v="879"/>
    <d v="2020-01-04T00:00:00"/>
    <x v="6"/>
    <x v="6"/>
    <x v="25"/>
    <x v="40"/>
    <s v="Sidewalk"/>
    <s v="11218"/>
    <s v="338 Stratford Road"/>
    <s v="Stratford Road"/>
    <s v="Brooklyn"/>
    <x v="0"/>
    <s v="Brooklyn"/>
    <x v="0"/>
    <x v="0"/>
    <n v="40.640468720000001"/>
    <n v="-73.968082550000005"/>
    <n v="3"/>
    <m/>
  </r>
  <r>
    <s v="45284982"/>
    <x v="879"/>
    <d v="2020-01-09T00:00:00"/>
    <x v="6"/>
    <x v="6"/>
    <x v="25"/>
    <x v="40"/>
    <s v="Sidewalk"/>
    <s v="11217"/>
    <s v="100 Lincoln Place"/>
    <s v="Lincoln Place"/>
    <s v="Brooklyn"/>
    <x v="0"/>
    <s v="Brooklyn"/>
    <x v="0"/>
    <x v="0"/>
    <n v="40.676438330000003"/>
    <n v="-73.976432950000003"/>
    <n v="8"/>
    <m/>
  </r>
  <r>
    <s v="45288463"/>
    <x v="879"/>
    <d v="2020-01-05T00:00:00"/>
    <x v="6"/>
    <x v="6"/>
    <x v="25"/>
    <x v="40"/>
    <s v="Sidewalk"/>
    <s v="11694"/>
    <s v="167 Beach  113 Street"/>
    <s v="Beach  113 Street"/>
    <s v="Rockaway Park"/>
    <x v="0"/>
    <s v="Queens"/>
    <x v="0"/>
    <x v="1"/>
    <n v="40.579866459999998"/>
    <n v="-73.834192709999996"/>
    <n v="4"/>
    <m/>
  </r>
  <r>
    <s v="45296744"/>
    <x v="879"/>
    <d v="2020-01-03T12:00:00"/>
    <x v="6"/>
    <x v="6"/>
    <x v="16"/>
    <x v="39"/>
    <s v="Sidewalk"/>
    <s v="11385"/>
    <s v="21-05 Amory Court"/>
    <s v="Amory Court"/>
    <s v="Ridgewood"/>
    <x v="0"/>
    <s v="Queens"/>
    <x v="0"/>
    <x v="1"/>
    <n v="40.711942280000002"/>
    <n v="-73.910262599999996"/>
    <n v="2"/>
    <m/>
  </r>
  <r>
    <s v="45286480"/>
    <x v="879"/>
    <d v="2021-01-14T18:10:00"/>
    <x v="2"/>
    <x v="2"/>
    <x v="3"/>
    <x v="5"/>
    <s v=""/>
    <s v="10025"/>
    <s v="110 West   96 Street"/>
    <s v="West   96 Street"/>
    <s v="New York"/>
    <x v="0"/>
    <s v="Manhattan"/>
    <x v="0"/>
    <x v="3"/>
    <n v="40.793115800000002"/>
    <n v="-73.968161050000006"/>
    <n v="380"/>
    <m/>
  </r>
  <r>
    <s v="45289099"/>
    <x v="879"/>
    <d v="2020-01-01T18:23:00"/>
    <x v="1"/>
    <x v="1"/>
    <x v="9"/>
    <x v="14"/>
    <s v="Street/Sidewalk"/>
    <s v="10032"/>
    <s v="Amsterdam Avenue"/>
    <s v="Amsterdam Avenue"/>
    <s v=""/>
    <x v="0"/>
    <s v="Manhattan"/>
    <x v="0"/>
    <x v="3"/>
    <n v="40.83348848"/>
    <n v="-73.941577510000002"/>
    <n v="1"/>
    <m/>
  </r>
  <r>
    <s v="45288162"/>
    <x v="880"/>
    <d v="2020-01-01T16:04:00"/>
    <x v="2"/>
    <x v="2"/>
    <x v="3"/>
    <x v="5"/>
    <s v="Above Address"/>
    <s v="10016"/>
    <s v="208 East   28 Street"/>
    <s v="East   28 Street"/>
    <s v="New York"/>
    <x v="0"/>
    <s v="Manhattan"/>
    <x v="0"/>
    <x v="3"/>
    <n v="40.741808370000001"/>
    <n v="-73.980494890000003"/>
    <n v="1"/>
    <m/>
  </r>
  <r>
    <s v="45285794"/>
    <x v="880"/>
    <d v="2020-01-17T11:40:00"/>
    <x v="5"/>
    <x v="5"/>
    <x v="14"/>
    <x v="16"/>
    <s v=""/>
    <s v="11430"/>
    <s v="Jfk Airport"/>
    <s v="Jfk Airport"/>
    <s v="Jamaica"/>
    <x v="0"/>
    <s v="Queens"/>
    <x v="0"/>
    <x v="1"/>
    <n v="40.648320490000003"/>
    <n v="-73.788281249999997"/>
    <n v="16"/>
    <m/>
  </r>
  <r>
    <s v="45288688"/>
    <x v="880"/>
    <d v="2020-01-01T22:39:00"/>
    <x v="1"/>
    <x v="1"/>
    <x v="41"/>
    <x v="62"/>
    <s v="Street/Sidewalk"/>
    <s v="11412"/>
    <s v="204 Street"/>
    <s v="204 Street"/>
    <s v=""/>
    <x v="0"/>
    <s v="Queens"/>
    <x v="0"/>
    <x v="1"/>
    <m/>
    <m/>
    <n v="1"/>
    <m/>
  </r>
  <r>
    <s v="45288779"/>
    <x v="880"/>
    <d v="2020-01-01T20:34:00"/>
    <x v="1"/>
    <x v="1"/>
    <x v="6"/>
    <x v="7"/>
    <s v="Street/Sidewalk"/>
    <s v="11378"/>
    <s v="71-05 Caldwell Avenue"/>
    <s v="Caldwell Avenue"/>
    <s v="Maspeth"/>
    <x v="0"/>
    <s v="Queens"/>
    <x v="0"/>
    <x v="1"/>
    <n v="40.724932090000003"/>
    <n v="-73.889958429999993"/>
    <n v="1"/>
    <m/>
  </r>
  <r>
    <s v="45286805"/>
    <x v="881"/>
    <d v="2020-01-01T16:15:00"/>
    <x v="8"/>
    <x v="8"/>
    <x v="35"/>
    <x v="154"/>
    <s v=""/>
    <s v="11432"/>
    <s v=""/>
    <s v=""/>
    <s v="Jamaica"/>
    <x v="0"/>
    <s v="Queens"/>
    <x v="0"/>
    <x v="1"/>
    <n v="40.705690439999998"/>
    <n v="-73.806136499999994"/>
    <n v="1"/>
    <m/>
  </r>
  <r>
    <s v="45285045"/>
    <x v="881"/>
    <d v="2020-01-28T00:00:00"/>
    <x v="7"/>
    <x v="7"/>
    <x v="32"/>
    <x v="109"/>
    <s v=""/>
    <s v="11204"/>
    <s v="1769 46 Street"/>
    <s v="46 Street"/>
    <s v="Brooklyn"/>
    <x v="0"/>
    <s v="Brooklyn"/>
    <x v="0"/>
    <x v="0"/>
    <n v="40.630367819999996"/>
    <n v="-73.979857359999997"/>
    <n v="27"/>
    <m/>
  </r>
  <r>
    <s v="45288251"/>
    <x v="881"/>
    <d v="2020-01-01T20:57:00"/>
    <x v="1"/>
    <x v="1"/>
    <x v="1"/>
    <x v="2"/>
    <s v=""/>
    <s v="11226"/>
    <s v="2500 Newkirk Avenue"/>
    <s v="Newkirk Avenue"/>
    <s v="Brooklyn"/>
    <x v="0"/>
    <s v="Brooklyn"/>
    <x v="0"/>
    <x v="0"/>
    <n v="40.639692279999998"/>
    <n v="-73.953064810000001"/>
    <n v="1"/>
    <m/>
  </r>
  <r>
    <s v="45287582"/>
    <x v="881"/>
    <d v="2020-01-02T16:53:00"/>
    <x v="3"/>
    <x v="3"/>
    <x v="5"/>
    <x v="6"/>
    <s v="Residential Building"/>
    <s v="11208"/>
    <s v="584 Logan Street"/>
    <s v="Logan Street"/>
    <s v="Brooklyn"/>
    <x v="0"/>
    <s v="Brooklyn"/>
    <x v="0"/>
    <x v="0"/>
    <n v="40.671619339999999"/>
    <n v="-73.875417619999993"/>
    <n v="2"/>
    <m/>
  </r>
  <r>
    <s v="45288758"/>
    <x v="881"/>
    <d v="2020-01-03T14:18:00"/>
    <x v="3"/>
    <x v="3"/>
    <x v="5"/>
    <x v="6"/>
    <s v="Residential Building"/>
    <s v="11226"/>
    <s v="735 Ocean Avenue"/>
    <s v="Ocean Avenue"/>
    <s v="Brooklyn"/>
    <x v="0"/>
    <s v="Brooklyn"/>
    <x v="0"/>
    <x v="0"/>
    <n v="40.644588839999997"/>
    <n v="-73.959954780000004"/>
    <n v="2"/>
    <m/>
  </r>
  <r>
    <s v="45288464"/>
    <x v="882"/>
    <d v="2020-01-04T00:00:00"/>
    <x v="6"/>
    <x v="6"/>
    <x v="25"/>
    <x v="40"/>
    <s v="Sidewalk"/>
    <s v="11358"/>
    <s v="45-33 160 Street"/>
    <s v="160 Street"/>
    <s v="Flushing"/>
    <x v="0"/>
    <s v="Queens"/>
    <x v="0"/>
    <x v="1"/>
    <n v="40.755549670000001"/>
    <n v="-73.806511150000006"/>
    <n v="3"/>
    <m/>
  </r>
  <r>
    <s v="45287561"/>
    <x v="882"/>
    <d v="2020-01-04T00:00:00"/>
    <x v="6"/>
    <x v="6"/>
    <x v="25"/>
    <x v="40"/>
    <s v="Sidewalk"/>
    <s v="10301"/>
    <s v="684 Ocean Terrace"/>
    <s v="Ocean Terrace"/>
    <s v="Staten Island"/>
    <x v="0"/>
    <s v="Staten Island"/>
    <x v="0"/>
    <x v="4"/>
    <n v="40.607521060000003"/>
    <n v="-74.101471050000001"/>
    <n v="3"/>
    <m/>
  </r>
  <r>
    <s v="45291995"/>
    <x v="882"/>
    <d v="2020-01-02T12:00:00"/>
    <x v="6"/>
    <x v="6"/>
    <x v="64"/>
    <x v="123"/>
    <s v="Street"/>
    <s v="11217"/>
    <s v="162 Park Place"/>
    <s v="Park Place"/>
    <s v="Brooklyn"/>
    <x v="0"/>
    <s v="Brooklyn"/>
    <x v="0"/>
    <x v="0"/>
    <n v="40.677612340000003"/>
    <n v="-73.972985929999993"/>
    <n v="1"/>
    <m/>
  </r>
  <r>
    <s v="45287845"/>
    <x v="882"/>
    <d v="2020-02-28T15:12:00"/>
    <x v="4"/>
    <x v="4"/>
    <x v="13"/>
    <x v="100"/>
    <s v="Sidewalk"/>
    <s v="10011"/>
    <s v="424 Sixth Avenue"/>
    <s v="Sixth Avenue"/>
    <s v="New York"/>
    <x v="0"/>
    <s v="Manhattan"/>
    <x v="0"/>
    <x v="3"/>
    <n v="40.734330559999997"/>
    <n v="-73.999032970000002"/>
    <n v="58"/>
    <m/>
  </r>
  <r>
    <s v="45286881"/>
    <x v="882"/>
    <d v="2020-01-02T23:02:00"/>
    <x v="1"/>
    <x v="1"/>
    <x v="2"/>
    <x v="3"/>
    <s v="Residential Building/House"/>
    <s v="11236"/>
    <s v="East  105 Street"/>
    <s v="East  105 Street"/>
    <s v=""/>
    <x v="0"/>
    <s v="Brooklyn"/>
    <x v="0"/>
    <x v="0"/>
    <n v="40.64752842"/>
    <n v="-73.894680699999995"/>
    <n v="2"/>
    <m/>
  </r>
  <r>
    <s v="45285497"/>
    <x v="882"/>
    <d v="2020-01-01T22:27:00"/>
    <x v="1"/>
    <x v="1"/>
    <x v="6"/>
    <x v="7"/>
    <s v="Street/Sidewalk"/>
    <s v="10065"/>
    <s v="401 East   65 Street"/>
    <s v="East   65 Street"/>
    <s v="New York"/>
    <x v="0"/>
    <s v="Manhattan"/>
    <x v="0"/>
    <x v="3"/>
    <n v="40.763272129999997"/>
    <n v="-73.958995389999998"/>
    <n v="1"/>
    <m/>
  </r>
  <r>
    <s v="45289557"/>
    <x v="882"/>
    <d v="2020-01-02T01:59:00"/>
    <x v="1"/>
    <x v="1"/>
    <x v="2"/>
    <x v="3"/>
    <s v="Residential Building/House"/>
    <s v="11203"/>
    <s v="702 Midwood Street"/>
    <s v="Midwood Street"/>
    <s v="Brooklyn"/>
    <x v="0"/>
    <s v="Brooklyn"/>
    <x v="0"/>
    <x v="0"/>
    <n v="40.660923949999997"/>
    <n v="-73.937389010000004"/>
    <n v="1"/>
    <m/>
  </r>
  <r>
    <s v="45287839"/>
    <x v="883"/>
    <d v="2020-01-01T20:55:00"/>
    <x v="1"/>
    <x v="1"/>
    <x v="1"/>
    <x v="2"/>
    <s v="Street/Sidewalk"/>
    <s v="11414"/>
    <s v="163-40 91 Street"/>
    <s v="91 Street"/>
    <s v="Howard Beach"/>
    <x v="0"/>
    <s v="Queens"/>
    <x v="0"/>
    <x v="1"/>
    <n v="40.651601730000003"/>
    <n v="-73.839985999999996"/>
    <n v="1"/>
    <m/>
  </r>
  <r>
    <s v="45285425"/>
    <x v="884"/>
    <d v="2020-01-02T13:50:00"/>
    <x v="8"/>
    <x v="8"/>
    <x v="35"/>
    <x v="98"/>
    <s v=""/>
    <s v="10305"/>
    <s v="1091 Hylan Boulevard"/>
    <s v="Hylan Boulevard"/>
    <s v="Staten Island"/>
    <x v="0"/>
    <s v="Staten Island"/>
    <x v="0"/>
    <x v="4"/>
    <n v="40.598511250000001"/>
    <n v="-74.07872802"/>
    <n v="1"/>
    <m/>
  </r>
  <r>
    <s v="45288230"/>
    <x v="884"/>
    <d v="2020-01-02T05:27:00"/>
    <x v="1"/>
    <x v="1"/>
    <x v="6"/>
    <x v="23"/>
    <s v="Street/Sidewalk"/>
    <s v="11378"/>
    <s v="59-38 57 Road"/>
    <s v="57 Road"/>
    <s v="Maspeth"/>
    <x v="0"/>
    <s v="Queens"/>
    <x v="0"/>
    <x v="1"/>
    <n v="40.72246646"/>
    <n v="-73.907751919999995"/>
    <n v="1"/>
    <m/>
  </r>
  <r>
    <s v="45289036"/>
    <x v="884"/>
    <d v="2020-01-02T18:41:00"/>
    <x v="3"/>
    <x v="3"/>
    <x v="5"/>
    <x v="12"/>
    <s v="Residential Building"/>
    <s v="11219"/>
    <s v="1132 51 Street"/>
    <s v="51 Street"/>
    <s v="Brooklyn"/>
    <x v="0"/>
    <s v="Brooklyn"/>
    <x v="0"/>
    <x v="0"/>
    <n v="40.636056740000001"/>
    <n v="-73.996861789999997"/>
    <n v="2"/>
    <m/>
  </r>
  <r>
    <s v="45289463"/>
    <x v="884"/>
    <d v="2020-01-02T12:13:00"/>
    <x v="5"/>
    <x v="5"/>
    <x v="40"/>
    <x v="78"/>
    <s v=""/>
    <s v="10002"/>
    <s v="205 Chrystie Street"/>
    <s v="Chrystie Street"/>
    <s v="New York"/>
    <x v="0"/>
    <s v="Manhattan"/>
    <x v="0"/>
    <x v="3"/>
    <n v="40.722231389999997"/>
    <n v="-73.991745690000002"/>
    <n v="1"/>
    <m/>
  </r>
  <r>
    <s v="45285458"/>
    <x v="884"/>
    <d v="2020-01-02T02:50:00"/>
    <x v="1"/>
    <x v="1"/>
    <x v="2"/>
    <x v="4"/>
    <s v="Residential Building/House"/>
    <s v="11226"/>
    <s v="280 East   21 Street"/>
    <s v="East   21 Street"/>
    <s v="Brooklyn"/>
    <x v="0"/>
    <s v="Brooklyn"/>
    <x v="0"/>
    <x v="0"/>
    <n v="40.647739700000002"/>
    <n v="-73.95951685"/>
    <n v="1"/>
    <m/>
  </r>
  <r>
    <s v="45287185"/>
    <x v="885"/>
    <d v="2020-01-03T02:12:00"/>
    <x v="3"/>
    <x v="3"/>
    <x v="5"/>
    <x v="6"/>
    <s v="Residential Building"/>
    <s v="10462"/>
    <s v="2181 Wallace Avenue"/>
    <s v="Wallace Avenue"/>
    <s v="Bronx"/>
    <x v="0"/>
    <s v="Bronx"/>
    <x v="0"/>
    <x v="2"/>
    <n v="40.855864750000002"/>
    <n v="-73.864777250000003"/>
    <n v="2"/>
    <m/>
  </r>
  <r>
    <s v="45287259"/>
    <x v="885"/>
    <d v="2020-01-06T06:41:00"/>
    <x v="3"/>
    <x v="3"/>
    <x v="5"/>
    <x v="6"/>
    <s v="Residential Building"/>
    <s v="10018"/>
    <s v="447 West   37 Street"/>
    <s v="West   37 Street"/>
    <s v="New York"/>
    <x v="0"/>
    <s v="Manhattan"/>
    <x v="0"/>
    <x v="3"/>
    <n v="40.75605521"/>
    <n v="-73.996708150000003"/>
    <n v="5"/>
    <m/>
  </r>
  <r>
    <s v="45286454"/>
    <x v="885"/>
    <d v="2020-01-01T19:37:00"/>
    <x v="1"/>
    <x v="1"/>
    <x v="1"/>
    <x v="2"/>
    <s v="Street/Sidewalk"/>
    <s v="11208"/>
    <s v="1349 Dumont Avenue"/>
    <s v="Dumont Avenue"/>
    <s v="Brooklyn"/>
    <x v="0"/>
    <s v="Brooklyn"/>
    <x v="0"/>
    <x v="0"/>
    <n v="40.670164659999998"/>
    <n v="-73.868073670000001"/>
    <n v="1"/>
    <m/>
  </r>
  <r>
    <s v="45288038"/>
    <x v="886"/>
    <d v="2020-01-17T13:42:00"/>
    <x v="6"/>
    <x v="6"/>
    <x v="29"/>
    <x v="43"/>
    <s v="Sidewalk"/>
    <s v="10469"/>
    <s v="3028 Mickle Avenue"/>
    <s v="Mickle Avenue"/>
    <s v="Bronx"/>
    <x v="0"/>
    <s v="Bronx"/>
    <x v="0"/>
    <x v="2"/>
    <n v="40.87041"/>
    <n v="-73.841867530000002"/>
    <n v="16"/>
    <m/>
  </r>
  <r>
    <s v="45286133"/>
    <x v="887"/>
    <d v="2020-01-05T00:00:00"/>
    <x v="6"/>
    <x v="6"/>
    <x v="25"/>
    <x v="40"/>
    <s v="Sidewalk"/>
    <s v="11422"/>
    <s v="245-07 148 Avenue"/>
    <s v="148 Avenue"/>
    <s v="Rosedale"/>
    <x v="0"/>
    <s v="Queens"/>
    <x v="0"/>
    <x v="1"/>
    <n v="40.655259090000001"/>
    <n v="-73.739986630000004"/>
    <n v="4"/>
    <m/>
  </r>
  <r>
    <s v="45285426"/>
    <x v="887"/>
    <d v="2020-01-07T13:15:00"/>
    <x v="8"/>
    <x v="8"/>
    <x v="18"/>
    <x v="66"/>
    <s v=""/>
    <s v="10031"/>
    <s v="531 West  145 Street"/>
    <s v="West  145 Street"/>
    <s v="New York"/>
    <x v="0"/>
    <s v="Manhattan"/>
    <x v="0"/>
    <x v="3"/>
    <n v="40.825661160000003"/>
    <n v="-73.948597719999995"/>
    <n v="6"/>
    <m/>
  </r>
  <r>
    <s v="45289344"/>
    <x v="887"/>
    <d v="2020-01-03T00:00:00"/>
    <x v="6"/>
    <x v="6"/>
    <x v="25"/>
    <x v="40"/>
    <s v="Sidewalk"/>
    <s v="11222"/>
    <s v="48 Broome Street"/>
    <s v="Broome Street"/>
    <s v="Brooklyn"/>
    <x v="0"/>
    <s v="Brooklyn"/>
    <x v="0"/>
    <x v="0"/>
    <n v="40.722301109999997"/>
    <n v="-73.945455800000005"/>
    <n v="2"/>
    <m/>
  </r>
  <r>
    <s v="45285055"/>
    <x v="887"/>
    <d v="2020-01-01T16:11:00"/>
    <x v="2"/>
    <x v="2"/>
    <x v="3"/>
    <x v="5"/>
    <s v="Above Address"/>
    <s v="10016"/>
    <s v="216 East   29 Street"/>
    <s v="East   29 Street"/>
    <s v="New York"/>
    <x v="0"/>
    <s v="Manhattan"/>
    <x v="0"/>
    <x v="3"/>
    <n v="40.742332500000003"/>
    <n v="-73.979823510000003"/>
    <n v="1"/>
    <m/>
  </r>
  <r>
    <s v="45286082"/>
    <x v="887"/>
    <d v="2020-01-01T22:46:00"/>
    <x v="1"/>
    <x v="1"/>
    <x v="6"/>
    <x v="7"/>
    <s v="Street/Sidewalk"/>
    <s v="10461"/>
    <s v="1735 Parkview Avenue"/>
    <s v="Parkview Avenue"/>
    <s v="Bronx"/>
    <x v="0"/>
    <s v="Bronx"/>
    <x v="0"/>
    <x v="2"/>
    <n v="40.847255310000001"/>
    <n v="-73.828180459999999"/>
    <n v="1"/>
    <m/>
  </r>
  <r>
    <s v="45287833"/>
    <x v="887"/>
    <d v="2020-01-03T17:13:00"/>
    <x v="3"/>
    <x v="3"/>
    <x v="5"/>
    <x v="6"/>
    <s v="Residential Building"/>
    <s v="11212"/>
    <s v="865 Thomas S Boyland Street"/>
    <s v="Thomas S Boyland Street"/>
    <s v="Brooklyn"/>
    <x v="0"/>
    <s v="Brooklyn"/>
    <x v="0"/>
    <x v="0"/>
    <n v="40.659333799999999"/>
    <n v="-73.911000150000007"/>
    <n v="3"/>
    <m/>
  </r>
  <r>
    <s v="45285034"/>
    <x v="887"/>
    <d v="2020-01-01T16:30:00"/>
    <x v="1"/>
    <x v="1"/>
    <x v="2"/>
    <x v="4"/>
    <s v=""/>
    <s v="11226"/>
    <s v="85 Clarkson Avenue"/>
    <s v="Clarkson Avenue"/>
    <s v="Brooklyn"/>
    <x v="0"/>
    <s v="Brooklyn"/>
    <x v="0"/>
    <x v="0"/>
    <n v="40.654998820000003"/>
    <n v="-73.957231100000001"/>
    <n v="1"/>
    <m/>
  </r>
  <r>
    <s v="45285324"/>
    <x v="887"/>
    <d v="2020-01-01T17:46:00"/>
    <x v="1"/>
    <x v="1"/>
    <x v="1"/>
    <x v="2"/>
    <s v="Street/Sidewalk"/>
    <s v="11210"/>
    <s v="1160 East   40 Street"/>
    <s v="East   40 Street"/>
    <s v="Brooklyn"/>
    <x v="0"/>
    <s v="Brooklyn"/>
    <x v="0"/>
    <x v="0"/>
    <n v="40.62684746"/>
    <n v="-73.937420979999999"/>
    <n v="1"/>
    <m/>
  </r>
  <r>
    <s v="45288538"/>
    <x v="887"/>
    <d v="2020-01-02T21:37:00"/>
    <x v="3"/>
    <x v="3"/>
    <x v="43"/>
    <x v="75"/>
    <s v="Residential Building"/>
    <s v="10039"/>
    <s v="133 West  145 Street"/>
    <s v="West  145 Street"/>
    <s v="New York"/>
    <x v="0"/>
    <s v="Manhattan"/>
    <x v="0"/>
    <x v="3"/>
    <n v="40.820882480000002"/>
    <n v="-73.937263810000005"/>
    <n v="2"/>
    <m/>
  </r>
  <r>
    <s v="45287225"/>
    <x v="887"/>
    <d v="2020-01-01T16:54:00"/>
    <x v="1"/>
    <x v="1"/>
    <x v="22"/>
    <x v="46"/>
    <s v="Street/Sidewalk"/>
    <s v="11366"/>
    <s v="158-40 76 Road"/>
    <s v="76 Road"/>
    <s v="Fresh Meadows"/>
    <x v="0"/>
    <s v="Queens"/>
    <x v="0"/>
    <x v="1"/>
    <n v="40.724457729999997"/>
    <n v="-73.810216429999997"/>
    <n v="1"/>
    <m/>
  </r>
  <r>
    <s v="45287515"/>
    <x v="888"/>
    <d v="2020-01-07T06:53:00"/>
    <x v="6"/>
    <x v="6"/>
    <x v="29"/>
    <x v="43"/>
    <s v="Sidewalk"/>
    <s v="10312"/>
    <s v="297 Darlington Avenue"/>
    <s v="Darlington Avenue"/>
    <s v="Staten Island"/>
    <x v="0"/>
    <s v="Staten Island"/>
    <x v="0"/>
    <x v="4"/>
    <n v="40.536158229999998"/>
    <n v="-74.19536841"/>
    <n v="6"/>
    <m/>
  </r>
  <r>
    <s v="45286636"/>
    <x v="888"/>
    <d v="2020-01-07T00:00:00"/>
    <x v="6"/>
    <x v="6"/>
    <x v="25"/>
    <x v="40"/>
    <s v="Sidewalk"/>
    <s v="11436"/>
    <s v="115-50 146 Street"/>
    <s v="146 Street"/>
    <s v="Jamaica"/>
    <x v="0"/>
    <s v="Queens"/>
    <x v="0"/>
    <x v="1"/>
    <n v="40.682308929999998"/>
    <n v="-73.795741300000003"/>
    <n v="6"/>
    <m/>
  </r>
  <r>
    <s v="45284872"/>
    <x v="889"/>
    <d v="2020-01-01T16:41:00"/>
    <x v="1"/>
    <x v="1"/>
    <x v="6"/>
    <x v="23"/>
    <s v="Street/Sidewalk"/>
    <s v="11423"/>
    <s v="90-29 205 Street"/>
    <s v="205 Street"/>
    <s v="Hollis"/>
    <x v="0"/>
    <s v="Queens"/>
    <x v="0"/>
    <x v="1"/>
    <n v="40.717467509999999"/>
    <n v="-73.757910870000003"/>
    <n v="1"/>
    <m/>
  </r>
  <r>
    <s v="45286414"/>
    <x v="890"/>
    <d v="2020-01-01T16:14:00"/>
    <x v="2"/>
    <x v="2"/>
    <x v="3"/>
    <x v="5"/>
    <s v="Above Address"/>
    <s v="10016"/>
    <s v="36 East   29 Street"/>
    <s v="East   29 Street"/>
    <s v="New York"/>
    <x v="0"/>
    <s v="Manhattan"/>
    <x v="0"/>
    <x v="3"/>
    <n v="40.74444673"/>
    <n v="-73.984839190000002"/>
    <n v="1"/>
    <m/>
  </r>
  <r>
    <s v="45286967"/>
    <x v="890"/>
    <d v="2020-01-01T22:20:00"/>
    <x v="1"/>
    <x v="1"/>
    <x v="1"/>
    <x v="32"/>
    <s v=""/>
    <s v="11435"/>
    <s v="145-11 109 Avenue"/>
    <s v="109 Avenue"/>
    <s v="Jamaica"/>
    <x v="0"/>
    <s v="Queens"/>
    <x v="0"/>
    <x v="1"/>
    <n v="40.689373439999997"/>
    <n v="-73.801705429999998"/>
    <n v="1"/>
    <m/>
  </r>
  <r>
    <s v="45285315"/>
    <x v="890"/>
    <d v="2020-01-03T02:08:00"/>
    <x v="3"/>
    <x v="3"/>
    <x v="5"/>
    <x v="6"/>
    <s v="Residential Building"/>
    <s v="11377"/>
    <s v="72-10 41 Avenue"/>
    <s v="41 Avenue"/>
    <s v="Woodside"/>
    <x v="0"/>
    <s v="Queens"/>
    <x v="0"/>
    <x v="1"/>
    <n v="40.74499909"/>
    <n v="-73.892967580000004"/>
    <n v="2"/>
    <m/>
  </r>
  <r>
    <s v="45287624"/>
    <x v="890"/>
    <d v="2020-01-03T07:58:00"/>
    <x v="3"/>
    <x v="3"/>
    <x v="5"/>
    <x v="6"/>
    <s v="Residential Building"/>
    <s v="10040"/>
    <s v="1571 St Nicholas Avenue"/>
    <s v="St Nicholas Avenue"/>
    <s v="New York"/>
    <x v="0"/>
    <s v="Manhattan"/>
    <x v="0"/>
    <x v="3"/>
    <n v="40.854026359999999"/>
    <n v="-73.930302960000006"/>
    <n v="2"/>
    <m/>
  </r>
  <r>
    <s v="45288032"/>
    <x v="890"/>
    <d v="2020-01-02T17:12:00"/>
    <x v="3"/>
    <x v="3"/>
    <x v="5"/>
    <x v="6"/>
    <s v="Residential Building"/>
    <s v="10468"/>
    <s v="2625 Grand Concourse"/>
    <s v="Grand Concourse"/>
    <s v="Bronx"/>
    <x v="0"/>
    <s v="Bronx"/>
    <x v="0"/>
    <x v="2"/>
    <n v="40.865154179999998"/>
    <n v="-73.895088049999998"/>
    <n v="2"/>
    <m/>
  </r>
  <r>
    <s v="45289704"/>
    <x v="891"/>
    <d v="2020-01-02T07:39:00"/>
    <x v="3"/>
    <x v="3"/>
    <x v="5"/>
    <x v="12"/>
    <s v="Residential Building"/>
    <s v="11213"/>
    <s v="712 Crown Street"/>
    <s v="Crown Street"/>
    <s v="Brooklyn"/>
    <x v="0"/>
    <s v="Brooklyn"/>
    <x v="0"/>
    <x v="0"/>
    <n v="40.665346530000001"/>
    <n v="-73.933809120000006"/>
    <n v="1"/>
    <m/>
  </r>
  <r>
    <s v="45285710"/>
    <x v="891"/>
    <d v="2020-01-03T07:58:00"/>
    <x v="3"/>
    <x v="3"/>
    <x v="5"/>
    <x v="6"/>
    <s v="Residential Building"/>
    <s v="10040"/>
    <s v="1571 St Nicholas Avenue"/>
    <s v="St Nicholas Avenue"/>
    <s v="New York"/>
    <x v="0"/>
    <s v="Manhattan"/>
    <x v="0"/>
    <x v="3"/>
    <n v="40.854026359999999"/>
    <n v="-73.930302960000006"/>
    <n v="2"/>
    <m/>
  </r>
  <r>
    <s v="45285463"/>
    <x v="892"/>
    <d v="2020-01-04T00:00:00"/>
    <x v="6"/>
    <x v="6"/>
    <x v="25"/>
    <x v="40"/>
    <s v="Sidewalk"/>
    <s v="11233"/>
    <s v="774 Macon Street"/>
    <s v="Macon Street"/>
    <s v="Brooklyn"/>
    <x v="0"/>
    <s v="Brooklyn"/>
    <x v="0"/>
    <x v="0"/>
    <n v="40.684520730000003"/>
    <n v="-73.919620019999996"/>
    <n v="3"/>
    <m/>
  </r>
  <r>
    <s v="45287387"/>
    <x v="892"/>
    <d v="2020-01-01T19:51:00"/>
    <x v="1"/>
    <x v="1"/>
    <x v="6"/>
    <x v="31"/>
    <s v="Street/Sidewalk"/>
    <s v="11235"/>
    <s v="4610 Bedford Avenue"/>
    <s v="Bedford Avenue"/>
    <s v="Brooklyn"/>
    <x v="0"/>
    <s v="Brooklyn"/>
    <x v="0"/>
    <x v="0"/>
    <n v="40.589283129999998"/>
    <n v="-73.94462833"/>
    <n v="1"/>
    <m/>
  </r>
  <r>
    <s v="45286481"/>
    <x v="892"/>
    <d v="2020-01-01T19:58:00"/>
    <x v="1"/>
    <x v="1"/>
    <x v="41"/>
    <x v="62"/>
    <s v=""/>
    <s v="10471"/>
    <s v="6307 Liebig Avenue"/>
    <s v="Liebig Avenue"/>
    <s v="Bronx"/>
    <x v="0"/>
    <s v="Bronx"/>
    <x v="0"/>
    <x v="2"/>
    <n v="40.912183910000003"/>
    <n v="-73.900759140000005"/>
    <n v="1"/>
    <m/>
  </r>
  <r>
    <s v="45287199"/>
    <x v="893"/>
    <d v="2020-01-02T13:38:00"/>
    <x v="8"/>
    <x v="8"/>
    <x v="39"/>
    <x v="58"/>
    <s v=""/>
    <s v="11215"/>
    <s v="264 20 Street"/>
    <s v="20 Street"/>
    <s v="Brooklyn"/>
    <x v="0"/>
    <s v="Brooklyn"/>
    <x v="0"/>
    <x v="0"/>
    <n v="40.661464969999997"/>
    <n v="-73.992120850000006"/>
    <n v="1"/>
    <m/>
  </r>
  <r>
    <s v="45286931"/>
    <x v="893"/>
    <d v="2020-01-02T16:23:00"/>
    <x v="3"/>
    <x v="3"/>
    <x v="5"/>
    <x v="6"/>
    <s v="Residential Building"/>
    <s v="11201"/>
    <s v="422 Henry Street"/>
    <s v="Henry Street"/>
    <s v="Brooklyn"/>
    <x v="0"/>
    <s v="Brooklyn"/>
    <x v="0"/>
    <x v="0"/>
    <n v="40.68680225"/>
    <n v="-73.998153860000002"/>
    <n v="2"/>
    <m/>
  </r>
  <r>
    <s v="45285784"/>
    <x v="893"/>
    <d v="2020-01-02T20:55:00"/>
    <x v="3"/>
    <x v="3"/>
    <x v="5"/>
    <x v="6"/>
    <s v="Residential Building"/>
    <s v="10032"/>
    <s v="550 West  160 Street"/>
    <s v="West  160 Street"/>
    <s v="New York"/>
    <x v="0"/>
    <s v="Manhattan"/>
    <x v="0"/>
    <x v="3"/>
    <n v="40.835313960000001"/>
    <n v="-73.942063759999996"/>
    <n v="2"/>
    <m/>
  </r>
  <r>
    <s v="45286610"/>
    <x v="893"/>
    <d v="2020-03-18T00:00:00"/>
    <x v="7"/>
    <x v="7"/>
    <x v="32"/>
    <x v="226"/>
    <s v=""/>
    <s v="11355"/>
    <s v="132-57 Sanford Avenue"/>
    <s v="Sanford Avenue"/>
    <s v="Flushing"/>
    <x v="0"/>
    <s v="Queens"/>
    <x v="0"/>
    <x v="1"/>
    <n v="40.755484369999998"/>
    <n v="-73.831322799999995"/>
    <n v="77"/>
    <m/>
  </r>
  <r>
    <s v="45285742"/>
    <x v="893"/>
    <d v="2020-01-02T20:55:00"/>
    <x v="3"/>
    <x v="3"/>
    <x v="5"/>
    <x v="6"/>
    <s v="Residential Building"/>
    <s v="10032"/>
    <s v="550 West  160 Street"/>
    <s v="West  160 Street"/>
    <s v="New York"/>
    <x v="0"/>
    <s v="Manhattan"/>
    <x v="0"/>
    <x v="3"/>
    <n v="40.835313960000001"/>
    <n v="-73.942063759999996"/>
    <n v="2"/>
    <m/>
  </r>
  <r>
    <s v="45289193"/>
    <x v="893"/>
    <d v="2020-01-03T10:32:00"/>
    <x v="3"/>
    <x v="3"/>
    <x v="5"/>
    <x v="6"/>
    <s v="Residential Building"/>
    <s v="11233"/>
    <s v="1662 Eastern Parkway Extension"/>
    <s v="Eastern Parkway Extension"/>
    <s v="Brooklyn"/>
    <x v="0"/>
    <s v="Brooklyn"/>
    <x v="0"/>
    <x v="0"/>
    <n v="40.672082539999998"/>
    <n v="-73.913603940000002"/>
    <n v="2"/>
    <m/>
  </r>
  <r>
    <s v="45288028"/>
    <x v="894"/>
    <d v="2020-01-03T00:00:00"/>
    <x v="6"/>
    <x v="6"/>
    <x v="25"/>
    <x v="40"/>
    <s v="Sidewalk"/>
    <s v="10460"/>
    <s v="1739 Mansion Street"/>
    <s v="Mansion Street"/>
    <s v="Bronx"/>
    <x v="0"/>
    <s v="Bronx"/>
    <x v="0"/>
    <x v="2"/>
    <n v="40.837975579999998"/>
    <n v="-73.870288720000005"/>
    <n v="2"/>
    <m/>
  </r>
  <r>
    <s v="45284988"/>
    <x v="894"/>
    <d v="2020-01-04T00:00:00"/>
    <x v="6"/>
    <x v="6"/>
    <x v="25"/>
    <x v="40"/>
    <s v="Sidewalk"/>
    <s v="11204"/>
    <s v="992 Dahill Road"/>
    <s v="Dahill Road"/>
    <s v="Brooklyn"/>
    <x v="0"/>
    <s v="Brooklyn"/>
    <x v="0"/>
    <x v="0"/>
    <n v="40.623637029999998"/>
    <n v="-73.976876669999996"/>
    <n v="3"/>
    <m/>
  </r>
  <r>
    <s v="45284971"/>
    <x v="894"/>
    <d v="2020-01-03T00:00:00"/>
    <x v="6"/>
    <x v="6"/>
    <x v="25"/>
    <x v="40"/>
    <s v="Sidewalk"/>
    <s v="11379"/>
    <s v="61-05 76 Street"/>
    <s v="76 Street"/>
    <s v="Middle Village"/>
    <x v="0"/>
    <s v="Queens"/>
    <x v="0"/>
    <x v="1"/>
    <n v="40.722825469999997"/>
    <n v="-73.882977420000003"/>
    <n v="2"/>
    <m/>
  </r>
  <r>
    <s v="45289181"/>
    <x v="894"/>
    <d v="2020-01-03T21:52:00"/>
    <x v="3"/>
    <x v="3"/>
    <x v="5"/>
    <x v="12"/>
    <s v="Residential Building"/>
    <s v="10461"/>
    <s v="3565 Bruckner Boulevard"/>
    <s v="Bruckner Boulevard"/>
    <s v="Bronx"/>
    <x v="0"/>
    <s v="Bronx"/>
    <x v="0"/>
    <x v="2"/>
    <n v="40.847943319999999"/>
    <n v="-73.82756784"/>
    <n v="3"/>
    <m/>
  </r>
  <r>
    <s v="45286699"/>
    <x v="894"/>
    <d v="2020-01-02T16:53:00"/>
    <x v="3"/>
    <x v="3"/>
    <x v="5"/>
    <x v="6"/>
    <s v="Residential Building"/>
    <s v="11208"/>
    <s v="704 Logan Street"/>
    <s v="Logan Street"/>
    <s v="Brooklyn"/>
    <x v="0"/>
    <s v="Brooklyn"/>
    <x v="0"/>
    <x v="0"/>
    <n v="40.668609930000002"/>
    <n v="-73.874377859999996"/>
    <n v="2"/>
    <m/>
  </r>
  <r>
    <s v="45286872"/>
    <x v="894"/>
    <d v="2020-01-01T16:18:00"/>
    <x v="2"/>
    <x v="2"/>
    <x v="3"/>
    <x v="5"/>
    <s v="Above Address"/>
    <s v="10016"/>
    <s v="299 East   28 Street"/>
    <s v="East   28 Street"/>
    <s v="New York"/>
    <x v="0"/>
    <s v="Manhattan"/>
    <x v="0"/>
    <x v="3"/>
    <n v="40.741080699999998"/>
    <n v="-73.978726859999995"/>
    <n v="1"/>
    <m/>
  </r>
  <r>
    <s v="45288909"/>
    <x v="894"/>
    <d v="2020-01-01T22:41:00"/>
    <x v="1"/>
    <x v="1"/>
    <x v="2"/>
    <x v="3"/>
    <s v="Residential Building/House"/>
    <s v="11106"/>
    <s v="23-03 36 Avenue"/>
    <s v="36 Avenue"/>
    <s v="Astoria"/>
    <x v="0"/>
    <s v="Queens"/>
    <x v="0"/>
    <x v="1"/>
    <n v="40.759047899999999"/>
    <n v="-73.934990209999995"/>
    <n v="1"/>
    <m/>
  </r>
  <r>
    <s v="45289607"/>
    <x v="895"/>
    <d v="2020-01-02T02:40:00"/>
    <x v="1"/>
    <x v="1"/>
    <x v="23"/>
    <x v="87"/>
    <s v=""/>
    <s v="11218"/>
    <s v="416 East    8 Street"/>
    <s v="East    8 Street"/>
    <s v="Brooklyn"/>
    <x v="0"/>
    <s v="Brooklyn"/>
    <x v="0"/>
    <x v="0"/>
    <n v="40.639906799999999"/>
    <n v="-73.970961779999996"/>
    <n v="1"/>
    <m/>
  </r>
  <r>
    <s v="45287922"/>
    <x v="895"/>
    <d v="2020-01-01T16:19:00"/>
    <x v="0"/>
    <x v="0"/>
    <x v="8"/>
    <x v="70"/>
    <s v="3+ Family Apt. Building"/>
    <s v="11374"/>
    <s v="62-60 99 Street"/>
    <s v="99 Street"/>
    <s v="Rego Park"/>
    <x v="0"/>
    <s v="Queens"/>
    <x v="0"/>
    <x v="1"/>
    <n v="40.733468449999997"/>
    <n v="-73.857560129999996"/>
    <n v="0"/>
    <m/>
  </r>
  <r>
    <s v="45288469"/>
    <x v="896"/>
    <d v="2020-01-04T00:00:00"/>
    <x v="6"/>
    <x v="6"/>
    <x v="25"/>
    <x v="40"/>
    <s v="Sidewalk"/>
    <s v="11214"/>
    <s v="2421 Benson Avenue"/>
    <s v="Benson Avenue"/>
    <s v="Brooklyn"/>
    <x v="0"/>
    <s v="Brooklyn"/>
    <x v="0"/>
    <x v="0"/>
    <n v="40.5972066"/>
    <n v="-73.990572839999999"/>
    <n v="3"/>
    <m/>
  </r>
  <r>
    <s v="45284989"/>
    <x v="896"/>
    <d v="2020-01-03T13:44:00"/>
    <x v="8"/>
    <x v="8"/>
    <x v="73"/>
    <x v="227"/>
    <s v=""/>
    <s v="11208"/>
    <s v="704 Logan Street"/>
    <s v="Logan Street"/>
    <s v="Brooklyn"/>
    <x v="0"/>
    <s v="Brooklyn"/>
    <x v="0"/>
    <x v="0"/>
    <n v="40.668609930000002"/>
    <n v="-73.874377859999996"/>
    <n v="2"/>
    <m/>
  </r>
  <r>
    <s v="45289404"/>
    <x v="896"/>
    <d v="2020-01-01T16:44:00"/>
    <x v="1"/>
    <x v="1"/>
    <x v="2"/>
    <x v="14"/>
    <s v="Residential Building/House"/>
    <s v="10034"/>
    <s v="213 Nagle Avenue"/>
    <s v="Nagle Avenue"/>
    <s v="New York"/>
    <x v="0"/>
    <s v="Manhattan"/>
    <x v="0"/>
    <x v="3"/>
    <n v="40.862250269999997"/>
    <n v="-73.922915619999998"/>
    <n v="1"/>
    <m/>
  </r>
  <r>
    <s v="45286342"/>
    <x v="896"/>
    <d v="2020-01-01T17:48:00"/>
    <x v="1"/>
    <x v="1"/>
    <x v="2"/>
    <x v="3"/>
    <s v="Residential Building/House"/>
    <s v="11221"/>
    <s v="288 Cornelia Street"/>
    <s v="Cornelia Street"/>
    <s v="Brooklyn"/>
    <x v="0"/>
    <s v="Brooklyn"/>
    <x v="0"/>
    <x v="0"/>
    <n v="40.69434923"/>
    <n v="-73.911425820000005"/>
    <n v="1"/>
    <m/>
  </r>
  <r>
    <s v="45286743"/>
    <x v="896"/>
    <d v="2020-01-15T15:41:00"/>
    <x v="3"/>
    <x v="3"/>
    <x v="56"/>
    <x v="105"/>
    <s v="Residential Building"/>
    <s v="10455"/>
    <s v="540 Concord Avenue"/>
    <s v="Concord Avenue"/>
    <s v="Bronx"/>
    <x v="0"/>
    <s v="Bronx"/>
    <x v="0"/>
    <x v="2"/>
    <n v="40.812821"/>
    <n v="-73.908226369999994"/>
    <n v="14"/>
    <m/>
  </r>
  <r>
    <s v="45285470"/>
    <x v="896"/>
    <d v="2020-01-01T19:43:00"/>
    <x v="1"/>
    <x v="1"/>
    <x v="4"/>
    <x v="3"/>
    <s v="Store/Commercial"/>
    <s v="11232"/>
    <s v="220 27 Street"/>
    <s v="27 Street"/>
    <s v="Brooklyn"/>
    <x v="0"/>
    <s v="Brooklyn"/>
    <x v="0"/>
    <x v="0"/>
    <n v="40.658800050000004"/>
    <n v="-73.998280780000002"/>
    <n v="1"/>
    <m/>
  </r>
  <r>
    <s v="45288747"/>
    <x v="897"/>
    <d v="2024-06-03T13:08:00"/>
    <x v="0"/>
    <x v="0"/>
    <x v="37"/>
    <x v="228"/>
    <s v="Restaurant/Bar/Deli/Bakery"/>
    <s v="11385"/>
    <s v="67-11 Myrtle Avenue"/>
    <s v="Myrtle Avenue"/>
    <s v="Ridgewood"/>
    <x v="0"/>
    <s v="Queens"/>
    <x v="0"/>
    <x v="1"/>
    <n v="40.701520889999998"/>
    <n v="-73.885997419999995"/>
    <n v="1615"/>
    <m/>
  </r>
  <r>
    <s v="45286947"/>
    <x v="897"/>
    <d v="2020-01-01T20:48:00"/>
    <x v="1"/>
    <x v="1"/>
    <x v="6"/>
    <x v="23"/>
    <s v="Street/Sidewalk"/>
    <s v="11417"/>
    <s v="132-04 83 Street"/>
    <s v="83 Street"/>
    <s v="Ozone Park"/>
    <x v="0"/>
    <s v="Queens"/>
    <x v="0"/>
    <x v="1"/>
    <n v="40.675128829999998"/>
    <n v="-73.85352804"/>
    <n v="1"/>
    <m/>
  </r>
  <r>
    <s v="45288729"/>
    <x v="897"/>
    <d v="2020-01-01T18:16:00"/>
    <x v="1"/>
    <x v="1"/>
    <x v="2"/>
    <x v="3"/>
    <s v="Residential Building/House"/>
    <s v="10029"/>
    <s v="1995 3 Avenue"/>
    <s v="3 Avenue"/>
    <s v="New York"/>
    <x v="0"/>
    <s v="Manhattan"/>
    <x v="0"/>
    <x v="3"/>
    <n v="40.79384993"/>
    <n v="-73.943002730000003"/>
    <n v="1"/>
    <m/>
  </r>
  <r>
    <s v="45289088"/>
    <x v="897"/>
    <d v="2020-01-01T17:55:00"/>
    <x v="1"/>
    <x v="1"/>
    <x v="2"/>
    <x v="3"/>
    <s v="Residential Building/House"/>
    <s v="10031"/>
    <s v="515 West  135 Street"/>
    <s v="West  135 Street"/>
    <s v="New York"/>
    <x v="0"/>
    <s v="Manhattan"/>
    <x v="0"/>
    <x v="3"/>
    <n v="40.819232110000002"/>
    <n v="-73.952887599999997"/>
    <n v="1"/>
    <m/>
  </r>
  <r>
    <s v="45286142"/>
    <x v="898"/>
    <d v="2020-01-04T00:00:00"/>
    <x v="6"/>
    <x v="6"/>
    <x v="25"/>
    <x v="40"/>
    <s v="Sidewalk"/>
    <s v="11364"/>
    <s v="69-20 Cloverdale Boulevard"/>
    <s v="Cloverdale Boulevard"/>
    <s v="Oakland Gardens"/>
    <x v="0"/>
    <s v="Queens"/>
    <x v="0"/>
    <x v="1"/>
    <n v="40.74471389"/>
    <n v="-73.74851898"/>
    <n v="3"/>
    <m/>
  </r>
  <r>
    <s v="45286007"/>
    <x v="898"/>
    <d v="2020-01-01T18:07:00"/>
    <x v="1"/>
    <x v="1"/>
    <x v="6"/>
    <x v="31"/>
    <s v="Street/Sidewalk"/>
    <s v="11238"/>
    <s v="459 Vanderbilt Avenue"/>
    <s v="Vanderbilt Avenue"/>
    <s v="Brooklyn"/>
    <x v="0"/>
    <s v="Brooklyn"/>
    <x v="0"/>
    <x v="0"/>
    <n v="40.684736530000002"/>
    <n v="-73.968147889999997"/>
    <n v="1"/>
    <m/>
  </r>
  <r>
    <s v="45289727"/>
    <x v="898"/>
    <d v="2022-07-26T15:41:00"/>
    <x v="9"/>
    <x v="9"/>
    <x v="65"/>
    <x v="124"/>
    <s v="Street"/>
    <s v="11220"/>
    <s v="5819 Eighth Avenue"/>
    <s v="Eighth Avenue"/>
    <s v="Brooklyn"/>
    <x v="0"/>
    <s v="Brooklyn"/>
    <x v="0"/>
    <x v="0"/>
    <n v="40.636473680000002"/>
    <n v="-74.008528350000006"/>
    <n v="937"/>
    <m/>
  </r>
  <r>
    <s v="45288108"/>
    <x v="898"/>
    <d v="2020-01-01T16:44:00"/>
    <x v="1"/>
    <x v="1"/>
    <x v="2"/>
    <x v="3"/>
    <s v="Residential Building/House"/>
    <s v="10034"/>
    <s v="213 Nagle Avenue"/>
    <s v="Nagle Avenue"/>
    <s v="New York"/>
    <x v="0"/>
    <s v="Manhattan"/>
    <x v="0"/>
    <x v="3"/>
    <n v="40.862250269999997"/>
    <n v="-73.922915619999998"/>
    <n v="1"/>
    <m/>
  </r>
  <r>
    <s v="45286873"/>
    <x v="898"/>
    <d v="2020-01-01T16:50:00"/>
    <x v="1"/>
    <x v="1"/>
    <x v="2"/>
    <x v="14"/>
    <s v="Residential Building/House"/>
    <s v="11433"/>
    <s v="169-28 110 Road"/>
    <s v="110 Road"/>
    <s v="Jamaica"/>
    <x v="0"/>
    <s v="Queens"/>
    <x v="0"/>
    <x v="1"/>
    <n v="40.694870399999999"/>
    <n v="-73.782987410000004"/>
    <n v="1"/>
    <m/>
  </r>
  <r>
    <s v="45287102"/>
    <x v="899"/>
    <d v="2020-01-09T00:00:00"/>
    <x v="6"/>
    <x v="6"/>
    <x v="25"/>
    <x v="40"/>
    <s v="Sidewalk"/>
    <s v="11235"/>
    <s v="2797 Bragg Street"/>
    <s v="Bragg Street"/>
    <s v="Brooklyn"/>
    <x v="0"/>
    <s v="Brooklyn"/>
    <x v="0"/>
    <x v="0"/>
    <n v="40.585327290000002"/>
    <n v="-73.933197179999993"/>
    <n v="8"/>
    <m/>
  </r>
  <r>
    <s v="45288921"/>
    <x v="899"/>
    <d v="2020-01-02T12:00:00"/>
    <x v="8"/>
    <x v="8"/>
    <x v="51"/>
    <x v="198"/>
    <s v=""/>
    <s v="10031"/>
    <s v=""/>
    <s v=""/>
    <s v="New York"/>
    <x v="0"/>
    <s v="Manhattan"/>
    <x v="0"/>
    <x v="3"/>
    <n v="40.82388692"/>
    <n v="-73.952306199999995"/>
    <n v="1"/>
    <m/>
  </r>
  <r>
    <s v="45287057"/>
    <x v="899"/>
    <d v="2020-03-24T00:00:00"/>
    <x v="7"/>
    <x v="7"/>
    <x v="32"/>
    <x v="47"/>
    <s v=""/>
    <s v="11218"/>
    <s v="597 East    8 Street"/>
    <s v="East    8 Street"/>
    <s v="Brooklyn"/>
    <x v="0"/>
    <s v="Brooklyn"/>
    <x v="0"/>
    <x v="0"/>
    <n v="40.635265130000001"/>
    <n v="-73.970063060000001"/>
    <n v="83"/>
    <m/>
  </r>
  <r>
    <s v="45289188"/>
    <x v="899"/>
    <d v="2020-01-08T13:42:00"/>
    <x v="3"/>
    <x v="3"/>
    <x v="31"/>
    <x v="79"/>
    <s v="Residential Building"/>
    <s v="11237"/>
    <s v="407 Cornelia Street"/>
    <s v="Cornelia Street"/>
    <s v="Brooklyn"/>
    <x v="0"/>
    <s v="Brooklyn"/>
    <x v="0"/>
    <x v="0"/>
    <n v="40.697442969999997"/>
    <n v="-73.908414039999997"/>
    <n v="7"/>
    <m/>
  </r>
  <r>
    <s v="45285285"/>
    <x v="899"/>
    <d v="2020-01-03T16:43:00"/>
    <x v="3"/>
    <x v="3"/>
    <x v="5"/>
    <x v="12"/>
    <s v="Residential Building"/>
    <s v="11220"/>
    <s v="519 54 Street"/>
    <s v="54 Street"/>
    <s v="Brooklyn"/>
    <x v="0"/>
    <s v="Brooklyn"/>
    <x v="0"/>
    <x v="0"/>
    <n v="40.642500910000003"/>
    <n v="-74.012027959999998"/>
    <n v="3"/>
    <m/>
  </r>
  <r>
    <s v="45285965"/>
    <x v="900"/>
    <d v="2020-01-01T18:02:00"/>
    <x v="1"/>
    <x v="1"/>
    <x v="84"/>
    <x v="10"/>
    <s v=""/>
    <s v="10019"/>
    <s v="Columbus Circle"/>
    <s v="Columbus Circle"/>
    <s v="New York"/>
    <x v="0"/>
    <s v="Manhattan"/>
    <x v="0"/>
    <x v="3"/>
    <n v="40.76771626"/>
    <n v="-73.981953020000006"/>
    <n v="1"/>
    <m/>
  </r>
  <r>
    <s v="45288242"/>
    <x v="900"/>
    <d v="2020-01-01T16:51:00"/>
    <x v="1"/>
    <x v="1"/>
    <x v="2"/>
    <x v="3"/>
    <s v="Residential Building/House"/>
    <s v="11433"/>
    <s v="169-28 110 Road"/>
    <s v="110 Road"/>
    <s v="Jamaica"/>
    <x v="0"/>
    <s v="Queens"/>
    <x v="0"/>
    <x v="1"/>
    <n v="40.694870399999999"/>
    <n v="-73.782987410000004"/>
    <n v="1"/>
    <m/>
  </r>
  <r>
    <s v="45288237"/>
    <x v="900"/>
    <d v="2025-04-22T17:03:00"/>
    <x v="9"/>
    <x v="9"/>
    <x v="65"/>
    <x v="124"/>
    <s v="Street"/>
    <s v="11372"/>
    <s v="35-13 76 Street"/>
    <s v="76 Street"/>
    <s v="Jackson Heights"/>
    <x v="0"/>
    <s v="Queens"/>
    <x v="0"/>
    <x v="1"/>
    <n v="40.750878479999997"/>
    <n v="-73.89019347"/>
    <n v="1939"/>
    <m/>
  </r>
  <r>
    <s v="45284984"/>
    <x v="901"/>
    <d v="2020-01-03T00:00:00"/>
    <x v="6"/>
    <x v="6"/>
    <x v="25"/>
    <x v="40"/>
    <s v="Sidewalk"/>
    <s v="11105"/>
    <s v="21-12 33 Street"/>
    <s v="33 Street"/>
    <s v="Astoria"/>
    <x v="0"/>
    <s v="Queens"/>
    <x v="0"/>
    <x v="1"/>
    <n v="40.776771449999998"/>
    <n v="-73.907914989999995"/>
    <n v="2"/>
    <m/>
  </r>
  <r>
    <s v="45287662"/>
    <x v="901"/>
    <d v="2020-01-01T17:50:00"/>
    <x v="4"/>
    <x v="4"/>
    <x v="15"/>
    <x v="49"/>
    <s v=""/>
    <s v="11204"/>
    <s v=""/>
    <s v=""/>
    <s v="Brooklyn"/>
    <x v="0"/>
    <s v="Brooklyn"/>
    <x v="0"/>
    <x v="0"/>
    <n v="40.61578102"/>
    <n v="-73.999942369999999"/>
    <n v="1"/>
    <m/>
  </r>
  <r>
    <s v="45287690"/>
    <x v="901"/>
    <d v="2020-01-01T16:51:00"/>
    <x v="1"/>
    <x v="1"/>
    <x v="2"/>
    <x v="3"/>
    <s v="Residential Building/House"/>
    <s v="11433"/>
    <s v="169-28 110 Road"/>
    <s v="110 Road"/>
    <s v="Jamaica"/>
    <x v="0"/>
    <s v="Queens"/>
    <x v="0"/>
    <x v="1"/>
    <n v="40.694870399999999"/>
    <n v="-73.782987410000004"/>
    <n v="1"/>
    <m/>
  </r>
  <r>
    <s v="45288922"/>
    <x v="902"/>
    <d v="2020-01-07T19:10:00"/>
    <x v="8"/>
    <x v="8"/>
    <x v="18"/>
    <x v="229"/>
    <s v=""/>
    <s v="11211"/>
    <s v="58 Bushwick Avenue"/>
    <s v="Bushwick Avenue"/>
    <s v="Brooklyn"/>
    <x v="0"/>
    <s v="Brooklyn"/>
    <x v="0"/>
    <x v="0"/>
    <n v="40.713071159999998"/>
    <n v="-73.941257410000006"/>
    <n v="7"/>
    <m/>
  </r>
  <r>
    <s v="45288644"/>
    <x v="902"/>
    <d v="2020-01-02T03:17:00"/>
    <x v="1"/>
    <x v="1"/>
    <x v="1"/>
    <x v="2"/>
    <s v="Street/Sidewalk"/>
    <s v="11373"/>
    <s v="90-23 54 Avenue"/>
    <s v="54 Avenue"/>
    <s v="Elmhurst"/>
    <x v="0"/>
    <s v="Queens"/>
    <x v="0"/>
    <x v="1"/>
    <n v="40.737537639999999"/>
    <n v="-73.872873069999997"/>
    <n v="1"/>
    <m/>
  </r>
  <r>
    <s v="45287394"/>
    <x v="902"/>
    <d v="2020-01-02T06:05:00"/>
    <x v="1"/>
    <x v="1"/>
    <x v="6"/>
    <x v="126"/>
    <s v="Street/Sidewalk"/>
    <s v="10461"/>
    <s v="1086 Morris Park Avenue"/>
    <s v="Morris Park Avenue"/>
    <s v="Bronx"/>
    <x v="0"/>
    <s v="Bronx"/>
    <x v="0"/>
    <x v="2"/>
    <n v="40.849359679999999"/>
    <n v="-73.853444390000007"/>
    <n v="1"/>
    <m/>
  </r>
  <r>
    <s v="45288429"/>
    <x v="902"/>
    <d v="2020-01-02T17:12:00"/>
    <x v="3"/>
    <x v="3"/>
    <x v="5"/>
    <x v="12"/>
    <s v="Residential Building"/>
    <s v="10457"/>
    <s v="2176 Tiebout Avenue"/>
    <s v="Tiebout Avenue"/>
    <s v="Bronx"/>
    <x v="0"/>
    <s v="Bronx"/>
    <x v="0"/>
    <x v="2"/>
    <n v="40.8544391"/>
    <n v="-73.898423370000003"/>
    <n v="2"/>
    <m/>
  </r>
  <r>
    <s v="45288554"/>
    <x v="902"/>
    <d v="2020-01-03T17:07:00"/>
    <x v="3"/>
    <x v="3"/>
    <x v="5"/>
    <x v="12"/>
    <s v="Residential Building"/>
    <s v="11385"/>
    <s v="2028 Gates Avenue"/>
    <s v="Gates Avenue"/>
    <s v="Ridgewood"/>
    <x v="0"/>
    <s v="Queens"/>
    <x v="0"/>
    <x v="1"/>
    <n v="40.706772270000002"/>
    <n v="-73.904819649999993"/>
    <n v="3"/>
    <m/>
  </r>
  <r>
    <s v="45284945"/>
    <x v="903"/>
    <d v="2020-02-07T10:38:00"/>
    <x v="6"/>
    <x v="6"/>
    <x v="29"/>
    <x v="43"/>
    <s v="Sidewalk"/>
    <s v="11214"/>
    <s v="8720 24 Avenue"/>
    <s v="24 Avenue"/>
    <s v="Brooklyn"/>
    <x v="0"/>
    <s v="Brooklyn"/>
    <x v="0"/>
    <x v="0"/>
    <n v="40.596794989999999"/>
    <n v="-73.991966439999999"/>
    <n v="37"/>
    <m/>
  </r>
  <r>
    <s v="45288470"/>
    <x v="903"/>
    <d v="2020-01-05T00:00:00"/>
    <x v="6"/>
    <x v="6"/>
    <x v="25"/>
    <x v="40"/>
    <s v="Sidewalk"/>
    <s v="11237"/>
    <s v="292 Stockholm Street"/>
    <s v="Stockholm Street"/>
    <s v="Brooklyn"/>
    <x v="0"/>
    <s v="Brooklyn"/>
    <x v="0"/>
    <x v="0"/>
    <n v="40.702691119999997"/>
    <n v="-73.919634169999995"/>
    <n v="4"/>
    <m/>
  </r>
  <r>
    <s v="45288849"/>
    <x v="903"/>
    <d v="2020-01-01T18:24:00"/>
    <x v="1"/>
    <x v="1"/>
    <x v="2"/>
    <x v="4"/>
    <s v="Residential Building/House"/>
    <s v="11212"/>
    <s v="151 Riverdale Avenue"/>
    <s v="Riverdale Avenue"/>
    <s v="Brooklyn"/>
    <x v="0"/>
    <s v="Brooklyn"/>
    <x v="0"/>
    <x v="0"/>
    <n v="40.660651309999999"/>
    <n v="-73.911023630000003"/>
    <n v="1"/>
    <m/>
  </r>
  <r>
    <s v="45287840"/>
    <x v="904"/>
    <d v="2020-01-02T10:15:00"/>
    <x v="1"/>
    <x v="1"/>
    <x v="6"/>
    <x v="31"/>
    <s v="Street/Sidewalk"/>
    <s v="11230"/>
    <s v="35 Waldorf Court"/>
    <s v="Waldorf Court"/>
    <s v="Brooklyn"/>
    <x v="0"/>
    <s v="Brooklyn"/>
    <x v="0"/>
    <x v="0"/>
    <n v="40.631560219999997"/>
    <n v="-73.962589010000002"/>
    <n v="1"/>
    <m/>
  </r>
  <r>
    <s v="45284993"/>
    <x v="904"/>
    <d v="2020-01-04T00:00:00"/>
    <x v="6"/>
    <x v="6"/>
    <x v="25"/>
    <x v="40"/>
    <s v="Sidewalk"/>
    <s v="10314"/>
    <s v="32 Calvanico Lane"/>
    <s v="Calvanico Lane"/>
    <s v="Staten Island"/>
    <x v="0"/>
    <s v="Staten Island"/>
    <x v="0"/>
    <x v="4"/>
    <n v="40.594642800000003"/>
    <n v="-74.183192480000002"/>
    <n v="3"/>
    <m/>
  </r>
  <r>
    <s v="45287698"/>
    <x v="904"/>
    <d v="2020-01-02T11:56:00"/>
    <x v="5"/>
    <x v="5"/>
    <x v="40"/>
    <x v="59"/>
    <s v=""/>
    <s v="10001"/>
    <s v="530 West   27 Street"/>
    <s v="West   27 Street"/>
    <s v="New York"/>
    <x v="0"/>
    <s v="Manhattan"/>
    <x v="0"/>
    <x v="3"/>
    <n v="40.75074961"/>
    <n v="-74.003641680000001"/>
    <n v="1"/>
    <m/>
  </r>
  <r>
    <s v="45288109"/>
    <x v="904"/>
    <d v="2020-01-01T22:54:00"/>
    <x v="1"/>
    <x v="1"/>
    <x v="1"/>
    <x v="2"/>
    <s v=""/>
    <s v="11385"/>
    <s v="60-23 67 Avenue"/>
    <s v="67 Avenue"/>
    <s v="Ridgewood"/>
    <x v="0"/>
    <s v="Queens"/>
    <x v="0"/>
    <x v="1"/>
    <n v="40.704953379999999"/>
    <n v="-73.899412159999997"/>
    <n v="1"/>
    <m/>
  </r>
  <r>
    <s v="45284985"/>
    <x v="905"/>
    <d v="2020-01-03T00:00:00"/>
    <x v="6"/>
    <x v="6"/>
    <x v="25"/>
    <x v="40"/>
    <s v="Sidewalk"/>
    <s v="11217"/>
    <s v="141 Nevins Street"/>
    <s v="Nevins Street"/>
    <s v="Brooklyn"/>
    <x v="0"/>
    <s v="Brooklyn"/>
    <x v="0"/>
    <x v="0"/>
    <n v="40.684317110000002"/>
    <n v="-73.983846889999995"/>
    <n v="2"/>
    <m/>
  </r>
  <r>
    <s v="45287568"/>
    <x v="905"/>
    <d v="2020-01-05T00:00:00"/>
    <x v="6"/>
    <x v="6"/>
    <x v="25"/>
    <x v="40"/>
    <s v="Sidewalk"/>
    <s v="10309"/>
    <s v="339 Albourne Avenue"/>
    <s v="Albourne Avenue"/>
    <s v="Staten Island"/>
    <x v="0"/>
    <s v="Staten Island"/>
    <x v="0"/>
    <x v="4"/>
    <n v="40.529430869999999"/>
    <n v="-74.203161989999998"/>
    <n v="4"/>
    <m/>
  </r>
  <r>
    <s v="45289706"/>
    <x v="905"/>
    <d v="2020-01-08T21:13:00"/>
    <x v="3"/>
    <x v="3"/>
    <x v="31"/>
    <x v="77"/>
    <s v="Residential Building"/>
    <s v="10003"/>
    <s v="78 East    3 Street"/>
    <s v="East    3 Street"/>
    <s v="New York"/>
    <x v="0"/>
    <s v="Manhattan"/>
    <x v="0"/>
    <x v="3"/>
    <n v="40.724962140000002"/>
    <n v="-73.988426169999997"/>
    <n v="8"/>
    <m/>
  </r>
  <r>
    <s v="45287112"/>
    <x v="905"/>
    <d v="2020-01-02T15:55:00"/>
    <x v="3"/>
    <x v="3"/>
    <x v="5"/>
    <x v="6"/>
    <s v="Residential Building"/>
    <s v="11226"/>
    <s v="2709 Clarendon Road"/>
    <s v="Clarendon Road"/>
    <s v="Brooklyn"/>
    <x v="0"/>
    <s v="Brooklyn"/>
    <x v="0"/>
    <x v="0"/>
    <n v="40.643086910000001"/>
    <n v="-73.951444510000002"/>
    <n v="1"/>
    <m/>
  </r>
  <r>
    <s v="45285522"/>
    <x v="906"/>
    <d v="2020-01-03T00:00:00"/>
    <x v="6"/>
    <x v="6"/>
    <x v="25"/>
    <x v="40"/>
    <s v="Sidewalk"/>
    <s v="11237"/>
    <s v="764 Hart Street"/>
    <s v="Hart Street"/>
    <s v="Brooklyn"/>
    <x v="0"/>
    <s v="Brooklyn"/>
    <x v="0"/>
    <x v="0"/>
    <n v="40.700660190000001"/>
    <n v="-73.923971620000003"/>
    <n v="2"/>
    <m/>
  </r>
  <r>
    <s v="45289827"/>
    <x v="906"/>
    <d v="2020-01-07T00:00:00"/>
    <x v="6"/>
    <x v="6"/>
    <x v="25"/>
    <x v="40"/>
    <s v="Sidewalk"/>
    <s v="10312"/>
    <s v="343 Arbutus Avenue"/>
    <s v="Arbutus Avenue"/>
    <s v="Staten Island"/>
    <x v="0"/>
    <s v="Staten Island"/>
    <x v="0"/>
    <x v="4"/>
    <n v="40.5258763"/>
    <n v="-74.180162339999995"/>
    <n v="6"/>
    <m/>
  </r>
  <r>
    <s v="45285951"/>
    <x v="906"/>
    <d v="2020-01-01T22:36:00"/>
    <x v="1"/>
    <x v="1"/>
    <x v="6"/>
    <x v="7"/>
    <s v="Street/Sidewalk"/>
    <s v="11365"/>
    <s v="72-04 160 Street"/>
    <s v="160 Street"/>
    <s v="Fresh Meadows"/>
    <x v="0"/>
    <s v="Queens"/>
    <x v="0"/>
    <x v="1"/>
    <n v="40.727949700000003"/>
    <n v="-73.808943690000007"/>
    <n v="1"/>
    <m/>
  </r>
  <r>
    <s v="45286744"/>
    <x v="907"/>
    <d v="2020-01-02T20:56:00"/>
    <x v="3"/>
    <x v="3"/>
    <x v="5"/>
    <x v="6"/>
    <s v="Residential Building"/>
    <s v="10032"/>
    <s v="515 West  160 Street"/>
    <s v="West  160 Street"/>
    <s v="New York"/>
    <x v="0"/>
    <s v="Manhattan"/>
    <x v="0"/>
    <x v="3"/>
    <n v="40.835028149999999"/>
    <n v="-73.941348489999996"/>
    <n v="2"/>
    <m/>
  </r>
  <r>
    <s v="45284986"/>
    <x v="908"/>
    <d v="2020-01-03T00:00:00"/>
    <x v="6"/>
    <x v="6"/>
    <x v="25"/>
    <x v="40"/>
    <s v="Sidewalk"/>
    <s v="10312"/>
    <s v="40 Zephyr Avenue"/>
    <s v="Zephyr Avenue"/>
    <s v="Staten Island"/>
    <x v="0"/>
    <s v="Staten Island"/>
    <x v="0"/>
    <x v="4"/>
    <n v="40.523375190000003"/>
    <n v="-74.173411349999995"/>
    <n v="2"/>
    <m/>
  </r>
  <r>
    <s v="45288318"/>
    <x v="908"/>
    <d v="2020-01-01T22:39:00"/>
    <x v="1"/>
    <x v="1"/>
    <x v="41"/>
    <x v="62"/>
    <s v="Street/Sidewalk"/>
    <s v="11412"/>
    <s v="205-10 110 Avenue"/>
    <s v="110 Avenue"/>
    <s v="Saint Albans"/>
    <x v="0"/>
    <s v="Queens"/>
    <x v="0"/>
    <x v="1"/>
    <n v="40.705995540000004"/>
    <n v="-73.752015760000006"/>
    <n v="1"/>
    <m/>
  </r>
  <r>
    <s v="45288158"/>
    <x v="908"/>
    <d v="2020-01-01T19:10:00"/>
    <x v="1"/>
    <x v="1"/>
    <x v="1"/>
    <x v="2"/>
    <s v="Street/Sidewalk"/>
    <s v="10460"/>
    <s v="2006 Vyse Avenue"/>
    <s v="Vyse Avenue"/>
    <s v="Bronx"/>
    <x v="0"/>
    <s v="Bronx"/>
    <x v="0"/>
    <x v="2"/>
    <n v="40.842278059999998"/>
    <n v="-73.881914339999994"/>
    <n v="1"/>
    <m/>
  </r>
  <r>
    <s v="45288730"/>
    <x v="908"/>
    <d v="2020-01-02T06:28:00"/>
    <x v="1"/>
    <x v="1"/>
    <x v="41"/>
    <x v="62"/>
    <s v="Street/Sidewalk"/>
    <s v="11385"/>
    <s v="78-51 78 Street"/>
    <s v="78 Street"/>
    <s v="Ridgewood"/>
    <x v="0"/>
    <s v="Queens"/>
    <x v="0"/>
    <x v="1"/>
    <n v="40.70364438"/>
    <n v="-73.872028830000005"/>
    <n v="1"/>
    <m/>
  </r>
  <r>
    <s v="45289779"/>
    <x v="908"/>
    <d v="2020-01-01T18:41:00"/>
    <x v="1"/>
    <x v="1"/>
    <x v="2"/>
    <x v="3"/>
    <s v="Residential Building/House"/>
    <s v="10011"/>
    <s v="336 West   20 Street"/>
    <s v="West   20 Street"/>
    <s v="New York"/>
    <x v="0"/>
    <s v="Manhattan"/>
    <x v="0"/>
    <x v="3"/>
    <n v="40.743904260000001"/>
    <n v="-74.001010469999997"/>
    <n v="1"/>
    <m/>
  </r>
  <r>
    <s v="45289396"/>
    <x v="908"/>
    <d v="2020-01-02T05:03:00"/>
    <x v="4"/>
    <x v="4"/>
    <x v="82"/>
    <x v="114"/>
    <s v="Street"/>
    <s v=""/>
    <s v=""/>
    <s v=""/>
    <s v=""/>
    <x v="0"/>
    <s v="Unspecified"/>
    <x v="0"/>
    <x v="5"/>
    <m/>
    <m/>
    <n v="1"/>
    <m/>
  </r>
  <r>
    <s v="45286084"/>
    <x v="909"/>
    <d v="2020-01-01T18:30:00"/>
    <x v="1"/>
    <x v="1"/>
    <x v="2"/>
    <x v="3"/>
    <s v="Residential Building/House"/>
    <s v="10009"/>
    <s v="212 East    7 Street"/>
    <s v="East    7 Street"/>
    <s v="New York"/>
    <x v="0"/>
    <s v="Manhattan"/>
    <x v="0"/>
    <x v="3"/>
    <n v="40.724535539999998"/>
    <n v="-73.979958780000004"/>
    <n v="1"/>
    <m/>
  </r>
  <r>
    <s v="45285316"/>
    <x v="909"/>
    <d v="2020-01-03T02:08:00"/>
    <x v="3"/>
    <x v="3"/>
    <x v="5"/>
    <x v="6"/>
    <s v="Residential Building"/>
    <s v="11377"/>
    <s v="72-10 41 Avenue"/>
    <s v="41 Avenue"/>
    <s v="Woodside"/>
    <x v="0"/>
    <s v="Queens"/>
    <x v="0"/>
    <x v="1"/>
    <n v="40.74499909"/>
    <n v="-73.892967580000004"/>
    <n v="2"/>
    <m/>
  </r>
  <r>
    <s v="45287598"/>
    <x v="910"/>
    <d v="2020-01-04T00:00:00"/>
    <x v="6"/>
    <x v="6"/>
    <x v="25"/>
    <x v="40"/>
    <s v="Sidewalk"/>
    <s v="10308"/>
    <s v="452 Elverton Avenue"/>
    <s v="Elverton Avenue"/>
    <s v="Staten Island"/>
    <x v="0"/>
    <s v="Staten Island"/>
    <x v="0"/>
    <x v="4"/>
    <n v="40.561184160000003"/>
    <n v="-74.156835490000006"/>
    <n v="3"/>
    <m/>
  </r>
  <r>
    <s v="45288465"/>
    <x v="910"/>
    <d v="2020-01-03T00:00:00"/>
    <x v="6"/>
    <x v="6"/>
    <x v="25"/>
    <x v="40"/>
    <s v="Sidewalk"/>
    <s v="10033"/>
    <s v="555 Fort Washington Avenue"/>
    <s v="Fort Washington Avenue"/>
    <s v="New York"/>
    <x v="0"/>
    <s v="Manhattan"/>
    <x v="0"/>
    <x v="3"/>
    <n v="40.853898620000002"/>
    <n v="-73.937283269999995"/>
    <n v="2"/>
    <m/>
  </r>
  <r>
    <s v="45288731"/>
    <x v="910"/>
    <d v="2020-01-01T20:36:00"/>
    <x v="1"/>
    <x v="1"/>
    <x v="6"/>
    <x v="7"/>
    <s v="Street/Sidewalk"/>
    <s v="11385"/>
    <s v="78-50 64 Street"/>
    <s v="64 Street"/>
    <s v="Ridgewood"/>
    <x v="0"/>
    <s v="Queens"/>
    <x v="0"/>
    <x v="1"/>
    <n v="40.696873920000002"/>
    <n v="-73.891602320000004"/>
    <n v="1"/>
    <m/>
  </r>
  <r>
    <s v="45288520"/>
    <x v="910"/>
    <d v="2020-01-02T09:06:00"/>
    <x v="3"/>
    <x v="3"/>
    <x v="5"/>
    <x v="6"/>
    <s v="Residential Building"/>
    <s v="10033"/>
    <s v="4161 Broadway"/>
    <s v="Broadway"/>
    <s v="New York"/>
    <x v="0"/>
    <s v="Manhattan"/>
    <x v="0"/>
    <x v="3"/>
    <n v="40.847009909999997"/>
    <n v="-73.938215060000005"/>
    <n v="1"/>
    <m/>
  </r>
  <r>
    <s v="45288029"/>
    <x v="910"/>
    <d v="2020-01-02T09:20:00"/>
    <x v="3"/>
    <x v="3"/>
    <x v="5"/>
    <x v="12"/>
    <s v="Residential Building"/>
    <s v="10466"/>
    <s v="739 East  226 Street"/>
    <s v="East  226 Street"/>
    <s v="Bronx"/>
    <x v="0"/>
    <s v="Bronx"/>
    <x v="0"/>
    <x v="2"/>
    <n v="40.888082959999998"/>
    <n v="-73.858704439999997"/>
    <n v="1"/>
    <m/>
  </r>
  <r>
    <s v="45289217"/>
    <x v="910"/>
    <d v="2020-01-01T18:07:00"/>
    <x v="1"/>
    <x v="1"/>
    <x v="6"/>
    <x v="31"/>
    <s v="Street/Sidewalk"/>
    <s v="11238"/>
    <s v="459 Vanderbilt Avenue"/>
    <s v="Vanderbilt Avenue"/>
    <s v="Brooklyn"/>
    <x v="0"/>
    <s v="Brooklyn"/>
    <x v="0"/>
    <x v="0"/>
    <n v="40.684736530000002"/>
    <n v="-73.968147889999997"/>
    <n v="1"/>
    <m/>
  </r>
  <r>
    <s v="45287427"/>
    <x v="911"/>
    <d v="2020-01-01T20:48:00"/>
    <x v="1"/>
    <x v="1"/>
    <x v="6"/>
    <x v="23"/>
    <s v="Street/Sidewalk"/>
    <s v="11414"/>
    <s v="82 Street"/>
    <s v="82 Street"/>
    <s v=""/>
    <x v="0"/>
    <s v="Queens"/>
    <x v="0"/>
    <x v="1"/>
    <n v="40.669144510000002"/>
    <n v="-73.852982440000005"/>
    <n v="1"/>
    <m/>
  </r>
  <r>
    <s v="45287286"/>
    <x v="911"/>
    <d v="2020-01-02T14:34:00"/>
    <x v="4"/>
    <x v="4"/>
    <x v="7"/>
    <x v="125"/>
    <s v="Street"/>
    <s v="10019"/>
    <s v="1600 Broadway"/>
    <s v="Broadway"/>
    <s v="New York"/>
    <x v="0"/>
    <s v="Manhattan"/>
    <x v="0"/>
    <x v="3"/>
    <n v="40.760349769999998"/>
    <n v="-73.98471284"/>
    <n v="1"/>
    <m/>
  </r>
  <r>
    <s v="45288059"/>
    <x v="911"/>
    <d v="2020-01-01T18:28:00"/>
    <x v="3"/>
    <x v="3"/>
    <x v="5"/>
    <x v="6"/>
    <s v="Residential Building"/>
    <s v="11213"/>
    <s v="400 Herkimer Street"/>
    <s v="Herkimer Street"/>
    <s v="Brooklyn"/>
    <x v="0"/>
    <s v="Brooklyn"/>
    <x v="0"/>
    <x v="0"/>
    <n v="40.679109519999997"/>
    <n v="-73.940057909999993"/>
    <n v="1"/>
    <m/>
  </r>
  <r>
    <s v="45289494"/>
    <x v="912"/>
    <d v="2023-06-20T11:56:00"/>
    <x v="6"/>
    <x v="6"/>
    <x v="60"/>
    <x v="114"/>
    <s v=""/>
    <s v="11204"/>
    <s v="6508 20 Avenue"/>
    <s v="20 Avenue"/>
    <s v="Brooklyn"/>
    <x v="0"/>
    <s v="Brooklyn"/>
    <x v="0"/>
    <x v="0"/>
    <n v="40.616400489999997"/>
    <n v="-73.985995680000002"/>
    <n v="1266"/>
    <m/>
  </r>
  <r>
    <s v="45285112"/>
    <x v="912"/>
    <d v="2020-01-01T19:11:00"/>
    <x v="1"/>
    <x v="1"/>
    <x v="6"/>
    <x v="7"/>
    <s v="Street/Sidewalk"/>
    <s v="10460"/>
    <s v="2002 Vyse Avenue"/>
    <s v="Vyse Avenue"/>
    <s v="Bronx"/>
    <x v="0"/>
    <s v="Bronx"/>
    <x v="0"/>
    <x v="2"/>
    <n v="40.842242400000003"/>
    <n v="-73.881943320000005"/>
    <n v="1"/>
    <m/>
  </r>
  <r>
    <s v="45287956"/>
    <x v="912"/>
    <d v="2023-06-20T11:56:00"/>
    <x v="6"/>
    <x v="6"/>
    <x v="60"/>
    <x v="114"/>
    <s v=""/>
    <s v="11204"/>
    <s v="6510 20 Avenue"/>
    <s v="20 Avenue"/>
    <s v="Brooklyn"/>
    <x v="0"/>
    <s v="Brooklyn"/>
    <x v="0"/>
    <x v="0"/>
    <n v="40.616392259999998"/>
    <n v="-73.98600648"/>
    <n v="1266"/>
    <m/>
  </r>
  <r>
    <s v="45285485"/>
    <x v="912"/>
    <d v="2020-01-01T17:48:00"/>
    <x v="1"/>
    <x v="1"/>
    <x v="22"/>
    <x v="46"/>
    <s v="Street/Sidewalk"/>
    <s v="11225"/>
    <s v="340 Maple Street"/>
    <s v="Maple Street"/>
    <s v="Brooklyn"/>
    <x v="0"/>
    <s v="Brooklyn"/>
    <x v="0"/>
    <x v="0"/>
    <n v="40.66089418"/>
    <n v="-73.949402300000003"/>
    <n v="1"/>
    <m/>
  </r>
  <r>
    <s v="45285587"/>
    <x v="912"/>
    <d v="2020-01-01T20:29:00"/>
    <x v="1"/>
    <x v="1"/>
    <x v="1"/>
    <x v="2"/>
    <s v="Street/Sidewalk"/>
    <s v="11421"/>
    <s v="81-10 91 Avenue"/>
    <s v="91 Avenue"/>
    <s v="Woodhaven"/>
    <x v="0"/>
    <s v="Queens"/>
    <x v="0"/>
    <x v="1"/>
    <n v="40.68680466"/>
    <n v="-73.859779990000007"/>
    <n v="1"/>
    <m/>
  </r>
  <r>
    <s v="45287058"/>
    <x v="912"/>
    <d v="2023-06-20T11:56:00"/>
    <x v="6"/>
    <x v="6"/>
    <x v="60"/>
    <x v="114"/>
    <s v=""/>
    <s v="11204"/>
    <s v="6512 20 Avenue"/>
    <s v="20 Avenue"/>
    <s v="Brooklyn"/>
    <x v="0"/>
    <s v="Brooklyn"/>
    <x v="0"/>
    <x v="0"/>
    <n v="40.616384019999998"/>
    <n v="-73.986013689999993"/>
    <n v="1266"/>
    <m/>
  </r>
  <r>
    <s v="45286913"/>
    <x v="913"/>
    <d v="2020-01-31T14:48:00"/>
    <x v="9"/>
    <x v="9"/>
    <x v="54"/>
    <x v="204"/>
    <s v="Street/Curbside"/>
    <s v="10465"/>
    <s v="548 Throggs Neck Expressway"/>
    <s v="Throggs Neck Expressway"/>
    <s v="Bronx"/>
    <x v="0"/>
    <s v="Bronx"/>
    <x v="0"/>
    <x v="2"/>
    <n v="40.825860769999998"/>
    <n v="-73.816058949999999"/>
    <n v="30"/>
    <m/>
  </r>
  <r>
    <s v="45287328"/>
    <x v="913"/>
    <d v="2020-01-01T18:30:00"/>
    <x v="1"/>
    <x v="1"/>
    <x v="6"/>
    <x v="7"/>
    <s v="Street/Sidewalk"/>
    <s v="11214"/>
    <s v="42 Bay   38 Street"/>
    <s v="Bay   38 Street"/>
    <s v="Brooklyn"/>
    <x v="0"/>
    <s v="Brooklyn"/>
    <x v="0"/>
    <x v="0"/>
    <n v="40.597541309999997"/>
    <n v="-73.988815549999998"/>
    <n v="1"/>
    <m/>
  </r>
  <r>
    <s v="45284852"/>
    <x v="913"/>
    <d v="2020-01-02T09:01:00"/>
    <x v="3"/>
    <x v="3"/>
    <x v="5"/>
    <x v="6"/>
    <s v="Residential Building"/>
    <s v="10003"/>
    <s v="206 East   17 Street"/>
    <s v="East   17 Street"/>
    <s v="New York"/>
    <x v="0"/>
    <s v="Manhattan"/>
    <x v="0"/>
    <x v="3"/>
    <n v="40.735024060000001"/>
    <n v="-73.98538619"/>
    <n v="1"/>
    <m/>
  </r>
  <r>
    <s v="45289495"/>
    <x v="913"/>
    <d v="2023-06-20T11:56:00"/>
    <x v="6"/>
    <x v="6"/>
    <x v="60"/>
    <x v="114"/>
    <s v=""/>
    <s v="11214"/>
    <s v="7712 New Utrecht Avenue"/>
    <s v="New Utrecht Avenue"/>
    <s v="Brooklyn"/>
    <x v="0"/>
    <s v="Brooklyn"/>
    <x v="0"/>
    <x v="0"/>
    <n v="40.613985919999998"/>
    <n v="-74.000461029999997"/>
    <n v="1266"/>
    <m/>
  </r>
  <r>
    <s v="45287108"/>
    <x v="914"/>
    <d v="2020-01-07T17:04:00"/>
    <x v="3"/>
    <x v="3"/>
    <x v="30"/>
    <x v="165"/>
    <s v="Residential Building"/>
    <s v="10032"/>
    <s v="674 West  161 Street"/>
    <s v="West  161 Street"/>
    <s v="New York"/>
    <x v="0"/>
    <s v="Manhattan"/>
    <x v="0"/>
    <x v="3"/>
    <n v="40.837687199999998"/>
    <n v="-73.945773189999997"/>
    <n v="7"/>
    <m/>
  </r>
  <r>
    <s v="45287923"/>
    <x v="914"/>
    <d v="2020-01-01T19:16:00"/>
    <x v="1"/>
    <x v="1"/>
    <x v="6"/>
    <x v="22"/>
    <s v="Street/Sidewalk"/>
    <s v="11434"/>
    <s v="130-35 176 Place"/>
    <s v="176 Place"/>
    <s v="Jamaica"/>
    <x v="0"/>
    <s v="Queens"/>
    <x v="0"/>
    <x v="1"/>
    <n v="40.678996920000003"/>
    <n v="-73.765971440000001"/>
    <n v="1"/>
    <m/>
  </r>
  <r>
    <s v="45286447"/>
    <x v="914"/>
    <d v="2020-03-27T15:17:00"/>
    <x v="5"/>
    <x v="5"/>
    <x v="14"/>
    <x v="16"/>
    <s v=""/>
    <s v="11368"/>
    <s v="124-01 Roosevelt Avenue"/>
    <s v="Roosevelt Avenue"/>
    <s v="Corona"/>
    <x v="0"/>
    <s v="Queens"/>
    <x v="0"/>
    <x v="1"/>
    <n v="40.755128910000003"/>
    <n v="-73.843971190000005"/>
    <n v="86"/>
    <m/>
  </r>
  <r>
    <s v="45289719"/>
    <x v="914"/>
    <d v="2020-01-01T22:35:00"/>
    <x v="1"/>
    <x v="1"/>
    <x v="2"/>
    <x v="4"/>
    <s v="Residential Building/House"/>
    <s v="11432"/>
    <s v="84-49 168 Street"/>
    <s v="168 Street"/>
    <s v="Jamaica"/>
    <x v="0"/>
    <s v="Queens"/>
    <x v="0"/>
    <x v="1"/>
    <n v="40.714677600000002"/>
    <n v="-73.797038110000003"/>
    <n v="1"/>
    <m/>
  </r>
  <r>
    <s v="45286271"/>
    <x v="914"/>
    <d v="2020-01-02T17:12:00"/>
    <x v="3"/>
    <x v="3"/>
    <x v="5"/>
    <x v="12"/>
    <s v="Residential Building"/>
    <s v="10457"/>
    <s v="2176 Tiebout Avenue"/>
    <s v="Tiebout Avenue"/>
    <s v="Bronx"/>
    <x v="0"/>
    <s v="Bronx"/>
    <x v="0"/>
    <x v="2"/>
    <n v="40.8544391"/>
    <n v="-73.898423370000003"/>
    <n v="2"/>
    <m/>
  </r>
  <r>
    <s v="45288402"/>
    <x v="914"/>
    <d v="2023-06-20T11:56:00"/>
    <x v="6"/>
    <x v="6"/>
    <x v="60"/>
    <x v="114"/>
    <s v="Mixed Use"/>
    <s v="11204"/>
    <s v="6524 20 Avenue"/>
    <s v="20 Avenue"/>
    <s v="Brooklyn"/>
    <x v="0"/>
    <s v="Brooklyn"/>
    <x v="0"/>
    <x v="0"/>
    <n v="40.616331879999997"/>
    <n v="-73.986067730000002"/>
    <n v="1266"/>
    <m/>
  </r>
  <r>
    <s v="45288808"/>
    <x v="915"/>
    <d v="2020-01-04T00:00:00"/>
    <x v="6"/>
    <x v="6"/>
    <x v="25"/>
    <x v="40"/>
    <s v="Sidewalk"/>
    <s v="11210"/>
    <s v="1786 Brooklyn Avenue"/>
    <s v="Brooklyn Avenue"/>
    <s v="Brooklyn"/>
    <x v="0"/>
    <s v="Brooklyn"/>
    <x v="0"/>
    <x v="0"/>
    <n v="40.629215600000002"/>
    <n v="-73.941468119999996"/>
    <n v="3"/>
    <m/>
  </r>
  <r>
    <s v="45287575"/>
    <x v="915"/>
    <d v="2023-06-20T11:56:00"/>
    <x v="6"/>
    <x v="6"/>
    <x v="60"/>
    <x v="114"/>
    <s v=""/>
    <s v="11204"/>
    <s v="6514 20 Avenue"/>
    <s v="20 Avenue"/>
    <s v="Brooklyn"/>
    <x v="0"/>
    <s v="Brooklyn"/>
    <x v="0"/>
    <x v="0"/>
    <n v="40.616375789999999"/>
    <n v="-73.986024499999999"/>
    <n v="1266"/>
    <m/>
  </r>
  <r>
    <s v="45286595"/>
    <x v="916"/>
    <d v="2020-01-07T06:53:00"/>
    <x v="6"/>
    <x v="6"/>
    <x v="29"/>
    <x v="43"/>
    <s v="Sidewalk"/>
    <s v="10312"/>
    <s v="52 Cody Place"/>
    <s v="Cody Place"/>
    <s v="Staten Island"/>
    <x v="0"/>
    <s v="Staten Island"/>
    <x v="0"/>
    <x v="4"/>
    <n v="40.553944690000002"/>
    <n v="-74.201696339999998"/>
    <n v="6"/>
    <m/>
  </r>
  <r>
    <s v="45287063"/>
    <x v="916"/>
    <d v="2020-01-07T06:53:00"/>
    <x v="6"/>
    <x v="6"/>
    <x v="29"/>
    <x v="43"/>
    <s v="Sidewalk"/>
    <s v="10306"/>
    <s v="461 Medina Street"/>
    <s v="Medina Street"/>
    <s v="Staten Island"/>
    <x v="0"/>
    <s v="Staten Island"/>
    <x v="0"/>
    <x v="4"/>
    <n v="40.559565370000001"/>
    <n v="-74.119838849999994"/>
    <n v="6"/>
    <m/>
  </r>
  <r>
    <s v="45285048"/>
    <x v="916"/>
    <d v="2020-01-02T05:03:00"/>
    <x v="1"/>
    <x v="1"/>
    <x v="6"/>
    <x v="23"/>
    <s v="Street/Sidewalk"/>
    <s v="10305"/>
    <s v="29 Saint Marys Avenue"/>
    <s v="Saint Marys Avenue"/>
    <s v="Staten Island"/>
    <x v="0"/>
    <s v="Staten Island"/>
    <x v="0"/>
    <x v="4"/>
    <n v="40.61582087"/>
    <n v="-74.068717129999996"/>
    <n v="1"/>
    <m/>
  </r>
  <r>
    <s v="45285004"/>
    <x v="916"/>
    <d v="2020-01-01T23:22:00"/>
    <x v="1"/>
    <x v="1"/>
    <x v="1"/>
    <x v="2"/>
    <s v="Street/Sidewalk"/>
    <s v="11419"/>
    <s v="105-04 131 Street"/>
    <s v="131 Street"/>
    <s v="South Richmond Hill"/>
    <x v="0"/>
    <s v="Queens"/>
    <x v="0"/>
    <x v="1"/>
    <n v="40.688001900000003"/>
    <n v="-73.81370604"/>
    <n v="1"/>
    <m/>
  </r>
  <r>
    <s v="45287200"/>
    <x v="917"/>
    <d v="2020-01-02T01:50:00"/>
    <x v="8"/>
    <x v="8"/>
    <x v="35"/>
    <x v="51"/>
    <s v=""/>
    <s v="10455"/>
    <s v="940 East  149 Street"/>
    <s v="East  149 Street"/>
    <s v="Bronx"/>
    <x v="0"/>
    <s v="Bronx"/>
    <x v="0"/>
    <x v="2"/>
    <n v="40.807606970000002"/>
    <n v="-73.902695919999999"/>
    <n v="1"/>
    <m/>
  </r>
  <r>
    <s v="45286655"/>
    <x v="917"/>
    <d v="2023-06-20T11:56:00"/>
    <x v="6"/>
    <x v="6"/>
    <x v="60"/>
    <x v="114"/>
    <s v=""/>
    <s v="11214"/>
    <s v="7810 New Utrecht Avenue"/>
    <s v="New Utrecht Avenue"/>
    <s v="Brooklyn"/>
    <x v="0"/>
    <s v="Brooklyn"/>
    <x v="0"/>
    <x v="0"/>
    <n v="40.613225610000001"/>
    <n v="-74.000684340000007"/>
    <n v="1266"/>
    <m/>
  </r>
  <r>
    <s v="45289633"/>
    <x v="917"/>
    <d v="2020-01-01T22:43:00"/>
    <x v="1"/>
    <x v="1"/>
    <x v="6"/>
    <x v="126"/>
    <s v="Street/Sidewalk"/>
    <s v="11249"/>
    <s v="450 Kent Avenue"/>
    <s v="Kent Avenue"/>
    <s v="Brooklyn"/>
    <x v="0"/>
    <s v="Brooklyn"/>
    <x v="0"/>
    <x v="0"/>
    <n v="40.708860379999997"/>
    <n v="-73.968475420000004"/>
    <n v="1"/>
    <m/>
  </r>
  <r>
    <s v="45286309"/>
    <x v="917"/>
    <d v="2020-01-01T20:31:00"/>
    <x v="1"/>
    <x v="1"/>
    <x v="1"/>
    <x v="2"/>
    <s v="Street/Sidewalk"/>
    <s v="11369"/>
    <s v="24-23 Humphreys Street"/>
    <s v="Humphreys Street"/>
    <s v="East Elmhurst"/>
    <x v="0"/>
    <s v="Queens"/>
    <x v="0"/>
    <x v="1"/>
    <n v="40.765678790000003"/>
    <n v="-73.869729190000001"/>
    <n v="1"/>
    <m/>
  </r>
  <r>
    <s v="45286290"/>
    <x v="917"/>
    <d v="2020-01-02T08:11:00"/>
    <x v="1"/>
    <x v="1"/>
    <x v="6"/>
    <x v="23"/>
    <s v="Street/Sidewalk"/>
    <s v="11101"/>
    <s v="Placella Park"/>
    <s v="Placella Park"/>
    <s v="Long Island City"/>
    <x v="0"/>
    <s v="Queens"/>
    <x v="0"/>
    <x v="1"/>
    <n v="40.758514529999999"/>
    <n v="-73.93835129"/>
    <n v="1"/>
    <m/>
  </r>
  <r>
    <s v="45289160"/>
    <x v="918"/>
    <d v="2020-01-03T00:00:00"/>
    <x v="6"/>
    <x v="6"/>
    <x v="25"/>
    <x v="40"/>
    <s v="Sidewalk"/>
    <s v="11356"/>
    <s v="125-14 6 Avenue"/>
    <s v="6 Avenue"/>
    <s v="College Point"/>
    <x v="0"/>
    <s v="Queens"/>
    <x v="0"/>
    <x v="1"/>
    <n v="40.791544080000001"/>
    <n v="-73.842441280000003"/>
    <n v="2"/>
    <m/>
  </r>
  <r>
    <s v="45287398"/>
    <x v="918"/>
    <d v="2020-01-01T16:43:00"/>
    <x v="2"/>
    <x v="2"/>
    <x v="3"/>
    <x v="5"/>
    <s v="Above Address"/>
    <s v="10016"/>
    <s v="210 East   29 Street"/>
    <s v="East   29 Street"/>
    <s v="New York"/>
    <x v="0"/>
    <s v="Manhattan"/>
    <x v="0"/>
    <x v="3"/>
    <n v="40.742370940000001"/>
    <n v="-73.97992094"/>
    <n v="1"/>
    <m/>
  </r>
  <r>
    <s v="45285049"/>
    <x v="918"/>
    <d v="2020-01-01T19:08:00"/>
    <x v="1"/>
    <x v="1"/>
    <x v="4"/>
    <x v="14"/>
    <s v=""/>
    <s v="11205"/>
    <s v="471 Dekalb Avenue"/>
    <s v="Dekalb Avenue"/>
    <s v="Brooklyn"/>
    <x v="0"/>
    <s v="Brooklyn"/>
    <x v="0"/>
    <x v="0"/>
    <n v="40.690585239999997"/>
    <n v="-73.958311690000002"/>
    <n v="1"/>
    <m/>
  </r>
  <r>
    <s v="45288798"/>
    <x v="918"/>
    <d v="2020-01-10T09:40:00"/>
    <x v="4"/>
    <x v="4"/>
    <x v="47"/>
    <x v="175"/>
    <s v="Street"/>
    <s v="10312"/>
    <s v="4771 Hylan Boulevard"/>
    <s v="Hylan Boulevard"/>
    <s v="Staten Island"/>
    <x v="0"/>
    <s v="Staten Island"/>
    <x v="0"/>
    <x v="4"/>
    <n v="40.527655090000003"/>
    <n v="-74.165479930000004"/>
    <n v="9"/>
    <m/>
  </r>
  <r>
    <s v="45289114"/>
    <x v="918"/>
    <d v="2020-01-02T02:00:00"/>
    <x v="1"/>
    <x v="1"/>
    <x v="6"/>
    <x v="7"/>
    <s v=""/>
    <s v="10314"/>
    <s v="93 Quinlan Avenue"/>
    <s v="Quinlan Avenue"/>
    <s v="Staten Island"/>
    <x v="0"/>
    <s v="Staten Island"/>
    <x v="0"/>
    <x v="4"/>
    <n v="40.609826669999997"/>
    <n v="-74.128879010000006"/>
    <n v="1"/>
    <m/>
  </r>
  <r>
    <s v="45288732"/>
    <x v="918"/>
    <d v="2020-01-01T23:05:00"/>
    <x v="1"/>
    <x v="1"/>
    <x v="2"/>
    <x v="4"/>
    <s v="Residential Building/House"/>
    <s v="10453"/>
    <s v="2170 Creston Avenue"/>
    <s v="Creston Avenue"/>
    <s v="Bronx"/>
    <x v="0"/>
    <s v="Bronx"/>
    <x v="0"/>
    <x v="2"/>
    <n v="40.855301779999998"/>
    <n v="-73.902575540000001"/>
    <n v="1"/>
    <m/>
  </r>
  <r>
    <s v="45289496"/>
    <x v="918"/>
    <d v="2023-06-20T11:56:00"/>
    <x v="6"/>
    <x v="6"/>
    <x v="60"/>
    <x v="114"/>
    <s v=""/>
    <s v="11220"/>
    <s v="5703 7 Avenue"/>
    <s v="7 Avenue"/>
    <s v="Brooklyn"/>
    <x v="0"/>
    <s v="Brooklyn"/>
    <x v="0"/>
    <x v="0"/>
    <n v="40.638427839999999"/>
    <n v="-74.010077940000002"/>
    <n v="1266"/>
    <m/>
  </r>
  <r>
    <s v="45289605"/>
    <x v="918"/>
    <d v="2020-01-03T07:04:00"/>
    <x v="4"/>
    <x v="4"/>
    <x v="47"/>
    <x v="82"/>
    <s v="Street"/>
    <s v="10312"/>
    <s v="4771 Hylan Boulevard"/>
    <s v="Hylan Boulevard"/>
    <s v="Staten Island"/>
    <x v="0"/>
    <s v="Staten Island"/>
    <x v="0"/>
    <x v="4"/>
    <n v="40.527655090000003"/>
    <n v="-74.165479930000004"/>
    <n v="2"/>
    <m/>
  </r>
  <r>
    <s v="45289828"/>
    <x v="919"/>
    <d v="2020-01-04T00:00:00"/>
    <x v="6"/>
    <x v="6"/>
    <x v="25"/>
    <x v="40"/>
    <s v="Sidewalk"/>
    <s v="10009"/>
    <s v="254 East   10 Street"/>
    <s v="East   10 Street"/>
    <s v="New York"/>
    <x v="0"/>
    <s v="Manhattan"/>
    <x v="0"/>
    <x v="3"/>
    <n v="40.728524280000002"/>
    <n v="-73.983868650000005"/>
    <n v="3"/>
    <m/>
  </r>
  <r>
    <s v="45286164"/>
    <x v="919"/>
    <d v="2021-09-01T00:00:00"/>
    <x v="6"/>
    <x v="6"/>
    <x v="60"/>
    <x v="114"/>
    <s v="Mixed Use"/>
    <s v="11220"/>
    <s v="5703 7 Avenue"/>
    <s v="7 Avenue"/>
    <s v="Brooklyn"/>
    <x v="0"/>
    <s v="Brooklyn"/>
    <x v="0"/>
    <x v="0"/>
    <n v="40.638427839999999"/>
    <n v="-74.010077940000002"/>
    <n v="609"/>
    <m/>
  </r>
  <r>
    <s v="45286954"/>
    <x v="919"/>
    <d v="2020-01-01T18:21:00"/>
    <x v="1"/>
    <x v="1"/>
    <x v="1"/>
    <x v="2"/>
    <s v="Street/Sidewalk"/>
    <s v="11207"/>
    <s v="359 New Jersey Avenue"/>
    <s v="New Jersey Avenue"/>
    <s v="Brooklyn"/>
    <x v="0"/>
    <s v="Brooklyn"/>
    <x v="0"/>
    <x v="0"/>
    <n v="40.670507550000004"/>
    <n v="-73.894478590000006"/>
    <n v="1"/>
    <m/>
  </r>
  <r>
    <s v="45285141"/>
    <x v="919"/>
    <d v="2020-01-01T19:37:00"/>
    <x v="1"/>
    <x v="1"/>
    <x v="6"/>
    <x v="7"/>
    <s v="Street/Sidewalk"/>
    <s v="10453"/>
    <s v="1730 Popham Avenue"/>
    <s v="Popham Avenue"/>
    <s v="Bronx"/>
    <x v="0"/>
    <s v="Bronx"/>
    <x v="0"/>
    <x v="2"/>
    <n v="40.850519990000002"/>
    <n v="-73.919733890000003"/>
    <n v="1"/>
    <m/>
  </r>
  <r>
    <s v="45287841"/>
    <x v="919"/>
    <d v="2020-01-02T11:43:00"/>
    <x v="9"/>
    <x v="9"/>
    <x v="59"/>
    <x v="203"/>
    <s v="Street"/>
    <s v="11004"/>
    <s v="73-21 263 Street"/>
    <s v="263 Street"/>
    <s v="Glen Oaks"/>
    <x v="0"/>
    <s v="Queens"/>
    <x v="0"/>
    <x v="1"/>
    <n v="40.751598319999999"/>
    <n v="-73.714609240000001"/>
    <n v="1"/>
    <m/>
  </r>
  <r>
    <s v="45288915"/>
    <x v="919"/>
    <d v="2020-03-02T08:58:00"/>
    <x v="3"/>
    <x v="3"/>
    <x v="44"/>
    <x v="119"/>
    <s v="Residential Building"/>
    <s v="10032"/>
    <s v="707 West  171 Street"/>
    <s v="West  171 Street"/>
    <s v="New York"/>
    <x v="0"/>
    <s v="Manhattan"/>
    <x v="0"/>
    <x v="3"/>
    <n v="40.844162560000001"/>
    <n v="-73.941391030000005"/>
    <n v="61"/>
    <m/>
  </r>
  <r>
    <s v="45288341"/>
    <x v="919"/>
    <d v="2020-01-03T07:03:00"/>
    <x v="4"/>
    <x v="4"/>
    <x v="63"/>
    <x v="201"/>
    <s v="Street"/>
    <s v="10312"/>
    <s v="4771 Hylan Boulevard"/>
    <s v="Hylan Boulevard"/>
    <s v="Staten Island"/>
    <x v="0"/>
    <s v="Staten Island"/>
    <x v="0"/>
    <x v="4"/>
    <n v="40.527655090000003"/>
    <n v="-74.165479930000004"/>
    <n v="2"/>
    <m/>
  </r>
  <r>
    <s v="45286161"/>
    <x v="919"/>
    <d v="2023-06-20T11:56:00"/>
    <x v="6"/>
    <x v="6"/>
    <x v="60"/>
    <x v="114"/>
    <s v=""/>
    <s v="11220"/>
    <s v="5803 6 Avenue"/>
    <s v="6 Avenue"/>
    <s v="Brooklyn"/>
    <x v="0"/>
    <s v="Brooklyn"/>
    <x v="0"/>
    <x v="0"/>
    <n v="40.63919885"/>
    <n v="-74.012863300000006"/>
    <n v="1266"/>
    <m/>
  </r>
  <r>
    <s v="45285754"/>
    <x v="920"/>
    <d v="2020-01-01T17:45:00"/>
    <x v="4"/>
    <x v="4"/>
    <x v="15"/>
    <x v="202"/>
    <s v=""/>
    <s v=""/>
    <s v=""/>
    <s v=""/>
    <s v=""/>
    <x v="0"/>
    <s v="Manhattan"/>
    <x v="0"/>
    <x v="3"/>
    <m/>
    <m/>
    <n v="1"/>
    <m/>
  </r>
  <r>
    <s v="45286305"/>
    <x v="920"/>
    <d v="2020-01-02T14:21:00"/>
    <x v="8"/>
    <x v="8"/>
    <x v="18"/>
    <x v="66"/>
    <s v=""/>
    <s v="11365"/>
    <s v="67-02 Parsons Boulevard"/>
    <s v="Parsons Boulevard"/>
    <s v="Fresh Meadows"/>
    <x v="0"/>
    <s v="Queens"/>
    <x v="0"/>
    <x v="1"/>
    <n v="40.734273729999998"/>
    <n v="-73.810661159999995"/>
    <n v="1"/>
    <m/>
  </r>
  <r>
    <s v="45288933"/>
    <x v="920"/>
    <d v="2020-01-01T16:45:00"/>
    <x v="2"/>
    <x v="2"/>
    <x v="3"/>
    <x v="5"/>
    <s v="Above Address"/>
    <s v="10016"/>
    <s v="207 East   30 Street"/>
    <s v="East   30 Street"/>
    <s v="New York"/>
    <x v="0"/>
    <s v="Manhattan"/>
    <x v="0"/>
    <x v="3"/>
    <n v="40.743024120000001"/>
    <n v="-73.979498520000007"/>
    <n v="1"/>
    <m/>
  </r>
  <r>
    <s v="45285284"/>
    <x v="920"/>
    <d v="2020-01-02T16:57:00"/>
    <x v="3"/>
    <x v="3"/>
    <x v="5"/>
    <x v="6"/>
    <s v="Residential Building"/>
    <s v="11212"/>
    <s v="290 Riverdale Avenue"/>
    <s v="Riverdale Avenue"/>
    <s v="Brooklyn"/>
    <x v="0"/>
    <s v="Brooklyn"/>
    <x v="0"/>
    <x v="0"/>
    <n v="40.661442970000003"/>
    <n v="-73.905597990000004"/>
    <n v="2"/>
    <m/>
  </r>
  <r>
    <s v="45285102"/>
    <x v="920"/>
    <d v="2023-06-20T11:56:00"/>
    <x v="6"/>
    <x v="6"/>
    <x v="60"/>
    <x v="114"/>
    <s v="Mixed Use"/>
    <s v="11220"/>
    <s v="5401 5 Avenue"/>
    <s v="5 Avenue"/>
    <s v="Brooklyn"/>
    <x v="0"/>
    <s v="Brooklyn"/>
    <x v="0"/>
    <x v="0"/>
    <n v="40.642775319999998"/>
    <n v="-74.012727060000003"/>
    <n v="1266"/>
    <m/>
  </r>
  <r>
    <s v="45286113"/>
    <x v="920"/>
    <d v="2020-01-03T07:02:00"/>
    <x v="4"/>
    <x v="4"/>
    <x v="63"/>
    <x v="195"/>
    <s v="Street"/>
    <s v="10312"/>
    <s v="4771 Hylan Boulevard"/>
    <s v="Hylan Boulevard"/>
    <s v="Staten Island"/>
    <x v="0"/>
    <s v="Staten Island"/>
    <x v="0"/>
    <x v="4"/>
    <n v="40.527655090000003"/>
    <n v="-74.165479930000004"/>
    <n v="2"/>
    <m/>
  </r>
  <r>
    <s v="45287765"/>
    <x v="920"/>
    <d v="2020-01-01T18:30:00"/>
    <x v="1"/>
    <x v="1"/>
    <x v="1"/>
    <x v="2"/>
    <s v="Street/Sidewalk"/>
    <s v="11214"/>
    <s v="73 Bay   17 Street"/>
    <s v="Bay   17 Street"/>
    <s v="Brooklyn"/>
    <x v="0"/>
    <s v="Brooklyn"/>
    <x v="0"/>
    <x v="0"/>
    <n v="40.606410189999998"/>
    <n v="-74.004743039999994"/>
    <n v="1"/>
    <m/>
  </r>
  <r>
    <s v="45293017"/>
    <x v="921"/>
    <d v="2020-01-03T12:00:00"/>
    <x v="6"/>
    <x v="6"/>
    <x v="16"/>
    <x v="19"/>
    <s v="Sidewalk"/>
    <s v="11379"/>
    <s v="62-74 Mount Olivet Crescent"/>
    <s v="Mount Olivet Crescent"/>
    <s v="Middle Village"/>
    <x v="0"/>
    <s v="Queens"/>
    <x v="0"/>
    <x v="1"/>
    <n v="40.714125899999999"/>
    <n v="-73.895787499999997"/>
    <n v="2"/>
    <m/>
  </r>
  <r>
    <s v="45286165"/>
    <x v="921"/>
    <d v="2023-06-20T11:56:00"/>
    <x v="6"/>
    <x v="6"/>
    <x v="60"/>
    <x v="114"/>
    <s v=""/>
    <s v="11220"/>
    <s v="5906 5 Avenue"/>
    <s v="5 Avenue"/>
    <s v="Brooklyn"/>
    <x v="0"/>
    <s v="Brooklyn"/>
    <x v="0"/>
    <x v="0"/>
    <n v="40.639958800000002"/>
    <n v="-74.015688359999999"/>
    <n v="1266"/>
    <m/>
  </r>
  <r>
    <s v="45289277"/>
    <x v="921"/>
    <d v="2020-01-03T07:00:00"/>
    <x v="4"/>
    <x v="4"/>
    <x v="47"/>
    <x v="82"/>
    <s v="Street"/>
    <s v="10312"/>
    <s v="4771 Hylan Boulevard"/>
    <s v="Hylan Boulevard"/>
    <s v="Staten Island"/>
    <x v="0"/>
    <s v="Staten Island"/>
    <x v="0"/>
    <x v="4"/>
    <n v="40.527655090000003"/>
    <n v="-74.165479930000004"/>
    <n v="2"/>
    <m/>
  </r>
  <r>
    <s v="45286314"/>
    <x v="921"/>
    <d v="2020-01-03T10:03:00"/>
    <x v="4"/>
    <x v="4"/>
    <x v="34"/>
    <x v="50"/>
    <s v="Street"/>
    <s v="11212"/>
    <s v="1737 East New York Avenue"/>
    <s v="East New York Avenue"/>
    <s v="Brooklyn"/>
    <x v="0"/>
    <s v="Brooklyn"/>
    <x v="0"/>
    <x v="0"/>
    <n v="40.675272739999997"/>
    <n v="-73.904176030000002"/>
    <n v="2"/>
    <m/>
  </r>
  <r>
    <s v="45288615"/>
    <x v="922"/>
    <d v="2020-01-09T10:42:00"/>
    <x v="6"/>
    <x v="6"/>
    <x v="29"/>
    <x v="43"/>
    <s v="Sidewalk"/>
    <s v="11233"/>
    <s v="405 Saratoga Avenue"/>
    <s v="Saratoga Avenue"/>
    <s v="Brooklyn"/>
    <x v="0"/>
    <s v="Brooklyn"/>
    <x v="0"/>
    <x v="0"/>
    <n v="40.67199987"/>
    <n v="-73.916891750000005"/>
    <n v="8"/>
    <m/>
  </r>
  <r>
    <s v="45286968"/>
    <x v="922"/>
    <d v="2020-01-04T05:30:00"/>
    <x v="1"/>
    <x v="1"/>
    <x v="2"/>
    <x v="4"/>
    <s v="Residential Building/House"/>
    <s v="10466"/>
    <s v="739 East  226 Street"/>
    <s v="East  226 Street"/>
    <s v="Bronx"/>
    <x v="0"/>
    <s v="Bronx"/>
    <x v="0"/>
    <x v="2"/>
    <n v="40.888082959999998"/>
    <n v="-73.858704439999997"/>
    <n v="3"/>
    <m/>
  </r>
  <r>
    <s v="45289486"/>
    <x v="922"/>
    <d v="2020-02-15T00:00:00"/>
    <x v="7"/>
    <x v="7"/>
    <x v="24"/>
    <x v="38"/>
    <s v=""/>
    <s v="10040"/>
    <s v="34 Hillside Avenue"/>
    <s v="Hillside Avenue"/>
    <s v="New York"/>
    <x v="0"/>
    <s v="Manhattan"/>
    <x v="0"/>
    <x v="3"/>
    <n v="40.85844745"/>
    <n v="-73.929278890000006"/>
    <n v="45"/>
    <m/>
  </r>
  <r>
    <s v="45288509"/>
    <x v="922"/>
    <d v="2020-01-03T16:44:00"/>
    <x v="3"/>
    <x v="3"/>
    <x v="5"/>
    <x v="12"/>
    <s v="Residential Building"/>
    <s v="11103"/>
    <s v="32-28 48 Street"/>
    <s v="48 Street"/>
    <s v="Astoria"/>
    <x v="0"/>
    <s v="Queens"/>
    <x v="0"/>
    <x v="1"/>
    <n v="40.755588690000003"/>
    <n v="-73.912932549999994"/>
    <n v="2"/>
    <m/>
  </r>
  <r>
    <s v="45288548"/>
    <x v="922"/>
    <d v="2020-01-03T16:43:00"/>
    <x v="3"/>
    <x v="3"/>
    <x v="5"/>
    <x v="6"/>
    <s v="Residential Building"/>
    <s v="11217"/>
    <s v="221 Berkeley Place"/>
    <s v="Berkeley Place"/>
    <s v="Brooklyn"/>
    <x v="0"/>
    <s v="Brooklyn"/>
    <x v="0"/>
    <x v="0"/>
    <n v="40.674524589999997"/>
    <n v="-73.973538750000003"/>
    <n v="2"/>
    <m/>
  </r>
  <r>
    <s v="45284948"/>
    <x v="923"/>
    <d v="2020-01-07T06:55:00"/>
    <x v="6"/>
    <x v="6"/>
    <x v="29"/>
    <x v="43"/>
    <s v="Sidewalk"/>
    <s v="10302"/>
    <s v="92 Heberton Avenue"/>
    <s v="Heberton Avenue"/>
    <s v="Staten Island"/>
    <x v="0"/>
    <s v="Staten Island"/>
    <x v="0"/>
    <x v="4"/>
    <n v="40.637810639999998"/>
    <n v="-74.130604890000001"/>
    <n v="6"/>
    <m/>
  </r>
  <r>
    <s v="45285427"/>
    <x v="923"/>
    <d v="2020-01-01T16:48:00"/>
    <x v="8"/>
    <x v="8"/>
    <x v="35"/>
    <x v="51"/>
    <s v=""/>
    <s v="11214"/>
    <s v="52 Bay   25 Street"/>
    <s v="Bay   25 Street"/>
    <s v="Brooklyn"/>
    <x v="0"/>
    <s v="Brooklyn"/>
    <x v="0"/>
    <x v="0"/>
    <n v="40.603182400000001"/>
    <n v="-73.998541509999995"/>
    <n v="0"/>
    <m/>
  </r>
  <r>
    <s v="45288776"/>
    <x v="923"/>
    <d v="2020-01-01T17:06:00"/>
    <x v="1"/>
    <x v="1"/>
    <x v="2"/>
    <x v="3"/>
    <s v="Residential Building/House"/>
    <s v="10034"/>
    <s v="213 Nagle Avenue"/>
    <s v="Nagle Avenue"/>
    <s v="New York"/>
    <x v="0"/>
    <s v="Manhattan"/>
    <x v="0"/>
    <x v="3"/>
    <n v="40.862250269999997"/>
    <n v="-73.922915619999998"/>
    <n v="1"/>
    <m/>
  </r>
  <r>
    <s v="45285941"/>
    <x v="923"/>
    <d v="2020-01-01T16:48:00"/>
    <x v="2"/>
    <x v="2"/>
    <x v="3"/>
    <x v="5"/>
    <s v="Above Address"/>
    <s v="10016"/>
    <s v="229 East   28 Street"/>
    <s v="East   28 Street"/>
    <s v="New York"/>
    <x v="0"/>
    <s v="Manhattan"/>
    <x v="0"/>
    <x v="3"/>
    <n v="40.741522789999998"/>
    <n v="-73.97977324"/>
    <n v="1"/>
    <m/>
  </r>
  <r>
    <s v="45289606"/>
    <x v="923"/>
    <d v="2020-01-03T10:06:00"/>
    <x v="4"/>
    <x v="4"/>
    <x v="47"/>
    <x v="195"/>
    <s v="Street"/>
    <s v="11235"/>
    <s v="3909 Nostrand Avenue"/>
    <s v="Nostrand Avenue"/>
    <s v="Brooklyn"/>
    <x v="0"/>
    <s v="Brooklyn"/>
    <x v="0"/>
    <x v="0"/>
    <n v="40.588402250000001"/>
    <n v="-73.939574059999998"/>
    <n v="2"/>
    <m/>
  </r>
  <r>
    <s v="45287226"/>
    <x v="923"/>
    <d v="2020-01-01T17:17:00"/>
    <x v="1"/>
    <x v="1"/>
    <x v="6"/>
    <x v="90"/>
    <s v="Street/Sidewalk"/>
    <s v="11421"/>
    <s v="91-06 75 Street"/>
    <s v="75 Street"/>
    <s v="Woodhaven"/>
    <x v="0"/>
    <s v="Queens"/>
    <x v="0"/>
    <x v="1"/>
    <n v="40.685663820000002"/>
    <n v="-73.865194509999995"/>
    <n v="1"/>
    <m/>
  </r>
  <r>
    <s v="45286243"/>
    <x v="923"/>
    <d v="2020-01-01T18:28:00"/>
    <x v="3"/>
    <x v="3"/>
    <x v="5"/>
    <x v="6"/>
    <s v="Residential Building"/>
    <s v="11213"/>
    <s v="400 Herkimer Street"/>
    <s v="Herkimer Street"/>
    <s v="Brooklyn"/>
    <x v="0"/>
    <s v="Brooklyn"/>
    <x v="0"/>
    <x v="0"/>
    <n v="40.679109519999997"/>
    <n v="-73.940057909999993"/>
    <n v="1"/>
    <m/>
  </r>
  <r>
    <s v="45286653"/>
    <x v="923"/>
    <d v="2021-08-27T00:00:00"/>
    <x v="6"/>
    <x v="6"/>
    <x v="60"/>
    <x v="114"/>
    <s v="Mixed Use"/>
    <s v="11204"/>
    <s v="6303 18 Avenue"/>
    <s v="18 Avenue"/>
    <s v="Brooklyn"/>
    <x v="0"/>
    <s v="Brooklyn"/>
    <x v="0"/>
    <x v="0"/>
    <n v="40.620216079999999"/>
    <n v="-73.989067500000004"/>
    <n v="604"/>
    <m/>
  </r>
  <r>
    <s v="45285954"/>
    <x v="924"/>
    <d v="2020-01-08T08:58:00"/>
    <x v="13"/>
    <x v="13"/>
    <x v="85"/>
    <x v="10"/>
    <s v="Senior Address"/>
    <s v="10014"/>
    <s v=""/>
    <s v=""/>
    <s v="New York"/>
    <x v="0"/>
    <s v="Manhattan"/>
    <x v="0"/>
    <x v="3"/>
    <m/>
    <m/>
    <n v="7"/>
    <m/>
  </r>
  <r>
    <s v="45286933"/>
    <x v="924"/>
    <d v="2020-08-10T23:39:00"/>
    <x v="4"/>
    <x v="4"/>
    <x v="47"/>
    <x v="172"/>
    <s v="Street"/>
    <s v="11234"/>
    <s v="1006 East   59 Street"/>
    <s v="East   59 Street"/>
    <s v="Brooklyn"/>
    <x v="0"/>
    <s v="Brooklyn"/>
    <x v="0"/>
    <x v="0"/>
    <n v="40.628282609999999"/>
    <n v="-73.919212209999998"/>
    <n v="223"/>
    <m/>
  </r>
  <r>
    <s v="45285133"/>
    <x v="924"/>
    <d v="2023-06-20T11:56:00"/>
    <x v="6"/>
    <x v="6"/>
    <x v="60"/>
    <x v="114"/>
    <s v="Mixed Use"/>
    <s v="11204"/>
    <s v="6223 18 Avenue"/>
    <s v="18 Avenue"/>
    <s v="Brooklyn"/>
    <x v="0"/>
    <s v="Brooklyn"/>
    <x v="0"/>
    <x v="0"/>
    <n v="40.620693629999998"/>
    <n v="-73.988584729999999"/>
    <n v="1266"/>
    <m/>
  </r>
  <r>
    <s v="45286618"/>
    <x v="924"/>
    <d v="2021-08-25T00:00:00"/>
    <x v="6"/>
    <x v="6"/>
    <x v="60"/>
    <x v="114"/>
    <s v="Mixed Use"/>
    <s v="11204"/>
    <s v="6221 18 Avenue"/>
    <s v="18 Avenue"/>
    <s v="Brooklyn"/>
    <x v="0"/>
    <s v="Brooklyn"/>
    <x v="0"/>
    <x v="0"/>
    <n v="40.620701859999997"/>
    <n v="-73.988577530000001"/>
    <n v="602"/>
    <m/>
  </r>
  <r>
    <s v="45287279"/>
    <x v="924"/>
    <d v="2020-01-06T16:30:00"/>
    <x v="0"/>
    <x v="0"/>
    <x v="8"/>
    <x v="70"/>
    <s v="Street Area"/>
    <s v="11236"/>
    <s v="10570 Flatlands Second Street"/>
    <s v="Flatlands Second Street"/>
    <s v="Brooklyn"/>
    <x v="0"/>
    <s v="Brooklyn"/>
    <x v="0"/>
    <x v="0"/>
    <n v="40.645685280000002"/>
    <n v="-73.890254889999994"/>
    <n v="5"/>
    <m/>
  </r>
  <r>
    <s v="45286639"/>
    <x v="925"/>
    <d v="2020-01-04T00:00:00"/>
    <x v="6"/>
    <x v="6"/>
    <x v="25"/>
    <x v="40"/>
    <s v="Sidewalk"/>
    <s v="11419"/>
    <s v="103-18 118 Street"/>
    <s v="118 Street"/>
    <s v="South Richmond Hill"/>
    <x v="0"/>
    <s v="Queens"/>
    <x v="0"/>
    <x v="1"/>
    <n v="40.687238360000002"/>
    <n v="-73.82565409"/>
    <n v="3"/>
    <m/>
  </r>
  <r>
    <s v="45289165"/>
    <x v="925"/>
    <d v="2022-09-20T00:00:00"/>
    <x v="6"/>
    <x v="6"/>
    <x v="60"/>
    <x v="114"/>
    <s v="Mixed Use"/>
    <s v="11204"/>
    <s v="6302 18 Avenue"/>
    <s v="18 Avenue"/>
    <s v="Brooklyn"/>
    <x v="0"/>
    <s v="Brooklyn"/>
    <x v="0"/>
    <x v="0"/>
    <n v="40.620254510000002"/>
    <n v="-73.989056689999998"/>
    <n v="993"/>
    <m/>
  </r>
  <r>
    <s v="45287999"/>
    <x v="925"/>
    <d v="2023-06-20T11:56:00"/>
    <x v="6"/>
    <x v="6"/>
    <x v="60"/>
    <x v="114"/>
    <s v="Mixed Use"/>
    <s v="11204"/>
    <s v="6222 18 Avenue"/>
    <s v="18 Avenue"/>
    <s v="Brooklyn"/>
    <x v="0"/>
    <s v="Brooklyn"/>
    <x v="0"/>
    <x v="0"/>
    <n v="40.620701869999998"/>
    <n v="-73.988602740000005"/>
    <n v="1266"/>
    <m/>
  </r>
  <r>
    <s v="45286151"/>
    <x v="925"/>
    <d v="2020-05-12T00:00:00"/>
    <x v="7"/>
    <x v="7"/>
    <x v="32"/>
    <x v="47"/>
    <s v=""/>
    <s v="11204"/>
    <s v="1972 70 Street"/>
    <s v="70 Street"/>
    <s v="Brooklyn"/>
    <x v="0"/>
    <s v="Brooklyn"/>
    <x v="0"/>
    <x v="0"/>
    <n v="40.614122690000002"/>
    <n v="-73.989558349999996"/>
    <n v="132"/>
    <m/>
  </r>
  <r>
    <s v="45285065"/>
    <x v="925"/>
    <d v="2020-01-01T20:55:00"/>
    <x v="1"/>
    <x v="1"/>
    <x v="6"/>
    <x v="22"/>
    <s v="Street/Sidewalk"/>
    <s v="11414"/>
    <s v="84-03 149 Avenue"/>
    <s v="149 Avenue"/>
    <s v="Howard Beach"/>
    <x v="0"/>
    <s v="Queens"/>
    <x v="0"/>
    <x v="1"/>
    <n v="40.669446559999997"/>
    <n v="-73.850941449999993"/>
    <n v="1"/>
    <m/>
  </r>
  <r>
    <s v="45286313"/>
    <x v="925"/>
    <d v="2024-06-04T04:55:00"/>
    <x v="0"/>
    <x v="0"/>
    <x v="76"/>
    <x v="174"/>
    <s v="Residential Building"/>
    <s v="10011"/>
    <s v="350 West   24 Street"/>
    <s v="West   24 Street"/>
    <s v="New York"/>
    <x v="0"/>
    <s v="Manhattan"/>
    <x v="0"/>
    <x v="3"/>
    <n v="40.746824680000003"/>
    <n v="-74.000447510000001"/>
    <n v="1616"/>
    <m/>
  </r>
  <r>
    <s v="45289386"/>
    <x v="925"/>
    <d v="2020-01-08T16:37:00"/>
    <x v="4"/>
    <x v="4"/>
    <x v="47"/>
    <x v="82"/>
    <s v="Street"/>
    <s v="11236"/>
    <s v="402 East  101 Street"/>
    <s v="East  101 Street"/>
    <s v="Brooklyn"/>
    <x v="0"/>
    <s v="Brooklyn"/>
    <x v="0"/>
    <x v="0"/>
    <n v="40.651621059999997"/>
    <n v="-73.90428928"/>
    <n v="7"/>
    <m/>
  </r>
  <r>
    <s v="45288809"/>
    <x v="926"/>
    <d v="2020-01-04T00:00:00"/>
    <x v="6"/>
    <x v="6"/>
    <x v="25"/>
    <x v="40"/>
    <s v="Sidewalk"/>
    <s v="11226"/>
    <s v="225 Parkside Avenue"/>
    <s v="Parkside Avenue"/>
    <s v="Brooklyn"/>
    <x v="0"/>
    <s v="Brooklyn"/>
    <x v="0"/>
    <x v="0"/>
    <n v="40.655485749999997"/>
    <n v="-73.960305039999994"/>
    <n v="3"/>
    <m/>
  </r>
  <r>
    <s v="45289050"/>
    <x v="926"/>
    <d v="2020-01-01T21:55:00"/>
    <x v="1"/>
    <x v="1"/>
    <x v="2"/>
    <x v="3"/>
    <s v="Residential Building/House"/>
    <s v="11691"/>
    <s v="331 Beach   31 Street"/>
    <s v="Beach   31 Street"/>
    <s v="Far Rockaway"/>
    <x v="0"/>
    <s v="Queens"/>
    <x v="0"/>
    <x v="1"/>
    <n v="40.596412880000003"/>
    <n v="-73.763963529999998"/>
    <n v="1"/>
    <m/>
  </r>
  <r>
    <s v="45288110"/>
    <x v="926"/>
    <d v="2020-01-01T22:12:00"/>
    <x v="1"/>
    <x v="1"/>
    <x v="2"/>
    <x v="4"/>
    <s v=""/>
    <s v="11435"/>
    <s v="97-22 Remington Street"/>
    <s v="Remington Street"/>
    <s v="Jamaica"/>
    <x v="0"/>
    <s v="Queens"/>
    <x v="0"/>
    <x v="1"/>
    <n v="40.695258189999997"/>
    <n v="-73.811471560000001"/>
    <n v="1"/>
    <m/>
  </r>
  <r>
    <s v="45289694"/>
    <x v="926"/>
    <d v="2020-01-03T16:16:00"/>
    <x v="3"/>
    <x v="3"/>
    <x v="5"/>
    <x v="6"/>
    <s v="Residential Building"/>
    <s v="11209"/>
    <s v="7261 Shore Road"/>
    <s v="Shore Road"/>
    <s v="Brooklyn"/>
    <x v="0"/>
    <s v="Brooklyn"/>
    <x v="0"/>
    <x v="0"/>
    <n v="40.634642769999999"/>
    <n v="-74.036951549999998"/>
    <n v="2"/>
    <m/>
  </r>
  <r>
    <s v="45287608"/>
    <x v="926"/>
    <d v="2020-01-04T02:05:00"/>
    <x v="3"/>
    <x v="3"/>
    <x v="5"/>
    <x v="6"/>
    <s v="Residential Building"/>
    <s v="11373"/>
    <s v="93-35 Lamont Avenue"/>
    <s v="Lamont Avenue"/>
    <s v="Elmhurst"/>
    <x v="0"/>
    <s v="Queens"/>
    <x v="0"/>
    <x v="1"/>
    <n v="40.746479399999998"/>
    <n v="-73.872293010000007"/>
    <n v="3"/>
    <m/>
  </r>
  <r>
    <s v="45287975"/>
    <x v="926"/>
    <d v="2023-06-20T11:56:00"/>
    <x v="6"/>
    <x v="6"/>
    <x v="60"/>
    <x v="114"/>
    <s v=""/>
    <s v="11204"/>
    <s v="6208 18 Avenue"/>
    <s v="18 Avenue"/>
    <s v="Brooklyn"/>
    <x v="0"/>
    <s v="Brooklyn"/>
    <x v="0"/>
    <x v="0"/>
    <n v="40.620759499999998"/>
    <n v="-73.988545099999996"/>
    <n v="1266"/>
    <m/>
  </r>
  <r>
    <s v="45285757"/>
    <x v="926"/>
    <d v="2020-01-02T21:37:00"/>
    <x v="3"/>
    <x v="3"/>
    <x v="5"/>
    <x v="6"/>
    <s v="Residential Building"/>
    <s v="10040"/>
    <s v="20 Broadway Terrace"/>
    <s v="Broadway Terrace"/>
    <s v="New York"/>
    <x v="0"/>
    <s v="Manhattan"/>
    <x v="0"/>
    <x v="3"/>
    <n v="40.857164150000003"/>
    <n v="-73.931304639999993"/>
    <n v="2"/>
    <m/>
  </r>
  <r>
    <s v="45288273"/>
    <x v="926"/>
    <d v="2020-01-01T22:21:00"/>
    <x v="1"/>
    <x v="1"/>
    <x v="1"/>
    <x v="2"/>
    <s v="Street/Sidewalk"/>
    <s v="11423"/>
    <s v="90-28 187 Street"/>
    <s v="187 Street"/>
    <s v="Hollis"/>
    <x v="0"/>
    <s v="Queens"/>
    <x v="0"/>
    <x v="1"/>
    <n v="40.711861329999998"/>
    <n v="-73.77342376"/>
    <n v="1"/>
    <m/>
  </r>
  <r>
    <s v="45286475"/>
    <x v="926"/>
    <d v="2020-01-16T06:41:00"/>
    <x v="4"/>
    <x v="4"/>
    <x v="47"/>
    <x v="195"/>
    <s v="Street"/>
    <s v="11236"/>
    <s v="909 East  107 Street"/>
    <s v="East  107 Street"/>
    <s v="Brooklyn"/>
    <x v="0"/>
    <s v="Brooklyn"/>
    <x v="0"/>
    <x v="0"/>
    <n v="40.64808944"/>
    <n v="-73.892874390000003"/>
    <n v="15"/>
    <m/>
  </r>
  <r>
    <s v="45286887"/>
    <x v="926"/>
    <d v="2020-03-13T15:28:00"/>
    <x v="5"/>
    <x v="5"/>
    <x v="14"/>
    <x v="16"/>
    <s v=""/>
    <s v="11102"/>
    <s v="25-03 Astoria Boulevard"/>
    <s v="Astoria Boulevard"/>
    <s v="Astoria"/>
    <x v="0"/>
    <s v="Queens"/>
    <x v="0"/>
    <x v="1"/>
    <n v="40.771292780000003"/>
    <n v="-73.922605709999999"/>
    <n v="72"/>
    <m/>
  </r>
  <r>
    <s v="45287031"/>
    <x v="926"/>
    <d v="2023-06-20T11:56:00"/>
    <x v="6"/>
    <x v="6"/>
    <x v="60"/>
    <x v="114"/>
    <s v="Mixed Use"/>
    <s v="11204"/>
    <s v="6102 18 Avenue"/>
    <s v="18 Avenue"/>
    <s v="Brooklyn"/>
    <x v="0"/>
    <s v="Brooklyn"/>
    <x v="0"/>
    <x v="0"/>
    <n v="40.62134683"/>
    <n v="-73.98795063"/>
    <n v="1266"/>
    <m/>
  </r>
  <r>
    <s v="45287821"/>
    <x v="927"/>
    <d v="2020-01-01T16:52:00"/>
    <x v="2"/>
    <x v="2"/>
    <x v="3"/>
    <x v="5"/>
    <s v="Above Address"/>
    <s v="10016"/>
    <s v="225 East   28 Street"/>
    <s v="East   28 Street"/>
    <s v="New York"/>
    <x v="0"/>
    <s v="Manhattan"/>
    <x v="0"/>
    <x v="3"/>
    <n v="40.741580450000001"/>
    <n v="-73.979910349999997"/>
    <n v="1"/>
    <m/>
  </r>
  <r>
    <s v="45285959"/>
    <x v="927"/>
    <d v="2020-01-01T23:22:00"/>
    <x v="1"/>
    <x v="1"/>
    <x v="6"/>
    <x v="7"/>
    <s v="Street/Sidewalk"/>
    <s v="11417"/>
    <s v="105-40 86 Street"/>
    <s v="86 Street"/>
    <s v="Ozone Park"/>
    <x v="0"/>
    <s v="Queens"/>
    <x v="0"/>
    <x v="1"/>
    <n v="40.679192239999999"/>
    <n v="-73.85226806"/>
    <n v="1"/>
    <m/>
  </r>
  <r>
    <s v="45285134"/>
    <x v="927"/>
    <d v="2023-06-20T11:56:00"/>
    <x v="6"/>
    <x v="6"/>
    <x v="60"/>
    <x v="114"/>
    <s v=""/>
    <s v="11204"/>
    <s v="6024 18 Avenue"/>
    <s v="18 Avenue"/>
    <s v="Brooklyn"/>
    <x v="0"/>
    <s v="Brooklyn"/>
    <x v="0"/>
    <x v="0"/>
    <n v="40.621838089999997"/>
    <n v="-73.987453439999996"/>
    <n v="1266"/>
    <m/>
  </r>
  <r>
    <s v="45288370"/>
    <x v="927"/>
    <d v="2020-01-01T17:18:00"/>
    <x v="1"/>
    <x v="1"/>
    <x v="6"/>
    <x v="33"/>
    <s v="Street/Sidewalk"/>
    <s v="11419"/>
    <s v="97-21 110 Street"/>
    <s v="110 Street"/>
    <s v="South Richmond Hill"/>
    <x v="0"/>
    <s v="Queens"/>
    <x v="0"/>
    <x v="1"/>
    <n v="40.689205610000002"/>
    <n v="-73.834440069999999"/>
    <n v="1"/>
    <m/>
  </r>
  <r>
    <s v="45285509"/>
    <x v="927"/>
    <d v="2020-01-01T17:48:00"/>
    <x v="1"/>
    <x v="1"/>
    <x v="22"/>
    <x v="46"/>
    <s v="Street/Sidewalk"/>
    <s v="11225"/>
    <s v="340 Maple Street"/>
    <s v="Maple Street"/>
    <s v="Brooklyn"/>
    <x v="0"/>
    <s v="Brooklyn"/>
    <x v="0"/>
    <x v="0"/>
    <n v="40.66089418"/>
    <n v="-73.949402300000003"/>
    <n v="1"/>
    <m/>
  </r>
  <r>
    <s v="45285135"/>
    <x v="927"/>
    <d v="2023-06-20T11:56:00"/>
    <x v="6"/>
    <x v="6"/>
    <x v="60"/>
    <x v="114"/>
    <s v="Comercial"/>
    <s v="11204"/>
    <s v="6018 18 Avenue"/>
    <s v="18 Avenue"/>
    <s v="Brooklyn"/>
    <x v="0"/>
    <s v="Brooklyn"/>
    <x v="0"/>
    <x v="0"/>
    <n v="40.621862790000002"/>
    <n v="-73.987428219999998"/>
    <n v="1266"/>
    <m/>
  </r>
  <r>
    <s v="45287485"/>
    <x v="927"/>
    <d v="2020-01-01T19:52:00"/>
    <x v="1"/>
    <x v="1"/>
    <x v="6"/>
    <x v="7"/>
    <s v="Street/Sidewalk"/>
    <s v="11235"/>
    <s v="2542 East   27 Street"/>
    <s v="East   27 Street"/>
    <s v="Brooklyn"/>
    <x v="0"/>
    <s v="Brooklyn"/>
    <x v="0"/>
    <x v="0"/>
    <n v="40.590413150000003"/>
    <n v="-73.942913540000006"/>
    <n v="1"/>
    <m/>
  </r>
  <r>
    <s v="45293118"/>
    <x v="928"/>
    <d v="2020-01-04T12:00:00"/>
    <x v="6"/>
    <x v="6"/>
    <x v="49"/>
    <x v="89"/>
    <s v="Street"/>
    <s v="11356"/>
    <s v="5-12 115 Street"/>
    <s v="115 Street"/>
    <s v="College Point"/>
    <x v="0"/>
    <s v="Queens"/>
    <x v="0"/>
    <x v="1"/>
    <n v="40.790848609999998"/>
    <n v="-73.852002240000004"/>
    <n v="3"/>
    <m/>
  </r>
  <r>
    <s v="45289103"/>
    <x v="928"/>
    <d v="2020-01-06T10:17:00"/>
    <x v="4"/>
    <x v="4"/>
    <x v="47"/>
    <x v="201"/>
    <s v="Street"/>
    <s v="11207"/>
    <s v="1989 Linden Boulevard"/>
    <s v="Linden Boulevard"/>
    <s v="Brooklyn"/>
    <x v="0"/>
    <s v="Brooklyn"/>
    <x v="0"/>
    <x v="0"/>
    <n v="40.659380329999998"/>
    <n v="-73.888776230000005"/>
    <n v="5"/>
    <m/>
  </r>
  <r>
    <s v="45285558"/>
    <x v="928"/>
    <d v="2021-08-25T00:00:00"/>
    <x v="6"/>
    <x v="6"/>
    <x v="60"/>
    <x v="114"/>
    <s v="Mixed Use"/>
    <s v="11204"/>
    <s v="1775 60 Street"/>
    <s v="60 Street"/>
    <s v="Brooklyn"/>
    <x v="0"/>
    <s v="Brooklyn"/>
    <x v="0"/>
    <x v="0"/>
    <n v="40.622461209999997"/>
    <n v="-73.987964840000004"/>
    <n v="602"/>
    <m/>
  </r>
  <r>
    <s v="45288665"/>
    <x v="928"/>
    <d v="2023-06-20T11:56:00"/>
    <x v="6"/>
    <x v="6"/>
    <x v="60"/>
    <x v="114"/>
    <s v=""/>
    <s v="11204"/>
    <s v="5922 18 Avenue"/>
    <s v="18 Avenue"/>
    <s v="Brooklyn"/>
    <x v="0"/>
    <s v="Brooklyn"/>
    <x v="0"/>
    <x v="0"/>
    <n v="40.622436389999997"/>
    <n v="-73.986858949999998"/>
    <n v="1266"/>
    <m/>
  </r>
  <r>
    <s v="45289713"/>
    <x v="929"/>
    <d v="2020-01-01T16:54:00"/>
    <x v="8"/>
    <x v="8"/>
    <x v="35"/>
    <x v="154"/>
    <s v=""/>
    <s v="11222"/>
    <s v="581 Leonard Street"/>
    <s v="Leonard Street"/>
    <s v="Brooklyn"/>
    <x v="0"/>
    <s v="Brooklyn"/>
    <x v="0"/>
    <x v="0"/>
    <n v="40.724751640000001"/>
    <n v="-73.95033153"/>
    <n v="0"/>
    <m/>
  </r>
  <r>
    <s v="45286306"/>
    <x v="929"/>
    <d v="2020-01-01T21:50:00"/>
    <x v="8"/>
    <x v="8"/>
    <x v="19"/>
    <x v="25"/>
    <s v=""/>
    <s v="10030"/>
    <s v="133 West  142 Street"/>
    <s v="West  142 Street"/>
    <s v="New York"/>
    <x v="0"/>
    <s v="Manhattan"/>
    <x v="0"/>
    <x v="3"/>
    <n v="40.819036140000001"/>
    <n v="-73.93884439"/>
    <n v="1"/>
    <m/>
  </r>
  <r>
    <s v="45286143"/>
    <x v="929"/>
    <d v="2020-01-03T00:00:00"/>
    <x v="6"/>
    <x v="6"/>
    <x v="25"/>
    <x v="40"/>
    <s v="Sidewalk"/>
    <s v="10305"/>
    <s v="121 Hurlbert Street"/>
    <s v="Hurlbert Street"/>
    <s v="Staten Island"/>
    <x v="0"/>
    <s v="Staten Island"/>
    <x v="0"/>
    <x v="4"/>
    <n v="40.594332979999997"/>
    <n v="-74.083576899999997"/>
    <n v="2"/>
    <m/>
  </r>
  <r>
    <s v="45287235"/>
    <x v="929"/>
    <d v="2020-01-02T06:16:00"/>
    <x v="3"/>
    <x v="3"/>
    <x v="5"/>
    <x v="6"/>
    <s v="Residential Building"/>
    <s v="10025"/>
    <s v="504 West  111 Street"/>
    <s v="West  111 Street"/>
    <s v="New York"/>
    <x v="0"/>
    <s v="Manhattan"/>
    <x v="0"/>
    <x v="3"/>
    <n v="40.803906869999999"/>
    <n v="-73.964063400000001"/>
    <n v="1"/>
    <m/>
  </r>
  <r>
    <s v="45286300"/>
    <x v="929"/>
    <d v="2020-01-03T05:46:00"/>
    <x v="3"/>
    <x v="3"/>
    <x v="5"/>
    <x v="12"/>
    <s v="Residential Building"/>
    <s v="10032"/>
    <s v="707 West  171 Street"/>
    <s v="West  171 Street"/>
    <s v="New York"/>
    <x v="0"/>
    <s v="Manhattan"/>
    <x v="0"/>
    <x v="3"/>
    <n v="40.844162560000001"/>
    <n v="-73.941391030000005"/>
    <n v="2"/>
    <m/>
  </r>
  <r>
    <s v="45287056"/>
    <x v="929"/>
    <d v="2023-06-20T11:56:00"/>
    <x v="6"/>
    <x v="6"/>
    <x v="60"/>
    <x v="114"/>
    <s v="Comercial"/>
    <s v="11204"/>
    <s v="6014 18 Avenue"/>
    <s v="18 Avenue"/>
    <s v="Brooklyn"/>
    <x v="0"/>
    <s v="Brooklyn"/>
    <x v="0"/>
    <x v="0"/>
    <n v="40.62187926"/>
    <n v="-73.987413799999999"/>
    <n v="1266"/>
    <m/>
  </r>
  <r>
    <s v="45285584"/>
    <x v="929"/>
    <d v="2023-06-20T11:56:00"/>
    <x v="6"/>
    <x v="6"/>
    <x v="60"/>
    <x v="114"/>
    <s v=""/>
    <s v="11204"/>
    <s v="6012 18 Avenue"/>
    <s v="18 Avenue"/>
    <s v="Brooklyn"/>
    <x v="0"/>
    <s v="Brooklyn"/>
    <x v="0"/>
    <x v="0"/>
    <n v="40.621887489999999"/>
    <n v="-73.987403"/>
    <n v="1266"/>
    <m/>
  </r>
  <r>
    <s v="45289257"/>
    <x v="929"/>
    <d v="2020-01-01T16:54:00"/>
    <x v="2"/>
    <x v="2"/>
    <x v="3"/>
    <x v="5"/>
    <s v="Above Address"/>
    <s v="10016"/>
    <s v="227 East   28 Street"/>
    <s v="East   28 Street"/>
    <s v="New York"/>
    <x v="0"/>
    <s v="Manhattan"/>
    <x v="0"/>
    <x v="3"/>
    <n v="40.741552990000002"/>
    <n v="-73.979841789999995"/>
    <n v="1"/>
    <m/>
  </r>
  <r>
    <s v="45286134"/>
    <x v="930"/>
    <d v="2020-01-04T00:00:00"/>
    <x v="6"/>
    <x v="6"/>
    <x v="25"/>
    <x v="40"/>
    <s v="Sidewalk"/>
    <s v="11236"/>
    <s v="1034 Remsen Avenue"/>
    <s v="Remsen Avenue"/>
    <s v="Brooklyn"/>
    <x v="0"/>
    <s v="Brooklyn"/>
    <x v="0"/>
    <x v="0"/>
    <n v="40.643632680000003"/>
    <n v="-73.909770710000004"/>
    <n v="3"/>
    <m/>
  </r>
  <r>
    <s v="45288400"/>
    <x v="930"/>
    <d v="2023-06-20T11:56:00"/>
    <x v="6"/>
    <x v="6"/>
    <x v="60"/>
    <x v="114"/>
    <s v="Mixed Use"/>
    <s v="11204"/>
    <s v="6215 18 Avenue"/>
    <s v="18 Avenue"/>
    <s v="Brooklyn"/>
    <x v="0"/>
    <s v="Brooklyn"/>
    <x v="0"/>
    <x v="0"/>
    <n v="40.620723820000002"/>
    <n v="-73.988552310000003"/>
    <n v="1266"/>
    <m/>
  </r>
  <r>
    <s v="45287400"/>
    <x v="930"/>
    <d v="2020-01-01T22:28:00"/>
    <x v="1"/>
    <x v="1"/>
    <x v="2"/>
    <x v="3"/>
    <s v="Residential Building/House"/>
    <s v="11226"/>
    <s v="65 East   19 Street"/>
    <s v="East   19 Street"/>
    <s v="Brooklyn"/>
    <x v="0"/>
    <s v="Brooklyn"/>
    <x v="0"/>
    <x v="0"/>
    <n v="40.64799026"/>
    <n v="-73.961826630000004"/>
    <n v="1"/>
    <m/>
  </r>
  <r>
    <s v="45286797"/>
    <x v="930"/>
    <d v="2020-01-01T19:51:00"/>
    <x v="1"/>
    <x v="1"/>
    <x v="41"/>
    <x v="62"/>
    <s v="Street/Sidewalk"/>
    <s v="11229"/>
    <s v="2524 Quentin Road"/>
    <s v="Quentin Road"/>
    <s v="Brooklyn"/>
    <x v="0"/>
    <s v="Brooklyn"/>
    <x v="0"/>
    <x v="0"/>
    <n v="40.609357469999999"/>
    <n v="-73.948105190000007"/>
    <n v="1"/>
    <m/>
  </r>
  <r>
    <s v="45287847"/>
    <x v="931"/>
    <d v="2020-01-01T22:28:00"/>
    <x v="1"/>
    <x v="1"/>
    <x v="2"/>
    <x v="4"/>
    <s v="Residential Building/House"/>
    <s v="10075"/>
    <s v="239 East   80 Street"/>
    <s v="East   80 Street"/>
    <s v="New York"/>
    <x v="0"/>
    <s v="Manhattan"/>
    <x v="0"/>
    <x v="3"/>
    <n v="40.77457381"/>
    <n v="-73.955847309999996"/>
    <n v="1"/>
    <m/>
  </r>
  <r>
    <s v="45289166"/>
    <x v="931"/>
    <d v="2021-08-27T00:00:00"/>
    <x v="6"/>
    <x v="6"/>
    <x v="60"/>
    <x v="114"/>
    <s v="Mixed Use"/>
    <s v="11204"/>
    <s v="6606 18 Avenue"/>
    <s v="18 Avenue"/>
    <s v="Brooklyn"/>
    <x v="0"/>
    <s v="Brooklyn"/>
    <x v="0"/>
    <x v="0"/>
    <n v="40.618363510000002"/>
    <n v="-73.990973280000006"/>
    <n v="604"/>
    <m/>
  </r>
  <r>
    <s v="45288111"/>
    <x v="931"/>
    <d v="2020-01-01T18:03:00"/>
    <x v="1"/>
    <x v="1"/>
    <x v="2"/>
    <x v="3"/>
    <s v=""/>
    <s v="10036"/>
    <s v="300 West   46 Street"/>
    <s v="West   46 Street"/>
    <s v="New York"/>
    <x v="0"/>
    <s v="Manhattan"/>
    <x v="0"/>
    <x v="3"/>
    <n v="40.759963190000001"/>
    <n v="-73.988355110000001"/>
    <n v="1"/>
    <m/>
  </r>
  <r>
    <s v="45288030"/>
    <x v="932"/>
    <d v="2020-01-08T00:00:00"/>
    <x v="6"/>
    <x v="6"/>
    <x v="25"/>
    <x v="40"/>
    <s v="Sidewalk"/>
    <s v="11691"/>
    <s v="619 Grassmere Terrace"/>
    <s v="Grassmere Terrace"/>
    <s v="Far Rockaway"/>
    <x v="0"/>
    <s v="Queens"/>
    <x v="0"/>
    <x v="1"/>
    <n v="40.600712540000004"/>
    <n v="-73.757988510000004"/>
    <n v="7"/>
    <m/>
  </r>
  <r>
    <s v="45287610"/>
    <x v="932"/>
    <d v="2020-01-08T13:38:00"/>
    <x v="3"/>
    <x v="3"/>
    <x v="31"/>
    <x v="79"/>
    <s v="Residential Building"/>
    <s v="11201"/>
    <s v="2 Pierrepont Street"/>
    <s v="Pierrepont Street"/>
    <s v="Brooklyn"/>
    <x v="0"/>
    <s v="Brooklyn"/>
    <x v="0"/>
    <x v="0"/>
    <n v="40.696274420000002"/>
    <n v="-73.996981570000003"/>
    <n v="7"/>
    <m/>
  </r>
  <r>
    <s v="45288510"/>
    <x v="932"/>
    <d v="2020-01-02T21:37:00"/>
    <x v="3"/>
    <x v="3"/>
    <x v="5"/>
    <x v="6"/>
    <s v="Residential Building"/>
    <s v="10016"/>
    <s v="139 East   27 Street"/>
    <s v="East   27 Street"/>
    <s v="New York"/>
    <x v="0"/>
    <s v="Manhattan"/>
    <x v="0"/>
    <x v="3"/>
    <n v="40.741937720000003"/>
    <n v="-73.982678129999996"/>
    <n v="2"/>
    <m/>
  </r>
  <r>
    <s v="45287976"/>
    <x v="932"/>
    <d v="2023-06-20T11:56:00"/>
    <x v="6"/>
    <x v="6"/>
    <x v="60"/>
    <x v="114"/>
    <s v="Mixed Use"/>
    <s v="11204"/>
    <s v="6609 18 Avenue"/>
    <s v="18 Avenue"/>
    <s v="Brooklyn"/>
    <x v="0"/>
    <s v="Brooklyn"/>
    <x v="0"/>
    <x v="0"/>
    <n v="40.618401939999998"/>
    <n v="-73.990908439999998"/>
    <n v="1266"/>
    <m/>
  </r>
  <r>
    <s v="45286874"/>
    <x v="933"/>
    <d v="2020-01-01T16:58:00"/>
    <x v="2"/>
    <x v="2"/>
    <x v="3"/>
    <x v="5"/>
    <s v="Above Address"/>
    <s v="10016"/>
    <s v="178 East   29 Street"/>
    <s v="East   29 Street"/>
    <s v="New York"/>
    <x v="0"/>
    <s v="Manhattan"/>
    <x v="0"/>
    <x v="3"/>
    <n v="40.742821259999999"/>
    <n v="-73.980985390000001"/>
    <n v="1"/>
    <m/>
  </r>
  <r>
    <s v="45287059"/>
    <x v="933"/>
    <d v="2023-06-20T11:56:00"/>
    <x v="6"/>
    <x v="6"/>
    <x v="60"/>
    <x v="114"/>
    <s v="Mixed Use"/>
    <s v="11204"/>
    <s v="6617 18 Avenue"/>
    <s v="18 Avenue"/>
    <s v="Brooklyn"/>
    <x v="0"/>
    <s v="Brooklyn"/>
    <x v="0"/>
    <x v="0"/>
    <n v="40.618369000000001"/>
    <n v="-73.990940870000003"/>
    <n v="1266"/>
    <m/>
  </r>
  <r>
    <s v="45285923"/>
    <x v="933"/>
    <d v="2020-01-01T21:27:00"/>
    <x v="1"/>
    <x v="1"/>
    <x v="2"/>
    <x v="4"/>
    <s v="Residential Building/House"/>
    <s v="10002"/>
    <s v="644 Water Street"/>
    <s v="Water Street"/>
    <s v="New York"/>
    <x v="0"/>
    <s v="Manhattan"/>
    <x v="0"/>
    <x v="3"/>
    <n v="40.7114105"/>
    <n v="-73.982473249999998"/>
    <n v="1"/>
    <m/>
  </r>
  <r>
    <s v="45289320"/>
    <x v="933"/>
    <d v="2023-06-20T11:56:00"/>
    <x v="6"/>
    <x v="6"/>
    <x v="60"/>
    <x v="114"/>
    <s v="Mixed Use"/>
    <s v="11204"/>
    <s v="6619 18 Avenue"/>
    <s v="18 Avenue"/>
    <s v="Brooklyn"/>
    <x v="0"/>
    <s v="Brooklyn"/>
    <x v="0"/>
    <x v="0"/>
    <n v="40.618360770000002"/>
    <n v="-73.990948070000002"/>
    <n v="1266"/>
    <m/>
  </r>
  <r>
    <s v="45289167"/>
    <x v="934"/>
    <d v="2023-06-20T11:56:00"/>
    <x v="6"/>
    <x v="6"/>
    <x v="60"/>
    <x v="114"/>
    <s v=""/>
    <s v="11204"/>
    <s v="6623 18 Avenue"/>
    <s v="18 Avenue"/>
    <s v="Brooklyn"/>
    <x v="0"/>
    <s v="Brooklyn"/>
    <x v="0"/>
    <x v="0"/>
    <n v="40.618344299999997"/>
    <n v="-73.990966080000007"/>
    <n v="1266"/>
    <m/>
  </r>
  <r>
    <s v="45285325"/>
    <x v="934"/>
    <d v="2020-01-02T08:21:00"/>
    <x v="1"/>
    <x v="1"/>
    <x v="6"/>
    <x v="23"/>
    <s v="Street/Sidewalk"/>
    <s v="11101"/>
    <s v="Placella Park"/>
    <s v="Placella Park"/>
    <s v="Long Island City"/>
    <x v="0"/>
    <s v="Queens"/>
    <x v="0"/>
    <x v="1"/>
    <n v="40.758514529999999"/>
    <n v="-73.93835129"/>
    <n v="1"/>
    <m/>
  </r>
  <r>
    <s v="45289658"/>
    <x v="934"/>
    <d v="2023-06-20T11:56:00"/>
    <x v="6"/>
    <x v="6"/>
    <x v="60"/>
    <x v="114"/>
    <s v="Mixed Use"/>
    <s v="11204"/>
    <s v="6708 18 Avenue"/>
    <s v="18 Avenue"/>
    <s v="Brooklyn"/>
    <x v="0"/>
    <s v="Brooklyn"/>
    <x v="0"/>
    <x v="0"/>
    <n v="40.617735009999997"/>
    <n v="-73.991614530000007"/>
    <n v="1266"/>
    <m/>
  </r>
  <r>
    <s v="45285924"/>
    <x v="934"/>
    <d v="2020-01-01T18:19:00"/>
    <x v="1"/>
    <x v="1"/>
    <x v="2"/>
    <x v="3"/>
    <s v=""/>
    <s v="10027"/>
    <s v="144 West  120 Street"/>
    <s v="West  120 Street"/>
    <s v="New York"/>
    <x v="0"/>
    <s v="Manhattan"/>
    <x v="0"/>
    <x v="3"/>
    <n v="40.80513088"/>
    <n v="-73.949126500000006"/>
    <n v="1"/>
    <m/>
  </r>
  <r>
    <s v="45286156"/>
    <x v="934"/>
    <d v="2023-06-20T11:56:00"/>
    <x v="6"/>
    <x v="6"/>
    <x v="60"/>
    <x v="114"/>
    <s v=""/>
    <s v="11204"/>
    <s v="6702 18 Avenue"/>
    <s v="18 Avenue"/>
    <s v="Brooklyn"/>
    <x v="0"/>
    <s v="Brooklyn"/>
    <x v="0"/>
    <x v="0"/>
    <n v="40.617754220000002"/>
    <n v="-73.991596509999994"/>
    <n v="1266"/>
    <m/>
  </r>
  <r>
    <s v="45284987"/>
    <x v="935"/>
    <d v="2020-01-04T00:00:00"/>
    <x v="6"/>
    <x v="6"/>
    <x v="25"/>
    <x v="40"/>
    <s v="Sidewalk"/>
    <s v="11211"/>
    <s v="347 Union Avenue"/>
    <s v="Union Avenue"/>
    <s v="Brooklyn"/>
    <x v="0"/>
    <s v="Brooklyn"/>
    <x v="0"/>
    <x v="0"/>
    <n v="40.71072624"/>
    <n v="-73.951088639999995"/>
    <n v="3"/>
    <m/>
  </r>
  <r>
    <s v="45287720"/>
    <x v="935"/>
    <d v="2020-01-01T20:08:00"/>
    <x v="1"/>
    <x v="1"/>
    <x v="1"/>
    <x v="2"/>
    <s v=""/>
    <s v="11212"/>
    <s v="597 Powell Street"/>
    <s v="Powell Street"/>
    <s v="Brooklyn"/>
    <x v="0"/>
    <s v="Brooklyn"/>
    <x v="0"/>
    <x v="0"/>
    <n v="40.65954275"/>
    <n v="-73.901336839999999"/>
    <n v="1"/>
    <m/>
  </r>
  <r>
    <s v="45285377"/>
    <x v="935"/>
    <d v="2020-01-01T17:52:00"/>
    <x v="1"/>
    <x v="1"/>
    <x v="1"/>
    <x v="32"/>
    <s v=""/>
    <s v="10453"/>
    <s v="1675 Popham Avenue"/>
    <s v="Popham Avenue"/>
    <s v="Bronx"/>
    <x v="0"/>
    <s v="Bronx"/>
    <x v="0"/>
    <x v="2"/>
    <n v="40.84943097"/>
    <n v="-73.920642459999996"/>
    <n v="1"/>
    <m/>
  </r>
  <r>
    <s v="45289356"/>
    <x v="935"/>
    <d v="2020-01-03T14:18:00"/>
    <x v="3"/>
    <x v="3"/>
    <x v="5"/>
    <x v="12"/>
    <s v="Residential Building"/>
    <s v="11226"/>
    <s v="750 Ocean Avenue"/>
    <s v="Ocean Avenue"/>
    <s v="Brooklyn"/>
    <x v="0"/>
    <s v="Brooklyn"/>
    <x v="0"/>
    <x v="0"/>
    <n v="40.644328080000001"/>
    <n v="-73.959929709999997"/>
    <n v="2"/>
    <m/>
  </r>
  <r>
    <s v="45285907"/>
    <x v="936"/>
    <d v="2020-01-01T20:10:00"/>
    <x v="8"/>
    <x v="8"/>
    <x v="19"/>
    <x v="25"/>
    <s v=""/>
    <s v="10471"/>
    <s v="213 West  252 Street"/>
    <s v="West  252 Street"/>
    <s v="Bronx"/>
    <x v="0"/>
    <s v="Bronx"/>
    <x v="0"/>
    <x v="2"/>
    <n v="40.897831969999999"/>
    <n v="-73.897597439999998"/>
    <n v="1"/>
    <m/>
  </r>
  <r>
    <s v="45298461"/>
    <x v="936"/>
    <d v="2020-01-03T12:00:00"/>
    <x v="6"/>
    <x v="6"/>
    <x v="58"/>
    <x v="170"/>
    <s v="Sidewalk"/>
    <s v="11233"/>
    <s v="877 Hancock Street"/>
    <s v="Hancock Street"/>
    <s v="Brooklyn"/>
    <x v="0"/>
    <s v="Brooklyn"/>
    <x v="0"/>
    <x v="0"/>
    <n v="40.68598128"/>
    <n v="-73.920090599999995"/>
    <n v="2"/>
    <m/>
  </r>
  <r>
    <s v="45289400"/>
    <x v="936"/>
    <d v="2020-01-01T20:32:00"/>
    <x v="1"/>
    <x v="1"/>
    <x v="6"/>
    <x v="31"/>
    <s v="Street/Sidewalk"/>
    <s v="11385"/>
    <s v="59-13 70 Avenue"/>
    <s v="70 Avenue"/>
    <s v="Ridgewood"/>
    <x v="0"/>
    <s v="Queens"/>
    <x v="0"/>
    <x v="1"/>
    <n v="40.701201840000003"/>
    <n v="-73.90005257"/>
    <n v="1"/>
    <m/>
  </r>
  <r>
    <s v="45285142"/>
    <x v="936"/>
    <d v="2020-01-01T19:24:00"/>
    <x v="1"/>
    <x v="1"/>
    <x v="2"/>
    <x v="3"/>
    <s v="Residential Building/House"/>
    <s v="10002"/>
    <s v="196 Stanton Street"/>
    <s v="Stanton Street"/>
    <s v="New York"/>
    <x v="0"/>
    <s v="Manhattan"/>
    <x v="0"/>
    <x v="3"/>
    <n v="40.719806810000001"/>
    <n v="-73.983048249999996"/>
    <n v="1"/>
    <m/>
  </r>
  <r>
    <s v="45289789"/>
    <x v="936"/>
    <d v="2020-01-01T18:23:00"/>
    <x v="1"/>
    <x v="1"/>
    <x v="6"/>
    <x v="7"/>
    <s v="Street/Sidewalk"/>
    <s v="11214"/>
    <s v="42 Bay   38 Street"/>
    <s v="Bay   38 Street"/>
    <s v="Brooklyn"/>
    <x v="0"/>
    <s v="Brooklyn"/>
    <x v="0"/>
    <x v="0"/>
    <n v="40.597541309999997"/>
    <n v="-73.988815549999998"/>
    <n v="1"/>
    <m/>
  </r>
  <r>
    <s v="45285559"/>
    <x v="936"/>
    <d v="2023-06-20T11:56:00"/>
    <x v="6"/>
    <x v="6"/>
    <x v="60"/>
    <x v="114"/>
    <s v=""/>
    <s v="11204"/>
    <s v="1784 67 Street"/>
    <s v="67 Street"/>
    <s v="Brooklyn"/>
    <x v="0"/>
    <s v="Brooklyn"/>
    <x v="0"/>
    <x v="0"/>
    <n v="40.618146760000002"/>
    <n v="-73.992115159999997"/>
    <n v="1266"/>
    <m/>
  </r>
  <r>
    <s v="45287701"/>
    <x v="936"/>
    <d v="2020-01-04T05:30:00"/>
    <x v="1"/>
    <x v="1"/>
    <x v="1"/>
    <x v="2"/>
    <s v="Street/Sidewalk"/>
    <s v="10467"/>
    <s v="689 East  219 Street"/>
    <s v="East  219 Street"/>
    <s v="Bronx"/>
    <x v="0"/>
    <s v="Bronx"/>
    <x v="0"/>
    <x v="2"/>
    <n v="40.883735399999999"/>
    <n v="-73.863284840000006"/>
    <n v="3"/>
    <m/>
  </r>
  <r>
    <s v="45288934"/>
    <x v="937"/>
    <d v="2020-01-01T17:45:00"/>
    <x v="1"/>
    <x v="1"/>
    <x v="22"/>
    <x v="46"/>
    <s v="Street/Sidewalk"/>
    <s v="11432"/>
    <s v="82-16 164 Street"/>
    <s v="164 Street"/>
    <s v="Jamaica"/>
    <x v="0"/>
    <s v="Queens"/>
    <x v="0"/>
    <x v="1"/>
    <n v="40.718715950000004"/>
    <n v="-73.80382951"/>
    <n v="1"/>
    <m/>
  </r>
  <r>
    <s v="45285359"/>
    <x v="937"/>
    <d v="2021-01-14T18:06:00"/>
    <x v="2"/>
    <x v="2"/>
    <x v="3"/>
    <x v="5"/>
    <s v=""/>
    <s v="10011"/>
    <s v="219 West   16 Street"/>
    <s v="West   16 Street"/>
    <s v="New York"/>
    <x v="0"/>
    <s v="Manhattan"/>
    <x v="0"/>
    <x v="3"/>
    <n v="40.740220809999997"/>
    <n v="-73.999498399999993"/>
    <n v="380"/>
    <m/>
  </r>
  <r>
    <s v="45286415"/>
    <x v="938"/>
    <d v="2020-01-01T17:44:00"/>
    <x v="1"/>
    <x v="1"/>
    <x v="22"/>
    <x v="46"/>
    <s v="Street/Sidewalk"/>
    <s v="11366"/>
    <s v="78-15 Parsons Boulevard"/>
    <s v="Parsons Boulevard"/>
    <s v="Fresh Meadows"/>
    <x v="0"/>
    <s v="Queens"/>
    <x v="0"/>
    <x v="1"/>
    <n v="40.721959130000002"/>
    <n v="-73.809696819999999"/>
    <n v="1"/>
    <m/>
  </r>
  <r>
    <s v="45286202"/>
    <x v="938"/>
    <d v="2020-01-03T05:47:00"/>
    <x v="3"/>
    <x v="3"/>
    <x v="5"/>
    <x v="6"/>
    <s v="Residential Building"/>
    <s v="10011"/>
    <s v="244 West   16 Street"/>
    <s v="West   16 Street"/>
    <s v="New York"/>
    <x v="0"/>
    <s v="Manhattan"/>
    <x v="0"/>
    <x v="3"/>
    <n v="40.740429409999997"/>
    <n v="-74.000036089999995"/>
    <n v="2"/>
    <m/>
  </r>
  <r>
    <s v="45288466"/>
    <x v="939"/>
    <d v="2020-01-05T00:00:00"/>
    <x v="6"/>
    <x v="6"/>
    <x v="25"/>
    <x v="40"/>
    <s v="Sidewalk"/>
    <s v="10461"/>
    <s v="1711 Lurting Avenue"/>
    <s v="Lurting Avenue"/>
    <s v="Bronx"/>
    <x v="0"/>
    <s v="Bronx"/>
    <x v="0"/>
    <x v="2"/>
    <n v="40.848159760000001"/>
    <n v="-73.853063899999995"/>
    <n v="4"/>
    <m/>
  </r>
  <r>
    <s v="45287673"/>
    <x v="939"/>
    <d v="2020-01-02T03:15:00"/>
    <x v="8"/>
    <x v="8"/>
    <x v="18"/>
    <x v="24"/>
    <s v=""/>
    <s v="10019"/>
    <s v="160 West   56 Street"/>
    <s v="West   56 Street"/>
    <s v="New York"/>
    <x v="0"/>
    <s v="Manhattan"/>
    <x v="0"/>
    <x v="3"/>
    <n v="40.764559460000001"/>
    <n v="-73.979867319999997"/>
    <n v="1"/>
    <m/>
  </r>
  <r>
    <s v="45285667"/>
    <x v="939"/>
    <d v="2020-01-01T20:51:00"/>
    <x v="1"/>
    <x v="1"/>
    <x v="1"/>
    <x v="32"/>
    <s v=""/>
    <s v="11417"/>
    <s v="107-24 107 Street"/>
    <s v="107 Street"/>
    <s v="Ozone Park"/>
    <x v="0"/>
    <s v="Queens"/>
    <x v="0"/>
    <x v="1"/>
    <n v="40.681066010000002"/>
    <n v="-73.833508440000003"/>
    <n v="1"/>
    <m/>
  </r>
  <r>
    <s v="45289535"/>
    <x v="939"/>
    <d v="2020-01-02T07:50:00"/>
    <x v="3"/>
    <x v="3"/>
    <x v="5"/>
    <x v="6"/>
    <s v="Residential Building"/>
    <s v="11214"/>
    <s v="8851 20 Avenue"/>
    <s v="20 Avenue"/>
    <s v="Brooklyn"/>
    <x v="0"/>
    <s v="Brooklyn"/>
    <x v="0"/>
    <x v="0"/>
    <n v="40.599578440000002"/>
    <n v="-74.003453390000004"/>
    <n v="1"/>
    <m/>
  </r>
  <r>
    <s v="45288163"/>
    <x v="940"/>
    <d v="2020-01-01T17:44:00"/>
    <x v="1"/>
    <x v="1"/>
    <x v="22"/>
    <x v="67"/>
    <s v="Street/Sidewalk"/>
    <s v="11366"/>
    <s v="78-15 Parsons Boulevard"/>
    <s v="Parsons Boulevard"/>
    <s v="Fresh Meadows"/>
    <x v="0"/>
    <s v="Queens"/>
    <x v="0"/>
    <x v="1"/>
    <n v="40.721959130000002"/>
    <n v="-73.809696819999999"/>
    <n v="1"/>
    <m/>
  </r>
  <r>
    <s v="45287915"/>
    <x v="940"/>
    <d v="2020-01-01T22:03:00"/>
    <x v="1"/>
    <x v="1"/>
    <x v="27"/>
    <x v="71"/>
    <s v=""/>
    <s v="10027"/>
    <s v="27 West  129 Street"/>
    <s v="West  129 Street"/>
    <s v="New York"/>
    <x v="0"/>
    <s v="Manhattan"/>
    <x v="0"/>
    <x v="3"/>
    <n v="40.809571140000003"/>
    <n v="-73.941833310000007"/>
    <n v="1"/>
    <m/>
  </r>
  <r>
    <s v="45289559"/>
    <x v="940"/>
    <d v="2020-01-01T23:44:00"/>
    <x v="1"/>
    <x v="1"/>
    <x v="1"/>
    <x v="32"/>
    <s v="Street/Sidewalk"/>
    <s v="10463"/>
    <s v="3600 Corlear Avenue"/>
    <s v="Corlear Avenue"/>
    <s v="Bronx"/>
    <x v="0"/>
    <s v="Bronx"/>
    <x v="0"/>
    <x v="2"/>
    <n v="40.884453649999998"/>
    <n v="-73.903118689999999"/>
    <n v="1"/>
    <m/>
  </r>
  <r>
    <s v="45289616"/>
    <x v="940"/>
    <d v="2020-01-01T17:07:00"/>
    <x v="1"/>
    <x v="1"/>
    <x v="2"/>
    <x v="4"/>
    <s v="Residential Building/House"/>
    <s v="11238"/>
    <s v="48 Gates Avenue"/>
    <s v="Gates Avenue"/>
    <s v="Brooklyn"/>
    <x v="0"/>
    <s v="Brooklyn"/>
    <x v="0"/>
    <x v="0"/>
    <n v="40.684398399999999"/>
    <n v="-73.966309199999998"/>
    <n v="1"/>
    <m/>
  </r>
  <r>
    <s v="45286599"/>
    <x v="941"/>
    <d v="2020-01-15T00:00:00"/>
    <x v="6"/>
    <x v="6"/>
    <x v="25"/>
    <x v="40"/>
    <s v="Sidewalk"/>
    <s v="11691"/>
    <s v="619 Grassmere Terrace"/>
    <s v="Grassmere Terrace"/>
    <s v="Far Rockaway"/>
    <x v="0"/>
    <s v="Queens"/>
    <x v="0"/>
    <x v="1"/>
    <n v="40.600712540000004"/>
    <n v="-73.757988510000004"/>
    <n v="14"/>
    <m/>
  </r>
  <r>
    <s v="45289326"/>
    <x v="941"/>
    <d v="2020-01-06T10:04:00"/>
    <x v="6"/>
    <x v="6"/>
    <x v="29"/>
    <x v="43"/>
    <s v="Sidewalk"/>
    <s v="11101"/>
    <s v="11-14 47 Avenue"/>
    <s v="47 Avenue"/>
    <s v="Long Island City"/>
    <x v="0"/>
    <s v="Queens"/>
    <x v="0"/>
    <x v="1"/>
    <n v="40.744909049999997"/>
    <n v="-73.950182979999994"/>
    <n v="5"/>
    <m/>
  </r>
  <r>
    <s v="45286825"/>
    <x v="941"/>
    <d v="2020-01-06T16:23:00"/>
    <x v="0"/>
    <x v="0"/>
    <x v="86"/>
    <x v="10"/>
    <s v="1-2 Family Dwelling"/>
    <s v="11435"/>
    <s v="139-66 Pershing Crescent"/>
    <s v="Pershing Crescent"/>
    <s v="Jamaica"/>
    <x v="0"/>
    <s v="Queens"/>
    <x v="0"/>
    <x v="1"/>
    <n v="40.710691650000001"/>
    <n v="-73.81805043"/>
    <n v="5"/>
    <m/>
  </r>
  <r>
    <s v="45285875"/>
    <x v="941"/>
    <m/>
    <x v="5"/>
    <x v="5"/>
    <x v="14"/>
    <x v="16"/>
    <s v=""/>
    <s v="10018"/>
    <s v="Port Authority Bus Terminal"/>
    <s v="Port Authority Bus Terminal"/>
    <s v="New York"/>
    <x v="2"/>
    <s v="Manhattan"/>
    <x v="1"/>
    <x v="3"/>
    <n v="40.756691670000002"/>
    <n v="-73.990774060000007"/>
    <m/>
    <m/>
  </r>
  <r>
    <s v="45288269"/>
    <x v="941"/>
    <d v="2020-01-02T15:55:00"/>
    <x v="3"/>
    <x v="3"/>
    <x v="5"/>
    <x v="12"/>
    <s v="Residential Building"/>
    <s v="11226"/>
    <s v="1814 Nostrand Avenue"/>
    <s v="Nostrand Avenue"/>
    <s v="Brooklyn"/>
    <x v="0"/>
    <s v="Brooklyn"/>
    <x v="0"/>
    <x v="0"/>
    <n v="40.641727009999997"/>
    <n v="-73.948609700000006"/>
    <n v="1"/>
    <m/>
  </r>
  <r>
    <s v="45286250"/>
    <x v="942"/>
    <d v="2020-01-02T16:53:00"/>
    <x v="3"/>
    <x v="3"/>
    <x v="5"/>
    <x v="12"/>
    <s v="Residential Building"/>
    <s v="11208"/>
    <s v="760 Liberty Avenue"/>
    <s v="Liberty Avenue"/>
    <s v="Brooklyn"/>
    <x v="0"/>
    <s v="Brooklyn"/>
    <x v="0"/>
    <x v="0"/>
    <n v="40.67658033"/>
    <n v="-73.881731849999994"/>
    <n v="1"/>
    <m/>
  </r>
  <r>
    <s v="45286799"/>
    <x v="942"/>
    <d v="2020-01-01T17:32:00"/>
    <x v="1"/>
    <x v="1"/>
    <x v="20"/>
    <x v="180"/>
    <s v=""/>
    <s v="11212"/>
    <s v="1474 Pitkin Avenue"/>
    <s v="Pitkin Avenue"/>
    <s v="Brooklyn"/>
    <x v="0"/>
    <s v="Brooklyn"/>
    <x v="0"/>
    <x v="0"/>
    <n v="40.668395009999998"/>
    <n v="-73.919379910000004"/>
    <n v="1"/>
    <m/>
  </r>
  <r>
    <s v="45287607"/>
    <x v="942"/>
    <d v="2020-01-02T21:46:00"/>
    <x v="3"/>
    <x v="3"/>
    <x v="11"/>
    <x v="230"/>
    <s v="Residential Building"/>
    <s v="10039"/>
    <s v="700 Esplanade Gdns Plaza"/>
    <s v="Esplanade Gdns Plaza"/>
    <s v="New York"/>
    <x v="0"/>
    <s v="Manhattan"/>
    <x v="0"/>
    <x v="3"/>
    <n v="40.82053329"/>
    <n v="-73.936144110000001"/>
    <n v="2"/>
    <m/>
  </r>
  <r>
    <s v="45285781"/>
    <x v="942"/>
    <d v="2020-01-02T16:06:00"/>
    <x v="3"/>
    <x v="3"/>
    <x v="5"/>
    <x v="6"/>
    <s v="Residential Building"/>
    <s v="11218"/>
    <s v="217 East    7 Street"/>
    <s v="East    7 Street"/>
    <s v="Brooklyn"/>
    <x v="0"/>
    <s v="Brooklyn"/>
    <x v="0"/>
    <x v="0"/>
    <n v="40.64652229"/>
    <n v="-73.973286799999997"/>
    <n v="1"/>
    <m/>
  </r>
  <r>
    <s v="45288303"/>
    <x v="942"/>
    <d v="2020-01-02T01:34:00"/>
    <x v="1"/>
    <x v="1"/>
    <x v="2"/>
    <x v="3"/>
    <s v=""/>
    <s v="11206"/>
    <s v="114 Maujer Street"/>
    <s v="Maujer Street"/>
    <s v="Brooklyn"/>
    <x v="0"/>
    <s v="Brooklyn"/>
    <x v="0"/>
    <x v="0"/>
    <n v="40.710688259999998"/>
    <n v="-73.945959470000005"/>
    <n v="1"/>
    <m/>
  </r>
  <r>
    <s v="45288634"/>
    <x v="943"/>
    <d v="2020-01-07T00:00:00"/>
    <x v="6"/>
    <x v="6"/>
    <x v="25"/>
    <x v="40"/>
    <s v="Sidewalk"/>
    <s v="11385"/>
    <s v="1712 Madison Street"/>
    <s v="Madison Street"/>
    <s v="Ridgewood"/>
    <x v="0"/>
    <s v="Queens"/>
    <x v="0"/>
    <x v="1"/>
    <n v="40.701065"/>
    <n v="-73.907078260000006"/>
    <n v="6"/>
    <m/>
  </r>
  <r>
    <s v="45285545"/>
    <x v="943"/>
    <d v="2020-01-01T17:08:00"/>
    <x v="0"/>
    <x v="0"/>
    <x v="8"/>
    <x v="9"/>
    <s v="1-2 Family Dwelling"/>
    <s v="11233"/>
    <s v="877 Hancock Street"/>
    <s v="Hancock Street"/>
    <s v="Brooklyn"/>
    <x v="0"/>
    <s v="Brooklyn"/>
    <x v="0"/>
    <x v="0"/>
    <n v="40.68598128"/>
    <n v="-73.920090599999995"/>
    <n v="0"/>
    <m/>
  </r>
  <r>
    <s v="45286882"/>
    <x v="943"/>
    <d v="2020-01-01T19:37:00"/>
    <x v="1"/>
    <x v="1"/>
    <x v="9"/>
    <x v="14"/>
    <s v=""/>
    <s v="10032"/>
    <s v="498 West  158 Street"/>
    <s v="West  158 Street"/>
    <s v="New York"/>
    <x v="0"/>
    <s v="Manhattan"/>
    <x v="0"/>
    <x v="3"/>
    <n v="40.833422540000001"/>
    <n v="-73.941443860000007"/>
    <n v="1"/>
    <m/>
  </r>
  <r>
    <s v="45287060"/>
    <x v="943"/>
    <d v="2023-06-20T11:56:00"/>
    <x v="6"/>
    <x v="6"/>
    <x v="60"/>
    <x v="114"/>
    <s v=""/>
    <s v="11204"/>
    <s v="6924 18 Avenue"/>
    <s v="18 Avenue"/>
    <s v="Brooklyn"/>
    <x v="0"/>
    <s v="Brooklyn"/>
    <x v="0"/>
    <x v="0"/>
    <n v="40.616648140000002"/>
    <n v="-73.992702449999996"/>
    <n v="1266"/>
    <m/>
  </r>
  <r>
    <s v="45286370"/>
    <x v="943"/>
    <d v="2020-01-06T08:19:00"/>
    <x v="3"/>
    <x v="3"/>
    <x v="5"/>
    <x v="6"/>
    <s v="Residential Building"/>
    <s v="10013"/>
    <s v="195 Hester Street"/>
    <s v="Hester Street"/>
    <s v="New York"/>
    <x v="0"/>
    <s v="Manhattan"/>
    <x v="0"/>
    <x v="3"/>
    <n v="40.718238040000003"/>
    <n v="-73.998131349999994"/>
    <n v="5"/>
    <m/>
  </r>
  <r>
    <s v="45285890"/>
    <x v="944"/>
    <d v="2020-01-03T08:22:00"/>
    <x v="3"/>
    <x v="3"/>
    <x v="5"/>
    <x v="12"/>
    <s v="Residential Building"/>
    <s v="11213"/>
    <s v="1663 Carroll Street"/>
    <s v="Carroll Street"/>
    <s v="Brooklyn"/>
    <x v="0"/>
    <s v="Brooklyn"/>
    <x v="0"/>
    <x v="0"/>
    <n v="40.666105100000003"/>
    <n v="-73.930856180000006"/>
    <n v="2"/>
    <m/>
  </r>
  <r>
    <s v="45287068"/>
    <x v="945"/>
    <d v="2020-01-03T12:46:00"/>
    <x v="6"/>
    <x v="6"/>
    <x v="29"/>
    <x v="43"/>
    <s v="Sidewalk"/>
    <s v="11211"/>
    <s v="259 Ainslie Street"/>
    <s v="Ainslie Street"/>
    <s v="Brooklyn"/>
    <x v="0"/>
    <s v="Brooklyn"/>
    <x v="0"/>
    <x v="0"/>
    <n v="40.713160080000002"/>
    <n v="-73.943436059999996"/>
    <n v="2"/>
    <m/>
  </r>
  <r>
    <s v="45287184"/>
    <x v="945"/>
    <d v="2020-01-03T10:32:00"/>
    <x v="3"/>
    <x v="3"/>
    <x v="5"/>
    <x v="6"/>
    <s v="Residential Building"/>
    <s v="11233"/>
    <s v="553 Howard Avenue"/>
    <s v="Howard Avenue"/>
    <s v="Brooklyn"/>
    <x v="0"/>
    <s v="Brooklyn"/>
    <x v="0"/>
    <x v="0"/>
    <n v="40.668777009999999"/>
    <n v="-73.920064350000004"/>
    <n v="2"/>
    <m/>
  </r>
  <r>
    <s v="45289567"/>
    <x v="945"/>
    <d v="2020-01-09T10:48:00"/>
    <x v="4"/>
    <x v="4"/>
    <x v="13"/>
    <x v="15"/>
    <s v="Street"/>
    <s v="11221"/>
    <s v="462 Quincy Street"/>
    <s v="Quincy Street"/>
    <s v="Brooklyn"/>
    <x v="0"/>
    <s v="Brooklyn"/>
    <x v="0"/>
    <x v="0"/>
    <n v="40.68786669"/>
    <n v="-73.942696690000005"/>
    <n v="8"/>
    <m/>
  </r>
  <r>
    <s v="45286686"/>
    <x v="945"/>
    <d v="2020-01-03T05:47:00"/>
    <x v="3"/>
    <x v="3"/>
    <x v="5"/>
    <x v="6"/>
    <s v="Residential Building"/>
    <s v="10032"/>
    <s v="894 Riverside Drive"/>
    <s v="Riverside Drive"/>
    <s v="New York"/>
    <x v="0"/>
    <s v="Manhattan"/>
    <x v="0"/>
    <x v="3"/>
    <n v="40.837781020000001"/>
    <n v="-73.946857289999997"/>
    <n v="2"/>
    <m/>
  </r>
  <r>
    <s v="45287829"/>
    <x v="945"/>
    <d v="2020-01-01T17:33:00"/>
    <x v="1"/>
    <x v="1"/>
    <x v="2"/>
    <x v="4"/>
    <s v="Residential Building/House"/>
    <s v="11201"/>
    <s v="191 York Street"/>
    <s v="York Street"/>
    <s v="Brooklyn"/>
    <x v="0"/>
    <s v="Brooklyn"/>
    <x v="0"/>
    <x v="0"/>
    <n v="40.701381240000003"/>
    <n v="-73.983153909999999"/>
    <n v="1"/>
    <m/>
  </r>
  <r>
    <s v="45285514"/>
    <x v="945"/>
    <d v="2020-01-01T20:41:00"/>
    <x v="1"/>
    <x v="1"/>
    <x v="6"/>
    <x v="7"/>
    <s v="Street/Sidewalk"/>
    <s v="11214"/>
    <s v="266 Bay   19 Street"/>
    <s v="Bay   19 Street"/>
    <s v="Brooklyn"/>
    <x v="0"/>
    <s v="Brooklyn"/>
    <x v="0"/>
    <x v="0"/>
    <n v="40.601576459999997"/>
    <n v="-74.007508369999996"/>
    <n v="1"/>
    <m/>
  </r>
  <r>
    <s v="45288441"/>
    <x v="946"/>
    <d v="2020-02-07T10:40:00"/>
    <x v="6"/>
    <x v="6"/>
    <x v="29"/>
    <x v="43"/>
    <s v="Sidewalk"/>
    <s v="11214"/>
    <s v="8104 17 Avenue"/>
    <s v="17 Avenue"/>
    <s v="Brooklyn"/>
    <x v="0"/>
    <s v="Brooklyn"/>
    <x v="0"/>
    <x v="0"/>
    <n v="40.61133993"/>
    <n v="-74.002016929999996"/>
    <n v="37"/>
    <m/>
  </r>
  <r>
    <s v="45285005"/>
    <x v="946"/>
    <d v="2020-01-02T06:04:00"/>
    <x v="1"/>
    <x v="1"/>
    <x v="6"/>
    <x v="22"/>
    <s v="Street/Sidewalk"/>
    <s v="11204"/>
    <s v="1839 54 Street"/>
    <s v="54 Street"/>
    <s v="Brooklyn"/>
    <x v="0"/>
    <s v="Brooklyn"/>
    <x v="0"/>
    <x v="0"/>
    <n v="40.624930890000002"/>
    <n v="-73.98293185"/>
    <n v="1"/>
    <m/>
  </r>
  <r>
    <s v="45285070"/>
    <x v="946"/>
    <d v="2020-01-01T17:21:00"/>
    <x v="1"/>
    <x v="1"/>
    <x v="2"/>
    <x v="3"/>
    <s v="Residential Building/House"/>
    <s v="10034"/>
    <s v="213 Nagle Avenue"/>
    <s v="Nagle Avenue"/>
    <s v="New York"/>
    <x v="0"/>
    <s v="Manhattan"/>
    <x v="0"/>
    <x v="3"/>
    <n v="40.862250269999997"/>
    <n v="-73.922915619999998"/>
    <n v="1"/>
    <m/>
  </r>
  <r>
    <s v="45285829"/>
    <x v="946"/>
    <d v="2020-01-01T17:24:00"/>
    <x v="3"/>
    <x v="3"/>
    <x v="5"/>
    <x v="12"/>
    <s v="Residential Building"/>
    <s v="10460"/>
    <s v="2115 Honeywell Avenue"/>
    <s v="Honeywell Avenue"/>
    <s v="Bronx"/>
    <x v="0"/>
    <s v="Bronx"/>
    <x v="0"/>
    <x v="2"/>
    <n v="40.845377030000002"/>
    <n v="-73.882107629999993"/>
    <n v="1"/>
    <m/>
  </r>
  <r>
    <s v="45288061"/>
    <x v="946"/>
    <d v="2020-06-17T10:31:00"/>
    <x v="3"/>
    <x v="3"/>
    <x v="12"/>
    <x v="13"/>
    <s v="Residential Building"/>
    <s v="10467"/>
    <s v="3315 Hull Avenue"/>
    <s v="Hull Avenue"/>
    <s v="Bronx"/>
    <x v="0"/>
    <s v="Bronx"/>
    <x v="0"/>
    <x v="2"/>
    <n v="40.877113919999999"/>
    <n v="-73.874218970000001"/>
    <n v="168"/>
    <m/>
  </r>
  <r>
    <s v="45289568"/>
    <x v="946"/>
    <d v="2020-01-02T02:33:00"/>
    <x v="1"/>
    <x v="1"/>
    <x v="2"/>
    <x v="4"/>
    <s v=""/>
    <s v="11373"/>
    <s v="40-24 Benham Street"/>
    <s v="Benham Street"/>
    <s v="Elmhurst"/>
    <x v="0"/>
    <s v="Queens"/>
    <x v="0"/>
    <x v="1"/>
    <n v="40.748307599999997"/>
    <n v="-73.874971040000005"/>
    <n v="1"/>
    <m/>
  </r>
  <r>
    <s v="45288256"/>
    <x v="947"/>
    <d v="2020-01-02T11:36:00"/>
    <x v="4"/>
    <x v="4"/>
    <x v="21"/>
    <x v="231"/>
    <s v=""/>
    <s v="11205"/>
    <s v=""/>
    <s v=""/>
    <s v="Brooklyn"/>
    <x v="0"/>
    <s v="Brooklyn"/>
    <x v="0"/>
    <x v="0"/>
    <n v="40.699191659999997"/>
    <n v="-73.955183160000004"/>
    <n v="1"/>
    <m/>
  </r>
  <r>
    <s v="45287035"/>
    <x v="948"/>
    <d v="2020-01-07T06:53:00"/>
    <x v="6"/>
    <x v="6"/>
    <x v="29"/>
    <x v="43"/>
    <s v="Sidewalk"/>
    <s v="10309"/>
    <s v="119 Mallow Street"/>
    <s v="Mallow Street"/>
    <s v="Staten Island"/>
    <x v="0"/>
    <s v="Staten Island"/>
    <x v="0"/>
    <x v="4"/>
    <n v="40.547741549999998"/>
    <n v="-74.209284299999993"/>
    <n v="6"/>
    <m/>
  </r>
  <r>
    <s v="45284990"/>
    <x v="948"/>
    <d v="2020-01-03T16:00:00"/>
    <x v="8"/>
    <x v="8"/>
    <x v="18"/>
    <x v="29"/>
    <s v=""/>
    <s v="11219"/>
    <s v="4606 Fort Hamilton Parkway"/>
    <s v="Fort Hamilton Parkway"/>
    <s v="Brooklyn"/>
    <x v="0"/>
    <s v="Brooklyn"/>
    <x v="0"/>
    <x v="0"/>
    <n v="40.639723740000001"/>
    <n v="-73.995654549999998"/>
    <n v="2"/>
    <m/>
  </r>
  <r>
    <s v="45289161"/>
    <x v="948"/>
    <d v="2020-01-03T00:00:00"/>
    <x v="6"/>
    <x v="6"/>
    <x v="25"/>
    <x v="40"/>
    <s v="Sidewalk"/>
    <s v="11222"/>
    <s v="112 Diamond Street"/>
    <s v="Diamond Street"/>
    <s v="Brooklyn"/>
    <x v="0"/>
    <s v="Brooklyn"/>
    <x v="0"/>
    <x v="0"/>
    <n v="40.726424600000001"/>
    <n v="-73.947306879999999"/>
    <n v="2"/>
    <m/>
  </r>
  <r>
    <s v="45289480"/>
    <x v="948"/>
    <d v="2020-01-08T13:04:00"/>
    <x v="3"/>
    <x v="3"/>
    <x v="31"/>
    <x v="77"/>
    <s v="Residential Building"/>
    <s v="11220"/>
    <s v="4902 7 Avenue"/>
    <s v="7 Avenue"/>
    <s v="Brooklyn"/>
    <x v="0"/>
    <s v="Brooklyn"/>
    <x v="0"/>
    <x v="0"/>
    <n v="40.642918620000003"/>
    <n v="-74.005433879999998"/>
    <n v="7"/>
    <m/>
  </r>
  <r>
    <s v="45285738"/>
    <x v="948"/>
    <d v="2020-01-05T02:05:00"/>
    <x v="3"/>
    <x v="3"/>
    <x v="5"/>
    <x v="6"/>
    <s v="Residential Building"/>
    <s v="11375"/>
    <s v="150 Greenway Terrace"/>
    <s v="Greenway Terrace"/>
    <s v="Forest Hills"/>
    <x v="0"/>
    <s v="Queens"/>
    <x v="0"/>
    <x v="1"/>
    <n v="40.716600929999998"/>
    <n v="-73.84410106"/>
    <n v="4"/>
    <m/>
  </r>
  <r>
    <s v="45289359"/>
    <x v="948"/>
    <d v="2020-01-03T08:22:00"/>
    <x v="3"/>
    <x v="3"/>
    <x v="5"/>
    <x v="12"/>
    <s v="Residential Building"/>
    <s v="11213"/>
    <s v="826 Crown Street"/>
    <s v="Crown Street"/>
    <s v="Brooklyn"/>
    <x v="0"/>
    <s v="Brooklyn"/>
    <x v="0"/>
    <x v="0"/>
    <n v="40.665154989999998"/>
    <n v="-73.930175910000003"/>
    <n v="2"/>
    <m/>
  </r>
  <r>
    <s v="45286596"/>
    <x v="949"/>
    <d v="2020-01-16T10:32:00"/>
    <x v="6"/>
    <x v="6"/>
    <x v="29"/>
    <x v="43"/>
    <s v="Sidewalk"/>
    <s v="11385"/>
    <s v="1712 Madison Street"/>
    <s v="Madison Street"/>
    <s v="Ridgewood"/>
    <x v="0"/>
    <s v="Queens"/>
    <x v="0"/>
    <x v="1"/>
    <n v="40.701065"/>
    <n v="-73.907078260000006"/>
    <n v="15"/>
    <m/>
  </r>
  <r>
    <s v="45284901"/>
    <x v="949"/>
    <d v="2020-01-01T18:10:00"/>
    <x v="1"/>
    <x v="1"/>
    <x v="1"/>
    <x v="32"/>
    <s v="Street/Sidewalk"/>
    <s v="10314"/>
    <s v="426 Travis Avenue"/>
    <s v="Travis Avenue"/>
    <s v="Staten Island"/>
    <x v="0"/>
    <s v="Staten Island"/>
    <x v="0"/>
    <x v="4"/>
    <n v="40.589484239999997"/>
    <n v="-74.156023430000005"/>
    <n v="1"/>
    <m/>
  </r>
  <r>
    <s v="45284847"/>
    <x v="949"/>
    <d v="2020-01-03T17:22:00"/>
    <x v="3"/>
    <x v="3"/>
    <x v="5"/>
    <x v="12"/>
    <s v="Residential Building"/>
    <s v="10468"/>
    <s v="2776 Morris Avenue"/>
    <s v="Morris Avenue"/>
    <s v="Bronx"/>
    <x v="0"/>
    <s v="Bronx"/>
    <x v="0"/>
    <x v="2"/>
    <n v="40.869490040000002"/>
    <n v="-73.894260459999998"/>
    <n v="3"/>
    <m/>
  </r>
  <r>
    <s v="45289443"/>
    <x v="949"/>
    <d v="2020-01-01T21:12:00"/>
    <x v="1"/>
    <x v="1"/>
    <x v="2"/>
    <x v="4"/>
    <s v=""/>
    <s v="10468"/>
    <s v="2386 Davidson Avenue"/>
    <s v="Davidson Avenue"/>
    <s v="Bronx"/>
    <x v="0"/>
    <s v="Bronx"/>
    <x v="0"/>
    <x v="2"/>
    <n v="40.861403789999997"/>
    <n v="-73.903217339999998"/>
    <n v="1"/>
    <m/>
  </r>
  <r>
    <s v="45288852"/>
    <x v="949"/>
    <d v="2020-01-04T05:30:00"/>
    <x v="1"/>
    <x v="1"/>
    <x v="1"/>
    <x v="2"/>
    <s v="Street/Sidewalk"/>
    <s v="10467"/>
    <s v="689 East  219 Street"/>
    <s v="East  219 Street"/>
    <s v="Bronx"/>
    <x v="0"/>
    <s v="Bronx"/>
    <x v="0"/>
    <x v="2"/>
    <n v="40.883735399999999"/>
    <n v="-73.863284840000006"/>
    <n v="3"/>
    <m/>
  </r>
  <r>
    <s v="45286135"/>
    <x v="950"/>
    <d v="2020-01-03T00:00:00"/>
    <x v="6"/>
    <x v="6"/>
    <x v="25"/>
    <x v="40"/>
    <s v="Sidewalk"/>
    <s v="11358"/>
    <s v="192-07 42 Avenue"/>
    <s v="42 Avenue"/>
    <s v="Flushing"/>
    <x v="0"/>
    <s v="Queens"/>
    <x v="0"/>
    <x v="1"/>
    <n v="40.759466719999999"/>
    <n v="-73.789462080000007"/>
    <n v="2"/>
    <m/>
  </r>
  <r>
    <s v="45284998"/>
    <x v="950"/>
    <d v="2020-01-04T00:00:00"/>
    <x v="6"/>
    <x v="6"/>
    <x v="25"/>
    <x v="40"/>
    <s v="Sidewalk"/>
    <s v="10465"/>
    <s v="3167 Philip Avenue"/>
    <s v="Philip Avenue"/>
    <s v="Bronx"/>
    <x v="0"/>
    <s v="Bronx"/>
    <x v="0"/>
    <x v="2"/>
    <n v="40.830502780000003"/>
    <n v="-73.818228689999998"/>
    <n v="3"/>
    <m/>
  </r>
  <r>
    <s v="45286600"/>
    <x v="950"/>
    <d v="2020-01-05T00:00:00"/>
    <x v="6"/>
    <x v="6"/>
    <x v="25"/>
    <x v="40"/>
    <s v="Sidewalk"/>
    <s v="11356"/>
    <s v="15-18 123 Street"/>
    <s v="123 Street"/>
    <s v="College Point"/>
    <x v="0"/>
    <s v="Queens"/>
    <x v="0"/>
    <x v="1"/>
    <n v="40.784172290000001"/>
    <n v="-73.844888929999996"/>
    <n v="4"/>
    <m/>
  </r>
  <r>
    <s v="45287830"/>
    <x v="950"/>
    <d v="2020-03-16T12:23:00"/>
    <x v="4"/>
    <x v="4"/>
    <x v="47"/>
    <x v="232"/>
    <s v="Street"/>
    <s v="11203"/>
    <s v="East   49 Street"/>
    <s v="East   49 Street"/>
    <s v=""/>
    <x v="0"/>
    <s v="Brooklyn"/>
    <x v="0"/>
    <x v="0"/>
    <n v="40.648118629999999"/>
    <n v="-73.931004560000005"/>
    <n v="75"/>
    <m/>
  </r>
  <r>
    <s v="45288118"/>
    <x v="950"/>
    <d v="2020-04-29T07:20:00"/>
    <x v="5"/>
    <x v="5"/>
    <x v="14"/>
    <x v="16"/>
    <s v=""/>
    <s v="11430"/>
    <s v="Jfk Airport"/>
    <s v="Jfk Airport"/>
    <s v="Jamaica"/>
    <x v="0"/>
    <s v="Queens"/>
    <x v="0"/>
    <x v="1"/>
    <n v="40.648320490000003"/>
    <n v="-73.788281249999997"/>
    <n v="119"/>
    <m/>
  </r>
  <r>
    <s v="45285797"/>
    <x v="950"/>
    <d v="2020-03-13T15:26:00"/>
    <x v="5"/>
    <x v="5"/>
    <x v="14"/>
    <x v="16"/>
    <s v=""/>
    <s v="11430"/>
    <s v="Jfk Airport"/>
    <s v="Jfk Airport"/>
    <s v="Jamaica"/>
    <x v="0"/>
    <s v="Queens"/>
    <x v="0"/>
    <x v="1"/>
    <n v="40.648320490000003"/>
    <n v="-73.788281249999997"/>
    <n v="72"/>
    <m/>
  </r>
  <r>
    <s v="45287310"/>
    <x v="950"/>
    <d v="2022-04-29T12:56:00"/>
    <x v="5"/>
    <x v="5"/>
    <x v="87"/>
    <x v="16"/>
    <s v=""/>
    <s v="11101"/>
    <s v="21-01 41 Avenue"/>
    <s v="41 Avenue"/>
    <s v="Long Island City"/>
    <x v="0"/>
    <s v="Queens"/>
    <x v="0"/>
    <x v="1"/>
    <n v="40.753921849999998"/>
    <n v="-73.94227171"/>
    <n v="849"/>
    <m/>
  </r>
  <r>
    <s v="45288989"/>
    <x v="951"/>
    <d v="2020-01-03T00:00:00"/>
    <x v="6"/>
    <x v="6"/>
    <x v="25"/>
    <x v="40"/>
    <s v="Sidewalk"/>
    <s v="10457"/>
    <s v="2062 Ryer Avenue"/>
    <s v="Ryer Avenue"/>
    <s v="Bronx"/>
    <x v="0"/>
    <s v="Bronx"/>
    <x v="0"/>
    <x v="2"/>
    <n v="40.852264849999997"/>
    <n v="-73.901069039999996"/>
    <n v="2"/>
    <m/>
  </r>
  <r>
    <s v="45294024"/>
    <x v="951"/>
    <d v="2020-01-07T12:00:00"/>
    <x v="6"/>
    <x v="6"/>
    <x v="53"/>
    <x v="103"/>
    <s v="Sidewalk"/>
    <s v="10465"/>
    <s v="3167 Philip Avenue"/>
    <s v="Philip Avenue"/>
    <s v="Bronx"/>
    <x v="0"/>
    <s v="Bronx"/>
    <x v="0"/>
    <x v="2"/>
    <n v="40.830502780000003"/>
    <n v="-73.818228689999998"/>
    <n v="6"/>
    <m/>
  </r>
  <r>
    <s v="45292666"/>
    <x v="951"/>
    <d v="2020-01-03T12:00:00"/>
    <x v="6"/>
    <x v="6"/>
    <x v="53"/>
    <x v="106"/>
    <s v="Sidewalk"/>
    <s v="11219"/>
    <s v="5106 12 Avenue"/>
    <s v="12 Avenue"/>
    <s v="Brooklyn"/>
    <x v="0"/>
    <s v="Brooklyn"/>
    <x v="0"/>
    <x v="0"/>
    <n v="40.635128960000003"/>
    <n v="-73.995604409999999"/>
    <n v="2"/>
    <m/>
  </r>
  <r>
    <s v="45289397"/>
    <x v="951"/>
    <d v="2020-01-01T17:16:00"/>
    <x v="2"/>
    <x v="2"/>
    <x v="3"/>
    <x v="5"/>
    <s v="Above Address"/>
    <s v="10016"/>
    <s v="229 East   29 Street"/>
    <s v="East   29 Street"/>
    <s v="New York"/>
    <x v="0"/>
    <s v="Manhattan"/>
    <x v="0"/>
    <x v="3"/>
    <n v="40.74226384"/>
    <n v="-73.979621449999996"/>
    <n v="1"/>
    <m/>
  </r>
  <r>
    <s v="45287667"/>
    <x v="951"/>
    <d v="2020-01-03T15:34:00"/>
    <x v="3"/>
    <x v="3"/>
    <x v="5"/>
    <x v="6"/>
    <s v="Residential Building"/>
    <s v="10009"/>
    <s v="190 East    3 Street"/>
    <s v="East    3 Street"/>
    <s v="New York"/>
    <x v="0"/>
    <s v="Manhattan"/>
    <x v="0"/>
    <x v="3"/>
    <n v="40.722968870000003"/>
    <n v="-73.983689609999999"/>
    <n v="2"/>
    <m/>
  </r>
  <r>
    <s v="45292595"/>
    <x v="952"/>
    <d v="2020-01-03T12:00:00"/>
    <x v="6"/>
    <x v="6"/>
    <x v="49"/>
    <x v="85"/>
    <s v="Sidewalk"/>
    <s v="11362"/>
    <s v="240-12 66 Avenue"/>
    <s v="66 Avenue"/>
    <s v="Little Neck"/>
    <x v="0"/>
    <s v="Queens"/>
    <x v="0"/>
    <x v="1"/>
    <n v="40.752492590000003"/>
    <n v="-73.737470400000007"/>
    <n v="2"/>
    <m/>
  </r>
  <r>
    <s v="45286198"/>
    <x v="952"/>
    <d v="2020-01-02T17:12:00"/>
    <x v="3"/>
    <x v="3"/>
    <x v="5"/>
    <x v="6"/>
    <s v="Residential Building"/>
    <s v="10468"/>
    <s v="65 East  190 Street"/>
    <s v="East  190 Street"/>
    <s v="Bronx"/>
    <x v="0"/>
    <s v="Bronx"/>
    <x v="0"/>
    <x v="2"/>
    <n v="40.862983309999997"/>
    <n v="-73.898366929999995"/>
    <n v="1"/>
    <m/>
  </r>
  <r>
    <s v="45288799"/>
    <x v="952"/>
    <d v="2020-01-01T18:34:00"/>
    <x v="1"/>
    <x v="1"/>
    <x v="2"/>
    <x v="3"/>
    <s v="Residential Building/House"/>
    <s v="11208"/>
    <s v="557 Euclid Avenue"/>
    <s v="Euclid Avenue"/>
    <s v="Brooklyn"/>
    <x v="0"/>
    <s v="Brooklyn"/>
    <x v="0"/>
    <x v="0"/>
    <n v="40.673440229999997"/>
    <n v="-73.871427060000002"/>
    <n v="1"/>
    <m/>
  </r>
  <r>
    <s v="45287779"/>
    <x v="953"/>
    <d v="2024-06-03T13:08:00"/>
    <x v="0"/>
    <x v="0"/>
    <x v="37"/>
    <x v="233"/>
    <s v="1-2 Family Dwelling"/>
    <s v="11354"/>
    <s v="142-38 Roosevelt Avenue"/>
    <s v="Roosevelt Avenue"/>
    <s v="Flushing"/>
    <x v="0"/>
    <s v="Queens"/>
    <x v="0"/>
    <x v="1"/>
    <n v="40.760679969999998"/>
    <n v="-73.825645949999995"/>
    <n v="1615"/>
    <m/>
  </r>
  <r>
    <s v="45285068"/>
    <x v="953"/>
    <d v="2020-01-02T08:47:00"/>
    <x v="9"/>
    <x v="9"/>
    <x v="54"/>
    <x v="135"/>
    <s v="Street"/>
    <s v="11421"/>
    <s v="86-30 86 Street"/>
    <s v="86 Street"/>
    <s v="Woodhaven"/>
    <x v="0"/>
    <s v="Queens"/>
    <x v="0"/>
    <x v="1"/>
    <n v="40.693382219999997"/>
    <n v="-73.858421079999999"/>
    <n v="1"/>
    <m/>
  </r>
  <r>
    <s v="45285956"/>
    <x v="954"/>
    <d v="2020-01-02T00:59:00"/>
    <x v="1"/>
    <x v="1"/>
    <x v="6"/>
    <x v="22"/>
    <s v=""/>
    <s v="11358"/>
    <s v="47-30 194 Street"/>
    <s v="194 Street"/>
    <s v="Flushing"/>
    <x v="0"/>
    <s v="Queens"/>
    <x v="0"/>
    <x v="1"/>
    <n v="40.751457879999997"/>
    <n v="-73.786668570000003"/>
    <n v="1"/>
    <m/>
  </r>
  <r>
    <s v="45288868"/>
    <x v="954"/>
    <d v="2020-01-03T05:47:00"/>
    <x v="3"/>
    <x v="3"/>
    <x v="5"/>
    <x v="6"/>
    <s v="Residential Building"/>
    <s v="10032"/>
    <s v="66 Ft Washington Avenue"/>
    <s v="Ft Washington Avenue"/>
    <s v="New York"/>
    <x v="0"/>
    <s v="Manhattan"/>
    <x v="0"/>
    <x v="3"/>
    <n v="40.837475070000004"/>
    <n v="-73.944129040000007"/>
    <n v="2"/>
    <m/>
  </r>
  <r>
    <s v="45288567"/>
    <x v="954"/>
    <d v="2020-01-02T17:19:00"/>
    <x v="3"/>
    <x v="3"/>
    <x v="5"/>
    <x v="6"/>
    <s v="Residential Building"/>
    <s v="10462"/>
    <s v="1447 Zerega Avenue"/>
    <s v="Zerega Avenue"/>
    <s v="Bronx"/>
    <x v="0"/>
    <s v="Bronx"/>
    <x v="0"/>
    <x v="2"/>
    <n v="40.837528130000003"/>
    <n v="-73.84778215"/>
    <n v="1"/>
    <m/>
  </r>
  <r>
    <s v="45288039"/>
    <x v="955"/>
    <d v="2020-01-23T12:02:00"/>
    <x v="6"/>
    <x v="6"/>
    <x v="29"/>
    <x v="43"/>
    <s v="Sidewalk"/>
    <s v="11207"/>
    <s v="1773 Linden Boulevard"/>
    <s v="Linden Boulevard"/>
    <s v="Brooklyn"/>
    <x v="0"/>
    <s v="Brooklyn"/>
    <x v="0"/>
    <x v="0"/>
    <n v="40.657708030000002"/>
    <n v="-73.896834339999998"/>
    <n v="22"/>
    <m/>
  </r>
  <r>
    <s v="45286136"/>
    <x v="956"/>
    <d v="2020-01-04T00:00:00"/>
    <x v="6"/>
    <x v="6"/>
    <x v="25"/>
    <x v="40"/>
    <s v="Sidewalk"/>
    <s v="11385"/>
    <s v="71-10 65 Place"/>
    <s v="65 Place"/>
    <s v="Ridgewood"/>
    <x v="0"/>
    <s v="Queens"/>
    <x v="0"/>
    <x v="1"/>
    <n v="40.702254629999999"/>
    <n v="-73.88972176"/>
    <n v="3"/>
    <m/>
  </r>
  <r>
    <s v="45288787"/>
    <x v="956"/>
    <d v="2020-01-01T17:44:00"/>
    <x v="1"/>
    <x v="1"/>
    <x v="22"/>
    <x v="67"/>
    <s v="Street/Sidewalk"/>
    <s v="11366"/>
    <s v="78-15 Parsons Boulevard"/>
    <s v="Parsons Boulevard"/>
    <s v="Fresh Meadows"/>
    <x v="0"/>
    <s v="Queens"/>
    <x v="0"/>
    <x v="1"/>
    <n v="40.721959130000002"/>
    <n v="-73.809696819999999"/>
    <n v="1"/>
    <m/>
  </r>
  <r>
    <s v="45287413"/>
    <x v="956"/>
    <d v="2020-01-01T18:55:00"/>
    <x v="1"/>
    <x v="1"/>
    <x v="2"/>
    <x v="3"/>
    <s v="Residential Building/House"/>
    <s v="11104"/>
    <s v="45-19 39 Place"/>
    <s v="39 Place"/>
    <s v="Sunnyside"/>
    <x v="0"/>
    <s v="Queens"/>
    <x v="0"/>
    <x v="1"/>
    <n v="40.74323777"/>
    <n v="-73.925308810000004"/>
    <n v="1"/>
    <m/>
  </r>
  <r>
    <s v="45286420"/>
    <x v="956"/>
    <d v="2020-01-02T17:25:00"/>
    <x v="3"/>
    <x v="3"/>
    <x v="5"/>
    <x v="6"/>
    <s v="Residential Building"/>
    <s v="11233"/>
    <s v="106 Thomas S Boyland Street"/>
    <s v="Thomas S Boyland Street"/>
    <s v="Brooklyn"/>
    <x v="0"/>
    <s v="Brooklyn"/>
    <x v="0"/>
    <x v="0"/>
    <n v="40.681299920000001"/>
    <n v="-73.914165260000004"/>
    <n v="2"/>
    <m/>
  </r>
  <r>
    <s v="45285292"/>
    <x v="956"/>
    <d v="2020-01-03T16:16:00"/>
    <x v="3"/>
    <x v="3"/>
    <x v="5"/>
    <x v="6"/>
    <s v="Residential Building"/>
    <s v="11218"/>
    <s v="1241 39 Street"/>
    <s v="39 Street"/>
    <s v="Brooklyn"/>
    <x v="0"/>
    <s v="Brooklyn"/>
    <x v="0"/>
    <x v="0"/>
    <n v="40.641380990000002"/>
    <n v="-73.987529030000005"/>
    <n v="2"/>
    <m/>
  </r>
  <r>
    <s v="45287861"/>
    <x v="957"/>
    <d v="2020-01-02T16:23:00"/>
    <x v="3"/>
    <x v="3"/>
    <x v="5"/>
    <x v="6"/>
    <s v="Residential Building"/>
    <s v="11201"/>
    <s v="431 Hicks Street"/>
    <s v="Hicks Street"/>
    <s v="Brooklyn"/>
    <x v="0"/>
    <s v="Brooklyn"/>
    <x v="0"/>
    <x v="0"/>
    <n v="40.688048389999999"/>
    <n v="-73.999275229999995"/>
    <n v="1"/>
    <m/>
  </r>
  <r>
    <s v="45287994"/>
    <x v="957"/>
    <d v="2020-01-02T00:00:00"/>
    <x v="7"/>
    <x v="7"/>
    <x v="88"/>
    <x v="234"/>
    <s v=""/>
    <s v="11102"/>
    <s v="30-12 21 Street"/>
    <s v="21 Street"/>
    <s v="Astoria"/>
    <x v="0"/>
    <s v="Queens"/>
    <x v="0"/>
    <x v="1"/>
    <n v="40.769520499999999"/>
    <n v="-73.928113359999998"/>
    <n v="1"/>
    <m/>
  </r>
  <r>
    <s v="45289676"/>
    <x v="958"/>
    <d v="2020-01-07T00:00:00"/>
    <x v="6"/>
    <x v="6"/>
    <x v="25"/>
    <x v="40"/>
    <s v="Sidewalk"/>
    <s v="10304"/>
    <s v="265 Skyline Drive"/>
    <s v="Skyline Drive"/>
    <s v="Staten Island"/>
    <x v="0"/>
    <s v="Staten Island"/>
    <x v="0"/>
    <x v="4"/>
    <n v="40.61320164"/>
    <n v="-74.078374370000006"/>
    <n v="6"/>
    <m/>
  </r>
  <r>
    <s v="45286438"/>
    <x v="958"/>
    <d v="2020-01-02T14:41:00"/>
    <x v="14"/>
    <x v="14"/>
    <x v="89"/>
    <x v="235"/>
    <s v=""/>
    <s v="11375"/>
    <s v="71-25 113 Street"/>
    <s v="113 Street"/>
    <s v="Forest Hills"/>
    <x v="0"/>
    <s v="Queens"/>
    <x v="0"/>
    <x v="1"/>
    <n v="40.722781869999999"/>
    <n v="-73.837946310000007"/>
    <n v="1"/>
    <m/>
  </r>
  <r>
    <s v="45285523"/>
    <x v="959"/>
    <d v="2020-01-12T00:00:00"/>
    <x v="6"/>
    <x v="6"/>
    <x v="25"/>
    <x v="40"/>
    <s v="Sidewalk"/>
    <s v="10024"/>
    <s v="200 West   84 Street"/>
    <s v="West   84 Street"/>
    <s v="New York"/>
    <x v="0"/>
    <s v="Manhattan"/>
    <x v="0"/>
    <x v="3"/>
    <n v="40.786456280000003"/>
    <n v="-73.976206230000003"/>
    <n v="11"/>
    <m/>
  </r>
  <r>
    <s v="45289092"/>
    <x v="959"/>
    <d v="2020-01-01T17:44:00"/>
    <x v="1"/>
    <x v="1"/>
    <x v="22"/>
    <x v="46"/>
    <s v="Street/Sidewalk"/>
    <s v="11432"/>
    <s v="82-16 164 Street"/>
    <s v="164 Street"/>
    <s v="Jamaica"/>
    <x v="0"/>
    <s v="Queens"/>
    <x v="0"/>
    <x v="1"/>
    <n v="40.718715950000004"/>
    <n v="-73.80382951"/>
    <n v="1"/>
    <m/>
  </r>
  <r>
    <s v="45287228"/>
    <x v="959"/>
    <d v="2020-01-01T17:25:00"/>
    <x v="2"/>
    <x v="2"/>
    <x v="3"/>
    <x v="5"/>
    <s v="Above Address"/>
    <s v="10016"/>
    <s v="210 East   29 Street"/>
    <s v="East   29 Street"/>
    <s v="New York"/>
    <x v="0"/>
    <s v="Manhattan"/>
    <x v="0"/>
    <x v="3"/>
    <n v="40.742370940000001"/>
    <n v="-73.97992094"/>
    <n v="1"/>
    <m/>
  </r>
  <r>
    <s v="45289314"/>
    <x v="960"/>
    <d v="2020-01-03T02:12:00"/>
    <x v="3"/>
    <x v="3"/>
    <x v="5"/>
    <x v="12"/>
    <s v="Residential Building"/>
    <s v="10458"/>
    <s v="413 East  187 Street"/>
    <s v="East  187 Street"/>
    <s v="Bronx"/>
    <x v="0"/>
    <s v="Bronx"/>
    <x v="0"/>
    <x v="2"/>
    <n v="40.858631369999998"/>
    <n v="-73.893561939999998"/>
    <n v="2"/>
    <m/>
  </r>
  <r>
    <s v="45287241"/>
    <x v="960"/>
    <d v="2020-01-01T17:50:00"/>
    <x v="1"/>
    <x v="1"/>
    <x v="2"/>
    <x v="3"/>
    <s v="Residential Building/House"/>
    <s v="10454"/>
    <s v="383 East  141 Street"/>
    <s v="East  141 Street"/>
    <s v="Bronx"/>
    <x v="0"/>
    <s v="Bronx"/>
    <x v="0"/>
    <x v="2"/>
    <n v="40.811299640000001"/>
    <n v="-73.922089569999997"/>
    <n v="1"/>
    <m/>
  </r>
  <r>
    <s v="45288128"/>
    <x v="960"/>
    <d v="2020-01-01T22:13:00"/>
    <x v="1"/>
    <x v="1"/>
    <x v="2"/>
    <x v="3"/>
    <s v="Residential Building/House"/>
    <s v="11433"/>
    <s v="109-25 Merrick Boulevard"/>
    <s v="Merrick Boulevard"/>
    <s v="Jamaica"/>
    <x v="0"/>
    <s v="Queens"/>
    <x v="0"/>
    <x v="1"/>
    <n v="40.69678218"/>
    <n v="-73.783742110000006"/>
    <n v="1"/>
    <m/>
  </r>
  <r>
    <s v="45288467"/>
    <x v="961"/>
    <d v="2020-01-05T00:00:00"/>
    <x v="6"/>
    <x v="6"/>
    <x v="25"/>
    <x v="40"/>
    <s v="Sidewalk"/>
    <s v="11226"/>
    <s v="540 East   19 Street"/>
    <s v="East   19 Street"/>
    <s v="Brooklyn"/>
    <x v="0"/>
    <s v="Brooklyn"/>
    <x v="0"/>
    <x v="0"/>
    <n v="40.637792740000002"/>
    <n v="-73.959915620000004"/>
    <n v="4"/>
    <m/>
  </r>
  <r>
    <s v="45288330"/>
    <x v="961"/>
    <d v="2020-07-17T10:30:00"/>
    <x v="4"/>
    <x v="4"/>
    <x v="47"/>
    <x v="172"/>
    <s v="Street"/>
    <s v="11203"/>
    <s v="Linden Boulevard"/>
    <s v="Linden Boulevard"/>
    <s v=""/>
    <x v="0"/>
    <s v="Brooklyn"/>
    <x v="0"/>
    <x v="0"/>
    <m/>
    <m/>
    <n v="198"/>
    <m/>
  </r>
  <r>
    <s v="45288788"/>
    <x v="961"/>
    <d v="2020-01-01T20:15:00"/>
    <x v="1"/>
    <x v="1"/>
    <x v="22"/>
    <x v="30"/>
    <s v="Street/Sidewalk"/>
    <s v="11235"/>
    <s v="3013 Brighton   12 Street"/>
    <s v="Brighton   12 Street"/>
    <s v="Brooklyn"/>
    <x v="0"/>
    <s v="Brooklyn"/>
    <x v="0"/>
    <x v="0"/>
    <n v="40.579486719999998"/>
    <n v="-73.956926659999993"/>
    <n v="1"/>
    <m/>
  </r>
  <r>
    <s v="45286598"/>
    <x v="962"/>
    <d v="2020-01-03T12:46:00"/>
    <x v="6"/>
    <x v="6"/>
    <x v="29"/>
    <x v="43"/>
    <s v="Sidewalk"/>
    <s v="11375"/>
    <s v="110-46 72 Road"/>
    <s v="72 Road"/>
    <s v="Forest Hills"/>
    <x v="0"/>
    <s v="Queens"/>
    <x v="0"/>
    <x v="1"/>
    <n v="40.720432649999999"/>
    <n v="-73.840123779999999"/>
    <n v="2"/>
    <m/>
  </r>
  <r>
    <s v="45289244"/>
    <x v="962"/>
    <d v="2020-01-02T14:19:00"/>
    <x v="8"/>
    <x v="8"/>
    <x v="18"/>
    <x v="66"/>
    <s v=""/>
    <s v="11356"/>
    <s v="6-11 125 Street"/>
    <s v="125 Street"/>
    <s v="College Point"/>
    <x v="0"/>
    <s v="Queens"/>
    <x v="0"/>
    <x v="1"/>
    <n v="40.791379710000001"/>
    <n v="-73.842672789999995"/>
    <n v="1"/>
    <m/>
  </r>
  <r>
    <s v="45286935"/>
    <x v="962"/>
    <d v="2020-01-01T20:04:00"/>
    <x v="1"/>
    <x v="1"/>
    <x v="6"/>
    <x v="7"/>
    <s v="Street/Sidewalk"/>
    <s v="11434"/>
    <s v="140 Avenue"/>
    <s v="140 Avenue"/>
    <s v=""/>
    <x v="0"/>
    <s v="Queens"/>
    <x v="0"/>
    <x v="1"/>
    <n v="40.669332480000001"/>
    <n v="-73.776996400000002"/>
    <n v="1"/>
    <m/>
  </r>
  <r>
    <s v="45285056"/>
    <x v="962"/>
    <d v="2020-01-01T20:54:00"/>
    <x v="1"/>
    <x v="1"/>
    <x v="2"/>
    <x v="3"/>
    <s v="Residential Building/House"/>
    <s v="11208"/>
    <s v="468 Berriman Street"/>
    <s v="Berriman Street"/>
    <s v="Brooklyn"/>
    <x v="0"/>
    <s v="Brooklyn"/>
    <x v="0"/>
    <x v="0"/>
    <n v="40.667051559999997"/>
    <n v="-73.877538490000006"/>
    <n v="1"/>
    <m/>
  </r>
  <r>
    <s v="45289104"/>
    <x v="963"/>
    <d v="2020-01-01T18:38:00"/>
    <x v="1"/>
    <x v="1"/>
    <x v="2"/>
    <x v="3"/>
    <s v=""/>
    <s v="11214"/>
    <s v="1973 81 Street"/>
    <s v="81 Street"/>
    <s v="Brooklyn"/>
    <x v="0"/>
    <s v="Brooklyn"/>
    <x v="0"/>
    <x v="0"/>
    <n v="40.607897899999998"/>
    <n v="-73.996034769999994"/>
    <n v="1"/>
    <m/>
  </r>
  <r>
    <s v="45288724"/>
    <x v="963"/>
    <d v="2020-01-01T18:28:00"/>
    <x v="3"/>
    <x v="3"/>
    <x v="5"/>
    <x v="6"/>
    <s v="Residential Building"/>
    <s v="11216"/>
    <s v="182 New York Avenue"/>
    <s v="New York Avenue"/>
    <s v="Brooklyn"/>
    <x v="0"/>
    <s v="Brooklyn"/>
    <x v="0"/>
    <x v="0"/>
    <n v="40.673977610000001"/>
    <n v="-73.947341109999996"/>
    <n v="1"/>
    <m/>
  </r>
  <r>
    <s v="45288905"/>
    <x v="963"/>
    <d v="2020-01-02T21:53:00"/>
    <x v="3"/>
    <x v="3"/>
    <x v="5"/>
    <x v="12"/>
    <s v="Residential Building"/>
    <s v="10011"/>
    <s v="226 West   20 Street"/>
    <s v="West   20 Street"/>
    <s v="New York"/>
    <x v="0"/>
    <s v="Manhattan"/>
    <x v="0"/>
    <x v="3"/>
    <n v="40.742663620000002"/>
    <n v="-73.998069310000005"/>
    <n v="2"/>
    <m/>
  </r>
  <r>
    <s v="45287508"/>
    <x v="963"/>
    <d v="2020-01-21T09:02:00"/>
    <x v="3"/>
    <x v="3"/>
    <x v="11"/>
    <x v="230"/>
    <s v="Residential Building"/>
    <s v="11106"/>
    <s v="34-51 9 Street"/>
    <s v="9 Street"/>
    <s v="Astoria"/>
    <x v="0"/>
    <s v="Queens"/>
    <x v="0"/>
    <x v="1"/>
    <n v="40.764122950000001"/>
    <n v="-73.94008608"/>
    <n v="20"/>
    <m/>
  </r>
  <r>
    <s v="45284839"/>
    <x v="963"/>
    <d v="2020-01-02T16:09:00"/>
    <x v="3"/>
    <x v="3"/>
    <x v="5"/>
    <x v="6"/>
    <s v="Residential Building"/>
    <s v="11229"/>
    <s v="2662 Ocean Avenue"/>
    <s v="Ocean Avenue"/>
    <s v="Brooklyn"/>
    <x v="0"/>
    <s v="Brooklyn"/>
    <x v="0"/>
    <x v="0"/>
    <n v="40.596707930000001"/>
    <n v="-73.950909300000006"/>
    <n v="1"/>
    <m/>
  </r>
  <r>
    <s v="45286730"/>
    <x v="963"/>
    <d v="2020-01-03T07:58:00"/>
    <x v="3"/>
    <x v="3"/>
    <x v="5"/>
    <x v="6"/>
    <s v="Residential Building"/>
    <s v="10033"/>
    <s v="1520 St Nicholas Avenue"/>
    <s v="St Nicholas Avenue"/>
    <s v="New York"/>
    <x v="0"/>
    <s v="Manhattan"/>
    <x v="0"/>
    <x v="3"/>
    <n v="40.852479010000003"/>
    <n v="-73.931410690000007"/>
    <n v="2"/>
    <m/>
  </r>
  <r>
    <s v="45289617"/>
    <x v="964"/>
    <d v="2020-01-01T22:07:00"/>
    <x v="1"/>
    <x v="1"/>
    <x v="1"/>
    <x v="2"/>
    <s v="Street/Sidewalk"/>
    <s v="11419"/>
    <s v="95-06 116 Street"/>
    <s v="116 Street"/>
    <s v="South Richmond Hill"/>
    <x v="0"/>
    <s v="Queens"/>
    <x v="0"/>
    <x v="1"/>
    <n v="40.691295459999999"/>
    <n v="-73.829534339999995"/>
    <n v="1"/>
    <m/>
  </r>
  <r>
    <s v="45287414"/>
    <x v="964"/>
    <d v="2020-01-01T17:58:00"/>
    <x v="1"/>
    <x v="1"/>
    <x v="6"/>
    <x v="18"/>
    <s v="Street/Sidewalk"/>
    <s v="10034"/>
    <s v="25 Cummings Street"/>
    <s v="Cummings Street"/>
    <s v="New York"/>
    <x v="0"/>
    <s v="Manhattan"/>
    <x v="0"/>
    <x v="3"/>
    <n v="40.866699009999998"/>
    <n v="-73.926486179999998"/>
    <n v="1"/>
    <m/>
  </r>
  <r>
    <s v="45288177"/>
    <x v="964"/>
    <d v="2020-01-01T22:35:00"/>
    <x v="1"/>
    <x v="1"/>
    <x v="1"/>
    <x v="2"/>
    <s v="Street/Sidewalk"/>
    <s v="11365"/>
    <s v="71-04 162 Street"/>
    <s v="162 Street"/>
    <s v="Fresh Meadows"/>
    <x v="0"/>
    <s v="Queens"/>
    <x v="0"/>
    <x v="1"/>
    <n v="40.73011236"/>
    <n v="-73.807169529999996"/>
    <n v="1"/>
    <m/>
  </r>
  <r>
    <s v="45287188"/>
    <x v="965"/>
    <d v="2020-01-05T07:30:00"/>
    <x v="3"/>
    <x v="3"/>
    <x v="5"/>
    <x v="12"/>
    <s v="Residential Building"/>
    <s v="11357"/>
    <s v="23-11 143 Street"/>
    <s v="143 Street"/>
    <s v="Whitestone"/>
    <x v="0"/>
    <s v="Queens"/>
    <x v="0"/>
    <x v="1"/>
    <n v="40.777878790000003"/>
    <n v="-73.825810340000004"/>
    <n v="4"/>
    <m/>
  </r>
  <r>
    <s v="45289543"/>
    <x v="965"/>
    <d v="2020-01-02T06:07:00"/>
    <x v="3"/>
    <x v="3"/>
    <x v="5"/>
    <x v="6"/>
    <s v="Residential Building"/>
    <s v="10022"/>
    <s v="401 East   50 Street"/>
    <s v="East   50 Street"/>
    <s v="New York"/>
    <x v="0"/>
    <s v="Manhattan"/>
    <x v="0"/>
    <x v="3"/>
    <n v="40.753802280000002"/>
    <n v="-73.965952860000002"/>
    <n v="1"/>
    <m/>
  </r>
  <r>
    <s v="45287822"/>
    <x v="965"/>
    <d v="2020-01-27T15:51:00"/>
    <x v="1"/>
    <x v="1"/>
    <x v="41"/>
    <x v="62"/>
    <s v="Street/Sidewalk"/>
    <s v="11234"/>
    <s v="2148 Troy Avenue"/>
    <s v="Troy Avenue"/>
    <s v="Brooklyn"/>
    <x v="0"/>
    <s v="Brooklyn"/>
    <x v="0"/>
    <x v="0"/>
    <n v="40.621703969999999"/>
    <n v="-73.933005879999996"/>
    <n v="26"/>
    <m/>
  </r>
  <r>
    <s v="45284994"/>
    <x v="966"/>
    <d v="2020-01-04T00:00:00"/>
    <x v="6"/>
    <x v="6"/>
    <x v="25"/>
    <x v="40"/>
    <s v="Sidewalk"/>
    <s v="11234"/>
    <s v="1746 East   33 Street"/>
    <s v="East   33 Street"/>
    <s v="Brooklyn"/>
    <x v="0"/>
    <s v="Brooklyn"/>
    <x v="0"/>
    <x v="0"/>
    <n v="40.612407449999999"/>
    <n v="-73.938057619999995"/>
    <n v="3"/>
    <m/>
  </r>
  <r>
    <s v="45286601"/>
    <x v="966"/>
    <d v="2020-01-05T00:00:00"/>
    <x v="6"/>
    <x v="6"/>
    <x v="25"/>
    <x v="40"/>
    <s v="Sidewalk"/>
    <s v="10461"/>
    <s v="1549 Haight Avenue"/>
    <s v="Haight Avenue"/>
    <s v="Bronx"/>
    <x v="0"/>
    <s v="Bronx"/>
    <x v="0"/>
    <x v="2"/>
    <n v="40.845270769999999"/>
    <n v="-73.849723400000002"/>
    <n v="4"/>
    <m/>
  </r>
  <r>
    <s v="45285495"/>
    <x v="966"/>
    <d v="2020-01-05T00:00:00"/>
    <x v="6"/>
    <x v="6"/>
    <x v="25"/>
    <x v="40"/>
    <s v="Sidewalk"/>
    <s v="11423"/>
    <s v="88-34 204 Street"/>
    <s v="204 Street"/>
    <s v="Hollis"/>
    <x v="0"/>
    <s v="Queens"/>
    <x v="0"/>
    <x v="1"/>
    <n v="40.719743299999998"/>
    <n v="-73.76071288"/>
    <n v="4"/>
    <m/>
  </r>
  <r>
    <s v="45289610"/>
    <x v="966"/>
    <d v="2020-01-02T10:04:00"/>
    <x v="4"/>
    <x v="4"/>
    <x v="21"/>
    <x v="28"/>
    <s v=""/>
    <s v="11416"/>
    <s v=""/>
    <s v=""/>
    <s v="Ozone Park"/>
    <x v="0"/>
    <s v="Queens"/>
    <x v="0"/>
    <x v="1"/>
    <n v="40.683453620000002"/>
    <n v="-73.855600980000006"/>
    <n v="1"/>
    <m/>
  </r>
  <r>
    <s v="45289414"/>
    <x v="966"/>
    <d v="2020-01-02T02:04:00"/>
    <x v="1"/>
    <x v="1"/>
    <x v="6"/>
    <x v="31"/>
    <s v="Street/Sidewalk"/>
    <s v="11385"/>
    <s v="78-29 81 Street"/>
    <s v="81 Street"/>
    <s v="Ridgewood"/>
    <x v="0"/>
    <s v="Queens"/>
    <x v="0"/>
    <x v="1"/>
    <n v="40.704317230000001"/>
    <n v="-73.867511960000002"/>
    <n v="1"/>
    <m/>
  </r>
  <r>
    <s v="45287753"/>
    <x v="966"/>
    <d v="2020-01-01T20:58:00"/>
    <x v="1"/>
    <x v="1"/>
    <x v="1"/>
    <x v="32"/>
    <s v="Street/Sidewalk"/>
    <s v="11421"/>
    <s v="80-58 90 Avenue"/>
    <s v="90 Avenue"/>
    <s v="Woodhaven"/>
    <x v="0"/>
    <s v="Queens"/>
    <x v="0"/>
    <x v="1"/>
    <n v="40.6882126"/>
    <n v="-73.859672459999999"/>
    <n v="1"/>
    <m/>
  </r>
  <r>
    <s v="45287851"/>
    <x v="966"/>
    <d v="2020-01-02T17:07:00"/>
    <x v="0"/>
    <x v="0"/>
    <x v="8"/>
    <x v="161"/>
    <s v="Residential Building"/>
    <s v="10460"/>
    <s v="1566 Vyse Avenue"/>
    <s v="Vyse Avenue"/>
    <s v="Bronx"/>
    <x v="0"/>
    <s v="Bronx"/>
    <x v="0"/>
    <x v="2"/>
    <n v="40.834439099999997"/>
    <n v="-73.887341640000002"/>
    <n v="1"/>
    <m/>
  </r>
  <r>
    <s v="45286816"/>
    <x v="966"/>
    <d v="2020-01-01T18:37:00"/>
    <x v="1"/>
    <x v="1"/>
    <x v="2"/>
    <x v="14"/>
    <s v="Residential Building/House"/>
    <s v="11214"/>
    <s v="1850 82 Street"/>
    <s v="82 Street"/>
    <s v="Brooklyn"/>
    <x v="0"/>
    <s v="Brooklyn"/>
    <x v="0"/>
    <x v="0"/>
    <n v="40.608787280000001"/>
    <n v="-73.999045600000002"/>
    <n v="1"/>
    <m/>
  </r>
  <r>
    <s v="45287707"/>
    <x v="966"/>
    <d v="2020-01-02T02:03:00"/>
    <x v="1"/>
    <x v="1"/>
    <x v="6"/>
    <x v="7"/>
    <s v="Street/Sidewalk"/>
    <s v="11385"/>
    <s v="78-19 80 Street"/>
    <s v="80 Street"/>
    <s v="Ridgewood"/>
    <x v="0"/>
    <s v="Queens"/>
    <x v="0"/>
    <x v="1"/>
    <n v="40.704886539999997"/>
    <n v="-73.868509889999999"/>
    <n v="1"/>
    <m/>
  </r>
  <r>
    <s v="45287329"/>
    <x v="966"/>
    <d v="2020-01-01T23:02:00"/>
    <x v="1"/>
    <x v="1"/>
    <x v="1"/>
    <x v="2"/>
    <s v="Street/Sidewalk"/>
    <s v="11229"/>
    <s v="1866 East   29 Street"/>
    <s v="East   29 Street"/>
    <s v="Brooklyn"/>
    <x v="0"/>
    <s v="Brooklyn"/>
    <x v="0"/>
    <x v="0"/>
    <n v="40.605839430000003"/>
    <n v="-73.943944740000006"/>
    <n v="1"/>
    <m/>
  </r>
  <r>
    <s v="45287534"/>
    <x v="967"/>
    <d v="2020-01-04T00:00:00"/>
    <x v="6"/>
    <x v="6"/>
    <x v="25"/>
    <x v="40"/>
    <s v="Sidewalk"/>
    <s v="11361"/>
    <s v="203-05 35 Avenue"/>
    <s v="35 Avenue"/>
    <s v="Bayside"/>
    <x v="0"/>
    <s v="Queens"/>
    <x v="0"/>
    <x v="1"/>
    <n v="40.766168069999999"/>
    <n v="-73.784289360000002"/>
    <n v="3"/>
    <m/>
  </r>
  <r>
    <s v="45285498"/>
    <x v="968"/>
    <d v="2020-01-01T20:53:00"/>
    <x v="1"/>
    <x v="1"/>
    <x v="2"/>
    <x v="3"/>
    <s v="Residential Building/House"/>
    <s v="11208"/>
    <s v="468 Berriman Street"/>
    <s v="Berriman Street"/>
    <s v="Brooklyn"/>
    <x v="0"/>
    <s v="Brooklyn"/>
    <x v="0"/>
    <x v="0"/>
    <n v="40.667051559999997"/>
    <n v="-73.877538490000006"/>
    <n v="1"/>
    <m/>
  </r>
  <r>
    <s v="45286468"/>
    <x v="968"/>
    <d v="2020-01-01T17:35:00"/>
    <x v="2"/>
    <x v="2"/>
    <x v="3"/>
    <x v="5"/>
    <s v="Above Address"/>
    <s v="10016"/>
    <s v="299 East   28 Street"/>
    <s v="East   28 Street"/>
    <s v="New York"/>
    <x v="0"/>
    <s v="Manhattan"/>
    <x v="0"/>
    <x v="3"/>
    <n v="40.741080699999998"/>
    <n v="-73.978726859999995"/>
    <n v="1"/>
    <m/>
  </r>
  <r>
    <s v="45289813"/>
    <x v="968"/>
    <d v="2020-01-02T17:25:00"/>
    <x v="3"/>
    <x v="3"/>
    <x v="5"/>
    <x v="6"/>
    <s v="Residential Building"/>
    <s v="11211"/>
    <s v="395 Union Avenue"/>
    <s v="Union Avenue"/>
    <s v="Brooklyn"/>
    <x v="0"/>
    <s v="Brooklyn"/>
    <x v="0"/>
    <x v="0"/>
    <n v="40.712183809999999"/>
    <n v="-73.951329250000001"/>
    <n v="1"/>
    <m/>
  </r>
  <r>
    <s v="45287193"/>
    <x v="968"/>
    <d v="2020-01-03T17:13:00"/>
    <x v="3"/>
    <x v="3"/>
    <x v="5"/>
    <x v="12"/>
    <s v="Residential Building"/>
    <s v="11212"/>
    <s v="75 East   94 Street"/>
    <s v="East   94 Street"/>
    <s v="Brooklyn"/>
    <x v="0"/>
    <s v="Brooklyn"/>
    <x v="0"/>
    <x v="0"/>
    <n v="40.663278099999999"/>
    <n v="-73.926620260000007"/>
    <n v="2"/>
    <m/>
  </r>
  <r>
    <s v="45287780"/>
    <x v="968"/>
    <d v="2020-01-01T19:02:00"/>
    <x v="1"/>
    <x v="1"/>
    <x v="2"/>
    <x v="3"/>
    <s v="Residential Building/House"/>
    <s v="10033"/>
    <s v="534 West  187 Street"/>
    <s v="West  187 Street"/>
    <s v="New York"/>
    <x v="0"/>
    <s v="Manhattan"/>
    <x v="0"/>
    <x v="3"/>
    <n v="40.852310269999997"/>
    <n v="-73.929234809999997"/>
    <n v="1"/>
    <m/>
  </r>
  <r>
    <s v="45286201"/>
    <x v="968"/>
    <d v="2020-01-05T02:05:00"/>
    <x v="3"/>
    <x v="3"/>
    <x v="5"/>
    <x v="12"/>
    <s v="Residential Building"/>
    <s v="11104"/>
    <s v="44-03 Queens Boulevard"/>
    <s v="Queens Boulevard"/>
    <s v="Sunnyside"/>
    <x v="0"/>
    <s v="Queens"/>
    <x v="0"/>
    <x v="1"/>
    <n v="40.74336349"/>
    <n v="-73.920400700000002"/>
    <n v="4"/>
    <m/>
  </r>
  <r>
    <s v="45289512"/>
    <x v="969"/>
    <d v="2020-01-04T00:00:00"/>
    <x v="6"/>
    <x v="6"/>
    <x v="25"/>
    <x v="40"/>
    <s v="Sidewalk"/>
    <s v="10029"/>
    <s v="16 East  116 Street"/>
    <s v="East  116 Street"/>
    <s v="New York"/>
    <x v="0"/>
    <s v="Manhattan"/>
    <x v="0"/>
    <x v="3"/>
    <n v="40.800370000000001"/>
    <n v="-73.945785529999995"/>
    <n v="3"/>
    <m/>
  </r>
  <r>
    <s v="45289513"/>
    <x v="969"/>
    <d v="2020-01-05T00:00:00"/>
    <x v="6"/>
    <x v="6"/>
    <x v="25"/>
    <x v="40"/>
    <s v="Sidewalk"/>
    <s v="11210"/>
    <s v="1342 East   35 Street"/>
    <s v="East   35 Street"/>
    <s v="Brooklyn"/>
    <x v="0"/>
    <s v="Brooklyn"/>
    <x v="0"/>
    <x v="0"/>
    <n v="40.621494290000001"/>
    <n v="-73.941053429999997"/>
    <n v="4"/>
    <m/>
  </r>
  <r>
    <s v="45288629"/>
    <x v="970"/>
    <d v="2020-01-01T20:55:00"/>
    <x v="8"/>
    <x v="8"/>
    <x v="19"/>
    <x v="25"/>
    <s v=""/>
    <s v="10462"/>
    <s v="1824 Victor Street"/>
    <s v="Victor Street"/>
    <s v="Bronx"/>
    <x v="0"/>
    <s v="Bronx"/>
    <x v="0"/>
    <x v="2"/>
    <n v="40.845783429999997"/>
    <n v="-73.867121780000005"/>
    <n v="1"/>
    <m/>
  </r>
  <r>
    <s v="45285865"/>
    <x v="970"/>
    <d v="2020-01-01T22:02:00"/>
    <x v="1"/>
    <x v="1"/>
    <x v="1"/>
    <x v="2"/>
    <s v="Street/Sidewalk"/>
    <s v="10030"/>
    <s v="307 West  141 Street"/>
    <s v="West  141 Street"/>
    <s v="New York"/>
    <x v="0"/>
    <s v="Manhattan"/>
    <x v="0"/>
    <x v="3"/>
    <n v="40.820463340000003"/>
    <n v="-73.944146930000002"/>
    <n v="1"/>
    <m/>
  </r>
  <r>
    <s v="45284902"/>
    <x v="971"/>
    <d v="2020-01-01T20:30:00"/>
    <x v="1"/>
    <x v="1"/>
    <x v="2"/>
    <x v="3"/>
    <s v="Residential Building/House"/>
    <s v="11368"/>
    <s v="104-34 37 Drive"/>
    <s v="37 Drive"/>
    <s v="Corona"/>
    <x v="0"/>
    <s v="Queens"/>
    <x v="0"/>
    <x v="1"/>
    <n v="40.752320079999997"/>
    <n v="-73.86261614"/>
    <n v="1"/>
    <m/>
  </r>
  <r>
    <s v="45285795"/>
    <x v="971"/>
    <d v="2020-01-01T18:38:00"/>
    <x v="1"/>
    <x v="1"/>
    <x v="2"/>
    <x v="14"/>
    <s v="Residential Building/House"/>
    <s v="11214"/>
    <s v="1850 82 Street"/>
    <s v="82 Street"/>
    <s v="Brooklyn"/>
    <x v="0"/>
    <s v="Brooklyn"/>
    <x v="0"/>
    <x v="0"/>
    <n v="40.608787280000001"/>
    <n v="-73.999045600000002"/>
    <n v="1"/>
    <m/>
  </r>
  <r>
    <s v="45288949"/>
    <x v="971"/>
    <d v="2020-01-01T22:35:00"/>
    <x v="1"/>
    <x v="1"/>
    <x v="6"/>
    <x v="7"/>
    <s v=""/>
    <s v="11367"/>
    <s v="144-25 76 Avenue"/>
    <s v="76 Avenue"/>
    <s v="Flushing"/>
    <x v="0"/>
    <s v="Queens"/>
    <x v="0"/>
    <x v="1"/>
    <n v="40.722890929999998"/>
    <n v="-73.81902728"/>
    <n v="1"/>
    <m/>
  </r>
  <r>
    <s v="45285517"/>
    <x v="971"/>
    <d v="2020-01-17T00:00:00"/>
    <x v="7"/>
    <x v="7"/>
    <x v="38"/>
    <x v="56"/>
    <s v=""/>
    <s v="11433"/>
    <s v="109-25 Merrick Boulevard"/>
    <s v="Merrick Boulevard"/>
    <s v="Jamaica"/>
    <x v="0"/>
    <s v="Queens"/>
    <x v="0"/>
    <x v="1"/>
    <n v="40.69678218"/>
    <n v="-73.783742110000006"/>
    <n v="16"/>
    <m/>
  </r>
  <r>
    <s v="45294239"/>
    <x v="972"/>
    <d v="2020-01-02T12:00:00"/>
    <x v="6"/>
    <x v="6"/>
    <x v="49"/>
    <x v="85"/>
    <s v="Sidewalk"/>
    <s v="10469"/>
    <s v=""/>
    <s v=""/>
    <s v="Bronx"/>
    <x v="0"/>
    <s v="Bronx"/>
    <x v="0"/>
    <x v="2"/>
    <n v="40.869649019999997"/>
    <n v="-73.84540183"/>
    <n v="1"/>
    <m/>
  </r>
  <r>
    <s v="45285314"/>
    <x v="972"/>
    <d v="2020-02-05T10:52:00"/>
    <x v="3"/>
    <x v="3"/>
    <x v="31"/>
    <x v="77"/>
    <s v="Residential Building"/>
    <s v="10460"/>
    <s v="1566 Vyse Avenue"/>
    <s v="Vyse Avenue"/>
    <s v="Bronx"/>
    <x v="0"/>
    <s v="Bronx"/>
    <x v="0"/>
    <x v="2"/>
    <n v="40.834439099999997"/>
    <n v="-73.887341640000002"/>
    <n v="35"/>
    <m/>
  </r>
  <r>
    <s v="45289067"/>
    <x v="973"/>
    <d v="2020-01-04T14:35:00"/>
    <x v="8"/>
    <x v="8"/>
    <x v="35"/>
    <x v="63"/>
    <s v=""/>
    <s v="11434"/>
    <s v="142-05 168 Street"/>
    <s v="168 Street"/>
    <s v="Jamaica"/>
    <x v="0"/>
    <s v="Queens"/>
    <x v="0"/>
    <x v="1"/>
    <n v="40.669948069999997"/>
    <n v="-73.771785350000002"/>
    <n v="3"/>
    <m/>
  </r>
  <r>
    <s v="45287254"/>
    <x v="973"/>
    <d v="2020-01-02T16:49:00"/>
    <x v="8"/>
    <x v="8"/>
    <x v="35"/>
    <x v="63"/>
    <s v=""/>
    <s v="11434"/>
    <s v="142-05 168 Street"/>
    <s v="168 Street"/>
    <s v="Jamaica"/>
    <x v="0"/>
    <s v="Queens"/>
    <x v="0"/>
    <x v="1"/>
    <n v="40.669948069999997"/>
    <n v="-73.771785350000002"/>
    <n v="1"/>
    <m/>
  </r>
  <r>
    <s v="45285555"/>
    <x v="973"/>
    <d v="2020-01-14T00:00:00"/>
    <x v="6"/>
    <x v="6"/>
    <x v="25"/>
    <x v="40"/>
    <s v="Sidewalk"/>
    <s v="10009"/>
    <s v="600 East   12 Street"/>
    <s v="East   12 Street"/>
    <s v="New York"/>
    <x v="0"/>
    <s v="Manhattan"/>
    <x v="0"/>
    <x v="3"/>
    <n v="40.728021169999998"/>
    <n v="-73.978824829999994"/>
    <n v="13"/>
    <m/>
  </r>
  <r>
    <s v="45287717"/>
    <x v="973"/>
    <d v="2020-01-02T08:15:00"/>
    <x v="8"/>
    <x v="8"/>
    <x v="35"/>
    <x v="147"/>
    <s v=""/>
    <s v="10308"/>
    <s v="349 Great Kills Road"/>
    <s v="Great Kills Road"/>
    <s v="Staten Island"/>
    <x v="0"/>
    <s v="Staten Island"/>
    <x v="0"/>
    <x v="4"/>
    <n v="40.54568905"/>
    <n v="-74.140366470000004"/>
    <n v="1"/>
    <m/>
  </r>
  <r>
    <s v="45285723"/>
    <x v="973"/>
    <d v="2020-01-02T21:19:00"/>
    <x v="3"/>
    <x v="3"/>
    <x v="5"/>
    <x v="6"/>
    <s v="Residential Building"/>
    <s v="10451"/>
    <s v="940 Grand Concourse"/>
    <s v="Grand Concourse"/>
    <s v="Bronx"/>
    <x v="0"/>
    <s v="Bronx"/>
    <x v="0"/>
    <x v="2"/>
    <n v="40.828783180000002"/>
    <n v="-73.921617420000004"/>
    <n v="2"/>
    <m/>
  </r>
  <r>
    <s v="45289309"/>
    <x v="973"/>
    <d v="2020-01-01T19:52:00"/>
    <x v="1"/>
    <x v="1"/>
    <x v="6"/>
    <x v="31"/>
    <s v="Street/Sidewalk"/>
    <s v="10471"/>
    <s v="5721 Huxley Avenue"/>
    <s v="Huxley Avenue"/>
    <s v="Bronx"/>
    <x v="0"/>
    <s v="Bronx"/>
    <x v="0"/>
    <x v="2"/>
    <n v="40.906206869999998"/>
    <n v="-73.898590240000004"/>
    <n v="1"/>
    <m/>
  </r>
  <r>
    <s v="45295600"/>
    <x v="974"/>
    <d v="2020-01-04T12:00:00"/>
    <x v="6"/>
    <x v="6"/>
    <x v="49"/>
    <x v="89"/>
    <s v="Street"/>
    <s v="11434"/>
    <s v=""/>
    <s v=""/>
    <s v="Jamaica"/>
    <x v="0"/>
    <s v="Queens"/>
    <x v="0"/>
    <x v="1"/>
    <n v="40.684955000000002"/>
    <n v="-73.762874909999994"/>
    <n v="3"/>
    <m/>
  </r>
  <r>
    <s v="45287754"/>
    <x v="974"/>
    <d v="2020-01-04T05:29:00"/>
    <x v="1"/>
    <x v="1"/>
    <x v="6"/>
    <x v="22"/>
    <s v="Street/Sidewalk"/>
    <s v="10466"/>
    <s v="1032 East  233 Street"/>
    <s v="East  233 Street"/>
    <s v="Bronx"/>
    <x v="0"/>
    <s v="Bronx"/>
    <x v="0"/>
    <x v="2"/>
    <n v="40.890278330000001"/>
    <n v="-73.847614350000001"/>
    <n v="3"/>
    <m/>
  </r>
  <r>
    <s v="45288835"/>
    <x v="974"/>
    <d v="2023-06-20T11:56:00"/>
    <x v="6"/>
    <x v="6"/>
    <x v="60"/>
    <x v="114"/>
    <s v=""/>
    <s v="11220"/>
    <s v="5006 3 Avenue"/>
    <s v="3 Avenue"/>
    <s v="Brooklyn"/>
    <x v="0"/>
    <s v="Brooklyn"/>
    <x v="0"/>
    <x v="0"/>
    <n v="40.647575709999998"/>
    <n v="-74.014706369999999"/>
    <n v="1266"/>
    <m/>
  </r>
  <r>
    <s v="45289771"/>
    <x v="975"/>
    <d v="2020-01-02T10:48:00"/>
    <x v="4"/>
    <x v="4"/>
    <x v="21"/>
    <x v="28"/>
    <s v=""/>
    <s v="11379"/>
    <s v="71-27 Metropolitan Avenue"/>
    <s v="Metropolitan Avenue"/>
    <s v="Middle Village"/>
    <x v="0"/>
    <s v="Queens"/>
    <x v="0"/>
    <x v="1"/>
    <n v="40.712313639999998"/>
    <n v="-73.883583830000006"/>
    <n v="1"/>
    <m/>
  </r>
  <r>
    <s v="45284995"/>
    <x v="975"/>
    <d v="2020-01-07T00:00:00"/>
    <x v="6"/>
    <x v="6"/>
    <x v="25"/>
    <x v="40"/>
    <s v="Sidewalk"/>
    <s v="11209"/>
    <s v="505 76 Street"/>
    <s v="76 Street"/>
    <s v="Brooklyn"/>
    <x v="0"/>
    <s v="Brooklyn"/>
    <x v="0"/>
    <x v="0"/>
    <n v="40.628454259999998"/>
    <n v="-74.022530570000001"/>
    <n v="6"/>
    <m/>
  </r>
  <r>
    <s v="45289538"/>
    <x v="975"/>
    <d v="2020-01-02T16:45:00"/>
    <x v="3"/>
    <x v="3"/>
    <x v="5"/>
    <x v="6"/>
    <s v="Residential Building"/>
    <s v="11232"/>
    <s v="167 34 Street"/>
    <s v="34 Street"/>
    <s v="Brooklyn"/>
    <x v="0"/>
    <s v="Brooklyn"/>
    <x v="0"/>
    <x v="0"/>
    <n v="40.6558274"/>
    <n v="-74.003899599999997"/>
    <n v="1"/>
    <m/>
  </r>
  <r>
    <s v="45288581"/>
    <x v="975"/>
    <d v="2020-01-21T09:02:00"/>
    <x v="3"/>
    <x v="3"/>
    <x v="56"/>
    <x v="236"/>
    <s v="Residential Building"/>
    <s v="11221"/>
    <s v="1113 Madison Street"/>
    <s v="Madison Street"/>
    <s v="Brooklyn"/>
    <x v="0"/>
    <s v="Brooklyn"/>
    <x v="0"/>
    <x v="0"/>
    <n v="40.691970300000001"/>
    <n v="-73.916131230000005"/>
    <n v="20"/>
    <m/>
  </r>
  <r>
    <s v="45285548"/>
    <x v="975"/>
    <d v="2020-01-01T22:07:00"/>
    <x v="1"/>
    <x v="1"/>
    <x v="1"/>
    <x v="2"/>
    <s v="Street/Sidewalk"/>
    <s v="11419"/>
    <s v="101-18 117 Street"/>
    <s v="117 Street"/>
    <s v="South Richmond Hill"/>
    <x v="0"/>
    <s v="Queens"/>
    <x v="0"/>
    <x v="1"/>
    <n v="40.68914882"/>
    <n v="-73.827538570000002"/>
    <n v="1"/>
    <m/>
  </r>
  <r>
    <s v="45284862"/>
    <x v="975"/>
    <d v="2020-01-02T02:08:00"/>
    <x v="1"/>
    <x v="1"/>
    <x v="2"/>
    <x v="14"/>
    <s v="Residential Building/House"/>
    <s v="10025"/>
    <s v="512 West  112 Street"/>
    <s v="West  112 Street"/>
    <s v="New York"/>
    <x v="0"/>
    <s v="Manhattan"/>
    <x v="0"/>
    <x v="3"/>
    <n v="40.804551740000001"/>
    <n v="-73.963640429999998"/>
    <n v="1"/>
    <m/>
  </r>
  <r>
    <s v="45287147"/>
    <x v="976"/>
    <d v="2020-01-01T19:15:00"/>
    <x v="4"/>
    <x v="4"/>
    <x v="15"/>
    <x v="49"/>
    <s v=""/>
    <s v="11215"/>
    <s v=""/>
    <s v=""/>
    <s v="Brooklyn"/>
    <x v="0"/>
    <s v="Brooklyn"/>
    <x v="0"/>
    <x v="0"/>
    <n v="40.673975050000003"/>
    <n v="-73.985698790000001"/>
    <n v="1"/>
    <m/>
  </r>
  <r>
    <s v="45285931"/>
    <x v="976"/>
    <d v="2020-01-30T12:52:00"/>
    <x v="6"/>
    <x v="6"/>
    <x v="29"/>
    <x v="43"/>
    <s v="Sidewalk"/>
    <s v="11210"/>
    <s v="1342 East   35 Street"/>
    <s v="East   35 Street"/>
    <s v="Brooklyn"/>
    <x v="0"/>
    <s v="Brooklyn"/>
    <x v="0"/>
    <x v="0"/>
    <n v="40.621494290000001"/>
    <n v="-73.941053429999997"/>
    <n v="29"/>
    <m/>
  </r>
  <r>
    <s v="45286130"/>
    <x v="977"/>
    <d v="2020-01-08T00:00:00"/>
    <x v="6"/>
    <x v="6"/>
    <x v="25"/>
    <x v="40"/>
    <s v="Sidewalk"/>
    <s v="10310"/>
    <s v="126 Seneca Street"/>
    <s v="Seneca Street"/>
    <s v="Staten Island"/>
    <x v="0"/>
    <s v="Staten Island"/>
    <x v="0"/>
    <x v="4"/>
    <n v="40.631604690000003"/>
    <n v="-74.117885810000004"/>
    <n v="7"/>
    <m/>
  </r>
  <r>
    <s v="45286131"/>
    <x v="977"/>
    <d v="2020-01-07T00:00:00"/>
    <x v="6"/>
    <x v="6"/>
    <x v="25"/>
    <x v="40"/>
    <s v="Sidewalk"/>
    <s v="11367"/>
    <s v="137-55 75 Road"/>
    <s v="75 Road"/>
    <s v="Flushing"/>
    <x v="0"/>
    <s v="Queens"/>
    <x v="0"/>
    <x v="1"/>
    <n v="40.722770850000003"/>
    <n v="-73.823003279999995"/>
    <n v="6"/>
    <m/>
  </r>
  <r>
    <s v="45289327"/>
    <x v="977"/>
    <d v="2020-01-23T15:42:00"/>
    <x v="6"/>
    <x v="6"/>
    <x v="29"/>
    <x v="43"/>
    <s v="Sidewalk"/>
    <s v="11426"/>
    <s v="88-43 242 Street"/>
    <s v="242 Street"/>
    <s v="Bellerose"/>
    <x v="0"/>
    <s v="Queens"/>
    <x v="0"/>
    <x v="1"/>
    <n v="40.728757899999998"/>
    <n v="-73.725394030000004"/>
    <n v="22"/>
    <m/>
  </r>
  <r>
    <s v="45286957"/>
    <x v="977"/>
    <d v="2020-01-01T20:26:00"/>
    <x v="1"/>
    <x v="1"/>
    <x v="6"/>
    <x v="22"/>
    <s v="Street/Sidewalk"/>
    <s v="11214"/>
    <s v="8660 18 Avenue"/>
    <s v="18 Avenue"/>
    <s v="Brooklyn"/>
    <x v="0"/>
    <s v="Brooklyn"/>
    <x v="0"/>
    <x v="0"/>
    <n v="40.606223579999998"/>
    <n v="-74.003749040000002"/>
    <n v="1"/>
    <m/>
  </r>
  <r>
    <s v="45287535"/>
    <x v="977"/>
    <d v="2020-02-21T00:00:00"/>
    <x v="7"/>
    <x v="7"/>
    <x v="24"/>
    <x v="60"/>
    <s v=""/>
    <s v="11209"/>
    <s v="140 Bay Ridge Parkway"/>
    <s v="Bay Ridge Parkway"/>
    <s v="Brooklyn"/>
    <x v="0"/>
    <s v="Brooklyn"/>
    <x v="0"/>
    <x v="0"/>
    <n v="40.632451170000003"/>
    <n v="-74.031989280000005"/>
    <n v="51"/>
    <m/>
  </r>
  <r>
    <s v="45289571"/>
    <x v="977"/>
    <d v="2020-01-01T19:37:00"/>
    <x v="1"/>
    <x v="1"/>
    <x v="6"/>
    <x v="7"/>
    <s v="Street/Sidewalk"/>
    <s v="11694"/>
    <s v="189 Beach   98 Street"/>
    <s v="Beach   98 Street"/>
    <s v="Far Rockaway"/>
    <x v="0"/>
    <s v="Queens"/>
    <x v="0"/>
    <x v="1"/>
    <n v="40.584233050000002"/>
    <n v="-73.819363420000002"/>
    <n v="1"/>
    <m/>
  </r>
  <r>
    <s v="45293111"/>
    <x v="978"/>
    <d v="2020-01-04T12:00:00"/>
    <x v="6"/>
    <x v="6"/>
    <x v="49"/>
    <x v="89"/>
    <s v="Street"/>
    <s v="11236"/>
    <s v="1400 Paerdegat Avenue North"/>
    <s v="Paerdegat Avenue North"/>
    <s v="Brooklyn"/>
    <x v="0"/>
    <s v="Brooklyn"/>
    <x v="0"/>
    <x v="0"/>
    <n v="40.62752382"/>
    <n v="-73.903387179999996"/>
    <n v="3"/>
    <m/>
  </r>
  <r>
    <s v="45295585"/>
    <x v="978"/>
    <d v="2020-01-04T12:00:00"/>
    <x v="6"/>
    <x v="6"/>
    <x v="49"/>
    <x v="89"/>
    <s v="Street"/>
    <s v="11434"/>
    <s v=""/>
    <s v=""/>
    <s v="Jamaica"/>
    <x v="0"/>
    <s v="Queens"/>
    <x v="0"/>
    <x v="1"/>
    <n v="40.684955000000002"/>
    <n v="-73.762874909999994"/>
    <n v="3"/>
    <m/>
  </r>
  <r>
    <s v="45286439"/>
    <x v="978"/>
    <d v="2020-01-01T18:18:00"/>
    <x v="1"/>
    <x v="1"/>
    <x v="4"/>
    <x v="4"/>
    <s v=""/>
    <s v="10026"/>
    <s v="47 West  116 Street"/>
    <s v="West  116 Street"/>
    <s v="New York"/>
    <x v="0"/>
    <s v="Manhattan"/>
    <x v="0"/>
    <x v="3"/>
    <n v="40.801521270000002"/>
    <n v="-73.948464659999999"/>
    <n v="1"/>
    <m/>
  </r>
  <r>
    <s v="45287620"/>
    <x v="978"/>
    <d v="2020-01-03T05:46:00"/>
    <x v="3"/>
    <x v="3"/>
    <x v="5"/>
    <x v="12"/>
    <s v="Residential Building"/>
    <s v="10034"/>
    <s v="123 Post Avenue"/>
    <s v="Post Avenue"/>
    <s v="New York"/>
    <x v="0"/>
    <s v="Manhattan"/>
    <x v="0"/>
    <x v="3"/>
    <n v="40.864542900000004"/>
    <n v="-73.920056810000005"/>
    <n v="2"/>
    <m/>
  </r>
  <r>
    <s v="45287852"/>
    <x v="978"/>
    <d v="2020-04-06T15:53:00"/>
    <x v="9"/>
    <x v="9"/>
    <x v="90"/>
    <x v="237"/>
    <s v="Street"/>
    <s v="11211"/>
    <s v="218 Hooper Street"/>
    <s v="Hooper Street"/>
    <s v="Brooklyn"/>
    <x v="0"/>
    <s v="Brooklyn"/>
    <x v="0"/>
    <x v="0"/>
    <n v="40.705101769999999"/>
    <n v="-73.956838279999999"/>
    <n v="96"/>
    <m/>
  </r>
  <r>
    <s v="45289361"/>
    <x v="978"/>
    <d v="2020-01-21T09:02:00"/>
    <x v="3"/>
    <x v="3"/>
    <x v="11"/>
    <x v="104"/>
    <s v="Residential Building"/>
    <s v="11225"/>
    <s v="437 Kingston Avenue"/>
    <s v="Kingston Avenue"/>
    <s v="Brooklyn"/>
    <x v="0"/>
    <s v="Brooklyn"/>
    <x v="0"/>
    <x v="0"/>
    <n v="40.663874610000001"/>
    <n v="-73.942706490000006"/>
    <n v="20"/>
    <m/>
  </r>
  <r>
    <s v="45285012"/>
    <x v="978"/>
    <d v="2020-01-01T21:42:00"/>
    <x v="1"/>
    <x v="1"/>
    <x v="2"/>
    <x v="3"/>
    <s v="Residential Building/House"/>
    <s v="10040"/>
    <s v="556 West  188 Street"/>
    <s v="West  188 Street"/>
    <s v="New York"/>
    <x v="0"/>
    <s v="Manhattan"/>
    <x v="0"/>
    <x v="3"/>
    <n v="40.853271120000002"/>
    <n v="-73.929577190000003"/>
    <n v="1"/>
    <m/>
  </r>
  <r>
    <s v="45288258"/>
    <x v="978"/>
    <d v="2020-01-02T11:33:00"/>
    <x v="5"/>
    <x v="5"/>
    <x v="40"/>
    <x v="59"/>
    <s v=""/>
    <s v="10036"/>
    <s v="8 Avenue"/>
    <s v="8 Avenue"/>
    <s v=""/>
    <x v="0"/>
    <s v="Manhattan"/>
    <x v="0"/>
    <x v="3"/>
    <n v="40.757232299999998"/>
    <n v="-73.989792190000003"/>
    <n v="1"/>
    <m/>
  </r>
  <r>
    <s v="45286137"/>
    <x v="979"/>
    <d v="2020-01-05T00:00:00"/>
    <x v="6"/>
    <x v="6"/>
    <x v="25"/>
    <x v="40"/>
    <s v="Sidewalk"/>
    <s v="11373"/>
    <s v="51-41 Codwise Place"/>
    <s v="Codwise Place"/>
    <s v="Elmhurst"/>
    <x v="0"/>
    <s v="Queens"/>
    <x v="0"/>
    <x v="1"/>
    <n v="40.736206109999998"/>
    <n v="-73.882928660000005"/>
    <n v="4"/>
    <m/>
  </r>
  <r>
    <s v="45285908"/>
    <x v="979"/>
    <d v="2020-01-03T14:00:00"/>
    <x v="8"/>
    <x v="8"/>
    <x v="51"/>
    <x v="238"/>
    <s v=""/>
    <s v="11354"/>
    <s v=""/>
    <s v=""/>
    <s v="Flushing"/>
    <x v="0"/>
    <s v="Queens"/>
    <x v="0"/>
    <x v="1"/>
    <n v="40.758962539999999"/>
    <n v="-73.829841250000001"/>
    <n v="2"/>
    <m/>
  </r>
  <r>
    <s v="45286696"/>
    <x v="979"/>
    <d v="2020-01-02T20:56:00"/>
    <x v="3"/>
    <x v="3"/>
    <x v="5"/>
    <x v="6"/>
    <s v="Residential Building"/>
    <s v="10032"/>
    <s v="515 West  168 Street"/>
    <s v="West  168 Street"/>
    <s v="New York"/>
    <x v="0"/>
    <s v="Manhattan"/>
    <x v="0"/>
    <x v="3"/>
    <n v="40.840145040000003"/>
    <n v="-73.937545610000001"/>
    <n v="2"/>
    <m/>
  </r>
  <r>
    <s v="45285028"/>
    <x v="979"/>
    <d v="2020-01-01T19:01:00"/>
    <x v="1"/>
    <x v="1"/>
    <x v="1"/>
    <x v="2"/>
    <s v="Street/Sidewalk"/>
    <s v="11355"/>
    <s v="138-17 58 Avenue"/>
    <s v="58 Avenue"/>
    <s v="Flushing"/>
    <x v="0"/>
    <s v="Queens"/>
    <x v="0"/>
    <x v="1"/>
    <n v="40.745410110000002"/>
    <n v="-73.826938209999994"/>
    <n v="1"/>
    <m/>
  </r>
  <r>
    <s v="45286162"/>
    <x v="979"/>
    <d v="2023-06-20T11:56:00"/>
    <x v="6"/>
    <x v="6"/>
    <x v="60"/>
    <x v="114"/>
    <s v=""/>
    <s v="11209"/>
    <s v="8505 4 Avenue"/>
    <s v="4 Avenue"/>
    <s v="Brooklyn"/>
    <x v="0"/>
    <s v="Brooklyn"/>
    <x v="0"/>
    <x v="0"/>
    <n v="40.623432809999997"/>
    <n v="-74.028083649999999"/>
    <n v="1266"/>
    <m/>
  </r>
  <r>
    <s v="45286011"/>
    <x v="980"/>
    <d v="2020-01-01T21:06:00"/>
    <x v="1"/>
    <x v="1"/>
    <x v="6"/>
    <x v="31"/>
    <s v="Street/Sidewalk"/>
    <s v="10005"/>
    <s v="75 Wall Street"/>
    <s v="Wall Street"/>
    <s v="New York"/>
    <x v="0"/>
    <s v="Manhattan"/>
    <x v="0"/>
    <x v="3"/>
    <n v="40.705485629999998"/>
    <n v="-74.007873529999998"/>
    <n v="1"/>
    <m/>
  </r>
  <r>
    <s v="45285560"/>
    <x v="980"/>
    <d v="2023-06-20T11:56:00"/>
    <x v="6"/>
    <x v="6"/>
    <x v="60"/>
    <x v="114"/>
    <s v=""/>
    <s v="11214"/>
    <s v="1702 86 Street"/>
    <s v="86 Street"/>
    <s v="Brooklyn"/>
    <x v="0"/>
    <s v="Brooklyn"/>
    <x v="0"/>
    <x v="0"/>
    <n v="40.608496240000001"/>
    <n v="-74.004707170000003"/>
    <n v="1266"/>
    <m/>
  </r>
  <r>
    <s v="45285585"/>
    <x v="980"/>
    <d v="2023-06-20T11:56:00"/>
    <x v="6"/>
    <x v="6"/>
    <x v="60"/>
    <x v="114"/>
    <s v=""/>
    <s v="11214"/>
    <s v="1698 86 Street"/>
    <s v="86 Street"/>
    <s v="Brooklyn"/>
    <x v="0"/>
    <s v="Brooklyn"/>
    <x v="0"/>
    <x v="0"/>
    <n v="40.608663659999998"/>
    <n v="-74.004984500000006"/>
    <n v="1266"/>
    <m/>
  </r>
  <r>
    <s v="45286774"/>
    <x v="980"/>
    <d v="2020-01-01T20:25:00"/>
    <x v="1"/>
    <x v="1"/>
    <x v="6"/>
    <x v="7"/>
    <s v="Street/Sidewalk"/>
    <s v="11368"/>
    <s v="33-38 106 Street"/>
    <s v="106 Street"/>
    <s v="Corona"/>
    <x v="0"/>
    <s v="Queens"/>
    <x v="0"/>
    <x v="1"/>
    <n v="40.757076820000002"/>
    <n v="-73.862692949999996"/>
    <n v="1"/>
    <m/>
  </r>
  <r>
    <s v="45292722"/>
    <x v="981"/>
    <d v="2020-01-04T12:00:00"/>
    <x v="6"/>
    <x v="6"/>
    <x v="53"/>
    <x v="103"/>
    <s v="Sidewalk"/>
    <s v="11216"/>
    <s v="20 Hancock Street"/>
    <s v="Hancock Street"/>
    <s v="Brooklyn"/>
    <x v="0"/>
    <s v="Brooklyn"/>
    <x v="0"/>
    <x v="0"/>
    <n v="40.68194622"/>
    <n v="-73.955057740000001"/>
    <n v="3"/>
    <m/>
  </r>
  <r>
    <s v="45287213"/>
    <x v="981"/>
    <d v="2020-01-01T22:42:00"/>
    <x v="1"/>
    <x v="1"/>
    <x v="2"/>
    <x v="3"/>
    <s v="Residential Building/House"/>
    <s v="10457"/>
    <s v="1560 Grand Concourse"/>
    <s v="Grand Concourse"/>
    <s v="Bronx"/>
    <x v="0"/>
    <s v="Bronx"/>
    <x v="0"/>
    <x v="2"/>
    <n v="40.84245877"/>
    <n v="-73.912175529999999"/>
    <n v="1"/>
    <m/>
  </r>
  <r>
    <s v="45287467"/>
    <x v="982"/>
    <d v="2020-02-10T11:10:00"/>
    <x v="4"/>
    <x v="4"/>
    <x v="78"/>
    <x v="190"/>
    <s v="Sidewalk"/>
    <s v="11211"/>
    <s v="218 Hooper Street"/>
    <s v="Hooper Street"/>
    <s v="Brooklyn"/>
    <x v="0"/>
    <s v="Brooklyn"/>
    <x v="0"/>
    <x v="0"/>
    <n v="40.705101769999999"/>
    <n v="-73.956838279999999"/>
    <n v="40"/>
    <m/>
  </r>
  <r>
    <s v="45287762"/>
    <x v="982"/>
    <d v="2020-01-01T17:49:00"/>
    <x v="2"/>
    <x v="2"/>
    <x v="3"/>
    <x v="5"/>
    <s v="Above Address"/>
    <s v="10016"/>
    <s v="219 East   28 Street"/>
    <s v="East   28 Street"/>
    <s v="New York"/>
    <x v="0"/>
    <s v="Manhattan"/>
    <x v="0"/>
    <x v="3"/>
    <n v="40.741698530000001"/>
    <n v="-73.9801918"/>
    <n v="1"/>
    <m/>
  </r>
  <r>
    <s v="45286817"/>
    <x v="982"/>
    <d v="2020-01-01T19:21:00"/>
    <x v="1"/>
    <x v="1"/>
    <x v="4"/>
    <x v="3"/>
    <s v="Club/Bar/Restaurant"/>
    <s v="11206"/>
    <s v="41 Troutman Street"/>
    <s v="Troutman Street"/>
    <s v="Brooklyn"/>
    <x v="0"/>
    <s v="Brooklyn"/>
    <x v="0"/>
    <x v="0"/>
    <n v="40.698277429999997"/>
    <n v="-73.932279789999996"/>
    <n v="1"/>
    <m/>
  </r>
  <r>
    <s v="45289763"/>
    <x v="982"/>
    <d v="2020-01-01T19:01:00"/>
    <x v="1"/>
    <x v="1"/>
    <x v="6"/>
    <x v="7"/>
    <s v="Street/Sidewalk"/>
    <s v="11357"/>
    <s v="166-39 17 Road"/>
    <s v="17 Road"/>
    <s v="Whitestone"/>
    <x v="0"/>
    <s v="Queens"/>
    <x v="0"/>
    <x v="1"/>
    <n v="40.781976450000002"/>
    <n v="-73.795587209999994"/>
    <n v="1"/>
    <m/>
  </r>
  <r>
    <s v="45285925"/>
    <x v="982"/>
    <d v="2020-01-02T06:23:00"/>
    <x v="1"/>
    <x v="1"/>
    <x v="2"/>
    <x v="3"/>
    <s v="Residential Building/House"/>
    <s v="10462"/>
    <s v="1018 Neill Avenue"/>
    <s v="Neill Avenue"/>
    <s v="Bronx"/>
    <x v="0"/>
    <s v="Bronx"/>
    <x v="0"/>
    <x v="2"/>
    <n v="40.852226309999999"/>
    <n v="-73.858769769999995"/>
    <n v="1"/>
    <m/>
  </r>
  <r>
    <s v="45285804"/>
    <x v="982"/>
    <d v="2020-01-01T20:47:00"/>
    <x v="1"/>
    <x v="1"/>
    <x v="2"/>
    <x v="3"/>
    <s v="Residential Building/House"/>
    <s v="11419"/>
    <s v="107-25 111 Street"/>
    <s v="111 Street"/>
    <s v="South Richmond Hill"/>
    <x v="0"/>
    <s v="Queens"/>
    <x v="0"/>
    <x v="1"/>
    <n v="40.682111880000001"/>
    <n v="-73.829831839999997"/>
    <n v="1"/>
    <m/>
  </r>
  <r>
    <s v="45288209"/>
    <x v="983"/>
    <d v="2020-01-02T01:10:00"/>
    <x v="8"/>
    <x v="8"/>
    <x v="35"/>
    <x v="51"/>
    <s v=""/>
    <s v="11207"/>
    <s v="1779 Linden Boulevard"/>
    <s v="Linden Boulevard"/>
    <s v="Brooklyn"/>
    <x v="0"/>
    <s v="Brooklyn"/>
    <x v="0"/>
    <x v="0"/>
    <n v="40.657724399999999"/>
    <n v="-73.896718980000003"/>
    <n v="1"/>
    <m/>
  </r>
  <r>
    <s v="45287169"/>
    <x v="983"/>
    <d v="2020-01-01T18:10:00"/>
    <x v="4"/>
    <x v="4"/>
    <x v="15"/>
    <x v="42"/>
    <s v=""/>
    <s v=""/>
    <s v=""/>
    <s v=""/>
    <s v=""/>
    <x v="0"/>
    <s v="Manhattan"/>
    <x v="0"/>
    <x v="3"/>
    <m/>
    <m/>
    <n v="1"/>
    <m/>
  </r>
  <r>
    <s v="45285521"/>
    <x v="983"/>
    <d v="2020-01-03T00:00:00"/>
    <x v="6"/>
    <x v="6"/>
    <x v="25"/>
    <x v="40"/>
    <s v="Sidewalk"/>
    <s v="10473"/>
    <s v="316 Torry Avenue"/>
    <s v="Torry Avenue"/>
    <s v="Bronx"/>
    <x v="0"/>
    <s v="Bronx"/>
    <x v="0"/>
    <x v="2"/>
    <n v="40.814117269999997"/>
    <n v="-73.848991740000002"/>
    <n v="2"/>
    <m/>
  </r>
  <r>
    <s v="45287823"/>
    <x v="983"/>
    <d v="2020-01-01T17:50:00"/>
    <x v="2"/>
    <x v="2"/>
    <x v="3"/>
    <x v="5"/>
    <s v="Above Address"/>
    <s v="10016"/>
    <s v="266 East   29 Street"/>
    <s v="East   29 Street"/>
    <s v="New York"/>
    <x v="0"/>
    <s v="Manhattan"/>
    <x v="0"/>
    <x v="3"/>
    <n v="40.741994750000003"/>
    <n v="-73.979022479999998"/>
    <n v="1"/>
    <m/>
  </r>
  <r>
    <s v="45287380"/>
    <x v="984"/>
    <d v="2020-01-04T05:29:00"/>
    <x v="1"/>
    <x v="1"/>
    <x v="1"/>
    <x v="2"/>
    <s v="Street/Sidewalk"/>
    <s v="10469"/>
    <s v="1054 East  215 Street"/>
    <s v="East  215 Street"/>
    <s v="Bronx"/>
    <x v="0"/>
    <s v="Bronx"/>
    <x v="0"/>
    <x v="2"/>
    <n v="40.877802029999998"/>
    <n v="-73.854828130000001"/>
    <n v="3"/>
    <m/>
  </r>
  <r>
    <s v="45289321"/>
    <x v="984"/>
    <d v="2023-06-20T11:56:00"/>
    <x v="6"/>
    <x v="6"/>
    <x v="60"/>
    <x v="114"/>
    <s v=""/>
    <s v="11209"/>
    <s v="311 77 Street"/>
    <s v="77 Street"/>
    <s v="Brooklyn"/>
    <x v="0"/>
    <s v="Brooklyn"/>
    <x v="0"/>
    <x v="0"/>
    <n v="40.629888630000004"/>
    <n v="-74.027776529999997"/>
    <n v="1266"/>
    <m/>
  </r>
  <r>
    <s v="45286138"/>
    <x v="985"/>
    <d v="2020-01-04T00:00:00"/>
    <x v="6"/>
    <x v="6"/>
    <x v="25"/>
    <x v="40"/>
    <s v="Sidewalk"/>
    <s v="11379"/>
    <s v="79-38 69 Road"/>
    <s v="69 Road"/>
    <s v="Middle Village"/>
    <x v="0"/>
    <s v="Queens"/>
    <x v="0"/>
    <x v="1"/>
    <n v="40.709144620000004"/>
    <n v="-73.871783820000005"/>
    <n v="3"/>
    <m/>
  </r>
  <r>
    <s v="45288532"/>
    <x v="985"/>
    <d v="2020-01-01T18:55:00"/>
    <x v="4"/>
    <x v="4"/>
    <x v="15"/>
    <x v="221"/>
    <s v=""/>
    <s v="11213"/>
    <s v=""/>
    <s v=""/>
    <s v="Brooklyn"/>
    <x v="0"/>
    <s v="Brooklyn"/>
    <x v="0"/>
    <x v="0"/>
    <n v="40.672826209999997"/>
    <n v="-73.939075790000004"/>
    <n v="1"/>
    <m/>
  </r>
  <r>
    <s v="45286888"/>
    <x v="985"/>
    <d v="2020-01-01T20:03:00"/>
    <x v="1"/>
    <x v="1"/>
    <x v="2"/>
    <x v="4"/>
    <s v="Residential Building/House"/>
    <s v="11104"/>
    <s v="43-08 40 Street"/>
    <s v="40 Street"/>
    <s v="Sunnyside"/>
    <x v="0"/>
    <s v="Queens"/>
    <x v="0"/>
    <x v="1"/>
    <n v="40.745221370000003"/>
    <n v="-73.923992949999999"/>
    <n v="1"/>
    <m/>
  </r>
  <r>
    <s v="45285420"/>
    <x v="986"/>
    <d v="2020-01-01T20:15:00"/>
    <x v="8"/>
    <x v="8"/>
    <x v="19"/>
    <x v="25"/>
    <s v=""/>
    <s v="10306"/>
    <s v="1726 Richmond Road"/>
    <s v="Richmond Road"/>
    <s v="Staten Island"/>
    <x v="0"/>
    <s v="Staten Island"/>
    <x v="0"/>
    <x v="4"/>
    <n v="40.588018009999999"/>
    <n v="-74.102867180000004"/>
    <n v="1"/>
    <m/>
  </r>
  <r>
    <s v="45287810"/>
    <x v="986"/>
    <d v="2020-01-01T18:42:00"/>
    <x v="1"/>
    <x v="1"/>
    <x v="6"/>
    <x v="7"/>
    <s v="Street/Sidewalk"/>
    <s v="10001"/>
    <s v="554 West   30 Street"/>
    <s v="West   30 Street"/>
    <s v="New York"/>
    <x v="0"/>
    <s v="Manhattan"/>
    <x v="0"/>
    <x v="3"/>
    <n v="40.752945420000003"/>
    <n v="-74.003096799999994"/>
    <n v="1"/>
    <m/>
  </r>
  <r>
    <s v="45287401"/>
    <x v="986"/>
    <d v="2020-01-02T01:59:00"/>
    <x v="1"/>
    <x v="1"/>
    <x v="2"/>
    <x v="3"/>
    <s v="Residential Building/House"/>
    <s v="11203"/>
    <s v="702 Midwood Street"/>
    <s v="Midwood Street"/>
    <s v="Brooklyn"/>
    <x v="0"/>
    <s v="Brooklyn"/>
    <x v="0"/>
    <x v="0"/>
    <n v="40.660923949999997"/>
    <n v="-73.937389010000004"/>
    <n v="1"/>
    <m/>
  </r>
  <r>
    <s v="45288432"/>
    <x v="987"/>
    <d v="2020-01-03T10:57:00"/>
    <x v="4"/>
    <x v="4"/>
    <x v="21"/>
    <x v="28"/>
    <s v=""/>
    <s v=""/>
    <s v="131 40 St W"/>
    <s v="40 St W"/>
    <s v=""/>
    <x v="0"/>
    <s v="Manhattan"/>
    <x v="0"/>
    <x v="3"/>
    <m/>
    <m/>
    <n v="2"/>
    <m/>
  </r>
  <r>
    <s v="45289514"/>
    <x v="987"/>
    <d v="2020-01-03T00:00:00"/>
    <x v="6"/>
    <x v="6"/>
    <x v="25"/>
    <x v="40"/>
    <s v="Sidewalk"/>
    <s v="11209"/>
    <s v="6921 6 Avenue"/>
    <s v="6 Avenue"/>
    <s v="Brooklyn"/>
    <x v="0"/>
    <s v="Brooklyn"/>
    <x v="0"/>
    <x v="0"/>
    <n v="40.63206984"/>
    <n v="-74.018626380000001"/>
    <n v="2"/>
    <m/>
  </r>
  <r>
    <s v="45288711"/>
    <x v="987"/>
    <d v="2020-01-02T21:48:00"/>
    <x v="3"/>
    <x v="3"/>
    <x v="5"/>
    <x v="12"/>
    <s v="Residential Building"/>
    <s v="11221"/>
    <s v="223A Malcolm X Boulevard"/>
    <s v="Malcolm X Boulevard"/>
    <s v="Brooklyn"/>
    <x v="0"/>
    <s v="Brooklyn"/>
    <x v="0"/>
    <x v="0"/>
    <n v="40.685361640000004"/>
    <n v="-73.929527359999994"/>
    <n v="2"/>
    <m/>
  </r>
  <r>
    <s v="45288717"/>
    <x v="987"/>
    <d v="2020-01-04T10:09:00"/>
    <x v="3"/>
    <x v="3"/>
    <x v="5"/>
    <x v="6"/>
    <s v="Residential Building"/>
    <s v="11368"/>
    <s v="98-15 34 Avenue"/>
    <s v="34 Avenue"/>
    <s v="Corona"/>
    <x v="0"/>
    <s v="Queens"/>
    <x v="0"/>
    <x v="1"/>
    <n v="40.755331239999997"/>
    <n v="-73.869854099999998"/>
    <n v="3"/>
    <m/>
  </r>
  <r>
    <s v="45288478"/>
    <x v="987"/>
    <d v="2020-01-10T11:34:00"/>
    <x v="3"/>
    <x v="3"/>
    <x v="11"/>
    <x v="11"/>
    <s v="Residential Building"/>
    <s v="10468"/>
    <s v="2487 Davidson Avenue"/>
    <s v="Davidson Avenue"/>
    <s v="Bronx"/>
    <x v="0"/>
    <s v="Bronx"/>
    <x v="0"/>
    <x v="2"/>
    <n v="40.863721640000001"/>
    <n v="-73.901543680000003"/>
    <n v="9"/>
    <m/>
  </r>
  <r>
    <s v="45284903"/>
    <x v="988"/>
    <d v="2020-01-01T22:03:00"/>
    <x v="1"/>
    <x v="1"/>
    <x v="2"/>
    <x v="14"/>
    <s v="Residential Building/House"/>
    <s v="10027"/>
    <s v="27 West  129 Street"/>
    <s v="West  129 Street"/>
    <s v="New York"/>
    <x v="0"/>
    <s v="Manhattan"/>
    <x v="0"/>
    <x v="3"/>
    <n v="40.809571140000003"/>
    <n v="-73.941833310000007"/>
    <n v="1"/>
    <m/>
  </r>
  <r>
    <s v="45287468"/>
    <x v="988"/>
    <d v="2020-01-01T19:42:00"/>
    <x v="1"/>
    <x v="1"/>
    <x v="6"/>
    <x v="22"/>
    <s v=""/>
    <s v="11385"/>
    <s v="74 Street"/>
    <s v="74 Street"/>
    <s v=""/>
    <x v="0"/>
    <s v="Queens"/>
    <x v="0"/>
    <x v="1"/>
    <n v="40.70439176"/>
    <n v="-73.875255379999999"/>
    <n v="1"/>
    <m/>
  </r>
  <r>
    <s v="45288014"/>
    <x v="989"/>
    <d v="2020-01-03T00:00:00"/>
    <x v="6"/>
    <x v="6"/>
    <x v="25"/>
    <x v="40"/>
    <s v="Sidewalk"/>
    <s v="11219"/>
    <s v="1342 62 Street"/>
    <s v="62 Street"/>
    <s v="Brooklyn"/>
    <x v="0"/>
    <s v="Brooklyn"/>
    <x v="0"/>
    <x v="0"/>
    <n v="40.627097790000001"/>
    <n v="-73.998749930000002"/>
    <n v="2"/>
    <m/>
  </r>
  <r>
    <s v="45289369"/>
    <x v="989"/>
    <d v="2020-01-06T09:30:00"/>
    <x v="4"/>
    <x v="4"/>
    <x v="15"/>
    <x v="49"/>
    <s v=""/>
    <s v="11434"/>
    <s v=""/>
    <s v=""/>
    <s v="Jamaica"/>
    <x v="0"/>
    <s v="Queens"/>
    <x v="0"/>
    <x v="1"/>
    <n v="40.674746050000003"/>
    <n v="-73.763675480000003"/>
    <n v="5"/>
    <m/>
  </r>
  <r>
    <s v="45286640"/>
    <x v="990"/>
    <d v="2020-01-07T00:00:00"/>
    <x v="6"/>
    <x v="6"/>
    <x v="25"/>
    <x v="40"/>
    <s v="Sidewalk"/>
    <s v="11428"/>
    <s v="93-61 Vanderveer Street"/>
    <s v="Vanderveer Street"/>
    <s v="Queens Village"/>
    <x v="0"/>
    <s v="Queens"/>
    <x v="0"/>
    <x v="1"/>
    <n v="40.718826909999997"/>
    <n v="-73.743050310000001"/>
    <n v="6"/>
    <m/>
  </r>
  <r>
    <s v="45288722"/>
    <x v="990"/>
    <d v="2020-01-03T07:58:00"/>
    <x v="3"/>
    <x v="3"/>
    <x v="5"/>
    <x v="6"/>
    <s v="Residential Building"/>
    <s v="10040"/>
    <s v="106 Nagle Avenue"/>
    <s v="Nagle Avenue"/>
    <s v="New York"/>
    <x v="0"/>
    <s v="Manhattan"/>
    <x v="0"/>
    <x v="3"/>
    <n v="40.86075984"/>
    <n v="-73.927049479999994"/>
    <n v="2"/>
    <m/>
  </r>
  <r>
    <s v="45289189"/>
    <x v="990"/>
    <d v="2020-01-03T02:12:00"/>
    <x v="3"/>
    <x v="3"/>
    <x v="5"/>
    <x v="6"/>
    <s v="Residential Building"/>
    <s v="10462"/>
    <s v="1855 Bogart Avenue"/>
    <s v="Bogart Avenue"/>
    <s v="Bronx"/>
    <x v="0"/>
    <s v="Bronx"/>
    <x v="0"/>
    <x v="2"/>
    <n v="40.848408370000001"/>
    <n v="-73.858723659999995"/>
    <n v="2"/>
    <m/>
  </r>
  <r>
    <s v="45288551"/>
    <x v="990"/>
    <d v="2020-01-04T17:04:00"/>
    <x v="3"/>
    <x v="3"/>
    <x v="5"/>
    <x v="12"/>
    <s v="Residential Building"/>
    <s v="11103"/>
    <s v="35-14 Astoria Boulevard South"/>
    <s v="Astoria Boulevard South"/>
    <s v="Astoria"/>
    <x v="0"/>
    <s v="Queens"/>
    <x v="0"/>
    <x v="1"/>
    <n v="40.769426209999999"/>
    <n v="-73.914629309999995"/>
    <n v="3"/>
    <m/>
  </r>
  <r>
    <s v="45289218"/>
    <x v="990"/>
    <d v="2020-01-02T13:25:00"/>
    <x v="1"/>
    <x v="1"/>
    <x v="6"/>
    <x v="142"/>
    <s v="Street/Sidewalk"/>
    <s v="11209"/>
    <s v="7002 Ridge Boulevard"/>
    <s v="Ridge Boulevard"/>
    <s v="Brooklyn"/>
    <x v="0"/>
    <s v="Brooklyn"/>
    <x v="0"/>
    <x v="0"/>
    <n v="40.635759440000001"/>
    <n v="-74.028996789999994"/>
    <n v="1"/>
    <m/>
  </r>
  <r>
    <s v="45287455"/>
    <x v="990"/>
    <d v="2020-01-02T07:47:00"/>
    <x v="1"/>
    <x v="1"/>
    <x v="2"/>
    <x v="3"/>
    <s v="Residential Building/House"/>
    <s v="11213"/>
    <s v="1226 Lincoln Place"/>
    <s v="Lincoln Place"/>
    <s v="Brooklyn"/>
    <x v="0"/>
    <s v="Brooklyn"/>
    <x v="0"/>
    <x v="0"/>
    <n v="40.669989039999997"/>
    <n v="-73.93572949"/>
    <n v="1"/>
    <m/>
  </r>
  <r>
    <s v="45288504"/>
    <x v="991"/>
    <d v="2020-01-03T00:00:00"/>
    <x v="6"/>
    <x v="6"/>
    <x v="25"/>
    <x v="40"/>
    <s v="Sidewalk"/>
    <s v="10309"/>
    <s v="51 Poplar Avenue"/>
    <s v="Poplar Avenue"/>
    <s v="Staten Island"/>
    <x v="0"/>
    <s v="Staten Island"/>
    <x v="0"/>
    <x v="4"/>
    <n v="40.552980660000003"/>
    <n v="-74.214155120000001"/>
    <n v="2"/>
    <m/>
  </r>
  <r>
    <s v="45286385"/>
    <x v="991"/>
    <d v="2020-01-02T11:18:00"/>
    <x v="5"/>
    <x v="5"/>
    <x v="40"/>
    <x v="78"/>
    <s v=""/>
    <s v="10002"/>
    <s v="Pier   36"/>
    <s v="Pier   36"/>
    <s v="New York"/>
    <x v="0"/>
    <s v="Manhattan"/>
    <x v="0"/>
    <x v="3"/>
    <n v="40.709574859999996"/>
    <n v="-73.987000480000006"/>
    <n v="1"/>
    <m/>
  </r>
  <r>
    <s v="45288598"/>
    <x v="991"/>
    <d v="2020-01-02T02:00:00"/>
    <x v="1"/>
    <x v="1"/>
    <x v="6"/>
    <x v="31"/>
    <s v=""/>
    <s v="11385"/>
    <s v="74 Street"/>
    <s v="74 Street"/>
    <s v=""/>
    <x v="0"/>
    <s v="Queens"/>
    <x v="0"/>
    <x v="1"/>
    <n v="40.70439176"/>
    <n v="-73.875255379999999"/>
    <n v="1"/>
    <m/>
  </r>
  <r>
    <s v="45289407"/>
    <x v="991"/>
    <d v="2020-01-02T11:30:00"/>
    <x v="5"/>
    <x v="5"/>
    <x v="40"/>
    <x v="5"/>
    <s v=""/>
    <s v="10011"/>
    <s v="2 5 Avenue"/>
    <s v="5 Avenue"/>
    <s v="New York"/>
    <x v="0"/>
    <s v="Manhattan"/>
    <x v="0"/>
    <x v="3"/>
    <n v="40.731920619999997"/>
    <n v="-73.996608309999999"/>
    <n v="1"/>
    <m/>
  </r>
  <r>
    <s v="45285913"/>
    <x v="992"/>
    <d v="2020-01-01T23:23:00"/>
    <x v="8"/>
    <x v="8"/>
    <x v="35"/>
    <x v="154"/>
    <s v=""/>
    <s v="10453"/>
    <s v="156 East  178 Street"/>
    <s v="East  178 Street"/>
    <s v="Bronx"/>
    <x v="0"/>
    <s v="Bronx"/>
    <x v="0"/>
    <x v="2"/>
    <n v="40.850751389999999"/>
    <n v="-73.906287199999994"/>
    <n v="1"/>
    <m/>
  </r>
  <r>
    <s v="45285019"/>
    <x v="992"/>
    <d v="2020-01-01T19:14:00"/>
    <x v="1"/>
    <x v="1"/>
    <x v="1"/>
    <x v="2"/>
    <s v="Street/Sidewalk"/>
    <s v="11208"/>
    <s v="78 Crescent Street"/>
    <s v="Crescent Street"/>
    <s v="Brooklyn"/>
    <x v="0"/>
    <s v="Brooklyn"/>
    <x v="0"/>
    <x v="0"/>
    <n v="40.687495689999999"/>
    <n v="-73.873422809999994"/>
    <n v="1"/>
    <m/>
  </r>
  <r>
    <s v="45289107"/>
    <x v="992"/>
    <d v="2020-01-02T02:31:00"/>
    <x v="1"/>
    <x v="1"/>
    <x v="1"/>
    <x v="32"/>
    <s v="Street/Sidewalk"/>
    <s v="10463"/>
    <s v="2686 Bailey Avenue"/>
    <s v="Bailey Avenue"/>
    <s v="Bronx"/>
    <x v="0"/>
    <s v="Bronx"/>
    <x v="0"/>
    <x v="2"/>
    <n v="40.871424670000003"/>
    <n v="-73.906529239999998"/>
    <n v="1"/>
    <m/>
  </r>
  <r>
    <s v="45286641"/>
    <x v="993"/>
    <d v="2020-01-03T00:00:00"/>
    <x v="6"/>
    <x v="6"/>
    <x v="25"/>
    <x v="40"/>
    <s v="Sidewalk"/>
    <s v="11233"/>
    <s v="1425 Eastern Parkway"/>
    <s v="Eastern Parkway"/>
    <s v="Brooklyn"/>
    <x v="0"/>
    <s v="Brooklyn"/>
    <x v="0"/>
    <x v="0"/>
    <n v="40.669219300000002"/>
    <n v="-73.920622559999998"/>
    <n v="2"/>
    <m/>
  </r>
  <r>
    <s v="45289683"/>
    <x v="993"/>
    <d v="2020-01-03T13:15:00"/>
    <x v="4"/>
    <x v="4"/>
    <x v="7"/>
    <x v="8"/>
    <s v=""/>
    <s v="11239"/>
    <s v="Louisiana Avenue"/>
    <s v="Louisiana Avenue"/>
    <s v="Brooklyn"/>
    <x v="0"/>
    <s v="Brooklyn"/>
    <x v="0"/>
    <x v="0"/>
    <m/>
    <m/>
    <n v="2"/>
    <m/>
  </r>
  <r>
    <s v="45287109"/>
    <x v="993"/>
    <d v="2020-01-03T07:58:00"/>
    <x v="3"/>
    <x v="3"/>
    <x v="5"/>
    <x v="6"/>
    <s v="Residential Building"/>
    <s v="10040"/>
    <s v="1540 St Nicholas Avenue"/>
    <s v="St Nicholas Avenue"/>
    <s v="New York"/>
    <x v="0"/>
    <s v="Manhattan"/>
    <x v="0"/>
    <x v="3"/>
    <n v="40.853153910000003"/>
    <n v="-73.930914770000001"/>
    <n v="2"/>
    <m/>
  </r>
  <r>
    <s v="45286760"/>
    <x v="993"/>
    <d v="2020-01-16T20:39:00"/>
    <x v="3"/>
    <x v="3"/>
    <x v="30"/>
    <x v="44"/>
    <s v="Residential Building"/>
    <s v="10026"/>
    <s v="372 Manhattan Avenue"/>
    <s v="Manhattan Avenue"/>
    <s v="New York"/>
    <x v="0"/>
    <s v="Manhattan"/>
    <x v="0"/>
    <x v="3"/>
    <n v="40.80473611"/>
    <n v="-73.957022910000006"/>
    <n v="16"/>
    <m/>
  </r>
  <r>
    <s v="45289466"/>
    <x v="993"/>
    <d v="2020-01-01T20:30:00"/>
    <x v="1"/>
    <x v="1"/>
    <x v="1"/>
    <x v="2"/>
    <s v="Street/Sidewalk"/>
    <s v="11368"/>
    <s v="101-18 37 Avenue"/>
    <s v="37 Avenue"/>
    <s v="Corona"/>
    <x v="0"/>
    <s v="Queens"/>
    <x v="0"/>
    <x v="1"/>
    <n v="40.752837360000001"/>
    <n v="-73.866022270000002"/>
    <n v="1"/>
    <m/>
  </r>
  <r>
    <s v="45288468"/>
    <x v="994"/>
    <d v="2020-01-03T00:00:00"/>
    <x v="6"/>
    <x v="6"/>
    <x v="25"/>
    <x v="40"/>
    <s v="Sidewalk"/>
    <s v="11434"/>
    <s v="140-26 159 Street"/>
    <s v="159 Street"/>
    <s v="Jamaica"/>
    <x v="0"/>
    <s v="Queens"/>
    <x v="0"/>
    <x v="1"/>
    <n v="40.668976970000003"/>
    <n v="-73.776258609999999"/>
    <n v="2"/>
    <m/>
  </r>
  <r>
    <s v="45287172"/>
    <x v="994"/>
    <d v="2020-01-02T15:09:00"/>
    <x v="3"/>
    <x v="3"/>
    <x v="5"/>
    <x v="6"/>
    <s v="Residential Building"/>
    <s v="10458"/>
    <s v="253 East Kingsbridge Road"/>
    <s v="East Kingsbridge Road"/>
    <s v="Bronx"/>
    <x v="0"/>
    <s v="Bronx"/>
    <x v="0"/>
    <x v="2"/>
    <n v="40.864448009999997"/>
    <n v="-73.89423232"/>
    <n v="1"/>
    <m/>
  </r>
  <r>
    <s v="45289184"/>
    <x v="994"/>
    <d v="2020-01-03T07:55:00"/>
    <x v="3"/>
    <x v="3"/>
    <x v="5"/>
    <x v="12"/>
    <s v="Residential Building"/>
    <s v="10303"/>
    <s v="249 Lockman Avenue"/>
    <s v="Lockman Avenue"/>
    <s v="Staten Island"/>
    <x v="0"/>
    <s v="Staten Island"/>
    <x v="0"/>
    <x v="4"/>
    <n v="40.630867909999999"/>
    <n v="-74.161736829999995"/>
    <n v="2"/>
    <m/>
  </r>
  <r>
    <s v="45286729"/>
    <x v="994"/>
    <d v="2020-01-03T16:31:00"/>
    <x v="3"/>
    <x v="3"/>
    <x v="5"/>
    <x v="12"/>
    <s v="Residential Building"/>
    <s v="11216"/>
    <s v="144 Mac Donough Street"/>
    <s v="Mac Donough Street"/>
    <s v="Brooklyn"/>
    <x v="0"/>
    <s v="Brooklyn"/>
    <x v="0"/>
    <x v="0"/>
    <n v="40.68131408"/>
    <n v="-73.941043820000004"/>
    <n v="2"/>
    <m/>
  </r>
  <r>
    <s v="45286602"/>
    <x v="995"/>
    <d v="2020-01-07T13:15:00"/>
    <x v="6"/>
    <x v="6"/>
    <x v="29"/>
    <x v="43"/>
    <s v="Sidewalk"/>
    <s v="11357"/>
    <s v="151-66 21 Avenue"/>
    <s v="21 Avenue"/>
    <s v="Whitestone"/>
    <x v="0"/>
    <s v="Queens"/>
    <x v="0"/>
    <x v="1"/>
    <n v="40.77964609"/>
    <n v="-73.811651479999995"/>
    <n v="6"/>
    <m/>
  </r>
  <r>
    <s v="45288923"/>
    <x v="995"/>
    <d v="2020-01-02T01:10:00"/>
    <x v="8"/>
    <x v="8"/>
    <x v="35"/>
    <x v="154"/>
    <s v=""/>
    <s v="10457"/>
    <s v="1884 Monroe Avenue"/>
    <s v="Monroe Avenue"/>
    <s v="Bronx"/>
    <x v="0"/>
    <s v="Bronx"/>
    <x v="0"/>
    <x v="2"/>
    <n v="40.848741959999998"/>
    <n v="-73.905914120000006"/>
    <n v="1"/>
    <m/>
  </r>
  <r>
    <s v="45286800"/>
    <x v="995"/>
    <d v="2020-01-01T21:32:00"/>
    <x v="1"/>
    <x v="1"/>
    <x v="2"/>
    <x v="3"/>
    <s v="Residential Building/House"/>
    <s v="10029"/>
    <s v="435 East  105 Street"/>
    <s v="East  105 Street"/>
    <s v="New York"/>
    <x v="0"/>
    <s v="Manhattan"/>
    <x v="0"/>
    <x v="3"/>
    <n v="40.78839971"/>
    <n v="-73.939226430000005"/>
    <n v="1"/>
    <m/>
  </r>
  <r>
    <s v="45287219"/>
    <x v="995"/>
    <d v="2020-01-01T19:57:00"/>
    <x v="1"/>
    <x v="1"/>
    <x v="1"/>
    <x v="2"/>
    <s v=""/>
    <s v="11691"/>
    <s v="1373 Dickens Street"/>
    <s v="Dickens Street"/>
    <s v="Far Rockaway"/>
    <x v="0"/>
    <s v="Queens"/>
    <x v="0"/>
    <x v="1"/>
    <n v="40.608084650000002"/>
    <n v="-73.760396400000005"/>
    <n v="1"/>
    <m/>
  </r>
  <r>
    <s v="45288812"/>
    <x v="995"/>
    <d v="2020-01-01T20:29:00"/>
    <x v="1"/>
    <x v="1"/>
    <x v="1"/>
    <x v="2"/>
    <s v="Street/Sidewalk"/>
    <s v="11369"/>
    <s v="32-04 86 Street"/>
    <s v="86 Street"/>
    <s v="East Elmhurst"/>
    <x v="0"/>
    <s v="Queens"/>
    <x v="0"/>
    <x v="1"/>
    <n v="40.757691059999999"/>
    <n v="-73.881977669999998"/>
    <n v="1"/>
    <m/>
  </r>
  <r>
    <s v="45288935"/>
    <x v="995"/>
    <d v="2020-01-01T18:51:00"/>
    <x v="1"/>
    <x v="1"/>
    <x v="2"/>
    <x v="3"/>
    <s v="Residential Building/House"/>
    <s v="11225"/>
    <s v="355 Lefferts Avenue"/>
    <s v="Lefferts Avenue"/>
    <s v="Brooklyn"/>
    <x v="0"/>
    <s v="Brooklyn"/>
    <x v="0"/>
    <x v="0"/>
    <n v="40.662453200000002"/>
    <n v="-73.949368680000006"/>
    <n v="1"/>
    <m/>
  </r>
  <r>
    <s v="45289219"/>
    <x v="996"/>
    <d v="2020-01-01T23:36:00"/>
    <x v="1"/>
    <x v="1"/>
    <x v="1"/>
    <x v="32"/>
    <s v="Street/Sidewalk"/>
    <s v="11210"/>
    <s v="1779 New York Avenue"/>
    <s v="New York Avenue"/>
    <s v="Brooklyn"/>
    <x v="0"/>
    <s v="Brooklyn"/>
    <x v="0"/>
    <x v="0"/>
    <n v="40.628945299999998"/>
    <n v="-73.944357650000001"/>
    <n v="1"/>
    <m/>
  </r>
  <r>
    <s v="45289347"/>
    <x v="996"/>
    <d v="2020-01-03T17:07:00"/>
    <x v="3"/>
    <x v="3"/>
    <x v="5"/>
    <x v="12"/>
    <s v="Residential Building"/>
    <s v="11418"/>
    <s v="86-33 109 Street"/>
    <s v="109 Street"/>
    <s v="Richmond Hill"/>
    <x v="0"/>
    <s v="Queens"/>
    <x v="0"/>
    <x v="1"/>
    <n v="40.697328849999998"/>
    <n v="-73.839338909999995"/>
    <n v="2"/>
    <m/>
  </r>
  <r>
    <s v="45287107"/>
    <x v="996"/>
    <d v="2020-01-02T11:45:00"/>
    <x v="3"/>
    <x v="3"/>
    <x v="5"/>
    <x v="6"/>
    <s v="Residential Building"/>
    <s v="10468"/>
    <s v="2260 University Avenue"/>
    <s v="University Avenue"/>
    <s v="Bronx"/>
    <x v="0"/>
    <s v="Bronx"/>
    <x v="0"/>
    <x v="2"/>
    <n v="40.860224100000003"/>
    <n v="-73.907206560000006"/>
    <n v="1"/>
    <m/>
  </r>
  <r>
    <s v="45285222"/>
    <x v="997"/>
    <d v="2020-01-02T17:12:00"/>
    <x v="3"/>
    <x v="3"/>
    <x v="5"/>
    <x v="6"/>
    <s v="Residential Building"/>
    <s v="10458"/>
    <s v="2600 Briggs Avenue"/>
    <s v="Briggs Avenue"/>
    <s v="Bronx"/>
    <x v="0"/>
    <s v="Bronx"/>
    <x v="0"/>
    <x v="2"/>
    <n v="40.864150729999999"/>
    <n v="-73.89330726"/>
    <n v="1"/>
    <m/>
  </r>
  <r>
    <s v="45287614"/>
    <x v="997"/>
    <d v="2020-01-03T16:55:00"/>
    <x v="3"/>
    <x v="3"/>
    <x v="5"/>
    <x v="6"/>
    <s v="Residential Building"/>
    <s v="10468"/>
    <s v="2575 Sedgwick Avenue"/>
    <s v="Sedgwick Avenue"/>
    <s v="Bronx"/>
    <x v="0"/>
    <s v="Bronx"/>
    <x v="0"/>
    <x v="2"/>
    <n v="40.868123079999997"/>
    <n v="-73.906884599999998"/>
    <n v="2"/>
    <m/>
  </r>
  <r>
    <s v="45284883"/>
    <x v="997"/>
    <d v="2020-01-02T16:06:00"/>
    <x v="3"/>
    <x v="3"/>
    <x v="5"/>
    <x v="6"/>
    <s v="Residential Building"/>
    <s v="11218"/>
    <s v="390 Ocean Parkway"/>
    <s v="Ocean Parkway"/>
    <s v="Brooklyn"/>
    <x v="0"/>
    <s v="Brooklyn"/>
    <x v="0"/>
    <x v="0"/>
    <n v="40.639481940000003"/>
    <n v="-73.973379699999995"/>
    <n v="1"/>
    <m/>
  </r>
  <r>
    <s v="45285877"/>
    <x v="997"/>
    <d v="2020-01-03T16:16:00"/>
    <x v="3"/>
    <x v="3"/>
    <x v="5"/>
    <x v="6"/>
    <s v="Residential Building"/>
    <s v="11204"/>
    <s v="1641 65 Street"/>
    <s v="65 Street"/>
    <s v="Brooklyn"/>
    <x v="0"/>
    <s v="Brooklyn"/>
    <x v="0"/>
    <x v="0"/>
    <n v="40.621355530000002"/>
    <n v="-73.993843839999997"/>
    <n v="2"/>
    <m/>
  </r>
  <r>
    <s v="45284991"/>
    <x v="998"/>
    <d v="2020-01-04T00:00:00"/>
    <x v="6"/>
    <x v="6"/>
    <x v="25"/>
    <x v="40"/>
    <s v="Sidewalk"/>
    <s v="11207"/>
    <s v="1277 Bushwick Avenue"/>
    <s v="Bushwick Avenue"/>
    <s v="Brooklyn"/>
    <x v="0"/>
    <s v="Brooklyn"/>
    <x v="0"/>
    <x v="0"/>
    <n v="40.686912540000002"/>
    <n v="-73.913581120000003"/>
    <n v="3"/>
    <m/>
  </r>
  <r>
    <s v="45287674"/>
    <x v="998"/>
    <d v="2020-01-01T18:19:00"/>
    <x v="8"/>
    <x v="8"/>
    <x v="35"/>
    <x v="210"/>
    <s v=""/>
    <s v="11375"/>
    <s v="91-01 Metropolitan Avenue"/>
    <s v="Metropolitan Avenue"/>
    <s v="Forest Hills"/>
    <x v="0"/>
    <s v="Queens"/>
    <x v="0"/>
    <x v="1"/>
    <n v="40.711587819999998"/>
    <n v="-73.858050559999995"/>
    <n v="1"/>
    <m/>
  </r>
  <r>
    <s v="45284996"/>
    <x v="998"/>
    <d v="2020-01-03T00:00:00"/>
    <x v="6"/>
    <x v="6"/>
    <x v="25"/>
    <x v="40"/>
    <s v="Sidewalk"/>
    <s v="10031"/>
    <s v="450 West  153 Street"/>
    <s v="West  153 Street"/>
    <s v="New York"/>
    <x v="0"/>
    <s v="Manhattan"/>
    <x v="0"/>
    <x v="3"/>
    <n v="40.829844190000003"/>
    <n v="-73.942942990000006"/>
    <n v="2"/>
    <m/>
  </r>
  <r>
    <s v="45289844"/>
    <x v="998"/>
    <d v="2020-01-03T16:57:00"/>
    <x v="3"/>
    <x v="3"/>
    <x v="5"/>
    <x v="6"/>
    <s v="Residential Building"/>
    <s v="10453"/>
    <s v="1628 Dr M L King Jr Boulevard"/>
    <s v="Dr M L King Jr Boulevard"/>
    <s v="Bronx"/>
    <x v="0"/>
    <s v="Bronx"/>
    <x v="0"/>
    <x v="2"/>
    <n v="40.847591209999997"/>
    <n v="-73.919469960000001"/>
    <n v="2"/>
    <m/>
  </r>
  <r>
    <s v="45285567"/>
    <x v="999"/>
    <d v="2020-01-07T00:00:00"/>
    <x v="6"/>
    <x v="6"/>
    <x v="25"/>
    <x v="40"/>
    <s v="Sidewalk"/>
    <s v="11231"/>
    <s v="318 Bond Street"/>
    <s v="Bond Street"/>
    <s v="Brooklyn"/>
    <x v="0"/>
    <s v="Brooklyn"/>
    <x v="0"/>
    <x v="0"/>
    <n v="40.679805369999997"/>
    <n v="-73.98966704"/>
    <n v="6"/>
    <m/>
  </r>
  <r>
    <s v="45288944"/>
    <x v="999"/>
    <d v="2020-01-01T21:34:00"/>
    <x v="1"/>
    <x v="1"/>
    <x v="1"/>
    <x v="2"/>
    <s v="Street/Sidewalk"/>
    <s v="11355"/>
    <s v="138-17 58 Avenue"/>
    <s v="58 Avenue"/>
    <s v="Flushing"/>
    <x v="0"/>
    <s v="Queens"/>
    <x v="0"/>
    <x v="1"/>
    <n v="40.745410110000002"/>
    <n v="-73.826938209999994"/>
    <n v="1"/>
    <m/>
  </r>
  <r>
    <s v="45289720"/>
    <x v="999"/>
    <d v="2020-01-01T19:02:00"/>
    <x v="1"/>
    <x v="1"/>
    <x v="2"/>
    <x v="3"/>
    <s v="Residential Building/House"/>
    <s v="10033"/>
    <s v="534 West  187 Street"/>
    <s v="West  187 Street"/>
    <s v="New York"/>
    <x v="0"/>
    <s v="Manhattan"/>
    <x v="0"/>
    <x v="3"/>
    <n v="40.852310269999997"/>
    <n v="-73.929234809999997"/>
    <n v="1"/>
    <m/>
  </r>
  <r>
    <s v="45288635"/>
    <x v="1000"/>
    <d v="2020-01-04T00:00:00"/>
    <x v="6"/>
    <x v="6"/>
    <x v="25"/>
    <x v="40"/>
    <s v="Sidewalk"/>
    <s v="11378"/>
    <s v="69-11 58 Road"/>
    <s v="58 Road"/>
    <s v="Maspeth"/>
    <x v="0"/>
    <s v="Queens"/>
    <x v="0"/>
    <x v="1"/>
    <n v="40.724046649999998"/>
    <n v="-73.894072730000005"/>
    <n v="3"/>
    <m/>
  </r>
  <r>
    <s v="45288505"/>
    <x v="1000"/>
    <d v="2020-01-03T00:00:00"/>
    <x v="6"/>
    <x v="6"/>
    <x v="25"/>
    <x v="40"/>
    <s v="Sidewalk"/>
    <s v="11210"/>
    <s v="1442 East   27 Street"/>
    <s v="East   27 Street"/>
    <s v="Brooklyn"/>
    <x v="0"/>
    <s v="Brooklyn"/>
    <x v="0"/>
    <x v="0"/>
    <n v="40.615752659999998"/>
    <n v="-73.947714809999994"/>
    <n v="2"/>
    <m/>
  </r>
  <r>
    <s v="45287656"/>
    <x v="1000"/>
    <d v="2020-01-03T15:33:00"/>
    <x v="3"/>
    <x v="3"/>
    <x v="5"/>
    <x v="12"/>
    <s v="Residential Building"/>
    <s v="10016"/>
    <s v="10 East   28 Street"/>
    <s v="East   28 Street"/>
    <s v="New York"/>
    <x v="0"/>
    <s v="Manhattan"/>
    <x v="0"/>
    <x v="3"/>
    <n v="40.744383820000003"/>
    <n v="-73.986614759999995"/>
    <n v="2"/>
    <m/>
  </r>
  <r>
    <s v="45286603"/>
    <x v="1001"/>
    <d v="2020-01-16T10:32:00"/>
    <x v="6"/>
    <x v="6"/>
    <x v="29"/>
    <x v="43"/>
    <s v="Sidewalk"/>
    <s v="11385"/>
    <s v="1816 Summerfield Street"/>
    <s v="Summerfield Street"/>
    <s v="Ridgewood"/>
    <x v="0"/>
    <s v="Queens"/>
    <x v="0"/>
    <x v="1"/>
    <n v="40.69823933"/>
    <n v="-73.899018380000001"/>
    <n v="15"/>
    <m/>
  </r>
  <r>
    <s v="45285740"/>
    <x v="1001"/>
    <d v="2020-01-02T16:30:00"/>
    <x v="3"/>
    <x v="3"/>
    <x v="5"/>
    <x v="6"/>
    <s v="Residential Building"/>
    <s v="10469"/>
    <s v="1468 Astor Avenue"/>
    <s v="Astor Avenue"/>
    <s v="Bronx"/>
    <x v="0"/>
    <s v="Bronx"/>
    <x v="0"/>
    <x v="2"/>
    <n v="40.859571199999998"/>
    <n v="-73.843903299999994"/>
    <n v="1"/>
    <m/>
  </r>
  <r>
    <s v="45288243"/>
    <x v="1001"/>
    <d v="2020-01-01T18:08:00"/>
    <x v="0"/>
    <x v="0"/>
    <x v="91"/>
    <x v="239"/>
    <s v="Commercial Building"/>
    <s v="11417"/>
    <s v="94-33 Rockaway Boulevard"/>
    <s v="Rockaway Boulevard"/>
    <s v="Ozone Park"/>
    <x v="0"/>
    <s v="Queens"/>
    <x v="0"/>
    <x v="1"/>
    <n v="40.680564449999999"/>
    <n v="-73.843821160000005"/>
    <n v="0"/>
    <m/>
  </r>
  <r>
    <s v="45287924"/>
    <x v="1001"/>
    <d v="2020-01-01T21:14:00"/>
    <x v="1"/>
    <x v="1"/>
    <x v="2"/>
    <x v="3"/>
    <s v="Residential Building/House"/>
    <s v="10467"/>
    <s v="3505 Wayne Avenue"/>
    <s v="Wayne Avenue"/>
    <s v="Bronx"/>
    <x v="0"/>
    <s v="Bronx"/>
    <x v="0"/>
    <x v="2"/>
    <n v="40.880899679999999"/>
    <n v="-73.877545999999995"/>
    <n v="1"/>
    <m/>
  </r>
  <r>
    <s v="45285530"/>
    <x v="1002"/>
    <d v="2020-01-05T00:00:00"/>
    <x v="6"/>
    <x v="6"/>
    <x v="25"/>
    <x v="40"/>
    <s v="Sidewalk"/>
    <s v="11208"/>
    <s v="145 Force Tube Avenue"/>
    <s v="Force Tube Avenue"/>
    <s v="Brooklyn"/>
    <x v="0"/>
    <s v="Brooklyn"/>
    <x v="0"/>
    <x v="0"/>
    <n v="40.683220079999998"/>
    <n v="-73.879221430000001"/>
    <n v="4"/>
    <m/>
  </r>
  <r>
    <s v="45288916"/>
    <x v="1002"/>
    <d v="2020-01-11T01:55:00"/>
    <x v="4"/>
    <x v="4"/>
    <x v="21"/>
    <x v="28"/>
    <s v=""/>
    <s v="10473"/>
    <s v="255 Newman Avenue"/>
    <s v="Newman Avenue"/>
    <s v="Bronx"/>
    <x v="0"/>
    <s v="Bronx"/>
    <x v="0"/>
    <x v="2"/>
    <n v="40.809482670000001"/>
    <n v="-73.854225769999999"/>
    <n v="10"/>
    <m/>
  </r>
  <r>
    <s v="45286139"/>
    <x v="1002"/>
    <d v="2020-01-28T15:18:00"/>
    <x v="6"/>
    <x v="6"/>
    <x v="25"/>
    <x v="40"/>
    <s v="Sidewalk"/>
    <s v="11206"/>
    <s v="337 Maujer Street"/>
    <s v="Maujer Street"/>
    <s v="Brooklyn"/>
    <x v="0"/>
    <s v="Brooklyn"/>
    <x v="0"/>
    <x v="0"/>
    <n v="40.712299950000002"/>
    <n v="-73.936233369999997"/>
    <n v="27"/>
    <m/>
  </r>
  <r>
    <s v="45286002"/>
    <x v="1002"/>
    <d v="2020-01-02T08:21:00"/>
    <x v="1"/>
    <x v="1"/>
    <x v="1"/>
    <x v="2"/>
    <s v="Street/Sidewalk"/>
    <s v="11105"/>
    <s v="21-39 38 Street"/>
    <s v="38 Street"/>
    <s v="Astoria"/>
    <x v="0"/>
    <s v="Queens"/>
    <x v="0"/>
    <x v="1"/>
    <n v="40.774461119999998"/>
    <n v="-73.90543778"/>
    <n v="1"/>
    <m/>
  </r>
  <r>
    <s v="45287691"/>
    <x v="1002"/>
    <d v="2020-01-01T18:09:00"/>
    <x v="2"/>
    <x v="2"/>
    <x v="3"/>
    <x v="5"/>
    <s v="Above Address"/>
    <s v="10016"/>
    <s v="229 East   28 Street"/>
    <s v="East   28 Street"/>
    <s v="New York"/>
    <x v="0"/>
    <s v="Manhattan"/>
    <x v="0"/>
    <x v="3"/>
    <n v="40.741522789999998"/>
    <n v="-73.97977324"/>
    <n v="1"/>
    <m/>
  </r>
  <r>
    <s v="45285957"/>
    <x v="1002"/>
    <d v="2020-01-02T11:09:00"/>
    <x v="5"/>
    <x v="5"/>
    <x v="40"/>
    <x v="78"/>
    <s v=""/>
    <s v="10021"/>
    <s v="1 Avenue"/>
    <s v="1 Avenue"/>
    <s v=""/>
    <x v="0"/>
    <s v="Manhattan"/>
    <x v="0"/>
    <x v="3"/>
    <n v="40.769753549999997"/>
    <n v="-73.954576090000003"/>
    <n v="1"/>
    <m/>
  </r>
  <r>
    <s v="45285407"/>
    <x v="1003"/>
    <d v="2020-01-04T17:04:00"/>
    <x v="3"/>
    <x v="3"/>
    <x v="5"/>
    <x v="12"/>
    <s v="Residential Building"/>
    <s v="11103"/>
    <s v="35-14 Astoria Boulevard South"/>
    <s v="Astoria Boulevard South"/>
    <s v="Astoria"/>
    <x v="0"/>
    <s v="Queens"/>
    <x v="0"/>
    <x v="1"/>
    <n v="40.769426209999999"/>
    <n v="-73.914629309999995"/>
    <n v="3"/>
    <m/>
  </r>
  <r>
    <s v="45289253"/>
    <x v="1003"/>
    <d v="2020-01-01T19:49:00"/>
    <x v="1"/>
    <x v="1"/>
    <x v="1"/>
    <x v="2"/>
    <s v="Street/Sidewalk"/>
    <s v="11356"/>
    <s v="23-09 128 Street"/>
    <s v="128 Street"/>
    <s v="College Point"/>
    <x v="0"/>
    <s v="Queens"/>
    <x v="0"/>
    <x v="1"/>
    <n v="40.778290069999997"/>
    <n v="-73.840688950000001"/>
    <n v="1"/>
    <m/>
  </r>
  <r>
    <s v="45288135"/>
    <x v="1003"/>
    <d v="2020-02-25T14:05:00"/>
    <x v="5"/>
    <x v="5"/>
    <x v="14"/>
    <x v="184"/>
    <s v=""/>
    <s v="10467"/>
    <s v="East  210 Street"/>
    <s v="East  210 Street"/>
    <s v=""/>
    <x v="0"/>
    <s v="Bronx"/>
    <x v="0"/>
    <x v="2"/>
    <n v="40.88012183"/>
    <n v="-73.881756719999998"/>
    <n v="55"/>
    <m/>
  </r>
  <r>
    <s v="45287403"/>
    <x v="1004"/>
    <d v="2020-03-13T15:30:00"/>
    <x v="5"/>
    <x v="5"/>
    <x v="14"/>
    <x v="16"/>
    <s v=""/>
    <s v="10121"/>
    <s v="Pennsylvania Station"/>
    <s v="Pennsylvania Station"/>
    <s v="New York"/>
    <x v="0"/>
    <s v="Manhattan"/>
    <x v="0"/>
    <x v="3"/>
    <n v="40.75006595"/>
    <n v="-73.992106759999999"/>
    <n v="72"/>
    <m/>
  </r>
  <r>
    <s v="45289729"/>
    <x v="1004"/>
    <d v="2020-01-02T01:09:00"/>
    <x v="1"/>
    <x v="1"/>
    <x v="1"/>
    <x v="32"/>
    <s v="Street/Sidewalk"/>
    <s v="11226"/>
    <s v="91 Rugby Road"/>
    <s v="Rugby Road"/>
    <s v="Brooklyn"/>
    <x v="0"/>
    <s v="Brooklyn"/>
    <x v="0"/>
    <x v="0"/>
    <n v="40.647527869999998"/>
    <n v="-73.966558449999994"/>
    <n v="1"/>
    <m/>
  </r>
  <r>
    <s v="45287995"/>
    <x v="1004"/>
    <d v="2020-04-29T00:00:00"/>
    <x v="7"/>
    <x v="7"/>
    <x v="11"/>
    <x v="240"/>
    <s v=""/>
    <s v="11414"/>
    <s v="149-36 79 Street"/>
    <s v="79 Street"/>
    <s v="Howard Beach"/>
    <x v="0"/>
    <s v="Queens"/>
    <x v="0"/>
    <x v="1"/>
    <n v="40.668461870000002"/>
    <n v="-73.855788439999998"/>
    <n v="119"/>
    <m/>
  </r>
  <r>
    <s v="45287280"/>
    <x v="1005"/>
    <d v="2020-01-01T22:34:00"/>
    <x v="1"/>
    <x v="1"/>
    <x v="6"/>
    <x v="7"/>
    <s v="Street/Sidewalk"/>
    <s v="11365"/>
    <s v="65-77 160 Street"/>
    <s v="160 Street"/>
    <s v="Fresh Meadows"/>
    <x v="0"/>
    <s v="Queens"/>
    <x v="0"/>
    <x v="1"/>
    <n v="40.735368630000004"/>
    <n v="-73.808846639999999"/>
    <n v="1"/>
    <m/>
  </r>
  <r>
    <s v="45286845"/>
    <x v="1005"/>
    <d v="2020-01-01T20:25:00"/>
    <x v="1"/>
    <x v="1"/>
    <x v="1"/>
    <x v="2"/>
    <s v="Street/Sidewalk"/>
    <s v="11368"/>
    <s v="102-08 35 Avenue"/>
    <s v="35 Avenue"/>
    <s v="Corona"/>
    <x v="0"/>
    <s v="Queens"/>
    <x v="0"/>
    <x v="1"/>
    <n v="40.754577310000002"/>
    <n v="-73.865838289999999"/>
    <n v="1"/>
    <m/>
  </r>
  <r>
    <s v="45288004"/>
    <x v="1006"/>
    <d v="2020-01-07T06:50:00"/>
    <x v="6"/>
    <x v="6"/>
    <x v="29"/>
    <x v="43"/>
    <s v="Sidewalk"/>
    <s v="10306"/>
    <s v="9 Redgrave Avenue"/>
    <s v="Redgrave Avenue"/>
    <s v="Staten Island"/>
    <x v="0"/>
    <s v="Staten Island"/>
    <x v="0"/>
    <x v="4"/>
    <n v="40.554630979999999"/>
    <n v="-74.13865792"/>
    <n v="6"/>
    <m/>
  </r>
  <r>
    <s v="45288136"/>
    <x v="1006"/>
    <d v="2020-01-01T18:52:00"/>
    <x v="1"/>
    <x v="1"/>
    <x v="9"/>
    <x v="3"/>
    <s v="Street/Sidewalk"/>
    <s v="10001"/>
    <s v="9 Avenue"/>
    <s v="9 Avenue"/>
    <s v=""/>
    <x v="0"/>
    <s v="Manhattan"/>
    <x v="0"/>
    <x v="3"/>
    <n v="40.753387310000001"/>
    <n v="-73.996304030000005"/>
    <n v="1"/>
    <m/>
  </r>
  <r>
    <s v="45284844"/>
    <x v="1006"/>
    <d v="2020-01-08T10:08:00"/>
    <x v="3"/>
    <x v="3"/>
    <x v="11"/>
    <x v="104"/>
    <s v="Residential Building"/>
    <s v="11207"/>
    <s v="697 Evergreen Avenue"/>
    <s v="Evergreen Avenue"/>
    <s v="Brooklyn"/>
    <x v="0"/>
    <s v="Brooklyn"/>
    <x v="0"/>
    <x v="0"/>
    <n v="40.686359709999998"/>
    <n v="-73.908569889999995"/>
    <n v="7"/>
    <m/>
  </r>
  <r>
    <s v="45288892"/>
    <x v="1006"/>
    <d v="2020-01-03T15:34:00"/>
    <x v="3"/>
    <x v="3"/>
    <x v="5"/>
    <x v="6"/>
    <s v="Residential Building"/>
    <s v="10003"/>
    <s v="45 2 Avenue"/>
    <s v="2 Avenue"/>
    <s v="New York"/>
    <x v="0"/>
    <s v="Manhattan"/>
    <x v="0"/>
    <x v="3"/>
    <n v="40.725332829999999"/>
    <n v="-73.990056839999994"/>
    <n v="2"/>
    <m/>
  </r>
  <r>
    <s v="45287750"/>
    <x v="1006"/>
    <d v="2020-01-03T16:22:00"/>
    <x v="3"/>
    <x v="3"/>
    <x v="5"/>
    <x v="12"/>
    <s v="Residential Building"/>
    <s v="10456"/>
    <s v="1201 Franklin Avenue"/>
    <s v="Franklin Avenue"/>
    <s v="Bronx"/>
    <x v="0"/>
    <s v="Bronx"/>
    <x v="0"/>
    <x v="2"/>
    <n v="40.829936320000002"/>
    <n v="-73.903946059999996"/>
    <n v="2"/>
    <m/>
  </r>
  <r>
    <s v="45289700"/>
    <x v="1006"/>
    <d v="2020-01-02T17:05:00"/>
    <x v="3"/>
    <x v="3"/>
    <x v="5"/>
    <x v="6"/>
    <s v="Residential Building"/>
    <s v="10453"/>
    <s v="1661 Nelson Avenue"/>
    <s v="Nelson Avenue"/>
    <s v="Bronx"/>
    <x v="0"/>
    <s v="Bronx"/>
    <x v="0"/>
    <x v="2"/>
    <n v="40.84739536"/>
    <n v="-73.918082249999998"/>
    <n v="1"/>
    <m/>
  </r>
  <r>
    <s v="45284973"/>
    <x v="1007"/>
    <d v="2020-01-01T20:50:00"/>
    <x v="8"/>
    <x v="8"/>
    <x v="19"/>
    <x v="25"/>
    <s v=""/>
    <s v="11213"/>
    <s v="1329 St Johns Place"/>
    <s v="St Johns Place"/>
    <s v="Brooklyn"/>
    <x v="0"/>
    <s v="Brooklyn"/>
    <x v="0"/>
    <x v="0"/>
    <n v="40.670787089999997"/>
    <n v="-73.934517490000005"/>
    <n v="1"/>
    <m/>
  </r>
  <r>
    <s v="45287037"/>
    <x v="1007"/>
    <d v="2020-01-07T13:47:00"/>
    <x v="6"/>
    <x v="6"/>
    <x v="29"/>
    <x v="43"/>
    <s v="Sidewalk"/>
    <s v="11421"/>
    <s v="85-67 Dexter Court"/>
    <s v="Dexter Court"/>
    <s v="Woodhaven"/>
    <x v="0"/>
    <s v="Queens"/>
    <x v="0"/>
    <x v="1"/>
    <n v="40.693094610000003"/>
    <n v="-73.868161720000003"/>
    <n v="6"/>
    <m/>
  </r>
  <r>
    <s v="45285961"/>
    <x v="1007"/>
    <d v="2020-01-06T12:05:00"/>
    <x v="4"/>
    <x v="4"/>
    <x v="47"/>
    <x v="166"/>
    <s v="Street"/>
    <s v="11419"/>
    <s v="121-20 Liberty Avenue"/>
    <s v="Liberty Avenue"/>
    <s v="South Richmond Hill"/>
    <x v="0"/>
    <s v="Queens"/>
    <x v="0"/>
    <x v="1"/>
    <n v="40.687051680000003"/>
    <n v="-73.822048820000006"/>
    <n v="5"/>
    <m/>
  </r>
  <r>
    <s v="45284992"/>
    <x v="1008"/>
    <d v="2020-01-05T00:00:00"/>
    <x v="6"/>
    <x v="6"/>
    <x v="25"/>
    <x v="40"/>
    <s v="Sidewalk"/>
    <s v="11365"/>
    <s v="67-52 184 Street"/>
    <s v="184 Street"/>
    <s v="Fresh Meadows"/>
    <x v="0"/>
    <s v="Queens"/>
    <x v="0"/>
    <x v="1"/>
    <n v="40.735129049999998"/>
    <n v="-73.788009029999998"/>
    <n v="4"/>
    <m/>
  </r>
  <r>
    <s v="45287010"/>
    <x v="1008"/>
    <d v="2020-01-01T19:32:00"/>
    <x v="1"/>
    <x v="1"/>
    <x v="1"/>
    <x v="2"/>
    <s v=""/>
    <s v="11356"/>
    <s v="18-31 121 Street"/>
    <s v="121 Street"/>
    <s v="College Point"/>
    <x v="0"/>
    <s v="Queens"/>
    <x v="0"/>
    <x v="1"/>
    <n v="40.782958899999997"/>
    <n v="-73.846780289999998"/>
    <n v="1"/>
    <m/>
  </r>
  <r>
    <s v="45287898"/>
    <x v="1009"/>
    <d v="2020-01-01T21:51:00"/>
    <x v="1"/>
    <x v="1"/>
    <x v="1"/>
    <x v="32"/>
    <s v="Street/Sidewalk"/>
    <s v="11377"/>
    <s v="72-14 51 Drive"/>
    <s v="51 Drive"/>
    <s v="Woodside"/>
    <x v="0"/>
    <s v="Queens"/>
    <x v="0"/>
    <x v="1"/>
    <n v="40.735228669999998"/>
    <n v="-73.891002279999995"/>
    <n v="1"/>
    <m/>
  </r>
  <r>
    <s v="45289390"/>
    <x v="1009"/>
    <d v="2020-01-01T21:54:00"/>
    <x v="1"/>
    <x v="1"/>
    <x v="1"/>
    <x v="2"/>
    <s v="Street/Sidewalk"/>
    <s v="11378"/>
    <s v="68-15 52 Drive"/>
    <s v="52 Drive"/>
    <s v="Maspeth"/>
    <x v="0"/>
    <s v="Queens"/>
    <x v="0"/>
    <x v="1"/>
    <n v="40.732146239999999"/>
    <n v="-73.896892289999997"/>
    <n v="1"/>
    <m/>
  </r>
  <r>
    <s v="45286502"/>
    <x v="1009"/>
    <d v="2020-01-02T10:22:00"/>
    <x v="5"/>
    <x v="5"/>
    <x v="40"/>
    <x v="78"/>
    <s v=""/>
    <s v="10036"/>
    <s v="12 Avenue"/>
    <s v="12 Avenue"/>
    <s v=""/>
    <x v="0"/>
    <s v="Manhattan"/>
    <x v="0"/>
    <x v="3"/>
    <n v="40.764281250000003"/>
    <n v="-73.998581299999998"/>
    <n v="1"/>
    <m/>
  </r>
  <r>
    <s v="45285841"/>
    <x v="1009"/>
    <d v="2024-06-03T13:08:00"/>
    <x v="0"/>
    <x v="0"/>
    <x v="37"/>
    <x v="86"/>
    <s v="Restaurant"/>
    <s v="11208"/>
    <s v="1211 Liberty Avenue"/>
    <s v="Liberty Avenue"/>
    <s v="Brooklyn"/>
    <x v="0"/>
    <s v="Brooklyn"/>
    <x v="0"/>
    <x v="0"/>
    <n v="40.67898813"/>
    <n v="-73.864858290000001"/>
    <n v="1615"/>
    <m/>
  </r>
  <r>
    <s v="45287996"/>
    <x v="1010"/>
    <d v="2020-01-05T02:05:00"/>
    <x v="3"/>
    <x v="3"/>
    <x v="5"/>
    <x v="6"/>
    <s v="Residential Building"/>
    <s v="11101"/>
    <s v="5-16 47 Road"/>
    <s v="47 Road"/>
    <s v="Long Island City"/>
    <x v="0"/>
    <s v="Queens"/>
    <x v="0"/>
    <x v="1"/>
    <n v="40.745174679999998"/>
    <n v="-73.955386809999993"/>
    <n v="4"/>
    <m/>
  </r>
  <r>
    <s v="45288490"/>
    <x v="1010"/>
    <d v="2020-01-02T15:55:00"/>
    <x v="3"/>
    <x v="3"/>
    <x v="5"/>
    <x v="12"/>
    <s v="Residential Building"/>
    <s v="11226"/>
    <s v="266 East   21 Street"/>
    <s v="East   21 Street"/>
    <s v="Brooklyn"/>
    <x v="0"/>
    <s v="Brooklyn"/>
    <x v="0"/>
    <x v="0"/>
    <n v="40.647975770000002"/>
    <n v="-73.959559949999999"/>
    <n v="1"/>
    <m/>
  </r>
  <r>
    <s v="45289693"/>
    <x v="1010"/>
    <d v="2020-01-03T16:28:00"/>
    <x v="3"/>
    <x v="3"/>
    <x v="5"/>
    <x v="12"/>
    <s v="Residential Building"/>
    <s v="11203"/>
    <s v="691 Lenox Road"/>
    <s v="Lenox Road"/>
    <s v="Brooklyn"/>
    <x v="0"/>
    <s v="Brooklyn"/>
    <x v="0"/>
    <x v="0"/>
    <n v="40.655119800000001"/>
    <n v="-73.934377889999993"/>
    <n v="2"/>
    <m/>
  </r>
  <r>
    <s v="45287174"/>
    <x v="1010"/>
    <d v="2020-01-03T10:15:00"/>
    <x v="3"/>
    <x v="3"/>
    <x v="5"/>
    <x v="6"/>
    <s v="Residential Building"/>
    <s v="11238"/>
    <s v="298 St Marks Avenue"/>
    <s v="St Marks Avenue"/>
    <s v="Brooklyn"/>
    <x v="0"/>
    <s v="Brooklyn"/>
    <x v="0"/>
    <x v="0"/>
    <n v="40.678057959999997"/>
    <n v="-73.966258319999994"/>
    <n v="2"/>
    <m/>
  </r>
  <r>
    <s v="45288513"/>
    <x v="1010"/>
    <d v="2020-01-02T15:09:00"/>
    <x v="3"/>
    <x v="3"/>
    <x v="5"/>
    <x v="6"/>
    <s v="Residential Building"/>
    <s v="10458"/>
    <s v="253 East Kingsbridge Road"/>
    <s v="East Kingsbridge Road"/>
    <s v="Bronx"/>
    <x v="0"/>
    <s v="Bronx"/>
    <x v="0"/>
    <x v="2"/>
    <n v="40.864448009999997"/>
    <n v="-73.89423232"/>
    <n v="1"/>
    <m/>
  </r>
  <r>
    <s v="45289678"/>
    <x v="1010"/>
    <d v="2020-01-02T21:37:00"/>
    <x v="3"/>
    <x v="3"/>
    <x v="5"/>
    <x v="6"/>
    <s v="Residential Building"/>
    <s v="10027"/>
    <s v="521 West  122 Street"/>
    <s v="West  122 Street"/>
    <s v="New York"/>
    <x v="0"/>
    <s v="Manhattan"/>
    <x v="0"/>
    <x v="3"/>
    <n v="40.81097286"/>
    <n v="-73.959063540000002"/>
    <n v="2"/>
    <m/>
  </r>
  <r>
    <s v="45286155"/>
    <x v="1010"/>
    <d v="2020-02-21T00:00:00"/>
    <x v="7"/>
    <x v="7"/>
    <x v="17"/>
    <x v="35"/>
    <s v=""/>
    <s v="11209"/>
    <s v="98 71 Street"/>
    <s v="71 Street"/>
    <s v="Brooklyn"/>
    <x v="0"/>
    <s v="Brooklyn"/>
    <x v="0"/>
    <x v="0"/>
    <n v="40.63563491"/>
    <n v="-74.032754629999999"/>
    <n v="51"/>
    <m/>
  </r>
  <r>
    <s v="45296741"/>
    <x v="1011"/>
    <d v="2020-01-02T12:00:00"/>
    <x v="6"/>
    <x v="6"/>
    <x v="16"/>
    <x v="92"/>
    <s v="Sidewalk"/>
    <s v="10128"/>
    <s v="1670 1 Avenue"/>
    <s v="1 Avenue"/>
    <s v="New York"/>
    <x v="0"/>
    <s v="Manhattan"/>
    <x v="0"/>
    <x v="3"/>
    <n v="40.777683410000002"/>
    <n v="-73.948771960000002"/>
    <n v="1"/>
    <m/>
  </r>
  <r>
    <s v="45288048"/>
    <x v="1011"/>
    <d v="2020-01-03T00:00:00"/>
    <x v="6"/>
    <x v="6"/>
    <x v="25"/>
    <x v="40"/>
    <s v="Sidewalk"/>
    <s v="10035"/>
    <s v="315 East  119 Street"/>
    <s v="East  119 Street"/>
    <s v="New York"/>
    <x v="0"/>
    <s v="Manhattan"/>
    <x v="0"/>
    <x v="3"/>
    <n v="40.798621859999997"/>
    <n v="-73.935601689999999"/>
    <n v="2"/>
    <m/>
  </r>
  <r>
    <s v="45298983"/>
    <x v="1011"/>
    <d v="2020-01-09T12:00:00"/>
    <x v="6"/>
    <x v="6"/>
    <x v="16"/>
    <x v="241"/>
    <s v="Sidewalk"/>
    <s v="10029"/>
    <s v="301 East  110 Street"/>
    <s v="East  110 Street"/>
    <s v="New York"/>
    <x v="0"/>
    <s v="Manhattan"/>
    <x v="0"/>
    <x v="3"/>
    <n v="40.793044299999998"/>
    <n v="-73.940200899999994"/>
    <n v="8"/>
    <m/>
  </r>
  <r>
    <s v="45288739"/>
    <x v="1011"/>
    <d v="2020-01-01T18:26:00"/>
    <x v="1"/>
    <x v="1"/>
    <x v="6"/>
    <x v="31"/>
    <s v="Street/Sidewalk"/>
    <s v="11421"/>
    <s v="74-02 Park Lane South"/>
    <s v="Park Lane South"/>
    <s v="Woodhaven"/>
    <x v="0"/>
    <s v="Queens"/>
    <x v="0"/>
    <x v="1"/>
    <n v="40.694760709999997"/>
    <n v="-73.86818006"/>
    <n v="1"/>
    <m/>
  </r>
  <r>
    <s v="45285486"/>
    <x v="1011"/>
    <d v="2020-01-02T10:59:00"/>
    <x v="5"/>
    <x v="5"/>
    <x v="40"/>
    <x v="5"/>
    <s v="Taxi"/>
    <s v="10121"/>
    <s v="4 Penn Plaza"/>
    <s v="Penn Plaza"/>
    <s v="New York"/>
    <x v="0"/>
    <s v="Manhattan"/>
    <x v="0"/>
    <x v="3"/>
    <n v="40.750661549999997"/>
    <n v="-73.991944279999998"/>
    <n v="1"/>
    <m/>
  </r>
  <r>
    <s v="45285008"/>
    <x v="1011"/>
    <d v="2020-01-01T20:26:00"/>
    <x v="1"/>
    <x v="1"/>
    <x v="6"/>
    <x v="22"/>
    <s v=""/>
    <s v="11221"/>
    <s v="709 Hart Street"/>
    <s v="Hart Street"/>
    <s v="Brooklyn"/>
    <x v="0"/>
    <s v="Brooklyn"/>
    <x v="0"/>
    <x v="0"/>
    <n v="40.699425859999998"/>
    <n v="-73.925210030000002"/>
    <n v="1"/>
    <m/>
  </r>
  <r>
    <s v="45289108"/>
    <x v="1011"/>
    <d v="2020-01-01T22:42:00"/>
    <x v="1"/>
    <x v="1"/>
    <x v="2"/>
    <x v="4"/>
    <s v="Residential Building/House"/>
    <s v="10452"/>
    <s v="957 Woodycrest Avenue"/>
    <s v="Woodycrest Avenue"/>
    <s v="Bronx"/>
    <x v="0"/>
    <s v="Bronx"/>
    <x v="0"/>
    <x v="2"/>
    <n v="40.831527100000002"/>
    <n v="-73.928863030000002"/>
    <n v="1"/>
    <m/>
  </r>
  <r>
    <s v="45285212"/>
    <x v="1012"/>
    <d v="2020-01-06T09:16:00"/>
    <x v="4"/>
    <x v="4"/>
    <x v="21"/>
    <x v="28"/>
    <s v=""/>
    <s v="10310"/>
    <s v="241 Delafield Avenue"/>
    <s v="Delafield Avenue"/>
    <s v="Staten Island"/>
    <x v="0"/>
    <s v="Staten Island"/>
    <x v="0"/>
    <x v="4"/>
    <n v="40.631972650000002"/>
    <n v="-74.106465650000004"/>
    <n v="5"/>
    <m/>
  </r>
  <r>
    <s v="45295577"/>
    <x v="1012"/>
    <d v="2020-01-04T12:00:00"/>
    <x v="6"/>
    <x v="6"/>
    <x v="53"/>
    <x v="128"/>
    <s v="Sidewalk"/>
    <s v="10302"/>
    <s v="38 Eldridge Avenue"/>
    <s v="Eldridge Avenue"/>
    <s v="Staten Island"/>
    <x v="0"/>
    <s v="Staten Island"/>
    <x v="0"/>
    <x v="4"/>
    <n v="40.624026469999997"/>
    <n v="-74.135206940000003"/>
    <n v="3"/>
    <m/>
  </r>
  <r>
    <s v="45285974"/>
    <x v="1012"/>
    <d v="2020-01-01T21:56:00"/>
    <x v="1"/>
    <x v="1"/>
    <x v="41"/>
    <x v="62"/>
    <s v="Street/Sidewalk"/>
    <s v="11209"/>
    <s v="209 94 Street"/>
    <s v="94 Street"/>
    <s v="Brooklyn"/>
    <x v="0"/>
    <s v="Brooklyn"/>
    <x v="0"/>
    <x v="0"/>
    <n v="40.618525769999998"/>
    <n v="-74.035660300000004"/>
    <n v="1"/>
    <m/>
  </r>
  <r>
    <s v="45288506"/>
    <x v="1013"/>
    <d v="2020-01-05T00:00:00"/>
    <x v="6"/>
    <x v="6"/>
    <x v="25"/>
    <x v="40"/>
    <s v="Sidewalk"/>
    <s v="10308"/>
    <s v="126 Hereford Street"/>
    <s v="Hereford Street"/>
    <s v="Staten Island"/>
    <x v="0"/>
    <s v="Staten Island"/>
    <x v="0"/>
    <x v="4"/>
    <n v="40.5611234"/>
    <n v="-74.153045640000002"/>
    <n v="4"/>
    <m/>
  </r>
  <r>
    <s v="45289254"/>
    <x v="1013"/>
    <d v="2020-01-01T20:41:00"/>
    <x v="1"/>
    <x v="1"/>
    <x v="1"/>
    <x v="2"/>
    <s v="Street/Sidewalk"/>
    <s v="11214"/>
    <s v="8803 20 Avenue"/>
    <s v="20 Avenue"/>
    <s v="Brooklyn"/>
    <x v="0"/>
    <s v="Brooklyn"/>
    <x v="0"/>
    <x v="0"/>
    <n v="40.60056385"/>
    <n v="-74.00243073"/>
    <n v="1"/>
    <m/>
  </r>
  <r>
    <s v="45289650"/>
    <x v="1013"/>
    <d v="2020-01-03T02:12:00"/>
    <x v="3"/>
    <x v="3"/>
    <x v="5"/>
    <x v="6"/>
    <s v="Residential Building"/>
    <s v="10470"/>
    <s v="735 East  242 Street"/>
    <s v="East  242 Street"/>
    <s v="Bronx"/>
    <x v="0"/>
    <s v="Bronx"/>
    <x v="0"/>
    <x v="2"/>
    <n v="40.905542879999999"/>
    <n v="-73.848650160000005"/>
    <n v="2"/>
    <m/>
  </r>
  <r>
    <s v="45287250"/>
    <x v="1013"/>
    <d v="2020-01-01T23:24:00"/>
    <x v="1"/>
    <x v="1"/>
    <x v="1"/>
    <x v="2"/>
    <s v=""/>
    <s v="11420"/>
    <s v="135-36 127 Street"/>
    <s v="127 Street"/>
    <s v="South Ozone Park"/>
    <x v="0"/>
    <s v="Queens"/>
    <x v="0"/>
    <x v="1"/>
    <n v="40.668781359999997"/>
    <n v="-73.812728759999999"/>
    <n v="1"/>
    <m/>
  </r>
  <r>
    <s v="45287786"/>
    <x v="1013"/>
    <d v="2020-01-01T19:33:00"/>
    <x v="1"/>
    <x v="1"/>
    <x v="2"/>
    <x v="4"/>
    <s v="Residential Building/House"/>
    <s v="11207"/>
    <s v="879 Vansiclen Avenue"/>
    <s v="Vansiclen Avenue"/>
    <s v="Brooklyn"/>
    <x v="0"/>
    <s v="Brooklyn"/>
    <x v="0"/>
    <x v="0"/>
    <n v="40.658483699999998"/>
    <n v="-73.884142710000006"/>
    <n v="1"/>
    <m/>
  </r>
  <r>
    <s v="45287814"/>
    <x v="1013"/>
    <d v="2020-01-02T06:05:00"/>
    <x v="1"/>
    <x v="1"/>
    <x v="2"/>
    <x v="4"/>
    <s v="Residential Building/House"/>
    <s v="10472"/>
    <s v="1990 Ellis Avenue"/>
    <s v="Ellis Avenue"/>
    <s v="Bronx"/>
    <x v="0"/>
    <s v="Bronx"/>
    <x v="0"/>
    <x v="2"/>
    <n v="40.83170604"/>
    <n v="-73.858112289999994"/>
    <n v="1"/>
    <m/>
  </r>
  <r>
    <s v="45285989"/>
    <x v="1013"/>
    <d v="2020-01-01T22:59:00"/>
    <x v="1"/>
    <x v="1"/>
    <x v="6"/>
    <x v="22"/>
    <s v="Street/Sidewalk"/>
    <s v="11203"/>
    <s v="643 East   34 Street"/>
    <s v="East   34 Street"/>
    <s v="Brooklyn"/>
    <x v="0"/>
    <s v="Brooklyn"/>
    <x v="0"/>
    <x v="0"/>
    <n v="40.640739770000003"/>
    <n v="-73.944592830000005"/>
    <n v="1"/>
    <m/>
  </r>
  <r>
    <s v="45298999"/>
    <x v="1014"/>
    <d v="2020-01-03T12:00:00"/>
    <x v="6"/>
    <x v="6"/>
    <x v="49"/>
    <x v="89"/>
    <s v="Street"/>
    <s v="11218"/>
    <s v="125 Church Avenue"/>
    <s v="Church Avenue"/>
    <s v="Brooklyn"/>
    <x v="0"/>
    <s v="Brooklyn"/>
    <x v="0"/>
    <x v="0"/>
    <n v="40.643051300000003"/>
    <n v="-73.978851800000001"/>
    <n v="2"/>
    <m/>
  </r>
  <r>
    <s v="45288226"/>
    <x v="1014"/>
    <d v="2020-01-01T21:42:00"/>
    <x v="1"/>
    <x v="1"/>
    <x v="2"/>
    <x v="4"/>
    <s v="Residential Building/House"/>
    <s v="10460"/>
    <s v="1825 Boston Road"/>
    <s v="Boston Road"/>
    <s v="Bronx"/>
    <x v="0"/>
    <s v="Bronx"/>
    <x v="0"/>
    <x v="2"/>
    <n v="40.838877940000003"/>
    <n v="-73.885209099999997"/>
    <n v="1"/>
    <m/>
  </r>
  <r>
    <s v="45285568"/>
    <x v="1015"/>
    <d v="2020-01-08T00:00:00"/>
    <x v="6"/>
    <x v="6"/>
    <x v="25"/>
    <x v="40"/>
    <s v="Sidewalk"/>
    <s v="11385"/>
    <s v="615 Woodward Avenue"/>
    <s v="Woodward Avenue"/>
    <s v="Ridgewood"/>
    <x v="0"/>
    <s v="Queens"/>
    <x v="0"/>
    <x v="1"/>
    <n v="40.706011459999999"/>
    <n v="-73.907565500000004"/>
    <n v="7"/>
    <m/>
  </r>
  <r>
    <s v="45286476"/>
    <x v="1015"/>
    <d v="2020-08-26T17:05:00"/>
    <x v="9"/>
    <x v="9"/>
    <x v="75"/>
    <x v="171"/>
    <s v="Street"/>
    <s v="11419"/>
    <s v="107-36 Lefferts Boulevard"/>
    <s v="Lefferts Boulevard"/>
    <s v="South Richmond Hill"/>
    <x v="0"/>
    <s v="Queens"/>
    <x v="0"/>
    <x v="1"/>
    <n v="40.684009330000002"/>
    <n v="-73.823088139999996"/>
    <n v="238"/>
    <m/>
  </r>
  <r>
    <s v="45289444"/>
    <x v="1015"/>
    <d v="2020-01-01T20:06:00"/>
    <x v="1"/>
    <x v="1"/>
    <x v="23"/>
    <x v="69"/>
    <s v="Residential Building/House"/>
    <s v="11219"/>
    <s v="1520 64 Street"/>
    <s v="64 Street"/>
    <s v="Brooklyn"/>
    <x v="0"/>
    <s v="Brooklyn"/>
    <x v="0"/>
    <x v="0"/>
    <n v="40.623526750000003"/>
    <n v="-73.995860930000006"/>
    <n v="1"/>
    <m/>
  </r>
  <r>
    <s v="45285879"/>
    <x v="1015"/>
    <d v="2020-01-02T16:19:00"/>
    <x v="3"/>
    <x v="3"/>
    <x v="5"/>
    <x v="12"/>
    <s v="Residential Building"/>
    <s v="11214"/>
    <s v="1858 77 Street"/>
    <s v="77 Street"/>
    <s v="Brooklyn"/>
    <x v="0"/>
    <s v="Brooklyn"/>
    <x v="0"/>
    <x v="0"/>
    <n v="40.611529269999998"/>
    <n v="-73.996056170000003"/>
    <n v="1"/>
    <m/>
  </r>
  <r>
    <s v="45288073"/>
    <x v="1016"/>
    <d v="2020-01-04T18:15:00"/>
    <x v="3"/>
    <x v="3"/>
    <x v="5"/>
    <x v="12"/>
    <s v="Residential Building"/>
    <s v="11372"/>
    <s v="71-10 34 Avenue"/>
    <s v="34 Avenue"/>
    <s v="Jackson Heights"/>
    <x v="0"/>
    <s v="Queens"/>
    <x v="0"/>
    <x v="1"/>
    <n v="40.752669840000003"/>
    <n v="-73.89505226"/>
    <n v="3"/>
    <m/>
  </r>
  <r>
    <s v="45286720"/>
    <x v="1016"/>
    <d v="2020-01-05T17:30:00"/>
    <x v="3"/>
    <x v="3"/>
    <x v="5"/>
    <x v="6"/>
    <s v="Residential Building"/>
    <s v="10453"/>
    <s v="1520 Sedgwick Avenue"/>
    <s v="Sedgwick Avenue"/>
    <s v="Bronx"/>
    <x v="0"/>
    <s v="Bronx"/>
    <x v="0"/>
    <x v="2"/>
    <n v="40.846785199999999"/>
    <n v="-73.924928690000002"/>
    <n v="4"/>
    <m/>
  </r>
  <r>
    <s v="45289258"/>
    <x v="1016"/>
    <d v="2020-01-01T18:23:00"/>
    <x v="2"/>
    <x v="2"/>
    <x v="3"/>
    <x v="5"/>
    <s v="Above Address"/>
    <s v="10016"/>
    <s v="207 East   29 Street"/>
    <s v="East   29 Street"/>
    <s v="New York"/>
    <x v="0"/>
    <s v="Manhattan"/>
    <x v="0"/>
    <x v="3"/>
    <n v="40.742412119999997"/>
    <n v="-73.979975060000001"/>
    <n v="1"/>
    <m/>
  </r>
  <r>
    <s v="45285510"/>
    <x v="1016"/>
    <d v="2020-01-01T18:23:00"/>
    <x v="0"/>
    <x v="0"/>
    <x v="8"/>
    <x v="161"/>
    <s v="3+ Family Apt. Building"/>
    <s v="11355"/>
    <s v="132-61 Avery Avenue"/>
    <s v="Avery Avenue"/>
    <s v="Flushing"/>
    <x v="0"/>
    <s v="Queens"/>
    <x v="0"/>
    <x v="1"/>
    <n v="40.753070360000002"/>
    <n v="-73.830386869999998"/>
    <n v="0"/>
    <m/>
  </r>
  <r>
    <s v="45287133"/>
    <x v="1016"/>
    <d v="2020-01-02T21:37:00"/>
    <x v="3"/>
    <x v="3"/>
    <x v="5"/>
    <x v="6"/>
    <s v="Residential Building"/>
    <s v="10031"/>
    <s v="528 West  136 Street"/>
    <s v="West  136 Street"/>
    <s v="New York"/>
    <x v="0"/>
    <s v="Manhattan"/>
    <x v="0"/>
    <x v="3"/>
    <n v="40.820124219999997"/>
    <n v="-73.953071230000006"/>
    <n v="2"/>
    <m/>
  </r>
  <r>
    <s v="45288040"/>
    <x v="1017"/>
    <d v="2020-01-07T06:50:00"/>
    <x v="6"/>
    <x v="6"/>
    <x v="29"/>
    <x v="43"/>
    <s v="Sidewalk"/>
    <s v="10314"/>
    <s v="291 Richmond Hill Road"/>
    <s v="Richmond Hill Road"/>
    <s v="Staten Island"/>
    <x v="0"/>
    <s v="Staten Island"/>
    <x v="0"/>
    <x v="4"/>
    <n v="40.584308399999998"/>
    <n v="-74.159399140000005"/>
    <n v="6"/>
    <m/>
  </r>
  <r>
    <s v="45288049"/>
    <x v="1017"/>
    <d v="2020-01-08T00:00:00"/>
    <x v="6"/>
    <x v="6"/>
    <x v="25"/>
    <x v="40"/>
    <s v="Sidewalk"/>
    <s v="11217"/>
    <s v="161 6 Avenue"/>
    <s v="6 Avenue"/>
    <s v="Brooklyn"/>
    <x v="0"/>
    <s v="Brooklyn"/>
    <x v="0"/>
    <x v="0"/>
    <n v="40.677149300000004"/>
    <n v="-73.976793220000005"/>
    <n v="7"/>
    <m/>
  </r>
  <r>
    <s v="45286023"/>
    <x v="1017"/>
    <d v="2020-01-01T21:42:00"/>
    <x v="1"/>
    <x v="1"/>
    <x v="2"/>
    <x v="4"/>
    <s v="Residential Building/House"/>
    <s v="10460"/>
    <s v="1825 Boston Road"/>
    <s v="Boston Road"/>
    <s v="Bronx"/>
    <x v="0"/>
    <s v="Bronx"/>
    <x v="0"/>
    <x v="2"/>
    <n v="40.838877940000003"/>
    <n v="-73.885209099999997"/>
    <n v="1"/>
    <m/>
  </r>
  <r>
    <s v="45286022"/>
    <x v="1017"/>
    <d v="2020-01-01T19:33:00"/>
    <x v="1"/>
    <x v="1"/>
    <x v="2"/>
    <x v="4"/>
    <s v="Residential Building/House"/>
    <s v="11207"/>
    <s v="879 Vansiclen Avenue"/>
    <s v="Vansiclen Avenue"/>
    <s v="Brooklyn"/>
    <x v="0"/>
    <s v="Brooklyn"/>
    <x v="0"/>
    <x v="0"/>
    <n v="40.658483699999998"/>
    <n v="-73.884142710000006"/>
    <n v="1"/>
    <m/>
  </r>
  <r>
    <s v="45288482"/>
    <x v="1017"/>
    <d v="2020-01-03T16:55:00"/>
    <x v="3"/>
    <x v="3"/>
    <x v="5"/>
    <x v="6"/>
    <s v="Residential Building"/>
    <s v="10468"/>
    <s v="2285 Sedgwick Avenue"/>
    <s v="Sedgwick Avenue"/>
    <s v="Bronx"/>
    <x v="0"/>
    <s v="Bronx"/>
    <x v="0"/>
    <x v="2"/>
    <n v="40.861532590000003"/>
    <n v="-73.909739000000002"/>
    <n v="2"/>
    <m/>
  </r>
  <r>
    <s v="45286197"/>
    <x v="1018"/>
    <d v="2020-01-02T16:06:00"/>
    <x v="3"/>
    <x v="3"/>
    <x v="5"/>
    <x v="6"/>
    <s v="Residential Building"/>
    <s v="11230"/>
    <s v="902 Ocean Parkway"/>
    <s v="Ocean Parkway"/>
    <s v="Brooklyn"/>
    <x v="0"/>
    <s v="Brooklyn"/>
    <x v="0"/>
    <x v="0"/>
    <n v="40.626471049999999"/>
    <n v="-73.970913589999995"/>
    <n v="1"/>
    <m/>
  </r>
  <r>
    <s v="45286012"/>
    <x v="1018"/>
    <d v="2020-01-01T21:42:00"/>
    <x v="1"/>
    <x v="1"/>
    <x v="2"/>
    <x v="4"/>
    <s v="Residential Building/House"/>
    <s v="10460"/>
    <s v="1825 Boston Road"/>
    <s v="Boston Road"/>
    <s v="Bronx"/>
    <x v="0"/>
    <s v="Bronx"/>
    <x v="0"/>
    <x v="2"/>
    <n v="40.838877940000003"/>
    <n v="-73.885209099999997"/>
    <n v="1"/>
    <m/>
  </r>
  <r>
    <s v="45289415"/>
    <x v="1018"/>
    <d v="2020-01-01T19:19:00"/>
    <x v="1"/>
    <x v="1"/>
    <x v="6"/>
    <x v="23"/>
    <s v=""/>
    <s v="10305"/>
    <s v="39 Ruth Place"/>
    <s v="Ruth Place"/>
    <s v="Staten Island"/>
    <x v="0"/>
    <s v="Staten Island"/>
    <x v="0"/>
    <x v="4"/>
    <n v="40.592283010000003"/>
    <n v="-74.083041440000002"/>
    <n v="1"/>
    <m/>
  </r>
  <r>
    <s v="45285277"/>
    <x v="1019"/>
    <d v="2020-01-02T16:06:00"/>
    <x v="3"/>
    <x v="3"/>
    <x v="5"/>
    <x v="6"/>
    <s v="Residential Building"/>
    <s v="11219"/>
    <s v="1269 53 Street"/>
    <s v="53 Street"/>
    <s v="Brooklyn"/>
    <x v="0"/>
    <s v="Brooklyn"/>
    <x v="0"/>
    <x v="0"/>
    <n v="40.633100540000001"/>
    <n v="-73.994956029999997"/>
    <n v="1"/>
    <m/>
  </r>
  <r>
    <s v="45286317"/>
    <x v="1019"/>
    <d v="2020-01-01T19:57:00"/>
    <x v="1"/>
    <x v="1"/>
    <x v="2"/>
    <x v="3"/>
    <s v="Residential Building/House"/>
    <s v="11692"/>
    <s v="54-81 Almeda Avenue"/>
    <s v="Almeda Avenue"/>
    <s v="Arverne"/>
    <x v="0"/>
    <s v="Queens"/>
    <x v="0"/>
    <x v="1"/>
    <n v="40.597546119999997"/>
    <n v="-73.787700459999996"/>
    <n v="1"/>
    <m/>
  </r>
  <r>
    <s v="45285279"/>
    <x v="1019"/>
    <d v="2020-01-03T05:45:00"/>
    <x v="3"/>
    <x v="3"/>
    <x v="5"/>
    <x v="12"/>
    <s v="Residential Building"/>
    <s v="10032"/>
    <s v="429 West  154 Street"/>
    <s v="West  154 Street"/>
    <s v="New York"/>
    <x v="0"/>
    <s v="Manhattan"/>
    <x v="0"/>
    <x v="3"/>
    <n v="40.830420250000003"/>
    <n v="-73.942288450000007"/>
    <n v="2"/>
    <m/>
  </r>
  <r>
    <s v="45288143"/>
    <x v="1019"/>
    <d v="2020-01-01T19:23:00"/>
    <x v="1"/>
    <x v="1"/>
    <x v="1"/>
    <x v="2"/>
    <s v="Street/Sidewalk"/>
    <s v="11214"/>
    <s v="143 Bay   47 Street"/>
    <s v="Bay   47 Street"/>
    <s v="Brooklyn"/>
    <x v="0"/>
    <s v="Brooklyn"/>
    <x v="0"/>
    <x v="0"/>
    <n v="40.588538219999997"/>
    <n v="-73.987402090000003"/>
    <n v="1"/>
    <m/>
  </r>
  <r>
    <s v="45284854"/>
    <x v="1019"/>
    <d v="2020-01-01T18:33:00"/>
    <x v="3"/>
    <x v="3"/>
    <x v="5"/>
    <x v="6"/>
    <s v="Residential Building"/>
    <s v="10463"/>
    <s v="3605 Sedgwick Avenue"/>
    <s v="Sedgwick Avenue"/>
    <s v="Bronx"/>
    <x v="0"/>
    <s v="Bronx"/>
    <x v="0"/>
    <x v="2"/>
    <n v="40.881541259999999"/>
    <n v="-73.896483399999994"/>
    <n v="1"/>
    <m/>
  </r>
  <r>
    <s v="45286883"/>
    <x v="1019"/>
    <d v="2020-01-01T23:25:00"/>
    <x v="1"/>
    <x v="1"/>
    <x v="2"/>
    <x v="4"/>
    <s v="Residential Building/House"/>
    <s v="11222"/>
    <s v="60 Bayard Street"/>
    <s v="Bayard Street"/>
    <s v="Brooklyn"/>
    <x v="0"/>
    <s v="Brooklyn"/>
    <x v="0"/>
    <x v="0"/>
    <n v="40.719050490000001"/>
    <n v="-73.94967561"/>
    <n v="1"/>
    <m/>
  </r>
  <r>
    <s v="45289705"/>
    <x v="1019"/>
    <d v="2020-01-03T16:43:00"/>
    <x v="3"/>
    <x v="3"/>
    <x v="5"/>
    <x v="6"/>
    <s v="Residential Building"/>
    <s v="11217"/>
    <s v="221 Berkeley Place"/>
    <s v="Berkeley Place"/>
    <s v="Brooklyn"/>
    <x v="0"/>
    <s v="Brooklyn"/>
    <x v="0"/>
    <x v="0"/>
    <n v="40.674524589999997"/>
    <n v="-73.973538750000003"/>
    <n v="2"/>
    <m/>
  </r>
  <r>
    <s v="45285993"/>
    <x v="1020"/>
    <d v="2020-01-01T23:15:00"/>
    <x v="1"/>
    <x v="1"/>
    <x v="2"/>
    <x v="14"/>
    <s v="Residential Building/House"/>
    <s v="10472"/>
    <s v="1575 East  174 Street"/>
    <s v="East  174 Street"/>
    <s v="Bronx"/>
    <x v="0"/>
    <s v="Bronx"/>
    <x v="0"/>
    <x v="2"/>
    <n v="40.833852759999999"/>
    <n v="-73.877582000000004"/>
    <n v="1"/>
    <m/>
  </r>
  <r>
    <s v="45284904"/>
    <x v="1021"/>
    <d v="2020-01-08T09:45:00"/>
    <x v="4"/>
    <x v="4"/>
    <x v="13"/>
    <x v="100"/>
    <s v="Sidewalk"/>
    <s v="10012"/>
    <s v="101 Prince Street"/>
    <s v="Prince Street"/>
    <s v="New York"/>
    <x v="0"/>
    <s v="Manhattan"/>
    <x v="0"/>
    <x v="3"/>
    <n v="40.724847429999997"/>
    <n v="-73.998997029999998"/>
    <n v="7"/>
    <m/>
  </r>
  <r>
    <s v="45284845"/>
    <x v="1021"/>
    <d v="2020-01-03T02:12:00"/>
    <x v="3"/>
    <x v="3"/>
    <x v="5"/>
    <x v="6"/>
    <s v="Residential Building"/>
    <s v="10468"/>
    <s v="2600 University Avenue"/>
    <s v="University Avenue"/>
    <s v="Bronx"/>
    <x v="0"/>
    <s v="Bronx"/>
    <x v="0"/>
    <x v="2"/>
    <n v="40.867188509999998"/>
    <n v="-73.901914559999994"/>
    <n v="2"/>
    <m/>
  </r>
  <r>
    <s v="45288563"/>
    <x v="1021"/>
    <d v="2020-01-02T09:31:00"/>
    <x v="3"/>
    <x v="3"/>
    <x v="5"/>
    <x v="12"/>
    <s v="Residential Building"/>
    <s v="11220"/>
    <s v="838 47 Street"/>
    <s v="47 Street"/>
    <s v="Brooklyn"/>
    <x v="0"/>
    <s v="Brooklyn"/>
    <x v="0"/>
    <x v="0"/>
    <n v="40.642229800000003"/>
    <n v="-74.001037760000003"/>
    <n v="1"/>
    <m/>
  </r>
  <r>
    <s v="45284997"/>
    <x v="1022"/>
    <d v="2020-01-03T00:00:00"/>
    <x v="6"/>
    <x v="6"/>
    <x v="25"/>
    <x v="40"/>
    <s v="Sidewalk"/>
    <s v="11225"/>
    <s v="322 Midwood Street"/>
    <s v="Midwood Street"/>
    <s v="Brooklyn"/>
    <x v="0"/>
    <s v="Brooklyn"/>
    <x v="0"/>
    <x v="0"/>
    <n v="40.660161479999999"/>
    <n v="-73.94975608"/>
    <n v="2"/>
    <m/>
  </r>
  <r>
    <s v="45287110"/>
    <x v="1022"/>
    <d v="2020-01-07T00:00:00"/>
    <x v="6"/>
    <x v="6"/>
    <x v="25"/>
    <x v="40"/>
    <s v="Sidewalk"/>
    <s v="10314"/>
    <s v="291 Richmond Hill Road"/>
    <s v="Richmond Hill Road"/>
    <s v="Staten Island"/>
    <x v="0"/>
    <s v="Staten Island"/>
    <x v="0"/>
    <x v="4"/>
    <n v="40.584308399999998"/>
    <n v="-74.159399140000005"/>
    <n v="6"/>
    <m/>
  </r>
  <r>
    <s v="45285072"/>
    <x v="1023"/>
    <d v="2020-01-01T21:39:00"/>
    <x v="1"/>
    <x v="1"/>
    <x v="28"/>
    <x v="10"/>
    <s v="Street/Sidewalk"/>
    <s v="10019"/>
    <s v="1350 Avenue Of The Americas"/>
    <s v="Avenue Of The Americas"/>
    <s v="New York"/>
    <x v="0"/>
    <s v="Manhattan"/>
    <x v="0"/>
    <x v="3"/>
    <n v="40.762731189999997"/>
    <n v="-73.97834091"/>
    <n v="1"/>
    <m/>
  </r>
  <r>
    <s v="45286044"/>
    <x v="1023"/>
    <d v="2020-01-01T22:25:00"/>
    <x v="1"/>
    <x v="1"/>
    <x v="6"/>
    <x v="23"/>
    <s v="Street/Sidewalk"/>
    <s v="11208"/>
    <s v="632 Jamaica Avenue"/>
    <s v="Jamaica Avenue"/>
    <s v="Brooklyn"/>
    <x v="0"/>
    <s v="Brooklyn"/>
    <x v="0"/>
    <x v="0"/>
    <n v="40.686037820000003"/>
    <n v="-73.880759569999995"/>
    <n v="1"/>
    <m/>
  </r>
  <r>
    <s v="45289231"/>
    <x v="1023"/>
    <d v="2020-01-01T20:27:00"/>
    <x v="1"/>
    <x v="1"/>
    <x v="1"/>
    <x v="2"/>
    <s v="Street/Sidewalk"/>
    <s v="11416"/>
    <s v="101-32 91 Street"/>
    <s v="91 Street"/>
    <s v="Ozone Park"/>
    <x v="0"/>
    <s v="Queens"/>
    <x v="0"/>
    <x v="1"/>
    <n v="40.682682270000001"/>
    <n v="-73.849134340000006"/>
    <n v="1"/>
    <m/>
  </r>
  <r>
    <s v="45288015"/>
    <x v="1024"/>
    <d v="2020-01-03T00:00:00"/>
    <x v="6"/>
    <x v="6"/>
    <x v="25"/>
    <x v="40"/>
    <s v="Sidewalk"/>
    <s v="11208"/>
    <s v="590 Crescent Street"/>
    <s v="Crescent Street"/>
    <s v="Brooklyn"/>
    <x v="0"/>
    <s v="Brooklyn"/>
    <x v="0"/>
    <x v="0"/>
    <n v="40.673484760000001"/>
    <n v="-73.869537949999994"/>
    <n v="2"/>
    <m/>
  </r>
  <r>
    <s v="45289485"/>
    <x v="1024"/>
    <d v="2020-01-07T06:55:00"/>
    <x v="6"/>
    <x v="6"/>
    <x v="29"/>
    <x v="43"/>
    <s v="Sidewalk"/>
    <s v="10314"/>
    <s v="85 Kell Avenue"/>
    <s v="Kell Avenue"/>
    <s v="Staten Island"/>
    <x v="0"/>
    <s v="Staten Island"/>
    <x v="0"/>
    <x v="4"/>
    <n v="40.611351120000002"/>
    <n v="-74.135105629999998"/>
    <n v="6"/>
    <m/>
  </r>
  <r>
    <s v="45284933"/>
    <x v="1024"/>
    <d v="2020-01-10T13:22:00"/>
    <x v="4"/>
    <x v="4"/>
    <x v="21"/>
    <x v="28"/>
    <s v=""/>
    <s v="10472"/>
    <s v="1115 Thieriot Avenue"/>
    <s v="Thieriot Avenue"/>
    <s v="Bronx"/>
    <x v="0"/>
    <s v="Bronx"/>
    <x v="0"/>
    <x v="2"/>
    <n v="40.828048430000003"/>
    <n v="-73.86357271"/>
    <n v="9"/>
    <m/>
  </r>
  <r>
    <s v="45289331"/>
    <x v="1024"/>
    <d v="2020-01-07T06:48:00"/>
    <x v="6"/>
    <x v="6"/>
    <x v="29"/>
    <x v="43"/>
    <s v="Sidewalk"/>
    <s v="10314"/>
    <s v="619 Klondike Avenue"/>
    <s v="Klondike Avenue"/>
    <s v="Staten Island"/>
    <x v="0"/>
    <s v="Staten Island"/>
    <x v="0"/>
    <x v="4"/>
    <n v="40.588602590000001"/>
    <n v="-74.156439030000001"/>
    <n v="6"/>
    <m/>
  </r>
  <r>
    <s v="45284886"/>
    <x v="1024"/>
    <d v="2020-01-01T22:38:00"/>
    <x v="1"/>
    <x v="1"/>
    <x v="2"/>
    <x v="4"/>
    <s v="Residential Building/House"/>
    <s v="10452"/>
    <s v="111 East  172 Street"/>
    <s v="East  172 Street"/>
    <s v="Bronx"/>
    <x v="0"/>
    <s v="Bronx"/>
    <x v="0"/>
    <x v="2"/>
    <n v="40.841458369999998"/>
    <n v="-73.914056200000005"/>
    <n v="1"/>
    <m/>
  </r>
  <r>
    <s v="45285029"/>
    <x v="1024"/>
    <d v="2020-01-01T22:03:00"/>
    <x v="1"/>
    <x v="1"/>
    <x v="2"/>
    <x v="4"/>
    <s v="Residential Building/House"/>
    <s v="11233"/>
    <s v="307 Patchen Avenue"/>
    <s v="Patchen Avenue"/>
    <s v="Brooklyn"/>
    <x v="0"/>
    <s v="Brooklyn"/>
    <x v="0"/>
    <x v="0"/>
    <n v="40.680651859999998"/>
    <n v="-73.925573600000007"/>
    <n v="1"/>
    <m/>
  </r>
  <r>
    <s v="45289767"/>
    <x v="1024"/>
    <d v="2020-01-03T16:22:00"/>
    <x v="3"/>
    <x v="3"/>
    <x v="5"/>
    <x v="6"/>
    <s v="Residential Building"/>
    <s v="10459"/>
    <s v="1118 Southern Boulevard"/>
    <s v="Southern Boulevard"/>
    <s v="Bronx"/>
    <x v="0"/>
    <s v="Bronx"/>
    <x v="0"/>
    <x v="2"/>
    <n v="40.82652496"/>
    <n v="-73.891904199999999"/>
    <n v="2"/>
    <m/>
  </r>
  <r>
    <s v="45289530"/>
    <x v="1024"/>
    <d v="2020-01-02T16:19:00"/>
    <x v="3"/>
    <x v="3"/>
    <x v="5"/>
    <x v="6"/>
    <s v="Residential Building"/>
    <s v="11214"/>
    <s v="8224 Bay Parkway"/>
    <s v="Bay Parkway"/>
    <s v="Brooklyn"/>
    <x v="0"/>
    <s v="Brooklyn"/>
    <x v="0"/>
    <x v="0"/>
    <n v="40.60403574"/>
    <n v="-73.991648659999996"/>
    <n v="1"/>
    <m/>
  </r>
  <r>
    <s v="45286713"/>
    <x v="1024"/>
    <d v="2020-01-04T02:09:00"/>
    <x v="3"/>
    <x v="3"/>
    <x v="5"/>
    <x v="6"/>
    <s v="Residential Building"/>
    <s v="11355"/>
    <s v="42-65 Kissena Boulevard"/>
    <s v="Kissena Boulevard"/>
    <s v="Flushing"/>
    <x v="0"/>
    <s v="Queens"/>
    <x v="0"/>
    <x v="1"/>
    <n v="40.756038169999997"/>
    <n v="-73.825369339999995"/>
    <n v="3"/>
    <m/>
  </r>
  <r>
    <s v="45287757"/>
    <x v="1025"/>
    <d v="2020-01-01T22:02:00"/>
    <x v="1"/>
    <x v="1"/>
    <x v="1"/>
    <x v="2"/>
    <s v="Street/Sidewalk"/>
    <s v="10030"/>
    <s v="307 West  141 Street"/>
    <s v="West  141 Street"/>
    <s v="New York"/>
    <x v="0"/>
    <s v="Manhattan"/>
    <x v="0"/>
    <x v="3"/>
    <n v="40.820463340000003"/>
    <n v="-73.944146930000002"/>
    <n v="1"/>
    <m/>
  </r>
  <r>
    <s v="45288050"/>
    <x v="1026"/>
    <d v="2020-01-04T00:00:00"/>
    <x v="6"/>
    <x v="6"/>
    <x v="25"/>
    <x v="40"/>
    <s v="Sidewalk"/>
    <s v="10469"/>
    <s v="2760 Fish Avenue"/>
    <s v="Fish Avenue"/>
    <s v="Bronx"/>
    <x v="0"/>
    <s v="Bronx"/>
    <x v="0"/>
    <x v="2"/>
    <n v="40.866044809999998"/>
    <n v="-73.847152870000002"/>
    <n v="3"/>
    <m/>
  </r>
  <r>
    <s v="45288818"/>
    <x v="1026"/>
    <d v="2020-01-03T00:00:00"/>
    <x v="6"/>
    <x v="6"/>
    <x v="25"/>
    <x v="40"/>
    <s v="Sidewalk"/>
    <s v="11427"/>
    <s v="80-42 213 Street"/>
    <s v="213 Street"/>
    <s v="Queens Village"/>
    <x v="0"/>
    <s v="Queens"/>
    <x v="0"/>
    <x v="1"/>
    <n v="40.732897960000003"/>
    <n v="-73.757609450000004"/>
    <n v="2"/>
    <m/>
  </r>
  <r>
    <s v="45285597"/>
    <x v="1026"/>
    <d v="2020-01-03T00:00:00"/>
    <x v="6"/>
    <x v="6"/>
    <x v="25"/>
    <x v="40"/>
    <s v="Sidewalk"/>
    <s v="10306"/>
    <s v="470 Lighthouse Avenue"/>
    <s v="Lighthouse Avenue"/>
    <s v="Staten Island"/>
    <x v="0"/>
    <s v="Staten Island"/>
    <x v="0"/>
    <x v="4"/>
    <n v="40.574030639999997"/>
    <n v="-74.141448330000003"/>
    <n v="2"/>
    <m/>
  </r>
  <r>
    <s v="45285013"/>
    <x v="1026"/>
    <d v="2020-01-01T19:04:00"/>
    <x v="1"/>
    <x v="1"/>
    <x v="6"/>
    <x v="23"/>
    <s v="Street/Sidewalk"/>
    <s v="11361"/>
    <s v="46-40 211 Street"/>
    <s v="211 Street"/>
    <s v="Bayside"/>
    <x v="0"/>
    <s v="Queens"/>
    <x v="0"/>
    <x v="1"/>
    <n v="40.756748799999997"/>
    <n v="-73.770459239999994"/>
    <n v="1"/>
    <m/>
  </r>
  <r>
    <s v="45286958"/>
    <x v="1026"/>
    <d v="2020-01-01T20:44:00"/>
    <x v="1"/>
    <x v="1"/>
    <x v="4"/>
    <x v="3"/>
    <s v="Store/Commercial"/>
    <s v="11232"/>
    <s v="222 27 Street"/>
    <s v="27 Street"/>
    <s v="Brooklyn"/>
    <x v="0"/>
    <s v="Brooklyn"/>
    <x v="0"/>
    <x v="0"/>
    <n v="40.658772599999999"/>
    <n v="-73.998237529999997"/>
    <n v="1"/>
    <m/>
  </r>
  <r>
    <s v="45286307"/>
    <x v="1027"/>
    <d v="2020-01-01T20:10:00"/>
    <x v="8"/>
    <x v="8"/>
    <x v="19"/>
    <x v="25"/>
    <s v=""/>
    <s v="11103"/>
    <s v="37-01 30 Avenue"/>
    <s v="30 Avenue"/>
    <s v="Astoria"/>
    <x v="0"/>
    <s v="Queens"/>
    <x v="0"/>
    <x v="1"/>
    <n v="40.76459406"/>
    <n v="-73.916462139999993"/>
    <n v="1"/>
    <m/>
  </r>
  <r>
    <s v="45286875"/>
    <x v="1027"/>
    <d v="2020-01-06T17:38:00"/>
    <x v="0"/>
    <x v="0"/>
    <x v="8"/>
    <x v="9"/>
    <s v="3+ Family Apt. Building"/>
    <s v="10032"/>
    <s v="551 West  170 Street"/>
    <s v="West  170 Street"/>
    <s v="New York"/>
    <x v="0"/>
    <s v="Manhattan"/>
    <x v="0"/>
    <x v="3"/>
    <n v="40.841827690000002"/>
    <n v="-73.937822319999995"/>
    <n v="5"/>
    <m/>
  </r>
  <r>
    <s v="45287320"/>
    <x v="1027"/>
    <d v="2020-01-02T08:07:00"/>
    <x v="1"/>
    <x v="1"/>
    <x v="2"/>
    <x v="3"/>
    <s v="Residential Building/House"/>
    <s v="11106"/>
    <s v="34-50 29 Street"/>
    <s v="29 Street"/>
    <s v="Astoria"/>
    <x v="0"/>
    <s v="Queens"/>
    <x v="0"/>
    <x v="1"/>
    <n v="40.759645769999999"/>
    <n v="-73.929492080000003"/>
    <n v="1"/>
    <m/>
  </r>
  <r>
    <s v="45285871"/>
    <x v="1027"/>
    <d v="2020-01-01T22:55:00"/>
    <x v="1"/>
    <x v="1"/>
    <x v="2"/>
    <x v="4"/>
    <s v="Residential Building/House"/>
    <s v="10040"/>
    <s v="45 Arden Street"/>
    <s v="Arden Street"/>
    <s v="New York"/>
    <x v="0"/>
    <s v="Manhattan"/>
    <x v="0"/>
    <x v="3"/>
    <n v="40.86223391"/>
    <n v="-73.927311779999997"/>
    <n v="1"/>
    <m/>
  </r>
  <r>
    <s v="45285990"/>
    <x v="1027"/>
    <d v="2020-01-01T20:46:00"/>
    <x v="1"/>
    <x v="1"/>
    <x v="1"/>
    <x v="2"/>
    <s v="Street/Sidewalk"/>
    <s v="11421"/>
    <s v="89-18 80 Street"/>
    <s v="80 Street"/>
    <s v="Woodhaven"/>
    <x v="0"/>
    <s v="Queens"/>
    <x v="0"/>
    <x v="1"/>
    <n v="40.688505540000001"/>
    <n v="-73.861316099999996"/>
    <n v="1"/>
    <m/>
  </r>
  <r>
    <s v="45285726"/>
    <x v="1027"/>
    <d v="2020-01-04T02:09:00"/>
    <x v="3"/>
    <x v="3"/>
    <x v="5"/>
    <x v="6"/>
    <s v="Residential Building"/>
    <s v="11355"/>
    <s v="42-65 Kissena Boulevard"/>
    <s v="Kissena Boulevard"/>
    <s v="Flushing"/>
    <x v="0"/>
    <s v="Queens"/>
    <x v="0"/>
    <x v="1"/>
    <n v="40.756038169999997"/>
    <n v="-73.825369339999995"/>
    <n v="3"/>
    <m/>
  </r>
  <r>
    <s v="45285836"/>
    <x v="1027"/>
    <d v="2020-01-06T17:28:00"/>
    <x v="3"/>
    <x v="3"/>
    <x v="5"/>
    <x v="6"/>
    <s v="Residential Building"/>
    <s v="11232"/>
    <s v="227 23 Street"/>
    <s v="23 Street"/>
    <s v="Brooklyn"/>
    <x v="0"/>
    <s v="Brooklyn"/>
    <x v="0"/>
    <x v="0"/>
    <n v="40.660595049999998"/>
    <n v="-73.995181020000004"/>
    <n v="5"/>
    <m/>
  </r>
  <r>
    <s v="45288238"/>
    <x v="1028"/>
    <d v="2020-01-02T10:37:00"/>
    <x v="5"/>
    <x v="5"/>
    <x v="40"/>
    <x v="59"/>
    <s v=""/>
    <s v="11222"/>
    <s v="Manhattan Avenue"/>
    <s v="Manhattan Avenue"/>
    <s v=""/>
    <x v="0"/>
    <s v="Brooklyn"/>
    <x v="0"/>
    <x v="0"/>
    <n v="40.7270994"/>
    <n v="-73.952685750000001"/>
    <n v="1"/>
    <m/>
  </r>
  <r>
    <s v="45286148"/>
    <x v="1029"/>
    <d v="2020-01-03T00:00:00"/>
    <x v="6"/>
    <x v="6"/>
    <x v="25"/>
    <x v="40"/>
    <s v="Sidewalk"/>
    <s v="11219"/>
    <s v="1359 63 Street"/>
    <s v="63 Street"/>
    <s v="Brooklyn"/>
    <x v="0"/>
    <s v="Brooklyn"/>
    <x v="0"/>
    <x v="0"/>
    <n v="40.626400609999997"/>
    <n v="-73.999066959999993"/>
    <n v="2"/>
    <m/>
  </r>
  <r>
    <s v="45289117"/>
    <x v="1029"/>
    <d v="2020-01-01T22:26:00"/>
    <x v="1"/>
    <x v="1"/>
    <x v="1"/>
    <x v="32"/>
    <s v="Street/Sidewalk"/>
    <s v="10021"/>
    <s v="301 East   75 Street"/>
    <s v="East   75 Street"/>
    <s v="New York"/>
    <x v="0"/>
    <s v="Manhattan"/>
    <x v="0"/>
    <x v="3"/>
    <n v="40.770610679999997"/>
    <n v="-73.956579210000001"/>
    <n v="1"/>
    <m/>
  </r>
  <r>
    <s v="45288853"/>
    <x v="1029"/>
    <d v="2020-01-02T01:13:00"/>
    <x v="1"/>
    <x v="1"/>
    <x v="2"/>
    <x v="3"/>
    <s v="Residential Building/House"/>
    <s v="11226"/>
    <s v="400 Ocean Avenue"/>
    <s v="Ocean Avenue"/>
    <s v="Brooklyn"/>
    <x v="0"/>
    <s v="Brooklyn"/>
    <x v="0"/>
    <x v="0"/>
    <n v="40.653279390000002"/>
    <n v="-73.961625389999995"/>
    <n v="1"/>
    <m/>
  </r>
  <r>
    <s v="45287417"/>
    <x v="1029"/>
    <d v="2020-01-01T18:59:00"/>
    <x v="1"/>
    <x v="1"/>
    <x v="2"/>
    <x v="4"/>
    <s v="Residential Building/House"/>
    <s v="10025"/>
    <s v="944 Columbus Avenue"/>
    <s v="Columbus Avenue"/>
    <s v="New York"/>
    <x v="0"/>
    <s v="Manhattan"/>
    <x v="0"/>
    <x v="3"/>
    <n v="40.799501139999997"/>
    <n v="-73.962686050000002"/>
    <n v="1"/>
    <m/>
  </r>
  <r>
    <s v="45288181"/>
    <x v="1029"/>
    <d v="2020-01-01T20:52:00"/>
    <x v="1"/>
    <x v="1"/>
    <x v="1"/>
    <x v="32"/>
    <s v=""/>
    <s v="11207"/>
    <s v="37 Ashford Street"/>
    <s v="Ashford Street"/>
    <s v="Brooklyn"/>
    <x v="0"/>
    <s v="Brooklyn"/>
    <x v="0"/>
    <x v="0"/>
    <n v="40.681781520000001"/>
    <n v="-73.8870407"/>
    <n v="1"/>
    <m/>
  </r>
  <r>
    <s v="45285000"/>
    <x v="1030"/>
    <d v="2020-01-09T00:00:00"/>
    <x v="6"/>
    <x v="6"/>
    <x v="25"/>
    <x v="40"/>
    <s v="Sidewalk"/>
    <s v="10301"/>
    <s v="35 Van Cortlandt Avenue"/>
    <s v="Van Cortlandt Avenue"/>
    <s v="Staten Island"/>
    <x v="0"/>
    <s v="Staten Island"/>
    <x v="0"/>
    <x v="4"/>
    <n v="40.617012019999997"/>
    <n v="-74.098949689999998"/>
    <n v="8"/>
    <m/>
  </r>
  <r>
    <s v="45288016"/>
    <x v="1030"/>
    <d v="2020-01-04T00:00:00"/>
    <x v="6"/>
    <x v="6"/>
    <x v="25"/>
    <x v="40"/>
    <s v="Sidewalk"/>
    <s v="11103"/>
    <s v="30-19 43 Street"/>
    <s v="43 Street"/>
    <s v="Astoria"/>
    <x v="0"/>
    <s v="Queens"/>
    <x v="0"/>
    <x v="1"/>
    <n v="40.762272189999997"/>
    <n v="-73.91298879"/>
    <n v="3"/>
    <m/>
  </r>
  <r>
    <s v="45287631"/>
    <x v="1030"/>
    <d v="2020-01-04T02:09:00"/>
    <x v="3"/>
    <x v="3"/>
    <x v="5"/>
    <x v="6"/>
    <s v="Residential Building"/>
    <s v="11355"/>
    <s v="42-65 Kissena Boulevard"/>
    <s v="Kissena Boulevard"/>
    <s v="Flushing"/>
    <x v="0"/>
    <s v="Queens"/>
    <x v="0"/>
    <x v="1"/>
    <n v="40.756038169999997"/>
    <n v="-73.825369339999995"/>
    <n v="3"/>
    <m/>
  </r>
  <r>
    <s v="45288996"/>
    <x v="1030"/>
    <d v="2020-01-02T00:00:00"/>
    <x v="7"/>
    <x v="7"/>
    <x v="32"/>
    <x v="242"/>
    <s v=""/>
    <s v="10001"/>
    <s v="553 West   30 Street"/>
    <s v="West   30 Street"/>
    <s v="New York"/>
    <x v="0"/>
    <s v="Manhattan"/>
    <x v="0"/>
    <x v="3"/>
    <n v="40.753016780000003"/>
    <n v="-74.003226729999994"/>
    <n v="1"/>
    <m/>
  </r>
  <r>
    <s v="45285529"/>
    <x v="1030"/>
    <d v="2020-01-27T00:00:00"/>
    <x v="7"/>
    <x v="7"/>
    <x v="32"/>
    <x v="109"/>
    <s v=""/>
    <s v="10002"/>
    <s v="84 Forsythe Street"/>
    <s v="Forsythe Street"/>
    <s v="New York"/>
    <x v="0"/>
    <s v="Manhattan"/>
    <x v="0"/>
    <x v="3"/>
    <n v="40.717568139999997"/>
    <n v="-73.993264980000006"/>
    <n v="26"/>
    <m/>
  </r>
  <r>
    <s v="45289366"/>
    <x v="1030"/>
    <d v="2020-01-03T02:12:00"/>
    <x v="3"/>
    <x v="3"/>
    <x v="5"/>
    <x v="6"/>
    <s v="Residential Building"/>
    <s v="10468"/>
    <s v="2518 Webb Avenue"/>
    <s v="Webb Avenue"/>
    <s v="Bronx"/>
    <x v="0"/>
    <s v="Bronx"/>
    <x v="0"/>
    <x v="2"/>
    <n v="40.866611020000001"/>
    <n v="-73.903860550000005"/>
    <n v="2"/>
    <m/>
  </r>
  <r>
    <s v="45288572"/>
    <x v="1031"/>
    <d v="2020-01-02T21:37:00"/>
    <x v="3"/>
    <x v="3"/>
    <x v="5"/>
    <x v="6"/>
    <s v="Residential Building"/>
    <s v="10033"/>
    <s v="258 Audubon Avenue"/>
    <s v="Audubon Avenue"/>
    <s v="New York"/>
    <x v="0"/>
    <s v="Manhattan"/>
    <x v="0"/>
    <x v="3"/>
    <n v="40.847043020000001"/>
    <n v="-73.933584949999997"/>
    <n v="2"/>
    <m/>
  </r>
  <r>
    <s v="45288986"/>
    <x v="1031"/>
    <d v="2020-01-04T05:29:00"/>
    <x v="1"/>
    <x v="1"/>
    <x v="1"/>
    <x v="2"/>
    <s v=""/>
    <s v="10469"/>
    <s v="2919 Ely Avenue"/>
    <s v="Ely Avenue"/>
    <s v="Bronx"/>
    <x v="0"/>
    <s v="Bronx"/>
    <x v="0"/>
    <x v="2"/>
    <n v="40.870256380000001"/>
    <n v="-73.836028549999995"/>
    <n v="3"/>
    <m/>
  </r>
  <r>
    <s v="45286924"/>
    <x v="1031"/>
    <d v="2020-01-01T19:02:00"/>
    <x v="1"/>
    <x v="1"/>
    <x v="2"/>
    <x v="3"/>
    <s v="Residential Building/House"/>
    <s v="10033"/>
    <s v="534 West  187 Street"/>
    <s v="West  187 Street"/>
    <s v="New York"/>
    <x v="0"/>
    <s v="Manhattan"/>
    <x v="0"/>
    <x v="3"/>
    <n v="40.852310269999997"/>
    <n v="-73.929234809999997"/>
    <n v="1"/>
    <m/>
  </r>
  <r>
    <s v="45287824"/>
    <x v="1032"/>
    <d v="2020-01-01T19:52:00"/>
    <x v="1"/>
    <x v="1"/>
    <x v="2"/>
    <x v="3"/>
    <s v="Residential Building/House"/>
    <s v="11225"/>
    <s v="355 Lefferts Avenue"/>
    <s v="Lefferts Avenue"/>
    <s v="Brooklyn"/>
    <x v="0"/>
    <s v="Brooklyn"/>
    <x v="0"/>
    <x v="0"/>
    <n v="40.662453200000002"/>
    <n v="-73.949368680000006"/>
    <n v="1"/>
    <m/>
  </r>
  <r>
    <s v="45286455"/>
    <x v="1032"/>
    <d v="2020-01-01T20:29:00"/>
    <x v="1"/>
    <x v="1"/>
    <x v="9"/>
    <x v="3"/>
    <s v="Street/Sidewalk"/>
    <s v="11372"/>
    <s v="34-72 70 Street"/>
    <s v="70 Street"/>
    <s v="Jackson Heights"/>
    <x v="0"/>
    <s v="Queens"/>
    <x v="0"/>
    <x v="1"/>
    <n v="40.750919459999999"/>
    <n v="-73.895903180000005"/>
    <n v="1"/>
    <m/>
  </r>
  <r>
    <s v="45289515"/>
    <x v="1033"/>
    <d v="2020-01-03T00:00:00"/>
    <x v="6"/>
    <x v="6"/>
    <x v="25"/>
    <x v="40"/>
    <s v="Sidewalk"/>
    <s v="11219"/>
    <s v="6814 14 Avenue"/>
    <s v="14 Avenue"/>
    <s v="Brooklyn"/>
    <x v="0"/>
    <s v="Brooklyn"/>
    <x v="0"/>
    <x v="0"/>
    <n v="40.622730820000001"/>
    <n v="-74.001332840000003"/>
    <n v="2"/>
    <m/>
  </r>
  <r>
    <s v="45286642"/>
    <x v="1034"/>
    <d v="2020-01-03T00:00:00"/>
    <x v="6"/>
    <x v="6"/>
    <x v="25"/>
    <x v="40"/>
    <s v="Sidewalk"/>
    <s v="10312"/>
    <s v="484 Ridgewood Avenue"/>
    <s v="Ridgewood Avenue"/>
    <s v="Staten Island"/>
    <x v="0"/>
    <s v="Staten Island"/>
    <x v="0"/>
    <x v="4"/>
    <n v="40.559782669999997"/>
    <n v="-74.165822219999995"/>
    <n v="2"/>
    <m/>
  </r>
  <r>
    <s v="45288017"/>
    <x v="1034"/>
    <d v="2020-01-03T00:00:00"/>
    <x v="6"/>
    <x v="6"/>
    <x v="25"/>
    <x v="40"/>
    <s v="Sidewalk"/>
    <s v="11231"/>
    <s v="56 2 Place"/>
    <s v="2 Place"/>
    <s v="Brooklyn"/>
    <x v="0"/>
    <s v="Brooklyn"/>
    <x v="0"/>
    <x v="0"/>
    <n v="40.680121489999998"/>
    <n v="-73.999549329999994"/>
    <n v="2"/>
    <m/>
  </r>
  <r>
    <s v="45286761"/>
    <x v="1034"/>
    <d v="2020-01-03T02:12:00"/>
    <x v="3"/>
    <x v="3"/>
    <x v="5"/>
    <x v="6"/>
    <s v="Residential Building"/>
    <s v="10466"/>
    <s v="3940 Bronx Boulevard"/>
    <s v="Bronx Boulevard"/>
    <s v="Bronx"/>
    <x v="0"/>
    <s v="Bronx"/>
    <x v="0"/>
    <x v="2"/>
    <n v="40.887994149999997"/>
    <n v="-73.864755299999999"/>
    <n v="2"/>
    <m/>
  </r>
  <r>
    <s v="45287709"/>
    <x v="1034"/>
    <d v="2020-01-01T20:13:00"/>
    <x v="1"/>
    <x v="1"/>
    <x v="6"/>
    <x v="7"/>
    <s v="Street/Sidewalk"/>
    <s v="11362"/>
    <s v="68-17 Douglaston Parkway"/>
    <s v="Douglaston Parkway"/>
    <s v="Little Neck"/>
    <x v="0"/>
    <s v="Queens"/>
    <x v="0"/>
    <x v="1"/>
    <n v="40.750451660000003"/>
    <n v="-73.739192810000006"/>
    <n v="1"/>
    <m/>
  </r>
  <r>
    <s v="45289611"/>
    <x v="1035"/>
    <d v="2020-01-06T09:17:00"/>
    <x v="4"/>
    <x v="4"/>
    <x v="21"/>
    <x v="28"/>
    <s v=""/>
    <s v="10308"/>
    <s v="131 Goodall Street"/>
    <s v="Goodall Street"/>
    <s v="Staten Island"/>
    <x v="0"/>
    <s v="Staten Island"/>
    <x v="0"/>
    <x v="4"/>
    <n v="40.537742969999996"/>
    <n v="-74.144659820000001"/>
    <n v="5"/>
    <m/>
  </r>
  <r>
    <s v="45287062"/>
    <x v="1036"/>
    <d v="2020-01-03T00:00:00"/>
    <x v="6"/>
    <x v="6"/>
    <x v="25"/>
    <x v="40"/>
    <s v="Sidewalk"/>
    <s v="10303"/>
    <s v="41 Giordan Court"/>
    <s v="Giordan Court"/>
    <s v="Staten Island"/>
    <x v="0"/>
    <s v="Staten Island"/>
    <x v="0"/>
    <x v="4"/>
    <n v="40.636321619999997"/>
    <n v="-74.153877449999996"/>
    <n v="2"/>
    <m/>
  </r>
  <r>
    <s v="45288630"/>
    <x v="1036"/>
    <d v="2020-01-02T21:45:00"/>
    <x v="8"/>
    <x v="8"/>
    <x v="18"/>
    <x v="29"/>
    <s v=""/>
    <s v="11416"/>
    <s v="95-30 80 Street"/>
    <s v="80 Street"/>
    <s v="Ozone Park"/>
    <x v="0"/>
    <s v="Queens"/>
    <x v="0"/>
    <x v="1"/>
    <n v="40.683283500000002"/>
    <n v="-73.860097469999999"/>
    <n v="2"/>
    <m/>
  </r>
  <r>
    <s v="45287541"/>
    <x v="1036"/>
    <d v="2020-01-04T00:00:00"/>
    <x v="6"/>
    <x v="6"/>
    <x v="25"/>
    <x v="40"/>
    <s v="Sidewalk"/>
    <s v="11212"/>
    <s v="44 Lott Avenue"/>
    <s v="Lott Avenue"/>
    <s v="Brooklyn"/>
    <x v="0"/>
    <s v="Brooklyn"/>
    <x v="0"/>
    <x v="0"/>
    <n v="40.657267920000002"/>
    <n v="-73.912224710000004"/>
    <n v="3"/>
    <m/>
  </r>
  <r>
    <s v="45289089"/>
    <x v="1036"/>
    <d v="2020-01-01T20:53:00"/>
    <x v="1"/>
    <x v="1"/>
    <x v="1"/>
    <x v="2"/>
    <s v="Street/Sidewalk"/>
    <s v="11207"/>
    <s v="380 Vermont Street"/>
    <s v="Vermont Street"/>
    <s v="Brooklyn"/>
    <x v="0"/>
    <s v="Brooklyn"/>
    <x v="0"/>
    <x v="0"/>
    <n v="40.670262350000002"/>
    <n v="-73.893476829999997"/>
    <n v="1"/>
    <m/>
  </r>
  <r>
    <s v="45285536"/>
    <x v="1036"/>
    <d v="2020-01-01T19:43:00"/>
    <x v="1"/>
    <x v="1"/>
    <x v="9"/>
    <x v="14"/>
    <s v="Street/Sidewalk"/>
    <s v="10034"/>
    <s v="677 West  204 Street"/>
    <s v="West  204 Street"/>
    <s v="New York"/>
    <x v="0"/>
    <s v="Manhattan"/>
    <x v="0"/>
    <x v="3"/>
    <n v="40.867525929999999"/>
    <n v="-73.923430139999994"/>
    <n v="1"/>
    <m/>
  </r>
  <r>
    <s v="45289764"/>
    <x v="1036"/>
    <d v="2020-01-01T22:53:00"/>
    <x v="1"/>
    <x v="1"/>
    <x v="6"/>
    <x v="18"/>
    <s v="Street/Sidewalk"/>
    <s v="10456"/>
    <s v="218 East  165 Street"/>
    <s v="East  165 Street"/>
    <s v="Bronx"/>
    <x v="0"/>
    <s v="Bronx"/>
    <x v="0"/>
    <x v="2"/>
    <n v="40.830090140000003"/>
    <n v="-73.918349269999993"/>
    <n v="1"/>
    <m/>
  </r>
  <r>
    <s v="45288990"/>
    <x v="1037"/>
    <d v="2020-01-05T00:00:00"/>
    <x v="6"/>
    <x v="6"/>
    <x v="25"/>
    <x v="40"/>
    <s v="Sidewalk"/>
    <s v="10469"/>
    <s v="1702 Arnow Avenue"/>
    <s v="Arnow Avenue"/>
    <s v="Bronx"/>
    <x v="0"/>
    <s v="Bronx"/>
    <x v="0"/>
    <x v="2"/>
    <n v="40.86858616"/>
    <n v="-73.838899839999996"/>
    <n v="4"/>
    <m/>
  </r>
  <r>
    <s v="45286762"/>
    <x v="1037"/>
    <d v="2020-01-03T05:45:00"/>
    <x v="3"/>
    <x v="3"/>
    <x v="5"/>
    <x v="6"/>
    <s v="Residential Building"/>
    <s v="10031"/>
    <s v="38 St Nicholas Place"/>
    <s v="St Nicholas Place"/>
    <s v="New York"/>
    <x v="0"/>
    <s v="Manhattan"/>
    <x v="0"/>
    <x v="3"/>
    <n v="40.828536960000001"/>
    <n v="-73.941462610000002"/>
    <n v="2"/>
    <m/>
  </r>
  <r>
    <s v="45288345"/>
    <x v="1037"/>
    <d v="2020-01-01T21:52:00"/>
    <x v="1"/>
    <x v="1"/>
    <x v="6"/>
    <x v="7"/>
    <s v="Street/Sidewalk"/>
    <s v="11377"/>
    <s v="39-68 51 Street"/>
    <s v="51 Street"/>
    <s v="Woodside"/>
    <x v="0"/>
    <s v="Queens"/>
    <x v="0"/>
    <x v="1"/>
    <n v="40.746923719999998"/>
    <n v="-73.913200110000005"/>
    <n v="1"/>
    <m/>
  </r>
  <r>
    <s v="45285480"/>
    <x v="1037"/>
    <d v="2020-01-01T18:45:00"/>
    <x v="2"/>
    <x v="2"/>
    <x v="3"/>
    <x v="5"/>
    <s v="Above Address"/>
    <s v="10016"/>
    <s v="142 East   29 Street"/>
    <s v="East   29 Street"/>
    <s v="New York"/>
    <x v="0"/>
    <s v="Manhattan"/>
    <x v="0"/>
    <x v="3"/>
    <n v="40.743071129999997"/>
    <n v="-73.981577160000001"/>
    <n v="1"/>
    <m/>
  </r>
  <r>
    <s v="45286891"/>
    <x v="1038"/>
    <d v="2020-01-01T22:17:00"/>
    <x v="1"/>
    <x v="1"/>
    <x v="1"/>
    <x v="2"/>
    <s v=""/>
    <s v="10456"/>
    <s v="1118 Tinton Avenue"/>
    <s v="Tinton Avenue"/>
    <s v="Bronx"/>
    <x v="0"/>
    <s v="Bronx"/>
    <x v="0"/>
    <x v="2"/>
    <n v="40.82699452"/>
    <n v="-73.901323410000003"/>
    <n v="1"/>
    <m/>
  </r>
  <r>
    <s v="45288471"/>
    <x v="1038"/>
    <d v="2020-01-03T00:00:00"/>
    <x v="6"/>
    <x v="6"/>
    <x v="25"/>
    <x v="40"/>
    <s v="Sidewalk"/>
    <s v="11422"/>
    <s v="139-40 Caney Lane"/>
    <s v="Caney Lane"/>
    <s v="Rosedale"/>
    <x v="0"/>
    <s v="Queens"/>
    <x v="0"/>
    <x v="1"/>
    <n v="40.662247749999999"/>
    <n v="-73.730623919999999"/>
    <n v="2"/>
    <m/>
  </r>
  <r>
    <s v="45286790"/>
    <x v="1038"/>
    <d v="2020-01-03T02:58:00"/>
    <x v="1"/>
    <x v="1"/>
    <x v="6"/>
    <x v="31"/>
    <s v="Street/Sidewalk"/>
    <s v="10461"/>
    <s v="2950 Baisley Avenue"/>
    <s v="Baisley Avenue"/>
    <s v="Bronx"/>
    <x v="0"/>
    <s v="Bronx"/>
    <x v="0"/>
    <x v="2"/>
    <n v="40.836171829999998"/>
    <n v="-73.827963350000005"/>
    <n v="2"/>
    <m/>
  </r>
  <r>
    <s v="45286368"/>
    <x v="1039"/>
    <d v="2020-01-02T06:30:00"/>
    <x v="8"/>
    <x v="8"/>
    <x v="18"/>
    <x v="29"/>
    <s v=""/>
    <s v="10304"/>
    <s v="128 Garretson Avenue"/>
    <s v="Garretson Avenue"/>
    <s v="Staten Island"/>
    <x v="0"/>
    <s v="Staten Island"/>
    <x v="0"/>
    <x v="4"/>
    <n v="40.589840150000001"/>
    <n v="-74.097033569999994"/>
    <n v="1"/>
    <m/>
  </r>
  <r>
    <s v="45286144"/>
    <x v="1039"/>
    <d v="2020-01-03T00:00:00"/>
    <x v="6"/>
    <x v="6"/>
    <x v="25"/>
    <x v="40"/>
    <s v="Sidewalk"/>
    <s v="10303"/>
    <s v="66 Erastina Place"/>
    <s v="Erastina Place"/>
    <s v="Staten Island"/>
    <x v="0"/>
    <s v="Staten Island"/>
    <x v="0"/>
    <x v="4"/>
    <n v="40.634937999999998"/>
    <n v="-74.156100879999997"/>
    <n v="2"/>
    <m/>
  </r>
  <r>
    <s v="45286375"/>
    <x v="1039"/>
    <d v="2020-01-02T02:40:00"/>
    <x v="8"/>
    <x v="8"/>
    <x v="35"/>
    <x v="98"/>
    <s v=""/>
    <s v="10464"/>
    <s v="179 Terrace Street"/>
    <s v="Terrace Street"/>
    <s v="Bronx"/>
    <x v="0"/>
    <s v="Bronx"/>
    <x v="0"/>
    <x v="2"/>
    <n v="40.857589169999997"/>
    <n v="-73.790044370000004"/>
    <n v="1"/>
    <m/>
  </r>
  <r>
    <s v="45286848"/>
    <x v="1039"/>
    <d v="2020-01-02T06:51:00"/>
    <x v="4"/>
    <x v="4"/>
    <x v="82"/>
    <x v="243"/>
    <s v="Sidewalk"/>
    <s v=""/>
    <s v=""/>
    <s v=""/>
    <s v=""/>
    <x v="0"/>
    <s v="Unspecified"/>
    <x v="0"/>
    <x v="5"/>
    <m/>
    <m/>
    <n v="1"/>
    <m/>
  </r>
  <r>
    <s v="45286647"/>
    <x v="1039"/>
    <d v="2020-01-08T00:00:00"/>
    <x v="7"/>
    <x v="7"/>
    <x v="24"/>
    <x v="60"/>
    <s v=""/>
    <s v="10039"/>
    <s v="247 West  145 Street"/>
    <s v="West  145 Street"/>
    <s v="New York"/>
    <x v="0"/>
    <s v="Manhattan"/>
    <x v="0"/>
    <x v="3"/>
    <n v="40.82223733"/>
    <n v="-73.940470939999997"/>
    <n v="7"/>
    <m/>
  </r>
  <r>
    <s v="45285755"/>
    <x v="1039"/>
    <d v="2020-01-03T05:47:00"/>
    <x v="3"/>
    <x v="3"/>
    <x v="5"/>
    <x v="6"/>
    <s v="Residential Building"/>
    <s v="10021"/>
    <s v="192 East   75 Street"/>
    <s v="East   75 Street"/>
    <s v="New York"/>
    <x v="0"/>
    <s v="Manhattan"/>
    <x v="0"/>
    <x v="3"/>
    <n v="40.77184965"/>
    <n v="-73.95957138"/>
    <n v="2"/>
    <m/>
  </r>
  <r>
    <s v="45286318"/>
    <x v="1039"/>
    <d v="2020-01-02T00:03:00"/>
    <x v="1"/>
    <x v="1"/>
    <x v="2"/>
    <x v="4"/>
    <s v="Residential Building/House"/>
    <s v="11221"/>
    <s v="557 Kosciuszko Street"/>
    <s v="Kosciuszko Street"/>
    <s v="Brooklyn"/>
    <x v="0"/>
    <s v="Brooklyn"/>
    <x v="0"/>
    <x v="0"/>
    <n v="40.692796289999997"/>
    <n v="-73.932563020000003"/>
    <n v="1"/>
    <m/>
  </r>
  <r>
    <s v="45285942"/>
    <x v="1039"/>
    <d v="2020-01-01T18:47:00"/>
    <x v="2"/>
    <x v="2"/>
    <x v="3"/>
    <x v="5"/>
    <s v="Above Address"/>
    <s v="10016"/>
    <s v="218 East   29 Street"/>
    <s v="East   29 Street"/>
    <s v="New York"/>
    <x v="0"/>
    <s v="Manhattan"/>
    <x v="0"/>
    <x v="3"/>
    <n v="40.742318769999997"/>
    <n v="-73.979791039999995"/>
    <n v="1"/>
    <m/>
  </r>
  <r>
    <s v="45285820"/>
    <x v="1039"/>
    <d v="2020-01-01T22:47:00"/>
    <x v="1"/>
    <x v="1"/>
    <x v="2"/>
    <x v="3"/>
    <s v="Residential Building/House"/>
    <s v="10301"/>
    <s v="54 Wall Street"/>
    <s v="Wall Street"/>
    <s v="Staten Island"/>
    <x v="0"/>
    <s v="Staten Island"/>
    <x v="0"/>
    <x v="4"/>
    <n v="40.643649379999999"/>
    <n v="-74.078698399999993"/>
    <n v="1"/>
    <m/>
  </r>
  <r>
    <s v="45286651"/>
    <x v="1040"/>
    <d v="2020-01-04T00:00:00"/>
    <x v="6"/>
    <x v="6"/>
    <x v="25"/>
    <x v="40"/>
    <s v="Sidewalk"/>
    <s v="10463"/>
    <s v="3436 Irwin Avenue"/>
    <s v="Irwin Avenue"/>
    <s v="Bronx"/>
    <x v="0"/>
    <s v="Bronx"/>
    <x v="0"/>
    <x v="2"/>
    <n v="40.884145869999998"/>
    <n v="-73.905979740000006"/>
    <n v="3"/>
    <m/>
  </r>
  <r>
    <s v="45286416"/>
    <x v="1040"/>
    <d v="2020-01-01T21:44:00"/>
    <x v="1"/>
    <x v="1"/>
    <x v="2"/>
    <x v="4"/>
    <s v="Residential Building/House"/>
    <s v="11231"/>
    <s v="358 Union Street"/>
    <s v="Union Street"/>
    <s v="Brooklyn"/>
    <x v="0"/>
    <s v="Brooklyn"/>
    <x v="0"/>
    <x v="0"/>
    <n v="40.68128506"/>
    <n v="-73.993023469999997"/>
    <n v="1"/>
    <m/>
  </r>
  <r>
    <s v="45286914"/>
    <x v="1040"/>
    <d v="2020-01-01T19:03:00"/>
    <x v="1"/>
    <x v="1"/>
    <x v="9"/>
    <x v="14"/>
    <s v="Street/Sidewalk"/>
    <s v="10472"/>
    <s v="1207 Beach Avenue"/>
    <s v="Beach Avenue"/>
    <s v="Bronx"/>
    <x v="0"/>
    <s v="Bronx"/>
    <x v="0"/>
    <x v="2"/>
    <n v="40.830362360000002"/>
    <n v="-73.866021540000006"/>
    <n v="1"/>
    <m/>
  </r>
  <r>
    <s v="45285994"/>
    <x v="1040"/>
    <d v="2020-01-02T02:00:00"/>
    <x v="1"/>
    <x v="1"/>
    <x v="2"/>
    <x v="3"/>
    <s v="Residential Building/House"/>
    <s v="11203"/>
    <s v="702 Midwood Street"/>
    <s v="Midwood Street"/>
    <s v="Brooklyn"/>
    <x v="0"/>
    <s v="Brooklyn"/>
    <x v="0"/>
    <x v="0"/>
    <n v="40.660923949999997"/>
    <n v="-73.937389010000004"/>
    <n v="1"/>
    <m/>
  </r>
  <r>
    <s v="45287340"/>
    <x v="1040"/>
    <d v="2020-01-02T06:54:00"/>
    <x v="4"/>
    <x v="4"/>
    <x v="82"/>
    <x v="218"/>
    <s v="Sidewalk"/>
    <s v=""/>
    <s v=""/>
    <s v=""/>
    <s v=""/>
    <x v="0"/>
    <s v="Unspecified"/>
    <x v="0"/>
    <x v="5"/>
    <m/>
    <m/>
    <n v="1"/>
    <m/>
  </r>
  <r>
    <s v="45288472"/>
    <x v="1041"/>
    <d v="2020-01-03T00:00:00"/>
    <x v="6"/>
    <x v="6"/>
    <x v="25"/>
    <x v="40"/>
    <s v="Sidewalk"/>
    <s v="10027"/>
    <s v="13 Mount Morris Park West"/>
    <s v="Mount Morris Park West"/>
    <s v="New York"/>
    <x v="0"/>
    <s v="Manhattan"/>
    <x v="0"/>
    <x v="3"/>
    <n v="40.804720279999998"/>
    <n v="-73.945554419999993"/>
    <n v="2"/>
    <m/>
  </r>
  <r>
    <s v="45286149"/>
    <x v="1041"/>
    <d v="2020-01-07T00:00:00"/>
    <x v="6"/>
    <x v="6"/>
    <x v="25"/>
    <x v="40"/>
    <s v="Sidewalk"/>
    <s v="11385"/>
    <s v="59-32 Summerfield Street"/>
    <s v="Summerfield Street"/>
    <s v="Ridgewood"/>
    <x v="0"/>
    <s v="Queens"/>
    <x v="0"/>
    <x v="1"/>
    <n v="40.699750399999999"/>
    <n v="-73.897551879999995"/>
    <n v="6"/>
    <m/>
  </r>
  <r>
    <s v="45287542"/>
    <x v="1042"/>
    <d v="2020-01-03T00:00:00"/>
    <x v="6"/>
    <x v="6"/>
    <x v="25"/>
    <x v="40"/>
    <s v="Sidewalk"/>
    <s v="11377"/>
    <s v="37-67 63 Street"/>
    <s v="63 Street"/>
    <s v="Woodside"/>
    <x v="0"/>
    <s v="Queens"/>
    <x v="0"/>
    <x v="1"/>
    <n v="40.748515840000003"/>
    <n v="-73.899876919999997"/>
    <n v="2"/>
    <m/>
  </r>
  <r>
    <s v="45288166"/>
    <x v="1042"/>
    <d v="2020-01-01T19:04:00"/>
    <x v="1"/>
    <x v="1"/>
    <x v="2"/>
    <x v="14"/>
    <s v="Residential Building/House"/>
    <s v="10472"/>
    <s v="1214 Beach Avenue"/>
    <s v="Beach Avenue"/>
    <s v="Bronx"/>
    <x v="0"/>
    <s v="Bronx"/>
    <x v="0"/>
    <x v="2"/>
    <n v="40.830540790000001"/>
    <n v="-73.866042859999993"/>
    <n v="1"/>
    <m/>
  </r>
  <r>
    <s v="45287343"/>
    <x v="1042"/>
    <d v="2020-01-01T19:57:00"/>
    <x v="1"/>
    <x v="1"/>
    <x v="6"/>
    <x v="7"/>
    <s v="Street/Sidewalk"/>
    <s v="11210"/>
    <s v="1079 East   39 Street"/>
    <s v="East   39 Street"/>
    <s v="Brooklyn"/>
    <x v="0"/>
    <s v="Brooklyn"/>
    <x v="0"/>
    <x v="0"/>
    <n v="40.630572839999999"/>
    <n v="-73.938725270000006"/>
    <n v="1"/>
    <m/>
  </r>
  <r>
    <s v="45284905"/>
    <x v="1042"/>
    <d v="2020-01-02T06:08:00"/>
    <x v="1"/>
    <x v="1"/>
    <x v="9"/>
    <x v="3"/>
    <s v=""/>
    <s v="10469"/>
    <s v="Burke Avenue"/>
    <s v="Burke Avenue"/>
    <s v=""/>
    <x v="0"/>
    <s v="Bronx"/>
    <x v="0"/>
    <x v="2"/>
    <n v="40.871221179999999"/>
    <n v="-73.855572879999997"/>
    <n v="1"/>
    <m/>
  </r>
  <r>
    <s v="45288480"/>
    <x v="1042"/>
    <d v="2020-01-02T15:55:00"/>
    <x v="3"/>
    <x v="3"/>
    <x v="5"/>
    <x v="6"/>
    <s v="Residential Building"/>
    <s v="11226"/>
    <s v="266 East   21 Street"/>
    <s v="East   21 Street"/>
    <s v="Brooklyn"/>
    <x v="0"/>
    <s v="Brooklyn"/>
    <x v="0"/>
    <x v="0"/>
    <n v="40.647975770000002"/>
    <n v="-73.959559949999999"/>
    <n v="1"/>
    <m/>
  </r>
  <r>
    <s v="45287201"/>
    <x v="1042"/>
    <d v="2020-01-08T16:36:00"/>
    <x v="3"/>
    <x v="3"/>
    <x v="56"/>
    <x v="105"/>
    <s v="Residential Building"/>
    <s v="10039"/>
    <s v="247 West  145 Street"/>
    <s v="West  145 Street"/>
    <s v="New York"/>
    <x v="0"/>
    <s v="Manhattan"/>
    <x v="0"/>
    <x v="3"/>
    <n v="40.82223733"/>
    <n v="-73.940470939999997"/>
    <n v="7"/>
    <m/>
  </r>
  <r>
    <s v="45286652"/>
    <x v="1043"/>
    <d v="2020-01-03T00:00:00"/>
    <x v="6"/>
    <x v="6"/>
    <x v="25"/>
    <x v="40"/>
    <s v="Sidewalk"/>
    <s v="11433"/>
    <s v="153-21 Arlington Terrace"/>
    <s v="Arlington Terrace"/>
    <s v="Jamaica"/>
    <x v="0"/>
    <s v="Queens"/>
    <x v="0"/>
    <x v="1"/>
    <n v="40.693028320000003"/>
    <n v="-73.797879320000007"/>
    <n v="2"/>
    <m/>
  </r>
  <r>
    <s v="45297816"/>
    <x v="1043"/>
    <d v="2020-01-08T12:00:00"/>
    <x v="6"/>
    <x v="6"/>
    <x v="16"/>
    <x v="117"/>
    <s v="Sidewalk"/>
    <s v="10001"/>
    <s v="529 West   29 Street"/>
    <s v="West   29 Street"/>
    <s v="New York"/>
    <x v="0"/>
    <s v="Manhattan"/>
    <x v="0"/>
    <x v="3"/>
    <n v="40.751965560000002"/>
    <n v="-74.002641980000007"/>
    <n v="7"/>
    <m/>
  </r>
  <r>
    <s v="45287543"/>
    <x v="1044"/>
    <d v="2020-01-03T00:00:00"/>
    <x v="6"/>
    <x v="6"/>
    <x v="25"/>
    <x v="40"/>
    <s v="Sidewalk"/>
    <s v="11215"/>
    <s v="258A 18 Street"/>
    <s v="18 Street"/>
    <s v="Brooklyn"/>
    <x v="0"/>
    <s v="Brooklyn"/>
    <x v="0"/>
    <x v="0"/>
    <n v="40.66251887"/>
    <n v="-73.990844760000002"/>
    <n v="2"/>
    <m/>
  </r>
  <r>
    <s v="45287395"/>
    <x v="1044"/>
    <d v="2020-01-01T20:23:00"/>
    <x v="1"/>
    <x v="1"/>
    <x v="2"/>
    <x v="4"/>
    <s v="Residential Building/House"/>
    <s v="11218"/>
    <s v="260 Ocean Parkway"/>
    <s v="Ocean Parkway"/>
    <s v="Brooklyn"/>
    <x v="0"/>
    <s v="Brooklyn"/>
    <x v="0"/>
    <x v="0"/>
    <n v="40.642946010000003"/>
    <n v="-73.974037730000006"/>
    <n v="1"/>
    <m/>
  </r>
  <r>
    <s v="45288082"/>
    <x v="1045"/>
    <d v="2020-01-03T02:12:00"/>
    <x v="3"/>
    <x v="3"/>
    <x v="5"/>
    <x v="6"/>
    <s v="Residential Building"/>
    <s v="10460"/>
    <s v="1904 Vyse Avenue"/>
    <s v="Vyse Avenue"/>
    <s v="Bronx"/>
    <x v="0"/>
    <s v="Bronx"/>
    <x v="0"/>
    <x v="2"/>
    <n v="40.840133280000003"/>
    <n v="-73.88347942"/>
    <n v="2"/>
    <m/>
  </r>
  <r>
    <s v="45288813"/>
    <x v="1045"/>
    <d v="2020-01-01T22:18:00"/>
    <x v="1"/>
    <x v="1"/>
    <x v="2"/>
    <x v="3"/>
    <s v="Residential Building/House"/>
    <s v="11210"/>
    <s v="2400 Nostrand Avenue"/>
    <s v="Nostrand Avenue"/>
    <s v="Brooklyn"/>
    <x v="0"/>
    <s v="Brooklyn"/>
    <x v="0"/>
    <x v="0"/>
    <n v="40.62602322"/>
    <n v="-73.946741309999993"/>
    <n v="1"/>
    <m/>
  </r>
  <r>
    <s v="45286066"/>
    <x v="1046"/>
    <d v="2020-01-01T20:30:00"/>
    <x v="1"/>
    <x v="1"/>
    <x v="4"/>
    <x v="3"/>
    <s v="Store/Commercial"/>
    <s v="11385"/>
    <s v="1628 Jefferson Avenue"/>
    <s v="Jefferson Avenue"/>
    <s v="Ridgewood"/>
    <x v="0"/>
    <s v="Queens"/>
    <x v="0"/>
    <x v="1"/>
    <n v="40.698311799999999"/>
    <n v="-73.906833259999999"/>
    <n v="1"/>
    <m/>
  </r>
  <r>
    <s v="45286140"/>
    <x v="1047"/>
    <d v="2020-01-09T00:00:00"/>
    <x v="6"/>
    <x v="6"/>
    <x v="25"/>
    <x v="40"/>
    <s v="Sidewalk"/>
    <s v="11214"/>
    <s v="8686 21 Avenue"/>
    <s v="21 Avenue"/>
    <s v="Brooklyn"/>
    <x v="0"/>
    <s v="Brooklyn"/>
    <x v="0"/>
    <x v="0"/>
    <n v="40.601348870000002"/>
    <n v="-73.998076999999995"/>
    <n v="8"/>
    <m/>
  </r>
  <r>
    <s v="45285021"/>
    <x v="1047"/>
    <d v="2020-01-01T20:26:00"/>
    <x v="1"/>
    <x v="1"/>
    <x v="1"/>
    <x v="32"/>
    <s v="Street/Sidewalk"/>
    <s v="11221"/>
    <s v="703 Hart Street"/>
    <s v="Hart Street"/>
    <s v="Brooklyn"/>
    <x v="0"/>
    <s v="Brooklyn"/>
    <x v="0"/>
    <x v="0"/>
    <n v="40.699338079999997"/>
    <n v="-73.925296689999996"/>
    <n v="1"/>
    <m/>
  </r>
  <r>
    <s v="45287763"/>
    <x v="1047"/>
    <d v="2020-01-01T19:04:00"/>
    <x v="1"/>
    <x v="1"/>
    <x v="6"/>
    <x v="23"/>
    <s v="Street/Sidewalk"/>
    <s v="11214"/>
    <s v="8101 16 Avenue"/>
    <s v="16 Avenue"/>
    <s v="Brooklyn"/>
    <x v="0"/>
    <s v="Brooklyn"/>
    <x v="0"/>
    <x v="0"/>
    <n v="40.612865960000001"/>
    <n v="-74.004394129999994"/>
    <n v="1"/>
    <m/>
  </r>
  <r>
    <s v="45286150"/>
    <x v="1048"/>
    <d v="2020-01-03T00:00:00"/>
    <x v="6"/>
    <x v="6"/>
    <x v="25"/>
    <x v="40"/>
    <s v="Sidewalk"/>
    <s v="10314"/>
    <s v="561 Buchanan Avenue"/>
    <s v="Buchanan Avenue"/>
    <s v="Staten Island"/>
    <x v="0"/>
    <s v="Staten Island"/>
    <x v="0"/>
    <x v="4"/>
    <n v="40.601985339999999"/>
    <n v="-74.133206869999995"/>
    <n v="2"/>
    <m/>
  </r>
  <r>
    <s v="45288740"/>
    <x v="1048"/>
    <d v="2020-01-01T21:52:00"/>
    <x v="1"/>
    <x v="1"/>
    <x v="2"/>
    <x v="4"/>
    <s v="Residential Building/House"/>
    <s v="11222"/>
    <s v="129 Newton Street"/>
    <s v="Newton Street"/>
    <s v="Brooklyn"/>
    <x v="0"/>
    <s v="Brooklyn"/>
    <x v="0"/>
    <x v="0"/>
    <n v="40.720564349999997"/>
    <n v="-73.946893040000006"/>
    <n v="1"/>
    <m/>
  </r>
  <r>
    <s v="45287321"/>
    <x v="1048"/>
    <d v="2020-01-02T01:04:00"/>
    <x v="1"/>
    <x v="1"/>
    <x v="6"/>
    <x v="7"/>
    <s v="Street/Sidewalk"/>
    <s v="11374"/>
    <s v="88-11 63 Drive"/>
    <s v="63 Drive"/>
    <s v="Rego Park"/>
    <x v="0"/>
    <s v="Queens"/>
    <x v="0"/>
    <x v="1"/>
    <n v="40.724393460000002"/>
    <n v="-73.866021720000006"/>
    <n v="1"/>
    <m/>
  </r>
  <r>
    <s v="45286003"/>
    <x v="1048"/>
    <d v="2020-01-01T21:14:00"/>
    <x v="1"/>
    <x v="1"/>
    <x v="2"/>
    <x v="3"/>
    <s v="Residential Building/House"/>
    <s v="10458"/>
    <s v="2600 Briggs Avenue"/>
    <s v="Briggs Avenue"/>
    <s v="Bronx"/>
    <x v="0"/>
    <s v="Bronx"/>
    <x v="0"/>
    <x v="2"/>
    <n v="40.864150729999999"/>
    <n v="-73.89330726"/>
    <n v="1"/>
    <m/>
  </r>
  <r>
    <s v="45288068"/>
    <x v="1049"/>
    <d v="2020-01-03T16:22:00"/>
    <x v="3"/>
    <x v="3"/>
    <x v="5"/>
    <x v="12"/>
    <s v="Residential Building"/>
    <s v="10459"/>
    <s v="1413 Prospect Avenue"/>
    <s v="Prospect Avenue"/>
    <s v="Bronx"/>
    <x v="0"/>
    <s v="Bronx"/>
    <x v="0"/>
    <x v="2"/>
    <n v="40.832455109999998"/>
    <n v="-73.896603130000003"/>
    <n v="2"/>
    <m/>
  </r>
  <r>
    <s v="45286442"/>
    <x v="1049"/>
    <d v="2020-01-01T20:47:00"/>
    <x v="1"/>
    <x v="1"/>
    <x v="1"/>
    <x v="32"/>
    <s v=""/>
    <s v="11427"/>
    <s v="88-18 Sabre Street"/>
    <s v="Sabre Street"/>
    <s v="Queens Village"/>
    <x v="0"/>
    <s v="Queens"/>
    <x v="0"/>
    <x v="1"/>
    <n v="40.730058479999997"/>
    <n v="-73.735761949999997"/>
    <n v="1"/>
    <m/>
  </r>
  <r>
    <s v="45285022"/>
    <x v="1049"/>
    <d v="2020-01-03T02:29:00"/>
    <x v="4"/>
    <x v="4"/>
    <x v="46"/>
    <x v="220"/>
    <s v="Highway"/>
    <s v=""/>
    <s v=""/>
    <s v=""/>
    <s v=""/>
    <x v="0"/>
    <s v="Unspecified"/>
    <x v="0"/>
    <x v="5"/>
    <m/>
    <m/>
    <n v="2"/>
    <m/>
  </r>
  <r>
    <s v="45287316"/>
    <x v="1050"/>
    <d v="2020-01-03T13:52:00"/>
    <x v="4"/>
    <x v="4"/>
    <x v="21"/>
    <x v="28"/>
    <s v=""/>
    <s v="11385"/>
    <s v="77-54 74 Street"/>
    <s v="74 Street"/>
    <s v="Ridgewood"/>
    <x v="0"/>
    <s v="Queens"/>
    <x v="0"/>
    <x v="1"/>
    <n v="40.70439176"/>
    <n v="-73.875255379999999"/>
    <n v="2"/>
    <m/>
  </r>
  <r>
    <s v="45284999"/>
    <x v="1050"/>
    <d v="2020-01-07T00:00:00"/>
    <x v="6"/>
    <x v="6"/>
    <x v="25"/>
    <x v="40"/>
    <s v="Sidewalk"/>
    <s v="11238"/>
    <s v="82 Quincy Street"/>
    <s v="Quincy Street"/>
    <s v="Brooklyn"/>
    <x v="0"/>
    <s v="Brooklyn"/>
    <x v="0"/>
    <x v="0"/>
    <n v="40.686108390000001"/>
    <n v="-73.957971950000001"/>
    <n v="6"/>
    <m/>
  </r>
  <r>
    <s v="45288559"/>
    <x v="1050"/>
    <d v="2020-01-02T16:30:00"/>
    <x v="3"/>
    <x v="3"/>
    <x v="5"/>
    <x v="6"/>
    <s v="Residential Building"/>
    <s v="10467"/>
    <s v="655 Pelham Parkway North"/>
    <s v="Pelham Parkway North"/>
    <s v="Bronx"/>
    <x v="0"/>
    <s v="Bronx"/>
    <x v="0"/>
    <x v="2"/>
    <n v="40.857747420000003"/>
    <n v="-73.869368100000003"/>
    <n v="1"/>
    <m/>
  </r>
  <r>
    <s v="45289191"/>
    <x v="1050"/>
    <d v="2020-01-09T02:15:00"/>
    <x v="3"/>
    <x v="3"/>
    <x v="43"/>
    <x v="163"/>
    <s v="Residential Building"/>
    <s v="10453"/>
    <s v="2255 Grand Concourse"/>
    <s v="Grand Concourse"/>
    <s v="Bronx"/>
    <x v="0"/>
    <s v="Bronx"/>
    <x v="0"/>
    <x v="2"/>
    <n v="40.856444590000002"/>
    <n v="-73.900549499999997"/>
    <n v="8"/>
    <m/>
  </r>
  <r>
    <s v="45288447"/>
    <x v="1051"/>
    <d v="2020-01-14T12:44:00"/>
    <x v="6"/>
    <x v="6"/>
    <x v="29"/>
    <x v="43"/>
    <s v="Sidewalk"/>
    <s v="11235"/>
    <s v="2526 East   11 Street"/>
    <s v="East   11 Street"/>
    <s v="Brooklyn"/>
    <x v="0"/>
    <s v="Brooklyn"/>
    <x v="0"/>
    <x v="0"/>
    <n v="40.588841930000001"/>
    <n v="-73.959469749999997"/>
    <n v="13"/>
    <m/>
  </r>
  <r>
    <s v="45289516"/>
    <x v="1051"/>
    <d v="2020-01-05T00:00:00"/>
    <x v="6"/>
    <x v="6"/>
    <x v="25"/>
    <x v="40"/>
    <s v="Sidewalk"/>
    <s v="11206"/>
    <s v="199 Vernon Avenue"/>
    <s v="Vernon Avenue"/>
    <s v="Brooklyn"/>
    <x v="0"/>
    <s v="Brooklyn"/>
    <x v="0"/>
    <x v="0"/>
    <n v="40.695212400000003"/>
    <n v="-73.944136459999996"/>
    <n v="4"/>
    <m/>
  </r>
  <r>
    <s v="45286719"/>
    <x v="1051"/>
    <d v="2020-01-21T02:05:00"/>
    <x v="3"/>
    <x v="3"/>
    <x v="61"/>
    <x v="118"/>
    <s v="Residential Building"/>
    <s v="11234"/>
    <s v="1694 East   49 Street"/>
    <s v="East   49 Street"/>
    <s v="Brooklyn"/>
    <x v="0"/>
    <s v="Brooklyn"/>
    <x v="0"/>
    <x v="0"/>
    <n v="40.619606650000001"/>
    <n v="-73.927972229999995"/>
    <n v="20"/>
    <m/>
  </r>
  <r>
    <s v="45289046"/>
    <x v="1051"/>
    <d v="2020-01-02T15:09:00"/>
    <x v="3"/>
    <x v="3"/>
    <x v="61"/>
    <x v="118"/>
    <s v="Residential Building"/>
    <s v="10468"/>
    <s v="2815 Grand Concourse"/>
    <s v="Grand Concourse"/>
    <s v="Bronx"/>
    <x v="0"/>
    <s v="Bronx"/>
    <x v="0"/>
    <x v="2"/>
    <n v="40.869432889999999"/>
    <n v="-73.891823610000003"/>
    <n v="1"/>
    <m/>
  </r>
  <r>
    <s v="45285472"/>
    <x v="1051"/>
    <d v="2020-01-02T00:13:00"/>
    <x v="1"/>
    <x v="1"/>
    <x v="6"/>
    <x v="23"/>
    <s v="Street/Sidewalk"/>
    <s v="10312"/>
    <s v="181 Rensselaer Avenue"/>
    <s v="Rensselaer Avenue"/>
    <s v="Staten Island"/>
    <x v="0"/>
    <s v="Staten Island"/>
    <x v="0"/>
    <x v="4"/>
    <n v="40.547058509999999"/>
    <n v="-74.183349890000002"/>
    <n v="1"/>
    <m/>
  </r>
  <r>
    <s v="45288991"/>
    <x v="1052"/>
    <d v="2020-01-05T00:00:00"/>
    <x v="6"/>
    <x v="6"/>
    <x v="25"/>
    <x v="40"/>
    <s v="Sidewalk"/>
    <s v="10469"/>
    <s v="2960 Bruner Avenue"/>
    <s v="Bruner Avenue"/>
    <s v="Bronx"/>
    <x v="0"/>
    <s v="Bronx"/>
    <x v="0"/>
    <x v="2"/>
    <n v="40.870370340000001"/>
    <n v="-73.837033430000005"/>
    <n v="4"/>
    <m/>
  </r>
  <r>
    <s v="45285971"/>
    <x v="1052"/>
    <d v="2020-01-01T19:02:00"/>
    <x v="2"/>
    <x v="2"/>
    <x v="3"/>
    <x v="5"/>
    <s v="Above Address"/>
    <s v="10016"/>
    <s v="261 East   28 Street"/>
    <s v="East   28 Street"/>
    <s v="New York"/>
    <x v="0"/>
    <s v="Manhattan"/>
    <x v="0"/>
    <x v="3"/>
    <n v="40.741220740000003"/>
    <n v="-73.979062420000005"/>
    <n v="1"/>
    <m/>
  </r>
  <r>
    <s v="45288651"/>
    <x v="1052"/>
    <d v="2020-01-02T05:08:00"/>
    <x v="1"/>
    <x v="1"/>
    <x v="2"/>
    <x v="3"/>
    <s v="Residential Building/House"/>
    <s v="10460"/>
    <s v="975 East  181 Street"/>
    <s v="East  181 Street"/>
    <s v="Bronx"/>
    <x v="0"/>
    <s v="Bronx"/>
    <x v="0"/>
    <x v="2"/>
    <n v="40.844537170000002"/>
    <n v="-73.879474299999998"/>
    <n v="1"/>
    <m/>
  </r>
  <r>
    <s v="45288619"/>
    <x v="1053"/>
    <d v="2020-01-30T12:53:00"/>
    <x v="6"/>
    <x v="6"/>
    <x v="29"/>
    <x v="43"/>
    <s v="Sidewalk"/>
    <s v="11236"/>
    <s v="1224 East   93 Street"/>
    <s v="East   93 Street"/>
    <s v="Brooklyn"/>
    <x v="0"/>
    <s v="Brooklyn"/>
    <x v="0"/>
    <x v="0"/>
    <n v="40.64068451"/>
    <n v="-73.90271233"/>
    <n v="29"/>
    <m/>
  </r>
  <r>
    <s v="45288259"/>
    <x v="1053"/>
    <d v="2020-01-01T22:28:00"/>
    <x v="1"/>
    <x v="1"/>
    <x v="2"/>
    <x v="14"/>
    <s v="Residential Building/House"/>
    <s v="10029"/>
    <s v="218 East  104 Street"/>
    <s v="East  104 Street"/>
    <s v="New York"/>
    <x v="0"/>
    <s v="Manhattan"/>
    <x v="0"/>
    <x v="3"/>
    <n v="40.790046779999997"/>
    <n v="-73.945165560000007"/>
    <n v="1"/>
    <m/>
  </r>
  <r>
    <s v="45285537"/>
    <x v="1054"/>
    <d v="2020-01-01T21:00:00"/>
    <x v="1"/>
    <x v="1"/>
    <x v="2"/>
    <x v="4"/>
    <s v="Residential Building/House"/>
    <s v="11368"/>
    <s v="37-19 108 Street"/>
    <s v="108 Street"/>
    <s v="Corona"/>
    <x v="0"/>
    <s v="Queens"/>
    <x v="0"/>
    <x v="1"/>
    <n v="40.753362809999999"/>
    <n v="-73.860109100000003"/>
    <n v="1"/>
    <m/>
  </r>
  <r>
    <s v="45286513"/>
    <x v="1054"/>
    <d v="2020-01-02T06:07:00"/>
    <x v="1"/>
    <x v="1"/>
    <x v="6"/>
    <x v="7"/>
    <s v="Street/Sidewalk"/>
    <s v="10461"/>
    <s v="1946 Hering Avenue"/>
    <s v="Hering Avenue"/>
    <s v="Bronx"/>
    <x v="0"/>
    <s v="Bronx"/>
    <x v="0"/>
    <x v="2"/>
    <n v="40.853952399999997"/>
    <n v="-73.851934119999996"/>
    <n v="1"/>
    <m/>
  </r>
  <r>
    <s v="45285023"/>
    <x v="1055"/>
    <d v="2020-01-01T19:29:00"/>
    <x v="1"/>
    <x v="1"/>
    <x v="2"/>
    <x v="4"/>
    <s v="Residential Building/House"/>
    <s v="10034"/>
    <s v="213 Nagle Avenue"/>
    <s v="Nagle Avenue"/>
    <s v="New York"/>
    <x v="0"/>
    <s v="Manhattan"/>
    <x v="0"/>
    <x v="3"/>
    <n v="40.862250269999997"/>
    <n v="-73.922915619999998"/>
    <n v="1"/>
    <m/>
  </r>
  <r>
    <s v="45286643"/>
    <x v="1056"/>
    <d v="2020-01-08T00:00:00"/>
    <x v="6"/>
    <x v="6"/>
    <x v="25"/>
    <x v="40"/>
    <s v="Sidewalk"/>
    <s v="11378"/>
    <s v="58-33 60 Lane"/>
    <s v="60 Lane"/>
    <s v="Maspeth"/>
    <x v="0"/>
    <s v="Queens"/>
    <x v="0"/>
    <x v="1"/>
    <n v="40.720051259999998"/>
    <n v="-73.904616700000005"/>
    <n v="7"/>
    <m/>
  </r>
  <r>
    <s v="45285714"/>
    <x v="1056"/>
    <d v="2020-01-02T10:40:00"/>
    <x v="4"/>
    <x v="4"/>
    <x v="7"/>
    <x v="8"/>
    <s v=""/>
    <s v="10075"/>
    <s v=""/>
    <s v=""/>
    <s v="New York"/>
    <x v="0"/>
    <s v="Manhattan"/>
    <x v="0"/>
    <x v="3"/>
    <n v="40.77700565"/>
    <n v="-73.963727680000005"/>
    <n v="1"/>
    <m/>
  </r>
  <r>
    <s v="45286492"/>
    <x v="1056"/>
    <d v="2020-01-01T21:21:00"/>
    <x v="1"/>
    <x v="1"/>
    <x v="2"/>
    <x v="3"/>
    <s v="Residential Building/House"/>
    <s v="10031"/>
    <s v="3603 Broadway"/>
    <s v="Broadway"/>
    <s v="New York"/>
    <x v="0"/>
    <s v="Manhattan"/>
    <x v="0"/>
    <x v="3"/>
    <n v="40.828493860000002"/>
    <n v="-73.948956879999997"/>
    <n v="1"/>
    <m/>
  </r>
  <r>
    <s v="45285842"/>
    <x v="1057"/>
    <d v="2020-01-02T03:17:00"/>
    <x v="1"/>
    <x v="1"/>
    <x v="1"/>
    <x v="2"/>
    <s v="Street/Sidewalk"/>
    <s v="11368"/>
    <s v="102-23 47 Avenue"/>
    <s v="47 Avenue"/>
    <s v="Corona"/>
    <x v="0"/>
    <s v="Queens"/>
    <x v="0"/>
    <x v="1"/>
    <n v="40.745176800000003"/>
    <n v="-73.861418279999995"/>
    <n v="1"/>
    <m/>
  </r>
  <r>
    <s v="45286114"/>
    <x v="1057"/>
    <d v="2020-01-02T04:42:00"/>
    <x v="1"/>
    <x v="1"/>
    <x v="6"/>
    <x v="7"/>
    <s v="Street/Sidewalk"/>
    <s v="11230"/>
    <s v="665 Ocean Parkway"/>
    <s v="Ocean Parkway"/>
    <s v="Brooklyn"/>
    <x v="0"/>
    <s v="Brooklyn"/>
    <x v="0"/>
    <x v="0"/>
    <n v="40.632021270000003"/>
    <n v="-73.971945160000004"/>
    <n v="1"/>
    <m/>
  </r>
  <r>
    <s v="45288182"/>
    <x v="1057"/>
    <d v="2020-01-01T22:34:00"/>
    <x v="1"/>
    <x v="1"/>
    <x v="1"/>
    <x v="32"/>
    <s v="Street/Sidewalk"/>
    <s v="11366"/>
    <s v="73-06 160 Street"/>
    <s v="160 Street"/>
    <s v="Fresh Meadows"/>
    <x v="0"/>
    <s v="Queens"/>
    <x v="0"/>
    <x v="1"/>
    <n v="40.727288000000001"/>
    <n v="-73.808815699999997"/>
    <n v="1"/>
    <m/>
  </r>
  <r>
    <s v="45287787"/>
    <x v="1057"/>
    <d v="2020-01-01T19:48:00"/>
    <x v="1"/>
    <x v="1"/>
    <x v="1"/>
    <x v="32"/>
    <s v="Street/Sidewalk"/>
    <s v="11354"/>
    <s v="33-12 149 Place"/>
    <s v="149 Place"/>
    <s v="Flushing"/>
    <x v="0"/>
    <s v="Queens"/>
    <x v="0"/>
    <x v="1"/>
    <n v="40.76869129"/>
    <n v="-73.816426239999998"/>
    <n v="1"/>
    <m/>
  </r>
  <r>
    <s v="45286491"/>
    <x v="1057"/>
    <d v="2020-01-01T20:11:00"/>
    <x v="1"/>
    <x v="1"/>
    <x v="1"/>
    <x v="2"/>
    <s v="Street/Sidewalk"/>
    <s v="10463"/>
    <s v="3436 Irwin Avenue"/>
    <s v="Irwin Avenue"/>
    <s v="Bronx"/>
    <x v="0"/>
    <s v="Bronx"/>
    <x v="0"/>
    <x v="2"/>
    <n v="40.884145869999998"/>
    <n v="-73.905979740000006"/>
    <n v="1"/>
    <m/>
  </r>
  <r>
    <s v="45287523"/>
    <x v="1057"/>
    <d v="2020-02-19T00:00:00"/>
    <x v="7"/>
    <x v="7"/>
    <x v="17"/>
    <x v="35"/>
    <s v=""/>
    <s v="11423"/>
    <s v="88-30 184 Street"/>
    <s v="184 Street"/>
    <s v="Hollis"/>
    <x v="0"/>
    <s v="Queens"/>
    <x v="0"/>
    <x v="1"/>
    <n v="40.713514050000001"/>
    <n v="-73.777836949999994"/>
    <n v="49"/>
    <m/>
  </r>
  <r>
    <s v="45285227"/>
    <x v="1057"/>
    <d v="2020-01-03T07:58:00"/>
    <x v="3"/>
    <x v="3"/>
    <x v="5"/>
    <x v="6"/>
    <s v="Residential Building"/>
    <s v="10040"/>
    <s v="106 Nagle Avenue"/>
    <s v="Nagle Avenue"/>
    <s v="New York"/>
    <x v="0"/>
    <s v="Manhattan"/>
    <x v="0"/>
    <x v="3"/>
    <n v="40.86075984"/>
    <n v="-73.927049479999994"/>
    <n v="2"/>
    <m/>
  </r>
  <r>
    <s v="45289232"/>
    <x v="1058"/>
    <d v="2020-01-01T22:02:00"/>
    <x v="1"/>
    <x v="1"/>
    <x v="6"/>
    <x v="7"/>
    <s v="Street/Sidewalk"/>
    <s v="10306"/>
    <s v="521 Medina Street"/>
    <s v="Medina Street"/>
    <s v="Staten Island"/>
    <x v="0"/>
    <s v="Staten Island"/>
    <x v="0"/>
    <x v="4"/>
    <n v="40.558422219999997"/>
    <n v="-74.121085579999999"/>
    <n v="1"/>
    <m/>
  </r>
  <r>
    <s v="45286477"/>
    <x v="1059"/>
    <d v="2020-01-02T08:12:00"/>
    <x v="1"/>
    <x v="1"/>
    <x v="2"/>
    <x v="14"/>
    <s v="Residential Building/House"/>
    <s v="10044"/>
    <s v="560 Main Street"/>
    <s v="Main Street"/>
    <s v="New York"/>
    <x v="0"/>
    <s v="Manhattan"/>
    <x v="0"/>
    <x v="3"/>
    <n v="40.762324169999999"/>
    <n v="-73.949502129999999"/>
    <n v="1"/>
    <m/>
  </r>
  <r>
    <s v="45288227"/>
    <x v="1059"/>
    <d v="2020-01-02T04:43:00"/>
    <x v="1"/>
    <x v="1"/>
    <x v="6"/>
    <x v="7"/>
    <s v="Street/Sidewalk"/>
    <s v="11230"/>
    <s v="312 Webster Avenue"/>
    <s v="Webster Avenue"/>
    <s v="Brooklyn"/>
    <x v="0"/>
    <s v="Brooklyn"/>
    <x v="0"/>
    <x v="0"/>
    <n v="40.63322848"/>
    <n v="-73.969973899999999"/>
    <n v="1"/>
    <m/>
  </r>
  <r>
    <s v="45288172"/>
    <x v="1059"/>
    <d v="2020-01-01T20:52:00"/>
    <x v="1"/>
    <x v="1"/>
    <x v="1"/>
    <x v="2"/>
    <s v="Street/Sidewalk"/>
    <s v="11207"/>
    <s v="232 Sunnyside Avenue"/>
    <s v="Sunnyside Avenue"/>
    <s v="Brooklyn"/>
    <x v="0"/>
    <s v="Brooklyn"/>
    <x v="0"/>
    <x v="0"/>
    <n v="40.682876270000001"/>
    <n v="-73.889436520000004"/>
    <n v="1"/>
    <m/>
  </r>
  <r>
    <s v="45285037"/>
    <x v="1060"/>
    <d v="2020-01-01T21:04:00"/>
    <x v="1"/>
    <x v="1"/>
    <x v="2"/>
    <x v="3"/>
    <s v="Residential Building/House"/>
    <s v="11368"/>
    <s v="104-48 37 Drive"/>
    <s v="37 Drive"/>
    <s v="Corona"/>
    <x v="0"/>
    <s v="Queens"/>
    <x v="0"/>
    <x v="1"/>
    <n v="40.752322810000003"/>
    <n v="-73.862605299999998"/>
    <n v="1"/>
    <m/>
  </r>
  <r>
    <s v="45287988"/>
    <x v="1060"/>
    <d v="2020-01-06T00:00:00"/>
    <x v="7"/>
    <x v="7"/>
    <x v="38"/>
    <x v="56"/>
    <s v=""/>
    <s v="10474"/>
    <s v="735 Bryant Avenue"/>
    <s v="Bryant Avenue"/>
    <s v="Bronx"/>
    <x v="0"/>
    <s v="Bronx"/>
    <x v="0"/>
    <x v="2"/>
    <n v="40.815515499999997"/>
    <n v="-73.885805759999997"/>
    <n v="5"/>
    <m/>
  </r>
  <r>
    <s v="45287544"/>
    <x v="1061"/>
    <d v="2020-01-04T00:00:00"/>
    <x v="6"/>
    <x v="6"/>
    <x v="25"/>
    <x v="40"/>
    <s v="Sidewalk"/>
    <s v="11433"/>
    <s v="104-05 177 Street"/>
    <s v="177 Street"/>
    <s v="Jamaica"/>
    <x v="0"/>
    <s v="Queens"/>
    <x v="0"/>
    <x v="1"/>
    <n v="40.704076540000003"/>
    <n v="-73.781622960000007"/>
    <n v="3"/>
    <m/>
  </r>
  <r>
    <s v="45285237"/>
    <x v="1061"/>
    <d v="2020-03-09T13:56:00"/>
    <x v="3"/>
    <x v="3"/>
    <x v="56"/>
    <x v="196"/>
    <s v="Residential Building"/>
    <s v="11102"/>
    <s v="4-27 27 Avenue"/>
    <s v="27 Avenue"/>
    <s v="Astoria"/>
    <x v="0"/>
    <s v="Queens"/>
    <x v="0"/>
    <x v="1"/>
    <n v="40.774559979999999"/>
    <n v="-73.932884599999994"/>
    <n v="68"/>
    <m/>
  </r>
  <r>
    <s v="45288552"/>
    <x v="1061"/>
    <d v="2020-01-03T02:11:00"/>
    <x v="3"/>
    <x v="3"/>
    <x v="5"/>
    <x v="6"/>
    <s v="Residential Building"/>
    <s v="10463"/>
    <s v="3034 Kingsbridge Avenue"/>
    <s v="Kingsbridge Avenue"/>
    <s v="Bronx"/>
    <x v="0"/>
    <s v="Bronx"/>
    <x v="0"/>
    <x v="2"/>
    <n v="40.878879990000001"/>
    <n v="-73.907444499999997"/>
    <n v="2"/>
    <m/>
  </r>
  <r>
    <s v="45285009"/>
    <x v="1061"/>
    <d v="2020-01-07T16:59:00"/>
    <x v="0"/>
    <x v="0"/>
    <x v="8"/>
    <x v="70"/>
    <s v="1-2 Family Dwelling"/>
    <s v="11215"/>
    <s v="585 7 Street"/>
    <s v="7 Street"/>
    <s v="Brooklyn"/>
    <x v="0"/>
    <s v="Brooklyn"/>
    <x v="0"/>
    <x v="0"/>
    <n v="40.666417279999997"/>
    <n v="-73.977056489999995"/>
    <n v="6"/>
    <m/>
  </r>
  <r>
    <s v="45285588"/>
    <x v="1062"/>
    <d v="2020-01-02T05:07:00"/>
    <x v="1"/>
    <x v="1"/>
    <x v="1"/>
    <x v="32"/>
    <s v="Street/Sidewalk"/>
    <s v="10457"/>
    <s v="2139 Clinton Avenue"/>
    <s v="Clinton Avenue"/>
    <s v="Bronx"/>
    <x v="0"/>
    <s v="Bronx"/>
    <x v="0"/>
    <x v="2"/>
    <n v="40.848977150000003"/>
    <n v="-73.886644720000007"/>
    <n v="1"/>
    <m/>
  </r>
  <r>
    <s v="45294556"/>
    <x v="1063"/>
    <d v="2020-01-02T12:00:00"/>
    <x v="6"/>
    <x v="6"/>
    <x v="49"/>
    <x v="89"/>
    <s v="Street"/>
    <s v="11205"/>
    <s v="439 Myrtle Avenue"/>
    <s v="Myrtle Avenue"/>
    <s v="Brooklyn"/>
    <x v="0"/>
    <s v="Brooklyn"/>
    <x v="0"/>
    <x v="0"/>
    <n v="40.693212359999997"/>
    <n v="-73.968064510000005"/>
    <n v="1"/>
    <m/>
  </r>
  <r>
    <s v="45289265"/>
    <x v="1063"/>
    <d v="2020-03-26T09:53:00"/>
    <x v="9"/>
    <x v="9"/>
    <x v="90"/>
    <x v="244"/>
    <s v="Street"/>
    <s v="11378"/>
    <s v="53-58 72 Street"/>
    <s v="72 Street"/>
    <s v="Maspeth"/>
    <x v="0"/>
    <s v="Queens"/>
    <x v="0"/>
    <x v="1"/>
    <n v="40.729833790000001"/>
    <n v="-73.892400210000005"/>
    <n v="85"/>
    <m/>
  </r>
  <r>
    <s v="45288119"/>
    <x v="1064"/>
    <d v="2020-01-01T22:20:00"/>
    <x v="1"/>
    <x v="1"/>
    <x v="41"/>
    <x v="62"/>
    <s v="Street/Sidewalk"/>
    <s v="11103"/>
    <s v="25-54 46 Street"/>
    <s v="46 Street"/>
    <s v="Astoria"/>
    <x v="0"/>
    <s v="Queens"/>
    <x v="0"/>
    <x v="1"/>
    <n v="40.76530065"/>
    <n v="-73.90725578"/>
    <n v="1"/>
    <m/>
  </r>
  <r>
    <s v="45285975"/>
    <x v="1065"/>
    <d v="2020-01-01T21:15:00"/>
    <x v="1"/>
    <x v="1"/>
    <x v="2"/>
    <x v="3"/>
    <s v="Residential Building/House"/>
    <s v="10458"/>
    <s v="2830 Grand Concourse"/>
    <s v="Grand Concourse"/>
    <s v="Bronx"/>
    <x v="0"/>
    <s v="Bronx"/>
    <x v="0"/>
    <x v="2"/>
    <n v="40.869792089999997"/>
    <n v="-73.891439759999997"/>
    <n v="1"/>
    <m/>
  </r>
  <r>
    <s v="45287933"/>
    <x v="1066"/>
    <d v="2020-01-02T02:26:00"/>
    <x v="1"/>
    <x v="1"/>
    <x v="20"/>
    <x v="27"/>
    <s v="Club/Bar/Restaurant"/>
    <s v="10474"/>
    <s v="769 Bryant Avenue"/>
    <s v="Bryant Avenue"/>
    <s v="Bronx"/>
    <x v="0"/>
    <s v="Bronx"/>
    <x v="0"/>
    <x v="2"/>
    <n v="40.816056349999997"/>
    <n v="-73.885945730000003"/>
    <n v="1"/>
    <m/>
  </r>
  <r>
    <s v="45289207"/>
    <x v="1066"/>
    <d v="2020-01-05T02:05:00"/>
    <x v="3"/>
    <x v="3"/>
    <x v="5"/>
    <x v="6"/>
    <s v="Residential Building"/>
    <s v="11374"/>
    <s v="63-60 98 Street"/>
    <s v="98 Street"/>
    <s v="Rego Park"/>
    <x v="0"/>
    <s v="Queens"/>
    <x v="0"/>
    <x v="1"/>
    <n v="40.730752629999998"/>
    <n v="-73.858763830000001"/>
    <n v="4"/>
    <m/>
  </r>
  <r>
    <s v="45289233"/>
    <x v="1067"/>
    <d v="2020-01-01T22:13:00"/>
    <x v="1"/>
    <x v="1"/>
    <x v="2"/>
    <x v="4"/>
    <s v="Residential Building/House"/>
    <s v="10454"/>
    <s v="324 Powers Avenue"/>
    <s v="Powers Avenue"/>
    <s v="Bronx"/>
    <x v="0"/>
    <s v="Bronx"/>
    <x v="0"/>
    <x v="2"/>
    <n v="40.807515940000002"/>
    <n v="-73.912387800000005"/>
    <n v="1"/>
    <m/>
  </r>
  <r>
    <s v="45286879"/>
    <x v="1067"/>
    <d v="2020-01-01T22:43:00"/>
    <x v="1"/>
    <x v="1"/>
    <x v="2"/>
    <x v="3"/>
    <s v=""/>
    <s v="10009"/>
    <s v="41 Avenue A"/>
    <s v="Avenue A"/>
    <s v="New York"/>
    <x v="0"/>
    <s v="Manhattan"/>
    <x v="0"/>
    <x v="3"/>
    <n v="40.723567449999997"/>
    <n v="-73.985356229999994"/>
    <n v="1"/>
    <m/>
  </r>
  <r>
    <s v="45289560"/>
    <x v="1067"/>
    <d v="2020-01-01T19:16:00"/>
    <x v="2"/>
    <x v="2"/>
    <x v="3"/>
    <x v="5"/>
    <s v="Above Address"/>
    <s v="10016"/>
    <s v="223 East   31 Street"/>
    <s v="East   31 Street"/>
    <s v="New York"/>
    <x v="0"/>
    <s v="Manhattan"/>
    <x v="0"/>
    <x v="3"/>
    <n v="40.743534519999997"/>
    <n v="-73.978798249999997"/>
    <n v="1"/>
    <m/>
  </r>
  <r>
    <s v="45297964"/>
    <x v="1068"/>
    <d v="2020-01-03T12:00:00"/>
    <x v="6"/>
    <x v="6"/>
    <x v="49"/>
    <x v="85"/>
    <s v="Sidewalk"/>
    <s v="11216"/>
    <s v="125 Decatur Street"/>
    <s v="Decatur Street"/>
    <s v="Brooklyn"/>
    <x v="0"/>
    <s v="Brooklyn"/>
    <x v="0"/>
    <x v="0"/>
    <n v="40.680832600000002"/>
    <n v="-73.938837730000003"/>
    <n v="2"/>
    <m/>
  </r>
  <r>
    <s v="45285782"/>
    <x v="1068"/>
    <d v="2020-01-05T13:45:00"/>
    <x v="3"/>
    <x v="3"/>
    <x v="31"/>
    <x v="77"/>
    <s v="Residential Building"/>
    <s v="11102"/>
    <s v="4-27 27 Avenue"/>
    <s v="27 Avenue"/>
    <s v="Astoria"/>
    <x v="0"/>
    <s v="Queens"/>
    <x v="0"/>
    <x v="1"/>
    <n v="40.774559979999999"/>
    <n v="-73.932884599999994"/>
    <n v="4"/>
    <m/>
  </r>
  <r>
    <s v="45285677"/>
    <x v="1069"/>
    <d v="2020-01-07T11:11:00"/>
    <x v="6"/>
    <x v="6"/>
    <x v="29"/>
    <x v="43"/>
    <s v="Sidewalk"/>
    <s v="11221"/>
    <s v="889 Putnam Avenue"/>
    <s v="Putnam Avenue"/>
    <s v="Brooklyn"/>
    <x v="0"/>
    <s v="Brooklyn"/>
    <x v="0"/>
    <x v="0"/>
    <n v="40.686857760000002"/>
    <n v="-73.925527009999996"/>
    <n v="6"/>
    <m/>
  </r>
  <r>
    <s v="45288699"/>
    <x v="1070"/>
    <d v="2020-01-02T10:06:00"/>
    <x v="4"/>
    <x v="4"/>
    <x v="21"/>
    <x v="28"/>
    <s v=""/>
    <s v="11377"/>
    <s v="41-36 51 Street"/>
    <s v="51 Street"/>
    <s v="Woodside"/>
    <x v="0"/>
    <s v="Queens"/>
    <x v="0"/>
    <x v="1"/>
    <n v="40.744363249999999"/>
    <n v="-73.91370508"/>
    <n v="1"/>
    <m/>
  </r>
  <r>
    <s v="45287704"/>
    <x v="1070"/>
    <d v="2020-01-02T21:19:00"/>
    <x v="3"/>
    <x v="3"/>
    <x v="5"/>
    <x v="12"/>
    <s v="Residential Building"/>
    <s v="10451"/>
    <s v="825 Gerard Avenue"/>
    <s v="Gerard Avenue"/>
    <s v="Bronx"/>
    <x v="0"/>
    <s v="Bronx"/>
    <x v="0"/>
    <x v="2"/>
    <n v="40.825865649999997"/>
    <n v="-73.925913429999994"/>
    <n v="2"/>
    <m/>
  </r>
  <r>
    <s v="45284906"/>
    <x v="1070"/>
    <d v="2020-01-01T22:04:00"/>
    <x v="1"/>
    <x v="1"/>
    <x v="71"/>
    <x v="138"/>
    <s v=""/>
    <s v="10030"/>
    <s v="2593 8 Avenue"/>
    <s v="8 Avenue"/>
    <s v="New York"/>
    <x v="0"/>
    <s v="Manhattan"/>
    <x v="0"/>
    <x v="3"/>
    <n v="40.818561680000002"/>
    <n v="-73.945055359999998"/>
    <n v="1"/>
    <m/>
  </r>
  <r>
    <s v="45285001"/>
    <x v="1071"/>
    <d v="2020-01-03T00:00:00"/>
    <x v="6"/>
    <x v="6"/>
    <x v="25"/>
    <x v="40"/>
    <s v="Sidewalk"/>
    <s v="10028"/>
    <s v="1567 2 Avenue"/>
    <s v="2 Avenue"/>
    <s v="New York"/>
    <x v="0"/>
    <s v="Manhattan"/>
    <x v="0"/>
    <x v="3"/>
    <n v="40.774902419999997"/>
    <n v="-73.953922689999999"/>
    <n v="2"/>
    <m/>
  </r>
  <r>
    <s v="45285464"/>
    <x v="1071"/>
    <d v="2020-01-01T20:00:00"/>
    <x v="1"/>
    <x v="1"/>
    <x v="41"/>
    <x v="62"/>
    <s v="Street/Sidewalk"/>
    <s v="10471"/>
    <s v="5550 Fieldston Road"/>
    <s v="Fieldston Road"/>
    <s v="Bronx"/>
    <x v="0"/>
    <s v="Bronx"/>
    <x v="0"/>
    <x v="2"/>
    <n v="40.903494279999997"/>
    <n v="-73.900772119999999"/>
    <n v="1"/>
    <m/>
  </r>
  <r>
    <s v="45287825"/>
    <x v="1071"/>
    <d v="2020-01-01T21:27:00"/>
    <x v="1"/>
    <x v="1"/>
    <x v="2"/>
    <x v="14"/>
    <s v="Residential Building/House"/>
    <s v="10025"/>
    <s v="60 West  104 Street"/>
    <s v="West  104 Street"/>
    <s v="New York"/>
    <x v="0"/>
    <s v="Manhattan"/>
    <x v="0"/>
    <x v="3"/>
    <n v="40.797610169999999"/>
    <n v="-73.963124129999997"/>
    <n v="1"/>
    <m/>
  </r>
  <r>
    <s v="45289517"/>
    <x v="1072"/>
    <d v="2020-01-04T00:00:00"/>
    <x v="6"/>
    <x v="6"/>
    <x v="25"/>
    <x v="40"/>
    <s v="Sidewalk"/>
    <s v="11358"/>
    <s v="47-18 198 Street"/>
    <s v="198 Street"/>
    <s v="Flushing"/>
    <x v="0"/>
    <s v="Queens"/>
    <x v="0"/>
    <x v="1"/>
    <n v="40.752283679999998"/>
    <n v="-73.782067679999997"/>
    <n v="3"/>
    <m/>
  </r>
  <r>
    <s v="45289186"/>
    <x v="1072"/>
    <d v="2020-01-05T07:30:00"/>
    <x v="3"/>
    <x v="3"/>
    <x v="5"/>
    <x v="12"/>
    <s v="Residential Building"/>
    <s v="11355"/>
    <s v="41-51 Frame Place"/>
    <s v="Frame Place"/>
    <s v="Flushing"/>
    <x v="0"/>
    <s v="Queens"/>
    <x v="0"/>
    <x v="1"/>
    <n v="40.75599708"/>
    <n v="-73.830942500000006"/>
    <n v="4"/>
    <m/>
  </r>
  <r>
    <s v="45289829"/>
    <x v="1073"/>
    <d v="2020-01-03T00:00:00"/>
    <x v="6"/>
    <x v="6"/>
    <x v="25"/>
    <x v="40"/>
    <s v="Sidewalk"/>
    <s v="11427"/>
    <s v="80-59 213 Street"/>
    <s v="213 Street"/>
    <s v="Queens Village"/>
    <x v="0"/>
    <s v="Queens"/>
    <x v="0"/>
    <x v="1"/>
    <n v="40.732683610000002"/>
    <n v="-73.75748394"/>
    <n v="2"/>
    <m/>
  </r>
  <r>
    <s v="45285010"/>
    <x v="1073"/>
    <d v="2020-01-01T21:05:00"/>
    <x v="1"/>
    <x v="1"/>
    <x v="1"/>
    <x v="32"/>
    <s v="Street/Sidewalk"/>
    <s v="11372"/>
    <s v="35-27 91 Street"/>
    <s v="91 Street"/>
    <s v="Jackson Heights"/>
    <x v="0"/>
    <s v="Queens"/>
    <x v="0"/>
    <x v="1"/>
    <n v="40.752327289999997"/>
    <n v="-73.876244799999995"/>
    <n v="1"/>
    <m/>
  </r>
  <r>
    <s v="45286456"/>
    <x v="1073"/>
    <d v="2020-01-01T22:56:00"/>
    <x v="1"/>
    <x v="1"/>
    <x v="2"/>
    <x v="3"/>
    <s v="Residential Building/House"/>
    <s v="10457"/>
    <s v="2105 Ryer Avenue"/>
    <s v="Ryer Avenue"/>
    <s v="Bronx"/>
    <x v="0"/>
    <s v="Bronx"/>
    <x v="0"/>
    <x v="2"/>
    <n v="40.85338986"/>
    <n v="-73.900691429999995"/>
    <n v="1"/>
    <m/>
  </r>
  <r>
    <s v="45287242"/>
    <x v="1073"/>
    <d v="2020-01-02T15:26:00"/>
    <x v="5"/>
    <x v="5"/>
    <x v="40"/>
    <x v="59"/>
    <s v=""/>
    <s v="10003"/>
    <s v="149 2 Avenue"/>
    <s v="2 Avenue"/>
    <s v="New York"/>
    <x v="0"/>
    <s v="Manhattan"/>
    <x v="0"/>
    <x v="3"/>
    <n v="40.729370080000002"/>
    <n v="-73.987122900000003"/>
    <n v="1"/>
    <m/>
  </r>
  <r>
    <s v="45284974"/>
    <x v="1074"/>
    <d v="2020-01-15T11:15:00"/>
    <x v="8"/>
    <x v="8"/>
    <x v="35"/>
    <x v="154"/>
    <s v=""/>
    <s v="11219"/>
    <s v="1420 57 Street"/>
    <s v="57 Street"/>
    <s v="Brooklyn"/>
    <x v="0"/>
    <s v="Brooklyn"/>
    <x v="0"/>
    <x v="0"/>
    <n v="40.628821360000003"/>
    <n v="-73.993940420000001"/>
    <n v="14"/>
    <m/>
  </r>
  <r>
    <s v="45286445"/>
    <x v="1074"/>
    <d v="2020-01-01T20:14:00"/>
    <x v="1"/>
    <x v="1"/>
    <x v="2"/>
    <x v="4"/>
    <s v="Residential Building/House"/>
    <s v="11416"/>
    <s v="95-30 80 Street"/>
    <s v="80 Street"/>
    <s v="Ozone Park"/>
    <x v="0"/>
    <s v="Queens"/>
    <x v="0"/>
    <x v="1"/>
    <n v="40.683283500000002"/>
    <n v="-73.860097469999999"/>
    <n v="1"/>
    <m/>
  </r>
  <r>
    <s v="45288906"/>
    <x v="1074"/>
    <d v="2020-01-01T22:53:00"/>
    <x v="1"/>
    <x v="1"/>
    <x v="2"/>
    <x v="4"/>
    <s v="Residential Building/House"/>
    <s v="10034"/>
    <s v="110 Post Avenue"/>
    <s v="Post Avenue"/>
    <s v="New York"/>
    <x v="0"/>
    <s v="Manhattan"/>
    <x v="0"/>
    <x v="3"/>
    <n v="40.864395000000002"/>
    <n v="-73.920508909999995"/>
    <n v="1"/>
    <m/>
  </r>
  <r>
    <s v="45285658"/>
    <x v="1075"/>
    <d v="2020-01-01T23:09:00"/>
    <x v="1"/>
    <x v="1"/>
    <x v="6"/>
    <x v="7"/>
    <s v=""/>
    <s v="10302"/>
    <s v="57 Avenue B"/>
    <s v="Avenue B"/>
    <s v="Staten Island"/>
    <x v="0"/>
    <s v="Staten Island"/>
    <x v="0"/>
    <x v="4"/>
    <n v="40.63641174"/>
    <n v="-74.129777059999995"/>
    <n v="1"/>
    <m/>
  </r>
  <r>
    <s v="45286737"/>
    <x v="1075"/>
    <d v="2020-01-09T11:02:00"/>
    <x v="3"/>
    <x v="3"/>
    <x v="11"/>
    <x v="104"/>
    <s v="Residential Building"/>
    <s v="11210"/>
    <s v="3801 Avenue L"/>
    <s v="Avenue L"/>
    <s v="Brooklyn"/>
    <x v="0"/>
    <s v="Brooklyn"/>
    <x v="0"/>
    <x v="0"/>
    <n v="40.622854230000002"/>
    <n v="-73.938235239999997"/>
    <n v="8"/>
    <m/>
  </r>
  <r>
    <s v="45288704"/>
    <x v="1075"/>
    <d v="2020-01-03T02:12:00"/>
    <x v="3"/>
    <x v="3"/>
    <x v="5"/>
    <x v="6"/>
    <s v="Residential Building"/>
    <s v="10470"/>
    <s v="4441 Carpenter Avenue"/>
    <s v="Carpenter Avenue"/>
    <s v="Bronx"/>
    <x v="0"/>
    <s v="Bronx"/>
    <x v="0"/>
    <x v="2"/>
    <n v="40.90024734"/>
    <n v="-73.856421370000007"/>
    <n v="2"/>
    <m/>
  </r>
  <r>
    <s v="45286378"/>
    <x v="1075"/>
    <d v="2020-01-01T21:49:00"/>
    <x v="1"/>
    <x v="1"/>
    <x v="57"/>
    <x v="3"/>
    <s v="Park/Playground"/>
    <s v="10003"/>
    <s v="13 University Place"/>
    <s v="University Place"/>
    <s v="New York"/>
    <x v="0"/>
    <s v="Manhattan"/>
    <x v="0"/>
    <x v="3"/>
    <n v="40.73126457"/>
    <n v="-73.995060449999997"/>
    <n v="1"/>
    <m/>
  </r>
  <r>
    <s v="45289635"/>
    <x v="1075"/>
    <d v="2020-01-02T06:29:00"/>
    <x v="1"/>
    <x v="1"/>
    <x v="2"/>
    <x v="4"/>
    <s v="Residential Building/House"/>
    <s v="11230"/>
    <s v="1641 Ocean Avenue"/>
    <s v="Ocean Avenue"/>
    <s v="Brooklyn"/>
    <x v="0"/>
    <s v="Brooklyn"/>
    <x v="0"/>
    <x v="0"/>
    <n v="40.62205531"/>
    <n v="-73.955688839999993"/>
    <n v="1"/>
    <m/>
  </r>
  <r>
    <s v="45289266"/>
    <x v="1075"/>
    <d v="2020-01-02T05:37:00"/>
    <x v="1"/>
    <x v="1"/>
    <x v="6"/>
    <x v="23"/>
    <s v="Street/Sidewalk"/>
    <s v="11379"/>
    <s v="61-57 76 Street"/>
    <s v="76 Street"/>
    <s v="Middle Village"/>
    <x v="0"/>
    <s v="Queens"/>
    <x v="0"/>
    <x v="1"/>
    <n v="40.722174430000003"/>
    <n v="-73.882462660000002"/>
    <n v="1"/>
    <m/>
  </r>
  <r>
    <s v="45288992"/>
    <x v="1076"/>
    <d v="2020-01-03T00:00:00"/>
    <x v="6"/>
    <x v="6"/>
    <x v="25"/>
    <x v="40"/>
    <s v="Sidewalk"/>
    <s v="10303"/>
    <s v="219 Morningstar Road"/>
    <s v="Morningstar Road"/>
    <s v="Staten Island"/>
    <x v="0"/>
    <s v="Staten Island"/>
    <x v="0"/>
    <x v="4"/>
    <n v="40.632510539999998"/>
    <n v="-74.146475699999996"/>
    <n v="2"/>
    <m/>
  </r>
  <r>
    <s v="45289284"/>
    <x v="1076"/>
    <d v="2020-02-28T12:19:00"/>
    <x v="5"/>
    <x v="5"/>
    <x v="14"/>
    <x v="184"/>
    <s v=""/>
    <s v="10036"/>
    <s v="Seventh Avenue"/>
    <s v="Seventh Avenue"/>
    <s v=""/>
    <x v="0"/>
    <s v="Manhattan"/>
    <x v="0"/>
    <x v="3"/>
    <n v="40.757338949999998"/>
    <n v="-73.986012970000004"/>
    <n v="58"/>
    <m/>
  </r>
  <r>
    <s v="45288595"/>
    <x v="1076"/>
    <d v="2020-01-02T02:12:00"/>
    <x v="1"/>
    <x v="1"/>
    <x v="1"/>
    <x v="2"/>
    <s v="Street/Sidewalk"/>
    <s v="11220"/>
    <s v="812 53 Street"/>
    <s v="53 Street"/>
    <s v="Brooklyn"/>
    <x v="0"/>
    <s v="Brooklyn"/>
    <x v="0"/>
    <x v="0"/>
    <n v="40.639155539999997"/>
    <n v="-74.005011999999994"/>
    <n v="1"/>
    <m/>
  </r>
  <r>
    <s v="45287744"/>
    <x v="1076"/>
    <d v="2020-01-01T22:08:00"/>
    <x v="1"/>
    <x v="1"/>
    <x v="1"/>
    <x v="2"/>
    <s v=""/>
    <s v="11428"/>
    <s v="211-12 90 Court"/>
    <s v="90 Court"/>
    <s v="Queens Village"/>
    <x v="0"/>
    <s v="Queens"/>
    <x v="0"/>
    <x v="1"/>
    <n v="40.719934739999999"/>
    <n v="-73.751321750000002"/>
    <n v="1"/>
    <m/>
  </r>
  <r>
    <s v="45289402"/>
    <x v="1076"/>
    <d v="2020-01-01T22:01:00"/>
    <x v="1"/>
    <x v="1"/>
    <x v="6"/>
    <x v="22"/>
    <s v="Street/Sidewalk"/>
    <s v="10308"/>
    <s v="3 Cherrywood Court"/>
    <s v="Cherrywood Court"/>
    <s v="Staten Island"/>
    <x v="0"/>
    <s v="Staten Island"/>
    <x v="0"/>
    <x v="4"/>
    <n v="40.55980083"/>
    <n v="-74.144228929999997"/>
    <n v="1"/>
    <m/>
  </r>
  <r>
    <s v="45285002"/>
    <x v="1077"/>
    <d v="2020-01-07T00:00:00"/>
    <x v="6"/>
    <x v="6"/>
    <x v="25"/>
    <x v="40"/>
    <s v="Sidewalk"/>
    <s v="11215"/>
    <s v="259 8 Street"/>
    <s v="8 Street"/>
    <s v="Brooklyn"/>
    <x v="0"/>
    <s v="Brooklyn"/>
    <x v="0"/>
    <x v="0"/>
    <n v="40.670214819999998"/>
    <n v="-73.986658480000003"/>
    <n v="6"/>
    <m/>
  </r>
  <r>
    <s v="45287675"/>
    <x v="1077"/>
    <d v="2020-01-02T00:50:00"/>
    <x v="8"/>
    <x v="8"/>
    <x v="19"/>
    <x v="146"/>
    <s v=""/>
    <s v="10019"/>
    <s v="345 West   58 Street"/>
    <s v="West   58 Street"/>
    <s v="New York"/>
    <x v="0"/>
    <s v="Manhattan"/>
    <x v="0"/>
    <x v="3"/>
    <n v="40.767958059999998"/>
    <n v="-73.983682200000004"/>
    <n v="1"/>
    <m/>
  </r>
  <r>
    <s v="45288764"/>
    <x v="1077"/>
    <d v="2020-01-08T18:30:00"/>
    <x v="8"/>
    <x v="8"/>
    <x v="19"/>
    <x v="65"/>
    <s v=""/>
    <s v="11422"/>
    <s v="242-35 133 Avenue"/>
    <s v="133 Avenue"/>
    <s v="Rosedale"/>
    <x v="0"/>
    <s v="Queens"/>
    <x v="0"/>
    <x v="1"/>
    <n v="40.674697620000003"/>
    <n v="-73.730411410000002"/>
    <n v="7"/>
    <m/>
  </r>
  <r>
    <s v="45285368"/>
    <x v="1077"/>
    <d v="2020-01-02T03:18:00"/>
    <x v="1"/>
    <x v="1"/>
    <x v="1"/>
    <x v="2"/>
    <s v="Street/Sidewalk"/>
    <s v="11368"/>
    <s v="50-47 103 Street"/>
    <s v="103 Street"/>
    <s v="Corona"/>
    <x v="0"/>
    <s v="Queens"/>
    <x v="0"/>
    <x v="1"/>
    <n v="40.742445359999998"/>
    <n v="-73.85882565"/>
    <n v="1"/>
    <m/>
  </r>
  <r>
    <s v="45286559"/>
    <x v="1077"/>
    <d v="2020-01-01T19:32:00"/>
    <x v="1"/>
    <x v="1"/>
    <x v="6"/>
    <x v="23"/>
    <s v="Street/Sidewalk"/>
    <s v="11208"/>
    <s v="Autumn Avenue"/>
    <s v="Autumn Avenue"/>
    <s v=""/>
    <x v="0"/>
    <s v="Brooklyn"/>
    <x v="0"/>
    <x v="0"/>
    <m/>
    <m/>
    <n v="1"/>
    <m/>
  </r>
  <r>
    <s v="45289410"/>
    <x v="1077"/>
    <d v="2020-01-01T19:35:00"/>
    <x v="1"/>
    <x v="1"/>
    <x v="2"/>
    <x v="3"/>
    <s v="Residential Building/House"/>
    <s v="10462"/>
    <s v="2181 Barnes Avenue"/>
    <s v="Barnes Avenue"/>
    <s v="Bronx"/>
    <x v="0"/>
    <s v="Bronx"/>
    <x v="0"/>
    <x v="2"/>
    <n v="40.855984409999998"/>
    <n v="-73.863833510000006"/>
    <n v="1"/>
    <m/>
  </r>
  <r>
    <s v="45287850"/>
    <x v="1077"/>
    <d v="2020-01-01T20:23:00"/>
    <x v="1"/>
    <x v="1"/>
    <x v="1"/>
    <x v="2"/>
    <s v=""/>
    <s v="11691"/>
    <s v="23-17 Regina Avenue"/>
    <s v="Regina Avenue"/>
    <s v="Far Rockaway"/>
    <x v="0"/>
    <s v="Queens"/>
    <x v="0"/>
    <x v="1"/>
    <n v="40.604081540000003"/>
    <n v="-73.757216420000006"/>
    <n v="1"/>
    <m/>
  </r>
  <r>
    <s v="45290734"/>
    <x v="1078"/>
    <d v="2020-01-05T12:00:00"/>
    <x v="6"/>
    <x v="6"/>
    <x v="49"/>
    <x v="89"/>
    <s v="Street"/>
    <s v="11385"/>
    <s v="72-40 Edsall Avenue"/>
    <s v="Edsall Avenue"/>
    <s v="Ridgewood"/>
    <x v="0"/>
    <s v="Queens"/>
    <x v="0"/>
    <x v="1"/>
    <n v="40.706462350000002"/>
    <n v="-73.878797000000006"/>
    <n v="4"/>
    <m/>
  </r>
  <r>
    <s v="45285914"/>
    <x v="1078"/>
    <d v="2020-01-01T19:27:00"/>
    <x v="8"/>
    <x v="8"/>
    <x v="35"/>
    <x v="245"/>
    <s v=""/>
    <s v="11229"/>
    <s v=""/>
    <s v=""/>
    <s v="Brooklyn"/>
    <x v="0"/>
    <s v="Brooklyn"/>
    <x v="0"/>
    <x v="0"/>
    <n v="40.598817250000003"/>
    <n v="-73.936755860000005"/>
    <n v="0"/>
    <m/>
  </r>
  <r>
    <s v="45286680"/>
    <x v="1078"/>
    <d v="2020-01-02T16:57:00"/>
    <x v="3"/>
    <x v="3"/>
    <x v="5"/>
    <x v="6"/>
    <s v="Residential Building"/>
    <s v="11212"/>
    <s v="165 Rockaway Parkway"/>
    <s v="Rockaway Parkway"/>
    <s v="Brooklyn"/>
    <x v="0"/>
    <s v="Brooklyn"/>
    <x v="0"/>
    <x v="0"/>
    <n v="40.662506280000002"/>
    <n v="-73.92165421"/>
    <n v="1"/>
    <m/>
  </r>
  <r>
    <s v="45286141"/>
    <x v="1079"/>
    <d v="2020-01-04T00:00:00"/>
    <x v="6"/>
    <x v="6"/>
    <x v="25"/>
    <x v="40"/>
    <s v="Sidewalk"/>
    <s v="11215"/>
    <s v="400 12 Street"/>
    <s v="12 Street"/>
    <s v="Brooklyn"/>
    <x v="0"/>
    <s v="Brooklyn"/>
    <x v="0"/>
    <x v="0"/>
    <n v="40.665309499999999"/>
    <n v="-73.983552320000001"/>
    <n v="3"/>
    <m/>
  </r>
  <r>
    <s v="45288144"/>
    <x v="1079"/>
    <d v="2024-11-12T16:07:00"/>
    <x v="9"/>
    <x v="9"/>
    <x v="75"/>
    <x v="171"/>
    <s v="Street"/>
    <s v="11219"/>
    <s v="1107 53 Street"/>
    <s v="53 Street"/>
    <s v="Brooklyn"/>
    <x v="0"/>
    <s v="Brooklyn"/>
    <x v="0"/>
    <x v="0"/>
    <n v="40.635197650000002"/>
    <n v="-73.998418299999997"/>
    <n v="1777"/>
    <m/>
  </r>
  <r>
    <s v="45285787"/>
    <x v="1079"/>
    <d v="2020-01-02T15:33:00"/>
    <x v="3"/>
    <x v="3"/>
    <x v="5"/>
    <x v="12"/>
    <s v="Residential Building"/>
    <s v="11249"/>
    <s v="109 North    7 Street"/>
    <s v="North    7 Street"/>
    <s v="Brooklyn"/>
    <x v="0"/>
    <s v="Brooklyn"/>
    <x v="0"/>
    <x v="0"/>
    <n v="40.718933579999998"/>
    <n v="-73.959469999999996"/>
    <n v="1"/>
    <m/>
  </r>
  <r>
    <s v="45287194"/>
    <x v="1079"/>
    <d v="2020-01-02T16:19:00"/>
    <x v="3"/>
    <x v="3"/>
    <x v="5"/>
    <x v="6"/>
    <s v="Residential Building"/>
    <s v="11209"/>
    <s v="6902 Ridge Boulevard"/>
    <s v="Ridge Boulevard"/>
    <s v="Brooklyn"/>
    <x v="0"/>
    <s v="Brooklyn"/>
    <x v="0"/>
    <x v="0"/>
    <n v="40.636467660000001"/>
    <n v="-74.028701650000002"/>
    <n v="1"/>
    <m/>
  </r>
  <r>
    <s v="45287330"/>
    <x v="1080"/>
    <d v="2020-01-01T19:40:00"/>
    <x v="1"/>
    <x v="1"/>
    <x v="2"/>
    <x v="4"/>
    <s v=""/>
    <s v="10032"/>
    <s v="540 West  165 Street"/>
    <s v="West  165 Street"/>
    <s v="New York"/>
    <x v="0"/>
    <s v="Manhattan"/>
    <x v="0"/>
    <x v="3"/>
    <n v="40.838669779999996"/>
    <n v="-73.940181580000001"/>
    <n v="1"/>
    <m/>
  </r>
  <r>
    <s v="45286578"/>
    <x v="1081"/>
    <d v="2020-01-02T23:25:00"/>
    <x v="4"/>
    <x v="4"/>
    <x v="21"/>
    <x v="28"/>
    <s v=""/>
    <s v="10469"/>
    <s v="3575 Paulding Avenue"/>
    <s v="Paulding Avenue"/>
    <s v="Bronx"/>
    <x v="0"/>
    <s v="Bronx"/>
    <x v="0"/>
    <x v="2"/>
    <n v="40.876564129999998"/>
    <n v="-73.856996839999994"/>
    <n v="2"/>
    <m/>
  </r>
  <r>
    <s v="45286100"/>
    <x v="1081"/>
    <d v="2020-01-02T01:46:00"/>
    <x v="1"/>
    <x v="1"/>
    <x v="27"/>
    <x v="36"/>
    <s v="Street/Sidewalk"/>
    <s v="10305"/>
    <s v="649 Hylan Boulevard"/>
    <s v="Hylan Boulevard"/>
    <s v="Staten Island"/>
    <x v="0"/>
    <s v="Staten Island"/>
    <x v="0"/>
    <x v="4"/>
    <n v="40.603852089999997"/>
    <n v="-74.075439169999996"/>
    <n v="1"/>
    <m/>
  </r>
  <r>
    <s v="45287251"/>
    <x v="1081"/>
    <d v="2020-01-01T21:15:00"/>
    <x v="1"/>
    <x v="1"/>
    <x v="2"/>
    <x v="3"/>
    <s v="Residential Building/House"/>
    <s v="10458"/>
    <s v="2830 Grand Concourse"/>
    <s v="Grand Concourse"/>
    <s v="Bronx"/>
    <x v="0"/>
    <s v="Bronx"/>
    <x v="0"/>
    <x v="2"/>
    <n v="40.869792089999997"/>
    <n v="-73.891439759999997"/>
    <n v="1"/>
    <m/>
  </r>
  <r>
    <s v="45289093"/>
    <x v="1081"/>
    <d v="2020-01-01T19:30:00"/>
    <x v="2"/>
    <x v="2"/>
    <x v="3"/>
    <x v="5"/>
    <s v="Above Address"/>
    <s v="10016"/>
    <s v="229 East   28 Street"/>
    <s v="East   28 Street"/>
    <s v="New York"/>
    <x v="0"/>
    <s v="Manhattan"/>
    <x v="0"/>
    <x v="3"/>
    <n v="40.741522789999998"/>
    <n v="-73.97977324"/>
    <n v="1"/>
    <m/>
  </r>
  <r>
    <s v="45289540"/>
    <x v="1081"/>
    <d v="2020-01-03T16:55:00"/>
    <x v="3"/>
    <x v="3"/>
    <x v="5"/>
    <x v="6"/>
    <s v="Residential Building"/>
    <s v="10468"/>
    <s v="2575 Sedgwick Avenue"/>
    <s v="Sedgwick Avenue"/>
    <s v="Bronx"/>
    <x v="0"/>
    <s v="Bronx"/>
    <x v="0"/>
    <x v="2"/>
    <n v="40.868123079999997"/>
    <n v="-73.906884599999998"/>
    <n v="2"/>
    <m/>
  </r>
  <r>
    <s v="45287917"/>
    <x v="1082"/>
    <d v="2020-01-02T01:16:00"/>
    <x v="1"/>
    <x v="1"/>
    <x v="1"/>
    <x v="32"/>
    <s v="Street/Sidewalk"/>
    <s v="11420"/>
    <s v="130-58 117 Street"/>
    <s v="117 Street"/>
    <s v="South Ozone Park"/>
    <x v="0"/>
    <s v="Queens"/>
    <x v="0"/>
    <x v="1"/>
    <n v="40.67420285"/>
    <n v="-73.821711780000001"/>
    <n v="1"/>
    <m/>
  </r>
  <r>
    <s v="45289565"/>
    <x v="1083"/>
    <d v="2020-01-02T02:11:00"/>
    <x v="1"/>
    <x v="1"/>
    <x v="1"/>
    <x v="2"/>
    <s v=""/>
    <s v="11220"/>
    <s v="812 53 Street"/>
    <s v="53 Street"/>
    <s v="Brooklyn"/>
    <x v="0"/>
    <s v="Brooklyn"/>
    <x v="0"/>
    <x v="0"/>
    <n v="40.639155539999997"/>
    <n v="-74.005011999999994"/>
    <n v="1"/>
    <m/>
  </r>
  <r>
    <s v="45287406"/>
    <x v="1083"/>
    <d v="2020-01-01T19:33:00"/>
    <x v="1"/>
    <x v="1"/>
    <x v="6"/>
    <x v="23"/>
    <s v="Street/Sidewalk"/>
    <s v="11208"/>
    <s v="Autumn Avenue"/>
    <s v="Autumn Avenue"/>
    <s v=""/>
    <x v="0"/>
    <s v="Brooklyn"/>
    <x v="0"/>
    <x v="0"/>
    <n v="40.667255619999999"/>
    <n v="-73.866075210000005"/>
    <n v="1"/>
    <m/>
  </r>
  <r>
    <s v="45285985"/>
    <x v="1083"/>
    <d v="2020-01-01T21:50:00"/>
    <x v="1"/>
    <x v="1"/>
    <x v="28"/>
    <x v="10"/>
    <s v="Store/Commercial"/>
    <s v="10005"/>
    <s v="26 Cedar Street"/>
    <s v="Cedar Street"/>
    <s v="New York"/>
    <x v="0"/>
    <s v="Manhattan"/>
    <x v="0"/>
    <x v="3"/>
    <n v="40.70696504"/>
    <n v="-74.008072080000005"/>
    <n v="1"/>
    <m/>
  </r>
  <r>
    <s v="45286710"/>
    <x v="1084"/>
    <d v="2020-01-05T07:38:00"/>
    <x v="3"/>
    <x v="3"/>
    <x v="5"/>
    <x v="6"/>
    <s v="Residential Building"/>
    <s v="11385"/>
    <s v="60-91 70 Avenue"/>
    <s v="70 Avenue"/>
    <s v="Ridgewood"/>
    <x v="0"/>
    <s v="Queens"/>
    <x v="0"/>
    <x v="1"/>
    <n v="40.70245783"/>
    <n v="-73.89570114"/>
    <n v="4"/>
    <m/>
  </r>
  <r>
    <s v="45288224"/>
    <x v="1084"/>
    <d v="2020-01-05T07:38:00"/>
    <x v="3"/>
    <x v="3"/>
    <x v="5"/>
    <x v="6"/>
    <s v="Residential Building"/>
    <s v="11385"/>
    <s v="60-91 70 Avenue"/>
    <s v="70 Avenue"/>
    <s v="Ridgewood"/>
    <x v="0"/>
    <s v="Queens"/>
    <x v="0"/>
    <x v="1"/>
    <n v="40.70245783"/>
    <n v="-73.89570114"/>
    <n v="4"/>
    <m/>
  </r>
  <r>
    <s v="45288327"/>
    <x v="1084"/>
    <d v="2020-01-16T09:33:00"/>
    <x v="3"/>
    <x v="3"/>
    <x v="31"/>
    <x v="77"/>
    <s v="Residential Building"/>
    <s v="10456"/>
    <s v="763 Jackson Avenue"/>
    <s v="Jackson Avenue"/>
    <s v="Bronx"/>
    <x v="0"/>
    <s v="Bronx"/>
    <x v="0"/>
    <x v="2"/>
    <n v="40.818882930000001"/>
    <n v="-73.906783689999997"/>
    <n v="15"/>
    <m/>
  </r>
  <r>
    <s v="45287131"/>
    <x v="1084"/>
    <d v="2020-01-02T09:12:00"/>
    <x v="3"/>
    <x v="3"/>
    <x v="5"/>
    <x v="6"/>
    <s v="Residential Building"/>
    <s v="10026"/>
    <s v="17 St Nicholas Avenue"/>
    <s v="St Nicholas Avenue"/>
    <s v="New York"/>
    <x v="0"/>
    <s v="Manhattan"/>
    <x v="0"/>
    <x v="3"/>
    <n v="40.799307980000002"/>
    <n v="-73.952435780000002"/>
    <n v="1"/>
    <m/>
  </r>
  <r>
    <s v="45289467"/>
    <x v="1084"/>
    <d v="2020-01-01T22:59:00"/>
    <x v="1"/>
    <x v="1"/>
    <x v="1"/>
    <x v="2"/>
    <s v=""/>
    <s v="11368"/>
    <s v="108-23 36 Avenue"/>
    <s v="36 Avenue"/>
    <s v="Corona"/>
    <x v="0"/>
    <s v="Queens"/>
    <x v="0"/>
    <x v="1"/>
    <n v="40.754704799999999"/>
    <n v="-73.859954689999995"/>
    <n v="1"/>
    <m/>
  </r>
  <r>
    <s v="45285515"/>
    <x v="1084"/>
    <d v="2020-01-01T19:33:00"/>
    <x v="0"/>
    <x v="0"/>
    <x v="8"/>
    <x v="70"/>
    <s v="1-2 Family Dwelling"/>
    <s v="11205"/>
    <s v="167 Waverly Avenue"/>
    <s v="Waverly Avenue"/>
    <s v="Brooklyn"/>
    <x v="0"/>
    <s v="Brooklyn"/>
    <x v="0"/>
    <x v="0"/>
    <n v="40.692778590000003"/>
    <n v="-73.967743780000006"/>
    <n v="0"/>
    <m/>
  </r>
  <r>
    <s v="45285541"/>
    <x v="1084"/>
    <d v="2020-01-06T13:10:00"/>
    <x v="9"/>
    <x v="9"/>
    <x v="90"/>
    <x v="237"/>
    <s v="Street"/>
    <s v="10029"/>
    <s v="301 East  110 Street"/>
    <s v="East  110 Street"/>
    <s v="New York"/>
    <x v="0"/>
    <s v="Manhattan"/>
    <x v="0"/>
    <x v="3"/>
    <n v="40.793044299999998"/>
    <n v="-73.940200899999994"/>
    <n v="5"/>
    <m/>
  </r>
  <r>
    <s v="45287788"/>
    <x v="1084"/>
    <d v="2020-01-01T21:13:00"/>
    <x v="1"/>
    <x v="1"/>
    <x v="1"/>
    <x v="32"/>
    <s v="Street/Sidewalk"/>
    <s v="11235"/>
    <s v="182 Brighton   10 Street"/>
    <s v="Brighton   10 Street"/>
    <s v="Brooklyn"/>
    <x v="0"/>
    <s v="Brooklyn"/>
    <x v="0"/>
    <x v="0"/>
    <n v="40.579904640000002"/>
    <n v="-73.958873969999999"/>
    <n v="1"/>
    <m/>
  </r>
  <r>
    <s v="45288329"/>
    <x v="1085"/>
    <d v="2020-01-01T22:29:00"/>
    <x v="1"/>
    <x v="1"/>
    <x v="6"/>
    <x v="18"/>
    <s v="Street/Sidewalk"/>
    <s v="11104"/>
    <s v="48-11 39 Place"/>
    <s v="39 Place"/>
    <s v="Sunnyside"/>
    <x v="0"/>
    <s v="Queens"/>
    <x v="0"/>
    <x v="1"/>
    <n v="40.739472460000002"/>
    <n v="-73.926063619999994"/>
    <n v="1"/>
    <m/>
  </r>
  <r>
    <s v="45288331"/>
    <x v="1085"/>
    <d v="2020-01-01T21:13:00"/>
    <x v="1"/>
    <x v="1"/>
    <x v="2"/>
    <x v="4"/>
    <s v="Residential Building/House"/>
    <s v="10025"/>
    <s v="10 West  107 Street"/>
    <s v="West  107 Street"/>
    <s v="New York"/>
    <x v="0"/>
    <s v="Manhattan"/>
    <x v="0"/>
    <x v="3"/>
    <n v="40.798896399999997"/>
    <n v="-73.959984759999998"/>
    <n v="1"/>
    <m/>
  </r>
  <r>
    <s v="45286242"/>
    <x v="1086"/>
    <d v="2020-01-01T19:55:00"/>
    <x v="4"/>
    <x v="4"/>
    <x v="15"/>
    <x v="64"/>
    <s v=""/>
    <s v="10452"/>
    <s v=""/>
    <s v=""/>
    <s v="Bronx"/>
    <x v="0"/>
    <s v="Bronx"/>
    <x v="0"/>
    <x v="2"/>
    <n v="40.835445790000001"/>
    <n v="-73.923380330000001"/>
    <n v="1"/>
    <m/>
  </r>
  <r>
    <s v="45285544"/>
    <x v="1086"/>
    <d v="2020-01-01T20:28:00"/>
    <x v="1"/>
    <x v="1"/>
    <x v="1"/>
    <x v="2"/>
    <s v="Street/Sidewalk"/>
    <s v="11210"/>
    <s v="917 East   31 Street"/>
    <s v="East   31 Street"/>
    <s v="Brooklyn"/>
    <x v="0"/>
    <s v="Brooklyn"/>
    <x v="0"/>
    <x v="0"/>
    <n v="40.628644250000001"/>
    <n v="-73.94619883"/>
    <n v="1"/>
    <m/>
  </r>
  <r>
    <s v="45287867"/>
    <x v="1086"/>
    <d v="2020-01-01T19:40:00"/>
    <x v="1"/>
    <x v="1"/>
    <x v="2"/>
    <x v="4"/>
    <s v="Residential Building/House"/>
    <s v="10034"/>
    <s v="213 Nagle Avenue"/>
    <s v="Nagle Avenue"/>
    <s v="New York"/>
    <x v="0"/>
    <s v="Manhattan"/>
    <x v="0"/>
    <x v="3"/>
    <n v="40.862250269999997"/>
    <n v="-73.922915619999998"/>
    <n v="1"/>
    <m/>
  </r>
  <r>
    <s v="45289518"/>
    <x v="1087"/>
    <d v="2020-01-03T00:00:00"/>
    <x v="6"/>
    <x v="6"/>
    <x v="25"/>
    <x v="40"/>
    <s v="Sidewalk"/>
    <s v="10314"/>
    <s v="26 Bowdoin Street"/>
    <s v="Bowdoin Street"/>
    <s v="Staten Island"/>
    <x v="0"/>
    <s v="Staten Island"/>
    <x v="0"/>
    <x v="4"/>
    <n v="40.586881400000003"/>
    <n v="-74.15658621"/>
    <n v="2"/>
    <m/>
  </r>
  <r>
    <s v="45287268"/>
    <x v="1087"/>
    <d v="2020-01-03T16:55:00"/>
    <x v="3"/>
    <x v="3"/>
    <x v="5"/>
    <x v="6"/>
    <s v="Residential Building"/>
    <s v="10468"/>
    <s v="2820 Sedgwick Avenue"/>
    <s v="Sedgwick Avenue"/>
    <s v="Bronx"/>
    <x v="0"/>
    <s v="Bronx"/>
    <x v="0"/>
    <x v="2"/>
    <n v="40.872779569999999"/>
    <n v="-73.902040099999994"/>
    <n v="2"/>
    <m/>
  </r>
  <r>
    <s v="45296911"/>
    <x v="1088"/>
    <d v="2020-01-02T12:00:00"/>
    <x v="6"/>
    <x v="6"/>
    <x v="49"/>
    <x v="89"/>
    <s v="Street"/>
    <s v="11207"/>
    <s v="1046 Decatur Street"/>
    <s v="Decatur Street"/>
    <s v="Brooklyn"/>
    <x v="0"/>
    <s v="Brooklyn"/>
    <x v="0"/>
    <x v="0"/>
    <n v="40.685899990000003"/>
    <n v="-73.910351730000002"/>
    <n v="1"/>
    <m/>
  </r>
  <r>
    <s v="45285943"/>
    <x v="1088"/>
    <d v="2020-02-19T09:53:00"/>
    <x v="0"/>
    <x v="0"/>
    <x v="92"/>
    <x v="246"/>
    <s v="Pool"/>
    <s v="10128"/>
    <s v="1686 3 Avenue"/>
    <s v="3 Avenue"/>
    <s v="New York"/>
    <x v="0"/>
    <s v="Manhattan"/>
    <x v="0"/>
    <x v="3"/>
    <n v="40.7842384"/>
    <n v="-73.95004161"/>
    <n v="49"/>
    <m/>
  </r>
  <r>
    <s v="45289068"/>
    <x v="1089"/>
    <d v="2020-01-18T01:25:00"/>
    <x v="8"/>
    <x v="8"/>
    <x v="35"/>
    <x v="98"/>
    <s v=""/>
    <s v="11233"/>
    <s v="2000 Eastern Parkway"/>
    <s v="Eastern Parkway"/>
    <s v="Brooklyn"/>
    <x v="0"/>
    <s v="Brooklyn"/>
    <x v="0"/>
    <x v="0"/>
    <n v="40.679572610000001"/>
    <n v="-73.906059049999996"/>
    <n v="17"/>
    <m/>
  </r>
  <r>
    <s v="45286876"/>
    <x v="1089"/>
    <d v="2020-01-02T08:20:00"/>
    <x v="1"/>
    <x v="1"/>
    <x v="1"/>
    <x v="2"/>
    <s v="Street/Sidewalk"/>
    <s v="11106"/>
    <s v="34-32 12 Street"/>
    <s v="12 Street"/>
    <s v="Astoria"/>
    <x v="0"/>
    <s v="Queens"/>
    <x v="0"/>
    <x v="1"/>
    <n v="40.763336619999997"/>
    <n v="-73.937563479999994"/>
    <n v="1"/>
    <m/>
  </r>
  <r>
    <s v="45289455"/>
    <x v="1090"/>
    <d v="2020-01-01T22:48:00"/>
    <x v="1"/>
    <x v="1"/>
    <x v="6"/>
    <x v="7"/>
    <s v=""/>
    <s v="11374"/>
    <s v="85-89 67 Avenue"/>
    <s v="67 Avenue"/>
    <s v="Rego Park"/>
    <x v="0"/>
    <s v="Queens"/>
    <x v="0"/>
    <x v="1"/>
    <n v="40.718072669999998"/>
    <n v="-73.859450859999995"/>
    <n v="1"/>
    <m/>
  </r>
  <r>
    <s v="45286039"/>
    <x v="1090"/>
    <d v="2020-01-02T01:59:00"/>
    <x v="1"/>
    <x v="1"/>
    <x v="1"/>
    <x v="32"/>
    <s v="Street/Sidewalk"/>
    <s v="11385"/>
    <s v="71-30 73 Place"/>
    <s v="73 Place"/>
    <s v="Ridgewood"/>
    <x v="0"/>
    <s v="Queens"/>
    <x v="0"/>
    <x v="1"/>
    <n v="40.705301759999998"/>
    <n v="-73.876631459999999"/>
    <n v="1"/>
    <m/>
  </r>
  <r>
    <s v="45286471"/>
    <x v="1091"/>
    <d v="2020-01-01T21:13:00"/>
    <x v="1"/>
    <x v="1"/>
    <x v="6"/>
    <x v="126"/>
    <s v="Street/Sidewalk"/>
    <s v="11201"/>
    <s v="8 Cadman Plaza West"/>
    <s v="Cadman Plaza West"/>
    <s v="Brooklyn"/>
    <x v="0"/>
    <s v="Brooklyn"/>
    <x v="0"/>
    <x v="0"/>
    <n v="40.702968820000002"/>
    <n v="-73.994665819999994"/>
    <n v="1"/>
    <m/>
  </r>
  <r>
    <s v="45289212"/>
    <x v="1091"/>
    <d v="2020-01-03T16:55:00"/>
    <x v="3"/>
    <x v="3"/>
    <x v="5"/>
    <x v="6"/>
    <s v="Residential Building"/>
    <s v="10463"/>
    <s v="3640 Johnson Avenue"/>
    <s v="Johnson Avenue"/>
    <s v="Bronx"/>
    <x v="0"/>
    <s v="Bronx"/>
    <x v="0"/>
    <x v="2"/>
    <n v="40.887735919999997"/>
    <n v="-73.909410469999997"/>
    <n v="2"/>
    <m/>
  </r>
  <r>
    <s v="45289519"/>
    <x v="1091"/>
    <d v="2020-01-02T16:58:00"/>
    <x v="3"/>
    <x v="3"/>
    <x v="5"/>
    <x v="6"/>
    <s v="Residential Building"/>
    <s v="10457"/>
    <s v="2045 Hughes Avenue"/>
    <s v="Hughes Avenue"/>
    <s v="Bronx"/>
    <x v="0"/>
    <s v="Bronx"/>
    <x v="0"/>
    <x v="2"/>
    <n v="40.84807283"/>
    <n v="-73.890983640000002"/>
    <n v="1"/>
    <m/>
  </r>
  <r>
    <s v="45285728"/>
    <x v="1091"/>
    <d v="2020-01-02T16:32:00"/>
    <x v="3"/>
    <x v="3"/>
    <x v="5"/>
    <x v="12"/>
    <s v="Residential Building"/>
    <s v="11203"/>
    <s v="329 East   34 Street"/>
    <s v="East   34 Street"/>
    <s v="Brooklyn"/>
    <x v="0"/>
    <s v="Brooklyn"/>
    <x v="0"/>
    <x v="0"/>
    <n v="40.648625940000002"/>
    <n v="-73.945440360000006"/>
    <n v="1"/>
    <m/>
  </r>
  <r>
    <s v="45285516"/>
    <x v="1091"/>
    <d v="2020-01-02T02:36:00"/>
    <x v="1"/>
    <x v="1"/>
    <x v="41"/>
    <x v="62"/>
    <s v=""/>
    <s v="10301"/>
    <s v="Grand Avenue"/>
    <s v="Grand Avenue"/>
    <s v=""/>
    <x v="0"/>
    <s v="Staten Island"/>
    <x v="0"/>
    <x v="4"/>
    <n v="40.616220849999998"/>
    <n v="-74.099722929999999"/>
    <n v="1"/>
    <m/>
  </r>
  <r>
    <s v="45286504"/>
    <x v="1091"/>
    <d v="2020-01-02T04:34:00"/>
    <x v="1"/>
    <x v="1"/>
    <x v="2"/>
    <x v="4"/>
    <s v="Residential Building/House"/>
    <s v="11226"/>
    <s v="446 Ocean Avenue"/>
    <s v="Ocean Avenue"/>
    <s v="Brooklyn"/>
    <x v="0"/>
    <s v="Brooklyn"/>
    <x v="0"/>
    <x v="0"/>
    <n v="40.651830060000002"/>
    <n v="-73.961355940000004"/>
    <n v="1"/>
    <m/>
  </r>
  <r>
    <s v="45288000"/>
    <x v="1091"/>
    <d v="2023-06-20T11:56:00"/>
    <x v="6"/>
    <x v="6"/>
    <x v="60"/>
    <x v="114"/>
    <s v=""/>
    <s v="11209"/>
    <s v="130 72 Street"/>
    <s v="72 Street"/>
    <s v="Brooklyn"/>
    <x v="0"/>
    <s v="Brooklyn"/>
    <x v="0"/>
    <x v="0"/>
    <n v="40.634688189999999"/>
    <n v="-74.031918289999993"/>
    <n v="1266"/>
    <m/>
  </r>
  <r>
    <s v="45287909"/>
    <x v="1091"/>
    <d v="2020-01-01T23:01:00"/>
    <x v="1"/>
    <x v="1"/>
    <x v="2"/>
    <x v="3"/>
    <s v="Residential Building/House"/>
    <s v="10459"/>
    <s v="889 Dawson Street"/>
    <s v="Dawson Street"/>
    <s v="Bronx"/>
    <x v="0"/>
    <s v="Bronx"/>
    <x v="0"/>
    <x v="2"/>
    <n v="40.81976994"/>
    <n v="-73.897623629999998"/>
    <n v="1"/>
    <m/>
  </r>
  <r>
    <s v="45288789"/>
    <x v="1091"/>
    <d v="2020-01-01T19:40:00"/>
    <x v="2"/>
    <x v="2"/>
    <x v="3"/>
    <x v="5"/>
    <s v="Above Address"/>
    <s v="10016"/>
    <s v="227 East   28 Street"/>
    <s v="East   28 Street"/>
    <s v="New York"/>
    <x v="0"/>
    <s v="Manhattan"/>
    <x v="0"/>
    <x v="3"/>
    <n v="40.741552990000002"/>
    <n v="-73.979841789999995"/>
    <n v="1"/>
    <m/>
  </r>
  <r>
    <s v="45285556"/>
    <x v="1092"/>
    <d v="2020-01-05T00:00:00"/>
    <x v="6"/>
    <x v="6"/>
    <x v="25"/>
    <x v="40"/>
    <s v="Sidewalk"/>
    <s v="11237"/>
    <s v="358 Palmetto Street"/>
    <s v="Palmetto Street"/>
    <s v="Brooklyn"/>
    <x v="0"/>
    <s v="Brooklyn"/>
    <x v="0"/>
    <x v="0"/>
    <n v="40.698261170000002"/>
    <n v="-73.912271720000007"/>
    <n v="4"/>
    <m/>
  </r>
  <r>
    <s v="45287767"/>
    <x v="1092"/>
    <d v="2020-01-02T07:23:00"/>
    <x v="8"/>
    <x v="8"/>
    <x v="18"/>
    <x v="57"/>
    <s v=""/>
    <s v="11209"/>
    <s v="8718 Ridge Boulevard"/>
    <s v="Ridge Boulevard"/>
    <s v="Brooklyn"/>
    <x v="0"/>
    <s v="Brooklyn"/>
    <x v="0"/>
    <x v="0"/>
    <n v="40.62317591"/>
    <n v="-74.034131799999997"/>
    <n v="1"/>
    <m/>
  </r>
  <r>
    <s v="45285872"/>
    <x v="1092"/>
    <d v="2020-03-18T16:07:00"/>
    <x v="5"/>
    <x v="5"/>
    <x v="36"/>
    <x v="247"/>
    <s v=""/>
    <s v="11104"/>
    <s v="48-11 39 Place"/>
    <s v="39 Place"/>
    <s v="Sunnyside"/>
    <x v="0"/>
    <s v="Queens"/>
    <x v="0"/>
    <x v="1"/>
    <n v="40.739472460000002"/>
    <n v="-73.926063619999994"/>
    <n v="77"/>
    <m/>
  </r>
  <r>
    <s v="45288655"/>
    <x v="1092"/>
    <d v="2020-01-01T22:51:00"/>
    <x v="1"/>
    <x v="1"/>
    <x v="27"/>
    <x v="71"/>
    <s v="Residential Building/House"/>
    <s v="10455"/>
    <s v="535 Jackson Avenue"/>
    <s v="Jackson Avenue"/>
    <s v="Bronx"/>
    <x v="0"/>
    <s v="Bronx"/>
    <x v="0"/>
    <x v="2"/>
    <n v="40.812684590000003"/>
    <n v="-73.909281419999999"/>
    <n v="1"/>
    <m/>
  </r>
  <r>
    <s v="45286775"/>
    <x v="1092"/>
    <d v="2024-06-03T13:08:00"/>
    <x v="0"/>
    <x v="0"/>
    <x v="37"/>
    <x v="248"/>
    <s v="Restaurant/Bar/Deli/Bakery"/>
    <s v="10119"/>
    <s v="1290 Avenue Of The Americas"/>
    <s v="Avenue Of The Americas"/>
    <s v="New York"/>
    <x v="0"/>
    <s v="Manhattan"/>
    <x v="0"/>
    <x v="3"/>
    <n v="40.760856779999997"/>
    <n v="-73.979716830000001"/>
    <n v="1615"/>
    <m/>
  </r>
  <r>
    <s v="45285354"/>
    <x v="1092"/>
    <d v="2020-01-03T14:22:00"/>
    <x v="0"/>
    <x v="0"/>
    <x v="93"/>
    <x v="249"/>
    <s v="3+ Family Apt. Building"/>
    <s v="10021"/>
    <s v="530 East   76 Street"/>
    <s v="East   76 Street"/>
    <s v="New York"/>
    <x v="0"/>
    <s v="Manhattan"/>
    <x v="0"/>
    <x v="3"/>
    <n v="40.76907688"/>
    <n v="-73.951009679999999"/>
    <n v="2"/>
    <m/>
  </r>
  <r>
    <s v="45289164"/>
    <x v="1093"/>
    <d v="2020-01-05T00:00:00"/>
    <x v="6"/>
    <x v="6"/>
    <x v="25"/>
    <x v="40"/>
    <s v="Sidewalk"/>
    <s v="11234"/>
    <s v="2256 Ralph Avenue"/>
    <s v="Ralph Avenue"/>
    <s v="Brooklyn"/>
    <x v="0"/>
    <s v="Brooklyn"/>
    <x v="0"/>
    <x v="0"/>
    <n v="40.622874240000002"/>
    <n v="-73.917626540000001"/>
    <n v="4"/>
    <m/>
  </r>
  <r>
    <s v="45288631"/>
    <x v="1093"/>
    <d v="2020-01-14T15:20:00"/>
    <x v="8"/>
    <x v="8"/>
    <x v="35"/>
    <x v="245"/>
    <s v=""/>
    <s v="11418"/>
    <s v=""/>
    <s v=""/>
    <s v="Richmond Hill"/>
    <x v="0"/>
    <s v="Queens"/>
    <x v="0"/>
    <x v="1"/>
    <n v="40.697617989999998"/>
    <n v="-73.828576929999997"/>
    <n v="13"/>
    <m/>
  </r>
  <r>
    <s v="45287776"/>
    <x v="1093"/>
    <d v="2020-01-02T01:58:00"/>
    <x v="1"/>
    <x v="1"/>
    <x v="6"/>
    <x v="18"/>
    <s v="Street/Sidewalk"/>
    <s v="11385"/>
    <s v="70-19 73 Street"/>
    <s v="73 Street"/>
    <s v="Ridgewood"/>
    <x v="0"/>
    <s v="Queens"/>
    <x v="0"/>
    <x v="1"/>
    <n v="40.70621448"/>
    <n v="-73.87799674"/>
    <n v="1"/>
    <m/>
  </r>
  <r>
    <s v="45289799"/>
    <x v="1094"/>
    <d v="2020-01-04T17:25:00"/>
    <x v="3"/>
    <x v="3"/>
    <x v="5"/>
    <x v="6"/>
    <s v="Residential Building"/>
    <s v="10001"/>
    <s v="23 West   31 Street"/>
    <s v="West   31 Street"/>
    <s v="New York"/>
    <x v="0"/>
    <s v="Manhattan"/>
    <x v="0"/>
    <x v="3"/>
    <n v="40.747013340000002"/>
    <n v="-73.987054529999995"/>
    <n v="3"/>
    <m/>
  </r>
  <r>
    <s v="45288001"/>
    <x v="1094"/>
    <d v="2020-01-10T12:41:00"/>
    <x v="6"/>
    <x v="6"/>
    <x v="29"/>
    <x v="43"/>
    <s v="Sidewalk"/>
    <s v="10469"/>
    <s v="3331 Pearsall Avenue"/>
    <s v="Pearsall Avenue"/>
    <s v="Bronx"/>
    <x v="0"/>
    <s v="Bronx"/>
    <x v="0"/>
    <x v="2"/>
    <n v="40.873378959999997"/>
    <n v="-73.851597979999994"/>
    <n v="9"/>
    <m/>
  </r>
  <r>
    <s v="45289481"/>
    <x v="1094"/>
    <d v="2020-01-03T08:12:00"/>
    <x v="3"/>
    <x v="3"/>
    <x v="5"/>
    <x v="12"/>
    <s v="Residential Building"/>
    <s v="11208"/>
    <s v="735 Lincoln Avenue"/>
    <s v="Lincoln Avenue"/>
    <s v="Brooklyn"/>
    <x v="0"/>
    <s v="Brooklyn"/>
    <x v="0"/>
    <x v="0"/>
    <n v="40.671188890000003"/>
    <n v="-73.866070919999999"/>
    <n v="2"/>
    <m/>
  </r>
  <r>
    <s v="45289259"/>
    <x v="1094"/>
    <d v="2020-01-02T03:51:00"/>
    <x v="1"/>
    <x v="1"/>
    <x v="2"/>
    <x v="4"/>
    <s v="Residential Building/House"/>
    <s v="11205"/>
    <s v="470 Dekalb Avenue"/>
    <s v="Dekalb Avenue"/>
    <s v="Brooklyn"/>
    <x v="0"/>
    <s v="Brooklyn"/>
    <x v="0"/>
    <x v="0"/>
    <n v="40.690587919999999"/>
    <n v="-73.958131399999999"/>
    <n v="1"/>
    <m/>
  </r>
  <r>
    <s v="45287692"/>
    <x v="1094"/>
    <d v="2020-01-01T19:43:00"/>
    <x v="2"/>
    <x v="2"/>
    <x v="3"/>
    <x v="5"/>
    <s v="Above Address"/>
    <s v="10016"/>
    <s v="142 East   29 Street"/>
    <s v="East   29 Street"/>
    <s v="New York"/>
    <x v="0"/>
    <s v="Manhattan"/>
    <x v="0"/>
    <x v="3"/>
    <n v="40.743071129999997"/>
    <n v="-73.981577160000001"/>
    <n v="1"/>
    <m/>
  </r>
  <r>
    <s v="45289411"/>
    <x v="1094"/>
    <d v="2020-01-02T05:37:00"/>
    <x v="1"/>
    <x v="1"/>
    <x v="1"/>
    <x v="2"/>
    <s v="Street/Sidewalk"/>
    <s v="11379"/>
    <s v="67-36 80 Street"/>
    <s v="80 Street"/>
    <s v="Middle Village"/>
    <x v="0"/>
    <s v="Queens"/>
    <x v="0"/>
    <x v="1"/>
    <n v="40.71233367"/>
    <n v="-73.871453040000006"/>
    <n v="1"/>
    <m/>
  </r>
  <r>
    <s v="45298463"/>
    <x v="1095"/>
    <d v="2020-01-06T12:00:00"/>
    <x v="6"/>
    <x v="6"/>
    <x v="58"/>
    <x v="111"/>
    <s v="Sidewalk"/>
    <s v="11224"/>
    <s v="2920 West   21 Street"/>
    <s v="West   21 Street"/>
    <s v="Brooklyn"/>
    <x v="0"/>
    <s v="Brooklyn"/>
    <x v="0"/>
    <x v="0"/>
    <n v="40.575780430000002"/>
    <n v="-73.987872460000006"/>
    <n v="5"/>
    <m/>
  </r>
  <r>
    <s v="45286270"/>
    <x v="1095"/>
    <d v="2020-01-03T16:55:00"/>
    <x v="3"/>
    <x v="3"/>
    <x v="5"/>
    <x v="6"/>
    <s v="Residential Building"/>
    <s v="10468"/>
    <s v="2820 Sedgwick Avenue"/>
    <s v="Sedgwick Avenue"/>
    <s v="Bronx"/>
    <x v="0"/>
    <s v="Bronx"/>
    <x v="0"/>
    <x v="2"/>
    <n v="40.872779569999999"/>
    <n v="-73.902040099999994"/>
    <n v="2"/>
    <m/>
  </r>
  <r>
    <s v="45285962"/>
    <x v="1095"/>
    <d v="2020-01-01T20:40:00"/>
    <x v="1"/>
    <x v="1"/>
    <x v="1"/>
    <x v="2"/>
    <s v="Street/Sidewalk"/>
    <s v="11214"/>
    <s v="8803 20 Avenue"/>
    <s v="20 Avenue"/>
    <s v="Brooklyn"/>
    <x v="0"/>
    <s v="Brooklyn"/>
    <x v="0"/>
    <x v="0"/>
    <n v="40.60056385"/>
    <n v="-74.00243073"/>
    <n v="1"/>
    <m/>
  </r>
  <r>
    <s v="45286801"/>
    <x v="1095"/>
    <d v="2020-01-02T03:06:00"/>
    <x v="1"/>
    <x v="1"/>
    <x v="6"/>
    <x v="7"/>
    <s v="Street/Sidewalk"/>
    <s v="11234"/>
    <s v="1300 East   54 Street"/>
    <s v="East   54 Street"/>
    <s v="Brooklyn"/>
    <x v="0"/>
    <s v="Brooklyn"/>
    <x v="0"/>
    <x v="0"/>
    <n v="40.62642202"/>
    <n v="-73.923786000000007"/>
    <n v="1"/>
    <m/>
  </r>
  <r>
    <s v="45288608"/>
    <x v="1096"/>
    <d v="2020-01-02T09:03:00"/>
    <x v="4"/>
    <x v="4"/>
    <x v="21"/>
    <x v="28"/>
    <s v=""/>
    <s v="10002"/>
    <s v=""/>
    <s v=""/>
    <s v="New York"/>
    <x v="0"/>
    <s v="Manhattan"/>
    <x v="0"/>
    <x v="3"/>
    <n v="40.715356710000002"/>
    <n v="-73.978038859999998"/>
    <n v="1"/>
    <m/>
  </r>
  <r>
    <s v="45289245"/>
    <x v="1096"/>
    <d v="2020-01-02T22:45:00"/>
    <x v="8"/>
    <x v="8"/>
    <x v="18"/>
    <x v="250"/>
    <s v=""/>
    <s v="11374"/>
    <s v="99-47 62 Road"/>
    <s v="62 Road"/>
    <s v="Rego Park"/>
    <x v="0"/>
    <s v="Queens"/>
    <x v="0"/>
    <x v="1"/>
    <n v="40.73444842"/>
    <n v="-73.857633809999996"/>
    <n v="2"/>
    <m/>
  </r>
  <r>
    <s v="45289561"/>
    <x v="1096"/>
    <d v="2020-01-02T03:44:00"/>
    <x v="1"/>
    <x v="1"/>
    <x v="2"/>
    <x v="14"/>
    <s v="Residential Building/House"/>
    <s v="11205"/>
    <s v="470 Dekalb Avenue"/>
    <s v="Dekalb Avenue"/>
    <s v="Brooklyn"/>
    <x v="0"/>
    <s v="Brooklyn"/>
    <x v="0"/>
    <x v="0"/>
    <n v="40.690587919999999"/>
    <n v="-73.958131399999999"/>
    <n v="1"/>
    <m/>
  </r>
  <r>
    <s v="45289648"/>
    <x v="1096"/>
    <d v="2020-01-05T18:11:00"/>
    <x v="3"/>
    <x v="3"/>
    <x v="5"/>
    <x v="12"/>
    <s v="Residential Building"/>
    <s v="11369"/>
    <s v="31-08 91 Street"/>
    <s v="91 Street"/>
    <s v="East Elmhurst"/>
    <x v="0"/>
    <s v="Queens"/>
    <x v="0"/>
    <x v="1"/>
    <n v="40.759788989999997"/>
    <n v="-73.877620660000005"/>
    <n v="4"/>
    <m/>
  </r>
  <r>
    <s v="45287078"/>
    <x v="1097"/>
    <d v="2020-01-07T06:53:00"/>
    <x v="6"/>
    <x v="6"/>
    <x v="29"/>
    <x v="43"/>
    <s v="Sidewalk"/>
    <s v="10312"/>
    <s v="278 Ellsworth Avenue"/>
    <s v="Ellsworth Avenue"/>
    <s v="Staten Island"/>
    <x v="0"/>
    <s v="Staten Island"/>
    <x v="0"/>
    <x v="4"/>
    <n v="40.536800540000002"/>
    <n v="-74.196960450000006"/>
    <n v="6"/>
    <m/>
  </r>
  <r>
    <s v="45288419"/>
    <x v="1097"/>
    <d v="2020-01-04T00:00:00"/>
    <x v="6"/>
    <x v="6"/>
    <x v="25"/>
    <x v="40"/>
    <s v="Sidewalk"/>
    <s v="10012"/>
    <s v="57 Kenmare Street"/>
    <s v="Kenmare Street"/>
    <s v="New York"/>
    <x v="0"/>
    <s v="Manhattan"/>
    <x v="0"/>
    <x v="3"/>
    <n v="40.720958039999999"/>
    <n v="-73.995916210000004"/>
    <n v="3"/>
    <m/>
  </r>
  <r>
    <s v="45288936"/>
    <x v="1097"/>
    <d v="2020-01-01T20:06:00"/>
    <x v="1"/>
    <x v="1"/>
    <x v="2"/>
    <x v="3"/>
    <s v="Residential Building/House"/>
    <s v="11226"/>
    <s v="323 East   19 Street"/>
    <s v="East   19 Street"/>
    <s v="Brooklyn"/>
    <x v="0"/>
    <s v="Brooklyn"/>
    <x v="0"/>
    <x v="0"/>
    <n v="40.64224506"/>
    <n v="-73.960738109999994"/>
    <n v="1"/>
    <m/>
  </r>
  <r>
    <s v="45287842"/>
    <x v="1097"/>
    <d v="2020-01-02T04:47:00"/>
    <x v="1"/>
    <x v="1"/>
    <x v="6"/>
    <x v="31"/>
    <s v="Street/Sidewalk"/>
    <s v="10463"/>
    <s v="699 West  239 Street"/>
    <s v="West  239 Street"/>
    <s v="Bronx"/>
    <x v="0"/>
    <s v="Bronx"/>
    <x v="0"/>
    <x v="2"/>
    <n v="40.889913929999999"/>
    <n v="-73.914962840000001"/>
    <n v="1"/>
    <m/>
  </r>
  <r>
    <s v="45286509"/>
    <x v="1097"/>
    <d v="2020-01-01T21:06:00"/>
    <x v="1"/>
    <x v="1"/>
    <x v="41"/>
    <x v="62"/>
    <s v="Street/Sidewalk"/>
    <s v="11371"/>
    <s v="81 Street"/>
    <s v="81 Street"/>
    <s v=""/>
    <x v="0"/>
    <s v="Queens"/>
    <x v="0"/>
    <x v="1"/>
    <m/>
    <m/>
    <n v="1"/>
    <m/>
  </r>
  <r>
    <s v="45288153"/>
    <x v="1097"/>
    <d v="2020-01-01T23:00:00"/>
    <x v="1"/>
    <x v="1"/>
    <x v="2"/>
    <x v="3"/>
    <s v="Residential Building/House"/>
    <s v="11210"/>
    <s v="1411 New York Avenue"/>
    <s v="New York Avenue"/>
    <s v="Brooklyn"/>
    <x v="0"/>
    <s v="Brooklyn"/>
    <x v="0"/>
    <x v="0"/>
    <n v="40.638250579999998"/>
    <n v="-73.945304710000002"/>
    <n v="1"/>
    <m/>
  </r>
  <r>
    <s v="45284910"/>
    <x v="1098"/>
    <d v="2020-01-01T21:33:00"/>
    <x v="1"/>
    <x v="1"/>
    <x v="6"/>
    <x v="7"/>
    <s v="Street/Sidewalk"/>
    <s v="11221"/>
    <s v="136 Weirfield Street"/>
    <s v="Weirfield Street"/>
    <s v="Brooklyn"/>
    <x v="0"/>
    <s v="Brooklyn"/>
    <x v="0"/>
    <x v="0"/>
    <n v="40.689541310000003"/>
    <n v="-73.912629359999997"/>
    <n v="1"/>
    <m/>
  </r>
  <r>
    <s v="45287282"/>
    <x v="1098"/>
    <d v="2020-01-01T23:16:00"/>
    <x v="1"/>
    <x v="1"/>
    <x v="2"/>
    <x v="3"/>
    <s v=""/>
    <s v="10473"/>
    <s v="740 Beach Avenue"/>
    <s v="Beach Avenue"/>
    <s v="Bronx"/>
    <x v="0"/>
    <s v="Bronx"/>
    <x v="0"/>
    <x v="2"/>
    <n v="40.819976220000001"/>
    <n v="-73.863578419999996"/>
    <n v="1"/>
    <m/>
  </r>
  <r>
    <s v="45286398"/>
    <x v="1098"/>
    <d v="2020-01-01T20:15:00"/>
    <x v="1"/>
    <x v="1"/>
    <x v="2"/>
    <x v="4"/>
    <s v="Residential Building/House"/>
    <s v="10034"/>
    <s v="213 Nagle Avenue"/>
    <s v="Nagle Avenue"/>
    <s v="New York"/>
    <x v="0"/>
    <s v="Manhattan"/>
    <x v="0"/>
    <x v="3"/>
    <n v="40.862250269999997"/>
    <n v="-73.922915619999998"/>
    <n v="1"/>
    <m/>
  </r>
  <r>
    <s v="45289788"/>
    <x v="1099"/>
    <d v="2020-01-02T14:34:00"/>
    <x v="4"/>
    <x v="4"/>
    <x v="7"/>
    <x v="125"/>
    <s v="Street"/>
    <s v="10019"/>
    <s v="1600 Broadway"/>
    <s v="Broadway"/>
    <s v="New York"/>
    <x v="0"/>
    <s v="Manhattan"/>
    <x v="0"/>
    <x v="3"/>
    <n v="40.760349769999998"/>
    <n v="-73.98471284"/>
    <n v="1"/>
    <m/>
  </r>
  <r>
    <s v="45289566"/>
    <x v="1099"/>
    <d v="2020-01-01T21:33:00"/>
    <x v="1"/>
    <x v="1"/>
    <x v="6"/>
    <x v="7"/>
    <s v="Street/Sidewalk"/>
    <s v="11221"/>
    <s v="141 Weirfield Street"/>
    <s v="Weirfield Street"/>
    <s v="Brooklyn"/>
    <x v="0"/>
    <s v="Brooklyn"/>
    <x v="0"/>
    <x v="0"/>
    <n v="40.689670239999998"/>
    <n v="-73.912531830000006"/>
    <n v="1"/>
    <m/>
  </r>
  <r>
    <s v="45285073"/>
    <x v="1099"/>
    <d v="2020-01-01T19:48:00"/>
    <x v="2"/>
    <x v="2"/>
    <x v="3"/>
    <x v="5"/>
    <s v="Above Address"/>
    <s v="10016"/>
    <s v="211 East   28 Street"/>
    <s v="East   28 Street"/>
    <s v="New York"/>
    <x v="0"/>
    <s v="Manhattan"/>
    <x v="0"/>
    <x v="3"/>
    <n v="40.741797380000001"/>
    <n v="-73.98042633"/>
    <n v="1"/>
    <m/>
  </r>
  <r>
    <s v="45302298"/>
    <x v="1100"/>
    <m/>
    <x v="4"/>
    <x v="4"/>
    <x v="7"/>
    <x v="217"/>
    <s v=""/>
    <s v="10027"/>
    <s v=""/>
    <s v=""/>
    <s v="New York"/>
    <x v="4"/>
    <s v="Manhattan"/>
    <x v="1"/>
    <x v="3"/>
    <n v="40.807772380000003"/>
    <n v="-73.945483289999999"/>
    <m/>
    <m/>
  </r>
  <r>
    <s v="45284823"/>
    <x v="1100"/>
    <d v="2020-01-05T02:05:00"/>
    <x v="3"/>
    <x v="3"/>
    <x v="5"/>
    <x v="6"/>
    <s v="Residential Building"/>
    <s v="11104"/>
    <s v="43-07 42 Street"/>
    <s v="42 Street"/>
    <s v="Sunnyside"/>
    <x v="0"/>
    <s v="Queens"/>
    <x v="0"/>
    <x v="1"/>
    <n v="40.745025230000003"/>
    <n v="-73.922109329999998"/>
    <n v="4"/>
    <m/>
  </r>
  <r>
    <s v="45287168"/>
    <x v="1100"/>
    <d v="2020-01-03T02:12:00"/>
    <x v="3"/>
    <x v="3"/>
    <x v="5"/>
    <x v="6"/>
    <s v="Residential Building"/>
    <s v="10467"/>
    <s v="615 Pelham Parkway North"/>
    <s v="Pelham Parkway North"/>
    <s v="Bronx"/>
    <x v="0"/>
    <s v="Bronx"/>
    <x v="0"/>
    <x v="2"/>
    <n v="40.85745215"/>
    <n v="-73.870391720000001"/>
    <n v="2"/>
    <m/>
  </r>
  <r>
    <s v="45288062"/>
    <x v="1100"/>
    <d v="2020-01-20T16:38:00"/>
    <x v="3"/>
    <x v="3"/>
    <x v="12"/>
    <x v="251"/>
    <s v="Residential Building"/>
    <s v="10314"/>
    <s v="163 Braisted Avenue"/>
    <s v="Braisted Avenue"/>
    <s v="Staten Island"/>
    <x v="0"/>
    <s v="Staten Island"/>
    <x v="0"/>
    <x v="4"/>
    <n v="40.590279879999997"/>
    <n v="-74.154250230000002"/>
    <n v="19"/>
    <m/>
  </r>
  <r>
    <s v="45289526"/>
    <x v="1100"/>
    <d v="2020-01-03T08:34:00"/>
    <x v="3"/>
    <x v="3"/>
    <x v="5"/>
    <x v="6"/>
    <s v="Residential Building"/>
    <s v="10463"/>
    <s v="3816 Review Place"/>
    <s v="Review Place"/>
    <s v="Bronx"/>
    <x v="0"/>
    <s v="Bronx"/>
    <x v="0"/>
    <x v="2"/>
    <n v="40.885024270000002"/>
    <n v="-73.899584540000006"/>
    <n v="2"/>
    <m/>
  </r>
  <r>
    <s v="45296970"/>
    <x v="1101"/>
    <d v="2020-02-15T00:00:00"/>
    <x v="7"/>
    <x v="7"/>
    <x v="24"/>
    <x v="60"/>
    <s v=""/>
    <s v="11435"/>
    <s v="138-42 90 Avenue"/>
    <s v="90 Avenue"/>
    <s v="Jamaica"/>
    <x v="0"/>
    <s v="Queens"/>
    <x v="0"/>
    <x v="1"/>
    <n v="40.701277400000002"/>
    <n v="-73.813109929999996"/>
    <n v="45"/>
    <m/>
  </r>
  <r>
    <s v="45289809"/>
    <x v="1102"/>
    <d v="2020-01-04T00:00:00"/>
    <x v="6"/>
    <x v="6"/>
    <x v="25"/>
    <x v="40"/>
    <s v="Sidewalk"/>
    <s v="11203"/>
    <s v="5119 Tilden Avenue"/>
    <s v="Tilden Avenue"/>
    <s v="Brooklyn"/>
    <x v="0"/>
    <s v="Brooklyn"/>
    <x v="0"/>
    <x v="0"/>
    <n v="40.648268209999998"/>
    <n v="-73.9287341"/>
    <n v="3"/>
    <m/>
  </r>
  <r>
    <s v="45285273"/>
    <x v="1102"/>
    <d v="2020-01-01T20:35:00"/>
    <x v="4"/>
    <x v="4"/>
    <x v="15"/>
    <x v="252"/>
    <s v=""/>
    <s v=""/>
    <s v=""/>
    <s v=""/>
    <s v=""/>
    <x v="0"/>
    <s v="Brooklyn"/>
    <x v="0"/>
    <x v="0"/>
    <m/>
    <m/>
    <n v="1"/>
    <m/>
  </r>
  <r>
    <s v="45287789"/>
    <x v="1102"/>
    <d v="2020-01-02T05:03:00"/>
    <x v="1"/>
    <x v="1"/>
    <x v="6"/>
    <x v="23"/>
    <s v="Street/Sidewalk"/>
    <s v="10305"/>
    <s v="29 Saint Marys Avenue"/>
    <s v="Saint Marys Avenue"/>
    <s v="Staten Island"/>
    <x v="0"/>
    <s v="Staten Island"/>
    <x v="0"/>
    <x v="4"/>
    <n v="40.61582087"/>
    <n v="-74.068717129999996"/>
    <n v="1"/>
    <m/>
  </r>
  <r>
    <s v="45288659"/>
    <x v="1102"/>
    <d v="2020-01-01T22:04:00"/>
    <x v="1"/>
    <x v="1"/>
    <x v="2"/>
    <x v="3"/>
    <s v=""/>
    <s v="10027"/>
    <s v="446 St Nicholas Avenue"/>
    <s v="St Nicholas Avenue"/>
    <s v="New York"/>
    <x v="0"/>
    <s v="Manhattan"/>
    <x v="0"/>
    <x v="3"/>
    <n v="40.814967930000002"/>
    <n v="-73.949039499999998"/>
    <n v="1"/>
    <m/>
  </r>
  <r>
    <s v="45289011"/>
    <x v="1103"/>
    <d v="2020-01-07T00:00:00"/>
    <x v="6"/>
    <x v="6"/>
    <x v="25"/>
    <x v="40"/>
    <s v="Sidewalk"/>
    <s v="11428"/>
    <s v="91-13 215 Street"/>
    <s v="215 Street"/>
    <s v="Queens Village"/>
    <x v="0"/>
    <s v="Queens"/>
    <x v="0"/>
    <x v="1"/>
    <n v="40.722279110000002"/>
    <n v="-73.745198000000002"/>
    <n v="6"/>
    <m/>
  </r>
  <r>
    <s v="45288861"/>
    <x v="1103"/>
    <d v="2020-01-08T00:00:00"/>
    <x v="6"/>
    <x v="6"/>
    <x v="25"/>
    <x v="40"/>
    <s v="Sidewalk"/>
    <s v="11205"/>
    <s v="129 Clermont Avenue"/>
    <s v="Clermont Avenue"/>
    <s v="Brooklyn"/>
    <x v="0"/>
    <s v="Brooklyn"/>
    <x v="0"/>
    <x v="0"/>
    <n v="40.69405304"/>
    <n v="-73.971028349999997"/>
    <n v="7"/>
    <m/>
  </r>
  <r>
    <s v="45286417"/>
    <x v="1103"/>
    <d v="2020-01-01T21:44:00"/>
    <x v="1"/>
    <x v="1"/>
    <x v="2"/>
    <x v="3"/>
    <s v="Residential Building/House"/>
    <s v="10460"/>
    <s v="1712 Longfellow Avenue"/>
    <s v="Longfellow Avenue"/>
    <s v="Bronx"/>
    <x v="0"/>
    <s v="Bronx"/>
    <x v="0"/>
    <x v="2"/>
    <n v="40.835377940000001"/>
    <n v="-73.884720049999999"/>
    <n v="1"/>
    <m/>
  </r>
  <r>
    <s v="45285421"/>
    <x v="1104"/>
    <d v="2020-01-02T05:25:00"/>
    <x v="8"/>
    <x v="8"/>
    <x v="35"/>
    <x v="63"/>
    <s v=""/>
    <s v="11201"/>
    <s v="200 Schermerhorn Street"/>
    <s v="Schermerhorn Street"/>
    <s v="Brooklyn"/>
    <x v="0"/>
    <s v="Brooklyn"/>
    <x v="0"/>
    <x v="0"/>
    <n v="40.688821519999998"/>
    <n v="-73.985673969999993"/>
    <n v="1"/>
    <m/>
  </r>
  <r>
    <s v="45287424"/>
    <x v="1104"/>
    <d v="2020-01-01T22:01:00"/>
    <x v="1"/>
    <x v="1"/>
    <x v="41"/>
    <x v="62"/>
    <s v="Street/Sidewalk"/>
    <s v="10009"/>
    <s v="East   11 Street"/>
    <s v="East   11 Street"/>
    <s v=""/>
    <x v="0"/>
    <s v="Manhattan"/>
    <x v="0"/>
    <x v="3"/>
    <m/>
    <m/>
    <n v="1"/>
    <m/>
  </r>
  <r>
    <s v="45287843"/>
    <x v="1104"/>
    <d v="2020-01-01T19:54:00"/>
    <x v="0"/>
    <x v="0"/>
    <x v="8"/>
    <x v="161"/>
    <s v="3+ Family Apt. Building"/>
    <s v="11226"/>
    <s v="221 Linden Boulevard"/>
    <s v="Linden Boulevard"/>
    <s v="Brooklyn"/>
    <x v="0"/>
    <s v="Brooklyn"/>
    <x v="0"/>
    <x v="0"/>
    <n v="40.652594579999999"/>
    <n v="-73.950832129999995"/>
    <n v="0"/>
    <m/>
  </r>
  <r>
    <s v="45288958"/>
    <x v="1105"/>
    <d v="2020-01-01T21:15:00"/>
    <x v="1"/>
    <x v="1"/>
    <x v="2"/>
    <x v="3"/>
    <s v="Residential Building/House"/>
    <s v="10468"/>
    <s v="2791 Grand Concourse"/>
    <s v="Grand Concourse"/>
    <s v="Bronx"/>
    <x v="0"/>
    <s v="Bronx"/>
    <x v="0"/>
    <x v="2"/>
    <n v="40.869005029999997"/>
    <n v="-73.892156940000007"/>
    <n v="1"/>
    <m/>
  </r>
  <r>
    <s v="45285878"/>
    <x v="1106"/>
    <d v="2020-01-03T02:12:00"/>
    <x v="3"/>
    <x v="3"/>
    <x v="5"/>
    <x v="6"/>
    <s v="Residential Building"/>
    <s v="10470"/>
    <s v="530 East  234 Street"/>
    <s v="East  234 Street"/>
    <s v="Bronx"/>
    <x v="0"/>
    <s v="Bronx"/>
    <x v="0"/>
    <x v="2"/>
    <n v="40.897321529999999"/>
    <n v="-73.863220729999995"/>
    <n v="2"/>
    <m/>
  </r>
  <r>
    <s v="45285039"/>
    <x v="1106"/>
    <d v="2020-01-01T19:56:00"/>
    <x v="2"/>
    <x v="2"/>
    <x v="3"/>
    <x v="5"/>
    <s v="Above Address"/>
    <s v="10016"/>
    <s v="229 East   29 Street"/>
    <s v="East   29 Street"/>
    <s v="New York"/>
    <x v="0"/>
    <s v="Manhattan"/>
    <x v="0"/>
    <x v="3"/>
    <n v="40.74226384"/>
    <n v="-73.979621449999996"/>
    <n v="1"/>
    <m/>
  </r>
  <r>
    <s v="45285944"/>
    <x v="1106"/>
    <d v="2020-01-01T19:57:00"/>
    <x v="1"/>
    <x v="1"/>
    <x v="22"/>
    <x v="46"/>
    <s v="Street/Sidewalk"/>
    <s v="11225"/>
    <s v="340 Maple Street"/>
    <s v="Maple Street"/>
    <s v="Brooklyn"/>
    <x v="0"/>
    <s v="Brooklyn"/>
    <x v="0"/>
    <x v="0"/>
    <n v="40.66089418"/>
    <n v="-73.949402300000003"/>
    <n v="1"/>
    <m/>
  </r>
  <r>
    <s v="45288516"/>
    <x v="1106"/>
    <d v="2020-01-05T02:05:00"/>
    <x v="3"/>
    <x v="3"/>
    <x v="5"/>
    <x v="6"/>
    <s v="Residential Building"/>
    <s v="11691"/>
    <s v="20-30 Elk Drive"/>
    <s v="Elk Drive"/>
    <s v="Far Rockaway"/>
    <x v="0"/>
    <s v="Queens"/>
    <x v="0"/>
    <x v="1"/>
    <n v="40.59831046"/>
    <n v="-73.755220859999994"/>
    <n v="4"/>
    <m/>
  </r>
  <r>
    <s v="45286101"/>
    <x v="1106"/>
    <d v="2020-01-02T08:41:00"/>
    <x v="1"/>
    <x v="1"/>
    <x v="6"/>
    <x v="31"/>
    <s v="Street/Sidewalk"/>
    <s v="11378"/>
    <s v="71-05 Caldwell Avenue"/>
    <s v="Caldwell Avenue"/>
    <s v="Maspeth"/>
    <x v="0"/>
    <s v="Queens"/>
    <x v="0"/>
    <x v="1"/>
    <n v="40.724932090000003"/>
    <n v="-73.889958429999993"/>
    <n v="1"/>
    <m/>
  </r>
  <r>
    <s v="45287269"/>
    <x v="1106"/>
    <d v="2020-01-02T09:10:00"/>
    <x v="3"/>
    <x v="3"/>
    <x v="5"/>
    <x v="6"/>
    <s v="Residential Building"/>
    <s v="10451"/>
    <s v="691 Gerard Avenue"/>
    <s v="Gerard Avenue"/>
    <s v="Bronx"/>
    <x v="0"/>
    <s v="Bronx"/>
    <x v="0"/>
    <x v="2"/>
    <n v="40.823497840000002"/>
    <n v="-73.927307119999995"/>
    <n v="1"/>
    <m/>
  </r>
  <r>
    <s v="45294432"/>
    <x v="1106"/>
    <d v="2020-04-30T00:00:00"/>
    <x v="7"/>
    <x v="7"/>
    <x v="17"/>
    <x v="34"/>
    <s v=""/>
    <s v="11385"/>
    <s v="70-20 73 Street"/>
    <s v="73 Street"/>
    <s v="Ridgewood"/>
    <x v="0"/>
    <s v="Queens"/>
    <x v="0"/>
    <x v="1"/>
    <n v="40.706195280000003"/>
    <n v="-73.878011200000003"/>
    <n v="120"/>
    <m/>
  </r>
  <r>
    <s v="45285218"/>
    <x v="1107"/>
    <d v="2020-01-02T12:19:00"/>
    <x v="4"/>
    <x v="4"/>
    <x v="21"/>
    <x v="28"/>
    <s v=""/>
    <s v="11225"/>
    <s v="1198 Union Street"/>
    <s v="Union Street"/>
    <s v="Brooklyn"/>
    <x v="0"/>
    <s v="Brooklyn"/>
    <x v="0"/>
    <x v="0"/>
    <n v="40.669014220000001"/>
    <n v="-73.951685179999998"/>
    <n v="1"/>
    <m/>
  </r>
  <r>
    <s v="45286700"/>
    <x v="1107"/>
    <d v="2020-01-03T02:13:00"/>
    <x v="3"/>
    <x v="3"/>
    <x v="5"/>
    <x v="6"/>
    <s v="Residential Building"/>
    <s v="10467"/>
    <s v="3830 Bronx Boulevard"/>
    <s v="Bronx Boulevard"/>
    <s v="Bronx"/>
    <x v="0"/>
    <s v="Bronx"/>
    <x v="0"/>
    <x v="2"/>
    <n v="40.885629739999999"/>
    <n v="-73.866054820000002"/>
    <n v="2"/>
    <m/>
  </r>
  <r>
    <s v="45287962"/>
    <x v="1107"/>
    <d v="2020-01-02T18:41:00"/>
    <x v="3"/>
    <x v="3"/>
    <x v="5"/>
    <x v="12"/>
    <s v="Residential Building"/>
    <s v="11219"/>
    <s v="1035 38 Street"/>
    <s v="38 Street"/>
    <s v="Brooklyn"/>
    <x v="0"/>
    <s v="Brooklyn"/>
    <x v="0"/>
    <x v="0"/>
    <n v="40.644581760000001"/>
    <n v="-73.991308459999999"/>
    <n v="1"/>
    <m/>
  </r>
  <r>
    <s v="45289071"/>
    <x v="1107"/>
    <d v="2020-01-01T20:03:00"/>
    <x v="1"/>
    <x v="1"/>
    <x v="4"/>
    <x v="3"/>
    <s v="Club/Bar/Restaurant"/>
    <s v="11237"/>
    <s v="411 Troutman Street"/>
    <s v="Troutman Street"/>
    <s v="Brooklyn"/>
    <x v="0"/>
    <s v="Brooklyn"/>
    <x v="0"/>
    <x v="0"/>
    <n v="40.706947470000003"/>
    <n v="-73.922500080000006"/>
    <n v="1"/>
    <m/>
  </r>
  <r>
    <s v="45288741"/>
    <x v="1107"/>
    <d v="2020-01-01T19:57:00"/>
    <x v="0"/>
    <x v="0"/>
    <x v="8"/>
    <x v="144"/>
    <s v="3+ Family Apt. Building"/>
    <s v="10468"/>
    <s v="2418 University Avenue"/>
    <s v="University Avenue"/>
    <s v="Bronx"/>
    <x v="0"/>
    <s v="Bronx"/>
    <x v="0"/>
    <x v="2"/>
    <n v="40.863320710000004"/>
    <n v="-73.904563060000001"/>
    <n v="0"/>
    <m/>
  </r>
  <r>
    <s v="45286560"/>
    <x v="1107"/>
    <d v="2020-01-02T09:35:00"/>
    <x v="5"/>
    <x v="5"/>
    <x v="40"/>
    <x v="59"/>
    <s v=""/>
    <s v="10021"/>
    <s v="2 Avenue"/>
    <s v="2 Avenue"/>
    <s v=""/>
    <x v="0"/>
    <s v="Manhattan"/>
    <x v="0"/>
    <x v="3"/>
    <n v="40.76948307"/>
    <n v="-73.957865179999999"/>
    <n v="1"/>
    <m/>
  </r>
  <r>
    <s v="45297794"/>
    <x v="1108"/>
    <d v="2020-01-04T12:00:00"/>
    <x v="6"/>
    <x v="6"/>
    <x v="16"/>
    <x v="39"/>
    <s v="Sidewalk"/>
    <s v="11230"/>
    <s v="968 Coney Island Avenue"/>
    <s v="Coney Island Avenue"/>
    <s v="Brooklyn"/>
    <x v="0"/>
    <s v="Brooklyn"/>
    <x v="0"/>
    <x v="0"/>
    <n v="40.633963340000001"/>
    <n v="-73.967271409999995"/>
    <n v="3"/>
    <m/>
  </r>
  <r>
    <s v="45288051"/>
    <x v="1108"/>
    <d v="2020-03-28T07:56:00"/>
    <x v="3"/>
    <x v="3"/>
    <x v="31"/>
    <x v="45"/>
    <s v="Residential Building"/>
    <s v="11435"/>
    <s v="138-42 90 Avenue"/>
    <s v="90 Avenue"/>
    <s v="Jamaica"/>
    <x v="0"/>
    <s v="Queens"/>
    <x v="0"/>
    <x v="1"/>
    <n v="40.701277400000002"/>
    <n v="-73.813109929999996"/>
    <n v="87"/>
    <m/>
  </r>
  <r>
    <s v="45288002"/>
    <x v="1109"/>
    <d v="2020-01-03T13:26:00"/>
    <x v="6"/>
    <x v="6"/>
    <x v="29"/>
    <x v="43"/>
    <s v="Sidewalk"/>
    <s v="11435"/>
    <s v="148-28 87 Road"/>
    <s v="87 Road"/>
    <s v="Jamaica"/>
    <x v="0"/>
    <s v="Queens"/>
    <x v="0"/>
    <x v="1"/>
    <n v="40.706793040000001"/>
    <n v="-73.8089394"/>
    <n v="2"/>
    <m/>
  </r>
  <r>
    <s v="45288959"/>
    <x v="1109"/>
    <d v="2020-01-01T20:02:00"/>
    <x v="1"/>
    <x v="1"/>
    <x v="2"/>
    <x v="3"/>
    <s v="Residential Building/House"/>
    <s v="11210"/>
    <s v="2400 Nostrand Avenue"/>
    <s v="Nostrand Avenue"/>
    <s v="Brooklyn"/>
    <x v="0"/>
    <s v="Brooklyn"/>
    <x v="0"/>
    <x v="0"/>
    <n v="40.62602322"/>
    <n v="-73.946741309999993"/>
    <n v="1"/>
    <m/>
  </r>
  <r>
    <s v="45287693"/>
    <x v="1109"/>
    <d v="2020-01-01T20:45:00"/>
    <x v="1"/>
    <x v="1"/>
    <x v="1"/>
    <x v="2"/>
    <s v="Street/Sidewalk"/>
    <s v="11421"/>
    <s v="88-38 80 Street"/>
    <s v="80 Street"/>
    <s v="Woodhaven"/>
    <x v="0"/>
    <s v="Queens"/>
    <x v="0"/>
    <x v="1"/>
    <n v="40.689213889999998"/>
    <n v="-73.861480499999999"/>
    <n v="1"/>
    <m/>
  </r>
  <r>
    <s v="45287028"/>
    <x v="1110"/>
    <d v="2020-01-02T21:00:00"/>
    <x v="4"/>
    <x v="4"/>
    <x v="21"/>
    <x v="28"/>
    <s v=""/>
    <s v="10452"/>
    <s v=""/>
    <s v=""/>
    <s v="Bronx"/>
    <x v="0"/>
    <s v="Bronx"/>
    <x v="0"/>
    <x v="2"/>
    <n v="40.845310240000003"/>
    <n v="-73.919306460000001"/>
    <n v="2"/>
    <m/>
  </r>
  <r>
    <s v="45286187"/>
    <x v="1110"/>
    <d v="2020-01-03T14:18:00"/>
    <x v="3"/>
    <x v="3"/>
    <x v="5"/>
    <x v="12"/>
    <s v="Residential Building"/>
    <s v="11226"/>
    <s v="221 Linden Boulevard"/>
    <s v="Linden Boulevard"/>
    <s v="Brooklyn"/>
    <x v="0"/>
    <s v="Brooklyn"/>
    <x v="0"/>
    <x v="0"/>
    <n v="40.652594579999999"/>
    <n v="-73.950832129999995"/>
    <n v="2"/>
    <m/>
  </r>
  <r>
    <s v="45286499"/>
    <x v="1110"/>
    <d v="2020-01-02T06:50:00"/>
    <x v="1"/>
    <x v="1"/>
    <x v="2"/>
    <x v="3"/>
    <s v="Residential Building/House"/>
    <s v="10039"/>
    <s v="2955 8 Avenue"/>
    <s v="8 Avenue"/>
    <s v="New York"/>
    <x v="0"/>
    <s v="Manhattan"/>
    <x v="0"/>
    <x v="3"/>
    <n v="40.8300056"/>
    <n v="-73.936673429999999"/>
    <n v="1"/>
    <m/>
  </r>
  <r>
    <s v="45288727"/>
    <x v="1110"/>
    <d v="2020-01-04T02:12:00"/>
    <x v="3"/>
    <x v="3"/>
    <x v="5"/>
    <x v="12"/>
    <s v="Residential Building"/>
    <s v="11211"/>
    <s v="286 South    2 Street"/>
    <s v="South    2 Street"/>
    <s v="Brooklyn"/>
    <x v="0"/>
    <s v="Brooklyn"/>
    <x v="0"/>
    <x v="0"/>
    <n v="40.711225220000003"/>
    <n v="-73.956527719999997"/>
    <n v="3"/>
    <m/>
  </r>
  <r>
    <s v="45289810"/>
    <x v="1111"/>
    <d v="2020-01-03T00:00:00"/>
    <x v="6"/>
    <x v="6"/>
    <x v="25"/>
    <x v="40"/>
    <s v="Sidewalk"/>
    <s v="11220"/>
    <s v="350 48 Street"/>
    <s v="48 Street"/>
    <s v="Brooklyn"/>
    <x v="0"/>
    <s v="Brooklyn"/>
    <x v="0"/>
    <x v="0"/>
    <n v="40.64814964"/>
    <n v="-74.012356909999994"/>
    <n v="2"/>
    <m/>
  </r>
  <r>
    <s v="45286892"/>
    <x v="1111"/>
    <d v="2020-01-02T05:38:00"/>
    <x v="1"/>
    <x v="1"/>
    <x v="6"/>
    <x v="7"/>
    <s v="Street/Sidewalk"/>
    <s v="11378"/>
    <s v="71-33 Caldwell Avenue"/>
    <s v="Caldwell Avenue"/>
    <s v="Maspeth"/>
    <x v="0"/>
    <s v="Queens"/>
    <x v="0"/>
    <x v="1"/>
    <n v="40.724907160000001"/>
    <n v="-73.889720350000005"/>
    <n v="1"/>
    <m/>
  </r>
  <r>
    <s v="45288418"/>
    <x v="1112"/>
    <d v="2020-01-04T00:00:00"/>
    <x v="6"/>
    <x v="6"/>
    <x v="25"/>
    <x v="40"/>
    <s v="Sidewalk"/>
    <s v="11215"/>
    <s v="528 10 Street"/>
    <s v="10 Street"/>
    <s v="Brooklyn"/>
    <x v="0"/>
    <s v="Brooklyn"/>
    <x v="0"/>
    <x v="0"/>
    <n v="40.66657472"/>
    <n v="-73.982676080000005"/>
    <n v="3"/>
    <m/>
  </r>
  <r>
    <s v="45287908"/>
    <x v="1112"/>
    <d v="2020-01-09T12:55:00"/>
    <x v="4"/>
    <x v="4"/>
    <x v="21"/>
    <x v="28"/>
    <s v=""/>
    <s v="11233"/>
    <s v="878 Herkimer Street"/>
    <s v="Herkimer Street"/>
    <s v="Brooklyn"/>
    <x v="0"/>
    <s v="Brooklyn"/>
    <x v="0"/>
    <x v="0"/>
    <n v="40.678221489999999"/>
    <n v="-73.923672730000007"/>
    <n v="8"/>
    <m/>
  </r>
  <r>
    <s v="45285689"/>
    <x v="1112"/>
    <d v="2020-01-06T12:26:00"/>
    <x v="4"/>
    <x v="4"/>
    <x v="21"/>
    <x v="28"/>
    <s v=""/>
    <s v=""/>
    <s v="Baisley Pond Park"/>
    <s v="Baisley Pond Park"/>
    <s v=""/>
    <x v="0"/>
    <s v="Queens"/>
    <x v="0"/>
    <x v="1"/>
    <m/>
    <m/>
    <n v="5"/>
    <m/>
  </r>
  <r>
    <s v="45288386"/>
    <x v="1112"/>
    <d v="2020-01-02T06:04:00"/>
    <x v="1"/>
    <x v="1"/>
    <x v="6"/>
    <x v="23"/>
    <s v="Street/Sidewalk"/>
    <s v="11230"/>
    <s v="1152 East    8 Street"/>
    <s v="East    8 Street"/>
    <s v="Brooklyn"/>
    <x v="0"/>
    <s v="Brooklyn"/>
    <x v="0"/>
    <x v="0"/>
    <n v="40.621021689999999"/>
    <n v="-73.967385820000004"/>
    <n v="1"/>
    <m/>
  </r>
  <r>
    <s v="45286673"/>
    <x v="1113"/>
    <d v="2020-01-03T00:00:00"/>
    <x v="6"/>
    <x v="6"/>
    <x v="25"/>
    <x v="40"/>
    <s v="Sidewalk"/>
    <s v="11427"/>
    <s v="86-23 209 Street"/>
    <s v="209 Street"/>
    <s v="Queens Village"/>
    <x v="0"/>
    <s v="Queens"/>
    <x v="0"/>
    <x v="1"/>
    <n v="40.723529790000001"/>
    <n v="-73.758779959999998"/>
    <n v="2"/>
    <m/>
  </r>
  <r>
    <s v="45289465"/>
    <x v="1113"/>
    <d v="2020-01-02T05:39:00"/>
    <x v="1"/>
    <x v="1"/>
    <x v="6"/>
    <x v="31"/>
    <s v="Street/Sidewalk"/>
    <s v="11378"/>
    <s v="72-28 Caldwell Avenue"/>
    <s v="Caldwell Avenue"/>
    <s v="Maspeth"/>
    <x v="0"/>
    <s v="Queens"/>
    <x v="0"/>
    <x v="1"/>
    <n v="40.72477988"/>
    <n v="-73.888656260000005"/>
    <n v="1"/>
    <m/>
  </r>
  <r>
    <s v="45286486"/>
    <x v="1113"/>
    <d v="2020-01-02T07:52:00"/>
    <x v="1"/>
    <x v="1"/>
    <x v="1"/>
    <x v="2"/>
    <s v="Street/Sidewalk"/>
    <s v="10462"/>
    <s v="2354 Maclay Avenue"/>
    <s v="Maclay Avenue"/>
    <s v="Bronx"/>
    <x v="0"/>
    <s v="Bronx"/>
    <x v="0"/>
    <x v="2"/>
    <n v="40.839550150000001"/>
    <n v="-73.851348180000002"/>
    <n v="1"/>
    <m/>
  </r>
  <r>
    <s v="45285562"/>
    <x v="1113"/>
    <d v="2020-01-01T21:14:00"/>
    <x v="1"/>
    <x v="1"/>
    <x v="2"/>
    <x v="3"/>
    <s v="Residential Building/House"/>
    <s v="11691"/>
    <s v="14-43 Mcbride Street"/>
    <s v="Mcbride Street"/>
    <s v="Far Rockaway"/>
    <x v="0"/>
    <s v="Queens"/>
    <x v="0"/>
    <x v="1"/>
    <n v="40.609097749999997"/>
    <n v="-73.756603920000003"/>
    <n v="1"/>
    <m/>
  </r>
  <r>
    <s v="45284837"/>
    <x v="1114"/>
    <d v="2020-01-02T18:41:00"/>
    <x v="3"/>
    <x v="3"/>
    <x v="5"/>
    <x v="6"/>
    <s v="Residential Building"/>
    <s v="11230"/>
    <s v="1349 East   18 Street"/>
    <s v="East   18 Street"/>
    <s v="Brooklyn"/>
    <x v="0"/>
    <s v="Brooklyn"/>
    <x v="0"/>
    <x v="0"/>
    <n v="40.61746926"/>
    <n v="-73.957010210000007"/>
    <n v="1"/>
    <m/>
  </r>
  <r>
    <s v="45289203"/>
    <x v="1114"/>
    <d v="2020-01-03T17:07:00"/>
    <x v="3"/>
    <x v="3"/>
    <x v="5"/>
    <x v="6"/>
    <s v="Residential Building"/>
    <s v="11385"/>
    <s v="66-67 Fresh Pond Road"/>
    <s v="Fresh Pond Road"/>
    <s v="Ridgewood"/>
    <x v="0"/>
    <s v="Queens"/>
    <x v="0"/>
    <x v="1"/>
    <n v="40.706850709999998"/>
    <n v="-73.897100929999993"/>
    <n v="2"/>
    <m/>
  </r>
  <r>
    <s v="45287483"/>
    <x v="1114"/>
    <d v="2020-01-01T20:05:00"/>
    <x v="0"/>
    <x v="0"/>
    <x v="8"/>
    <x v="161"/>
    <s v="3+ Family Apt. Building"/>
    <s v="10468"/>
    <s v="2418 University Avenue"/>
    <s v="University Avenue"/>
    <s v="Bronx"/>
    <x v="0"/>
    <s v="Bronx"/>
    <x v="0"/>
    <x v="2"/>
    <n v="40.863320710000004"/>
    <n v="-73.904563060000001"/>
    <n v="0"/>
    <m/>
  </r>
  <r>
    <s v="45285511"/>
    <x v="1114"/>
    <d v="2020-01-01T21:26:00"/>
    <x v="1"/>
    <x v="1"/>
    <x v="6"/>
    <x v="22"/>
    <s v="Street/Sidewalk"/>
    <s v="11421"/>
    <s v="85-42 88 Street"/>
    <s v="88 Street"/>
    <s v="Woodhaven"/>
    <x v="0"/>
    <s v="Queens"/>
    <x v="0"/>
    <x v="1"/>
    <n v="40.695076800000002"/>
    <n v="-73.857054340000005"/>
    <n v="1"/>
    <m/>
  </r>
  <r>
    <s v="45285428"/>
    <x v="1115"/>
    <d v="2020-01-01T21:20:00"/>
    <x v="8"/>
    <x v="8"/>
    <x v="19"/>
    <x v="25"/>
    <s v=""/>
    <s v="11420"/>
    <s v="131-48 135 Street"/>
    <s v="135 Street"/>
    <s v="South Ozone Park"/>
    <x v="0"/>
    <s v="Queens"/>
    <x v="0"/>
    <x v="1"/>
    <n v="40.670215349999999"/>
    <n v="-73.803582840000004"/>
    <n v="1"/>
    <m/>
  </r>
  <r>
    <s v="45288639"/>
    <x v="1115"/>
    <d v="2020-01-01T20:49:00"/>
    <x v="1"/>
    <x v="1"/>
    <x v="22"/>
    <x v="46"/>
    <s v="Street/Sidewalk"/>
    <s v="11366"/>
    <s v="78-15 Parsons Boulevard"/>
    <s v="Parsons Boulevard"/>
    <s v="Fresh Meadows"/>
    <x v="0"/>
    <s v="Queens"/>
    <x v="0"/>
    <x v="1"/>
    <n v="40.721959130000002"/>
    <n v="-73.809696819999999"/>
    <n v="1"/>
    <m/>
  </r>
  <r>
    <s v="45287247"/>
    <x v="1115"/>
    <d v="2020-01-01T21:50:00"/>
    <x v="1"/>
    <x v="1"/>
    <x v="2"/>
    <x v="3"/>
    <s v="Residential Building/House"/>
    <s v="10460"/>
    <s v="1712 Longfellow Avenue"/>
    <s v="Longfellow Avenue"/>
    <s v="Bronx"/>
    <x v="0"/>
    <s v="Bronx"/>
    <x v="0"/>
    <x v="2"/>
    <n v="40.835377940000001"/>
    <n v="-73.884720049999999"/>
    <n v="1"/>
    <m/>
  </r>
  <r>
    <s v="45287452"/>
    <x v="1116"/>
    <d v="2020-01-01T21:50:00"/>
    <x v="1"/>
    <x v="1"/>
    <x v="6"/>
    <x v="31"/>
    <s v="Street/Sidewalk"/>
    <s v="11418"/>
    <s v="131-11 Kew Gardens Road"/>
    <s v="Kew Gardens Road"/>
    <s v="Richmond Hill"/>
    <x v="0"/>
    <s v="Queens"/>
    <x v="0"/>
    <x v="1"/>
    <n v="40.704905879999998"/>
    <n v="-73.82169098"/>
    <n v="1"/>
    <m/>
  </r>
  <r>
    <s v="45287404"/>
    <x v="1116"/>
    <d v="2020-01-02T07:09:00"/>
    <x v="1"/>
    <x v="1"/>
    <x v="2"/>
    <x v="3"/>
    <s v="Residential Building/House"/>
    <s v="11220"/>
    <s v="714 46 Street"/>
    <s v="46 Street"/>
    <s v="Brooklyn"/>
    <x v="0"/>
    <s v="Brooklyn"/>
    <x v="0"/>
    <x v="0"/>
    <n v="40.644348739999998"/>
    <n v="-74.003037699999993"/>
    <n v="1"/>
    <m/>
  </r>
  <r>
    <s v="45286745"/>
    <x v="1116"/>
    <d v="2020-01-04T02:08:00"/>
    <x v="3"/>
    <x v="3"/>
    <x v="5"/>
    <x v="6"/>
    <s v="Residential Building"/>
    <s v="11364"/>
    <s v="75-40 Bell Boulevard"/>
    <s v="Bell Boulevard"/>
    <s v="Oakland Gardens"/>
    <x v="0"/>
    <s v="Queens"/>
    <x v="0"/>
    <x v="1"/>
    <n v="40.737375440000001"/>
    <n v="-73.756673000000006"/>
    <n v="3"/>
    <m/>
  </r>
  <r>
    <s v="45289684"/>
    <x v="1117"/>
    <d v="2020-02-20T07:52:00"/>
    <x v="3"/>
    <x v="3"/>
    <x v="11"/>
    <x v="176"/>
    <s v="Residential Building"/>
    <s v="10034"/>
    <s v="526 West  211 Street"/>
    <s v="West  211 Street"/>
    <s v="New York"/>
    <x v="0"/>
    <s v="Manhattan"/>
    <x v="0"/>
    <x v="3"/>
    <n v="40.867368429999999"/>
    <n v="-73.917909409999993"/>
    <n v="50"/>
    <m/>
  </r>
  <r>
    <s v="45285764"/>
    <x v="1117"/>
    <d v="2020-01-03T09:05:00"/>
    <x v="3"/>
    <x v="3"/>
    <x v="5"/>
    <x v="12"/>
    <s v="Residential Building"/>
    <s v="11207"/>
    <s v="651 Barbey Street"/>
    <s v="Barbey Street"/>
    <s v="Brooklyn"/>
    <x v="0"/>
    <s v="Brooklyn"/>
    <x v="0"/>
    <x v="0"/>
    <n v="40.66655514"/>
    <n v="-73.885927409999994"/>
    <n v="2"/>
    <m/>
  </r>
  <r>
    <s v="45289192"/>
    <x v="1117"/>
    <d v="2020-01-02T21:51:00"/>
    <x v="3"/>
    <x v="3"/>
    <x v="5"/>
    <x v="12"/>
    <s v="Residential Building"/>
    <s v="10473"/>
    <s v="875 Morrison Avenue"/>
    <s v="Morrison Avenue"/>
    <s v="Bronx"/>
    <x v="0"/>
    <s v="Bronx"/>
    <x v="0"/>
    <x v="2"/>
    <n v="40.821608929999996"/>
    <n v="-73.872835309999999"/>
    <n v="2"/>
    <m/>
  </r>
  <r>
    <s v="45288083"/>
    <x v="1117"/>
    <d v="2020-01-02T10:05:00"/>
    <x v="3"/>
    <x v="3"/>
    <x v="5"/>
    <x v="6"/>
    <s v="Residential Building"/>
    <s v="10456"/>
    <s v="1011 Sheridan Avenue"/>
    <s v="Sheridan Avenue"/>
    <s v="Bronx"/>
    <x v="0"/>
    <s v="Bronx"/>
    <x v="0"/>
    <x v="2"/>
    <n v="40.829413000000002"/>
    <n v="-73.919488340000001"/>
    <n v="1"/>
    <m/>
  </r>
  <r>
    <s v="45292195"/>
    <x v="1118"/>
    <d v="2020-01-15T00:00:00"/>
    <x v="7"/>
    <x v="7"/>
    <x v="17"/>
    <x v="35"/>
    <s v=""/>
    <s v="11435"/>
    <s v="138-42 90 Avenue"/>
    <s v="90 Avenue"/>
    <s v="Jamaica"/>
    <x v="0"/>
    <s v="Queens"/>
    <x v="0"/>
    <x v="1"/>
    <n v="40.701277400000002"/>
    <n v="-73.813109929999996"/>
    <n v="14"/>
    <m/>
  </r>
  <r>
    <s v="45289629"/>
    <x v="1118"/>
    <d v="2020-01-01T20:50:00"/>
    <x v="1"/>
    <x v="1"/>
    <x v="22"/>
    <x v="46"/>
    <s v="Street/Sidewalk"/>
    <s v="10025"/>
    <s v="310 Riverside Drive"/>
    <s v="Riverside Drive"/>
    <s v="New York"/>
    <x v="0"/>
    <s v="Manhattan"/>
    <x v="0"/>
    <x v="3"/>
    <n v="40.800423109999997"/>
    <n v="-73.971382969999993"/>
    <n v="1"/>
    <m/>
  </r>
  <r>
    <s v="45285644"/>
    <x v="1119"/>
    <d v="2020-01-01T22:26:00"/>
    <x v="1"/>
    <x v="1"/>
    <x v="1"/>
    <x v="2"/>
    <s v="Street/Sidewalk"/>
    <s v="11368"/>
    <s v="58-26 Van Cleef Street"/>
    <s v="Van Cleef Street"/>
    <s v="Corona"/>
    <x v="0"/>
    <s v="Queens"/>
    <x v="0"/>
    <x v="1"/>
    <n v="40.739699829999999"/>
    <n v="-73.849535700000004"/>
    <n v="1"/>
    <m/>
  </r>
  <r>
    <s v="45285700"/>
    <x v="1120"/>
    <d v="2020-01-06T09:27:00"/>
    <x v="4"/>
    <x v="4"/>
    <x v="21"/>
    <x v="28"/>
    <s v=""/>
    <s v="10304"/>
    <s v=""/>
    <s v=""/>
    <s v="Staten Island"/>
    <x v="0"/>
    <s v="Staten Island"/>
    <x v="0"/>
    <x v="4"/>
    <n v="40.626663929999999"/>
    <n v="-74.075645080000001"/>
    <n v="5"/>
    <m/>
  </r>
  <r>
    <s v="45289852"/>
    <x v="1120"/>
    <d v="2020-01-02T00:19:00"/>
    <x v="4"/>
    <x v="4"/>
    <x v="15"/>
    <x v="221"/>
    <s v=""/>
    <s v=""/>
    <s v=""/>
    <s v=""/>
    <s v=""/>
    <x v="0"/>
    <s v="Brooklyn"/>
    <x v="0"/>
    <x v="0"/>
    <m/>
    <m/>
    <n v="1"/>
    <m/>
  </r>
  <r>
    <s v="45288232"/>
    <x v="1120"/>
    <d v="2020-01-03T02:12:00"/>
    <x v="3"/>
    <x v="3"/>
    <x v="5"/>
    <x v="6"/>
    <s v="Residential Building"/>
    <s v="10467"/>
    <s v="615 Pelham Parkway North"/>
    <s v="Pelham Parkway North"/>
    <s v="Bronx"/>
    <x v="0"/>
    <s v="Bronx"/>
    <x v="0"/>
    <x v="2"/>
    <n v="40.85745215"/>
    <n v="-73.870391720000001"/>
    <n v="2"/>
    <m/>
  </r>
  <r>
    <s v="45286977"/>
    <x v="1120"/>
    <d v="2020-01-02T06:29:00"/>
    <x v="1"/>
    <x v="1"/>
    <x v="1"/>
    <x v="32"/>
    <s v=""/>
    <s v="11230"/>
    <s v="1570 East   17 Street"/>
    <s v="East   17 Street"/>
    <s v="Brooklyn"/>
    <x v="0"/>
    <s v="Brooklyn"/>
    <x v="0"/>
    <x v="0"/>
    <n v="40.611724379999998"/>
    <n v="-73.956923869999997"/>
    <n v="1"/>
    <m/>
  </r>
  <r>
    <s v="45287205"/>
    <x v="1120"/>
    <d v="2020-01-03T02:12:00"/>
    <x v="3"/>
    <x v="3"/>
    <x v="5"/>
    <x v="6"/>
    <s v="Residential Building"/>
    <s v="10468"/>
    <s v="10 East  198 Street"/>
    <s v="East  198 Street"/>
    <s v="Bronx"/>
    <x v="0"/>
    <s v="Bronx"/>
    <x v="0"/>
    <x v="2"/>
    <n v="40.871248080000001"/>
    <n v="-73.892833060000001"/>
    <n v="2"/>
    <m/>
  </r>
  <r>
    <s v="45289734"/>
    <x v="1120"/>
    <d v="2020-01-01T21:36:00"/>
    <x v="1"/>
    <x v="1"/>
    <x v="1"/>
    <x v="32"/>
    <s v="Street/Sidewalk"/>
    <s v="11221"/>
    <s v="1066 Lafayette Avenue"/>
    <s v="Lafayette Avenue"/>
    <s v="Brooklyn"/>
    <x v="0"/>
    <s v="Brooklyn"/>
    <x v="0"/>
    <x v="0"/>
    <n v="40.692396379999998"/>
    <n v="-73.92935765"/>
    <n v="1"/>
    <m/>
  </r>
  <r>
    <s v="45287694"/>
    <x v="1120"/>
    <d v="2020-01-06T13:06:00"/>
    <x v="4"/>
    <x v="4"/>
    <x v="63"/>
    <x v="175"/>
    <s v="Street"/>
    <s v="10472"/>
    <s v="Westchester Avenue"/>
    <s v="Westchester Avenue"/>
    <s v=""/>
    <x v="0"/>
    <s v="Bronx"/>
    <x v="0"/>
    <x v="2"/>
    <n v="40.827655679999999"/>
    <n v="-73.886095670000003"/>
    <n v="5"/>
    <m/>
  </r>
  <r>
    <s v="45289562"/>
    <x v="1121"/>
    <d v="2020-01-02T14:04:00"/>
    <x v="10"/>
    <x v="10"/>
    <x v="48"/>
    <x v="192"/>
    <s v="Commercial Building"/>
    <s v="11372"/>
    <s v="75-09 Northern Boulevard"/>
    <s v="Northern Boulevard"/>
    <s v="Jackson Heights"/>
    <x v="0"/>
    <s v="Queens"/>
    <x v="0"/>
    <x v="1"/>
    <n v="40.7549037"/>
    <n v="-73.891688360000003"/>
    <n v="1"/>
    <m/>
  </r>
  <r>
    <s v="45286487"/>
    <x v="1121"/>
    <d v="2020-01-01T22:02:00"/>
    <x v="1"/>
    <x v="1"/>
    <x v="2"/>
    <x v="3"/>
    <s v=""/>
    <s v="10026"/>
    <s v="280 West  113 Street"/>
    <s v="West  113 Street"/>
    <s v="New York"/>
    <x v="0"/>
    <s v="Manhattan"/>
    <x v="0"/>
    <x v="3"/>
    <n v="40.802216129999998"/>
    <n v="-73.956161280000003"/>
    <n v="1"/>
    <m/>
  </r>
  <r>
    <s v="45297824"/>
    <x v="1121"/>
    <d v="2020-01-02T00:00:00"/>
    <x v="7"/>
    <x v="7"/>
    <x v="32"/>
    <x v="109"/>
    <s v=""/>
    <s v="11216"/>
    <s v="305 Halsey Street"/>
    <s v="Halsey Street"/>
    <s v="Brooklyn"/>
    <x v="0"/>
    <s v="Brooklyn"/>
    <x v="0"/>
    <x v="0"/>
    <n v="40.682905699999999"/>
    <n v="-73.940357359999993"/>
    <n v="1"/>
    <m/>
  </r>
  <r>
    <s v="45287702"/>
    <x v="1121"/>
    <d v="2020-01-01T20:18:00"/>
    <x v="1"/>
    <x v="1"/>
    <x v="1"/>
    <x v="2"/>
    <s v="Street/Sidewalk"/>
    <s v="11214"/>
    <s v="143 Bay   47 Street"/>
    <s v="Bay   47 Street"/>
    <s v="Brooklyn"/>
    <x v="0"/>
    <s v="Brooklyn"/>
    <x v="0"/>
    <x v="0"/>
    <n v="40.588538219999997"/>
    <n v="-73.987402090000003"/>
    <n v="1"/>
    <m/>
  </r>
  <r>
    <s v="45285563"/>
    <x v="1121"/>
    <d v="2020-01-01T22:25:00"/>
    <x v="1"/>
    <x v="1"/>
    <x v="6"/>
    <x v="7"/>
    <s v="Street/Sidewalk"/>
    <s v="11368"/>
    <s v="58-21 Van Cleef Street"/>
    <s v="Van Cleef Street"/>
    <s v="Corona"/>
    <x v="0"/>
    <s v="Queens"/>
    <x v="0"/>
    <x v="1"/>
    <n v="40.739743840000003"/>
    <n v="-73.849611379999999"/>
    <n v="1"/>
    <m/>
  </r>
  <r>
    <s v="45287565"/>
    <x v="1122"/>
    <d v="2020-01-04T00:00:00"/>
    <x v="6"/>
    <x v="6"/>
    <x v="25"/>
    <x v="40"/>
    <s v="Sidewalk"/>
    <s v="11209"/>
    <s v="7104 3 Avenue"/>
    <s v="3 Avenue"/>
    <s v="Brooklyn"/>
    <x v="0"/>
    <s v="Brooklyn"/>
    <x v="0"/>
    <x v="0"/>
    <n v="40.634080169999997"/>
    <n v="-74.02673704"/>
    <n v="3"/>
    <m/>
  </r>
  <r>
    <s v="45290755"/>
    <x v="1122"/>
    <d v="2020-01-04T12:00:00"/>
    <x v="6"/>
    <x v="6"/>
    <x v="49"/>
    <x v="89"/>
    <s v="Street"/>
    <s v="10304"/>
    <s v="Canal Street"/>
    <s v="Canal Street"/>
    <s v="Staten Island"/>
    <x v="0"/>
    <s v="Staten Island"/>
    <x v="0"/>
    <x v="4"/>
    <n v="40.626768939999998"/>
    <n v="-74.074575260000003"/>
    <n v="3"/>
    <m/>
  </r>
  <r>
    <s v="45289033"/>
    <x v="1122"/>
    <d v="2020-01-02T20:56:00"/>
    <x v="3"/>
    <x v="3"/>
    <x v="5"/>
    <x v="12"/>
    <s v="Residential Building"/>
    <s v="10032"/>
    <s v="452 West  164 Street"/>
    <s v="West  164 Street"/>
    <s v="New York"/>
    <x v="0"/>
    <s v="Manhattan"/>
    <x v="0"/>
    <x v="3"/>
    <n v="40.836876349999997"/>
    <n v="-73.938022090000004"/>
    <n v="2"/>
    <m/>
  </r>
  <r>
    <s v="45288523"/>
    <x v="1122"/>
    <d v="2020-01-03T05:46:00"/>
    <x v="3"/>
    <x v="3"/>
    <x v="5"/>
    <x v="6"/>
    <s v="Residential Building"/>
    <s v="10034"/>
    <s v="252 Sherman Avenue"/>
    <s v="Sherman Avenue"/>
    <s v="New York"/>
    <x v="0"/>
    <s v="Manhattan"/>
    <x v="0"/>
    <x v="3"/>
    <n v="40.866147859999998"/>
    <n v="-73.919071479999999"/>
    <n v="2"/>
    <m/>
  </r>
  <r>
    <s v="45288287"/>
    <x v="1123"/>
    <d v="2020-01-03T05:46:00"/>
    <x v="3"/>
    <x v="3"/>
    <x v="5"/>
    <x v="6"/>
    <s v="Residential Building"/>
    <s v="10034"/>
    <s v="252 Sherman Avenue"/>
    <s v="Sherman Avenue"/>
    <s v="New York"/>
    <x v="0"/>
    <s v="Manhattan"/>
    <x v="0"/>
    <x v="3"/>
    <n v="40.866147859999998"/>
    <n v="-73.919071479999999"/>
    <n v="2"/>
    <m/>
  </r>
  <r>
    <s v="45284853"/>
    <x v="1123"/>
    <d v="2020-01-02T13:24:00"/>
    <x v="3"/>
    <x v="3"/>
    <x v="11"/>
    <x v="176"/>
    <s v="Residential Building"/>
    <s v="10453"/>
    <s v="1765 Townsend Avenue"/>
    <s v="Townsend Avenue"/>
    <s v="Bronx"/>
    <x v="0"/>
    <s v="Bronx"/>
    <x v="0"/>
    <x v="2"/>
    <n v="40.847760770000001"/>
    <n v="-73.911167320000004"/>
    <n v="1"/>
    <m/>
  </r>
  <r>
    <s v="45286674"/>
    <x v="1123"/>
    <d v="2020-01-03T05:46:00"/>
    <x v="3"/>
    <x v="3"/>
    <x v="5"/>
    <x v="6"/>
    <s v="Residential Building"/>
    <s v="10034"/>
    <s v="252 Sherman Avenue"/>
    <s v="Sherman Avenue"/>
    <s v="New York"/>
    <x v="0"/>
    <s v="Manhattan"/>
    <x v="0"/>
    <x v="3"/>
    <n v="40.866147859999998"/>
    <n v="-73.919071479999999"/>
    <n v="2"/>
    <m/>
  </r>
  <r>
    <s v="45285275"/>
    <x v="1123"/>
    <d v="2020-01-02T09:27:00"/>
    <x v="3"/>
    <x v="3"/>
    <x v="5"/>
    <x v="12"/>
    <s v="Residential Building"/>
    <s v="11233"/>
    <s v="829 Halsey Street"/>
    <s v="Halsey Street"/>
    <s v="Brooklyn"/>
    <x v="0"/>
    <s v="Brooklyn"/>
    <x v="0"/>
    <x v="0"/>
    <n v="40.685313809999997"/>
    <n v="-73.919395510000001"/>
    <n v="1"/>
    <m/>
  </r>
  <r>
    <s v="45286273"/>
    <x v="1124"/>
    <d v="2020-01-03T05:46:00"/>
    <x v="3"/>
    <x v="3"/>
    <x v="5"/>
    <x v="6"/>
    <s v="Residential Building"/>
    <s v="10034"/>
    <s v="252 Sherman Avenue"/>
    <s v="Sherman Avenue"/>
    <s v="New York"/>
    <x v="0"/>
    <s v="Manhattan"/>
    <x v="0"/>
    <x v="3"/>
    <n v="40.866147859999998"/>
    <n v="-73.919071479999999"/>
    <n v="2"/>
    <m/>
  </r>
  <r>
    <s v="45288876"/>
    <x v="1124"/>
    <d v="2020-01-02T09:27:00"/>
    <x v="3"/>
    <x v="3"/>
    <x v="5"/>
    <x v="6"/>
    <s v="Residential Building"/>
    <s v="11233"/>
    <s v="829 Halsey Street"/>
    <s v="Halsey Street"/>
    <s v="Brooklyn"/>
    <x v="0"/>
    <s v="Brooklyn"/>
    <x v="0"/>
    <x v="0"/>
    <n v="40.685313809999997"/>
    <n v="-73.919395510000001"/>
    <n v="1"/>
    <m/>
  </r>
  <r>
    <s v="45289353"/>
    <x v="1124"/>
    <d v="2020-01-03T05:46:00"/>
    <x v="3"/>
    <x v="3"/>
    <x v="5"/>
    <x v="6"/>
    <s v="Residential Building"/>
    <s v="10034"/>
    <s v="252 Sherman Avenue"/>
    <s v="Sherman Avenue"/>
    <s v="New York"/>
    <x v="0"/>
    <s v="Manhattan"/>
    <x v="0"/>
    <x v="3"/>
    <n v="40.866147859999998"/>
    <n v="-73.919071479999999"/>
    <n v="2"/>
    <m/>
  </r>
  <r>
    <s v="45287703"/>
    <x v="1124"/>
    <d v="2020-01-01T22:10:00"/>
    <x v="1"/>
    <x v="1"/>
    <x v="2"/>
    <x v="3"/>
    <s v="Residential Building/House"/>
    <s v="11224"/>
    <s v="2858 Stillwell Avenue"/>
    <s v="Stillwell Avenue"/>
    <s v="Brooklyn"/>
    <x v="0"/>
    <s v="Brooklyn"/>
    <x v="0"/>
    <x v="0"/>
    <n v="40.577945270000001"/>
    <n v="-73.981737899999999"/>
    <n v="1"/>
    <m/>
  </r>
  <r>
    <s v="45288884"/>
    <x v="1124"/>
    <d v="2020-01-03T05:46:00"/>
    <x v="3"/>
    <x v="3"/>
    <x v="5"/>
    <x v="6"/>
    <s v="Residential Building"/>
    <s v="10034"/>
    <s v="252 Sherman Avenue"/>
    <s v="Sherman Avenue"/>
    <s v="New York"/>
    <x v="0"/>
    <s v="Manhattan"/>
    <x v="0"/>
    <x v="3"/>
    <n v="40.866147859999998"/>
    <n v="-73.919071479999999"/>
    <n v="2"/>
    <m/>
  </r>
  <r>
    <s v="45289216"/>
    <x v="1124"/>
    <d v="2020-01-03T20:37:00"/>
    <x v="3"/>
    <x v="3"/>
    <x v="5"/>
    <x v="6"/>
    <s v="Residential Building"/>
    <s v="10002"/>
    <s v="244 East Houston Street"/>
    <s v="East Houston Street"/>
    <s v="New York"/>
    <x v="0"/>
    <s v="Manhattan"/>
    <x v="0"/>
    <x v="3"/>
    <n v="40.722057880000001"/>
    <n v="-73.98570651"/>
    <n v="3"/>
    <m/>
  </r>
  <r>
    <s v="45289665"/>
    <x v="1125"/>
    <d v="2020-01-05T00:00:00"/>
    <x v="6"/>
    <x v="6"/>
    <x v="25"/>
    <x v="40"/>
    <s v="Sidewalk"/>
    <s v="11215"/>
    <s v="334 15 Street"/>
    <s v="15 Street"/>
    <s v="Brooklyn"/>
    <x v="0"/>
    <s v="Brooklyn"/>
    <x v="0"/>
    <x v="0"/>
    <n v="40.663698570000001"/>
    <n v="-73.985470300000003"/>
    <n v="4"/>
    <m/>
  </r>
  <r>
    <s v="45294011"/>
    <x v="1125"/>
    <d v="2020-01-02T12:00:00"/>
    <x v="6"/>
    <x v="6"/>
    <x v="53"/>
    <x v="103"/>
    <s v="Sidewalk"/>
    <s v="10019"/>
    <s v="854 10 Avenue"/>
    <s v="10 Avenue"/>
    <s v="New York"/>
    <x v="0"/>
    <s v="Manhattan"/>
    <x v="0"/>
    <x v="3"/>
    <n v="40.768589970000001"/>
    <n v="-73.988931230000006"/>
    <n v="1"/>
    <m/>
  </r>
  <r>
    <s v="45286690"/>
    <x v="1125"/>
    <d v="2020-01-03T05:46:00"/>
    <x v="3"/>
    <x v="3"/>
    <x v="5"/>
    <x v="6"/>
    <s v="Residential Building"/>
    <s v="10034"/>
    <s v="252 Sherman Avenue"/>
    <s v="Sherman Avenue"/>
    <s v="New York"/>
    <x v="0"/>
    <s v="Manhattan"/>
    <x v="0"/>
    <x v="3"/>
    <n v="40.866147859999998"/>
    <n v="-73.919071479999999"/>
    <n v="2"/>
    <m/>
  </r>
  <r>
    <s v="45285866"/>
    <x v="1125"/>
    <d v="2020-01-01T21:50:00"/>
    <x v="1"/>
    <x v="1"/>
    <x v="9"/>
    <x v="14"/>
    <s v="Street/Sidewalk"/>
    <s v="10459"/>
    <s v="1412 Prospect Avenue"/>
    <s v="Prospect Avenue"/>
    <s v="Bronx"/>
    <x v="0"/>
    <s v="Bronx"/>
    <x v="0"/>
    <x v="2"/>
    <n v="40.832507229999997"/>
    <n v="-73.896570530000005"/>
    <n v="1"/>
    <m/>
  </r>
  <r>
    <s v="45287606"/>
    <x v="1125"/>
    <d v="2020-01-03T05:46:00"/>
    <x v="3"/>
    <x v="3"/>
    <x v="5"/>
    <x v="6"/>
    <s v="Residential Building"/>
    <s v="10034"/>
    <s v="252 Sherman Avenue"/>
    <s v="Sherman Avenue"/>
    <s v="New York"/>
    <x v="0"/>
    <s v="Manhattan"/>
    <x v="0"/>
    <x v="3"/>
    <n v="40.866147859999998"/>
    <n v="-73.919071479999999"/>
    <n v="2"/>
    <m/>
  </r>
  <r>
    <s v="45286182"/>
    <x v="1126"/>
    <d v="2020-01-07T00:00:00"/>
    <x v="6"/>
    <x v="6"/>
    <x v="25"/>
    <x v="40"/>
    <s v="Sidewalk"/>
    <s v="10312"/>
    <s v="20 North Railroad Street"/>
    <s v="North Railroad Street"/>
    <s v="Staten Island"/>
    <x v="0"/>
    <s v="Staten Island"/>
    <x v="0"/>
    <x v="4"/>
    <n v="40.540685629999999"/>
    <n v="-74.179504280000003"/>
    <n v="6"/>
    <m/>
  </r>
  <r>
    <s v="45288091"/>
    <x v="1126"/>
    <d v="2020-01-09T08:18:00"/>
    <x v="3"/>
    <x v="3"/>
    <x v="31"/>
    <x v="79"/>
    <s v="Residential Building"/>
    <s v="10307"/>
    <s v="315 Main Street"/>
    <s v="Main Street"/>
    <s v="Staten Island"/>
    <x v="0"/>
    <s v="Staten Island"/>
    <x v="0"/>
    <x v="4"/>
    <n v="40.507533129999999"/>
    <n v="-74.246370709999994"/>
    <n v="8"/>
    <m/>
  </r>
  <r>
    <s v="45284893"/>
    <x v="1126"/>
    <d v="2020-01-01T20:46:00"/>
    <x v="1"/>
    <x v="1"/>
    <x v="6"/>
    <x v="33"/>
    <s v="Street/Sidewalk"/>
    <s v="10469"/>
    <s v="2500 Hering Avenue"/>
    <s v="Hering Avenue"/>
    <s v="Bronx"/>
    <x v="0"/>
    <s v="Bronx"/>
    <x v="0"/>
    <x v="2"/>
    <n v="40.863328039999999"/>
    <n v="-73.853883600000003"/>
    <n v="1"/>
    <m/>
  </r>
  <r>
    <s v="45286670"/>
    <x v="1126"/>
    <d v="2020-01-04T02:12:00"/>
    <x v="3"/>
    <x v="3"/>
    <x v="5"/>
    <x v="12"/>
    <s v="Residential Building"/>
    <s v="11212"/>
    <s v="156 East   93 Street"/>
    <s v="East   93 Street"/>
    <s v="Brooklyn"/>
    <x v="0"/>
    <s v="Brooklyn"/>
    <x v="0"/>
    <x v="0"/>
    <n v="40.661424850000003"/>
    <n v="-73.925814919999993"/>
    <n v="3"/>
    <m/>
  </r>
  <r>
    <s v="45289206"/>
    <x v="1126"/>
    <d v="2020-01-02T16:58:00"/>
    <x v="3"/>
    <x v="3"/>
    <x v="5"/>
    <x v="12"/>
    <s v="Residential Building"/>
    <s v="11212"/>
    <s v="202 Tapscott Street"/>
    <s v="Tapscott Street"/>
    <s v="Brooklyn"/>
    <x v="0"/>
    <s v="Brooklyn"/>
    <x v="0"/>
    <x v="0"/>
    <n v="40.663037449999997"/>
    <n v="-73.919739620000001"/>
    <n v="1"/>
    <m/>
  </r>
  <r>
    <s v="45287599"/>
    <x v="1127"/>
    <d v="2020-01-03T00:00:00"/>
    <x v="6"/>
    <x v="6"/>
    <x v="25"/>
    <x v="40"/>
    <s v="Sidewalk"/>
    <s v="11373"/>
    <s v="94-10 51 Avenue"/>
    <s v="51 Avenue"/>
    <s v="Elmhurst"/>
    <x v="0"/>
    <s v="Queens"/>
    <x v="0"/>
    <x v="1"/>
    <n v="40.740642960000002"/>
    <n v="-73.868872359999997"/>
    <n v="2"/>
    <m/>
  </r>
  <r>
    <s v="45286951"/>
    <x v="1127"/>
    <d v="2020-01-02T03:32:00"/>
    <x v="1"/>
    <x v="1"/>
    <x v="2"/>
    <x v="3"/>
    <s v="Residential Building/House"/>
    <s v="11210"/>
    <s v="858 East   24 Street"/>
    <s v="East   24 Street"/>
    <s v="Brooklyn"/>
    <x v="0"/>
    <s v="Brooklyn"/>
    <x v="0"/>
    <x v="0"/>
    <n v="40.629440559999999"/>
    <n v="-73.953212519999994"/>
    <n v="1"/>
    <m/>
  </r>
  <r>
    <s v="45286962"/>
    <x v="1127"/>
    <d v="2020-01-01T22:42:00"/>
    <x v="1"/>
    <x v="1"/>
    <x v="2"/>
    <x v="4"/>
    <s v="Residential Building/House"/>
    <s v="11377"/>
    <s v="31-65 49 Street"/>
    <s v="49 Street"/>
    <s v="Woodside"/>
    <x v="0"/>
    <s v="Queens"/>
    <x v="0"/>
    <x v="1"/>
    <n v="40.7570142"/>
    <n v="-73.910645849999995"/>
    <n v="1"/>
    <m/>
  </r>
  <r>
    <s v="45289580"/>
    <x v="1127"/>
    <d v="2020-01-02T06:40:00"/>
    <x v="4"/>
    <x v="4"/>
    <x v="46"/>
    <x v="145"/>
    <s v="Highway"/>
    <s v=""/>
    <s v=""/>
    <s v=""/>
    <s v=""/>
    <x v="0"/>
    <s v="Unspecified"/>
    <x v="0"/>
    <x v="5"/>
    <m/>
    <m/>
    <n v="1"/>
    <m/>
  </r>
  <r>
    <s v="45284909"/>
    <x v="1127"/>
    <d v="2020-01-01T21:45:00"/>
    <x v="1"/>
    <x v="1"/>
    <x v="1"/>
    <x v="2"/>
    <s v=""/>
    <s v="11436"/>
    <s v="119-30 146 Street"/>
    <s v="146 Street"/>
    <s v="Jamaica"/>
    <x v="0"/>
    <s v="Queens"/>
    <x v="0"/>
    <x v="1"/>
    <n v="40.67813872"/>
    <n v="-73.793702670000002"/>
    <n v="1"/>
    <m/>
  </r>
  <r>
    <s v="45288244"/>
    <x v="1127"/>
    <d v="2020-01-01T22:00:00"/>
    <x v="1"/>
    <x v="1"/>
    <x v="41"/>
    <x v="62"/>
    <s v="Street/Sidewalk"/>
    <s v="11207"/>
    <s v="50 Highland Boulevard"/>
    <s v="Highland Boulevard"/>
    <s v="Brooklyn"/>
    <x v="0"/>
    <s v="Brooklyn"/>
    <x v="0"/>
    <x v="0"/>
    <n v="40.67954752"/>
    <n v="-73.899122399999996"/>
    <n v="1"/>
    <m/>
  </r>
  <r>
    <s v="45285696"/>
    <x v="1128"/>
    <d v="2020-01-08T00:00:00"/>
    <x v="6"/>
    <x v="6"/>
    <x v="25"/>
    <x v="40"/>
    <s v="Sidewalk"/>
    <s v="11357"/>
    <s v="23-10 143 Street"/>
    <s v="143 Street"/>
    <s v="Whitestone"/>
    <x v="0"/>
    <s v="Queens"/>
    <x v="0"/>
    <x v="1"/>
    <n v="40.777878819999998"/>
    <n v="-73.825832000000005"/>
    <n v="7"/>
    <m/>
  </r>
  <r>
    <s v="45287844"/>
    <x v="1128"/>
    <d v="2020-01-02T05:51:00"/>
    <x v="1"/>
    <x v="1"/>
    <x v="1"/>
    <x v="2"/>
    <s v=""/>
    <s v="11206"/>
    <s v="156 Ellery Street"/>
    <s v="Ellery Street"/>
    <s v="Brooklyn"/>
    <x v="0"/>
    <s v="Brooklyn"/>
    <x v="0"/>
    <x v="0"/>
    <n v="40.69865558"/>
    <n v="-73.946755409999994"/>
    <n v="1"/>
    <m/>
  </r>
  <r>
    <s v="45286288"/>
    <x v="1129"/>
    <d v="2020-01-05T02:05:00"/>
    <x v="3"/>
    <x v="3"/>
    <x v="5"/>
    <x v="6"/>
    <s v="Residential Building"/>
    <s v="11432"/>
    <s v="88-22 Parsons Boulevard"/>
    <s v="Parsons Boulevard"/>
    <s v="Jamaica"/>
    <x v="0"/>
    <s v="Queens"/>
    <x v="0"/>
    <x v="1"/>
    <n v="40.706441060000003"/>
    <n v="-73.802062230000004"/>
    <n v="4"/>
    <m/>
  </r>
  <r>
    <s v="45288937"/>
    <x v="1129"/>
    <d v="2020-01-01T22:21:00"/>
    <x v="1"/>
    <x v="1"/>
    <x v="6"/>
    <x v="33"/>
    <s v="Street/Sidewalk"/>
    <s v="11103"/>
    <s v="25-45 Steinway Street"/>
    <s v="Steinway Street"/>
    <s v="Astoria"/>
    <x v="0"/>
    <s v="Queens"/>
    <x v="0"/>
    <x v="1"/>
    <n v="40.767549580000001"/>
    <n v="-73.912003560000002"/>
    <n v="1"/>
    <m/>
  </r>
  <r>
    <s v="45286183"/>
    <x v="1130"/>
    <d v="2020-01-03T00:00:00"/>
    <x v="6"/>
    <x v="6"/>
    <x v="25"/>
    <x v="40"/>
    <s v="Sidewalk"/>
    <s v="11377"/>
    <s v="37-29 59 Street"/>
    <s v="59 Street"/>
    <s v="Woodside"/>
    <x v="0"/>
    <s v="Queens"/>
    <x v="0"/>
    <x v="1"/>
    <n v="40.749304119999998"/>
    <n v="-73.903719460000005"/>
    <n v="2"/>
    <m/>
  </r>
  <r>
    <s v="45287098"/>
    <x v="1130"/>
    <d v="2020-01-03T00:00:00"/>
    <x v="6"/>
    <x v="6"/>
    <x v="25"/>
    <x v="40"/>
    <s v="Sidewalk"/>
    <s v="10304"/>
    <s v="216 Osgood Avenue"/>
    <s v="Osgood Avenue"/>
    <s v="Staten Island"/>
    <x v="0"/>
    <s v="Staten Island"/>
    <x v="0"/>
    <x v="4"/>
    <n v="40.61636026"/>
    <n v="-74.079307369999995"/>
    <n v="2"/>
    <m/>
  </r>
  <r>
    <s v="45287334"/>
    <x v="1130"/>
    <m/>
    <x v="9"/>
    <x v="9"/>
    <x v="54"/>
    <x v="97"/>
    <s v="Street"/>
    <s v="11413"/>
    <s v="145-34 224 Street"/>
    <s v="224 Street"/>
    <s v="Springfield Gardens"/>
    <x v="2"/>
    <s v="Queens"/>
    <x v="1"/>
    <x v="1"/>
    <n v="40.662464870000001"/>
    <n v="-73.755320659999995"/>
    <m/>
    <m/>
  </r>
  <r>
    <s v="45286383"/>
    <x v="1131"/>
    <d v="2020-01-01T22:52:00"/>
    <x v="1"/>
    <x v="1"/>
    <x v="2"/>
    <x v="4"/>
    <s v="Residential Building/House"/>
    <s v="10027"/>
    <s v="545 West  126 Street"/>
    <s v="West  126 Street"/>
    <s v="New York"/>
    <x v="0"/>
    <s v="Manhattan"/>
    <x v="0"/>
    <x v="3"/>
    <n v="40.81558871"/>
    <n v="-73.956940040000006"/>
    <n v="1"/>
    <m/>
  </r>
  <r>
    <s v="45286526"/>
    <x v="1131"/>
    <d v="2020-01-28T12:49:00"/>
    <x v="4"/>
    <x v="4"/>
    <x v="78"/>
    <x v="190"/>
    <s v="Sidewalk"/>
    <s v="11417"/>
    <s v="104-42 104 Street"/>
    <s v="104 Street"/>
    <s v="Ozone Park"/>
    <x v="0"/>
    <s v="Queens"/>
    <x v="0"/>
    <x v="1"/>
    <n v="40.680979700000002"/>
    <n v="-73.836490350000005"/>
    <n v="27"/>
    <m/>
  </r>
  <r>
    <s v="45289330"/>
    <x v="1132"/>
    <d v="2020-01-07T06:53:00"/>
    <x v="6"/>
    <x v="6"/>
    <x v="29"/>
    <x v="43"/>
    <s v="Sidewalk"/>
    <s v="10306"/>
    <s v="221 Barbara Street"/>
    <s v="Barbara Street"/>
    <s v="Staten Island"/>
    <x v="0"/>
    <s v="Staten Island"/>
    <x v="0"/>
    <x v="4"/>
    <n v="40.568698249999997"/>
    <n v="-74.136264740000001"/>
    <n v="6"/>
    <m/>
  </r>
  <r>
    <s v="45286196"/>
    <x v="1132"/>
    <d v="2020-01-02T08:07:00"/>
    <x v="3"/>
    <x v="3"/>
    <x v="5"/>
    <x v="6"/>
    <s v="Residential Building"/>
    <s v="11207"/>
    <s v="502 Williams Avenue"/>
    <s v="Williams Avenue"/>
    <s v="Brooklyn"/>
    <x v="0"/>
    <s v="Brooklyn"/>
    <x v="0"/>
    <x v="0"/>
    <n v="40.663489220000002"/>
    <n v="-73.897585939999999"/>
    <n v="1"/>
    <m/>
  </r>
  <r>
    <s v="45289534"/>
    <x v="1132"/>
    <d v="2020-01-02T16:06:00"/>
    <x v="3"/>
    <x v="3"/>
    <x v="5"/>
    <x v="6"/>
    <s v="Residential Building"/>
    <s v="11218"/>
    <s v="479 East    8 Street"/>
    <s v="East    8 Street"/>
    <s v="Brooklyn"/>
    <x v="0"/>
    <s v="Brooklyn"/>
    <x v="0"/>
    <x v="0"/>
    <n v="40.638045740000003"/>
    <n v="-73.970587859999995"/>
    <n v="1"/>
    <m/>
  </r>
  <r>
    <s v="45288748"/>
    <x v="1133"/>
    <d v="2020-01-02T05:39:00"/>
    <x v="1"/>
    <x v="1"/>
    <x v="6"/>
    <x v="7"/>
    <s v="Street/Sidewalk"/>
    <s v="11379"/>
    <s v="62-52 81 Street"/>
    <s v="81 Street"/>
    <s v="Middle Village"/>
    <x v="0"/>
    <s v="Queens"/>
    <x v="0"/>
    <x v="1"/>
    <n v="40.722576760000003"/>
    <n v="-73.876123269999994"/>
    <n v="1"/>
    <m/>
  </r>
  <r>
    <s v="45289638"/>
    <x v="1133"/>
    <d v="2024-06-04T04:55:00"/>
    <x v="0"/>
    <x v="0"/>
    <x v="76"/>
    <x v="174"/>
    <s v="Residence"/>
    <s v="11435"/>
    <s v="138-42 90 Avenue"/>
    <s v="90 Avenue"/>
    <s v="Jamaica"/>
    <x v="0"/>
    <s v="Queens"/>
    <x v="0"/>
    <x v="1"/>
    <n v="40.701277400000002"/>
    <n v="-73.813109929999996"/>
    <n v="1616"/>
    <m/>
  </r>
  <r>
    <s v="45287826"/>
    <x v="1133"/>
    <d v="2020-01-01T20:40:00"/>
    <x v="1"/>
    <x v="1"/>
    <x v="41"/>
    <x v="62"/>
    <s v="Street/Sidewalk"/>
    <s v="11233"/>
    <s v="15 Conway Street"/>
    <s v="Conway Street"/>
    <s v="Brooklyn"/>
    <x v="0"/>
    <s v="Brooklyn"/>
    <x v="0"/>
    <x v="0"/>
    <n v="40.679087979999998"/>
    <n v="-73.904181359999995"/>
    <n v="1"/>
    <m/>
  </r>
  <r>
    <s v="45286965"/>
    <x v="1134"/>
    <d v="2020-01-01T20:48:00"/>
    <x v="1"/>
    <x v="1"/>
    <x v="2"/>
    <x v="3"/>
    <s v="Residential Building/House"/>
    <s v="10032"/>
    <s v="1090 St Nicholas Avenue"/>
    <s v="St Nicholas Avenue"/>
    <s v="New York"/>
    <x v="0"/>
    <s v="Manhattan"/>
    <x v="0"/>
    <x v="3"/>
    <n v="40.838104229999999"/>
    <n v="-73.939900199999997"/>
    <n v="1"/>
    <m/>
  </r>
  <r>
    <s v="45285488"/>
    <x v="1134"/>
    <d v="2020-01-01T22:25:00"/>
    <x v="1"/>
    <x v="1"/>
    <x v="6"/>
    <x v="31"/>
    <s v="Street/Sidewalk"/>
    <s v="11435"/>
    <s v="Ferndale Avenue"/>
    <s v="Ferndale Avenue"/>
    <s v=""/>
    <x v="0"/>
    <s v="Queens"/>
    <x v="0"/>
    <x v="1"/>
    <n v="40.688174369999999"/>
    <n v="-73.801936159999997"/>
    <n v="1"/>
    <m/>
  </r>
  <r>
    <s v="45286402"/>
    <x v="1134"/>
    <d v="2020-01-01T20:53:00"/>
    <x v="1"/>
    <x v="1"/>
    <x v="2"/>
    <x v="4"/>
    <s v="Residential Building/House"/>
    <s v="11204"/>
    <s v="1773 66 Street"/>
    <s v="66 Street"/>
    <s v="Brooklyn"/>
    <x v="0"/>
    <s v="Brooklyn"/>
    <x v="0"/>
    <x v="0"/>
    <n v="40.618994860000001"/>
    <n v="-73.991560340000007"/>
    <n v="1"/>
    <m/>
  </r>
  <r>
    <s v="45287249"/>
    <x v="1135"/>
    <d v="2020-01-01T22:07:00"/>
    <x v="1"/>
    <x v="1"/>
    <x v="6"/>
    <x v="7"/>
    <s v="Street/Sidewalk"/>
    <s v="11358"/>
    <s v="35-58 165 Street"/>
    <s v="165 Street"/>
    <s v="Flushing"/>
    <x v="0"/>
    <s v="Queens"/>
    <x v="0"/>
    <x v="1"/>
    <n v="40.763919459999997"/>
    <n v="-73.800682080000001"/>
    <n v="1"/>
    <m/>
  </r>
  <r>
    <s v="45286488"/>
    <x v="1135"/>
    <d v="2020-01-02T02:12:00"/>
    <x v="1"/>
    <x v="1"/>
    <x v="4"/>
    <x v="3"/>
    <s v="Store/Commercial"/>
    <s v="11385"/>
    <s v="1628 Jefferson Avenue"/>
    <s v="Jefferson Avenue"/>
    <s v="Ridgewood"/>
    <x v="0"/>
    <s v="Queens"/>
    <x v="0"/>
    <x v="1"/>
    <n v="40.698311799999999"/>
    <n v="-73.906833259999999"/>
    <n v="1"/>
    <m/>
  </r>
  <r>
    <s v="45288811"/>
    <x v="1135"/>
    <d v="2020-01-02T07:00:00"/>
    <x v="1"/>
    <x v="1"/>
    <x v="1"/>
    <x v="32"/>
    <s v="Street/Sidewalk"/>
    <s v="11421"/>
    <s v="98-12 91 Avenue"/>
    <s v="91 Avenue"/>
    <s v="Woodhaven"/>
    <x v="0"/>
    <s v="Queens"/>
    <x v="0"/>
    <x v="1"/>
    <n v="40.691205859999997"/>
    <n v="-73.845793950000001"/>
    <n v="1"/>
    <m/>
  </r>
  <r>
    <s v="45289847"/>
    <x v="1135"/>
    <d v="2020-01-08T14:17:00"/>
    <x v="3"/>
    <x v="3"/>
    <x v="31"/>
    <x v="77"/>
    <s v="Residential Building"/>
    <s v="11216"/>
    <s v="324 Tompkins Avenue"/>
    <s v="Tompkins Avenue"/>
    <s v="Brooklyn"/>
    <x v="0"/>
    <s v="Brooklyn"/>
    <x v="0"/>
    <x v="0"/>
    <n v="40.686621479999999"/>
    <n v="-73.944576339999998"/>
    <n v="7"/>
    <m/>
  </r>
  <r>
    <s v="45296742"/>
    <x v="1135"/>
    <d v="2020-01-02T00:00:00"/>
    <x v="7"/>
    <x v="7"/>
    <x v="32"/>
    <x v="47"/>
    <s v=""/>
    <s v="11385"/>
    <s v="77-65 78 Street"/>
    <s v="78 Street"/>
    <s v="Ridgewood"/>
    <x v="0"/>
    <s v="Queens"/>
    <x v="0"/>
    <x v="1"/>
    <n v="40.705371630000002"/>
    <n v="-73.872736040000007"/>
    <n v="1"/>
    <m/>
  </r>
  <r>
    <s v="45289412"/>
    <x v="1135"/>
    <d v="2020-01-01T22:34:00"/>
    <x v="1"/>
    <x v="1"/>
    <x v="6"/>
    <x v="23"/>
    <s v="Street/Sidewalk"/>
    <s v="11208"/>
    <s v="1212 Loring Avenue"/>
    <s v="Loring Avenue"/>
    <s v="Brooklyn"/>
    <x v="0"/>
    <s v="Brooklyn"/>
    <x v="0"/>
    <x v="0"/>
    <n v="40.667160269999997"/>
    <n v="-73.866691810000006"/>
    <n v="1"/>
    <m/>
  </r>
  <r>
    <s v="45286418"/>
    <x v="1136"/>
    <d v="2020-01-01T22:59:00"/>
    <x v="1"/>
    <x v="1"/>
    <x v="1"/>
    <x v="32"/>
    <s v="Street/Sidewalk"/>
    <s v="11369"/>
    <s v="32-06 86 Street"/>
    <s v="86 Street"/>
    <s v="East Elmhurst"/>
    <x v="0"/>
    <s v="Queens"/>
    <x v="0"/>
    <x v="1"/>
    <n v="40.757660860000001"/>
    <n v="-73.881970510000002"/>
    <n v="1"/>
    <m/>
  </r>
  <r>
    <s v="45289118"/>
    <x v="1137"/>
    <d v="2020-01-02T05:16:00"/>
    <x v="1"/>
    <x v="1"/>
    <x v="1"/>
    <x v="2"/>
    <s v="Street/Sidewalk"/>
    <s v="10473"/>
    <s v="640 Underhill Avenue"/>
    <s v="Underhill Avenue"/>
    <s v="Bronx"/>
    <x v="0"/>
    <s v="Bronx"/>
    <x v="0"/>
    <x v="2"/>
    <n v="40.818431400000001"/>
    <n v="-73.859390649999995"/>
    <n v="1"/>
    <m/>
  </r>
  <r>
    <s v="45287978"/>
    <x v="1138"/>
    <d v="2020-01-07T00:00:00"/>
    <x v="6"/>
    <x v="6"/>
    <x v="25"/>
    <x v="40"/>
    <s v="Sidewalk"/>
    <s v="11420"/>
    <s v="130-41 127 Street"/>
    <s v="127 Street"/>
    <s v="South Ozone Park"/>
    <x v="0"/>
    <s v="Queens"/>
    <x v="0"/>
    <x v="1"/>
    <n v="40.67238888"/>
    <n v="-73.811583069999998"/>
    <n v="6"/>
    <m/>
  </r>
  <r>
    <s v="45286126"/>
    <x v="1138"/>
    <d v="2020-01-02T04:54:00"/>
    <x v="1"/>
    <x v="1"/>
    <x v="1"/>
    <x v="2"/>
    <s v=""/>
    <s v="11420"/>
    <s v="111-42 124 Street"/>
    <s v="124 Street"/>
    <s v="South Ozone Park"/>
    <x v="0"/>
    <s v="Queens"/>
    <x v="0"/>
    <x v="1"/>
    <n v="40.680782090000001"/>
    <n v="-73.816473540000004"/>
    <n v="1"/>
    <m/>
  </r>
  <r>
    <s v="45286708"/>
    <x v="1138"/>
    <d v="2020-01-02T20:55:00"/>
    <x v="3"/>
    <x v="3"/>
    <x v="5"/>
    <x v="6"/>
    <s v="Residential Building"/>
    <s v="10030"/>
    <s v="654 St Nicholas Avenue"/>
    <s v="St Nicholas Avenue"/>
    <s v="New York"/>
    <x v="0"/>
    <s v="Manhattan"/>
    <x v="0"/>
    <x v="3"/>
    <n v="40.822555430000001"/>
    <n v="-73.945449499999995"/>
    <n v="2"/>
    <m/>
  </r>
  <r>
    <s v="45287910"/>
    <x v="1138"/>
    <d v="2020-01-03T04:10:00"/>
    <x v="1"/>
    <x v="1"/>
    <x v="2"/>
    <x v="4"/>
    <s v="Residential Building/House"/>
    <s v="11236"/>
    <s v="1625 Rockaway Parkway"/>
    <s v="Rockaway Parkway"/>
    <s v="Brooklyn"/>
    <x v="0"/>
    <s v="Brooklyn"/>
    <x v="0"/>
    <x v="0"/>
    <n v="40.641630480000003"/>
    <n v="-73.898397810000006"/>
    <n v="2"/>
    <m/>
  </r>
  <r>
    <s v="45288660"/>
    <x v="1138"/>
    <d v="2020-01-02T04:56:00"/>
    <x v="1"/>
    <x v="1"/>
    <x v="1"/>
    <x v="2"/>
    <s v="Street/Sidewalk"/>
    <s v="11417"/>
    <s v="107-32 107 Street"/>
    <s v="107 Street"/>
    <s v="Ozone Park"/>
    <x v="0"/>
    <s v="Queens"/>
    <x v="0"/>
    <x v="1"/>
    <n v="40.681055020000002"/>
    <n v="-73.833501260000006"/>
    <n v="1"/>
    <m/>
  </r>
  <r>
    <s v="45288718"/>
    <x v="1139"/>
    <d v="2020-01-21T14:31:00"/>
    <x v="3"/>
    <x v="3"/>
    <x v="44"/>
    <x v="119"/>
    <s v="Residential Building"/>
    <s v="10025"/>
    <s v="2586 Broadway"/>
    <s v="Broadway"/>
    <s v="New York"/>
    <x v="0"/>
    <s v="Manhattan"/>
    <x v="0"/>
    <x v="3"/>
    <n v="40.795617020000002"/>
    <n v="-73.971063599999994"/>
    <n v="20"/>
    <m/>
  </r>
  <r>
    <s v="45285843"/>
    <x v="1139"/>
    <d v="2020-01-01T21:10:00"/>
    <x v="1"/>
    <x v="1"/>
    <x v="9"/>
    <x v="3"/>
    <s v="Street/Sidewalk"/>
    <s v="11223"/>
    <s v="1780 West    3 Street"/>
    <s v="West    3 Street"/>
    <s v="Brooklyn"/>
    <x v="0"/>
    <s v="Brooklyn"/>
    <x v="0"/>
    <x v="0"/>
    <n v="40.6042202"/>
    <n v="-73.976062299999995"/>
    <n v="1"/>
    <m/>
  </r>
  <r>
    <s v="45286952"/>
    <x v="1140"/>
    <d v="2020-01-02T01:13:00"/>
    <x v="1"/>
    <x v="1"/>
    <x v="6"/>
    <x v="7"/>
    <s v="Street/Sidewalk"/>
    <s v="11420"/>
    <s v="114 Place"/>
    <s v="114 Place"/>
    <s v=""/>
    <x v="0"/>
    <s v="Queens"/>
    <x v="0"/>
    <x v="1"/>
    <m/>
    <m/>
    <n v="1"/>
    <m/>
  </r>
  <r>
    <s v="45286791"/>
    <x v="1140"/>
    <d v="2020-01-01T21:00:00"/>
    <x v="1"/>
    <x v="1"/>
    <x v="6"/>
    <x v="212"/>
    <s v="Street/Sidewalk"/>
    <s v="11413"/>
    <s v="141 Road"/>
    <s v="141 Road"/>
    <s v=""/>
    <x v="0"/>
    <s v="Queens"/>
    <x v="0"/>
    <x v="1"/>
    <n v="40.670632959999999"/>
    <n v="-73.756426230000002"/>
    <n v="1"/>
    <m/>
  </r>
  <r>
    <s v="45284975"/>
    <x v="1141"/>
    <d v="2020-01-01T22:00:00"/>
    <x v="8"/>
    <x v="8"/>
    <x v="19"/>
    <x v="25"/>
    <s v=""/>
    <s v="11412"/>
    <s v="194-34 113 Avenue"/>
    <s v="113 Avenue"/>
    <s v="Saint Albans"/>
    <x v="0"/>
    <s v="Queens"/>
    <x v="0"/>
    <x v="1"/>
    <n v="40.699937009999999"/>
    <n v="-73.760711839999999"/>
    <n v="1"/>
    <m/>
  </r>
  <r>
    <s v="45287676"/>
    <x v="1141"/>
    <d v="2020-01-01T22:00:00"/>
    <x v="8"/>
    <x v="8"/>
    <x v="19"/>
    <x v="25"/>
    <s v=""/>
    <s v="10301"/>
    <s v="256A Jersey Street"/>
    <s v="Jersey Street"/>
    <s v="Staten Island"/>
    <x v="0"/>
    <s v="Staten Island"/>
    <x v="0"/>
    <x v="4"/>
    <n v="40.641700290000003"/>
    <n v="-74.086742279999996"/>
    <n v="1"/>
    <m/>
  </r>
  <r>
    <s v="45289370"/>
    <x v="1141"/>
    <d v="2020-01-01T23:50:00"/>
    <x v="4"/>
    <x v="4"/>
    <x v="15"/>
    <x v="253"/>
    <s v=""/>
    <s v="11101"/>
    <s v=""/>
    <s v=""/>
    <s v="Long Island City"/>
    <x v="0"/>
    <s v="Queens"/>
    <x v="0"/>
    <x v="1"/>
    <n v="40.746034719999997"/>
    <n v="-73.934400220000001"/>
    <n v="1"/>
    <m/>
  </r>
  <r>
    <s v="45289023"/>
    <x v="1141"/>
    <d v="2020-01-02T07:37:00"/>
    <x v="3"/>
    <x v="3"/>
    <x v="5"/>
    <x v="6"/>
    <s v="Residential Building"/>
    <s v="10035"/>
    <s v="112 East  128 Street"/>
    <s v="East  128 Street"/>
    <s v="New York"/>
    <x v="0"/>
    <s v="Manhattan"/>
    <x v="0"/>
    <x v="3"/>
    <n v="40.806675630000001"/>
    <n v="-73.936941259999998"/>
    <n v="1"/>
    <m/>
  </r>
  <r>
    <s v="45285221"/>
    <x v="1141"/>
    <d v="2020-01-03T19:37:00"/>
    <x v="3"/>
    <x v="3"/>
    <x v="5"/>
    <x v="12"/>
    <s v="Residential Building"/>
    <s v="11234"/>
    <s v="3721 Avenue M"/>
    <s v="Avenue M"/>
    <s v="Brooklyn"/>
    <x v="0"/>
    <s v="Brooklyn"/>
    <x v="0"/>
    <x v="0"/>
    <n v="40.620373139999998"/>
    <n v="-73.938619360000004"/>
    <n v="2"/>
    <m/>
  </r>
  <r>
    <s v="45286681"/>
    <x v="1141"/>
    <d v="2020-01-03T21:52:00"/>
    <x v="3"/>
    <x v="3"/>
    <x v="5"/>
    <x v="6"/>
    <s v="Residential Building"/>
    <s v="10461"/>
    <s v="3108 Wilkinson Avenue"/>
    <s v="Wilkinson Avenue"/>
    <s v="Bronx"/>
    <x v="0"/>
    <s v="Bronx"/>
    <x v="0"/>
    <x v="2"/>
    <n v="40.851647700000001"/>
    <n v="-73.828754689999997"/>
    <n v="3"/>
    <m/>
  </r>
  <r>
    <s v="45285766"/>
    <x v="1142"/>
    <d v="2020-01-02T00:30:00"/>
    <x v="4"/>
    <x v="4"/>
    <x v="15"/>
    <x v="253"/>
    <s v=""/>
    <s v="11101"/>
    <s v=""/>
    <s v=""/>
    <s v="Long Island City"/>
    <x v="0"/>
    <s v="Queens"/>
    <x v="0"/>
    <x v="1"/>
    <n v="40.741028239999999"/>
    <n v="-73.934307709999999"/>
    <n v="1"/>
    <m/>
  </r>
  <r>
    <s v="45288545"/>
    <x v="1142"/>
    <d v="2020-01-02T21:37:00"/>
    <x v="3"/>
    <x v="3"/>
    <x v="5"/>
    <x v="6"/>
    <s v="Residential Building"/>
    <s v="10016"/>
    <s v="139 East   27 Street"/>
    <s v="East   27 Street"/>
    <s v="New York"/>
    <x v="0"/>
    <s v="Manhattan"/>
    <x v="0"/>
    <x v="3"/>
    <n v="40.741937720000003"/>
    <n v="-73.982678129999996"/>
    <n v="2"/>
    <m/>
  </r>
  <r>
    <s v="45289271"/>
    <x v="1142"/>
    <d v="2020-04-14T19:04:00"/>
    <x v="9"/>
    <x v="9"/>
    <x v="59"/>
    <x v="199"/>
    <s v="Street"/>
    <s v="10306"/>
    <s v="70 Clawson Street"/>
    <s v="Clawson Street"/>
    <s v="Staten Island"/>
    <x v="0"/>
    <s v="Staten Island"/>
    <x v="0"/>
    <x v="4"/>
    <n v="40.5773078"/>
    <n v="-74.105874540000002"/>
    <n v="104"/>
    <m/>
  </r>
  <r>
    <s v="45287600"/>
    <x v="1143"/>
    <d v="2020-01-05T00:00:00"/>
    <x v="6"/>
    <x v="6"/>
    <x v="25"/>
    <x v="40"/>
    <s v="Sidewalk"/>
    <s v="10471"/>
    <s v="5826 Tyndall Avenue"/>
    <s v="Tyndall Avenue"/>
    <s v="Bronx"/>
    <x v="0"/>
    <s v="Bronx"/>
    <x v="0"/>
    <x v="2"/>
    <n v="40.905918339999999"/>
    <n v="-73.901376260000006"/>
    <n v="4"/>
    <m/>
  </r>
  <r>
    <s v="45285747"/>
    <x v="1143"/>
    <d v="2020-01-01T22:35:00"/>
    <x v="4"/>
    <x v="4"/>
    <x v="15"/>
    <x v="253"/>
    <s v=""/>
    <s v=""/>
    <s v=""/>
    <s v=""/>
    <s v=""/>
    <x v="0"/>
    <s v="Bronx"/>
    <x v="0"/>
    <x v="2"/>
    <m/>
    <m/>
    <n v="1"/>
    <m/>
  </r>
  <r>
    <s v="45287145"/>
    <x v="1143"/>
    <d v="2020-01-14T07:40:00"/>
    <x v="4"/>
    <x v="4"/>
    <x v="15"/>
    <x v="253"/>
    <s v=""/>
    <s v="10454"/>
    <s v=""/>
    <s v=""/>
    <s v="Bronx"/>
    <x v="0"/>
    <s v="Bronx"/>
    <x v="0"/>
    <x v="2"/>
    <n v="40.804344159999999"/>
    <n v="-73.921570340000002"/>
    <n v="13"/>
    <m/>
  </r>
  <r>
    <s v="45292922"/>
    <x v="1143"/>
    <d v="2020-01-02T12:00:00"/>
    <x v="6"/>
    <x v="6"/>
    <x v="49"/>
    <x v="85"/>
    <s v="Sidewalk"/>
    <s v="10469"/>
    <s v=""/>
    <s v=""/>
    <s v="Bronx"/>
    <x v="0"/>
    <s v="Bronx"/>
    <x v="0"/>
    <x v="2"/>
    <n v="40.869914940000001"/>
    <n v="-73.845173430000003"/>
    <n v="1"/>
    <m/>
  </r>
  <r>
    <s v="45285972"/>
    <x v="1143"/>
    <d v="2020-01-01T20:47:00"/>
    <x v="1"/>
    <x v="1"/>
    <x v="2"/>
    <x v="3"/>
    <s v="Residential Building/House"/>
    <s v="10032"/>
    <s v="501 West  169 Street"/>
    <s v="West  169 Street"/>
    <s v="New York"/>
    <x v="0"/>
    <s v="Manhattan"/>
    <x v="0"/>
    <x v="3"/>
    <n v="40.840580969999998"/>
    <n v="-73.93667782"/>
    <n v="1"/>
    <m/>
  </r>
  <r>
    <s v="45284927"/>
    <x v="1143"/>
    <d v="2020-01-02T12:26:00"/>
    <x v="5"/>
    <x v="5"/>
    <x v="40"/>
    <x v="59"/>
    <s v=""/>
    <s v="10025"/>
    <s v="870 Columbus Avenue"/>
    <s v="Columbus Avenue"/>
    <s v="New York"/>
    <x v="0"/>
    <s v="Manhattan"/>
    <x v="0"/>
    <x v="3"/>
    <n v="40.797347029999997"/>
    <n v="-73.964269200000004"/>
    <n v="1"/>
    <m/>
  </r>
  <r>
    <s v="45287937"/>
    <x v="1143"/>
    <d v="2020-01-01T22:09:00"/>
    <x v="1"/>
    <x v="1"/>
    <x v="6"/>
    <x v="33"/>
    <s v="Street/Sidewalk"/>
    <s v="11228"/>
    <s v="116 Bay Tenth Street"/>
    <s v="Bay Tenth Street"/>
    <s v="Brooklyn"/>
    <x v="0"/>
    <s v="Brooklyn"/>
    <x v="0"/>
    <x v="0"/>
    <n v="40.608583619999997"/>
    <n v="-74.011254730000005"/>
    <n v="1"/>
    <m/>
  </r>
  <r>
    <s v="45286397"/>
    <x v="1143"/>
    <d v="2020-01-01T21:33:00"/>
    <x v="1"/>
    <x v="1"/>
    <x v="2"/>
    <x v="3"/>
    <s v="Residential Building/House"/>
    <s v="11206"/>
    <s v="25 Locust Street"/>
    <s v="Locust Street"/>
    <s v="Brooklyn"/>
    <x v="0"/>
    <s v="Brooklyn"/>
    <x v="0"/>
    <x v="0"/>
    <n v="40.699260299999999"/>
    <n v="-73.937558580000001"/>
    <n v="1"/>
    <m/>
  </r>
  <r>
    <s v="45288536"/>
    <x v="1144"/>
    <d v="2020-01-03T05:46:00"/>
    <x v="3"/>
    <x v="3"/>
    <x v="5"/>
    <x v="6"/>
    <s v="Residential Building"/>
    <s v="10025"/>
    <s v="109 West  104 Street"/>
    <s v="West  104 Street"/>
    <s v="New York"/>
    <x v="0"/>
    <s v="Manhattan"/>
    <x v="0"/>
    <x v="3"/>
    <n v="40.798077110000001"/>
    <n v="-73.964196569999999"/>
    <n v="2"/>
    <m/>
  </r>
  <r>
    <s v="45289013"/>
    <x v="1144"/>
    <d v="2020-01-02T18:41:00"/>
    <x v="3"/>
    <x v="3"/>
    <x v="5"/>
    <x v="12"/>
    <s v="Residential Building"/>
    <s v="11230"/>
    <s v="1245 Ocean Avenue"/>
    <s v="Ocean Avenue"/>
    <s v="Brooklyn"/>
    <x v="0"/>
    <s v="Brooklyn"/>
    <x v="0"/>
    <x v="0"/>
    <n v="40.631830200000003"/>
    <n v="-73.957534170000002"/>
    <n v="1"/>
    <m/>
  </r>
  <r>
    <s v="45284899"/>
    <x v="1144"/>
    <d v="2020-01-01T23:04:00"/>
    <x v="1"/>
    <x v="1"/>
    <x v="2"/>
    <x v="3"/>
    <s v=""/>
    <s v="11225"/>
    <s v="1241 Union Street"/>
    <s v="Union Street"/>
    <s v="Brooklyn"/>
    <x v="0"/>
    <s v="Brooklyn"/>
    <x v="0"/>
    <x v="0"/>
    <n v="40.669025140000002"/>
    <n v="-73.951555400000004"/>
    <n v="1"/>
    <m/>
  </r>
  <r>
    <s v="45286226"/>
    <x v="1144"/>
    <d v="2020-01-03T02:12:00"/>
    <x v="3"/>
    <x v="3"/>
    <x v="5"/>
    <x v="6"/>
    <s v="Residential Building"/>
    <s v="10468"/>
    <s v="2925 Grand Concourse"/>
    <s v="Grand Concourse"/>
    <s v="Bronx"/>
    <x v="0"/>
    <s v="Bronx"/>
    <x v="0"/>
    <x v="2"/>
    <n v="40.871570669999997"/>
    <n v="-73.888580410000003"/>
    <n v="2"/>
    <m/>
  </r>
  <r>
    <s v="45285697"/>
    <x v="1145"/>
    <d v="2020-01-08T00:00:00"/>
    <x v="6"/>
    <x v="6"/>
    <x v="25"/>
    <x v="40"/>
    <s v="Sidewalk"/>
    <s v="11201"/>
    <s v="265 Clinton Street"/>
    <s v="Clinton Street"/>
    <s v="Brooklyn"/>
    <x v="0"/>
    <s v="Brooklyn"/>
    <x v="0"/>
    <x v="0"/>
    <n v="40.687197429999998"/>
    <n v="-73.995813709999993"/>
    <n v="7"/>
    <m/>
  </r>
  <r>
    <s v="45289285"/>
    <x v="1146"/>
    <d v="2020-01-01T21:59:00"/>
    <x v="1"/>
    <x v="1"/>
    <x v="1"/>
    <x v="2"/>
    <s v="Street/Sidewalk"/>
    <s v="11207"/>
    <s v="752 Barbey Street"/>
    <s v="Barbey Street"/>
    <s v="Brooklyn"/>
    <x v="0"/>
    <s v="Brooklyn"/>
    <x v="0"/>
    <x v="0"/>
    <n v="40.663801040000003"/>
    <n v="-73.884832750000001"/>
    <n v="1"/>
    <m/>
  </r>
  <r>
    <s v="45285241"/>
    <x v="1147"/>
    <d v="2020-01-05T02:05:00"/>
    <x v="3"/>
    <x v="3"/>
    <x v="5"/>
    <x v="6"/>
    <s v="Residential Building"/>
    <s v="11103"/>
    <s v="24-27 Steinway Street"/>
    <s v="Steinway Street"/>
    <s v="Astoria"/>
    <x v="0"/>
    <s v="Queens"/>
    <x v="0"/>
    <x v="1"/>
    <n v="40.768569980000002"/>
    <n v="-73.911164650000003"/>
    <n v="4"/>
    <m/>
  </r>
  <r>
    <s v="45285265"/>
    <x v="1148"/>
    <d v="2020-01-02T09:56:00"/>
    <x v="3"/>
    <x v="3"/>
    <x v="5"/>
    <x v="6"/>
    <s v="Residential Building"/>
    <s v="10467"/>
    <s v="3182 Rochambeau Avenue"/>
    <s v="Rochambeau Avenue"/>
    <s v="Bronx"/>
    <x v="0"/>
    <s v="Bronx"/>
    <x v="0"/>
    <x v="2"/>
    <n v="40.875731809999998"/>
    <n v="-73.880531480000002"/>
    <n v="1"/>
    <m/>
  </r>
  <r>
    <s v="45287453"/>
    <x v="1148"/>
    <d v="2020-01-01T21:31:00"/>
    <x v="1"/>
    <x v="1"/>
    <x v="1"/>
    <x v="32"/>
    <s v="Street/Sidewalk"/>
    <s v="11355"/>
    <s v="136-24 60 Avenue"/>
    <s v="60 Avenue"/>
    <s v="Flushing"/>
    <x v="0"/>
    <s v="Queens"/>
    <x v="0"/>
    <x v="1"/>
    <n v="40.74352528"/>
    <n v="-73.829321309999997"/>
    <n v="1"/>
    <m/>
  </r>
  <r>
    <s v="45285301"/>
    <x v="1148"/>
    <d v="2020-01-02T16:09:00"/>
    <x v="3"/>
    <x v="3"/>
    <x v="5"/>
    <x v="6"/>
    <s v="Residential Building"/>
    <s v="11229"/>
    <s v="1680 East   22 Street"/>
    <s v="East   22 Street"/>
    <s v="Brooklyn"/>
    <x v="0"/>
    <s v="Brooklyn"/>
    <x v="0"/>
    <x v="0"/>
    <n v="40.610412949999997"/>
    <n v="-73.951507890000002"/>
    <n v="1"/>
    <m/>
  </r>
  <r>
    <s v="45285565"/>
    <x v="1148"/>
    <d v="2020-01-02T05:40:00"/>
    <x v="1"/>
    <x v="1"/>
    <x v="6"/>
    <x v="7"/>
    <s v="Street/Sidewalk"/>
    <s v="11379"/>
    <s v="64-37 Admiral Avenue"/>
    <s v="Admiral Avenue"/>
    <s v="Middle Village"/>
    <x v="0"/>
    <s v="Queens"/>
    <x v="0"/>
    <x v="1"/>
    <n v="40.711900800000002"/>
    <n v="-73.89678653"/>
    <n v="1"/>
    <m/>
  </r>
  <r>
    <s v="45287311"/>
    <x v="1148"/>
    <d v="2020-01-01T22:58:00"/>
    <x v="1"/>
    <x v="1"/>
    <x v="1"/>
    <x v="32"/>
    <s v="Street/Sidewalk"/>
    <s v="11203"/>
    <s v="491 East   46 Street"/>
    <s v="East   46 Street"/>
    <s v="Brooklyn"/>
    <x v="0"/>
    <s v="Brooklyn"/>
    <x v="0"/>
    <x v="0"/>
    <n v="40.649558679999998"/>
    <n v="-73.934041010000001"/>
    <n v="1"/>
    <m/>
  </r>
  <r>
    <s v="45287351"/>
    <x v="1149"/>
    <d v="2020-01-01T22:24:00"/>
    <x v="1"/>
    <x v="1"/>
    <x v="2"/>
    <x v="3"/>
    <s v="Residential Building/House"/>
    <s v="11368"/>
    <s v="54-23 102 Street"/>
    <s v="102 Street"/>
    <s v="Corona"/>
    <x v="0"/>
    <s v="Queens"/>
    <x v="0"/>
    <x v="1"/>
    <n v="40.740586800000003"/>
    <n v="-73.85853007"/>
    <n v="1"/>
    <m/>
  </r>
  <r>
    <s v="45286959"/>
    <x v="1149"/>
    <d v="2020-01-01T20:48:00"/>
    <x v="1"/>
    <x v="1"/>
    <x v="2"/>
    <x v="4"/>
    <s v="Residential Building/House"/>
    <s v="10032"/>
    <s v="540 West  165 Street"/>
    <s v="West  165 Street"/>
    <s v="New York"/>
    <x v="0"/>
    <s v="Manhattan"/>
    <x v="0"/>
    <x v="3"/>
    <n v="40.838669779999996"/>
    <n v="-73.940181580000001"/>
    <n v="1"/>
    <m/>
  </r>
  <r>
    <s v="45285963"/>
    <x v="1149"/>
    <d v="2020-01-02T05:27:00"/>
    <x v="1"/>
    <x v="1"/>
    <x v="1"/>
    <x v="2"/>
    <s v="Street/Sidewalk"/>
    <s v="11378"/>
    <s v="68-12 53 Drive"/>
    <s v="53 Drive"/>
    <s v="Maspeth"/>
    <x v="0"/>
    <s v="Queens"/>
    <x v="0"/>
    <x v="1"/>
    <n v="40.729694950000003"/>
    <n v="-73.896636299999997"/>
    <n v="1"/>
    <m/>
  </r>
  <r>
    <s v="45289350"/>
    <x v="1149"/>
    <d v="2020-01-02T12:25:00"/>
    <x v="4"/>
    <x v="4"/>
    <x v="7"/>
    <x v="8"/>
    <s v=""/>
    <s v="10001"/>
    <s v=""/>
    <s v=""/>
    <s v="New York"/>
    <x v="0"/>
    <s v="Manhattan"/>
    <x v="0"/>
    <x v="3"/>
    <n v="40.750990819999998"/>
    <n v="-73.99062327"/>
    <n v="1"/>
    <m/>
  </r>
  <r>
    <s v="45287129"/>
    <x v="1149"/>
    <d v="2020-01-01T20:41:00"/>
    <x v="4"/>
    <x v="4"/>
    <x v="7"/>
    <x v="8"/>
    <s v=""/>
    <s v="10001"/>
    <s v=""/>
    <s v=""/>
    <s v="New York"/>
    <x v="0"/>
    <s v="Manhattan"/>
    <x v="0"/>
    <x v="3"/>
    <n v="40.750990819999998"/>
    <n v="-73.99062327"/>
    <n v="0"/>
    <m/>
  </r>
  <r>
    <s v="45284887"/>
    <x v="1149"/>
    <d v="2020-01-04T05:29:00"/>
    <x v="1"/>
    <x v="1"/>
    <x v="2"/>
    <x v="14"/>
    <s v="Residential Building/House"/>
    <s v="10466"/>
    <s v="715 East  233 Street"/>
    <s v="East  233 Street"/>
    <s v="Bronx"/>
    <x v="0"/>
    <s v="Bronx"/>
    <x v="0"/>
    <x v="2"/>
    <n v="40.893210349999997"/>
    <n v="-73.856725929999996"/>
    <n v="3"/>
    <m/>
  </r>
  <r>
    <s v="45286527"/>
    <x v="1149"/>
    <d v="2020-01-01T22:39:00"/>
    <x v="1"/>
    <x v="1"/>
    <x v="2"/>
    <x v="4"/>
    <s v="Residential Building/House"/>
    <s v="10456"/>
    <s v="1188 Grand Concourse"/>
    <s v="Grand Concourse"/>
    <s v="Bronx"/>
    <x v="0"/>
    <s v="Bronx"/>
    <x v="0"/>
    <x v="2"/>
    <n v="40.83408902"/>
    <n v="-73.918105859999997"/>
    <n v="1"/>
    <m/>
  </r>
  <r>
    <s v="45286428"/>
    <x v="1150"/>
    <d v="2020-01-02T10:16:00"/>
    <x v="1"/>
    <x v="1"/>
    <x v="6"/>
    <x v="31"/>
    <s v="Street/Sidewalk"/>
    <s v="11210"/>
    <s v="681 East   24 Street"/>
    <s v="East   24 Street"/>
    <s v="Brooklyn"/>
    <x v="0"/>
    <s v="Brooklyn"/>
    <x v="0"/>
    <x v="0"/>
    <n v="40.633986270000001"/>
    <n v="-73.954048810000003"/>
    <n v="1"/>
    <m/>
  </r>
  <r>
    <s v="45287627"/>
    <x v="1150"/>
    <d v="2020-01-02T21:50:00"/>
    <x v="4"/>
    <x v="4"/>
    <x v="7"/>
    <x v="8"/>
    <s v=""/>
    <s v="10036"/>
    <s v=""/>
    <s v=""/>
    <s v="New York"/>
    <x v="0"/>
    <s v="Manhattan"/>
    <x v="0"/>
    <x v="3"/>
    <n v="40.756035310000001"/>
    <n v="-73.986948100000006"/>
    <n v="2"/>
    <m/>
  </r>
  <r>
    <s v="45289666"/>
    <x v="1151"/>
    <d v="2020-01-03T00:00:00"/>
    <x v="6"/>
    <x v="6"/>
    <x v="25"/>
    <x v="40"/>
    <s v="Sidewalk"/>
    <s v="11436"/>
    <s v="127-17 143 Street"/>
    <s v="143 Street"/>
    <s v="Jamaica"/>
    <x v="0"/>
    <s v="Queens"/>
    <x v="0"/>
    <x v="1"/>
    <n v="40.672899770000001"/>
    <n v="-73.795712429999995"/>
    <n v="2"/>
    <m/>
  </r>
  <r>
    <s v="45285880"/>
    <x v="1151"/>
    <d v="2020-01-01T21:11:00"/>
    <x v="1"/>
    <x v="1"/>
    <x v="2"/>
    <x v="4"/>
    <s v=""/>
    <s v="11223"/>
    <s v="2411 East Third Street"/>
    <s v="East Third Street"/>
    <s v="Brooklyn"/>
    <x v="0"/>
    <s v="Brooklyn"/>
    <x v="0"/>
    <x v="0"/>
    <n v="40.591350490000004"/>
    <n v="-73.967529929999998"/>
    <n v="1"/>
    <m/>
  </r>
  <r>
    <s v="45288357"/>
    <x v="1151"/>
    <d v="2020-01-01T21:01:00"/>
    <x v="1"/>
    <x v="1"/>
    <x v="6"/>
    <x v="212"/>
    <s v="Street/Sidewalk"/>
    <s v="11413"/>
    <s v="141 Road"/>
    <s v="141 Road"/>
    <s v=""/>
    <x v="0"/>
    <s v="Queens"/>
    <x v="0"/>
    <x v="1"/>
    <n v="40.669613349999999"/>
    <n v="-73.75324329"/>
    <n v="1"/>
    <m/>
  </r>
  <r>
    <s v="45289667"/>
    <x v="1152"/>
    <d v="2020-01-07T00:00:00"/>
    <x v="6"/>
    <x v="6"/>
    <x v="25"/>
    <x v="40"/>
    <s v="Sidewalk"/>
    <s v="11361"/>
    <s v="43-02 209 Street"/>
    <s v="209 Street"/>
    <s v="Bayside"/>
    <x v="0"/>
    <s v="Queens"/>
    <x v="0"/>
    <x v="1"/>
    <n v="40.759887079999999"/>
    <n v="-73.775151879999996"/>
    <n v="6"/>
    <m/>
  </r>
  <r>
    <s v="45286659"/>
    <x v="1152"/>
    <d v="2020-01-07T06:50:00"/>
    <x v="6"/>
    <x v="6"/>
    <x v="29"/>
    <x v="43"/>
    <s v="Sidewalk"/>
    <s v="10305"/>
    <s v="56 Slater Boulevard"/>
    <s v="Slater Boulevard"/>
    <s v="Staten Island"/>
    <x v="0"/>
    <s v="Staten Island"/>
    <x v="0"/>
    <x v="4"/>
    <n v="40.582816059999999"/>
    <n v="-74.093894849999998"/>
    <n v="6"/>
    <m/>
  </r>
  <r>
    <s v="45285355"/>
    <x v="1152"/>
    <d v="2020-01-01T22:39:00"/>
    <x v="1"/>
    <x v="1"/>
    <x v="2"/>
    <x v="4"/>
    <s v="Residential Building/House"/>
    <s v="10452"/>
    <s v="1378 Shakespeare Avenue"/>
    <s v="Shakespeare Avenue"/>
    <s v="Bronx"/>
    <x v="0"/>
    <s v="Bronx"/>
    <x v="0"/>
    <x v="2"/>
    <n v="40.841444549999999"/>
    <n v="-73.921638639999998"/>
    <n v="1"/>
    <m/>
  </r>
  <r>
    <s v="45286016"/>
    <x v="1152"/>
    <d v="2020-01-01T22:52:00"/>
    <x v="1"/>
    <x v="1"/>
    <x v="6"/>
    <x v="31"/>
    <s v="Street/Sidewalk"/>
    <s v="11375"/>
    <s v="65-02 Yellowstone Boulevard"/>
    <s v="Yellowstone Boulevard"/>
    <s v="Forest Hills"/>
    <x v="0"/>
    <s v="Queens"/>
    <x v="0"/>
    <x v="1"/>
    <n v="40.730814299999999"/>
    <n v="-73.851074789999998"/>
    <n v="1"/>
    <m/>
  </r>
  <r>
    <s v="45286403"/>
    <x v="1152"/>
    <d v="2020-01-08T01:42:00"/>
    <x v="1"/>
    <x v="1"/>
    <x v="1"/>
    <x v="2"/>
    <s v="Street/Sidewalk"/>
    <s v="11210"/>
    <s v="2525 Nostrand Avenue"/>
    <s v="Nostrand Avenue"/>
    <s v="Brooklyn"/>
    <x v="0"/>
    <s v="Brooklyn"/>
    <x v="0"/>
    <x v="0"/>
    <n v="40.623102500000002"/>
    <n v="-73.946167270000004"/>
    <n v="7"/>
    <m/>
  </r>
  <r>
    <s v="45287601"/>
    <x v="1153"/>
    <d v="2020-01-03T00:00:00"/>
    <x v="6"/>
    <x v="6"/>
    <x v="25"/>
    <x v="40"/>
    <s v="Sidewalk"/>
    <s v="11208"/>
    <s v="220 Nichols Avenue"/>
    <s v="Nichols Avenue"/>
    <s v="Brooklyn"/>
    <x v="0"/>
    <s v="Brooklyn"/>
    <x v="0"/>
    <x v="0"/>
    <n v="40.685234350000002"/>
    <n v="-73.868837099999993"/>
    <n v="2"/>
    <m/>
  </r>
  <r>
    <s v="45287180"/>
    <x v="1153"/>
    <d v="2020-02-10T09:52:00"/>
    <x v="3"/>
    <x v="3"/>
    <x v="11"/>
    <x v="176"/>
    <s v="Residential Building"/>
    <s v="10458"/>
    <s v="413 East  187 Street"/>
    <s v="East  187 Street"/>
    <s v="Bronx"/>
    <x v="0"/>
    <s v="Bronx"/>
    <x v="0"/>
    <x v="2"/>
    <n v="40.858631369999998"/>
    <n v="-73.893561939999998"/>
    <n v="40"/>
    <m/>
  </r>
  <r>
    <s v="45287012"/>
    <x v="1153"/>
    <d v="2020-01-04T05:28:00"/>
    <x v="1"/>
    <x v="1"/>
    <x v="1"/>
    <x v="2"/>
    <s v="Street/Sidewalk"/>
    <s v="10467"/>
    <s v="3003 Matthews Avenue"/>
    <s v="Matthews Avenue"/>
    <s v="Bronx"/>
    <x v="0"/>
    <s v="Bronx"/>
    <x v="0"/>
    <x v="2"/>
    <n v="40.869906640000004"/>
    <n v="-73.862449130000002"/>
    <n v="3"/>
    <m/>
  </r>
  <r>
    <s v="45288359"/>
    <x v="1153"/>
    <d v="2020-01-02T03:43:00"/>
    <x v="1"/>
    <x v="1"/>
    <x v="2"/>
    <x v="61"/>
    <s v="Residential Building/House"/>
    <s v="11206"/>
    <s v="544 Marcy Avenue"/>
    <s v="Marcy Avenue"/>
    <s v="Brooklyn"/>
    <x v="0"/>
    <s v="Brooklyn"/>
    <x v="0"/>
    <x v="0"/>
    <n v="40.696175500000003"/>
    <n v="-73.949379129999997"/>
    <n v="1"/>
    <m/>
  </r>
  <r>
    <s v="45289737"/>
    <x v="1153"/>
    <d v="2020-06-25T21:17:00"/>
    <x v="4"/>
    <x v="4"/>
    <x v="34"/>
    <x v="254"/>
    <s v="Street"/>
    <s v="11691"/>
    <s v="52-05 Rockaway Beach Boulevard"/>
    <s v="Rockaway Beach Boulevard"/>
    <s v="Far Rockaway"/>
    <x v="0"/>
    <s v="Queens"/>
    <x v="0"/>
    <x v="1"/>
    <n v="40.592941850000003"/>
    <n v="-73.782638140000003"/>
    <n v="177"/>
    <m/>
  </r>
  <r>
    <s v="45285698"/>
    <x v="1154"/>
    <d v="2020-01-03T00:00:00"/>
    <x v="6"/>
    <x v="6"/>
    <x v="25"/>
    <x v="40"/>
    <s v="Sidewalk"/>
    <s v="11102"/>
    <s v="24-10 24 Street"/>
    <s v="24 Street"/>
    <s v="Astoria"/>
    <x v="0"/>
    <s v="Queens"/>
    <x v="0"/>
    <x v="1"/>
    <n v="40.775180390000003"/>
    <n v="-73.920131600000005"/>
    <n v="2"/>
    <m/>
  </r>
  <r>
    <s v="45286184"/>
    <x v="1154"/>
    <d v="2020-01-03T00:00:00"/>
    <x v="6"/>
    <x v="6"/>
    <x v="25"/>
    <x v="40"/>
    <s v="Sidewalk"/>
    <s v="11206"/>
    <s v="190 Hart Street"/>
    <s v="Hart Street"/>
    <s v="Brooklyn"/>
    <x v="0"/>
    <s v="Brooklyn"/>
    <x v="0"/>
    <x v="0"/>
    <n v="40.693689079999999"/>
    <n v="-73.944181009999994"/>
    <n v="2"/>
    <m/>
  </r>
  <r>
    <s v="45286013"/>
    <x v="1154"/>
    <d v="2020-01-01T22:59:00"/>
    <x v="1"/>
    <x v="1"/>
    <x v="2"/>
    <x v="4"/>
    <s v="Residential Building/House"/>
    <s v="11210"/>
    <s v="1406 Brooklyn Avenue"/>
    <s v="Brooklyn Avenue"/>
    <s v="Brooklyn"/>
    <x v="0"/>
    <s v="Brooklyn"/>
    <x v="0"/>
    <x v="0"/>
    <n v="40.638515439999999"/>
    <n v="-73.942465229999996"/>
    <n v="1"/>
    <m/>
  </r>
  <r>
    <s v="45287790"/>
    <x v="1154"/>
    <d v="2020-01-02T10:03:00"/>
    <x v="10"/>
    <x v="10"/>
    <x v="48"/>
    <x v="5"/>
    <s v=""/>
    <s v="11216"/>
    <s v="1468 Fulton Street"/>
    <s v="Fulton Street"/>
    <s v="Brooklyn"/>
    <x v="0"/>
    <s v="Brooklyn"/>
    <x v="0"/>
    <x v="0"/>
    <n v="40.679980669999999"/>
    <n v="-73.942126610000003"/>
    <n v="1"/>
    <m/>
  </r>
  <r>
    <s v="45288924"/>
    <x v="1155"/>
    <d v="2020-01-02T13:00:00"/>
    <x v="8"/>
    <x v="8"/>
    <x v="73"/>
    <x v="155"/>
    <s v=""/>
    <s v="10029"/>
    <s v="411 East  114 Street"/>
    <s v="East  114 Street"/>
    <s v="New York"/>
    <x v="0"/>
    <s v="Manhattan"/>
    <x v="0"/>
    <x v="3"/>
    <n v="40.794463690000001"/>
    <n v="-73.935768229999994"/>
    <n v="1"/>
    <m/>
  </r>
  <r>
    <s v="45288836"/>
    <x v="1155"/>
    <d v="2023-06-20T11:56:00"/>
    <x v="6"/>
    <x v="6"/>
    <x v="60"/>
    <x v="114"/>
    <s v="Mixed Use"/>
    <s v="11216"/>
    <s v="572 Lincoln Place"/>
    <s v="Lincoln Place"/>
    <s v="Brooklyn"/>
    <x v="0"/>
    <s v="Brooklyn"/>
    <x v="0"/>
    <x v="0"/>
    <n v="40.671497789999997"/>
    <n v="-73.957516119999994"/>
    <n v="1266"/>
    <m/>
  </r>
  <r>
    <s v="45290658"/>
    <x v="1155"/>
    <d v="2020-01-02T00:00:00"/>
    <x v="7"/>
    <x v="7"/>
    <x v="32"/>
    <x v="255"/>
    <s v=""/>
    <s v="10036"/>
    <s v="653 9 Avenue"/>
    <s v="9 Avenue"/>
    <s v="New York"/>
    <x v="0"/>
    <s v="Manhattan"/>
    <x v="0"/>
    <x v="3"/>
    <n v="40.760696269999997"/>
    <n v="-73.990990089999997"/>
    <n v="1"/>
    <m/>
  </r>
  <r>
    <s v="45285090"/>
    <x v="1155"/>
    <d v="2020-01-01T23:19:00"/>
    <x v="1"/>
    <x v="1"/>
    <x v="6"/>
    <x v="22"/>
    <s v="Street/Sidewalk"/>
    <s v="11234"/>
    <s v="1323 East   36 Street"/>
    <s v="East   36 Street"/>
    <s v="Brooklyn"/>
    <x v="0"/>
    <s v="Brooklyn"/>
    <x v="0"/>
    <x v="0"/>
    <n v="40.619621629999997"/>
    <n v="-73.939689880000003"/>
    <n v="1"/>
    <m/>
  </r>
  <r>
    <s v="45287252"/>
    <x v="1155"/>
    <d v="2020-01-02T02:12:00"/>
    <x v="1"/>
    <x v="1"/>
    <x v="2"/>
    <x v="4"/>
    <s v="Residential Building/House"/>
    <s v="11232"/>
    <s v="850 40 Street"/>
    <s v="40 Street"/>
    <s v="Brooklyn"/>
    <x v="0"/>
    <s v="Brooklyn"/>
    <x v="0"/>
    <x v="0"/>
    <n v="40.646034030000003"/>
    <n v="-73.996771229999993"/>
    <n v="1"/>
    <m/>
  </r>
  <r>
    <s v="45287099"/>
    <x v="1156"/>
    <d v="2020-01-04T00:00:00"/>
    <x v="6"/>
    <x v="6"/>
    <x v="25"/>
    <x v="40"/>
    <s v="Sidewalk"/>
    <s v="11105"/>
    <s v="20-21 21 Street"/>
    <s v="21 Street"/>
    <s v="Astoria"/>
    <x v="0"/>
    <s v="Queens"/>
    <x v="0"/>
    <x v="1"/>
    <n v="40.783527499999998"/>
    <n v="-73.913054900000006"/>
    <n v="3"/>
    <m/>
  </r>
  <r>
    <s v="45286755"/>
    <x v="1156"/>
    <d v="2020-01-05T07:30:00"/>
    <x v="3"/>
    <x v="3"/>
    <x v="5"/>
    <x v="12"/>
    <s v="Residential Building"/>
    <s v="11354"/>
    <s v="144-56 25 Drive"/>
    <s v="25 Drive"/>
    <s v="Flushing"/>
    <x v="0"/>
    <s v="Queens"/>
    <x v="0"/>
    <x v="1"/>
    <n v="40.775249379999998"/>
    <n v="-73.824040830000001"/>
    <n v="4"/>
    <m/>
  </r>
  <r>
    <s v="45287623"/>
    <x v="1156"/>
    <d v="2020-01-10T16:33:00"/>
    <x v="3"/>
    <x v="3"/>
    <x v="31"/>
    <x v="45"/>
    <s v="Residential Building"/>
    <s v="11223"/>
    <s v="1888 West    9 Street"/>
    <s v="West    9 Street"/>
    <s v="Brooklyn"/>
    <x v="0"/>
    <s v="Brooklyn"/>
    <x v="0"/>
    <x v="0"/>
    <n v="40.601352859999999"/>
    <n v="-73.981346180000003"/>
    <n v="9"/>
    <m/>
  </r>
  <r>
    <s v="45285569"/>
    <x v="1156"/>
    <d v="2023-06-20T11:56:00"/>
    <x v="6"/>
    <x v="6"/>
    <x v="60"/>
    <x v="114"/>
    <s v="Mixed Use"/>
    <s v="11225"/>
    <s v="832 Franklin Avenue"/>
    <s v="Franklin Avenue"/>
    <s v="Brooklyn"/>
    <x v="0"/>
    <s v="Brooklyn"/>
    <x v="0"/>
    <x v="0"/>
    <n v="40.669458759999998"/>
    <n v="-73.958418620000003"/>
    <n v="1266"/>
    <m/>
  </r>
  <r>
    <s v="45284900"/>
    <x v="1156"/>
    <d v="2020-01-01T22:50:00"/>
    <x v="1"/>
    <x v="1"/>
    <x v="6"/>
    <x v="22"/>
    <s v="Street/Sidewalk"/>
    <s v="11234"/>
    <s v="3625 Flatlands Avenue"/>
    <s v="Flatlands Avenue"/>
    <s v="Brooklyn"/>
    <x v="0"/>
    <s v="Brooklyn"/>
    <x v="0"/>
    <x v="0"/>
    <n v="40.618926799999997"/>
    <n v="-73.938926870000003"/>
    <n v="1"/>
    <m/>
  </r>
  <r>
    <s v="45285645"/>
    <x v="1156"/>
    <d v="2020-01-01T23:07:00"/>
    <x v="1"/>
    <x v="1"/>
    <x v="22"/>
    <x v="46"/>
    <s v="Street/Sidewalk"/>
    <s v="11211"/>
    <s v="South    2 Street"/>
    <s v="South    2 Street"/>
    <s v=""/>
    <x v="0"/>
    <s v="Brooklyn"/>
    <x v="0"/>
    <x v="0"/>
    <n v="40.712714329999997"/>
    <n v="-73.960559529999998"/>
    <n v="1"/>
    <m/>
  </r>
  <r>
    <s v="45289069"/>
    <x v="1157"/>
    <m/>
    <x v="8"/>
    <x v="8"/>
    <x v="42"/>
    <x v="74"/>
    <s v=""/>
    <s v="10301"/>
    <s v="388 Richmond Terrace"/>
    <s v="Richmond Terrace"/>
    <s v="Staten Island"/>
    <x v="1"/>
    <s v="Staten Island"/>
    <x v="1"/>
    <x v="4"/>
    <n v="40.64798038"/>
    <n v="-74.086707200000006"/>
    <m/>
    <m/>
  </r>
  <r>
    <s v="45286185"/>
    <x v="1157"/>
    <d v="2020-01-03T00:00:00"/>
    <x v="6"/>
    <x v="6"/>
    <x v="25"/>
    <x v="40"/>
    <s v="Sidewalk"/>
    <s v="11219"/>
    <s v="1031 58 Street"/>
    <s v="58 Street"/>
    <s v="Brooklyn"/>
    <x v="0"/>
    <s v="Brooklyn"/>
    <x v="0"/>
    <x v="0"/>
    <n v="40.633506830000002"/>
    <n v="-74.003170519999998"/>
    <n v="2"/>
    <m/>
  </r>
  <r>
    <s v="45286025"/>
    <x v="1157"/>
    <d v="2020-01-07T16:58:00"/>
    <x v="0"/>
    <x v="0"/>
    <x v="8"/>
    <x v="70"/>
    <s v="1-2 Family Dwelling"/>
    <s v="10035"/>
    <s v="51 East  128 Street"/>
    <s v="East  128 Street"/>
    <s v="New York"/>
    <x v="0"/>
    <s v="Manhattan"/>
    <x v="0"/>
    <x v="3"/>
    <n v="40.807458859999997"/>
    <n v="-73.938764719999995"/>
    <n v="6"/>
    <m/>
  </r>
  <r>
    <s v="45287613"/>
    <x v="1158"/>
    <d v="2020-01-03T10:37:00"/>
    <x v="3"/>
    <x v="3"/>
    <x v="5"/>
    <x v="6"/>
    <s v="Residential Building"/>
    <s v="11210"/>
    <s v="1406 Brooklyn Avenue"/>
    <s v="Brooklyn Avenue"/>
    <s v="Brooklyn"/>
    <x v="0"/>
    <s v="Brooklyn"/>
    <x v="0"/>
    <x v="0"/>
    <n v="40.638515439999999"/>
    <n v="-73.942465229999996"/>
    <n v="2"/>
    <m/>
  </r>
  <r>
    <s v="45286722"/>
    <x v="1158"/>
    <d v="2020-01-02T16:43:00"/>
    <x v="3"/>
    <x v="3"/>
    <x v="5"/>
    <x v="6"/>
    <s v="Residential Building"/>
    <s v="11226"/>
    <s v="166 Parkside Avenue"/>
    <s v="Parkside Avenue"/>
    <s v="Brooklyn"/>
    <x v="0"/>
    <s v="Brooklyn"/>
    <x v="0"/>
    <x v="0"/>
    <n v="40.65458624"/>
    <n v="-73.962612129999997"/>
    <n v="1"/>
    <m/>
  </r>
  <r>
    <s v="45289608"/>
    <x v="1158"/>
    <d v="2020-01-01T22:08:00"/>
    <x v="1"/>
    <x v="1"/>
    <x v="6"/>
    <x v="7"/>
    <s v="Street/Sidewalk"/>
    <s v="11427"/>
    <s v="89-38 Vanderveer Street"/>
    <s v="Vanderveer Street"/>
    <s v="Queens Village"/>
    <x v="0"/>
    <s v="Queens"/>
    <x v="0"/>
    <x v="1"/>
    <n v="40.724477280000002"/>
    <n v="-73.748768519999999"/>
    <n v="1"/>
    <m/>
  </r>
  <r>
    <s v="45289659"/>
    <x v="1159"/>
    <d v="2020-01-23T15:42:00"/>
    <x v="6"/>
    <x v="6"/>
    <x v="29"/>
    <x v="43"/>
    <s v="Sidewalk"/>
    <s v="11413"/>
    <s v="142-11 222 Street"/>
    <s v="222 Street"/>
    <s v="Springfield Gardens"/>
    <x v="0"/>
    <s v="Queens"/>
    <x v="0"/>
    <x v="1"/>
    <n v="40.668651230000002"/>
    <n v="-73.753848849999997"/>
    <n v="22"/>
    <m/>
  </r>
  <r>
    <s v="45287038"/>
    <x v="1159"/>
    <d v="2020-01-14T12:44:00"/>
    <x v="6"/>
    <x v="6"/>
    <x v="29"/>
    <x v="43"/>
    <s v="Sidewalk"/>
    <s v="11229"/>
    <s v="2124 East   26 Street"/>
    <s v="East   26 Street"/>
    <s v="Brooklyn"/>
    <x v="0"/>
    <s v="Brooklyn"/>
    <x v="0"/>
    <x v="0"/>
    <n v="40.599367970000003"/>
    <n v="-73.945556229999994"/>
    <n v="13"/>
    <m/>
  </r>
  <r>
    <s v="45289416"/>
    <x v="1159"/>
    <d v="2020-01-01T21:54:00"/>
    <x v="1"/>
    <x v="1"/>
    <x v="2"/>
    <x v="3"/>
    <s v="Residential Building/House"/>
    <s v="11691"/>
    <s v="13-34 Caffrey Avenue"/>
    <s v="Caffrey Avenue"/>
    <s v="Far Rockaway"/>
    <x v="0"/>
    <s v="Queens"/>
    <x v="0"/>
    <x v="1"/>
    <n v="40.600357529999997"/>
    <n v="-73.748605370000007"/>
    <n v="1"/>
    <m/>
  </r>
  <r>
    <s v="45286807"/>
    <x v="1159"/>
    <d v="2020-01-01T22:00:00"/>
    <x v="1"/>
    <x v="1"/>
    <x v="9"/>
    <x v="14"/>
    <s v=""/>
    <s v="11207"/>
    <s v="496 New Lots Avenue"/>
    <s v="New Lots Avenue"/>
    <s v="Brooklyn"/>
    <x v="0"/>
    <s v="Brooklyn"/>
    <x v="0"/>
    <x v="0"/>
    <n v="40.66336656"/>
    <n v="-73.889609429999993"/>
    <n v="1"/>
    <m/>
  </r>
  <r>
    <s v="45289246"/>
    <x v="1160"/>
    <d v="2020-01-01T22:20:00"/>
    <x v="8"/>
    <x v="8"/>
    <x v="19"/>
    <x v="25"/>
    <s v=""/>
    <s v="11411"/>
    <s v="119-49 234 Street"/>
    <s v="234 Street"/>
    <s v="Cambria Heights"/>
    <x v="0"/>
    <s v="Queens"/>
    <x v="0"/>
    <x v="1"/>
    <n v="40.687339209999998"/>
    <n v="-73.730032170000001"/>
    <n v="1"/>
    <m/>
  </r>
  <r>
    <s v="45287047"/>
    <x v="1160"/>
    <d v="2020-01-05T00:00:00"/>
    <x v="6"/>
    <x v="6"/>
    <x v="25"/>
    <x v="40"/>
    <s v="Sidewalk"/>
    <s v="11220"/>
    <s v="148 Wakeman Place"/>
    <s v="Wakeman Place"/>
    <s v="Brooklyn"/>
    <x v="0"/>
    <s v="Brooklyn"/>
    <x v="0"/>
    <x v="0"/>
    <n v="40.640079970000002"/>
    <n v="-74.028025799999995"/>
    <n v="4"/>
    <m/>
  </r>
  <r>
    <s v="45286376"/>
    <x v="1160"/>
    <d v="2020-01-02T13:38:00"/>
    <x v="8"/>
    <x v="8"/>
    <x v="39"/>
    <x v="58"/>
    <s v=""/>
    <s v="10028"/>
    <s v="405 East   82 Street"/>
    <s v="East   82 Street"/>
    <s v="New York"/>
    <x v="0"/>
    <s v="Manhattan"/>
    <x v="0"/>
    <x v="3"/>
    <n v="40.774129879999997"/>
    <n v="-73.950854329999999"/>
    <n v="1"/>
    <m/>
  </r>
  <r>
    <s v="45285678"/>
    <x v="1160"/>
    <d v="2020-01-09T13:47:00"/>
    <x v="6"/>
    <x v="6"/>
    <x v="29"/>
    <x v="43"/>
    <s v="Sidewalk"/>
    <s v="10465"/>
    <s v="2963 Harding Avenue"/>
    <s v="Harding Avenue"/>
    <s v="Bronx"/>
    <x v="0"/>
    <s v="Bronx"/>
    <x v="0"/>
    <x v="2"/>
    <n v="40.816461390000001"/>
    <n v="-73.813454829999998"/>
    <n v="8"/>
    <m/>
  </r>
  <r>
    <s v="45286512"/>
    <x v="1160"/>
    <d v="2020-01-01T21:42:00"/>
    <x v="1"/>
    <x v="1"/>
    <x v="2"/>
    <x v="4"/>
    <s v="Residential Building/House"/>
    <s v="10034"/>
    <s v="213 Nagle Avenue"/>
    <s v="Nagle Avenue"/>
    <s v="New York"/>
    <x v="0"/>
    <s v="Manhattan"/>
    <x v="0"/>
    <x v="3"/>
    <n v="40.862250269999997"/>
    <n v="-73.922915619999998"/>
    <n v="1"/>
    <m/>
  </r>
  <r>
    <s v="45287569"/>
    <x v="1161"/>
    <d v="2020-01-07T00:00:00"/>
    <x v="6"/>
    <x v="6"/>
    <x v="25"/>
    <x v="40"/>
    <s v="Sidewalk"/>
    <s v="11209"/>
    <s v="344 88 Street"/>
    <s v="88 Street"/>
    <s v="Brooklyn"/>
    <x v="0"/>
    <s v="Brooklyn"/>
    <x v="0"/>
    <x v="0"/>
    <n v="40.621730470000003"/>
    <n v="-74.030334319999994"/>
    <n v="6"/>
    <m/>
  </r>
  <r>
    <s v="45285546"/>
    <x v="1161"/>
    <d v="2020-01-01T22:33:00"/>
    <x v="1"/>
    <x v="1"/>
    <x v="2"/>
    <x v="3"/>
    <s v="Residential Building/House"/>
    <s v="11211"/>
    <s v="140 Jackson Street"/>
    <s v="Jackson Street"/>
    <s v="Brooklyn"/>
    <x v="0"/>
    <s v="Brooklyn"/>
    <x v="0"/>
    <x v="0"/>
    <n v="40.716556400000002"/>
    <n v="-73.945608410000006"/>
    <n v="1"/>
    <m/>
  </r>
  <r>
    <s v="45287637"/>
    <x v="1161"/>
    <d v="2020-01-05T02:05:00"/>
    <x v="3"/>
    <x v="3"/>
    <x v="5"/>
    <x v="12"/>
    <s v="Residential Building"/>
    <s v="11432"/>
    <s v="150-02 88 Avenue"/>
    <s v="88 Avenue"/>
    <s v="Jamaica"/>
    <x v="0"/>
    <s v="Queens"/>
    <x v="0"/>
    <x v="1"/>
    <n v="40.705774949999999"/>
    <n v="-73.805790000000002"/>
    <n v="4"/>
    <m/>
  </r>
  <r>
    <s v="45288270"/>
    <x v="1161"/>
    <d v="2020-01-03T05:46:00"/>
    <x v="3"/>
    <x v="3"/>
    <x v="5"/>
    <x v="6"/>
    <s v="Residential Building"/>
    <s v="10033"/>
    <s v="711 West  180 Street"/>
    <s v="West  180 Street"/>
    <s v="New York"/>
    <x v="0"/>
    <s v="Manhattan"/>
    <x v="0"/>
    <x v="3"/>
    <n v="40.84965511"/>
    <n v="-73.936914970000004"/>
    <n v="2"/>
    <m/>
  </r>
  <r>
    <s v="45289691"/>
    <x v="1161"/>
    <d v="2020-01-02T10:12:00"/>
    <x v="3"/>
    <x v="3"/>
    <x v="5"/>
    <x v="6"/>
    <s v="Residential Building"/>
    <s v="10458"/>
    <s v="2404 Crotona Avenue"/>
    <s v="Crotona Avenue"/>
    <s v="Bronx"/>
    <x v="0"/>
    <s v="Bronx"/>
    <x v="0"/>
    <x v="2"/>
    <n v="40.854315120000003"/>
    <n v="-73.883411199999998"/>
    <n v="1"/>
    <m/>
  </r>
  <r>
    <s v="45286671"/>
    <x v="1162"/>
    <d v="2020-01-05T00:00:00"/>
    <x v="6"/>
    <x v="6"/>
    <x v="25"/>
    <x v="40"/>
    <s v="Sidewalk"/>
    <s v="10465"/>
    <s v="1340 Stadium Avenue"/>
    <s v="Stadium Avenue"/>
    <s v="Bronx"/>
    <x v="0"/>
    <s v="Bronx"/>
    <x v="0"/>
    <x v="2"/>
    <n v="40.839686190000002"/>
    <n v="-73.819714270000006"/>
    <n v="4"/>
    <m/>
  </r>
  <r>
    <s v="45288790"/>
    <x v="1162"/>
    <d v="2020-01-02T03:18:00"/>
    <x v="1"/>
    <x v="1"/>
    <x v="6"/>
    <x v="23"/>
    <s v="Street/Sidewalk"/>
    <s v="11373"/>
    <s v="86-41 57 Avenue"/>
    <s v="57 Avenue"/>
    <s v="Elmhurst"/>
    <x v="0"/>
    <s v="Queens"/>
    <x v="0"/>
    <x v="1"/>
    <n v="40.732836370000001"/>
    <n v="-73.875848009999999"/>
    <n v="1"/>
    <m/>
  </r>
  <r>
    <s v="45285716"/>
    <x v="1162"/>
    <d v="2020-01-03T15:34:00"/>
    <x v="3"/>
    <x v="3"/>
    <x v="5"/>
    <x v="6"/>
    <s v="Residential Building"/>
    <s v="10009"/>
    <s v="190 East    3 Street"/>
    <s v="East    3 Street"/>
    <s v="New York"/>
    <x v="0"/>
    <s v="Manhattan"/>
    <x v="0"/>
    <x v="3"/>
    <n v="40.722968870000003"/>
    <n v="-73.983689609999999"/>
    <n v="2"/>
    <m/>
  </r>
  <r>
    <s v="45284834"/>
    <x v="1162"/>
    <d v="2020-01-03T02:12:00"/>
    <x v="3"/>
    <x v="3"/>
    <x v="5"/>
    <x v="12"/>
    <s v="Residential Building"/>
    <s v="10458"/>
    <s v="2754 Grand Concourse"/>
    <s v="Grand Concourse"/>
    <s v="Bronx"/>
    <x v="0"/>
    <s v="Bronx"/>
    <x v="0"/>
    <x v="2"/>
    <n v="40.868289150000003"/>
    <n v="-73.892678739999994"/>
    <n v="2"/>
    <m/>
  </r>
  <r>
    <s v="45289038"/>
    <x v="1162"/>
    <d v="2020-01-03T21:52:00"/>
    <x v="3"/>
    <x v="3"/>
    <x v="5"/>
    <x v="6"/>
    <s v="Residential Building"/>
    <s v="10461"/>
    <s v="3108 Wilkinson Avenue"/>
    <s v="Wilkinson Avenue"/>
    <s v="Bronx"/>
    <x v="0"/>
    <s v="Bronx"/>
    <x v="0"/>
    <x v="2"/>
    <n v="40.851647700000001"/>
    <n v="-73.828754689999997"/>
    <n v="3"/>
    <m/>
  </r>
  <r>
    <s v="45286494"/>
    <x v="1162"/>
    <d v="2020-01-03T16:09:00"/>
    <x v="0"/>
    <x v="0"/>
    <x v="8"/>
    <x v="70"/>
    <s v="3+ Family Apartment Building"/>
    <s v="10458"/>
    <s v="2321 Hughes Avenue"/>
    <s v="Hughes Avenue"/>
    <s v="Bronx"/>
    <x v="0"/>
    <s v="Bronx"/>
    <x v="0"/>
    <x v="2"/>
    <n v="40.853814679999999"/>
    <n v="-73.88803901"/>
    <n v="2"/>
    <m/>
  </r>
  <r>
    <s v="45286244"/>
    <x v="1162"/>
    <d v="2020-01-03T21:52:00"/>
    <x v="3"/>
    <x v="3"/>
    <x v="5"/>
    <x v="6"/>
    <s v="Residential Building"/>
    <s v="10461"/>
    <s v="3108 Wilkinson Avenue"/>
    <s v="Wilkinson Avenue"/>
    <s v="Bronx"/>
    <x v="0"/>
    <s v="Bronx"/>
    <x v="0"/>
    <x v="2"/>
    <n v="40.851647700000001"/>
    <n v="-73.828754689999997"/>
    <n v="3"/>
    <m/>
  </r>
  <r>
    <s v="45285424"/>
    <x v="1163"/>
    <m/>
    <x v="8"/>
    <x v="8"/>
    <x v="42"/>
    <x v="74"/>
    <s v=""/>
    <s v="11356"/>
    <s v="13-35 127 Street"/>
    <s v="127 Street"/>
    <s v="College Point"/>
    <x v="1"/>
    <s v="Queens"/>
    <x v="1"/>
    <x v="1"/>
    <n v="40.785696000000002"/>
    <n v="-73.841137059999994"/>
    <m/>
    <m/>
  </r>
  <r>
    <s v="45289311"/>
    <x v="1163"/>
    <d v="2020-01-01T22:31:00"/>
    <x v="1"/>
    <x v="1"/>
    <x v="6"/>
    <x v="7"/>
    <s v="Street/Sidewalk"/>
    <s v="11235"/>
    <s v="2542 East   27 Street"/>
    <s v="East   27 Street"/>
    <s v="Brooklyn"/>
    <x v="0"/>
    <s v="Brooklyn"/>
    <x v="0"/>
    <x v="0"/>
    <n v="40.590413150000003"/>
    <n v="-73.942913540000006"/>
    <n v="1"/>
    <m/>
  </r>
  <r>
    <s v="45287677"/>
    <x v="1164"/>
    <d v="2020-01-02T10:30:00"/>
    <x v="8"/>
    <x v="8"/>
    <x v="18"/>
    <x v="57"/>
    <s v=""/>
    <s v="11211"/>
    <s v="200 South    2 Street"/>
    <s v="South    2 Street"/>
    <s v="Brooklyn"/>
    <x v="0"/>
    <s v="Brooklyn"/>
    <x v="0"/>
    <x v="0"/>
    <n v="40.712431369999997"/>
    <n v="-73.959816630000006"/>
    <n v="1"/>
    <m/>
  </r>
  <r>
    <s v="45286840"/>
    <x v="1164"/>
    <d v="2020-01-02T07:27:00"/>
    <x v="8"/>
    <x v="8"/>
    <x v="51"/>
    <x v="238"/>
    <s v=""/>
    <s v="11354"/>
    <s v="124-15 28 Avenue"/>
    <s v="28 Avenue"/>
    <s v="Flushing"/>
    <x v="0"/>
    <s v="Queens"/>
    <x v="0"/>
    <x v="1"/>
    <n v="40.773024290000002"/>
    <n v="-73.843698189999998"/>
    <n v="1"/>
    <m/>
  </r>
  <r>
    <s v="45286925"/>
    <x v="1164"/>
    <d v="2020-01-01T21:52:00"/>
    <x v="1"/>
    <x v="1"/>
    <x v="6"/>
    <x v="23"/>
    <s v="Street/Sidewalk"/>
    <s v="11373"/>
    <s v="54-01 Van Horn Street"/>
    <s v="Van Horn Street"/>
    <s v="Elmhurst"/>
    <x v="0"/>
    <s v="Queens"/>
    <x v="0"/>
    <x v="1"/>
    <n v="40.73431351"/>
    <n v="-73.878858199999996"/>
    <n v="1"/>
    <m/>
  </r>
  <r>
    <s v="45287335"/>
    <x v="1164"/>
    <d v="2020-01-01T21:43:00"/>
    <x v="1"/>
    <x v="1"/>
    <x v="2"/>
    <x v="4"/>
    <s v="Residential Building/House"/>
    <s v="10034"/>
    <s v="213 Nagle Avenue"/>
    <s v="Nagle Avenue"/>
    <s v="New York"/>
    <x v="0"/>
    <s v="Manhattan"/>
    <x v="0"/>
    <x v="3"/>
    <n v="40.862250269999997"/>
    <n v="-73.922915619999998"/>
    <n v="1"/>
    <m/>
  </r>
  <r>
    <s v="45289115"/>
    <x v="1165"/>
    <d v="2020-01-01T22:50:00"/>
    <x v="1"/>
    <x v="1"/>
    <x v="1"/>
    <x v="32"/>
    <s v=""/>
    <s v="10467"/>
    <s v="3216 Perry Avenue"/>
    <s v="Perry Avenue"/>
    <s v="Bronx"/>
    <x v="0"/>
    <s v="Bronx"/>
    <x v="0"/>
    <x v="2"/>
    <n v="40.875203540000001"/>
    <n v="-73.876695900000001"/>
    <n v="1"/>
    <m/>
  </r>
  <r>
    <s v="45286638"/>
    <x v="1166"/>
    <d v="2020-01-04T00:00:00"/>
    <x v="6"/>
    <x v="6"/>
    <x v="25"/>
    <x v="40"/>
    <s v="Sidewalk"/>
    <s v="11370"/>
    <s v="25-32 82 Street"/>
    <s v="82 Street"/>
    <s v="East Elmhurst"/>
    <x v="0"/>
    <s v="Queens"/>
    <x v="0"/>
    <x v="1"/>
    <n v="40.762765330000001"/>
    <n v="-73.886690369999997"/>
    <n v="3"/>
    <m/>
  </r>
  <r>
    <s v="45287135"/>
    <x v="1166"/>
    <d v="2020-01-03T02:12:00"/>
    <x v="3"/>
    <x v="3"/>
    <x v="5"/>
    <x v="6"/>
    <s v="Residential Building"/>
    <s v="10458"/>
    <s v="2321 Hughes Avenue"/>
    <s v="Hughes Avenue"/>
    <s v="Bronx"/>
    <x v="0"/>
    <s v="Bronx"/>
    <x v="0"/>
    <x v="2"/>
    <n v="40.853814679999999"/>
    <n v="-73.88803901"/>
    <n v="2"/>
    <m/>
  </r>
  <r>
    <s v="45287013"/>
    <x v="1166"/>
    <d v="2020-01-02T06:30:00"/>
    <x v="1"/>
    <x v="1"/>
    <x v="6"/>
    <x v="31"/>
    <s v="Street/Sidewalk"/>
    <s v="11210"/>
    <s v="2016 Avenue L"/>
    <s v="Avenue L"/>
    <s v="Brooklyn"/>
    <x v="0"/>
    <s v="Brooklyn"/>
    <x v="0"/>
    <x v="0"/>
    <n v="40.620970929999999"/>
    <n v="-73.955217669999996"/>
    <n v="1"/>
    <m/>
  </r>
  <r>
    <s v="45285293"/>
    <x v="1166"/>
    <d v="2020-01-03T10:41:00"/>
    <x v="3"/>
    <x v="3"/>
    <x v="5"/>
    <x v="6"/>
    <s v="Residential Building"/>
    <s v="11212"/>
    <s v="469 East   98 Street"/>
    <s v="East   98 Street"/>
    <s v="Brooklyn"/>
    <x v="0"/>
    <s v="Brooklyn"/>
    <x v="0"/>
    <x v="0"/>
    <n v="40.657220039999999"/>
    <n v="-73.914246700000007"/>
    <n v="2"/>
    <m/>
  </r>
  <r>
    <s v="45287025"/>
    <x v="1166"/>
    <d v="2020-01-03T05:46:00"/>
    <x v="3"/>
    <x v="3"/>
    <x v="5"/>
    <x v="6"/>
    <s v="Residential Building"/>
    <s v="10037"/>
    <s v="650 Lenox Avenue"/>
    <s v="Lenox Avenue"/>
    <s v="New York"/>
    <x v="0"/>
    <s v="Manhattan"/>
    <x v="0"/>
    <x v="3"/>
    <n v="40.818782489999997"/>
    <n v="-73.936745529999996"/>
    <n v="2"/>
    <m/>
  </r>
  <r>
    <s v="45286838"/>
    <x v="1166"/>
    <d v="2020-01-08T01:39:00"/>
    <x v="1"/>
    <x v="1"/>
    <x v="2"/>
    <x v="61"/>
    <s v="Residential Building/House"/>
    <s v="11210"/>
    <s v="2425 Nostrand Avenue"/>
    <s v="Nostrand Avenue"/>
    <s v="Brooklyn"/>
    <x v="0"/>
    <s v="Brooklyn"/>
    <x v="0"/>
    <x v="0"/>
    <n v="40.625562049999999"/>
    <n v="-73.946633599999998"/>
    <n v="7"/>
    <m/>
  </r>
  <r>
    <s v="45286718"/>
    <x v="1166"/>
    <d v="2020-01-03T02:12:00"/>
    <x v="3"/>
    <x v="3"/>
    <x v="5"/>
    <x v="12"/>
    <s v="Residential Building"/>
    <s v="10468"/>
    <s v="2925 Grand Concourse"/>
    <s v="Grand Concourse"/>
    <s v="Bronx"/>
    <x v="0"/>
    <s v="Bronx"/>
    <x v="0"/>
    <x v="2"/>
    <n v="40.871570669999997"/>
    <n v="-73.888580410000003"/>
    <n v="2"/>
    <m/>
  </r>
  <r>
    <s v="45287137"/>
    <x v="1166"/>
    <d v="2020-01-03T02:12:00"/>
    <x v="3"/>
    <x v="3"/>
    <x v="5"/>
    <x v="12"/>
    <s v="Residential Building"/>
    <s v="10468"/>
    <s v="2925 Grand Concourse"/>
    <s v="Grand Concourse"/>
    <s v="Bronx"/>
    <x v="0"/>
    <s v="Bronx"/>
    <x v="0"/>
    <x v="2"/>
    <n v="40.871570669999997"/>
    <n v="-73.888580410000003"/>
    <n v="2"/>
    <m/>
  </r>
  <r>
    <s v="45285512"/>
    <x v="1166"/>
    <d v="2020-01-02T08:04:00"/>
    <x v="1"/>
    <x v="1"/>
    <x v="6"/>
    <x v="23"/>
    <s v="Street/Sidewalk"/>
    <s v="11385"/>
    <s v="76 Street"/>
    <s v="76 Street"/>
    <s v=""/>
    <x v="0"/>
    <s v="Queens"/>
    <x v="0"/>
    <x v="1"/>
    <n v="40.702612940000002"/>
    <n v="-73.872560980000003"/>
    <n v="1"/>
    <m/>
  </r>
  <r>
    <s v="45289363"/>
    <x v="1166"/>
    <d v="2020-01-03T02:12:00"/>
    <x v="3"/>
    <x v="3"/>
    <x v="5"/>
    <x v="12"/>
    <s v="Residential Building"/>
    <s v="10468"/>
    <s v="2925 Grand Concourse"/>
    <s v="Grand Concourse"/>
    <s v="Bronx"/>
    <x v="0"/>
    <s v="Bronx"/>
    <x v="0"/>
    <x v="2"/>
    <n v="40.871570669999997"/>
    <n v="-73.888580410000003"/>
    <n v="2"/>
    <m/>
  </r>
  <r>
    <s v="45289260"/>
    <x v="1167"/>
    <d v="2020-01-01T21:51:00"/>
    <x v="1"/>
    <x v="1"/>
    <x v="6"/>
    <x v="23"/>
    <s v="Street/Sidewalk"/>
    <s v="11373"/>
    <s v="55-20 Van Horn Street"/>
    <s v="Van Horn Street"/>
    <s v="Elmhurst"/>
    <x v="0"/>
    <s v="Queens"/>
    <x v="0"/>
    <x v="1"/>
    <n v="40.733565949999999"/>
    <n v="-73.877925009999998"/>
    <n v="1"/>
    <m/>
  </r>
  <r>
    <s v="45285769"/>
    <x v="1167"/>
    <d v="2020-01-02T10:16:00"/>
    <x v="3"/>
    <x v="3"/>
    <x v="5"/>
    <x v="6"/>
    <s v="Residential Building"/>
    <s v="10467"/>
    <s v="3063 Hull Avenue"/>
    <s v="Hull Avenue"/>
    <s v="Bronx"/>
    <x v="0"/>
    <s v="Bronx"/>
    <x v="0"/>
    <x v="2"/>
    <n v="40.871778210000002"/>
    <n v="-73.879338149999995"/>
    <n v="1"/>
    <m/>
  </r>
  <r>
    <s v="45285547"/>
    <x v="1167"/>
    <d v="2020-01-01T22:31:00"/>
    <x v="1"/>
    <x v="1"/>
    <x v="6"/>
    <x v="7"/>
    <s v="Street/Sidewalk"/>
    <s v="11235"/>
    <s v="2571 East   27 Street"/>
    <s v="East   27 Street"/>
    <s v="Brooklyn"/>
    <x v="0"/>
    <s v="Brooklyn"/>
    <x v="0"/>
    <x v="0"/>
    <n v="40.589990399999998"/>
    <n v="-73.942813079999993"/>
    <n v="1"/>
    <m/>
  </r>
  <r>
    <s v="45289639"/>
    <x v="1167"/>
    <d v="2020-01-01T22:00:00"/>
    <x v="1"/>
    <x v="1"/>
    <x v="41"/>
    <x v="62"/>
    <s v="Street/Sidewalk"/>
    <s v="10305"/>
    <s v="220 Delaware Avenue"/>
    <s v="Delaware Avenue"/>
    <s v="Staten Island"/>
    <x v="0"/>
    <s v="Staten Island"/>
    <x v="0"/>
    <x v="4"/>
    <n v="40.590538080000002"/>
    <n v="-74.092800339999997"/>
    <n v="1"/>
    <m/>
  </r>
  <r>
    <s v="45285367"/>
    <x v="1168"/>
    <d v="2020-01-02T17:33:00"/>
    <x v="1"/>
    <x v="1"/>
    <x v="2"/>
    <x v="4"/>
    <s v="Residential Building/House"/>
    <s v="10457"/>
    <s v="2050 Valentine Avenue"/>
    <s v="Valentine Avenue"/>
    <s v="Bronx"/>
    <x v="0"/>
    <s v="Bronx"/>
    <x v="0"/>
    <x v="2"/>
    <n v="40.851775570000001"/>
    <n v="-73.900223929999996"/>
    <n v="1"/>
    <m/>
  </r>
  <r>
    <s v="45285288"/>
    <x v="1168"/>
    <d v="2020-01-03T08:51:00"/>
    <x v="3"/>
    <x v="3"/>
    <x v="5"/>
    <x v="6"/>
    <s v="Residential Building"/>
    <s v="11235"/>
    <s v="2775 East   12 Street"/>
    <s v="East   12 Street"/>
    <s v="Brooklyn"/>
    <x v="0"/>
    <s v="Brooklyn"/>
    <x v="0"/>
    <x v="0"/>
    <n v="40.58351622"/>
    <n v="-73.957287679999993"/>
    <n v="2"/>
    <m/>
  </r>
  <r>
    <s v="45289577"/>
    <x v="1168"/>
    <d v="2020-01-03T02:12:00"/>
    <x v="3"/>
    <x v="3"/>
    <x v="5"/>
    <x v="12"/>
    <s v="Residential Building"/>
    <s v="10468"/>
    <s v="2925 Grand Concourse"/>
    <s v="Grand Concourse"/>
    <s v="Bronx"/>
    <x v="0"/>
    <s v="Bronx"/>
    <x v="0"/>
    <x v="2"/>
    <n v="40.871570669999997"/>
    <n v="-73.888580410000003"/>
    <n v="2"/>
    <m/>
  </r>
  <r>
    <s v="45289458"/>
    <x v="1168"/>
    <d v="2020-01-02T05:31:00"/>
    <x v="1"/>
    <x v="1"/>
    <x v="6"/>
    <x v="31"/>
    <s v="Street/Sidewalk"/>
    <s v="10463"/>
    <s v="699 West  239 Street"/>
    <s v="West  239 Street"/>
    <s v="Bronx"/>
    <x v="0"/>
    <s v="Bronx"/>
    <x v="0"/>
    <x v="2"/>
    <n v="40.889913929999999"/>
    <n v="-73.914962840000001"/>
    <n v="1"/>
    <m/>
  </r>
  <r>
    <s v="45288486"/>
    <x v="1169"/>
    <d v="2020-01-09T00:00:00"/>
    <x v="6"/>
    <x v="6"/>
    <x v="25"/>
    <x v="40"/>
    <s v="Sidewalk"/>
    <s v="11364"/>
    <s v="227-12 Hoxie Drive"/>
    <s v="Hoxie Drive"/>
    <s v="Oakland Gardens"/>
    <x v="0"/>
    <s v="Queens"/>
    <x v="0"/>
    <x v="1"/>
    <n v="40.756887220000003"/>
    <n v="-73.75503879"/>
    <n v="8"/>
    <m/>
  </r>
  <r>
    <s v="45285436"/>
    <x v="1169"/>
    <d v="2020-01-04T00:00:00"/>
    <x v="6"/>
    <x v="6"/>
    <x v="25"/>
    <x v="40"/>
    <s v="Sidewalk"/>
    <s v="11206"/>
    <s v="35 Noll Street"/>
    <s v="Noll Street"/>
    <s v="Brooklyn"/>
    <x v="0"/>
    <s v="Brooklyn"/>
    <x v="0"/>
    <x v="0"/>
    <n v="40.70032664"/>
    <n v="-73.935083539999994"/>
    <n v="3"/>
    <m/>
  </r>
  <r>
    <s v="45285822"/>
    <x v="1169"/>
    <d v="2020-01-01T22:17:00"/>
    <x v="1"/>
    <x v="1"/>
    <x v="2"/>
    <x v="3"/>
    <s v="Residential Building/House"/>
    <s v="11235"/>
    <s v="40 Brighton    1 Road"/>
    <s v="Brighton    1 Road"/>
    <s v="Brooklyn"/>
    <x v="0"/>
    <s v="Brooklyn"/>
    <x v="0"/>
    <x v="0"/>
    <n v="40.575660929999998"/>
    <n v="-73.966590830000001"/>
    <n v="1"/>
    <m/>
  </r>
  <r>
    <s v="45284894"/>
    <x v="1169"/>
    <d v="2020-01-01T21:42:00"/>
    <x v="1"/>
    <x v="1"/>
    <x v="2"/>
    <x v="14"/>
    <s v="Residential Building/House"/>
    <s v="10034"/>
    <s v="213 Nagle Avenue"/>
    <s v="Nagle Avenue"/>
    <s v="New York"/>
    <x v="0"/>
    <s v="Manhattan"/>
    <x v="0"/>
    <x v="3"/>
    <n v="40.862250269999997"/>
    <n v="-73.922915619999998"/>
    <n v="1"/>
    <m/>
  </r>
  <r>
    <s v="45288568"/>
    <x v="1169"/>
    <d v="2020-01-02T15:56:00"/>
    <x v="3"/>
    <x v="3"/>
    <x v="5"/>
    <x v="12"/>
    <s v="Residential Building"/>
    <s v="11226"/>
    <s v="79 East   32 Street"/>
    <s v="East   32 Street"/>
    <s v="Brooklyn"/>
    <x v="0"/>
    <s v="Brooklyn"/>
    <x v="0"/>
    <x v="0"/>
    <n v="40.648654299999997"/>
    <n v="-73.947411540000004"/>
    <n v="1"/>
    <m/>
  </r>
  <r>
    <s v="45285758"/>
    <x v="1169"/>
    <d v="2020-01-31T09:33:00"/>
    <x v="3"/>
    <x v="3"/>
    <x v="11"/>
    <x v="11"/>
    <s v="Residential Building"/>
    <s v="10002"/>
    <s v="135 Eldridge Street"/>
    <s v="Eldridge Street"/>
    <s v="New York"/>
    <x v="0"/>
    <s v="Manhattan"/>
    <x v="0"/>
    <x v="3"/>
    <n v="40.718995300000003"/>
    <n v="-73.991544070000003"/>
    <n v="30"/>
    <m/>
  </r>
  <r>
    <s v="45290616"/>
    <x v="1169"/>
    <d v="2020-01-13T00:00:00"/>
    <x v="7"/>
    <x v="7"/>
    <x v="32"/>
    <x v="109"/>
    <s v=""/>
    <s v="11209"/>
    <s v="9612 3 Avenue"/>
    <s v="3 Avenue"/>
    <s v="Brooklyn"/>
    <x v="0"/>
    <s v="Brooklyn"/>
    <x v="0"/>
    <x v="0"/>
    <n v="40.616374360000002"/>
    <n v="-74.033969839999997"/>
    <n v="12"/>
    <m/>
  </r>
  <r>
    <s v="45295519"/>
    <x v="1169"/>
    <d v="2020-02-11T00:00:00"/>
    <x v="7"/>
    <x v="7"/>
    <x v="38"/>
    <x v="56"/>
    <s v=""/>
    <s v="11201"/>
    <s v="381 Baltic Street"/>
    <s v="Baltic Street"/>
    <s v="Brooklyn"/>
    <x v="0"/>
    <s v="Brooklyn"/>
    <x v="0"/>
    <x v="0"/>
    <n v="40.684114690000001"/>
    <n v="-73.989943999999994"/>
    <n v="41"/>
    <m/>
  </r>
  <r>
    <s v="45284830"/>
    <x v="1169"/>
    <d v="2020-01-03T16:18:00"/>
    <x v="3"/>
    <x v="3"/>
    <x v="5"/>
    <x v="6"/>
    <s v="Residential Building"/>
    <s v="10451"/>
    <s v="835 Walton Avenue"/>
    <s v="Walton Avenue"/>
    <s v="Bronx"/>
    <x v="0"/>
    <s v="Bronx"/>
    <x v="0"/>
    <x v="2"/>
    <n v="40.826117410000002"/>
    <n v="-73.924756889999998"/>
    <n v="2"/>
    <m/>
  </r>
  <r>
    <s v="45289168"/>
    <x v="1170"/>
    <d v="2023-06-20T11:56:00"/>
    <x v="6"/>
    <x v="6"/>
    <x v="60"/>
    <x v="114"/>
    <s v=""/>
    <s v="10302"/>
    <s v="Decker Ave And Smith Place"/>
    <s v="Decker Ave And Smith Place"/>
    <s v="Staten Island"/>
    <x v="0"/>
    <s v="Staten Island"/>
    <x v="0"/>
    <x v="4"/>
    <n v="40.625551710000003"/>
    <n v="-74.140501999999998"/>
    <n v="1266"/>
    <m/>
  </r>
  <r>
    <s v="45285926"/>
    <x v="1171"/>
    <d v="2020-01-04T00:00:00"/>
    <x v="6"/>
    <x v="6"/>
    <x v="25"/>
    <x v="40"/>
    <s v="Sidewalk"/>
    <s v="11220"/>
    <s v="6809 3 Avenue"/>
    <s v="3 Avenue"/>
    <s v="Brooklyn"/>
    <x v="0"/>
    <s v="Brooklyn"/>
    <x v="0"/>
    <x v="0"/>
    <n v="40.636311900000003"/>
    <n v="-74.025797549999993"/>
    <n v="3"/>
    <m/>
  </r>
  <r>
    <s v="45296875"/>
    <x v="1171"/>
    <d v="2020-01-04T12:00:00"/>
    <x v="6"/>
    <x v="6"/>
    <x v="53"/>
    <x v="215"/>
    <s v=""/>
    <s v="11413"/>
    <s v="130-03 226 Street"/>
    <s v="226 Street"/>
    <s v="Springfield Gardens"/>
    <x v="0"/>
    <s v="Queens"/>
    <x v="0"/>
    <x v="1"/>
    <n v="40.68244859"/>
    <n v="-73.741034380000002"/>
    <n v="3"/>
    <m/>
  </r>
  <r>
    <s v="45285369"/>
    <x v="1171"/>
    <d v="2020-06-30T12:51:00"/>
    <x v="4"/>
    <x v="4"/>
    <x v="47"/>
    <x v="232"/>
    <s v="Street"/>
    <s v="10027"/>
    <s v="2245 8 Avenue"/>
    <s v="8 Avenue"/>
    <s v="New York"/>
    <x v="0"/>
    <s v="Manhattan"/>
    <x v="0"/>
    <x v="3"/>
    <n v="40.807641220000001"/>
    <n v="-73.953033079999997"/>
    <n v="181"/>
    <m/>
  </r>
  <r>
    <s v="45287876"/>
    <x v="1171"/>
    <d v="2020-01-02T06:06:00"/>
    <x v="1"/>
    <x v="1"/>
    <x v="1"/>
    <x v="32"/>
    <s v=""/>
    <s v="10460"/>
    <s v="617 Mead Street"/>
    <s v="Mead Street"/>
    <s v="Bronx"/>
    <x v="0"/>
    <s v="Bronx"/>
    <x v="0"/>
    <x v="2"/>
    <n v="40.842374100000001"/>
    <n v="-73.866781630000006"/>
    <n v="1"/>
    <m/>
  </r>
  <r>
    <s v="45285873"/>
    <x v="1171"/>
    <d v="2020-01-01T22:14:00"/>
    <x v="1"/>
    <x v="1"/>
    <x v="2"/>
    <x v="3"/>
    <s v="Residential Building/House"/>
    <s v="11226"/>
    <s v="323 East   19 Street"/>
    <s v="East   19 Street"/>
    <s v="Brooklyn"/>
    <x v="0"/>
    <s v="Brooklyn"/>
    <x v="0"/>
    <x v="0"/>
    <n v="40.64224506"/>
    <n v="-73.960738109999994"/>
    <n v="1"/>
    <m/>
  </r>
  <r>
    <s v="45288938"/>
    <x v="1171"/>
    <d v="2020-01-08T10:50:00"/>
    <x v="4"/>
    <x v="4"/>
    <x v="63"/>
    <x v="201"/>
    <s v="Street"/>
    <s v="10034"/>
    <s v="1781 Riverside Drive"/>
    <s v="Riverside Drive"/>
    <s v="New York"/>
    <x v="0"/>
    <s v="Manhattan"/>
    <x v="0"/>
    <x v="3"/>
    <n v="40.866759389999999"/>
    <n v="-73.930915100000007"/>
    <n v="7"/>
    <m/>
  </r>
  <r>
    <s v="45285920"/>
    <x v="1172"/>
    <d v="2020-01-03T00:00:00"/>
    <x v="6"/>
    <x v="6"/>
    <x v="25"/>
    <x v="40"/>
    <s v="Sidewalk"/>
    <s v="11221"/>
    <s v="494 Monroe Street"/>
    <s v="Monroe Street"/>
    <s v="Brooklyn"/>
    <x v="0"/>
    <s v="Brooklyn"/>
    <x v="0"/>
    <x v="0"/>
    <n v="40.686920000000001"/>
    <n v="-73.937901859999997"/>
    <n v="2"/>
    <m/>
  </r>
  <r>
    <s v="45289815"/>
    <x v="1172"/>
    <d v="2020-01-03T00:00:00"/>
    <x v="6"/>
    <x v="6"/>
    <x v="25"/>
    <x v="40"/>
    <s v="Sidewalk"/>
    <s v="11422"/>
    <s v="234-09 130 Avenue"/>
    <s v="130 Avenue"/>
    <s v="Rosedale"/>
    <x v="0"/>
    <s v="Queens"/>
    <x v="0"/>
    <x v="1"/>
    <n v="40.680116259999998"/>
    <n v="-73.732952940000004"/>
    <n v="2"/>
    <m/>
  </r>
  <r>
    <s v="45287210"/>
    <x v="1172"/>
    <d v="2020-01-31T09:33:00"/>
    <x v="3"/>
    <x v="3"/>
    <x v="11"/>
    <x v="11"/>
    <s v="Residential Building"/>
    <s v="10002"/>
    <s v="135 Eldridge Street"/>
    <s v="Eldridge Street"/>
    <s v="New York"/>
    <x v="0"/>
    <s v="Manhattan"/>
    <x v="0"/>
    <x v="3"/>
    <n v="40.718995300000003"/>
    <n v="-73.991544070000003"/>
    <n v="30"/>
    <m/>
  </r>
  <r>
    <s v="45295443"/>
    <x v="1173"/>
    <d v="2020-07-14T12:00:00"/>
    <x v="6"/>
    <x v="6"/>
    <x v="80"/>
    <x v="211"/>
    <s v="Lot"/>
    <s v="11238"/>
    <s v="758 Bergen Street"/>
    <s v="Bergen Street"/>
    <s v="Brooklyn"/>
    <x v="0"/>
    <s v="Brooklyn"/>
    <x v="0"/>
    <x v="0"/>
    <n v="40.678364440000003"/>
    <n v="-73.963211700000002"/>
    <n v="195"/>
    <m/>
  </r>
  <r>
    <s v="45289417"/>
    <x v="1173"/>
    <d v="2020-01-02T15:48:00"/>
    <x v="5"/>
    <x v="5"/>
    <x v="40"/>
    <x v="78"/>
    <s v=""/>
    <s v="10011"/>
    <s v="363 West   16 Street"/>
    <s v="West   16 Street"/>
    <s v="New York"/>
    <x v="0"/>
    <s v="Manhattan"/>
    <x v="0"/>
    <x v="3"/>
    <n v="40.74180174"/>
    <n v="-74.003244230000007"/>
    <n v="1"/>
    <m/>
  </r>
  <r>
    <s v="45285706"/>
    <x v="1173"/>
    <d v="2020-01-02T21:51:00"/>
    <x v="3"/>
    <x v="3"/>
    <x v="5"/>
    <x v="6"/>
    <s v="Residential Building"/>
    <s v="10473"/>
    <s v="875 Morrison Avenue"/>
    <s v="Morrison Avenue"/>
    <s v="Bronx"/>
    <x v="0"/>
    <s v="Bronx"/>
    <x v="0"/>
    <x v="2"/>
    <n v="40.821608929999996"/>
    <n v="-73.872835309999999"/>
    <n v="2"/>
    <m/>
  </r>
  <r>
    <s v="45286582"/>
    <x v="1174"/>
    <d v="2020-01-03T00:00:00"/>
    <x v="6"/>
    <x v="6"/>
    <x v="25"/>
    <x v="40"/>
    <s v="Sidewalk"/>
    <s v="11377"/>
    <s v="51-60 48 Street"/>
    <s v="48 Street"/>
    <s v="Woodside"/>
    <x v="0"/>
    <s v="Queens"/>
    <x v="0"/>
    <x v="1"/>
    <n v="40.733538869999997"/>
    <n v="-73.918756239999993"/>
    <n v="2"/>
    <m/>
  </r>
  <r>
    <s v="45287229"/>
    <x v="1174"/>
    <d v="2020-01-02T05:29:00"/>
    <x v="1"/>
    <x v="1"/>
    <x v="6"/>
    <x v="23"/>
    <s v="Street/Sidewalk"/>
    <s v="11378"/>
    <s v="54-70 63 Place"/>
    <s v="63 Place"/>
    <s v="Maspeth"/>
    <x v="0"/>
    <s v="Queens"/>
    <x v="0"/>
    <x v="1"/>
    <n v="40.72769065"/>
    <n v="-73.902206480000004"/>
    <n v="1"/>
    <m/>
  </r>
  <r>
    <s v="45289288"/>
    <x v="1174"/>
    <d v="2020-01-02T01:00:00"/>
    <x v="1"/>
    <x v="1"/>
    <x v="9"/>
    <x v="3"/>
    <s v="Street/Sidewalk"/>
    <s v="10002"/>
    <s v="103 Stanton Street"/>
    <s v="Stanton Street"/>
    <s v="New York"/>
    <x v="0"/>
    <s v="Manhattan"/>
    <x v="0"/>
    <x v="3"/>
    <n v="40.721262150000001"/>
    <n v="-73.987885669999997"/>
    <n v="1"/>
    <m/>
  </r>
  <r>
    <s v="45286833"/>
    <x v="1174"/>
    <d v="2020-07-21T16:45:00"/>
    <x v="9"/>
    <x v="9"/>
    <x v="62"/>
    <x v="149"/>
    <s v="Park"/>
    <s v="11413"/>
    <s v="232-23 143 Avenue"/>
    <s v="143 Avenue"/>
    <s v="Springfield Gardens"/>
    <x v="0"/>
    <s v="Queens"/>
    <x v="0"/>
    <x v="1"/>
    <n v="40.664542240000003"/>
    <n v="-73.743771269999996"/>
    <n v="202"/>
    <m/>
  </r>
  <r>
    <s v="45286252"/>
    <x v="1174"/>
    <d v="2020-01-31T09:33:00"/>
    <x v="3"/>
    <x v="3"/>
    <x v="11"/>
    <x v="11"/>
    <s v="Residential Building"/>
    <s v="10002"/>
    <s v="135 Eldridge Street"/>
    <s v="Eldridge Street"/>
    <s v="New York"/>
    <x v="0"/>
    <s v="Manhattan"/>
    <x v="0"/>
    <x v="3"/>
    <n v="40.718995300000003"/>
    <n v="-73.991544070000003"/>
    <n v="30"/>
    <m/>
  </r>
  <r>
    <s v="45288094"/>
    <x v="1174"/>
    <d v="2020-01-31T09:33:00"/>
    <x v="3"/>
    <x v="3"/>
    <x v="11"/>
    <x v="11"/>
    <s v="Residential Building"/>
    <s v="10002"/>
    <s v="135 Eldridge Street"/>
    <s v="Eldridge Street"/>
    <s v="New York"/>
    <x v="0"/>
    <s v="Manhattan"/>
    <x v="0"/>
    <x v="3"/>
    <n v="40.718995300000003"/>
    <n v="-73.991544070000003"/>
    <n v="30"/>
    <m/>
  </r>
  <r>
    <s v="45289816"/>
    <x v="1175"/>
    <d v="2020-01-05T00:00:00"/>
    <x v="6"/>
    <x v="6"/>
    <x v="25"/>
    <x v="40"/>
    <s v="Sidewalk"/>
    <s v="11421"/>
    <s v="94-38 86 Road"/>
    <s v="86 Road"/>
    <s v="Woodhaven"/>
    <x v="0"/>
    <s v="Queens"/>
    <x v="0"/>
    <x v="1"/>
    <n v="40.695051900000003"/>
    <n v="-73.850419009999996"/>
    <n v="4"/>
    <m/>
  </r>
  <r>
    <s v="45291950"/>
    <x v="1175"/>
    <d v="2020-01-04T12:00:00"/>
    <x v="6"/>
    <x v="6"/>
    <x v="16"/>
    <x v="39"/>
    <s v="Sidewalk"/>
    <s v="11420"/>
    <s v="111-48B Lefferts Boulevard"/>
    <s v="Lefferts Boulevard"/>
    <s v="South Ozone Park"/>
    <x v="0"/>
    <s v="Queens"/>
    <x v="0"/>
    <x v="1"/>
    <n v="40.680204930000002"/>
    <n v="-73.821223430000003"/>
    <n v="3"/>
    <m/>
  </r>
  <r>
    <s v="45289261"/>
    <x v="1175"/>
    <d v="2020-01-01T23:18:00"/>
    <x v="1"/>
    <x v="1"/>
    <x v="1"/>
    <x v="32"/>
    <s v="Street/Sidewalk"/>
    <s v="11229"/>
    <s v="2334 East   13 Street"/>
    <s v="East   13 Street"/>
    <s v="Brooklyn"/>
    <x v="0"/>
    <s v="Brooklyn"/>
    <x v="0"/>
    <x v="0"/>
    <n v="40.59333985"/>
    <n v="-73.957266989999994"/>
    <n v="1"/>
    <m/>
  </r>
  <r>
    <s v="45288797"/>
    <x v="1175"/>
    <d v="2020-01-01T23:11:00"/>
    <x v="1"/>
    <x v="1"/>
    <x v="2"/>
    <x v="14"/>
    <s v="Residential Building/House"/>
    <s v="10039"/>
    <s v="2816 8 Avenue"/>
    <s v="8 Avenue"/>
    <s v="New York"/>
    <x v="0"/>
    <s v="Manhattan"/>
    <x v="0"/>
    <x v="3"/>
    <n v="40.825755610000002"/>
    <n v="-73.939618679999995"/>
    <n v="1"/>
    <m/>
  </r>
  <r>
    <s v="45285995"/>
    <x v="1175"/>
    <d v="2020-01-08T10:50:00"/>
    <x v="4"/>
    <x v="4"/>
    <x v="34"/>
    <x v="201"/>
    <s v="Street"/>
    <s v="10034"/>
    <s v="1781 Riverside Drive"/>
    <s v="Riverside Drive"/>
    <s v="New York"/>
    <x v="0"/>
    <s v="Manhattan"/>
    <x v="0"/>
    <x v="3"/>
    <n v="40.866759389999999"/>
    <n v="-73.930915100000007"/>
    <n v="7"/>
    <m/>
  </r>
  <r>
    <s v="45288877"/>
    <x v="1175"/>
    <d v="2020-01-02T17:12:00"/>
    <x v="3"/>
    <x v="3"/>
    <x v="5"/>
    <x v="12"/>
    <s v="Residential Building"/>
    <s v="10457"/>
    <s v="2176 Tiebout Avenue"/>
    <s v="Tiebout Avenue"/>
    <s v="Bronx"/>
    <x v="0"/>
    <s v="Bronx"/>
    <x v="0"/>
    <x v="2"/>
    <n v="40.8544391"/>
    <n v="-73.898423370000003"/>
    <n v="1"/>
    <m/>
  </r>
  <r>
    <s v="45287146"/>
    <x v="1175"/>
    <d v="2020-03-28T18:15:00"/>
    <x v="3"/>
    <x v="3"/>
    <x v="31"/>
    <x v="45"/>
    <s v="Residential Building"/>
    <s v="11103"/>
    <s v="35-14 Astoria Boulevard South"/>
    <s v="Astoria Boulevard South"/>
    <s v="Astoria"/>
    <x v="0"/>
    <s v="Queens"/>
    <x v="0"/>
    <x v="1"/>
    <n v="40.769426209999999"/>
    <n v="-73.914629309999995"/>
    <n v="87"/>
    <m/>
  </r>
  <r>
    <s v="45289119"/>
    <x v="1176"/>
    <d v="2020-01-06T12:37:00"/>
    <x v="0"/>
    <x v="0"/>
    <x v="8"/>
    <x v="161"/>
    <s v="1-2 Family Dwelling"/>
    <s v="11691"/>
    <s v="12-13 Neilson Street"/>
    <s v="Neilson Street"/>
    <s v="Far Rockaway"/>
    <x v="0"/>
    <s v="Queens"/>
    <x v="0"/>
    <x v="1"/>
    <n v="40.606745699999998"/>
    <n v="-73.749060299999996"/>
    <n v="5"/>
    <m/>
  </r>
  <r>
    <s v="45289738"/>
    <x v="1176"/>
    <d v="2020-01-02T07:46:00"/>
    <x v="1"/>
    <x v="1"/>
    <x v="41"/>
    <x v="62"/>
    <s v="Street/Sidewalk"/>
    <s v="11417"/>
    <s v="103-36 107 Street"/>
    <s v="107 Street"/>
    <s v="Ozone Park"/>
    <x v="0"/>
    <s v="Queens"/>
    <x v="0"/>
    <x v="1"/>
    <n v="40.684408249999997"/>
    <n v="-73.834790909999995"/>
    <n v="1"/>
    <m/>
  </r>
  <r>
    <s v="45289120"/>
    <x v="1176"/>
    <d v="2020-01-02T01:34:00"/>
    <x v="1"/>
    <x v="1"/>
    <x v="2"/>
    <x v="3"/>
    <s v="Residential Building/House"/>
    <s v="11206"/>
    <s v="131 Moore Street"/>
    <s v="Moore Street"/>
    <s v="Brooklyn"/>
    <x v="0"/>
    <s v="Brooklyn"/>
    <x v="0"/>
    <x v="0"/>
    <n v="40.703949889999997"/>
    <n v="-73.940453939999998"/>
    <n v="1"/>
    <m/>
  </r>
  <r>
    <s v="45287809"/>
    <x v="1176"/>
    <d v="2020-01-02T16:15:00"/>
    <x v="0"/>
    <x v="0"/>
    <x v="8"/>
    <x v="70"/>
    <s v="3+ Family Apartment Building"/>
    <s v="10460"/>
    <s v="787 East  185 Street"/>
    <s v="East  185 Street"/>
    <s v="Bronx"/>
    <x v="0"/>
    <s v="Bronx"/>
    <x v="0"/>
    <x v="2"/>
    <n v="40.852302180000002"/>
    <n v="-73.882359230000006"/>
    <n v="1"/>
    <m/>
  </r>
  <r>
    <s v="45288863"/>
    <x v="1177"/>
    <d v="2020-01-03T12:14:00"/>
    <x v="4"/>
    <x v="4"/>
    <x v="21"/>
    <x v="28"/>
    <s v=""/>
    <s v="11225"/>
    <s v="421 14 Street"/>
    <s v="14 Street"/>
    <s v="Brooklyn"/>
    <x v="0"/>
    <s v="Brooklyn"/>
    <x v="0"/>
    <x v="0"/>
    <n v="40.663089489999997"/>
    <n v="-73.962387500000006"/>
    <n v="2"/>
    <m/>
  </r>
  <r>
    <s v="45288411"/>
    <x v="1177"/>
    <d v="2020-01-07T06:55:00"/>
    <x v="6"/>
    <x v="6"/>
    <x v="29"/>
    <x v="43"/>
    <s v="Sidewalk"/>
    <s v="10303"/>
    <s v="280 Simonson Avenue"/>
    <s v="Simonson Avenue"/>
    <s v="Staten Island"/>
    <x v="0"/>
    <s v="Staten Island"/>
    <x v="0"/>
    <x v="4"/>
    <n v="40.629593159999999"/>
    <n v="-74.152550579999996"/>
    <n v="6"/>
    <m/>
  </r>
  <r>
    <s v="45285254"/>
    <x v="1177"/>
    <d v="2020-01-31T09:33:00"/>
    <x v="3"/>
    <x v="3"/>
    <x v="11"/>
    <x v="11"/>
    <s v="Residential Building"/>
    <s v="10002"/>
    <s v="135 Eldridge Street"/>
    <s v="Eldridge Street"/>
    <s v="New York"/>
    <x v="0"/>
    <s v="Manhattan"/>
    <x v="0"/>
    <x v="3"/>
    <n v="40.718995300000003"/>
    <n v="-73.991544070000003"/>
    <n v="30"/>
    <m/>
  </r>
  <r>
    <s v="45288612"/>
    <x v="1178"/>
    <d v="2020-01-07T00:00:00"/>
    <x v="6"/>
    <x v="6"/>
    <x v="25"/>
    <x v="40"/>
    <s v="Sidewalk"/>
    <s v="11372"/>
    <s v="35-05 72 Street"/>
    <s v="72 Street"/>
    <s v="Jackson Heights"/>
    <x v="0"/>
    <s v="Queens"/>
    <x v="0"/>
    <x v="1"/>
    <n v="40.750500440000003"/>
    <n v="-73.893907949999999"/>
    <n v="6"/>
    <m/>
  </r>
  <r>
    <s v="45286759"/>
    <x v="1178"/>
    <d v="2020-01-13T17:13:00"/>
    <x v="3"/>
    <x v="3"/>
    <x v="43"/>
    <x v="75"/>
    <s v="Residential Building"/>
    <s v="10453"/>
    <s v="2069 Walton Avenue"/>
    <s v="Walton Avenue"/>
    <s v="Bronx"/>
    <x v="0"/>
    <s v="Bronx"/>
    <x v="0"/>
    <x v="2"/>
    <n v="40.854006349999999"/>
    <n v="-73.905978970000007"/>
    <n v="12"/>
    <m/>
  </r>
  <r>
    <s v="45289272"/>
    <x v="1178"/>
    <d v="2020-01-02T09:03:00"/>
    <x v="1"/>
    <x v="1"/>
    <x v="1"/>
    <x v="2"/>
    <s v="Street/Sidewalk"/>
    <s v="11385"/>
    <s v="64-01 68 Avenue"/>
    <s v="68 Avenue"/>
    <s v="Ridgewood"/>
    <x v="0"/>
    <s v="Queens"/>
    <x v="0"/>
    <x v="1"/>
    <n v="40.705775019999997"/>
    <n v="-73.894357839999998"/>
    <n v="1"/>
    <m/>
  </r>
  <r>
    <s v="45287745"/>
    <x v="1178"/>
    <d v="2020-01-02T02:28:00"/>
    <x v="1"/>
    <x v="1"/>
    <x v="6"/>
    <x v="22"/>
    <s v="Street/Sidewalk"/>
    <s v="11218"/>
    <s v="740 East    5 Street"/>
    <s v="East    5 Street"/>
    <s v="Brooklyn"/>
    <x v="0"/>
    <s v="Brooklyn"/>
    <x v="0"/>
    <x v="0"/>
    <n v="40.63430537"/>
    <n v="-73.973799700000001"/>
    <n v="1"/>
    <m/>
  </r>
  <r>
    <s v="45284850"/>
    <x v="1178"/>
    <d v="2020-01-02T21:37:00"/>
    <x v="3"/>
    <x v="3"/>
    <x v="5"/>
    <x v="6"/>
    <s v="Residential Building"/>
    <s v="10016"/>
    <s v="139 East   27 Street"/>
    <s v="East   27 Street"/>
    <s v="New York"/>
    <x v="0"/>
    <s v="Manhattan"/>
    <x v="0"/>
    <x v="3"/>
    <n v="40.741937720000003"/>
    <n v="-73.982678129999996"/>
    <n v="2"/>
    <m/>
  </r>
  <r>
    <s v="45287338"/>
    <x v="1178"/>
    <d v="2020-01-02T05:29:00"/>
    <x v="1"/>
    <x v="1"/>
    <x v="1"/>
    <x v="32"/>
    <s v="Street/Sidewalk"/>
    <s v="11378"/>
    <s v="52-20 70 Street"/>
    <s v="70 Street"/>
    <s v="Maspeth"/>
    <x v="0"/>
    <s v="Queens"/>
    <x v="0"/>
    <x v="1"/>
    <n v="40.732964320000001"/>
    <n v="-73.894022469999996"/>
    <n v="1"/>
    <m/>
  </r>
  <r>
    <s v="45285881"/>
    <x v="1179"/>
    <d v="2020-01-01T21:18:00"/>
    <x v="1"/>
    <x v="1"/>
    <x v="1"/>
    <x v="2"/>
    <s v=""/>
    <s v="11214"/>
    <s v="143 Bay   47 Street"/>
    <s v="Bay   47 Street"/>
    <s v="Brooklyn"/>
    <x v="0"/>
    <s v="Brooklyn"/>
    <x v="0"/>
    <x v="0"/>
    <n v="40.588538219999997"/>
    <n v="-73.987402090000003"/>
    <n v="1"/>
    <m/>
  </r>
  <r>
    <s v="45287856"/>
    <x v="1179"/>
    <d v="2020-01-01T22:14:00"/>
    <x v="1"/>
    <x v="1"/>
    <x v="1"/>
    <x v="2"/>
    <s v="Street/Sidewalk"/>
    <s v="11207"/>
    <s v="359 New Jersey Avenue"/>
    <s v="New Jersey Avenue"/>
    <s v="Brooklyn"/>
    <x v="0"/>
    <s v="Brooklyn"/>
    <x v="0"/>
    <x v="0"/>
    <n v="40.670507550000004"/>
    <n v="-73.894478590000006"/>
    <n v="1"/>
    <m/>
  </r>
  <r>
    <s v="45289204"/>
    <x v="1180"/>
    <d v="2020-01-02T01:52:00"/>
    <x v="4"/>
    <x v="4"/>
    <x v="15"/>
    <x v="208"/>
    <s v=""/>
    <s v="11221"/>
    <s v=""/>
    <s v=""/>
    <s v="Brooklyn"/>
    <x v="0"/>
    <s v="Brooklyn"/>
    <x v="0"/>
    <x v="0"/>
    <n v="40.696141679999997"/>
    <n v="-73.927251249999998"/>
    <n v="1"/>
    <m/>
  </r>
  <r>
    <s v="45289147"/>
    <x v="1180"/>
    <d v="2020-01-04T00:00:00"/>
    <x v="6"/>
    <x v="6"/>
    <x v="25"/>
    <x v="40"/>
    <s v="Sidewalk"/>
    <s v="11413"/>
    <s v="145-69 223 Street"/>
    <s v="223 Street"/>
    <s v="Springfield Gardens"/>
    <x v="0"/>
    <s v="Queens"/>
    <x v="0"/>
    <x v="1"/>
    <n v="40.661628180000001"/>
    <n v="-73.756837570000002"/>
    <n v="3"/>
    <m/>
  </r>
  <r>
    <s v="45287938"/>
    <x v="1180"/>
    <d v="2020-01-01T22:44:00"/>
    <x v="1"/>
    <x v="1"/>
    <x v="9"/>
    <x v="3"/>
    <s v="Street/Sidewalk"/>
    <s v="11223"/>
    <s v="1780 West    3 Street"/>
    <s v="West    3 Street"/>
    <s v="Brooklyn"/>
    <x v="0"/>
    <s v="Brooklyn"/>
    <x v="0"/>
    <x v="0"/>
    <n v="40.6042202"/>
    <n v="-73.976062299999995"/>
    <n v="1"/>
    <m/>
  </r>
  <r>
    <s v="45289887"/>
    <x v="1180"/>
    <d v="2020-02-19T00:00:00"/>
    <x v="7"/>
    <x v="7"/>
    <x v="32"/>
    <x v="179"/>
    <s v=""/>
    <s v="11238"/>
    <s v="758 Bergen Street"/>
    <s v="Bergen Street"/>
    <s v="Brooklyn"/>
    <x v="0"/>
    <s v="Brooklyn"/>
    <x v="0"/>
    <x v="0"/>
    <n v="40.678364440000003"/>
    <n v="-73.963211700000002"/>
    <n v="49"/>
    <m/>
  </r>
  <r>
    <s v="45284895"/>
    <x v="1180"/>
    <d v="2020-01-17T15:41:00"/>
    <x v="4"/>
    <x v="4"/>
    <x v="78"/>
    <x v="190"/>
    <s v="Sidewalk"/>
    <s v="11218"/>
    <s v="529 Dahill Road"/>
    <s v="Dahill Road"/>
    <s v="Brooklyn"/>
    <x v="0"/>
    <s v="Brooklyn"/>
    <x v="0"/>
    <x v="0"/>
    <n v="40.634718149999998"/>
    <n v="-73.978962530000004"/>
    <n v="16"/>
    <m/>
  </r>
  <r>
    <s v="45287240"/>
    <x v="1180"/>
    <d v="2020-01-02T02:27:00"/>
    <x v="1"/>
    <x v="1"/>
    <x v="6"/>
    <x v="22"/>
    <s v="Street/Sidewalk"/>
    <s v="11218"/>
    <s v="746 East    5 Street"/>
    <s v="East    5 Street"/>
    <s v="Brooklyn"/>
    <x v="0"/>
    <s v="Brooklyn"/>
    <x v="0"/>
    <x v="0"/>
    <n v="40.634198320000003"/>
    <n v="-73.973778120000006"/>
    <n v="1"/>
    <m/>
  </r>
  <r>
    <s v="45287173"/>
    <x v="1180"/>
    <d v="2020-01-03T16:16:00"/>
    <x v="3"/>
    <x v="3"/>
    <x v="5"/>
    <x v="6"/>
    <s v="Residential Building"/>
    <s v="11209"/>
    <s v="7261 Shore Road"/>
    <s v="Shore Road"/>
    <s v="Brooklyn"/>
    <x v="0"/>
    <s v="Brooklyn"/>
    <x v="0"/>
    <x v="0"/>
    <n v="40.634642769999999"/>
    <n v="-74.036951549999998"/>
    <n v="2"/>
    <m/>
  </r>
  <r>
    <s v="45285437"/>
    <x v="1181"/>
    <d v="2020-01-03T00:00:00"/>
    <x v="6"/>
    <x v="6"/>
    <x v="25"/>
    <x v="40"/>
    <s v="Sidewalk"/>
    <s v="11369"/>
    <s v="32-16 112 Place"/>
    <s v="112 Place"/>
    <s v="East Elmhurst"/>
    <x v="0"/>
    <s v="Queens"/>
    <x v="0"/>
    <x v="1"/>
    <n v="40.75907093"/>
    <n v="-73.85709027"/>
    <n v="2"/>
    <m/>
  </r>
  <r>
    <s v="45289811"/>
    <x v="1181"/>
    <d v="2020-01-03T05:46:00"/>
    <x v="3"/>
    <x v="3"/>
    <x v="5"/>
    <x v="6"/>
    <s v="Residential Building"/>
    <s v="10033"/>
    <s v="711 West  180 Street"/>
    <s v="West  180 Street"/>
    <s v="New York"/>
    <x v="0"/>
    <s v="Manhattan"/>
    <x v="0"/>
    <x v="3"/>
    <n v="40.84965511"/>
    <n v="-73.936914970000004"/>
    <n v="2"/>
    <m/>
  </r>
  <r>
    <s v="45287746"/>
    <x v="1181"/>
    <d v="2020-01-01T22:13:00"/>
    <x v="1"/>
    <x v="1"/>
    <x v="2"/>
    <x v="3"/>
    <s v="Residential Building/House"/>
    <s v="11210"/>
    <s v="2400 Nostrand Avenue"/>
    <s v="Nostrand Avenue"/>
    <s v="Brooklyn"/>
    <x v="0"/>
    <s v="Brooklyn"/>
    <x v="0"/>
    <x v="0"/>
    <n v="40.62602322"/>
    <n v="-73.946741309999993"/>
    <n v="1"/>
    <m/>
  </r>
  <r>
    <s v="45287178"/>
    <x v="1181"/>
    <d v="2020-01-03T21:52:00"/>
    <x v="3"/>
    <x v="3"/>
    <x v="5"/>
    <x v="6"/>
    <s v="Residential Building"/>
    <s v="10473"/>
    <s v="1870 Lafayette Avenue"/>
    <s v="Lafayette Avenue"/>
    <s v="Bronx"/>
    <x v="0"/>
    <s v="Bronx"/>
    <x v="0"/>
    <x v="2"/>
    <n v="40.821810569999997"/>
    <n v="-73.85973036"/>
    <n v="3"/>
    <m/>
  </r>
  <r>
    <s v="45285964"/>
    <x v="1181"/>
    <d v="2020-01-01T22:17:00"/>
    <x v="1"/>
    <x v="1"/>
    <x v="6"/>
    <x v="7"/>
    <s v="Street/Sidewalk"/>
    <s v="10016"/>
    <s v="121 East   31 Street"/>
    <s v="East   31 Street"/>
    <s v="New York"/>
    <x v="0"/>
    <s v="Manhattan"/>
    <x v="0"/>
    <x v="3"/>
    <n v="40.744775650000001"/>
    <n v="-73.981742699999998"/>
    <n v="1"/>
    <m/>
  </r>
  <r>
    <s v="45287877"/>
    <x v="1182"/>
    <d v="2020-01-01T21:48:00"/>
    <x v="1"/>
    <x v="1"/>
    <x v="2"/>
    <x v="4"/>
    <s v="Residential Building/House"/>
    <s v="11212"/>
    <s v="122 Riverdale Avenue"/>
    <s v="Riverdale Avenue"/>
    <s v="Brooklyn"/>
    <x v="0"/>
    <s v="Brooklyn"/>
    <x v="0"/>
    <x v="0"/>
    <n v="40.660468280000003"/>
    <n v="-73.912148419999994"/>
    <n v="1"/>
    <m/>
  </r>
  <r>
    <s v="45288742"/>
    <x v="1182"/>
    <d v="2020-01-02T13:05:00"/>
    <x v="4"/>
    <x v="4"/>
    <x v="7"/>
    <x v="152"/>
    <s v="Street"/>
    <s v="10025"/>
    <s v="202 Riverside Drive"/>
    <s v="Riverside Drive"/>
    <s v="New York"/>
    <x v="0"/>
    <s v="Manhattan"/>
    <x v="0"/>
    <x v="3"/>
    <n v="40.793705209999999"/>
    <n v="-73.97665508"/>
    <n v="1"/>
    <m/>
  </r>
  <r>
    <s v="45287039"/>
    <x v="1183"/>
    <d v="2020-01-03T12:45:00"/>
    <x v="6"/>
    <x v="6"/>
    <x v="29"/>
    <x v="43"/>
    <s v="Sidewalk"/>
    <s v="11375"/>
    <s v="97-18 Metropolitan Avenue"/>
    <s v="Metropolitan Avenue"/>
    <s v="Forest Hills"/>
    <x v="0"/>
    <s v="Queens"/>
    <x v="0"/>
    <x v="1"/>
    <n v="40.711159019999997"/>
    <n v="-73.855349779999997"/>
    <n v="2"/>
    <m/>
  </r>
  <r>
    <s v="45286889"/>
    <x v="1183"/>
    <d v="2020-01-01T21:21:00"/>
    <x v="1"/>
    <x v="1"/>
    <x v="22"/>
    <x v="67"/>
    <s v="Street/Sidewalk"/>
    <s v="11212"/>
    <s v="58 Newport Street"/>
    <s v="Newport Street"/>
    <s v="Brooklyn"/>
    <x v="0"/>
    <s v="Brooklyn"/>
    <x v="0"/>
    <x v="0"/>
    <n v="40.65870151"/>
    <n v="-73.913304089999997"/>
    <n v="1"/>
    <m/>
  </r>
  <r>
    <s v="45290095"/>
    <x v="1183"/>
    <d v="2020-02-08T00:00:00"/>
    <x v="7"/>
    <x v="7"/>
    <x v="24"/>
    <x v="60"/>
    <s v=""/>
    <s v="10032"/>
    <s v="145 Audubon Avenue"/>
    <s v="Audubon Avenue"/>
    <s v="New York"/>
    <x v="0"/>
    <s v="Manhattan"/>
    <x v="0"/>
    <x v="3"/>
    <n v="40.843007200000002"/>
    <n v="-73.936509259999994"/>
    <n v="38"/>
    <m/>
  </r>
  <r>
    <s v="45288925"/>
    <x v="1184"/>
    <d v="2020-01-07T00:00:00"/>
    <x v="6"/>
    <x v="6"/>
    <x v="25"/>
    <x v="40"/>
    <s v="Sidewalk"/>
    <s v="10302"/>
    <s v="72 Treadwell Avenue"/>
    <s v="Treadwell Avenue"/>
    <s v="Staten Island"/>
    <x v="0"/>
    <s v="Staten Island"/>
    <x v="0"/>
    <x v="4"/>
    <n v="40.638136899999999"/>
    <n v="-74.137970289999998"/>
    <n v="6"/>
    <m/>
  </r>
  <r>
    <s v="45288035"/>
    <x v="1184"/>
    <d v="2020-01-05T00:00:00"/>
    <x v="6"/>
    <x v="6"/>
    <x v="25"/>
    <x v="40"/>
    <s v="Sidewalk"/>
    <s v="11385"/>
    <s v="80-01 Myrtle Avenue"/>
    <s v="Myrtle Avenue"/>
    <s v="Ridgewood"/>
    <x v="0"/>
    <s v="Queens"/>
    <x v="0"/>
    <x v="1"/>
    <n v="40.702989430000002"/>
    <n v="-73.868095269999998"/>
    <n v="4"/>
    <m/>
  </r>
  <r>
    <s v="45285202"/>
    <x v="1184"/>
    <d v="2020-01-23T15:42:00"/>
    <x v="6"/>
    <x v="6"/>
    <x v="29"/>
    <x v="43"/>
    <s v="Sidewalk"/>
    <s v="11413"/>
    <s v="145-69 223 Street"/>
    <s v="223 Street"/>
    <s v="Springfield Gardens"/>
    <x v="0"/>
    <s v="Queens"/>
    <x v="0"/>
    <x v="1"/>
    <n v="40.661628180000001"/>
    <n v="-73.756837570000002"/>
    <n v="22"/>
    <m/>
  </r>
  <r>
    <s v="45285882"/>
    <x v="1184"/>
    <d v="2020-01-01T22:20:00"/>
    <x v="1"/>
    <x v="1"/>
    <x v="2"/>
    <x v="4"/>
    <s v="Residential Building/House"/>
    <s v="10029"/>
    <s v="130 East  115 Street"/>
    <s v="East  115 Street"/>
    <s v="New York"/>
    <x v="0"/>
    <s v="Manhattan"/>
    <x v="0"/>
    <x v="3"/>
    <n v="40.798238679999997"/>
    <n v="-73.942850890000003"/>
    <n v="1"/>
    <m/>
  </r>
  <r>
    <s v="45289688"/>
    <x v="1184"/>
    <d v="2020-01-02T21:51:00"/>
    <x v="3"/>
    <x v="3"/>
    <x v="5"/>
    <x v="12"/>
    <s v="Residential Building"/>
    <s v="10473"/>
    <s v="875 Morrison Avenue"/>
    <s v="Morrison Avenue"/>
    <s v="Bronx"/>
    <x v="0"/>
    <s v="Bronx"/>
    <x v="0"/>
    <x v="2"/>
    <n v="40.821608929999996"/>
    <n v="-73.872835309999999"/>
    <n v="2"/>
    <m/>
  </r>
  <r>
    <s v="45288713"/>
    <x v="1185"/>
    <d v="2020-01-02T01:10:00"/>
    <x v="4"/>
    <x v="4"/>
    <x v="15"/>
    <x v="208"/>
    <s v=""/>
    <s v="11221"/>
    <s v=""/>
    <s v=""/>
    <s v="Brooklyn"/>
    <x v="0"/>
    <s v="Brooklyn"/>
    <x v="0"/>
    <x v="0"/>
    <n v="40.693862299999999"/>
    <n v="-73.929702289999994"/>
    <n v="1"/>
    <m/>
  </r>
  <r>
    <s v="45287587"/>
    <x v="1185"/>
    <d v="2020-01-23T12:02:00"/>
    <x v="6"/>
    <x v="6"/>
    <x v="29"/>
    <x v="43"/>
    <s v="Sidewalk"/>
    <s v="11207"/>
    <s v="550 Sheffield Avenue"/>
    <s v="Sheffield Avenue"/>
    <s v="Brooklyn"/>
    <x v="0"/>
    <s v="Brooklyn"/>
    <x v="0"/>
    <x v="0"/>
    <n v="40.663489390000002"/>
    <n v="-73.894742010000002"/>
    <n v="22"/>
    <m/>
  </r>
  <r>
    <s v="45288647"/>
    <x v="1185"/>
    <d v="2020-01-01T21:52:00"/>
    <x v="1"/>
    <x v="1"/>
    <x v="4"/>
    <x v="46"/>
    <s v="Store/Commercial"/>
    <s v="11231"/>
    <s v="191 Union Street"/>
    <s v="Union Street"/>
    <s v="Brooklyn"/>
    <x v="0"/>
    <s v="Brooklyn"/>
    <x v="0"/>
    <x v="0"/>
    <n v="40.683643029999999"/>
    <n v="-74.000302869999999"/>
    <n v="1"/>
    <m/>
  </r>
  <r>
    <s v="45288383"/>
    <x v="1185"/>
    <m/>
    <x v="5"/>
    <x v="5"/>
    <x v="14"/>
    <x v="16"/>
    <s v=""/>
    <s v="10002"/>
    <s v="171 Ludlow Street"/>
    <s v="Ludlow Street"/>
    <s v="New York"/>
    <x v="2"/>
    <s v="Manhattan"/>
    <x v="1"/>
    <x v="3"/>
    <n v="40.721723230000002"/>
    <n v="-73.987535649999998"/>
    <m/>
    <m/>
  </r>
  <r>
    <s v="45287312"/>
    <x v="1185"/>
    <d v="2020-01-02T03:19:00"/>
    <x v="1"/>
    <x v="1"/>
    <x v="1"/>
    <x v="2"/>
    <s v="Street/Sidewalk"/>
    <s v="11368"/>
    <s v="50-47 103 Street"/>
    <s v="103 Street"/>
    <s v="Corona"/>
    <x v="0"/>
    <s v="Queens"/>
    <x v="0"/>
    <x v="1"/>
    <n v="40.742445359999998"/>
    <n v="-73.85882565"/>
    <n v="1"/>
    <m/>
  </r>
  <r>
    <s v="45285375"/>
    <x v="1186"/>
    <d v="2020-01-02T01:13:00"/>
    <x v="1"/>
    <x v="1"/>
    <x v="6"/>
    <x v="7"/>
    <s v=""/>
    <s v="11417"/>
    <s v="77-10 Belmont Avenue"/>
    <s v="Belmont Avenue"/>
    <s v="Ozone Park"/>
    <x v="0"/>
    <s v="Queens"/>
    <x v="0"/>
    <x v="1"/>
    <n v="40.675473650000001"/>
    <n v="-73.859309909999993"/>
    <n v="1"/>
    <m/>
  </r>
  <r>
    <s v="45288601"/>
    <x v="1186"/>
    <d v="2020-01-01T21:49:00"/>
    <x v="1"/>
    <x v="1"/>
    <x v="2"/>
    <x v="4"/>
    <s v="Residential Building/House"/>
    <s v="11212"/>
    <s v="122 Riverdale Avenue"/>
    <s v="Riverdale Avenue"/>
    <s v="Brooklyn"/>
    <x v="0"/>
    <s v="Brooklyn"/>
    <x v="0"/>
    <x v="0"/>
    <n v="40.660468280000003"/>
    <n v="-73.912148419999994"/>
    <n v="1"/>
    <m/>
  </r>
  <r>
    <s v="45286490"/>
    <x v="1186"/>
    <d v="2020-01-02T02:28:00"/>
    <x v="1"/>
    <x v="1"/>
    <x v="6"/>
    <x v="31"/>
    <s v="Street/Sidewalk"/>
    <s v="11218"/>
    <s v="525 Vanderbilt Street"/>
    <s v="Vanderbilt Street"/>
    <s v="Brooklyn"/>
    <x v="0"/>
    <s v="Brooklyn"/>
    <x v="0"/>
    <x v="0"/>
    <n v="40.653308160000002"/>
    <n v="-73.976801519999995"/>
    <n v="1"/>
    <m/>
  </r>
  <r>
    <s v="45285081"/>
    <x v="1186"/>
    <d v="2020-01-01T22:42:00"/>
    <x v="1"/>
    <x v="1"/>
    <x v="2"/>
    <x v="3"/>
    <s v="Residential Building/House"/>
    <s v="11101"/>
    <s v="41-15 10 Street"/>
    <s v="10 Street"/>
    <s v="Long Island City"/>
    <x v="0"/>
    <s v="Queens"/>
    <x v="0"/>
    <x v="1"/>
    <n v="40.755477110000001"/>
    <n v="-73.945836510000007"/>
    <n v="1"/>
    <m/>
  </r>
  <r>
    <s v="45287768"/>
    <x v="1187"/>
    <d v="2020-01-02T13:38:00"/>
    <x v="8"/>
    <x v="8"/>
    <x v="39"/>
    <x v="58"/>
    <s v=""/>
    <s v="11205"/>
    <s v="946 Bedford Avenue"/>
    <s v="Bedford Avenue"/>
    <s v="Brooklyn"/>
    <x v="0"/>
    <s v="Brooklyn"/>
    <x v="0"/>
    <x v="0"/>
    <n v="40.692280529999998"/>
    <n v="-73.955696259999996"/>
    <n v="1"/>
    <m/>
  </r>
  <r>
    <s v="45288882"/>
    <x v="1187"/>
    <d v="2020-01-16T09:33:00"/>
    <x v="3"/>
    <x v="3"/>
    <x v="31"/>
    <x v="79"/>
    <s v="Residential Building"/>
    <s v="11206"/>
    <s v="206 Scholes Street"/>
    <s v="Scholes Street"/>
    <s v="Brooklyn"/>
    <x v="0"/>
    <s v="Brooklyn"/>
    <x v="0"/>
    <x v="0"/>
    <n v="40.709022410000003"/>
    <n v="-73.940817319999994"/>
    <n v="15"/>
    <m/>
  </r>
  <r>
    <s v="45285381"/>
    <x v="1187"/>
    <d v="2020-01-02T02:46:00"/>
    <x v="1"/>
    <x v="1"/>
    <x v="2"/>
    <x v="3"/>
    <s v="Residential Building/House"/>
    <s v="11385"/>
    <s v="1718 Norman Street"/>
    <s v="Norman Street"/>
    <s v="Ridgewood"/>
    <x v="0"/>
    <s v="Queens"/>
    <x v="0"/>
    <x v="1"/>
    <n v="40.697486150000003"/>
    <n v="-73.900898409999996"/>
    <n v="1"/>
    <m/>
  </r>
  <r>
    <s v="45287472"/>
    <x v="1188"/>
    <d v="2020-01-01T22:07:00"/>
    <x v="1"/>
    <x v="1"/>
    <x v="4"/>
    <x v="46"/>
    <s v="Store/Commercial"/>
    <s v="11354"/>
    <s v="128-15 28 Avenue"/>
    <s v="28 Avenue"/>
    <s v="Flushing"/>
    <x v="0"/>
    <s v="Queens"/>
    <x v="0"/>
    <x v="1"/>
    <n v="40.772899440000003"/>
    <n v="-73.840716290000003"/>
    <n v="1"/>
    <m/>
  </r>
  <r>
    <s v="45287914"/>
    <x v="1188"/>
    <d v="2020-01-01T21:49:00"/>
    <x v="1"/>
    <x v="1"/>
    <x v="2"/>
    <x v="4"/>
    <s v="Residential Building/House"/>
    <s v="11212"/>
    <s v="409 Amboy Street"/>
    <s v="Amboy Street"/>
    <s v="Brooklyn"/>
    <x v="0"/>
    <s v="Brooklyn"/>
    <x v="0"/>
    <x v="0"/>
    <n v="40.660040109999997"/>
    <n v="-73.912174210000003"/>
    <n v="1"/>
    <m/>
  </r>
  <r>
    <s v="45286024"/>
    <x v="1188"/>
    <d v="2020-01-01T21:23:00"/>
    <x v="0"/>
    <x v="0"/>
    <x v="8"/>
    <x v="70"/>
    <s v="Street Area"/>
    <s v="11378"/>
    <s v="59-35 58 Avenue"/>
    <s v="58 Avenue"/>
    <s v="Maspeth"/>
    <x v="0"/>
    <s v="Queens"/>
    <x v="0"/>
    <x v="1"/>
    <n v="40.721134810000002"/>
    <n v="-73.907198190000003"/>
    <n v="0"/>
    <m/>
  </r>
  <r>
    <s v="45285929"/>
    <x v="1189"/>
    <d v="2020-01-06T09:27:00"/>
    <x v="6"/>
    <x v="6"/>
    <x v="25"/>
    <x v="40"/>
    <s v="Sidewalk"/>
    <s v="11429"/>
    <s v="109-81 209 Place"/>
    <s v="209 Place"/>
    <s v="Queens Village"/>
    <x v="0"/>
    <s v="Queens"/>
    <x v="0"/>
    <x v="1"/>
    <n v="40.707495620000003"/>
    <n v="-73.747624220000006"/>
    <n v="5"/>
    <m/>
  </r>
  <r>
    <s v="45286168"/>
    <x v="1189"/>
    <d v="2020-01-07T06:51:00"/>
    <x v="6"/>
    <x v="6"/>
    <x v="29"/>
    <x v="43"/>
    <s v="Sidewalk"/>
    <s v="10309"/>
    <s v="17 Direnzo Court"/>
    <s v="Direnzo Court"/>
    <s v="Staten Island"/>
    <x v="0"/>
    <s v="Staten Island"/>
    <x v="0"/>
    <x v="4"/>
    <n v="40.520395409999999"/>
    <n v="-74.198167389999995"/>
    <n v="6"/>
    <m/>
  </r>
  <r>
    <s v="45288864"/>
    <x v="1189"/>
    <d v="2020-01-02T11:55:00"/>
    <x v="4"/>
    <x v="4"/>
    <x v="21"/>
    <x v="28"/>
    <s v=""/>
    <s v=""/>
    <s v=""/>
    <s v=""/>
    <s v=""/>
    <x v="0"/>
    <s v="Brooklyn"/>
    <x v="0"/>
    <x v="0"/>
    <m/>
    <m/>
    <n v="1"/>
    <m/>
  </r>
  <r>
    <s v="45289721"/>
    <x v="1189"/>
    <d v="2020-01-02T14:33:00"/>
    <x v="4"/>
    <x v="4"/>
    <x v="7"/>
    <x v="125"/>
    <s v="Street"/>
    <s v="10128"/>
    <s v="317 East   89 Street"/>
    <s v="East   89 Street"/>
    <s v="New York"/>
    <x v="0"/>
    <s v="Manhattan"/>
    <x v="0"/>
    <x v="3"/>
    <n v="40.779552989999999"/>
    <n v="-73.949705710000003"/>
    <n v="1"/>
    <m/>
  </r>
  <r>
    <s v="45285115"/>
    <x v="1189"/>
    <d v="2020-01-02T02:34:00"/>
    <x v="1"/>
    <x v="1"/>
    <x v="2"/>
    <x v="4"/>
    <s v="Residential Building/House"/>
    <s v="10468"/>
    <s v="2558 Creston Avenue"/>
    <s v="Creston Avenue"/>
    <s v="Bronx"/>
    <x v="0"/>
    <s v="Bronx"/>
    <x v="0"/>
    <x v="2"/>
    <n v="40.864357220000002"/>
    <n v="-73.89702715"/>
    <n v="1"/>
    <m/>
  </r>
  <r>
    <s v="45289418"/>
    <x v="1189"/>
    <d v="2020-01-01T22:12:00"/>
    <x v="1"/>
    <x v="1"/>
    <x v="2"/>
    <x v="3"/>
    <s v="Residential Building/House"/>
    <s v="11411"/>
    <s v="115-124 Springfield Boulevard"/>
    <s v="Springfield Boulevard"/>
    <s v="Cambria Heights"/>
    <x v="0"/>
    <s v="Queens"/>
    <x v="0"/>
    <x v="1"/>
    <n v="40.698117310000001"/>
    <n v="-73.742931780000006"/>
    <n v="1"/>
    <m/>
  </r>
  <r>
    <s v="45287957"/>
    <x v="1190"/>
    <d v="2020-01-07T13:47:00"/>
    <x v="6"/>
    <x v="6"/>
    <x v="29"/>
    <x v="43"/>
    <s v="Sidewalk"/>
    <s v="11421"/>
    <s v="94-38 86 Road"/>
    <s v="86 Road"/>
    <s v="Woodhaven"/>
    <x v="0"/>
    <s v="Queens"/>
    <x v="0"/>
    <x v="1"/>
    <n v="40.695051900000003"/>
    <n v="-73.850419009999996"/>
    <n v="6"/>
    <m/>
  </r>
  <r>
    <s v="45289247"/>
    <x v="1190"/>
    <d v="2020-01-02T04:10:00"/>
    <x v="8"/>
    <x v="8"/>
    <x v="35"/>
    <x v="51"/>
    <s v=""/>
    <s v="10029"/>
    <s v=""/>
    <s v=""/>
    <s v="New York"/>
    <x v="0"/>
    <s v="Manhattan"/>
    <x v="0"/>
    <x v="3"/>
    <n v="40.796073399999997"/>
    <n v="-73.943484789999999"/>
    <n v="1"/>
    <m/>
  </r>
  <r>
    <s v="45288757"/>
    <x v="1190"/>
    <d v="2020-01-11T18:33:00"/>
    <x v="3"/>
    <x v="3"/>
    <x v="31"/>
    <x v="77"/>
    <s v="Residential Building"/>
    <s v="11420"/>
    <s v="111-47 116 Street"/>
    <s v="116 Street"/>
    <s v="South Ozone Park"/>
    <x v="0"/>
    <s v="Queens"/>
    <x v="0"/>
    <x v="1"/>
    <n v="40.67949514"/>
    <n v="-73.823720230000006"/>
    <n v="10"/>
    <m/>
  </r>
  <r>
    <s v="45286940"/>
    <x v="1190"/>
    <d v="2020-01-02T02:47:00"/>
    <x v="1"/>
    <x v="1"/>
    <x v="2"/>
    <x v="3"/>
    <s v="Residential Building/House"/>
    <s v="11385"/>
    <s v="1720 Harman Street"/>
    <s v="Harman Street"/>
    <s v="Ridgewood"/>
    <x v="0"/>
    <s v="Queens"/>
    <x v="0"/>
    <x v="1"/>
    <n v="40.705074750000001"/>
    <n v="-73.913683809999995"/>
    <n v="1"/>
    <m/>
  </r>
  <r>
    <s v="45288088"/>
    <x v="1190"/>
    <d v="2020-01-04T17:04:00"/>
    <x v="3"/>
    <x v="3"/>
    <x v="5"/>
    <x v="12"/>
    <s v="Residential Building"/>
    <s v="11103"/>
    <s v="35-14 Astoria Boulevard South"/>
    <s v="Astoria Boulevard South"/>
    <s v="Astoria"/>
    <x v="0"/>
    <s v="Queens"/>
    <x v="0"/>
    <x v="1"/>
    <n v="40.769426209999999"/>
    <n v="-73.914629309999995"/>
    <n v="3"/>
    <m/>
  </r>
  <r>
    <s v="45287605"/>
    <x v="1190"/>
    <d v="2020-01-03T10:31:00"/>
    <x v="3"/>
    <x v="3"/>
    <x v="11"/>
    <x v="104"/>
    <s v="Residential Building"/>
    <s v="10026"/>
    <s v="365 West  118 Street"/>
    <s v="West  118 Street"/>
    <s v="New York"/>
    <x v="0"/>
    <s v="Manhattan"/>
    <x v="0"/>
    <x v="3"/>
    <n v="40.806547379999998"/>
    <n v="-73.956360709999998"/>
    <n v="2"/>
    <m/>
  </r>
  <r>
    <s v="45289419"/>
    <x v="1190"/>
    <d v="2020-01-01T22:44:00"/>
    <x v="1"/>
    <x v="1"/>
    <x v="22"/>
    <x v="67"/>
    <s v="Street/Sidewalk"/>
    <s v="11212"/>
    <s v="58 Newport Street"/>
    <s v="Newport Street"/>
    <s v="Brooklyn"/>
    <x v="0"/>
    <s v="Brooklyn"/>
    <x v="0"/>
    <x v="0"/>
    <n v="40.65870151"/>
    <n v="-73.913304089999997"/>
    <n v="1"/>
    <m/>
  </r>
  <r>
    <s v="45285379"/>
    <x v="1190"/>
    <d v="2020-01-02T00:47:00"/>
    <x v="1"/>
    <x v="1"/>
    <x v="1"/>
    <x v="2"/>
    <s v="Street/Sidewalk"/>
    <s v="11356"/>
    <s v="123-16 6 Avenue"/>
    <s v="6 Avenue"/>
    <s v="College Point"/>
    <x v="0"/>
    <s v="Queens"/>
    <x v="0"/>
    <x v="1"/>
    <n v="40.791606969999997"/>
    <n v="-73.84428656"/>
    <n v="1"/>
    <m/>
  </r>
  <r>
    <s v="45286384"/>
    <x v="1190"/>
    <d v="2020-01-01T21:55:00"/>
    <x v="1"/>
    <x v="1"/>
    <x v="9"/>
    <x v="3"/>
    <s v="Street/Sidewalk"/>
    <s v="10012"/>
    <s v="113 Macdougal Street"/>
    <s v="Macdougal Street"/>
    <s v="New York"/>
    <x v="0"/>
    <s v="Manhattan"/>
    <x v="0"/>
    <x v="3"/>
    <n v="40.729870339999998"/>
    <n v="-74.000609760000003"/>
    <n v="1"/>
    <m/>
  </r>
  <r>
    <s v="45286592"/>
    <x v="1191"/>
    <d v="2020-01-03T00:00:00"/>
    <x v="6"/>
    <x v="6"/>
    <x v="25"/>
    <x v="40"/>
    <s v="Sidewalk"/>
    <s v="10010"/>
    <s v="225 East   24 Street"/>
    <s v="East   24 Street"/>
    <s v="New York"/>
    <x v="0"/>
    <s v="Manhattan"/>
    <x v="0"/>
    <x v="3"/>
    <n v="40.738981430000003"/>
    <n v="-73.981419509999995"/>
    <n v="2"/>
    <m/>
  </r>
  <r>
    <s v="45288947"/>
    <x v="1191"/>
    <d v="2020-01-01T22:16:00"/>
    <x v="1"/>
    <x v="1"/>
    <x v="9"/>
    <x v="3"/>
    <s v="Street/Sidewalk"/>
    <s v="10040"/>
    <s v="West  193 Street"/>
    <s v="West  193 Street"/>
    <s v=""/>
    <x v="0"/>
    <s v="Manhattan"/>
    <x v="0"/>
    <x v="3"/>
    <n v="40.856230969999999"/>
    <n v="-73.92686286"/>
    <n v="1"/>
    <m/>
  </r>
  <r>
    <s v="45285520"/>
    <x v="1192"/>
    <d v="2020-01-02T01:35:00"/>
    <x v="1"/>
    <x v="1"/>
    <x v="22"/>
    <x v="67"/>
    <s v="Street/Sidewalk"/>
    <s v="11206"/>
    <s v="19 Thames Street"/>
    <s v="Thames Street"/>
    <s v="Brooklyn"/>
    <x v="0"/>
    <s v="Brooklyn"/>
    <x v="0"/>
    <x v="0"/>
    <n v="40.704842919999997"/>
    <n v="-73.932283940000005"/>
    <n v="1"/>
    <m/>
  </r>
  <r>
    <s v="45286344"/>
    <x v="1192"/>
    <d v="2020-01-01T22:44:00"/>
    <x v="1"/>
    <x v="1"/>
    <x v="22"/>
    <x v="67"/>
    <s v="Street/Sidewalk"/>
    <s v="11212"/>
    <s v="58 Newport Street"/>
    <s v="Newport Street"/>
    <s v="Brooklyn"/>
    <x v="0"/>
    <s v="Brooklyn"/>
    <x v="0"/>
    <x v="0"/>
    <n v="40.65870151"/>
    <n v="-73.913304089999997"/>
    <n v="1"/>
    <m/>
  </r>
  <r>
    <s v="45288129"/>
    <x v="1192"/>
    <d v="2020-01-14T15:48:00"/>
    <x v="4"/>
    <x v="4"/>
    <x v="13"/>
    <x v="187"/>
    <s v="Sidewalk"/>
    <s v="10452"/>
    <s v="West  163 Street"/>
    <s v="West  163 Street"/>
    <s v=""/>
    <x v="0"/>
    <s v="Bronx"/>
    <x v="0"/>
    <x v="2"/>
    <n v="40.8319002"/>
    <n v="-73.928562700000001"/>
    <n v="13"/>
    <m/>
  </r>
  <r>
    <s v="45287721"/>
    <x v="1193"/>
    <d v="2020-01-01T22:44:00"/>
    <x v="1"/>
    <x v="1"/>
    <x v="9"/>
    <x v="14"/>
    <s v="Street/Sidewalk"/>
    <s v="11212"/>
    <s v="58 Newport Street"/>
    <s v="Newport Street"/>
    <s v="Brooklyn"/>
    <x v="0"/>
    <s v="Brooklyn"/>
    <x v="0"/>
    <x v="0"/>
    <n v="40.65870151"/>
    <n v="-73.913304089999997"/>
    <n v="1"/>
    <m/>
  </r>
  <r>
    <s v="45289035"/>
    <x v="1193"/>
    <d v="2020-01-03T02:12:00"/>
    <x v="3"/>
    <x v="3"/>
    <x v="5"/>
    <x v="6"/>
    <s v="Residential Building"/>
    <s v="10462"/>
    <s v="1005 Morris Park Avenue"/>
    <s v="Morris Park Avenue"/>
    <s v="Bronx"/>
    <x v="0"/>
    <s v="Bronx"/>
    <x v="0"/>
    <x v="2"/>
    <n v="40.848210170000002"/>
    <n v="-73.856038510000005"/>
    <n v="2"/>
    <m/>
  </r>
  <r>
    <s v="45288573"/>
    <x v="1193"/>
    <d v="2020-01-05T02:05:00"/>
    <x v="3"/>
    <x v="3"/>
    <x v="5"/>
    <x v="12"/>
    <s v="Residential Building"/>
    <s v="11374"/>
    <s v="66-01 Burns Street"/>
    <s v="Burns Street"/>
    <s v="Rego Park"/>
    <x v="0"/>
    <s v="Queens"/>
    <x v="0"/>
    <x v="1"/>
    <n v="40.723788480000003"/>
    <n v="-73.858204959999995"/>
    <n v="4"/>
    <m/>
  </r>
  <r>
    <s v="45287777"/>
    <x v="1193"/>
    <d v="2020-01-02T08:20:00"/>
    <x v="1"/>
    <x v="1"/>
    <x v="1"/>
    <x v="2"/>
    <s v="Street/Sidewalk"/>
    <s v="11102"/>
    <s v="28-21 29 Street"/>
    <s v="29 Street"/>
    <s v="Astoria"/>
    <x v="0"/>
    <s v="Queens"/>
    <x v="0"/>
    <x v="1"/>
    <n v="40.76900079"/>
    <n v="-73.922413430000006"/>
    <n v="1"/>
    <m/>
  </r>
  <r>
    <s v="45287866"/>
    <x v="1194"/>
    <d v="2020-01-01T22:45:00"/>
    <x v="1"/>
    <x v="1"/>
    <x v="4"/>
    <x v="4"/>
    <s v="Store/Commercial"/>
    <s v="11212"/>
    <s v="268 Riverdale Avenue"/>
    <s v="Riverdale Avenue"/>
    <s v="Brooklyn"/>
    <x v="0"/>
    <s v="Brooklyn"/>
    <x v="0"/>
    <x v="0"/>
    <n v="40.661309209999999"/>
    <n v="-73.906495669999998"/>
    <n v="1"/>
    <m/>
  </r>
  <r>
    <s v="45288602"/>
    <x v="1194"/>
    <d v="2020-01-02T08:10:00"/>
    <x v="1"/>
    <x v="1"/>
    <x v="2"/>
    <x v="3"/>
    <s v="Residential Building/House"/>
    <s v="11105"/>
    <s v="23-17 33 Street"/>
    <s v="33 Street"/>
    <s v="Astoria"/>
    <x v="0"/>
    <s v="Queens"/>
    <x v="0"/>
    <x v="1"/>
    <n v="40.773184729999997"/>
    <n v="-73.912266889999998"/>
    <n v="1"/>
    <m/>
  </r>
  <r>
    <s v="45286430"/>
    <x v="1194"/>
    <d v="2020-01-02T06:51:00"/>
    <x v="1"/>
    <x v="1"/>
    <x v="2"/>
    <x v="4"/>
    <s v="Residential Building/House"/>
    <s v="10039"/>
    <s v="2955 8 Avenue"/>
    <s v="8 Avenue"/>
    <s v="New York"/>
    <x v="0"/>
    <s v="Manhattan"/>
    <x v="0"/>
    <x v="3"/>
    <n v="40.8300056"/>
    <n v="-73.936673429999999"/>
    <n v="1"/>
    <m/>
  </r>
  <r>
    <s v="45298870"/>
    <x v="1195"/>
    <d v="2020-01-01T21:30:00"/>
    <x v="6"/>
    <x v="6"/>
    <x v="16"/>
    <x v="39"/>
    <s v="Sidewalk"/>
    <s v="11101"/>
    <s v="11-03 50 Avenue"/>
    <s v="50 Avenue"/>
    <s v="Long Island City"/>
    <x v="0"/>
    <s v="Queens"/>
    <x v="0"/>
    <x v="1"/>
    <n v="40.742225240000003"/>
    <n v="-73.951484129999997"/>
    <n v="0"/>
    <m/>
  </r>
  <r>
    <s v="45292965"/>
    <x v="1195"/>
    <d v="2020-01-02T00:00:00"/>
    <x v="7"/>
    <x v="7"/>
    <x v="32"/>
    <x v="83"/>
    <s v=""/>
    <s v="10018"/>
    <s v="38 West   39 Street"/>
    <s v="West   39 Street"/>
    <s v="New York"/>
    <x v="0"/>
    <s v="Manhattan"/>
    <x v="0"/>
    <x v="3"/>
    <n v="40.752131849999998"/>
    <n v="-73.983606679999994"/>
    <n v="1"/>
    <m/>
  </r>
  <r>
    <s v="45286472"/>
    <x v="1195"/>
    <d v="2020-01-02T01:43:00"/>
    <x v="1"/>
    <x v="1"/>
    <x v="1"/>
    <x v="32"/>
    <s v="Street/Sidewalk"/>
    <s v="11358"/>
    <s v="43-27 168 Street"/>
    <s v="168 Street"/>
    <s v="Flushing"/>
    <x v="0"/>
    <s v="Queens"/>
    <x v="0"/>
    <x v="1"/>
    <n v="40.7579159"/>
    <n v="-73.798649800000007"/>
    <n v="1"/>
    <m/>
  </r>
  <r>
    <s v="45286569"/>
    <x v="1195"/>
    <d v="2020-01-01T22:18:00"/>
    <x v="1"/>
    <x v="1"/>
    <x v="2"/>
    <x v="4"/>
    <s v="Residential Building/House"/>
    <s v="10001"/>
    <s v="330 West   30 Street"/>
    <s v="West   30 Street"/>
    <s v="New York"/>
    <x v="0"/>
    <s v="Manhattan"/>
    <x v="0"/>
    <x v="3"/>
    <n v="40.750112829999999"/>
    <n v="-73.99632948"/>
    <n v="1"/>
    <m/>
  </r>
  <r>
    <s v="45284896"/>
    <x v="1195"/>
    <d v="2020-01-01T22:19:00"/>
    <x v="1"/>
    <x v="1"/>
    <x v="6"/>
    <x v="22"/>
    <s v="Street/Sidewalk"/>
    <s v="11413"/>
    <s v="130-05 227 Street"/>
    <s v="227 Street"/>
    <s v="Springfield Gardens"/>
    <x v="0"/>
    <s v="Queens"/>
    <x v="0"/>
    <x v="1"/>
    <n v="40.68214201"/>
    <n v="-73.740188279999998"/>
    <n v="1"/>
    <m/>
  </r>
  <r>
    <s v="45287853"/>
    <x v="1196"/>
    <d v="2020-01-02T03:20:00"/>
    <x v="1"/>
    <x v="1"/>
    <x v="1"/>
    <x v="2"/>
    <s v=""/>
    <s v="11373"/>
    <s v="41-53 75 Street"/>
    <s v="75 Street"/>
    <s v="Elmhurst"/>
    <x v="0"/>
    <s v="Queens"/>
    <x v="0"/>
    <x v="1"/>
    <n v="40.744241459999998"/>
    <n v="-73.889969840000006"/>
    <n v="1"/>
    <m/>
  </r>
  <r>
    <s v="45288433"/>
    <x v="1196"/>
    <d v="2020-01-09T13:45:00"/>
    <x v="6"/>
    <x v="6"/>
    <x v="29"/>
    <x v="43"/>
    <s v="Sidewalk"/>
    <s v="10461"/>
    <s v="1830 Park View Avenue"/>
    <s v="Park View Avenue"/>
    <s v="Bronx"/>
    <x v="0"/>
    <s v="Bronx"/>
    <x v="0"/>
    <x v="2"/>
    <n v="40.849167440000002"/>
    <n v="-73.82940447"/>
    <n v="8"/>
    <m/>
  </r>
  <r>
    <s v="45287778"/>
    <x v="1196"/>
    <d v="2020-01-01T22:35:00"/>
    <x v="1"/>
    <x v="1"/>
    <x v="2"/>
    <x v="3"/>
    <s v=""/>
    <s v="10452"/>
    <s v="963 Woodcrest Avenue"/>
    <s v="Woodcrest Avenue"/>
    <s v="Bronx"/>
    <x v="0"/>
    <s v="Bronx"/>
    <x v="0"/>
    <x v="2"/>
    <n v="40.831669759999997"/>
    <n v="-73.928754470000001"/>
    <n v="1"/>
    <m/>
  </r>
  <r>
    <s v="45286764"/>
    <x v="1196"/>
    <d v="2020-01-03T08:51:00"/>
    <x v="3"/>
    <x v="3"/>
    <x v="5"/>
    <x v="12"/>
    <s v="Residential Building"/>
    <s v="11235"/>
    <s v="2750 Homecrest Avenue"/>
    <s v="Homecrest Avenue"/>
    <s v="Brooklyn"/>
    <x v="0"/>
    <s v="Brooklyn"/>
    <x v="0"/>
    <x v="0"/>
    <n v="40.584298109999999"/>
    <n v="-73.956289920000003"/>
    <n v="2"/>
    <m/>
  </r>
  <r>
    <s v="45285744"/>
    <x v="1196"/>
    <d v="2020-01-03T05:47:00"/>
    <x v="3"/>
    <x v="3"/>
    <x v="5"/>
    <x v="6"/>
    <s v="Residential Building"/>
    <s v="10075"/>
    <s v="421 East   77 Street"/>
    <s v="East   77 Street"/>
    <s v="New York"/>
    <x v="0"/>
    <s v="Manhattan"/>
    <x v="0"/>
    <x v="3"/>
    <n v="40.770752000000002"/>
    <n v="-73.952983279999998"/>
    <n v="2"/>
    <m/>
  </r>
  <r>
    <s v="45286773"/>
    <x v="1196"/>
    <d v="2020-01-05T02:05:00"/>
    <x v="3"/>
    <x v="3"/>
    <x v="5"/>
    <x v="6"/>
    <s v="Residential Building"/>
    <s v="11432"/>
    <s v="88-34 Parsons Boulevard"/>
    <s v="Parsons Boulevard"/>
    <s v="Jamaica"/>
    <x v="0"/>
    <s v="Queens"/>
    <x v="0"/>
    <x v="1"/>
    <n v="40.706358629999997"/>
    <n v="-73.802011980000003"/>
    <n v="4"/>
    <m/>
  </r>
  <r>
    <s v="45286756"/>
    <x v="1196"/>
    <d v="2020-01-03T10:48:00"/>
    <x v="3"/>
    <x v="3"/>
    <x v="11"/>
    <x v="104"/>
    <s v="Residential Building"/>
    <s v="10026"/>
    <s v="365 West  118 Street"/>
    <s v="West  118 Street"/>
    <s v="New York"/>
    <x v="0"/>
    <s v="Manhattan"/>
    <x v="0"/>
    <x v="3"/>
    <n v="40.806547379999998"/>
    <n v="-73.956360709999998"/>
    <n v="2"/>
    <m/>
  </r>
  <r>
    <s v="45286746"/>
    <x v="1196"/>
    <d v="2020-01-08T13:38:00"/>
    <x v="3"/>
    <x v="3"/>
    <x v="30"/>
    <x v="165"/>
    <s v="Residential Building"/>
    <s v="11217"/>
    <s v="506 Warren Street"/>
    <s v="Warren Street"/>
    <s v="Brooklyn"/>
    <x v="0"/>
    <s v="Brooklyn"/>
    <x v="0"/>
    <x v="0"/>
    <n v="40.683101370000003"/>
    <n v="-73.985318250000006"/>
    <n v="7"/>
    <m/>
  </r>
  <r>
    <s v="45289275"/>
    <x v="1196"/>
    <d v="2020-01-01T21:56:00"/>
    <x v="1"/>
    <x v="1"/>
    <x v="22"/>
    <x v="30"/>
    <s v="Street/Sidewalk"/>
    <s v="10012"/>
    <s v="113 Macdougal Street"/>
    <s v="Macdougal Street"/>
    <s v="New York"/>
    <x v="0"/>
    <s v="Manhattan"/>
    <x v="0"/>
    <x v="3"/>
    <n v="40.729870339999998"/>
    <n v="-74.000609760000003"/>
    <n v="1"/>
    <m/>
  </r>
  <r>
    <s v="45289148"/>
    <x v="1197"/>
    <d v="2020-01-05T00:00:00"/>
    <x v="6"/>
    <x v="6"/>
    <x v="25"/>
    <x v="40"/>
    <s v="Sidewalk"/>
    <s v="11377"/>
    <s v="71-15 Calamus Avenue"/>
    <s v="Calamus Avenue"/>
    <s v="Woodside"/>
    <x v="0"/>
    <s v="Queens"/>
    <x v="0"/>
    <x v="1"/>
    <n v="40.734530620000001"/>
    <n v="-73.892991609999996"/>
    <n v="4"/>
    <m/>
  </r>
  <r>
    <s v="45286515"/>
    <x v="1197"/>
    <d v="2020-01-02T07:00:00"/>
    <x v="1"/>
    <x v="1"/>
    <x v="1"/>
    <x v="2"/>
    <s v=""/>
    <s v="11421"/>
    <s v="85-02 91 Avenue"/>
    <s v="91 Avenue"/>
    <s v="Woodhaven"/>
    <x v="0"/>
    <s v="Queens"/>
    <x v="0"/>
    <x v="1"/>
    <n v="40.687781459999997"/>
    <n v="-73.857264689999994"/>
    <n v="1"/>
    <m/>
  </r>
  <r>
    <s v="45286798"/>
    <x v="1197"/>
    <d v="2020-01-01T22:17:00"/>
    <x v="1"/>
    <x v="1"/>
    <x v="2"/>
    <x v="3"/>
    <s v="Residential Building/House"/>
    <s v="10310"/>
    <s v="1077 Castleton Avenue"/>
    <s v="Castleton Avenue"/>
    <s v="Staten Island"/>
    <x v="0"/>
    <s v="Staten Island"/>
    <x v="0"/>
    <x v="4"/>
    <n v="40.634450360000002"/>
    <n v="-74.118542969999993"/>
    <n v="1"/>
    <m/>
  </r>
  <r>
    <s v="45286074"/>
    <x v="1198"/>
    <d v="2020-01-01T22:53:00"/>
    <x v="1"/>
    <x v="1"/>
    <x v="2"/>
    <x v="4"/>
    <s v=""/>
    <s v="10456"/>
    <s v="1385 Washington Avenue"/>
    <s v="Washington Avenue"/>
    <s v="Bronx"/>
    <x v="0"/>
    <s v="Bronx"/>
    <x v="0"/>
    <x v="2"/>
    <n v="40.834847420000003"/>
    <n v="-73.904918300000006"/>
    <n v="1"/>
    <m/>
  </r>
  <r>
    <s v="45285538"/>
    <x v="1198"/>
    <d v="2020-01-01T23:05:00"/>
    <x v="1"/>
    <x v="1"/>
    <x v="4"/>
    <x v="3"/>
    <s v=""/>
    <s v="10014"/>
    <s v="77 8 Avenue"/>
    <s v="8 Avenue"/>
    <s v="New York"/>
    <x v="0"/>
    <s v="Manhattan"/>
    <x v="0"/>
    <x v="3"/>
    <n v="40.739619679999997"/>
    <n v="-74.002634279999995"/>
    <n v="1"/>
    <m/>
  </r>
  <r>
    <s v="45287827"/>
    <x v="1199"/>
    <d v="2020-01-01T21:49:00"/>
    <x v="1"/>
    <x v="1"/>
    <x v="41"/>
    <x v="62"/>
    <s v="Street/Sidewalk"/>
    <s v="11421"/>
    <s v="91-31 85 Avenue"/>
    <s v="85 Avenue"/>
    <s v="Woodhaven"/>
    <x v="0"/>
    <s v="Queens"/>
    <x v="0"/>
    <x v="1"/>
    <n v="40.696686960000001"/>
    <n v="-73.854050470000004"/>
    <n v="1"/>
    <m/>
  </r>
  <r>
    <s v="45286960"/>
    <x v="1199"/>
    <d v="2020-01-01T22:29:00"/>
    <x v="1"/>
    <x v="1"/>
    <x v="1"/>
    <x v="2"/>
    <s v=""/>
    <s v="10314"/>
    <s v="1070 Rockland Avenue"/>
    <s v="Rockland Avenue"/>
    <s v="Staten Island"/>
    <x v="0"/>
    <s v="Staten Island"/>
    <x v="0"/>
    <x v="4"/>
    <n v="40.591130069999998"/>
    <n v="-74.15272555"/>
    <n v="1"/>
    <m/>
  </r>
  <r>
    <s v="45286524"/>
    <x v="1199"/>
    <d v="2020-01-02T01:33:00"/>
    <x v="1"/>
    <x v="1"/>
    <x v="6"/>
    <x v="7"/>
    <s v=""/>
    <s v="11206"/>
    <s v="19 Thames Street"/>
    <s v="Thames Street"/>
    <s v="Brooklyn"/>
    <x v="0"/>
    <s v="Brooklyn"/>
    <x v="0"/>
    <x v="0"/>
    <n v="40.704842919999997"/>
    <n v="-73.932283940000005"/>
    <n v="1"/>
    <m/>
  </r>
  <r>
    <s v="45288346"/>
    <x v="1200"/>
    <d v="2020-01-02T05:41:00"/>
    <x v="1"/>
    <x v="1"/>
    <x v="6"/>
    <x v="31"/>
    <s v="Street/Sidewalk"/>
    <s v="11379"/>
    <s v="78-18 67 Road"/>
    <s v="67 Road"/>
    <s v="Middle Village"/>
    <x v="0"/>
    <s v="Queens"/>
    <x v="0"/>
    <x v="1"/>
    <n v="40.712433539999999"/>
    <n v="-73.874901260000001"/>
    <n v="1"/>
    <m/>
  </r>
  <r>
    <s v="45287428"/>
    <x v="1201"/>
    <d v="2020-01-02T17:32:00"/>
    <x v="1"/>
    <x v="1"/>
    <x v="2"/>
    <x v="3"/>
    <s v="Residential Building/House"/>
    <s v="10457"/>
    <s v="1815 Monroe Avenue"/>
    <s v="Monroe Avenue"/>
    <s v="Bronx"/>
    <x v="0"/>
    <s v="Bronx"/>
    <x v="0"/>
    <x v="2"/>
    <n v="40.84707908"/>
    <n v="-73.906426109999998"/>
    <n v="1"/>
    <m/>
  </r>
  <r>
    <s v="45285032"/>
    <x v="1201"/>
    <d v="2020-01-02T05:30:00"/>
    <x v="1"/>
    <x v="1"/>
    <x v="41"/>
    <x v="62"/>
    <s v="Street/Sidewalk"/>
    <s v="11378"/>
    <s v="54-45 64 Street"/>
    <s v="64 Street"/>
    <s v="Maspeth"/>
    <x v="0"/>
    <s v="Queens"/>
    <x v="0"/>
    <x v="1"/>
    <n v="40.72786275"/>
    <n v="-73.901246509999993"/>
    <n v="1"/>
    <m/>
  </r>
  <r>
    <s v="45285724"/>
    <x v="1201"/>
    <d v="2020-01-05T07:38:00"/>
    <x v="3"/>
    <x v="3"/>
    <x v="5"/>
    <x v="6"/>
    <s v="Residential Building"/>
    <s v="11385"/>
    <s v="1665 Madison Street"/>
    <s v="Madison Street"/>
    <s v="Ridgewood"/>
    <x v="0"/>
    <s v="Queens"/>
    <x v="0"/>
    <x v="1"/>
    <n v="40.700149019999998"/>
    <n v="-73.908042460000004"/>
    <n v="4"/>
    <m/>
  </r>
  <r>
    <s v="45287061"/>
    <x v="1202"/>
    <d v="2022-03-15T00:00:00"/>
    <x v="6"/>
    <x v="6"/>
    <x v="60"/>
    <x v="114"/>
    <s v="Residential"/>
    <s v="11235"/>
    <s v="50 Shore Boulevard"/>
    <s v="Shore Boulevard"/>
    <s v="Brooklyn"/>
    <x v="0"/>
    <s v="Brooklyn"/>
    <x v="0"/>
    <x v="0"/>
    <n v="40.58182412"/>
    <n v="-73.953922700000007"/>
    <n v="804"/>
    <m/>
  </r>
  <r>
    <s v="45289362"/>
    <x v="1203"/>
    <d v="2020-01-02T12:30:00"/>
    <x v="4"/>
    <x v="4"/>
    <x v="15"/>
    <x v="49"/>
    <s v=""/>
    <s v=""/>
    <s v=""/>
    <s v=""/>
    <s v=""/>
    <x v="0"/>
    <s v="Manhattan"/>
    <x v="0"/>
    <x v="3"/>
    <m/>
    <m/>
    <n v="1"/>
    <m/>
  </r>
  <r>
    <s v="45286850"/>
    <x v="1203"/>
    <d v="2024-06-03T13:08:00"/>
    <x v="0"/>
    <x v="0"/>
    <x v="37"/>
    <x v="256"/>
    <s v="Store"/>
    <s v="10025"/>
    <s v="920 Columbus Avenue"/>
    <s v="Columbus Avenue"/>
    <s v="New York"/>
    <x v="0"/>
    <s v="Manhattan"/>
    <x v="0"/>
    <x v="3"/>
    <n v="40.798666939999997"/>
    <n v="-73.963289689999996"/>
    <n v="1615"/>
    <m/>
  </r>
  <r>
    <s v="45287415"/>
    <x v="1203"/>
    <d v="2020-01-02T03:28:00"/>
    <x v="1"/>
    <x v="1"/>
    <x v="1"/>
    <x v="2"/>
    <s v="Street/Sidewalk"/>
    <s v="11368"/>
    <s v="50-47 103 Street"/>
    <s v="103 Street"/>
    <s v="Corona"/>
    <x v="0"/>
    <s v="Queens"/>
    <x v="0"/>
    <x v="1"/>
    <n v="40.742445359999998"/>
    <n v="-73.85882565"/>
    <n v="1"/>
    <m/>
  </r>
  <r>
    <s v="45287339"/>
    <x v="1203"/>
    <d v="2020-01-02T00:47:00"/>
    <x v="1"/>
    <x v="1"/>
    <x v="2"/>
    <x v="3"/>
    <s v=""/>
    <s v="11203"/>
    <s v="East   57 Street"/>
    <s v="East   57 Street"/>
    <s v=""/>
    <x v="0"/>
    <s v="Brooklyn"/>
    <x v="0"/>
    <x v="0"/>
    <m/>
    <m/>
    <n v="1"/>
    <m/>
  </r>
  <r>
    <s v="45286748"/>
    <x v="1203"/>
    <d v="2020-01-05T07:38:00"/>
    <x v="3"/>
    <x v="3"/>
    <x v="5"/>
    <x v="6"/>
    <s v="Residential Building"/>
    <s v="11366"/>
    <s v="77-35 164 Street"/>
    <s v="164 Street"/>
    <s v="Fresh Meadows"/>
    <x v="0"/>
    <s v="Queens"/>
    <x v="0"/>
    <x v="1"/>
    <n v="40.723479619999999"/>
    <n v="-73.804713809999996"/>
    <n v="4"/>
    <m/>
  </r>
  <r>
    <s v="45287029"/>
    <x v="1204"/>
    <d v="2020-01-09T00:00:00"/>
    <x v="6"/>
    <x v="6"/>
    <x v="25"/>
    <x v="40"/>
    <s v="Sidewalk"/>
    <s v="11207"/>
    <s v="1277 Bushwick Avenue"/>
    <s v="Bushwick Avenue"/>
    <s v="Brooklyn"/>
    <x v="0"/>
    <s v="Brooklyn"/>
    <x v="0"/>
    <x v="0"/>
    <n v="40.686912540000002"/>
    <n v="-73.913581120000003"/>
    <n v="8"/>
    <m/>
  </r>
  <r>
    <s v="45285082"/>
    <x v="1204"/>
    <d v="2020-01-02T01:23:00"/>
    <x v="1"/>
    <x v="1"/>
    <x v="1"/>
    <x v="2"/>
    <s v="Street/Sidewalk"/>
    <s v="10310"/>
    <s v="353 North Burgher Avenue"/>
    <s v="North Burgher Avenue"/>
    <s v="Staten Island"/>
    <x v="0"/>
    <s v="Staten Island"/>
    <x v="0"/>
    <x v="4"/>
    <n v="40.632508860000002"/>
    <n v="-74.114036010000007"/>
    <n v="1"/>
    <m/>
  </r>
  <r>
    <s v="45289584"/>
    <x v="1204"/>
    <d v="2020-01-04T02:05:00"/>
    <x v="3"/>
    <x v="3"/>
    <x v="5"/>
    <x v="12"/>
    <s v="Residential Building"/>
    <s v="11373"/>
    <s v="42-11 Hampton Street"/>
    <s v="Hampton Street"/>
    <s v="Elmhurst"/>
    <x v="0"/>
    <s v="Queens"/>
    <x v="0"/>
    <x v="1"/>
    <n v="40.744756209999998"/>
    <n v="-73.877828719999997"/>
    <n v="3"/>
    <m/>
  </r>
  <r>
    <s v="45288307"/>
    <x v="1204"/>
    <d v="2020-01-01T21:49:00"/>
    <x v="1"/>
    <x v="1"/>
    <x v="1"/>
    <x v="2"/>
    <s v="Street/Sidewalk"/>
    <s v="11421"/>
    <s v="85-02 91 Avenue"/>
    <s v="91 Avenue"/>
    <s v="Woodhaven"/>
    <x v="0"/>
    <s v="Queens"/>
    <x v="0"/>
    <x v="1"/>
    <n v="40.687781459999997"/>
    <n v="-73.857264689999994"/>
    <n v="1"/>
    <m/>
  </r>
  <r>
    <s v="45287977"/>
    <x v="1204"/>
    <d v="2022-11-29T00:00:00"/>
    <x v="6"/>
    <x v="6"/>
    <x v="60"/>
    <x v="114"/>
    <s v="Comercial"/>
    <s v="11235"/>
    <s v="1661 Sheepshead Bay Road"/>
    <s v="Sheepshead Bay Road"/>
    <s v="Brooklyn"/>
    <x v="0"/>
    <s v="Brooklyn"/>
    <x v="0"/>
    <x v="0"/>
    <n v="40.586478649999997"/>
    <n v="-73.952302939999996"/>
    <n v="1063"/>
    <m/>
  </r>
  <r>
    <s v="45288107"/>
    <x v="1205"/>
    <d v="2020-01-01T23:10:00"/>
    <x v="8"/>
    <x v="8"/>
    <x v="19"/>
    <x v="25"/>
    <s v=""/>
    <s v="10305"/>
    <s v="24 Keeley Street"/>
    <s v="Keeley Street"/>
    <s v="Staten Island"/>
    <x v="0"/>
    <s v="Staten Island"/>
    <x v="0"/>
    <x v="4"/>
    <n v="40.613174800000003"/>
    <n v="-74.064118559999997"/>
    <n v="1"/>
    <m/>
  </r>
  <r>
    <s v="45286264"/>
    <x v="1205"/>
    <d v="2020-01-09T17:35:00"/>
    <x v="3"/>
    <x v="3"/>
    <x v="31"/>
    <x v="77"/>
    <s v="Residential Building"/>
    <s v="11229"/>
    <s v="1780 East   13 Street"/>
    <s v="East   13 Street"/>
    <s v="Brooklyn"/>
    <x v="0"/>
    <s v="Brooklyn"/>
    <x v="0"/>
    <x v="0"/>
    <n v="40.606276970000003"/>
    <n v="-73.959714860000005"/>
    <n v="8"/>
    <m/>
  </r>
  <r>
    <s v="45284912"/>
    <x v="1205"/>
    <d v="2020-01-02T16:48:00"/>
    <x v="0"/>
    <x v="0"/>
    <x v="8"/>
    <x v="70"/>
    <s v="3+ Family Apt. Building"/>
    <s v="10451"/>
    <s v="303 East  158 Street"/>
    <s v="East  158 Street"/>
    <s v="Bronx"/>
    <x v="0"/>
    <s v="Bronx"/>
    <x v="0"/>
    <x v="2"/>
    <n v="40.823071159999998"/>
    <n v="-73.917310079999993"/>
    <n v="1"/>
    <m/>
  </r>
  <r>
    <s v="45285853"/>
    <x v="1205"/>
    <d v="2024-06-03T13:08:00"/>
    <x v="0"/>
    <x v="0"/>
    <x v="37"/>
    <x v="257"/>
    <s v="Store"/>
    <s v="10025"/>
    <s v="920 Columbus Avenue"/>
    <s v="Columbus Avenue"/>
    <s v="New York"/>
    <x v="0"/>
    <s v="Manhattan"/>
    <x v="0"/>
    <x v="3"/>
    <n v="40.798666939999997"/>
    <n v="-73.963289689999996"/>
    <n v="1615"/>
    <m/>
  </r>
  <r>
    <s v="45286740"/>
    <x v="1206"/>
    <d v="2020-03-23T07:28:00"/>
    <x v="3"/>
    <x v="3"/>
    <x v="11"/>
    <x v="176"/>
    <s v="Residential Building"/>
    <s v="10474"/>
    <s v="627 Manida Street"/>
    <s v="Manida Street"/>
    <s v="Bronx"/>
    <x v="0"/>
    <s v="Bronx"/>
    <x v="0"/>
    <x v="2"/>
    <n v="40.812679539999998"/>
    <n v="-73.887931199999997"/>
    <n v="82"/>
    <m/>
  </r>
  <r>
    <s v="45286195"/>
    <x v="1206"/>
    <d v="2020-01-03T15:34:00"/>
    <x v="3"/>
    <x v="3"/>
    <x v="5"/>
    <x v="6"/>
    <s v="Residential Building"/>
    <s v="10003"/>
    <s v="167 1 Avenue"/>
    <s v="1 Avenue"/>
    <s v="New York"/>
    <x v="0"/>
    <s v="Manhattan"/>
    <x v="0"/>
    <x v="3"/>
    <n v="40.728982709999997"/>
    <n v="-73.984290680000001"/>
    <n v="2"/>
    <m/>
  </r>
  <r>
    <s v="45285646"/>
    <x v="1207"/>
    <d v="2020-01-01T23:12:00"/>
    <x v="1"/>
    <x v="1"/>
    <x v="1"/>
    <x v="2"/>
    <s v="Street/Sidewalk"/>
    <s v="11354"/>
    <s v="143-04 Bayside Avenue"/>
    <s v="Bayside Avenue"/>
    <s v="Flushing"/>
    <x v="0"/>
    <s v="Queens"/>
    <x v="0"/>
    <x v="1"/>
    <n v="40.77024016"/>
    <n v="-73.82580505"/>
    <n v="1"/>
    <m/>
  </r>
  <r>
    <s v="45288252"/>
    <x v="1207"/>
    <d v="2020-01-02T06:20:00"/>
    <x v="1"/>
    <x v="1"/>
    <x v="1"/>
    <x v="2"/>
    <s v="Street/Sidewalk"/>
    <s v="11419"/>
    <s v="104-32 121 Street"/>
    <s v="121 Street"/>
    <s v="South Richmond Hill"/>
    <x v="0"/>
    <s v="Queens"/>
    <x v="0"/>
    <x v="1"/>
    <n v="40.686577229999997"/>
    <n v="-73.822306089999998"/>
    <n v="1"/>
    <m/>
  </r>
  <r>
    <s v="45285194"/>
    <x v="1208"/>
    <d v="2020-01-07T13:13:00"/>
    <x v="6"/>
    <x v="6"/>
    <x v="29"/>
    <x v="43"/>
    <s v="Sidewalk"/>
    <s v="11356"/>
    <s v="23-21 124 Street"/>
    <s v="124 Street"/>
    <s v="College Point"/>
    <x v="0"/>
    <s v="Queens"/>
    <x v="0"/>
    <x v="1"/>
    <n v="40.778278540000002"/>
    <n v="-73.844299680000006"/>
    <n v="6"/>
    <m/>
  </r>
  <r>
    <s v="45288632"/>
    <x v="1208"/>
    <d v="2020-01-03T16:26:00"/>
    <x v="8"/>
    <x v="8"/>
    <x v="18"/>
    <x v="258"/>
    <s v=""/>
    <s v="11411"/>
    <s v="216-02 Linden Boulevard"/>
    <s v="Linden Boulevard"/>
    <s v="Cambria Heights"/>
    <x v="0"/>
    <s v="Queens"/>
    <x v="0"/>
    <x v="1"/>
    <n v="40.696144840000002"/>
    <n v="-73.743390169999998"/>
    <n v="2"/>
    <m/>
  </r>
  <r>
    <s v="45286941"/>
    <x v="1208"/>
    <d v="2020-01-02T04:37:00"/>
    <x v="1"/>
    <x v="1"/>
    <x v="22"/>
    <x v="67"/>
    <s v="Street/Sidewalk"/>
    <s v="11415"/>
    <s v="118-05 Metropolitan Avenue"/>
    <s v="Metropolitan Avenue"/>
    <s v="Kew Gardens"/>
    <x v="0"/>
    <s v="Queens"/>
    <x v="0"/>
    <x v="1"/>
    <n v="40.70698093"/>
    <n v="-73.834561840000006"/>
    <n v="1"/>
    <m/>
  </r>
  <r>
    <s v="45287617"/>
    <x v="1208"/>
    <d v="2020-01-02T17:12:00"/>
    <x v="3"/>
    <x v="3"/>
    <x v="5"/>
    <x v="12"/>
    <s v="Residential Building"/>
    <s v="10457"/>
    <s v="2176 Tiebout Avenue"/>
    <s v="Tiebout Avenue"/>
    <s v="Bronx"/>
    <x v="0"/>
    <s v="Bronx"/>
    <x v="0"/>
    <x v="2"/>
    <n v="40.8544391"/>
    <n v="-73.898423370000003"/>
    <n v="1"/>
    <m/>
  </r>
  <r>
    <s v="45288869"/>
    <x v="1208"/>
    <d v="2020-01-24T09:51:00"/>
    <x v="3"/>
    <x v="3"/>
    <x v="11"/>
    <x v="11"/>
    <s v="Residential Building"/>
    <s v="11212"/>
    <s v="124 Blake Avenue"/>
    <s v="Blake Avenue"/>
    <s v="Brooklyn"/>
    <x v="0"/>
    <s v="Brooklyn"/>
    <x v="0"/>
    <x v="0"/>
    <n v="40.664815490000002"/>
    <n v="-73.915112840000006"/>
    <n v="23"/>
    <m/>
  </r>
  <r>
    <s v="45286961"/>
    <x v="1209"/>
    <d v="2020-01-01T22:40:00"/>
    <x v="1"/>
    <x v="1"/>
    <x v="2"/>
    <x v="3"/>
    <s v="Residential Building/House"/>
    <s v="11104"/>
    <s v="43-08 40 Street"/>
    <s v="40 Street"/>
    <s v="Sunnyside"/>
    <x v="0"/>
    <s v="Queens"/>
    <x v="0"/>
    <x v="1"/>
    <n v="40.745221370000003"/>
    <n v="-73.923992949999999"/>
    <n v="1"/>
    <m/>
  </r>
  <r>
    <s v="45288089"/>
    <x v="1209"/>
    <d v="2020-01-02T21:51:00"/>
    <x v="3"/>
    <x v="3"/>
    <x v="5"/>
    <x v="12"/>
    <s v="Residential Building"/>
    <s v="10473"/>
    <s v="875 Morrison Avenue"/>
    <s v="Morrison Avenue"/>
    <s v="Bronx"/>
    <x v="0"/>
    <s v="Bronx"/>
    <x v="0"/>
    <x v="2"/>
    <n v="40.821608929999996"/>
    <n v="-73.872835309999999"/>
    <n v="2"/>
    <m/>
  </r>
  <r>
    <s v="45289322"/>
    <x v="1210"/>
    <d v="2022-03-15T00:00:00"/>
    <x v="6"/>
    <x v="6"/>
    <x v="60"/>
    <x v="114"/>
    <s v="Mixed Use"/>
    <s v="11229"/>
    <s v="2811 Ocean Avenue"/>
    <s v="Ocean Avenue"/>
    <s v="Brooklyn"/>
    <x v="0"/>
    <s v="Brooklyn"/>
    <x v="0"/>
    <x v="0"/>
    <n v="40.593073510000004"/>
    <n v="-73.950202630000007"/>
    <n v="804"/>
    <m/>
  </r>
  <r>
    <s v="45288344"/>
    <x v="1211"/>
    <d v="2020-01-01T22:23:00"/>
    <x v="1"/>
    <x v="1"/>
    <x v="2"/>
    <x v="4"/>
    <s v="Residential Building/House"/>
    <s v="11207"/>
    <s v="587 Ashford Street"/>
    <s v="Ashford Street"/>
    <s v="Brooklyn"/>
    <x v="0"/>
    <s v="Brooklyn"/>
    <x v="0"/>
    <x v="0"/>
    <n v="40.667494150000003"/>
    <n v="-73.883478220000001"/>
    <n v="1"/>
    <m/>
  </r>
  <r>
    <s v="45288658"/>
    <x v="1211"/>
    <d v="2020-01-01T22:31:00"/>
    <x v="1"/>
    <x v="1"/>
    <x v="2"/>
    <x v="4"/>
    <s v="Residential Building/House"/>
    <s v="11223"/>
    <s v="2015 East    7 Street"/>
    <s v="East    7 Street"/>
    <s v="Brooklyn"/>
    <x v="0"/>
    <s v="Brooklyn"/>
    <x v="0"/>
    <x v="0"/>
    <n v="40.601420330000003"/>
    <n v="-73.964744960000004"/>
    <n v="1"/>
    <m/>
  </r>
  <r>
    <s v="45285033"/>
    <x v="1211"/>
    <d v="2020-01-02T00:20:00"/>
    <x v="1"/>
    <x v="1"/>
    <x v="1"/>
    <x v="2"/>
    <s v="Street/Sidewalk"/>
    <s v="11422"/>
    <s v="246-01 135 Avenue"/>
    <s v="135 Avenue"/>
    <s v="Rosedale"/>
    <x v="0"/>
    <s v="Queens"/>
    <x v="0"/>
    <x v="1"/>
    <n v="40.670495670000001"/>
    <n v="-73.729379379999997"/>
    <n v="1"/>
    <m/>
  </r>
  <r>
    <s v="45287363"/>
    <x v="1211"/>
    <d v="2020-01-01T22:35:00"/>
    <x v="1"/>
    <x v="1"/>
    <x v="2"/>
    <x v="3"/>
    <s v="Residential Building/House"/>
    <s v="10452"/>
    <s v="1180 Gerard Avenue"/>
    <s v="Gerard Avenue"/>
    <s v="Bronx"/>
    <x v="0"/>
    <s v="Bronx"/>
    <x v="0"/>
    <x v="2"/>
    <n v="40.834722110000001"/>
    <n v="-73.920688909999996"/>
    <n v="1"/>
    <m/>
  </r>
  <r>
    <s v="45286525"/>
    <x v="1212"/>
    <d v="2020-01-02T07:03:00"/>
    <x v="1"/>
    <x v="1"/>
    <x v="1"/>
    <x v="2"/>
    <s v="Street/Sidewalk"/>
    <s v="11419"/>
    <s v="127-07 102 Avenue"/>
    <s v="102 Avenue"/>
    <s v="South Richmond Hill"/>
    <x v="0"/>
    <s v="Queens"/>
    <x v="0"/>
    <x v="1"/>
    <n v="40.691303519999998"/>
    <n v="-73.818647839999997"/>
    <n v="1"/>
    <m/>
  </r>
  <r>
    <s v="45285362"/>
    <x v="1212"/>
    <d v="2020-01-01T23:04:00"/>
    <x v="1"/>
    <x v="1"/>
    <x v="41"/>
    <x v="62"/>
    <s v="Street/Sidewalk"/>
    <s v="10461"/>
    <s v="1542 Hollywood Avenue"/>
    <s v="Hollywood Avenue"/>
    <s v="Bronx"/>
    <x v="0"/>
    <s v="Bronx"/>
    <x v="0"/>
    <x v="2"/>
    <n v="40.84307475"/>
    <n v="-73.827938270000004"/>
    <n v="1"/>
    <m/>
  </r>
  <r>
    <s v="45286470"/>
    <x v="1212"/>
    <d v="2020-01-01T23:32:00"/>
    <x v="1"/>
    <x v="1"/>
    <x v="2"/>
    <x v="3"/>
    <s v="Residential Building/House"/>
    <s v="11434"/>
    <s v="140-27 158 Street"/>
    <s v="158 Street"/>
    <s v="Jamaica"/>
    <x v="0"/>
    <s v="Queens"/>
    <x v="0"/>
    <x v="1"/>
    <n v="40.668770039999998"/>
    <n v="-73.777124450000002"/>
    <n v="1"/>
    <m/>
  </r>
  <r>
    <s v="45286593"/>
    <x v="1213"/>
    <d v="2020-01-05T00:00:00"/>
    <x v="6"/>
    <x v="6"/>
    <x v="25"/>
    <x v="40"/>
    <s v="Sidewalk"/>
    <s v="11230"/>
    <s v="716 Rugby Road"/>
    <s v="Rugby Road"/>
    <s v="Brooklyn"/>
    <x v="0"/>
    <s v="Brooklyn"/>
    <x v="0"/>
    <x v="0"/>
    <n v="40.631826799999999"/>
    <n v="-73.963608440000002"/>
    <n v="4"/>
    <m/>
  </r>
  <r>
    <s v="45286792"/>
    <x v="1213"/>
    <d v="2020-01-01T22:10:00"/>
    <x v="1"/>
    <x v="1"/>
    <x v="4"/>
    <x v="3"/>
    <s v="Club/Bar/Restaurant"/>
    <s v="10075"/>
    <s v="1473 1 Avenue"/>
    <s v="1 Avenue"/>
    <s v="New York"/>
    <x v="0"/>
    <s v="Manhattan"/>
    <x v="0"/>
    <x v="3"/>
    <n v="40.77082369"/>
    <n v="-73.953806369999995"/>
    <n v="1"/>
    <m/>
  </r>
  <r>
    <s v="45285291"/>
    <x v="1213"/>
    <d v="2020-01-02T17:26:00"/>
    <x v="3"/>
    <x v="3"/>
    <x v="5"/>
    <x v="6"/>
    <s v="Residential Building"/>
    <s v="10456"/>
    <s v="1329 College Avenue"/>
    <s v="College Avenue"/>
    <s v="Bronx"/>
    <x v="0"/>
    <s v="Bronx"/>
    <x v="0"/>
    <x v="2"/>
    <n v="40.836233139999997"/>
    <n v="-73.911352570000005"/>
    <n v="1"/>
    <m/>
  </r>
  <r>
    <s v="45289116"/>
    <x v="1213"/>
    <d v="2020-01-02T08:22:00"/>
    <x v="1"/>
    <x v="1"/>
    <x v="6"/>
    <x v="23"/>
    <s v="Street/Sidewalk"/>
    <s v="11105"/>
    <s v="20-56 46 Street"/>
    <s v="46 Street"/>
    <s v="Astoria"/>
    <x v="0"/>
    <s v="Queens"/>
    <x v="0"/>
    <x v="1"/>
    <n v="40.772787270000002"/>
    <n v="-73.899475780000003"/>
    <n v="1"/>
    <m/>
  </r>
  <r>
    <s v="45289630"/>
    <x v="1213"/>
    <d v="2020-01-02T17:32:00"/>
    <x v="1"/>
    <x v="1"/>
    <x v="2"/>
    <x v="4"/>
    <s v="Residential Building/House"/>
    <s v="10468"/>
    <s v="2324 Morris Avenue"/>
    <s v="Morris Avenue"/>
    <s v="Bronx"/>
    <x v="0"/>
    <s v="Bronx"/>
    <x v="0"/>
    <x v="2"/>
    <n v="40.858805830000001"/>
    <n v="-73.901475039999994"/>
    <n v="1"/>
    <m/>
  </r>
  <r>
    <s v="45289276"/>
    <x v="1214"/>
    <d v="2020-01-02T01:16:00"/>
    <x v="1"/>
    <x v="1"/>
    <x v="6"/>
    <x v="23"/>
    <s v="Street/Sidewalk"/>
    <s v="11417"/>
    <s v="132-04 83 Street"/>
    <s v="83 Street"/>
    <s v="Ozone Park"/>
    <x v="0"/>
    <s v="Queens"/>
    <x v="0"/>
    <x v="1"/>
    <n v="40.675128829999998"/>
    <n v="-73.85352804"/>
    <n v="1"/>
    <m/>
  </r>
  <r>
    <s v="45288169"/>
    <x v="1214"/>
    <d v="2020-01-02T01:17:00"/>
    <x v="1"/>
    <x v="1"/>
    <x v="2"/>
    <x v="4"/>
    <s v="Residential Building/House"/>
    <s v="10472"/>
    <s v="1471 Watson Avenue"/>
    <s v="Watson Avenue"/>
    <s v="Bronx"/>
    <x v="0"/>
    <s v="Bronx"/>
    <x v="0"/>
    <x v="2"/>
    <n v="40.825704600000002"/>
    <n v="-73.881062119999996"/>
    <n v="1"/>
    <m/>
  </r>
  <r>
    <s v="45287531"/>
    <x v="1215"/>
    <d v="2020-01-07T00:00:00"/>
    <x v="6"/>
    <x v="6"/>
    <x v="25"/>
    <x v="40"/>
    <s v="Sidewalk"/>
    <s v="11367"/>
    <s v="141-34 70 Avenue"/>
    <s v="70 Avenue"/>
    <s v="Flushing"/>
    <x v="0"/>
    <s v="Queens"/>
    <x v="0"/>
    <x v="1"/>
    <n v="40.729014169999999"/>
    <n v="-73.824130449999998"/>
    <n v="6"/>
    <m/>
  </r>
  <r>
    <s v="45288311"/>
    <x v="1215"/>
    <d v="2020-01-03T10:23:00"/>
    <x v="3"/>
    <x v="3"/>
    <x v="11"/>
    <x v="11"/>
    <s v="Residential Building"/>
    <s v="11411"/>
    <s v="117-18 222 Street"/>
    <s v="222 Street"/>
    <s v="Cambria Heights"/>
    <x v="0"/>
    <s v="Queens"/>
    <x v="0"/>
    <x v="1"/>
    <n v="40.694168869999999"/>
    <n v="-73.738634039999994"/>
    <n v="2"/>
    <m/>
  </r>
  <r>
    <s v="45287473"/>
    <x v="1215"/>
    <d v="2020-01-02T01:19:00"/>
    <x v="1"/>
    <x v="1"/>
    <x v="2"/>
    <x v="3"/>
    <s v="Residential Building/House"/>
    <s v="11420"/>
    <s v="117-32 124 Street"/>
    <s v="124 Street"/>
    <s v="South Ozone Park"/>
    <x v="0"/>
    <s v="Queens"/>
    <x v="0"/>
    <x v="1"/>
    <n v="40.675104089999998"/>
    <n v="-73.81364834"/>
    <n v="1"/>
    <m/>
  </r>
  <r>
    <s v="45288517"/>
    <x v="1215"/>
    <d v="2020-01-17T21:09:00"/>
    <x v="3"/>
    <x v="3"/>
    <x v="61"/>
    <x v="259"/>
    <s v="Residential Building"/>
    <s v="10012"/>
    <s v="489 Broadway"/>
    <s v="Broadway"/>
    <s v="New York"/>
    <x v="0"/>
    <s v="Manhattan"/>
    <x v="0"/>
    <x v="3"/>
    <n v="40.721981909999997"/>
    <n v="-73.999704170000001"/>
    <n v="16"/>
    <m/>
  </r>
  <r>
    <s v="45285539"/>
    <x v="1216"/>
    <d v="2020-01-02T03:36:00"/>
    <x v="1"/>
    <x v="1"/>
    <x v="6"/>
    <x v="7"/>
    <s v="Street/Sidewalk"/>
    <s v="10306"/>
    <s v="124 Kelvin Avenue"/>
    <s v="Kelvin Avenue"/>
    <s v="Staten Island"/>
    <x v="0"/>
    <s v="Staten Island"/>
    <x v="0"/>
    <x v="4"/>
    <n v="40.553923159999997"/>
    <n v="-74.133737199999999"/>
    <n v="1"/>
    <m/>
  </r>
  <r>
    <s v="45286851"/>
    <x v="1216"/>
    <d v="2020-01-01T23:09:00"/>
    <x v="1"/>
    <x v="1"/>
    <x v="27"/>
    <x v="71"/>
    <s v=""/>
    <s v="11429"/>
    <s v="218-28 97 Avenue"/>
    <s v="97 Avenue"/>
    <s v="Queens Village"/>
    <x v="0"/>
    <s v="Queens"/>
    <x v="0"/>
    <x v="1"/>
    <n v="40.717066090000003"/>
    <n v="-73.736354570000003"/>
    <n v="1"/>
    <m/>
  </r>
  <r>
    <s v="45288963"/>
    <x v="1216"/>
    <d v="2020-01-01T21:54:00"/>
    <x v="0"/>
    <x v="0"/>
    <x v="8"/>
    <x v="144"/>
    <s v="Other (Explain Below)"/>
    <s v="10002"/>
    <s v="150 Cherry Street"/>
    <s v="Cherry Street"/>
    <s v="New York"/>
    <x v="0"/>
    <s v="Manhattan"/>
    <x v="0"/>
    <x v="3"/>
    <n v="40.71048673"/>
    <n v="-73.994650789999994"/>
    <n v="0"/>
    <m/>
  </r>
  <r>
    <s v="45288121"/>
    <x v="1216"/>
    <d v="2020-01-02T00:59:00"/>
    <x v="1"/>
    <x v="1"/>
    <x v="2"/>
    <x v="3"/>
    <s v="Residential Building/House"/>
    <s v="10002"/>
    <s v="160 Stanton Street"/>
    <s v="Stanton Street"/>
    <s v="New York"/>
    <x v="0"/>
    <s v="Manhattan"/>
    <x v="0"/>
    <x v="3"/>
    <n v="40.720383480000002"/>
    <n v="-73.984938459999995"/>
    <n v="1"/>
    <m/>
  </r>
  <r>
    <s v="45295876"/>
    <x v="1216"/>
    <d v="2020-02-25T00:00:00"/>
    <x v="7"/>
    <x v="7"/>
    <x v="24"/>
    <x v="38"/>
    <s v=""/>
    <s v="10453"/>
    <s v="2200 Morris Avenue"/>
    <s v="Morris Avenue"/>
    <s v="Bronx"/>
    <x v="0"/>
    <s v="Bronx"/>
    <x v="0"/>
    <x v="2"/>
    <n v="40.856367079999998"/>
    <n v="-73.903007770000002"/>
    <n v="55"/>
    <m/>
  </r>
  <r>
    <s v="45288633"/>
    <x v="1217"/>
    <d v="2020-01-02T13:38:00"/>
    <x v="8"/>
    <x v="8"/>
    <x v="39"/>
    <x v="58"/>
    <s v=""/>
    <s v="11215"/>
    <s v="536 11 Street"/>
    <s v="11 Street"/>
    <s v="Brooklyn"/>
    <x v="0"/>
    <s v="Brooklyn"/>
    <x v="0"/>
    <x v="0"/>
    <n v="40.665051140000003"/>
    <n v="-73.981277899999995"/>
    <n v="1"/>
    <m/>
  </r>
  <r>
    <s v="45286972"/>
    <x v="1217"/>
    <d v="2020-01-01T22:23:00"/>
    <x v="1"/>
    <x v="1"/>
    <x v="1"/>
    <x v="2"/>
    <s v="Street/Sidewalk"/>
    <s v="11208"/>
    <s v="1270 Blake Avenue"/>
    <s v="Blake Avenue"/>
    <s v="Brooklyn"/>
    <x v="0"/>
    <s v="Brooklyn"/>
    <x v="0"/>
    <x v="0"/>
    <n v="40.671484169999999"/>
    <n v="-73.869844670000006"/>
    <n v="1"/>
    <m/>
  </r>
  <r>
    <s v="45289121"/>
    <x v="1217"/>
    <d v="2020-01-02T06:47:00"/>
    <x v="1"/>
    <x v="1"/>
    <x v="1"/>
    <x v="2"/>
    <s v="Street/Sidewalk"/>
    <s v="11225"/>
    <s v="109 Maple Street"/>
    <s v="Maple Street"/>
    <s v="Brooklyn"/>
    <x v="0"/>
    <s v="Brooklyn"/>
    <x v="0"/>
    <x v="0"/>
    <n v="40.6604089"/>
    <n v="-73.957533999999995"/>
    <n v="1"/>
    <m/>
  </r>
  <r>
    <s v="45285844"/>
    <x v="1218"/>
    <d v="2024-06-03T13:08:00"/>
    <x v="0"/>
    <x v="0"/>
    <x v="37"/>
    <x v="55"/>
    <s v="Restaurant/Bar/Deli/Bakery"/>
    <s v="10017"/>
    <s v="301 East   49 Street"/>
    <s v="East   49 Street"/>
    <s v="New York"/>
    <x v="0"/>
    <s v="Manhattan"/>
    <x v="0"/>
    <x v="3"/>
    <n v="40.75410771"/>
    <n v="-73.968616429999997"/>
    <n v="1615"/>
    <m/>
  </r>
  <r>
    <s v="45288791"/>
    <x v="1218"/>
    <d v="2020-01-08T01:40:00"/>
    <x v="1"/>
    <x v="1"/>
    <x v="1"/>
    <x v="2"/>
    <s v="Street/Sidewalk"/>
    <s v="11234"/>
    <s v="925 East   57 Street"/>
    <s v="East   57 Street"/>
    <s v="Brooklyn"/>
    <x v="0"/>
    <s v="Brooklyn"/>
    <x v="0"/>
    <x v="0"/>
    <n v="40.629919909999998"/>
    <n v="-73.921245729999995"/>
    <n v="7"/>
    <m/>
  </r>
  <r>
    <s v="45286026"/>
    <x v="1218"/>
    <d v="2020-01-01T23:04:00"/>
    <x v="1"/>
    <x v="1"/>
    <x v="2"/>
    <x v="3"/>
    <s v="Residential Building/House"/>
    <s v="11225"/>
    <s v="332 Rogers Avenue"/>
    <s v="Rogers Avenue"/>
    <s v="Brooklyn"/>
    <x v="0"/>
    <s v="Brooklyn"/>
    <x v="0"/>
    <x v="0"/>
    <n v="40.665153160000003"/>
    <n v="-73.953735370000004"/>
    <n v="1"/>
    <m/>
  </r>
  <r>
    <s v="45288036"/>
    <x v="1219"/>
    <d v="2020-01-04T00:00:00"/>
    <x v="6"/>
    <x v="6"/>
    <x v="25"/>
    <x v="40"/>
    <s v="Sidewalk"/>
    <s v="11210"/>
    <s v="931 East   43 Street"/>
    <s v="East   43 Street"/>
    <s v="Brooklyn"/>
    <x v="0"/>
    <s v="Brooklyn"/>
    <x v="0"/>
    <x v="0"/>
    <n v="40.632042040000002"/>
    <n v="-73.935063499999998"/>
    <n v="3"/>
    <m/>
  </r>
  <r>
    <s v="45285391"/>
    <x v="1219"/>
    <d v="2020-01-01T23:03:00"/>
    <x v="1"/>
    <x v="1"/>
    <x v="6"/>
    <x v="23"/>
    <s v="Street/Sidewalk"/>
    <s v="11214"/>
    <s v="73 Bay   17 Street"/>
    <s v="Bay   17 Street"/>
    <s v="Brooklyn"/>
    <x v="0"/>
    <s v="Brooklyn"/>
    <x v="0"/>
    <x v="0"/>
    <n v="40.606410189999998"/>
    <n v="-74.004743039999994"/>
    <n v="1"/>
    <m/>
  </r>
  <r>
    <s v="45287355"/>
    <x v="1219"/>
    <d v="2020-01-02T02:08:00"/>
    <x v="1"/>
    <x v="1"/>
    <x v="2"/>
    <x v="3"/>
    <s v="Residential Building/House"/>
    <s v="10031"/>
    <s v="476 West  141 Street"/>
    <s v="West  141 Street"/>
    <s v="New York"/>
    <x v="0"/>
    <s v="Manhattan"/>
    <x v="0"/>
    <x v="3"/>
    <n v="40.822408770000003"/>
    <n v="-73.94882063"/>
    <n v="1"/>
    <m/>
  </r>
  <r>
    <s v="45288013"/>
    <x v="1219"/>
    <d v="2020-01-02T09:06:00"/>
    <x v="3"/>
    <x v="3"/>
    <x v="5"/>
    <x v="6"/>
    <s v="Residential Building"/>
    <s v="10031"/>
    <s v="684 Riverside Drive"/>
    <s v="Riverside Drive"/>
    <s v="New York"/>
    <x v="0"/>
    <s v="Manhattan"/>
    <x v="0"/>
    <x v="3"/>
    <n v="40.827438270000002"/>
    <n v="-73.951573760000002"/>
    <n v="1"/>
    <m/>
  </r>
  <r>
    <s v="45294429"/>
    <x v="1219"/>
    <d v="2020-01-09T00:00:00"/>
    <x v="7"/>
    <x v="7"/>
    <x v="17"/>
    <x v="35"/>
    <s v=""/>
    <s v="10458"/>
    <s v="2308 Hughes Avenue"/>
    <s v="Hughes Avenue"/>
    <s v="Bronx"/>
    <x v="0"/>
    <s v="Bronx"/>
    <x v="0"/>
    <x v="2"/>
    <n v="40.853443830000003"/>
    <n v="-73.887714310000007"/>
    <n v="8"/>
    <m/>
  </r>
  <r>
    <s v="45287529"/>
    <x v="1220"/>
    <d v="2020-01-07T11:22:00"/>
    <x v="6"/>
    <x v="6"/>
    <x v="29"/>
    <x v="43"/>
    <s v="Sidewalk"/>
    <s v="11207"/>
    <s v="124 Covert Street"/>
    <s v="Covert Street"/>
    <s v="Brooklyn"/>
    <x v="0"/>
    <s v="Brooklyn"/>
    <x v="0"/>
    <x v="0"/>
    <n v="40.688356509999998"/>
    <n v="-73.91027991"/>
    <n v="6"/>
    <m/>
  </r>
  <r>
    <s v="45286865"/>
    <x v="1220"/>
    <d v="2020-01-01T23:09:00"/>
    <x v="1"/>
    <x v="1"/>
    <x v="27"/>
    <x v="71"/>
    <s v=""/>
    <s v="11429"/>
    <s v="218-28 97 Avenue"/>
    <s v="97 Avenue"/>
    <s v="Queens Village"/>
    <x v="0"/>
    <s v="Queens"/>
    <x v="0"/>
    <x v="1"/>
    <n v="40.717066090000003"/>
    <n v="-73.736354570000003"/>
    <n v="1"/>
    <m/>
  </r>
  <r>
    <s v="45297503"/>
    <x v="1220"/>
    <d v="2020-02-07T00:00:00"/>
    <x v="7"/>
    <x v="7"/>
    <x v="11"/>
    <x v="260"/>
    <s v=""/>
    <s v="11221"/>
    <s v="1102 Gates Avenue"/>
    <s v="Gates Avenue"/>
    <s v="Brooklyn"/>
    <x v="0"/>
    <s v="Brooklyn"/>
    <x v="0"/>
    <x v="0"/>
    <n v="40.690167950000003"/>
    <n v="-73.921390930000001"/>
    <n v="37"/>
    <m/>
  </r>
  <r>
    <s v="45285091"/>
    <x v="1220"/>
    <d v="2020-01-02T01:39:00"/>
    <x v="1"/>
    <x v="1"/>
    <x v="4"/>
    <x v="3"/>
    <s v="Club/Bar/Restaurant"/>
    <s v="10032"/>
    <s v="2244 Amsterdam Avenue"/>
    <s v="Amsterdam Avenue"/>
    <s v="New York"/>
    <x v="0"/>
    <s v="Manhattan"/>
    <x v="0"/>
    <x v="3"/>
    <n v="40.842045910000003"/>
    <n v="-73.935342800000001"/>
    <n v="1"/>
    <m/>
  </r>
  <r>
    <s v="45288650"/>
    <x v="1220"/>
    <d v="2020-01-01T22:40:00"/>
    <x v="1"/>
    <x v="1"/>
    <x v="6"/>
    <x v="7"/>
    <s v="Street/Sidewalk"/>
    <s v="11421"/>
    <s v="89-12 78 Street"/>
    <s v="78 Street"/>
    <s v="Woodhaven"/>
    <x v="0"/>
    <s v="Queens"/>
    <x v="0"/>
    <x v="1"/>
    <n v="40.68830998"/>
    <n v="-73.863040089999998"/>
    <n v="1"/>
    <m/>
  </r>
  <r>
    <s v="45285551"/>
    <x v="1220"/>
    <d v="2020-01-01T23:01:00"/>
    <x v="1"/>
    <x v="1"/>
    <x v="6"/>
    <x v="22"/>
    <s v=""/>
    <s v="10023"/>
    <s v="10 West End Avenue"/>
    <s v="West End Avenue"/>
    <s v="New York"/>
    <x v="0"/>
    <s v="Manhattan"/>
    <x v="0"/>
    <x v="3"/>
    <n v="40.771922199999999"/>
    <n v="-73.99021596"/>
    <n v="1"/>
    <m/>
  </r>
  <r>
    <s v="45289803"/>
    <x v="1221"/>
    <d v="2020-01-07T06:55:00"/>
    <x v="6"/>
    <x v="6"/>
    <x v="29"/>
    <x v="43"/>
    <s v="Sidewalk"/>
    <s v="10305"/>
    <s v="7 Reynolds Court"/>
    <s v="Reynolds Court"/>
    <s v="Staten Island"/>
    <x v="0"/>
    <s v="Staten Island"/>
    <x v="0"/>
    <x v="4"/>
    <n v="40.61081669"/>
    <n v="-74.073819099999994"/>
    <n v="6"/>
    <m/>
  </r>
  <r>
    <s v="45289741"/>
    <x v="1221"/>
    <d v="2020-01-02T00:56:00"/>
    <x v="1"/>
    <x v="1"/>
    <x v="2"/>
    <x v="3"/>
    <s v="Residential Building/House"/>
    <s v="10030"/>
    <s v="140 West  140 Street"/>
    <s v="West  140 Street"/>
    <s v="New York"/>
    <x v="0"/>
    <s v="Manhattan"/>
    <x v="0"/>
    <x v="3"/>
    <n v="40.817845490000003"/>
    <n v="-73.939911269999996"/>
    <n v="1"/>
    <m/>
  </r>
  <r>
    <s v="45288939"/>
    <x v="1221"/>
    <d v="2020-04-13T14:41:00"/>
    <x v="5"/>
    <x v="5"/>
    <x v="36"/>
    <x v="261"/>
    <s v=""/>
    <s v="10009"/>
    <s v="143 Avenue B"/>
    <s v="Avenue B"/>
    <s v="New York"/>
    <x v="0"/>
    <s v="Manhattan"/>
    <x v="0"/>
    <x v="3"/>
    <n v="40.726467880000001"/>
    <n v="-73.980185500000005"/>
    <n v="103"/>
    <m/>
  </r>
  <r>
    <s v="45287764"/>
    <x v="1221"/>
    <d v="2020-01-01T23:13:00"/>
    <x v="1"/>
    <x v="1"/>
    <x v="6"/>
    <x v="22"/>
    <s v="Street/Sidewalk"/>
    <s v="11220"/>
    <s v="6761 4 Avenue"/>
    <s v="4 Avenue"/>
    <s v="Brooklyn"/>
    <x v="0"/>
    <s v="Brooklyn"/>
    <x v="0"/>
    <x v="0"/>
    <n v="40.635771759999997"/>
    <n v="-74.023037459999998"/>
    <n v="1"/>
    <m/>
  </r>
  <r>
    <s v="45287882"/>
    <x v="1221"/>
    <d v="2020-01-02T02:23:00"/>
    <x v="1"/>
    <x v="1"/>
    <x v="2"/>
    <x v="4"/>
    <s v=""/>
    <s v="10310"/>
    <s v="240 Broadway"/>
    <s v="Broadway"/>
    <s v="Staten Island"/>
    <x v="0"/>
    <s v="Staten Island"/>
    <x v="0"/>
    <x v="4"/>
    <n v="40.636265729999998"/>
    <n v="-74.117508520000001"/>
    <n v="1"/>
    <m/>
  </r>
  <r>
    <s v="45288487"/>
    <x v="1222"/>
    <d v="2020-01-05T00:00:00"/>
    <x v="6"/>
    <x v="6"/>
    <x v="25"/>
    <x v="40"/>
    <s v="Sidewalk"/>
    <s v="11203"/>
    <s v="832 East   45 Street"/>
    <s v="East   45 Street"/>
    <s v="Brooklyn"/>
    <x v="0"/>
    <s v="Brooklyn"/>
    <x v="0"/>
    <x v="0"/>
    <n v="40.640959299999999"/>
    <n v="-73.934089139999998"/>
    <n v="4"/>
    <m/>
  </r>
  <r>
    <s v="45286963"/>
    <x v="1222"/>
    <d v="2020-01-01T22:08:00"/>
    <x v="1"/>
    <x v="1"/>
    <x v="1"/>
    <x v="32"/>
    <s v="Street/Sidewalk"/>
    <s v="11354"/>
    <s v="122-07 26 Avenue"/>
    <s v="26 Avenue"/>
    <s v="Flushing"/>
    <x v="0"/>
    <s v="Queens"/>
    <x v="0"/>
    <x v="1"/>
    <n v="40.774457910000002"/>
    <n v="-73.846381030000003"/>
    <n v="1"/>
    <m/>
  </r>
  <r>
    <s v="45286570"/>
    <x v="1223"/>
    <d v="2020-01-02T00:37:00"/>
    <x v="1"/>
    <x v="1"/>
    <x v="9"/>
    <x v="14"/>
    <s v=""/>
    <s v="10002"/>
    <s v="Eldridge Street"/>
    <s v="Eldridge Street"/>
    <s v=""/>
    <x v="0"/>
    <s v="Manhattan"/>
    <x v="0"/>
    <x v="3"/>
    <n v="40.716478440000003"/>
    <n v="-73.992821390000003"/>
    <n v="1"/>
    <m/>
  </r>
  <r>
    <s v="45296191"/>
    <x v="1223"/>
    <d v="2020-03-09T00:00:00"/>
    <x v="7"/>
    <x v="7"/>
    <x v="11"/>
    <x v="260"/>
    <s v=""/>
    <s v="11221"/>
    <s v="1106 Gates Avenue"/>
    <s v="Gates Avenue"/>
    <s v="Brooklyn"/>
    <x v="0"/>
    <s v="Brooklyn"/>
    <x v="0"/>
    <x v="0"/>
    <n v="40.69023378"/>
    <n v="-73.921325940000003"/>
    <n v="68"/>
    <m/>
  </r>
  <r>
    <s v="45298676"/>
    <x v="1223"/>
    <d v="2020-03-09T00:00:00"/>
    <x v="7"/>
    <x v="7"/>
    <x v="11"/>
    <x v="260"/>
    <s v=""/>
    <s v="11221"/>
    <s v="1104 Gates Avenue"/>
    <s v="Gates Avenue"/>
    <s v="Brooklyn"/>
    <x v="0"/>
    <s v="Brooklyn"/>
    <x v="0"/>
    <x v="0"/>
    <n v="40.690200859999997"/>
    <n v="-73.921358440000006"/>
    <n v="68"/>
    <m/>
  </r>
  <r>
    <s v="45291199"/>
    <x v="1223"/>
    <d v="2020-03-18T00:00:00"/>
    <x v="7"/>
    <x v="7"/>
    <x v="11"/>
    <x v="260"/>
    <s v=""/>
    <s v="11221"/>
    <s v="1108 Gates Avenue"/>
    <s v="Gates Avenue"/>
    <s v="Brooklyn"/>
    <x v="0"/>
    <s v="Brooklyn"/>
    <x v="0"/>
    <x v="0"/>
    <n v="40.690266690000001"/>
    <n v="-73.921293449999993"/>
    <n v="77"/>
    <m/>
  </r>
  <r>
    <s v="45288185"/>
    <x v="1223"/>
    <d v="2020-01-01T22:58:00"/>
    <x v="1"/>
    <x v="1"/>
    <x v="9"/>
    <x v="14"/>
    <s v=""/>
    <s v="11203"/>
    <s v="905 Winthrop Street"/>
    <s v="Winthrop Street"/>
    <s v="Brooklyn"/>
    <x v="0"/>
    <s v="Brooklyn"/>
    <x v="0"/>
    <x v="0"/>
    <n v="40.658429609999999"/>
    <n v="-73.929076449999997"/>
    <n v="1"/>
    <m/>
  </r>
  <r>
    <s v="45289725"/>
    <x v="1223"/>
    <d v="2020-01-02T06:19:00"/>
    <x v="1"/>
    <x v="1"/>
    <x v="1"/>
    <x v="32"/>
    <s v=""/>
    <s v="11420"/>
    <s v="115-33 135 Street"/>
    <s v="135 Street"/>
    <s v="South Ozone Park"/>
    <x v="0"/>
    <s v="Queens"/>
    <x v="0"/>
    <x v="1"/>
    <n v="40.68013079"/>
    <n v="-73.805958419999996"/>
    <n v="1"/>
    <m/>
  </r>
  <r>
    <s v="45288389"/>
    <x v="1223"/>
    <d v="2020-01-02T11:43:00"/>
    <x v="1"/>
    <x v="1"/>
    <x v="1"/>
    <x v="2"/>
    <s v="Street/Sidewalk"/>
    <s v="11421"/>
    <s v="87-07 77 Street"/>
    <s v="77 Street"/>
    <s v="Woodhaven"/>
    <x v="0"/>
    <s v="Queens"/>
    <x v="0"/>
    <x v="1"/>
    <n v="40.69003799"/>
    <n v="-73.864345490000005"/>
    <n v="1"/>
    <m/>
  </r>
  <r>
    <s v="45289094"/>
    <x v="1224"/>
    <d v="2020-01-02T00:43:00"/>
    <x v="1"/>
    <x v="1"/>
    <x v="27"/>
    <x v="36"/>
    <s v="Residential Building/House"/>
    <s v="10305"/>
    <s v="105 Mills Avenue"/>
    <s v="Mills Avenue"/>
    <s v="Staten Island"/>
    <x v="0"/>
    <s v="Staten Island"/>
    <x v="0"/>
    <x v="4"/>
    <n v="40.594725160000003"/>
    <n v="-74.067359539999998"/>
    <n v="1"/>
    <m/>
  </r>
  <r>
    <s v="45286429"/>
    <x v="1224"/>
    <d v="2020-01-01T22:13:00"/>
    <x v="1"/>
    <x v="1"/>
    <x v="2"/>
    <x v="4"/>
    <s v="Residential Building/House"/>
    <s v="11432"/>
    <s v="166-38 88 Avenue"/>
    <s v="88 Avenue"/>
    <s v="Jamaica"/>
    <x v="0"/>
    <s v="Queens"/>
    <x v="0"/>
    <x v="1"/>
    <n v="40.708847929999997"/>
    <n v="-73.795609479999996"/>
    <n v="1"/>
    <m/>
  </r>
  <r>
    <s v="45286294"/>
    <x v="1224"/>
    <d v="2020-01-01T22:13:00"/>
    <x v="1"/>
    <x v="1"/>
    <x v="2"/>
    <x v="3"/>
    <s v="Residential Building/House"/>
    <s v="11226"/>
    <s v="323 East   19 Street"/>
    <s v="East   19 Street"/>
    <s v="Brooklyn"/>
    <x v="0"/>
    <s v="Brooklyn"/>
    <x v="0"/>
    <x v="0"/>
    <n v="40.64224506"/>
    <n v="-73.960738109999994"/>
    <n v="1"/>
    <m/>
  </r>
  <r>
    <s v="45288186"/>
    <x v="1224"/>
    <d v="2020-01-02T04:56:00"/>
    <x v="1"/>
    <x v="1"/>
    <x v="1"/>
    <x v="32"/>
    <s v="Street/Sidewalk"/>
    <s v="11420"/>
    <s v="114-13 122 Street"/>
    <s v="122 Street"/>
    <s v="South Ozone Park"/>
    <x v="0"/>
    <s v="Queens"/>
    <x v="0"/>
    <x v="1"/>
    <n v="40.679117840000004"/>
    <n v="-73.817628220000003"/>
    <n v="1"/>
    <m/>
  </r>
  <r>
    <s v="45288926"/>
    <x v="1225"/>
    <d v="2020-01-07T00:00:00"/>
    <x v="6"/>
    <x v="6"/>
    <x v="25"/>
    <x v="40"/>
    <s v="Sidewalk"/>
    <s v="11236"/>
    <s v="10538 Flatlands    3 Street"/>
    <s v="Flatlands    3 Street"/>
    <s v="Brooklyn"/>
    <x v="0"/>
    <s v="Brooklyn"/>
    <x v="0"/>
    <x v="0"/>
    <n v="40.644334010000001"/>
    <n v="-73.889385070000003"/>
    <n v="6"/>
    <m/>
  </r>
  <r>
    <s v="45286561"/>
    <x v="1225"/>
    <m/>
    <x v="9"/>
    <x v="9"/>
    <x v="90"/>
    <x v="262"/>
    <s v="Street/Curbside"/>
    <s v="10458"/>
    <s v="2308 Hughes Avenue"/>
    <s v="Hughes Avenue"/>
    <s v="Bronx"/>
    <x v="2"/>
    <s v="Bronx"/>
    <x v="1"/>
    <x v="2"/>
    <n v="40.853443830000003"/>
    <n v="-73.887714310000007"/>
    <m/>
    <m/>
  </r>
  <r>
    <s v="45286572"/>
    <x v="1225"/>
    <d v="2020-01-10T12:41:00"/>
    <x v="3"/>
    <x v="3"/>
    <x v="11"/>
    <x v="176"/>
    <s v="Residential Building"/>
    <s v="11213"/>
    <s v="1350 Park Place"/>
    <s v="Park Place"/>
    <s v="Brooklyn"/>
    <x v="0"/>
    <s v="Brooklyn"/>
    <x v="0"/>
    <x v="0"/>
    <n v="40.672452010000001"/>
    <n v="-73.932525909999995"/>
    <n v="9"/>
    <m/>
  </r>
  <r>
    <s v="45288960"/>
    <x v="1225"/>
    <d v="2020-01-02T01:21:00"/>
    <x v="1"/>
    <x v="1"/>
    <x v="2"/>
    <x v="3"/>
    <s v="Residential Building/House"/>
    <s v="11220"/>
    <s v="446 61 Street"/>
    <s v="61 Street"/>
    <s v="Brooklyn"/>
    <x v="0"/>
    <s v="Brooklyn"/>
    <x v="0"/>
    <x v="0"/>
    <n v="40.639579689999998"/>
    <n v="-74.017911440000006"/>
    <n v="1"/>
    <m/>
  </r>
  <r>
    <s v="45285996"/>
    <x v="1225"/>
    <d v="2020-01-02T02:24:00"/>
    <x v="1"/>
    <x v="1"/>
    <x v="6"/>
    <x v="7"/>
    <s v="Street/Sidewalk"/>
    <s v="11364"/>
    <s v="219-15 74 Avenue"/>
    <s v="74 Avenue"/>
    <s v="Oakland Gardens"/>
    <x v="0"/>
    <s v="Queens"/>
    <x v="0"/>
    <x v="1"/>
    <n v="40.739453089999998"/>
    <n v="-73.755312189999998"/>
    <n v="1"/>
    <m/>
  </r>
  <r>
    <s v="45288425"/>
    <x v="1225"/>
    <d v="2022-10-27T00:00:00"/>
    <x v="6"/>
    <x v="6"/>
    <x v="60"/>
    <x v="114"/>
    <s v="Comercial"/>
    <s v="11235"/>
    <s v="2681 East   14 Street"/>
    <s v="East   14 Street"/>
    <s v="Brooklyn"/>
    <x v="0"/>
    <s v="Brooklyn"/>
    <x v="0"/>
    <x v="0"/>
    <n v="40.586221700000003"/>
    <n v="-73.954952950000006"/>
    <n v="1030"/>
    <m/>
  </r>
  <r>
    <s v="45285952"/>
    <x v="1226"/>
    <d v="2020-01-04T00:00:00"/>
    <x v="6"/>
    <x v="6"/>
    <x v="25"/>
    <x v="40"/>
    <s v="Sidewalk"/>
    <s v="11210"/>
    <s v="1466 New York Avenue"/>
    <s v="New York Avenue"/>
    <s v="Brooklyn"/>
    <x v="0"/>
    <s v="Brooklyn"/>
    <x v="0"/>
    <x v="0"/>
    <n v="40.637234970000002"/>
    <n v="-73.945219069999993"/>
    <n v="3"/>
    <m/>
  </r>
  <r>
    <s v="45285075"/>
    <x v="1226"/>
    <d v="2020-01-01T22:45:00"/>
    <x v="1"/>
    <x v="1"/>
    <x v="6"/>
    <x v="7"/>
    <s v="Street/Sidewalk"/>
    <s v="10023"/>
    <s v="210 Amsterdam Avenue"/>
    <s v="Amsterdam Avenue"/>
    <s v="New York"/>
    <x v="0"/>
    <s v="Manhattan"/>
    <x v="0"/>
    <x v="3"/>
    <n v="40.77697714"/>
    <n v="-73.982838720000004"/>
    <n v="1"/>
    <m/>
  </r>
  <r>
    <s v="45298191"/>
    <x v="1226"/>
    <d v="2020-02-25T00:00:00"/>
    <x v="7"/>
    <x v="7"/>
    <x v="24"/>
    <x v="60"/>
    <s v=""/>
    <s v="11225"/>
    <s v="1585 Bedford Avenue"/>
    <s v="Bedford Avenue"/>
    <s v="Brooklyn"/>
    <x v="0"/>
    <s v="Brooklyn"/>
    <x v="0"/>
    <x v="0"/>
    <n v="40.668123889999997"/>
    <n v="-73.955982660000004"/>
    <n v="55"/>
    <m/>
  </r>
  <r>
    <s v="45289908"/>
    <x v="1226"/>
    <d v="2020-03-09T00:00:00"/>
    <x v="7"/>
    <x v="7"/>
    <x v="11"/>
    <x v="260"/>
    <s v=""/>
    <s v="11221"/>
    <s v="1114 Gates Avenue"/>
    <s v="Gates Avenue"/>
    <s v="Brooklyn"/>
    <x v="0"/>
    <s v="Brooklyn"/>
    <x v="0"/>
    <x v="0"/>
    <n v="40.690365440000001"/>
    <n v="-73.921195979999993"/>
    <n v="68"/>
    <m/>
  </r>
  <r>
    <s v="45289890"/>
    <x v="1226"/>
    <d v="2020-03-27T00:00:00"/>
    <x v="7"/>
    <x v="7"/>
    <x v="11"/>
    <x v="260"/>
    <s v=""/>
    <s v="11221"/>
    <s v="1112 Gates Avenue"/>
    <s v="Gates Avenue"/>
    <s v="Brooklyn"/>
    <x v="0"/>
    <s v="Brooklyn"/>
    <x v="0"/>
    <x v="0"/>
    <n v="40.690332519999998"/>
    <n v="-73.921228470000003"/>
    <n v="86"/>
    <m/>
  </r>
  <r>
    <s v="45291148"/>
    <x v="1226"/>
    <d v="2020-03-18T00:00:00"/>
    <x v="7"/>
    <x v="7"/>
    <x v="11"/>
    <x v="260"/>
    <s v=""/>
    <s v="11221"/>
    <s v="1110 Gates Avenue"/>
    <s v="Gates Avenue"/>
    <s v="Brooklyn"/>
    <x v="0"/>
    <s v="Brooklyn"/>
    <x v="0"/>
    <x v="0"/>
    <n v="40.690299609999997"/>
    <n v="-73.921260959999998"/>
    <n v="77"/>
    <m/>
  </r>
  <r>
    <s v="45298596"/>
    <x v="1226"/>
    <d v="2020-01-23T00:00:00"/>
    <x v="7"/>
    <x v="7"/>
    <x v="11"/>
    <x v="260"/>
    <s v=""/>
    <s v="11221"/>
    <s v="1118 Gates Avenue"/>
    <s v="Gates Avenue"/>
    <s v="Brooklyn"/>
    <x v="0"/>
    <s v="Brooklyn"/>
    <x v="0"/>
    <x v="0"/>
    <n v="40.690546470000001"/>
    <n v="-73.92101907"/>
    <n v="22"/>
    <m/>
  </r>
  <r>
    <s v="45291173"/>
    <x v="1226"/>
    <d v="2020-02-21T00:00:00"/>
    <x v="7"/>
    <x v="7"/>
    <x v="11"/>
    <x v="260"/>
    <s v=""/>
    <s v="11221"/>
    <s v="1116 Gates Avenue"/>
    <s v="Gates Avenue"/>
    <s v="Brooklyn"/>
    <x v="0"/>
    <s v="Brooklyn"/>
    <x v="0"/>
    <x v="0"/>
    <n v="40.690401100000003"/>
    <n v="-73.921163480000004"/>
    <n v="51"/>
    <m/>
  </r>
  <r>
    <s v="45285195"/>
    <x v="1227"/>
    <d v="2020-01-07T11:10:00"/>
    <x v="6"/>
    <x v="6"/>
    <x v="29"/>
    <x v="43"/>
    <s v="Sidewalk"/>
    <s v="11213"/>
    <s v="587 Herkimer Street"/>
    <s v="Herkimer Street"/>
    <s v="Brooklyn"/>
    <x v="0"/>
    <s v="Brooklyn"/>
    <x v="0"/>
    <x v="0"/>
    <n v="40.678773849999999"/>
    <n v="-73.933583080000005"/>
    <n v="6"/>
    <m/>
  </r>
  <r>
    <s v="45287353"/>
    <x v="1227"/>
    <d v="2020-01-02T03:11:00"/>
    <x v="1"/>
    <x v="1"/>
    <x v="41"/>
    <x v="62"/>
    <s v="Street/Sidewalk"/>
    <s v="11427"/>
    <s v="209 Street"/>
    <s v="209 Street"/>
    <s v=""/>
    <x v="0"/>
    <s v="Queens"/>
    <x v="0"/>
    <x v="1"/>
    <m/>
    <m/>
    <n v="1"/>
    <m/>
  </r>
  <r>
    <s v="45288175"/>
    <x v="1227"/>
    <d v="2020-01-01T23:28:00"/>
    <x v="1"/>
    <x v="1"/>
    <x v="2"/>
    <x v="4"/>
    <s v="Residential Building/House"/>
    <s v="10463"/>
    <s v="2600 Netherland Avenue"/>
    <s v="Netherland Avenue"/>
    <s v="Bronx"/>
    <x v="0"/>
    <s v="Bronx"/>
    <x v="0"/>
    <x v="2"/>
    <n v="40.878743579999998"/>
    <n v="-73.915678659999998"/>
    <n v="1"/>
    <m/>
  </r>
  <r>
    <s v="45286837"/>
    <x v="1227"/>
    <d v="2020-01-01T22:41:00"/>
    <x v="1"/>
    <x v="1"/>
    <x v="2"/>
    <x v="4"/>
    <s v="Residential Building/House"/>
    <s v="11101"/>
    <s v="1-55 Borden Avenue"/>
    <s v="Borden Avenue"/>
    <s v="Long Island City"/>
    <x v="0"/>
    <s v="Queens"/>
    <x v="0"/>
    <x v="1"/>
    <n v="40.74229141"/>
    <n v="-73.959358350000002"/>
    <n v="1"/>
    <m/>
  </r>
  <r>
    <s v="45289200"/>
    <x v="1227"/>
    <d v="2020-01-05T07:38:00"/>
    <x v="3"/>
    <x v="3"/>
    <x v="5"/>
    <x v="6"/>
    <s v="Residential Building"/>
    <s v="11366"/>
    <s v="77-37 164 Street"/>
    <s v="164 Street"/>
    <s v="Fresh Meadows"/>
    <x v="0"/>
    <s v="Queens"/>
    <x v="0"/>
    <x v="1"/>
    <n v="40.723463150000001"/>
    <n v="-73.804710249999999"/>
    <n v="4"/>
    <m/>
  </r>
  <r>
    <s v="45284946"/>
    <x v="1228"/>
    <d v="2020-01-03T00:00:00"/>
    <x v="6"/>
    <x v="6"/>
    <x v="25"/>
    <x v="40"/>
    <s v="Sidewalk"/>
    <s v="11234"/>
    <s v="1600 East   45 Street"/>
    <s v="East   45 Street"/>
    <s v="Brooklyn"/>
    <x v="0"/>
    <s v="Brooklyn"/>
    <x v="0"/>
    <x v="0"/>
    <n v="40.621766540000003"/>
    <n v="-73.932040420000007"/>
    <n v="2"/>
    <m/>
  </r>
  <r>
    <s v="45288313"/>
    <x v="1228"/>
    <d v="2020-01-03T17:22:00"/>
    <x v="3"/>
    <x v="3"/>
    <x v="5"/>
    <x v="12"/>
    <s v="Residential Building"/>
    <s v="10458"/>
    <s v="2908 Valentine Avenue"/>
    <s v="Valentine Avenue"/>
    <s v="Bronx"/>
    <x v="0"/>
    <s v="Bronx"/>
    <x v="0"/>
    <x v="2"/>
    <n v="40.870573839999999"/>
    <n v="-73.888057799999999"/>
    <n v="2"/>
    <m/>
  </r>
  <r>
    <s v="45288164"/>
    <x v="1228"/>
    <d v="2020-01-02T00:44:00"/>
    <x v="1"/>
    <x v="1"/>
    <x v="6"/>
    <x v="23"/>
    <s v="Street/Sidewalk"/>
    <s v="11361"/>
    <s v="46-40 211 Street"/>
    <s v="211 Street"/>
    <s v="Bayside"/>
    <x v="0"/>
    <s v="Queens"/>
    <x v="0"/>
    <x v="1"/>
    <n v="40.756748799999997"/>
    <n v="-73.770459239999994"/>
    <n v="1"/>
    <m/>
  </r>
  <r>
    <s v="45286339"/>
    <x v="1228"/>
    <d v="2020-01-01T22:30:00"/>
    <x v="1"/>
    <x v="1"/>
    <x v="2"/>
    <x v="3"/>
    <s v="Residential Building/House"/>
    <s v="11434"/>
    <s v="167-01 116 Avenue"/>
    <s v="116 Avenue"/>
    <s v="Jamaica"/>
    <x v="0"/>
    <s v="Queens"/>
    <x v="0"/>
    <x v="1"/>
    <n v="40.687064939999999"/>
    <n v="-73.780459930000006"/>
    <n v="1"/>
    <m/>
  </r>
  <r>
    <s v="45289855"/>
    <x v="1229"/>
    <d v="2020-01-02T00:30:00"/>
    <x v="4"/>
    <x v="4"/>
    <x v="15"/>
    <x v="49"/>
    <s v=""/>
    <s v=""/>
    <s v=""/>
    <s v=""/>
    <s v=""/>
    <x v="0"/>
    <s v="Manhattan"/>
    <x v="0"/>
    <x v="3"/>
    <m/>
    <m/>
    <n v="1"/>
    <m/>
  </r>
  <r>
    <s v="45284940"/>
    <x v="1229"/>
    <d v="2020-01-03T00:00:00"/>
    <x v="6"/>
    <x v="6"/>
    <x v="25"/>
    <x v="40"/>
    <s v="Sidewalk"/>
    <s v="10024"/>
    <s v="317 West   83 Street"/>
    <s v="West   83 Street"/>
    <s v="New York"/>
    <x v="0"/>
    <s v="Manhattan"/>
    <x v="0"/>
    <x v="3"/>
    <n v="40.787258469999998"/>
    <n v="-73.980048240000002"/>
    <n v="2"/>
    <m/>
  </r>
  <r>
    <s v="45286040"/>
    <x v="1229"/>
    <d v="2020-01-01T23:05:00"/>
    <x v="1"/>
    <x v="1"/>
    <x v="2"/>
    <x v="4"/>
    <s v="Residential Building/House"/>
    <s v="10010"/>
    <s v="765 6 Avenue"/>
    <s v="6 Avenue"/>
    <s v="New York"/>
    <x v="0"/>
    <s v="Manhattan"/>
    <x v="0"/>
    <x v="3"/>
    <n v="40.74452153"/>
    <n v="-73.991634660000003"/>
    <n v="1"/>
    <m/>
  </r>
  <r>
    <s v="45291147"/>
    <x v="1229"/>
    <d v="2020-02-12T00:00:00"/>
    <x v="7"/>
    <x v="7"/>
    <x v="11"/>
    <x v="260"/>
    <s v=""/>
    <s v="11221"/>
    <s v="1092 Gates Avenue"/>
    <s v="Gates Avenue"/>
    <s v="Brooklyn"/>
    <x v="0"/>
    <s v="Brooklyn"/>
    <x v="0"/>
    <x v="0"/>
    <n v="40.689885429999997"/>
    <n v="-73.921668920000002"/>
    <n v="42"/>
    <m/>
  </r>
  <r>
    <s v="45292578"/>
    <x v="1229"/>
    <d v="2020-03-27T00:00:00"/>
    <x v="7"/>
    <x v="7"/>
    <x v="11"/>
    <x v="260"/>
    <s v=""/>
    <s v="11221"/>
    <s v="1096 Gates Avenue"/>
    <s v="Gates Avenue"/>
    <s v="Brooklyn"/>
    <x v="0"/>
    <s v="Brooklyn"/>
    <x v="0"/>
    <x v="0"/>
    <n v="40.690069200000003"/>
    <n v="-73.921488400000001"/>
    <n v="86"/>
    <m/>
  </r>
  <r>
    <s v="45293640"/>
    <x v="1229"/>
    <d v="2020-03-27T00:00:00"/>
    <x v="7"/>
    <x v="7"/>
    <x v="11"/>
    <x v="260"/>
    <s v=""/>
    <s v="11221"/>
    <s v="1094 Gates Avenue"/>
    <s v="Gates Avenue"/>
    <s v="Brooklyn"/>
    <x v="0"/>
    <s v="Brooklyn"/>
    <x v="0"/>
    <x v="0"/>
    <n v="40.690036290000002"/>
    <n v="-73.921520900000004"/>
    <n v="86"/>
    <m/>
  </r>
  <r>
    <s v="45298575"/>
    <x v="1229"/>
    <d v="2020-03-03T00:00:00"/>
    <x v="7"/>
    <x v="7"/>
    <x v="11"/>
    <x v="260"/>
    <s v=""/>
    <s v="11221"/>
    <s v="1098 Gates Avenue"/>
    <s v="Gates Avenue"/>
    <s v="Brooklyn"/>
    <x v="0"/>
    <s v="Brooklyn"/>
    <x v="0"/>
    <x v="0"/>
    <n v="40.690102119999999"/>
    <n v="-73.921455910000006"/>
    <n v="62"/>
    <m/>
  </r>
  <r>
    <s v="45288857"/>
    <x v="1230"/>
    <d v="2020-01-02T02:34:00"/>
    <x v="1"/>
    <x v="1"/>
    <x v="2"/>
    <x v="4"/>
    <s v=""/>
    <s v="10468"/>
    <s v="2386 Davidson Avenue"/>
    <s v="Davidson Avenue"/>
    <s v="Bronx"/>
    <x v="0"/>
    <s v="Bronx"/>
    <x v="0"/>
    <x v="2"/>
    <n v="40.861403789999997"/>
    <n v="-73.903217339999998"/>
    <n v="1"/>
    <m/>
  </r>
  <r>
    <s v="45285930"/>
    <x v="1230"/>
    <d v="2020-01-05T00:00:00"/>
    <x v="6"/>
    <x v="6"/>
    <x v="25"/>
    <x v="40"/>
    <s v="Sidewalk"/>
    <s v="10306"/>
    <s v="53 Joel Place"/>
    <s v="Joel Place"/>
    <s v="Staten Island"/>
    <x v="0"/>
    <s v="Staten Island"/>
    <x v="0"/>
    <x v="4"/>
    <n v="40.57323349"/>
    <n v="-74.128412440000005"/>
    <n v="4"/>
    <m/>
  </r>
  <r>
    <s v="45285813"/>
    <x v="1230"/>
    <d v="2020-01-02T02:03:00"/>
    <x v="1"/>
    <x v="1"/>
    <x v="6"/>
    <x v="7"/>
    <s v="Street/Sidewalk"/>
    <s v="11385"/>
    <s v="78-52 79 Lane"/>
    <s v="79 Lane"/>
    <s v="Ridgewood"/>
    <x v="0"/>
    <s v="Queens"/>
    <x v="0"/>
    <x v="1"/>
    <n v="40.703849920000003"/>
    <n v="-73.869301800000002"/>
    <n v="1"/>
    <m/>
  </r>
  <r>
    <s v="45289262"/>
    <x v="1230"/>
    <d v="2020-01-03T05:46:00"/>
    <x v="3"/>
    <x v="3"/>
    <x v="5"/>
    <x v="6"/>
    <s v="Residential Building"/>
    <s v="10033"/>
    <s v="711 West  180 Street"/>
    <s v="West  180 Street"/>
    <s v="New York"/>
    <x v="0"/>
    <s v="Manhattan"/>
    <x v="0"/>
    <x v="3"/>
    <n v="40.84965511"/>
    <n v="-73.936914970000004"/>
    <n v="2"/>
    <m/>
  </r>
  <r>
    <s v="45288309"/>
    <x v="1231"/>
    <d v="2020-01-03T16:18:00"/>
    <x v="3"/>
    <x v="3"/>
    <x v="5"/>
    <x v="6"/>
    <s v="Residential Building"/>
    <s v="10456"/>
    <s v="1178 Clay Avenue"/>
    <s v="Clay Avenue"/>
    <s v="Bronx"/>
    <x v="0"/>
    <s v="Bronx"/>
    <x v="0"/>
    <x v="2"/>
    <n v="40.831662919999999"/>
    <n v="-73.911000909999998"/>
    <n v="2"/>
    <m/>
  </r>
  <r>
    <s v="45285566"/>
    <x v="1231"/>
    <d v="2020-01-02T06:04:00"/>
    <x v="1"/>
    <x v="1"/>
    <x v="2"/>
    <x v="14"/>
    <s v=""/>
    <s v="10462"/>
    <s v="2141 Holland Avenue"/>
    <s v="Holland Avenue"/>
    <s v="Bronx"/>
    <x v="0"/>
    <s v="Bronx"/>
    <x v="0"/>
    <x v="2"/>
    <n v="40.854792709999998"/>
    <n v="-73.86575182"/>
    <n v="1"/>
    <m/>
  </r>
  <r>
    <s v="45287202"/>
    <x v="1232"/>
    <d v="2020-01-02T23:30:00"/>
    <x v="8"/>
    <x v="8"/>
    <x v="18"/>
    <x v="29"/>
    <s v=""/>
    <s v="11226"/>
    <s v="171 East Drive"/>
    <s v="East Drive"/>
    <s v="Brooklyn"/>
    <x v="0"/>
    <s v="Brooklyn"/>
    <x v="0"/>
    <x v="0"/>
    <n v="40.65817389"/>
    <n v="-73.963302130000002"/>
    <n v="2"/>
    <m/>
  </r>
  <r>
    <s v="45285062"/>
    <x v="1232"/>
    <d v="2020-01-01T22:25:00"/>
    <x v="1"/>
    <x v="1"/>
    <x v="1"/>
    <x v="2"/>
    <s v=""/>
    <s v="11356"/>
    <s v="7-23 130 Street"/>
    <s v="130 Street"/>
    <s v="College Point"/>
    <x v="0"/>
    <s v="Queens"/>
    <x v="0"/>
    <x v="1"/>
    <n v="40.790349599999999"/>
    <n v="-73.838106870000004"/>
    <n v="1"/>
    <m/>
  </r>
  <r>
    <s v="45288814"/>
    <x v="1232"/>
    <d v="2020-01-01T22:41:00"/>
    <x v="1"/>
    <x v="1"/>
    <x v="6"/>
    <x v="7"/>
    <s v="Street/Sidewalk"/>
    <s v="11421"/>
    <s v="91-16 85 Street"/>
    <s v="85 Street"/>
    <s v="Woodhaven"/>
    <x v="0"/>
    <s v="Queens"/>
    <x v="0"/>
    <x v="1"/>
    <n v="40.687295540000001"/>
    <n v="-73.857193620000004"/>
    <n v="1"/>
    <m/>
  </r>
  <r>
    <s v="45286538"/>
    <x v="1233"/>
    <d v="2020-01-17T13:13:00"/>
    <x v="4"/>
    <x v="4"/>
    <x v="21"/>
    <x v="28"/>
    <s v=""/>
    <s v="11360"/>
    <s v=""/>
    <s v=""/>
    <s v="Bayside"/>
    <x v="0"/>
    <s v="Queens"/>
    <x v="0"/>
    <x v="1"/>
    <n v="40.774237419999999"/>
    <n v="-73.791635830000004"/>
    <n v="16"/>
    <m/>
  </r>
  <r>
    <s v="45288439"/>
    <x v="1233"/>
    <d v="2020-01-07T00:00:00"/>
    <x v="6"/>
    <x v="6"/>
    <x v="25"/>
    <x v="40"/>
    <s v="Sidewalk"/>
    <s v="11361"/>
    <s v="214-36 45 Drive"/>
    <s v="45 Drive"/>
    <s v="Bayside"/>
    <x v="0"/>
    <s v="Queens"/>
    <x v="0"/>
    <x v="1"/>
    <n v="40.759038529999998"/>
    <n v="-73.768018440000006"/>
    <n v="6"/>
    <m/>
  </r>
  <r>
    <s v="45288274"/>
    <x v="1233"/>
    <d v="2020-01-02T15:19:00"/>
    <x v="1"/>
    <x v="1"/>
    <x v="2"/>
    <x v="4"/>
    <s v="Residential Building/House"/>
    <s v="10462"/>
    <s v="2198 Cruger Avenue"/>
    <s v="Cruger Avenue"/>
    <s v="Bronx"/>
    <x v="0"/>
    <s v="Bronx"/>
    <x v="0"/>
    <x v="2"/>
    <n v="40.85631704"/>
    <n v="-73.866627179999995"/>
    <n v="1"/>
    <m/>
  </r>
  <r>
    <s v="45286067"/>
    <x v="1233"/>
    <d v="2020-01-01T22:24:00"/>
    <x v="1"/>
    <x v="1"/>
    <x v="2"/>
    <x v="61"/>
    <s v="Residential Building/House"/>
    <s v="10456"/>
    <s v="1186 Washington Avenue"/>
    <s v="Washington Avenue"/>
    <s v="Bronx"/>
    <x v="0"/>
    <s v="Bronx"/>
    <x v="0"/>
    <x v="2"/>
    <n v="40.830614240000003"/>
    <n v="-73.907262309999993"/>
    <n v="1"/>
    <m/>
  </r>
  <r>
    <s v="45285074"/>
    <x v="1233"/>
    <d v="2020-01-02T01:45:00"/>
    <x v="1"/>
    <x v="1"/>
    <x v="6"/>
    <x v="23"/>
    <s v="Street/Sidewalk"/>
    <s v="10309"/>
    <s v="600 Foster Road"/>
    <s v="Foster Road"/>
    <s v="Staten Island"/>
    <x v="0"/>
    <s v="Staten Island"/>
    <x v="0"/>
    <x v="4"/>
    <n v="40.540807129999997"/>
    <n v="-74.206808839999994"/>
    <n v="1"/>
    <m/>
  </r>
  <r>
    <s v="45289179"/>
    <x v="1233"/>
    <d v="2020-01-02T21:51:00"/>
    <x v="3"/>
    <x v="3"/>
    <x v="5"/>
    <x v="12"/>
    <s v="Residential Building"/>
    <s v="10473"/>
    <s v="875 Morrison Avenue"/>
    <s v="Morrison Avenue"/>
    <s v="Bronx"/>
    <x v="0"/>
    <s v="Bronx"/>
    <x v="0"/>
    <x v="2"/>
    <n v="40.821608929999996"/>
    <n v="-73.872835309999999"/>
    <n v="1"/>
    <m/>
  </r>
  <r>
    <s v="45289122"/>
    <x v="1233"/>
    <d v="2020-01-01T22:55:00"/>
    <x v="1"/>
    <x v="1"/>
    <x v="2"/>
    <x v="4"/>
    <s v="Residential Building/House"/>
    <s v="10040"/>
    <s v="609 West  191 Street"/>
    <s v="West  191 Street"/>
    <s v="New York"/>
    <x v="0"/>
    <s v="Manhattan"/>
    <x v="0"/>
    <x v="3"/>
    <n v="40.855672640000002"/>
    <n v="-73.929419210000006"/>
    <n v="1"/>
    <m/>
  </r>
  <r>
    <s v="45286338"/>
    <x v="1233"/>
    <d v="2020-01-08T01:48:00"/>
    <x v="1"/>
    <x v="1"/>
    <x v="6"/>
    <x v="7"/>
    <s v="Street/Sidewalk"/>
    <s v="11234"/>
    <s v="2028 Bergen Avenue"/>
    <s v="Bergen Avenue"/>
    <s v="Brooklyn"/>
    <x v="0"/>
    <s v="Brooklyn"/>
    <x v="0"/>
    <x v="0"/>
    <n v="40.623402630000001"/>
    <n v="-73.90517629"/>
    <n v="7"/>
    <m/>
  </r>
  <r>
    <s v="45288488"/>
    <x v="1234"/>
    <d v="2020-01-03T00:00:00"/>
    <x v="6"/>
    <x v="6"/>
    <x v="25"/>
    <x v="40"/>
    <s v="Sidewalk"/>
    <s v="11211"/>
    <s v="44 Marcy Avenue"/>
    <s v="Marcy Avenue"/>
    <s v="Brooklyn"/>
    <x v="0"/>
    <s v="Brooklyn"/>
    <x v="0"/>
    <x v="0"/>
    <n v="40.712717859999998"/>
    <n v="-73.955181280000005"/>
    <n v="2"/>
    <m/>
  </r>
  <r>
    <s v="45293971"/>
    <x v="1234"/>
    <d v="2020-01-02T12:00:00"/>
    <x v="6"/>
    <x v="6"/>
    <x v="53"/>
    <x v="103"/>
    <s v="Sidewalk"/>
    <s v="11210"/>
    <s v="975 East   24 Street"/>
    <s v="East   24 Street"/>
    <s v="Brooklyn"/>
    <x v="0"/>
    <s v="Brooklyn"/>
    <x v="0"/>
    <x v="0"/>
    <n v="40.626917890000001"/>
    <n v="-73.952717149999998"/>
    <n v="1"/>
    <m/>
  </r>
  <r>
    <s v="45284942"/>
    <x v="1234"/>
    <d v="2020-01-05T00:00:00"/>
    <x v="6"/>
    <x v="6"/>
    <x v="25"/>
    <x v="40"/>
    <s v="Sidewalk"/>
    <s v="10463"/>
    <s v="3145 Sedgwick Avenue"/>
    <s v="Sedgwick Avenue"/>
    <s v="Bronx"/>
    <x v="0"/>
    <s v="Bronx"/>
    <x v="0"/>
    <x v="2"/>
    <n v="40.877810349999997"/>
    <n v="-73.898590159999998"/>
    <n v="4"/>
    <m/>
  </r>
  <r>
    <s v="45287203"/>
    <x v="1234"/>
    <d v="2020-01-02T13:38:00"/>
    <x v="8"/>
    <x v="8"/>
    <x v="39"/>
    <x v="58"/>
    <s v=""/>
    <s v="11215"/>
    <s v="317 16 Street"/>
    <s v="16 Street"/>
    <s v="Brooklyn"/>
    <x v="0"/>
    <s v="Brooklyn"/>
    <x v="0"/>
    <x v="0"/>
    <n v="40.66301516"/>
    <n v="-73.98576602"/>
    <n v="1"/>
    <m/>
  </r>
  <r>
    <s v="45298951"/>
    <x v="1234"/>
    <d v="2020-01-06T12:00:00"/>
    <x v="6"/>
    <x v="6"/>
    <x v="16"/>
    <x v="241"/>
    <s v="Sidewalk"/>
    <s v="11377"/>
    <s v="56-29 28 Avenue"/>
    <s v="28 Avenue"/>
    <s v="Woodside"/>
    <x v="0"/>
    <s v="Queens"/>
    <x v="0"/>
    <x v="1"/>
    <n v="40.761379259999998"/>
    <n v="-73.904922110000001"/>
    <n v="5"/>
    <m/>
  </r>
  <r>
    <s v="45284917"/>
    <x v="1234"/>
    <d v="2020-01-04T05:28:00"/>
    <x v="1"/>
    <x v="1"/>
    <x v="2"/>
    <x v="4"/>
    <s v="Residential Building/House"/>
    <s v="10467"/>
    <s v="665 Burke Avenue"/>
    <s v="Burke Avenue"/>
    <s v="Bronx"/>
    <x v="0"/>
    <s v="Bronx"/>
    <x v="0"/>
    <x v="2"/>
    <n v="40.871481209999999"/>
    <n v="-73.868762599999997"/>
    <n v="3"/>
    <m/>
  </r>
  <r>
    <s v="45285564"/>
    <x v="1234"/>
    <d v="2020-01-02T11:29:00"/>
    <x v="1"/>
    <x v="1"/>
    <x v="6"/>
    <x v="7"/>
    <s v="Street/Sidewalk"/>
    <s v="11421"/>
    <s v="87-91 94 Street"/>
    <s v="94 Street"/>
    <s v="Woodhaven"/>
    <x v="0"/>
    <s v="Queens"/>
    <x v="0"/>
    <x v="1"/>
    <n v="40.693447069999998"/>
    <n v="-73.851082520000006"/>
    <n v="1"/>
    <m/>
  </r>
  <r>
    <s v="45287517"/>
    <x v="1235"/>
    <d v="2020-01-03T00:00:00"/>
    <x v="6"/>
    <x v="6"/>
    <x v="25"/>
    <x v="40"/>
    <s v="Sidewalk"/>
    <s v="11221"/>
    <s v="1351 Putnam Avenue"/>
    <s v="Putnam Avenue"/>
    <s v="Brooklyn"/>
    <x v="0"/>
    <s v="Brooklyn"/>
    <x v="0"/>
    <x v="0"/>
    <n v="40.694215749999998"/>
    <n v="-73.912756659999999"/>
    <n v="2"/>
    <m/>
  </r>
  <r>
    <s v="45287484"/>
    <x v="1235"/>
    <d v="2020-01-02T05:09:00"/>
    <x v="1"/>
    <x v="1"/>
    <x v="2"/>
    <x v="4"/>
    <s v="Residential Building/House"/>
    <s v="10460"/>
    <s v="871 East  179 Street"/>
    <s v="East  179 Street"/>
    <s v="Bronx"/>
    <x v="0"/>
    <s v="Bronx"/>
    <x v="0"/>
    <x v="2"/>
    <n v="40.84422902"/>
    <n v="-73.884104750000006"/>
    <n v="1"/>
    <m/>
  </r>
  <r>
    <s v="45288738"/>
    <x v="1235"/>
    <d v="2020-01-02T15:40:00"/>
    <x v="1"/>
    <x v="1"/>
    <x v="6"/>
    <x v="23"/>
    <s v="Street/Sidewalk"/>
    <s v="11373"/>
    <s v="53-08 94 Street"/>
    <s v="94 Street"/>
    <s v="Elmhurst"/>
    <x v="0"/>
    <s v="Queens"/>
    <x v="0"/>
    <x v="1"/>
    <n v="40.739053519999999"/>
    <n v="-73.868677020000007"/>
    <n v="1"/>
    <m/>
  </r>
  <r>
    <s v="45285572"/>
    <x v="1235"/>
    <d v="2020-01-02T08:13:00"/>
    <x v="1"/>
    <x v="1"/>
    <x v="2"/>
    <x v="3"/>
    <s v="Residential Building/House"/>
    <s v="11102"/>
    <s v="30-38 14 Street"/>
    <s v="14 Street"/>
    <s v="Astoria"/>
    <x v="0"/>
    <s v="Queens"/>
    <x v="0"/>
    <x v="1"/>
    <n v="40.769873420000003"/>
    <n v="-73.930715960000001"/>
    <n v="1"/>
    <m/>
  </r>
  <r>
    <s v="45287883"/>
    <x v="1236"/>
    <d v="2020-01-02T10:05:00"/>
    <x v="5"/>
    <x v="5"/>
    <x v="40"/>
    <x v="78"/>
    <s v=""/>
    <s v="10013"/>
    <s v="83 Mott Street"/>
    <s v="Mott Street"/>
    <s v="New York"/>
    <x v="0"/>
    <s v="Manhattan"/>
    <x v="0"/>
    <x v="3"/>
    <n v="40.716536290000001"/>
    <n v="-73.997947420000003"/>
    <n v="1"/>
    <m/>
  </r>
  <r>
    <s v="45287958"/>
    <x v="1237"/>
    <d v="2020-01-07T06:53:00"/>
    <x v="6"/>
    <x v="6"/>
    <x v="29"/>
    <x v="43"/>
    <s v="Sidewalk"/>
    <s v="10312"/>
    <s v="307 Wainwright Avenue"/>
    <s v="Wainwright Avenue"/>
    <s v="Staten Island"/>
    <x v="0"/>
    <s v="Staten Island"/>
    <x v="0"/>
    <x v="4"/>
    <n v="40.553419030000001"/>
    <n v="-74.170365790000005"/>
    <n v="6"/>
    <m/>
  </r>
  <r>
    <s v="45287943"/>
    <x v="1237"/>
    <d v="2020-01-02T14:50:00"/>
    <x v="5"/>
    <x v="5"/>
    <x v="40"/>
    <x v="59"/>
    <s v=""/>
    <s v="11430"/>
    <s v="Jfk"/>
    <s v="Jfk"/>
    <s v="Jamaica"/>
    <x v="0"/>
    <s v="Queens"/>
    <x v="0"/>
    <x v="1"/>
    <n v="40.648320490000003"/>
    <n v="-73.788281249999997"/>
    <n v="1"/>
    <m/>
  </r>
  <r>
    <s v="45286964"/>
    <x v="1238"/>
    <d v="2020-01-02T02:01:00"/>
    <x v="1"/>
    <x v="1"/>
    <x v="9"/>
    <x v="3"/>
    <s v="Street/Sidewalk"/>
    <s v="10301"/>
    <s v="39 Victory Boulevard"/>
    <s v="Victory Boulevard"/>
    <s v="Staten Island"/>
    <x v="0"/>
    <s v="Staten Island"/>
    <x v="0"/>
    <x v="4"/>
    <n v="40.637763200000002"/>
    <n v="-74.076644909999999"/>
    <n v="1"/>
    <m/>
  </r>
  <r>
    <s v="45288412"/>
    <x v="1239"/>
    <d v="2020-01-06T13:40:00"/>
    <x v="6"/>
    <x v="6"/>
    <x v="29"/>
    <x v="43"/>
    <s v="Sidewalk"/>
    <s v="11205"/>
    <s v="249 Clermont Avenue"/>
    <s v="Clermont Avenue"/>
    <s v="Brooklyn"/>
    <x v="0"/>
    <s v="Brooklyn"/>
    <x v="0"/>
    <x v="0"/>
    <n v="40.690188210000002"/>
    <n v="-73.970258360000003"/>
    <n v="5"/>
    <m/>
  </r>
  <r>
    <s v="45287071"/>
    <x v="1239"/>
    <d v="2020-01-03T00:00:00"/>
    <x v="6"/>
    <x v="6"/>
    <x v="25"/>
    <x v="40"/>
    <s v="Sidewalk"/>
    <s v="11235"/>
    <s v="1417 Oriental Boulevard"/>
    <s v="Oriental Boulevard"/>
    <s v="Brooklyn"/>
    <x v="0"/>
    <s v="Brooklyn"/>
    <x v="0"/>
    <x v="0"/>
    <n v="40.578263370000002"/>
    <n v="-73.940382409999998"/>
    <n v="2"/>
    <m/>
  </r>
  <r>
    <s v="45289070"/>
    <x v="1239"/>
    <d v="2020-01-02T21:45:00"/>
    <x v="8"/>
    <x v="8"/>
    <x v="18"/>
    <x v="29"/>
    <s v=""/>
    <s v="10451"/>
    <s v="198 East  135 Street"/>
    <s v="East  135 Street"/>
    <s v="Bronx"/>
    <x v="0"/>
    <s v="Bronx"/>
    <x v="0"/>
    <x v="2"/>
    <n v="40.810775829999997"/>
    <n v="-73.931410319999998"/>
    <n v="1"/>
    <m/>
  </r>
  <r>
    <s v="45288948"/>
    <x v="1239"/>
    <d v="2025-04-22T17:02:00"/>
    <x v="9"/>
    <x v="9"/>
    <x v="65"/>
    <x v="124"/>
    <s v="Street"/>
    <s v="10016"/>
    <s v="137 East   30 Street"/>
    <s v="East   30 Street"/>
    <s v="New York"/>
    <x v="0"/>
    <s v="Manhattan"/>
    <x v="0"/>
    <x v="3"/>
    <n v="40.743757260000002"/>
    <n v="-73.981244959999998"/>
    <n v="1938"/>
    <m/>
  </r>
  <r>
    <s v="45289403"/>
    <x v="1239"/>
    <d v="2020-01-01T22:38:00"/>
    <x v="1"/>
    <x v="1"/>
    <x v="2"/>
    <x v="3"/>
    <s v="Residential Building/House"/>
    <s v="10009"/>
    <s v="212 East    7 Street"/>
    <s v="East    7 Street"/>
    <s v="New York"/>
    <x v="0"/>
    <s v="Manhattan"/>
    <x v="0"/>
    <x v="3"/>
    <n v="40.724535539999998"/>
    <n v="-73.979958780000004"/>
    <n v="1"/>
    <m/>
  </r>
  <r>
    <s v="45289715"/>
    <x v="1239"/>
    <d v="2020-01-01T23:03:00"/>
    <x v="1"/>
    <x v="1"/>
    <x v="4"/>
    <x v="3"/>
    <s v="Store/Commercial"/>
    <s v="10314"/>
    <s v="4164 Victory Boulevard"/>
    <s v="Victory Boulevard"/>
    <s v="Staten Island"/>
    <x v="0"/>
    <s v="Staten Island"/>
    <x v="0"/>
    <x v="4"/>
    <n v="40.590870629999998"/>
    <n v="-74.192089940000002"/>
    <n v="1"/>
    <m/>
  </r>
  <r>
    <s v="45285997"/>
    <x v="1239"/>
    <d v="2022-04-29T12:57:00"/>
    <x v="5"/>
    <x v="5"/>
    <x v="87"/>
    <x v="16"/>
    <s v=""/>
    <s v="11105"/>
    <s v="22-55 31 Street"/>
    <s v="31 Street"/>
    <s v="Astoria"/>
    <x v="0"/>
    <s v="Queens"/>
    <x v="0"/>
    <x v="1"/>
    <n v="40.774987879999998"/>
    <n v="-73.912076769999999"/>
    <n v="849"/>
    <m/>
  </r>
  <r>
    <s v="45287932"/>
    <x v="1240"/>
    <d v="2020-01-02T06:58:00"/>
    <x v="1"/>
    <x v="1"/>
    <x v="2"/>
    <x v="3"/>
    <s v="Residential Building/House"/>
    <s v="11379"/>
    <s v="61-61 Dry Harbor Road"/>
    <s v="Dry Harbor Road"/>
    <s v="Middle Village"/>
    <x v="0"/>
    <s v="Queens"/>
    <x v="0"/>
    <x v="1"/>
    <n v="40.726379319999999"/>
    <n v="-73.872078979999998"/>
    <n v="1"/>
    <m/>
  </r>
  <r>
    <s v="45286866"/>
    <x v="1240"/>
    <d v="2020-01-01T22:54:00"/>
    <x v="1"/>
    <x v="1"/>
    <x v="9"/>
    <x v="3"/>
    <s v="Street/Sidewalk"/>
    <s v="10036"/>
    <s v="6 Avenue"/>
    <s v="6 Avenue"/>
    <s v=""/>
    <x v="0"/>
    <s v="Manhattan"/>
    <x v="0"/>
    <x v="3"/>
    <n v="40.754840989999998"/>
    <n v="-73.984118550000005"/>
    <n v="1"/>
    <m/>
  </r>
  <r>
    <s v="45287813"/>
    <x v="1240"/>
    <d v="2020-01-02T05:14:00"/>
    <x v="1"/>
    <x v="1"/>
    <x v="4"/>
    <x v="4"/>
    <s v="Store/Commercial"/>
    <s v="11366"/>
    <s v="179-22 Union Turnpike"/>
    <s v="Union Turnpike"/>
    <s v="Fresh Meadows"/>
    <x v="0"/>
    <s v="Queens"/>
    <x v="0"/>
    <x v="1"/>
    <n v="40.726821409999999"/>
    <n v="-73.788425119999999"/>
    <n v="1"/>
    <m/>
  </r>
  <r>
    <s v="45287072"/>
    <x v="1241"/>
    <d v="2020-01-05T00:00:00"/>
    <x v="6"/>
    <x v="6"/>
    <x v="25"/>
    <x v="40"/>
    <s v="Sidewalk"/>
    <s v="11364"/>
    <s v="208-22 48 Avenue"/>
    <s v="48 Avenue"/>
    <s v="Oakland Gardens"/>
    <x v="0"/>
    <s v="Queens"/>
    <x v="0"/>
    <x v="1"/>
    <n v="40.754326650000003"/>
    <n v="-73.772579089999994"/>
    <n v="4"/>
    <m/>
  </r>
  <r>
    <s v="45285196"/>
    <x v="1241"/>
    <d v="2020-01-14T12:44:00"/>
    <x v="6"/>
    <x v="6"/>
    <x v="29"/>
    <x v="43"/>
    <s v="Sidewalk"/>
    <s v="11235"/>
    <s v="1417 Oriental Boulevard"/>
    <s v="Oriental Boulevard"/>
    <s v="Brooklyn"/>
    <x v="0"/>
    <s v="Brooklyn"/>
    <x v="0"/>
    <x v="0"/>
    <n v="40.578263370000002"/>
    <n v="-73.940382409999998"/>
    <n v="13"/>
    <m/>
  </r>
  <r>
    <s v="45285198"/>
    <x v="1241"/>
    <d v="2020-01-07T06:50:00"/>
    <x v="6"/>
    <x v="6"/>
    <x v="29"/>
    <x v="43"/>
    <s v="Sidewalk"/>
    <s v="10306"/>
    <s v="142 Peter Avenue"/>
    <s v="Peter Avenue"/>
    <s v="Staten Island"/>
    <x v="0"/>
    <s v="Staten Island"/>
    <x v="0"/>
    <x v="4"/>
    <n v="40.564340999999999"/>
    <n v="-74.120167739999999"/>
    <n v="6"/>
    <m/>
  </r>
  <r>
    <s v="45289689"/>
    <x v="1241"/>
    <d v="2020-01-05T02:06:00"/>
    <x v="3"/>
    <x v="3"/>
    <x v="45"/>
    <x v="80"/>
    <s v="Residential Building"/>
    <s v="11212"/>
    <s v="479 East   95 Street"/>
    <s v="East   95 Street"/>
    <s v="Brooklyn"/>
    <x v="0"/>
    <s v="Brooklyn"/>
    <x v="0"/>
    <x v="0"/>
    <n v="40.655827780000003"/>
    <n v="-73.917092100000005"/>
    <n v="4"/>
    <m/>
  </r>
  <r>
    <s v="45287791"/>
    <x v="1241"/>
    <d v="2020-01-02T02:24:00"/>
    <x v="1"/>
    <x v="1"/>
    <x v="1"/>
    <x v="2"/>
    <s v="Street/Sidewalk"/>
    <s v="11223"/>
    <s v="1640 West    7 Street"/>
    <s v="West    7 Street"/>
    <s v="Brooklyn"/>
    <x v="0"/>
    <s v="Brooklyn"/>
    <x v="0"/>
    <x v="0"/>
    <n v="40.60705093"/>
    <n v="-73.980537870000006"/>
    <n v="1"/>
    <m/>
  </r>
  <r>
    <s v="45285392"/>
    <x v="1241"/>
    <d v="2020-01-04T05:31:00"/>
    <x v="1"/>
    <x v="1"/>
    <x v="2"/>
    <x v="4"/>
    <s v="Residential Building/House"/>
    <s v="10466"/>
    <s v="828 East  227 Street"/>
    <s v="East  227 Street"/>
    <s v="Bronx"/>
    <x v="0"/>
    <s v="Bronx"/>
    <x v="0"/>
    <x v="2"/>
    <n v="40.887975079999997"/>
    <n v="-73.855807729999995"/>
    <n v="3"/>
    <m/>
  </r>
  <r>
    <s v="45289542"/>
    <x v="1241"/>
    <d v="2020-01-03T16:43:00"/>
    <x v="3"/>
    <x v="3"/>
    <x v="5"/>
    <x v="6"/>
    <s v="Residential Building"/>
    <s v="11215"/>
    <s v="180 Prospect Park West"/>
    <s v="Prospect Park West"/>
    <s v="Brooklyn"/>
    <x v="0"/>
    <s v="Brooklyn"/>
    <x v="0"/>
    <x v="0"/>
    <n v="40.662113830000003"/>
    <n v="-73.97893947"/>
    <n v="2"/>
    <m/>
  </r>
  <r>
    <s v="45284843"/>
    <x v="1241"/>
    <d v="2020-01-03T05:46:00"/>
    <x v="3"/>
    <x v="3"/>
    <x v="5"/>
    <x v="12"/>
    <s v="Residential Building"/>
    <s v="10034"/>
    <s v="252 Sherman Avenue"/>
    <s v="Sherman Avenue"/>
    <s v="New York"/>
    <x v="0"/>
    <s v="Manhattan"/>
    <x v="0"/>
    <x v="3"/>
    <n v="40.866147859999998"/>
    <n v="-73.919071479999999"/>
    <n v="2"/>
    <m/>
  </r>
  <r>
    <s v="45289531"/>
    <x v="1241"/>
    <d v="2020-01-02T15:09:00"/>
    <x v="3"/>
    <x v="3"/>
    <x v="5"/>
    <x v="12"/>
    <s v="Residential Building"/>
    <s v="10466"/>
    <s v="4610 Wilder Avenue"/>
    <s v="Wilder Avenue"/>
    <s v="Bronx"/>
    <x v="0"/>
    <s v="Bronx"/>
    <x v="0"/>
    <x v="2"/>
    <n v="40.90351665"/>
    <n v="-73.846079110000005"/>
    <n v="1"/>
    <m/>
  </r>
  <r>
    <s v="45285429"/>
    <x v="1242"/>
    <d v="2020-01-02T13:38:00"/>
    <x v="8"/>
    <x v="8"/>
    <x v="39"/>
    <x v="58"/>
    <s v=""/>
    <s v="10024"/>
    <s v="420 West End Avenue"/>
    <s v="West End Avenue"/>
    <s v="New York"/>
    <x v="0"/>
    <s v="Manhattan"/>
    <x v="0"/>
    <x v="3"/>
    <n v="40.785208240000003"/>
    <n v="-73.980521899999999"/>
    <n v="1"/>
    <m/>
  </r>
  <r>
    <s v="45291198"/>
    <x v="1242"/>
    <d v="2020-01-06T00:00:00"/>
    <x v="7"/>
    <x v="7"/>
    <x v="32"/>
    <x v="88"/>
    <s v=""/>
    <s v="10012"/>
    <s v="182 Spring Street"/>
    <s v="Spring Street"/>
    <s v="New York"/>
    <x v="0"/>
    <s v="Manhattan"/>
    <x v="0"/>
    <x v="3"/>
    <n v="40.724929750000001"/>
    <n v="-74.002738320000006"/>
    <n v="5"/>
    <m/>
  </r>
  <r>
    <s v="45285945"/>
    <x v="1242"/>
    <d v="2020-01-02T06:01:00"/>
    <x v="1"/>
    <x v="1"/>
    <x v="2"/>
    <x v="3"/>
    <s v="Residential Building/House"/>
    <s v="11367"/>
    <s v="79-11 146 Street"/>
    <s v="146 Street"/>
    <s v="Flushing"/>
    <x v="0"/>
    <s v="Queens"/>
    <x v="0"/>
    <x v="1"/>
    <n v="40.718758919999999"/>
    <n v="-73.816574590000002"/>
    <n v="1"/>
    <m/>
  </r>
  <r>
    <s v="45289484"/>
    <x v="1243"/>
    <d v="2020-01-05T00:00:00"/>
    <x v="6"/>
    <x v="6"/>
    <x v="25"/>
    <x v="40"/>
    <s v="Sidewalk"/>
    <s v="10021"/>
    <s v="434 East   76 Street"/>
    <s v="East   76 Street"/>
    <s v="New York"/>
    <x v="0"/>
    <s v="Manhattan"/>
    <x v="0"/>
    <x v="3"/>
    <n v="40.770011019999998"/>
    <n v="-73.953232909999997"/>
    <n v="4"/>
    <m/>
  </r>
  <r>
    <s v="45287554"/>
    <x v="1243"/>
    <d v="2020-01-04T00:00:00"/>
    <x v="6"/>
    <x v="6"/>
    <x v="25"/>
    <x v="40"/>
    <s v="Sidewalk"/>
    <s v="11210"/>
    <s v="975 East   24 Street"/>
    <s v="East   24 Street"/>
    <s v="Brooklyn"/>
    <x v="0"/>
    <s v="Brooklyn"/>
    <x v="0"/>
    <x v="0"/>
    <n v="40.626917890000001"/>
    <n v="-73.952717149999998"/>
    <n v="3"/>
    <m/>
  </r>
  <r>
    <s v="45284949"/>
    <x v="1243"/>
    <d v="2020-01-03T00:00:00"/>
    <x v="6"/>
    <x v="6"/>
    <x v="25"/>
    <x v="40"/>
    <s v="Sidewalk"/>
    <s v="11234"/>
    <s v="2204 East   70 Street"/>
    <s v="East   70 Street"/>
    <s v="Brooklyn"/>
    <x v="0"/>
    <s v="Brooklyn"/>
    <x v="0"/>
    <x v="0"/>
    <n v="40.617444380000002"/>
    <n v="-73.906024020000004"/>
    <n v="2"/>
    <m/>
  </r>
  <r>
    <s v="45287944"/>
    <x v="1244"/>
    <d v="2020-01-02T08:12:00"/>
    <x v="1"/>
    <x v="1"/>
    <x v="2"/>
    <x v="3"/>
    <s v="Residential Building/House"/>
    <s v="11105"/>
    <s v="38-18 23 Avenue"/>
    <s v="23 Avenue"/>
    <s v="Astoria"/>
    <x v="0"/>
    <s v="Queens"/>
    <x v="0"/>
    <x v="1"/>
    <n v="40.77151052"/>
    <n v="-73.908835679999996"/>
    <n v="1"/>
    <m/>
  </r>
  <r>
    <s v="45288560"/>
    <x v="1244"/>
    <d v="2020-01-02T14:52:00"/>
    <x v="3"/>
    <x v="3"/>
    <x v="5"/>
    <x v="12"/>
    <s v="Residential Building"/>
    <s v="10032"/>
    <s v="535 West  155 Street"/>
    <s v="West  155 Street"/>
    <s v="New York"/>
    <x v="0"/>
    <s v="Manhattan"/>
    <x v="0"/>
    <x v="3"/>
    <n v="40.832029519999999"/>
    <n v="-73.944050500000003"/>
    <n v="1"/>
    <m/>
  </r>
  <r>
    <s v="45285859"/>
    <x v="1244"/>
    <d v="2020-01-01T22:24:00"/>
    <x v="0"/>
    <x v="0"/>
    <x v="8"/>
    <x v="144"/>
    <s v="Construction Site"/>
    <s v="10463"/>
    <s v="3631 Johnson Avenue"/>
    <s v="Johnson Avenue"/>
    <s v="Bronx"/>
    <x v="0"/>
    <s v="Bronx"/>
    <x v="0"/>
    <x v="2"/>
    <n v="40.887480719999999"/>
    <n v="-73.909486770000001"/>
    <n v="0"/>
    <m/>
  </r>
  <r>
    <s v="45287555"/>
    <x v="1245"/>
    <d v="2020-01-03T00:00:00"/>
    <x v="6"/>
    <x v="6"/>
    <x v="25"/>
    <x v="40"/>
    <s v="Sidewalk"/>
    <s v="11106"/>
    <s v="36-37 31 Street"/>
    <s v="31 Street"/>
    <s v="Astoria"/>
    <x v="0"/>
    <s v="Queens"/>
    <x v="0"/>
    <x v="1"/>
    <n v="40.755921630000003"/>
    <n v="-73.93027567"/>
    <n v="2"/>
    <m/>
  </r>
  <r>
    <s v="45289707"/>
    <x v="1245"/>
    <d v="2020-01-06T21:09:00"/>
    <x v="8"/>
    <x v="8"/>
    <x v="18"/>
    <x v="229"/>
    <s v=""/>
    <s v="10023"/>
    <s v="2131 Broadway"/>
    <s v="Broadway"/>
    <s v="New York"/>
    <x v="0"/>
    <s v="Manhattan"/>
    <x v="0"/>
    <x v="3"/>
    <n v="40.78072074"/>
    <n v="-73.981407869999998"/>
    <n v="5"/>
    <m/>
  </r>
  <r>
    <s v="45285589"/>
    <x v="1245"/>
    <d v="2020-01-01T22:34:00"/>
    <x v="1"/>
    <x v="1"/>
    <x v="2"/>
    <x v="4"/>
    <s v="Residential Building/House"/>
    <s v="10456"/>
    <s v="1346 Morris Avenue"/>
    <s v="Morris Avenue"/>
    <s v="Bronx"/>
    <x v="0"/>
    <s v="Bronx"/>
    <x v="0"/>
    <x v="2"/>
    <n v="40.836683819999998"/>
    <n v="-73.912074739999994"/>
    <n v="1"/>
    <m/>
  </r>
  <r>
    <s v="45289739"/>
    <x v="1245"/>
    <d v="2020-01-02T10:17:00"/>
    <x v="1"/>
    <x v="1"/>
    <x v="6"/>
    <x v="7"/>
    <s v="Street/Sidewalk"/>
    <s v="11230"/>
    <s v="796 Westminster Road"/>
    <s v="Westminster Road"/>
    <s v="Brooklyn"/>
    <x v="0"/>
    <s v="Brooklyn"/>
    <x v="0"/>
    <x v="0"/>
    <n v="40.63004042"/>
    <n v="-73.965162169999999"/>
    <n v="1"/>
    <m/>
  </r>
  <r>
    <s v="45288134"/>
    <x v="1245"/>
    <d v="2020-01-02T02:35:00"/>
    <x v="1"/>
    <x v="1"/>
    <x v="22"/>
    <x v="30"/>
    <s v=""/>
    <s v="10458"/>
    <s v="East  203 Street"/>
    <s v="East  203 Street"/>
    <s v=""/>
    <x v="0"/>
    <s v="Bronx"/>
    <x v="0"/>
    <x v="2"/>
    <n v="40.873592799999997"/>
    <n v="-73.885055159999993"/>
    <n v="1"/>
    <m/>
  </r>
  <r>
    <s v="45290758"/>
    <x v="1246"/>
    <d v="2020-01-02T12:00:00"/>
    <x v="6"/>
    <x v="6"/>
    <x v="64"/>
    <x v="123"/>
    <s v="Street"/>
    <s v="10016"/>
    <s v="456 3 Avenue"/>
    <s v="3 Avenue"/>
    <s v="New York"/>
    <x v="0"/>
    <s v="Manhattan"/>
    <x v="0"/>
    <x v="3"/>
    <n v="40.744067100000002"/>
    <n v="-73.979346620000001"/>
    <n v="1"/>
    <m/>
  </r>
  <r>
    <s v="45287496"/>
    <x v="1246"/>
    <d v="2020-01-02T11:58:00"/>
    <x v="4"/>
    <x v="4"/>
    <x v="21"/>
    <x v="28"/>
    <s v=""/>
    <s v=""/>
    <s v=""/>
    <s v=""/>
    <s v=""/>
    <x v="0"/>
    <s v="Brooklyn"/>
    <x v="0"/>
    <x v="0"/>
    <m/>
    <m/>
    <n v="1"/>
    <m/>
  </r>
  <r>
    <s v="45286877"/>
    <x v="1246"/>
    <d v="2020-01-02T02:12:00"/>
    <x v="1"/>
    <x v="1"/>
    <x v="9"/>
    <x v="14"/>
    <s v="Street/Sidewalk"/>
    <s v="10301"/>
    <s v="20 Westervelt Avenue"/>
    <s v="Westervelt Avenue"/>
    <s v="Staten Island"/>
    <x v="0"/>
    <s v="Staten Island"/>
    <x v="0"/>
    <x v="4"/>
    <n v="40.647071619999998"/>
    <n v="-74.087019530000006"/>
    <n v="1"/>
    <m/>
  </r>
  <r>
    <s v="45286360"/>
    <x v="1246"/>
    <d v="2020-01-01T23:06:00"/>
    <x v="1"/>
    <x v="1"/>
    <x v="1"/>
    <x v="2"/>
    <s v="Street/Sidewalk"/>
    <s v="11208"/>
    <s v="1014 Belmont Avenue"/>
    <s v="Belmont Avenue"/>
    <s v="Brooklyn"/>
    <x v="0"/>
    <s v="Brooklyn"/>
    <x v="0"/>
    <x v="0"/>
    <n v="40.674104819999997"/>
    <n v="-73.871746630000004"/>
    <n v="1"/>
    <m/>
  </r>
  <r>
    <s v="45289388"/>
    <x v="1247"/>
    <d v="2020-01-02T12:38:00"/>
    <x v="1"/>
    <x v="1"/>
    <x v="1"/>
    <x v="2"/>
    <s v="Street/Sidewalk"/>
    <s v="11373"/>
    <s v="86-15 57 Avenue"/>
    <s v="57 Avenue"/>
    <s v="Elmhurst"/>
    <x v="0"/>
    <s v="Queens"/>
    <x v="0"/>
    <x v="1"/>
    <n v="40.732652739999999"/>
    <n v="-73.876100930000007"/>
    <n v="1"/>
    <m/>
  </r>
  <r>
    <s v="45286266"/>
    <x v="1247"/>
    <d v="2020-01-08T21:57:00"/>
    <x v="3"/>
    <x v="3"/>
    <x v="31"/>
    <x v="79"/>
    <s v="Residential Building"/>
    <s v="10458"/>
    <s v="2421 Crotona Avenue"/>
    <s v="Crotona Avenue"/>
    <s v="Bronx"/>
    <x v="0"/>
    <s v="Bronx"/>
    <x v="0"/>
    <x v="2"/>
    <n v="40.854638860000001"/>
    <n v="-73.883273270000004"/>
    <n v="7"/>
    <m/>
  </r>
  <r>
    <s v="45289044"/>
    <x v="1247"/>
    <d v="2020-01-06T20:20:00"/>
    <x v="3"/>
    <x v="3"/>
    <x v="12"/>
    <x v="13"/>
    <s v="Residential Building"/>
    <s v="11212"/>
    <s v="479 East   95 Street"/>
    <s v="East   95 Street"/>
    <s v="Brooklyn"/>
    <x v="0"/>
    <s v="Brooklyn"/>
    <x v="0"/>
    <x v="0"/>
    <n v="40.655827780000003"/>
    <n v="-73.917092100000005"/>
    <n v="5"/>
    <m/>
  </r>
  <r>
    <s v="45288253"/>
    <x v="1247"/>
    <d v="2020-01-01T22:59:00"/>
    <x v="1"/>
    <x v="1"/>
    <x v="2"/>
    <x v="4"/>
    <s v="Residential Building/House"/>
    <s v="10468"/>
    <s v="2324 Morris Avenue"/>
    <s v="Morris Avenue"/>
    <s v="Bronx"/>
    <x v="0"/>
    <s v="Bronx"/>
    <x v="0"/>
    <x v="2"/>
    <n v="40.858805830000001"/>
    <n v="-73.901475039999994"/>
    <n v="1"/>
    <m/>
  </r>
  <r>
    <s v="45287619"/>
    <x v="1247"/>
    <d v="2020-01-03T17:07:00"/>
    <x v="3"/>
    <x v="3"/>
    <x v="5"/>
    <x v="6"/>
    <s v="Residential Building"/>
    <s v="11385"/>
    <s v="66-67 Fresh Pond Road"/>
    <s v="Fresh Pond Road"/>
    <s v="Ridgewood"/>
    <x v="0"/>
    <s v="Queens"/>
    <x v="0"/>
    <x v="1"/>
    <n v="40.706850709999998"/>
    <n v="-73.897100929999993"/>
    <n v="2"/>
    <m/>
  </r>
  <r>
    <s v="45287390"/>
    <x v="1247"/>
    <d v="2020-01-01T22:33:00"/>
    <x v="1"/>
    <x v="1"/>
    <x v="2"/>
    <x v="3"/>
    <s v="Residential Building/House"/>
    <s v="11226"/>
    <s v="323 East   19 Street"/>
    <s v="East   19 Street"/>
    <s v="Brooklyn"/>
    <x v="0"/>
    <s v="Brooklyn"/>
    <x v="0"/>
    <x v="0"/>
    <n v="40.64224506"/>
    <n v="-73.960738109999994"/>
    <n v="1"/>
    <m/>
  </r>
  <r>
    <s v="45286000"/>
    <x v="1248"/>
    <d v="2020-01-03T00:00:00"/>
    <x v="6"/>
    <x v="6"/>
    <x v="25"/>
    <x v="40"/>
    <s v="Sidewalk"/>
    <s v="11105"/>
    <s v="21-26 Steinway Street"/>
    <s v="Steinway Street"/>
    <s v="Astoria"/>
    <x v="0"/>
    <s v="Queens"/>
    <x v="0"/>
    <x v="1"/>
    <n v="40.774076149999999"/>
    <n v="-73.904582649999995"/>
    <n v="2"/>
    <m/>
  </r>
  <r>
    <s v="45288099"/>
    <x v="1248"/>
    <d v="2020-01-03T05:46:00"/>
    <x v="3"/>
    <x v="3"/>
    <x v="5"/>
    <x v="12"/>
    <s v="Residential Building"/>
    <s v="10034"/>
    <s v="252 Sherman Avenue"/>
    <s v="Sherman Avenue"/>
    <s v="New York"/>
    <x v="0"/>
    <s v="Manhattan"/>
    <x v="0"/>
    <x v="3"/>
    <n v="40.866147859999998"/>
    <n v="-73.919071479999999"/>
    <n v="2"/>
    <m/>
  </r>
  <r>
    <s v="45287652"/>
    <x v="1248"/>
    <d v="2020-01-03T16:18:00"/>
    <x v="3"/>
    <x v="3"/>
    <x v="5"/>
    <x v="6"/>
    <s v="Residential Building"/>
    <s v="10451"/>
    <s v="840 Grand Concourse"/>
    <s v="Grand Concourse"/>
    <s v="Bronx"/>
    <x v="0"/>
    <s v="Bronx"/>
    <x v="0"/>
    <x v="2"/>
    <n v="40.825921479999998"/>
    <n v="-73.923152819999999"/>
    <n v="2"/>
    <m/>
  </r>
  <r>
    <s v="45285590"/>
    <x v="1248"/>
    <d v="2020-01-01T22:53:00"/>
    <x v="1"/>
    <x v="1"/>
    <x v="2"/>
    <x v="4"/>
    <s v="Residential Building/House"/>
    <s v="10034"/>
    <s v="213 Nagle Avenue"/>
    <s v="Nagle Avenue"/>
    <s v="New York"/>
    <x v="0"/>
    <s v="Manhattan"/>
    <x v="0"/>
    <x v="3"/>
    <n v="40.862250269999997"/>
    <n v="-73.922915619999998"/>
    <n v="1"/>
    <m/>
  </r>
  <r>
    <s v="45288964"/>
    <x v="1248"/>
    <d v="2020-01-01T22:53:00"/>
    <x v="1"/>
    <x v="1"/>
    <x v="2"/>
    <x v="4"/>
    <s v="Residential Building/House"/>
    <s v="10034"/>
    <s v="213 Nagle Avenue"/>
    <s v="Nagle Avenue"/>
    <s v="New York"/>
    <x v="0"/>
    <s v="Manhattan"/>
    <x v="0"/>
    <x v="3"/>
    <n v="40.862250269999997"/>
    <n v="-73.922915619999998"/>
    <n v="1"/>
    <m/>
  </r>
  <r>
    <s v="45288616"/>
    <x v="1249"/>
    <d v="2020-01-07T00:00:00"/>
    <x v="6"/>
    <x v="6"/>
    <x v="25"/>
    <x v="40"/>
    <s v="Sidewalk"/>
    <s v="10306"/>
    <s v="33 7 Street"/>
    <s v="7 Street"/>
    <s v="Staten Island"/>
    <x v="0"/>
    <s v="Staten Island"/>
    <x v="0"/>
    <x v="4"/>
    <n v="40.571349920000003"/>
    <n v="-74.118798130000002"/>
    <n v="6"/>
    <m/>
  </r>
  <r>
    <s v="45285570"/>
    <x v="1250"/>
    <d v="2020-01-02T05:34:00"/>
    <x v="1"/>
    <x v="1"/>
    <x v="23"/>
    <x v="69"/>
    <s v="Residential Building/House"/>
    <s v="11212"/>
    <s v="1070 East New York Avenue"/>
    <s v="East New York Avenue"/>
    <s v="Brooklyn"/>
    <x v="0"/>
    <s v="Brooklyn"/>
    <x v="0"/>
    <x v="0"/>
    <n v="40.665194249999999"/>
    <n v="-73.927093959999993"/>
    <n v="1"/>
    <m/>
  </r>
  <r>
    <s v="45287073"/>
    <x v="1250"/>
    <d v="2020-01-03T00:00:00"/>
    <x v="6"/>
    <x v="6"/>
    <x v="25"/>
    <x v="40"/>
    <s v="Sidewalk"/>
    <s v="11234"/>
    <s v="2041 East   74 Street"/>
    <s v="East   74 Street"/>
    <s v="Brooklyn"/>
    <x v="0"/>
    <s v="Brooklyn"/>
    <x v="0"/>
    <x v="0"/>
    <n v="40.622066779999997"/>
    <n v="-73.906226439999998"/>
    <n v="2"/>
    <m/>
  </r>
  <r>
    <s v="45286473"/>
    <x v="1250"/>
    <d v="2020-01-02T02:10:00"/>
    <x v="1"/>
    <x v="1"/>
    <x v="22"/>
    <x v="67"/>
    <s v="Street/Sidewalk"/>
    <s v="10312"/>
    <s v="351 Cortelyou Avenue"/>
    <s v="Cortelyou Avenue"/>
    <s v="Staten Island"/>
    <x v="0"/>
    <s v="Staten Island"/>
    <x v="0"/>
    <x v="4"/>
    <n v="40.550501869999998"/>
    <n v="-74.16238792"/>
    <n v="1"/>
    <m/>
  </r>
  <r>
    <s v="45286469"/>
    <x v="1250"/>
    <d v="2020-12-23T22:59:00"/>
    <x v="10"/>
    <x v="10"/>
    <x v="48"/>
    <x v="263"/>
    <s v="Commercial Building"/>
    <s v=""/>
    <s v=""/>
    <s v=""/>
    <s v=""/>
    <x v="0"/>
    <s v="Unspecified"/>
    <x v="0"/>
    <x v="5"/>
    <m/>
    <m/>
    <n v="358"/>
    <m/>
  </r>
  <r>
    <s v="45285946"/>
    <x v="1251"/>
    <d v="2020-01-02T09:26:00"/>
    <x v="1"/>
    <x v="1"/>
    <x v="41"/>
    <x v="62"/>
    <s v="Street/Sidewalk"/>
    <s v="11385"/>
    <s v="1663 Cody Avenue"/>
    <s v="Cody Avenue"/>
    <s v="Ridgewood"/>
    <x v="0"/>
    <s v="Queens"/>
    <x v="0"/>
    <x v="1"/>
    <n v="40.695116380000002"/>
    <n v="-73.899704679999999"/>
    <n v="1"/>
    <m/>
  </r>
  <r>
    <s v="45286340"/>
    <x v="1251"/>
    <d v="2020-01-02T06:50:00"/>
    <x v="1"/>
    <x v="1"/>
    <x v="2"/>
    <x v="4"/>
    <s v="Residential Building/House"/>
    <s v="10027"/>
    <s v="3250 Broadway"/>
    <s v="Broadway"/>
    <s v="New York"/>
    <x v="0"/>
    <s v="Manhattan"/>
    <x v="0"/>
    <x v="3"/>
    <n v="40.817090190000002"/>
    <n v="-73.957260610000006"/>
    <n v="1"/>
    <m/>
  </r>
  <r>
    <s v="45288792"/>
    <x v="1252"/>
    <d v="2020-01-02T06:01:00"/>
    <x v="1"/>
    <x v="1"/>
    <x v="2"/>
    <x v="4"/>
    <s v="Residential Building/House"/>
    <s v="11367"/>
    <s v="67-11 Main Street"/>
    <s v="Main Street"/>
    <s v="Flushing"/>
    <x v="0"/>
    <s v="Queens"/>
    <x v="0"/>
    <x v="1"/>
    <n v="40.733879690000002"/>
    <n v="-73.82531917"/>
    <n v="1"/>
    <m/>
  </r>
  <r>
    <s v="45287294"/>
    <x v="1252"/>
    <d v="2020-01-01T22:38:00"/>
    <x v="1"/>
    <x v="1"/>
    <x v="2"/>
    <x v="3"/>
    <s v="Residential Building/House"/>
    <s v="11434"/>
    <s v="167-01 116 Avenue"/>
    <s v="116 Avenue"/>
    <s v="Jamaica"/>
    <x v="0"/>
    <s v="Queens"/>
    <x v="0"/>
    <x v="1"/>
    <n v="40.687064939999999"/>
    <n v="-73.780459930000006"/>
    <n v="1"/>
    <m/>
  </r>
  <r>
    <s v="45286239"/>
    <x v="1253"/>
    <d v="2020-01-02T19:17:00"/>
    <x v="3"/>
    <x v="3"/>
    <x v="5"/>
    <x v="6"/>
    <s v="Residential Building"/>
    <s v="10031"/>
    <s v="644 Riverside Drive"/>
    <s v="Riverside Drive"/>
    <s v="New York"/>
    <x v="0"/>
    <s v="Manhattan"/>
    <x v="0"/>
    <x v="3"/>
    <n v="40.82511994"/>
    <n v="-73.953891530000007"/>
    <n v="1"/>
    <m/>
  </r>
  <r>
    <s v="45285862"/>
    <x v="1254"/>
    <d v="2020-01-02T16:23:00"/>
    <x v="3"/>
    <x v="3"/>
    <x v="5"/>
    <x v="6"/>
    <s v="Residential Building"/>
    <s v="11215"/>
    <s v="234 4 Avenue"/>
    <s v="4 Avenue"/>
    <s v="Brooklyn"/>
    <x v="0"/>
    <s v="Brooklyn"/>
    <x v="0"/>
    <x v="0"/>
    <n v="40.677070829999998"/>
    <n v="-73.983286239999998"/>
    <n v="1"/>
    <m/>
  </r>
  <r>
    <s v="45287161"/>
    <x v="1254"/>
    <d v="2020-01-03T17:22:00"/>
    <x v="3"/>
    <x v="3"/>
    <x v="5"/>
    <x v="6"/>
    <s v="Residential Building"/>
    <s v="10458"/>
    <s v="3001 Valentine Avenue"/>
    <s v="Valentine Avenue"/>
    <s v="Bronx"/>
    <x v="0"/>
    <s v="Bronx"/>
    <x v="0"/>
    <x v="2"/>
    <n v="40.87237193"/>
    <n v="-73.885581560000006"/>
    <n v="2"/>
    <m/>
  </r>
  <r>
    <s v="45289646"/>
    <x v="1254"/>
    <d v="2020-01-02T16:34:00"/>
    <x v="3"/>
    <x v="3"/>
    <x v="5"/>
    <x v="6"/>
    <s v="Residential Building"/>
    <s v="10455"/>
    <s v="526 Tinton Avenue"/>
    <s v="Tinton Avenue"/>
    <s v="Bronx"/>
    <x v="0"/>
    <s v="Bronx"/>
    <x v="0"/>
    <x v="2"/>
    <n v="40.812191060000004"/>
    <n v="-73.906489609999994"/>
    <n v="1"/>
    <m/>
  </r>
  <r>
    <s v="45285573"/>
    <x v="1254"/>
    <d v="2020-01-02T11:26:00"/>
    <x v="5"/>
    <x v="5"/>
    <x v="40"/>
    <x v="59"/>
    <s v=""/>
    <s v="11201"/>
    <s v="199 Amity Street"/>
    <s v="Amity Street"/>
    <s v="Brooklyn"/>
    <x v="0"/>
    <s v="Brooklyn"/>
    <x v="0"/>
    <x v="0"/>
    <n v="40.688550509999999"/>
    <n v="-73.993650130000006"/>
    <n v="1"/>
    <m/>
  </r>
  <r>
    <s v="45289398"/>
    <x v="1254"/>
    <d v="2020-01-02T06:39:00"/>
    <x v="1"/>
    <x v="1"/>
    <x v="6"/>
    <x v="23"/>
    <s v="Street/Sidewalk"/>
    <s v="11106"/>
    <s v="14-02 36 Avenue"/>
    <s v="36 Avenue"/>
    <s v="Astoria"/>
    <x v="0"/>
    <s v="Queens"/>
    <x v="0"/>
    <x v="1"/>
    <n v="40.76013888"/>
    <n v="-73.937367949999995"/>
    <n v="1"/>
    <m/>
  </r>
  <r>
    <s v="45285552"/>
    <x v="1255"/>
    <d v="2020-01-02T05:41:00"/>
    <x v="1"/>
    <x v="1"/>
    <x v="2"/>
    <x v="4"/>
    <s v="Residential Building/House"/>
    <s v="10454"/>
    <s v="500 East  139 Street"/>
    <s v="East  139 Street"/>
    <s v="Bronx"/>
    <x v="0"/>
    <s v="Bronx"/>
    <x v="0"/>
    <x v="2"/>
    <n v="40.80850092"/>
    <n v="-73.919398049999998"/>
    <n v="1"/>
    <m/>
  </r>
  <r>
    <s v="45287714"/>
    <x v="1255"/>
    <d v="2020-01-02T07:01:00"/>
    <x v="1"/>
    <x v="1"/>
    <x v="1"/>
    <x v="32"/>
    <s v="Street/Sidewalk"/>
    <s v="11416"/>
    <s v="81-17 101 Avenue"/>
    <s v="101 Avenue"/>
    <s v="Ozone Park"/>
    <x v="0"/>
    <s v="Queens"/>
    <x v="0"/>
    <x v="1"/>
    <n v="40.68095297"/>
    <n v="-73.857683120000004"/>
    <n v="1"/>
    <m/>
  </r>
  <r>
    <s v="45288141"/>
    <x v="1255"/>
    <d v="2020-01-02T06:20:00"/>
    <x v="1"/>
    <x v="1"/>
    <x v="1"/>
    <x v="32"/>
    <s v="Street/Sidewalk"/>
    <s v="11419"/>
    <s v="107-56 121 Street"/>
    <s v="121 Street"/>
    <s v="South Richmond Hill"/>
    <x v="0"/>
    <s v="Queens"/>
    <x v="0"/>
    <x v="1"/>
    <n v="40.683459540000001"/>
    <n v="-73.820778430000004"/>
    <n v="1"/>
    <m/>
  </r>
  <r>
    <s v="45288940"/>
    <x v="1256"/>
    <d v="2020-01-01T23:03:00"/>
    <x v="1"/>
    <x v="1"/>
    <x v="6"/>
    <x v="7"/>
    <s v="Street/Sidewalk"/>
    <s v="10034"/>
    <s v="119 Payson Avenue"/>
    <s v="Payson Avenue"/>
    <s v="New York"/>
    <x v="0"/>
    <s v="Manhattan"/>
    <x v="0"/>
    <x v="3"/>
    <n v="40.868595149999997"/>
    <n v="-73.925775430000002"/>
    <n v="1"/>
    <m/>
  </r>
  <r>
    <s v="45285197"/>
    <x v="1257"/>
    <d v="2020-01-07T06:53:00"/>
    <x v="6"/>
    <x v="6"/>
    <x v="29"/>
    <x v="43"/>
    <s v="Sidewalk"/>
    <s v="10307"/>
    <s v="202 Lee Avenue"/>
    <s v="Lee Avenue"/>
    <s v="Staten Island"/>
    <x v="0"/>
    <s v="Staten Island"/>
    <x v="0"/>
    <x v="4"/>
    <n v="40.512031380000003"/>
    <n v="-74.244049669999995"/>
    <n v="6"/>
    <m/>
  </r>
  <r>
    <s v="45287208"/>
    <x v="1257"/>
    <d v="2020-01-02T13:38:00"/>
    <x v="8"/>
    <x v="8"/>
    <x v="39"/>
    <x v="58"/>
    <s v=""/>
    <s v="11216"/>
    <s v="1072 Bergen Street"/>
    <s v="Bergen Street"/>
    <s v="Brooklyn"/>
    <x v="0"/>
    <s v="Brooklyn"/>
    <x v="0"/>
    <x v="0"/>
    <n v="40.676133780000001"/>
    <n v="-73.950775120000003"/>
    <n v="1"/>
    <m/>
  </r>
  <r>
    <s v="45285513"/>
    <x v="1257"/>
    <d v="2020-01-01T23:18:00"/>
    <x v="1"/>
    <x v="1"/>
    <x v="9"/>
    <x v="14"/>
    <s v="Street/Sidewalk"/>
    <s v="11204"/>
    <s v="1328 West    7 Street"/>
    <s v="West    7 Street"/>
    <s v="Brooklyn"/>
    <x v="0"/>
    <s v="Brooklyn"/>
    <x v="0"/>
    <x v="0"/>
    <n v="40.612798699999999"/>
    <n v="-73.981616709999997"/>
    <n v="1"/>
    <m/>
  </r>
  <r>
    <s v="45288087"/>
    <x v="1257"/>
    <d v="2020-01-02T11:02:00"/>
    <x v="3"/>
    <x v="3"/>
    <x v="5"/>
    <x v="6"/>
    <s v="Residential Building"/>
    <s v="10466"/>
    <s v="3929 Carpenter Avenue"/>
    <s v="Carpenter Avenue"/>
    <s v="Bronx"/>
    <x v="0"/>
    <s v="Bronx"/>
    <x v="0"/>
    <x v="2"/>
    <n v="40.887543129999997"/>
    <n v="-73.864000340000004"/>
    <n v="1"/>
    <m/>
  </r>
  <r>
    <s v="45286390"/>
    <x v="1257"/>
    <d v="2020-01-01T23:07:00"/>
    <x v="1"/>
    <x v="1"/>
    <x v="2"/>
    <x v="14"/>
    <s v="Residential Building/House"/>
    <s v="11212"/>
    <s v="7 Hegeman Avenue"/>
    <s v="Hegeman Avenue"/>
    <s v="Brooklyn"/>
    <x v="0"/>
    <s v="Brooklyn"/>
    <x v="0"/>
    <x v="0"/>
    <n v="40.655590580000002"/>
    <n v="-73.911862909999996"/>
    <n v="1"/>
    <m/>
  </r>
  <r>
    <s v="45289364"/>
    <x v="1257"/>
    <d v="2020-01-03T11:33:00"/>
    <x v="3"/>
    <x v="3"/>
    <x v="5"/>
    <x v="12"/>
    <s v="Residential Building"/>
    <s v="11235"/>
    <s v="2625 East   13 Street"/>
    <s v="East   13 Street"/>
    <s v="Brooklyn"/>
    <x v="0"/>
    <s v="Brooklyn"/>
    <x v="0"/>
    <x v="0"/>
    <n v="40.587034590000002"/>
    <n v="-73.956043309999998"/>
    <n v="2"/>
    <m/>
  </r>
  <r>
    <s v="45285443"/>
    <x v="1258"/>
    <d v="2020-01-04T00:00:00"/>
    <x v="6"/>
    <x v="6"/>
    <x v="25"/>
    <x v="40"/>
    <s v="Sidewalk"/>
    <s v="10007"/>
    <s v="19 Warren Street"/>
    <s v="Warren Street"/>
    <s v="New York"/>
    <x v="0"/>
    <s v="Manhattan"/>
    <x v="0"/>
    <x v="3"/>
    <n v="40.713994409999998"/>
    <n v="-74.007622029999993"/>
    <n v="3"/>
    <m/>
  </r>
  <r>
    <s v="45285014"/>
    <x v="1258"/>
    <d v="2020-01-02T07:02:00"/>
    <x v="1"/>
    <x v="1"/>
    <x v="6"/>
    <x v="7"/>
    <s v="Street/Sidewalk"/>
    <s v="11421"/>
    <s v="86-06 86 Street"/>
    <s v="86 Street"/>
    <s v="Woodhaven"/>
    <x v="0"/>
    <s v="Queens"/>
    <x v="0"/>
    <x v="1"/>
    <n v="40.693599140000003"/>
    <n v="-73.858485529999996"/>
    <n v="1"/>
    <m/>
  </r>
  <r>
    <s v="45285128"/>
    <x v="1258"/>
    <d v="2020-01-02T11:55:00"/>
    <x v="1"/>
    <x v="1"/>
    <x v="1"/>
    <x v="32"/>
    <s v="Street/Sidewalk"/>
    <s v="11421"/>
    <s v="87-26 80 Street"/>
    <s v="80 Street"/>
    <s v="Woodhaven"/>
    <x v="0"/>
    <s v="Queens"/>
    <x v="0"/>
    <x v="1"/>
    <n v="40.690622349999998"/>
    <n v="-73.861802109999999"/>
    <n v="1"/>
    <m/>
  </r>
  <r>
    <s v="45286886"/>
    <x v="1258"/>
    <d v="2020-01-02T01:19:00"/>
    <x v="1"/>
    <x v="1"/>
    <x v="2"/>
    <x v="4"/>
    <s v="Residential Building/House"/>
    <s v="11226"/>
    <s v="480 East   23 Street"/>
    <s v="East   23 Street"/>
    <s v="Brooklyn"/>
    <x v="0"/>
    <s v="Brooklyn"/>
    <x v="0"/>
    <x v="0"/>
    <n v="40.638219419999999"/>
    <n v="-73.955815020000003"/>
    <n v="1"/>
    <m/>
  </r>
  <r>
    <s v="45287405"/>
    <x v="1258"/>
    <d v="2020-01-02T01:39:00"/>
    <x v="1"/>
    <x v="1"/>
    <x v="2"/>
    <x v="4"/>
    <s v="Residential Building/House"/>
    <s v="10032"/>
    <s v="566 West  162 Street"/>
    <s v="West  162 Street"/>
    <s v="New York"/>
    <x v="0"/>
    <s v="Manhattan"/>
    <x v="0"/>
    <x v="3"/>
    <n v="40.83672997"/>
    <n v="-73.941538519999995"/>
    <n v="1"/>
    <m/>
  </r>
  <r>
    <s v="45286391"/>
    <x v="1258"/>
    <d v="2020-01-02T02:07:00"/>
    <x v="1"/>
    <x v="1"/>
    <x v="1"/>
    <x v="2"/>
    <s v="Street/Sidewalk"/>
    <s v="11358"/>
    <s v="198-21 32 Road"/>
    <s v="32 Road"/>
    <s v="Flushing"/>
    <x v="0"/>
    <s v="Queens"/>
    <x v="0"/>
    <x v="1"/>
    <n v="40.768483080000003"/>
    <n v="-73.790888480000007"/>
    <n v="1"/>
    <m/>
  </r>
  <r>
    <s v="45286885"/>
    <x v="1258"/>
    <m/>
    <x v="0"/>
    <x v="0"/>
    <x v="72"/>
    <x v="139"/>
    <s v="Residence"/>
    <s v="11364"/>
    <s v="69-10 225 Street"/>
    <s v="225 Street"/>
    <s v="Oakland Gardens"/>
    <x v="2"/>
    <s v="Queens"/>
    <x v="1"/>
    <x v="1"/>
    <n v="40.744278700000002"/>
    <n v="-73.750346710000002"/>
    <m/>
    <m/>
  </r>
  <r>
    <s v="45285076"/>
    <x v="1259"/>
    <d v="2020-01-02T00:36:00"/>
    <x v="1"/>
    <x v="1"/>
    <x v="6"/>
    <x v="23"/>
    <s v="Street/Sidewalk"/>
    <s v="11362"/>
    <s v="253-19 Pembroke Avenue"/>
    <s v="Pembroke Avenue"/>
    <s v="Little Neck"/>
    <x v="0"/>
    <s v="Queens"/>
    <x v="0"/>
    <x v="1"/>
    <n v="40.770792700000001"/>
    <n v="-73.734239239999994"/>
    <n v="1"/>
    <m/>
  </r>
  <r>
    <s v="45286926"/>
    <x v="1259"/>
    <d v="2020-01-02T03:04:00"/>
    <x v="1"/>
    <x v="1"/>
    <x v="2"/>
    <x v="61"/>
    <s v="Residential Building/House"/>
    <s v="11427"/>
    <s v="208-90 Grand Central Parkway Sr South"/>
    <s v="Grand Central Parkway Sr South"/>
    <s v="Queens Village"/>
    <x v="0"/>
    <s v="Queens"/>
    <x v="0"/>
    <x v="1"/>
    <n v="40.725059029999997"/>
    <n v="-73.75897286"/>
    <n v="1"/>
    <m/>
  </r>
  <r>
    <s v="45289582"/>
    <x v="1259"/>
    <d v="2020-01-02T01:42:00"/>
    <x v="1"/>
    <x v="1"/>
    <x v="2"/>
    <x v="4"/>
    <s v="Residential Building/House"/>
    <s v="11435"/>
    <s v="138-42 90 Avenue"/>
    <s v="90 Avenue"/>
    <s v="Jamaica"/>
    <x v="0"/>
    <s v="Queens"/>
    <x v="0"/>
    <x v="1"/>
    <n v="40.701277400000002"/>
    <n v="-73.813109929999996"/>
    <n v="1"/>
    <m/>
  </r>
  <r>
    <s v="45288396"/>
    <x v="1259"/>
    <d v="2020-01-03T16:28:00"/>
    <x v="3"/>
    <x v="3"/>
    <x v="5"/>
    <x v="12"/>
    <s v="Residential Building"/>
    <s v="11203"/>
    <s v="5311 Avenue D"/>
    <s v="Avenue D"/>
    <s v="Brooklyn"/>
    <x v="0"/>
    <s v="Brooklyn"/>
    <x v="0"/>
    <x v="0"/>
    <n v="40.642337900000001"/>
    <n v="-73.926236110000005"/>
    <n v="2"/>
    <m/>
  </r>
  <r>
    <s v="45287655"/>
    <x v="1259"/>
    <d v="2020-01-03T17:18:00"/>
    <x v="3"/>
    <x v="3"/>
    <x v="5"/>
    <x v="6"/>
    <s v="Residential Building"/>
    <s v="11434"/>
    <s v="119-64 Guy R Brewer Boulevard"/>
    <s v="Guy R Brewer Boulevard"/>
    <s v="Jamaica"/>
    <x v="0"/>
    <s v="Queens"/>
    <x v="0"/>
    <x v="1"/>
    <n v="40.681079910000001"/>
    <n v="-73.781161060000002"/>
    <n v="2"/>
    <m/>
  </r>
  <r>
    <s v="45288894"/>
    <x v="1259"/>
    <d v="2020-01-03T15:47:00"/>
    <x v="3"/>
    <x v="3"/>
    <x v="5"/>
    <x v="6"/>
    <s v="Residential Building"/>
    <s v="10457"/>
    <s v="1768 Weeks Avenue"/>
    <s v="Weeks Avenue"/>
    <s v="Bronx"/>
    <x v="0"/>
    <s v="Bronx"/>
    <x v="0"/>
    <x v="2"/>
    <n v="40.846174140000002"/>
    <n v="-73.907432180000001"/>
    <n v="2"/>
    <m/>
  </r>
  <r>
    <s v="45285489"/>
    <x v="1260"/>
    <d v="2020-01-28T15:21:00"/>
    <x v="9"/>
    <x v="9"/>
    <x v="62"/>
    <x v="264"/>
    <s v="Park"/>
    <s v="10014"/>
    <s v="244 6 Avenue"/>
    <s v="6 Avenue"/>
    <s v="New York"/>
    <x v="0"/>
    <s v="Manhattan"/>
    <x v="0"/>
    <x v="3"/>
    <n v="40.728607719999999"/>
    <n v="-74.002695180000003"/>
    <n v="27"/>
    <m/>
  </r>
  <r>
    <s v="45287562"/>
    <x v="1261"/>
    <d v="2020-01-03T00:00:00"/>
    <x v="6"/>
    <x v="6"/>
    <x v="25"/>
    <x v="40"/>
    <s v="Sidewalk"/>
    <s v="11385"/>
    <s v="73-35 70 Street"/>
    <s v="70 Street"/>
    <s v="Ridgewood"/>
    <x v="0"/>
    <s v="Queens"/>
    <x v="0"/>
    <x v="1"/>
    <n v="40.701079040000003"/>
    <n v="-73.880638899999994"/>
    <n v="2"/>
    <m/>
  </r>
  <r>
    <s v="45293602"/>
    <x v="1261"/>
    <d v="2020-02-14T00:00:00"/>
    <x v="7"/>
    <x v="7"/>
    <x v="24"/>
    <x v="60"/>
    <s v=""/>
    <s v="10025"/>
    <s v="930 West End Avenue"/>
    <s v="West End Avenue"/>
    <s v="New York"/>
    <x v="0"/>
    <s v="Manhattan"/>
    <x v="0"/>
    <x v="3"/>
    <n v="40.80133369"/>
    <n v="-73.968778369999995"/>
    <n v="44"/>
    <m/>
  </r>
  <r>
    <s v="45285973"/>
    <x v="1261"/>
    <d v="2020-01-02T09:25:00"/>
    <x v="1"/>
    <x v="1"/>
    <x v="41"/>
    <x v="62"/>
    <s v="Street/Sidewalk"/>
    <s v="11385"/>
    <s v="1663 Cody Avenue"/>
    <s v="Cody Avenue"/>
    <s v="Ridgewood"/>
    <x v="0"/>
    <s v="Queens"/>
    <x v="0"/>
    <x v="1"/>
    <n v="40.695116380000002"/>
    <n v="-73.899704679999999"/>
    <n v="1"/>
    <m/>
  </r>
  <r>
    <s v="45288097"/>
    <x v="1261"/>
    <d v="2020-01-02T15:59:00"/>
    <x v="3"/>
    <x v="3"/>
    <x v="5"/>
    <x v="6"/>
    <s v="Residential Building"/>
    <s v="10029"/>
    <s v="158 East  102 Street"/>
    <s v="East  102 Street"/>
    <s v="New York"/>
    <x v="0"/>
    <s v="Manhattan"/>
    <x v="0"/>
    <x v="3"/>
    <n v="40.789493530000001"/>
    <n v="-73.947726430000003"/>
    <n v="1"/>
    <m/>
  </r>
  <r>
    <s v="45297971"/>
    <x v="1262"/>
    <d v="2020-01-03T12:00:00"/>
    <x v="6"/>
    <x v="6"/>
    <x v="49"/>
    <x v="85"/>
    <s v="Sidewalk"/>
    <s v="11422"/>
    <s v="243-17 130 Avenue"/>
    <s v="130 Avenue"/>
    <s v="Rosedale"/>
    <x v="0"/>
    <s v="Queens"/>
    <x v="0"/>
    <x v="1"/>
    <n v="40.678205089999999"/>
    <n v="-73.727924000000002"/>
    <n v="2"/>
    <m/>
  </r>
  <r>
    <s v="45287518"/>
    <x v="1262"/>
    <d v="2020-01-05T00:00:00"/>
    <x v="6"/>
    <x v="6"/>
    <x v="25"/>
    <x v="40"/>
    <s v="Sidewalk"/>
    <s v="11219"/>
    <s v="1574 53 Street"/>
    <s v="53 Street"/>
    <s v="Brooklyn"/>
    <x v="0"/>
    <s v="Brooklyn"/>
    <x v="0"/>
    <x v="0"/>
    <n v="40.629218950000002"/>
    <n v="-73.988558060000003"/>
    <n v="4"/>
    <m/>
  </r>
  <r>
    <s v="45287945"/>
    <x v="1262"/>
    <d v="2020-01-01T22:53:00"/>
    <x v="1"/>
    <x v="1"/>
    <x v="9"/>
    <x v="3"/>
    <s v="Street/Sidewalk"/>
    <s v="10040"/>
    <s v="West  193 Street"/>
    <s v="West  193 Street"/>
    <s v=""/>
    <x v="0"/>
    <s v="Manhattan"/>
    <x v="0"/>
    <x v="3"/>
    <n v="40.856230969999999"/>
    <n v="-73.92686286"/>
    <n v="1"/>
    <m/>
  </r>
  <r>
    <s v="45285574"/>
    <x v="1262"/>
    <d v="2020-01-02T11:33:00"/>
    <x v="1"/>
    <x v="1"/>
    <x v="1"/>
    <x v="2"/>
    <s v="Street/Sidewalk"/>
    <s v="11230"/>
    <s v="257 Newkirk Avenue"/>
    <s v="Newkirk Avenue"/>
    <s v="Brooklyn"/>
    <x v="0"/>
    <s v="Brooklyn"/>
    <x v="0"/>
    <x v="0"/>
    <n v="40.632182829999998"/>
    <n v="-73.970439130000003"/>
    <n v="1"/>
    <m/>
  </r>
  <r>
    <s v="45287476"/>
    <x v="1262"/>
    <d v="2020-01-01T22:51:00"/>
    <x v="1"/>
    <x v="1"/>
    <x v="84"/>
    <x v="10"/>
    <s v="Street/Sidewalk"/>
    <s v="11226"/>
    <s v="East   22 Street"/>
    <s v="East   22 Street"/>
    <s v=""/>
    <x v="0"/>
    <s v="Brooklyn"/>
    <x v="0"/>
    <x v="0"/>
    <n v="40.638650740000003"/>
    <n v="-73.95683803"/>
    <n v="1"/>
    <m/>
  </r>
  <r>
    <s v="45287216"/>
    <x v="1262"/>
    <d v="2020-01-01T23:21:00"/>
    <x v="1"/>
    <x v="1"/>
    <x v="9"/>
    <x v="14"/>
    <s v="Street/Sidewalk"/>
    <s v="10009"/>
    <s v="24 Avenue C"/>
    <s v="Avenue C"/>
    <s v="New York"/>
    <x v="0"/>
    <s v="Manhattan"/>
    <x v="0"/>
    <x v="3"/>
    <n v="40.721359999999997"/>
    <n v="-73.98082556"/>
    <n v="1"/>
    <m/>
  </r>
  <r>
    <s v="45285199"/>
    <x v="1263"/>
    <d v="2020-01-10T12:42:00"/>
    <x v="6"/>
    <x v="6"/>
    <x v="29"/>
    <x v="43"/>
    <s v="Sidewalk"/>
    <s v="10469"/>
    <s v="3062 Fenton Avenue"/>
    <s v="Fenton Avenue"/>
    <s v="Bronx"/>
    <x v="0"/>
    <s v="Bronx"/>
    <x v="0"/>
    <x v="2"/>
    <n v="40.870114700000002"/>
    <n v="-73.844724619999994"/>
    <n v="9"/>
    <m/>
  </r>
  <r>
    <s v="45286006"/>
    <x v="1263"/>
    <d v="2020-01-01T23:21:00"/>
    <x v="1"/>
    <x v="1"/>
    <x v="2"/>
    <x v="3"/>
    <s v="Residential Building/House"/>
    <s v="10009"/>
    <s v="212 East    7 Street"/>
    <s v="East    7 Street"/>
    <s v="New York"/>
    <x v="0"/>
    <s v="Manhattan"/>
    <x v="0"/>
    <x v="3"/>
    <n v="40.724535539999998"/>
    <n v="-73.979958780000004"/>
    <n v="1"/>
    <m/>
  </r>
  <r>
    <s v="45285805"/>
    <x v="1263"/>
    <d v="2020-01-02T02:35:00"/>
    <x v="1"/>
    <x v="1"/>
    <x v="2"/>
    <x v="4"/>
    <s v="Residential Building/House"/>
    <s v="10467"/>
    <s v="3525 Decatur Avenue"/>
    <s v="Decatur Avenue"/>
    <s v="Bronx"/>
    <x v="0"/>
    <s v="Bronx"/>
    <x v="0"/>
    <x v="2"/>
    <n v="40.879228019999999"/>
    <n v="-73.872352640000003"/>
    <n v="1"/>
    <m/>
  </r>
  <r>
    <s v="45285339"/>
    <x v="1263"/>
    <d v="2020-01-02T11:36:00"/>
    <x v="5"/>
    <x v="5"/>
    <x v="40"/>
    <x v="59"/>
    <s v="Taxi"/>
    <s v="11430"/>
    <s v="Jfk Airport"/>
    <s v="Jfk Airport"/>
    <s v="Jamaica"/>
    <x v="0"/>
    <s v="Queens"/>
    <x v="0"/>
    <x v="1"/>
    <n v="40.648320490000003"/>
    <n v="-73.788281249999997"/>
    <n v="1"/>
    <m/>
  </r>
  <r>
    <s v="45286289"/>
    <x v="1264"/>
    <d v="2020-01-03T23:45:00"/>
    <x v="8"/>
    <x v="8"/>
    <x v="18"/>
    <x v="29"/>
    <s v=""/>
    <s v="11210"/>
    <s v="1005 East   35 Street"/>
    <s v="East   35 Street"/>
    <s v="Brooklyn"/>
    <x v="0"/>
    <s v="Brooklyn"/>
    <x v="0"/>
    <x v="0"/>
    <n v="40.63026464"/>
    <n v="-73.942533589999996"/>
    <n v="3"/>
    <m/>
  </r>
  <r>
    <s v="45289286"/>
    <x v="1264"/>
    <d v="2020-01-02T02:36:00"/>
    <x v="1"/>
    <x v="1"/>
    <x v="2"/>
    <x v="4"/>
    <s v="Residential Building/House"/>
    <s v="10467"/>
    <s v="3525 Decatur Avenue"/>
    <s v="Decatur Avenue"/>
    <s v="Bronx"/>
    <x v="0"/>
    <s v="Bronx"/>
    <x v="0"/>
    <x v="2"/>
    <n v="40.879228019999999"/>
    <n v="-73.872352640000003"/>
    <n v="1"/>
    <m/>
  </r>
  <r>
    <s v="45287256"/>
    <x v="1264"/>
    <d v="2020-01-01T22:51:00"/>
    <x v="1"/>
    <x v="1"/>
    <x v="6"/>
    <x v="33"/>
    <s v="Street/Sidewalk"/>
    <s v="11385"/>
    <s v="1914 Putnam Avenue"/>
    <s v="Putnam Avenue"/>
    <s v="Ridgewood"/>
    <x v="0"/>
    <s v="Queens"/>
    <x v="0"/>
    <x v="1"/>
    <n v="40.703800989999998"/>
    <n v="-73.903099909999995"/>
    <n v="1"/>
    <m/>
  </r>
  <r>
    <s v="45287183"/>
    <x v="1264"/>
    <d v="2020-01-16T09:34:00"/>
    <x v="3"/>
    <x v="3"/>
    <x v="61"/>
    <x v="118"/>
    <s v="Residential Building"/>
    <s v="11434"/>
    <s v="119-64 Guy R Brewer Boulevard"/>
    <s v="Guy R Brewer Boulevard"/>
    <s v="Jamaica"/>
    <x v="0"/>
    <s v="Queens"/>
    <x v="0"/>
    <x v="1"/>
    <n v="40.681079910000001"/>
    <n v="-73.781161060000002"/>
    <n v="15"/>
    <m/>
  </r>
  <r>
    <s v="45287477"/>
    <x v="1265"/>
    <d v="2020-01-01T23:32:00"/>
    <x v="1"/>
    <x v="1"/>
    <x v="2"/>
    <x v="3"/>
    <s v="Residential Building/House"/>
    <s v="11434"/>
    <s v="140-27 158 Street"/>
    <s v="158 Street"/>
    <s v="Jamaica"/>
    <x v="0"/>
    <s v="Queens"/>
    <x v="0"/>
    <x v="1"/>
    <n v="40.668770039999998"/>
    <n v="-73.777124450000002"/>
    <n v="1"/>
    <m/>
  </r>
  <r>
    <s v="45285393"/>
    <x v="1265"/>
    <d v="2020-01-02T07:05:00"/>
    <x v="1"/>
    <x v="1"/>
    <x v="2"/>
    <x v="3"/>
    <s v=""/>
    <s v="11421"/>
    <s v="87-09 77 Street"/>
    <s v="77 Street"/>
    <s v="Woodhaven"/>
    <x v="0"/>
    <s v="Queens"/>
    <x v="0"/>
    <x v="1"/>
    <n v="40.690035250000001"/>
    <n v="-73.864345499999999"/>
    <n v="1"/>
    <m/>
  </r>
  <r>
    <s v="45288965"/>
    <x v="1265"/>
    <d v="2020-01-02T06:06:00"/>
    <x v="1"/>
    <x v="1"/>
    <x v="23"/>
    <x v="36"/>
    <s v=""/>
    <s v="10460"/>
    <s v="1718 Melville Street"/>
    <s v="Melville Street"/>
    <s v="Bronx"/>
    <x v="0"/>
    <s v="Bronx"/>
    <x v="0"/>
    <x v="2"/>
    <n v="40.842042730000003"/>
    <n v="-73.869832639999998"/>
    <n v="1"/>
    <m/>
  </r>
  <r>
    <s v="45289539"/>
    <x v="1265"/>
    <d v="2020-01-02T17:12:00"/>
    <x v="3"/>
    <x v="3"/>
    <x v="5"/>
    <x v="6"/>
    <s v="Residential Building"/>
    <s v="10468"/>
    <s v="2625 Grand Concourse"/>
    <s v="Grand Concourse"/>
    <s v="Bronx"/>
    <x v="0"/>
    <s v="Bronx"/>
    <x v="0"/>
    <x v="2"/>
    <n v="40.865154179999998"/>
    <n v="-73.895088049999998"/>
    <n v="1"/>
    <m/>
  </r>
  <r>
    <s v="45284831"/>
    <x v="1265"/>
    <d v="2020-01-03T02:11:00"/>
    <x v="3"/>
    <x v="3"/>
    <x v="5"/>
    <x v="12"/>
    <s v="Residential Building"/>
    <s v="11226"/>
    <s v="280 East   21 Street"/>
    <s v="East   21 Street"/>
    <s v="Brooklyn"/>
    <x v="0"/>
    <s v="Brooklyn"/>
    <x v="0"/>
    <x v="0"/>
    <n v="40.647739700000002"/>
    <n v="-73.95951685"/>
    <n v="2"/>
    <m/>
  </r>
  <r>
    <s v="45288176"/>
    <x v="1265"/>
    <d v="2020-01-01T23:19:00"/>
    <x v="1"/>
    <x v="1"/>
    <x v="94"/>
    <x v="265"/>
    <s v="Street/Sidewalk"/>
    <s v="10306"/>
    <s v="12O Montreal Avenue"/>
    <s v="Montreal Avenue"/>
    <s v="Staten Island"/>
    <x v="0"/>
    <s v="Staten Island"/>
    <x v="0"/>
    <x v="4"/>
    <n v="40.564813430000001"/>
    <n v="-74.13471998"/>
    <n v="1"/>
    <m/>
  </r>
  <r>
    <s v="45286943"/>
    <x v="1266"/>
    <d v="2020-01-01T23:04:00"/>
    <x v="1"/>
    <x v="1"/>
    <x v="1"/>
    <x v="2"/>
    <s v="Street/Sidewalk"/>
    <s v="11356"/>
    <s v="123-16 6 Avenue"/>
    <s v="6 Avenue"/>
    <s v="College Point"/>
    <x v="0"/>
    <s v="Queens"/>
    <x v="0"/>
    <x v="1"/>
    <n v="40.791606969999997"/>
    <n v="-73.84428656"/>
    <n v="1"/>
    <m/>
  </r>
  <r>
    <s v="45289735"/>
    <x v="1266"/>
    <d v="2020-01-02T01:25:00"/>
    <x v="1"/>
    <x v="1"/>
    <x v="6"/>
    <x v="31"/>
    <s v="Street/Sidewalk"/>
    <s v="11228"/>
    <s v="Cropsey Avenue"/>
    <s v="Cropsey Avenue"/>
    <s v=""/>
    <x v="0"/>
    <s v="Brooklyn"/>
    <x v="0"/>
    <x v="0"/>
    <n v="40.60562178"/>
    <n v="-74.013155749999996"/>
    <n v="1"/>
    <m/>
  </r>
  <r>
    <s v="45286830"/>
    <x v="1266"/>
    <d v="2020-01-01T23:05:00"/>
    <x v="1"/>
    <x v="1"/>
    <x v="2"/>
    <x v="4"/>
    <s v="Residential Building/House"/>
    <s v="11354"/>
    <s v="142-37 38 Avenue"/>
    <s v="38 Avenue"/>
    <s v="Flushing"/>
    <x v="0"/>
    <s v="Queens"/>
    <x v="0"/>
    <x v="1"/>
    <n v="40.761855619999999"/>
    <n v="-73.826242100000002"/>
    <n v="1"/>
    <m/>
  </r>
  <r>
    <s v="45289641"/>
    <x v="1266"/>
    <d v="2020-01-01T22:49:00"/>
    <x v="1"/>
    <x v="1"/>
    <x v="2"/>
    <x v="3"/>
    <s v="Residential Building/House"/>
    <s v="10452"/>
    <s v="963 Woodycrest Avenue"/>
    <s v="Woodycrest Avenue"/>
    <s v="Bronx"/>
    <x v="0"/>
    <s v="Bronx"/>
    <x v="0"/>
    <x v="2"/>
    <n v="40.831669759999997"/>
    <n v="-73.928754470000001"/>
    <n v="1"/>
    <m/>
  </r>
  <r>
    <s v="45288202"/>
    <x v="1266"/>
    <d v="2020-01-02T00:07:00"/>
    <x v="1"/>
    <x v="1"/>
    <x v="2"/>
    <x v="4"/>
    <s v="Residential Building/House"/>
    <s v="10026"/>
    <s v="41 West  112 Street"/>
    <s v="West  112 Street"/>
    <s v="New York"/>
    <x v="0"/>
    <s v="Manhattan"/>
    <x v="0"/>
    <x v="3"/>
    <n v="40.798848589999999"/>
    <n v="-73.950027030000001"/>
    <n v="1"/>
    <m/>
  </r>
  <r>
    <s v="45284964"/>
    <x v="1267"/>
    <m/>
    <x v="8"/>
    <x v="8"/>
    <x v="42"/>
    <x v="74"/>
    <s v=""/>
    <s v="11373"/>
    <s v="51-31 Ireland Street"/>
    <s v="Ireland Street"/>
    <s v="Elmhurst"/>
    <x v="1"/>
    <s v="Queens"/>
    <x v="1"/>
    <x v="1"/>
    <n v="40.736497999999997"/>
    <n v="-73.886612349999993"/>
    <m/>
    <m/>
  </r>
  <r>
    <s v="45285977"/>
    <x v="1267"/>
    <d v="2020-01-02T06:04:00"/>
    <x v="1"/>
    <x v="1"/>
    <x v="2"/>
    <x v="4"/>
    <s v="Residential Building/House"/>
    <s v="11104"/>
    <s v="48-30 40 Street"/>
    <s v="40 Street"/>
    <s v="Sunnyside"/>
    <x v="0"/>
    <s v="Queens"/>
    <x v="0"/>
    <x v="1"/>
    <n v="40.739309939999998"/>
    <n v="-73.925161650000007"/>
    <n v="1"/>
    <m/>
  </r>
  <r>
    <s v="45286227"/>
    <x v="1268"/>
    <d v="2020-01-06T12:22:00"/>
    <x v="3"/>
    <x v="3"/>
    <x v="61"/>
    <x v="118"/>
    <s v="Residential Building"/>
    <s v="10029"/>
    <s v="22 East  108 Street"/>
    <s v="East  108 Street"/>
    <s v="New York"/>
    <x v="0"/>
    <s v="Manhattan"/>
    <x v="0"/>
    <x v="3"/>
    <n v="40.795200520000002"/>
    <n v="-73.949264110000001"/>
    <n v="5"/>
    <m/>
  </r>
  <r>
    <s v="45285868"/>
    <x v="1268"/>
    <d v="2020-01-27T15:29:00"/>
    <x v="5"/>
    <x v="5"/>
    <x v="36"/>
    <x v="16"/>
    <s v=""/>
    <s v="11385"/>
    <s v="60-76 Catalpa Avenue"/>
    <s v="Catalpa Avenue"/>
    <s v="Ridgewood"/>
    <x v="0"/>
    <s v="Queens"/>
    <x v="0"/>
    <x v="1"/>
    <n v="40.703688329999999"/>
    <n v="-73.896636950000001"/>
    <n v="26"/>
    <m/>
  </r>
  <r>
    <s v="45287478"/>
    <x v="1268"/>
    <d v="2020-01-02T02:24:00"/>
    <x v="1"/>
    <x v="1"/>
    <x v="2"/>
    <x v="3"/>
    <s v="Residential Building/House"/>
    <s v="10456"/>
    <s v="735 East  163 Street"/>
    <s v="East  163 Street"/>
    <s v="Bronx"/>
    <x v="0"/>
    <s v="Bronx"/>
    <x v="0"/>
    <x v="2"/>
    <n v="40.823053049999999"/>
    <n v="-73.904519640000004"/>
    <n v="1"/>
    <m/>
  </r>
  <r>
    <s v="45288314"/>
    <x v="1268"/>
    <d v="2020-01-08T13:59:00"/>
    <x v="3"/>
    <x v="3"/>
    <x v="31"/>
    <x v="45"/>
    <s v="Residential Building"/>
    <s v="11226"/>
    <s v="2401 Cortelyou Road"/>
    <s v="Cortelyou Road"/>
    <s v="Brooklyn"/>
    <x v="0"/>
    <s v="Brooklyn"/>
    <x v="0"/>
    <x v="0"/>
    <n v="40.644210800000003"/>
    <n v="-73.954560659999999"/>
    <n v="7"/>
    <m/>
  </r>
  <r>
    <s v="45285097"/>
    <x v="1269"/>
    <d v="2020-01-02T08:23:00"/>
    <x v="1"/>
    <x v="1"/>
    <x v="1"/>
    <x v="2"/>
    <s v="Street/Sidewalk"/>
    <s v="11370"/>
    <s v="22-38 79 Street"/>
    <s v="79 Street"/>
    <s v="East Elmhurst"/>
    <x v="0"/>
    <s v="Queens"/>
    <x v="0"/>
    <x v="1"/>
    <n v="40.767909889999999"/>
    <n v="-73.890468639999995"/>
    <n v="1"/>
    <m/>
  </r>
  <r>
    <s v="45286019"/>
    <x v="1269"/>
    <d v="2020-01-02T01:34:00"/>
    <x v="1"/>
    <x v="1"/>
    <x v="6"/>
    <x v="31"/>
    <s v=""/>
    <s v="11364"/>
    <s v="69-02 225 Street"/>
    <s v="225 Street"/>
    <s v="Oakland Gardens"/>
    <x v="0"/>
    <s v="Queens"/>
    <x v="0"/>
    <x v="1"/>
    <n v="40.744281450000003"/>
    <n v="-73.750346699999994"/>
    <n v="1"/>
    <m/>
  </r>
  <r>
    <s v="45289151"/>
    <x v="1270"/>
    <d v="2020-01-08T00:00:00"/>
    <x v="6"/>
    <x v="6"/>
    <x v="25"/>
    <x v="40"/>
    <s v="Sidewalk"/>
    <s v="11209"/>
    <s v="9302 Ridge Boulevard"/>
    <s v="Ridge Boulevard"/>
    <s v="Brooklyn"/>
    <x v="0"/>
    <s v="Brooklyn"/>
    <x v="0"/>
    <x v="0"/>
    <n v="40.619165270000003"/>
    <n v="-74.035768700000006"/>
    <n v="7"/>
    <m/>
  </r>
  <r>
    <s v="45286495"/>
    <x v="1270"/>
    <d v="2020-01-01T23:19:00"/>
    <x v="1"/>
    <x v="1"/>
    <x v="2"/>
    <x v="14"/>
    <s v=""/>
    <s v="11225"/>
    <s v="1585 Bedford Avenue"/>
    <s v="Bedford Avenue"/>
    <s v="Brooklyn"/>
    <x v="0"/>
    <s v="Brooklyn"/>
    <x v="0"/>
    <x v="0"/>
    <n v="40.668123889999997"/>
    <n v="-73.955982660000004"/>
    <n v="1"/>
    <m/>
  </r>
  <r>
    <s v="45289740"/>
    <x v="1270"/>
    <d v="2020-01-01T22:54:00"/>
    <x v="1"/>
    <x v="1"/>
    <x v="4"/>
    <x v="3"/>
    <s v="Store/Commercial"/>
    <s v="10452"/>
    <s v="125 Marcy Place"/>
    <s v="Marcy Place"/>
    <s v="Bronx"/>
    <x v="0"/>
    <s v="Bronx"/>
    <x v="0"/>
    <x v="2"/>
    <n v="40.838004230000003"/>
    <n v="-73.916033870000007"/>
    <n v="1"/>
    <m/>
  </r>
  <r>
    <s v="45288377"/>
    <x v="1270"/>
    <d v="2020-01-02T07:55:00"/>
    <x v="1"/>
    <x v="1"/>
    <x v="4"/>
    <x v="3"/>
    <s v="Club/Bar/Restaurant"/>
    <s v="11385"/>
    <s v="Bleecker Street"/>
    <s v="Bleecker Street"/>
    <s v=""/>
    <x v="0"/>
    <s v="Queens"/>
    <x v="0"/>
    <x v="1"/>
    <n v="40.709304719999999"/>
    <n v="-73.906998239999993"/>
    <n v="1"/>
    <m/>
  </r>
  <r>
    <s v="45297871"/>
    <x v="1271"/>
    <d v="2020-01-04T12:00:00"/>
    <x v="6"/>
    <x v="6"/>
    <x v="16"/>
    <x v="39"/>
    <s v="Sidewalk"/>
    <s v=""/>
    <s v=""/>
    <s v=""/>
    <s v=""/>
    <x v="0"/>
    <s v="Bronx"/>
    <x v="0"/>
    <x v="2"/>
    <m/>
    <m/>
    <n v="3"/>
    <m/>
  </r>
  <r>
    <s v="45288322"/>
    <x v="1271"/>
    <d v="2020-01-02T12:05:00"/>
    <x v="1"/>
    <x v="1"/>
    <x v="2"/>
    <x v="3"/>
    <s v="Residential Building/House"/>
    <s v="10031"/>
    <s v="605 West  137 Street"/>
    <s v="West  137 Street"/>
    <s v="New York"/>
    <x v="0"/>
    <s v="Manhattan"/>
    <x v="0"/>
    <x v="3"/>
    <n v="40.82157952"/>
    <n v="-73.954562390000007"/>
    <n v="1"/>
    <m/>
  </r>
  <r>
    <s v="45289703"/>
    <x v="1271"/>
    <d v="2020-01-02T18:41:00"/>
    <x v="3"/>
    <x v="3"/>
    <x v="5"/>
    <x v="6"/>
    <s v="Residential Building"/>
    <s v="11230"/>
    <s v="1245 Ocean Avenue"/>
    <s v="Ocean Avenue"/>
    <s v="Brooklyn"/>
    <x v="0"/>
    <s v="Brooklyn"/>
    <x v="0"/>
    <x v="0"/>
    <n v="40.631830200000003"/>
    <n v="-73.957534170000002"/>
    <n v="1"/>
    <m/>
  </r>
  <r>
    <s v="45289726"/>
    <x v="1271"/>
    <d v="2020-01-02T03:49:00"/>
    <x v="1"/>
    <x v="1"/>
    <x v="6"/>
    <x v="23"/>
    <s v="Street/Sidewalk"/>
    <s v="11204"/>
    <s v="7000 16 Avenue"/>
    <s v="16 Avenue"/>
    <s v="Brooklyn"/>
    <x v="0"/>
    <s v="Brooklyn"/>
    <x v="0"/>
    <x v="0"/>
    <n v="40.619074750000003"/>
    <n v="-73.99796843"/>
    <n v="1"/>
    <m/>
  </r>
  <r>
    <s v="45285934"/>
    <x v="1271"/>
    <d v="2020-01-02T03:30:00"/>
    <x v="1"/>
    <x v="1"/>
    <x v="9"/>
    <x v="14"/>
    <s v="Street/Sidewalk"/>
    <s v="11230"/>
    <s v="1375 Ocean Avenue"/>
    <s v="Ocean Avenue"/>
    <s v="Brooklyn"/>
    <x v="0"/>
    <s v="Brooklyn"/>
    <x v="0"/>
    <x v="0"/>
    <n v="40.628720139999999"/>
    <n v="-73.956952529999995"/>
    <n v="1"/>
    <m/>
  </r>
  <r>
    <s v="45284870"/>
    <x v="1271"/>
    <d v="2020-01-02T02:24:00"/>
    <x v="1"/>
    <x v="1"/>
    <x v="2"/>
    <x v="14"/>
    <s v="Residential Building/House"/>
    <s v="10456"/>
    <s v="735 East  163 Street"/>
    <s v="East  163 Street"/>
    <s v="Bronx"/>
    <x v="0"/>
    <s v="Bronx"/>
    <x v="0"/>
    <x v="2"/>
    <n v="40.823053049999999"/>
    <n v="-73.904519640000004"/>
    <n v="1"/>
    <m/>
  </r>
  <r>
    <s v="45298944"/>
    <x v="1272"/>
    <d v="2020-01-04T12:00:00"/>
    <x v="6"/>
    <x v="6"/>
    <x v="58"/>
    <x v="170"/>
    <s v="Sidewalk"/>
    <s v="10452"/>
    <s v="West  163 Street"/>
    <s v="West  163 Street"/>
    <s v="Bronx"/>
    <x v="0"/>
    <s v="Bronx"/>
    <x v="0"/>
    <x v="2"/>
    <n v="40.832089949999997"/>
    <n v="-73.929155129999998"/>
    <n v="3"/>
    <m/>
  </r>
  <r>
    <s v="45287494"/>
    <x v="1272"/>
    <d v="2020-01-02T00:09:00"/>
    <x v="1"/>
    <x v="1"/>
    <x v="1"/>
    <x v="32"/>
    <s v="Street/Sidewalk"/>
    <s v="11237"/>
    <s v="366 Menahan Street"/>
    <s v="Menahan Street"/>
    <s v="Brooklyn"/>
    <x v="0"/>
    <s v="Brooklyn"/>
    <x v="0"/>
    <x v="0"/>
    <n v="40.701706829999999"/>
    <n v="-73.913554719999993"/>
    <n v="1"/>
    <m/>
  </r>
  <r>
    <s v="45287416"/>
    <x v="1272"/>
    <d v="2020-01-02T00:04:00"/>
    <x v="1"/>
    <x v="1"/>
    <x v="4"/>
    <x v="3"/>
    <s v="Store/Commercial"/>
    <s v="11221"/>
    <s v="990 Broadway"/>
    <s v="Broadway"/>
    <s v="Brooklyn"/>
    <x v="0"/>
    <s v="Brooklyn"/>
    <x v="0"/>
    <x v="0"/>
    <n v="40.696222550000002"/>
    <n v="-73.933915510000006"/>
    <n v="1"/>
    <m/>
  </r>
  <r>
    <s v="45286068"/>
    <x v="1272"/>
    <d v="2020-01-01T23:10:00"/>
    <x v="1"/>
    <x v="1"/>
    <x v="2"/>
    <x v="4"/>
    <s v="Residential Building/House"/>
    <s v="10303"/>
    <s v="62 Regal Walk"/>
    <s v="Regal Walk"/>
    <s v="Staten Island"/>
    <x v="0"/>
    <s v="Staten Island"/>
    <x v="0"/>
    <x v="4"/>
    <n v="40.621469070000003"/>
    <n v="-74.166058320000005"/>
    <n v="1"/>
    <m/>
  </r>
  <r>
    <s v="45285966"/>
    <x v="1273"/>
    <d v="2020-01-02T02:49:00"/>
    <x v="1"/>
    <x v="1"/>
    <x v="4"/>
    <x v="3"/>
    <s v="Store/Commercial"/>
    <s v="11385"/>
    <s v="853 Wyckoff Avenue"/>
    <s v="Wyckoff Avenue"/>
    <s v="Ridgewood"/>
    <x v="0"/>
    <s v="Queens"/>
    <x v="0"/>
    <x v="1"/>
    <n v="40.697733460000002"/>
    <n v="-73.907843839999998"/>
    <n v="1"/>
    <m/>
  </r>
  <r>
    <s v="45288966"/>
    <x v="1273"/>
    <d v="2020-01-06T10:55:00"/>
    <x v="4"/>
    <x v="4"/>
    <x v="7"/>
    <x v="266"/>
    <s v="Bike Lane"/>
    <s v="10310"/>
    <s v="25 Ravenhurst Avenue"/>
    <s v="Ravenhurst Avenue"/>
    <s v="Staten Island"/>
    <x v="0"/>
    <s v="Staten Island"/>
    <x v="0"/>
    <x v="4"/>
    <n v="40.623883429999999"/>
    <n v="-74.125808140000004"/>
    <n v="5"/>
    <m/>
  </r>
  <r>
    <s v="45287708"/>
    <x v="1273"/>
    <d v="2020-01-02T03:11:00"/>
    <x v="1"/>
    <x v="1"/>
    <x v="6"/>
    <x v="22"/>
    <s v="Street/Sidewalk"/>
    <s v="11218"/>
    <s v="47 Louisa Street"/>
    <s v="Louisa Street"/>
    <s v="Brooklyn"/>
    <x v="0"/>
    <s v="Brooklyn"/>
    <x v="0"/>
    <x v="0"/>
    <n v="40.643257570000003"/>
    <n v="-73.981255189999999"/>
    <n v="1"/>
    <m/>
  </r>
  <r>
    <s v="45288903"/>
    <x v="1274"/>
    <d v="2020-01-02T02:01:00"/>
    <x v="1"/>
    <x v="1"/>
    <x v="2"/>
    <x v="3"/>
    <s v="Residential Building/House"/>
    <s v="10456"/>
    <s v="735 East  163 Street"/>
    <s v="East  163 Street"/>
    <s v="Bronx"/>
    <x v="0"/>
    <s v="Bronx"/>
    <x v="0"/>
    <x v="2"/>
    <n v="40.823053049999999"/>
    <n v="-73.904519640000004"/>
    <n v="1"/>
    <m/>
  </r>
  <r>
    <s v="45286953"/>
    <x v="1274"/>
    <d v="2020-12-23T22:59:00"/>
    <x v="10"/>
    <x v="10"/>
    <x v="48"/>
    <x v="188"/>
    <s v=""/>
    <s v="11432"/>
    <s v="165 Street"/>
    <s v="165 Street"/>
    <s v=""/>
    <x v="0"/>
    <s v="Queens"/>
    <x v="0"/>
    <x v="1"/>
    <n v="40.705459609999998"/>
    <n v="-73.794894909999996"/>
    <n v="358"/>
    <m/>
  </r>
  <r>
    <s v="45287632"/>
    <x v="1274"/>
    <d v="2020-01-06T10:44:00"/>
    <x v="3"/>
    <x v="3"/>
    <x v="11"/>
    <x v="176"/>
    <s v="Residential Building"/>
    <s v="10462"/>
    <s v="1266 Olmstead Avenue"/>
    <s v="Olmstead Avenue"/>
    <s v="Bronx"/>
    <x v="0"/>
    <s v="Bronx"/>
    <x v="0"/>
    <x v="2"/>
    <n v="40.833200130000002"/>
    <n v="-73.854480969999997"/>
    <n v="5"/>
    <m/>
  </r>
  <r>
    <s v="45299105"/>
    <x v="1275"/>
    <d v="2020-01-02T12:00:00"/>
    <x v="6"/>
    <x v="6"/>
    <x v="49"/>
    <x v="89"/>
    <s v="Street"/>
    <s v="10466"/>
    <s v="Baychester Avenue"/>
    <s v="Baychester Avenue"/>
    <s v="Bronx"/>
    <x v="0"/>
    <s v="Bronx"/>
    <x v="0"/>
    <x v="2"/>
    <n v="40.90117644"/>
    <n v="-73.846829709999994"/>
    <n v="1"/>
    <m/>
  </r>
  <r>
    <s v="45288355"/>
    <x v="1275"/>
    <d v="2024-06-03T13:08:00"/>
    <x v="0"/>
    <x v="0"/>
    <x v="37"/>
    <x v="55"/>
    <s v="Restaurant/Bar/Deli/Bakery"/>
    <s v="10003"/>
    <s v="275 1 Avenue"/>
    <s v="1 Avenue"/>
    <s v="New York"/>
    <x v="0"/>
    <s v="Manhattan"/>
    <x v="0"/>
    <x v="3"/>
    <n v="40.732479140000002"/>
    <n v="-73.981616169999995"/>
    <n v="1615"/>
    <m/>
  </r>
  <r>
    <s v="45286404"/>
    <x v="1275"/>
    <d v="2020-01-02T06:21:00"/>
    <x v="1"/>
    <x v="1"/>
    <x v="1"/>
    <x v="32"/>
    <s v=""/>
    <s v="11420"/>
    <s v="109-24 131 Street"/>
    <s v="131 Street"/>
    <s v="South Ozone Park"/>
    <x v="0"/>
    <s v="Queens"/>
    <x v="0"/>
    <x v="1"/>
    <n v="40.684870590000003"/>
    <n v="-73.812315799999993"/>
    <n v="1"/>
    <m/>
  </r>
  <r>
    <s v="45285015"/>
    <x v="1276"/>
    <d v="2020-01-02T07:03:00"/>
    <x v="1"/>
    <x v="1"/>
    <x v="2"/>
    <x v="3"/>
    <s v="Residential Building/House"/>
    <s v="11418"/>
    <s v="91-22 116 Street"/>
    <s v="116 Street"/>
    <s v="Richmond Hill"/>
    <x v="0"/>
    <s v="Queens"/>
    <x v="0"/>
    <x v="1"/>
    <n v="40.694616269999997"/>
    <n v="-73.831148630000001"/>
    <n v="1"/>
    <m/>
  </r>
  <r>
    <s v="45289642"/>
    <x v="1277"/>
    <d v="2020-01-02T17:31:00"/>
    <x v="1"/>
    <x v="1"/>
    <x v="2"/>
    <x v="3"/>
    <s v="Residential Building/House"/>
    <s v="10457"/>
    <s v="2060 Grand Concourse"/>
    <s v="Grand Concourse"/>
    <s v="Bronx"/>
    <x v="0"/>
    <s v="Bronx"/>
    <x v="0"/>
    <x v="2"/>
    <n v="40.852790980000002"/>
    <n v="-73.903294939999995"/>
    <n v="1"/>
    <m/>
  </r>
  <r>
    <s v="45286001"/>
    <x v="1278"/>
    <d v="2020-01-07T00:00:00"/>
    <x v="6"/>
    <x v="6"/>
    <x v="25"/>
    <x v="40"/>
    <s v="Sidewalk"/>
    <s v="10465"/>
    <s v="253 Kearney Avenue"/>
    <s v="Kearney Avenue"/>
    <s v="Bronx"/>
    <x v="0"/>
    <s v="Bronx"/>
    <x v="0"/>
    <x v="2"/>
    <n v="40.818935289999999"/>
    <n v="-73.812317059999998"/>
    <n v="6"/>
    <m/>
  </r>
  <r>
    <s v="45289405"/>
    <x v="1278"/>
    <d v="2020-01-01T23:13:00"/>
    <x v="1"/>
    <x v="1"/>
    <x v="2"/>
    <x v="3"/>
    <s v="Residential Building/House"/>
    <s v="10014"/>
    <s v="180 Christopher Street"/>
    <s v="Christopher Street"/>
    <s v="New York"/>
    <x v="0"/>
    <s v="Manhattan"/>
    <x v="0"/>
    <x v="3"/>
    <n v="40.732433520000001"/>
    <n v="-74.009922570000001"/>
    <n v="1"/>
    <m/>
  </r>
  <r>
    <s v="45287918"/>
    <x v="1279"/>
    <d v="2020-01-01T23:04:00"/>
    <x v="1"/>
    <x v="1"/>
    <x v="1"/>
    <x v="32"/>
    <s v=""/>
    <s v="11356"/>
    <s v="123-16 6 Avenue"/>
    <s v="6 Avenue"/>
    <s v="College Point"/>
    <x v="0"/>
    <s v="Queens"/>
    <x v="0"/>
    <x v="1"/>
    <n v="40.791606969999997"/>
    <n v="-73.84428656"/>
    <n v="1"/>
    <m/>
  </r>
  <r>
    <s v="45285410"/>
    <x v="1280"/>
    <d v="2020-01-02T00:50:00"/>
    <x v="8"/>
    <x v="8"/>
    <x v="19"/>
    <x v="25"/>
    <s v=""/>
    <s v="11420"/>
    <s v="131-48 135 Street"/>
    <s v="135 Street"/>
    <s v="South Ozone Park"/>
    <x v="0"/>
    <s v="Queens"/>
    <x v="0"/>
    <x v="1"/>
    <n v="40.670215349999999"/>
    <n v="-73.803582840000004"/>
    <n v="1"/>
    <m/>
  </r>
  <r>
    <s v="45293315"/>
    <x v="1280"/>
    <d v="2020-01-22T00:00:00"/>
    <x v="7"/>
    <x v="7"/>
    <x v="17"/>
    <x v="35"/>
    <s v=""/>
    <s v="11364"/>
    <s v="69-10 225 Street"/>
    <s v="225 Street"/>
    <s v="Oakland Gardens"/>
    <x v="0"/>
    <s v="Queens"/>
    <x v="0"/>
    <x v="1"/>
    <n v="40.744278700000002"/>
    <n v="-73.750346710000002"/>
    <n v="21"/>
    <m/>
  </r>
  <r>
    <s v="45285948"/>
    <x v="1280"/>
    <d v="2020-01-08T01:43:00"/>
    <x v="1"/>
    <x v="1"/>
    <x v="6"/>
    <x v="7"/>
    <s v="Street/Sidewalk"/>
    <s v="11234"/>
    <s v="2030 Bergen Avenue"/>
    <s v="Bergen Avenue"/>
    <s v="Brooklyn"/>
    <x v="0"/>
    <s v="Brooklyn"/>
    <x v="0"/>
    <x v="0"/>
    <n v="40.623375160000002"/>
    <n v="-73.905147510000006"/>
    <n v="7"/>
    <m/>
  </r>
  <r>
    <s v="45286782"/>
    <x v="1280"/>
    <d v="2020-01-02T09:34:00"/>
    <x v="1"/>
    <x v="1"/>
    <x v="6"/>
    <x v="142"/>
    <s v="Street/Sidewalk"/>
    <s v="10314"/>
    <s v="2722 Victory Boulevard"/>
    <s v="Victory Boulevard"/>
    <s v="Staten Island"/>
    <x v="0"/>
    <s v="Staten Island"/>
    <x v="0"/>
    <x v="4"/>
    <n v="40.609073500000001"/>
    <n v="-74.152219160000001"/>
    <n v="1"/>
    <m/>
  </r>
  <r>
    <s v="45287336"/>
    <x v="1280"/>
    <d v="2020-01-02T06:59:00"/>
    <x v="1"/>
    <x v="1"/>
    <x v="9"/>
    <x v="3"/>
    <s v="Street/Sidewalk"/>
    <s v="11378"/>
    <s v="64-25 59 Avenue"/>
    <s v="59 Avenue"/>
    <s v="Maspeth"/>
    <x v="0"/>
    <s v="Queens"/>
    <x v="0"/>
    <x v="1"/>
    <n v="40.72012161"/>
    <n v="-73.900179320000007"/>
    <n v="1"/>
    <m/>
  </r>
  <r>
    <s v="45286510"/>
    <x v="1280"/>
    <d v="2020-01-01T23:06:00"/>
    <x v="1"/>
    <x v="1"/>
    <x v="2"/>
    <x v="3"/>
    <s v="Residential Building/House"/>
    <s v="11356"/>
    <s v="116-13 14 Road"/>
    <s v="14 Road"/>
    <s v="College Point"/>
    <x v="0"/>
    <s v="Queens"/>
    <x v="0"/>
    <x v="1"/>
    <n v="40.78471012"/>
    <n v="-73.85102646"/>
    <n v="1"/>
    <m/>
  </r>
  <r>
    <s v="45288592"/>
    <x v="1280"/>
    <d v="2020-01-02T11:33:00"/>
    <x v="1"/>
    <x v="1"/>
    <x v="6"/>
    <x v="7"/>
    <s v="Street/Sidewalk"/>
    <s v="11230"/>
    <s v="267 Newkirk Avenue"/>
    <s v="Newkirk Avenue"/>
    <s v="Brooklyn"/>
    <x v="0"/>
    <s v="Brooklyn"/>
    <x v="0"/>
    <x v="0"/>
    <n v="40.632273359999999"/>
    <n v="-73.970251750000003"/>
    <n v="1"/>
    <m/>
  </r>
  <r>
    <s v="45288021"/>
    <x v="1281"/>
    <d v="2020-01-04T00:00:00"/>
    <x v="6"/>
    <x v="6"/>
    <x v="25"/>
    <x v="40"/>
    <s v="Sidewalk"/>
    <s v="10463"/>
    <s v="60 Terrace View Avenue"/>
    <s v="Terrace View Avenue"/>
    <s v="Bronx"/>
    <x v="0"/>
    <s v="Bronx"/>
    <x v="0"/>
    <x v="2"/>
    <n v="40.877894650000002"/>
    <n v="-73.910931790000006"/>
    <n v="3"/>
    <m/>
  </r>
  <r>
    <s v="45288022"/>
    <x v="1281"/>
    <d v="2020-01-09T00:00:00"/>
    <x v="6"/>
    <x v="6"/>
    <x v="25"/>
    <x v="40"/>
    <s v="Sidewalk"/>
    <s v="11358"/>
    <s v="35-20 159 Street"/>
    <s v="159 Street"/>
    <s v="Flushing"/>
    <x v="0"/>
    <s v="Queens"/>
    <x v="0"/>
    <x v="1"/>
    <n v="40.765279210000003"/>
    <n v="-73.806157990000003"/>
    <n v="8"/>
    <m/>
  </r>
  <r>
    <s v="45286660"/>
    <x v="1281"/>
    <d v="2020-01-21T13:06:00"/>
    <x v="6"/>
    <x v="6"/>
    <x v="29"/>
    <x v="43"/>
    <s v="Sidewalk"/>
    <s v="11235"/>
    <s v="2459 East   11 Street"/>
    <s v="East   11 Street"/>
    <s v="Brooklyn"/>
    <x v="0"/>
    <s v="Brooklyn"/>
    <x v="0"/>
    <x v="0"/>
    <n v="40.590499819999998"/>
    <n v="-73.959573160000005"/>
    <n v="20"/>
    <m/>
  </r>
  <r>
    <s v="45286511"/>
    <x v="1281"/>
    <d v="2020-01-02T03:56:00"/>
    <x v="1"/>
    <x v="1"/>
    <x v="1"/>
    <x v="2"/>
    <s v="Street/Sidewalk"/>
    <s v="11228"/>
    <s v="1069 73 Street"/>
    <s v="73 Street"/>
    <s v="Brooklyn"/>
    <x v="0"/>
    <s v="Brooklyn"/>
    <x v="0"/>
    <x v="0"/>
    <n v="40.624615939999998"/>
    <n v="-74.011423140000005"/>
    <n v="1"/>
    <m/>
  </r>
  <r>
    <s v="45288766"/>
    <x v="1282"/>
    <d v="2020-01-04T00:00:00"/>
    <x v="6"/>
    <x v="6"/>
    <x v="25"/>
    <x v="40"/>
    <s v="Sidewalk"/>
    <s v="10314"/>
    <s v="39 Madison Avenue"/>
    <s v="Madison Avenue"/>
    <s v="Staten Island"/>
    <x v="0"/>
    <s v="Staten Island"/>
    <x v="0"/>
    <x v="4"/>
    <n v="40.61684108"/>
    <n v="-74.154430469999994"/>
    <n v="3"/>
    <m/>
  </r>
  <r>
    <s v="45287563"/>
    <x v="1282"/>
    <d v="2020-01-04T00:00:00"/>
    <x v="6"/>
    <x v="6"/>
    <x v="25"/>
    <x v="40"/>
    <s v="Sidewalk"/>
    <s v="11238"/>
    <s v="5 Clifton Place"/>
    <s v="Clifton Place"/>
    <s v="Brooklyn"/>
    <x v="0"/>
    <s v="Brooklyn"/>
    <x v="0"/>
    <x v="0"/>
    <n v="40.687653060000002"/>
    <n v="-73.964194559999996"/>
    <n v="3"/>
    <m/>
  </r>
  <r>
    <s v="45288961"/>
    <x v="1282"/>
    <d v="2020-01-02T01:58:00"/>
    <x v="1"/>
    <x v="1"/>
    <x v="1"/>
    <x v="2"/>
    <s v=""/>
    <s v="11234"/>
    <s v="1069 East   73 Street"/>
    <s v="East   73 Street"/>
    <s v="Brooklyn"/>
    <x v="0"/>
    <s v="Brooklyn"/>
    <x v="0"/>
    <x v="0"/>
    <n v="40.628291939999997"/>
    <n v="-73.91690294"/>
    <n v="1"/>
    <m/>
  </r>
  <r>
    <s v="45287302"/>
    <x v="1283"/>
    <d v="2020-01-02T13:41:00"/>
    <x v="1"/>
    <x v="1"/>
    <x v="9"/>
    <x v="14"/>
    <s v="Street/Sidewalk"/>
    <s v="11368"/>
    <s v="55-30 98 Place"/>
    <s v="98 Place"/>
    <s v="Corona"/>
    <x v="0"/>
    <s v="Queens"/>
    <x v="0"/>
    <x v="1"/>
    <n v="40.738713300000001"/>
    <n v="-73.861745659999997"/>
    <n v="1"/>
    <m/>
  </r>
  <r>
    <s v="45287257"/>
    <x v="1284"/>
    <d v="2020-01-02T01:57:00"/>
    <x v="1"/>
    <x v="1"/>
    <x v="1"/>
    <x v="2"/>
    <s v="Street/Sidewalk"/>
    <s v="11220"/>
    <s v="811 45 Street"/>
    <s v="45 Street"/>
    <s v="Brooklyn"/>
    <x v="0"/>
    <s v="Brooklyn"/>
    <x v="0"/>
    <x v="0"/>
    <n v="40.643629650000001"/>
    <n v="-74.000302689999998"/>
    <n v="1"/>
    <m/>
  </r>
  <r>
    <s v="45288167"/>
    <x v="1284"/>
    <d v="2020-01-02T01:21:00"/>
    <x v="1"/>
    <x v="1"/>
    <x v="2"/>
    <x v="3"/>
    <s v="Residential Building/House"/>
    <s v="11220"/>
    <s v="446 61 Street"/>
    <s v="61 Street"/>
    <s v="Brooklyn"/>
    <x v="0"/>
    <s v="Brooklyn"/>
    <x v="0"/>
    <x v="0"/>
    <n v="40.639579689999998"/>
    <n v="-74.017911440000006"/>
    <n v="1"/>
    <m/>
  </r>
  <r>
    <s v="45288187"/>
    <x v="1285"/>
    <d v="2020-01-02T00:42:00"/>
    <x v="1"/>
    <x v="1"/>
    <x v="1"/>
    <x v="2"/>
    <s v="Street/Sidewalk"/>
    <s v="11223"/>
    <s v="390 Kings Highway"/>
    <s v="Kings Highway"/>
    <s v="Brooklyn"/>
    <x v="0"/>
    <s v="Brooklyn"/>
    <x v="0"/>
    <x v="0"/>
    <n v="40.604579690000001"/>
    <n v="-73.975730859999999"/>
    <n v="1"/>
    <m/>
  </r>
  <r>
    <s v="45287069"/>
    <x v="1286"/>
    <d v="2020-01-07T06:55:00"/>
    <x v="6"/>
    <x v="6"/>
    <x v="29"/>
    <x v="43"/>
    <s v="Sidewalk"/>
    <s v="10314"/>
    <s v="39 Madison Avenue"/>
    <s v="Madison Avenue"/>
    <s v="Staten Island"/>
    <x v="0"/>
    <s v="Staten Island"/>
    <x v="0"/>
    <x v="4"/>
    <n v="40.61684108"/>
    <n v="-74.154430469999994"/>
    <n v="6"/>
    <m/>
  </r>
  <r>
    <s v="45288168"/>
    <x v="1286"/>
    <d v="2020-01-02T01:37:00"/>
    <x v="1"/>
    <x v="1"/>
    <x v="2"/>
    <x v="14"/>
    <s v="Residential Building/House"/>
    <s v="10029"/>
    <s v="210 East  115 Street"/>
    <s v="East  115 Street"/>
    <s v="New York"/>
    <x v="0"/>
    <s v="Manhattan"/>
    <x v="0"/>
    <x v="3"/>
    <n v="40.797131219999997"/>
    <n v="-73.940236959999993"/>
    <n v="1"/>
    <m/>
  </r>
  <r>
    <s v="45288206"/>
    <x v="1286"/>
    <d v="2020-01-02T06:21:00"/>
    <x v="1"/>
    <x v="1"/>
    <x v="1"/>
    <x v="32"/>
    <s v="Street/Sidewalk"/>
    <s v="11419"/>
    <s v="104-65 122 Street"/>
    <s v="122 Street"/>
    <s v="South Richmond Hill"/>
    <x v="0"/>
    <s v="Queens"/>
    <x v="0"/>
    <x v="1"/>
    <n v="40.686872309999998"/>
    <n v="-73.821429109999997"/>
    <n v="1"/>
    <m/>
  </r>
  <r>
    <s v="45286301"/>
    <x v="1287"/>
    <d v="2020-01-01T23:11:00"/>
    <x v="8"/>
    <x v="8"/>
    <x v="35"/>
    <x v="245"/>
    <s v=""/>
    <s v="11229"/>
    <s v="3044 Avenue V"/>
    <s v="Avenue V"/>
    <s v="Brooklyn"/>
    <x v="0"/>
    <s v="Brooklyn"/>
    <x v="0"/>
    <x v="0"/>
    <n v="40.598806289999999"/>
    <n v="-73.936784680000002"/>
    <n v="0"/>
    <m/>
  </r>
  <r>
    <s v="45288351"/>
    <x v="1287"/>
    <d v="2020-01-01T23:12:00"/>
    <x v="1"/>
    <x v="1"/>
    <x v="2"/>
    <x v="4"/>
    <s v="Residential Building/House"/>
    <s v="10039"/>
    <s v="200 West  148 Street"/>
    <s v="West  148 Street"/>
    <s v="New York"/>
    <x v="0"/>
    <s v="Manhattan"/>
    <x v="0"/>
    <x v="3"/>
    <n v="40.823764920000002"/>
    <n v="-73.938164380000003"/>
    <n v="1"/>
    <m/>
  </r>
  <r>
    <s v="45288095"/>
    <x v="1287"/>
    <d v="2020-01-03T16:55:00"/>
    <x v="3"/>
    <x v="3"/>
    <x v="5"/>
    <x v="6"/>
    <s v="Residential Building"/>
    <s v="10471"/>
    <s v="3950 Blackstone Avenue"/>
    <s v="Blackstone Avenue"/>
    <s v="Bronx"/>
    <x v="0"/>
    <s v="Bronx"/>
    <x v="0"/>
    <x v="2"/>
    <n v="40.890243339999998"/>
    <n v="-73.911367350000006"/>
    <n v="2"/>
    <m/>
  </r>
  <r>
    <s v="45287021"/>
    <x v="1287"/>
    <d v="2020-01-02T09:19:00"/>
    <x v="3"/>
    <x v="3"/>
    <x v="5"/>
    <x v="6"/>
    <s v="Residential Building"/>
    <s v="11238"/>
    <s v="601 Park Place"/>
    <s v="Park Place"/>
    <s v="Brooklyn"/>
    <x v="0"/>
    <s v="Brooklyn"/>
    <x v="0"/>
    <x v="0"/>
    <n v="40.674495350000001"/>
    <n v="-73.95822081"/>
    <n v="1"/>
    <m/>
  </r>
  <r>
    <s v="45286280"/>
    <x v="1287"/>
    <d v="2020-01-02T21:51:00"/>
    <x v="3"/>
    <x v="3"/>
    <x v="5"/>
    <x v="6"/>
    <s v="Residential Building"/>
    <s v="10473"/>
    <s v="875 Morrison Avenue"/>
    <s v="Morrison Avenue"/>
    <s v="Bronx"/>
    <x v="0"/>
    <s v="Bronx"/>
    <x v="0"/>
    <x v="2"/>
    <n v="40.821608929999996"/>
    <n v="-73.872835309999999"/>
    <n v="1"/>
    <m/>
  </r>
  <r>
    <s v="45287303"/>
    <x v="1288"/>
    <d v="2020-01-02T04:59:00"/>
    <x v="1"/>
    <x v="1"/>
    <x v="9"/>
    <x v="3"/>
    <s v=""/>
    <s v="11229"/>
    <s v="3068 Gerritsen Avenue"/>
    <s v="Gerritsen Avenue"/>
    <s v="Brooklyn"/>
    <x v="0"/>
    <s v="Brooklyn"/>
    <x v="0"/>
    <x v="0"/>
    <n v="40.587038919999998"/>
    <n v="-73.918682450000006"/>
    <n v="1"/>
    <m/>
  </r>
  <r>
    <s v="45284873"/>
    <x v="1288"/>
    <d v="2020-01-02T07:49:00"/>
    <x v="1"/>
    <x v="1"/>
    <x v="2"/>
    <x v="3"/>
    <s v="Residential Building/House"/>
    <s v="11213"/>
    <s v="805 St Marks Avenue"/>
    <s v="St Marks Avenue"/>
    <s v="Brooklyn"/>
    <x v="0"/>
    <s v="Brooklyn"/>
    <x v="0"/>
    <x v="0"/>
    <n v="40.674975910000001"/>
    <n v="-73.945627900000005"/>
    <n v="1"/>
    <m/>
  </r>
  <r>
    <s v="45286978"/>
    <x v="1288"/>
    <d v="2020-01-02T02:05:00"/>
    <x v="1"/>
    <x v="1"/>
    <x v="2"/>
    <x v="4"/>
    <s v="Residential Building/House"/>
    <s v="10456"/>
    <s v="1385 Washington Avenue"/>
    <s v="Washington Avenue"/>
    <s v="Bronx"/>
    <x v="0"/>
    <s v="Bronx"/>
    <x v="0"/>
    <x v="2"/>
    <n v="40.834847420000003"/>
    <n v="-73.904918300000006"/>
    <n v="1"/>
    <m/>
  </r>
  <r>
    <s v="45289628"/>
    <x v="1289"/>
    <d v="2020-01-02T01:17:00"/>
    <x v="1"/>
    <x v="1"/>
    <x v="6"/>
    <x v="23"/>
    <s v="Street/Sidewalk"/>
    <s v="10307"/>
    <s v="20 Chelsea Street"/>
    <s v="Chelsea Street"/>
    <s v="Staten Island"/>
    <x v="0"/>
    <s v="Staten Island"/>
    <x v="0"/>
    <x v="4"/>
    <n v="40.508536200000002"/>
    <n v="-74.245806209999998"/>
    <n v="1"/>
    <m/>
  </r>
  <r>
    <s v="45287304"/>
    <x v="1289"/>
    <d v="2020-01-02T00:14:00"/>
    <x v="1"/>
    <x v="1"/>
    <x v="2"/>
    <x v="4"/>
    <s v="Residential Building/House"/>
    <s v="10034"/>
    <s v="213 Nagle Avenue"/>
    <s v="Nagle Avenue"/>
    <s v="New York"/>
    <x v="0"/>
    <s v="Manhattan"/>
    <x v="0"/>
    <x v="3"/>
    <n v="40.862250269999997"/>
    <n v="-73.922915619999998"/>
    <n v="1"/>
    <m/>
  </r>
  <r>
    <s v="45289787"/>
    <x v="1289"/>
    <d v="2020-01-02T07:24:00"/>
    <x v="1"/>
    <x v="1"/>
    <x v="1"/>
    <x v="2"/>
    <s v="Street/Sidewalk"/>
    <s v="11368"/>
    <s v="41-21 97 Place"/>
    <s v="97 Place"/>
    <s v="Corona"/>
    <x v="0"/>
    <s v="Queens"/>
    <x v="0"/>
    <x v="1"/>
    <n v="40.747239190000002"/>
    <n v="-73.866989910000001"/>
    <n v="1"/>
    <m/>
  </r>
  <r>
    <s v="45286878"/>
    <x v="1289"/>
    <d v="2020-01-02T12:05:00"/>
    <x v="1"/>
    <x v="1"/>
    <x v="2"/>
    <x v="3"/>
    <s v="Residential Building/House"/>
    <s v="10031"/>
    <s v="600 West  138 Street"/>
    <s v="West  138 Street"/>
    <s v="New York"/>
    <x v="0"/>
    <s v="Manhattan"/>
    <x v="0"/>
    <x v="3"/>
    <n v="40.822174930000003"/>
    <n v="-73.954066999999995"/>
    <n v="1"/>
    <m/>
  </r>
  <r>
    <s v="45288605"/>
    <x v="1290"/>
    <d v="2020-01-04T05:31:00"/>
    <x v="1"/>
    <x v="1"/>
    <x v="2"/>
    <x v="3"/>
    <s v="Residential Building/House"/>
    <s v="10466"/>
    <s v="740 East  230 Street"/>
    <s v="East  230 Street"/>
    <s v="Bronx"/>
    <x v="0"/>
    <s v="Bronx"/>
    <x v="0"/>
    <x v="2"/>
    <n v="40.890930179999998"/>
    <n v="-73.857266129999999"/>
    <n v="3"/>
    <m/>
  </r>
  <r>
    <s v="45285306"/>
    <x v="1290"/>
    <d v="2020-01-03T02:11:00"/>
    <x v="3"/>
    <x v="3"/>
    <x v="5"/>
    <x v="12"/>
    <s v="Residential Building"/>
    <s v="10463"/>
    <s v="3750 Hudson Manor Terrace"/>
    <s v="Hudson Manor Terrace"/>
    <s v="Bronx"/>
    <x v="0"/>
    <s v="Bronx"/>
    <x v="0"/>
    <x v="2"/>
    <n v="40.888712230000003"/>
    <n v="-73.915597300000002"/>
    <n v="2"/>
    <m/>
  </r>
  <r>
    <s v="45289647"/>
    <x v="1291"/>
    <d v="2020-01-03T16:22:00"/>
    <x v="3"/>
    <x v="3"/>
    <x v="5"/>
    <x v="6"/>
    <s v="Residential Building"/>
    <s v="10460"/>
    <s v="1665 Bryant Avenue"/>
    <s v="Bryant Avenue"/>
    <s v="Bronx"/>
    <x v="0"/>
    <s v="Bronx"/>
    <x v="0"/>
    <x v="2"/>
    <n v="40.834981249999998"/>
    <n v="-73.886018089999993"/>
    <n v="2"/>
    <m/>
  </r>
  <r>
    <s v="45284874"/>
    <x v="1291"/>
    <d v="2020-01-02T03:07:00"/>
    <x v="1"/>
    <x v="1"/>
    <x v="41"/>
    <x v="62"/>
    <s v="Street/Sidewalk"/>
    <s v="10002"/>
    <s v="229 Chrystie Street"/>
    <s v="Chrystie Street"/>
    <s v="New York"/>
    <x v="0"/>
    <s v="Manhattan"/>
    <x v="0"/>
    <x v="3"/>
    <n v="40.723202999999998"/>
    <n v="-73.991247700000002"/>
    <n v="1"/>
    <m/>
  </r>
  <r>
    <s v="45285352"/>
    <x v="1291"/>
    <d v="2020-01-02T00:59:00"/>
    <x v="1"/>
    <x v="1"/>
    <x v="2"/>
    <x v="61"/>
    <s v="Residential Building/House"/>
    <s v="10312"/>
    <s v="604 Ionia Avenue"/>
    <s v="Ionia Avenue"/>
    <s v="Staten Island"/>
    <x v="0"/>
    <s v="Staten Island"/>
    <x v="0"/>
    <x v="4"/>
    <n v="40.538286569999997"/>
    <n v="-74.193090069999997"/>
    <n v="1"/>
    <m/>
  </r>
  <r>
    <s v="45288165"/>
    <x v="1292"/>
    <d v="2020-01-02T00:22:00"/>
    <x v="1"/>
    <x v="1"/>
    <x v="2"/>
    <x v="3"/>
    <s v="Residential Building/House"/>
    <s v="10034"/>
    <s v="9 Post Avenue"/>
    <s v="Post Avenue"/>
    <s v="New York"/>
    <x v="0"/>
    <s v="Manhattan"/>
    <x v="0"/>
    <x v="3"/>
    <n v="40.862803169999999"/>
    <n v="-73.924747920000001"/>
    <n v="1"/>
    <m/>
  </r>
  <r>
    <s v="45288623"/>
    <x v="1293"/>
    <d v="2020-01-02T02:40:00"/>
    <x v="8"/>
    <x v="8"/>
    <x v="19"/>
    <x v="25"/>
    <s v=""/>
    <s v="11222"/>
    <s v="614 Manhattan Avenue"/>
    <s v="Manhattan Avenue"/>
    <s v="Brooklyn"/>
    <x v="0"/>
    <s v="Brooklyn"/>
    <x v="0"/>
    <x v="0"/>
    <n v="40.723332679999999"/>
    <n v="-73.950523799999999"/>
    <n v="1"/>
    <m/>
  </r>
  <r>
    <s v="45288661"/>
    <x v="1293"/>
    <d v="2020-01-02T02:29:00"/>
    <x v="1"/>
    <x v="1"/>
    <x v="9"/>
    <x v="3"/>
    <s v="Street/Sidewalk"/>
    <s v="10468"/>
    <s v="2300 Loring Place North"/>
    <s v="Loring Place North"/>
    <s v="Bronx"/>
    <x v="0"/>
    <s v="Bronx"/>
    <x v="0"/>
    <x v="2"/>
    <n v="40.861674270000002"/>
    <n v="-73.908415629999993"/>
    <n v="1"/>
    <m/>
  </r>
  <r>
    <s v="45286597"/>
    <x v="1294"/>
    <d v="2020-01-03T00:00:00"/>
    <x v="6"/>
    <x v="6"/>
    <x v="25"/>
    <x v="40"/>
    <s v="Sidewalk"/>
    <s v="10026"/>
    <s v="134 West  113 Street"/>
    <s v="West  113 Street"/>
    <s v="New York"/>
    <x v="0"/>
    <s v="Manhattan"/>
    <x v="0"/>
    <x v="3"/>
    <n v="40.80082599"/>
    <n v="-73.952860900000005"/>
    <n v="2"/>
    <m/>
  </r>
  <r>
    <s v="45287356"/>
    <x v="1294"/>
    <d v="2020-01-02T05:41:00"/>
    <x v="1"/>
    <x v="1"/>
    <x v="6"/>
    <x v="31"/>
    <s v="Street/Sidewalk"/>
    <s v="11378"/>
    <s v="58-25 71 Street"/>
    <s v="71 Street"/>
    <s v="Maspeth"/>
    <x v="0"/>
    <s v="Queens"/>
    <x v="0"/>
    <x v="1"/>
    <n v="40.725440249999998"/>
    <n v="-73.890354450000004"/>
    <n v="1"/>
    <m/>
  </r>
  <r>
    <s v="45285827"/>
    <x v="1294"/>
    <d v="2020-01-02T00:17:00"/>
    <x v="1"/>
    <x v="1"/>
    <x v="2"/>
    <x v="3"/>
    <s v="Residential Building/House"/>
    <s v="10040"/>
    <s v="34 Hillside Avenue"/>
    <s v="Hillside Avenue"/>
    <s v="New York"/>
    <x v="0"/>
    <s v="Manhattan"/>
    <x v="0"/>
    <x v="3"/>
    <n v="40.85844745"/>
    <n v="-73.929278890000006"/>
    <n v="1"/>
    <m/>
  </r>
  <r>
    <s v="45285978"/>
    <x v="1294"/>
    <d v="2020-01-02T00:20:00"/>
    <x v="1"/>
    <x v="1"/>
    <x v="2"/>
    <x v="61"/>
    <s v="Residential Building/House"/>
    <s v="10034"/>
    <s v="4915 Broadway"/>
    <s v="Broadway"/>
    <s v="New York"/>
    <x v="0"/>
    <s v="Manhattan"/>
    <x v="0"/>
    <x v="3"/>
    <n v="40.867412450000003"/>
    <n v="-73.922023830000001"/>
    <n v="1"/>
    <m/>
  </r>
  <r>
    <s v="45287230"/>
    <x v="1294"/>
    <d v="2020-01-02T06:04:00"/>
    <x v="1"/>
    <x v="1"/>
    <x v="2"/>
    <x v="3"/>
    <s v="Residential Building/House"/>
    <s v="11377"/>
    <s v="72-23 48 Avenue"/>
    <s v="48 Avenue"/>
    <s v="Woodside"/>
    <x v="0"/>
    <s v="Queens"/>
    <x v="0"/>
    <x v="1"/>
    <n v="40.738273380000003"/>
    <n v="-73.891827259999999"/>
    <n v="1"/>
    <m/>
  </r>
  <r>
    <s v="45286894"/>
    <x v="1294"/>
    <d v="2020-01-02T03:19:00"/>
    <x v="1"/>
    <x v="1"/>
    <x v="1"/>
    <x v="2"/>
    <s v="Street/Sidewalk"/>
    <s v="10463"/>
    <s v="2676 Heath Avenue"/>
    <s v="Heath Avenue"/>
    <s v="Bronx"/>
    <x v="0"/>
    <s v="Bronx"/>
    <x v="0"/>
    <x v="2"/>
    <n v="40.870707709999998"/>
    <n v="-73.905799880000004"/>
    <n v="1"/>
    <m/>
  </r>
  <r>
    <s v="45286020"/>
    <x v="1295"/>
    <d v="2020-01-02T07:33:00"/>
    <x v="1"/>
    <x v="1"/>
    <x v="2"/>
    <x v="4"/>
    <s v="Residential Building/House"/>
    <s v="11368"/>
    <s v="96-08 57 Avenue"/>
    <s v="57 Avenue"/>
    <s v="Corona"/>
    <x v="0"/>
    <s v="Queens"/>
    <x v="0"/>
    <x v="1"/>
    <n v="40.736979290000001"/>
    <n v="-73.864625200000006"/>
    <n v="1"/>
    <m/>
  </r>
  <r>
    <s v="45287519"/>
    <x v="1296"/>
    <d v="2020-01-04T00:00:00"/>
    <x v="6"/>
    <x v="6"/>
    <x v="25"/>
    <x v="40"/>
    <s v="Sidewalk"/>
    <s v="11433"/>
    <s v="173-18 105 Avenue"/>
    <s v="105 Avenue"/>
    <s v="Jamaica"/>
    <x v="0"/>
    <s v="Queens"/>
    <x v="0"/>
    <x v="1"/>
    <n v="40.702822310000002"/>
    <n v="-73.78314906"/>
    <n v="3"/>
    <m/>
  </r>
  <r>
    <s v="45286818"/>
    <x v="1296"/>
    <d v="2020-01-02T20:30:00"/>
    <x v="8"/>
    <x v="8"/>
    <x v="18"/>
    <x v="29"/>
    <s v=""/>
    <s v="11428"/>
    <s v="222-37 Edmore Avenue"/>
    <s v="Edmore Avenue"/>
    <s v="Queens Village"/>
    <x v="0"/>
    <s v="Queens"/>
    <x v="0"/>
    <x v="1"/>
    <n v="40.724649479999997"/>
    <n v="-73.733788279999999"/>
    <n v="1"/>
    <m/>
  </r>
  <r>
    <s v="45298864"/>
    <x v="1296"/>
    <d v="2020-01-02T00:00:00"/>
    <x v="7"/>
    <x v="7"/>
    <x v="17"/>
    <x v="34"/>
    <s v=""/>
    <s v="10456"/>
    <s v="1385 Washington Avenue"/>
    <s v="Washington Avenue"/>
    <s v="Bronx"/>
    <x v="0"/>
    <s v="Bronx"/>
    <x v="0"/>
    <x v="2"/>
    <n v="40.834847420000003"/>
    <n v="-73.904918300000006"/>
    <n v="1"/>
    <m/>
  </r>
  <r>
    <s v="45285071"/>
    <x v="1296"/>
    <d v="2020-01-02T10:16:00"/>
    <x v="5"/>
    <x v="5"/>
    <x v="40"/>
    <x v="78"/>
    <s v=""/>
    <s v="11369"/>
    <s v="Bowery Bay"/>
    <s v="Bowery Bay"/>
    <s v="East Elmhurst"/>
    <x v="0"/>
    <s v="Queens"/>
    <x v="0"/>
    <x v="1"/>
    <n v="40.77693524"/>
    <n v="-73.888276590000004"/>
    <n v="1"/>
    <m/>
  </r>
  <r>
    <s v="45288880"/>
    <x v="1296"/>
    <d v="2020-01-27T10:09:00"/>
    <x v="3"/>
    <x v="3"/>
    <x v="69"/>
    <x v="168"/>
    <s v="Residential Building"/>
    <s v="11412"/>
    <s v="202-14 Hollis Avenue"/>
    <s v="Hollis Avenue"/>
    <s v="Saint Albans"/>
    <x v="0"/>
    <s v="Queens"/>
    <x v="0"/>
    <x v="1"/>
    <n v="40.706455050000002"/>
    <n v="-73.755108699999994"/>
    <n v="26"/>
    <m/>
  </r>
  <r>
    <s v="45287970"/>
    <x v="1296"/>
    <d v="2020-01-03T05:46:00"/>
    <x v="3"/>
    <x v="3"/>
    <x v="5"/>
    <x v="6"/>
    <s v="Residential Building"/>
    <s v="10033"/>
    <s v="711 West  180 Street"/>
    <s v="West  180 Street"/>
    <s v="New York"/>
    <x v="0"/>
    <s v="Manhattan"/>
    <x v="0"/>
    <x v="3"/>
    <n v="40.84965511"/>
    <n v="-73.936914970000004"/>
    <n v="2"/>
    <m/>
  </r>
  <r>
    <s v="45286218"/>
    <x v="1296"/>
    <d v="2020-01-02T21:51:00"/>
    <x v="3"/>
    <x v="3"/>
    <x v="5"/>
    <x v="6"/>
    <s v="Residential Building"/>
    <s v="10473"/>
    <s v="413 St Lawrence Avenue"/>
    <s v="St Lawrence Avenue"/>
    <s v="Bronx"/>
    <x v="0"/>
    <s v="Bronx"/>
    <x v="0"/>
    <x v="2"/>
    <n v="40.813330569999998"/>
    <n v="-73.863006799999994"/>
    <n v="1"/>
    <m/>
  </r>
  <r>
    <s v="45285814"/>
    <x v="1297"/>
    <d v="2020-01-02T02:06:00"/>
    <x v="1"/>
    <x v="1"/>
    <x v="2"/>
    <x v="3"/>
    <s v="Residential Building/House"/>
    <s v="10456"/>
    <s v="735 East  163 Street"/>
    <s v="East  163 Street"/>
    <s v="Bronx"/>
    <x v="0"/>
    <s v="Bronx"/>
    <x v="0"/>
    <x v="2"/>
    <n v="40.823053049999999"/>
    <n v="-73.904519640000004"/>
    <n v="1"/>
    <m/>
  </r>
  <r>
    <s v="45288941"/>
    <x v="1297"/>
    <d v="2020-01-02T12:04:00"/>
    <x v="1"/>
    <x v="1"/>
    <x v="2"/>
    <x v="3"/>
    <s v="Residential Building/House"/>
    <s v="10031"/>
    <s v="602 West  138 Street"/>
    <s v="West  138 Street"/>
    <s v="New York"/>
    <x v="0"/>
    <s v="Manhattan"/>
    <x v="0"/>
    <x v="3"/>
    <n v="40.822185920000003"/>
    <n v="-73.954092279999998"/>
    <n v="1"/>
    <m/>
  </r>
  <r>
    <s v="45286041"/>
    <x v="1298"/>
    <d v="2020-01-02T05:42:00"/>
    <x v="1"/>
    <x v="1"/>
    <x v="6"/>
    <x v="7"/>
    <s v="Street/Sidewalk"/>
    <s v="11378"/>
    <s v="58-25 71 Street"/>
    <s v="71 Street"/>
    <s v="Maspeth"/>
    <x v="0"/>
    <s v="Queens"/>
    <x v="0"/>
    <x v="1"/>
    <n v="40.725440249999998"/>
    <n v="-73.890354450000004"/>
    <n v="1"/>
    <m/>
  </r>
  <r>
    <s v="45285412"/>
    <x v="1299"/>
    <d v="2020-01-30T20:21:00"/>
    <x v="8"/>
    <x v="8"/>
    <x v="35"/>
    <x v="267"/>
    <s v=""/>
    <s v="11106"/>
    <s v="31-03 21 Street"/>
    <s v="21 Street"/>
    <s v="Astoria"/>
    <x v="0"/>
    <s v="Queens"/>
    <x v="0"/>
    <x v="1"/>
    <n v="40.767185859999998"/>
    <n v="-73.929953409999996"/>
    <n v="29"/>
    <m/>
  </r>
  <r>
    <s v="45285104"/>
    <x v="1299"/>
    <d v="2020-01-02T01:33:00"/>
    <x v="1"/>
    <x v="1"/>
    <x v="1"/>
    <x v="2"/>
    <s v="Street/Sidewalk"/>
    <s v="11211"/>
    <s v="240 Powers Street"/>
    <s v="Powers Street"/>
    <s v="Brooklyn"/>
    <x v="0"/>
    <s v="Brooklyn"/>
    <x v="0"/>
    <x v="0"/>
    <n v="40.712623819999997"/>
    <n v="-73.941376840000004"/>
    <n v="1"/>
    <m/>
  </r>
  <r>
    <s v="45288113"/>
    <x v="1299"/>
    <d v="2024-06-03T13:08:00"/>
    <x v="0"/>
    <x v="0"/>
    <x v="37"/>
    <x v="268"/>
    <s v="Restaurant/Bar/Deli/Bakery"/>
    <s v="11372"/>
    <s v="72-30 Broadway"/>
    <s v="Broadway"/>
    <s v="Jackson Heights"/>
    <x v="0"/>
    <s v="Queens"/>
    <x v="0"/>
    <x v="1"/>
    <n v="40.7474834"/>
    <n v="-73.893295609999996"/>
    <n v="1615"/>
    <m/>
  </r>
  <r>
    <s v="45287495"/>
    <x v="1299"/>
    <d v="2020-01-02T04:14:00"/>
    <x v="1"/>
    <x v="1"/>
    <x v="2"/>
    <x v="3"/>
    <s v="Residential Building/House"/>
    <s v="11101"/>
    <s v="40-04 12 Street"/>
    <s v="12 Street"/>
    <s v="Long Island City"/>
    <x v="0"/>
    <s v="Queens"/>
    <x v="0"/>
    <x v="1"/>
    <n v="40.755906639999999"/>
    <n v="-73.942952180000006"/>
    <n v="1"/>
    <m/>
  </r>
  <r>
    <s v="45286069"/>
    <x v="1299"/>
    <d v="2020-01-02T01:06:00"/>
    <x v="1"/>
    <x v="1"/>
    <x v="1"/>
    <x v="2"/>
    <s v="Street/Sidewalk"/>
    <s v="10030"/>
    <s v="307 West  141 Street"/>
    <s v="West  141 Street"/>
    <s v="New York"/>
    <x v="0"/>
    <s v="Manhattan"/>
    <x v="0"/>
    <x v="3"/>
    <n v="40.820463340000003"/>
    <n v="-73.944146930000002"/>
    <n v="1"/>
    <m/>
  </r>
  <r>
    <s v="45288090"/>
    <x v="1299"/>
    <d v="2020-01-03T10:20:00"/>
    <x v="3"/>
    <x v="3"/>
    <x v="5"/>
    <x v="12"/>
    <s v="Residential Building"/>
    <s v="11207"/>
    <s v="752 Barbey Street"/>
    <s v="Barbey Street"/>
    <s v="Brooklyn"/>
    <x v="0"/>
    <s v="Brooklyn"/>
    <x v="0"/>
    <x v="0"/>
    <n v="40.663801040000003"/>
    <n v="-73.884832750000001"/>
    <n v="2"/>
    <m/>
  </r>
  <r>
    <s v="45287964"/>
    <x v="1299"/>
    <d v="2020-01-02T06:07:00"/>
    <x v="3"/>
    <x v="3"/>
    <x v="5"/>
    <x v="12"/>
    <s v="Residential Building"/>
    <s v="10033"/>
    <s v="66 Overlook Terrace"/>
    <s v="Overlook Terrace"/>
    <s v="New York"/>
    <x v="0"/>
    <s v="Manhattan"/>
    <x v="0"/>
    <x v="3"/>
    <n v="40.85494894"/>
    <n v="-73.935644749999994"/>
    <n v="1"/>
    <m/>
  </r>
  <r>
    <s v="45287170"/>
    <x v="1300"/>
    <d v="2020-01-02T10:53:00"/>
    <x v="3"/>
    <x v="3"/>
    <x v="5"/>
    <x v="6"/>
    <s v="Residential Building"/>
    <s v="10031"/>
    <s v="287 Edgecombe Avenue"/>
    <s v="Edgecombe Avenue"/>
    <s v="New York"/>
    <x v="0"/>
    <s v="Manhattan"/>
    <x v="0"/>
    <x v="3"/>
    <n v="40.824700659999998"/>
    <n v="-73.943091929999994"/>
    <n v="1"/>
    <m/>
  </r>
  <r>
    <s v="45286973"/>
    <x v="1300"/>
    <d v="2020-01-02T02:19:00"/>
    <x v="1"/>
    <x v="1"/>
    <x v="1"/>
    <x v="2"/>
    <s v="Street/Sidewalk"/>
    <s v="11368"/>
    <s v="102-08 35 Avenue"/>
    <s v="35 Avenue"/>
    <s v="Corona"/>
    <x v="0"/>
    <s v="Queens"/>
    <x v="0"/>
    <x v="1"/>
    <n v="40.754577310000002"/>
    <n v="-73.865838289999999"/>
    <n v="1"/>
    <m/>
  </r>
  <r>
    <s v="45287718"/>
    <x v="1300"/>
    <d v="2020-01-02T01:02:00"/>
    <x v="1"/>
    <x v="1"/>
    <x v="2"/>
    <x v="4"/>
    <s v="Residential Building/House"/>
    <s v="10030"/>
    <s v="2363 Adam Clayton Powell Jr Boulevard"/>
    <s v="Adam Clayton Powell Jr Boulevard"/>
    <s v="New York"/>
    <x v="0"/>
    <s v="Manhattan"/>
    <x v="0"/>
    <x v="3"/>
    <n v="40.817338890000002"/>
    <n v="-73.942205860000001"/>
    <n v="1"/>
    <m/>
  </r>
  <r>
    <s v="45287407"/>
    <x v="1301"/>
    <d v="2020-01-02T02:14:00"/>
    <x v="1"/>
    <x v="1"/>
    <x v="2"/>
    <x v="3"/>
    <s v="Residential Building/House"/>
    <s v="11385"/>
    <s v="510 Fairview Avenue"/>
    <s v="Fairview Avenue"/>
    <s v="Ridgewood"/>
    <x v="0"/>
    <s v="Queens"/>
    <x v="0"/>
    <x v="1"/>
    <n v="40.708419560000003"/>
    <n v="-73.908752440000001"/>
    <n v="1"/>
    <m/>
  </r>
  <r>
    <s v="45288816"/>
    <x v="1301"/>
    <d v="2020-01-02T03:49:00"/>
    <x v="1"/>
    <x v="1"/>
    <x v="2"/>
    <x v="3"/>
    <s v="Residential Building/House"/>
    <s v="11228"/>
    <s v="1451A Bay Ridge Parkway"/>
    <s v="Bay Ridge Parkway"/>
    <s v="Brooklyn"/>
    <x v="0"/>
    <s v="Brooklyn"/>
    <x v="0"/>
    <x v="0"/>
    <n v="40.618306160000003"/>
    <n v="-74.004102720000006"/>
    <n v="1"/>
    <m/>
  </r>
  <r>
    <s v="45285129"/>
    <x v="1301"/>
    <d v="2020-01-02T07:29:00"/>
    <x v="1"/>
    <x v="1"/>
    <x v="2"/>
    <x v="4"/>
    <s v="Residential Building/House"/>
    <s v="10457"/>
    <s v="730 Oakland Place"/>
    <s v="Oakland Place"/>
    <s v="Bronx"/>
    <x v="0"/>
    <s v="Bronx"/>
    <x v="0"/>
    <x v="2"/>
    <n v="40.846782959999999"/>
    <n v="-73.888267709999994"/>
    <n v="1"/>
    <m/>
  </r>
  <r>
    <s v="45287313"/>
    <x v="1301"/>
    <d v="2020-01-02T12:03:00"/>
    <x v="1"/>
    <x v="1"/>
    <x v="2"/>
    <x v="3"/>
    <s v="Residential Building/House"/>
    <s v="10031"/>
    <s v="3393 Broadway"/>
    <s v="Broadway"/>
    <s v="New York"/>
    <x v="0"/>
    <s v="Manhattan"/>
    <x v="0"/>
    <x v="3"/>
    <n v="40.82177961"/>
    <n v="-73.953857709999994"/>
    <n v="1"/>
    <m/>
  </r>
  <r>
    <s v="45288606"/>
    <x v="1301"/>
    <d v="2020-01-02T01:27:00"/>
    <x v="1"/>
    <x v="1"/>
    <x v="1"/>
    <x v="2"/>
    <s v="Street/Sidewalk"/>
    <s v="11354"/>
    <s v="143-04 Bayside Avenue"/>
    <s v="Bayside Avenue"/>
    <s v="Flushing"/>
    <x v="0"/>
    <s v="Queens"/>
    <x v="0"/>
    <x v="1"/>
    <n v="40.77024016"/>
    <n v="-73.82580505"/>
    <n v="1"/>
    <m/>
  </r>
  <r>
    <s v="45288246"/>
    <x v="1301"/>
    <d v="2020-01-21T09:02:00"/>
    <x v="3"/>
    <x v="3"/>
    <x v="30"/>
    <x v="44"/>
    <s v="Residential Building"/>
    <s v="11222"/>
    <s v="184 Franklin Street"/>
    <s v="Franklin Street"/>
    <s v="Brooklyn"/>
    <x v="0"/>
    <s v="Brooklyn"/>
    <x v="0"/>
    <x v="0"/>
    <n v="40.731619279999997"/>
    <n v="-73.957867480000004"/>
    <n v="20"/>
    <m/>
  </r>
  <r>
    <s v="45288080"/>
    <x v="1301"/>
    <d v="2020-01-04T17:04:00"/>
    <x v="3"/>
    <x v="3"/>
    <x v="5"/>
    <x v="12"/>
    <s v="Residential Building"/>
    <s v="11103"/>
    <s v="24-21 Steinway Street"/>
    <s v="Steinway Street"/>
    <s v="Astoria"/>
    <x v="0"/>
    <s v="Queens"/>
    <x v="0"/>
    <x v="1"/>
    <n v="40.768608380000003"/>
    <n v="-73.911132109999997"/>
    <n v="3"/>
    <m/>
  </r>
  <r>
    <s v="45288170"/>
    <x v="1302"/>
    <d v="2020-01-02T12:04:00"/>
    <x v="1"/>
    <x v="1"/>
    <x v="2"/>
    <x v="4"/>
    <s v="Residential Building/House"/>
    <s v="10031"/>
    <s v="720 Riverside Drive"/>
    <s v="Riverside Drive"/>
    <s v="New York"/>
    <x v="0"/>
    <s v="Manhattan"/>
    <x v="0"/>
    <x v="3"/>
    <n v="40.829863850000002"/>
    <n v="-73.94982306"/>
    <n v="1"/>
    <m/>
  </r>
  <r>
    <s v="45287349"/>
    <x v="1302"/>
    <d v="2020-01-02T08:11:00"/>
    <x v="1"/>
    <x v="1"/>
    <x v="2"/>
    <x v="3"/>
    <s v="Residential Building/House"/>
    <s v="11105"/>
    <s v="21-32 Crescent Street"/>
    <s v="Crescent Street"/>
    <s v="Astoria"/>
    <x v="0"/>
    <s v="Queens"/>
    <x v="0"/>
    <x v="1"/>
    <n v="40.779879790000003"/>
    <n v="-73.91311383"/>
    <n v="1"/>
    <m/>
  </r>
  <r>
    <s v="45285411"/>
    <x v="1303"/>
    <d v="2020-01-02T13:38:00"/>
    <x v="8"/>
    <x v="8"/>
    <x v="39"/>
    <x v="58"/>
    <s v=""/>
    <s v="11373"/>
    <s v="42-29 Gleane Street"/>
    <s v="Gleane Street"/>
    <s v="Elmhurst"/>
    <x v="0"/>
    <s v="Queens"/>
    <x v="0"/>
    <x v="1"/>
    <n v="40.744556160000002"/>
    <n v="-73.875555500000004"/>
    <n v="1"/>
    <m/>
  </r>
  <r>
    <s v="45285987"/>
    <x v="1303"/>
    <d v="2020-01-02T01:52:00"/>
    <x v="1"/>
    <x v="1"/>
    <x v="71"/>
    <x v="269"/>
    <s v="Street/Sidewalk"/>
    <s v="11412"/>
    <s v="202-14 Hollis Avenue"/>
    <s v="Hollis Avenue"/>
    <s v="Saint Albans"/>
    <x v="0"/>
    <s v="Queens"/>
    <x v="0"/>
    <x v="1"/>
    <n v="40.706455050000002"/>
    <n v="-73.755108699999994"/>
    <n v="1"/>
    <m/>
  </r>
  <r>
    <s v="45289524"/>
    <x v="1303"/>
    <d v="2020-01-03T05:47:00"/>
    <x v="3"/>
    <x v="3"/>
    <x v="5"/>
    <x v="6"/>
    <s v="Residential Building"/>
    <s v="10065"/>
    <s v="1143 1 Avenue"/>
    <s v="1 Avenue"/>
    <s v="New York"/>
    <x v="0"/>
    <s v="Manhattan"/>
    <x v="0"/>
    <x v="3"/>
    <n v="40.761823380000003"/>
    <n v="-73.960360789999996"/>
    <n v="2"/>
    <m/>
  </r>
  <r>
    <s v="45288640"/>
    <x v="1304"/>
    <d v="2020-01-02T12:03:00"/>
    <x v="1"/>
    <x v="1"/>
    <x v="2"/>
    <x v="3"/>
    <s v="Residential Building/House"/>
    <s v="10031"/>
    <s v="605 West  137 Street"/>
    <s v="West  137 Street"/>
    <s v="New York"/>
    <x v="0"/>
    <s v="Manhattan"/>
    <x v="0"/>
    <x v="3"/>
    <n v="40.82157952"/>
    <n v="-73.954562390000007"/>
    <n v="1"/>
    <m/>
  </r>
  <r>
    <s v="45288122"/>
    <x v="1305"/>
    <d v="2020-01-02T03:55:00"/>
    <x v="1"/>
    <x v="1"/>
    <x v="6"/>
    <x v="22"/>
    <s v="Street/Sidewalk"/>
    <s v="11377"/>
    <s v="28-28 56 Place"/>
    <s v="56 Place"/>
    <s v="Woodside"/>
    <x v="0"/>
    <s v="Queens"/>
    <x v="0"/>
    <x v="1"/>
    <n v="40.760997690000004"/>
    <n v="-73.904857669999998"/>
    <n v="1"/>
    <m/>
  </r>
  <r>
    <s v="45286893"/>
    <x v="1305"/>
    <d v="2020-01-02T02:45:00"/>
    <x v="1"/>
    <x v="1"/>
    <x v="1"/>
    <x v="2"/>
    <s v="Street/Sidewalk"/>
    <s v="11385"/>
    <s v="74-16 Cypress Hills Road"/>
    <s v="Cypress Hills Road"/>
    <s v="Ridgewood"/>
    <x v="0"/>
    <s v="Queens"/>
    <x v="0"/>
    <x v="1"/>
    <n v="40.700124369999997"/>
    <n v="-73.889389879999996"/>
    <n v="1"/>
    <m/>
  </r>
  <r>
    <s v="45287391"/>
    <x v="1306"/>
    <d v="2020-01-02T06:30:00"/>
    <x v="1"/>
    <x v="1"/>
    <x v="1"/>
    <x v="2"/>
    <s v=""/>
    <s v="10303"/>
    <s v="135 Amador Street"/>
    <s v="Amador Street"/>
    <s v="Staten Island"/>
    <x v="0"/>
    <s v="Staten Island"/>
    <x v="0"/>
    <x v="4"/>
    <n v="40.623790440000001"/>
    <n v="-74.166557620000006"/>
    <n v="1"/>
    <m/>
  </r>
  <r>
    <s v="45285242"/>
    <x v="1306"/>
    <d v="2020-01-03T05:46:00"/>
    <x v="3"/>
    <x v="3"/>
    <x v="5"/>
    <x v="6"/>
    <s v="Residential Building"/>
    <s v="10024"/>
    <s v="142 West   83 Street"/>
    <s v="West   83 Street"/>
    <s v="New York"/>
    <x v="0"/>
    <s v="Manhattan"/>
    <x v="0"/>
    <x v="3"/>
    <n v="40.785067159999997"/>
    <n v="-73.97488147"/>
    <n v="2"/>
    <m/>
  </r>
  <r>
    <s v="45288142"/>
    <x v="1307"/>
    <d v="2020-01-02T02:01:00"/>
    <x v="1"/>
    <x v="1"/>
    <x v="9"/>
    <x v="3"/>
    <s v="Street/Sidewalk"/>
    <s v="10301"/>
    <s v="37 Victory Boulevard"/>
    <s v="Victory Boulevard"/>
    <s v="Staten Island"/>
    <x v="0"/>
    <s v="Staten Island"/>
    <x v="0"/>
    <x v="4"/>
    <n v="40.637765989999998"/>
    <n v="-74.076572850000005"/>
    <n v="1"/>
    <m/>
  </r>
  <r>
    <s v="45286423"/>
    <x v="1307"/>
    <d v="2020-01-02T01:40:00"/>
    <x v="1"/>
    <x v="1"/>
    <x v="4"/>
    <x v="3"/>
    <s v="Store/Commercial"/>
    <s v="10032"/>
    <s v="1045 St Nicholas Avenue"/>
    <s v="St Nicholas Avenue"/>
    <s v="New York"/>
    <x v="0"/>
    <s v="Manhattan"/>
    <x v="0"/>
    <x v="3"/>
    <n v="40.836342180000003"/>
    <n v="-73.940006589999996"/>
    <n v="1"/>
    <m/>
  </r>
  <r>
    <s v="45288656"/>
    <x v="1307"/>
    <d v="2020-01-27T15:41:00"/>
    <x v="5"/>
    <x v="5"/>
    <x v="52"/>
    <x v="94"/>
    <s v=""/>
    <s v="11207"/>
    <s v="430 Miller Avenue"/>
    <s v="Miller Avenue"/>
    <s v="Brooklyn"/>
    <x v="0"/>
    <s v="Brooklyn"/>
    <x v="0"/>
    <x v="0"/>
    <n v="40.67024868"/>
    <n v="-73.89061821"/>
    <n v="26"/>
    <m/>
  </r>
  <r>
    <s v="45286302"/>
    <x v="1308"/>
    <d v="2020-01-02T01:40:00"/>
    <x v="8"/>
    <x v="8"/>
    <x v="19"/>
    <x v="25"/>
    <s v=""/>
    <s v="11203"/>
    <s v="696 Fenimore Street"/>
    <s v="Fenimore Street"/>
    <s v="Brooklyn"/>
    <x v="0"/>
    <s v="Brooklyn"/>
    <x v="0"/>
    <x v="0"/>
    <n v="40.659379639999997"/>
    <n v="-73.939261070000001"/>
    <n v="1"/>
    <m/>
  </r>
  <r>
    <s v="45289250"/>
    <x v="1308"/>
    <d v="2020-01-02T07:32:00"/>
    <x v="1"/>
    <x v="1"/>
    <x v="2"/>
    <x v="14"/>
    <s v=""/>
    <s v="11206"/>
    <s v="544 Marcy Avenue"/>
    <s v="Marcy Avenue"/>
    <s v="Brooklyn"/>
    <x v="0"/>
    <s v="Brooklyn"/>
    <x v="0"/>
    <x v="0"/>
    <n v="40.696175500000003"/>
    <n v="-73.949379129999997"/>
    <n v="1"/>
    <m/>
  </r>
  <r>
    <s v="45287217"/>
    <x v="1308"/>
    <d v="2020-01-02T16:51:00"/>
    <x v="1"/>
    <x v="1"/>
    <x v="2"/>
    <x v="3"/>
    <s v="Residential Building/House"/>
    <s v="10304"/>
    <s v="280 Parkhill Avenue"/>
    <s v="Parkhill Avenue"/>
    <s v="Staten Island"/>
    <x v="0"/>
    <s v="Staten Island"/>
    <x v="0"/>
    <x v="4"/>
    <n v="40.612465409999999"/>
    <n v="-74.083174600000007"/>
    <n v="1"/>
    <m/>
  </r>
  <r>
    <s v="45287946"/>
    <x v="1308"/>
    <d v="2020-01-02T02:18:00"/>
    <x v="1"/>
    <x v="1"/>
    <x v="2"/>
    <x v="4"/>
    <s v="Residential Building/House"/>
    <s v="11691"/>
    <s v="14-30 Seagirt Boulevard"/>
    <s v="Seagirt Boulevard"/>
    <s v="Far Rockaway"/>
    <x v="0"/>
    <s v="Queens"/>
    <x v="0"/>
    <x v="1"/>
    <n v="40.595257459999999"/>
    <n v="-73.748505739999999"/>
    <n v="1"/>
    <m/>
  </r>
  <r>
    <s v="45287577"/>
    <x v="1309"/>
    <d v="2020-01-02T21:51:00"/>
    <x v="3"/>
    <x v="3"/>
    <x v="5"/>
    <x v="6"/>
    <s v="Residential Building"/>
    <s v="10473"/>
    <s v="875 Morrison Avenue"/>
    <s v="Morrison Avenue"/>
    <s v="Bronx"/>
    <x v="0"/>
    <s v="Bronx"/>
    <x v="0"/>
    <x v="2"/>
    <n v="40.821608929999996"/>
    <n v="-73.872835309999999"/>
    <n v="1"/>
    <m/>
  </r>
  <r>
    <s v="45289251"/>
    <x v="1309"/>
    <d v="2020-01-02T01:24:00"/>
    <x v="1"/>
    <x v="1"/>
    <x v="2"/>
    <x v="3"/>
    <s v=""/>
    <s v="11208"/>
    <s v="1212 Loring Avenue"/>
    <s v="Loring Avenue"/>
    <s v="Brooklyn"/>
    <x v="0"/>
    <s v="Brooklyn"/>
    <x v="0"/>
    <x v="0"/>
    <n v="40.667160269999997"/>
    <n v="-73.866691810000006"/>
    <n v="1"/>
    <m/>
  </r>
  <r>
    <s v="45289389"/>
    <x v="1309"/>
    <d v="2020-01-02T03:57:00"/>
    <x v="1"/>
    <x v="1"/>
    <x v="2"/>
    <x v="3"/>
    <s v="Residential Building/House"/>
    <s v="11226"/>
    <s v="455 Ocean Avenue"/>
    <s v="Ocean Avenue"/>
    <s v="Brooklyn"/>
    <x v="0"/>
    <s v="Brooklyn"/>
    <x v="0"/>
    <x v="0"/>
    <n v="40.651646139999997"/>
    <n v="-73.961301980000002"/>
    <n v="1"/>
    <m/>
  </r>
  <r>
    <s v="45288154"/>
    <x v="1310"/>
    <d v="2020-01-02T06:44:00"/>
    <x v="1"/>
    <x v="1"/>
    <x v="1"/>
    <x v="2"/>
    <s v=""/>
    <s v="11102"/>
    <s v="18-45 26 Road"/>
    <s v="26 Road"/>
    <s v="Astoria"/>
    <x v="0"/>
    <s v="Queens"/>
    <x v="0"/>
    <x v="1"/>
    <n v="40.773246729999997"/>
    <n v="-73.92632218"/>
    <n v="1"/>
    <m/>
  </r>
  <r>
    <s v="45286979"/>
    <x v="1311"/>
    <d v="2020-01-02T01:22:00"/>
    <x v="1"/>
    <x v="1"/>
    <x v="1"/>
    <x v="32"/>
    <s v="Street/Sidewalk"/>
    <s v="11220"/>
    <s v="724 50 Street"/>
    <s v="50 Street"/>
    <s v="Brooklyn"/>
    <x v="0"/>
    <s v="Brooklyn"/>
    <x v="0"/>
    <x v="0"/>
    <n v="40.642095189999999"/>
    <n v="-74.005350930000006"/>
    <n v="1"/>
    <m/>
  </r>
  <r>
    <s v="45296919"/>
    <x v="1311"/>
    <d v="2020-01-02T12:00:00"/>
    <x v="6"/>
    <x v="6"/>
    <x v="49"/>
    <x v="89"/>
    <s v="Street"/>
    <s v="11414"/>
    <s v="160-28 92 Street"/>
    <s v="92 Street"/>
    <s v="Howard Beach"/>
    <x v="0"/>
    <s v="Queens"/>
    <x v="0"/>
    <x v="1"/>
    <n v="40.656773360000003"/>
    <n v="-73.840315989999993"/>
    <n v="1"/>
    <m/>
  </r>
  <r>
    <s v="45285006"/>
    <x v="1311"/>
    <d v="2020-01-02T15:40:00"/>
    <x v="1"/>
    <x v="1"/>
    <x v="20"/>
    <x v="180"/>
    <s v=""/>
    <s v="11368"/>
    <s v="111-83 41 Avenue"/>
    <s v="41 Avenue"/>
    <s v="Corona"/>
    <x v="0"/>
    <s v="Queens"/>
    <x v="0"/>
    <x v="1"/>
    <n v="40.751069999999999"/>
    <n v="-73.854913030000006"/>
    <n v="1"/>
    <m/>
  </r>
  <r>
    <s v="45289569"/>
    <x v="1312"/>
    <d v="2020-01-02T00:42:00"/>
    <x v="1"/>
    <x v="1"/>
    <x v="2"/>
    <x v="3"/>
    <s v=""/>
    <s v="10024"/>
    <s v="148 West   83 Street"/>
    <s v="West   83 Street"/>
    <s v="New York"/>
    <x v="0"/>
    <s v="Manhattan"/>
    <x v="0"/>
    <x v="3"/>
    <n v="40.785119340000001"/>
    <n v="-73.975004220000002"/>
    <n v="1"/>
    <m/>
  </r>
  <r>
    <s v="45289123"/>
    <x v="1312"/>
    <d v="2020-01-02T00:15:00"/>
    <x v="1"/>
    <x v="1"/>
    <x v="2"/>
    <x v="3"/>
    <s v="Residential Building/House"/>
    <s v="10075"/>
    <s v="440 East   78 Street"/>
    <s v="East   78 Street"/>
    <s v="New York"/>
    <x v="0"/>
    <s v="Manhattan"/>
    <x v="0"/>
    <x v="3"/>
    <n v="40.771237499999998"/>
    <n v="-73.95221033"/>
    <n v="1"/>
    <m/>
  </r>
  <r>
    <s v="45286500"/>
    <x v="1312"/>
    <d v="2020-01-02T00:20:00"/>
    <x v="1"/>
    <x v="1"/>
    <x v="2"/>
    <x v="4"/>
    <s v="Residential Building/House"/>
    <s v="10034"/>
    <s v="49 Cooper Street"/>
    <s v="Cooper Street"/>
    <s v="New York"/>
    <x v="0"/>
    <s v="Manhattan"/>
    <x v="0"/>
    <x v="3"/>
    <n v="40.867973130000003"/>
    <n v="-73.923158459999996"/>
    <n v="1"/>
    <m/>
  </r>
  <r>
    <s v="45294369"/>
    <x v="1313"/>
    <d v="2020-01-03T12:00:00"/>
    <x v="6"/>
    <x v="6"/>
    <x v="16"/>
    <x v="117"/>
    <s v="Sidewalk"/>
    <s v="11207"/>
    <s v="749 New Jersey Avenue"/>
    <s v="New Jersey Avenue"/>
    <s v="Brooklyn"/>
    <x v="0"/>
    <s v="Brooklyn"/>
    <x v="0"/>
    <x v="0"/>
    <n v="40.661026939999999"/>
    <n v="-73.891372219999994"/>
    <n v="2"/>
    <m/>
  </r>
  <r>
    <s v="45286855"/>
    <x v="1313"/>
    <d v="2020-01-02T01:21:00"/>
    <x v="1"/>
    <x v="1"/>
    <x v="4"/>
    <x v="3"/>
    <s v="Club/Bar/Restaurant"/>
    <s v="11419"/>
    <s v="109-08 Liberty Avenue"/>
    <s v="Liberty Avenue"/>
    <s v="South Richmond Hill"/>
    <x v="0"/>
    <s v="Queens"/>
    <x v="0"/>
    <x v="1"/>
    <n v="40.684147109999998"/>
    <n v="-73.832628189999994"/>
    <n v="1"/>
    <m/>
  </r>
  <r>
    <s v="45290669"/>
    <x v="1314"/>
    <d v="2020-02-25T00:00:00"/>
    <x v="7"/>
    <x v="7"/>
    <x v="17"/>
    <x v="35"/>
    <s v=""/>
    <s v="11434"/>
    <s v="133-43 157 Street"/>
    <s v="157 Street"/>
    <s v="Jamaica"/>
    <x v="0"/>
    <s v="Queens"/>
    <x v="0"/>
    <x v="1"/>
    <n v="40.671888199999998"/>
    <n v="-73.780016009999997"/>
    <n v="55"/>
    <m/>
  </r>
  <r>
    <s v="45285016"/>
    <x v="1314"/>
    <d v="2020-01-02T02:11:00"/>
    <x v="1"/>
    <x v="1"/>
    <x v="2"/>
    <x v="3"/>
    <s v="Residential Building/House"/>
    <s v="11385"/>
    <s v="1628 Jefferson Avenue"/>
    <s v="Jefferson Avenue"/>
    <s v="Ridgewood"/>
    <x v="0"/>
    <s v="Queens"/>
    <x v="0"/>
    <x v="1"/>
    <n v="40.698311799999999"/>
    <n v="-73.906833259999999"/>
    <n v="1"/>
    <m/>
  </r>
  <r>
    <s v="45287392"/>
    <x v="1314"/>
    <d v="2020-01-02T00:23:00"/>
    <x v="1"/>
    <x v="1"/>
    <x v="2"/>
    <x v="4"/>
    <s v="Residential Building/House"/>
    <s v="10034"/>
    <s v="49 Cooper Street"/>
    <s v="Cooper Street"/>
    <s v="New York"/>
    <x v="0"/>
    <s v="Manhattan"/>
    <x v="0"/>
    <x v="3"/>
    <n v="40.867973130000003"/>
    <n v="-73.923158459999996"/>
    <n v="1"/>
    <m/>
  </r>
  <r>
    <s v="45286211"/>
    <x v="1314"/>
    <d v="2020-01-03T11:55:00"/>
    <x v="4"/>
    <x v="4"/>
    <x v="7"/>
    <x v="8"/>
    <s v=""/>
    <s v="10017"/>
    <s v="286 Madison Avenue"/>
    <s v="Madison Avenue"/>
    <s v="New York"/>
    <x v="0"/>
    <s v="Manhattan"/>
    <x v="0"/>
    <x v="3"/>
    <n v="40.751727819999999"/>
    <n v="-73.980084140000002"/>
    <n v="2"/>
    <m/>
  </r>
  <r>
    <s v="45289171"/>
    <x v="1315"/>
    <d v="2020-01-06T10:17:00"/>
    <x v="6"/>
    <x v="6"/>
    <x v="29"/>
    <x v="43"/>
    <s v="Sidewalk"/>
    <s v="11369"/>
    <s v="31-22 104 Street"/>
    <s v="104 Street"/>
    <s v="East Elmhurst"/>
    <x v="0"/>
    <s v="Queens"/>
    <x v="0"/>
    <x v="1"/>
    <n v="40.760730270000003"/>
    <n v="-73.865179760000004"/>
    <n v="5"/>
    <m/>
  </r>
  <r>
    <s v="45285040"/>
    <x v="1315"/>
    <d v="2020-01-02T04:14:00"/>
    <x v="1"/>
    <x v="1"/>
    <x v="2"/>
    <x v="14"/>
    <s v="Residential Building/House"/>
    <s v="11377"/>
    <s v="49-11 Broadway"/>
    <s v="Broadway"/>
    <s v="Woodside"/>
    <x v="0"/>
    <s v="Queens"/>
    <x v="0"/>
    <x v="1"/>
    <n v="40.755464089999997"/>
    <n v="-73.911514199999999"/>
    <n v="1"/>
    <m/>
  </r>
  <r>
    <s v="45287774"/>
    <x v="1315"/>
    <d v="2020-01-03T21:52:00"/>
    <x v="3"/>
    <x v="3"/>
    <x v="5"/>
    <x v="12"/>
    <s v="Residential Building"/>
    <s v="10461"/>
    <s v="3108 Wilkinson Avenue"/>
    <s v="Wilkinson Avenue"/>
    <s v="Bronx"/>
    <x v="0"/>
    <s v="Bronx"/>
    <x v="0"/>
    <x v="2"/>
    <n v="40.851647700000001"/>
    <n v="-73.828754689999997"/>
    <n v="2"/>
    <m/>
  </r>
  <r>
    <s v="45286528"/>
    <x v="1315"/>
    <d v="2020-01-02T05:04:00"/>
    <x v="1"/>
    <x v="1"/>
    <x v="1"/>
    <x v="2"/>
    <s v="Street/Sidewalk"/>
    <s v="11433"/>
    <s v="169-20 107 Avenue"/>
    <s v="107 Avenue"/>
    <s v="Jamaica"/>
    <x v="0"/>
    <s v="Queens"/>
    <x v="0"/>
    <x v="1"/>
    <n v="40.699906949999999"/>
    <n v="-73.787338430000005"/>
    <n v="1"/>
    <m/>
  </r>
  <r>
    <s v="45289800"/>
    <x v="1315"/>
    <d v="2020-01-02T18:24:00"/>
    <x v="3"/>
    <x v="3"/>
    <x v="5"/>
    <x v="6"/>
    <s v="Residential Building"/>
    <s v="11226"/>
    <s v="475 Ocean Avenue"/>
    <s v="Ocean Avenue"/>
    <s v="Brooklyn"/>
    <x v="0"/>
    <s v="Brooklyn"/>
    <x v="0"/>
    <x v="0"/>
    <n v="40.651297530000001"/>
    <n v="-73.961237319999995"/>
    <n v="1"/>
    <m/>
  </r>
  <r>
    <s v="45285106"/>
    <x v="1315"/>
    <d v="2020-01-02T00:15:00"/>
    <x v="1"/>
    <x v="1"/>
    <x v="9"/>
    <x v="3"/>
    <s v="Street/Sidewalk"/>
    <s v="10021"/>
    <s v="235 East   73 Street"/>
    <s v="East   73 Street"/>
    <s v="New York"/>
    <x v="0"/>
    <s v="Manhattan"/>
    <x v="0"/>
    <x v="3"/>
    <n v="40.770068190000003"/>
    <n v="-73.959222269999998"/>
    <n v="1"/>
    <m/>
  </r>
  <r>
    <s v="45289422"/>
    <x v="1315"/>
    <d v="2020-01-02T00:45:00"/>
    <x v="1"/>
    <x v="1"/>
    <x v="22"/>
    <x v="30"/>
    <s v="Street/Sidewalk"/>
    <s v="11233"/>
    <s v="489 Chauncey Street"/>
    <s v="Chauncey Street"/>
    <s v="Brooklyn"/>
    <x v="0"/>
    <s v="Brooklyn"/>
    <x v="0"/>
    <x v="0"/>
    <n v="40.682044529999999"/>
    <n v="-73.915213499999993"/>
    <n v="1"/>
    <m/>
  </r>
  <r>
    <s v="45286772"/>
    <x v="1316"/>
    <d v="2020-01-02T13:38:00"/>
    <x v="8"/>
    <x v="8"/>
    <x v="39"/>
    <x v="58"/>
    <s v=""/>
    <s v="11104"/>
    <s v="47-18 Skillman Avenue"/>
    <s v="Skillman Avenue"/>
    <s v="Sunnyside"/>
    <x v="0"/>
    <s v="Queens"/>
    <x v="0"/>
    <x v="1"/>
    <n v="40.746421359999999"/>
    <n v="-73.916831389999999"/>
    <n v="1"/>
    <m/>
  </r>
  <r>
    <s v="45286008"/>
    <x v="1316"/>
    <d v="2020-01-02T07:02:00"/>
    <x v="1"/>
    <x v="1"/>
    <x v="2"/>
    <x v="3"/>
    <s v="Residential Building/House"/>
    <s v="11418"/>
    <s v="84-10 101 Street"/>
    <s v="101 Street"/>
    <s v="Richmond Hill"/>
    <x v="0"/>
    <s v="Queens"/>
    <x v="0"/>
    <x v="1"/>
    <n v="40.698232779999998"/>
    <n v="-73.848085769999997"/>
    <n v="1"/>
    <m/>
  </r>
  <r>
    <s v="45285282"/>
    <x v="1317"/>
    <d v="2020-01-02T14:52:00"/>
    <x v="3"/>
    <x v="3"/>
    <x v="5"/>
    <x v="12"/>
    <s v="Residential Building"/>
    <s v="10010"/>
    <s v="172 5 Avenue"/>
    <s v="5 Avenue"/>
    <s v="New York"/>
    <x v="0"/>
    <s v="Manhattan"/>
    <x v="0"/>
    <x v="3"/>
    <n v="40.740983409999998"/>
    <n v="-73.990003979999997"/>
    <n v="1"/>
    <m/>
  </r>
  <r>
    <s v="45286691"/>
    <x v="1317"/>
    <d v="2020-01-02T10:12:00"/>
    <x v="3"/>
    <x v="3"/>
    <x v="5"/>
    <x v="6"/>
    <s v="Residential Building"/>
    <s v="10458"/>
    <s v="2404 Crotona Avenue"/>
    <s v="Crotona Avenue"/>
    <s v="Bronx"/>
    <x v="0"/>
    <s v="Bronx"/>
    <x v="0"/>
    <x v="2"/>
    <n v="40.854315120000003"/>
    <n v="-73.883411199999998"/>
    <n v="1"/>
    <m/>
  </r>
  <r>
    <s v="45285927"/>
    <x v="1318"/>
    <d v="2020-01-11T00:00:00"/>
    <x v="6"/>
    <x v="6"/>
    <x v="25"/>
    <x v="40"/>
    <s v="Sidewalk"/>
    <s v="11365"/>
    <s v="48-36 190 Street"/>
    <s v="190 Street"/>
    <s v="Fresh Meadows"/>
    <x v="0"/>
    <s v="Queens"/>
    <x v="0"/>
    <x v="1"/>
    <n v="40.749098170000003"/>
    <n v="-73.788578130000005"/>
    <n v="10"/>
    <m/>
  </r>
  <r>
    <s v="45285394"/>
    <x v="1318"/>
    <d v="2020-01-02T00:42:00"/>
    <x v="1"/>
    <x v="1"/>
    <x v="1"/>
    <x v="2"/>
    <s v="Street/Sidewalk"/>
    <s v="11218"/>
    <s v="284 Dahill Road"/>
    <s v="Dahill Road"/>
    <s v="Brooklyn"/>
    <x v="0"/>
    <s v="Brooklyn"/>
    <x v="0"/>
    <x v="0"/>
    <n v="40.640422010000002"/>
    <n v="-73.980059710000006"/>
    <n v="1"/>
    <m/>
  </r>
  <r>
    <s v="45288101"/>
    <x v="1319"/>
    <d v="2020-01-03T08:17:00"/>
    <x v="8"/>
    <x v="8"/>
    <x v="35"/>
    <x v="154"/>
    <s v=""/>
    <s v="11209"/>
    <s v="317 Marine Avenue"/>
    <s v="Marine Avenue"/>
    <s v="Brooklyn"/>
    <x v="0"/>
    <s v="Brooklyn"/>
    <x v="0"/>
    <x v="0"/>
    <n v="40.614694540000002"/>
    <n v="-74.034019409999999"/>
    <n v="2"/>
    <m/>
  </r>
  <r>
    <s v="45285340"/>
    <x v="1319"/>
    <d v="2020-01-02T01:58:00"/>
    <x v="1"/>
    <x v="1"/>
    <x v="2"/>
    <x v="4"/>
    <s v="Residential Building/House"/>
    <s v="11218"/>
    <s v="415 Albemarle Road"/>
    <s v="Albemarle Road"/>
    <s v="Brooklyn"/>
    <x v="0"/>
    <s v="Brooklyn"/>
    <x v="0"/>
    <x v="0"/>
    <n v="40.645510129999998"/>
    <n v="-73.976296129999994"/>
    <n v="1"/>
    <m/>
  </r>
  <r>
    <s v="45285491"/>
    <x v="1319"/>
    <d v="2020-01-02T05:35:00"/>
    <x v="1"/>
    <x v="1"/>
    <x v="6"/>
    <x v="31"/>
    <s v="Street/Sidewalk"/>
    <s v="11378"/>
    <s v="71-03 Caldwell Avenue"/>
    <s v="Caldwell Avenue"/>
    <s v="Maspeth"/>
    <x v="0"/>
    <s v="Queens"/>
    <x v="0"/>
    <x v="1"/>
    <n v="40.724932109999997"/>
    <n v="-73.88997646"/>
    <n v="1"/>
    <m/>
  </r>
  <r>
    <s v="45287799"/>
    <x v="1320"/>
    <d v="2020-01-03T05:47:00"/>
    <x v="3"/>
    <x v="3"/>
    <x v="5"/>
    <x v="6"/>
    <s v="Residential Building"/>
    <s v="10021"/>
    <s v="310 East   74 Street"/>
    <s v="East   74 Street"/>
    <s v="New York"/>
    <x v="0"/>
    <s v="Manhattan"/>
    <x v="0"/>
    <x v="3"/>
    <n v="40.769891680000001"/>
    <n v="-73.95688294"/>
    <n v="2"/>
    <m/>
  </r>
  <r>
    <s v="45286927"/>
    <x v="1320"/>
    <d v="2020-01-02T03:01:00"/>
    <x v="1"/>
    <x v="1"/>
    <x v="2"/>
    <x v="3"/>
    <s v="Residential Building/House"/>
    <s v="11213"/>
    <s v="1740 President Street"/>
    <s v="President Street"/>
    <s v="Brooklyn"/>
    <x v="0"/>
    <s v="Brooklyn"/>
    <x v="0"/>
    <x v="0"/>
    <n v="40.666902919999998"/>
    <n v="-73.929366630000004"/>
    <n v="1"/>
    <m/>
  </r>
  <r>
    <s v="45285105"/>
    <x v="1320"/>
    <d v="2020-01-02T01:15:00"/>
    <x v="1"/>
    <x v="1"/>
    <x v="9"/>
    <x v="14"/>
    <s v="Street/Sidewalk"/>
    <s v="10011"/>
    <s v="105 West   13 Street"/>
    <s v="West   13 Street"/>
    <s v="New York"/>
    <x v="0"/>
    <s v="Manhattan"/>
    <x v="0"/>
    <x v="3"/>
    <n v="40.736888659999998"/>
    <n v="-73.997842149999997"/>
    <n v="1"/>
    <m/>
  </r>
  <r>
    <s v="45285571"/>
    <x v="1321"/>
    <d v="2020-01-02T05:03:00"/>
    <x v="1"/>
    <x v="1"/>
    <x v="1"/>
    <x v="2"/>
    <s v="Street/Sidewalk"/>
    <s v="11433"/>
    <s v="169-20 107 Avenue"/>
    <s v="107 Avenue"/>
    <s v="Jamaica"/>
    <x v="0"/>
    <s v="Queens"/>
    <x v="0"/>
    <x v="1"/>
    <n v="40.699906949999999"/>
    <n v="-73.787338430000005"/>
    <n v="1"/>
    <m/>
  </r>
  <r>
    <s v="45288354"/>
    <x v="1321"/>
    <d v="2020-01-02T02:10:00"/>
    <x v="1"/>
    <x v="1"/>
    <x v="4"/>
    <x v="3"/>
    <s v="Store/Commercial"/>
    <s v="11385"/>
    <s v="1628 Jefferson Avenue"/>
    <s v="Jefferson Avenue"/>
    <s v="Ridgewood"/>
    <x v="0"/>
    <s v="Queens"/>
    <x v="0"/>
    <x v="1"/>
    <n v="40.698311799999999"/>
    <n v="-73.906833259999999"/>
    <n v="1"/>
    <m/>
  </r>
  <r>
    <s v="45285899"/>
    <x v="1322"/>
    <m/>
    <x v="8"/>
    <x v="8"/>
    <x v="42"/>
    <x v="74"/>
    <s v=""/>
    <s v="10472"/>
    <s v="1255 Stratford Avenue"/>
    <s v="Stratford Avenue"/>
    <s v="Bronx"/>
    <x v="1"/>
    <s v="Bronx"/>
    <x v="1"/>
    <x v="2"/>
    <n v="40.830856480000001"/>
    <n v="-73.87589638"/>
    <m/>
    <m/>
  </r>
  <r>
    <s v="45285492"/>
    <x v="1322"/>
    <d v="2020-01-02T08:13:00"/>
    <x v="1"/>
    <x v="1"/>
    <x v="4"/>
    <x v="3"/>
    <s v="Store/Commercial"/>
    <s v="11105"/>
    <s v="20-30 Steinway Street"/>
    <s v="Steinway Street"/>
    <s v="Astoria"/>
    <x v="0"/>
    <s v="Queens"/>
    <x v="0"/>
    <x v="1"/>
    <n v="40.775789860000003"/>
    <n v="-73.902486069999995"/>
    <n v="1"/>
    <m/>
  </r>
  <r>
    <s v="45289061"/>
    <x v="1322"/>
    <d v="2020-01-02T03:31:00"/>
    <x v="1"/>
    <x v="1"/>
    <x v="9"/>
    <x v="14"/>
    <s v="Street/Sidewalk"/>
    <s v="10013"/>
    <s v="565 Broome Street"/>
    <s v="Broome Street"/>
    <s v="New York"/>
    <x v="0"/>
    <s v="Manhattan"/>
    <x v="0"/>
    <x v="3"/>
    <n v="40.724375190000003"/>
    <n v="-74.005848200000003"/>
    <n v="1"/>
    <m/>
  </r>
  <r>
    <s v="45288404"/>
    <x v="1323"/>
    <d v="2020-01-03T17:22:00"/>
    <x v="3"/>
    <x v="3"/>
    <x v="5"/>
    <x v="6"/>
    <s v="Residential Building"/>
    <s v="10468"/>
    <s v="2301 Creston Avenue"/>
    <s v="Creston Avenue"/>
    <s v="Bronx"/>
    <x v="0"/>
    <s v="Bronx"/>
    <x v="0"/>
    <x v="2"/>
    <n v="40.858061409999998"/>
    <n v="-73.900771210000002"/>
    <n v="2"/>
    <m/>
  </r>
  <r>
    <s v="45285304"/>
    <x v="1323"/>
    <d v="2020-01-02T10:34:00"/>
    <x v="3"/>
    <x v="3"/>
    <x v="5"/>
    <x v="6"/>
    <s v="Residential Building"/>
    <s v="10459"/>
    <s v="931 Fox Street"/>
    <s v="Fox Street"/>
    <s v="Bronx"/>
    <x v="0"/>
    <s v="Bronx"/>
    <x v="0"/>
    <x v="2"/>
    <n v="40.820636639999996"/>
    <n v="-73.893893689999999"/>
    <n v="1"/>
    <m/>
  </r>
  <r>
    <s v="45287357"/>
    <x v="1324"/>
    <d v="2020-01-02T02:13:00"/>
    <x v="1"/>
    <x v="1"/>
    <x v="4"/>
    <x v="3"/>
    <s v="Store/Commercial"/>
    <s v="11385"/>
    <s v="853 Wyckoff Avenue"/>
    <s v="Wyckoff Avenue"/>
    <s v="Ridgewood"/>
    <x v="0"/>
    <s v="Queens"/>
    <x v="0"/>
    <x v="1"/>
    <n v="40.697733460000002"/>
    <n v="-73.907843839999998"/>
    <n v="1"/>
    <m/>
  </r>
  <r>
    <s v="45285898"/>
    <x v="1325"/>
    <d v="2020-01-02T07:10:00"/>
    <x v="8"/>
    <x v="8"/>
    <x v="18"/>
    <x v="29"/>
    <s v=""/>
    <s v="10038"/>
    <s v="15 Park Row"/>
    <s v="Park Row"/>
    <s v="New York"/>
    <x v="0"/>
    <s v="Manhattan"/>
    <x v="0"/>
    <x v="3"/>
    <n v="40.711507650000001"/>
    <n v="-74.007679460000006"/>
    <n v="1"/>
    <m/>
  </r>
  <r>
    <s v="45284958"/>
    <x v="1325"/>
    <d v="2020-01-02T21:00:00"/>
    <x v="8"/>
    <x v="8"/>
    <x v="18"/>
    <x v="29"/>
    <s v=""/>
    <s v="10038"/>
    <s v="26 Ann Street"/>
    <s v="Ann Street"/>
    <s v="New York"/>
    <x v="0"/>
    <s v="Manhattan"/>
    <x v="0"/>
    <x v="3"/>
    <n v="40.710763819999997"/>
    <n v="-74.007708230000006"/>
    <n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8BBD5A-E7CA-4F58-81D6-4533F97674FA}" name="PivotTable1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M1:O17" firstHeaderRow="0" firstDataRow="1" firstDataCol="1"/>
  <pivotFields count="21">
    <pivotField dataField="1" compact="0" outline="0" showAll="0"/>
    <pivotField compact="0" numFmtId="22" outline="0" showAll="0">
      <items count="13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t="default"/>
      </items>
    </pivotField>
    <pivotField compact="0" outline="0" showAll="0"/>
    <pivotField axis="axisRow" compact="0" outline="0" showAll="0" sortType="descending">
      <items count="16">
        <item x="10"/>
        <item x="8"/>
        <item x="13"/>
        <item x="11"/>
        <item x="7"/>
        <item x="14"/>
        <item x="0"/>
        <item x="12"/>
        <item x="4"/>
        <item x="9"/>
        <item x="6"/>
        <item x="2"/>
        <item x="3"/>
        <item x="1"/>
        <item x="5"/>
        <item t="default"/>
      </items>
      <autoSortScope>
        <pivotArea dataOnly="0" outline="0" fieldPosition="0">
          <references count="1">
            <reference field="4294967294" count="1" selected="0">
              <x v="0"/>
            </reference>
          </references>
        </pivotArea>
      </autoSortScope>
    </pivotField>
    <pivotField compact="0" outline="0" showAll="0" sortType="ascending">
      <items count="16">
        <item x="13"/>
        <item x="7"/>
        <item x="10"/>
        <item x="14"/>
        <item x="8"/>
        <item x="0"/>
        <item x="11"/>
        <item x="3"/>
        <item x="12"/>
        <item x="9"/>
        <item x="6"/>
        <item x="4"/>
        <item x="2"/>
        <item x="1"/>
        <item x="5"/>
        <item t="default"/>
      </items>
      <autoSortScope>
        <pivotArea dataOnly="0" outline="0" fieldPosition="0">
          <references count="1">
            <reference field="4294967294" count="1" selected="0">
              <x v="0"/>
            </reference>
          </references>
        </pivotArea>
      </autoSortScope>
    </pivotField>
    <pivotField compact="0" outline="0" showAll="0">
      <items count="96">
        <item x="41"/>
        <item x="51"/>
        <item x="68"/>
        <item x="23"/>
        <item x="44"/>
        <item x="86"/>
        <item x="92"/>
        <item x="88"/>
        <item x="84"/>
        <item x="1"/>
        <item x="33"/>
        <item x="82"/>
        <item x="17"/>
        <item x="48"/>
        <item x="78"/>
        <item x="59"/>
        <item x="26"/>
        <item x="64"/>
        <item x="74"/>
        <item x="16"/>
        <item x="12"/>
        <item x="20"/>
        <item x="71"/>
        <item x="61"/>
        <item x="67"/>
        <item x="29"/>
        <item x="24"/>
        <item x="45"/>
        <item x="37"/>
        <item x="0"/>
        <item x="36"/>
        <item x="56"/>
        <item x="32"/>
        <item x="60"/>
        <item x="87"/>
        <item x="42"/>
        <item x="5"/>
        <item x="46"/>
        <item x="85"/>
        <item x="28"/>
        <item x="55"/>
        <item x="77"/>
        <item x="10"/>
        <item x="6"/>
        <item x="90"/>
        <item x="93"/>
        <item x="39"/>
        <item x="50"/>
        <item x="40"/>
        <item x="62"/>
        <item x="53"/>
        <item x="81"/>
        <item x="65"/>
        <item x="18"/>
        <item x="4"/>
        <item x="3"/>
        <item x="57"/>
        <item x="2"/>
        <item x="9"/>
        <item x="22"/>
        <item x="27"/>
        <item x="58"/>
        <item x="54"/>
        <item x="43"/>
        <item x="66"/>
        <item x="91"/>
        <item x="11"/>
        <item x="83"/>
        <item x="25"/>
        <item x="8"/>
        <item x="75"/>
        <item x="69"/>
        <item x="49"/>
        <item x="89"/>
        <item x="19"/>
        <item x="13"/>
        <item x="76"/>
        <item x="38"/>
        <item x="7"/>
        <item x="21"/>
        <item x="47"/>
        <item x="63"/>
        <item x="34"/>
        <item x="14"/>
        <item x="52"/>
        <item x="94"/>
        <item x="15"/>
        <item x="72"/>
        <item x="79"/>
        <item x="31"/>
        <item x="80"/>
        <item x="70"/>
        <item x="30"/>
        <item x="73"/>
        <item x="3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0"/>
        <item x="2"/>
        <item x="3"/>
        <item x="4"/>
        <item x="1"/>
        <item t="default"/>
      </items>
    </pivotField>
    <pivotField compact="0" outline="0" showAll="0"/>
    <pivotField compact="0" outline="0" showAll="0"/>
    <pivotField compact="0" outline="0" showAll="0">
      <items count="8">
        <item x="2"/>
        <item x="0"/>
        <item x="3"/>
        <item x="6"/>
        <item x="1"/>
        <item x="4"/>
        <item x="5"/>
        <item t="default"/>
      </items>
    </pivotField>
    <pivotField compact="0" outline="0" showAll="0"/>
    <pivotField compact="0" outline="0" showAll="0"/>
    <pivotField dataField="1" compact="0" outline="0" showAll="0"/>
    <pivotField compact="0" outline="0" showAll="0"/>
    <pivotField compact="0"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16">
    <i>
      <x v="13"/>
    </i>
    <i>
      <x v="12"/>
    </i>
    <i>
      <x v="10"/>
    </i>
    <i>
      <x v="8"/>
    </i>
    <i>
      <x v="1"/>
    </i>
    <i>
      <x v="4"/>
    </i>
    <i>
      <x v="6"/>
    </i>
    <i>
      <x v="14"/>
    </i>
    <i>
      <x v="11"/>
    </i>
    <i>
      <x v="9"/>
    </i>
    <i>
      <x v="3"/>
    </i>
    <i>
      <x/>
    </i>
    <i>
      <x v="5"/>
    </i>
    <i>
      <x v="2"/>
    </i>
    <i>
      <x v="7"/>
    </i>
    <i t="grand">
      <x/>
    </i>
  </rowItems>
  <colFields count="1">
    <field x="-2"/>
  </colFields>
  <colItems count="2">
    <i>
      <x/>
    </i>
    <i i="1">
      <x v="1"/>
    </i>
  </colItems>
  <dataFields count="2">
    <dataField name="Number of Complaints" fld="0" subtotal="count" baseField="0" baseItem="0"/>
    <dataField name="Average of resolution_time(days)" fld="18" subtotal="average" baseField="4" baseItem="0" numFmtId="164"/>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923D34-79B9-4D06-B33E-99B5E40EE769}"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1:H12" firstHeaderRow="1" firstDataRow="1" firstDataCol="1"/>
  <pivotFields count="21">
    <pivotField dataField="1" compact="0" outline="0" showAll="0"/>
    <pivotField compact="0" numFmtId="22" outline="0" showAll="0">
      <items count="13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t="default"/>
      </items>
    </pivotField>
    <pivotField compact="0" outline="0" showAll="0"/>
    <pivotField compact="0" outline="0" showAll="0"/>
    <pivotField compact="0" outline="0" showAll="0">
      <items count="16">
        <item x="13"/>
        <item x="7"/>
        <item x="10"/>
        <item x="14"/>
        <item x="8"/>
        <item x="0"/>
        <item x="11"/>
        <item x="3"/>
        <item x="12"/>
        <item x="9"/>
        <item x="6"/>
        <item x="4"/>
        <item x="2"/>
        <item x="1"/>
        <item x="5"/>
        <item t="default"/>
      </items>
    </pivotField>
    <pivotField compact="0" outline="0" showAll="0">
      <items count="96">
        <item x="41"/>
        <item x="51"/>
        <item x="68"/>
        <item x="23"/>
        <item x="44"/>
        <item x="86"/>
        <item x="92"/>
        <item x="88"/>
        <item x="84"/>
        <item x="1"/>
        <item x="33"/>
        <item x="82"/>
        <item x="17"/>
        <item x="48"/>
        <item x="78"/>
        <item x="59"/>
        <item x="26"/>
        <item x="64"/>
        <item x="74"/>
        <item x="16"/>
        <item x="12"/>
        <item x="20"/>
        <item x="71"/>
        <item x="61"/>
        <item x="67"/>
        <item x="29"/>
        <item x="24"/>
        <item x="45"/>
        <item x="37"/>
        <item x="0"/>
        <item x="36"/>
        <item x="56"/>
        <item x="32"/>
        <item x="60"/>
        <item x="87"/>
        <item x="42"/>
        <item x="5"/>
        <item x="46"/>
        <item x="85"/>
        <item x="28"/>
        <item x="55"/>
        <item x="77"/>
        <item x="10"/>
        <item x="6"/>
        <item x="90"/>
        <item x="93"/>
        <item x="39"/>
        <item x="50"/>
        <item x="40"/>
        <item x="62"/>
        <item x="53"/>
        <item x="81"/>
        <item x="65"/>
        <item x="18"/>
        <item x="4"/>
        <item x="3"/>
        <item x="57"/>
        <item x="2"/>
        <item x="9"/>
        <item x="22"/>
        <item x="27"/>
        <item x="58"/>
        <item x="54"/>
        <item x="43"/>
        <item x="66"/>
        <item x="91"/>
        <item x="11"/>
        <item x="83"/>
        <item x="25"/>
        <item x="8"/>
        <item x="75"/>
        <item x="69"/>
        <item x="49"/>
        <item x="89"/>
        <item x="19"/>
        <item x="13"/>
        <item x="76"/>
        <item x="38"/>
        <item x="7"/>
        <item x="21"/>
        <item x="47"/>
        <item x="63"/>
        <item x="34"/>
        <item x="14"/>
        <item x="52"/>
        <item x="94"/>
        <item x="15"/>
        <item x="72"/>
        <item x="79"/>
        <item x="31"/>
        <item x="80"/>
        <item x="70"/>
        <item x="30"/>
        <item x="73"/>
        <item x="35"/>
        <item t="default"/>
      </items>
    </pivotField>
    <pivotField axis="axisRow" compact="0" outline="0" showAll="0" measureFilter="1">
      <items count="271">
        <item x="106"/>
        <item x="1"/>
        <item x="91"/>
        <item x="85"/>
        <item x="123"/>
        <item x="89"/>
        <item x="151"/>
        <item x="128"/>
        <item x="96"/>
        <item x="215"/>
        <item x="103"/>
        <item x="150"/>
        <item x="0"/>
        <item x="211"/>
        <item x="73"/>
        <item x="206"/>
        <item x="93"/>
        <item x="238"/>
        <item x="198"/>
        <item x="12"/>
        <item x="252"/>
        <item x="59"/>
        <item x="4"/>
        <item x="42"/>
        <item x="104"/>
        <item x="176"/>
        <item x="196"/>
        <item x="187"/>
        <item x="126"/>
        <item x="7"/>
        <item x="22"/>
        <item x="177"/>
        <item x="48"/>
        <item x="140"/>
        <item x="141"/>
        <item x="244"/>
        <item x="205"/>
        <item x="100"/>
        <item x="162"/>
        <item x="109"/>
        <item x="255"/>
        <item x="175"/>
        <item x="236"/>
        <item x="159"/>
        <item x="247"/>
        <item x="209"/>
        <item x="46"/>
        <item x="30"/>
        <item x="168"/>
        <item x="200"/>
        <item x="152"/>
        <item x="75"/>
        <item x="74"/>
        <item x="202"/>
        <item x="218"/>
        <item x="23"/>
        <item x="9"/>
        <item x="242"/>
        <item x="232"/>
        <item x="49"/>
        <item x="105"/>
        <item x="167"/>
        <item x="65"/>
        <item x="47"/>
        <item x="190"/>
        <item x="72"/>
        <item x="220"/>
        <item x="97"/>
        <item x="125"/>
        <item x="169"/>
        <item x="90"/>
        <item x="63"/>
        <item x="121"/>
        <item x="207"/>
        <item x="133"/>
        <item x="239"/>
        <item x="13"/>
        <item x="110"/>
        <item x="33"/>
        <item x="18"/>
        <item x="265"/>
        <item x="184"/>
        <item x="16"/>
        <item x="53"/>
        <item x="94"/>
        <item x="19"/>
        <item x="241"/>
        <item x="92"/>
        <item x="170"/>
        <item x="39"/>
        <item x="186"/>
        <item x="111"/>
        <item x="222"/>
        <item x="117"/>
        <item x="83"/>
        <item x="119"/>
        <item x="131"/>
        <item x="78"/>
        <item x="38"/>
        <item x="60"/>
        <item x="67"/>
        <item x="6"/>
        <item x="112"/>
        <item x="261"/>
        <item x="43"/>
        <item x="52"/>
        <item x="246"/>
        <item x="266"/>
        <item x="240"/>
        <item x="179"/>
        <item x="143"/>
        <item x="231"/>
        <item x="80"/>
        <item x="233"/>
        <item x="95"/>
        <item x="107"/>
        <item x="86"/>
        <item x="158"/>
        <item x="268"/>
        <item x="228"/>
        <item x="124"/>
        <item x="84"/>
        <item x="149"/>
        <item x="45"/>
        <item x="192"/>
        <item x="114"/>
        <item x="127"/>
        <item x="225"/>
        <item x="132"/>
        <item x="248"/>
        <item x="44"/>
        <item x="135"/>
        <item x="204"/>
        <item x="263"/>
        <item x="216"/>
        <item x="147"/>
        <item x="210"/>
        <item x="98"/>
        <item x="51"/>
        <item x="267"/>
        <item x="226"/>
        <item x="35"/>
        <item x="56"/>
        <item x="34"/>
        <item x="153"/>
        <item x="180"/>
        <item x="194"/>
        <item x="197"/>
        <item x="160"/>
        <item x="58"/>
        <item x="154"/>
        <item x="17"/>
        <item x="64"/>
        <item x="137"/>
        <item x="130"/>
        <item x="145"/>
        <item x="3"/>
        <item x="14"/>
        <item x="61"/>
        <item x="219"/>
        <item x="173"/>
        <item x="146"/>
        <item x="214"/>
        <item x="79"/>
        <item x="161"/>
        <item x="157"/>
        <item x="10"/>
        <item x="69"/>
        <item x="129"/>
        <item x="2"/>
        <item x="102"/>
        <item x="185"/>
        <item x="172"/>
        <item x="87"/>
        <item x="66"/>
        <item x="250"/>
        <item x="229"/>
        <item x="57"/>
        <item x="29"/>
        <item x="24"/>
        <item x="26"/>
        <item x="258"/>
        <item x="256"/>
        <item x="201"/>
        <item x="5"/>
        <item x="36"/>
        <item x="50"/>
        <item x="243"/>
        <item x="212"/>
        <item x="142"/>
        <item x="32"/>
        <item x="221"/>
        <item x="253"/>
        <item x="37"/>
        <item x="77"/>
        <item x="257"/>
        <item x="213"/>
        <item x="41"/>
        <item x="178"/>
        <item x="260"/>
        <item x="245"/>
        <item x="31"/>
        <item x="8"/>
        <item x="81"/>
        <item x="118"/>
        <item x="116"/>
        <item x="70"/>
        <item x="76"/>
        <item x="40"/>
        <item x="99"/>
        <item x="188"/>
        <item x="264"/>
        <item x="55"/>
        <item x="235"/>
        <item x="234"/>
        <item x="164"/>
        <item x="249"/>
        <item x="25"/>
        <item x="122"/>
        <item x="148"/>
        <item x="115"/>
        <item x="88"/>
        <item x="15"/>
        <item x="113"/>
        <item x="191"/>
        <item x="144"/>
        <item x="165"/>
        <item x="134"/>
        <item x="174"/>
        <item x="183"/>
        <item x="189"/>
        <item x="254"/>
        <item x="20"/>
        <item x="166"/>
        <item x="230"/>
        <item x="82"/>
        <item x="195"/>
        <item x="108"/>
        <item x="101"/>
        <item x="182"/>
        <item x="28"/>
        <item x="120"/>
        <item x="155"/>
        <item x="68"/>
        <item x="181"/>
        <item x="203"/>
        <item x="224"/>
        <item x="199"/>
        <item x="171"/>
        <item x="71"/>
        <item x="237"/>
        <item x="54"/>
        <item x="262"/>
        <item x="27"/>
        <item x="227"/>
        <item x="139"/>
        <item x="136"/>
        <item x="138"/>
        <item x="269"/>
        <item x="156"/>
        <item x="208"/>
        <item x="223"/>
        <item x="163"/>
        <item x="11"/>
        <item x="217"/>
        <item x="251"/>
        <item x="21"/>
        <item x="259"/>
        <item x="62"/>
        <item x="193"/>
        <item t="default"/>
      </items>
    </pivotField>
    <pivotField compact="0" outline="0" showAll="0"/>
    <pivotField compact="0" outline="0" showAll="0"/>
    <pivotField compact="0" outline="0" showAll="0"/>
    <pivotField compact="0" outline="0" showAll="0"/>
    <pivotField compact="0" outline="0" showAll="0"/>
    <pivotField compact="0" outline="0" showAll="0">
      <items count="6">
        <item x="0"/>
        <item x="2"/>
        <item x="3"/>
        <item x="4"/>
        <item x="1"/>
        <item t="default"/>
      </items>
    </pivotField>
    <pivotField compact="0" outline="0" showAll="0"/>
    <pivotField compact="0" outline="0" showAll="0"/>
    <pivotField compact="0" outline="0" showAll="0">
      <items count="8">
        <item x="2"/>
        <item x="0"/>
        <item x="3"/>
        <item x="6"/>
        <item x="1"/>
        <item x="4"/>
        <item x="5"/>
        <item t="default"/>
      </items>
    </pivotField>
    <pivotField compact="0" outline="0" showAll="0"/>
    <pivotField compact="0" outline="0" showAll="0"/>
    <pivotField compact="0" outline="0" showAll="0"/>
    <pivotField compact="0" outline="0" showAll="0"/>
    <pivotField compact="0"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11">
    <i>
      <x v="19"/>
    </i>
    <i>
      <x v="22"/>
    </i>
    <i>
      <x v="29"/>
    </i>
    <i>
      <x v="101"/>
    </i>
    <i>
      <x v="104"/>
    </i>
    <i>
      <x v="156"/>
    </i>
    <i>
      <x v="157"/>
    </i>
    <i>
      <x v="169"/>
    </i>
    <i>
      <x v="202"/>
    </i>
    <i>
      <x v="208"/>
    </i>
    <i t="grand">
      <x/>
    </i>
  </rowItems>
  <colItems count="1">
    <i/>
  </colItems>
  <dataFields count="1">
    <dataField name="Number of Complaints" fld="0" subtotal="count" baseField="0" baseItem="0"/>
  </dataField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0B4F02-2F16-4B5C-8CB8-9470F0055F21}" name="PivotTable1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J1:K17" firstHeaderRow="1" firstDataRow="1" firstDataCol="1"/>
  <pivotFields count="21">
    <pivotField compact="0" outline="0" showAll="0"/>
    <pivotField compact="0" numFmtId="22" outline="0" showAll="0">
      <items count="13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t="default"/>
      </items>
    </pivotField>
    <pivotField compact="0" outline="0" showAll="0"/>
    <pivotField axis="axisRow" compact="0" outline="0" showAll="0">
      <items count="16">
        <item x="10"/>
        <item x="8"/>
        <item x="13"/>
        <item x="11"/>
        <item x="7"/>
        <item x="14"/>
        <item x="0"/>
        <item x="12"/>
        <item x="4"/>
        <item x="9"/>
        <item x="6"/>
        <item x="2"/>
        <item x="3"/>
        <item x="1"/>
        <item x="5"/>
        <item t="default"/>
      </items>
    </pivotField>
    <pivotField compact="0" outline="0" showAll="0">
      <items count="16">
        <item x="13"/>
        <item x="7"/>
        <item x="10"/>
        <item x="14"/>
        <item x="8"/>
        <item x="0"/>
        <item x="11"/>
        <item x="3"/>
        <item x="12"/>
        <item x="9"/>
        <item x="6"/>
        <item x="4"/>
        <item x="2"/>
        <item x="1"/>
        <item x="5"/>
        <item t="default"/>
      </items>
    </pivotField>
    <pivotField compact="0" outline="0" showAll="0">
      <items count="96">
        <item x="41"/>
        <item x="51"/>
        <item x="68"/>
        <item x="23"/>
        <item x="44"/>
        <item x="86"/>
        <item x="92"/>
        <item x="88"/>
        <item x="84"/>
        <item x="1"/>
        <item x="33"/>
        <item x="82"/>
        <item x="17"/>
        <item x="48"/>
        <item x="78"/>
        <item x="59"/>
        <item x="26"/>
        <item x="64"/>
        <item x="74"/>
        <item x="16"/>
        <item x="12"/>
        <item x="20"/>
        <item x="71"/>
        <item x="61"/>
        <item x="67"/>
        <item x="29"/>
        <item x="24"/>
        <item x="45"/>
        <item x="37"/>
        <item x="0"/>
        <item x="36"/>
        <item x="56"/>
        <item x="32"/>
        <item x="60"/>
        <item x="87"/>
        <item x="42"/>
        <item x="5"/>
        <item x="46"/>
        <item x="85"/>
        <item x="28"/>
        <item x="55"/>
        <item x="77"/>
        <item x="10"/>
        <item x="6"/>
        <item x="90"/>
        <item x="93"/>
        <item x="39"/>
        <item x="50"/>
        <item x="40"/>
        <item x="62"/>
        <item x="53"/>
        <item x="81"/>
        <item x="65"/>
        <item x="18"/>
        <item x="4"/>
        <item x="3"/>
        <item x="57"/>
        <item x="2"/>
        <item x="9"/>
        <item x="22"/>
        <item x="27"/>
        <item x="58"/>
        <item x="54"/>
        <item x="43"/>
        <item x="66"/>
        <item x="91"/>
        <item x="11"/>
        <item x="83"/>
        <item x="25"/>
        <item x="8"/>
        <item x="75"/>
        <item x="69"/>
        <item x="49"/>
        <item x="89"/>
        <item x="19"/>
        <item x="13"/>
        <item x="76"/>
        <item x="38"/>
        <item x="7"/>
        <item x="21"/>
        <item x="47"/>
        <item x="63"/>
        <item x="34"/>
        <item x="14"/>
        <item x="52"/>
        <item x="94"/>
        <item x="15"/>
        <item x="72"/>
        <item x="79"/>
        <item x="31"/>
        <item x="80"/>
        <item x="70"/>
        <item x="30"/>
        <item x="73"/>
        <item x="3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0"/>
        <item x="2"/>
        <item x="3"/>
        <item x="4"/>
        <item x="1"/>
        <item t="default"/>
      </items>
    </pivotField>
    <pivotField compact="0" outline="0" showAll="0"/>
    <pivotField compact="0" outline="0" showAll="0"/>
    <pivotField compact="0" outline="0" showAll="0">
      <items count="8">
        <item x="2"/>
        <item x="0"/>
        <item x="3"/>
        <item x="6"/>
        <item x="1"/>
        <item x="4"/>
        <item x="5"/>
        <item t="default"/>
      </items>
    </pivotField>
    <pivotField compact="0" outline="0" showAll="0"/>
    <pivotField compact="0" outline="0" showAll="0"/>
    <pivotField dataField="1" compact="0" outline="0" showAll="0"/>
    <pivotField compact="0" outline="0" showAll="0"/>
    <pivotField compact="0"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Average of resolution_time(days)" fld="18" subtotal="average" baseField="4" baseItem="5"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788D04-7743-429B-8CD7-38B85D89FDD4}" name="PivotTable1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rowHeaderCaption="Report Tme">
  <location ref="Q1:R26" firstHeaderRow="1" firstDataRow="1" firstDataCol="1"/>
  <pivotFields count="21">
    <pivotField dataField="1" compact="0" outline="0" showAll="0"/>
    <pivotField compact="0" numFmtId="22" outline="0" showAll="0">
      <items count="13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t="default"/>
      </items>
    </pivotField>
    <pivotField compact="0" outline="0" showAll="0"/>
    <pivotField compact="0" outline="0" showAll="0"/>
    <pivotField compact="0" outline="0" showAll="0">
      <items count="16">
        <item x="13"/>
        <item x="7"/>
        <item x="10"/>
        <item x="14"/>
        <item x="8"/>
        <item x="0"/>
        <item x="11"/>
        <item x="3"/>
        <item x="12"/>
        <item x="9"/>
        <item x="6"/>
        <item x="4"/>
        <item x="2"/>
        <item x="1"/>
        <item x="5"/>
        <item t="default"/>
      </items>
    </pivotField>
    <pivotField compact="0" outline="0" showAll="0">
      <items count="96">
        <item x="41"/>
        <item x="51"/>
        <item x="68"/>
        <item x="23"/>
        <item x="44"/>
        <item x="86"/>
        <item x="92"/>
        <item x="88"/>
        <item x="84"/>
        <item x="1"/>
        <item x="33"/>
        <item x="82"/>
        <item x="17"/>
        <item x="48"/>
        <item x="78"/>
        <item x="59"/>
        <item x="26"/>
        <item x="64"/>
        <item x="74"/>
        <item x="16"/>
        <item x="12"/>
        <item x="20"/>
        <item x="71"/>
        <item x="61"/>
        <item x="67"/>
        <item x="29"/>
        <item x="24"/>
        <item x="45"/>
        <item x="37"/>
        <item x="0"/>
        <item x="36"/>
        <item x="56"/>
        <item x="32"/>
        <item x="60"/>
        <item x="87"/>
        <item x="42"/>
        <item x="5"/>
        <item x="46"/>
        <item x="85"/>
        <item x="28"/>
        <item x="55"/>
        <item x="77"/>
        <item x="10"/>
        <item x="6"/>
        <item x="90"/>
        <item x="93"/>
        <item x="39"/>
        <item x="50"/>
        <item x="40"/>
        <item x="62"/>
        <item x="53"/>
        <item x="81"/>
        <item x="65"/>
        <item x="18"/>
        <item x="4"/>
        <item x="3"/>
        <item x="57"/>
        <item x="2"/>
        <item x="9"/>
        <item x="22"/>
        <item x="27"/>
        <item x="58"/>
        <item x="54"/>
        <item x="43"/>
        <item x="66"/>
        <item x="91"/>
        <item x="11"/>
        <item x="83"/>
        <item x="25"/>
        <item x="8"/>
        <item x="75"/>
        <item x="69"/>
        <item x="49"/>
        <item x="89"/>
        <item x="19"/>
        <item x="13"/>
        <item x="76"/>
        <item x="38"/>
        <item x="7"/>
        <item x="21"/>
        <item x="47"/>
        <item x="63"/>
        <item x="34"/>
        <item x="14"/>
        <item x="52"/>
        <item x="94"/>
        <item x="15"/>
        <item x="72"/>
        <item x="79"/>
        <item x="31"/>
        <item x="80"/>
        <item x="70"/>
        <item x="30"/>
        <item x="73"/>
        <item x="3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0"/>
        <item x="2"/>
        <item x="3"/>
        <item x="4"/>
        <item x="1"/>
        <item t="default"/>
      </items>
    </pivotField>
    <pivotField compact="0" outline="0" showAll="0"/>
    <pivotField compact="0" outline="0" showAll="0"/>
    <pivotField compact="0" outline="0" showAll="0">
      <items count="8">
        <item x="2"/>
        <item x="0"/>
        <item x="3"/>
        <item x="6"/>
        <item x="1"/>
        <item x="4"/>
        <item x="5"/>
        <item t="default"/>
      </items>
    </pivotField>
    <pivotField compact="0" outline="0" showAll="0"/>
    <pivotField compact="0" outline="0" showAll="0"/>
    <pivotField compact="0" outline="0" showAll="0"/>
    <pivotField compact="0" outline="0" showAll="0"/>
    <pivotField axis="axisRow" compact="0"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0"/>
  </rowFields>
  <rowItems count="25">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Numer of Complaints" fld="0" subtotal="count" baseField="0" baseItem="0"/>
  </dataField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5E6127-F225-4F9E-A789-A51AAE3ED0BF}" name="PivotTable1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M28:N31" firstHeaderRow="1" firstDataRow="1" firstDataCol="1"/>
  <pivotFields count="21">
    <pivotField dataField="1" compact="0" outline="0" showAll="0"/>
    <pivotField compact="0" numFmtId="22" outline="0" showAll="0">
      <items count="13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t="default"/>
      </items>
    </pivotField>
    <pivotField compact="0" outline="0" showAll="0"/>
    <pivotField compact="0" outline="0" showAll="0"/>
    <pivotField compact="0" outline="0" showAll="0">
      <items count="16">
        <item x="13"/>
        <item x="7"/>
        <item x="10"/>
        <item x="14"/>
        <item x="8"/>
        <item x="0"/>
        <item x="11"/>
        <item x="3"/>
        <item x="12"/>
        <item x="9"/>
        <item x="6"/>
        <item x="4"/>
        <item x="2"/>
        <item x="1"/>
        <item x="5"/>
        <item t="default"/>
      </items>
    </pivotField>
    <pivotField compact="0" outline="0" showAll="0">
      <items count="96">
        <item x="41"/>
        <item x="51"/>
        <item x="68"/>
        <item x="23"/>
        <item x="44"/>
        <item x="86"/>
        <item x="92"/>
        <item x="88"/>
        <item x="84"/>
        <item x="1"/>
        <item x="33"/>
        <item x="82"/>
        <item x="17"/>
        <item x="48"/>
        <item x="78"/>
        <item x="59"/>
        <item x="26"/>
        <item x="64"/>
        <item x="74"/>
        <item x="16"/>
        <item x="12"/>
        <item x="20"/>
        <item x="71"/>
        <item x="61"/>
        <item x="67"/>
        <item x="29"/>
        <item x="24"/>
        <item x="45"/>
        <item x="37"/>
        <item x="0"/>
        <item x="36"/>
        <item x="56"/>
        <item x="32"/>
        <item x="60"/>
        <item x="87"/>
        <item x="42"/>
        <item x="5"/>
        <item x="46"/>
        <item x="85"/>
        <item x="28"/>
        <item x="55"/>
        <item x="77"/>
        <item x="10"/>
        <item x="6"/>
        <item x="90"/>
        <item x="93"/>
        <item x="39"/>
        <item x="50"/>
        <item x="40"/>
        <item x="62"/>
        <item x="53"/>
        <item x="81"/>
        <item x="65"/>
        <item x="18"/>
        <item x="4"/>
        <item x="3"/>
        <item x="57"/>
        <item x="2"/>
        <item x="9"/>
        <item x="22"/>
        <item x="27"/>
        <item x="58"/>
        <item x="54"/>
        <item x="43"/>
        <item x="66"/>
        <item x="91"/>
        <item x="11"/>
        <item x="83"/>
        <item x="25"/>
        <item x="8"/>
        <item x="75"/>
        <item x="69"/>
        <item x="49"/>
        <item x="89"/>
        <item x="19"/>
        <item x="13"/>
        <item x="76"/>
        <item x="38"/>
        <item x="7"/>
        <item x="21"/>
        <item x="47"/>
        <item x="63"/>
        <item x="34"/>
        <item x="14"/>
        <item x="52"/>
        <item x="94"/>
        <item x="15"/>
        <item x="72"/>
        <item x="79"/>
        <item x="31"/>
        <item x="80"/>
        <item x="70"/>
        <item x="30"/>
        <item x="73"/>
        <item x="3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0"/>
        <item x="2"/>
        <item x="3"/>
        <item x="4"/>
        <item x="1"/>
        <item t="default"/>
      </items>
    </pivotField>
    <pivotField compact="0" outline="0" showAll="0"/>
    <pivotField axis="axisRow" compact="0" outline="0" showAll="0">
      <items count="3">
        <item x="0"/>
        <item x="1"/>
        <item t="default"/>
      </items>
    </pivotField>
    <pivotField compact="0" outline="0" showAll="0">
      <items count="8">
        <item x="2"/>
        <item x="0"/>
        <item x="3"/>
        <item x="6"/>
        <item x="1"/>
        <item x="4"/>
        <item x="5"/>
        <item t="default"/>
      </items>
    </pivotField>
    <pivotField compact="0" outline="0" showAll="0"/>
    <pivotField compact="0" outline="0" showAll="0"/>
    <pivotField compact="0" outline="0" showAll="0"/>
    <pivotField compact="0" outline="0" showAll="0"/>
    <pivotField compact="0"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4"/>
  </rowFields>
  <rowItems count="3">
    <i>
      <x/>
    </i>
    <i>
      <x v="1"/>
    </i>
    <i t="grand">
      <x/>
    </i>
  </rowItems>
  <colItems count="1">
    <i/>
  </colItems>
  <dataFields count="1">
    <dataField name="Count of unique_key" fld="0" subtotal="count" baseField="0" baseItem="0"/>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4" count="1" selected="0">
            <x v="0"/>
          </reference>
        </references>
      </pivotArea>
    </chartFormat>
    <chartFormat chart="1" format="3">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1EF220-BFCC-46A0-86C6-5FFAC31C0BDA}" name="PivotTable12" cacheId="0" applyNumberFormats="0" applyBorderFormats="0" applyFontFormats="0" applyPatternFormats="0" applyAlignmentFormats="0" applyWidthHeightFormats="1" dataCaption="Values" showMissing="0" updatedVersion="8" minRefreshableVersion="3" useAutoFormatting="1" itemPrintTitles="1" createdVersion="8" indent="0" compact="0" compactData="0" chartFormat="2">
  <location ref="D1:E12" firstHeaderRow="1" firstDataRow="1" firstDataCol="1"/>
  <pivotFields count="21">
    <pivotField dataField="1" compact="0" outline="0" showAll="0"/>
    <pivotField compact="0" numFmtId="22" outline="0" showAll="0">
      <items count="13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t="default"/>
      </items>
    </pivotField>
    <pivotField compact="0" outline="0" showAll="0"/>
    <pivotField compact="0" outline="0" showAll="0"/>
    <pivotField axis="axisRow" compact="0" outline="0" showAll="0" measureFilter="1" sortType="ascending">
      <items count="16">
        <item x="13"/>
        <item x="7"/>
        <item x="10"/>
        <item x="14"/>
        <item x="8"/>
        <item x="0"/>
        <item x="11"/>
        <item x="3"/>
        <item x="12"/>
        <item x="9"/>
        <item x="6"/>
        <item x="4"/>
        <item x="2"/>
        <item x="1"/>
        <item x="5"/>
        <item t="default"/>
      </items>
      <autoSortScope>
        <pivotArea dataOnly="0" outline="0" fieldPosition="0">
          <references count="1">
            <reference field="4294967294" count="1" selected="0">
              <x v="0"/>
            </reference>
          </references>
        </pivotArea>
      </autoSortScope>
    </pivotField>
    <pivotField compact="0" outline="0" showAll="0">
      <items count="96">
        <item x="41"/>
        <item x="51"/>
        <item x="68"/>
        <item x="23"/>
        <item x="44"/>
        <item x="86"/>
        <item x="92"/>
        <item x="88"/>
        <item x="84"/>
        <item x="1"/>
        <item x="33"/>
        <item x="82"/>
        <item x="17"/>
        <item x="48"/>
        <item x="78"/>
        <item x="59"/>
        <item x="26"/>
        <item x="64"/>
        <item x="74"/>
        <item x="16"/>
        <item x="12"/>
        <item x="20"/>
        <item x="71"/>
        <item x="61"/>
        <item x="67"/>
        <item x="29"/>
        <item x="24"/>
        <item x="45"/>
        <item x="37"/>
        <item x="0"/>
        <item x="36"/>
        <item x="56"/>
        <item x="32"/>
        <item x="60"/>
        <item x="87"/>
        <item x="42"/>
        <item x="5"/>
        <item x="46"/>
        <item x="85"/>
        <item x="28"/>
        <item x="55"/>
        <item x="77"/>
        <item x="10"/>
        <item x="6"/>
        <item x="90"/>
        <item x="93"/>
        <item x="39"/>
        <item x="50"/>
        <item x="40"/>
        <item x="62"/>
        <item x="53"/>
        <item x="81"/>
        <item x="65"/>
        <item x="18"/>
        <item x="4"/>
        <item x="3"/>
        <item x="57"/>
        <item x="2"/>
        <item x="9"/>
        <item x="22"/>
        <item x="27"/>
        <item x="58"/>
        <item x="54"/>
        <item x="43"/>
        <item x="66"/>
        <item x="91"/>
        <item x="11"/>
        <item x="83"/>
        <item x="25"/>
        <item x="8"/>
        <item x="75"/>
        <item x="69"/>
        <item x="49"/>
        <item x="89"/>
        <item x="19"/>
        <item x="13"/>
        <item x="76"/>
        <item x="38"/>
        <item x="7"/>
        <item x="21"/>
        <item x="47"/>
        <item x="63"/>
        <item x="34"/>
        <item x="14"/>
        <item x="52"/>
        <item x="94"/>
        <item x="15"/>
        <item x="72"/>
        <item x="79"/>
        <item x="31"/>
        <item x="80"/>
        <item x="70"/>
        <item x="30"/>
        <item x="73"/>
        <item x="3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0"/>
        <item x="2"/>
        <item x="3"/>
        <item x="4"/>
        <item x="1"/>
        <item t="default"/>
      </items>
    </pivotField>
    <pivotField compact="0" outline="0" showAll="0"/>
    <pivotField compact="0" outline="0" showAll="0"/>
    <pivotField compact="0" outline="0" showAll="0">
      <items count="8">
        <item x="2"/>
        <item x="0"/>
        <item x="3"/>
        <item x="6"/>
        <item x="1"/>
        <item x="4"/>
        <item x="5"/>
        <item t="default"/>
      </items>
    </pivotField>
    <pivotField compact="0" outline="0" showAll="0"/>
    <pivotField compact="0" outline="0" showAll="0"/>
    <pivotField compact="0" outline="0" showAll="0"/>
    <pivotField compact="0" outline="0" showAll="0"/>
    <pivotField compact="0"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11">
    <i>
      <x v="9"/>
    </i>
    <i>
      <x v="12"/>
    </i>
    <i>
      <x v="14"/>
    </i>
    <i>
      <x v="5"/>
    </i>
    <i>
      <x v="1"/>
    </i>
    <i>
      <x v="4"/>
    </i>
    <i>
      <x v="11"/>
    </i>
    <i>
      <x v="10"/>
    </i>
    <i>
      <x v="7"/>
    </i>
    <i>
      <x v="13"/>
    </i>
    <i t="grand">
      <x/>
    </i>
  </rowItems>
  <colItems count="1">
    <i/>
  </colItems>
  <dataFields count="1">
    <dataField name="Number of Complaints"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AC1FAC-9F4D-4497-8298-70B9E18EC389}"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G20:H28" firstHeaderRow="1" firstDataRow="1" firstDataCol="1"/>
  <pivotFields count="21">
    <pivotField dataField="1" compact="0" outline="0" showAll="0"/>
    <pivotField compact="0" numFmtId="22" outline="0" showAll="0">
      <items count="13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8">
        <item x="2"/>
        <item x="0"/>
        <item x="3"/>
        <item x="6"/>
        <item x="1"/>
        <item x="4"/>
        <item x="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5"/>
  </rowFields>
  <rowItems count="8">
    <i>
      <x v="1"/>
    </i>
    <i>
      <x v="4"/>
    </i>
    <i>
      <x v="2"/>
    </i>
    <i>
      <x/>
    </i>
    <i>
      <x v="5"/>
    </i>
    <i>
      <x v="6"/>
    </i>
    <i>
      <x v="3"/>
    </i>
    <i t="grand">
      <x/>
    </i>
  </rowItems>
  <colItems count="1">
    <i/>
  </colItems>
  <dataFields count="1">
    <dataField name="Count of unique_key"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897FE4-6D7D-41B8-974E-37949705B2B3}"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rowHeaderCaption="Complaint Type">
  <location ref="A1:B12" firstHeaderRow="1" firstDataRow="1" firstDataCol="1"/>
  <pivotFields count="21">
    <pivotField dataField="1" compact="0" outline="0" showAll="0"/>
    <pivotField compact="0" numFmtId="22" outline="0" showAll="0">
      <items count="13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t="default"/>
      </items>
    </pivotField>
    <pivotField compact="0" outline="0" showAll="0"/>
    <pivotField compact="0" outline="0" showAll="0"/>
    <pivotField compact="0" outline="0" showAll="0">
      <items count="16">
        <item x="13"/>
        <item x="7"/>
        <item x="10"/>
        <item x="14"/>
        <item x="8"/>
        <item x="0"/>
        <item x="11"/>
        <item x="3"/>
        <item x="12"/>
        <item x="9"/>
        <item x="6"/>
        <item x="4"/>
        <item x="2"/>
        <item x="1"/>
        <item x="5"/>
        <item t="default"/>
      </items>
    </pivotField>
    <pivotField axis="axisRow" compact="0" outline="0" showAll="0" measureFilter="1" sortType="ascending">
      <items count="96">
        <item x="41"/>
        <item x="51"/>
        <item x="68"/>
        <item x="23"/>
        <item x="44"/>
        <item x="86"/>
        <item x="92"/>
        <item x="88"/>
        <item x="84"/>
        <item x="1"/>
        <item x="33"/>
        <item x="82"/>
        <item x="17"/>
        <item x="48"/>
        <item x="78"/>
        <item x="59"/>
        <item x="26"/>
        <item x="64"/>
        <item x="74"/>
        <item x="16"/>
        <item x="12"/>
        <item x="20"/>
        <item x="71"/>
        <item x="61"/>
        <item x="67"/>
        <item x="29"/>
        <item x="24"/>
        <item x="45"/>
        <item x="37"/>
        <item x="0"/>
        <item x="36"/>
        <item x="56"/>
        <item x="32"/>
        <item x="60"/>
        <item x="87"/>
        <item x="42"/>
        <item x="5"/>
        <item x="46"/>
        <item x="85"/>
        <item x="28"/>
        <item x="55"/>
        <item x="77"/>
        <item x="10"/>
        <item x="6"/>
        <item x="90"/>
        <item x="93"/>
        <item x="39"/>
        <item x="50"/>
        <item x="40"/>
        <item x="62"/>
        <item x="53"/>
        <item x="81"/>
        <item x="65"/>
        <item x="18"/>
        <item x="4"/>
        <item x="3"/>
        <item x="57"/>
        <item x="2"/>
        <item x="9"/>
        <item x="22"/>
        <item x="27"/>
        <item x="58"/>
        <item x="54"/>
        <item x="43"/>
        <item x="66"/>
        <item x="91"/>
        <item x="11"/>
        <item x="83"/>
        <item x="25"/>
        <item x="8"/>
        <item x="75"/>
        <item x="69"/>
        <item x="49"/>
        <item x="89"/>
        <item x="19"/>
        <item x="13"/>
        <item x="76"/>
        <item x="38"/>
        <item x="7"/>
        <item x="21"/>
        <item x="47"/>
        <item x="63"/>
        <item x="34"/>
        <item x="14"/>
        <item x="52"/>
        <item x="94"/>
        <item x="15"/>
        <item x="72"/>
        <item x="79"/>
        <item x="31"/>
        <item x="80"/>
        <item x="70"/>
        <item x="30"/>
        <item x="73"/>
        <item x="3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0"/>
        <item x="2"/>
        <item x="3"/>
        <item x="4"/>
        <item x="1"/>
        <item t="default"/>
      </items>
    </pivotField>
    <pivotField compact="0" outline="0" showAll="0"/>
    <pivotField compact="0" outline="0" showAll="0"/>
    <pivotField compact="0" outline="0" showAll="0">
      <items count="8">
        <item x="2"/>
        <item x="0"/>
        <item x="3"/>
        <item x="6"/>
        <item x="1"/>
        <item x="4"/>
        <item x="5"/>
        <item t="default"/>
      </items>
    </pivotField>
    <pivotField compact="0" outline="0" showAll="0"/>
    <pivotField compact="0" outline="0" showAll="0"/>
    <pivotField compact="0" outline="0" showAll="0"/>
    <pivotField compact="0" outline="0" showAll="0"/>
    <pivotField compact="0"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11">
    <i>
      <x v="33"/>
    </i>
    <i>
      <x v="25"/>
    </i>
    <i>
      <x v="54"/>
    </i>
    <i>
      <x v="78"/>
    </i>
    <i>
      <x v="58"/>
    </i>
    <i>
      <x v="9"/>
    </i>
    <i>
      <x v="68"/>
    </i>
    <i>
      <x v="43"/>
    </i>
    <i>
      <x v="36"/>
    </i>
    <i>
      <x v="57"/>
    </i>
    <i t="grand">
      <x/>
    </i>
  </rowItems>
  <colItems count="1">
    <i/>
  </colItems>
  <dataFields count="1">
    <dataField name="Total Complaints"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7DB9C30-256C-4133-873D-0262F55F2518}" autoFormatId="16" applyNumberFormats="0" applyBorderFormats="0" applyFontFormats="0" applyPatternFormats="0" applyAlignmentFormats="0" applyWidthHeightFormats="0">
  <queryTableRefresh nextId="21" unboundColumnsRight="1">
    <queryTableFields count="20">
      <queryTableField id="1" name="unique_key" tableColumnId="1"/>
      <queryTableField id="2" name="created_date" tableColumnId="2"/>
      <queryTableField id="3" name="closed_date" tableColumnId="3"/>
      <queryTableField id="17" dataBound="0" tableColumnId="17"/>
      <queryTableField id="4" name="agency_name" tableColumnId="4"/>
      <queryTableField id="5" name="complaint_type" tableColumnId="5"/>
      <queryTableField id="6" name="descriptor" tableColumnId="6"/>
      <queryTableField id="7" name="location_type" tableColumnId="7"/>
      <queryTableField id="8" name="incident_zip" tableColumnId="8"/>
      <queryTableField id="9" name="incident_address" tableColumnId="9"/>
      <queryTableField id="10" name="street_name" tableColumnId="10"/>
      <queryTableField id="11" name="city" tableColumnId="11"/>
      <queryTableField id="12" name="status" tableColumnId="12"/>
      <queryTableField id="13" name="borough" tableColumnId="13"/>
      <queryTableField id="20" dataBound="0" tableColumnId="21"/>
      <queryTableField id="19" dataBound="0" tableColumnId="19"/>
      <queryTableField id="14" name="latitude" tableColumnId="14"/>
      <queryTableField id="15" name="longitude" tableColumnId="15"/>
      <queryTableField id="16" name="resolution_time(days)" tableColumnId="16"/>
      <queryTableField id="18"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aint_type" xr10:uid="{F2A50526-F0F1-41FD-B563-785C83009E52}" sourceName="complaint_type">
  <pivotTables>
    <pivotTable tabId="6" name="PivotTable16"/>
    <pivotTable tabId="6" name="PivotTable12"/>
    <pivotTable tabId="6" name="PivotTable13"/>
    <pivotTable tabId="6" name="PivotTable14"/>
    <pivotTable tabId="6" name="PivotTable17"/>
    <pivotTable tabId="6" name="PivotTable18"/>
  </pivotTables>
  <data>
    <tabular pivotCacheId="1153802095">
      <items count="95">
        <i x="41" s="1"/>
        <i x="51" s="1"/>
        <i x="68" s="1"/>
        <i x="23" s="1"/>
        <i x="44" s="1"/>
        <i x="86" s="1"/>
        <i x="92" s="1"/>
        <i x="88" s="1"/>
        <i x="84" s="1"/>
        <i x="1" s="1"/>
        <i x="33" s="1"/>
        <i x="82" s="1"/>
        <i x="17" s="1"/>
        <i x="48" s="1"/>
        <i x="78" s="1"/>
        <i x="59" s="1"/>
        <i x="26" s="1"/>
        <i x="64" s="1"/>
        <i x="74" s="1"/>
        <i x="16" s="1"/>
        <i x="12" s="1"/>
        <i x="20" s="1"/>
        <i x="71" s="1"/>
        <i x="61" s="1"/>
        <i x="67" s="1"/>
        <i x="29" s="1"/>
        <i x="24" s="1"/>
        <i x="45" s="1"/>
        <i x="37" s="1"/>
        <i x="0" s="1"/>
        <i x="36" s="1"/>
        <i x="56" s="1"/>
        <i x="32" s="1"/>
        <i x="60" s="1"/>
        <i x="87" s="1"/>
        <i x="42" s="1"/>
        <i x="5" s="1"/>
        <i x="46" s="1"/>
        <i x="85" s="1"/>
        <i x="28" s="1"/>
        <i x="55" s="1"/>
        <i x="77" s="1"/>
        <i x="10" s="1"/>
        <i x="6" s="1"/>
        <i x="90" s="1"/>
        <i x="93" s="1"/>
        <i x="39" s="1"/>
        <i x="50" s="1"/>
        <i x="40" s="1"/>
        <i x="62" s="1"/>
        <i x="53" s="1"/>
        <i x="81" s="1"/>
        <i x="65" s="1"/>
        <i x="18" s="1"/>
        <i x="4" s="1"/>
        <i x="3" s="1"/>
        <i x="57" s="1"/>
        <i x="2" s="1"/>
        <i x="9" s="1"/>
        <i x="22" s="1"/>
        <i x="27" s="1"/>
        <i x="58" s="1"/>
        <i x="54" s="1"/>
        <i x="43" s="1"/>
        <i x="66" s="1"/>
        <i x="91" s="1"/>
        <i x="11" s="1"/>
        <i x="83" s="1"/>
        <i x="25" s="1"/>
        <i x="8" s="1"/>
        <i x="75" s="1"/>
        <i x="69" s="1"/>
        <i x="49" s="1"/>
        <i x="89" s="1"/>
        <i x="19" s="1"/>
        <i x="13" s="1"/>
        <i x="76" s="1"/>
        <i x="38" s="1"/>
        <i x="7" s="1"/>
        <i x="21" s="1"/>
        <i x="47" s="1"/>
        <i x="63" s="1"/>
        <i x="34" s="1"/>
        <i x="14" s="1"/>
        <i x="52" s="1"/>
        <i x="94" s="1"/>
        <i x="15" s="1"/>
        <i x="72" s="1"/>
        <i x="79" s="1"/>
        <i x="31" s="1"/>
        <i x="80" s="1"/>
        <i x="70" s="1"/>
        <i x="30" s="1"/>
        <i x="73" s="1"/>
        <i x="35"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221A8EB-10AA-42B3-9D7B-85F67FAF06C3}" sourceName="status">
  <pivotTables>
    <pivotTable tabId="6" name="PivotTable16"/>
    <pivotTable tabId="6" name="PivotTable11"/>
    <pivotTable tabId="6" name="PivotTable12"/>
    <pivotTable tabId="6" name="PivotTable13"/>
    <pivotTable tabId="6" name="PivotTable14"/>
    <pivotTable tabId="6" name="PivotTable17"/>
    <pivotTable tabId="6" name="PivotTable18"/>
  </pivotTables>
  <data>
    <tabular pivotCacheId="1153802095">
      <items count="5">
        <i x="0" s="1"/>
        <i x="2" s="1"/>
        <i x="3" s="1"/>
        <i x="4"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cy_name" xr10:uid="{B3B0CEC1-AD7C-4637-8BF8-EAE0B10D4310}" sourceName="agency_name">
  <pivotTables>
    <pivotTable tabId="6" name="PivotTable11"/>
    <pivotTable tabId="6" name="PivotTable13"/>
    <pivotTable tabId="6" name="PivotTable14"/>
    <pivotTable tabId="6" name="PivotTable16"/>
    <pivotTable tabId="6" name="PivotTable17"/>
    <pivotTable tabId="6" name="PivotTable18"/>
  </pivotTables>
  <data>
    <tabular pivotCacheId="1153802095">
      <items count="15">
        <i x="13" s="1"/>
        <i x="7" s="1"/>
        <i x="10" s="1"/>
        <i x="14" s="1"/>
        <i x="8" s="1"/>
        <i x="0" s="1"/>
        <i x="11" s="1"/>
        <i x="3" s="1"/>
        <i x="12" s="1"/>
        <i x="9" s="1"/>
        <i x="6" s="1"/>
        <i x="4" s="1"/>
        <i x="2" s="1"/>
        <i x="1" s="1"/>
        <i x="5"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rough2" xr10:uid="{7D8A64E1-9ECD-4AF4-9894-D34A62B0E39A}" sourceName="borough2">
  <pivotTables>
    <pivotTable tabId="6" name="PivotTable12"/>
    <pivotTable tabId="6" name="PivotTable11"/>
    <pivotTable tabId="6" name="PivotTable13"/>
    <pivotTable tabId="6" name="PivotTable14"/>
    <pivotTable tabId="6" name="PivotTable16"/>
    <pivotTable tabId="6" name="PivotTable17"/>
    <pivotTable tabId="6" name="PivotTable18"/>
    <pivotTable tabId="6" name="PivotTable1"/>
  </pivotTables>
  <data>
    <tabular pivotCacheId="1153802095">
      <items count="7">
        <i x="2" s="1"/>
        <i x="0" s="1"/>
        <i x="3" s="1"/>
        <i x="6" s="1"/>
        <i x="1"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laint_type" xr10:uid="{B01B77FD-B3C9-408A-9E6A-B86379B11E31}" cache="Slicer_complaint_type" caption="complaint_type" rowHeight="241300"/>
  <slicer name="status" xr10:uid="{DAFE31FA-D76F-4959-91D1-D6DDC849CC60}" cache="Slicer_status" caption="status" rowHeight="241300"/>
  <slicer name="agency_name" xr10:uid="{F82FF75B-EAB5-434B-9421-69C1757E550E}" cache="Slicer_agency_name" caption="agency_name" rowHeight="241300"/>
  <slicer name="borough2" xr10:uid="{3A17C5AC-2954-4599-9433-11BD7C05ED27}" cache="Slicer_borough2" caption="borough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3EC0C7-5C55-46CA-9912-B62B2663B383}" name="data_cleaning" displayName="data_cleaning" ref="A1:T5001" tableType="queryTable" totalsRowShown="0">
  <autoFilter ref="A1:T5001" xr:uid="{FD3EC0C7-5C55-46CA-9912-B62B2663B383}">
    <filterColumn colId="13">
      <filters>
        <filter val="Brooklyn"/>
      </filters>
    </filterColumn>
  </autoFilter>
  <tableColumns count="20">
    <tableColumn id="1" xr3:uid="{A2972557-99A8-46C1-98D0-40F28AF74B45}" uniqueName="1" name="unique_key" queryTableFieldId="1" dataDxfId="15"/>
    <tableColumn id="2" xr3:uid="{8824A094-E840-4462-A5ED-177AE76BA793}" uniqueName="2" name="created_date" queryTableFieldId="2" dataDxfId="14"/>
    <tableColumn id="3" xr3:uid="{BF6036C7-F0E3-417A-A99D-301067534803}" uniqueName="3" name="closed_date" queryTableFieldId="3" dataDxfId="13"/>
    <tableColumn id="17" xr3:uid="{8C7F6BBA-0C97-45C3-A186-725F25B60795}" uniqueName="17" name="agency" queryTableFieldId="17" dataDxfId="12"/>
    <tableColumn id="4" xr3:uid="{9436FBE1-D275-4C04-8E89-798E57934376}" uniqueName="4" name="agency_name" queryTableFieldId="4" dataDxfId="11"/>
    <tableColumn id="5" xr3:uid="{6E43EBF6-7E13-4553-B45C-52864410FF7F}" uniqueName="5" name="complaint_type" queryTableFieldId="5" dataDxfId="10"/>
    <tableColumn id="6" xr3:uid="{D19B32DF-7141-4198-A6B0-2B5BF27C96D1}" uniqueName="6" name="descriptor" queryTableFieldId="6" dataDxfId="9"/>
    <tableColumn id="7" xr3:uid="{27CD78F3-43BE-40A5-A2AA-B7385AD2EF57}" uniqueName="7" name="location_type" queryTableFieldId="7" dataDxfId="8"/>
    <tableColumn id="8" xr3:uid="{DC10CD31-7B69-4AC4-8DC7-08030B075AEB}" uniqueName="8" name="incident_zip" queryTableFieldId="8" dataDxfId="7"/>
    <tableColumn id="9" xr3:uid="{40A1DEA5-59FC-424D-9EED-5A400EA7E202}" uniqueName="9" name="incident_address" queryTableFieldId="9" dataDxfId="6"/>
    <tableColumn id="10" xr3:uid="{680CCB83-D023-447C-8750-5A2A7CE94FCE}" uniqueName="10" name="street_name" queryTableFieldId="10" dataDxfId="5"/>
    <tableColumn id="11" xr3:uid="{8EF926F1-9B5B-4AD1-B789-18F51ACED1CF}" uniqueName="11" name="city" queryTableFieldId="11" dataDxfId="4"/>
    <tableColumn id="12" xr3:uid="{0DB002B8-3037-4D52-A9DB-2548AEBA256E}" uniqueName="12" name="status" queryTableFieldId="12" dataDxfId="3"/>
    <tableColumn id="13" xr3:uid="{CD4C8946-091E-4978-BB24-C57CA19CE90F}" uniqueName="13" name="borough" queryTableFieldId="13" dataDxfId="2"/>
    <tableColumn id="21" xr3:uid="{EA754850-99B8-4EF7-810E-ED4C7001D703}" uniqueName="21" name="Status Group" queryTableFieldId="20" dataDxfId="1">
      <calculatedColumnFormula>IF(M2="Closed","Closed","Not Closed")</calculatedColumnFormula>
    </tableColumn>
    <tableColumn id="19" xr3:uid="{C293AB04-F680-439D-BBE8-AD1135826D8B}" uniqueName="19" name="borough2" queryTableFieldId="19" dataDxfId="0">
      <calculatedColumnFormula>IF(TRIM(N2)="","Not Recorded",N2)</calculatedColumnFormula>
    </tableColumn>
    <tableColumn id="14" xr3:uid="{112B7ED1-8E97-4470-9FC3-937AF4762404}" uniqueName="14" name="latitude" queryTableFieldId="14"/>
    <tableColumn id="15" xr3:uid="{E559B3F7-8C3A-4100-A984-F5652F2DF711}" uniqueName="15" name="longitude" queryTableFieldId="15"/>
    <tableColumn id="16" xr3:uid="{1173FFE7-B20C-4D62-B512-75BA17459519}" uniqueName="16" name="resolution_time(days)" queryTableFieldId="16"/>
    <tableColumn id="18" xr3:uid="{D8EC476B-81EB-4ED7-AA6C-18D8E7F643A9}" uniqueName="18" name="borough display"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BA06A-E6EB-45B7-B84A-1A743D773B6A}">
  <dimension ref="A1:AR5001"/>
  <sheetViews>
    <sheetView topLeftCell="A4559" workbookViewId="0">
      <selection activeCell="AI4737" sqref="AI4737"/>
    </sheetView>
  </sheetViews>
  <sheetFormatPr defaultRowHeight="15" x14ac:dyDescent="0.25"/>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5">
      <c r="A2">
        <v>45285347</v>
      </c>
      <c r="B2" t="s">
        <v>44</v>
      </c>
      <c r="C2" t="s">
        <v>45</v>
      </c>
      <c r="D2" t="s">
        <v>46</v>
      </c>
      <c r="E2" t="s">
        <v>47</v>
      </c>
      <c r="F2" t="s">
        <v>48</v>
      </c>
      <c r="G2" t="s">
        <v>49</v>
      </c>
      <c r="I2" t="s">
        <v>50</v>
      </c>
      <c r="J2">
        <v>11229</v>
      </c>
      <c r="K2" t="s">
        <v>51</v>
      </c>
      <c r="L2" t="s">
        <v>52</v>
      </c>
      <c r="M2" t="s">
        <v>53</v>
      </c>
      <c r="N2" t="s">
        <v>54</v>
      </c>
      <c r="O2" t="s">
        <v>53</v>
      </c>
      <c r="P2" t="s">
        <v>54</v>
      </c>
      <c r="Q2" t="s">
        <v>55</v>
      </c>
      <c r="R2" t="s">
        <v>56</v>
      </c>
      <c r="S2" t="s">
        <v>52</v>
      </c>
      <c r="U2" t="s">
        <v>57</v>
      </c>
      <c r="W2" t="s">
        <v>58</v>
      </c>
      <c r="X2" t="s">
        <v>59</v>
      </c>
      <c r="Y2" t="s">
        <v>60</v>
      </c>
      <c r="Z2">
        <v>46</v>
      </c>
      <c r="AA2" t="s">
        <v>61</v>
      </c>
      <c r="AB2">
        <v>3073620008</v>
      </c>
      <c r="AC2" t="s">
        <v>56</v>
      </c>
      <c r="AD2">
        <v>1000400</v>
      </c>
      <c r="AE2">
        <v>157925</v>
      </c>
      <c r="AF2" t="s">
        <v>62</v>
      </c>
      <c r="AG2" t="s">
        <v>63</v>
      </c>
      <c r="AH2" t="s">
        <v>56</v>
      </c>
      <c r="AP2">
        <v>40.600129205780704</v>
      </c>
      <c r="AQ2">
        <v>-73.941842916758802</v>
      </c>
      <c r="AR2" t="s">
        <v>64</v>
      </c>
    </row>
    <row r="3" spans="1:44" x14ac:dyDescent="0.25">
      <c r="A3">
        <v>45287907</v>
      </c>
      <c r="B3" t="s">
        <v>44</v>
      </c>
      <c r="C3" t="s">
        <v>65</v>
      </c>
      <c r="D3" t="s">
        <v>46</v>
      </c>
      <c r="E3" t="s">
        <v>47</v>
      </c>
      <c r="F3" t="s">
        <v>48</v>
      </c>
      <c r="G3" t="s">
        <v>49</v>
      </c>
      <c r="I3" t="s">
        <v>50</v>
      </c>
      <c r="J3">
        <v>11214</v>
      </c>
      <c r="K3" t="s">
        <v>66</v>
      </c>
      <c r="L3" t="s">
        <v>67</v>
      </c>
      <c r="M3" t="s">
        <v>68</v>
      </c>
      <c r="N3" t="s">
        <v>69</v>
      </c>
      <c r="O3" t="s">
        <v>70</v>
      </c>
      <c r="P3" t="s">
        <v>69</v>
      </c>
      <c r="Q3" t="s">
        <v>55</v>
      </c>
      <c r="R3" t="s">
        <v>56</v>
      </c>
      <c r="S3" t="s">
        <v>67</v>
      </c>
      <c r="U3" t="s">
        <v>57</v>
      </c>
      <c r="W3" t="s">
        <v>71</v>
      </c>
      <c r="X3" t="s">
        <v>72</v>
      </c>
      <c r="Y3" t="s">
        <v>73</v>
      </c>
      <c r="Z3">
        <v>43</v>
      </c>
      <c r="AA3" t="s">
        <v>74</v>
      </c>
      <c r="AB3">
        <v>3064910050</v>
      </c>
      <c r="AC3" t="s">
        <v>56</v>
      </c>
      <c r="AD3">
        <v>984202</v>
      </c>
      <c r="AE3">
        <v>156289</v>
      </c>
      <c r="AF3" t="s">
        <v>62</v>
      </c>
      <c r="AG3" t="s">
        <v>63</v>
      </c>
      <c r="AH3" t="s">
        <v>56</v>
      </c>
      <c r="AP3">
        <v>40.595653431386502</v>
      </c>
      <c r="AQ3">
        <v>-74.000172839174795</v>
      </c>
      <c r="AR3" t="s">
        <v>75</v>
      </c>
    </row>
    <row r="4" spans="1:44" x14ac:dyDescent="0.25">
      <c r="A4">
        <v>45288240</v>
      </c>
      <c r="B4" t="s">
        <v>44</v>
      </c>
      <c r="C4" t="s">
        <v>65</v>
      </c>
      <c r="D4" t="s">
        <v>46</v>
      </c>
      <c r="E4" t="s">
        <v>47</v>
      </c>
      <c r="F4" t="s">
        <v>48</v>
      </c>
      <c r="G4" t="s">
        <v>76</v>
      </c>
      <c r="I4" t="s">
        <v>50</v>
      </c>
      <c r="J4">
        <v>11385</v>
      </c>
      <c r="K4" t="s">
        <v>77</v>
      </c>
      <c r="L4" t="s">
        <v>78</v>
      </c>
      <c r="M4" t="s">
        <v>79</v>
      </c>
      <c r="N4" t="s">
        <v>80</v>
      </c>
      <c r="O4" t="s">
        <v>79</v>
      </c>
      <c r="P4" t="s">
        <v>80</v>
      </c>
      <c r="Q4" t="s">
        <v>55</v>
      </c>
      <c r="R4" t="s">
        <v>81</v>
      </c>
      <c r="S4" t="s">
        <v>78</v>
      </c>
      <c r="U4" t="s">
        <v>57</v>
      </c>
      <c r="W4" t="s">
        <v>71</v>
      </c>
      <c r="X4" t="s">
        <v>82</v>
      </c>
      <c r="Y4" t="s">
        <v>83</v>
      </c>
      <c r="Z4">
        <v>34</v>
      </c>
      <c r="AA4" t="s">
        <v>84</v>
      </c>
      <c r="AB4">
        <v>4034610052</v>
      </c>
      <c r="AC4" t="s">
        <v>85</v>
      </c>
      <c r="AD4">
        <v>1010470</v>
      </c>
      <c r="AE4">
        <v>194453</v>
      </c>
      <c r="AF4" t="s">
        <v>62</v>
      </c>
      <c r="AG4" t="s">
        <v>63</v>
      </c>
      <c r="AH4" t="s">
        <v>85</v>
      </c>
      <c r="AP4">
        <v>40.700366489799798</v>
      </c>
      <c r="AQ4">
        <v>-73.9054382900636</v>
      </c>
      <c r="AR4" t="s">
        <v>86</v>
      </c>
    </row>
    <row r="5" spans="1:44" x14ac:dyDescent="0.25">
      <c r="A5">
        <v>45289555</v>
      </c>
      <c r="B5" t="s">
        <v>44</v>
      </c>
      <c r="C5" t="s">
        <v>87</v>
      </c>
      <c r="D5" t="s">
        <v>46</v>
      </c>
      <c r="E5" t="s">
        <v>47</v>
      </c>
      <c r="F5" t="s">
        <v>48</v>
      </c>
      <c r="G5" t="s">
        <v>76</v>
      </c>
      <c r="I5" t="s">
        <v>50</v>
      </c>
      <c r="J5">
        <v>11421</v>
      </c>
      <c r="K5" t="s">
        <v>88</v>
      </c>
      <c r="L5" t="s">
        <v>89</v>
      </c>
      <c r="M5" t="s">
        <v>90</v>
      </c>
      <c r="N5" t="s">
        <v>91</v>
      </c>
      <c r="O5" t="s">
        <v>90</v>
      </c>
      <c r="P5" t="s">
        <v>91</v>
      </c>
      <c r="Q5" t="s">
        <v>55</v>
      </c>
      <c r="R5" t="s">
        <v>92</v>
      </c>
      <c r="S5" t="s">
        <v>89</v>
      </c>
      <c r="U5" t="s">
        <v>57</v>
      </c>
      <c r="W5" t="s">
        <v>71</v>
      </c>
      <c r="X5" t="s">
        <v>87</v>
      </c>
      <c r="Y5" t="s">
        <v>93</v>
      </c>
      <c r="Z5">
        <v>32</v>
      </c>
      <c r="AA5" t="s">
        <v>94</v>
      </c>
      <c r="AB5">
        <v>4089330077</v>
      </c>
      <c r="AC5" t="s">
        <v>85</v>
      </c>
      <c r="AD5">
        <v>1025018</v>
      </c>
      <c r="AE5">
        <v>191916</v>
      </c>
      <c r="AF5" t="s">
        <v>62</v>
      </c>
      <c r="AG5" t="s">
        <v>63</v>
      </c>
      <c r="AH5" t="s">
        <v>85</v>
      </c>
      <c r="AP5">
        <v>40.693347960627399</v>
      </c>
      <c r="AQ5">
        <v>-73.852986764206193</v>
      </c>
      <c r="AR5" t="s">
        <v>95</v>
      </c>
    </row>
    <row r="6" spans="1:44" x14ac:dyDescent="0.25">
      <c r="A6">
        <v>45285821</v>
      </c>
      <c r="B6" t="s">
        <v>44</v>
      </c>
      <c r="C6" t="s">
        <v>96</v>
      </c>
      <c r="D6" t="s">
        <v>46</v>
      </c>
      <c r="E6" t="s">
        <v>47</v>
      </c>
      <c r="F6" t="s">
        <v>48</v>
      </c>
      <c r="G6" t="s">
        <v>76</v>
      </c>
      <c r="I6" t="s">
        <v>97</v>
      </c>
      <c r="J6">
        <v>11203</v>
      </c>
      <c r="K6" t="s">
        <v>98</v>
      </c>
      <c r="L6" t="s">
        <v>99</v>
      </c>
      <c r="M6" t="s">
        <v>100</v>
      </c>
      <c r="N6" t="s">
        <v>101</v>
      </c>
      <c r="O6" t="s">
        <v>102</v>
      </c>
      <c r="P6" t="s">
        <v>101</v>
      </c>
      <c r="Q6" t="s">
        <v>55</v>
      </c>
      <c r="R6" t="s">
        <v>56</v>
      </c>
      <c r="S6" t="s">
        <v>99</v>
      </c>
      <c r="U6" t="s">
        <v>57</v>
      </c>
      <c r="W6" t="s">
        <v>58</v>
      </c>
      <c r="X6" t="s">
        <v>103</v>
      </c>
      <c r="Y6" t="s">
        <v>104</v>
      </c>
      <c r="Z6">
        <v>41</v>
      </c>
      <c r="AA6" t="s">
        <v>105</v>
      </c>
      <c r="AC6" t="s">
        <v>56</v>
      </c>
      <c r="AD6">
        <v>1005466</v>
      </c>
      <c r="AE6">
        <v>177022</v>
      </c>
      <c r="AF6" t="s">
        <v>62</v>
      </c>
      <c r="AG6" t="s">
        <v>63</v>
      </c>
      <c r="AH6" t="s">
        <v>56</v>
      </c>
      <c r="AP6">
        <v>40.652535759057599</v>
      </c>
      <c r="AQ6">
        <v>-73.923539940171295</v>
      </c>
      <c r="AR6" t="s">
        <v>106</v>
      </c>
    </row>
    <row r="7" spans="1:44" x14ac:dyDescent="0.25">
      <c r="A7">
        <v>45288120</v>
      </c>
      <c r="B7" t="s">
        <v>44</v>
      </c>
      <c r="C7" t="s">
        <v>107</v>
      </c>
      <c r="D7" t="s">
        <v>46</v>
      </c>
      <c r="E7" t="s">
        <v>47</v>
      </c>
      <c r="F7" t="s">
        <v>48</v>
      </c>
      <c r="G7" t="s">
        <v>49</v>
      </c>
      <c r="I7" t="s">
        <v>50</v>
      </c>
      <c r="J7">
        <v>10455</v>
      </c>
      <c r="K7" t="s">
        <v>108</v>
      </c>
      <c r="L7" t="s">
        <v>109</v>
      </c>
      <c r="M7" t="s">
        <v>110</v>
      </c>
      <c r="N7" t="s">
        <v>111</v>
      </c>
      <c r="O7" t="s">
        <v>110</v>
      </c>
      <c r="P7" t="s">
        <v>111</v>
      </c>
      <c r="Q7" t="s">
        <v>55</v>
      </c>
      <c r="R7" t="s">
        <v>112</v>
      </c>
      <c r="S7" t="s">
        <v>109</v>
      </c>
      <c r="U7" t="s">
        <v>57</v>
      </c>
      <c r="W7" t="s">
        <v>71</v>
      </c>
      <c r="X7" t="s">
        <v>107</v>
      </c>
      <c r="Y7" t="s">
        <v>113</v>
      </c>
      <c r="Z7">
        <v>8</v>
      </c>
      <c r="AA7" t="s">
        <v>114</v>
      </c>
      <c r="AC7" t="s">
        <v>112</v>
      </c>
      <c r="AD7">
        <v>1009724</v>
      </c>
      <c r="AE7">
        <v>235487</v>
      </c>
      <c r="AF7" t="s">
        <v>62</v>
      </c>
      <c r="AG7" t="s">
        <v>63</v>
      </c>
      <c r="AH7" t="s">
        <v>112</v>
      </c>
      <c r="AP7">
        <v>40.812996456141597</v>
      </c>
      <c r="AQ7">
        <v>-73.907973245333494</v>
      </c>
      <c r="AR7" t="s">
        <v>115</v>
      </c>
    </row>
    <row r="8" spans="1:44" x14ac:dyDescent="0.25">
      <c r="A8">
        <v>45285651</v>
      </c>
      <c r="B8" t="s">
        <v>44</v>
      </c>
      <c r="C8" t="s">
        <v>65</v>
      </c>
      <c r="D8" t="s">
        <v>46</v>
      </c>
      <c r="E8" t="s">
        <v>47</v>
      </c>
      <c r="F8" t="s">
        <v>48</v>
      </c>
      <c r="G8" t="s">
        <v>76</v>
      </c>
      <c r="I8" t="s">
        <v>50</v>
      </c>
      <c r="J8">
        <v>10458</v>
      </c>
      <c r="K8" t="s">
        <v>116</v>
      </c>
      <c r="L8" t="s">
        <v>117</v>
      </c>
      <c r="M8" t="s">
        <v>118</v>
      </c>
      <c r="N8" t="s">
        <v>119</v>
      </c>
      <c r="O8" t="s">
        <v>120</v>
      </c>
      <c r="P8" t="s">
        <v>121</v>
      </c>
      <c r="Q8" t="s">
        <v>55</v>
      </c>
      <c r="R8" t="s">
        <v>112</v>
      </c>
      <c r="S8" t="s">
        <v>117</v>
      </c>
      <c r="U8" t="s">
        <v>57</v>
      </c>
      <c r="W8" t="s">
        <v>71</v>
      </c>
      <c r="X8" t="s">
        <v>122</v>
      </c>
      <c r="Y8" t="s">
        <v>123</v>
      </c>
      <c r="Z8">
        <v>15</v>
      </c>
      <c r="AA8" t="s">
        <v>124</v>
      </c>
      <c r="AB8">
        <v>2032830055</v>
      </c>
      <c r="AC8" t="s">
        <v>112</v>
      </c>
      <c r="AD8">
        <v>1015012</v>
      </c>
      <c r="AE8">
        <v>254391</v>
      </c>
      <c r="AF8" t="s">
        <v>125</v>
      </c>
      <c r="AG8" t="s">
        <v>63</v>
      </c>
      <c r="AH8" t="s">
        <v>112</v>
      </c>
      <c r="AP8">
        <v>40.864865567707902</v>
      </c>
      <c r="AQ8">
        <v>-73.888783257299096</v>
      </c>
      <c r="AR8" t="s">
        <v>126</v>
      </c>
    </row>
    <row r="9" spans="1:44" x14ac:dyDescent="0.25">
      <c r="A9">
        <v>45289558</v>
      </c>
      <c r="B9" t="s">
        <v>44</v>
      </c>
      <c r="C9" t="s">
        <v>127</v>
      </c>
      <c r="D9" t="s">
        <v>46</v>
      </c>
      <c r="E9" t="s">
        <v>47</v>
      </c>
      <c r="F9" t="s">
        <v>48</v>
      </c>
      <c r="G9" t="s">
        <v>49</v>
      </c>
      <c r="I9" t="s">
        <v>97</v>
      </c>
      <c r="J9">
        <v>11215</v>
      </c>
      <c r="K9" t="s">
        <v>128</v>
      </c>
      <c r="L9" t="s">
        <v>129</v>
      </c>
      <c r="M9" t="s">
        <v>130</v>
      </c>
      <c r="N9" t="s">
        <v>131</v>
      </c>
      <c r="O9" t="s">
        <v>130</v>
      </c>
      <c r="P9" t="s">
        <v>131</v>
      </c>
      <c r="Q9" t="s">
        <v>55</v>
      </c>
      <c r="R9" t="s">
        <v>56</v>
      </c>
      <c r="S9" t="s">
        <v>129</v>
      </c>
      <c r="U9" t="s">
        <v>57</v>
      </c>
      <c r="W9" t="s">
        <v>58</v>
      </c>
      <c r="X9" t="s">
        <v>132</v>
      </c>
      <c r="Y9" t="s">
        <v>133</v>
      </c>
      <c r="Z9">
        <v>39</v>
      </c>
      <c r="AA9" t="s">
        <v>134</v>
      </c>
      <c r="AB9">
        <v>3004340016</v>
      </c>
      <c r="AC9" t="s">
        <v>56</v>
      </c>
      <c r="AD9">
        <v>988567</v>
      </c>
      <c r="AE9">
        <v>186277</v>
      </c>
      <c r="AF9" t="s">
        <v>62</v>
      </c>
      <c r="AG9" t="s">
        <v>63</v>
      </c>
      <c r="AH9" t="s">
        <v>56</v>
      </c>
      <c r="AP9">
        <v>40.677963041857801</v>
      </c>
      <c r="AQ9">
        <v>-73.984436091214405</v>
      </c>
      <c r="AR9" t="s">
        <v>135</v>
      </c>
    </row>
    <row r="10" spans="1:44" x14ac:dyDescent="0.25">
      <c r="A10">
        <v>45288728</v>
      </c>
      <c r="B10" t="s">
        <v>44</v>
      </c>
      <c r="C10" t="s">
        <v>65</v>
      </c>
      <c r="D10" t="s">
        <v>46</v>
      </c>
      <c r="E10" t="s">
        <v>47</v>
      </c>
      <c r="F10" t="s">
        <v>48</v>
      </c>
      <c r="G10" t="s">
        <v>76</v>
      </c>
      <c r="I10" t="s">
        <v>50</v>
      </c>
      <c r="J10">
        <v>11225</v>
      </c>
      <c r="K10" t="s">
        <v>136</v>
      </c>
      <c r="L10" t="s">
        <v>52</v>
      </c>
      <c r="M10" t="s">
        <v>137</v>
      </c>
      <c r="N10" t="s">
        <v>138</v>
      </c>
      <c r="O10" t="s">
        <v>137</v>
      </c>
      <c r="P10" t="s">
        <v>138</v>
      </c>
      <c r="Q10" t="s">
        <v>55</v>
      </c>
      <c r="R10" t="s">
        <v>56</v>
      </c>
      <c r="S10" t="s">
        <v>52</v>
      </c>
      <c r="U10" t="s">
        <v>57</v>
      </c>
      <c r="W10" t="s">
        <v>71</v>
      </c>
      <c r="X10" t="s">
        <v>139</v>
      </c>
      <c r="Y10" t="s">
        <v>140</v>
      </c>
      <c r="Z10">
        <v>35</v>
      </c>
      <c r="AA10" t="s">
        <v>141</v>
      </c>
      <c r="AB10">
        <v>3013090001</v>
      </c>
      <c r="AC10" t="s">
        <v>56</v>
      </c>
      <c r="AD10">
        <v>997849</v>
      </c>
      <c r="AE10">
        <v>181347</v>
      </c>
      <c r="AF10" t="s">
        <v>62</v>
      </c>
      <c r="AG10" t="s">
        <v>63</v>
      </c>
      <c r="AH10" t="s">
        <v>56</v>
      </c>
      <c r="AP10">
        <v>40.664421904672302</v>
      </c>
      <c r="AQ10">
        <v>-73.950982015563795</v>
      </c>
      <c r="AR10" t="s">
        <v>142</v>
      </c>
    </row>
    <row r="11" spans="1:44" x14ac:dyDescent="0.25">
      <c r="A11">
        <v>45282225</v>
      </c>
      <c r="B11" t="s">
        <v>143</v>
      </c>
      <c r="C11" t="s">
        <v>144</v>
      </c>
      <c r="D11" t="s">
        <v>145</v>
      </c>
      <c r="E11" t="s">
        <v>146</v>
      </c>
      <c r="F11" t="s">
        <v>147</v>
      </c>
      <c r="G11" t="s">
        <v>148</v>
      </c>
      <c r="I11" t="s">
        <v>149</v>
      </c>
      <c r="J11">
        <v>11210</v>
      </c>
      <c r="K11" t="s">
        <v>150</v>
      </c>
      <c r="L11" t="s">
        <v>151</v>
      </c>
      <c r="M11" t="s">
        <v>152</v>
      </c>
      <c r="N11" t="s">
        <v>153</v>
      </c>
      <c r="O11" t="s">
        <v>152</v>
      </c>
      <c r="P11" t="s">
        <v>153</v>
      </c>
      <c r="R11" t="s">
        <v>56</v>
      </c>
      <c r="S11" t="s">
        <v>151</v>
      </c>
      <c r="U11" t="s">
        <v>57</v>
      </c>
      <c r="W11" t="s">
        <v>154</v>
      </c>
      <c r="X11" t="s">
        <v>155</v>
      </c>
      <c r="Y11" t="s">
        <v>156</v>
      </c>
      <c r="Z11">
        <v>45</v>
      </c>
      <c r="AA11" t="s">
        <v>157</v>
      </c>
      <c r="AB11">
        <v>3052300069</v>
      </c>
      <c r="AC11" t="s">
        <v>56</v>
      </c>
      <c r="AD11">
        <v>998097</v>
      </c>
      <c r="AE11">
        <v>171717</v>
      </c>
      <c r="AF11" t="s">
        <v>125</v>
      </c>
      <c r="AG11" t="s">
        <v>63</v>
      </c>
      <c r="AH11" t="s">
        <v>56</v>
      </c>
      <c r="AP11">
        <v>40.637989269156698</v>
      </c>
      <c r="AQ11">
        <v>-73.950107863107704</v>
      </c>
      <c r="AR11" t="s">
        <v>158</v>
      </c>
    </row>
    <row r="12" spans="1:44" x14ac:dyDescent="0.25">
      <c r="A12">
        <v>45281175</v>
      </c>
      <c r="B12" t="s">
        <v>159</v>
      </c>
      <c r="C12" t="s">
        <v>160</v>
      </c>
      <c r="D12" t="s">
        <v>145</v>
      </c>
      <c r="E12" t="s">
        <v>146</v>
      </c>
      <c r="F12" t="s">
        <v>161</v>
      </c>
      <c r="G12" t="s">
        <v>162</v>
      </c>
      <c r="I12" t="s">
        <v>163</v>
      </c>
      <c r="J12">
        <v>10468</v>
      </c>
      <c r="K12" t="s">
        <v>164</v>
      </c>
      <c r="L12" t="s">
        <v>165</v>
      </c>
      <c r="M12" t="s">
        <v>166</v>
      </c>
      <c r="N12" t="s">
        <v>167</v>
      </c>
      <c r="O12" t="s">
        <v>166</v>
      </c>
      <c r="P12" t="s">
        <v>167</v>
      </c>
      <c r="R12" t="s">
        <v>112</v>
      </c>
      <c r="S12" t="s">
        <v>165</v>
      </c>
      <c r="U12" t="s">
        <v>57</v>
      </c>
      <c r="W12" t="s">
        <v>168</v>
      </c>
      <c r="X12" t="s">
        <v>169</v>
      </c>
      <c r="Y12" t="s">
        <v>123</v>
      </c>
      <c r="Z12">
        <v>14</v>
      </c>
      <c r="AA12" t="s">
        <v>124</v>
      </c>
      <c r="AB12">
        <v>2031680049</v>
      </c>
      <c r="AC12" t="s">
        <v>112</v>
      </c>
      <c r="AD12">
        <v>1013268</v>
      </c>
      <c r="AE12">
        <v>254494</v>
      </c>
      <c r="AF12" t="s">
        <v>170</v>
      </c>
      <c r="AG12" t="s">
        <v>63</v>
      </c>
      <c r="AH12" t="s">
        <v>112</v>
      </c>
      <c r="AP12">
        <v>40.865154176445799</v>
      </c>
      <c r="AQ12">
        <v>-73.895088051805601</v>
      </c>
      <c r="AR12" t="s">
        <v>171</v>
      </c>
    </row>
    <row r="13" spans="1:44" x14ac:dyDescent="0.25">
      <c r="A13">
        <v>45278238</v>
      </c>
      <c r="B13" t="s">
        <v>172</v>
      </c>
      <c r="C13" t="s">
        <v>173</v>
      </c>
      <c r="D13" t="s">
        <v>145</v>
      </c>
      <c r="E13" t="s">
        <v>146</v>
      </c>
      <c r="F13" t="s">
        <v>161</v>
      </c>
      <c r="G13" t="s">
        <v>174</v>
      </c>
      <c r="J13">
        <v>10025</v>
      </c>
      <c r="K13" t="s">
        <v>175</v>
      </c>
      <c r="L13" t="s">
        <v>176</v>
      </c>
      <c r="M13" t="s">
        <v>177</v>
      </c>
      <c r="N13" t="s">
        <v>178</v>
      </c>
      <c r="O13" t="s">
        <v>177</v>
      </c>
      <c r="P13" t="s">
        <v>178</v>
      </c>
      <c r="R13" t="s">
        <v>179</v>
      </c>
      <c r="S13" t="s">
        <v>176</v>
      </c>
      <c r="U13" t="s">
        <v>57</v>
      </c>
      <c r="W13" t="s">
        <v>168</v>
      </c>
      <c r="X13" t="s">
        <v>180</v>
      </c>
      <c r="Y13" t="s">
        <v>181</v>
      </c>
      <c r="Z13">
        <v>7</v>
      </c>
      <c r="AA13" t="s">
        <v>182</v>
      </c>
      <c r="AB13">
        <v>1018360001</v>
      </c>
      <c r="AC13" t="s">
        <v>183</v>
      </c>
      <c r="AD13">
        <v>994065</v>
      </c>
      <c r="AE13">
        <v>229622</v>
      </c>
      <c r="AF13" t="s">
        <v>125</v>
      </c>
      <c r="AG13" t="s">
        <v>63</v>
      </c>
      <c r="AH13" t="s">
        <v>183</v>
      </c>
      <c r="AP13">
        <v>40.796929921819803</v>
      </c>
      <c r="AQ13">
        <v>-73.964551132169902</v>
      </c>
      <c r="AR13" t="s">
        <v>184</v>
      </c>
    </row>
    <row r="14" spans="1:44" x14ac:dyDescent="0.25">
      <c r="A14">
        <v>45280733</v>
      </c>
      <c r="B14" t="s">
        <v>185</v>
      </c>
      <c r="C14" t="s">
        <v>186</v>
      </c>
      <c r="D14" t="s">
        <v>145</v>
      </c>
      <c r="E14" t="s">
        <v>146</v>
      </c>
      <c r="F14" t="s">
        <v>161</v>
      </c>
      <c r="G14" t="s">
        <v>162</v>
      </c>
      <c r="I14" t="s">
        <v>163</v>
      </c>
      <c r="J14">
        <v>11103</v>
      </c>
      <c r="K14" t="s">
        <v>187</v>
      </c>
      <c r="L14" t="s">
        <v>188</v>
      </c>
      <c r="M14" t="s">
        <v>189</v>
      </c>
      <c r="N14" t="s">
        <v>190</v>
      </c>
      <c r="O14" t="s">
        <v>189</v>
      </c>
      <c r="P14" t="s">
        <v>190</v>
      </c>
      <c r="R14" t="s">
        <v>191</v>
      </c>
      <c r="S14" t="s">
        <v>188</v>
      </c>
      <c r="U14" t="s">
        <v>57</v>
      </c>
      <c r="W14" t="s">
        <v>168</v>
      </c>
      <c r="X14" t="s">
        <v>192</v>
      </c>
      <c r="Y14" t="s">
        <v>193</v>
      </c>
      <c r="Z14">
        <v>22</v>
      </c>
      <c r="AA14" t="s">
        <v>194</v>
      </c>
      <c r="AB14">
        <v>4007160079</v>
      </c>
      <c r="AC14" t="s">
        <v>85</v>
      </c>
      <c r="AD14">
        <v>1009934</v>
      </c>
      <c r="AE14">
        <v>218099</v>
      </c>
      <c r="AF14" t="s">
        <v>170</v>
      </c>
      <c r="AG14" t="s">
        <v>63</v>
      </c>
      <c r="AH14" t="s">
        <v>85</v>
      </c>
      <c r="AP14">
        <v>40.765270482664903</v>
      </c>
      <c r="AQ14">
        <v>-73.907281093157593</v>
      </c>
      <c r="AR14" t="s">
        <v>195</v>
      </c>
    </row>
    <row r="15" spans="1:44" x14ac:dyDescent="0.25">
      <c r="A15">
        <v>45281554</v>
      </c>
      <c r="B15" t="s">
        <v>196</v>
      </c>
      <c r="C15" t="s">
        <v>197</v>
      </c>
      <c r="D15" t="s">
        <v>145</v>
      </c>
      <c r="E15" t="s">
        <v>146</v>
      </c>
      <c r="F15" t="s">
        <v>161</v>
      </c>
      <c r="G15" t="s">
        <v>162</v>
      </c>
      <c r="I15" t="s">
        <v>163</v>
      </c>
      <c r="J15">
        <v>11222</v>
      </c>
      <c r="K15" t="s">
        <v>198</v>
      </c>
      <c r="L15" t="s">
        <v>199</v>
      </c>
      <c r="M15" t="s">
        <v>200</v>
      </c>
      <c r="N15" t="s">
        <v>201</v>
      </c>
      <c r="O15" t="s">
        <v>200</v>
      </c>
      <c r="P15" t="s">
        <v>201</v>
      </c>
      <c r="R15" t="s">
        <v>56</v>
      </c>
      <c r="S15" t="s">
        <v>199</v>
      </c>
      <c r="U15" t="s">
        <v>57</v>
      </c>
      <c r="W15" t="s">
        <v>202</v>
      </c>
      <c r="X15" t="s">
        <v>203</v>
      </c>
      <c r="Y15" t="s">
        <v>204</v>
      </c>
      <c r="Z15">
        <v>33</v>
      </c>
      <c r="AA15" t="s">
        <v>205</v>
      </c>
      <c r="AB15">
        <v>3025340052</v>
      </c>
      <c r="AC15" t="s">
        <v>56</v>
      </c>
      <c r="AD15">
        <v>997802</v>
      </c>
      <c r="AE15">
        <v>206210</v>
      </c>
      <c r="AF15" t="s">
        <v>125</v>
      </c>
      <c r="AG15" t="s">
        <v>63</v>
      </c>
      <c r="AH15" t="s">
        <v>56</v>
      </c>
      <c r="AP15">
        <v>40.732665100047498</v>
      </c>
      <c r="AQ15">
        <v>-73.951101400964603</v>
      </c>
      <c r="AR15" t="s">
        <v>206</v>
      </c>
    </row>
    <row r="16" spans="1:44" x14ac:dyDescent="0.25">
      <c r="A16">
        <v>45283785</v>
      </c>
      <c r="B16" t="s">
        <v>207</v>
      </c>
      <c r="C16" t="s">
        <v>208</v>
      </c>
      <c r="D16" t="s">
        <v>209</v>
      </c>
      <c r="E16" t="s">
        <v>210</v>
      </c>
      <c r="F16" t="s">
        <v>211</v>
      </c>
      <c r="G16" t="s">
        <v>212</v>
      </c>
      <c r="H16" t="s">
        <v>213</v>
      </c>
      <c r="I16" t="s">
        <v>214</v>
      </c>
      <c r="J16">
        <v>10016</v>
      </c>
      <c r="K16" t="s">
        <v>215</v>
      </c>
      <c r="L16" t="s">
        <v>216</v>
      </c>
      <c r="M16" t="s">
        <v>151</v>
      </c>
      <c r="N16" t="s">
        <v>217</v>
      </c>
      <c r="O16" t="s">
        <v>151</v>
      </c>
      <c r="P16" t="s">
        <v>217</v>
      </c>
      <c r="R16" t="s">
        <v>179</v>
      </c>
      <c r="S16" t="s">
        <v>216</v>
      </c>
      <c r="U16" t="s">
        <v>57</v>
      </c>
      <c r="Y16" t="s">
        <v>218</v>
      </c>
      <c r="Z16">
        <v>2</v>
      </c>
      <c r="AA16" t="s">
        <v>219</v>
      </c>
      <c r="AB16">
        <v>1009090031</v>
      </c>
      <c r="AC16" t="s">
        <v>183</v>
      </c>
      <c r="AD16">
        <v>990250</v>
      </c>
      <c r="AE16">
        <v>209393</v>
      </c>
      <c r="AF16" t="s">
        <v>62</v>
      </c>
      <c r="AG16" t="s">
        <v>63</v>
      </c>
      <c r="AH16" t="s">
        <v>183</v>
      </c>
      <c r="AP16">
        <v>40.741409994636697</v>
      </c>
      <c r="AQ16">
        <v>-73.978347838648006</v>
      </c>
      <c r="AR16" t="s">
        <v>220</v>
      </c>
    </row>
    <row r="17" spans="1:44" x14ac:dyDescent="0.25">
      <c r="A17">
        <v>45279341</v>
      </c>
      <c r="B17" t="s">
        <v>221</v>
      </c>
      <c r="C17" t="s">
        <v>222</v>
      </c>
      <c r="D17" t="s">
        <v>145</v>
      </c>
      <c r="E17" t="s">
        <v>146</v>
      </c>
      <c r="F17" t="s">
        <v>223</v>
      </c>
      <c r="G17" t="s">
        <v>162</v>
      </c>
      <c r="I17" t="s">
        <v>224</v>
      </c>
      <c r="J17">
        <v>11206</v>
      </c>
      <c r="K17" t="s">
        <v>225</v>
      </c>
      <c r="L17" t="s">
        <v>226</v>
      </c>
      <c r="M17" t="s">
        <v>227</v>
      </c>
      <c r="N17" t="s">
        <v>228</v>
      </c>
      <c r="O17" t="s">
        <v>227</v>
      </c>
      <c r="P17" t="s">
        <v>228</v>
      </c>
      <c r="R17" t="s">
        <v>56</v>
      </c>
      <c r="S17" t="s">
        <v>226</v>
      </c>
      <c r="U17" t="s">
        <v>57</v>
      </c>
      <c r="W17" t="s">
        <v>229</v>
      </c>
      <c r="X17" t="s">
        <v>230</v>
      </c>
      <c r="Y17" t="s">
        <v>231</v>
      </c>
      <c r="Z17">
        <v>36</v>
      </c>
      <c r="AA17" t="s">
        <v>232</v>
      </c>
      <c r="AB17">
        <v>3015820018</v>
      </c>
      <c r="AC17" t="s">
        <v>56</v>
      </c>
      <c r="AD17">
        <v>1001697</v>
      </c>
      <c r="AE17">
        <v>193584</v>
      </c>
      <c r="AF17" t="s">
        <v>62</v>
      </c>
      <c r="AG17" t="s">
        <v>63</v>
      </c>
      <c r="AH17" t="s">
        <v>56</v>
      </c>
      <c r="AP17">
        <v>40.698002933802996</v>
      </c>
      <c r="AQ17">
        <v>-73.937080111143402</v>
      </c>
      <c r="AR17" t="s">
        <v>233</v>
      </c>
    </row>
    <row r="18" spans="1:44" x14ac:dyDescent="0.25">
      <c r="A18">
        <v>45278281</v>
      </c>
      <c r="B18" t="s">
        <v>234</v>
      </c>
      <c r="C18" t="s">
        <v>235</v>
      </c>
      <c r="D18" t="s">
        <v>145</v>
      </c>
      <c r="E18" t="s">
        <v>146</v>
      </c>
      <c r="F18" t="s">
        <v>161</v>
      </c>
      <c r="G18" t="s">
        <v>162</v>
      </c>
      <c r="I18" t="s">
        <v>163</v>
      </c>
      <c r="J18">
        <v>11221</v>
      </c>
      <c r="K18" t="s">
        <v>236</v>
      </c>
      <c r="L18" t="s">
        <v>237</v>
      </c>
      <c r="M18" t="s">
        <v>238</v>
      </c>
      <c r="N18" t="s">
        <v>239</v>
      </c>
      <c r="O18" t="s">
        <v>238</v>
      </c>
      <c r="P18" t="s">
        <v>239</v>
      </c>
      <c r="R18" t="s">
        <v>56</v>
      </c>
      <c r="S18" t="s">
        <v>237</v>
      </c>
      <c r="U18" t="s">
        <v>57</v>
      </c>
      <c r="W18" t="s">
        <v>168</v>
      </c>
      <c r="X18" t="s">
        <v>240</v>
      </c>
      <c r="Y18" t="s">
        <v>241</v>
      </c>
      <c r="Z18">
        <v>34</v>
      </c>
      <c r="AA18" t="s">
        <v>242</v>
      </c>
      <c r="AB18">
        <v>3031960026</v>
      </c>
      <c r="AC18" t="s">
        <v>56</v>
      </c>
      <c r="AD18">
        <v>1004420</v>
      </c>
      <c r="AE18">
        <v>194639</v>
      </c>
      <c r="AF18" t="s">
        <v>62</v>
      </c>
      <c r="AG18" t="s">
        <v>63</v>
      </c>
      <c r="AH18" t="s">
        <v>56</v>
      </c>
      <c r="AP18">
        <v>40.7008928740795</v>
      </c>
      <c r="AQ18">
        <v>-73.927256880327107</v>
      </c>
      <c r="AR18" t="s">
        <v>243</v>
      </c>
    </row>
    <row r="19" spans="1:44" x14ac:dyDescent="0.25">
      <c r="A19">
        <v>45288075</v>
      </c>
      <c r="B19" t="s">
        <v>244</v>
      </c>
      <c r="C19" t="s">
        <v>245</v>
      </c>
      <c r="D19" t="s">
        <v>246</v>
      </c>
      <c r="E19" t="s">
        <v>247</v>
      </c>
      <c r="F19" t="s">
        <v>248</v>
      </c>
      <c r="G19" t="s">
        <v>249</v>
      </c>
      <c r="H19" t="s">
        <v>250</v>
      </c>
      <c r="I19" t="s">
        <v>251</v>
      </c>
      <c r="J19">
        <v>11238</v>
      </c>
      <c r="K19" t="s">
        <v>252</v>
      </c>
      <c r="L19" t="s">
        <v>253</v>
      </c>
      <c r="Q19" t="s">
        <v>55</v>
      </c>
      <c r="R19" t="s">
        <v>56</v>
      </c>
      <c r="U19" t="s">
        <v>57</v>
      </c>
      <c r="W19" t="s">
        <v>254</v>
      </c>
      <c r="X19" t="s">
        <v>245</v>
      </c>
      <c r="Y19" t="s">
        <v>255</v>
      </c>
      <c r="Z19">
        <v>35</v>
      </c>
      <c r="AA19" t="s">
        <v>256</v>
      </c>
      <c r="AB19">
        <v>3019600022</v>
      </c>
      <c r="AC19" t="s">
        <v>56</v>
      </c>
      <c r="AD19">
        <v>993310</v>
      </c>
      <c r="AE19">
        <v>189077</v>
      </c>
      <c r="AF19" t="s">
        <v>125</v>
      </c>
      <c r="AG19" t="s">
        <v>63</v>
      </c>
      <c r="AH19" t="s">
        <v>56</v>
      </c>
      <c r="AP19">
        <v>40.685644820868603</v>
      </c>
      <c r="AQ19">
        <v>-73.967332578101903</v>
      </c>
      <c r="AR19" t="s">
        <v>257</v>
      </c>
    </row>
    <row r="20" spans="1:44" x14ac:dyDescent="0.25">
      <c r="A20">
        <v>45279489</v>
      </c>
      <c r="B20" t="s">
        <v>258</v>
      </c>
      <c r="C20" t="s">
        <v>259</v>
      </c>
      <c r="D20" t="s">
        <v>145</v>
      </c>
      <c r="E20" t="s">
        <v>146</v>
      </c>
      <c r="F20" t="s">
        <v>260</v>
      </c>
      <c r="G20" t="s">
        <v>261</v>
      </c>
      <c r="I20" t="s">
        <v>149</v>
      </c>
      <c r="J20">
        <v>11223</v>
      </c>
      <c r="K20" t="s">
        <v>262</v>
      </c>
      <c r="L20" t="s">
        <v>263</v>
      </c>
      <c r="M20" t="s">
        <v>264</v>
      </c>
      <c r="N20" t="s">
        <v>265</v>
      </c>
      <c r="O20" t="s">
        <v>264</v>
      </c>
      <c r="P20" t="s">
        <v>265</v>
      </c>
      <c r="R20" t="s">
        <v>56</v>
      </c>
      <c r="S20" t="s">
        <v>263</v>
      </c>
      <c r="U20" t="s">
        <v>57</v>
      </c>
      <c r="W20" t="s">
        <v>229</v>
      </c>
      <c r="X20" t="s">
        <v>266</v>
      </c>
      <c r="Y20" t="s">
        <v>73</v>
      </c>
      <c r="Z20">
        <v>47</v>
      </c>
      <c r="AA20" t="s">
        <v>74</v>
      </c>
      <c r="AB20">
        <v>3070750008</v>
      </c>
      <c r="AC20" t="s">
        <v>56</v>
      </c>
      <c r="AD20">
        <v>988451</v>
      </c>
      <c r="AE20">
        <v>157861</v>
      </c>
      <c r="AF20" t="s">
        <v>62</v>
      </c>
      <c r="AG20" t="s">
        <v>63</v>
      </c>
      <c r="AH20" t="s">
        <v>56</v>
      </c>
      <c r="AP20">
        <v>40.599967258222101</v>
      </c>
      <c r="AQ20">
        <v>-73.984871993970998</v>
      </c>
      <c r="AR20" t="s">
        <v>267</v>
      </c>
    </row>
    <row r="21" spans="1:44" x14ac:dyDescent="0.25">
      <c r="A21">
        <v>45278654</v>
      </c>
      <c r="B21" t="s">
        <v>268</v>
      </c>
      <c r="C21" t="s">
        <v>269</v>
      </c>
      <c r="D21" t="s">
        <v>270</v>
      </c>
      <c r="E21" t="s">
        <v>271</v>
      </c>
      <c r="F21" t="s">
        <v>272</v>
      </c>
      <c r="G21" t="s">
        <v>273</v>
      </c>
      <c r="J21">
        <v>11219</v>
      </c>
      <c r="K21" t="s">
        <v>274</v>
      </c>
      <c r="L21" t="s">
        <v>275</v>
      </c>
      <c r="M21" t="s">
        <v>276</v>
      </c>
      <c r="N21" t="s">
        <v>277</v>
      </c>
      <c r="Q21" t="s">
        <v>55</v>
      </c>
      <c r="R21" t="s">
        <v>56</v>
      </c>
      <c r="U21" t="s">
        <v>57</v>
      </c>
      <c r="W21" t="s">
        <v>278</v>
      </c>
      <c r="X21" t="s">
        <v>269</v>
      </c>
      <c r="Y21" t="s">
        <v>279</v>
      </c>
      <c r="Z21">
        <v>44</v>
      </c>
      <c r="AA21" t="s">
        <v>280</v>
      </c>
      <c r="AB21">
        <v>3056410019</v>
      </c>
      <c r="AC21" t="s">
        <v>56</v>
      </c>
      <c r="AD21">
        <v>986074</v>
      </c>
      <c r="AE21">
        <v>170918</v>
      </c>
      <c r="AF21" t="s">
        <v>281</v>
      </c>
      <c r="AG21" t="s">
        <v>63</v>
      </c>
      <c r="AH21" t="s">
        <v>56</v>
      </c>
      <c r="AP21">
        <v>40.635806820338097</v>
      </c>
      <c r="AQ21">
        <v>-73.993428159410499</v>
      </c>
      <c r="AR21" t="s">
        <v>282</v>
      </c>
    </row>
    <row r="22" spans="1:44" x14ac:dyDescent="0.25">
      <c r="A22">
        <v>45280025</v>
      </c>
      <c r="B22" t="s">
        <v>283</v>
      </c>
      <c r="C22" t="s">
        <v>283</v>
      </c>
      <c r="D22" t="s">
        <v>46</v>
      </c>
      <c r="E22" t="s">
        <v>47</v>
      </c>
      <c r="F22" t="s">
        <v>284</v>
      </c>
      <c r="G22" t="s">
        <v>285</v>
      </c>
      <c r="I22" t="s">
        <v>286</v>
      </c>
      <c r="J22">
        <v>10468</v>
      </c>
      <c r="K22" t="s">
        <v>164</v>
      </c>
      <c r="L22" t="s">
        <v>165</v>
      </c>
      <c r="M22" t="s">
        <v>287</v>
      </c>
      <c r="N22" t="s">
        <v>288</v>
      </c>
      <c r="O22" t="s">
        <v>166</v>
      </c>
      <c r="P22" t="s">
        <v>167</v>
      </c>
      <c r="Q22" t="s">
        <v>55</v>
      </c>
      <c r="R22" t="s">
        <v>112</v>
      </c>
      <c r="S22" t="s">
        <v>165</v>
      </c>
      <c r="U22" t="s">
        <v>57</v>
      </c>
      <c r="W22" t="s">
        <v>289</v>
      </c>
      <c r="X22" t="s">
        <v>283</v>
      </c>
      <c r="Y22" t="s">
        <v>123</v>
      </c>
      <c r="Z22">
        <v>14</v>
      </c>
      <c r="AA22" t="s">
        <v>124</v>
      </c>
      <c r="AB22">
        <v>2031680049</v>
      </c>
      <c r="AC22" t="s">
        <v>112</v>
      </c>
      <c r="AD22">
        <v>1013268</v>
      </c>
      <c r="AE22">
        <v>254494</v>
      </c>
      <c r="AF22" t="s">
        <v>170</v>
      </c>
      <c r="AG22" t="s">
        <v>63</v>
      </c>
      <c r="AH22" t="s">
        <v>112</v>
      </c>
      <c r="AP22">
        <v>40.865154176445799</v>
      </c>
      <c r="AQ22">
        <v>-73.895088051805601</v>
      </c>
      <c r="AR22" t="s">
        <v>171</v>
      </c>
    </row>
    <row r="23" spans="1:44" x14ac:dyDescent="0.25">
      <c r="A23">
        <v>45281599</v>
      </c>
      <c r="B23" t="s">
        <v>290</v>
      </c>
      <c r="C23" t="s">
        <v>291</v>
      </c>
      <c r="D23" t="s">
        <v>145</v>
      </c>
      <c r="E23" t="s">
        <v>146</v>
      </c>
      <c r="F23" t="s">
        <v>161</v>
      </c>
      <c r="G23" t="s">
        <v>162</v>
      </c>
      <c r="I23" t="s">
        <v>163</v>
      </c>
      <c r="J23">
        <v>10465</v>
      </c>
      <c r="K23" t="s">
        <v>292</v>
      </c>
      <c r="L23" t="s">
        <v>293</v>
      </c>
      <c r="M23" t="s">
        <v>294</v>
      </c>
      <c r="N23" t="s">
        <v>295</v>
      </c>
      <c r="O23" t="s">
        <v>294</v>
      </c>
      <c r="P23" t="s">
        <v>295</v>
      </c>
      <c r="R23" t="s">
        <v>112</v>
      </c>
      <c r="S23" t="s">
        <v>293</v>
      </c>
      <c r="U23" t="s">
        <v>57</v>
      </c>
      <c r="W23" t="s">
        <v>229</v>
      </c>
      <c r="X23" t="s">
        <v>296</v>
      </c>
      <c r="Y23" t="s">
        <v>297</v>
      </c>
      <c r="Z23">
        <v>13</v>
      </c>
      <c r="AA23" t="s">
        <v>298</v>
      </c>
      <c r="AB23">
        <v>2055977501</v>
      </c>
      <c r="AC23" t="s">
        <v>112</v>
      </c>
      <c r="AD23">
        <v>1032823</v>
      </c>
      <c r="AE23">
        <v>236367</v>
      </c>
      <c r="AF23" t="s">
        <v>170</v>
      </c>
      <c r="AG23" t="s">
        <v>63</v>
      </c>
      <c r="AH23" t="s">
        <v>112</v>
      </c>
      <c r="AP23">
        <v>40.815315001129903</v>
      </c>
      <c r="AQ23">
        <v>-73.824520159753206</v>
      </c>
      <c r="AR23" t="s">
        <v>299</v>
      </c>
    </row>
    <row r="24" spans="1:44" x14ac:dyDescent="0.25">
      <c r="A24">
        <v>45283821</v>
      </c>
      <c r="B24" t="s">
        <v>300</v>
      </c>
      <c r="C24" t="s">
        <v>301</v>
      </c>
      <c r="D24" t="s">
        <v>145</v>
      </c>
      <c r="E24" t="s">
        <v>146</v>
      </c>
      <c r="F24" t="s">
        <v>302</v>
      </c>
      <c r="G24" t="s">
        <v>162</v>
      </c>
      <c r="I24" t="s">
        <v>149</v>
      </c>
      <c r="J24">
        <v>10040</v>
      </c>
      <c r="K24" t="s">
        <v>303</v>
      </c>
      <c r="L24" t="s">
        <v>304</v>
      </c>
      <c r="M24" t="s">
        <v>305</v>
      </c>
      <c r="N24" t="s">
        <v>306</v>
      </c>
      <c r="O24" t="s">
        <v>305</v>
      </c>
      <c r="P24" t="s">
        <v>306</v>
      </c>
      <c r="R24" t="s">
        <v>179</v>
      </c>
      <c r="S24" t="s">
        <v>304</v>
      </c>
      <c r="U24" t="s">
        <v>57</v>
      </c>
      <c r="W24" t="s">
        <v>168</v>
      </c>
      <c r="X24" t="s">
        <v>307</v>
      </c>
      <c r="Y24" t="s">
        <v>308</v>
      </c>
      <c r="Z24">
        <v>10</v>
      </c>
      <c r="AA24" t="s">
        <v>309</v>
      </c>
      <c r="AB24">
        <v>1021700520</v>
      </c>
      <c r="AC24" t="s">
        <v>183</v>
      </c>
      <c r="AD24">
        <v>1003771</v>
      </c>
      <c r="AE24">
        <v>251664</v>
      </c>
      <c r="AF24" t="s">
        <v>170</v>
      </c>
      <c r="AG24" t="s">
        <v>63</v>
      </c>
      <c r="AH24" t="s">
        <v>183</v>
      </c>
      <c r="AP24">
        <v>40.857412791819002</v>
      </c>
      <c r="AQ24">
        <v>-73.92943181839</v>
      </c>
      <c r="AR24" t="s">
        <v>310</v>
      </c>
    </row>
    <row r="25" spans="1:44" x14ac:dyDescent="0.25">
      <c r="A25">
        <v>45279022</v>
      </c>
      <c r="B25" t="s">
        <v>311</v>
      </c>
      <c r="C25" t="s">
        <v>312</v>
      </c>
      <c r="D25" t="s">
        <v>145</v>
      </c>
      <c r="E25" t="s">
        <v>146</v>
      </c>
      <c r="F25" t="s">
        <v>161</v>
      </c>
      <c r="G25" t="s">
        <v>174</v>
      </c>
      <c r="I25" t="s">
        <v>163</v>
      </c>
      <c r="J25">
        <v>11228</v>
      </c>
      <c r="K25" t="s">
        <v>313</v>
      </c>
      <c r="L25" t="s">
        <v>314</v>
      </c>
      <c r="M25" t="s">
        <v>315</v>
      </c>
      <c r="N25" t="s">
        <v>316</v>
      </c>
      <c r="O25" t="s">
        <v>315</v>
      </c>
      <c r="P25" t="s">
        <v>316</v>
      </c>
      <c r="R25" t="s">
        <v>56</v>
      </c>
      <c r="S25" t="s">
        <v>314</v>
      </c>
      <c r="U25" t="s">
        <v>57</v>
      </c>
      <c r="W25" t="s">
        <v>229</v>
      </c>
      <c r="X25" t="s">
        <v>317</v>
      </c>
      <c r="Y25" t="s">
        <v>73</v>
      </c>
      <c r="Z25">
        <v>43</v>
      </c>
      <c r="AA25" t="s">
        <v>74</v>
      </c>
      <c r="AB25">
        <v>3064600168</v>
      </c>
      <c r="AC25" t="s">
        <v>56</v>
      </c>
      <c r="AD25">
        <v>980329</v>
      </c>
      <c r="AE25">
        <v>159578</v>
      </c>
      <c r="AF25" t="s">
        <v>170</v>
      </c>
      <c r="AG25" t="s">
        <v>63</v>
      </c>
      <c r="AH25" t="s">
        <v>56</v>
      </c>
      <c r="AP25">
        <v>40.604680202481497</v>
      </c>
      <c r="AQ25">
        <v>-74.014120709083898</v>
      </c>
      <c r="AR25" t="s">
        <v>318</v>
      </c>
    </row>
    <row r="26" spans="1:44" x14ac:dyDescent="0.25">
      <c r="A26">
        <v>45280105</v>
      </c>
      <c r="B26" t="s">
        <v>319</v>
      </c>
      <c r="C26" t="s">
        <v>320</v>
      </c>
      <c r="D26" t="s">
        <v>145</v>
      </c>
      <c r="E26" t="s">
        <v>146</v>
      </c>
      <c r="F26" t="s">
        <v>321</v>
      </c>
      <c r="G26" t="s">
        <v>322</v>
      </c>
      <c r="I26" t="s">
        <v>163</v>
      </c>
      <c r="J26">
        <v>10040</v>
      </c>
      <c r="K26" t="s">
        <v>323</v>
      </c>
      <c r="L26" t="s">
        <v>324</v>
      </c>
      <c r="M26" t="s">
        <v>325</v>
      </c>
      <c r="N26" t="s">
        <v>326</v>
      </c>
      <c r="O26" t="s">
        <v>325</v>
      </c>
      <c r="P26" t="s">
        <v>326</v>
      </c>
      <c r="R26" t="s">
        <v>179</v>
      </c>
      <c r="S26" t="s">
        <v>324</v>
      </c>
      <c r="U26" t="s">
        <v>57</v>
      </c>
      <c r="W26" t="s">
        <v>168</v>
      </c>
      <c r="X26" t="s">
        <v>327</v>
      </c>
      <c r="Y26" t="s">
        <v>308</v>
      </c>
      <c r="Z26">
        <v>10</v>
      </c>
      <c r="AA26" t="s">
        <v>309</v>
      </c>
      <c r="AB26">
        <v>1021740154</v>
      </c>
      <c r="AC26" t="s">
        <v>183</v>
      </c>
      <c r="AD26">
        <v>1004206</v>
      </c>
      <c r="AE26">
        <v>253147</v>
      </c>
      <c r="AF26" t="s">
        <v>62</v>
      </c>
      <c r="AG26" t="s">
        <v>63</v>
      </c>
      <c r="AH26" t="s">
        <v>183</v>
      </c>
      <c r="AP26">
        <v>40.8614822073569</v>
      </c>
      <c r="AQ26">
        <v>-73.927854883950701</v>
      </c>
      <c r="AR26" t="s">
        <v>328</v>
      </c>
    </row>
    <row r="27" spans="1:44" x14ac:dyDescent="0.25">
      <c r="A27">
        <v>45280305</v>
      </c>
      <c r="B27" t="s">
        <v>329</v>
      </c>
      <c r="C27" t="s">
        <v>330</v>
      </c>
      <c r="D27" t="s">
        <v>145</v>
      </c>
      <c r="E27" t="s">
        <v>146</v>
      </c>
      <c r="F27" t="s">
        <v>161</v>
      </c>
      <c r="G27" t="s">
        <v>174</v>
      </c>
      <c r="I27" t="s">
        <v>163</v>
      </c>
      <c r="J27">
        <v>10472</v>
      </c>
      <c r="K27" t="s">
        <v>331</v>
      </c>
      <c r="L27" t="s">
        <v>332</v>
      </c>
      <c r="M27" t="s">
        <v>333</v>
      </c>
      <c r="N27" t="s">
        <v>334</v>
      </c>
      <c r="O27" t="s">
        <v>333</v>
      </c>
      <c r="P27" t="s">
        <v>334</v>
      </c>
      <c r="R27" t="s">
        <v>112</v>
      </c>
      <c r="S27" t="s">
        <v>332</v>
      </c>
      <c r="U27" t="s">
        <v>57</v>
      </c>
      <c r="W27" t="s">
        <v>335</v>
      </c>
      <c r="X27" t="s">
        <v>336</v>
      </c>
      <c r="Y27" t="s">
        <v>337</v>
      </c>
      <c r="Z27">
        <v>17</v>
      </c>
      <c r="AA27" t="s">
        <v>338</v>
      </c>
      <c r="AB27">
        <v>2037720079</v>
      </c>
      <c r="AC27" t="s">
        <v>112</v>
      </c>
      <c r="AD27">
        <v>1017354</v>
      </c>
      <c r="AE27">
        <v>241591</v>
      </c>
      <c r="AF27" t="s">
        <v>125</v>
      </c>
      <c r="AG27" t="s">
        <v>63</v>
      </c>
      <c r="AH27" t="s">
        <v>112</v>
      </c>
      <c r="AP27">
        <v>40.829724899716098</v>
      </c>
      <c r="AQ27">
        <v>-73.880379210120196</v>
      </c>
      <c r="AR27" t="s">
        <v>339</v>
      </c>
    </row>
    <row r="28" spans="1:44" x14ac:dyDescent="0.25">
      <c r="A28">
        <v>45279616</v>
      </c>
      <c r="B28" t="s">
        <v>340</v>
      </c>
      <c r="C28" t="s">
        <v>341</v>
      </c>
      <c r="D28" t="s">
        <v>145</v>
      </c>
      <c r="E28" t="s">
        <v>146</v>
      </c>
      <c r="F28" t="s">
        <v>147</v>
      </c>
      <c r="G28" t="s">
        <v>148</v>
      </c>
      <c r="I28" t="s">
        <v>149</v>
      </c>
      <c r="J28">
        <v>11373</v>
      </c>
      <c r="K28" t="s">
        <v>342</v>
      </c>
      <c r="L28" t="s">
        <v>343</v>
      </c>
      <c r="M28" t="s">
        <v>344</v>
      </c>
      <c r="N28" t="s">
        <v>345</v>
      </c>
      <c r="O28" t="s">
        <v>344</v>
      </c>
      <c r="P28" t="s">
        <v>345</v>
      </c>
      <c r="R28" t="s">
        <v>346</v>
      </c>
      <c r="S28" t="s">
        <v>343</v>
      </c>
      <c r="U28" t="s">
        <v>57</v>
      </c>
      <c r="W28" t="s">
        <v>347</v>
      </c>
      <c r="X28" t="s">
        <v>348</v>
      </c>
      <c r="Y28" t="s">
        <v>349</v>
      </c>
      <c r="Z28">
        <v>25</v>
      </c>
      <c r="AA28" t="s">
        <v>350</v>
      </c>
      <c r="AB28">
        <v>4028510010</v>
      </c>
      <c r="AC28" t="s">
        <v>85</v>
      </c>
      <c r="AD28">
        <v>1017905</v>
      </c>
      <c r="AE28">
        <v>207507</v>
      </c>
      <c r="AF28" t="s">
        <v>170</v>
      </c>
      <c r="AG28" t="s">
        <v>63</v>
      </c>
      <c r="AH28" t="s">
        <v>85</v>
      </c>
      <c r="AP28">
        <v>40.736171395482003</v>
      </c>
      <c r="AQ28">
        <v>-73.878558929161898</v>
      </c>
      <c r="AR28" t="s">
        <v>351</v>
      </c>
    </row>
    <row r="29" spans="1:44" x14ac:dyDescent="0.25">
      <c r="A29">
        <v>45282759</v>
      </c>
      <c r="B29" t="s">
        <v>352</v>
      </c>
      <c r="C29" t="s">
        <v>353</v>
      </c>
      <c r="D29" t="s">
        <v>145</v>
      </c>
      <c r="E29" t="s">
        <v>146</v>
      </c>
      <c r="F29" t="s">
        <v>161</v>
      </c>
      <c r="G29" t="s">
        <v>162</v>
      </c>
      <c r="I29" t="s">
        <v>163</v>
      </c>
      <c r="J29">
        <v>11103</v>
      </c>
      <c r="K29" t="s">
        <v>187</v>
      </c>
      <c r="L29" t="s">
        <v>188</v>
      </c>
      <c r="M29" t="s">
        <v>189</v>
      </c>
      <c r="N29" t="s">
        <v>190</v>
      </c>
      <c r="O29" t="s">
        <v>189</v>
      </c>
      <c r="P29" t="s">
        <v>190</v>
      </c>
      <c r="R29" t="s">
        <v>191</v>
      </c>
      <c r="S29" t="s">
        <v>188</v>
      </c>
      <c r="U29" t="s">
        <v>57</v>
      </c>
      <c r="W29" t="s">
        <v>168</v>
      </c>
      <c r="X29" t="s">
        <v>354</v>
      </c>
      <c r="Y29" t="s">
        <v>193</v>
      </c>
      <c r="Z29">
        <v>22</v>
      </c>
      <c r="AA29" t="s">
        <v>194</v>
      </c>
      <c r="AB29">
        <v>4007160079</v>
      </c>
      <c r="AC29" t="s">
        <v>85</v>
      </c>
      <c r="AD29">
        <v>1009934</v>
      </c>
      <c r="AE29">
        <v>218099</v>
      </c>
      <c r="AF29" t="s">
        <v>170</v>
      </c>
      <c r="AG29" t="s">
        <v>63</v>
      </c>
      <c r="AH29" t="s">
        <v>85</v>
      </c>
      <c r="AP29">
        <v>40.765270482664903</v>
      </c>
      <c r="AQ29">
        <v>-73.907281093157593</v>
      </c>
      <c r="AR29" t="s">
        <v>195</v>
      </c>
    </row>
    <row r="30" spans="1:44" x14ac:dyDescent="0.25">
      <c r="A30">
        <v>45285260</v>
      </c>
      <c r="B30" t="s">
        <v>355</v>
      </c>
      <c r="C30" t="s">
        <v>356</v>
      </c>
      <c r="D30" t="s">
        <v>246</v>
      </c>
      <c r="E30" t="s">
        <v>247</v>
      </c>
      <c r="F30" t="s">
        <v>357</v>
      </c>
      <c r="G30" t="s">
        <v>358</v>
      </c>
      <c r="H30" t="s">
        <v>359</v>
      </c>
      <c r="I30" t="s">
        <v>251</v>
      </c>
      <c r="J30">
        <v>10463</v>
      </c>
      <c r="K30" t="s">
        <v>360</v>
      </c>
      <c r="L30" t="s">
        <v>361</v>
      </c>
      <c r="Q30" t="s">
        <v>55</v>
      </c>
      <c r="R30" t="s">
        <v>179</v>
      </c>
      <c r="U30" t="s">
        <v>57</v>
      </c>
      <c r="W30" t="s">
        <v>362</v>
      </c>
      <c r="X30" t="s">
        <v>356</v>
      </c>
      <c r="Y30" t="s">
        <v>363</v>
      </c>
      <c r="Z30">
        <v>10</v>
      </c>
      <c r="AA30" t="s">
        <v>364</v>
      </c>
      <c r="AB30">
        <v>1022150326</v>
      </c>
      <c r="AC30" t="s">
        <v>183</v>
      </c>
      <c r="AD30">
        <v>1009347</v>
      </c>
      <c r="AE30">
        <v>258827</v>
      </c>
      <c r="AF30" t="s">
        <v>125</v>
      </c>
      <c r="AG30" t="s">
        <v>63</v>
      </c>
      <c r="AH30" t="s">
        <v>183</v>
      </c>
      <c r="AP30">
        <v>40.877058946927797</v>
      </c>
      <c r="AQ30">
        <v>-73.909247831108502</v>
      </c>
      <c r="AR30" t="s">
        <v>365</v>
      </c>
    </row>
    <row r="31" spans="1:44" x14ac:dyDescent="0.25">
      <c r="A31">
        <v>45289521</v>
      </c>
      <c r="B31" t="s">
        <v>366</v>
      </c>
      <c r="C31" t="s">
        <v>367</v>
      </c>
      <c r="D31" t="s">
        <v>246</v>
      </c>
      <c r="E31" t="s">
        <v>247</v>
      </c>
      <c r="F31" t="s">
        <v>248</v>
      </c>
      <c r="G31" t="s">
        <v>368</v>
      </c>
      <c r="H31" t="s">
        <v>250</v>
      </c>
      <c r="I31" t="s">
        <v>251</v>
      </c>
      <c r="J31">
        <v>10031</v>
      </c>
      <c r="K31" t="s">
        <v>369</v>
      </c>
      <c r="L31" t="s">
        <v>370</v>
      </c>
      <c r="Q31" t="s">
        <v>55</v>
      </c>
      <c r="R31" t="s">
        <v>179</v>
      </c>
      <c r="U31" t="s">
        <v>57</v>
      </c>
      <c r="W31" t="s">
        <v>371</v>
      </c>
      <c r="X31" t="s">
        <v>367</v>
      </c>
      <c r="Y31" t="s">
        <v>372</v>
      </c>
      <c r="Z31">
        <v>7</v>
      </c>
      <c r="AA31" t="s">
        <v>373</v>
      </c>
      <c r="AB31">
        <v>1020950023</v>
      </c>
      <c r="AC31" t="s">
        <v>183</v>
      </c>
      <c r="AD31">
        <v>998139</v>
      </c>
      <c r="AE31">
        <v>241193</v>
      </c>
      <c r="AF31" t="s">
        <v>170</v>
      </c>
      <c r="AG31" t="s">
        <v>63</v>
      </c>
      <c r="AH31" t="s">
        <v>183</v>
      </c>
      <c r="AP31">
        <v>40.828683622085499</v>
      </c>
      <c r="AQ31">
        <v>-73.949813112463303</v>
      </c>
      <c r="AR31" t="s">
        <v>374</v>
      </c>
    </row>
    <row r="32" spans="1:44" x14ac:dyDescent="0.25">
      <c r="A32">
        <v>45280916</v>
      </c>
      <c r="B32" t="s">
        <v>375</v>
      </c>
      <c r="C32" t="s">
        <v>376</v>
      </c>
      <c r="D32" t="s">
        <v>145</v>
      </c>
      <c r="E32" t="s">
        <v>146</v>
      </c>
      <c r="F32" t="s">
        <v>161</v>
      </c>
      <c r="G32" t="s">
        <v>162</v>
      </c>
      <c r="J32">
        <v>10460</v>
      </c>
      <c r="K32" t="s">
        <v>377</v>
      </c>
      <c r="L32" t="s">
        <v>378</v>
      </c>
      <c r="M32" t="s">
        <v>379</v>
      </c>
      <c r="N32" t="s">
        <v>380</v>
      </c>
      <c r="O32" t="s">
        <v>379</v>
      </c>
      <c r="P32" t="s">
        <v>380</v>
      </c>
      <c r="R32" t="s">
        <v>112</v>
      </c>
      <c r="S32" t="s">
        <v>378</v>
      </c>
      <c r="U32" t="s">
        <v>57</v>
      </c>
      <c r="W32" t="s">
        <v>168</v>
      </c>
      <c r="X32" t="s">
        <v>381</v>
      </c>
      <c r="Y32" t="s">
        <v>382</v>
      </c>
      <c r="Z32">
        <v>17</v>
      </c>
      <c r="AA32" t="s">
        <v>383</v>
      </c>
      <c r="AB32">
        <v>2029580007</v>
      </c>
      <c r="AC32" t="s">
        <v>112</v>
      </c>
      <c r="AD32">
        <v>1014936</v>
      </c>
      <c r="AE32">
        <v>245664</v>
      </c>
      <c r="AF32" t="s">
        <v>125</v>
      </c>
      <c r="AG32" t="s">
        <v>63</v>
      </c>
      <c r="AH32" t="s">
        <v>112</v>
      </c>
      <c r="AP32">
        <v>40.840912830766001</v>
      </c>
      <c r="AQ32">
        <v>-73.889097972577403</v>
      </c>
      <c r="AR32" t="s">
        <v>384</v>
      </c>
    </row>
    <row r="33" spans="1:44" x14ac:dyDescent="0.25">
      <c r="A33">
        <v>45280753</v>
      </c>
      <c r="B33" t="s">
        <v>385</v>
      </c>
      <c r="C33" t="s">
        <v>386</v>
      </c>
      <c r="D33" t="s">
        <v>145</v>
      </c>
      <c r="E33" t="s">
        <v>146</v>
      </c>
      <c r="F33" t="s">
        <v>161</v>
      </c>
      <c r="G33" t="s">
        <v>162</v>
      </c>
      <c r="I33" t="s">
        <v>163</v>
      </c>
      <c r="J33">
        <v>11223</v>
      </c>
      <c r="K33" t="s">
        <v>387</v>
      </c>
      <c r="L33" t="s">
        <v>388</v>
      </c>
      <c r="M33" t="s">
        <v>389</v>
      </c>
      <c r="N33" t="s">
        <v>390</v>
      </c>
      <c r="O33" t="s">
        <v>389</v>
      </c>
      <c r="P33" t="s">
        <v>390</v>
      </c>
      <c r="R33" t="s">
        <v>56</v>
      </c>
      <c r="S33" t="s">
        <v>388</v>
      </c>
      <c r="U33" t="s">
        <v>57</v>
      </c>
      <c r="W33" t="s">
        <v>168</v>
      </c>
      <c r="X33" t="s">
        <v>391</v>
      </c>
      <c r="Y33" t="s">
        <v>392</v>
      </c>
      <c r="Z33">
        <v>47</v>
      </c>
      <c r="AA33" t="s">
        <v>393</v>
      </c>
      <c r="AB33">
        <v>3072127501</v>
      </c>
      <c r="AC33" t="s">
        <v>56</v>
      </c>
      <c r="AD33">
        <v>991357</v>
      </c>
      <c r="AE33">
        <v>152915</v>
      </c>
      <c r="AF33" t="s">
        <v>62</v>
      </c>
      <c r="AG33" t="s">
        <v>63</v>
      </c>
      <c r="AH33" t="s">
        <v>56</v>
      </c>
      <c r="AP33">
        <v>40.586389628075899</v>
      </c>
      <c r="AQ33">
        <v>-73.974412549209802</v>
      </c>
      <c r="AR33" t="s">
        <v>394</v>
      </c>
    </row>
    <row r="34" spans="1:44" x14ac:dyDescent="0.25">
      <c r="A34">
        <v>45280049</v>
      </c>
      <c r="B34" t="s">
        <v>395</v>
      </c>
      <c r="C34" t="s">
        <v>396</v>
      </c>
      <c r="D34" t="s">
        <v>145</v>
      </c>
      <c r="E34" t="s">
        <v>146</v>
      </c>
      <c r="F34" t="s">
        <v>260</v>
      </c>
      <c r="G34" t="s">
        <v>261</v>
      </c>
      <c r="I34" t="s">
        <v>149</v>
      </c>
      <c r="J34">
        <v>11217</v>
      </c>
      <c r="K34" t="s">
        <v>397</v>
      </c>
      <c r="L34" t="s">
        <v>398</v>
      </c>
      <c r="M34" t="s">
        <v>399</v>
      </c>
      <c r="N34" t="s">
        <v>130</v>
      </c>
      <c r="O34" t="s">
        <v>399</v>
      </c>
      <c r="P34" t="s">
        <v>130</v>
      </c>
      <c r="R34" t="s">
        <v>56</v>
      </c>
      <c r="S34" t="s">
        <v>398</v>
      </c>
      <c r="U34" t="s">
        <v>57</v>
      </c>
      <c r="W34" t="s">
        <v>168</v>
      </c>
      <c r="X34" t="s">
        <v>400</v>
      </c>
      <c r="Y34" t="s">
        <v>255</v>
      </c>
      <c r="Z34">
        <v>33</v>
      </c>
      <c r="AA34" t="s">
        <v>401</v>
      </c>
      <c r="AB34">
        <v>3001790017</v>
      </c>
      <c r="AC34" t="s">
        <v>56</v>
      </c>
      <c r="AD34">
        <v>989475</v>
      </c>
      <c r="AE34">
        <v>189312</v>
      </c>
      <c r="AF34" t="s">
        <v>170</v>
      </c>
      <c r="AG34" t="s">
        <v>63</v>
      </c>
      <c r="AH34" t="s">
        <v>56</v>
      </c>
      <c r="AP34">
        <v>40.686292936779097</v>
      </c>
      <c r="AQ34">
        <v>-73.981160161613204</v>
      </c>
      <c r="AR34" t="s">
        <v>402</v>
      </c>
    </row>
    <row r="35" spans="1:44" x14ac:dyDescent="0.25">
      <c r="A35">
        <v>45279913</v>
      </c>
      <c r="B35" t="s">
        <v>403</v>
      </c>
      <c r="C35" t="s">
        <v>404</v>
      </c>
      <c r="D35" t="s">
        <v>145</v>
      </c>
      <c r="E35" t="s">
        <v>146</v>
      </c>
      <c r="F35" t="s">
        <v>161</v>
      </c>
      <c r="G35" t="s">
        <v>162</v>
      </c>
      <c r="I35" t="s">
        <v>163</v>
      </c>
      <c r="J35">
        <v>10012</v>
      </c>
      <c r="K35" t="s">
        <v>405</v>
      </c>
      <c r="L35" t="s">
        <v>406</v>
      </c>
      <c r="M35" t="s">
        <v>407</v>
      </c>
      <c r="N35" t="s">
        <v>408</v>
      </c>
      <c r="O35" t="s">
        <v>407</v>
      </c>
      <c r="P35" t="s">
        <v>408</v>
      </c>
      <c r="R35" t="s">
        <v>179</v>
      </c>
      <c r="S35" t="s">
        <v>406</v>
      </c>
      <c r="U35" t="s">
        <v>57</v>
      </c>
      <c r="W35" t="s">
        <v>168</v>
      </c>
      <c r="X35" t="s">
        <v>409</v>
      </c>
      <c r="Y35" t="s">
        <v>410</v>
      </c>
      <c r="Z35">
        <v>1</v>
      </c>
      <c r="AA35" t="s">
        <v>411</v>
      </c>
      <c r="AB35">
        <v>1004950022</v>
      </c>
      <c r="AC35" t="s">
        <v>183</v>
      </c>
      <c r="AD35">
        <v>985377</v>
      </c>
      <c r="AE35">
        <v>202849</v>
      </c>
      <c r="AF35" t="s">
        <v>62</v>
      </c>
      <c r="AG35" t="s">
        <v>63</v>
      </c>
      <c r="AH35" t="s">
        <v>183</v>
      </c>
      <c r="AP35">
        <v>40.723450284999203</v>
      </c>
      <c r="AQ35">
        <v>-73.995934098403694</v>
      </c>
      <c r="AR35" t="s">
        <v>412</v>
      </c>
    </row>
    <row r="36" spans="1:44" x14ac:dyDescent="0.25">
      <c r="A36">
        <v>45278193</v>
      </c>
      <c r="B36" t="s">
        <v>413</v>
      </c>
      <c r="C36" t="s">
        <v>414</v>
      </c>
      <c r="D36" t="s">
        <v>145</v>
      </c>
      <c r="E36" t="s">
        <v>146</v>
      </c>
      <c r="F36" t="s">
        <v>161</v>
      </c>
      <c r="G36" t="s">
        <v>162</v>
      </c>
      <c r="I36" t="s">
        <v>163</v>
      </c>
      <c r="J36">
        <v>10002</v>
      </c>
      <c r="K36" t="s">
        <v>415</v>
      </c>
      <c r="L36" t="s">
        <v>416</v>
      </c>
      <c r="M36" t="s">
        <v>417</v>
      </c>
      <c r="N36" t="s">
        <v>418</v>
      </c>
      <c r="O36" t="s">
        <v>417</v>
      </c>
      <c r="P36" t="s">
        <v>418</v>
      </c>
      <c r="R36" t="s">
        <v>179</v>
      </c>
      <c r="S36" t="s">
        <v>416</v>
      </c>
      <c r="U36" t="s">
        <v>57</v>
      </c>
      <c r="W36" t="s">
        <v>229</v>
      </c>
      <c r="X36" t="s">
        <v>419</v>
      </c>
      <c r="Y36" t="s">
        <v>420</v>
      </c>
      <c r="Z36">
        <v>1</v>
      </c>
      <c r="AA36" t="s">
        <v>421</v>
      </c>
      <c r="AB36">
        <v>1002480015</v>
      </c>
      <c r="AC36" t="s">
        <v>183</v>
      </c>
      <c r="AD36">
        <v>987060</v>
      </c>
      <c r="AE36">
        <v>198164</v>
      </c>
      <c r="AF36" t="s">
        <v>62</v>
      </c>
      <c r="AG36" t="s">
        <v>63</v>
      </c>
      <c r="AH36" t="s">
        <v>183</v>
      </c>
      <c r="AP36">
        <v>40.710590708995497</v>
      </c>
      <c r="AQ36">
        <v>-73.989864259679294</v>
      </c>
      <c r="AR36" t="s">
        <v>422</v>
      </c>
    </row>
    <row r="37" spans="1:44" x14ac:dyDescent="0.25">
      <c r="A37">
        <v>45279598</v>
      </c>
      <c r="B37" t="s">
        <v>423</v>
      </c>
      <c r="C37" t="s">
        <v>424</v>
      </c>
      <c r="D37" t="s">
        <v>209</v>
      </c>
      <c r="E37" t="s">
        <v>210</v>
      </c>
      <c r="F37" t="s">
        <v>211</v>
      </c>
      <c r="G37" t="s">
        <v>212</v>
      </c>
      <c r="H37" t="s">
        <v>213</v>
      </c>
      <c r="I37" t="s">
        <v>214</v>
      </c>
      <c r="J37">
        <v>10016</v>
      </c>
      <c r="K37" t="s">
        <v>425</v>
      </c>
      <c r="L37" t="s">
        <v>151</v>
      </c>
      <c r="M37" t="s">
        <v>130</v>
      </c>
      <c r="N37" t="s">
        <v>216</v>
      </c>
      <c r="O37" t="s">
        <v>130</v>
      </c>
      <c r="P37" t="s">
        <v>216</v>
      </c>
      <c r="R37" t="s">
        <v>179</v>
      </c>
      <c r="S37" t="s">
        <v>151</v>
      </c>
      <c r="U37" t="s">
        <v>57</v>
      </c>
      <c r="Y37" t="s">
        <v>218</v>
      </c>
      <c r="Z37">
        <v>2</v>
      </c>
      <c r="AA37" t="s">
        <v>219</v>
      </c>
      <c r="AC37" t="s">
        <v>183</v>
      </c>
      <c r="AD37">
        <v>990054</v>
      </c>
      <c r="AE37">
        <v>209316</v>
      </c>
      <c r="AF37" t="s">
        <v>62</v>
      </c>
      <c r="AG37" t="s">
        <v>63</v>
      </c>
      <c r="AH37" t="s">
        <v>183</v>
      </c>
      <c r="AP37">
        <v>40.7411987796132</v>
      </c>
      <c r="AQ37">
        <v>-73.979055208997593</v>
      </c>
      <c r="AR37" t="s">
        <v>426</v>
      </c>
    </row>
    <row r="38" spans="1:44" x14ac:dyDescent="0.25">
      <c r="A38">
        <v>45283069</v>
      </c>
      <c r="B38" t="s">
        <v>427</v>
      </c>
      <c r="C38" t="s">
        <v>428</v>
      </c>
      <c r="D38" t="s">
        <v>145</v>
      </c>
      <c r="E38" t="s">
        <v>146</v>
      </c>
      <c r="F38" t="s">
        <v>302</v>
      </c>
      <c r="G38" t="s">
        <v>162</v>
      </c>
      <c r="I38" t="s">
        <v>149</v>
      </c>
      <c r="J38">
        <v>11229</v>
      </c>
      <c r="K38" t="s">
        <v>429</v>
      </c>
      <c r="L38" t="s">
        <v>430</v>
      </c>
      <c r="M38" t="s">
        <v>431</v>
      </c>
      <c r="N38" t="s">
        <v>432</v>
      </c>
      <c r="O38" t="s">
        <v>431</v>
      </c>
      <c r="P38" t="s">
        <v>432</v>
      </c>
      <c r="R38" t="s">
        <v>56</v>
      </c>
      <c r="S38" t="s">
        <v>430</v>
      </c>
      <c r="U38" t="s">
        <v>57</v>
      </c>
      <c r="W38" t="s">
        <v>168</v>
      </c>
      <c r="X38" t="s">
        <v>433</v>
      </c>
      <c r="Y38" t="s">
        <v>60</v>
      </c>
      <c r="Z38">
        <v>48</v>
      </c>
      <c r="AA38" t="s">
        <v>61</v>
      </c>
      <c r="AB38">
        <v>3068210275</v>
      </c>
      <c r="AC38" t="s">
        <v>56</v>
      </c>
      <c r="AD38">
        <v>996536</v>
      </c>
      <c r="AE38">
        <v>159911</v>
      </c>
      <c r="AF38" t="s">
        <v>170</v>
      </c>
      <c r="AG38" t="s">
        <v>63</v>
      </c>
      <c r="AH38" t="s">
        <v>56</v>
      </c>
      <c r="AP38">
        <v>40.605586570194397</v>
      </c>
      <c r="AQ38">
        <v>-73.955753788911395</v>
      </c>
      <c r="AR38" t="s">
        <v>434</v>
      </c>
    </row>
    <row r="39" spans="1:44" x14ac:dyDescent="0.25">
      <c r="A39">
        <v>45281799</v>
      </c>
      <c r="B39" t="s">
        <v>435</v>
      </c>
      <c r="C39" t="s">
        <v>436</v>
      </c>
      <c r="D39" t="s">
        <v>145</v>
      </c>
      <c r="E39" t="s">
        <v>146</v>
      </c>
      <c r="F39" t="s">
        <v>260</v>
      </c>
      <c r="G39" t="s">
        <v>261</v>
      </c>
      <c r="I39" t="s">
        <v>149</v>
      </c>
      <c r="J39">
        <v>10466</v>
      </c>
      <c r="K39" t="s">
        <v>437</v>
      </c>
      <c r="L39" t="s">
        <v>438</v>
      </c>
      <c r="M39" t="s">
        <v>439</v>
      </c>
      <c r="N39" t="s">
        <v>440</v>
      </c>
      <c r="O39" t="s">
        <v>439</v>
      </c>
      <c r="P39" t="s">
        <v>440</v>
      </c>
      <c r="R39" t="s">
        <v>112</v>
      </c>
      <c r="S39" t="s">
        <v>438</v>
      </c>
      <c r="U39" t="s">
        <v>57</v>
      </c>
      <c r="W39" t="s">
        <v>168</v>
      </c>
      <c r="X39" t="s">
        <v>441</v>
      </c>
      <c r="Y39" t="s">
        <v>442</v>
      </c>
      <c r="Z39">
        <v>12</v>
      </c>
      <c r="AA39" t="s">
        <v>443</v>
      </c>
      <c r="AB39">
        <v>2050580067</v>
      </c>
      <c r="AC39" t="s">
        <v>112</v>
      </c>
      <c r="AD39">
        <v>1027458</v>
      </c>
      <c r="AE39">
        <v>266456</v>
      </c>
      <c r="AF39" t="s">
        <v>125</v>
      </c>
      <c r="AG39" t="s">
        <v>63</v>
      </c>
      <c r="AH39" t="s">
        <v>112</v>
      </c>
      <c r="AP39">
        <v>40.897928038976403</v>
      </c>
      <c r="AQ39">
        <v>-73.843708321741502</v>
      </c>
      <c r="AR39" t="s">
        <v>444</v>
      </c>
    </row>
    <row r="40" spans="1:44" x14ac:dyDescent="0.25">
      <c r="A40">
        <v>45280656</v>
      </c>
      <c r="B40" t="s">
        <v>445</v>
      </c>
      <c r="C40" t="s">
        <v>446</v>
      </c>
      <c r="D40" t="s">
        <v>145</v>
      </c>
      <c r="E40" t="s">
        <v>146</v>
      </c>
      <c r="F40" t="s">
        <v>161</v>
      </c>
      <c r="G40" t="s">
        <v>162</v>
      </c>
      <c r="I40" t="s">
        <v>163</v>
      </c>
      <c r="J40">
        <v>11237</v>
      </c>
      <c r="K40" t="s">
        <v>447</v>
      </c>
      <c r="L40" t="s">
        <v>448</v>
      </c>
      <c r="M40" t="s">
        <v>449</v>
      </c>
      <c r="N40" t="s">
        <v>450</v>
      </c>
      <c r="O40" t="s">
        <v>449</v>
      </c>
      <c r="P40" t="s">
        <v>450</v>
      </c>
      <c r="R40" t="s">
        <v>56</v>
      </c>
      <c r="S40" t="s">
        <v>448</v>
      </c>
      <c r="U40" t="s">
        <v>57</v>
      </c>
      <c r="W40" t="s">
        <v>168</v>
      </c>
      <c r="X40" t="s">
        <v>451</v>
      </c>
      <c r="Y40" t="s">
        <v>241</v>
      </c>
      <c r="Z40">
        <v>37</v>
      </c>
      <c r="AA40" t="s">
        <v>242</v>
      </c>
      <c r="AB40">
        <v>3032890023</v>
      </c>
      <c r="AC40" t="s">
        <v>56</v>
      </c>
      <c r="AD40">
        <v>1006903</v>
      </c>
      <c r="AE40">
        <v>194488</v>
      </c>
      <c r="AF40" t="s">
        <v>62</v>
      </c>
      <c r="AG40" t="s">
        <v>63</v>
      </c>
      <c r="AH40" t="s">
        <v>56</v>
      </c>
      <c r="AP40">
        <v>40.700472406652302</v>
      </c>
      <c r="AQ40">
        <v>-73.918302451833</v>
      </c>
      <c r="AR40" t="s">
        <v>452</v>
      </c>
    </row>
    <row r="41" spans="1:44" x14ac:dyDescent="0.25">
      <c r="A41">
        <v>45281803</v>
      </c>
      <c r="B41" t="s">
        <v>445</v>
      </c>
      <c r="C41" t="s">
        <v>453</v>
      </c>
      <c r="D41" t="s">
        <v>145</v>
      </c>
      <c r="E41" t="s">
        <v>146</v>
      </c>
      <c r="F41" t="s">
        <v>223</v>
      </c>
      <c r="G41" t="s">
        <v>162</v>
      </c>
      <c r="J41">
        <v>11209</v>
      </c>
      <c r="K41" t="s">
        <v>454</v>
      </c>
      <c r="L41" t="s">
        <v>130</v>
      </c>
      <c r="M41" t="s">
        <v>455</v>
      </c>
      <c r="N41" t="s">
        <v>456</v>
      </c>
      <c r="O41" t="s">
        <v>455</v>
      </c>
      <c r="P41" t="s">
        <v>456</v>
      </c>
      <c r="R41" t="s">
        <v>56</v>
      </c>
      <c r="S41" t="s">
        <v>130</v>
      </c>
      <c r="U41" t="s">
        <v>57</v>
      </c>
      <c r="W41" t="s">
        <v>457</v>
      </c>
      <c r="X41" t="s">
        <v>458</v>
      </c>
      <c r="Y41" t="s">
        <v>459</v>
      </c>
      <c r="Z41">
        <v>43</v>
      </c>
      <c r="AA41" t="s">
        <v>460</v>
      </c>
      <c r="AB41">
        <v>3060240047</v>
      </c>
      <c r="AC41" t="s">
        <v>56</v>
      </c>
      <c r="AD41">
        <v>975776</v>
      </c>
      <c r="AE41">
        <v>166907</v>
      </c>
      <c r="AF41" t="s">
        <v>125</v>
      </c>
      <c r="AG41" t="s">
        <v>63</v>
      </c>
      <c r="AH41" t="s">
        <v>56</v>
      </c>
      <c r="AP41">
        <v>40.624793607279997</v>
      </c>
      <c r="AQ41">
        <v>-74.030526638687505</v>
      </c>
      <c r="AR41" t="s">
        <v>461</v>
      </c>
    </row>
    <row r="42" spans="1:44" x14ac:dyDescent="0.25">
      <c r="A42">
        <v>45280814</v>
      </c>
      <c r="B42" t="s">
        <v>462</v>
      </c>
      <c r="C42" t="s">
        <v>463</v>
      </c>
      <c r="D42" t="s">
        <v>145</v>
      </c>
      <c r="E42" t="s">
        <v>146</v>
      </c>
      <c r="F42" t="s">
        <v>302</v>
      </c>
      <c r="G42" t="s">
        <v>162</v>
      </c>
      <c r="I42" t="s">
        <v>149</v>
      </c>
      <c r="J42">
        <v>10034</v>
      </c>
      <c r="K42" t="s">
        <v>464</v>
      </c>
      <c r="L42" t="s">
        <v>226</v>
      </c>
      <c r="M42" t="s">
        <v>465</v>
      </c>
      <c r="N42" t="s">
        <v>466</v>
      </c>
      <c r="O42" t="s">
        <v>465</v>
      </c>
      <c r="P42" t="s">
        <v>466</v>
      </c>
      <c r="R42" t="s">
        <v>179</v>
      </c>
      <c r="S42" t="s">
        <v>226</v>
      </c>
      <c r="U42" t="s">
        <v>57</v>
      </c>
      <c r="W42" t="s">
        <v>168</v>
      </c>
      <c r="X42" t="s">
        <v>467</v>
      </c>
      <c r="Y42" t="s">
        <v>308</v>
      </c>
      <c r="Z42">
        <v>10</v>
      </c>
      <c r="AA42" t="s">
        <v>309</v>
      </c>
      <c r="AB42">
        <v>1022410035</v>
      </c>
      <c r="AC42" t="s">
        <v>183</v>
      </c>
      <c r="AD42">
        <v>1005726</v>
      </c>
      <c r="AE42">
        <v>255266</v>
      </c>
      <c r="AF42" t="s">
        <v>62</v>
      </c>
      <c r="AG42" t="s">
        <v>63</v>
      </c>
      <c r="AH42" t="s">
        <v>183</v>
      </c>
      <c r="AP42">
        <v>40.867294651508601</v>
      </c>
      <c r="AQ42">
        <v>-73.922352978195093</v>
      </c>
      <c r="AR42" t="s">
        <v>468</v>
      </c>
    </row>
    <row r="43" spans="1:44" x14ac:dyDescent="0.25">
      <c r="A43">
        <v>45283276</v>
      </c>
      <c r="B43" t="s">
        <v>469</v>
      </c>
      <c r="C43" t="s">
        <v>470</v>
      </c>
      <c r="D43" t="s">
        <v>145</v>
      </c>
      <c r="E43" t="s">
        <v>146</v>
      </c>
      <c r="F43" t="s">
        <v>161</v>
      </c>
      <c r="G43" t="s">
        <v>162</v>
      </c>
      <c r="I43" t="s">
        <v>163</v>
      </c>
      <c r="J43">
        <v>11220</v>
      </c>
      <c r="K43" t="s">
        <v>471</v>
      </c>
      <c r="L43" t="s">
        <v>472</v>
      </c>
      <c r="M43" t="s">
        <v>473</v>
      </c>
      <c r="N43" t="s">
        <v>474</v>
      </c>
      <c r="O43" t="s">
        <v>473</v>
      </c>
      <c r="P43" t="s">
        <v>474</v>
      </c>
      <c r="R43" t="s">
        <v>56</v>
      </c>
      <c r="S43" t="s">
        <v>472</v>
      </c>
      <c r="U43" t="s">
        <v>57</v>
      </c>
      <c r="W43" t="s">
        <v>168</v>
      </c>
      <c r="X43" t="s">
        <v>475</v>
      </c>
      <c r="Y43" t="s">
        <v>476</v>
      </c>
      <c r="Z43">
        <v>38</v>
      </c>
      <c r="AA43" t="s">
        <v>477</v>
      </c>
      <c r="AB43">
        <v>3007930038</v>
      </c>
      <c r="AC43" t="s">
        <v>56</v>
      </c>
      <c r="AD43">
        <v>982287</v>
      </c>
      <c r="AE43">
        <v>173263</v>
      </c>
      <c r="AF43" t="s">
        <v>62</v>
      </c>
      <c r="AG43" t="s">
        <v>63</v>
      </c>
      <c r="AH43" t="s">
        <v>56</v>
      </c>
      <c r="AP43">
        <v>40.642243314357501</v>
      </c>
      <c r="AQ43">
        <v>-74.007073337436594</v>
      </c>
      <c r="AR43" t="s">
        <v>478</v>
      </c>
    </row>
    <row r="44" spans="1:44" x14ac:dyDescent="0.25">
      <c r="A44">
        <v>45284471</v>
      </c>
      <c r="B44" t="s">
        <v>479</v>
      </c>
      <c r="C44" t="s">
        <v>480</v>
      </c>
      <c r="D44" t="s">
        <v>145</v>
      </c>
      <c r="E44" t="s">
        <v>146</v>
      </c>
      <c r="F44" t="s">
        <v>161</v>
      </c>
      <c r="G44" t="s">
        <v>162</v>
      </c>
      <c r="I44" t="s">
        <v>163</v>
      </c>
      <c r="J44">
        <v>10456</v>
      </c>
      <c r="K44" t="s">
        <v>481</v>
      </c>
      <c r="L44" t="s">
        <v>482</v>
      </c>
      <c r="M44" t="s">
        <v>483</v>
      </c>
      <c r="N44" t="s">
        <v>484</v>
      </c>
      <c r="O44" t="s">
        <v>483</v>
      </c>
      <c r="P44" t="s">
        <v>484</v>
      </c>
      <c r="R44" t="s">
        <v>112</v>
      </c>
      <c r="S44" t="s">
        <v>482</v>
      </c>
      <c r="U44" t="s">
        <v>57</v>
      </c>
      <c r="W44" t="s">
        <v>457</v>
      </c>
      <c r="X44" t="s">
        <v>485</v>
      </c>
      <c r="Y44" t="s">
        <v>486</v>
      </c>
      <c r="Z44">
        <v>16</v>
      </c>
      <c r="AA44" t="s">
        <v>487</v>
      </c>
      <c r="AB44">
        <v>2024390080</v>
      </c>
      <c r="AC44" t="s">
        <v>112</v>
      </c>
      <c r="AD44">
        <v>1008281</v>
      </c>
      <c r="AE44">
        <v>242832</v>
      </c>
      <c r="AF44" t="s">
        <v>170</v>
      </c>
      <c r="AG44" t="s">
        <v>63</v>
      </c>
      <c r="AH44" t="s">
        <v>112</v>
      </c>
      <c r="AP44">
        <v>40.833160433142702</v>
      </c>
      <c r="AQ44">
        <v>-73.913159883603996</v>
      </c>
      <c r="AR44" t="s">
        <v>488</v>
      </c>
    </row>
    <row r="45" spans="1:44" x14ac:dyDescent="0.25">
      <c r="A45">
        <v>45279343</v>
      </c>
      <c r="B45" t="s">
        <v>489</v>
      </c>
      <c r="C45" t="s">
        <v>490</v>
      </c>
      <c r="D45" t="s">
        <v>145</v>
      </c>
      <c r="E45" t="s">
        <v>146</v>
      </c>
      <c r="F45" t="s">
        <v>161</v>
      </c>
      <c r="G45" t="s">
        <v>162</v>
      </c>
      <c r="I45" t="s">
        <v>163</v>
      </c>
      <c r="J45">
        <v>11235</v>
      </c>
      <c r="K45" t="s">
        <v>491</v>
      </c>
      <c r="L45" t="s">
        <v>492</v>
      </c>
      <c r="M45" t="s">
        <v>493</v>
      </c>
      <c r="N45" t="s">
        <v>494</v>
      </c>
      <c r="O45" t="s">
        <v>493</v>
      </c>
      <c r="P45" t="s">
        <v>494</v>
      </c>
      <c r="R45" t="s">
        <v>56</v>
      </c>
      <c r="S45" t="s">
        <v>492</v>
      </c>
      <c r="U45" t="s">
        <v>57</v>
      </c>
      <c r="W45" t="s">
        <v>168</v>
      </c>
      <c r="X45" t="s">
        <v>495</v>
      </c>
      <c r="Y45" t="s">
        <v>60</v>
      </c>
      <c r="Z45">
        <v>48</v>
      </c>
      <c r="AA45" t="s">
        <v>61</v>
      </c>
      <c r="AB45">
        <v>3074170075</v>
      </c>
      <c r="AC45" t="s">
        <v>56</v>
      </c>
      <c r="AD45">
        <v>996731</v>
      </c>
      <c r="AE45">
        <v>154888</v>
      </c>
      <c r="AF45" t="s">
        <v>62</v>
      </c>
      <c r="AG45" t="s">
        <v>63</v>
      </c>
      <c r="AH45" t="s">
        <v>56</v>
      </c>
      <c r="AP45">
        <v>40.5917991805632</v>
      </c>
      <c r="AQ45">
        <v>-73.955060805721402</v>
      </c>
      <c r="AR45" t="s">
        <v>496</v>
      </c>
    </row>
    <row r="46" spans="1:44" x14ac:dyDescent="0.25">
      <c r="A46">
        <v>45288254</v>
      </c>
      <c r="B46" t="s">
        <v>497</v>
      </c>
      <c r="C46" t="s">
        <v>498</v>
      </c>
      <c r="D46" t="s">
        <v>246</v>
      </c>
      <c r="E46" t="s">
        <v>247</v>
      </c>
      <c r="F46" t="s">
        <v>499</v>
      </c>
      <c r="G46" t="s">
        <v>500</v>
      </c>
      <c r="H46" t="s">
        <v>501</v>
      </c>
      <c r="I46" t="s">
        <v>251</v>
      </c>
      <c r="J46">
        <v>10463</v>
      </c>
      <c r="K46" t="s">
        <v>360</v>
      </c>
      <c r="L46" t="s">
        <v>361</v>
      </c>
      <c r="Q46" t="s">
        <v>55</v>
      </c>
      <c r="R46" t="s">
        <v>179</v>
      </c>
      <c r="U46" t="s">
        <v>57</v>
      </c>
      <c r="W46" t="s">
        <v>502</v>
      </c>
      <c r="X46" t="s">
        <v>498</v>
      </c>
      <c r="Y46" t="s">
        <v>363</v>
      </c>
      <c r="Z46">
        <v>10</v>
      </c>
      <c r="AA46" t="s">
        <v>364</v>
      </c>
      <c r="AB46">
        <v>1022150326</v>
      </c>
      <c r="AC46" t="s">
        <v>183</v>
      </c>
      <c r="AD46">
        <v>1009347</v>
      </c>
      <c r="AE46">
        <v>258827</v>
      </c>
      <c r="AF46" t="s">
        <v>125</v>
      </c>
      <c r="AG46" t="s">
        <v>63</v>
      </c>
      <c r="AH46" t="s">
        <v>183</v>
      </c>
      <c r="AP46">
        <v>40.877058946927797</v>
      </c>
      <c r="AQ46">
        <v>-73.909247831108502</v>
      </c>
      <c r="AR46" t="s">
        <v>365</v>
      </c>
    </row>
    <row r="47" spans="1:44" x14ac:dyDescent="0.25">
      <c r="A47">
        <v>45283614</v>
      </c>
      <c r="B47" t="s">
        <v>503</v>
      </c>
      <c r="C47" t="s">
        <v>504</v>
      </c>
      <c r="D47" t="s">
        <v>145</v>
      </c>
      <c r="E47" t="s">
        <v>146</v>
      </c>
      <c r="F47" t="s">
        <v>302</v>
      </c>
      <c r="G47" t="s">
        <v>162</v>
      </c>
      <c r="I47" t="s">
        <v>149</v>
      </c>
      <c r="J47">
        <v>10031</v>
      </c>
      <c r="K47" t="s">
        <v>505</v>
      </c>
      <c r="L47" t="s">
        <v>506</v>
      </c>
      <c r="M47" t="s">
        <v>507</v>
      </c>
      <c r="N47" t="s">
        <v>508</v>
      </c>
      <c r="O47" t="s">
        <v>507</v>
      </c>
      <c r="P47" t="s">
        <v>508</v>
      </c>
      <c r="R47" t="s">
        <v>179</v>
      </c>
      <c r="S47" t="s">
        <v>506</v>
      </c>
      <c r="U47" t="s">
        <v>57</v>
      </c>
      <c r="W47" t="s">
        <v>168</v>
      </c>
      <c r="X47" t="s">
        <v>509</v>
      </c>
      <c r="Y47" t="s">
        <v>372</v>
      </c>
      <c r="Z47">
        <v>7</v>
      </c>
      <c r="AA47" t="s">
        <v>373</v>
      </c>
      <c r="AB47">
        <v>1020710029</v>
      </c>
      <c r="AC47" t="s">
        <v>183</v>
      </c>
      <c r="AD47">
        <v>997914</v>
      </c>
      <c r="AE47">
        <v>238598</v>
      </c>
      <c r="AF47" t="s">
        <v>62</v>
      </c>
      <c r="AG47" t="s">
        <v>63</v>
      </c>
      <c r="AH47" t="s">
        <v>183</v>
      </c>
      <c r="AP47">
        <v>40.821561436826698</v>
      </c>
      <c r="AQ47">
        <v>-73.950631418021601</v>
      </c>
      <c r="AR47" t="s">
        <v>510</v>
      </c>
    </row>
    <row r="48" spans="1:44" x14ac:dyDescent="0.25">
      <c r="A48">
        <v>45281904</v>
      </c>
      <c r="B48" t="s">
        <v>511</v>
      </c>
      <c r="C48" t="s">
        <v>512</v>
      </c>
      <c r="D48" t="s">
        <v>145</v>
      </c>
      <c r="E48" t="s">
        <v>146</v>
      </c>
      <c r="F48" t="s">
        <v>260</v>
      </c>
      <c r="G48" t="s">
        <v>261</v>
      </c>
      <c r="J48">
        <v>10470</v>
      </c>
      <c r="K48" t="s">
        <v>513</v>
      </c>
      <c r="L48" t="s">
        <v>514</v>
      </c>
      <c r="M48" t="s">
        <v>515</v>
      </c>
      <c r="N48" t="s">
        <v>516</v>
      </c>
      <c r="O48" t="s">
        <v>515</v>
      </c>
      <c r="P48" t="s">
        <v>516</v>
      </c>
      <c r="R48" t="s">
        <v>112</v>
      </c>
      <c r="S48" t="s">
        <v>514</v>
      </c>
      <c r="U48" t="s">
        <v>57</v>
      </c>
      <c r="W48" t="s">
        <v>347</v>
      </c>
      <c r="X48" t="s">
        <v>517</v>
      </c>
      <c r="Y48" t="s">
        <v>442</v>
      </c>
      <c r="Z48">
        <v>11</v>
      </c>
      <c r="AA48" t="s">
        <v>443</v>
      </c>
      <c r="AC48" t="s">
        <v>112</v>
      </c>
      <c r="AD48">
        <v>1020229</v>
      </c>
      <c r="AE48">
        <v>266726</v>
      </c>
      <c r="AF48" t="s">
        <v>125</v>
      </c>
      <c r="AG48" t="s">
        <v>63</v>
      </c>
      <c r="AH48" t="s">
        <v>112</v>
      </c>
      <c r="AP48">
        <v>40.898701541349403</v>
      </c>
      <c r="AQ48">
        <v>-73.869855517104398</v>
      </c>
      <c r="AR48" t="s">
        <v>518</v>
      </c>
    </row>
    <row r="49" spans="1:44" x14ac:dyDescent="0.25">
      <c r="A49">
        <v>45288483</v>
      </c>
      <c r="B49" t="s">
        <v>519</v>
      </c>
      <c r="C49" t="s">
        <v>520</v>
      </c>
      <c r="D49" t="s">
        <v>246</v>
      </c>
      <c r="E49" t="s">
        <v>247</v>
      </c>
      <c r="F49" t="s">
        <v>248</v>
      </c>
      <c r="G49" t="s">
        <v>249</v>
      </c>
      <c r="H49" t="s">
        <v>250</v>
      </c>
      <c r="I49" t="s">
        <v>251</v>
      </c>
      <c r="J49">
        <v>10016</v>
      </c>
      <c r="K49" t="s">
        <v>521</v>
      </c>
      <c r="L49" t="s">
        <v>522</v>
      </c>
      <c r="Q49" t="s">
        <v>55</v>
      </c>
      <c r="R49" t="s">
        <v>179</v>
      </c>
      <c r="U49" t="s">
        <v>57</v>
      </c>
      <c r="W49" t="s">
        <v>254</v>
      </c>
      <c r="X49" t="s">
        <v>520</v>
      </c>
      <c r="Y49" t="s">
        <v>523</v>
      </c>
      <c r="Z49">
        <v>4</v>
      </c>
      <c r="AA49" t="s">
        <v>63</v>
      </c>
      <c r="AB49">
        <v>1008620011</v>
      </c>
      <c r="AC49" t="s">
        <v>183</v>
      </c>
      <c r="AD49">
        <v>988478</v>
      </c>
      <c r="AE49">
        <v>211372</v>
      </c>
      <c r="AF49" t="s">
        <v>170</v>
      </c>
      <c r="AG49" t="s">
        <v>63</v>
      </c>
      <c r="AH49" t="s">
        <v>183</v>
      </c>
      <c r="AP49">
        <v>40.7468428794365</v>
      </c>
      <c r="AQ49">
        <v>-73.984741199461894</v>
      </c>
      <c r="AR49" t="s">
        <v>524</v>
      </c>
    </row>
    <row r="50" spans="1:44" x14ac:dyDescent="0.25">
      <c r="A50">
        <v>45280161</v>
      </c>
      <c r="B50" t="s">
        <v>525</v>
      </c>
      <c r="C50" t="s">
        <v>526</v>
      </c>
      <c r="D50" t="s">
        <v>145</v>
      </c>
      <c r="E50" t="s">
        <v>146</v>
      </c>
      <c r="F50" t="s">
        <v>302</v>
      </c>
      <c r="G50" t="s">
        <v>527</v>
      </c>
      <c r="I50" t="s">
        <v>149</v>
      </c>
      <c r="J50">
        <v>10013</v>
      </c>
      <c r="K50" t="s">
        <v>528</v>
      </c>
      <c r="L50" t="s">
        <v>529</v>
      </c>
      <c r="M50" t="s">
        <v>530</v>
      </c>
      <c r="N50" t="s">
        <v>531</v>
      </c>
      <c r="O50" t="s">
        <v>530</v>
      </c>
      <c r="P50" t="s">
        <v>531</v>
      </c>
      <c r="R50" t="s">
        <v>179</v>
      </c>
      <c r="S50" t="s">
        <v>529</v>
      </c>
      <c r="U50" t="s">
        <v>57</v>
      </c>
      <c r="W50" t="s">
        <v>168</v>
      </c>
      <c r="X50" t="s">
        <v>532</v>
      </c>
      <c r="Y50" t="s">
        <v>410</v>
      </c>
      <c r="Z50">
        <v>1</v>
      </c>
      <c r="AA50" t="s">
        <v>411</v>
      </c>
      <c r="AB50">
        <v>1004700005</v>
      </c>
      <c r="AC50" t="s">
        <v>183</v>
      </c>
      <c r="AD50">
        <v>985291</v>
      </c>
      <c r="AE50">
        <v>201451</v>
      </c>
      <c r="AF50" t="s">
        <v>125</v>
      </c>
      <c r="AG50" t="s">
        <v>63</v>
      </c>
      <c r="AH50" t="s">
        <v>183</v>
      </c>
      <c r="AP50">
        <v>40.719613123084301</v>
      </c>
      <c r="AQ50">
        <v>-73.9962445786378</v>
      </c>
      <c r="AR50" t="s">
        <v>533</v>
      </c>
    </row>
    <row r="51" spans="1:44" x14ac:dyDescent="0.25">
      <c r="A51">
        <v>45285312</v>
      </c>
      <c r="B51" t="s">
        <v>534</v>
      </c>
      <c r="C51" t="s">
        <v>535</v>
      </c>
      <c r="D51" t="s">
        <v>246</v>
      </c>
      <c r="E51" t="s">
        <v>247</v>
      </c>
      <c r="F51" t="s">
        <v>248</v>
      </c>
      <c r="G51" t="s">
        <v>249</v>
      </c>
      <c r="H51" t="s">
        <v>250</v>
      </c>
      <c r="I51" t="s">
        <v>251</v>
      </c>
      <c r="J51">
        <v>10452</v>
      </c>
      <c r="K51" t="s">
        <v>536</v>
      </c>
      <c r="L51" t="s">
        <v>537</v>
      </c>
      <c r="Q51" t="s">
        <v>55</v>
      </c>
      <c r="R51" t="s">
        <v>112</v>
      </c>
      <c r="U51" t="s">
        <v>57</v>
      </c>
      <c r="W51" t="s">
        <v>538</v>
      </c>
      <c r="X51" t="s">
        <v>535</v>
      </c>
      <c r="Y51" t="s">
        <v>486</v>
      </c>
      <c r="Z51">
        <v>14</v>
      </c>
      <c r="AA51" t="s">
        <v>487</v>
      </c>
      <c r="AB51">
        <v>2028590092</v>
      </c>
      <c r="AC51" t="s">
        <v>112</v>
      </c>
      <c r="AD51">
        <v>1007232</v>
      </c>
      <c r="AE51">
        <v>246159</v>
      </c>
      <c r="AF51" t="s">
        <v>62</v>
      </c>
      <c r="AG51" t="s">
        <v>63</v>
      </c>
      <c r="AH51" t="s">
        <v>112</v>
      </c>
      <c r="AP51">
        <v>40.842294870948301</v>
      </c>
      <c r="AQ51">
        <v>-73.916939221608999</v>
      </c>
      <c r="AR51" t="s">
        <v>539</v>
      </c>
    </row>
    <row r="52" spans="1:44" x14ac:dyDescent="0.25">
      <c r="A52">
        <v>45281844</v>
      </c>
      <c r="B52" t="s">
        <v>540</v>
      </c>
      <c r="C52" t="s">
        <v>541</v>
      </c>
      <c r="D52" t="s">
        <v>145</v>
      </c>
      <c r="E52" t="s">
        <v>146</v>
      </c>
      <c r="F52" t="s">
        <v>302</v>
      </c>
      <c r="G52" t="s">
        <v>162</v>
      </c>
      <c r="I52" t="s">
        <v>149</v>
      </c>
      <c r="J52">
        <v>11420</v>
      </c>
      <c r="K52" t="s">
        <v>542</v>
      </c>
      <c r="L52" t="s">
        <v>543</v>
      </c>
      <c r="M52" t="s">
        <v>544</v>
      </c>
      <c r="N52" t="s">
        <v>545</v>
      </c>
      <c r="O52" t="s">
        <v>544</v>
      </c>
      <c r="P52" t="s">
        <v>545</v>
      </c>
      <c r="R52" t="s">
        <v>546</v>
      </c>
      <c r="S52" t="s">
        <v>543</v>
      </c>
      <c r="U52" t="s">
        <v>57</v>
      </c>
      <c r="W52" t="s">
        <v>168</v>
      </c>
      <c r="X52" t="s">
        <v>547</v>
      </c>
      <c r="Y52" t="s">
        <v>548</v>
      </c>
      <c r="Z52">
        <v>28</v>
      </c>
      <c r="AA52" t="s">
        <v>549</v>
      </c>
      <c r="AB52">
        <v>4117120066</v>
      </c>
      <c r="AC52" t="s">
        <v>85</v>
      </c>
      <c r="AD52">
        <v>1034651</v>
      </c>
      <c r="AE52">
        <v>185488</v>
      </c>
      <c r="AF52" t="s">
        <v>170</v>
      </c>
      <c r="AG52" t="s">
        <v>63</v>
      </c>
      <c r="AH52" t="s">
        <v>85</v>
      </c>
      <c r="AP52">
        <v>40.675654989179797</v>
      </c>
      <c r="AQ52">
        <v>-73.818297433936905</v>
      </c>
      <c r="AR52" t="s">
        <v>550</v>
      </c>
    </row>
    <row r="53" spans="1:44" x14ac:dyDescent="0.25">
      <c r="A53">
        <v>45278781</v>
      </c>
      <c r="B53" t="s">
        <v>551</v>
      </c>
      <c r="C53" t="s">
        <v>552</v>
      </c>
      <c r="D53" t="s">
        <v>145</v>
      </c>
      <c r="E53" t="s">
        <v>146</v>
      </c>
      <c r="F53" t="s">
        <v>147</v>
      </c>
      <c r="G53" t="s">
        <v>148</v>
      </c>
      <c r="J53">
        <v>11230</v>
      </c>
      <c r="K53" t="s">
        <v>553</v>
      </c>
      <c r="L53" t="s">
        <v>554</v>
      </c>
      <c r="M53" t="s">
        <v>555</v>
      </c>
      <c r="N53" t="s">
        <v>556</v>
      </c>
      <c r="O53" t="s">
        <v>555</v>
      </c>
      <c r="P53" t="s">
        <v>556</v>
      </c>
      <c r="R53" t="s">
        <v>56</v>
      </c>
      <c r="S53" t="s">
        <v>554</v>
      </c>
      <c r="U53" t="s">
        <v>57</v>
      </c>
      <c r="W53" t="s">
        <v>347</v>
      </c>
      <c r="X53" t="s">
        <v>557</v>
      </c>
      <c r="Y53" t="s">
        <v>156</v>
      </c>
      <c r="Z53">
        <v>40</v>
      </c>
      <c r="AA53" t="s">
        <v>157</v>
      </c>
      <c r="AB53">
        <v>3054170043</v>
      </c>
      <c r="AC53" t="s">
        <v>56</v>
      </c>
      <c r="AD53">
        <v>992602</v>
      </c>
      <c r="AE53">
        <v>169998</v>
      </c>
      <c r="AF53" t="s">
        <v>125</v>
      </c>
      <c r="AG53" t="s">
        <v>63</v>
      </c>
      <c r="AH53" t="s">
        <v>56</v>
      </c>
      <c r="AP53">
        <v>40.6332778661045</v>
      </c>
      <c r="AQ53">
        <v>-73.969909027618996</v>
      </c>
      <c r="AR53" t="s">
        <v>558</v>
      </c>
    </row>
    <row r="54" spans="1:44" x14ac:dyDescent="0.25">
      <c r="A54">
        <v>45280141</v>
      </c>
      <c r="B54" t="s">
        <v>559</v>
      </c>
      <c r="C54" t="s">
        <v>560</v>
      </c>
      <c r="D54" t="s">
        <v>145</v>
      </c>
      <c r="E54" t="s">
        <v>146</v>
      </c>
      <c r="F54" t="s">
        <v>321</v>
      </c>
      <c r="G54" t="s">
        <v>322</v>
      </c>
      <c r="I54" t="s">
        <v>149</v>
      </c>
      <c r="J54">
        <v>11229</v>
      </c>
      <c r="K54" t="s">
        <v>561</v>
      </c>
      <c r="L54" t="s">
        <v>562</v>
      </c>
      <c r="M54" t="s">
        <v>563</v>
      </c>
      <c r="N54" t="s">
        <v>151</v>
      </c>
      <c r="O54" t="s">
        <v>563</v>
      </c>
      <c r="P54" t="s">
        <v>151</v>
      </c>
      <c r="R54" t="s">
        <v>56</v>
      </c>
      <c r="S54" t="s">
        <v>562</v>
      </c>
      <c r="U54" t="s">
        <v>57</v>
      </c>
      <c r="W54" t="s">
        <v>564</v>
      </c>
      <c r="X54" t="s">
        <v>565</v>
      </c>
      <c r="Y54" t="s">
        <v>60</v>
      </c>
      <c r="Z54">
        <v>46</v>
      </c>
      <c r="AA54" t="s">
        <v>61</v>
      </c>
      <c r="AB54">
        <v>3073320046</v>
      </c>
      <c r="AC54" t="s">
        <v>56</v>
      </c>
      <c r="AD54">
        <v>999674</v>
      </c>
      <c r="AE54">
        <v>157933</v>
      </c>
      <c r="AF54" t="s">
        <v>62</v>
      </c>
      <c r="AG54" t="s">
        <v>63</v>
      </c>
      <c r="AH54" t="s">
        <v>56</v>
      </c>
      <c r="AP54">
        <v>40.600152457416002</v>
      </c>
      <c r="AQ54">
        <v>-73.944457265727493</v>
      </c>
      <c r="AR54" t="s">
        <v>566</v>
      </c>
    </row>
    <row r="55" spans="1:44" x14ac:dyDescent="0.25">
      <c r="A55">
        <v>45281909</v>
      </c>
      <c r="B55" t="s">
        <v>567</v>
      </c>
      <c r="C55" t="s">
        <v>568</v>
      </c>
      <c r="D55" t="s">
        <v>270</v>
      </c>
      <c r="E55" t="s">
        <v>271</v>
      </c>
      <c r="F55" t="s">
        <v>569</v>
      </c>
      <c r="G55" t="s">
        <v>570</v>
      </c>
      <c r="H55" t="s">
        <v>571</v>
      </c>
      <c r="I55" t="s">
        <v>572</v>
      </c>
      <c r="J55">
        <v>11228</v>
      </c>
      <c r="K55" t="s">
        <v>573</v>
      </c>
      <c r="L55" t="s">
        <v>574</v>
      </c>
      <c r="M55" t="s">
        <v>575</v>
      </c>
      <c r="N55" t="s">
        <v>576</v>
      </c>
      <c r="O55" t="s">
        <v>575</v>
      </c>
      <c r="P55" t="s">
        <v>576</v>
      </c>
      <c r="R55" t="s">
        <v>56</v>
      </c>
      <c r="S55" t="s">
        <v>574</v>
      </c>
      <c r="U55" t="s">
        <v>57</v>
      </c>
      <c r="W55" t="s">
        <v>577</v>
      </c>
      <c r="X55" t="s">
        <v>578</v>
      </c>
      <c r="Y55" t="s">
        <v>73</v>
      </c>
      <c r="Z55">
        <v>43</v>
      </c>
      <c r="AA55" t="s">
        <v>74</v>
      </c>
      <c r="AB55">
        <v>3063610031</v>
      </c>
      <c r="AC55" t="s">
        <v>56</v>
      </c>
      <c r="AD55">
        <v>981669</v>
      </c>
      <c r="AE55">
        <v>161674</v>
      </c>
      <c r="AF55" t="s">
        <v>62</v>
      </c>
      <c r="AG55" t="s">
        <v>63</v>
      </c>
      <c r="AH55" t="s">
        <v>56</v>
      </c>
      <c r="AP55">
        <v>40.610433785026302</v>
      </c>
      <c r="AQ55">
        <v>-74.009295764126605</v>
      </c>
      <c r="AR55" t="s">
        <v>579</v>
      </c>
    </row>
    <row r="56" spans="1:44" x14ac:dyDescent="0.25">
      <c r="A56">
        <v>45290588</v>
      </c>
      <c r="B56" t="s">
        <v>580</v>
      </c>
      <c r="C56" t="s">
        <v>581</v>
      </c>
      <c r="D56" t="s">
        <v>270</v>
      </c>
      <c r="E56" t="s">
        <v>271</v>
      </c>
      <c r="F56" t="s">
        <v>272</v>
      </c>
      <c r="G56" t="s">
        <v>273</v>
      </c>
      <c r="J56">
        <v>10017</v>
      </c>
      <c r="K56" t="s">
        <v>582</v>
      </c>
      <c r="L56" t="s">
        <v>583</v>
      </c>
      <c r="M56" t="s">
        <v>584</v>
      </c>
      <c r="N56" t="s">
        <v>585</v>
      </c>
      <c r="Q56" t="s">
        <v>55</v>
      </c>
      <c r="R56" t="s">
        <v>179</v>
      </c>
      <c r="U56" t="s">
        <v>57</v>
      </c>
      <c r="W56" t="s">
        <v>278</v>
      </c>
      <c r="X56" t="s">
        <v>581</v>
      </c>
      <c r="Y56" t="s">
        <v>523</v>
      </c>
      <c r="Z56">
        <v>4</v>
      </c>
      <c r="AA56" t="s">
        <v>63</v>
      </c>
      <c r="AB56">
        <v>1012760051</v>
      </c>
      <c r="AC56" t="s">
        <v>183</v>
      </c>
      <c r="AD56">
        <v>989920</v>
      </c>
      <c r="AE56">
        <v>213413</v>
      </c>
      <c r="AF56" t="s">
        <v>281</v>
      </c>
      <c r="AG56" t="s">
        <v>63</v>
      </c>
      <c r="AH56" t="s">
        <v>183</v>
      </c>
      <c r="AP56">
        <v>40.752444102570003</v>
      </c>
      <c r="AQ56">
        <v>-73.979535318328701</v>
      </c>
      <c r="AR56" t="s">
        <v>586</v>
      </c>
    </row>
    <row r="57" spans="1:44" x14ac:dyDescent="0.25">
      <c r="A57">
        <v>45280949</v>
      </c>
      <c r="B57" t="s">
        <v>587</v>
      </c>
      <c r="C57" t="s">
        <v>588</v>
      </c>
      <c r="D57" t="s">
        <v>145</v>
      </c>
      <c r="E57" t="s">
        <v>146</v>
      </c>
      <c r="F57" t="s">
        <v>223</v>
      </c>
      <c r="G57" t="s">
        <v>162</v>
      </c>
      <c r="I57" t="s">
        <v>589</v>
      </c>
      <c r="J57">
        <v>11220</v>
      </c>
      <c r="K57" t="s">
        <v>590</v>
      </c>
      <c r="L57" t="s">
        <v>591</v>
      </c>
      <c r="M57" t="s">
        <v>592</v>
      </c>
      <c r="N57" t="s">
        <v>593</v>
      </c>
      <c r="O57" t="s">
        <v>592</v>
      </c>
      <c r="P57" t="s">
        <v>593</v>
      </c>
      <c r="R57" t="s">
        <v>56</v>
      </c>
      <c r="S57" t="s">
        <v>131</v>
      </c>
      <c r="U57" t="s">
        <v>57</v>
      </c>
      <c r="W57" t="s">
        <v>229</v>
      </c>
      <c r="X57" t="s">
        <v>594</v>
      </c>
      <c r="Y57" t="s">
        <v>459</v>
      </c>
      <c r="Z57">
        <v>43</v>
      </c>
      <c r="AA57" t="s">
        <v>460</v>
      </c>
      <c r="AB57">
        <v>3058630039</v>
      </c>
      <c r="AC57" t="s">
        <v>56</v>
      </c>
      <c r="AD57">
        <v>977784</v>
      </c>
      <c r="AE57">
        <v>170696</v>
      </c>
      <c r="AF57" t="s">
        <v>170</v>
      </c>
      <c r="AG57" t="s">
        <v>63</v>
      </c>
      <c r="AH57" t="s">
        <v>56</v>
      </c>
      <c r="AP57">
        <v>40.635195305325603</v>
      </c>
      <c r="AQ57">
        <v>-74.023296673420404</v>
      </c>
      <c r="AR57" t="s">
        <v>595</v>
      </c>
    </row>
    <row r="58" spans="1:44" x14ac:dyDescent="0.25">
      <c r="A58">
        <v>45278396</v>
      </c>
      <c r="B58" t="s">
        <v>596</v>
      </c>
      <c r="C58" t="s">
        <v>597</v>
      </c>
      <c r="D58" t="s">
        <v>145</v>
      </c>
      <c r="E58" t="s">
        <v>146</v>
      </c>
      <c r="F58" t="s">
        <v>260</v>
      </c>
      <c r="G58" t="s">
        <v>261</v>
      </c>
      <c r="I58" t="s">
        <v>149</v>
      </c>
      <c r="J58">
        <v>11378</v>
      </c>
      <c r="K58" t="s">
        <v>598</v>
      </c>
      <c r="L58" t="s">
        <v>599</v>
      </c>
      <c r="M58" t="s">
        <v>600</v>
      </c>
      <c r="N58" t="s">
        <v>601</v>
      </c>
      <c r="O58" t="s">
        <v>600</v>
      </c>
      <c r="P58" t="s">
        <v>601</v>
      </c>
      <c r="R58" t="s">
        <v>602</v>
      </c>
      <c r="S58" t="s">
        <v>599</v>
      </c>
      <c r="U58" t="s">
        <v>57</v>
      </c>
      <c r="W58" t="s">
        <v>347</v>
      </c>
      <c r="X58" t="s">
        <v>603</v>
      </c>
      <c r="Y58" t="s">
        <v>83</v>
      </c>
      <c r="Z58">
        <v>30</v>
      </c>
      <c r="AA58" t="s">
        <v>84</v>
      </c>
      <c r="AB58">
        <v>4027280088</v>
      </c>
      <c r="AC58" t="s">
        <v>85</v>
      </c>
      <c r="AD58">
        <v>1010402</v>
      </c>
      <c r="AE58">
        <v>200944</v>
      </c>
      <c r="AF58" t="s">
        <v>170</v>
      </c>
      <c r="AG58" t="s">
        <v>63</v>
      </c>
      <c r="AH58" t="s">
        <v>85</v>
      </c>
      <c r="AP58">
        <v>40.718182937426597</v>
      </c>
      <c r="AQ58">
        <v>-73.905658318005607</v>
      </c>
      <c r="AR58" t="s">
        <v>604</v>
      </c>
    </row>
    <row r="59" spans="1:44" x14ac:dyDescent="0.25">
      <c r="A59">
        <v>45278575</v>
      </c>
      <c r="B59" t="s">
        <v>605</v>
      </c>
      <c r="C59" t="s">
        <v>606</v>
      </c>
      <c r="D59" t="s">
        <v>145</v>
      </c>
      <c r="E59" t="s">
        <v>146</v>
      </c>
      <c r="F59" t="s">
        <v>302</v>
      </c>
      <c r="G59" t="s">
        <v>162</v>
      </c>
      <c r="I59" t="s">
        <v>149</v>
      </c>
      <c r="J59">
        <v>10464</v>
      </c>
      <c r="K59" t="s">
        <v>607</v>
      </c>
      <c r="L59" t="s">
        <v>608</v>
      </c>
      <c r="M59" t="s">
        <v>609</v>
      </c>
      <c r="N59" t="s">
        <v>610</v>
      </c>
      <c r="O59" t="s">
        <v>609</v>
      </c>
      <c r="P59" t="s">
        <v>610</v>
      </c>
      <c r="R59" t="s">
        <v>112</v>
      </c>
      <c r="S59" t="s">
        <v>608</v>
      </c>
      <c r="U59" t="s">
        <v>57</v>
      </c>
      <c r="W59" t="s">
        <v>168</v>
      </c>
      <c r="X59" t="s">
        <v>611</v>
      </c>
      <c r="Y59" t="s">
        <v>297</v>
      </c>
      <c r="Z59">
        <v>13</v>
      </c>
      <c r="AA59" t="s">
        <v>298</v>
      </c>
      <c r="AB59">
        <v>2056260387</v>
      </c>
      <c r="AC59" t="s">
        <v>112</v>
      </c>
      <c r="AD59">
        <v>1043014</v>
      </c>
      <c r="AE59">
        <v>246574</v>
      </c>
      <c r="AF59" t="s">
        <v>170</v>
      </c>
      <c r="AG59" t="s">
        <v>63</v>
      </c>
      <c r="AH59" t="s">
        <v>112</v>
      </c>
      <c r="AP59">
        <v>40.843268300615399</v>
      </c>
      <c r="AQ59">
        <v>-73.787613825797905</v>
      </c>
      <c r="AR59" t="s">
        <v>612</v>
      </c>
    </row>
    <row r="60" spans="1:44" x14ac:dyDescent="0.25">
      <c r="A60">
        <v>45289096</v>
      </c>
      <c r="B60" t="s">
        <v>613</v>
      </c>
      <c r="C60" t="s">
        <v>535</v>
      </c>
      <c r="D60" t="s">
        <v>246</v>
      </c>
      <c r="E60" t="s">
        <v>247</v>
      </c>
      <c r="F60" t="s">
        <v>248</v>
      </c>
      <c r="G60" t="s">
        <v>249</v>
      </c>
      <c r="H60" t="s">
        <v>250</v>
      </c>
      <c r="I60" t="s">
        <v>251</v>
      </c>
      <c r="J60">
        <v>10452</v>
      </c>
      <c r="K60" t="s">
        <v>536</v>
      </c>
      <c r="L60" t="s">
        <v>537</v>
      </c>
      <c r="Q60" t="s">
        <v>55</v>
      </c>
      <c r="R60" t="s">
        <v>112</v>
      </c>
      <c r="U60" t="s">
        <v>57</v>
      </c>
      <c r="W60" t="s">
        <v>371</v>
      </c>
      <c r="X60" t="s">
        <v>535</v>
      </c>
      <c r="Y60" t="s">
        <v>486</v>
      </c>
      <c r="Z60">
        <v>14</v>
      </c>
      <c r="AA60" t="s">
        <v>487</v>
      </c>
      <c r="AB60">
        <v>2028590092</v>
      </c>
      <c r="AC60" t="s">
        <v>112</v>
      </c>
      <c r="AD60">
        <v>1007232</v>
      </c>
      <c r="AE60">
        <v>246159</v>
      </c>
      <c r="AF60" t="s">
        <v>62</v>
      </c>
      <c r="AG60" t="s">
        <v>63</v>
      </c>
      <c r="AH60" t="s">
        <v>112</v>
      </c>
      <c r="AP60">
        <v>40.842294870948301</v>
      </c>
      <c r="AQ60">
        <v>-73.916939221608999</v>
      </c>
      <c r="AR60" t="s">
        <v>539</v>
      </c>
    </row>
    <row r="61" spans="1:44" x14ac:dyDescent="0.25">
      <c r="A61">
        <v>45277686</v>
      </c>
      <c r="B61" t="s">
        <v>614</v>
      </c>
      <c r="C61" t="s">
        <v>615</v>
      </c>
      <c r="D61" t="s">
        <v>209</v>
      </c>
      <c r="E61" t="s">
        <v>210</v>
      </c>
      <c r="F61" t="s">
        <v>211</v>
      </c>
      <c r="G61" t="s">
        <v>212</v>
      </c>
      <c r="H61" t="s">
        <v>213</v>
      </c>
      <c r="I61" t="s">
        <v>214</v>
      </c>
      <c r="J61">
        <v>10016</v>
      </c>
      <c r="K61" t="s">
        <v>616</v>
      </c>
      <c r="L61" t="s">
        <v>151</v>
      </c>
      <c r="M61" t="s">
        <v>130</v>
      </c>
      <c r="N61" t="s">
        <v>216</v>
      </c>
      <c r="O61" t="s">
        <v>130</v>
      </c>
      <c r="P61" t="s">
        <v>216</v>
      </c>
      <c r="R61" t="s">
        <v>179</v>
      </c>
      <c r="S61" t="s">
        <v>151</v>
      </c>
      <c r="U61" t="s">
        <v>57</v>
      </c>
      <c r="Y61" t="s">
        <v>218</v>
      </c>
      <c r="Z61">
        <v>2</v>
      </c>
      <c r="AA61" t="s">
        <v>219</v>
      </c>
      <c r="AB61">
        <v>1009080034</v>
      </c>
      <c r="AC61" t="s">
        <v>183</v>
      </c>
      <c r="AD61">
        <v>990010</v>
      </c>
      <c r="AE61">
        <v>209341</v>
      </c>
      <c r="AF61" t="s">
        <v>62</v>
      </c>
      <c r="AG61" t="s">
        <v>63</v>
      </c>
      <c r="AH61" t="s">
        <v>183</v>
      </c>
      <c r="AP61">
        <v>40.741267427155599</v>
      </c>
      <c r="AQ61">
        <v>-73.979213969596998</v>
      </c>
      <c r="AR61" t="s">
        <v>617</v>
      </c>
    </row>
    <row r="62" spans="1:44" x14ac:dyDescent="0.25">
      <c r="A62">
        <v>45291567</v>
      </c>
      <c r="B62" t="s">
        <v>618</v>
      </c>
      <c r="C62" t="s">
        <v>619</v>
      </c>
      <c r="D62" t="s">
        <v>270</v>
      </c>
      <c r="E62" t="s">
        <v>271</v>
      </c>
      <c r="F62" t="s">
        <v>272</v>
      </c>
      <c r="G62" t="s">
        <v>273</v>
      </c>
      <c r="J62">
        <v>10173</v>
      </c>
      <c r="K62" t="s">
        <v>620</v>
      </c>
      <c r="L62" t="s">
        <v>583</v>
      </c>
      <c r="M62" t="s">
        <v>621</v>
      </c>
      <c r="N62" t="s">
        <v>622</v>
      </c>
      <c r="Q62" t="s">
        <v>55</v>
      </c>
      <c r="R62" t="s">
        <v>179</v>
      </c>
      <c r="U62" t="s">
        <v>57</v>
      </c>
      <c r="W62" t="s">
        <v>278</v>
      </c>
      <c r="X62" t="s">
        <v>619</v>
      </c>
      <c r="Y62" t="s">
        <v>523</v>
      </c>
      <c r="Z62">
        <v>4</v>
      </c>
      <c r="AA62" t="s">
        <v>63</v>
      </c>
      <c r="AB62">
        <v>1012780014</v>
      </c>
      <c r="AC62" t="s">
        <v>183</v>
      </c>
      <c r="AD62">
        <v>990217</v>
      </c>
      <c r="AE62">
        <v>213958</v>
      </c>
      <c r="AF62" t="s">
        <v>281</v>
      </c>
      <c r="AG62" t="s">
        <v>63</v>
      </c>
      <c r="AH62" t="s">
        <v>183</v>
      </c>
      <c r="AP62">
        <v>40.7539397938883</v>
      </c>
      <c r="AQ62">
        <v>-73.978462875221894</v>
      </c>
      <c r="AR62" t="s">
        <v>623</v>
      </c>
    </row>
    <row r="63" spans="1:44" x14ac:dyDescent="0.25">
      <c r="A63">
        <v>45278845</v>
      </c>
      <c r="B63" t="s">
        <v>624</v>
      </c>
      <c r="C63" t="s">
        <v>625</v>
      </c>
      <c r="D63" t="s">
        <v>626</v>
      </c>
      <c r="E63" t="s">
        <v>627</v>
      </c>
      <c r="F63" t="s">
        <v>628</v>
      </c>
      <c r="G63" t="s">
        <v>629</v>
      </c>
      <c r="H63" t="s">
        <v>630</v>
      </c>
      <c r="J63">
        <v>11212</v>
      </c>
      <c r="K63" t="s">
        <v>631</v>
      </c>
      <c r="L63" t="s">
        <v>632</v>
      </c>
      <c r="M63" t="s">
        <v>633</v>
      </c>
      <c r="N63" t="s">
        <v>634</v>
      </c>
      <c r="O63" t="s">
        <v>633</v>
      </c>
      <c r="P63" t="s">
        <v>634</v>
      </c>
      <c r="R63" t="s">
        <v>56</v>
      </c>
      <c r="S63" t="s">
        <v>632</v>
      </c>
      <c r="U63" t="s">
        <v>57</v>
      </c>
      <c r="W63" t="s">
        <v>635</v>
      </c>
      <c r="X63" t="s">
        <v>636</v>
      </c>
      <c r="Y63" t="s">
        <v>637</v>
      </c>
      <c r="Z63">
        <v>41</v>
      </c>
      <c r="AA63" t="s">
        <v>638</v>
      </c>
      <c r="AB63">
        <v>3035500016</v>
      </c>
      <c r="AC63" t="s">
        <v>56</v>
      </c>
      <c r="AD63">
        <v>1006511</v>
      </c>
      <c r="AE63">
        <v>180934</v>
      </c>
      <c r="AF63" t="s">
        <v>125</v>
      </c>
      <c r="AG63" t="s">
        <v>63</v>
      </c>
      <c r="AH63" t="s">
        <v>56</v>
      </c>
      <c r="AK63" t="s">
        <v>639</v>
      </c>
      <c r="AP63">
        <v>40.663270770239798</v>
      </c>
      <c r="AQ63">
        <v>-73.919760966515895</v>
      </c>
      <c r="AR63" t="s">
        <v>640</v>
      </c>
    </row>
    <row r="64" spans="1:44" x14ac:dyDescent="0.25">
      <c r="A64">
        <v>45280757</v>
      </c>
      <c r="B64" t="s">
        <v>641</v>
      </c>
      <c r="C64" t="s">
        <v>642</v>
      </c>
      <c r="D64" t="s">
        <v>145</v>
      </c>
      <c r="E64" t="s">
        <v>146</v>
      </c>
      <c r="F64" t="s">
        <v>161</v>
      </c>
      <c r="G64" t="s">
        <v>162</v>
      </c>
      <c r="I64" t="s">
        <v>163</v>
      </c>
      <c r="J64">
        <v>11231</v>
      </c>
      <c r="K64" t="s">
        <v>643</v>
      </c>
      <c r="L64" t="s">
        <v>644</v>
      </c>
      <c r="M64" t="s">
        <v>645</v>
      </c>
      <c r="N64" t="s">
        <v>646</v>
      </c>
      <c r="O64" t="s">
        <v>645</v>
      </c>
      <c r="P64" t="s">
        <v>646</v>
      </c>
      <c r="R64" t="s">
        <v>56</v>
      </c>
      <c r="S64" t="s">
        <v>644</v>
      </c>
      <c r="U64" t="s">
        <v>57</v>
      </c>
      <c r="W64" t="s">
        <v>168</v>
      </c>
      <c r="X64" t="s">
        <v>647</v>
      </c>
      <c r="Y64" t="s">
        <v>133</v>
      </c>
      <c r="Z64">
        <v>39</v>
      </c>
      <c r="AA64" t="s">
        <v>648</v>
      </c>
      <c r="AB64">
        <v>3004740038</v>
      </c>
      <c r="AC64" t="s">
        <v>56</v>
      </c>
      <c r="AD64">
        <v>984796</v>
      </c>
      <c r="AE64">
        <v>185405</v>
      </c>
      <c r="AF64" t="s">
        <v>170</v>
      </c>
      <c r="AG64" t="s">
        <v>63</v>
      </c>
      <c r="AH64" t="s">
        <v>56</v>
      </c>
      <c r="AP64">
        <v>40.675570634501</v>
      </c>
      <c r="AQ64">
        <v>-73.998031598491096</v>
      </c>
      <c r="AR64" t="s">
        <v>649</v>
      </c>
    </row>
    <row r="65" spans="1:44" x14ac:dyDescent="0.25">
      <c r="A65">
        <v>45281372</v>
      </c>
      <c r="B65" t="s">
        <v>650</v>
      </c>
      <c r="C65" t="s">
        <v>651</v>
      </c>
      <c r="D65" t="s">
        <v>145</v>
      </c>
      <c r="E65" t="s">
        <v>146</v>
      </c>
      <c r="F65" t="s">
        <v>147</v>
      </c>
      <c r="G65" t="s">
        <v>148</v>
      </c>
      <c r="J65">
        <v>10033</v>
      </c>
      <c r="K65" t="s">
        <v>652</v>
      </c>
      <c r="L65" t="s">
        <v>226</v>
      </c>
      <c r="M65" t="s">
        <v>653</v>
      </c>
      <c r="N65" t="s">
        <v>654</v>
      </c>
      <c r="O65" t="s">
        <v>653</v>
      </c>
      <c r="P65" t="s">
        <v>654</v>
      </c>
      <c r="R65" t="s">
        <v>179</v>
      </c>
      <c r="S65" t="s">
        <v>226</v>
      </c>
      <c r="U65" t="s">
        <v>57</v>
      </c>
      <c r="W65" t="s">
        <v>168</v>
      </c>
      <c r="X65" t="s">
        <v>594</v>
      </c>
      <c r="Y65" t="s">
        <v>308</v>
      </c>
      <c r="Z65">
        <v>10</v>
      </c>
      <c r="AA65" t="s">
        <v>655</v>
      </c>
      <c r="AB65">
        <v>1021450015</v>
      </c>
      <c r="AC65" t="s">
        <v>183</v>
      </c>
      <c r="AD65">
        <v>1001378</v>
      </c>
      <c r="AE65">
        <v>247995</v>
      </c>
      <c r="AF65" t="s">
        <v>125</v>
      </c>
      <c r="AG65" t="s">
        <v>63</v>
      </c>
      <c r="AH65" t="s">
        <v>183</v>
      </c>
      <c r="AP65">
        <v>40.847347446002701</v>
      </c>
      <c r="AQ65">
        <v>-73.938091855416204</v>
      </c>
      <c r="AR65" t="s">
        <v>656</v>
      </c>
    </row>
    <row r="66" spans="1:44" x14ac:dyDescent="0.25">
      <c r="A66">
        <v>45283810</v>
      </c>
      <c r="B66" t="s">
        <v>657</v>
      </c>
      <c r="C66" t="s">
        <v>658</v>
      </c>
      <c r="D66" t="s">
        <v>209</v>
      </c>
      <c r="E66" t="s">
        <v>210</v>
      </c>
      <c r="F66" t="s">
        <v>211</v>
      </c>
      <c r="G66" t="s">
        <v>212</v>
      </c>
      <c r="H66" t="s">
        <v>213</v>
      </c>
      <c r="I66" t="s">
        <v>214</v>
      </c>
      <c r="J66">
        <v>10016</v>
      </c>
      <c r="K66" t="s">
        <v>659</v>
      </c>
      <c r="L66" t="s">
        <v>151</v>
      </c>
      <c r="M66" t="s">
        <v>130</v>
      </c>
      <c r="N66" t="s">
        <v>216</v>
      </c>
      <c r="O66" t="s">
        <v>130</v>
      </c>
      <c r="P66" t="s">
        <v>216</v>
      </c>
      <c r="R66" t="s">
        <v>179</v>
      </c>
      <c r="S66" t="s">
        <v>151</v>
      </c>
      <c r="U66" t="s">
        <v>57</v>
      </c>
      <c r="Y66" t="s">
        <v>218</v>
      </c>
      <c r="Z66">
        <v>2</v>
      </c>
      <c r="AA66" t="s">
        <v>219</v>
      </c>
      <c r="AB66">
        <v>1009090020</v>
      </c>
      <c r="AC66" t="s">
        <v>183</v>
      </c>
      <c r="AD66">
        <v>989999</v>
      </c>
      <c r="AE66">
        <v>209354</v>
      </c>
      <c r="AF66" t="s">
        <v>62</v>
      </c>
      <c r="AG66" t="s">
        <v>63</v>
      </c>
      <c r="AH66" t="s">
        <v>183</v>
      </c>
      <c r="AP66">
        <v>40.741303116076097</v>
      </c>
      <c r="AQ66">
        <v>-73.979253654028895</v>
      </c>
      <c r="AR66" t="s">
        <v>660</v>
      </c>
    </row>
    <row r="67" spans="1:44" x14ac:dyDescent="0.25">
      <c r="A67">
        <v>45281907</v>
      </c>
      <c r="B67" t="s">
        <v>661</v>
      </c>
      <c r="C67" t="s">
        <v>662</v>
      </c>
      <c r="D67" t="s">
        <v>145</v>
      </c>
      <c r="E67" t="s">
        <v>146</v>
      </c>
      <c r="F67" t="s">
        <v>302</v>
      </c>
      <c r="G67" t="s">
        <v>162</v>
      </c>
      <c r="I67" t="s">
        <v>149</v>
      </c>
      <c r="J67">
        <v>11420</v>
      </c>
      <c r="K67" t="s">
        <v>663</v>
      </c>
      <c r="L67" t="s">
        <v>543</v>
      </c>
      <c r="M67" t="s">
        <v>544</v>
      </c>
      <c r="N67" t="s">
        <v>545</v>
      </c>
      <c r="O67" t="s">
        <v>544</v>
      </c>
      <c r="P67" t="s">
        <v>545</v>
      </c>
      <c r="R67" t="s">
        <v>546</v>
      </c>
      <c r="S67" t="s">
        <v>543</v>
      </c>
      <c r="U67" t="s">
        <v>57</v>
      </c>
      <c r="W67" t="s">
        <v>168</v>
      </c>
      <c r="X67" t="s">
        <v>664</v>
      </c>
      <c r="Y67" t="s">
        <v>548</v>
      </c>
      <c r="Z67">
        <v>28</v>
      </c>
      <c r="AA67" t="s">
        <v>549</v>
      </c>
      <c r="AC67" t="s">
        <v>85</v>
      </c>
      <c r="AD67">
        <v>1034651</v>
      </c>
      <c r="AE67">
        <v>185488</v>
      </c>
      <c r="AF67" t="s">
        <v>170</v>
      </c>
      <c r="AG67" t="s">
        <v>63</v>
      </c>
      <c r="AH67" t="s">
        <v>85</v>
      </c>
      <c r="AP67">
        <v>40.675654989179797</v>
      </c>
      <c r="AQ67">
        <v>-73.818297433936905</v>
      </c>
      <c r="AR67" t="s">
        <v>550</v>
      </c>
    </row>
    <row r="68" spans="1:44" x14ac:dyDescent="0.25">
      <c r="A68">
        <v>45281791</v>
      </c>
      <c r="B68" t="s">
        <v>665</v>
      </c>
      <c r="C68" t="s">
        <v>666</v>
      </c>
      <c r="D68" t="s">
        <v>145</v>
      </c>
      <c r="E68" t="s">
        <v>146</v>
      </c>
      <c r="F68" t="s">
        <v>161</v>
      </c>
      <c r="G68" t="s">
        <v>162</v>
      </c>
      <c r="J68">
        <v>11223</v>
      </c>
      <c r="K68" t="s">
        <v>387</v>
      </c>
      <c r="L68" t="s">
        <v>388</v>
      </c>
      <c r="M68" t="s">
        <v>389</v>
      </c>
      <c r="N68" t="s">
        <v>390</v>
      </c>
      <c r="O68" t="s">
        <v>389</v>
      </c>
      <c r="P68" t="s">
        <v>390</v>
      </c>
      <c r="R68" t="s">
        <v>56</v>
      </c>
      <c r="S68" t="s">
        <v>388</v>
      </c>
      <c r="U68" t="s">
        <v>57</v>
      </c>
      <c r="W68" t="s">
        <v>168</v>
      </c>
      <c r="X68" t="s">
        <v>667</v>
      </c>
      <c r="Y68" t="s">
        <v>392</v>
      </c>
      <c r="Z68">
        <v>47</v>
      </c>
      <c r="AA68" t="s">
        <v>393</v>
      </c>
      <c r="AB68">
        <v>3072127501</v>
      </c>
      <c r="AC68" t="s">
        <v>56</v>
      </c>
      <c r="AD68">
        <v>991357</v>
      </c>
      <c r="AE68">
        <v>152915</v>
      </c>
      <c r="AF68" t="s">
        <v>125</v>
      </c>
      <c r="AG68" t="s">
        <v>63</v>
      </c>
      <c r="AH68" t="s">
        <v>56</v>
      </c>
      <c r="AP68">
        <v>40.586389628075899</v>
      </c>
      <c r="AQ68">
        <v>-73.974412549209802</v>
      </c>
      <c r="AR68" t="s">
        <v>394</v>
      </c>
    </row>
    <row r="69" spans="1:44" x14ac:dyDescent="0.25">
      <c r="A69">
        <v>45280447</v>
      </c>
      <c r="B69" t="s">
        <v>668</v>
      </c>
      <c r="C69" t="s">
        <v>669</v>
      </c>
      <c r="D69" t="s">
        <v>145</v>
      </c>
      <c r="E69" t="s">
        <v>146</v>
      </c>
      <c r="F69" t="s">
        <v>147</v>
      </c>
      <c r="G69" t="s">
        <v>148</v>
      </c>
      <c r="I69" t="s">
        <v>149</v>
      </c>
      <c r="J69">
        <v>10017</v>
      </c>
      <c r="K69" t="s">
        <v>670</v>
      </c>
      <c r="L69" t="s">
        <v>583</v>
      </c>
      <c r="M69" t="s">
        <v>583</v>
      </c>
      <c r="N69" t="s">
        <v>671</v>
      </c>
      <c r="O69" t="s">
        <v>583</v>
      </c>
      <c r="P69" t="s">
        <v>671</v>
      </c>
      <c r="R69" t="s">
        <v>179</v>
      </c>
      <c r="S69" t="s">
        <v>583</v>
      </c>
      <c r="U69" t="s">
        <v>57</v>
      </c>
      <c r="W69" t="s">
        <v>457</v>
      </c>
      <c r="X69" t="s">
        <v>672</v>
      </c>
      <c r="Y69" t="s">
        <v>523</v>
      </c>
      <c r="Z69">
        <v>4</v>
      </c>
      <c r="AA69" t="s">
        <v>63</v>
      </c>
      <c r="AB69">
        <v>1012760023</v>
      </c>
      <c r="AC69" t="s">
        <v>183</v>
      </c>
      <c r="AD69">
        <v>989953</v>
      </c>
      <c r="AE69">
        <v>213288</v>
      </c>
      <c r="AF69" t="s">
        <v>125</v>
      </c>
      <c r="AG69" t="s">
        <v>63</v>
      </c>
      <c r="AH69" t="s">
        <v>183</v>
      </c>
      <c r="AP69">
        <v>40.752100988009303</v>
      </c>
      <c r="AQ69">
        <v>-73.979416317734504</v>
      </c>
      <c r="AR69" t="s">
        <v>673</v>
      </c>
    </row>
    <row r="70" spans="1:44" x14ac:dyDescent="0.25">
      <c r="A70">
        <v>45282589</v>
      </c>
      <c r="B70" t="s">
        <v>674</v>
      </c>
      <c r="C70" t="s">
        <v>675</v>
      </c>
      <c r="D70" t="s">
        <v>145</v>
      </c>
      <c r="E70" t="s">
        <v>146</v>
      </c>
      <c r="F70" t="s">
        <v>223</v>
      </c>
      <c r="G70" t="s">
        <v>162</v>
      </c>
      <c r="J70">
        <v>11209</v>
      </c>
      <c r="K70" t="s">
        <v>454</v>
      </c>
      <c r="L70" t="s">
        <v>130</v>
      </c>
      <c r="M70" t="s">
        <v>455</v>
      </c>
      <c r="N70" t="s">
        <v>456</v>
      </c>
      <c r="O70" t="s">
        <v>455</v>
      </c>
      <c r="P70" t="s">
        <v>456</v>
      </c>
      <c r="R70" t="s">
        <v>56</v>
      </c>
      <c r="S70" t="s">
        <v>130</v>
      </c>
      <c r="U70" t="s">
        <v>57</v>
      </c>
      <c r="W70" t="s">
        <v>457</v>
      </c>
      <c r="X70" t="s">
        <v>676</v>
      </c>
      <c r="Y70" t="s">
        <v>459</v>
      </c>
      <c r="Z70">
        <v>43</v>
      </c>
      <c r="AA70" t="s">
        <v>460</v>
      </c>
      <c r="AB70">
        <v>3060240047</v>
      </c>
      <c r="AC70" t="s">
        <v>56</v>
      </c>
      <c r="AD70">
        <v>975776</v>
      </c>
      <c r="AE70">
        <v>166907</v>
      </c>
      <c r="AF70" t="s">
        <v>125</v>
      </c>
      <c r="AG70" t="s">
        <v>63</v>
      </c>
      <c r="AH70" t="s">
        <v>56</v>
      </c>
      <c r="AP70">
        <v>40.624793607279997</v>
      </c>
      <c r="AQ70">
        <v>-74.030526638687505</v>
      </c>
      <c r="AR70" t="s">
        <v>461</v>
      </c>
    </row>
    <row r="71" spans="1:44" x14ac:dyDescent="0.25">
      <c r="A71">
        <v>45284607</v>
      </c>
      <c r="B71" t="s">
        <v>677</v>
      </c>
      <c r="C71" t="s">
        <v>678</v>
      </c>
      <c r="D71" t="s">
        <v>145</v>
      </c>
      <c r="E71" t="s">
        <v>146</v>
      </c>
      <c r="F71" t="s">
        <v>161</v>
      </c>
      <c r="G71" t="s">
        <v>174</v>
      </c>
      <c r="I71" t="s">
        <v>163</v>
      </c>
      <c r="J71">
        <v>10456</v>
      </c>
      <c r="K71" t="s">
        <v>481</v>
      </c>
      <c r="L71" t="s">
        <v>482</v>
      </c>
      <c r="M71" t="s">
        <v>483</v>
      </c>
      <c r="N71" t="s">
        <v>484</v>
      </c>
      <c r="O71" t="s">
        <v>483</v>
      </c>
      <c r="P71" t="s">
        <v>484</v>
      </c>
      <c r="R71" t="s">
        <v>112</v>
      </c>
      <c r="S71" t="s">
        <v>482</v>
      </c>
      <c r="U71" t="s">
        <v>57</v>
      </c>
      <c r="W71" t="s">
        <v>457</v>
      </c>
      <c r="X71" t="s">
        <v>679</v>
      </c>
      <c r="Y71" t="s">
        <v>486</v>
      </c>
      <c r="Z71">
        <v>16</v>
      </c>
      <c r="AA71" t="s">
        <v>487</v>
      </c>
      <c r="AB71">
        <v>2024390080</v>
      </c>
      <c r="AC71" t="s">
        <v>112</v>
      </c>
      <c r="AD71">
        <v>1008281</v>
      </c>
      <c r="AE71">
        <v>242832</v>
      </c>
      <c r="AF71" t="s">
        <v>170</v>
      </c>
      <c r="AG71" t="s">
        <v>63</v>
      </c>
      <c r="AH71" t="s">
        <v>112</v>
      </c>
      <c r="AP71">
        <v>40.833160433142702</v>
      </c>
      <c r="AQ71">
        <v>-73.913159883603996</v>
      </c>
      <c r="AR71" t="s">
        <v>488</v>
      </c>
    </row>
    <row r="72" spans="1:44" x14ac:dyDescent="0.25">
      <c r="A72">
        <v>45277961</v>
      </c>
      <c r="B72" t="s">
        <v>680</v>
      </c>
      <c r="C72" t="s">
        <v>681</v>
      </c>
      <c r="D72" t="s">
        <v>145</v>
      </c>
      <c r="E72" t="s">
        <v>146</v>
      </c>
      <c r="F72" t="s">
        <v>161</v>
      </c>
      <c r="G72" t="s">
        <v>162</v>
      </c>
      <c r="I72" t="s">
        <v>163</v>
      </c>
      <c r="J72">
        <v>11215</v>
      </c>
      <c r="K72" t="s">
        <v>682</v>
      </c>
      <c r="L72" t="s">
        <v>682</v>
      </c>
      <c r="M72" t="s">
        <v>130</v>
      </c>
      <c r="N72" t="s">
        <v>131</v>
      </c>
      <c r="O72" t="s">
        <v>130</v>
      </c>
      <c r="P72" t="s">
        <v>131</v>
      </c>
      <c r="U72" t="s">
        <v>57</v>
      </c>
      <c r="W72" t="s">
        <v>168</v>
      </c>
      <c r="X72" t="s">
        <v>683</v>
      </c>
      <c r="Y72" t="s">
        <v>684</v>
      </c>
      <c r="AA72" t="s">
        <v>134</v>
      </c>
      <c r="AC72" t="s">
        <v>56</v>
      </c>
      <c r="AF72" t="s">
        <v>125</v>
      </c>
      <c r="AG72" t="s">
        <v>63</v>
      </c>
      <c r="AH72" t="s">
        <v>56</v>
      </c>
    </row>
    <row r="73" spans="1:44" x14ac:dyDescent="0.25">
      <c r="A73">
        <v>45281596</v>
      </c>
      <c r="B73" t="s">
        <v>685</v>
      </c>
      <c r="C73" t="s">
        <v>686</v>
      </c>
      <c r="D73" t="s">
        <v>145</v>
      </c>
      <c r="E73" t="s">
        <v>146</v>
      </c>
      <c r="F73" t="s">
        <v>161</v>
      </c>
      <c r="G73" t="s">
        <v>162</v>
      </c>
      <c r="I73" t="s">
        <v>163</v>
      </c>
      <c r="J73">
        <v>10013</v>
      </c>
      <c r="K73" t="s">
        <v>687</v>
      </c>
      <c r="L73" t="s">
        <v>688</v>
      </c>
      <c r="M73" t="s">
        <v>689</v>
      </c>
      <c r="N73" t="s">
        <v>529</v>
      </c>
      <c r="O73" t="s">
        <v>689</v>
      </c>
      <c r="P73" t="s">
        <v>529</v>
      </c>
      <c r="R73" t="s">
        <v>179</v>
      </c>
      <c r="S73" t="s">
        <v>688</v>
      </c>
      <c r="U73" t="s">
        <v>57</v>
      </c>
      <c r="W73" t="s">
        <v>168</v>
      </c>
      <c r="X73" t="s">
        <v>690</v>
      </c>
      <c r="Y73" t="s">
        <v>420</v>
      </c>
      <c r="Z73">
        <v>1</v>
      </c>
      <c r="AA73" t="s">
        <v>411</v>
      </c>
      <c r="AB73">
        <v>1001620018</v>
      </c>
      <c r="AC73" t="s">
        <v>183</v>
      </c>
      <c r="AD73">
        <v>984731</v>
      </c>
      <c r="AE73">
        <v>199720</v>
      </c>
      <c r="AF73" t="s">
        <v>62</v>
      </c>
      <c r="AG73" t="s">
        <v>63</v>
      </c>
      <c r="AH73" t="s">
        <v>183</v>
      </c>
      <c r="AP73">
        <v>40.714861991465298</v>
      </c>
      <c r="AQ73">
        <v>-73.998264909784595</v>
      </c>
      <c r="AR73" t="s">
        <v>691</v>
      </c>
    </row>
    <row r="74" spans="1:44" x14ac:dyDescent="0.25">
      <c r="A74">
        <v>45284178</v>
      </c>
      <c r="B74" t="s">
        <v>692</v>
      </c>
      <c r="C74" t="s">
        <v>693</v>
      </c>
      <c r="D74" t="s">
        <v>145</v>
      </c>
      <c r="E74" t="s">
        <v>146</v>
      </c>
      <c r="F74" t="s">
        <v>147</v>
      </c>
      <c r="G74" t="s">
        <v>148</v>
      </c>
      <c r="I74" t="s">
        <v>149</v>
      </c>
      <c r="J74">
        <v>11228</v>
      </c>
      <c r="K74" t="s">
        <v>694</v>
      </c>
      <c r="L74" t="s">
        <v>695</v>
      </c>
      <c r="M74" t="s">
        <v>277</v>
      </c>
      <c r="N74" t="s">
        <v>696</v>
      </c>
      <c r="O74" t="s">
        <v>277</v>
      </c>
      <c r="P74" t="s">
        <v>696</v>
      </c>
      <c r="R74" t="s">
        <v>56</v>
      </c>
      <c r="S74" t="s">
        <v>695</v>
      </c>
      <c r="U74" t="s">
        <v>57</v>
      </c>
      <c r="W74" t="s">
        <v>154</v>
      </c>
      <c r="X74" t="s">
        <v>697</v>
      </c>
      <c r="Y74" t="s">
        <v>459</v>
      </c>
      <c r="Z74">
        <v>43</v>
      </c>
      <c r="AA74" t="s">
        <v>460</v>
      </c>
      <c r="AB74">
        <v>3062440059</v>
      </c>
      <c r="AC74" t="s">
        <v>56</v>
      </c>
      <c r="AD74">
        <v>981916</v>
      </c>
      <c r="AE74">
        <v>164469</v>
      </c>
      <c r="AF74" t="s">
        <v>125</v>
      </c>
      <c r="AG74" t="s">
        <v>63</v>
      </c>
      <c r="AH74" t="s">
        <v>56</v>
      </c>
      <c r="AP74">
        <v>40.618105551194503</v>
      </c>
      <c r="AQ74">
        <v>-74.008407131759995</v>
      </c>
      <c r="AR74" t="s">
        <v>698</v>
      </c>
    </row>
    <row r="75" spans="1:44" x14ac:dyDescent="0.25">
      <c r="A75">
        <v>45333904</v>
      </c>
      <c r="B75" t="s">
        <v>699</v>
      </c>
      <c r="C75" t="s">
        <v>700</v>
      </c>
      <c r="D75" t="s">
        <v>270</v>
      </c>
      <c r="E75" t="s">
        <v>271</v>
      </c>
      <c r="F75" t="s">
        <v>701</v>
      </c>
      <c r="G75" t="s">
        <v>702</v>
      </c>
      <c r="H75" t="s">
        <v>703</v>
      </c>
      <c r="J75">
        <v>11218</v>
      </c>
      <c r="O75" t="s">
        <v>276</v>
      </c>
      <c r="P75" t="s">
        <v>704</v>
      </c>
      <c r="Q75" t="s">
        <v>705</v>
      </c>
      <c r="R75" t="s">
        <v>56</v>
      </c>
      <c r="T75" t="s">
        <v>322</v>
      </c>
      <c r="U75" t="s">
        <v>57</v>
      </c>
      <c r="W75" t="s">
        <v>706</v>
      </c>
      <c r="X75" t="s">
        <v>700</v>
      </c>
      <c r="Y75" t="s">
        <v>279</v>
      </c>
      <c r="Z75">
        <v>39</v>
      </c>
      <c r="AA75" t="s">
        <v>280</v>
      </c>
      <c r="AC75" t="s">
        <v>56</v>
      </c>
      <c r="AD75">
        <v>987443</v>
      </c>
      <c r="AE75">
        <v>173158</v>
      </c>
      <c r="AF75" t="s">
        <v>281</v>
      </c>
      <c r="AG75" t="s">
        <v>63</v>
      </c>
      <c r="AH75" t="s">
        <v>56</v>
      </c>
      <c r="AP75">
        <v>40.641954753878998</v>
      </c>
      <c r="AQ75">
        <v>-73.988494615993304</v>
      </c>
      <c r="AR75" t="s">
        <v>707</v>
      </c>
    </row>
    <row r="76" spans="1:44" x14ac:dyDescent="0.25">
      <c r="A76">
        <v>45282449</v>
      </c>
      <c r="B76" t="s">
        <v>708</v>
      </c>
      <c r="C76" t="s">
        <v>709</v>
      </c>
      <c r="D76" t="s">
        <v>145</v>
      </c>
      <c r="E76" t="s">
        <v>146</v>
      </c>
      <c r="F76" t="s">
        <v>161</v>
      </c>
      <c r="G76" t="s">
        <v>162</v>
      </c>
      <c r="J76">
        <v>10462</v>
      </c>
      <c r="K76" t="s">
        <v>710</v>
      </c>
      <c r="L76" t="s">
        <v>711</v>
      </c>
      <c r="M76" t="s">
        <v>712</v>
      </c>
      <c r="N76" t="s">
        <v>713</v>
      </c>
      <c r="O76" t="s">
        <v>712</v>
      </c>
      <c r="P76" t="s">
        <v>713</v>
      </c>
      <c r="R76" t="s">
        <v>112</v>
      </c>
      <c r="S76" t="s">
        <v>711</v>
      </c>
      <c r="U76" t="s">
        <v>57</v>
      </c>
      <c r="W76" t="s">
        <v>335</v>
      </c>
      <c r="X76" t="s">
        <v>714</v>
      </c>
      <c r="Y76" t="s">
        <v>337</v>
      </c>
      <c r="Z76">
        <v>18</v>
      </c>
      <c r="AA76" t="s">
        <v>338</v>
      </c>
      <c r="AB76">
        <v>2039437501</v>
      </c>
      <c r="AC76" t="s">
        <v>112</v>
      </c>
      <c r="AD76">
        <v>1024556</v>
      </c>
      <c r="AE76">
        <v>245559</v>
      </c>
      <c r="AF76" t="s">
        <v>125</v>
      </c>
      <c r="AG76" t="s">
        <v>63</v>
      </c>
      <c r="AH76" t="s">
        <v>112</v>
      </c>
      <c r="AP76">
        <v>40.840585968095397</v>
      </c>
      <c r="AQ76">
        <v>-73.854331094938999</v>
      </c>
      <c r="AR76" t="s">
        <v>715</v>
      </c>
    </row>
    <row r="77" spans="1:44" x14ac:dyDescent="0.25">
      <c r="A77">
        <v>45284239</v>
      </c>
      <c r="B77" t="s">
        <v>716</v>
      </c>
      <c r="C77" t="s">
        <v>717</v>
      </c>
      <c r="D77" t="s">
        <v>270</v>
      </c>
      <c r="E77" t="s">
        <v>271</v>
      </c>
      <c r="F77" t="s">
        <v>272</v>
      </c>
      <c r="G77" t="s">
        <v>273</v>
      </c>
      <c r="J77">
        <v>10003</v>
      </c>
      <c r="O77" t="s">
        <v>130</v>
      </c>
      <c r="P77" t="s">
        <v>718</v>
      </c>
      <c r="Q77" t="s">
        <v>705</v>
      </c>
      <c r="R77" t="s">
        <v>179</v>
      </c>
      <c r="U77" t="s">
        <v>57</v>
      </c>
      <c r="W77" t="s">
        <v>278</v>
      </c>
      <c r="X77" t="s">
        <v>717</v>
      </c>
      <c r="Y77" t="s">
        <v>420</v>
      </c>
      <c r="Z77">
        <v>2</v>
      </c>
      <c r="AA77" t="s">
        <v>63</v>
      </c>
      <c r="AC77" t="s">
        <v>183</v>
      </c>
      <c r="AD77">
        <v>987803</v>
      </c>
      <c r="AE77">
        <v>206435</v>
      </c>
      <c r="AF77" t="s">
        <v>281</v>
      </c>
      <c r="AG77" t="s">
        <v>63</v>
      </c>
      <c r="AH77" t="s">
        <v>183</v>
      </c>
      <c r="AP77">
        <v>40.733292338176</v>
      </c>
      <c r="AQ77">
        <v>-73.987179873864903</v>
      </c>
      <c r="AR77" t="s">
        <v>719</v>
      </c>
    </row>
    <row r="78" spans="1:44" x14ac:dyDescent="0.25">
      <c r="A78">
        <v>45278177</v>
      </c>
      <c r="B78" t="s">
        <v>720</v>
      </c>
      <c r="C78" t="s">
        <v>721</v>
      </c>
      <c r="D78" t="s">
        <v>145</v>
      </c>
      <c r="E78" t="s">
        <v>146</v>
      </c>
      <c r="F78" t="s">
        <v>161</v>
      </c>
      <c r="G78" t="s">
        <v>162</v>
      </c>
      <c r="I78" t="s">
        <v>163</v>
      </c>
      <c r="J78">
        <v>10460</v>
      </c>
      <c r="K78" t="s">
        <v>722</v>
      </c>
      <c r="L78" t="s">
        <v>723</v>
      </c>
      <c r="M78" t="s">
        <v>724</v>
      </c>
      <c r="N78" t="s">
        <v>725</v>
      </c>
      <c r="O78" t="s">
        <v>724</v>
      </c>
      <c r="P78" t="s">
        <v>725</v>
      </c>
      <c r="R78" t="s">
        <v>112</v>
      </c>
      <c r="S78" t="s">
        <v>723</v>
      </c>
      <c r="U78" t="s">
        <v>57</v>
      </c>
      <c r="W78" t="s">
        <v>457</v>
      </c>
      <c r="X78" t="s">
        <v>726</v>
      </c>
      <c r="Y78" t="s">
        <v>727</v>
      </c>
      <c r="Z78">
        <v>17</v>
      </c>
      <c r="AA78" t="s">
        <v>728</v>
      </c>
      <c r="AB78">
        <v>2029830030</v>
      </c>
      <c r="AC78" t="s">
        <v>112</v>
      </c>
      <c r="AD78">
        <v>1015446</v>
      </c>
      <c r="AE78">
        <v>244002</v>
      </c>
      <c r="AF78" t="s">
        <v>62</v>
      </c>
      <c r="AG78" t="s">
        <v>63</v>
      </c>
      <c r="AH78" t="s">
        <v>112</v>
      </c>
      <c r="AP78">
        <v>40.836349340421997</v>
      </c>
      <c r="AQ78">
        <v>-73.887262518177394</v>
      </c>
      <c r="AR78" t="s">
        <v>729</v>
      </c>
    </row>
    <row r="79" spans="1:44" x14ac:dyDescent="0.25">
      <c r="A79">
        <v>45278181</v>
      </c>
      <c r="B79" t="s">
        <v>730</v>
      </c>
      <c r="C79" t="s">
        <v>731</v>
      </c>
      <c r="D79" t="s">
        <v>145</v>
      </c>
      <c r="E79" t="s">
        <v>146</v>
      </c>
      <c r="F79" t="s">
        <v>161</v>
      </c>
      <c r="G79" t="s">
        <v>162</v>
      </c>
      <c r="I79" t="s">
        <v>163</v>
      </c>
      <c r="J79">
        <v>11226</v>
      </c>
      <c r="K79" t="s">
        <v>732</v>
      </c>
      <c r="L79" t="s">
        <v>733</v>
      </c>
      <c r="M79" t="s">
        <v>609</v>
      </c>
      <c r="N79" t="s">
        <v>734</v>
      </c>
      <c r="O79" t="s">
        <v>609</v>
      </c>
      <c r="P79" t="s">
        <v>734</v>
      </c>
      <c r="R79" t="s">
        <v>56</v>
      </c>
      <c r="S79" t="s">
        <v>733</v>
      </c>
      <c r="U79" t="s">
        <v>57</v>
      </c>
      <c r="W79" t="s">
        <v>168</v>
      </c>
      <c r="X79" t="s">
        <v>735</v>
      </c>
      <c r="Y79" t="s">
        <v>156</v>
      </c>
      <c r="Z79">
        <v>40</v>
      </c>
      <c r="AA79" t="s">
        <v>157</v>
      </c>
      <c r="AB79">
        <v>3050860082</v>
      </c>
      <c r="AC79" t="s">
        <v>56</v>
      </c>
      <c r="AD79">
        <v>995901</v>
      </c>
      <c r="AE79">
        <v>176595</v>
      </c>
      <c r="AF79" t="s">
        <v>170</v>
      </c>
      <c r="AG79" t="s">
        <v>63</v>
      </c>
      <c r="AH79" t="s">
        <v>56</v>
      </c>
      <c r="AP79">
        <v>40.651381487375502</v>
      </c>
      <c r="AQ79">
        <v>-73.958011846454198</v>
      </c>
      <c r="AR79" t="s">
        <v>736</v>
      </c>
    </row>
    <row r="80" spans="1:44" x14ac:dyDescent="0.25">
      <c r="A80">
        <v>45283752</v>
      </c>
      <c r="B80" t="s">
        <v>737</v>
      </c>
      <c r="C80" t="s">
        <v>738</v>
      </c>
      <c r="D80" t="s">
        <v>145</v>
      </c>
      <c r="E80" t="s">
        <v>146</v>
      </c>
      <c r="F80" t="s">
        <v>302</v>
      </c>
      <c r="G80" t="s">
        <v>162</v>
      </c>
      <c r="I80" t="s">
        <v>149</v>
      </c>
      <c r="J80">
        <v>11230</v>
      </c>
      <c r="K80" t="s">
        <v>739</v>
      </c>
      <c r="L80" t="s">
        <v>740</v>
      </c>
      <c r="M80" t="s">
        <v>741</v>
      </c>
      <c r="N80" t="s">
        <v>742</v>
      </c>
      <c r="O80" t="s">
        <v>741</v>
      </c>
      <c r="P80" t="s">
        <v>742</v>
      </c>
      <c r="R80" t="s">
        <v>56</v>
      </c>
      <c r="S80" t="s">
        <v>740</v>
      </c>
      <c r="U80" t="s">
        <v>57</v>
      </c>
      <c r="W80" t="s">
        <v>347</v>
      </c>
      <c r="X80" t="s">
        <v>743</v>
      </c>
      <c r="Y80" t="s">
        <v>279</v>
      </c>
      <c r="Z80">
        <v>44</v>
      </c>
      <c r="AA80" t="s">
        <v>280</v>
      </c>
      <c r="AB80">
        <v>3065920004</v>
      </c>
      <c r="AC80" t="s">
        <v>56</v>
      </c>
      <c r="AD80">
        <v>994207</v>
      </c>
      <c r="AE80">
        <v>163380</v>
      </c>
      <c r="AF80" t="s">
        <v>170</v>
      </c>
      <c r="AG80" t="s">
        <v>63</v>
      </c>
      <c r="AH80" t="s">
        <v>56</v>
      </c>
      <c r="AP80">
        <v>40.6151111846033</v>
      </c>
      <c r="AQ80">
        <v>-73.964136221870803</v>
      </c>
      <c r="AR80" t="s">
        <v>744</v>
      </c>
    </row>
    <row r="81" spans="1:44" x14ac:dyDescent="0.25">
      <c r="A81">
        <v>45283819</v>
      </c>
      <c r="B81" t="s">
        <v>745</v>
      </c>
      <c r="C81" t="s">
        <v>746</v>
      </c>
      <c r="D81" t="s">
        <v>145</v>
      </c>
      <c r="E81" t="s">
        <v>146</v>
      </c>
      <c r="F81" t="s">
        <v>260</v>
      </c>
      <c r="G81" t="s">
        <v>747</v>
      </c>
      <c r="I81" t="s">
        <v>149</v>
      </c>
      <c r="J81">
        <v>10452</v>
      </c>
      <c r="K81" t="s">
        <v>748</v>
      </c>
      <c r="L81" t="s">
        <v>749</v>
      </c>
      <c r="M81" t="s">
        <v>750</v>
      </c>
      <c r="N81" t="s">
        <v>751</v>
      </c>
      <c r="O81" t="s">
        <v>750</v>
      </c>
      <c r="P81" t="s">
        <v>751</v>
      </c>
      <c r="R81" t="s">
        <v>112</v>
      </c>
      <c r="S81" t="s">
        <v>749</v>
      </c>
      <c r="U81" t="s">
        <v>57</v>
      </c>
      <c r="W81" t="s">
        <v>347</v>
      </c>
      <c r="X81" t="s">
        <v>752</v>
      </c>
      <c r="Y81" t="s">
        <v>486</v>
      </c>
      <c r="Z81">
        <v>8</v>
      </c>
      <c r="AA81" t="s">
        <v>487</v>
      </c>
      <c r="AB81">
        <v>2024760022</v>
      </c>
      <c r="AC81" t="s">
        <v>112</v>
      </c>
      <c r="AD81">
        <v>1005614</v>
      </c>
      <c r="AE81">
        <v>241459</v>
      </c>
      <c r="AF81" t="s">
        <v>125</v>
      </c>
      <c r="AG81" t="s">
        <v>63</v>
      </c>
      <c r="AH81" t="s">
        <v>112</v>
      </c>
      <c r="AP81">
        <v>40.829398797965403</v>
      </c>
      <c r="AQ81">
        <v>-73.922801910147101</v>
      </c>
      <c r="AR81" t="s">
        <v>753</v>
      </c>
    </row>
    <row r="82" spans="1:44" x14ac:dyDescent="0.25">
      <c r="A82">
        <v>45281843</v>
      </c>
      <c r="B82" t="s">
        <v>754</v>
      </c>
      <c r="C82" t="s">
        <v>755</v>
      </c>
      <c r="D82" t="s">
        <v>145</v>
      </c>
      <c r="E82" t="s">
        <v>146</v>
      </c>
      <c r="F82" t="s">
        <v>302</v>
      </c>
      <c r="G82" t="s">
        <v>162</v>
      </c>
      <c r="I82" t="s">
        <v>149</v>
      </c>
      <c r="J82">
        <v>11230</v>
      </c>
      <c r="K82" t="s">
        <v>756</v>
      </c>
      <c r="L82" t="s">
        <v>757</v>
      </c>
      <c r="M82" t="s">
        <v>609</v>
      </c>
      <c r="N82" t="s">
        <v>758</v>
      </c>
      <c r="O82" t="s">
        <v>609</v>
      </c>
      <c r="P82" t="s">
        <v>758</v>
      </c>
      <c r="R82" t="s">
        <v>56</v>
      </c>
      <c r="S82" t="s">
        <v>757</v>
      </c>
      <c r="U82" t="s">
        <v>57</v>
      </c>
      <c r="W82" t="s">
        <v>168</v>
      </c>
      <c r="X82" t="s">
        <v>759</v>
      </c>
      <c r="Y82" t="s">
        <v>279</v>
      </c>
      <c r="Z82">
        <v>45</v>
      </c>
      <c r="AA82" t="s">
        <v>280</v>
      </c>
      <c r="AB82">
        <v>3065100066</v>
      </c>
      <c r="AC82" t="s">
        <v>56</v>
      </c>
      <c r="AD82">
        <v>992667</v>
      </c>
      <c r="AE82">
        <v>167877</v>
      </c>
      <c r="AF82" t="s">
        <v>62</v>
      </c>
      <c r="AG82" t="s">
        <v>63</v>
      </c>
      <c r="AH82" t="s">
        <v>56</v>
      </c>
      <c r="AP82">
        <v>40.627456107825402</v>
      </c>
      <c r="AQ82">
        <v>-73.969677487843796</v>
      </c>
      <c r="AR82" t="s">
        <v>760</v>
      </c>
    </row>
    <row r="83" spans="1:44" x14ac:dyDescent="0.25">
      <c r="A83">
        <v>45282875</v>
      </c>
      <c r="B83" t="s">
        <v>761</v>
      </c>
      <c r="C83" t="s">
        <v>762</v>
      </c>
      <c r="D83" t="s">
        <v>145</v>
      </c>
      <c r="E83" t="s">
        <v>146</v>
      </c>
      <c r="F83" t="s">
        <v>161</v>
      </c>
      <c r="G83" t="s">
        <v>162</v>
      </c>
      <c r="I83" t="s">
        <v>163</v>
      </c>
      <c r="J83">
        <v>11423</v>
      </c>
      <c r="K83" t="s">
        <v>763</v>
      </c>
      <c r="L83" t="s">
        <v>764</v>
      </c>
      <c r="M83" t="s">
        <v>765</v>
      </c>
      <c r="N83" t="s">
        <v>766</v>
      </c>
      <c r="O83" t="s">
        <v>765</v>
      </c>
      <c r="P83" t="s">
        <v>766</v>
      </c>
      <c r="R83" t="s">
        <v>767</v>
      </c>
      <c r="S83" t="s">
        <v>764</v>
      </c>
      <c r="U83" t="s">
        <v>57</v>
      </c>
      <c r="W83" t="s">
        <v>168</v>
      </c>
      <c r="X83" t="s">
        <v>768</v>
      </c>
      <c r="Y83" t="s">
        <v>769</v>
      </c>
      <c r="Z83">
        <v>27</v>
      </c>
      <c r="AA83" t="s">
        <v>770</v>
      </c>
      <c r="AB83">
        <v>4099030036</v>
      </c>
      <c r="AC83" t="s">
        <v>85</v>
      </c>
      <c r="AD83">
        <v>1045958</v>
      </c>
      <c r="AE83">
        <v>198146</v>
      </c>
      <c r="AF83" t="s">
        <v>62</v>
      </c>
      <c r="AG83" t="s">
        <v>63</v>
      </c>
      <c r="AH83" t="s">
        <v>85</v>
      </c>
      <c r="AP83">
        <v>40.710326562752002</v>
      </c>
      <c r="AQ83">
        <v>-73.777418342767106</v>
      </c>
      <c r="AR83" t="s">
        <v>771</v>
      </c>
    </row>
    <row r="84" spans="1:44" x14ac:dyDescent="0.25">
      <c r="A84">
        <v>45287663</v>
      </c>
      <c r="B84" t="s">
        <v>772</v>
      </c>
      <c r="C84" t="s">
        <v>773</v>
      </c>
      <c r="D84" t="s">
        <v>246</v>
      </c>
      <c r="E84" t="s">
        <v>247</v>
      </c>
      <c r="F84" t="s">
        <v>248</v>
      </c>
      <c r="G84" t="s">
        <v>249</v>
      </c>
      <c r="H84" t="s">
        <v>250</v>
      </c>
      <c r="I84" t="s">
        <v>251</v>
      </c>
      <c r="J84">
        <v>10452</v>
      </c>
      <c r="K84" t="s">
        <v>774</v>
      </c>
      <c r="L84" t="s">
        <v>334</v>
      </c>
      <c r="Q84" t="s">
        <v>55</v>
      </c>
      <c r="R84" t="s">
        <v>112</v>
      </c>
      <c r="U84" t="s">
        <v>57</v>
      </c>
      <c r="W84" t="s">
        <v>254</v>
      </c>
      <c r="X84" t="s">
        <v>773</v>
      </c>
      <c r="Y84" t="s">
        <v>486</v>
      </c>
      <c r="Z84">
        <v>14</v>
      </c>
      <c r="AA84" t="s">
        <v>487</v>
      </c>
      <c r="AB84">
        <v>2028350012</v>
      </c>
      <c r="AC84" t="s">
        <v>112</v>
      </c>
      <c r="AD84">
        <v>1008030</v>
      </c>
      <c r="AE84">
        <v>245855</v>
      </c>
      <c r="AF84" t="s">
        <v>62</v>
      </c>
      <c r="AG84" t="s">
        <v>63</v>
      </c>
      <c r="AH84" t="s">
        <v>112</v>
      </c>
      <c r="AP84">
        <v>40.8414583672212</v>
      </c>
      <c r="AQ84">
        <v>-73.914056196394696</v>
      </c>
      <c r="AR84" t="s">
        <v>775</v>
      </c>
    </row>
    <row r="85" spans="1:44" x14ac:dyDescent="0.25">
      <c r="A85">
        <v>45281323</v>
      </c>
      <c r="B85" t="s">
        <v>776</v>
      </c>
      <c r="C85" t="s">
        <v>777</v>
      </c>
      <c r="D85" t="s">
        <v>209</v>
      </c>
      <c r="E85" t="s">
        <v>210</v>
      </c>
      <c r="F85" t="s">
        <v>211</v>
      </c>
      <c r="G85" t="s">
        <v>212</v>
      </c>
      <c r="H85" t="s">
        <v>213</v>
      </c>
      <c r="I85" t="s">
        <v>214</v>
      </c>
      <c r="J85">
        <v>10016</v>
      </c>
      <c r="K85" t="s">
        <v>778</v>
      </c>
      <c r="L85" t="s">
        <v>151</v>
      </c>
      <c r="M85" t="s">
        <v>779</v>
      </c>
      <c r="N85" t="s">
        <v>780</v>
      </c>
      <c r="O85" t="s">
        <v>779</v>
      </c>
      <c r="P85" t="s">
        <v>780</v>
      </c>
      <c r="R85" t="s">
        <v>179</v>
      </c>
      <c r="S85" t="s">
        <v>151</v>
      </c>
      <c r="U85" t="s">
        <v>57</v>
      </c>
      <c r="Y85" t="s">
        <v>218</v>
      </c>
      <c r="Z85">
        <v>2</v>
      </c>
      <c r="AA85" t="s">
        <v>219</v>
      </c>
      <c r="AC85" t="s">
        <v>183</v>
      </c>
      <c r="AD85">
        <v>990585</v>
      </c>
      <c r="AE85">
        <v>209015</v>
      </c>
      <c r="AF85" t="s">
        <v>62</v>
      </c>
      <c r="AG85" t="s">
        <v>63</v>
      </c>
      <c r="AH85" t="s">
        <v>183</v>
      </c>
      <c r="AP85">
        <v>40.740372245082597</v>
      </c>
      <c r="AQ85">
        <v>-73.977139282352098</v>
      </c>
      <c r="AR85" t="s">
        <v>781</v>
      </c>
    </row>
    <row r="86" spans="1:44" x14ac:dyDescent="0.25">
      <c r="A86">
        <v>45284151</v>
      </c>
      <c r="B86" t="s">
        <v>782</v>
      </c>
      <c r="C86" t="s">
        <v>783</v>
      </c>
      <c r="D86" t="s">
        <v>145</v>
      </c>
      <c r="E86" t="s">
        <v>146</v>
      </c>
      <c r="F86" t="s">
        <v>161</v>
      </c>
      <c r="G86" t="s">
        <v>162</v>
      </c>
      <c r="I86" t="s">
        <v>163</v>
      </c>
      <c r="J86">
        <v>10013</v>
      </c>
      <c r="K86" t="s">
        <v>784</v>
      </c>
      <c r="L86" t="s">
        <v>407</v>
      </c>
      <c r="M86" t="s">
        <v>785</v>
      </c>
      <c r="N86" t="s">
        <v>786</v>
      </c>
      <c r="O86" t="s">
        <v>785</v>
      </c>
      <c r="P86" t="s">
        <v>786</v>
      </c>
      <c r="R86" t="s">
        <v>179</v>
      </c>
      <c r="S86" t="s">
        <v>407</v>
      </c>
      <c r="U86" t="s">
        <v>57</v>
      </c>
      <c r="W86" t="s">
        <v>168</v>
      </c>
      <c r="X86" t="s">
        <v>787</v>
      </c>
      <c r="Y86" t="s">
        <v>410</v>
      </c>
      <c r="Z86">
        <v>1</v>
      </c>
      <c r="AA86" t="s">
        <v>411</v>
      </c>
      <c r="AB86">
        <v>1002060017</v>
      </c>
      <c r="AC86" t="s">
        <v>183</v>
      </c>
      <c r="AD86">
        <v>984775</v>
      </c>
      <c r="AE86">
        <v>200826</v>
      </c>
      <c r="AF86" t="s">
        <v>62</v>
      </c>
      <c r="AG86" t="s">
        <v>63</v>
      </c>
      <c r="AH86" t="s">
        <v>183</v>
      </c>
      <c r="AP86">
        <v>40.717897694019101</v>
      </c>
      <c r="AQ86">
        <v>-73.998106104255697</v>
      </c>
      <c r="AR86" t="s">
        <v>788</v>
      </c>
    </row>
    <row r="87" spans="1:44" x14ac:dyDescent="0.25">
      <c r="A87">
        <v>45280138</v>
      </c>
      <c r="B87" t="s">
        <v>789</v>
      </c>
      <c r="C87" t="s">
        <v>790</v>
      </c>
      <c r="D87" t="s">
        <v>145</v>
      </c>
      <c r="E87" t="s">
        <v>146</v>
      </c>
      <c r="F87" t="s">
        <v>302</v>
      </c>
      <c r="G87" t="s">
        <v>162</v>
      </c>
      <c r="I87" t="s">
        <v>149</v>
      </c>
      <c r="J87">
        <v>11361</v>
      </c>
      <c r="K87" t="s">
        <v>791</v>
      </c>
      <c r="L87" t="s">
        <v>792</v>
      </c>
      <c r="M87" t="s">
        <v>793</v>
      </c>
      <c r="N87" t="s">
        <v>794</v>
      </c>
      <c r="O87" t="s">
        <v>793</v>
      </c>
      <c r="P87" t="s">
        <v>794</v>
      </c>
      <c r="R87" t="s">
        <v>795</v>
      </c>
      <c r="S87" t="s">
        <v>792</v>
      </c>
      <c r="U87" t="s">
        <v>57</v>
      </c>
      <c r="W87" t="s">
        <v>229</v>
      </c>
      <c r="X87" t="s">
        <v>796</v>
      </c>
      <c r="Y87" t="s">
        <v>797</v>
      </c>
      <c r="Z87">
        <v>19</v>
      </c>
      <c r="AA87" t="s">
        <v>798</v>
      </c>
      <c r="AB87">
        <v>4062260001</v>
      </c>
      <c r="AC87" t="s">
        <v>85</v>
      </c>
      <c r="AD87">
        <v>1046496</v>
      </c>
      <c r="AE87">
        <v>217113</v>
      </c>
      <c r="AF87" t="s">
        <v>170</v>
      </c>
      <c r="AG87" t="s">
        <v>63</v>
      </c>
      <c r="AH87" t="s">
        <v>85</v>
      </c>
      <c r="AP87">
        <v>40.762382350983799</v>
      </c>
      <c r="AQ87">
        <v>-73.775302286773595</v>
      </c>
      <c r="AR87" t="s">
        <v>799</v>
      </c>
    </row>
    <row r="88" spans="1:44" x14ac:dyDescent="0.25">
      <c r="A88">
        <v>45284581</v>
      </c>
      <c r="B88" t="s">
        <v>800</v>
      </c>
      <c r="C88" t="s">
        <v>801</v>
      </c>
      <c r="D88" t="s">
        <v>145</v>
      </c>
      <c r="E88" t="s">
        <v>146</v>
      </c>
      <c r="F88" t="s">
        <v>161</v>
      </c>
      <c r="G88" t="s">
        <v>174</v>
      </c>
      <c r="I88" t="s">
        <v>163</v>
      </c>
      <c r="J88">
        <v>11236</v>
      </c>
      <c r="K88" t="s">
        <v>802</v>
      </c>
      <c r="L88" t="s">
        <v>152</v>
      </c>
      <c r="M88" t="s">
        <v>803</v>
      </c>
      <c r="N88" t="s">
        <v>804</v>
      </c>
      <c r="O88" t="s">
        <v>803</v>
      </c>
      <c r="P88" t="s">
        <v>804</v>
      </c>
      <c r="R88" t="s">
        <v>56</v>
      </c>
      <c r="S88" t="s">
        <v>152</v>
      </c>
      <c r="U88" t="s">
        <v>57</v>
      </c>
      <c r="W88" t="s">
        <v>168</v>
      </c>
      <c r="X88" t="s">
        <v>801</v>
      </c>
      <c r="Y88" t="s">
        <v>805</v>
      </c>
      <c r="Z88">
        <v>42</v>
      </c>
      <c r="AA88" t="s">
        <v>806</v>
      </c>
      <c r="AB88">
        <v>3081260010</v>
      </c>
      <c r="AC88" t="s">
        <v>56</v>
      </c>
      <c r="AD88">
        <v>1009559</v>
      </c>
      <c r="AE88">
        <v>174766</v>
      </c>
      <c r="AF88" t="s">
        <v>170</v>
      </c>
      <c r="AG88" t="s">
        <v>63</v>
      </c>
      <c r="AH88" t="s">
        <v>56</v>
      </c>
      <c r="AP88">
        <v>40.646332779874001</v>
      </c>
      <c r="AQ88">
        <v>-73.908797706754399</v>
      </c>
      <c r="AR88" t="s">
        <v>807</v>
      </c>
    </row>
    <row r="89" spans="1:44" x14ac:dyDescent="0.25">
      <c r="A89">
        <v>45280073</v>
      </c>
      <c r="B89" t="s">
        <v>808</v>
      </c>
      <c r="C89" t="s">
        <v>809</v>
      </c>
      <c r="D89" t="s">
        <v>145</v>
      </c>
      <c r="E89" t="s">
        <v>146</v>
      </c>
      <c r="F89" t="s">
        <v>260</v>
      </c>
      <c r="G89" t="s">
        <v>261</v>
      </c>
      <c r="I89" t="s">
        <v>149</v>
      </c>
      <c r="J89">
        <v>11366</v>
      </c>
      <c r="K89" t="s">
        <v>810</v>
      </c>
      <c r="L89" t="s">
        <v>811</v>
      </c>
      <c r="M89" t="s">
        <v>812</v>
      </c>
      <c r="N89" t="s">
        <v>813</v>
      </c>
      <c r="O89" t="s">
        <v>812</v>
      </c>
      <c r="P89" t="s">
        <v>813</v>
      </c>
      <c r="R89" t="s">
        <v>814</v>
      </c>
      <c r="S89" t="s">
        <v>811</v>
      </c>
      <c r="U89" t="s">
        <v>57</v>
      </c>
      <c r="W89" t="s">
        <v>229</v>
      </c>
      <c r="X89" t="s">
        <v>815</v>
      </c>
      <c r="Y89" t="s">
        <v>816</v>
      </c>
      <c r="Z89">
        <v>23</v>
      </c>
      <c r="AA89" t="s">
        <v>817</v>
      </c>
      <c r="AB89">
        <v>4071840018</v>
      </c>
      <c r="AC89" t="s">
        <v>85</v>
      </c>
      <c r="AD89">
        <v>1046608</v>
      </c>
      <c r="AE89">
        <v>207224</v>
      </c>
      <c r="AF89" t="s">
        <v>170</v>
      </c>
      <c r="AG89" t="s">
        <v>63</v>
      </c>
      <c r="AH89" t="s">
        <v>85</v>
      </c>
      <c r="AP89">
        <v>40.735238837130403</v>
      </c>
      <c r="AQ89">
        <v>-73.774989683229805</v>
      </c>
      <c r="AR89" t="s">
        <v>818</v>
      </c>
    </row>
    <row r="90" spans="1:44" x14ac:dyDescent="0.25">
      <c r="A90">
        <v>45287086</v>
      </c>
      <c r="B90" t="s">
        <v>819</v>
      </c>
      <c r="C90" t="s">
        <v>820</v>
      </c>
      <c r="D90" t="s">
        <v>821</v>
      </c>
      <c r="E90" t="s">
        <v>822</v>
      </c>
      <c r="F90" t="s">
        <v>823</v>
      </c>
      <c r="G90" t="s">
        <v>824</v>
      </c>
      <c r="I90" t="s">
        <v>572</v>
      </c>
      <c r="J90">
        <v>10009</v>
      </c>
      <c r="K90" t="s">
        <v>825</v>
      </c>
      <c r="L90" t="s">
        <v>826</v>
      </c>
      <c r="M90" t="s">
        <v>827</v>
      </c>
      <c r="N90" t="s">
        <v>828</v>
      </c>
      <c r="Q90" t="s">
        <v>55</v>
      </c>
      <c r="R90" t="s">
        <v>179</v>
      </c>
      <c r="T90" t="s">
        <v>322</v>
      </c>
      <c r="U90" t="s">
        <v>57</v>
      </c>
      <c r="W90" t="s">
        <v>829</v>
      </c>
      <c r="X90" t="s">
        <v>820</v>
      </c>
      <c r="Y90" t="s">
        <v>420</v>
      </c>
      <c r="Z90">
        <v>2</v>
      </c>
      <c r="AA90" t="s">
        <v>830</v>
      </c>
      <c r="AB90">
        <v>1003560001</v>
      </c>
      <c r="AC90" t="s">
        <v>183</v>
      </c>
      <c r="AD90">
        <v>991232</v>
      </c>
      <c r="AE90">
        <v>202073</v>
      </c>
      <c r="AF90" t="s">
        <v>62</v>
      </c>
      <c r="AG90" t="s">
        <v>63</v>
      </c>
      <c r="AH90" t="s">
        <v>183</v>
      </c>
      <c r="AP90">
        <v>40.721317669137697</v>
      </c>
      <c r="AQ90">
        <v>-73.974811697486402</v>
      </c>
      <c r="AR90" t="s">
        <v>831</v>
      </c>
    </row>
    <row r="91" spans="1:44" x14ac:dyDescent="0.25">
      <c r="A91">
        <v>45278189</v>
      </c>
      <c r="B91" t="s">
        <v>832</v>
      </c>
      <c r="C91" t="s">
        <v>833</v>
      </c>
      <c r="D91" t="s">
        <v>145</v>
      </c>
      <c r="E91" t="s">
        <v>146</v>
      </c>
      <c r="F91" t="s">
        <v>223</v>
      </c>
      <c r="G91" t="s">
        <v>162</v>
      </c>
      <c r="I91" t="s">
        <v>224</v>
      </c>
      <c r="J91">
        <v>10002</v>
      </c>
      <c r="K91" t="s">
        <v>834</v>
      </c>
      <c r="L91" t="s">
        <v>835</v>
      </c>
      <c r="M91" t="s">
        <v>836</v>
      </c>
      <c r="N91" t="s">
        <v>837</v>
      </c>
      <c r="O91" t="s">
        <v>836</v>
      </c>
      <c r="P91" t="s">
        <v>837</v>
      </c>
      <c r="R91" t="s">
        <v>179</v>
      </c>
      <c r="S91" t="s">
        <v>835</v>
      </c>
      <c r="U91" t="s">
        <v>57</v>
      </c>
      <c r="W91" t="s">
        <v>168</v>
      </c>
      <c r="X91" t="s">
        <v>838</v>
      </c>
      <c r="Y91" t="s">
        <v>420</v>
      </c>
      <c r="Z91">
        <v>1</v>
      </c>
      <c r="AA91" t="s">
        <v>411</v>
      </c>
      <c r="AB91">
        <v>1002750027</v>
      </c>
      <c r="AC91" t="s">
        <v>183</v>
      </c>
      <c r="AD91">
        <v>985812</v>
      </c>
      <c r="AE91">
        <v>198829</v>
      </c>
      <c r="AF91" t="s">
        <v>62</v>
      </c>
      <c r="AG91" t="s">
        <v>63</v>
      </c>
      <c r="AH91" t="s">
        <v>183</v>
      </c>
      <c r="AP91">
        <v>40.712416284208501</v>
      </c>
      <c r="AQ91">
        <v>-73.994365672608794</v>
      </c>
      <c r="AR91" t="s">
        <v>839</v>
      </c>
    </row>
    <row r="92" spans="1:44" x14ac:dyDescent="0.25">
      <c r="A92">
        <v>45283192</v>
      </c>
      <c r="B92" t="s">
        <v>840</v>
      </c>
      <c r="C92" t="s">
        <v>841</v>
      </c>
      <c r="D92" t="s">
        <v>145</v>
      </c>
      <c r="E92" t="s">
        <v>146</v>
      </c>
      <c r="F92" t="s">
        <v>161</v>
      </c>
      <c r="G92" t="s">
        <v>162</v>
      </c>
      <c r="I92" t="s">
        <v>163</v>
      </c>
      <c r="J92">
        <v>11372</v>
      </c>
      <c r="K92" t="s">
        <v>842</v>
      </c>
      <c r="L92" t="s">
        <v>90</v>
      </c>
      <c r="M92" t="s">
        <v>843</v>
      </c>
      <c r="N92" t="s">
        <v>844</v>
      </c>
      <c r="O92" t="s">
        <v>843</v>
      </c>
      <c r="P92" t="s">
        <v>844</v>
      </c>
      <c r="R92" t="s">
        <v>845</v>
      </c>
      <c r="S92" t="s">
        <v>90</v>
      </c>
      <c r="U92" t="s">
        <v>57</v>
      </c>
      <c r="W92" t="s">
        <v>168</v>
      </c>
      <c r="X92" t="s">
        <v>846</v>
      </c>
      <c r="Y92" t="s">
        <v>847</v>
      </c>
      <c r="Z92">
        <v>25</v>
      </c>
      <c r="AA92" t="s">
        <v>848</v>
      </c>
      <c r="AB92">
        <v>4014520023</v>
      </c>
      <c r="AC92" t="s">
        <v>85</v>
      </c>
      <c r="AD92">
        <v>1018727</v>
      </c>
      <c r="AE92">
        <v>213882</v>
      </c>
      <c r="AF92" t="s">
        <v>62</v>
      </c>
      <c r="AG92" t="s">
        <v>63</v>
      </c>
      <c r="AH92" t="s">
        <v>85</v>
      </c>
      <c r="AP92">
        <v>40.753665990835401</v>
      </c>
      <c r="AQ92">
        <v>-73.875560140575999</v>
      </c>
      <c r="AR92" t="s">
        <v>849</v>
      </c>
    </row>
    <row r="93" spans="1:44" x14ac:dyDescent="0.25">
      <c r="A93">
        <v>45284741</v>
      </c>
      <c r="B93" t="s">
        <v>850</v>
      </c>
      <c r="C93" t="s">
        <v>851</v>
      </c>
      <c r="D93" t="s">
        <v>145</v>
      </c>
      <c r="E93" t="s">
        <v>146</v>
      </c>
      <c r="F93" t="s">
        <v>302</v>
      </c>
      <c r="G93" t="s">
        <v>162</v>
      </c>
      <c r="I93" t="s">
        <v>149</v>
      </c>
      <c r="J93">
        <v>10031</v>
      </c>
      <c r="K93" t="s">
        <v>505</v>
      </c>
      <c r="L93" t="s">
        <v>506</v>
      </c>
      <c r="M93" t="s">
        <v>507</v>
      </c>
      <c r="N93" t="s">
        <v>508</v>
      </c>
      <c r="O93" t="s">
        <v>507</v>
      </c>
      <c r="P93" t="s">
        <v>508</v>
      </c>
      <c r="R93" t="s">
        <v>179</v>
      </c>
      <c r="S93" t="s">
        <v>506</v>
      </c>
      <c r="U93" t="s">
        <v>57</v>
      </c>
      <c r="W93" t="s">
        <v>168</v>
      </c>
      <c r="X93" t="s">
        <v>852</v>
      </c>
      <c r="Y93" t="s">
        <v>372</v>
      </c>
      <c r="Z93">
        <v>7</v>
      </c>
      <c r="AA93" t="s">
        <v>373</v>
      </c>
      <c r="AB93">
        <v>1020710029</v>
      </c>
      <c r="AC93" t="s">
        <v>183</v>
      </c>
      <c r="AD93">
        <v>997914</v>
      </c>
      <c r="AE93">
        <v>238598</v>
      </c>
      <c r="AF93" t="s">
        <v>62</v>
      </c>
      <c r="AG93" t="s">
        <v>63</v>
      </c>
      <c r="AH93" t="s">
        <v>183</v>
      </c>
      <c r="AP93">
        <v>40.821561436826698</v>
      </c>
      <c r="AQ93">
        <v>-73.950631418021601</v>
      </c>
      <c r="AR93" t="s">
        <v>510</v>
      </c>
    </row>
    <row r="94" spans="1:44" x14ac:dyDescent="0.25">
      <c r="A94">
        <v>45281887</v>
      </c>
      <c r="B94" t="s">
        <v>853</v>
      </c>
      <c r="C94" t="s">
        <v>854</v>
      </c>
      <c r="D94" t="s">
        <v>145</v>
      </c>
      <c r="E94" t="s">
        <v>146</v>
      </c>
      <c r="F94" t="s">
        <v>302</v>
      </c>
      <c r="G94" t="s">
        <v>162</v>
      </c>
      <c r="J94">
        <v>10465</v>
      </c>
      <c r="K94" t="s">
        <v>292</v>
      </c>
      <c r="L94" t="s">
        <v>293</v>
      </c>
      <c r="M94" t="s">
        <v>294</v>
      </c>
      <c r="N94" t="s">
        <v>295</v>
      </c>
      <c r="O94" t="s">
        <v>294</v>
      </c>
      <c r="P94" t="s">
        <v>295</v>
      </c>
      <c r="R94" t="s">
        <v>112</v>
      </c>
      <c r="S94" t="s">
        <v>293</v>
      </c>
      <c r="U94" t="s">
        <v>57</v>
      </c>
      <c r="W94" t="s">
        <v>229</v>
      </c>
      <c r="X94" t="s">
        <v>855</v>
      </c>
      <c r="Y94" t="s">
        <v>297</v>
      </c>
      <c r="Z94">
        <v>13</v>
      </c>
      <c r="AA94" t="s">
        <v>298</v>
      </c>
      <c r="AB94">
        <v>2055977501</v>
      </c>
      <c r="AC94" t="s">
        <v>112</v>
      </c>
      <c r="AD94">
        <v>1032823</v>
      </c>
      <c r="AE94">
        <v>236367</v>
      </c>
      <c r="AF94" t="s">
        <v>125</v>
      </c>
      <c r="AG94" t="s">
        <v>63</v>
      </c>
      <c r="AH94" t="s">
        <v>112</v>
      </c>
      <c r="AP94">
        <v>40.815315001129903</v>
      </c>
      <c r="AQ94">
        <v>-73.824520159753206</v>
      </c>
      <c r="AR94" t="s">
        <v>299</v>
      </c>
    </row>
    <row r="95" spans="1:44" x14ac:dyDescent="0.25">
      <c r="A95">
        <v>45286240</v>
      </c>
      <c r="B95" t="s">
        <v>856</v>
      </c>
      <c r="C95" t="s">
        <v>857</v>
      </c>
      <c r="D95" t="s">
        <v>270</v>
      </c>
      <c r="E95" t="s">
        <v>271</v>
      </c>
      <c r="F95" t="s">
        <v>701</v>
      </c>
      <c r="G95" t="s">
        <v>702</v>
      </c>
      <c r="H95" t="s">
        <v>703</v>
      </c>
      <c r="J95">
        <v>10468</v>
      </c>
      <c r="O95" t="s">
        <v>858</v>
      </c>
      <c r="P95" t="s">
        <v>859</v>
      </c>
      <c r="Q95" t="s">
        <v>705</v>
      </c>
      <c r="R95" t="s">
        <v>112</v>
      </c>
      <c r="T95" t="s">
        <v>322</v>
      </c>
      <c r="U95" t="s">
        <v>57</v>
      </c>
      <c r="W95" t="s">
        <v>706</v>
      </c>
      <c r="X95" t="s">
        <v>857</v>
      </c>
      <c r="Y95" t="s">
        <v>123</v>
      </c>
      <c r="Z95">
        <v>11</v>
      </c>
      <c r="AA95" t="s">
        <v>124</v>
      </c>
      <c r="AC95" t="s">
        <v>112</v>
      </c>
      <c r="AD95">
        <v>1013611</v>
      </c>
      <c r="AE95">
        <v>256626</v>
      </c>
      <c r="AF95" t="s">
        <v>281</v>
      </c>
      <c r="AG95" t="s">
        <v>63</v>
      </c>
      <c r="AH95" t="s">
        <v>112</v>
      </c>
      <c r="AP95">
        <v>40.871004728472997</v>
      </c>
      <c r="AQ95">
        <v>-73.893838626023395</v>
      </c>
      <c r="AR95" t="s">
        <v>860</v>
      </c>
    </row>
    <row r="96" spans="1:44" x14ac:dyDescent="0.25">
      <c r="A96">
        <v>45282006</v>
      </c>
      <c r="B96" t="s">
        <v>861</v>
      </c>
      <c r="C96" t="s">
        <v>862</v>
      </c>
      <c r="D96" t="s">
        <v>145</v>
      </c>
      <c r="E96" t="s">
        <v>146</v>
      </c>
      <c r="F96" t="s">
        <v>223</v>
      </c>
      <c r="G96" t="s">
        <v>162</v>
      </c>
      <c r="I96" t="s">
        <v>589</v>
      </c>
      <c r="J96">
        <v>10031</v>
      </c>
      <c r="K96" t="s">
        <v>863</v>
      </c>
      <c r="L96" t="s">
        <v>226</v>
      </c>
      <c r="M96" t="s">
        <v>864</v>
      </c>
      <c r="N96" t="s">
        <v>865</v>
      </c>
      <c r="O96" t="s">
        <v>864</v>
      </c>
      <c r="P96" t="s">
        <v>865</v>
      </c>
      <c r="R96" t="s">
        <v>179</v>
      </c>
      <c r="S96" t="s">
        <v>226</v>
      </c>
      <c r="U96" t="s">
        <v>57</v>
      </c>
      <c r="W96" t="s">
        <v>168</v>
      </c>
      <c r="X96" t="s">
        <v>866</v>
      </c>
      <c r="Y96" t="s">
        <v>372</v>
      </c>
      <c r="Z96">
        <v>7</v>
      </c>
      <c r="AA96" t="s">
        <v>373</v>
      </c>
      <c r="AB96">
        <v>1020810001</v>
      </c>
      <c r="AC96" t="s">
        <v>183</v>
      </c>
      <c r="AD96">
        <v>998537</v>
      </c>
      <c r="AE96">
        <v>241402</v>
      </c>
      <c r="AF96" t="s">
        <v>170</v>
      </c>
      <c r="AG96" t="s">
        <v>63</v>
      </c>
      <c r="AH96" t="s">
        <v>183</v>
      </c>
      <c r="AP96">
        <v>40.829256632375902</v>
      </c>
      <c r="AQ96">
        <v>-73.948374523766404</v>
      </c>
      <c r="AR96" t="s">
        <v>867</v>
      </c>
    </row>
    <row r="97" spans="1:44" x14ac:dyDescent="0.25">
      <c r="A97">
        <v>45280452</v>
      </c>
      <c r="B97" t="s">
        <v>868</v>
      </c>
      <c r="C97" t="s">
        <v>869</v>
      </c>
      <c r="D97" t="s">
        <v>209</v>
      </c>
      <c r="E97" t="s">
        <v>210</v>
      </c>
      <c r="F97" t="s">
        <v>211</v>
      </c>
      <c r="G97" t="s">
        <v>212</v>
      </c>
      <c r="H97" t="s">
        <v>870</v>
      </c>
      <c r="I97" t="s">
        <v>214</v>
      </c>
      <c r="J97">
        <v>10016</v>
      </c>
      <c r="K97" t="s">
        <v>871</v>
      </c>
      <c r="L97" t="s">
        <v>151</v>
      </c>
      <c r="M97" t="s">
        <v>130</v>
      </c>
      <c r="N97" t="s">
        <v>216</v>
      </c>
      <c r="O97" t="s">
        <v>130</v>
      </c>
      <c r="P97" t="s">
        <v>216</v>
      </c>
      <c r="R97" t="s">
        <v>179</v>
      </c>
      <c r="S97" t="s">
        <v>151</v>
      </c>
      <c r="U97" t="s">
        <v>57</v>
      </c>
      <c r="Y97" t="s">
        <v>218</v>
      </c>
      <c r="Z97">
        <v>2</v>
      </c>
      <c r="AA97" t="s">
        <v>219</v>
      </c>
      <c r="AB97">
        <v>1009090028</v>
      </c>
      <c r="AC97" t="s">
        <v>183</v>
      </c>
      <c r="AD97">
        <v>990018</v>
      </c>
      <c r="AE97">
        <v>209343</v>
      </c>
      <c r="AF97" t="s">
        <v>62</v>
      </c>
      <c r="AG97" t="s">
        <v>63</v>
      </c>
      <c r="AH97" t="s">
        <v>183</v>
      </c>
      <c r="AP97">
        <v>40.741272911443502</v>
      </c>
      <c r="AQ97">
        <v>-73.9791850983964</v>
      </c>
      <c r="AR97" t="s">
        <v>872</v>
      </c>
    </row>
    <row r="98" spans="1:44" x14ac:dyDescent="0.25">
      <c r="A98">
        <v>45282737</v>
      </c>
      <c r="B98" t="s">
        <v>873</v>
      </c>
      <c r="C98" t="s">
        <v>874</v>
      </c>
      <c r="D98" t="s">
        <v>145</v>
      </c>
      <c r="E98" t="s">
        <v>146</v>
      </c>
      <c r="F98" t="s">
        <v>260</v>
      </c>
      <c r="G98" t="s">
        <v>261</v>
      </c>
      <c r="I98" t="s">
        <v>149</v>
      </c>
      <c r="J98">
        <v>10309</v>
      </c>
      <c r="K98" t="s">
        <v>875</v>
      </c>
      <c r="L98" t="s">
        <v>876</v>
      </c>
      <c r="M98" t="s">
        <v>877</v>
      </c>
      <c r="N98" t="s">
        <v>878</v>
      </c>
      <c r="O98" t="s">
        <v>877</v>
      </c>
      <c r="P98" t="s">
        <v>878</v>
      </c>
      <c r="R98" t="s">
        <v>879</v>
      </c>
      <c r="S98" t="s">
        <v>876</v>
      </c>
      <c r="U98" t="s">
        <v>57</v>
      </c>
      <c r="W98" t="s">
        <v>457</v>
      </c>
      <c r="X98" t="s">
        <v>880</v>
      </c>
      <c r="Y98" t="s">
        <v>881</v>
      </c>
      <c r="Z98">
        <v>51</v>
      </c>
      <c r="AA98" t="s">
        <v>882</v>
      </c>
      <c r="AB98">
        <v>5070487502</v>
      </c>
      <c r="AC98" t="s">
        <v>879</v>
      </c>
      <c r="AD98">
        <v>924546</v>
      </c>
      <c r="AE98">
        <v>139112</v>
      </c>
      <c r="AF98" t="s">
        <v>62</v>
      </c>
      <c r="AG98" t="s">
        <v>63</v>
      </c>
      <c r="AH98" t="s">
        <v>879</v>
      </c>
      <c r="AP98">
        <v>40.548304972854297</v>
      </c>
      <c r="AQ98">
        <v>-74.214831006708195</v>
      </c>
      <c r="AR98" t="s">
        <v>883</v>
      </c>
    </row>
    <row r="99" spans="1:44" x14ac:dyDescent="0.25">
      <c r="A99">
        <v>45279300</v>
      </c>
      <c r="B99" t="s">
        <v>873</v>
      </c>
      <c r="C99" t="s">
        <v>884</v>
      </c>
      <c r="D99" t="s">
        <v>145</v>
      </c>
      <c r="E99" t="s">
        <v>146</v>
      </c>
      <c r="F99" t="s">
        <v>161</v>
      </c>
      <c r="G99" t="s">
        <v>162</v>
      </c>
      <c r="I99" t="s">
        <v>163</v>
      </c>
      <c r="J99">
        <v>10468</v>
      </c>
      <c r="K99" t="s">
        <v>885</v>
      </c>
      <c r="L99" t="s">
        <v>886</v>
      </c>
      <c r="M99" t="s">
        <v>887</v>
      </c>
      <c r="N99" t="s">
        <v>888</v>
      </c>
      <c r="O99" t="s">
        <v>887</v>
      </c>
      <c r="P99" t="s">
        <v>888</v>
      </c>
      <c r="R99" t="s">
        <v>112</v>
      </c>
      <c r="S99" t="s">
        <v>886</v>
      </c>
      <c r="U99" t="s">
        <v>57</v>
      </c>
      <c r="W99" t="s">
        <v>168</v>
      </c>
      <c r="X99" t="s">
        <v>889</v>
      </c>
      <c r="Y99" t="s">
        <v>123</v>
      </c>
      <c r="Z99">
        <v>14</v>
      </c>
      <c r="AA99" t="s">
        <v>124</v>
      </c>
      <c r="AB99">
        <v>2032200096</v>
      </c>
      <c r="AC99" t="s">
        <v>112</v>
      </c>
      <c r="AD99">
        <v>1011165</v>
      </c>
      <c r="AE99">
        <v>254867</v>
      </c>
      <c r="AF99" t="s">
        <v>125</v>
      </c>
      <c r="AG99" t="s">
        <v>63</v>
      </c>
      <c r="AH99" t="s">
        <v>112</v>
      </c>
      <c r="AP99">
        <v>40.866184610148302</v>
      </c>
      <c r="AQ99">
        <v>-73.902689753068003</v>
      </c>
      <c r="AR99" t="s">
        <v>890</v>
      </c>
    </row>
    <row r="100" spans="1:44" x14ac:dyDescent="0.25">
      <c r="A100">
        <v>45280754</v>
      </c>
      <c r="B100" t="s">
        <v>891</v>
      </c>
      <c r="C100" t="s">
        <v>892</v>
      </c>
      <c r="D100" t="s">
        <v>145</v>
      </c>
      <c r="E100" t="s">
        <v>146</v>
      </c>
      <c r="F100" t="s">
        <v>161</v>
      </c>
      <c r="G100" t="s">
        <v>162</v>
      </c>
      <c r="I100" t="s">
        <v>163</v>
      </c>
      <c r="J100">
        <v>10031</v>
      </c>
      <c r="K100" t="s">
        <v>893</v>
      </c>
      <c r="L100" t="s">
        <v>507</v>
      </c>
      <c r="M100" t="s">
        <v>865</v>
      </c>
      <c r="N100" t="s">
        <v>894</v>
      </c>
      <c r="O100" t="s">
        <v>865</v>
      </c>
      <c r="P100" t="s">
        <v>894</v>
      </c>
      <c r="R100" t="s">
        <v>179</v>
      </c>
      <c r="S100" t="s">
        <v>507</v>
      </c>
      <c r="U100" t="s">
        <v>57</v>
      </c>
      <c r="W100" t="s">
        <v>168</v>
      </c>
      <c r="X100" t="s">
        <v>895</v>
      </c>
      <c r="Y100" t="s">
        <v>372</v>
      </c>
      <c r="Z100">
        <v>7</v>
      </c>
      <c r="AA100" t="s">
        <v>373</v>
      </c>
      <c r="AB100">
        <v>1020650001</v>
      </c>
      <c r="AC100" t="s">
        <v>183</v>
      </c>
      <c r="AD100">
        <v>999480</v>
      </c>
      <c r="AE100">
        <v>241246</v>
      </c>
      <c r="AF100" t="s">
        <v>125</v>
      </c>
      <c r="AG100" t="s">
        <v>63</v>
      </c>
      <c r="AH100" t="s">
        <v>183</v>
      </c>
      <c r="AP100">
        <v>40.828826881348398</v>
      </c>
      <c r="AQ100">
        <v>-73.944967387765203</v>
      </c>
      <c r="AR100" t="s">
        <v>896</v>
      </c>
    </row>
    <row r="101" spans="1:44" x14ac:dyDescent="0.25">
      <c r="A101">
        <v>45277699</v>
      </c>
      <c r="B101" t="s">
        <v>897</v>
      </c>
      <c r="C101" t="s">
        <v>898</v>
      </c>
      <c r="D101" t="s">
        <v>145</v>
      </c>
      <c r="E101" t="s">
        <v>146</v>
      </c>
      <c r="F101" t="s">
        <v>147</v>
      </c>
      <c r="G101" t="s">
        <v>148</v>
      </c>
      <c r="J101">
        <v>11368</v>
      </c>
      <c r="K101" t="s">
        <v>899</v>
      </c>
      <c r="L101" t="s">
        <v>900</v>
      </c>
      <c r="M101" t="s">
        <v>901</v>
      </c>
      <c r="N101" t="s">
        <v>843</v>
      </c>
      <c r="O101" t="s">
        <v>901</v>
      </c>
      <c r="P101" t="s">
        <v>843</v>
      </c>
      <c r="R101" t="s">
        <v>902</v>
      </c>
      <c r="S101" t="s">
        <v>900</v>
      </c>
      <c r="U101" t="s">
        <v>57</v>
      </c>
      <c r="W101" t="s">
        <v>347</v>
      </c>
      <c r="X101" t="s">
        <v>903</v>
      </c>
      <c r="Y101" t="s">
        <v>847</v>
      </c>
      <c r="Z101">
        <v>21</v>
      </c>
      <c r="AA101" t="s">
        <v>848</v>
      </c>
      <c r="AB101">
        <v>4017120022</v>
      </c>
      <c r="AC101" t="s">
        <v>85</v>
      </c>
      <c r="AD101">
        <v>1020183</v>
      </c>
      <c r="AE101">
        <v>214900</v>
      </c>
      <c r="AF101" t="s">
        <v>125</v>
      </c>
      <c r="AG101" t="s">
        <v>63</v>
      </c>
      <c r="AH101" t="s">
        <v>85</v>
      </c>
      <c r="AP101">
        <v>40.756454341816998</v>
      </c>
      <c r="AQ101">
        <v>-73.870299481478597</v>
      </c>
      <c r="AR101" t="s">
        <v>904</v>
      </c>
    </row>
    <row r="102" spans="1:44" x14ac:dyDescent="0.25">
      <c r="A102">
        <v>45282947</v>
      </c>
      <c r="B102" t="s">
        <v>905</v>
      </c>
      <c r="C102" t="s">
        <v>906</v>
      </c>
      <c r="D102" t="s">
        <v>145</v>
      </c>
      <c r="E102" t="s">
        <v>146</v>
      </c>
      <c r="F102" t="s">
        <v>161</v>
      </c>
      <c r="G102" t="s">
        <v>162</v>
      </c>
      <c r="I102" t="s">
        <v>163</v>
      </c>
      <c r="J102">
        <v>10460</v>
      </c>
      <c r="K102" t="s">
        <v>722</v>
      </c>
      <c r="L102" t="s">
        <v>723</v>
      </c>
      <c r="M102" t="s">
        <v>724</v>
      </c>
      <c r="N102" t="s">
        <v>725</v>
      </c>
      <c r="O102" t="s">
        <v>724</v>
      </c>
      <c r="P102" t="s">
        <v>725</v>
      </c>
      <c r="R102" t="s">
        <v>112</v>
      </c>
      <c r="S102" t="s">
        <v>723</v>
      </c>
      <c r="U102" t="s">
        <v>57</v>
      </c>
      <c r="W102" t="s">
        <v>457</v>
      </c>
      <c r="X102" t="s">
        <v>907</v>
      </c>
      <c r="Y102" t="s">
        <v>727</v>
      </c>
      <c r="Z102">
        <v>17</v>
      </c>
      <c r="AA102" t="s">
        <v>728</v>
      </c>
      <c r="AB102">
        <v>2029830030</v>
      </c>
      <c r="AC102" t="s">
        <v>112</v>
      </c>
      <c r="AD102">
        <v>1015446</v>
      </c>
      <c r="AE102">
        <v>244002</v>
      </c>
      <c r="AF102" t="s">
        <v>62</v>
      </c>
      <c r="AG102" t="s">
        <v>63</v>
      </c>
      <c r="AH102" t="s">
        <v>112</v>
      </c>
      <c r="AP102">
        <v>40.836349340421997</v>
      </c>
      <c r="AQ102">
        <v>-73.887262518177394</v>
      </c>
      <c r="AR102" t="s">
        <v>729</v>
      </c>
    </row>
    <row r="103" spans="1:44" x14ac:dyDescent="0.25">
      <c r="A103">
        <v>45278224</v>
      </c>
      <c r="B103" t="s">
        <v>908</v>
      </c>
      <c r="C103" t="s">
        <v>909</v>
      </c>
      <c r="D103" t="s">
        <v>145</v>
      </c>
      <c r="E103" t="s">
        <v>146</v>
      </c>
      <c r="F103" t="s">
        <v>223</v>
      </c>
      <c r="G103" t="s">
        <v>527</v>
      </c>
      <c r="I103" t="s">
        <v>224</v>
      </c>
      <c r="J103">
        <v>11201</v>
      </c>
      <c r="K103" t="s">
        <v>910</v>
      </c>
      <c r="L103" t="s">
        <v>911</v>
      </c>
      <c r="M103" t="s">
        <v>912</v>
      </c>
      <c r="N103" t="s">
        <v>913</v>
      </c>
      <c r="O103" t="s">
        <v>912</v>
      </c>
      <c r="P103" t="s">
        <v>913</v>
      </c>
      <c r="R103" t="s">
        <v>56</v>
      </c>
      <c r="S103" t="s">
        <v>911</v>
      </c>
      <c r="U103" t="s">
        <v>57</v>
      </c>
      <c r="W103" t="s">
        <v>457</v>
      </c>
      <c r="X103" t="s">
        <v>914</v>
      </c>
      <c r="Y103" t="s">
        <v>255</v>
      </c>
      <c r="Z103">
        <v>33</v>
      </c>
      <c r="AA103" t="s">
        <v>401</v>
      </c>
      <c r="AB103">
        <v>3001640038</v>
      </c>
      <c r="AC103" t="s">
        <v>56</v>
      </c>
      <c r="AD103">
        <v>988140</v>
      </c>
      <c r="AE103">
        <v>190409</v>
      </c>
      <c r="AF103" t="s">
        <v>62</v>
      </c>
      <c r="AG103" t="s">
        <v>63</v>
      </c>
      <c r="AH103" t="s">
        <v>56</v>
      </c>
      <c r="AP103">
        <v>40.6893046374555</v>
      </c>
      <c r="AQ103">
        <v>-73.985973151911793</v>
      </c>
      <c r="AR103" t="s">
        <v>915</v>
      </c>
    </row>
    <row r="104" spans="1:44" x14ac:dyDescent="0.25">
      <c r="A104">
        <v>45283749</v>
      </c>
      <c r="B104" t="s">
        <v>916</v>
      </c>
      <c r="C104" t="s">
        <v>917</v>
      </c>
      <c r="D104" t="s">
        <v>145</v>
      </c>
      <c r="E104" t="s">
        <v>146</v>
      </c>
      <c r="F104" t="s">
        <v>321</v>
      </c>
      <c r="G104" t="s">
        <v>322</v>
      </c>
      <c r="I104" t="s">
        <v>163</v>
      </c>
      <c r="J104">
        <v>11432</v>
      </c>
      <c r="K104" t="s">
        <v>918</v>
      </c>
      <c r="L104" t="s">
        <v>919</v>
      </c>
      <c r="M104" t="s">
        <v>920</v>
      </c>
      <c r="N104" t="s">
        <v>921</v>
      </c>
      <c r="O104" t="s">
        <v>920</v>
      </c>
      <c r="P104" t="s">
        <v>921</v>
      </c>
      <c r="R104" t="s">
        <v>922</v>
      </c>
      <c r="S104" t="s">
        <v>919</v>
      </c>
      <c r="U104" t="s">
        <v>57</v>
      </c>
      <c r="W104" t="s">
        <v>168</v>
      </c>
      <c r="X104" t="s">
        <v>923</v>
      </c>
      <c r="Y104" t="s">
        <v>769</v>
      </c>
      <c r="Z104">
        <v>24</v>
      </c>
      <c r="AA104" t="s">
        <v>770</v>
      </c>
      <c r="AB104">
        <v>4096970048</v>
      </c>
      <c r="AC104" t="s">
        <v>85</v>
      </c>
      <c r="AD104">
        <v>1038490</v>
      </c>
      <c r="AE104">
        <v>196617</v>
      </c>
      <c r="AF104" t="s">
        <v>62</v>
      </c>
      <c r="AG104" t="s">
        <v>63</v>
      </c>
      <c r="AH104" t="s">
        <v>85</v>
      </c>
      <c r="AP104">
        <v>40.706178762749403</v>
      </c>
      <c r="AQ104">
        <v>-73.8043677490883</v>
      </c>
      <c r="AR104" t="s">
        <v>924</v>
      </c>
    </row>
    <row r="105" spans="1:44" x14ac:dyDescent="0.25">
      <c r="A105">
        <v>45286153</v>
      </c>
      <c r="B105" t="s">
        <v>925</v>
      </c>
      <c r="C105" t="s">
        <v>926</v>
      </c>
      <c r="D105" t="s">
        <v>927</v>
      </c>
      <c r="E105" t="s">
        <v>928</v>
      </c>
      <c r="F105" t="s">
        <v>929</v>
      </c>
      <c r="G105" t="s">
        <v>930</v>
      </c>
      <c r="J105">
        <v>10002</v>
      </c>
      <c r="K105" t="s">
        <v>931</v>
      </c>
      <c r="L105" t="s">
        <v>932</v>
      </c>
      <c r="Q105" t="s">
        <v>55</v>
      </c>
      <c r="R105" t="s">
        <v>179</v>
      </c>
      <c r="U105" t="s">
        <v>57</v>
      </c>
      <c r="W105" t="s">
        <v>933</v>
      </c>
      <c r="X105" t="s">
        <v>926</v>
      </c>
      <c r="Y105" t="s">
        <v>420</v>
      </c>
      <c r="Z105">
        <v>1</v>
      </c>
      <c r="AA105" t="s">
        <v>411</v>
      </c>
      <c r="AB105">
        <v>1004200070</v>
      </c>
      <c r="AC105" t="s">
        <v>183</v>
      </c>
      <c r="AD105">
        <v>986600</v>
      </c>
      <c r="AE105">
        <v>201434</v>
      </c>
      <c r="AF105" t="s">
        <v>281</v>
      </c>
      <c r="AG105" t="s">
        <v>63</v>
      </c>
      <c r="AH105" t="s">
        <v>183</v>
      </c>
      <c r="AP105">
        <v>40.719566211300901</v>
      </c>
      <c r="AQ105">
        <v>-73.991522349663498</v>
      </c>
      <c r="AR105" t="s">
        <v>934</v>
      </c>
    </row>
    <row r="106" spans="1:44" x14ac:dyDescent="0.25">
      <c r="A106">
        <v>45281539</v>
      </c>
      <c r="B106" t="s">
        <v>935</v>
      </c>
      <c r="C106" t="s">
        <v>936</v>
      </c>
      <c r="D106" t="s">
        <v>145</v>
      </c>
      <c r="E106" t="s">
        <v>146</v>
      </c>
      <c r="F106" t="s">
        <v>161</v>
      </c>
      <c r="G106" t="s">
        <v>162</v>
      </c>
      <c r="I106" t="s">
        <v>163</v>
      </c>
      <c r="J106">
        <v>11201</v>
      </c>
      <c r="K106" t="s">
        <v>937</v>
      </c>
      <c r="L106" t="s">
        <v>938</v>
      </c>
      <c r="M106" t="s">
        <v>939</v>
      </c>
      <c r="N106" t="s">
        <v>940</v>
      </c>
      <c r="O106" t="s">
        <v>939</v>
      </c>
      <c r="P106" t="s">
        <v>940</v>
      </c>
      <c r="R106" t="s">
        <v>56</v>
      </c>
      <c r="S106" t="s">
        <v>938</v>
      </c>
      <c r="U106" t="s">
        <v>57</v>
      </c>
      <c r="W106" t="s">
        <v>168</v>
      </c>
      <c r="X106" t="s">
        <v>941</v>
      </c>
      <c r="Y106" t="s">
        <v>255</v>
      </c>
      <c r="Z106">
        <v>33</v>
      </c>
      <c r="AA106" t="s">
        <v>401</v>
      </c>
      <c r="AB106">
        <v>3002200006</v>
      </c>
      <c r="AC106" t="s">
        <v>56</v>
      </c>
      <c r="AD106">
        <v>985737</v>
      </c>
      <c r="AE106">
        <v>194240</v>
      </c>
      <c r="AF106" t="s">
        <v>62</v>
      </c>
      <c r="AG106" t="s">
        <v>63</v>
      </c>
      <c r="AH106" t="s">
        <v>56</v>
      </c>
      <c r="AP106">
        <v>40.699820574457597</v>
      </c>
      <c r="AQ106">
        <v>-73.994637220288695</v>
      </c>
      <c r="AR106" t="s">
        <v>942</v>
      </c>
    </row>
    <row r="107" spans="1:44" x14ac:dyDescent="0.25">
      <c r="A107">
        <v>45280112</v>
      </c>
      <c r="B107" t="s">
        <v>943</v>
      </c>
      <c r="C107" t="s">
        <v>746</v>
      </c>
      <c r="D107" t="s">
        <v>145</v>
      </c>
      <c r="E107" t="s">
        <v>146</v>
      </c>
      <c r="F107" t="s">
        <v>223</v>
      </c>
      <c r="G107" t="s">
        <v>162</v>
      </c>
      <c r="I107" t="s">
        <v>589</v>
      </c>
      <c r="J107">
        <v>11209</v>
      </c>
      <c r="K107" t="s">
        <v>944</v>
      </c>
      <c r="L107" t="s">
        <v>131</v>
      </c>
      <c r="M107" t="s">
        <v>945</v>
      </c>
      <c r="N107" t="s">
        <v>90</v>
      </c>
      <c r="O107" t="s">
        <v>945</v>
      </c>
      <c r="P107" t="s">
        <v>90</v>
      </c>
      <c r="R107" t="s">
        <v>56</v>
      </c>
      <c r="S107" t="s">
        <v>131</v>
      </c>
      <c r="U107" t="s">
        <v>57</v>
      </c>
      <c r="W107" t="s">
        <v>168</v>
      </c>
      <c r="X107" t="s">
        <v>752</v>
      </c>
      <c r="Y107" t="s">
        <v>459</v>
      </c>
      <c r="Z107">
        <v>43</v>
      </c>
      <c r="AA107" t="s">
        <v>460</v>
      </c>
      <c r="AB107">
        <v>3060860043</v>
      </c>
      <c r="AC107" t="s">
        <v>56</v>
      </c>
      <c r="AD107">
        <v>975947</v>
      </c>
      <c r="AE107">
        <v>164804</v>
      </c>
      <c r="AF107" t="s">
        <v>170</v>
      </c>
      <c r="AG107" t="s">
        <v>63</v>
      </c>
      <c r="AH107" t="s">
        <v>56</v>
      </c>
      <c r="AP107">
        <v>40.619021473459199</v>
      </c>
      <c r="AQ107">
        <v>-74.029908043743006</v>
      </c>
      <c r="AR107" t="s">
        <v>946</v>
      </c>
    </row>
    <row r="108" spans="1:44" x14ac:dyDescent="0.25">
      <c r="A108">
        <v>45279894</v>
      </c>
      <c r="B108" t="s">
        <v>947</v>
      </c>
      <c r="C108" t="s">
        <v>948</v>
      </c>
      <c r="D108" t="s">
        <v>145</v>
      </c>
      <c r="E108" t="s">
        <v>146</v>
      </c>
      <c r="F108" t="s">
        <v>161</v>
      </c>
      <c r="G108" t="s">
        <v>162</v>
      </c>
      <c r="I108" t="s">
        <v>163</v>
      </c>
      <c r="J108">
        <v>10460</v>
      </c>
      <c r="K108" t="s">
        <v>949</v>
      </c>
      <c r="L108" t="s">
        <v>725</v>
      </c>
      <c r="M108" t="s">
        <v>950</v>
      </c>
      <c r="N108" t="s">
        <v>951</v>
      </c>
      <c r="O108" t="s">
        <v>950</v>
      </c>
      <c r="P108" t="s">
        <v>951</v>
      </c>
      <c r="R108" t="s">
        <v>112</v>
      </c>
      <c r="S108" t="s">
        <v>725</v>
      </c>
      <c r="U108" t="s">
        <v>57</v>
      </c>
      <c r="W108" t="s">
        <v>457</v>
      </c>
      <c r="X108" t="s">
        <v>952</v>
      </c>
      <c r="Y108" t="s">
        <v>727</v>
      </c>
      <c r="Z108">
        <v>17</v>
      </c>
      <c r="AA108" t="s">
        <v>728</v>
      </c>
      <c r="AB108">
        <v>2029980135</v>
      </c>
      <c r="AC108" t="s">
        <v>112</v>
      </c>
      <c r="AD108">
        <v>1016372</v>
      </c>
      <c r="AE108">
        <v>243903</v>
      </c>
      <c r="AF108" t="s">
        <v>62</v>
      </c>
      <c r="AG108" t="s">
        <v>63</v>
      </c>
      <c r="AH108" t="s">
        <v>112</v>
      </c>
      <c r="AP108">
        <v>40.836074294724597</v>
      </c>
      <c r="AQ108">
        <v>-73.883916576479706</v>
      </c>
      <c r="AR108" t="s">
        <v>953</v>
      </c>
    </row>
    <row r="109" spans="1:44" x14ac:dyDescent="0.25">
      <c r="A109">
        <v>45283277</v>
      </c>
      <c r="B109" t="s">
        <v>954</v>
      </c>
      <c r="C109" t="s">
        <v>955</v>
      </c>
      <c r="D109" t="s">
        <v>145</v>
      </c>
      <c r="E109" t="s">
        <v>146</v>
      </c>
      <c r="F109" t="s">
        <v>161</v>
      </c>
      <c r="G109" t="s">
        <v>162</v>
      </c>
      <c r="I109" t="s">
        <v>163</v>
      </c>
      <c r="J109">
        <v>11691</v>
      </c>
      <c r="K109" t="s">
        <v>956</v>
      </c>
      <c r="L109" t="s">
        <v>957</v>
      </c>
      <c r="M109" t="s">
        <v>958</v>
      </c>
      <c r="N109" t="s">
        <v>959</v>
      </c>
      <c r="O109" t="s">
        <v>958</v>
      </c>
      <c r="P109" t="s">
        <v>959</v>
      </c>
      <c r="R109" t="s">
        <v>960</v>
      </c>
      <c r="S109" t="s">
        <v>957</v>
      </c>
      <c r="U109" t="s">
        <v>57</v>
      </c>
      <c r="W109" t="s">
        <v>168</v>
      </c>
      <c r="X109" t="s">
        <v>961</v>
      </c>
      <c r="Y109" t="s">
        <v>962</v>
      </c>
      <c r="Z109">
        <v>31</v>
      </c>
      <c r="AA109" t="s">
        <v>963</v>
      </c>
      <c r="AB109">
        <v>4156210029</v>
      </c>
      <c r="AC109" t="s">
        <v>85</v>
      </c>
      <c r="AD109">
        <v>1054203</v>
      </c>
      <c r="AE109">
        <v>158229</v>
      </c>
      <c r="AF109" t="s">
        <v>170</v>
      </c>
      <c r="AG109" t="s">
        <v>63</v>
      </c>
      <c r="AH109" t="s">
        <v>85</v>
      </c>
      <c r="AP109">
        <v>40.600702257831102</v>
      </c>
      <c r="AQ109">
        <v>-73.748092713965804</v>
      </c>
      <c r="AR109" t="s">
        <v>964</v>
      </c>
    </row>
    <row r="110" spans="1:44" x14ac:dyDescent="0.25">
      <c r="A110">
        <v>45281588</v>
      </c>
      <c r="B110" t="s">
        <v>965</v>
      </c>
      <c r="C110" t="s">
        <v>966</v>
      </c>
      <c r="D110" t="s">
        <v>145</v>
      </c>
      <c r="E110" t="s">
        <v>146</v>
      </c>
      <c r="F110" t="s">
        <v>161</v>
      </c>
      <c r="G110" t="s">
        <v>162</v>
      </c>
      <c r="I110" t="s">
        <v>163</v>
      </c>
      <c r="J110">
        <v>11230</v>
      </c>
      <c r="K110" t="s">
        <v>967</v>
      </c>
      <c r="L110" t="s">
        <v>968</v>
      </c>
      <c r="M110" t="s">
        <v>969</v>
      </c>
      <c r="N110" t="s">
        <v>741</v>
      </c>
      <c r="O110" t="s">
        <v>969</v>
      </c>
      <c r="P110" t="s">
        <v>741</v>
      </c>
      <c r="R110" t="s">
        <v>56</v>
      </c>
      <c r="S110" t="s">
        <v>968</v>
      </c>
      <c r="U110" t="s">
        <v>57</v>
      </c>
      <c r="W110" t="s">
        <v>168</v>
      </c>
      <c r="X110" t="s">
        <v>970</v>
      </c>
      <c r="Y110" t="s">
        <v>156</v>
      </c>
      <c r="Z110">
        <v>45</v>
      </c>
      <c r="AA110" t="s">
        <v>157</v>
      </c>
      <c r="AB110">
        <v>3065120001</v>
      </c>
      <c r="AC110" t="s">
        <v>56</v>
      </c>
      <c r="AD110">
        <v>993171</v>
      </c>
      <c r="AE110">
        <v>168564</v>
      </c>
      <c r="AF110" t="s">
        <v>170</v>
      </c>
      <c r="AG110" t="s">
        <v>63</v>
      </c>
      <c r="AH110" t="s">
        <v>56</v>
      </c>
      <c r="AP110">
        <v>40.629341284816697</v>
      </c>
      <c r="AQ110">
        <v>-73.967860903809395</v>
      </c>
      <c r="AR110" t="s">
        <v>971</v>
      </c>
    </row>
    <row r="111" spans="1:44" x14ac:dyDescent="0.25">
      <c r="A111">
        <v>45279869</v>
      </c>
      <c r="B111" t="s">
        <v>972</v>
      </c>
      <c r="C111" t="s">
        <v>973</v>
      </c>
      <c r="D111" t="s">
        <v>145</v>
      </c>
      <c r="E111" t="s">
        <v>146</v>
      </c>
      <c r="F111" t="s">
        <v>161</v>
      </c>
      <c r="G111" t="s">
        <v>162</v>
      </c>
      <c r="I111" t="s">
        <v>163</v>
      </c>
      <c r="J111">
        <v>11691</v>
      </c>
      <c r="K111" t="s">
        <v>974</v>
      </c>
      <c r="L111" t="s">
        <v>957</v>
      </c>
      <c r="M111" t="s">
        <v>958</v>
      </c>
      <c r="N111" t="s">
        <v>959</v>
      </c>
      <c r="O111" t="s">
        <v>958</v>
      </c>
      <c r="P111" t="s">
        <v>959</v>
      </c>
      <c r="R111" t="s">
        <v>960</v>
      </c>
      <c r="S111" t="s">
        <v>957</v>
      </c>
      <c r="U111" t="s">
        <v>57</v>
      </c>
      <c r="W111" t="s">
        <v>168</v>
      </c>
      <c r="X111" t="s">
        <v>975</v>
      </c>
      <c r="Y111" t="s">
        <v>962</v>
      </c>
      <c r="Z111">
        <v>31</v>
      </c>
      <c r="AA111" t="s">
        <v>963</v>
      </c>
      <c r="AB111">
        <v>4156210031</v>
      </c>
      <c r="AC111" t="s">
        <v>85</v>
      </c>
      <c r="AD111">
        <v>1054275</v>
      </c>
      <c r="AE111">
        <v>158296</v>
      </c>
      <c r="AF111" t="s">
        <v>170</v>
      </c>
      <c r="AG111" t="s">
        <v>63</v>
      </c>
      <c r="AH111" t="s">
        <v>85</v>
      </c>
      <c r="AP111">
        <v>40.600885589866998</v>
      </c>
      <c r="AQ111">
        <v>-73.747832742118902</v>
      </c>
      <c r="AR111" t="s">
        <v>976</v>
      </c>
    </row>
    <row r="112" spans="1:44" x14ac:dyDescent="0.25">
      <c r="A112">
        <v>45278977</v>
      </c>
      <c r="B112" t="s">
        <v>977</v>
      </c>
      <c r="C112" t="s">
        <v>978</v>
      </c>
      <c r="D112" t="s">
        <v>145</v>
      </c>
      <c r="E112" t="s">
        <v>146</v>
      </c>
      <c r="F112" t="s">
        <v>161</v>
      </c>
      <c r="G112" t="s">
        <v>162</v>
      </c>
      <c r="I112" t="s">
        <v>163</v>
      </c>
      <c r="J112">
        <v>10040</v>
      </c>
      <c r="K112" t="s">
        <v>979</v>
      </c>
      <c r="L112" t="s">
        <v>980</v>
      </c>
      <c r="M112" t="s">
        <v>305</v>
      </c>
      <c r="N112" t="s">
        <v>305</v>
      </c>
      <c r="O112" t="s">
        <v>305</v>
      </c>
      <c r="P112" t="s">
        <v>305</v>
      </c>
      <c r="R112" t="s">
        <v>179</v>
      </c>
      <c r="S112" t="s">
        <v>980</v>
      </c>
      <c r="U112" t="s">
        <v>57</v>
      </c>
      <c r="W112" t="s">
        <v>168</v>
      </c>
      <c r="X112" t="s">
        <v>981</v>
      </c>
      <c r="Y112" t="s">
        <v>308</v>
      </c>
      <c r="Z112">
        <v>10</v>
      </c>
      <c r="AA112" t="s">
        <v>309</v>
      </c>
      <c r="AB112">
        <v>1021710052</v>
      </c>
      <c r="AC112" t="s">
        <v>183</v>
      </c>
      <c r="AD112">
        <v>1003813</v>
      </c>
      <c r="AE112">
        <v>252041</v>
      </c>
      <c r="AF112" t="s">
        <v>170</v>
      </c>
      <c r="AG112" t="s">
        <v>63</v>
      </c>
      <c r="AH112" t="s">
        <v>183</v>
      </c>
      <c r="AP112">
        <v>40.858447450532999</v>
      </c>
      <c r="AQ112">
        <v>-73.929278888668904</v>
      </c>
      <c r="AR112" t="s">
        <v>982</v>
      </c>
    </row>
    <row r="113" spans="1:44" x14ac:dyDescent="0.25">
      <c r="A113">
        <v>45281174</v>
      </c>
      <c r="B113" t="s">
        <v>983</v>
      </c>
      <c r="C113" t="s">
        <v>984</v>
      </c>
      <c r="D113" t="s">
        <v>145</v>
      </c>
      <c r="E113" t="s">
        <v>146</v>
      </c>
      <c r="F113" t="s">
        <v>161</v>
      </c>
      <c r="G113" t="s">
        <v>162</v>
      </c>
      <c r="I113" t="s">
        <v>163</v>
      </c>
      <c r="J113">
        <v>10034</v>
      </c>
      <c r="K113" t="s">
        <v>985</v>
      </c>
      <c r="L113" t="s">
        <v>226</v>
      </c>
      <c r="M113" t="s">
        <v>986</v>
      </c>
      <c r="N113" t="s">
        <v>987</v>
      </c>
      <c r="O113" t="s">
        <v>986</v>
      </c>
      <c r="P113" t="s">
        <v>987</v>
      </c>
      <c r="R113" t="s">
        <v>179</v>
      </c>
      <c r="S113" t="s">
        <v>226</v>
      </c>
      <c r="U113" t="s">
        <v>57</v>
      </c>
      <c r="W113" t="s">
        <v>168</v>
      </c>
      <c r="X113" t="s">
        <v>988</v>
      </c>
      <c r="Y113" t="s">
        <v>308</v>
      </c>
      <c r="Z113">
        <v>10</v>
      </c>
      <c r="AA113" t="s">
        <v>309</v>
      </c>
      <c r="AB113">
        <v>1022300001</v>
      </c>
      <c r="AC113" t="s">
        <v>183</v>
      </c>
      <c r="AD113">
        <v>1006817</v>
      </c>
      <c r="AE113">
        <v>255719</v>
      </c>
      <c r="AF113" t="s">
        <v>170</v>
      </c>
      <c r="AG113" t="s">
        <v>63</v>
      </c>
      <c r="AH113" t="s">
        <v>183</v>
      </c>
      <c r="AP113">
        <v>40.868535276262897</v>
      </c>
      <c r="AQ113">
        <v>-73.918406916724507</v>
      </c>
      <c r="AR113" t="s">
        <v>989</v>
      </c>
    </row>
    <row r="114" spans="1:44" x14ac:dyDescent="0.25">
      <c r="A114">
        <v>45281222</v>
      </c>
      <c r="B114" t="s">
        <v>990</v>
      </c>
      <c r="C114" t="s">
        <v>991</v>
      </c>
      <c r="D114" t="s">
        <v>145</v>
      </c>
      <c r="E114" t="s">
        <v>146</v>
      </c>
      <c r="F114" t="s">
        <v>321</v>
      </c>
      <c r="G114" t="s">
        <v>322</v>
      </c>
      <c r="J114">
        <v>11385</v>
      </c>
      <c r="K114" t="s">
        <v>992</v>
      </c>
      <c r="L114" t="s">
        <v>993</v>
      </c>
      <c r="M114" t="s">
        <v>994</v>
      </c>
      <c r="N114" t="s">
        <v>80</v>
      </c>
      <c r="O114" t="s">
        <v>994</v>
      </c>
      <c r="P114" t="s">
        <v>80</v>
      </c>
      <c r="R114" t="s">
        <v>995</v>
      </c>
      <c r="S114" t="s">
        <v>993</v>
      </c>
      <c r="U114" t="s">
        <v>57</v>
      </c>
      <c r="W114" t="s">
        <v>168</v>
      </c>
      <c r="X114" t="s">
        <v>996</v>
      </c>
      <c r="Y114" t="s">
        <v>83</v>
      </c>
      <c r="Z114">
        <v>34</v>
      </c>
      <c r="AA114" t="s">
        <v>84</v>
      </c>
      <c r="AB114">
        <v>4034400044</v>
      </c>
      <c r="AC114" t="s">
        <v>85</v>
      </c>
      <c r="AD114">
        <v>1009013</v>
      </c>
      <c r="AE114">
        <v>195550</v>
      </c>
      <c r="AF114" t="s">
        <v>125</v>
      </c>
      <c r="AG114" t="s">
        <v>63</v>
      </c>
      <c r="AH114" t="s">
        <v>85</v>
      </c>
      <c r="AP114">
        <v>40.703381693301203</v>
      </c>
      <c r="AQ114">
        <v>-73.910688883096398</v>
      </c>
      <c r="AR114" t="s">
        <v>997</v>
      </c>
    </row>
    <row r="115" spans="1:44" x14ac:dyDescent="0.25">
      <c r="A115">
        <v>45284158</v>
      </c>
      <c r="B115" t="s">
        <v>998</v>
      </c>
      <c r="C115" t="s">
        <v>999</v>
      </c>
      <c r="D115" t="s">
        <v>145</v>
      </c>
      <c r="E115" t="s">
        <v>146</v>
      </c>
      <c r="F115" t="s">
        <v>161</v>
      </c>
      <c r="G115" t="s">
        <v>162</v>
      </c>
      <c r="I115" t="s">
        <v>163</v>
      </c>
      <c r="J115">
        <v>11210</v>
      </c>
      <c r="K115" t="s">
        <v>1000</v>
      </c>
      <c r="L115" t="s">
        <v>1001</v>
      </c>
      <c r="M115" t="s">
        <v>152</v>
      </c>
      <c r="N115" t="s">
        <v>153</v>
      </c>
      <c r="O115" t="s">
        <v>152</v>
      </c>
      <c r="P115" t="s">
        <v>153</v>
      </c>
      <c r="R115" t="s">
        <v>56</v>
      </c>
      <c r="S115" t="s">
        <v>1001</v>
      </c>
      <c r="U115" t="s">
        <v>57</v>
      </c>
      <c r="W115" t="s">
        <v>168</v>
      </c>
      <c r="X115" t="s">
        <v>1002</v>
      </c>
      <c r="Y115" t="s">
        <v>104</v>
      </c>
      <c r="Z115">
        <v>45</v>
      </c>
      <c r="AA115" t="s">
        <v>105</v>
      </c>
      <c r="AB115">
        <v>3049950030</v>
      </c>
      <c r="AC115" t="s">
        <v>56</v>
      </c>
      <c r="AD115">
        <v>999421</v>
      </c>
      <c r="AE115">
        <v>171853</v>
      </c>
      <c r="AF115" t="s">
        <v>125</v>
      </c>
      <c r="AG115" t="s">
        <v>63</v>
      </c>
      <c r="AH115" t="s">
        <v>56</v>
      </c>
      <c r="AP115">
        <v>40.638360391246202</v>
      </c>
      <c r="AQ115">
        <v>-73.945337053035701</v>
      </c>
      <c r="AR115" t="s">
        <v>1003</v>
      </c>
    </row>
    <row r="116" spans="1:44" x14ac:dyDescent="0.25">
      <c r="A116">
        <v>45278842</v>
      </c>
      <c r="B116" t="s">
        <v>1004</v>
      </c>
      <c r="C116" t="s">
        <v>1005</v>
      </c>
      <c r="D116" t="s">
        <v>145</v>
      </c>
      <c r="E116" t="s">
        <v>146</v>
      </c>
      <c r="F116" t="s">
        <v>302</v>
      </c>
      <c r="G116" t="s">
        <v>162</v>
      </c>
      <c r="I116" t="s">
        <v>149</v>
      </c>
      <c r="J116">
        <v>11214</v>
      </c>
      <c r="K116" t="s">
        <v>1006</v>
      </c>
      <c r="L116" t="s">
        <v>1007</v>
      </c>
      <c r="M116" t="s">
        <v>1008</v>
      </c>
      <c r="N116" t="s">
        <v>1009</v>
      </c>
      <c r="O116" t="s">
        <v>1008</v>
      </c>
      <c r="P116" t="s">
        <v>1009</v>
      </c>
      <c r="R116" t="s">
        <v>56</v>
      </c>
      <c r="S116" t="s">
        <v>1007</v>
      </c>
      <c r="U116" t="s">
        <v>57</v>
      </c>
      <c r="W116" t="s">
        <v>229</v>
      </c>
      <c r="X116" t="s">
        <v>1010</v>
      </c>
      <c r="Y116" t="s">
        <v>73</v>
      </c>
      <c r="Z116">
        <v>47</v>
      </c>
      <c r="AA116" t="s">
        <v>74</v>
      </c>
      <c r="AB116">
        <v>3064470032</v>
      </c>
      <c r="AC116" t="s">
        <v>56</v>
      </c>
      <c r="AD116">
        <v>984850</v>
      </c>
      <c r="AE116">
        <v>157466</v>
      </c>
      <c r="AF116" t="s">
        <v>170</v>
      </c>
      <c r="AG116" t="s">
        <v>63</v>
      </c>
      <c r="AH116" t="s">
        <v>56</v>
      </c>
      <c r="AP116">
        <v>40.5988840385779</v>
      </c>
      <c r="AQ116">
        <v>-73.997839405779999</v>
      </c>
      <c r="AR116" t="s">
        <v>1011</v>
      </c>
    </row>
    <row r="117" spans="1:44" x14ac:dyDescent="0.25">
      <c r="A117">
        <v>45284559</v>
      </c>
      <c r="B117" t="s">
        <v>1012</v>
      </c>
      <c r="C117" t="s">
        <v>1013</v>
      </c>
      <c r="D117" t="s">
        <v>145</v>
      </c>
      <c r="E117" t="s">
        <v>146</v>
      </c>
      <c r="F117" t="s">
        <v>223</v>
      </c>
      <c r="G117" t="s">
        <v>162</v>
      </c>
      <c r="I117" t="s">
        <v>589</v>
      </c>
      <c r="J117">
        <v>11204</v>
      </c>
      <c r="K117" t="s">
        <v>1014</v>
      </c>
      <c r="L117" t="s">
        <v>1015</v>
      </c>
      <c r="M117" t="s">
        <v>1016</v>
      </c>
      <c r="N117" t="s">
        <v>1017</v>
      </c>
      <c r="O117" t="s">
        <v>1016</v>
      </c>
      <c r="P117" t="s">
        <v>1017</v>
      </c>
      <c r="R117" t="s">
        <v>56</v>
      </c>
      <c r="S117" t="s">
        <v>1015</v>
      </c>
      <c r="U117" t="s">
        <v>57</v>
      </c>
      <c r="W117" t="s">
        <v>168</v>
      </c>
      <c r="X117" t="s">
        <v>1018</v>
      </c>
      <c r="Y117" t="s">
        <v>73</v>
      </c>
      <c r="Z117">
        <v>47</v>
      </c>
      <c r="AA117" t="s">
        <v>74</v>
      </c>
      <c r="AB117">
        <v>3055280003</v>
      </c>
      <c r="AC117" t="s">
        <v>56</v>
      </c>
      <c r="AD117">
        <v>988794</v>
      </c>
      <c r="AE117">
        <v>164666</v>
      </c>
      <c r="AF117" t="s">
        <v>170</v>
      </c>
      <c r="AG117" t="s">
        <v>63</v>
      </c>
      <c r="AH117" t="s">
        <v>56</v>
      </c>
      <c r="AP117">
        <v>40.618645417458303</v>
      </c>
      <c r="AQ117">
        <v>-73.983632255417305</v>
      </c>
      <c r="AR117" t="s">
        <v>1019</v>
      </c>
    </row>
    <row r="118" spans="1:44" x14ac:dyDescent="0.25">
      <c r="A118">
        <v>45278567</v>
      </c>
      <c r="B118" t="s">
        <v>1020</v>
      </c>
      <c r="C118" t="s">
        <v>1021</v>
      </c>
      <c r="D118" t="s">
        <v>145</v>
      </c>
      <c r="E118" t="s">
        <v>146</v>
      </c>
      <c r="F118" t="s">
        <v>321</v>
      </c>
      <c r="G118" t="s">
        <v>322</v>
      </c>
      <c r="I118" t="s">
        <v>163</v>
      </c>
      <c r="J118">
        <v>11204</v>
      </c>
      <c r="K118" t="s">
        <v>1022</v>
      </c>
      <c r="L118" t="s">
        <v>1023</v>
      </c>
      <c r="M118" t="s">
        <v>1024</v>
      </c>
      <c r="N118" t="s">
        <v>1025</v>
      </c>
      <c r="O118" t="s">
        <v>1024</v>
      </c>
      <c r="P118" t="s">
        <v>1025</v>
      </c>
      <c r="R118" t="s">
        <v>56</v>
      </c>
      <c r="S118" t="s">
        <v>1023</v>
      </c>
      <c r="U118" t="s">
        <v>57</v>
      </c>
      <c r="W118" t="s">
        <v>347</v>
      </c>
      <c r="X118" t="s">
        <v>1026</v>
      </c>
      <c r="Y118" t="s">
        <v>73</v>
      </c>
      <c r="Z118">
        <v>47</v>
      </c>
      <c r="AA118" t="s">
        <v>74</v>
      </c>
      <c r="AB118">
        <v>3055540044</v>
      </c>
      <c r="AC118" t="s">
        <v>56</v>
      </c>
      <c r="AD118">
        <v>987196</v>
      </c>
      <c r="AE118">
        <v>164315</v>
      </c>
      <c r="AF118" t="s">
        <v>62</v>
      </c>
      <c r="AG118" t="s">
        <v>63</v>
      </c>
      <c r="AH118" t="s">
        <v>56</v>
      </c>
      <c r="AP118">
        <v>40.617682670806403</v>
      </c>
      <c r="AQ118">
        <v>-73.989388494738407</v>
      </c>
      <c r="AR118" t="s">
        <v>1027</v>
      </c>
    </row>
    <row r="119" spans="1:44" x14ac:dyDescent="0.25">
      <c r="A119">
        <v>45279911</v>
      </c>
      <c r="B119" t="s">
        <v>709</v>
      </c>
      <c r="C119" t="s">
        <v>1028</v>
      </c>
      <c r="D119" t="s">
        <v>145</v>
      </c>
      <c r="E119" t="s">
        <v>146</v>
      </c>
      <c r="F119" t="s">
        <v>161</v>
      </c>
      <c r="G119" t="s">
        <v>162</v>
      </c>
      <c r="I119" t="s">
        <v>163</v>
      </c>
      <c r="J119">
        <v>10039</v>
      </c>
      <c r="K119" t="s">
        <v>1029</v>
      </c>
      <c r="L119" t="s">
        <v>370</v>
      </c>
      <c r="M119" t="s">
        <v>1030</v>
      </c>
      <c r="N119" t="s">
        <v>1031</v>
      </c>
      <c r="O119" t="s">
        <v>1030</v>
      </c>
      <c r="P119" t="s">
        <v>1031</v>
      </c>
      <c r="R119" t="s">
        <v>179</v>
      </c>
      <c r="S119" t="s">
        <v>370</v>
      </c>
      <c r="U119" t="s">
        <v>57</v>
      </c>
      <c r="W119" t="s">
        <v>168</v>
      </c>
      <c r="X119" t="s">
        <v>1032</v>
      </c>
      <c r="Y119" t="s">
        <v>1033</v>
      </c>
      <c r="Z119">
        <v>9</v>
      </c>
      <c r="AA119" t="s">
        <v>1034</v>
      </c>
      <c r="AB119">
        <v>1020330038</v>
      </c>
      <c r="AC119" t="s">
        <v>183</v>
      </c>
      <c r="AD119">
        <v>1001320</v>
      </c>
      <c r="AE119">
        <v>239427</v>
      </c>
      <c r="AF119" t="s">
        <v>170</v>
      </c>
      <c r="AG119" t="s">
        <v>63</v>
      </c>
      <c r="AH119" t="s">
        <v>183</v>
      </c>
      <c r="AP119">
        <v>40.823830881182303</v>
      </c>
      <c r="AQ119">
        <v>-73.938323297680796</v>
      </c>
      <c r="AR119" t="s">
        <v>1035</v>
      </c>
    </row>
    <row r="120" spans="1:44" x14ac:dyDescent="0.25">
      <c r="A120">
        <v>45280700</v>
      </c>
      <c r="B120" t="s">
        <v>1036</v>
      </c>
      <c r="C120" t="s">
        <v>1037</v>
      </c>
      <c r="D120" t="s">
        <v>145</v>
      </c>
      <c r="E120" t="s">
        <v>146</v>
      </c>
      <c r="F120" t="s">
        <v>161</v>
      </c>
      <c r="G120" t="s">
        <v>162</v>
      </c>
      <c r="I120" t="s">
        <v>163</v>
      </c>
      <c r="J120">
        <v>11373</v>
      </c>
      <c r="K120" t="s">
        <v>1038</v>
      </c>
      <c r="L120" t="s">
        <v>1039</v>
      </c>
      <c r="M120" t="s">
        <v>1040</v>
      </c>
      <c r="N120" t="s">
        <v>1041</v>
      </c>
      <c r="O120" t="s">
        <v>1040</v>
      </c>
      <c r="P120" t="s">
        <v>1041</v>
      </c>
      <c r="R120" t="s">
        <v>346</v>
      </c>
      <c r="S120" t="s">
        <v>1039</v>
      </c>
      <c r="U120" t="s">
        <v>57</v>
      </c>
      <c r="W120" t="s">
        <v>168</v>
      </c>
      <c r="X120" t="s">
        <v>1042</v>
      </c>
      <c r="Y120" t="s">
        <v>349</v>
      </c>
      <c r="Z120">
        <v>25</v>
      </c>
      <c r="AA120" t="s">
        <v>350</v>
      </c>
      <c r="AB120">
        <v>4018840022</v>
      </c>
      <c r="AC120" t="s">
        <v>85</v>
      </c>
      <c r="AD120">
        <v>1020948</v>
      </c>
      <c r="AE120">
        <v>209393</v>
      </c>
      <c r="AF120" t="s">
        <v>62</v>
      </c>
      <c r="AG120" t="s">
        <v>63</v>
      </c>
      <c r="AH120" t="s">
        <v>85</v>
      </c>
      <c r="AP120">
        <v>40.741335889218497</v>
      </c>
      <c r="AQ120">
        <v>-73.867568261983195</v>
      </c>
      <c r="AR120" t="s">
        <v>1043</v>
      </c>
    </row>
    <row r="121" spans="1:44" x14ac:dyDescent="0.25">
      <c r="A121">
        <v>45282128</v>
      </c>
      <c r="B121" t="s">
        <v>1044</v>
      </c>
      <c r="C121" t="s">
        <v>1045</v>
      </c>
      <c r="D121" t="s">
        <v>145</v>
      </c>
      <c r="E121" t="s">
        <v>146</v>
      </c>
      <c r="F121" t="s">
        <v>147</v>
      </c>
      <c r="G121" t="s">
        <v>148</v>
      </c>
      <c r="J121">
        <v>11373</v>
      </c>
      <c r="K121" t="s">
        <v>1046</v>
      </c>
      <c r="L121" t="s">
        <v>1047</v>
      </c>
      <c r="M121" t="s">
        <v>1048</v>
      </c>
      <c r="N121" t="s">
        <v>1049</v>
      </c>
      <c r="O121" t="s">
        <v>1048</v>
      </c>
      <c r="P121" t="s">
        <v>1049</v>
      </c>
      <c r="R121" t="s">
        <v>346</v>
      </c>
      <c r="S121" t="s">
        <v>1047</v>
      </c>
      <c r="U121" t="s">
        <v>57</v>
      </c>
      <c r="W121" t="s">
        <v>347</v>
      </c>
      <c r="X121" t="s">
        <v>1050</v>
      </c>
      <c r="Y121" t="s">
        <v>349</v>
      </c>
      <c r="Z121">
        <v>25</v>
      </c>
      <c r="AA121" t="s">
        <v>350</v>
      </c>
      <c r="AB121">
        <v>4015130045</v>
      </c>
      <c r="AC121" t="s">
        <v>85</v>
      </c>
      <c r="AD121">
        <v>1017876</v>
      </c>
      <c r="AE121">
        <v>211063</v>
      </c>
      <c r="AF121" t="s">
        <v>125</v>
      </c>
      <c r="AG121" t="s">
        <v>63</v>
      </c>
      <c r="AH121" t="s">
        <v>85</v>
      </c>
      <c r="AP121">
        <v>40.745931831570999</v>
      </c>
      <c r="AQ121">
        <v>-73.878645796623402</v>
      </c>
      <c r="AR121" t="s">
        <v>1051</v>
      </c>
    </row>
    <row r="122" spans="1:44" x14ac:dyDescent="0.25">
      <c r="A122">
        <v>45280730</v>
      </c>
      <c r="B122" t="s">
        <v>1044</v>
      </c>
      <c r="C122" t="s">
        <v>1052</v>
      </c>
      <c r="D122" t="s">
        <v>145</v>
      </c>
      <c r="E122" t="s">
        <v>146</v>
      </c>
      <c r="F122" t="s">
        <v>161</v>
      </c>
      <c r="G122" t="s">
        <v>162</v>
      </c>
      <c r="I122" t="s">
        <v>163</v>
      </c>
      <c r="J122">
        <v>10472</v>
      </c>
      <c r="K122" t="s">
        <v>1053</v>
      </c>
      <c r="L122" t="s">
        <v>1054</v>
      </c>
      <c r="M122" t="s">
        <v>1055</v>
      </c>
      <c r="N122" t="s">
        <v>1056</v>
      </c>
      <c r="O122" t="s">
        <v>1055</v>
      </c>
      <c r="P122" t="s">
        <v>1056</v>
      </c>
      <c r="R122" t="s">
        <v>112</v>
      </c>
      <c r="S122" t="s">
        <v>1054</v>
      </c>
      <c r="U122" t="s">
        <v>57</v>
      </c>
      <c r="W122" t="s">
        <v>229</v>
      </c>
      <c r="X122" t="s">
        <v>1057</v>
      </c>
      <c r="Y122" t="s">
        <v>337</v>
      </c>
      <c r="Z122">
        <v>18</v>
      </c>
      <c r="AA122" t="s">
        <v>338</v>
      </c>
      <c r="AB122">
        <v>2037640008</v>
      </c>
      <c r="AC122" t="s">
        <v>112</v>
      </c>
      <c r="AD122">
        <v>1021435</v>
      </c>
      <c r="AE122">
        <v>241689</v>
      </c>
      <c r="AF122" t="s">
        <v>170</v>
      </c>
      <c r="AG122" t="s">
        <v>63</v>
      </c>
      <c r="AH122" t="s">
        <v>112</v>
      </c>
      <c r="AP122">
        <v>40.8299776424291</v>
      </c>
      <c r="AQ122">
        <v>-73.865632058665696</v>
      </c>
      <c r="AR122" t="s">
        <v>1058</v>
      </c>
    </row>
    <row r="123" spans="1:44" x14ac:dyDescent="0.25">
      <c r="A123">
        <v>45289199</v>
      </c>
      <c r="B123" t="s">
        <v>1059</v>
      </c>
      <c r="C123" t="s">
        <v>1060</v>
      </c>
      <c r="D123" t="s">
        <v>246</v>
      </c>
      <c r="E123" t="s">
        <v>247</v>
      </c>
      <c r="F123" t="s">
        <v>499</v>
      </c>
      <c r="G123" t="s">
        <v>1061</v>
      </c>
      <c r="H123" t="s">
        <v>1062</v>
      </c>
      <c r="I123" t="s">
        <v>251</v>
      </c>
      <c r="J123">
        <v>10002</v>
      </c>
      <c r="K123" t="s">
        <v>1063</v>
      </c>
      <c r="L123" t="s">
        <v>1064</v>
      </c>
      <c r="Q123" t="s">
        <v>55</v>
      </c>
      <c r="R123" t="s">
        <v>179</v>
      </c>
      <c r="U123" t="s">
        <v>57</v>
      </c>
      <c r="W123" t="s">
        <v>502</v>
      </c>
      <c r="X123" t="s">
        <v>1060</v>
      </c>
      <c r="Y123" t="s">
        <v>420</v>
      </c>
      <c r="Z123">
        <v>1</v>
      </c>
      <c r="AA123" t="s">
        <v>421</v>
      </c>
      <c r="AB123">
        <v>1002440040</v>
      </c>
      <c r="AC123" t="s">
        <v>183</v>
      </c>
      <c r="AD123">
        <v>988752</v>
      </c>
      <c r="AE123">
        <v>198425</v>
      </c>
      <c r="AF123" t="s">
        <v>125</v>
      </c>
      <c r="AG123" t="s">
        <v>63</v>
      </c>
      <c r="AH123" t="s">
        <v>183</v>
      </c>
      <c r="AP123">
        <v>40.711306392826103</v>
      </c>
      <c r="AQ123">
        <v>-73.983760998925007</v>
      </c>
      <c r="AR123" t="s">
        <v>1065</v>
      </c>
    </row>
    <row r="124" spans="1:44" x14ac:dyDescent="0.25">
      <c r="A124">
        <v>45278383</v>
      </c>
      <c r="B124" t="s">
        <v>1066</v>
      </c>
      <c r="C124" t="s">
        <v>1067</v>
      </c>
      <c r="D124" t="s">
        <v>145</v>
      </c>
      <c r="E124" t="s">
        <v>146</v>
      </c>
      <c r="F124" t="s">
        <v>260</v>
      </c>
      <c r="G124" t="s">
        <v>261</v>
      </c>
      <c r="I124" t="s">
        <v>149</v>
      </c>
      <c r="J124">
        <v>10465</v>
      </c>
      <c r="K124" t="s">
        <v>1068</v>
      </c>
      <c r="L124" t="s">
        <v>1069</v>
      </c>
      <c r="M124" t="s">
        <v>1070</v>
      </c>
      <c r="N124" t="s">
        <v>1071</v>
      </c>
      <c r="O124" t="s">
        <v>1070</v>
      </c>
      <c r="P124" t="s">
        <v>1071</v>
      </c>
      <c r="R124" t="s">
        <v>112</v>
      </c>
      <c r="S124" t="s">
        <v>1069</v>
      </c>
      <c r="U124" t="s">
        <v>57</v>
      </c>
      <c r="W124" t="s">
        <v>347</v>
      </c>
      <c r="X124" t="s">
        <v>1072</v>
      </c>
      <c r="Y124" t="s">
        <v>297</v>
      </c>
      <c r="Z124">
        <v>13</v>
      </c>
      <c r="AA124" t="s">
        <v>298</v>
      </c>
      <c r="AB124">
        <v>2055330016</v>
      </c>
      <c r="AC124" t="s">
        <v>112</v>
      </c>
      <c r="AD124">
        <v>1031571</v>
      </c>
      <c r="AE124">
        <v>242139</v>
      </c>
      <c r="AF124" t="s">
        <v>62</v>
      </c>
      <c r="AG124" t="s">
        <v>63</v>
      </c>
      <c r="AH124" t="s">
        <v>112</v>
      </c>
      <c r="AP124">
        <v>40.831164270351003</v>
      </c>
      <c r="AQ124">
        <v>-73.829002546820405</v>
      </c>
      <c r="AR124" t="s">
        <v>1073</v>
      </c>
    </row>
    <row r="125" spans="1:44" x14ac:dyDescent="0.25">
      <c r="A125">
        <v>45279372</v>
      </c>
      <c r="B125" t="s">
        <v>1074</v>
      </c>
      <c r="C125" t="s">
        <v>1075</v>
      </c>
      <c r="D125" t="s">
        <v>145</v>
      </c>
      <c r="E125" t="s">
        <v>146</v>
      </c>
      <c r="F125" t="s">
        <v>147</v>
      </c>
      <c r="G125" t="s">
        <v>148</v>
      </c>
      <c r="I125" t="s">
        <v>149</v>
      </c>
      <c r="J125">
        <v>11375</v>
      </c>
      <c r="K125" t="s">
        <v>1076</v>
      </c>
      <c r="L125" t="s">
        <v>1077</v>
      </c>
      <c r="M125" t="s">
        <v>1078</v>
      </c>
      <c r="N125" t="s">
        <v>1079</v>
      </c>
      <c r="O125" t="s">
        <v>1078</v>
      </c>
      <c r="P125" t="s">
        <v>1079</v>
      </c>
      <c r="R125" t="s">
        <v>1080</v>
      </c>
      <c r="S125" t="s">
        <v>1077</v>
      </c>
      <c r="U125" t="s">
        <v>57</v>
      </c>
      <c r="W125" t="s">
        <v>154</v>
      </c>
      <c r="X125" t="s">
        <v>1081</v>
      </c>
      <c r="Y125" t="s">
        <v>1082</v>
      </c>
      <c r="Z125">
        <v>29</v>
      </c>
      <c r="AA125" t="s">
        <v>1083</v>
      </c>
      <c r="AB125">
        <v>4031650055</v>
      </c>
      <c r="AC125" t="s">
        <v>85</v>
      </c>
      <c r="AD125">
        <v>1024368</v>
      </c>
      <c r="AE125">
        <v>202311</v>
      </c>
      <c r="AF125" t="s">
        <v>125</v>
      </c>
      <c r="AG125" t="s">
        <v>63</v>
      </c>
      <c r="AH125" t="s">
        <v>85</v>
      </c>
      <c r="AP125">
        <v>40.721882709617503</v>
      </c>
      <c r="AQ125">
        <v>-73.855268786391505</v>
      </c>
      <c r="AR125" t="s">
        <v>1084</v>
      </c>
    </row>
    <row r="126" spans="1:44" x14ac:dyDescent="0.25">
      <c r="A126">
        <v>45282446</v>
      </c>
      <c r="B126" t="s">
        <v>1085</v>
      </c>
      <c r="C126" t="s">
        <v>1086</v>
      </c>
      <c r="D126" t="s">
        <v>145</v>
      </c>
      <c r="E126" t="s">
        <v>146</v>
      </c>
      <c r="F126" t="s">
        <v>161</v>
      </c>
      <c r="G126" t="s">
        <v>174</v>
      </c>
      <c r="I126" t="s">
        <v>163</v>
      </c>
      <c r="J126">
        <v>11218</v>
      </c>
      <c r="K126" t="s">
        <v>1087</v>
      </c>
      <c r="L126" t="s">
        <v>1088</v>
      </c>
      <c r="M126" t="s">
        <v>1089</v>
      </c>
      <c r="N126" t="s">
        <v>1090</v>
      </c>
      <c r="O126" t="s">
        <v>1089</v>
      </c>
      <c r="P126" t="s">
        <v>1090</v>
      </c>
      <c r="R126" t="s">
        <v>56</v>
      </c>
      <c r="S126" t="s">
        <v>757</v>
      </c>
      <c r="U126" t="s">
        <v>57</v>
      </c>
      <c r="W126" t="s">
        <v>347</v>
      </c>
      <c r="X126" t="s">
        <v>1091</v>
      </c>
      <c r="Y126" t="s">
        <v>279</v>
      </c>
      <c r="Z126">
        <v>39</v>
      </c>
      <c r="AA126" t="s">
        <v>280</v>
      </c>
      <c r="AB126">
        <v>3053750014</v>
      </c>
      <c r="AC126" t="s">
        <v>56</v>
      </c>
      <c r="AD126">
        <v>991974</v>
      </c>
      <c r="AE126">
        <v>172624</v>
      </c>
      <c r="AF126" t="s">
        <v>170</v>
      </c>
      <c r="AG126" t="s">
        <v>63</v>
      </c>
      <c r="AH126" t="s">
        <v>56</v>
      </c>
      <c r="AP126">
        <v>40.640486245985301</v>
      </c>
      <c r="AQ126">
        <v>-73.972168608970804</v>
      </c>
      <c r="AR126" t="s">
        <v>1092</v>
      </c>
    </row>
    <row r="127" spans="1:44" x14ac:dyDescent="0.25">
      <c r="A127">
        <v>45284798</v>
      </c>
      <c r="B127" t="s">
        <v>1093</v>
      </c>
      <c r="C127" t="s">
        <v>1094</v>
      </c>
      <c r="D127" t="s">
        <v>145</v>
      </c>
      <c r="E127" t="s">
        <v>146</v>
      </c>
      <c r="F127" t="s">
        <v>302</v>
      </c>
      <c r="G127" t="s">
        <v>162</v>
      </c>
      <c r="I127" t="s">
        <v>149</v>
      </c>
      <c r="J127">
        <v>11233</v>
      </c>
      <c r="K127" t="s">
        <v>1095</v>
      </c>
      <c r="L127" t="s">
        <v>1096</v>
      </c>
      <c r="M127" t="s">
        <v>1097</v>
      </c>
      <c r="N127" t="s">
        <v>1098</v>
      </c>
      <c r="O127" t="s">
        <v>1097</v>
      </c>
      <c r="P127" t="s">
        <v>1098</v>
      </c>
      <c r="R127" t="s">
        <v>56</v>
      </c>
      <c r="S127" t="s">
        <v>1096</v>
      </c>
      <c r="U127" t="s">
        <v>57</v>
      </c>
      <c r="W127" t="s">
        <v>229</v>
      </c>
      <c r="X127" t="s">
        <v>1099</v>
      </c>
      <c r="Y127" t="s">
        <v>231</v>
      </c>
      <c r="Z127">
        <v>36</v>
      </c>
      <c r="AA127" t="s">
        <v>232</v>
      </c>
      <c r="AB127">
        <v>3016860030</v>
      </c>
      <c r="AC127" t="s">
        <v>56</v>
      </c>
      <c r="AD127">
        <v>1003674</v>
      </c>
      <c r="AE127">
        <v>187155</v>
      </c>
      <c r="AF127" t="s">
        <v>170</v>
      </c>
      <c r="AG127" t="s">
        <v>63</v>
      </c>
      <c r="AH127" t="s">
        <v>56</v>
      </c>
      <c r="AP127">
        <v>40.680352694051599</v>
      </c>
      <c r="AQ127">
        <v>-73.929968907150695</v>
      </c>
      <c r="AR127" t="s">
        <v>1100</v>
      </c>
    </row>
    <row r="128" spans="1:44" x14ac:dyDescent="0.25">
      <c r="A128">
        <v>45283573</v>
      </c>
      <c r="B128" t="s">
        <v>1101</v>
      </c>
      <c r="C128" t="s">
        <v>1102</v>
      </c>
      <c r="D128" t="s">
        <v>145</v>
      </c>
      <c r="E128" t="s">
        <v>146</v>
      </c>
      <c r="F128" t="s">
        <v>161</v>
      </c>
      <c r="G128" t="s">
        <v>162</v>
      </c>
      <c r="I128" t="s">
        <v>163</v>
      </c>
      <c r="J128">
        <v>10452</v>
      </c>
      <c r="K128" t="s">
        <v>1103</v>
      </c>
      <c r="L128" t="s">
        <v>1104</v>
      </c>
      <c r="M128" t="s">
        <v>751</v>
      </c>
      <c r="N128" t="s">
        <v>1105</v>
      </c>
      <c r="O128" t="s">
        <v>751</v>
      </c>
      <c r="P128" t="s">
        <v>1105</v>
      </c>
      <c r="R128" t="s">
        <v>112</v>
      </c>
      <c r="S128" t="s">
        <v>1104</v>
      </c>
      <c r="U128" t="s">
        <v>57</v>
      </c>
      <c r="W128" t="s">
        <v>457</v>
      </c>
      <c r="X128" t="s">
        <v>1106</v>
      </c>
      <c r="Y128" t="s">
        <v>486</v>
      </c>
      <c r="Z128">
        <v>8</v>
      </c>
      <c r="AA128" t="s">
        <v>487</v>
      </c>
      <c r="AB128">
        <v>2024770011</v>
      </c>
      <c r="AC128" t="s">
        <v>112</v>
      </c>
      <c r="AD128">
        <v>1005620</v>
      </c>
      <c r="AE128">
        <v>242104</v>
      </c>
      <c r="AF128" t="s">
        <v>125</v>
      </c>
      <c r="AG128" t="s">
        <v>63</v>
      </c>
      <c r="AH128" t="s">
        <v>112</v>
      </c>
      <c r="AP128">
        <v>40.8311691228878</v>
      </c>
      <c r="AQ128">
        <v>-73.922778174733295</v>
      </c>
      <c r="AR128" t="s">
        <v>1107</v>
      </c>
    </row>
    <row r="129" spans="1:44" x14ac:dyDescent="0.25">
      <c r="A129">
        <v>45282526</v>
      </c>
      <c r="B129" t="s">
        <v>1108</v>
      </c>
      <c r="C129" t="s">
        <v>1109</v>
      </c>
      <c r="D129" t="s">
        <v>145</v>
      </c>
      <c r="E129" t="s">
        <v>146</v>
      </c>
      <c r="F129" t="s">
        <v>161</v>
      </c>
      <c r="G129" t="s">
        <v>162</v>
      </c>
      <c r="J129">
        <v>11223</v>
      </c>
      <c r="K129" t="s">
        <v>387</v>
      </c>
      <c r="L129" t="s">
        <v>388</v>
      </c>
      <c r="M129" t="s">
        <v>389</v>
      </c>
      <c r="N129" t="s">
        <v>390</v>
      </c>
      <c r="O129" t="s">
        <v>389</v>
      </c>
      <c r="P129" t="s">
        <v>390</v>
      </c>
      <c r="R129" t="s">
        <v>56</v>
      </c>
      <c r="S129" t="s">
        <v>388</v>
      </c>
      <c r="U129" t="s">
        <v>57</v>
      </c>
      <c r="W129" t="s">
        <v>168</v>
      </c>
      <c r="X129" t="s">
        <v>1110</v>
      </c>
      <c r="Y129" t="s">
        <v>392</v>
      </c>
      <c r="Z129">
        <v>47</v>
      </c>
      <c r="AA129" t="s">
        <v>393</v>
      </c>
      <c r="AB129">
        <v>3072127501</v>
      </c>
      <c r="AC129" t="s">
        <v>56</v>
      </c>
      <c r="AD129">
        <v>991357</v>
      </c>
      <c r="AE129">
        <v>152915</v>
      </c>
      <c r="AF129" t="s">
        <v>125</v>
      </c>
      <c r="AG129" t="s">
        <v>63</v>
      </c>
      <c r="AH129" t="s">
        <v>56</v>
      </c>
      <c r="AP129">
        <v>40.586389628075899</v>
      </c>
      <c r="AQ129">
        <v>-73.974412549209802</v>
      </c>
      <c r="AR129" t="s">
        <v>394</v>
      </c>
    </row>
    <row r="130" spans="1:44" x14ac:dyDescent="0.25">
      <c r="A130">
        <v>45279350</v>
      </c>
      <c r="B130" t="s">
        <v>1111</v>
      </c>
      <c r="C130" t="s">
        <v>1112</v>
      </c>
      <c r="D130" t="s">
        <v>145</v>
      </c>
      <c r="E130" t="s">
        <v>146</v>
      </c>
      <c r="F130" t="s">
        <v>161</v>
      </c>
      <c r="G130" t="s">
        <v>162</v>
      </c>
      <c r="I130" t="s">
        <v>163</v>
      </c>
      <c r="J130">
        <v>10312</v>
      </c>
      <c r="K130" t="s">
        <v>1113</v>
      </c>
      <c r="L130" t="s">
        <v>1114</v>
      </c>
      <c r="M130" t="s">
        <v>1115</v>
      </c>
      <c r="N130" t="s">
        <v>1116</v>
      </c>
      <c r="O130" t="s">
        <v>1115</v>
      </c>
      <c r="P130" t="s">
        <v>1116</v>
      </c>
      <c r="R130" t="s">
        <v>879</v>
      </c>
      <c r="S130" t="s">
        <v>1114</v>
      </c>
      <c r="U130" t="s">
        <v>57</v>
      </c>
      <c r="W130" t="s">
        <v>168</v>
      </c>
      <c r="X130" t="s">
        <v>1117</v>
      </c>
      <c r="Y130" t="s">
        <v>881</v>
      </c>
      <c r="Z130">
        <v>51</v>
      </c>
      <c r="AA130" t="s">
        <v>1118</v>
      </c>
      <c r="AB130">
        <v>5052840029</v>
      </c>
      <c r="AC130" t="s">
        <v>879</v>
      </c>
      <c r="AD130">
        <v>941664</v>
      </c>
      <c r="AE130">
        <v>135737</v>
      </c>
      <c r="AF130" t="s">
        <v>62</v>
      </c>
      <c r="AG130" t="s">
        <v>63</v>
      </c>
      <c r="AH130" t="s">
        <v>879</v>
      </c>
      <c r="AP130">
        <v>40.539139961681101</v>
      </c>
      <c r="AQ130">
        <v>-74.153214760848797</v>
      </c>
      <c r="AR130" t="s">
        <v>1119</v>
      </c>
    </row>
    <row r="131" spans="1:44" x14ac:dyDescent="0.25">
      <c r="A131">
        <v>45281820</v>
      </c>
      <c r="B131" t="s">
        <v>1120</v>
      </c>
      <c r="C131" t="s">
        <v>1121</v>
      </c>
      <c r="D131" t="s">
        <v>145</v>
      </c>
      <c r="E131" t="s">
        <v>146</v>
      </c>
      <c r="F131" t="s">
        <v>260</v>
      </c>
      <c r="G131" t="s">
        <v>1122</v>
      </c>
      <c r="I131" t="s">
        <v>149</v>
      </c>
      <c r="J131">
        <v>11372</v>
      </c>
      <c r="K131" t="s">
        <v>1123</v>
      </c>
      <c r="L131" t="s">
        <v>1124</v>
      </c>
      <c r="M131" t="s">
        <v>1125</v>
      </c>
      <c r="N131" t="s">
        <v>1126</v>
      </c>
      <c r="O131" t="s">
        <v>1125</v>
      </c>
      <c r="P131" t="s">
        <v>1126</v>
      </c>
      <c r="R131" t="s">
        <v>845</v>
      </c>
      <c r="S131" t="s">
        <v>1124</v>
      </c>
      <c r="U131" t="s">
        <v>57</v>
      </c>
      <c r="W131" t="s">
        <v>168</v>
      </c>
      <c r="X131" t="s">
        <v>1127</v>
      </c>
      <c r="Y131" t="s">
        <v>847</v>
      </c>
      <c r="Z131">
        <v>25</v>
      </c>
      <c r="AA131" t="s">
        <v>848</v>
      </c>
      <c r="AB131">
        <v>4012830092</v>
      </c>
      <c r="AC131" t="s">
        <v>85</v>
      </c>
      <c r="AD131">
        <v>1013832</v>
      </c>
      <c r="AE131">
        <v>211325</v>
      </c>
      <c r="AF131" t="s">
        <v>170</v>
      </c>
      <c r="AG131" t="s">
        <v>63</v>
      </c>
      <c r="AH131" t="s">
        <v>85</v>
      </c>
      <c r="AP131">
        <v>40.746665407876897</v>
      </c>
      <c r="AQ131">
        <v>-73.893239180574895</v>
      </c>
      <c r="AR131" t="s">
        <v>1128</v>
      </c>
    </row>
    <row r="132" spans="1:44" x14ac:dyDescent="0.25">
      <c r="A132">
        <v>45281472</v>
      </c>
      <c r="B132" t="s">
        <v>1129</v>
      </c>
      <c r="C132" t="s">
        <v>1130</v>
      </c>
      <c r="D132" t="s">
        <v>145</v>
      </c>
      <c r="E132" t="s">
        <v>146</v>
      </c>
      <c r="F132" t="s">
        <v>161</v>
      </c>
      <c r="G132" t="s">
        <v>162</v>
      </c>
      <c r="I132" t="s">
        <v>163</v>
      </c>
      <c r="J132">
        <v>10460</v>
      </c>
      <c r="K132" t="s">
        <v>722</v>
      </c>
      <c r="L132" t="s">
        <v>723</v>
      </c>
      <c r="M132" t="s">
        <v>724</v>
      </c>
      <c r="N132" t="s">
        <v>725</v>
      </c>
      <c r="O132" t="s">
        <v>724</v>
      </c>
      <c r="P132" t="s">
        <v>725</v>
      </c>
      <c r="R132" t="s">
        <v>112</v>
      </c>
      <c r="S132" t="s">
        <v>723</v>
      </c>
      <c r="U132" t="s">
        <v>57</v>
      </c>
      <c r="W132" t="s">
        <v>457</v>
      </c>
      <c r="X132" t="s">
        <v>1131</v>
      </c>
      <c r="Y132" t="s">
        <v>727</v>
      </c>
      <c r="Z132">
        <v>17</v>
      </c>
      <c r="AA132" t="s">
        <v>728</v>
      </c>
      <c r="AB132">
        <v>2029830030</v>
      </c>
      <c r="AC132" t="s">
        <v>112</v>
      </c>
      <c r="AD132">
        <v>1015446</v>
      </c>
      <c r="AE132">
        <v>244002</v>
      </c>
      <c r="AF132" t="s">
        <v>62</v>
      </c>
      <c r="AG132" t="s">
        <v>63</v>
      </c>
      <c r="AH132" t="s">
        <v>112</v>
      </c>
      <c r="AP132">
        <v>40.836349340421997</v>
      </c>
      <c r="AQ132">
        <v>-73.887262518177394</v>
      </c>
      <c r="AR132" t="s">
        <v>729</v>
      </c>
    </row>
    <row r="133" spans="1:44" x14ac:dyDescent="0.25">
      <c r="A133">
        <v>45281265</v>
      </c>
      <c r="B133" t="s">
        <v>1132</v>
      </c>
      <c r="C133" t="s">
        <v>1133</v>
      </c>
      <c r="D133" t="s">
        <v>145</v>
      </c>
      <c r="E133" t="s">
        <v>146</v>
      </c>
      <c r="F133" t="s">
        <v>223</v>
      </c>
      <c r="G133" t="s">
        <v>162</v>
      </c>
      <c r="I133" t="s">
        <v>589</v>
      </c>
      <c r="J133">
        <v>10024</v>
      </c>
      <c r="K133" t="s">
        <v>1134</v>
      </c>
      <c r="L133" t="s">
        <v>507</v>
      </c>
      <c r="M133" t="s">
        <v>1135</v>
      </c>
      <c r="N133" t="s">
        <v>1136</v>
      </c>
      <c r="O133" t="s">
        <v>1135</v>
      </c>
      <c r="P133" t="s">
        <v>1136</v>
      </c>
      <c r="R133" t="s">
        <v>179</v>
      </c>
      <c r="S133" t="s">
        <v>507</v>
      </c>
      <c r="U133" t="s">
        <v>57</v>
      </c>
      <c r="W133" t="s">
        <v>457</v>
      </c>
      <c r="X133" t="s">
        <v>1137</v>
      </c>
      <c r="Y133" t="s">
        <v>181</v>
      </c>
      <c r="Z133">
        <v>6</v>
      </c>
      <c r="AA133" t="s">
        <v>1138</v>
      </c>
      <c r="AB133">
        <v>1012150063</v>
      </c>
      <c r="AC133" t="s">
        <v>183</v>
      </c>
      <c r="AD133">
        <v>990975</v>
      </c>
      <c r="AE133">
        <v>225896</v>
      </c>
      <c r="AF133" t="s">
        <v>170</v>
      </c>
      <c r="AG133" t="s">
        <v>63</v>
      </c>
      <c r="AH133" t="s">
        <v>183</v>
      </c>
      <c r="AP133">
        <v>40.786705948366198</v>
      </c>
      <c r="AQ133">
        <v>-73.975715025446704</v>
      </c>
      <c r="AR133" t="s">
        <v>1139</v>
      </c>
    </row>
    <row r="134" spans="1:44" x14ac:dyDescent="0.25">
      <c r="A134">
        <v>45283112</v>
      </c>
      <c r="B134" t="s">
        <v>1140</v>
      </c>
      <c r="C134" t="s">
        <v>1141</v>
      </c>
      <c r="D134" t="s">
        <v>145</v>
      </c>
      <c r="E134" t="s">
        <v>146</v>
      </c>
      <c r="F134" t="s">
        <v>161</v>
      </c>
      <c r="G134" t="s">
        <v>162</v>
      </c>
      <c r="I134" t="s">
        <v>163</v>
      </c>
      <c r="J134">
        <v>10013</v>
      </c>
      <c r="K134" t="s">
        <v>687</v>
      </c>
      <c r="L134" t="s">
        <v>688</v>
      </c>
      <c r="M134" t="s">
        <v>689</v>
      </c>
      <c r="N134" t="s">
        <v>529</v>
      </c>
      <c r="O134" t="s">
        <v>689</v>
      </c>
      <c r="P134" t="s">
        <v>529</v>
      </c>
      <c r="R134" t="s">
        <v>179</v>
      </c>
      <c r="S134" t="s">
        <v>688</v>
      </c>
      <c r="U134" t="s">
        <v>57</v>
      </c>
      <c r="W134" t="s">
        <v>168</v>
      </c>
      <c r="X134" t="s">
        <v>1142</v>
      </c>
      <c r="Y134" t="s">
        <v>420</v>
      </c>
      <c r="Z134">
        <v>1</v>
      </c>
      <c r="AA134" t="s">
        <v>411</v>
      </c>
      <c r="AB134">
        <v>1001620018</v>
      </c>
      <c r="AC134" t="s">
        <v>183</v>
      </c>
      <c r="AD134">
        <v>984731</v>
      </c>
      <c r="AE134">
        <v>199720</v>
      </c>
      <c r="AF134" t="s">
        <v>170</v>
      </c>
      <c r="AG134" t="s">
        <v>63</v>
      </c>
      <c r="AH134" t="s">
        <v>183</v>
      </c>
      <c r="AP134">
        <v>40.714861991465298</v>
      </c>
      <c r="AQ134">
        <v>-73.998264909784595</v>
      </c>
      <c r="AR134" t="s">
        <v>691</v>
      </c>
    </row>
    <row r="135" spans="1:44" x14ac:dyDescent="0.25">
      <c r="A135">
        <v>45280050</v>
      </c>
      <c r="B135" t="s">
        <v>1143</v>
      </c>
      <c r="C135" t="s">
        <v>1144</v>
      </c>
      <c r="D135" t="s">
        <v>145</v>
      </c>
      <c r="E135" t="s">
        <v>146</v>
      </c>
      <c r="F135" t="s">
        <v>260</v>
      </c>
      <c r="G135" t="s">
        <v>1145</v>
      </c>
      <c r="I135" t="s">
        <v>149</v>
      </c>
      <c r="J135">
        <v>11365</v>
      </c>
      <c r="K135" t="s">
        <v>1146</v>
      </c>
      <c r="L135" t="s">
        <v>1147</v>
      </c>
      <c r="M135" t="s">
        <v>1040</v>
      </c>
      <c r="N135" t="s">
        <v>1148</v>
      </c>
      <c r="O135" t="s">
        <v>1040</v>
      </c>
      <c r="P135" t="s">
        <v>1148</v>
      </c>
      <c r="R135" t="s">
        <v>814</v>
      </c>
      <c r="S135" t="s">
        <v>1147</v>
      </c>
      <c r="U135" t="s">
        <v>57</v>
      </c>
      <c r="W135" t="s">
        <v>229</v>
      </c>
      <c r="X135" t="s">
        <v>1149</v>
      </c>
      <c r="Y135" t="s">
        <v>797</v>
      </c>
      <c r="Z135">
        <v>20</v>
      </c>
      <c r="AA135" t="s">
        <v>798</v>
      </c>
      <c r="AB135">
        <v>4056550001</v>
      </c>
      <c r="AC135" t="s">
        <v>85</v>
      </c>
      <c r="AD135">
        <v>1042010</v>
      </c>
      <c r="AE135">
        <v>210673</v>
      </c>
      <c r="AF135" t="s">
        <v>170</v>
      </c>
      <c r="AG135" t="s">
        <v>63</v>
      </c>
      <c r="AH135" t="s">
        <v>85</v>
      </c>
      <c r="AP135">
        <v>40.7447366811626</v>
      </c>
      <c r="AQ135">
        <v>-73.791551257440602</v>
      </c>
      <c r="AR135" t="s">
        <v>1150</v>
      </c>
    </row>
    <row r="136" spans="1:44" x14ac:dyDescent="0.25">
      <c r="A136">
        <v>45282362</v>
      </c>
      <c r="B136" t="s">
        <v>1151</v>
      </c>
      <c r="C136" t="s">
        <v>1152</v>
      </c>
      <c r="D136" t="s">
        <v>209</v>
      </c>
      <c r="E136" t="s">
        <v>210</v>
      </c>
      <c r="F136" t="s">
        <v>211</v>
      </c>
      <c r="G136" t="s">
        <v>212</v>
      </c>
      <c r="H136" t="s">
        <v>213</v>
      </c>
      <c r="I136" t="s">
        <v>214</v>
      </c>
      <c r="J136">
        <v>10016</v>
      </c>
      <c r="K136" t="s">
        <v>1153</v>
      </c>
      <c r="L136" t="s">
        <v>217</v>
      </c>
      <c r="M136" t="s">
        <v>130</v>
      </c>
      <c r="N136" t="s">
        <v>216</v>
      </c>
      <c r="O136" t="s">
        <v>130</v>
      </c>
      <c r="P136" t="s">
        <v>216</v>
      </c>
      <c r="R136" t="s">
        <v>179</v>
      </c>
      <c r="S136" t="s">
        <v>217</v>
      </c>
      <c r="U136" t="s">
        <v>57</v>
      </c>
      <c r="Y136" t="s">
        <v>218</v>
      </c>
      <c r="Z136">
        <v>2</v>
      </c>
      <c r="AA136" t="s">
        <v>219</v>
      </c>
      <c r="AB136">
        <v>1009090134</v>
      </c>
      <c r="AC136" t="s">
        <v>183</v>
      </c>
      <c r="AD136">
        <v>989947</v>
      </c>
      <c r="AE136">
        <v>209670</v>
      </c>
      <c r="AF136" t="s">
        <v>62</v>
      </c>
      <c r="AG136" t="s">
        <v>63</v>
      </c>
      <c r="AH136" t="s">
        <v>183</v>
      </c>
      <c r="AP136">
        <v>40.742170490988698</v>
      </c>
      <c r="AQ136">
        <v>-73.979441038148295</v>
      </c>
      <c r="AR136" t="s">
        <v>1154</v>
      </c>
    </row>
    <row r="137" spans="1:44" x14ac:dyDescent="0.25">
      <c r="A137">
        <v>45282388</v>
      </c>
      <c r="B137" t="s">
        <v>1155</v>
      </c>
      <c r="C137" t="s">
        <v>1156</v>
      </c>
      <c r="D137" t="s">
        <v>145</v>
      </c>
      <c r="E137" t="s">
        <v>146</v>
      </c>
      <c r="F137" t="s">
        <v>147</v>
      </c>
      <c r="G137" t="s">
        <v>148</v>
      </c>
      <c r="J137">
        <v>11217</v>
      </c>
      <c r="K137" t="s">
        <v>1157</v>
      </c>
      <c r="L137" t="s">
        <v>1158</v>
      </c>
      <c r="M137" t="s">
        <v>1159</v>
      </c>
      <c r="N137" t="s">
        <v>1160</v>
      </c>
      <c r="O137" t="s">
        <v>1159</v>
      </c>
      <c r="P137" t="s">
        <v>1160</v>
      </c>
      <c r="R137" t="s">
        <v>56</v>
      </c>
      <c r="S137" t="s">
        <v>1158</v>
      </c>
      <c r="U137" t="s">
        <v>57</v>
      </c>
      <c r="W137" t="s">
        <v>229</v>
      </c>
      <c r="X137" t="s">
        <v>1161</v>
      </c>
      <c r="Y137" t="s">
        <v>133</v>
      </c>
      <c r="Z137">
        <v>39</v>
      </c>
      <c r="AA137" t="s">
        <v>134</v>
      </c>
      <c r="AC137" t="s">
        <v>56</v>
      </c>
      <c r="AD137">
        <v>990695</v>
      </c>
      <c r="AE137">
        <v>187695</v>
      </c>
      <c r="AF137" t="s">
        <v>125</v>
      </c>
      <c r="AG137" t="s">
        <v>63</v>
      </c>
      <c r="AH137" t="s">
        <v>56</v>
      </c>
      <c r="AP137">
        <v>40.681853836605299</v>
      </c>
      <c r="AQ137">
        <v>-73.976762741412898</v>
      </c>
      <c r="AR137" t="s">
        <v>1162</v>
      </c>
    </row>
    <row r="138" spans="1:44" x14ac:dyDescent="0.25">
      <c r="A138">
        <v>45283753</v>
      </c>
      <c r="B138" t="s">
        <v>1163</v>
      </c>
      <c r="C138" t="s">
        <v>1164</v>
      </c>
      <c r="D138" t="s">
        <v>145</v>
      </c>
      <c r="E138" t="s">
        <v>146</v>
      </c>
      <c r="F138" t="s">
        <v>302</v>
      </c>
      <c r="G138" t="s">
        <v>162</v>
      </c>
      <c r="I138" t="s">
        <v>149</v>
      </c>
      <c r="J138">
        <v>11385</v>
      </c>
      <c r="K138" t="s">
        <v>1165</v>
      </c>
      <c r="L138" t="s">
        <v>1166</v>
      </c>
      <c r="M138" t="s">
        <v>1016</v>
      </c>
      <c r="N138" t="s">
        <v>1167</v>
      </c>
      <c r="O138" t="s">
        <v>1016</v>
      </c>
      <c r="P138" t="s">
        <v>1167</v>
      </c>
      <c r="R138" t="s">
        <v>995</v>
      </c>
      <c r="S138" t="s">
        <v>1166</v>
      </c>
      <c r="U138" t="s">
        <v>57</v>
      </c>
      <c r="W138" t="s">
        <v>168</v>
      </c>
      <c r="X138" t="s">
        <v>1168</v>
      </c>
      <c r="Y138" t="s">
        <v>83</v>
      </c>
      <c r="Z138">
        <v>30</v>
      </c>
      <c r="AA138" t="s">
        <v>84</v>
      </c>
      <c r="AB138">
        <v>4035220016</v>
      </c>
      <c r="AC138" t="s">
        <v>85</v>
      </c>
      <c r="AD138">
        <v>1011635</v>
      </c>
      <c r="AE138">
        <v>198543</v>
      </c>
      <c r="AF138" t="s">
        <v>170</v>
      </c>
      <c r="AG138" t="s">
        <v>63</v>
      </c>
      <c r="AH138" t="s">
        <v>85</v>
      </c>
      <c r="AP138">
        <v>40.711589039691297</v>
      </c>
      <c r="AQ138">
        <v>-73.901220119533804</v>
      </c>
      <c r="AR138" t="s">
        <v>1169</v>
      </c>
    </row>
    <row r="139" spans="1:44" x14ac:dyDescent="0.25">
      <c r="A139">
        <v>45279058</v>
      </c>
      <c r="B139" t="s">
        <v>1170</v>
      </c>
      <c r="C139" t="s">
        <v>1171</v>
      </c>
      <c r="D139" t="s">
        <v>145</v>
      </c>
      <c r="E139" t="s">
        <v>146</v>
      </c>
      <c r="F139" t="s">
        <v>161</v>
      </c>
      <c r="G139" t="s">
        <v>174</v>
      </c>
      <c r="I139" t="s">
        <v>163</v>
      </c>
      <c r="J139">
        <v>10002</v>
      </c>
      <c r="K139" t="s">
        <v>1172</v>
      </c>
      <c r="L139" t="s">
        <v>1064</v>
      </c>
      <c r="M139" t="s">
        <v>1173</v>
      </c>
      <c r="N139" t="s">
        <v>1174</v>
      </c>
      <c r="O139" t="s">
        <v>1173</v>
      </c>
      <c r="P139" t="s">
        <v>1174</v>
      </c>
      <c r="R139" t="s">
        <v>179</v>
      </c>
      <c r="S139" t="s">
        <v>1064</v>
      </c>
      <c r="U139" t="s">
        <v>57</v>
      </c>
      <c r="W139" t="s">
        <v>202</v>
      </c>
      <c r="X139" t="s">
        <v>1175</v>
      </c>
      <c r="Y139" t="s">
        <v>420</v>
      </c>
      <c r="Z139">
        <v>2</v>
      </c>
      <c r="AA139" t="s">
        <v>421</v>
      </c>
      <c r="AB139">
        <v>1002600001</v>
      </c>
      <c r="AC139" t="s">
        <v>183</v>
      </c>
      <c r="AD139">
        <v>989070</v>
      </c>
      <c r="AE139">
        <v>198460</v>
      </c>
      <c r="AF139" t="s">
        <v>170</v>
      </c>
      <c r="AG139" t="s">
        <v>63</v>
      </c>
      <c r="AH139" t="s">
        <v>183</v>
      </c>
      <c r="AP139">
        <v>40.711402291980903</v>
      </c>
      <c r="AQ139">
        <v>-73.982613927619298</v>
      </c>
      <c r="AR139" t="s">
        <v>1176</v>
      </c>
    </row>
    <row r="140" spans="1:44" x14ac:dyDescent="0.25">
      <c r="A140">
        <v>45279875</v>
      </c>
      <c r="B140" t="s">
        <v>1177</v>
      </c>
      <c r="C140" t="s">
        <v>1178</v>
      </c>
      <c r="D140" t="s">
        <v>145</v>
      </c>
      <c r="E140" t="s">
        <v>146</v>
      </c>
      <c r="F140" t="s">
        <v>161</v>
      </c>
      <c r="G140" t="s">
        <v>162</v>
      </c>
      <c r="I140" t="s">
        <v>163</v>
      </c>
      <c r="J140">
        <v>11370</v>
      </c>
      <c r="K140" t="s">
        <v>1179</v>
      </c>
      <c r="L140" t="s">
        <v>1180</v>
      </c>
      <c r="M140" t="s">
        <v>1181</v>
      </c>
      <c r="N140" t="s">
        <v>1182</v>
      </c>
      <c r="O140" t="s">
        <v>1181</v>
      </c>
      <c r="P140" t="s">
        <v>1182</v>
      </c>
      <c r="R140" t="s">
        <v>1183</v>
      </c>
      <c r="S140" t="s">
        <v>1180</v>
      </c>
      <c r="U140" t="s">
        <v>57</v>
      </c>
      <c r="W140" t="s">
        <v>168</v>
      </c>
      <c r="X140" t="s">
        <v>1184</v>
      </c>
      <c r="Y140" t="s">
        <v>847</v>
      </c>
      <c r="Z140">
        <v>22</v>
      </c>
      <c r="AA140" t="s">
        <v>848</v>
      </c>
      <c r="AB140">
        <v>4011200064</v>
      </c>
      <c r="AC140" t="s">
        <v>85</v>
      </c>
      <c r="AD140">
        <v>1012927</v>
      </c>
      <c r="AE140">
        <v>215982</v>
      </c>
      <c r="AF140" t="s">
        <v>62</v>
      </c>
      <c r="AG140" t="s">
        <v>63</v>
      </c>
      <c r="AH140" t="s">
        <v>85</v>
      </c>
      <c r="AP140">
        <v>40.7594506643537</v>
      </c>
      <c r="AQ140">
        <v>-73.896485442547103</v>
      </c>
      <c r="AR140" t="s">
        <v>1185</v>
      </c>
    </row>
    <row r="141" spans="1:44" x14ac:dyDescent="0.25">
      <c r="A141">
        <v>45284532</v>
      </c>
      <c r="B141" t="s">
        <v>1186</v>
      </c>
      <c r="C141" t="s">
        <v>1187</v>
      </c>
      <c r="D141" t="s">
        <v>145</v>
      </c>
      <c r="E141" t="s">
        <v>146</v>
      </c>
      <c r="F141" t="s">
        <v>161</v>
      </c>
      <c r="G141" t="s">
        <v>162</v>
      </c>
      <c r="J141">
        <v>11373</v>
      </c>
      <c r="K141" t="s">
        <v>1188</v>
      </c>
      <c r="L141" t="s">
        <v>1189</v>
      </c>
      <c r="M141" t="s">
        <v>1190</v>
      </c>
      <c r="N141" t="s">
        <v>1191</v>
      </c>
      <c r="O141" t="s">
        <v>1190</v>
      </c>
      <c r="P141" t="s">
        <v>1191</v>
      </c>
      <c r="R141" t="s">
        <v>346</v>
      </c>
      <c r="S141" t="s">
        <v>1189</v>
      </c>
      <c r="U141" t="s">
        <v>57</v>
      </c>
      <c r="W141" t="s">
        <v>168</v>
      </c>
      <c r="X141" t="s">
        <v>1192</v>
      </c>
      <c r="Y141" t="s">
        <v>349</v>
      </c>
      <c r="Z141">
        <v>25</v>
      </c>
      <c r="AA141" t="s">
        <v>350</v>
      </c>
      <c r="AB141">
        <v>4015070028</v>
      </c>
      <c r="AC141" t="s">
        <v>85</v>
      </c>
      <c r="AD141">
        <v>1016502</v>
      </c>
      <c r="AE141">
        <v>210694</v>
      </c>
      <c r="AF141" t="s">
        <v>125</v>
      </c>
      <c r="AG141" t="s">
        <v>63</v>
      </c>
      <c r="AH141" t="s">
        <v>85</v>
      </c>
      <c r="AP141">
        <v>40.744924137776799</v>
      </c>
      <c r="AQ141">
        <v>-73.883606243166199</v>
      </c>
      <c r="AR141" t="s">
        <v>1193</v>
      </c>
    </row>
    <row r="142" spans="1:44" x14ac:dyDescent="0.25">
      <c r="A142">
        <v>45279514</v>
      </c>
      <c r="B142" t="s">
        <v>1194</v>
      </c>
      <c r="C142" t="s">
        <v>1195</v>
      </c>
      <c r="D142" t="s">
        <v>145</v>
      </c>
      <c r="E142" t="s">
        <v>146</v>
      </c>
      <c r="F142" t="s">
        <v>260</v>
      </c>
      <c r="G142" t="s">
        <v>1122</v>
      </c>
      <c r="I142" t="s">
        <v>149</v>
      </c>
      <c r="J142">
        <v>10029</v>
      </c>
      <c r="K142" t="s">
        <v>1196</v>
      </c>
      <c r="L142" t="s">
        <v>1197</v>
      </c>
      <c r="M142" t="s">
        <v>216</v>
      </c>
      <c r="N142" t="s">
        <v>780</v>
      </c>
      <c r="O142" t="s">
        <v>216</v>
      </c>
      <c r="P142" t="s">
        <v>780</v>
      </c>
      <c r="R142" t="s">
        <v>179</v>
      </c>
      <c r="S142" t="s">
        <v>1197</v>
      </c>
      <c r="U142" t="s">
        <v>57</v>
      </c>
      <c r="W142" t="s">
        <v>154</v>
      </c>
      <c r="X142" t="s">
        <v>1198</v>
      </c>
      <c r="Y142" t="s">
        <v>1199</v>
      </c>
      <c r="Z142">
        <v>8</v>
      </c>
      <c r="AA142" t="s">
        <v>1200</v>
      </c>
      <c r="AB142">
        <v>1016810035</v>
      </c>
      <c r="AC142" t="s">
        <v>183</v>
      </c>
      <c r="AD142">
        <v>1000974</v>
      </c>
      <c r="AE142">
        <v>228111</v>
      </c>
      <c r="AF142" t="s">
        <v>170</v>
      </c>
      <c r="AG142" t="s">
        <v>63</v>
      </c>
      <c r="AH142" t="s">
        <v>183</v>
      </c>
      <c r="AP142">
        <v>40.792772261952997</v>
      </c>
      <c r="AQ142">
        <v>-73.939601643188297</v>
      </c>
      <c r="AR142" t="s">
        <v>1201</v>
      </c>
    </row>
    <row r="143" spans="1:44" x14ac:dyDescent="0.25">
      <c r="A143">
        <v>45278928</v>
      </c>
      <c r="B143" t="s">
        <v>1202</v>
      </c>
      <c r="C143" t="s">
        <v>1203</v>
      </c>
      <c r="D143" t="s">
        <v>145</v>
      </c>
      <c r="E143" t="s">
        <v>146</v>
      </c>
      <c r="F143" t="s">
        <v>161</v>
      </c>
      <c r="G143" t="s">
        <v>162</v>
      </c>
      <c r="I143" t="s">
        <v>163</v>
      </c>
      <c r="J143">
        <v>10025</v>
      </c>
      <c r="K143" t="s">
        <v>1204</v>
      </c>
      <c r="L143" t="s">
        <v>1205</v>
      </c>
      <c r="M143" t="s">
        <v>176</v>
      </c>
      <c r="N143" t="s">
        <v>507</v>
      </c>
      <c r="O143" t="s">
        <v>176</v>
      </c>
      <c r="P143" t="s">
        <v>507</v>
      </c>
      <c r="R143" t="s">
        <v>179</v>
      </c>
      <c r="S143" t="s">
        <v>1205</v>
      </c>
      <c r="U143" t="s">
        <v>57</v>
      </c>
      <c r="W143" t="s">
        <v>168</v>
      </c>
      <c r="X143" t="s">
        <v>1206</v>
      </c>
      <c r="Y143" t="s">
        <v>181</v>
      </c>
      <c r="Z143">
        <v>7</v>
      </c>
      <c r="AA143" t="s">
        <v>182</v>
      </c>
      <c r="AB143">
        <v>1018630045</v>
      </c>
      <c r="AC143" t="s">
        <v>183</v>
      </c>
      <c r="AD143">
        <v>994700</v>
      </c>
      <c r="AE143">
        <v>231287</v>
      </c>
      <c r="AF143" t="s">
        <v>125</v>
      </c>
      <c r="AG143" t="s">
        <v>63</v>
      </c>
      <c r="AH143" t="s">
        <v>183</v>
      </c>
      <c r="AP143">
        <v>40.801499164194603</v>
      </c>
      <c r="AQ143">
        <v>-73.962255109694496</v>
      </c>
      <c r="AR143" t="s">
        <v>1207</v>
      </c>
    </row>
    <row r="144" spans="1:44" x14ac:dyDescent="0.25">
      <c r="A144">
        <v>45279520</v>
      </c>
      <c r="B144" t="s">
        <v>1208</v>
      </c>
      <c r="C144" t="s">
        <v>1209</v>
      </c>
      <c r="D144" t="s">
        <v>145</v>
      </c>
      <c r="E144" t="s">
        <v>146</v>
      </c>
      <c r="F144" t="s">
        <v>161</v>
      </c>
      <c r="G144" t="s">
        <v>162</v>
      </c>
      <c r="J144">
        <v>11223</v>
      </c>
      <c r="K144" t="s">
        <v>1210</v>
      </c>
      <c r="L144" t="s">
        <v>1211</v>
      </c>
      <c r="M144" t="s">
        <v>54</v>
      </c>
      <c r="N144" t="s">
        <v>575</v>
      </c>
      <c r="O144" t="s">
        <v>54</v>
      </c>
      <c r="P144" t="s">
        <v>575</v>
      </c>
      <c r="R144" t="s">
        <v>56</v>
      </c>
      <c r="S144" t="s">
        <v>1211</v>
      </c>
      <c r="U144" t="s">
        <v>57</v>
      </c>
      <c r="W144" t="s">
        <v>564</v>
      </c>
      <c r="X144" t="s">
        <v>1212</v>
      </c>
      <c r="Y144" t="s">
        <v>60</v>
      </c>
      <c r="Z144">
        <v>47</v>
      </c>
      <c r="AA144" t="s">
        <v>61</v>
      </c>
      <c r="AB144">
        <v>3071430116</v>
      </c>
      <c r="AC144" t="s">
        <v>56</v>
      </c>
      <c r="AD144">
        <v>990360</v>
      </c>
      <c r="AE144">
        <v>155567</v>
      </c>
      <c r="AF144" t="s">
        <v>125</v>
      </c>
      <c r="AG144" t="s">
        <v>63</v>
      </c>
      <c r="AH144" t="s">
        <v>56</v>
      </c>
      <c r="AP144">
        <v>40.593669580772598</v>
      </c>
      <c r="AQ144">
        <v>-73.977999666775204</v>
      </c>
      <c r="AR144" t="s">
        <v>1213</v>
      </c>
    </row>
    <row r="145" spans="1:44" x14ac:dyDescent="0.25">
      <c r="A145">
        <v>45280077</v>
      </c>
      <c r="B145" t="s">
        <v>1214</v>
      </c>
      <c r="C145" t="s">
        <v>1215</v>
      </c>
      <c r="D145" t="s">
        <v>145</v>
      </c>
      <c r="E145" t="s">
        <v>146</v>
      </c>
      <c r="F145" t="s">
        <v>161</v>
      </c>
      <c r="G145" t="s">
        <v>162</v>
      </c>
      <c r="J145">
        <v>11358</v>
      </c>
      <c r="K145" t="s">
        <v>1216</v>
      </c>
      <c r="L145" t="s">
        <v>1217</v>
      </c>
      <c r="M145" t="s">
        <v>1218</v>
      </c>
      <c r="N145" t="s">
        <v>1219</v>
      </c>
      <c r="O145" t="s">
        <v>1218</v>
      </c>
      <c r="P145" t="s">
        <v>1219</v>
      </c>
      <c r="R145" t="s">
        <v>1220</v>
      </c>
      <c r="S145" t="s">
        <v>1217</v>
      </c>
      <c r="U145" t="s">
        <v>57</v>
      </c>
      <c r="W145" t="s">
        <v>168</v>
      </c>
      <c r="X145" t="s">
        <v>1221</v>
      </c>
      <c r="Y145" t="s">
        <v>797</v>
      </c>
      <c r="Z145">
        <v>20</v>
      </c>
      <c r="AA145" t="s">
        <v>798</v>
      </c>
      <c r="AB145">
        <v>4055820053</v>
      </c>
      <c r="AC145" t="s">
        <v>85</v>
      </c>
      <c r="AD145">
        <v>1041362</v>
      </c>
      <c r="AE145">
        <v>213566</v>
      </c>
      <c r="AF145" t="s">
        <v>125</v>
      </c>
      <c r="AG145" t="s">
        <v>63</v>
      </c>
      <c r="AH145" t="s">
        <v>85</v>
      </c>
      <c r="AP145">
        <v>40.752681424331598</v>
      </c>
      <c r="AQ145">
        <v>-73.793865232523501</v>
      </c>
      <c r="AR145" t="s">
        <v>1222</v>
      </c>
    </row>
    <row r="146" spans="1:44" x14ac:dyDescent="0.25">
      <c r="A146">
        <v>45288093</v>
      </c>
      <c r="B146" t="s">
        <v>1223</v>
      </c>
      <c r="C146" t="s">
        <v>245</v>
      </c>
      <c r="D146" t="s">
        <v>246</v>
      </c>
      <c r="E146" t="s">
        <v>247</v>
      </c>
      <c r="F146" t="s">
        <v>248</v>
      </c>
      <c r="G146" t="s">
        <v>249</v>
      </c>
      <c r="H146" t="s">
        <v>250</v>
      </c>
      <c r="I146" t="s">
        <v>251</v>
      </c>
      <c r="J146">
        <v>11238</v>
      </c>
      <c r="K146" t="s">
        <v>252</v>
      </c>
      <c r="L146" t="s">
        <v>253</v>
      </c>
      <c r="Q146" t="s">
        <v>55</v>
      </c>
      <c r="R146" t="s">
        <v>56</v>
      </c>
      <c r="U146" t="s">
        <v>57</v>
      </c>
      <c r="W146" t="s">
        <v>371</v>
      </c>
      <c r="X146" t="s">
        <v>245</v>
      </c>
      <c r="Y146" t="s">
        <v>255</v>
      </c>
      <c r="Z146">
        <v>35</v>
      </c>
      <c r="AA146" t="s">
        <v>256</v>
      </c>
      <c r="AB146">
        <v>3019600022</v>
      </c>
      <c r="AC146" t="s">
        <v>56</v>
      </c>
      <c r="AD146">
        <v>993310</v>
      </c>
      <c r="AE146">
        <v>189077</v>
      </c>
      <c r="AF146" t="s">
        <v>125</v>
      </c>
      <c r="AG146" t="s">
        <v>63</v>
      </c>
      <c r="AH146" t="s">
        <v>56</v>
      </c>
      <c r="AP146">
        <v>40.685644820868603</v>
      </c>
      <c r="AQ146">
        <v>-73.967332578101903</v>
      </c>
      <c r="AR146" t="s">
        <v>257</v>
      </c>
    </row>
    <row r="147" spans="1:44" x14ac:dyDescent="0.25">
      <c r="A147">
        <v>45281022</v>
      </c>
      <c r="B147" t="s">
        <v>1224</v>
      </c>
      <c r="C147" t="s">
        <v>1225</v>
      </c>
      <c r="D147" t="s">
        <v>145</v>
      </c>
      <c r="E147" t="s">
        <v>146</v>
      </c>
      <c r="F147" t="s">
        <v>302</v>
      </c>
      <c r="G147" t="s">
        <v>162</v>
      </c>
      <c r="I147" t="s">
        <v>149</v>
      </c>
      <c r="J147">
        <v>10029</v>
      </c>
      <c r="K147" t="s">
        <v>1226</v>
      </c>
      <c r="L147" t="s">
        <v>216</v>
      </c>
      <c r="M147" t="s">
        <v>1227</v>
      </c>
      <c r="N147" t="s">
        <v>1228</v>
      </c>
      <c r="O147" t="s">
        <v>1227</v>
      </c>
      <c r="P147" t="s">
        <v>1228</v>
      </c>
      <c r="R147" t="s">
        <v>179</v>
      </c>
      <c r="S147" t="s">
        <v>216</v>
      </c>
      <c r="U147" t="s">
        <v>57</v>
      </c>
      <c r="W147" t="s">
        <v>168</v>
      </c>
      <c r="X147" t="s">
        <v>1229</v>
      </c>
      <c r="Y147" t="s">
        <v>1199</v>
      </c>
      <c r="Z147">
        <v>8</v>
      </c>
      <c r="AA147" t="s">
        <v>1230</v>
      </c>
      <c r="AB147">
        <v>1016870001</v>
      </c>
      <c r="AC147" t="s">
        <v>183</v>
      </c>
      <c r="AD147">
        <v>1001386</v>
      </c>
      <c r="AE147">
        <v>229479</v>
      </c>
      <c r="AF147" t="s">
        <v>170</v>
      </c>
      <c r="AG147" t="s">
        <v>63</v>
      </c>
      <c r="AH147" t="s">
        <v>183</v>
      </c>
      <c r="AP147">
        <v>40.796526261337704</v>
      </c>
      <c r="AQ147">
        <v>-73.938110224176995</v>
      </c>
      <c r="AR147" t="s">
        <v>1231</v>
      </c>
    </row>
    <row r="148" spans="1:44" x14ac:dyDescent="0.25">
      <c r="A148">
        <v>45281537</v>
      </c>
      <c r="B148" t="s">
        <v>1232</v>
      </c>
      <c r="C148" t="s">
        <v>1233</v>
      </c>
      <c r="D148" t="s">
        <v>145</v>
      </c>
      <c r="E148" t="s">
        <v>146</v>
      </c>
      <c r="F148" t="s">
        <v>161</v>
      </c>
      <c r="G148" t="s">
        <v>162</v>
      </c>
      <c r="I148" t="s">
        <v>163</v>
      </c>
      <c r="J148">
        <v>10471</v>
      </c>
      <c r="K148" t="s">
        <v>1234</v>
      </c>
      <c r="L148" t="s">
        <v>1235</v>
      </c>
      <c r="M148" t="s">
        <v>1236</v>
      </c>
      <c r="N148" t="s">
        <v>1237</v>
      </c>
      <c r="O148" t="s">
        <v>1236</v>
      </c>
      <c r="P148" t="s">
        <v>1237</v>
      </c>
      <c r="R148" t="s">
        <v>112</v>
      </c>
      <c r="S148" t="s">
        <v>1235</v>
      </c>
      <c r="U148" t="s">
        <v>57</v>
      </c>
      <c r="W148" t="s">
        <v>229</v>
      </c>
      <c r="X148" t="s">
        <v>1238</v>
      </c>
      <c r="Y148" t="s">
        <v>363</v>
      </c>
      <c r="Z148">
        <v>11</v>
      </c>
      <c r="AA148" t="s">
        <v>364</v>
      </c>
      <c r="AB148">
        <v>2058442014</v>
      </c>
      <c r="AC148" t="s">
        <v>112</v>
      </c>
      <c r="AD148">
        <v>1012132</v>
      </c>
      <c r="AE148">
        <v>268559</v>
      </c>
      <c r="AF148" t="s">
        <v>170</v>
      </c>
      <c r="AG148" t="s">
        <v>63</v>
      </c>
      <c r="AH148" t="s">
        <v>112</v>
      </c>
      <c r="AP148">
        <v>40.9037618365398</v>
      </c>
      <c r="AQ148">
        <v>-73.899136601313401</v>
      </c>
      <c r="AR148" t="s">
        <v>1239</v>
      </c>
    </row>
    <row r="149" spans="1:44" x14ac:dyDescent="0.25">
      <c r="A149">
        <v>45279563</v>
      </c>
      <c r="B149" t="s">
        <v>1240</v>
      </c>
      <c r="C149" t="s">
        <v>1241</v>
      </c>
      <c r="D149" t="s">
        <v>209</v>
      </c>
      <c r="E149" t="s">
        <v>210</v>
      </c>
      <c r="F149" t="s">
        <v>211</v>
      </c>
      <c r="G149" t="s">
        <v>212</v>
      </c>
      <c r="H149" t="s">
        <v>870</v>
      </c>
      <c r="I149" t="s">
        <v>214</v>
      </c>
      <c r="J149">
        <v>10016</v>
      </c>
      <c r="K149" t="s">
        <v>1242</v>
      </c>
      <c r="L149" t="s">
        <v>1243</v>
      </c>
      <c r="M149" t="s">
        <v>216</v>
      </c>
      <c r="N149" t="s">
        <v>780</v>
      </c>
      <c r="O149" t="s">
        <v>216</v>
      </c>
      <c r="P149" t="s">
        <v>780</v>
      </c>
      <c r="R149" t="s">
        <v>179</v>
      </c>
      <c r="S149" t="s">
        <v>1243</v>
      </c>
      <c r="U149" t="s">
        <v>57</v>
      </c>
      <c r="Y149" t="s">
        <v>218</v>
      </c>
      <c r="Z149">
        <v>2</v>
      </c>
      <c r="AA149" t="s">
        <v>219</v>
      </c>
      <c r="AB149">
        <v>1009357501</v>
      </c>
      <c r="AC149" t="s">
        <v>183</v>
      </c>
      <c r="AD149">
        <v>990840</v>
      </c>
      <c r="AE149">
        <v>209475</v>
      </c>
      <c r="AF149" t="s">
        <v>62</v>
      </c>
      <c r="AG149" t="s">
        <v>63</v>
      </c>
      <c r="AH149" t="s">
        <v>183</v>
      </c>
      <c r="AP149">
        <v>40.741634644247199</v>
      </c>
      <c r="AQ149">
        <v>-73.976218629212298</v>
      </c>
      <c r="AR149" t="s">
        <v>1244</v>
      </c>
    </row>
    <row r="150" spans="1:44" x14ac:dyDescent="0.25">
      <c r="A150">
        <v>45281358</v>
      </c>
      <c r="B150" t="s">
        <v>1245</v>
      </c>
      <c r="C150" t="s">
        <v>1246</v>
      </c>
      <c r="D150" t="s">
        <v>145</v>
      </c>
      <c r="E150" t="s">
        <v>146</v>
      </c>
      <c r="F150" t="s">
        <v>147</v>
      </c>
      <c r="G150" t="s">
        <v>148</v>
      </c>
      <c r="I150" t="s">
        <v>149</v>
      </c>
      <c r="J150">
        <v>11421</v>
      </c>
      <c r="K150" t="s">
        <v>1247</v>
      </c>
      <c r="L150" t="s">
        <v>1248</v>
      </c>
      <c r="M150" t="s">
        <v>305</v>
      </c>
      <c r="N150" t="s">
        <v>1249</v>
      </c>
      <c r="O150" t="s">
        <v>305</v>
      </c>
      <c r="P150" t="s">
        <v>1249</v>
      </c>
      <c r="R150" t="s">
        <v>1250</v>
      </c>
      <c r="S150" t="s">
        <v>1248</v>
      </c>
      <c r="U150" t="s">
        <v>57</v>
      </c>
      <c r="W150" t="s">
        <v>347</v>
      </c>
      <c r="X150" t="s">
        <v>1251</v>
      </c>
      <c r="Y150" t="s">
        <v>93</v>
      </c>
      <c r="Z150">
        <v>32</v>
      </c>
      <c r="AA150" t="s">
        <v>94</v>
      </c>
      <c r="AB150">
        <v>4089820023</v>
      </c>
      <c r="AC150" t="s">
        <v>85</v>
      </c>
      <c r="AD150">
        <v>1024823</v>
      </c>
      <c r="AE150">
        <v>189980</v>
      </c>
      <c r="AF150" t="s">
        <v>125</v>
      </c>
      <c r="AG150" t="s">
        <v>63</v>
      </c>
      <c r="AH150" t="s">
        <v>85</v>
      </c>
      <c r="AP150">
        <v>40.6880349902737</v>
      </c>
      <c r="AQ150">
        <v>-73.853701611005604</v>
      </c>
      <c r="AR150" t="s">
        <v>1252</v>
      </c>
    </row>
    <row r="151" spans="1:44" x14ac:dyDescent="0.25">
      <c r="A151">
        <v>45279299</v>
      </c>
      <c r="B151" t="s">
        <v>1253</v>
      </c>
      <c r="C151" t="s">
        <v>1254</v>
      </c>
      <c r="D151" t="s">
        <v>145</v>
      </c>
      <c r="E151" t="s">
        <v>146</v>
      </c>
      <c r="F151" t="s">
        <v>161</v>
      </c>
      <c r="G151" t="s">
        <v>162</v>
      </c>
      <c r="I151" t="s">
        <v>163</v>
      </c>
      <c r="J151">
        <v>11691</v>
      </c>
      <c r="K151" t="s">
        <v>1255</v>
      </c>
      <c r="L151" t="s">
        <v>959</v>
      </c>
      <c r="M151" t="s">
        <v>957</v>
      </c>
      <c r="N151" t="s">
        <v>609</v>
      </c>
      <c r="O151" t="s">
        <v>957</v>
      </c>
      <c r="P151" t="s">
        <v>609</v>
      </c>
      <c r="R151" t="s">
        <v>960</v>
      </c>
      <c r="S151" t="s">
        <v>959</v>
      </c>
      <c r="U151" t="s">
        <v>57</v>
      </c>
      <c r="W151" t="s">
        <v>168</v>
      </c>
      <c r="X151" t="s">
        <v>1256</v>
      </c>
      <c r="Y151" t="s">
        <v>962</v>
      </c>
      <c r="Z151">
        <v>31</v>
      </c>
      <c r="AA151" t="s">
        <v>963</v>
      </c>
      <c r="AB151">
        <v>4156210134</v>
      </c>
      <c r="AC151" t="s">
        <v>85</v>
      </c>
      <c r="AD151">
        <v>1054329</v>
      </c>
      <c r="AE151">
        <v>157973</v>
      </c>
      <c r="AF151" t="s">
        <v>170</v>
      </c>
      <c r="AG151" t="s">
        <v>63</v>
      </c>
      <c r="AH151" t="s">
        <v>85</v>
      </c>
      <c r="AP151">
        <v>40.599998597188097</v>
      </c>
      <c r="AQ151">
        <v>-73.747641634538098</v>
      </c>
      <c r="AR151" t="s">
        <v>1257</v>
      </c>
    </row>
    <row r="152" spans="1:44" x14ac:dyDescent="0.25">
      <c r="A152">
        <v>45278571</v>
      </c>
      <c r="B152" t="s">
        <v>1258</v>
      </c>
      <c r="C152" t="s">
        <v>1259</v>
      </c>
      <c r="D152" t="s">
        <v>145</v>
      </c>
      <c r="E152" t="s">
        <v>146</v>
      </c>
      <c r="F152" t="s">
        <v>302</v>
      </c>
      <c r="G152" t="s">
        <v>162</v>
      </c>
      <c r="I152" t="s">
        <v>149</v>
      </c>
      <c r="J152">
        <v>11223</v>
      </c>
      <c r="K152" t="s">
        <v>1260</v>
      </c>
      <c r="L152" t="s">
        <v>1261</v>
      </c>
      <c r="M152" t="s">
        <v>1262</v>
      </c>
      <c r="N152" t="s">
        <v>1263</v>
      </c>
      <c r="O152" t="s">
        <v>1262</v>
      </c>
      <c r="P152" t="s">
        <v>1263</v>
      </c>
      <c r="R152" t="s">
        <v>56</v>
      </c>
      <c r="S152" t="s">
        <v>1261</v>
      </c>
      <c r="U152" t="s">
        <v>57</v>
      </c>
      <c r="W152" t="s">
        <v>168</v>
      </c>
      <c r="X152" t="s">
        <v>1264</v>
      </c>
      <c r="Y152" t="s">
        <v>73</v>
      </c>
      <c r="Z152">
        <v>44</v>
      </c>
      <c r="AA152" t="s">
        <v>74</v>
      </c>
      <c r="AB152">
        <v>3066540007</v>
      </c>
      <c r="AC152" t="s">
        <v>56</v>
      </c>
      <c r="AD152">
        <v>990946</v>
      </c>
      <c r="AE152">
        <v>160169</v>
      </c>
      <c r="AF152" t="s">
        <v>170</v>
      </c>
      <c r="AG152" t="s">
        <v>63</v>
      </c>
      <c r="AH152" t="s">
        <v>56</v>
      </c>
      <c r="AP152">
        <v>40.606300714471203</v>
      </c>
      <c r="AQ152">
        <v>-73.975885089550999</v>
      </c>
      <c r="AR152" t="s">
        <v>1265</v>
      </c>
    </row>
    <row r="153" spans="1:44" x14ac:dyDescent="0.25">
      <c r="A153">
        <v>45281551</v>
      </c>
      <c r="B153" t="s">
        <v>1258</v>
      </c>
      <c r="C153" t="s">
        <v>1266</v>
      </c>
      <c r="D153" t="s">
        <v>145</v>
      </c>
      <c r="E153" t="s">
        <v>146</v>
      </c>
      <c r="F153" t="s">
        <v>161</v>
      </c>
      <c r="G153" t="s">
        <v>162</v>
      </c>
      <c r="I153" t="s">
        <v>163</v>
      </c>
      <c r="J153">
        <v>10314</v>
      </c>
      <c r="K153" t="s">
        <v>1267</v>
      </c>
      <c r="L153" t="s">
        <v>1268</v>
      </c>
      <c r="M153" t="s">
        <v>1269</v>
      </c>
      <c r="N153" t="s">
        <v>305</v>
      </c>
      <c r="O153" t="s">
        <v>1269</v>
      </c>
      <c r="P153" t="s">
        <v>305</v>
      </c>
      <c r="R153" t="s">
        <v>879</v>
      </c>
      <c r="S153" t="s">
        <v>1268</v>
      </c>
      <c r="U153" t="s">
        <v>57</v>
      </c>
      <c r="W153" t="s">
        <v>168</v>
      </c>
      <c r="X153" t="s">
        <v>1270</v>
      </c>
      <c r="Y153" t="s">
        <v>1271</v>
      </c>
      <c r="Z153">
        <v>50</v>
      </c>
      <c r="AA153" t="s">
        <v>1272</v>
      </c>
      <c r="AB153">
        <v>5027050064</v>
      </c>
      <c r="AC153" t="s">
        <v>879</v>
      </c>
      <c r="AD153">
        <v>929728</v>
      </c>
      <c r="AE153">
        <v>152782</v>
      </c>
      <c r="AF153" t="s">
        <v>62</v>
      </c>
      <c r="AG153" t="s">
        <v>63</v>
      </c>
      <c r="AH153" t="s">
        <v>879</v>
      </c>
      <c r="AP153">
        <v>40.585859742248303</v>
      </c>
      <c r="AQ153">
        <v>-74.196295071125505</v>
      </c>
      <c r="AR153" t="s">
        <v>1273</v>
      </c>
    </row>
    <row r="154" spans="1:44" x14ac:dyDescent="0.25">
      <c r="A154">
        <v>45284520</v>
      </c>
      <c r="B154" t="s">
        <v>1274</v>
      </c>
      <c r="C154" t="s">
        <v>1275</v>
      </c>
      <c r="D154" t="s">
        <v>145</v>
      </c>
      <c r="E154" t="s">
        <v>146</v>
      </c>
      <c r="F154" t="s">
        <v>223</v>
      </c>
      <c r="G154" t="s">
        <v>162</v>
      </c>
      <c r="J154">
        <v>10013</v>
      </c>
      <c r="K154" t="s">
        <v>1276</v>
      </c>
      <c r="L154" t="s">
        <v>407</v>
      </c>
      <c r="M154" t="s">
        <v>785</v>
      </c>
      <c r="N154" t="s">
        <v>786</v>
      </c>
      <c r="O154" t="s">
        <v>785</v>
      </c>
      <c r="P154" t="s">
        <v>786</v>
      </c>
      <c r="R154" t="s">
        <v>179</v>
      </c>
      <c r="S154" t="s">
        <v>407</v>
      </c>
      <c r="U154" t="s">
        <v>57</v>
      </c>
      <c r="W154" t="s">
        <v>168</v>
      </c>
      <c r="X154" t="s">
        <v>1277</v>
      </c>
      <c r="Y154" t="s">
        <v>410</v>
      </c>
      <c r="Z154">
        <v>1</v>
      </c>
      <c r="AA154" t="s">
        <v>411</v>
      </c>
      <c r="AB154">
        <v>1002060017</v>
      </c>
      <c r="AC154" t="s">
        <v>183</v>
      </c>
      <c r="AD154">
        <v>984785</v>
      </c>
      <c r="AE154">
        <v>200845</v>
      </c>
      <c r="AF154" t="s">
        <v>125</v>
      </c>
      <c r="AG154" t="s">
        <v>63</v>
      </c>
      <c r="AH154" t="s">
        <v>183</v>
      </c>
      <c r="AP154">
        <v>40.717949843857703</v>
      </c>
      <c r="AQ154">
        <v>-73.998070028540994</v>
      </c>
      <c r="AR154" t="s">
        <v>1278</v>
      </c>
    </row>
    <row r="155" spans="1:44" x14ac:dyDescent="0.25">
      <c r="A155">
        <v>45283267</v>
      </c>
      <c r="B155" t="s">
        <v>1279</v>
      </c>
      <c r="C155" t="s">
        <v>1280</v>
      </c>
      <c r="D155" t="s">
        <v>145</v>
      </c>
      <c r="E155" t="s">
        <v>146</v>
      </c>
      <c r="F155" t="s">
        <v>161</v>
      </c>
      <c r="G155" t="s">
        <v>162</v>
      </c>
      <c r="I155" t="s">
        <v>163</v>
      </c>
      <c r="J155">
        <v>11361</v>
      </c>
      <c r="K155" t="s">
        <v>1281</v>
      </c>
      <c r="L155" t="s">
        <v>1282</v>
      </c>
      <c r="M155" t="s">
        <v>794</v>
      </c>
      <c r="N155" t="s">
        <v>1283</v>
      </c>
      <c r="O155" t="s">
        <v>794</v>
      </c>
      <c r="P155" t="s">
        <v>1283</v>
      </c>
      <c r="R155" t="s">
        <v>795</v>
      </c>
      <c r="S155" t="s">
        <v>1282</v>
      </c>
      <c r="U155" t="s">
        <v>57</v>
      </c>
      <c r="W155" t="s">
        <v>229</v>
      </c>
      <c r="X155" t="s">
        <v>1284</v>
      </c>
      <c r="Y155" t="s">
        <v>797</v>
      </c>
      <c r="Z155">
        <v>19</v>
      </c>
      <c r="AA155" t="s">
        <v>798</v>
      </c>
      <c r="AB155">
        <v>4063060013</v>
      </c>
      <c r="AC155" t="s">
        <v>85</v>
      </c>
      <c r="AD155">
        <v>1048994</v>
      </c>
      <c r="AE155">
        <v>217286</v>
      </c>
      <c r="AF155" t="s">
        <v>170</v>
      </c>
      <c r="AG155" t="s">
        <v>63</v>
      </c>
      <c r="AH155" t="s">
        <v>85</v>
      </c>
      <c r="AP155">
        <v>40.762839249464001</v>
      </c>
      <c r="AQ155">
        <v>-73.766283297752096</v>
      </c>
      <c r="AR155" t="s">
        <v>1285</v>
      </c>
    </row>
    <row r="156" spans="1:44" x14ac:dyDescent="0.25">
      <c r="A156">
        <v>45280651</v>
      </c>
      <c r="B156" t="s">
        <v>1286</v>
      </c>
      <c r="C156" t="s">
        <v>1287</v>
      </c>
      <c r="D156" t="s">
        <v>145</v>
      </c>
      <c r="E156" t="s">
        <v>146</v>
      </c>
      <c r="F156" t="s">
        <v>161</v>
      </c>
      <c r="G156" t="s">
        <v>162</v>
      </c>
      <c r="I156" t="s">
        <v>163</v>
      </c>
      <c r="J156">
        <v>10013</v>
      </c>
      <c r="K156" t="s">
        <v>687</v>
      </c>
      <c r="L156" t="s">
        <v>688</v>
      </c>
      <c r="M156" t="s">
        <v>689</v>
      </c>
      <c r="N156" t="s">
        <v>529</v>
      </c>
      <c r="O156" t="s">
        <v>689</v>
      </c>
      <c r="P156" t="s">
        <v>529</v>
      </c>
      <c r="R156" t="s">
        <v>179</v>
      </c>
      <c r="S156" t="s">
        <v>688</v>
      </c>
      <c r="U156" t="s">
        <v>57</v>
      </c>
      <c r="W156" t="s">
        <v>168</v>
      </c>
      <c r="X156" t="s">
        <v>1288</v>
      </c>
      <c r="Y156" t="s">
        <v>420</v>
      </c>
      <c r="Z156">
        <v>1</v>
      </c>
      <c r="AA156" t="s">
        <v>411</v>
      </c>
      <c r="AB156">
        <v>1001620018</v>
      </c>
      <c r="AC156" t="s">
        <v>183</v>
      </c>
      <c r="AD156">
        <v>984731</v>
      </c>
      <c r="AE156">
        <v>199720</v>
      </c>
      <c r="AF156" t="s">
        <v>170</v>
      </c>
      <c r="AG156" t="s">
        <v>63</v>
      </c>
      <c r="AH156" t="s">
        <v>183</v>
      </c>
      <c r="AP156">
        <v>40.714861991465298</v>
      </c>
      <c r="AQ156">
        <v>-73.998264909784595</v>
      </c>
      <c r="AR156" t="s">
        <v>691</v>
      </c>
    </row>
    <row r="157" spans="1:44" x14ac:dyDescent="0.25">
      <c r="A157">
        <v>45286349</v>
      </c>
      <c r="B157" t="s">
        <v>1289</v>
      </c>
      <c r="C157" t="s">
        <v>1290</v>
      </c>
      <c r="D157" t="s">
        <v>1291</v>
      </c>
      <c r="E157" t="s">
        <v>1292</v>
      </c>
      <c r="F157" t="s">
        <v>1293</v>
      </c>
      <c r="G157" t="s">
        <v>1294</v>
      </c>
      <c r="H157" t="s">
        <v>1295</v>
      </c>
      <c r="J157">
        <v>10009</v>
      </c>
      <c r="O157" t="s">
        <v>1089</v>
      </c>
      <c r="P157" t="s">
        <v>1296</v>
      </c>
      <c r="Q157" t="s">
        <v>705</v>
      </c>
      <c r="R157" t="s">
        <v>179</v>
      </c>
      <c r="T157" t="s">
        <v>322</v>
      </c>
      <c r="U157" t="s">
        <v>57</v>
      </c>
      <c r="W157" t="s">
        <v>1297</v>
      </c>
      <c r="X157" t="s">
        <v>1290</v>
      </c>
      <c r="Y157" t="s">
        <v>218</v>
      </c>
      <c r="Z157">
        <v>4</v>
      </c>
      <c r="AA157" t="s">
        <v>219</v>
      </c>
      <c r="AC157" t="s">
        <v>183</v>
      </c>
      <c r="AD157">
        <v>991342</v>
      </c>
      <c r="AE157">
        <v>206181</v>
      </c>
      <c r="AF157" t="s">
        <v>125</v>
      </c>
      <c r="AG157" t="s">
        <v>63</v>
      </c>
      <c r="AH157" t="s">
        <v>183</v>
      </c>
      <c r="AP157">
        <v>40.7325930409786</v>
      </c>
      <c r="AQ157">
        <v>-73.974410531562697</v>
      </c>
      <c r="AR157" t="s">
        <v>1298</v>
      </c>
    </row>
    <row r="158" spans="1:44" x14ac:dyDescent="0.25">
      <c r="A158">
        <v>45286352</v>
      </c>
      <c r="B158" t="s">
        <v>1289</v>
      </c>
      <c r="C158" t="s">
        <v>1299</v>
      </c>
      <c r="D158" t="s">
        <v>1291</v>
      </c>
      <c r="E158" t="s">
        <v>1292</v>
      </c>
      <c r="F158" t="s">
        <v>1300</v>
      </c>
      <c r="G158" t="s">
        <v>1301</v>
      </c>
      <c r="H158" t="s">
        <v>1302</v>
      </c>
      <c r="J158">
        <v>11691</v>
      </c>
      <c r="K158" t="s">
        <v>1303</v>
      </c>
      <c r="L158" t="s">
        <v>1304</v>
      </c>
      <c r="M158" t="s">
        <v>1305</v>
      </c>
      <c r="N158" t="s">
        <v>1306</v>
      </c>
      <c r="Q158" t="s">
        <v>55</v>
      </c>
      <c r="R158" t="s">
        <v>1307</v>
      </c>
      <c r="U158" t="s">
        <v>57</v>
      </c>
      <c r="W158" t="s">
        <v>1308</v>
      </c>
      <c r="X158" t="s">
        <v>1299</v>
      </c>
      <c r="Y158" t="s">
        <v>962</v>
      </c>
      <c r="Z158">
        <v>31</v>
      </c>
      <c r="AA158" t="s">
        <v>963</v>
      </c>
      <c r="AB158">
        <v>4155700050</v>
      </c>
      <c r="AC158" t="s">
        <v>85</v>
      </c>
      <c r="AD158">
        <v>1055739</v>
      </c>
      <c r="AE158">
        <v>159153</v>
      </c>
      <c r="AF158" t="s">
        <v>125</v>
      </c>
      <c r="AG158" t="s">
        <v>63</v>
      </c>
      <c r="AH158" t="s">
        <v>85</v>
      </c>
      <c r="AP158">
        <v>40.603226181909697</v>
      </c>
      <c r="AQ158">
        <v>-73.7425516867917</v>
      </c>
      <c r="AR158" t="s">
        <v>1309</v>
      </c>
    </row>
    <row r="159" spans="1:44" x14ac:dyDescent="0.25">
      <c r="A159">
        <v>45288102</v>
      </c>
      <c r="B159" t="s">
        <v>1289</v>
      </c>
      <c r="C159" t="s">
        <v>1310</v>
      </c>
      <c r="D159" t="s">
        <v>1291</v>
      </c>
      <c r="E159" t="s">
        <v>1292</v>
      </c>
      <c r="F159" t="s">
        <v>1293</v>
      </c>
      <c r="G159" t="s">
        <v>1311</v>
      </c>
      <c r="H159" t="s">
        <v>1312</v>
      </c>
      <c r="J159">
        <v>10009</v>
      </c>
      <c r="K159" t="s">
        <v>1313</v>
      </c>
      <c r="L159" t="s">
        <v>1314</v>
      </c>
      <c r="M159" t="s">
        <v>1315</v>
      </c>
      <c r="N159" t="s">
        <v>1315</v>
      </c>
      <c r="Q159" t="s">
        <v>55</v>
      </c>
      <c r="R159" t="s">
        <v>179</v>
      </c>
      <c r="T159" t="s">
        <v>322</v>
      </c>
      <c r="U159" t="s">
        <v>57</v>
      </c>
      <c r="W159" t="s">
        <v>1297</v>
      </c>
      <c r="X159" t="s">
        <v>1310</v>
      </c>
      <c r="Y159" t="s">
        <v>218</v>
      </c>
      <c r="Z159">
        <v>4</v>
      </c>
      <c r="AA159" t="s">
        <v>219</v>
      </c>
      <c r="AB159">
        <v>1009720001</v>
      </c>
      <c r="AC159" t="s">
        <v>183</v>
      </c>
      <c r="AD159">
        <v>990890</v>
      </c>
      <c r="AE159">
        <v>206423</v>
      </c>
      <c r="AF159" t="s">
        <v>125</v>
      </c>
      <c r="AG159" t="s">
        <v>63</v>
      </c>
      <c r="AH159" t="s">
        <v>183</v>
      </c>
      <c r="AP159">
        <v>40.7332576223614</v>
      </c>
      <c r="AQ159">
        <v>-73.976041206320104</v>
      </c>
      <c r="AR159" t="s">
        <v>1316</v>
      </c>
    </row>
    <row r="160" spans="1:44" x14ac:dyDescent="0.25">
      <c r="A160">
        <v>45281459</v>
      </c>
      <c r="B160" t="s">
        <v>1317</v>
      </c>
      <c r="C160" t="s">
        <v>1318</v>
      </c>
      <c r="D160" t="s">
        <v>145</v>
      </c>
      <c r="E160" t="s">
        <v>146</v>
      </c>
      <c r="F160" t="s">
        <v>161</v>
      </c>
      <c r="G160" t="s">
        <v>162</v>
      </c>
      <c r="I160" t="s">
        <v>163</v>
      </c>
      <c r="J160">
        <v>11233</v>
      </c>
      <c r="K160" t="s">
        <v>1319</v>
      </c>
      <c r="L160" t="s">
        <v>1320</v>
      </c>
      <c r="M160" t="s">
        <v>1321</v>
      </c>
      <c r="N160" t="s">
        <v>226</v>
      </c>
      <c r="O160" t="s">
        <v>1321</v>
      </c>
      <c r="P160" t="s">
        <v>226</v>
      </c>
      <c r="R160" t="s">
        <v>56</v>
      </c>
      <c r="S160" t="s">
        <v>1320</v>
      </c>
      <c r="U160" t="s">
        <v>57</v>
      </c>
      <c r="W160" t="s">
        <v>168</v>
      </c>
      <c r="X160" t="s">
        <v>1322</v>
      </c>
      <c r="Y160" t="s">
        <v>637</v>
      </c>
      <c r="Z160">
        <v>37</v>
      </c>
      <c r="AA160" t="s">
        <v>638</v>
      </c>
      <c r="AB160">
        <v>3015400049</v>
      </c>
      <c r="AC160" t="s">
        <v>56</v>
      </c>
      <c r="AD160">
        <v>1010241</v>
      </c>
      <c r="AE160">
        <v>186819</v>
      </c>
      <c r="AF160" t="s">
        <v>170</v>
      </c>
      <c r="AG160" t="s">
        <v>63</v>
      </c>
      <c r="AH160" t="s">
        <v>56</v>
      </c>
      <c r="AP160">
        <v>40.679413604467896</v>
      </c>
      <c r="AQ160">
        <v>-73.906293623546603</v>
      </c>
      <c r="AR160" t="s">
        <v>1323</v>
      </c>
    </row>
    <row r="161" spans="1:44" x14ac:dyDescent="0.25">
      <c r="A161">
        <v>45282113</v>
      </c>
      <c r="B161" t="s">
        <v>1324</v>
      </c>
      <c r="C161" t="s">
        <v>1325</v>
      </c>
      <c r="D161" t="s">
        <v>145</v>
      </c>
      <c r="E161" t="s">
        <v>146</v>
      </c>
      <c r="F161" t="s">
        <v>161</v>
      </c>
      <c r="G161" t="s">
        <v>162</v>
      </c>
      <c r="I161" t="s">
        <v>163</v>
      </c>
      <c r="J161">
        <v>10034</v>
      </c>
      <c r="K161" t="s">
        <v>1326</v>
      </c>
      <c r="L161" t="s">
        <v>466</v>
      </c>
      <c r="M161" t="s">
        <v>226</v>
      </c>
      <c r="N161" t="s">
        <v>1327</v>
      </c>
      <c r="O161" t="s">
        <v>226</v>
      </c>
      <c r="P161" t="s">
        <v>1327</v>
      </c>
      <c r="R161" t="s">
        <v>179</v>
      </c>
      <c r="S161" t="s">
        <v>466</v>
      </c>
      <c r="U161" t="s">
        <v>57</v>
      </c>
      <c r="W161" t="s">
        <v>168</v>
      </c>
      <c r="X161" t="s">
        <v>1328</v>
      </c>
      <c r="Y161" t="s">
        <v>308</v>
      </c>
      <c r="Z161">
        <v>10</v>
      </c>
      <c r="AA161" t="s">
        <v>309</v>
      </c>
      <c r="AB161">
        <v>1022420067</v>
      </c>
      <c r="AC161" t="s">
        <v>183</v>
      </c>
      <c r="AD161">
        <v>1005950</v>
      </c>
      <c r="AE161">
        <v>255605</v>
      </c>
      <c r="AF161" t="s">
        <v>170</v>
      </c>
      <c r="AG161" t="s">
        <v>63</v>
      </c>
      <c r="AH161" t="s">
        <v>183</v>
      </c>
      <c r="AP161">
        <v>40.8682245550985</v>
      </c>
      <c r="AQ161">
        <v>-73.921542003167602</v>
      </c>
      <c r="AR161" t="s">
        <v>1329</v>
      </c>
    </row>
    <row r="162" spans="1:44" x14ac:dyDescent="0.25">
      <c r="A162">
        <v>45279617</v>
      </c>
      <c r="B162" t="s">
        <v>1330</v>
      </c>
      <c r="C162" t="s">
        <v>1331</v>
      </c>
      <c r="D162" t="s">
        <v>145</v>
      </c>
      <c r="E162" t="s">
        <v>146</v>
      </c>
      <c r="F162" t="s">
        <v>147</v>
      </c>
      <c r="G162" t="s">
        <v>148</v>
      </c>
      <c r="I162" t="s">
        <v>149</v>
      </c>
      <c r="J162">
        <v>11207</v>
      </c>
      <c r="K162" t="s">
        <v>1332</v>
      </c>
      <c r="L162" t="s">
        <v>1333</v>
      </c>
      <c r="M162" t="s">
        <v>1334</v>
      </c>
      <c r="N162" t="s">
        <v>1335</v>
      </c>
      <c r="O162" t="s">
        <v>1334</v>
      </c>
      <c r="P162" t="s">
        <v>1335</v>
      </c>
      <c r="R162" t="s">
        <v>56</v>
      </c>
      <c r="S162" t="s">
        <v>1333</v>
      </c>
      <c r="U162" t="s">
        <v>57</v>
      </c>
      <c r="W162" t="s">
        <v>229</v>
      </c>
      <c r="X162" t="s">
        <v>1336</v>
      </c>
      <c r="Y162" t="s">
        <v>241</v>
      </c>
      <c r="Z162">
        <v>37</v>
      </c>
      <c r="AA162" t="s">
        <v>242</v>
      </c>
      <c r="AB162">
        <v>3034090057</v>
      </c>
      <c r="AC162" t="s">
        <v>56</v>
      </c>
      <c r="AD162">
        <v>1008478</v>
      </c>
      <c r="AE162">
        <v>189644</v>
      </c>
      <c r="AF162" t="s">
        <v>170</v>
      </c>
      <c r="AG162" t="s">
        <v>63</v>
      </c>
      <c r="AH162" t="s">
        <v>56</v>
      </c>
      <c r="AP162">
        <v>40.687172582723797</v>
      </c>
      <c r="AQ162">
        <v>-73.912639675013594</v>
      </c>
      <c r="AR162" t="s">
        <v>1337</v>
      </c>
    </row>
    <row r="163" spans="1:44" x14ac:dyDescent="0.25">
      <c r="A163">
        <v>45281021</v>
      </c>
      <c r="B163" t="s">
        <v>1338</v>
      </c>
      <c r="C163" t="s">
        <v>1339</v>
      </c>
      <c r="D163" t="s">
        <v>145</v>
      </c>
      <c r="E163" t="s">
        <v>146</v>
      </c>
      <c r="F163" t="s">
        <v>302</v>
      </c>
      <c r="G163" t="s">
        <v>162</v>
      </c>
      <c r="I163" t="s">
        <v>149</v>
      </c>
      <c r="J163">
        <v>11223</v>
      </c>
      <c r="K163" t="s">
        <v>1340</v>
      </c>
      <c r="L163" t="s">
        <v>1261</v>
      </c>
      <c r="M163" t="s">
        <v>1262</v>
      </c>
      <c r="N163" t="s">
        <v>1263</v>
      </c>
      <c r="O163" t="s">
        <v>1262</v>
      </c>
      <c r="P163" t="s">
        <v>1263</v>
      </c>
      <c r="R163" t="s">
        <v>56</v>
      </c>
      <c r="S163" t="s">
        <v>1261</v>
      </c>
      <c r="U163" t="s">
        <v>57</v>
      </c>
      <c r="W163" t="s">
        <v>168</v>
      </c>
      <c r="X163" t="s">
        <v>1341</v>
      </c>
      <c r="Y163" t="s">
        <v>73</v>
      </c>
      <c r="Z163">
        <v>44</v>
      </c>
      <c r="AA163" t="s">
        <v>74</v>
      </c>
      <c r="AB163">
        <v>3066290043</v>
      </c>
      <c r="AC163" t="s">
        <v>56</v>
      </c>
      <c r="AD163">
        <v>990830</v>
      </c>
      <c r="AE163">
        <v>160159</v>
      </c>
      <c r="AF163" t="s">
        <v>170</v>
      </c>
      <c r="AG163" t="s">
        <v>63</v>
      </c>
      <c r="AH163" t="s">
        <v>56</v>
      </c>
      <c r="AP163">
        <v>40.606273353408596</v>
      </c>
      <c r="AQ163">
        <v>-73.976302860565198</v>
      </c>
      <c r="AR163" t="s">
        <v>1342</v>
      </c>
    </row>
    <row r="164" spans="1:44" x14ac:dyDescent="0.25">
      <c r="A164">
        <v>45279029</v>
      </c>
      <c r="B164" t="s">
        <v>1343</v>
      </c>
      <c r="C164" t="s">
        <v>1344</v>
      </c>
      <c r="D164" t="s">
        <v>145</v>
      </c>
      <c r="E164" t="s">
        <v>146</v>
      </c>
      <c r="F164" t="s">
        <v>161</v>
      </c>
      <c r="G164" t="s">
        <v>162</v>
      </c>
      <c r="J164">
        <v>10452</v>
      </c>
      <c r="K164" t="s">
        <v>1345</v>
      </c>
      <c r="L164" t="s">
        <v>749</v>
      </c>
      <c r="M164" t="s">
        <v>483</v>
      </c>
      <c r="N164" t="s">
        <v>484</v>
      </c>
      <c r="O164" t="s">
        <v>483</v>
      </c>
      <c r="P164" t="s">
        <v>484</v>
      </c>
      <c r="R164" t="s">
        <v>112</v>
      </c>
      <c r="S164" t="s">
        <v>749</v>
      </c>
      <c r="U164" t="s">
        <v>57</v>
      </c>
      <c r="W164" t="s">
        <v>457</v>
      </c>
      <c r="X164" t="s">
        <v>1346</v>
      </c>
      <c r="Y164" t="s">
        <v>486</v>
      </c>
      <c r="Z164">
        <v>16</v>
      </c>
      <c r="AA164" t="s">
        <v>487</v>
      </c>
      <c r="AB164">
        <v>2024650025</v>
      </c>
      <c r="AC164" t="s">
        <v>112</v>
      </c>
      <c r="AD164">
        <v>1006709</v>
      </c>
      <c r="AE164">
        <v>243821</v>
      </c>
      <c r="AF164" t="s">
        <v>125</v>
      </c>
      <c r="AG164" t="s">
        <v>63</v>
      </c>
      <c r="AH164" t="s">
        <v>112</v>
      </c>
      <c r="AP164">
        <v>40.835879089054899</v>
      </c>
      <c r="AQ164">
        <v>-73.918837258909605</v>
      </c>
      <c r="AR164" t="s">
        <v>1347</v>
      </c>
    </row>
    <row r="165" spans="1:44" x14ac:dyDescent="0.25">
      <c r="A165">
        <v>45281025</v>
      </c>
      <c r="B165" t="s">
        <v>1348</v>
      </c>
      <c r="C165" t="s">
        <v>1349</v>
      </c>
      <c r="D165" t="s">
        <v>145</v>
      </c>
      <c r="E165" t="s">
        <v>146</v>
      </c>
      <c r="F165" t="s">
        <v>302</v>
      </c>
      <c r="G165" t="s">
        <v>162</v>
      </c>
      <c r="I165" t="s">
        <v>149</v>
      </c>
      <c r="J165">
        <v>10031</v>
      </c>
      <c r="K165" t="s">
        <v>1350</v>
      </c>
      <c r="L165" t="s">
        <v>1351</v>
      </c>
      <c r="M165" t="s">
        <v>507</v>
      </c>
      <c r="N165" t="s">
        <v>508</v>
      </c>
      <c r="O165" t="s">
        <v>507</v>
      </c>
      <c r="P165" t="s">
        <v>508</v>
      </c>
      <c r="R165" t="s">
        <v>179</v>
      </c>
      <c r="S165" t="s">
        <v>1351</v>
      </c>
      <c r="U165" t="s">
        <v>57</v>
      </c>
      <c r="W165" t="s">
        <v>168</v>
      </c>
      <c r="X165" t="s">
        <v>1352</v>
      </c>
      <c r="Y165" t="s">
        <v>372</v>
      </c>
      <c r="Z165">
        <v>7</v>
      </c>
      <c r="AA165" t="s">
        <v>373</v>
      </c>
      <c r="AC165" t="s">
        <v>183</v>
      </c>
      <c r="AD165">
        <v>997725</v>
      </c>
      <c r="AE165">
        <v>238402</v>
      </c>
      <c r="AF165" t="s">
        <v>62</v>
      </c>
      <c r="AG165" t="s">
        <v>63</v>
      </c>
      <c r="AH165" t="s">
        <v>183</v>
      </c>
      <c r="AP165">
        <v>40.821023762622303</v>
      </c>
      <c r="AQ165">
        <v>-73.951314676070396</v>
      </c>
      <c r="AR165" t="s">
        <v>1353</v>
      </c>
    </row>
    <row r="166" spans="1:44" x14ac:dyDescent="0.25">
      <c r="A166">
        <v>45282464</v>
      </c>
      <c r="B166" t="s">
        <v>1354</v>
      </c>
      <c r="C166" t="s">
        <v>1355</v>
      </c>
      <c r="D166" t="s">
        <v>145</v>
      </c>
      <c r="E166" t="s">
        <v>146</v>
      </c>
      <c r="F166" t="s">
        <v>161</v>
      </c>
      <c r="G166" t="s">
        <v>174</v>
      </c>
      <c r="J166">
        <v>10022</v>
      </c>
      <c r="K166" t="s">
        <v>1356</v>
      </c>
      <c r="L166" t="s">
        <v>102</v>
      </c>
      <c r="M166" t="s">
        <v>216</v>
      </c>
      <c r="N166" t="s">
        <v>1357</v>
      </c>
      <c r="O166" t="s">
        <v>216</v>
      </c>
      <c r="P166" t="s">
        <v>1357</v>
      </c>
      <c r="R166" t="s">
        <v>179</v>
      </c>
      <c r="S166" t="s">
        <v>102</v>
      </c>
      <c r="U166" t="s">
        <v>57</v>
      </c>
      <c r="W166" t="s">
        <v>168</v>
      </c>
      <c r="X166" t="s">
        <v>1358</v>
      </c>
      <c r="Y166" t="s">
        <v>218</v>
      </c>
      <c r="Z166">
        <v>5</v>
      </c>
      <c r="AA166" t="s">
        <v>1359</v>
      </c>
      <c r="AB166">
        <v>1013500001</v>
      </c>
      <c r="AC166" t="s">
        <v>183</v>
      </c>
      <c r="AD166">
        <v>993930</v>
      </c>
      <c r="AE166">
        <v>215883</v>
      </c>
      <c r="AF166" t="s">
        <v>125</v>
      </c>
      <c r="AG166" t="s">
        <v>63</v>
      </c>
      <c r="AH166" t="s">
        <v>183</v>
      </c>
      <c r="AP166">
        <v>40.759220142469701</v>
      </c>
      <c r="AQ166">
        <v>-73.965058505365405</v>
      </c>
      <c r="AR166" t="s">
        <v>1360</v>
      </c>
    </row>
    <row r="167" spans="1:44" x14ac:dyDescent="0.25">
      <c r="A167">
        <v>45279810</v>
      </c>
      <c r="B167" t="s">
        <v>1361</v>
      </c>
      <c r="C167" t="s">
        <v>1362</v>
      </c>
      <c r="D167" t="s">
        <v>145</v>
      </c>
      <c r="E167" t="s">
        <v>146</v>
      </c>
      <c r="F167" t="s">
        <v>1363</v>
      </c>
      <c r="G167" t="s">
        <v>1364</v>
      </c>
      <c r="J167">
        <v>10032</v>
      </c>
      <c r="K167" t="s">
        <v>1365</v>
      </c>
      <c r="L167" t="s">
        <v>507</v>
      </c>
      <c r="M167" t="s">
        <v>1366</v>
      </c>
      <c r="N167" t="s">
        <v>1367</v>
      </c>
      <c r="O167" t="s">
        <v>1366</v>
      </c>
      <c r="P167" t="s">
        <v>1367</v>
      </c>
      <c r="R167" t="s">
        <v>179</v>
      </c>
      <c r="S167" t="s">
        <v>507</v>
      </c>
      <c r="U167" t="s">
        <v>57</v>
      </c>
      <c r="W167" t="s">
        <v>168</v>
      </c>
      <c r="X167" t="s">
        <v>1368</v>
      </c>
      <c r="Y167" t="s">
        <v>308</v>
      </c>
      <c r="Z167">
        <v>10</v>
      </c>
      <c r="AA167" t="s">
        <v>655</v>
      </c>
      <c r="AB167">
        <v>1021090003</v>
      </c>
      <c r="AC167" t="s">
        <v>183</v>
      </c>
      <c r="AD167">
        <v>1000590</v>
      </c>
      <c r="AE167">
        <v>243250</v>
      </c>
      <c r="AF167" t="s">
        <v>125</v>
      </c>
      <c r="AG167" t="s">
        <v>63</v>
      </c>
      <c r="AH167" t="s">
        <v>183</v>
      </c>
      <c r="AP167">
        <v>40.834325300718298</v>
      </c>
      <c r="AQ167">
        <v>-73.9409515949921</v>
      </c>
      <c r="AR167" t="s">
        <v>1369</v>
      </c>
    </row>
    <row r="168" spans="1:44" x14ac:dyDescent="0.25">
      <c r="A168">
        <v>45280060</v>
      </c>
      <c r="B168" t="s">
        <v>1370</v>
      </c>
      <c r="C168" t="s">
        <v>1371</v>
      </c>
      <c r="D168" t="s">
        <v>145</v>
      </c>
      <c r="E168" t="s">
        <v>146</v>
      </c>
      <c r="F168" t="s">
        <v>223</v>
      </c>
      <c r="G168" t="s">
        <v>162</v>
      </c>
      <c r="J168">
        <v>11201</v>
      </c>
      <c r="K168" t="s">
        <v>939</v>
      </c>
      <c r="L168" t="s">
        <v>939</v>
      </c>
      <c r="M168" t="s">
        <v>939</v>
      </c>
      <c r="N168" t="s">
        <v>836</v>
      </c>
      <c r="O168" t="s">
        <v>939</v>
      </c>
      <c r="P168" t="s">
        <v>836</v>
      </c>
      <c r="U168" t="s">
        <v>57</v>
      </c>
      <c r="W168" t="s">
        <v>168</v>
      </c>
      <c r="X168" t="s">
        <v>1372</v>
      </c>
      <c r="Y168" t="s">
        <v>255</v>
      </c>
      <c r="Z168">
        <v>33</v>
      </c>
      <c r="AA168" t="s">
        <v>401</v>
      </c>
      <c r="AC168" t="s">
        <v>56</v>
      </c>
      <c r="AD168">
        <v>986448</v>
      </c>
      <c r="AE168">
        <v>194085</v>
      </c>
      <c r="AF168" t="s">
        <v>125</v>
      </c>
      <c r="AG168" t="s">
        <v>63</v>
      </c>
      <c r="AH168" t="s">
        <v>56</v>
      </c>
      <c r="AP168">
        <v>40.699394987619698</v>
      </c>
      <c r="AQ168">
        <v>-73.992073090405</v>
      </c>
      <c r="AR168" t="s">
        <v>1373</v>
      </c>
    </row>
    <row r="169" spans="1:44" x14ac:dyDescent="0.25">
      <c r="A169">
        <v>45278138</v>
      </c>
      <c r="B169" t="s">
        <v>1374</v>
      </c>
      <c r="C169" t="s">
        <v>1375</v>
      </c>
      <c r="D169" t="s">
        <v>145</v>
      </c>
      <c r="E169" t="s">
        <v>146</v>
      </c>
      <c r="F169" t="s">
        <v>161</v>
      </c>
      <c r="G169" t="s">
        <v>162</v>
      </c>
      <c r="I169" t="s">
        <v>163</v>
      </c>
      <c r="J169">
        <v>10312</v>
      </c>
      <c r="K169" t="s">
        <v>1376</v>
      </c>
      <c r="L169" t="s">
        <v>1377</v>
      </c>
      <c r="M169" t="s">
        <v>1378</v>
      </c>
      <c r="N169" t="s">
        <v>1379</v>
      </c>
      <c r="O169" t="s">
        <v>1378</v>
      </c>
      <c r="P169" t="s">
        <v>1379</v>
      </c>
      <c r="R169" t="s">
        <v>879</v>
      </c>
      <c r="S169" t="s">
        <v>1377</v>
      </c>
      <c r="U169" t="s">
        <v>57</v>
      </c>
      <c r="W169" t="s">
        <v>168</v>
      </c>
      <c r="X169" t="s">
        <v>1380</v>
      </c>
      <c r="Y169" t="s">
        <v>881</v>
      </c>
      <c r="Z169">
        <v>51</v>
      </c>
      <c r="AA169" t="s">
        <v>882</v>
      </c>
      <c r="AB169">
        <v>5063340032</v>
      </c>
      <c r="AC169" t="s">
        <v>879</v>
      </c>
      <c r="AD169">
        <v>930580</v>
      </c>
      <c r="AE169">
        <v>135448</v>
      </c>
      <c r="AF169" t="s">
        <v>62</v>
      </c>
      <c r="AG169" t="s">
        <v>63</v>
      </c>
      <c r="AH169" t="s">
        <v>879</v>
      </c>
      <c r="AP169">
        <v>40.538286574722697</v>
      </c>
      <c r="AQ169">
        <v>-74.193090068984404</v>
      </c>
      <c r="AR169" t="s">
        <v>1381</v>
      </c>
    </row>
    <row r="170" spans="1:44" x14ac:dyDescent="0.25">
      <c r="A170">
        <v>45281732</v>
      </c>
      <c r="B170" t="s">
        <v>1382</v>
      </c>
      <c r="C170" t="s">
        <v>1383</v>
      </c>
      <c r="D170" t="s">
        <v>145</v>
      </c>
      <c r="E170" t="s">
        <v>146</v>
      </c>
      <c r="F170" t="s">
        <v>302</v>
      </c>
      <c r="G170" t="s">
        <v>162</v>
      </c>
      <c r="I170" t="s">
        <v>149</v>
      </c>
      <c r="J170">
        <v>10032</v>
      </c>
      <c r="K170" t="s">
        <v>1384</v>
      </c>
      <c r="L170" t="s">
        <v>1367</v>
      </c>
      <c r="M170" t="s">
        <v>1385</v>
      </c>
      <c r="N170" t="s">
        <v>1386</v>
      </c>
      <c r="O170" t="s">
        <v>1385</v>
      </c>
      <c r="P170" t="s">
        <v>1386</v>
      </c>
      <c r="R170" t="s">
        <v>179</v>
      </c>
      <c r="S170" t="s">
        <v>1367</v>
      </c>
      <c r="U170" t="s">
        <v>57</v>
      </c>
      <c r="W170" t="s">
        <v>168</v>
      </c>
      <c r="X170" t="s">
        <v>1387</v>
      </c>
      <c r="Y170" t="s">
        <v>308</v>
      </c>
      <c r="Z170">
        <v>7</v>
      </c>
      <c r="AA170" t="s">
        <v>655</v>
      </c>
      <c r="AB170">
        <v>1021360045</v>
      </c>
      <c r="AC170" t="s">
        <v>183</v>
      </c>
      <c r="AD170">
        <v>999361</v>
      </c>
      <c r="AE170">
        <v>244117</v>
      </c>
      <c r="AF170" t="s">
        <v>170</v>
      </c>
      <c r="AG170" t="s">
        <v>63</v>
      </c>
      <c r="AH170" t="s">
        <v>183</v>
      </c>
      <c r="AP170">
        <v>40.836707153009399</v>
      </c>
      <c r="AQ170">
        <v>-73.945390919024206</v>
      </c>
      <c r="AR170" t="s">
        <v>1388</v>
      </c>
    </row>
    <row r="171" spans="1:44" x14ac:dyDescent="0.25">
      <c r="A171">
        <v>45278601</v>
      </c>
      <c r="B171" t="s">
        <v>1389</v>
      </c>
      <c r="C171" t="s">
        <v>1390</v>
      </c>
      <c r="D171" t="s">
        <v>145</v>
      </c>
      <c r="E171" t="s">
        <v>146</v>
      </c>
      <c r="F171" t="s">
        <v>302</v>
      </c>
      <c r="G171" t="s">
        <v>162</v>
      </c>
      <c r="I171" t="s">
        <v>149</v>
      </c>
      <c r="J171">
        <v>10312</v>
      </c>
      <c r="K171" t="s">
        <v>1391</v>
      </c>
      <c r="L171" t="s">
        <v>1114</v>
      </c>
      <c r="M171" t="s">
        <v>1115</v>
      </c>
      <c r="N171" t="s">
        <v>1116</v>
      </c>
      <c r="O171" t="s">
        <v>1115</v>
      </c>
      <c r="P171" t="s">
        <v>1116</v>
      </c>
      <c r="R171" t="s">
        <v>879</v>
      </c>
      <c r="S171" t="s">
        <v>1114</v>
      </c>
      <c r="U171" t="s">
        <v>57</v>
      </c>
      <c r="W171" t="s">
        <v>168</v>
      </c>
      <c r="X171" t="s">
        <v>1392</v>
      </c>
      <c r="Y171" t="s">
        <v>881</v>
      </c>
      <c r="Z171">
        <v>51</v>
      </c>
      <c r="AA171" t="s">
        <v>1118</v>
      </c>
      <c r="AB171">
        <v>5052840028</v>
      </c>
      <c r="AC171" t="s">
        <v>879</v>
      </c>
      <c r="AD171">
        <v>941655</v>
      </c>
      <c r="AE171">
        <v>135750</v>
      </c>
      <c r="AF171" t="s">
        <v>62</v>
      </c>
      <c r="AG171" t="s">
        <v>63</v>
      </c>
      <c r="AH171" t="s">
        <v>879</v>
      </c>
      <c r="AP171">
        <v>40.5391756009723</v>
      </c>
      <c r="AQ171">
        <v>-74.153247222563394</v>
      </c>
      <c r="AR171" t="s">
        <v>1393</v>
      </c>
    </row>
    <row r="172" spans="1:44" x14ac:dyDescent="0.25">
      <c r="A172">
        <v>45281545</v>
      </c>
      <c r="B172" t="s">
        <v>1394</v>
      </c>
      <c r="C172" t="s">
        <v>1395</v>
      </c>
      <c r="D172" t="s">
        <v>145</v>
      </c>
      <c r="E172" t="s">
        <v>146</v>
      </c>
      <c r="F172" t="s">
        <v>161</v>
      </c>
      <c r="G172" t="s">
        <v>162</v>
      </c>
      <c r="I172" t="s">
        <v>163</v>
      </c>
      <c r="J172">
        <v>11356</v>
      </c>
      <c r="K172" t="s">
        <v>1396</v>
      </c>
      <c r="L172" t="s">
        <v>1397</v>
      </c>
      <c r="M172" t="s">
        <v>1398</v>
      </c>
      <c r="N172" t="s">
        <v>1399</v>
      </c>
      <c r="O172" t="s">
        <v>1398</v>
      </c>
      <c r="P172" t="s">
        <v>1399</v>
      </c>
      <c r="R172" t="s">
        <v>1400</v>
      </c>
      <c r="S172" t="s">
        <v>1397</v>
      </c>
      <c r="U172" t="s">
        <v>57</v>
      </c>
      <c r="W172" t="s">
        <v>168</v>
      </c>
      <c r="X172" t="s">
        <v>1401</v>
      </c>
      <c r="Y172" t="s">
        <v>1402</v>
      </c>
      <c r="Z172">
        <v>19</v>
      </c>
      <c r="AA172" t="s">
        <v>1403</v>
      </c>
      <c r="AB172">
        <v>4039670021</v>
      </c>
      <c r="AC172" t="s">
        <v>85</v>
      </c>
      <c r="AD172">
        <v>1027268</v>
      </c>
      <c r="AE172">
        <v>226838</v>
      </c>
      <c r="AF172" t="s">
        <v>170</v>
      </c>
      <c r="AG172" t="s">
        <v>63</v>
      </c>
      <c r="AH172" t="s">
        <v>85</v>
      </c>
      <c r="AP172">
        <v>40.7891893458252</v>
      </c>
      <c r="AQ172">
        <v>-73.844649734224802</v>
      </c>
      <c r="AR172" t="s">
        <v>1404</v>
      </c>
    </row>
    <row r="173" spans="1:44" x14ac:dyDescent="0.25">
      <c r="A173">
        <v>45281295</v>
      </c>
      <c r="B173" t="s">
        <v>1405</v>
      </c>
      <c r="C173" t="s">
        <v>1406</v>
      </c>
      <c r="D173" t="s">
        <v>145</v>
      </c>
      <c r="E173" t="s">
        <v>146</v>
      </c>
      <c r="F173" t="s">
        <v>161</v>
      </c>
      <c r="G173" t="s">
        <v>174</v>
      </c>
      <c r="I173" t="s">
        <v>163</v>
      </c>
      <c r="J173">
        <v>10029</v>
      </c>
      <c r="K173" t="s">
        <v>1407</v>
      </c>
      <c r="L173" t="s">
        <v>1408</v>
      </c>
      <c r="M173" t="s">
        <v>216</v>
      </c>
      <c r="N173" t="s">
        <v>1409</v>
      </c>
      <c r="O173" t="s">
        <v>216</v>
      </c>
      <c r="P173" t="s">
        <v>1409</v>
      </c>
      <c r="R173" t="s">
        <v>179</v>
      </c>
      <c r="S173" t="s">
        <v>1408</v>
      </c>
      <c r="U173" t="s">
        <v>57</v>
      </c>
      <c r="W173" t="s">
        <v>168</v>
      </c>
      <c r="X173" t="s">
        <v>1410</v>
      </c>
      <c r="Y173" t="s">
        <v>1199</v>
      </c>
      <c r="Z173">
        <v>8</v>
      </c>
      <c r="AA173" t="s">
        <v>1200</v>
      </c>
      <c r="AB173">
        <v>1016830036</v>
      </c>
      <c r="AC173" t="s">
        <v>183</v>
      </c>
      <c r="AD173">
        <v>1001346</v>
      </c>
      <c r="AE173">
        <v>228516</v>
      </c>
      <c r="AF173" t="s">
        <v>170</v>
      </c>
      <c r="AG173" t="s">
        <v>63</v>
      </c>
      <c r="AH173" t="s">
        <v>183</v>
      </c>
      <c r="AP173">
        <v>40.793883165422102</v>
      </c>
      <c r="AQ173">
        <v>-73.938257142893605</v>
      </c>
      <c r="AR173" t="s">
        <v>1411</v>
      </c>
    </row>
    <row r="174" spans="1:44" x14ac:dyDescent="0.25">
      <c r="A174">
        <v>45282292</v>
      </c>
      <c r="B174" t="s">
        <v>1412</v>
      </c>
      <c r="C174" t="s">
        <v>1413</v>
      </c>
      <c r="D174" t="s">
        <v>145</v>
      </c>
      <c r="E174" t="s">
        <v>146</v>
      </c>
      <c r="F174" t="s">
        <v>161</v>
      </c>
      <c r="G174" t="s">
        <v>162</v>
      </c>
      <c r="I174" t="s">
        <v>163</v>
      </c>
      <c r="J174">
        <v>11385</v>
      </c>
      <c r="K174" t="s">
        <v>1414</v>
      </c>
      <c r="L174" t="s">
        <v>837</v>
      </c>
      <c r="M174" t="s">
        <v>79</v>
      </c>
      <c r="N174" t="s">
        <v>994</v>
      </c>
      <c r="O174" t="s">
        <v>79</v>
      </c>
      <c r="P174" t="s">
        <v>994</v>
      </c>
      <c r="R174" t="s">
        <v>995</v>
      </c>
      <c r="S174" t="s">
        <v>837</v>
      </c>
      <c r="U174" t="s">
        <v>57</v>
      </c>
      <c r="W174" t="s">
        <v>202</v>
      </c>
      <c r="X174" t="s">
        <v>1415</v>
      </c>
      <c r="Y174" t="s">
        <v>83</v>
      </c>
      <c r="Z174">
        <v>34</v>
      </c>
      <c r="AA174" t="s">
        <v>84</v>
      </c>
      <c r="AB174">
        <v>4034500052</v>
      </c>
      <c r="AC174" t="s">
        <v>85</v>
      </c>
      <c r="AD174">
        <v>1009783</v>
      </c>
      <c r="AE174">
        <v>194418</v>
      </c>
      <c r="AF174" t="s">
        <v>170</v>
      </c>
      <c r="AG174" t="s">
        <v>63</v>
      </c>
      <c r="AH174" t="s">
        <v>85</v>
      </c>
      <c r="AP174">
        <v>40.700272431942203</v>
      </c>
      <c r="AQ174">
        <v>-73.907916067538906</v>
      </c>
      <c r="AR174" t="s">
        <v>1416</v>
      </c>
    </row>
    <row r="175" spans="1:44" x14ac:dyDescent="0.25">
      <c r="A175">
        <v>45283593</v>
      </c>
      <c r="B175" t="s">
        <v>1417</v>
      </c>
      <c r="C175" t="s">
        <v>1418</v>
      </c>
      <c r="D175" t="s">
        <v>145</v>
      </c>
      <c r="E175" t="s">
        <v>146</v>
      </c>
      <c r="F175" t="s">
        <v>161</v>
      </c>
      <c r="G175" t="s">
        <v>162</v>
      </c>
      <c r="I175" t="s">
        <v>163</v>
      </c>
      <c r="J175">
        <v>10014</v>
      </c>
      <c r="K175" t="s">
        <v>1419</v>
      </c>
      <c r="L175" t="s">
        <v>1420</v>
      </c>
      <c r="M175" t="s">
        <v>1421</v>
      </c>
      <c r="N175" t="s">
        <v>1422</v>
      </c>
      <c r="O175" t="s">
        <v>1421</v>
      </c>
      <c r="P175" t="s">
        <v>1422</v>
      </c>
      <c r="R175" t="s">
        <v>179</v>
      </c>
      <c r="S175" t="s">
        <v>1420</v>
      </c>
      <c r="U175" t="s">
        <v>57</v>
      </c>
      <c r="W175" t="s">
        <v>168</v>
      </c>
      <c r="X175" t="s">
        <v>1423</v>
      </c>
      <c r="Y175" t="s">
        <v>410</v>
      </c>
      <c r="Z175">
        <v>3</v>
      </c>
      <c r="AA175" t="s">
        <v>1424</v>
      </c>
      <c r="AB175">
        <v>1006040003</v>
      </c>
      <c r="AC175" t="s">
        <v>183</v>
      </c>
      <c r="AD175">
        <v>981500</v>
      </c>
      <c r="AE175">
        <v>206122</v>
      </c>
      <c r="AF175" t="s">
        <v>125</v>
      </c>
      <c r="AG175" t="s">
        <v>63</v>
      </c>
      <c r="AH175" t="s">
        <v>183</v>
      </c>
      <c r="AP175">
        <v>40.732433516200203</v>
      </c>
      <c r="AQ175">
        <v>-74.0099225703445</v>
      </c>
      <c r="AR175" t="s">
        <v>1425</v>
      </c>
    </row>
    <row r="176" spans="1:44" x14ac:dyDescent="0.25">
      <c r="A176">
        <v>45278600</v>
      </c>
      <c r="B176" t="s">
        <v>1426</v>
      </c>
      <c r="C176" t="s">
        <v>1427</v>
      </c>
      <c r="D176" t="s">
        <v>145</v>
      </c>
      <c r="E176" t="s">
        <v>146</v>
      </c>
      <c r="F176" t="s">
        <v>302</v>
      </c>
      <c r="G176" t="s">
        <v>162</v>
      </c>
      <c r="I176" t="s">
        <v>149</v>
      </c>
      <c r="J176">
        <v>11221</v>
      </c>
      <c r="K176" t="s">
        <v>1428</v>
      </c>
      <c r="L176" t="s">
        <v>78</v>
      </c>
      <c r="M176" t="s">
        <v>1335</v>
      </c>
      <c r="N176" t="s">
        <v>238</v>
      </c>
      <c r="O176" t="s">
        <v>1335</v>
      </c>
      <c r="P176" t="s">
        <v>238</v>
      </c>
      <c r="R176" t="s">
        <v>56</v>
      </c>
      <c r="S176" t="s">
        <v>78</v>
      </c>
      <c r="U176" t="s">
        <v>57</v>
      </c>
      <c r="W176" t="s">
        <v>168</v>
      </c>
      <c r="X176" t="s">
        <v>1429</v>
      </c>
      <c r="Y176" t="s">
        <v>241</v>
      </c>
      <c r="Z176">
        <v>37</v>
      </c>
      <c r="AA176" t="s">
        <v>242</v>
      </c>
      <c r="AB176">
        <v>3033820019</v>
      </c>
      <c r="AC176" t="s">
        <v>56</v>
      </c>
      <c r="AD176">
        <v>1007847</v>
      </c>
      <c r="AE176">
        <v>190965</v>
      </c>
      <c r="AF176" t="s">
        <v>62</v>
      </c>
      <c r="AG176" t="s">
        <v>63</v>
      </c>
      <c r="AH176" t="s">
        <v>56</v>
      </c>
      <c r="AP176">
        <v>40.690800127161999</v>
      </c>
      <c r="AQ176">
        <v>-73.914910280529497</v>
      </c>
      <c r="AR176" t="s">
        <v>1430</v>
      </c>
    </row>
    <row r="177" spans="1:44" x14ac:dyDescent="0.25">
      <c r="A177">
        <v>45278187</v>
      </c>
      <c r="B177" t="s">
        <v>1431</v>
      </c>
      <c r="C177" t="s">
        <v>1432</v>
      </c>
      <c r="D177" t="s">
        <v>145</v>
      </c>
      <c r="E177" t="s">
        <v>146</v>
      </c>
      <c r="F177" t="s">
        <v>302</v>
      </c>
      <c r="G177" t="s">
        <v>162</v>
      </c>
      <c r="I177" t="s">
        <v>149</v>
      </c>
      <c r="J177">
        <v>10032</v>
      </c>
      <c r="K177" t="s">
        <v>1433</v>
      </c>
      <c r="L177" t="s">
        <v>1367</v>
      </c>
      <c r="M177" t="s">
        <v>1385</v>
      </c>
      <c r="N177" t="s">
        <v>1386</v>
      </c>
      <c r="O177" t="s">
        <v>1385</v>
      </c>
      <c r="P177" t="s">
        <v>1386</v>
      </c>
      <c r="R177" t="s">
        <v>179</v>
      </c>
      <c r="S177" t="s">
        <v>1367</v>
      </c>
      <c r="U177" t="s">
        <v>57</v>
      </c>
      <c r="W177" t="s">
        <v>168</v>
      </c>
      <c r="X177" t="s">
        <v>1434</v>
      </c>
      <c r="Y177" t="s">
        <v>308</v>
      </c>
      <c r="Z177">
        <v>7</v>
      </c>
      <c r="AA177" t="s">
        <v>655</v>
      </c>
      <c r="AB177">
        <v>1021360090</v>
      </c>
      <c r="AC177" t="s">
        <v>183</v>
      </c>
      <c r="AD177">
        <v>999363</v>
      </c>
      <c r="AE177">
        <v>244122</v>
      </c>
      <c r="AF177" t="s">
        <v>170</v>
      </c>
      <c r="AG177" t="s">
        <v>63</v>
      </c>
      <c r="AH177" t="s">
        <v>183</v>
      </c>
      <c r="AP177">
        <v>40.836720873136301</v>
      </c>
      <c r="AQ177">
        <v>-73.945383680034396</v>
      </c>
      <c r="AR177" t="s">
        <v>1435</v>
      </c>
    </row>
    <row r="178" spans="1:44" x14ac:dyDescent="0.25">
      <c r="A178">
        <v>45283611</v>
      </c>
      <c r="B178" t="s">
        <v>1436</v>
      </c>
      <c r="C178" t="s">
        <v>1437</v>
      </c>
      <c r="D178" t="s">
        <v>145</v>
      </c>
      <c r="E178" t="s">
        <v>146</v>
      </c>
      <c r="F178" t="s">
        <v>161</v>
      </c>
      <c r="G178" t="s">
        <v>174</v>
      </c>
      <c r="I178" t="s">
        <v>163</v>
      </c>
      <c r="J178">
        <v>10312</v>
      </c>
      <c r="K178" t="s">
        <v>1438</v>
      </c>
      <c r="L178" t="s">
        <v>1439</v>
      </c>
      <c r="M178" t="s">
        <v>1440</v>
      </c>
      <c r="N178" t="s">
        <v>1441</v>
      </c>
      <c r="O178" t="s">
        <v>1440</v>
      </c>
      <c r="P178" t="s">
        <v>1441</v>
      </c>
      <c r="R178" t="s">
        <v>879</v>
      </c>
      <c r="S178" t="s">
        <v>1439</v>
      </c>
      <c r="U178" t="s">
        <v>57</v>
      </c>
      <c r="W178" t="s">
        <v>168</v>
      </c>
      <c r="X178" t="s">
        <v>1442</v>
      </c>
      <c r="Y178" t="s">
        <v>881</v>
      </c>
      <c r="Z178">
        <v>51</v>
      </c>
      <c r="AA178" t="s">
        <v>882</v>
      </c>
      <c r="AB178">
        <v>5057720001</v>
      </c>
      <c r="AC178" t="s">
        <v>879</v>
      </c>
      <c r="AD178">
        <v>932359</v>
      </c>
      <c r="AE178">
        <v>140537</v>
      </c>
      <c r="AF178" t="s">
        <v>62</v>
      </c>
      <c r="AG178" t="s">
        <v>63</v>
      </c>
      <c r="AH178" t="s">
        <v>879</v>
      </c>
      <c r="AP178">
        <v>40.552265470543503</v>
      </c>
      <c r="AQ178">
        <v>-74.1867287587703</v>
      </c>
      <c r="AR178" t="s">
        <v>1443</v>
      </c>
    </row>
    <row r="179" spans="1:44" x14ac:dyDescent="0.25">
      <c r="A179">
        <v>45289177</v>
      </c>
      <c r="B179" t="s">
        <v>1444</v>
      </c>
      <c r="C179" t="s">
        <v>1445</v>
      </c>
      <c r="D179" t="s">
        <v>246</v>
      </c>
      <c r="E179" t="s">
        <v>247</v>
      </c>
      <c r="F179" t="s">
        <v>248</v>
      </c>
      <c r="G179" t="s">
        <v>249</v>
      </c>
      <c r="H179" t="s">
        <v>1446</v>
      </c>
      <c r="I179" t="s">
        <v>251</v>
      </c>
      <c r="J179">
        <v>11213</v>
      </c>
      <c r="K179" t="s">
        <v>1447</v>
      </c>
      <c r="L179" t="s">
        <v>1448</v>
      </c>
      <c r="Q179" t="s">
        <v>55</v>
      </c>
      <c r="R179" t="s">
        <v>56</v>
      </c>
      <c r="U179" t="s">
        <v>57</v>
      </c>
      <c r="W179" t="s">
        <v>538</v>
      </c>
      <c r="X179" t="s">
        <v>1445</v>
      </c>
      <c r="Y179" t="s">
        <v>1449</v>
      </c>
      <c r="Z179">
        <v>36</v>
      </c>
      <c r="AA179" t="s">
        <v>1450</v>
      </c>
      <c r="AB179">
        <v>3012440044</v>
      </c>
      <c r="AC179" t="s">
        <v>56</v>
      </c>
      <c r="AD179">
        <v>1000853</v>
      </c>
      <c r="AE179">
        <v>184426</v>
      </c>
      <c r="AF179" t="s">
        <v>125</v>
      </c>
      <c r="AG179" t="s">
        <v>63</v>
      </c>
      <c r="AH179" t="s">
        <v>56</v>
      </c>
      <c r="AP179">
        <v>40.672867947404299</v>
      </c>
      <c r="AQ179">
        <v>-73.940146431421397</v>
      </c>
      <c r="AR179" t="s">
        <v>1451</v>
      </c>
    </row>
    <row r="180" spans="1:44" x14ac:dyDescent="0.25">
      <c r="A180">
        <v>45279882</v>
      </c>
      <c r="B180" t="s">
        <v>1452</v>
      </c>
      <c r="C180" t="s">
        <v>1453</v>
      </c>
      <c r="D180" t="s">
        <v>145</v>
      </c>
      <c r="E180" t="s">
        <v>146</v>
      </c>
      <c r="F180" t="s">
        <v>161</v>
      </c>
      <c r="G180" t="s">
        <v>162</v>
      </c>
      <c r="I180" t="s">
        <v>163</v>
      </c>
      <c r="J180">
        <v>10026</v>
      </c>
      <c r="K180" t="s">
        <v>1454</v>
      </c>
      <c r="L180" t="s">
        <v>1031</v>
      </c>
      <c r="M180" t="s">
        <v>1455</v>
      </c>
      <c r="N180" t="s">
        <v>1456</v>
      </c>
      <c r="O180" t="s">
        <v>1455</v>
      </c>
      <c r="P180" t="s">
        <v>1456</v>
      </c>
      <c r="R180" t="s">
        <v>179</v>
      </c>
      <c r="S180" t="s">
        <v>1457</v>
      </c>
      <c r="U180" t="s">
        <v>57</v>
      </c>
      <c r="W180" t="s">
        <v>168</v>
      </c>
      <c r="X180" t="s">
        <v>1458</v>
      </c>
      <c r="Y180" t="s">
        <v>1033</v>
      </c>
      <c r="Z180">
        <v>9</v>
      </c>
      <c r="AA180" t="s">
        <v>1459</v>
      </c>
      <c r="AB180">
        <v>1018307502</v>
      </c>
      <c r="AC180" t="s">
        <v>183</v>
      </c>
      <c r="AD180">
        <v>996373</v>
      </c>
      <c r="AE180">
        <v>231926</v>
      </c>
      <c r="AF180" t="s">
        <v>170</v>
      </c>
      <c r="AG180" t="s">
        <v>63</v>
      </c>
      <c r="AH180" t="s">
        <v>183</v>
      </c>
      <c r="AP180">
        <v>40.803250906825497</v>
      </c>
      <c r="AQ180">
        <v>-73.956211162470893</v>
      </c>
      <c r="AR180" t="s">
        <v>1460</v>
      </c>
    </row>
    <row r="181" spans="1:44" x14ac:dyDescent="0.25">
      <c r="A181">
        <v>45280076</v>
      </c>
      <c r="B181" t="s">
        <v>1461</v>
      </c>
      <c r="C181" t="s">
        <v>1462</v>
      </c>
      <c r="D181" t="s">
        <v>145</v>
      </c>
      <c r="E181" t="s">
        <v>146</v>
      </c>
      <c r="F181" t="s">
        <v>161</v>
      </c>
      <c r="G181" t="s">
        <v>162</v>
      </c>
      <c r="J181">
        <v>10453</v>
      </c>
      <c r="K181" t="s">
        <v>1463</v>
      </c>
      <c r="L181" t="s">
        <v>344</v>
      </c>
      <c r="M181" t="s">
        <v>653</v>
      </c>
      <c r="N181" t="s">
        <v>1464</v>
      </c>
      <c r="O181" t="s">
        <v>653</v>
      </c>
      <c r="P181" t="s">
        <v>1464</v>
      </c>
      <c r="R181" t="s">
        <v>112</v>
      </c>
      <c r="S181" t="s">
        <v>344</v>
      </c>
      <c r="U181" t="s">
        <v>57</v>
      </c>
      <c r="W181" t="s">
        <v>168</v>
      </c>
      <c r="X181" t="s">
        <v>1465</v>
      </c>
      <c r="Y181" t="s">
        <v>1466</v>
      </c>
      <c r="Z181">
        <v>14</v>
      </c>
      <c r="AA181" t="s">
        <v>1467</v>
      </c>
      <c r="AB181">
        <v>2028670118</v>
      </c>
      <c r="AC181" t="s">
        <v>112</v>
      </c>
      <c r="AD181">
        <v>1008201</v>
      </c>
      <c r="AE181">
        <v>248727</v>
      </c>
      <c r="AF181" t="s">
        <v>125</v>
      </c>
      <c r="AG181" t="s">
        <v>63</v>
      </c>
      <c r="AH181" t="s">
        <v>112</v>
      </c>
      <c r="AP181">
        <v>40.849340697752801</v>
      </c>
      <c r="AQ181">
        <v>-73.913427923781697</v>
      </c>
      <c r="AR181" t="s">
        <v>1468</v>
      </c>
    </row>
    <row r="182" spans="1:44" x14ac:dyDescent="0.25">
      <c r="A182">
        <v>45288897</v>
      </c>
      <c r="B182" t="s">
        <v>1469</v>
      </c>
      <c r="C182" t="s">
        <v>1470</v>
      </c>
      <c r="D182" t="s">
        <v>246</v>
      </c>
      <c r="E182" t="s">
        <v>247</v>
      </c>
      <c r="F182" t="s">
        <v>248</v>
      </c>
      <c r="G182" t="s">
        <v>368</v>
      </c>
      <c r="H182" t="s">
        <v>250</v>
      </c>
      <c r="I182" t="s">
        <v>251</v>
      </c>
      <c r="J182">
        <v>11203</v>
      </c>
      <c r="K182" t="s">
        <v>1471</v>
      </c>
      <c r="L182" t="s">
        <v>1472</v>
      </c>
      <c r="Q182" t="s">
        <v>55</v>
      </c>
      <c r="R182" t="s">
        <v>56</v>
      </c>
      <c r="U182" t="s">
        <v>57</v>
      </c>
      <c r="W182" t="s">
        <v>502</v>
      </c>
      <c r="X182" t="s">
        <v>1470</v>
      </c>
      <c r="Y182" t="s">
        <v>104</v>
      </c>
      <c r="Z182">
        <v>45</v>
      </c>
      <c r="AA182" t="s">
        <v>105</v>
      </c>
      <c r="AC182" t="s">
        <v>56</v>
      </c>
      <c r="AD182">
        <v>1005125</v>
      </c>
      <c r="AE182">
        <v>173334</v>
      </c>
      <c r="AF182" t="s">
        <v>125</v>
      </c>
      <c r="AG182" t="s">
        <v>63</v>
      </c>
      <c r="AH182" t="s">
        <v>56</v>
      </c>
      <c r="AP182">
        <v>40.642413811016603</v>
      </c>
      <c r="AQ182">
        <v>-73.924780278011497</v>
      </c>
      <c r="AR182" t="s">
        <v>1473</v>
      </c>
    </row>
    <row r="183" spans="1:44" x14ac:dyDescent="0.25">
      <c r="A183">
        <v>45279874</v>
      </c>
      <c r="B183" t="s">
        <v>1474</v>
      </c>
      <c r="C183" t="s">
        <v>1475</v>
      </c>
      <c r="D183" t="s">
        <v>145</v>
      </c>
      <c r="E183" t="s">
        <v>146</v>
      </c>
      <c r="F183" t="s">
        <v>161</v>
      </c>
      <c r="G183" t="s">
        <v>162</v>
      </c>
      <c r="I183" t="s">
        <v>163</v>
      </c>
      <c r="J183">
        <v>10458</v>
      </c>
      <c r="K183" t="s">
        <v>1476</v>
      </c>
      <c r="L183" t="s">
        <v>1477</v>
      </c>
      <c r="M183" t="s">
        <v>1478</v>
      </c>
      <c r="N183" t="s">
        <v>1479</v>
      </c>
      <c r="O183" t="s">
        <v>1478</v>
      </c>
      <c r="P183" t="s">
        <v>1479</v>
      </c>
      <c r="R183" t="s">
        <v>112</v>
      </c>
      <c r="S183" t="s">
        <v>1477</v>
      </c>
      <c r="U183" t="s">
        <v>57</v>
      </c>
      <c r="W183" t="s">
        <v>168</v>
      </c>
      <c r="X183" t="s">
        <v>1480</v>
      </c>
      <c r="Y183" t="s">
        <v>1466</v>
      </c>
      <c r="Z183">
        <v>15</v>
      </c>
      <c r="AA183" t="s">
        <v>1467</v>
      </c>
      <c r="AB183">
        <v>2031510040</v>
      </c>
      <c r="AC183" t="s">
        <v>112</v>
      </c>
      <c r="AD183">
        <v>1012554</v>
      </c>
      <c r="AE183">
        <v>251892</v>
      </c>
      <c r="AF183" t="s">
        <v>62</v>
      </c>
      <c r="AG183" t="s">
        <v>63</v>
      </c>
      <c r="AH183" t="s">
        <v>112</v>
      </c>
      <c r="AP183">
        <v>40.858014793923502</v>
      </c>
      <c r="AQ183">
        <v>-73.897680440055197</v>
      </c>
      <c r="AR183" t="s">
        <v>1481</v>
      </c>
    </row>
    <row r="184" spans="1:44" x14ac:dyDescent="0.25">
      <c r="A184">
        <v>45283695</v>
      </c>
      <c r="B184" t="s">
        <v>1482</v>
      </c>
      <c r="C184" t="s">
        <v>1483</v>
      </c>
      <c r="D184" t="s">
        <v>145</v>
      </c>
      <c r="E184" t="s">
        <v>146</v>
      </c>
      <c r="F184" t="s">
        <v>161</v>
      </c>
      <c r="G184" t="s">
        <v>174</v>
      </c>
      <c r="I184" t="s">
        <v>163</v>
      </c>
      <c r="J184">
        <v>11419</v>
      </c>
      <c r="K184" t="s">
        <v>1484</v>
      </c>
      <c r="L184" t="s">
        <v>1485</v>
      </c>
      <c r="M184" t="s">
        <v>1486</v>
      </c>
      <c r="N184" t="s">
        <v>1487</v>
      </c>
      <c r="O184" t="s">
        <v>1486</v>
      </c>
      <c r="P184" t="s">
        <v>1487</v>
      </c>
      <c r="R184" t="s">
        <v>1488</v>
      </c>
      <c r="S184" t="s">
        <v>1485</v>
      </c>
      <c r="U184" t="s">
        <v>57</v>
      </c>
      <c r="W184" t="s">
        <v>168</v>
      </c>
      <c r="X184" t="s">
        <v>1489</v>
      </c>
      <c r="Y184" t="s">
        <v>548</v>
      </c>
      <c r="Z184">
        <v>28</v>
      </c>
      <c r="AA184" t="s">
        <v>549</v>
      </c>
      <c r="AB184">
        <v>4095380008</v>
      </c>
      <c r="AC184" t="s">
        <v>85</v>
      </c>
      <c r="AD184">
        <v>1032101</v>
      </c>
      <c r="AE184">
        <v>189166</v>
      </c>
      <c r="AF184" t="s">
        <v>62</v>
      </c>
      <c r="AG184" t="s">
        <v>63</v>
      </c>
      <c r="AH184" t="s">
        <v>85</v>
      </c>
      <c r="AP184">
        <v>40.685764395626798</v>
      </c>
      <c r="AQ184">
        <v>-73.827464394832205</v>
      </c>
      <c r="AR184" t="s">
        <v>1490</v>
      </c>
    </row>
    <row r="185" spans="1:44" x14ac:dyDescent="0.25">
      <c r="A185">
        <v>45283439</v>
      </c>
      <c r="B185" t="s">
        <v>1491</v>
      </c>
      <c r="C185" t="s">
        <v>1492</v>
      </c>
      <c r="D185" t="s">
        <v>145</v>
      </c>
      <c r="E185" t="s">
        <v>146</v>
      </c>
      <c r="F185" t="s">
        <v>161</v>
      </c>
      <c r="G185" t="s">
        <v>162</v>
      </c>
      <c r="I185" t="s">
        <v>163</v>
      </c>
      <c r="J185">
        <v>10452</v>
      </c>
      <c r="K185" t="s">
        <v>1493</v>
      </c>
      <c r="L185" t="s">
        <v>749</v>
      </c>
      <c r="M185" t="s">
        <v>1494</v>
      </c>
      <c r="N185" t="s">
        <v>1495</v>
      </c>
      <c r="O185" t="s">
        <v>1494</v>
      </c>
      <c r="P185" t="s">
        <v>1495</v>
      </c>
      <c r="R185" t="s">
        <v>112</v>
      </c>
      <c r="S185" t="s">
        <v>749</v>
      </c>
      <c r="U185" t="s">
        <v>57</v>
      </c>
      <c r="W185" t="s">
        <v>168</v>
      </c>
      <c r="X185" t="s">
        <v>1496</v>
      </c>
      <c r="Y185" t="s">
        <v>486</v>
      </c>
      <c r="Z185">
        <v>16</v>
      </c>
      <c r="AA185" t="s">
        <v>487</v>
      </c>
      <c r="AB185">
        <v>2024780046</v>
      </c>
      <c r="AC185" t="s">
        <v>112</v>
      </c>
      <c r="AD185">
        <v>1006132</v>
      </c>
      <c r="AE185">
        <v>242627</v>
      </c>
      <c r="AF185" t="s">
        <v>62</v>
      </c>
      <c r="AG185" t="s">
        <v>63</v>
      </c>
      <c r="AH185" t="s">
        <v>112</v>
      </c>
      <c r="AP185">
        <v>40.832603353326199</v>
      </c>
      <c r="AQ185">
        <v>-73.920926325856499</v>
      </c>
      <c r="AR185" t="s">
        <v>1497</v>
      </c>
    </row>
    <row r="186" spans="1:44" x14ac:dyDescent="0.25">
      <c r="A186">
        <v>45280394</v>
      </c>
      <c r="B186" t="s">
        <v>1491</v>
      </c>
      <c r="C186" t="s">
        <v>1498</v>
      </c>
      <c r="D186" t="s">
        <v>145</v>
      </c>
      <c r="E186" t="s">
        <v>146</v>
      </c>
      <c r="F186" t="s">
        <v>161</v>
      </c>
      <c r="G186" t="s">
        <v>174</v>
      </c>
      <c r="I186" t="s">
        <v>163</v>
      </c>
      <c r="J186">
        <v>10312</v>
      </c>
      <c r="K186" t="s">
        <v>1376</v>
      </c>
      <c r="L186" t="s">
        <v>1377</v>
      </c>
      <c r="M186" t="s">
        <v>1378</v>
      </c>
      <c r="N186" t="s">
        <v>1379</v>
      </c>
      <c r="O186" t="s">
        <v>1378</v>
      </c>
      <c r="P186" t="s">
        <v>1379</v>
      </c>
      <c r="R186" t="s">
        <v>879</v>
      </c>
      <c r="S186" t="s">
        <v>1377</v>
      </c>
      <c r="U186" t="s">
        <v>57</v>
      </c>
      <c r="W186" t="s">
        <v>168</v>
      </c>
      <c r="X186" t="s">
        <v>1499</v>
      </c>
      <c r="Y186" t="s">
        <v>881</v>
      </c>
      <c r="Z186">
        <v>51</v>
      </c>
      <c r="AA186" t="s">
        <v>882</v>
      </c>
      <c r="AB186">
        <v>5063340032</v>
      </c>
      <c r="AC186" t="s">
        <v>879</v>
      </c>
      <c r="AD186">
        <v>930580</v>
      </c>
      <c r="AE186">
        <v>135448</v>
      </c>
      <c r="AF186" t="s">
        <v>62</v>
      </c>
      <c r="AG186" t="s">
        <v>63</v>
      </c>
      <c r="AH186" t="s">
        <v>879</v>
      </c>
      <c r="AP186">
        <v>40.538286574722697</v>
      </c>
      <c r="AQ186">
        <v>-74.193090068984404</v>
      </c>
      <c r="AR186" t="s">
        <v>1381</v>
      </c>
    </row>
    <row r="187" spans="1:44" x14ac:dyDescent="0.25">
      <c r="A187">
        <v>45278206</v>
      </c>
      <c r="B187" t="s">
        <v>1500</v>
      </c>
      <c r="C187" t="s">
        <v>1501</v>
      </c>
      <c r="D187" t="s">
        <v>145</v>
      </c>
      <c r="E187" t="s">
        <v>146</v>
      </c>
      <c r="F187" t="s">
        <v>161</v>
      </c>
      <c r="G187" t="s">
        <v>162</v>
      </c>
      <c r="I187" t="s">
        <v>163</v>
      </c>
      <c r="J187">
        <v>10459</v>
      </c>
      <c r="K187" t="s">
        <v>1502</v>
      </c>
      <c r="L187" t="s">
        <v>1503</v>
      </c>
      <c r="M187" t="s">
        <v>1504</v>
      </c>
      <c r="N187" t="s">
        <v>1505</v>
      </c>
      <c r="O187" t="s">
        <v>1504</v>
      </c>
      <c r="P187" t="s">
        <v>1505</v>
      </c>
      <c r="R187" t="s">
        <v>112</v>
      </c>
      <c r="S187" t="s">
        <v>1506</v>
      </c>
      <c r="U187" t="s">
        <v>57</v>
      </c>
      <c r="W187" t="s">
        <v>457</v>
      </c>
      <c r="X187" t="s">
        <v>1507</v>
      </c>
      <c r="Y187" t="s">
        <v>727</v>
      </c>
      <c r="Z187">
        <v>17</v>
      </c>
      <c r="AA187" t="s">
        <v>728</v>
      </c>
      <c r="AB187">
        <v>2029730053</v>
      </c>
      <c r="AC187" t="s">
        <v>112</v>
      </c>
      <c r="AD187">
        <v>1013223</v>
      </c>
      <c r="AE187">
        <v>241700</v>
      </c>
      <c r="AF187" t="s">
        <v>125</v>
      </c>
      <c r="AG187" t="s">
        <v>63</v>
      </c>
      <c r="AH187" t="s">
        <v>112</v>
      </c>
      <c r="AP187">
        <v>40.830038590674803</v>
      </c>
      <c r="AQ187">
        <v>-73.895306028492499</v>
      </c>
      <c r="AR187" t="s">
        <v>1508</v>
      </c>
    </row>
    <row r="188" spans="1:44" x14ac:dyDescent="0.25">
      <c r="A188">
        <v>45278227</v>
      </c>
      <c r="B188" t="s">
        <v>1509</v>
      </c>
      <c r="C188" t="s">
        <v>1510</v>
      </c>
      <c r="D188" t="s">
        <v>145</v>
      </c>
      <c r="E188" t="s">
        <v>146</v>
      </c>
      <c r="F188" t="s">
        <v>161</v>
      </c>
      <c r="G188" t="s">
        <v>162</v>
      </c>
      <c r="I188" t="s">
        <v>163</v>
      </c>
      <c r="J188">
        <v>11105</v>
      </c>
      <c r="K188" t="s">
        <v>1511</v>
      </c>
      <c r="L188" t="s">
        <v>1512</v>
      </c>
      <c r="M188" t="s">
        <v>1513</v>
      </c>
      <c r="N188" t="s">
        <v>1514</v>
      </c>
      <c r="O188" t="s">
        <v>1513</v>
      </c>
      <c r="P188" t="s">
        <v>1514</v>
      </c>
      <c r="R188" t="s">
        <v>191</v>
      </c>
      <c r="S188" t="s">
        <v>1512</v>
      </c>
      <c r="U188" t="s">
        <v>57</v>
      </c>
      <c r="W188" t="s">
        <v>168</v>
      </c>
      <c r="X188" t="s">
        <v>1515</v>
      </c>
      <c r="Y188" t="s">
        <v>193</v>
      </c>
      <c r="Z188">
        <v>22</v>
      </c>
      <c r="AA188" t="s">
        <v>194</v>
      </c>
      <c r="AB188">
        <v>4008460042</v>
      </c>
      <c r="AC188" t="s">
        <v>85</v>
      </c>
      <c r="AD188">
        <v>1009400</v>
      </c>
      <c r="AE188">
        <v>222510</v>
      </c>
      <c r="AF188" t="s">
        <v>62</v>
      </c>
      <c r="AG188" t="s">
        <v>63</v>
      </c>
      <c r="AH188" t="s">
        <v>85</v>
      </c>
      <c r="AP188">
        <v>40.777379055532499</v>
      </c>
      <c r="AQ188">
        <v>-73.9091923175842</v>
      </c>
      <c r="AR188" t="s">
        <v>1516</v>
      </c>
    </row>
    <row r="189" spans="1:44" x14ac:dyDescent="0.25">
      <c r="A189">
        <v>45284057</v>
      </c>
      <c r="B189" t="s">
        <v>1517</v>
      </c>
      <c r="C189" t="s">
        <v>1518</v>
      </c>
      <c r="D189" t="s">
        <v>270</v>
      </c>
      <c r="E189" t="s">
        <v>271</v>
      </c>
      <c r="F189" t="s">
        <v>1519</v>
      </c>
      <c r="G189" t="s">
        <v>1520</v>
      </c>
      <c r="H189" t="s">
        <v>1521</v>
      </c>
      <c r="J189">
        <v>10461</v>
      </c>
      <c r="K189" t="s">
        <v>1522</v>
      </c>
      <c r="L189" t="s">
        <v>1523</v>
      </c>
      <c r="M189" t="s">
        <v>1524</v>
      </c>
      <c r="N189" t="s">
        <v>1525</v>
      </c>
      <c r="O189" t="s">
        <v>1523</v>
      </c>
      <c r="P189" t="s">
        <v>1526</v>
      </c>
      <c r="Q189" t="s">
        <v>705</v>
      </c>
      <c r="R189" t="s">
        <v>112</v>
      </c>
      <c r="U189" t="s">
        <v>57</v>
      </c>
      <c r="W189" t="s">
        <v>706</v>
      </c>
      <c r="X189" t="s">
        <v>1518</v>
      </c>
      <c r="Y189" t="s">
        <v>297</v>
      </c>
      <c r="Z189">
        <v>13</v>
      </c>
      <c r="AA189" t="s">
        <v>298</v>
      </c>
      <c r="AB189">
        <v>2041760025</v>
      </c>
      <c r="AC189" t="s">
        <v>112</v>
      </c>
      <c r="AD189">
        <v>1031680</v>
      </c>
      <c r="AE189">
        <v>247642</v>
      </c>
      <c r="AF189" t="s">
        <v>281</v>
      </c>
      <c r="AG189" t="s">
        <v>63</v>
      </c>
      <c r="AH189" t="s">
        <v>112</v>
      </c>
      <c r="AP189">
        <v>40.846267792851002</v>
      </c>
      <c r="AQ189">
        <v>-73.828569753049393</v>
      </c>
      <c r="AR189" t="s">
        <v>1527</v>
      </c>
    </row>
    <row r="190" spans="1:44" x14ac:dyDescent="0.25">
      <c r="A190">
        <v>45283559</v>
      </c>
      <c r="B190" t="s">
        <v>1528</v>
      </c>
      <c r="C190" t="s">
        <v>1529</v>
      </c>
      <c r="D190" t="s">
        <v>145</v>
      </c>
      <c r="E190" t="s">
        <v>146</v>
      </c>
      <c r="F190" t="s">
        <v>161</v>
      </c>
      <c r="G190" t="s">
        <v>162</v>
      </c>
      <c r="I190" t="s">
        <v>163</v>
      </c>
      <c r="J190">
        <v>11385</v>
      </c>
      <c r="K190" t="s">
        <v>1414</v>
      </c>
      <c r="L190" t="s">
        <v>837</v>
      </c>
      <c r="M190" t="s">
        <v>79</v>
      </c>
      <c r="N190" t="s">
        <v>994</v>
      </c>
      <c r="O190" t="s">
        <v>79</v>
      </c>
      <c r="P190" t="s">
        <v>994</v>
      </c>
      <c r="R190" t="s">
        <v>995</v>
      </c>
      <c r="S190" t="s">
        <v>837</v>
      </c>
      <c r="U190" t="s">
        <v>57</v>
      </c>
      <c r="W190" t="s">
        <v>202</v>
      </c>
      <c r="X190" t="s">
        <v>1530</v>
      </c>
      <c r="Y190" t="s">
        <v>83</v>
      </c>
      <c r="Z190">
        <v>34</v>
      </c>
      <c r="AA190" t="s">
        <v>84</v>
      </c>
      <c r="AB190">
        <v>4034500052</v>
      </c>
      <c r="AC190" t="s">
        <v>85</v>
      </c>
      <c r="AD190">
        <v>1009783</v>
      </c>
      <c r="AE190">
        <v>194418</v>
      </c>
      <c r="AF190" t="s">
        <v>170</v>
      </c>
      <c r="AG190" t="s">
        <v>63</v>
      </c>
      <c r="AH190" t="s">
        <v>85</v>
      </c>
      <c r="AP190">
        <v>40.700272431942203</v>
      </c>
      <c r="AQ190">
        <v>-73.907916067538906</v>
      </c>
      <c r="AR190" t="s">
        <v>1416</v>
      </c>
    </row>
    <row r="191" spans="1:44" x14ac:dyDescent="0.25">
      <c r="A191">
        <v>45284684</v>
      </c>
      <c r="B191" t="s">
        <v>1531</v>
      </c>
      <c r="C191" t="s">
        <v>1532</v>
      </c>
      <c r="D191" t="s">
        <v>145</v>
      </c>
      <c r="E191" t="s">
        <v>146</v>
      </c>
      <c r="F191" t="s">
        <v>161</v>
      </c>
      <c r="G191" t="s">
        <v>174</v>
      </c>
      <c r="I191" t="s">
        <v>163</v>
      </c>
      <c r="J191">
        <v>10312</v>
      </c>
      <c r="K191" t="s">
        <v>1113</v>
      </c>
      <c r="L191" t="s">
        <v>1114</v>
      </c>
      <c r="M191" t="s">
        <v>1115</v>
      </c>
      <c r="N191" t="s">
        <v>1116</v>
      </c>
      <c r="O191" t="s">
        <v>1115</v>
      </c>
      <c r="P191" t="s">
        <v>1116</v>
      </c>
      <c r="R191" t="s">
        <v>879</v>
      </c>
      <c r="S191" t="s">
        <v>1114</v>
      </c>
      <c r="U191" t="s">
        <v>57</v>
      </c>
      <c r="W191" t="s">
        <v>168</v>
      </c>
      <c r="X191" t="s">
        <v>1533</v>
      </c>
      <c r="Y191" t="s">
        <v>881</v>
      </c>
      <c r="Z191">
        <v>51</v>
      </c>
      <c r="AA191" t="s">
        <v>1118</v>
      </c>
      <c r="AB191">
        <v>5052840029</v>
      </c>
      <c r="AC191" t="s">
        <v>879</v>
      </c>
      <c r="AD191">
        <v>941664</v>
      </c>
      <c r="AE191">
        <v>135737</v>
      </c>
      <c r="AF191" t="s">
        <v>62</v>
      </c>
      <c r="AG191" t="s">
        <v>63</v>
      </c>
      <c r="AH191" t="s">
        <v>879</v>
      </c>
      <c r="AP191">
        <v>40.539139961681101</v>
      </c>
      <c r="AQ191">
        <v>-74.153214760848797</v>
      </c>
      <c r="AR191" t="s">
        <v>1119</v>
      </c>
    </row>
    <row r="192" spans="1:44" x14ac:dyDescent="0.25">
      <c r="A192">
        <v>45282007</v>
      </c>
      <c r="B192" t="s">
        <v>1534</v>
      </c>
      <c r="C192" t="s">
        <v>1535</v>
      </c>
      <c r="D192" t="s">
        <v>145</v>
      </c>
      <c r="E192" t="s">
        <v>146</v>
      </c>
      <c r="F192" t="s">
        <v>161</v>
      </c>
      <c r="G192" t="s">
        <v>174</v>
      </c>
      <c r="J192">
        <v>10472</v>
      </c>
      <c r="K192" t="s">
        <v>331</v>
      </c>
      <c r="L192" t="s">
        <v>332</v>
      </c>
      <c r="M192" t="s">
        <v>333</v>
      </c>
      <c r="N192" t="s">
        <v>334</v>
      </c>
      <c r="O192" t="s">
        <v>333</v>
      </c>
      <c r="P192" t="s">
        <v>334</v>
      </c>
      <c r="R192" t="s">
        <v>112</v>
      </c>
      <c r="S192" t="s">
        <v>332</v>
      </c>
      <c r="U192" t="s">
        <v>57</v>
      </c>
      <c r="W192" t="s">
        <v>229</v>
      </c>
      <c r="X192" t="s">
        <v>1536</v>
      </c>
      <c r="Y192" t="s">
        <v>337</v>
      </c>
      <c r="Z192">
        <v>17</v>
      </c>
      <c r="AA192" t="s">
        <v>338</v>
      </c>
      <c r="AB192">
        <v>2037720079</v>
      </c>
      <c r="AC192" t="s">
        <v>112</v>
      </c>
      <c r="AD192">
        <v>1017354</v>
      </c>
      <c r="AE192">
        <v>241591</v>
      </c>
      <c r="AF192" t="s">
        <v>125</v>
      </c>
      <c r="AG192" t="s">
        <v>63</v>
      </c>
      <c r="AH192" t="s">
        <v>112</v>
      </c>
      <c r="AP192">
        <v>40.829724899716098</v>
      </c>
      <c r="AQ192">
        <v>-73.880379210120196</v>
      </c>
      <c r="AR192" t="s">
        <v>339</v>
      </c>
    </row>
    <row r="193" spans="1:44" x14ac:dyDescent="0.25">
      <c r="A193">
        <v>45288103</v>
      </c>
      <c r="B193" t="s">
        <v>1537</v>
      </c>
      <c r="C193" t="s">
        <v>1538</v>
      </c>
      <c r="D193" t="s">
        <v>1291</v>
      </c>
      <c r="E193" t="s">
        <v>1292</v>
      </c>
      <c r="F193" t="s">
        <v>1293</v>
      </c>
      <c r="G193" t="s">
        <v>1539</v>
      </c>
      <c r="H193" t="s">
        <v>1540</v>
      </c>
      <c r="J193">
        <v>10009</v>
      </c>
      <c r="K193" t="s">
        <v>1541</v>
      </c>
      <c r="L193" t="s">
        <v>1314</v>
      </c>
      <c r="M193" t="s">
        <v>1315</v>
      </c>
      <c r="N193" t="s">
        <v>1089</v>
      </c>
      <c r="Q193" t="s">
        <v>55</v>
      </c>
      <c r="R193" t="s">
        <v>179</v>
      </c>
      <c r="T193" t="s">
        <v>322</v>
      </c>
      <c r="U193" t="s">
        <v>57</v>
      </c>
      <c r="W193" t="s">
        <v>1542</v>
      </c>
      <c r="X193" t="s">
        <v>1538</v>
      </c>
      <c r="Y193" t="s">
        <v>218</v>
      </c>
      <c r="Z193">
        <v>4</v>
      </c>
      <c r="AA193" t="s">
        <v>219</v>
      </c>
      <c r="AB193">
        <v>1009720001</v>
      </c>
      <c r="AC193" t="s">
        <v>183</v>
      </c>
      <c r="AD193">
        <v>991127</v>
      </c>
      <c r="AE193">
        <v>206293</v>
      </c>
      <c r="AF193" t="s">
        <v>125</v>
      </c>
      <c r="AG193" t="s">
        <v>63</v>
      </c>
      <c r="AH193" t="s">
        <v>183</v>
      </c>
      <c r="AP193">
        <v>40.732900623230698</v>
      </c>
      <c r="AQ193">
        <v>-73.975186183501805</v>
      </c>
      <c r="AR193" t="s">
        <v>1543</v>
      </c>
    </row>
    <row r="194" spans="1:44" x14ac:dyDescent="0.25">
      <c r="A194">
        <v>45278270</v>
      </c>
      <c r="B194" t="s">
        <v>1544</v>
      </c>
      <c r="C194" t="s">
        <v>1545</v>
      </c>
      <c r="D194" t="s">
        <v>145</v>
      </c>
      <c r="E194" t="s">
        <v>146</v>
      </c>
      <c r="F194" t="s">
        <v>161</v>
      </c>
      <c r="G194" t="s">
        <v>174</v>
      </c>
      <c r="I194" t="s">
        <v>163</v>
      </c>
      <c r="J194">
        <v>10022</v>
      </c>
      <c r="K194" t="s">
        <v>1546</v>
      </c>
      <c r="L194" t="s">
        <v>1547</v>
      </c>
      <c r="M194" t="s">
        <v>216</v>
      </c>
      <c r="N194" t="s">
        <v>1548</v>
      </c>
      <c r="O194" t="s">
        <v>216</v>
      </c>
      <c r="P194" t="s">
        <v>1548</v>
      </c>
      <c r="R194" t="s">
        <v>179</v>
      </c>
      <c r="S194" t="s">
        <v>1547</v>
      </c>
      <c r="U194" t="s">
        <v>57</v>
      </c>
      <c r="W194" t="s">
        <v>168</v>
      </c>
      <c r="X194" t="s">
        <v>1549</v>
      </c>
      <c r="Y194" t="s">
        <v>1550</v>
      </c>
      <c r="Z194">
        <v>5</v>
      </c>
      <c r="AA194" t="s">
        <v>1551</v>
      </c>
      <c r="AB194">
        <v>1014350001</v>
      </c>
      <c r="AC194" t="s">
        <v>183</v>
      </c>
      <c r="AD194">
        <v>994288</v>
      </c>
      <c r="AE194">
        <v>216603</v>
      </c>
      <c r="AF194" t="s">
        <v>170</v>
      </c>
      <c r="AG194" t="s">
        <v>63</v>
      </c>
      <c r="AH194" t="s">
        <v>183</v>
      </c>
      <c r="AP194">
        <v>40.761195958501503</v>
      </c>
      <c r="AQ194">
        <v>-73.963765172689804</v>
      </c>
      <c r="AR194" t="s">
        <v>1552</v>
      </c>
    </row>
    <row r="195" spans="1:44" x14ac:dyDescent="0.25">
      <c r="A195">
        <v>45281766</v>
      </c>
      <c r="B195" t="s">
        <v>1553</v>
      </c>
      <c r="C195" t="s">
        <v>1554</v>
      </c>
      <c r="D195" t="s">
        <v>145</v>
      </c>
      <c r="E195" t="s">
        <v>146</v>
      </c>
      <c r="F195" t="s">
        <v>302</v>
      </c>
      <c r="G195" t="s">
        <v>162</v>
      </c>
      <c r="I195" t="s">
        <v>149</v>
      </c>
      <c r="J195">
        <v>10032</v>
      </c>
      <c r="K195" t="s">
        <v>1555</v>
      </c>
      <c r="L195" t="s">
        <v>1367</v>
      </c>
      <c r="M195" t="s">
        <v>1385</v>
      </c>
      <c r="N195" t="s">
        <v>1386</v>
      </c>
      <c r="O195" t="s">
        <v>1385</v>
      </c>
      <c r="P195" t="s">
        <v>1386</v>
      </c>
      <c r="R195" t="s">
        <v>179</v>
      </c>
      <c r="S195" t="s">
        <v>1367</v>
      </c>
      <c r="U195" t="s">
        <v>57</v>
      </c>
      <c r="W195" t="s">
        <v>168</v>
      </c>
      <c r="X195" t="s">
        <v>1556</v>
      </c>
      <c r="Y195" t="s">
        <v>308</v>
      </c>
      <c r="Z195">
        <v>7</v>
      </c>
      <c r="AA195" t="s">
        <v>655</v>
      </c>
      <c r="AB195">
        <v>1021360060</v>
      </c>
      <c r="AC195" t="s">
        <v>183</v>
      </c>
      <c r="AD195">
        <v>999421</v>
      </c>
      <c r="AE195">
        <v>244084</v>
      </c>
      <c r="AF195" t="s">
        <v>170</v>
      </c>
      <c r="AG195" t="s">
        <v>63</v>
      </c>
      <c r="AH195" t="s">
        <v>183</v>
      </c>
      <c r="AP195">
        <v>40.836616474714504</v>
      </c>
      <c r="AQ195">
        <v>-73.945174161953403</v>
      </c>
      <c r="AR195" t="s">
        <v>1557</v>
      </c>
    </row>
    <row r="196" spans="1:44" x14ac:dyDescent="0.25">
      <c r="A196">
        <v>45284161</v>
      </c>
      <c r="B196" t="s">
        <v>1558</v>
      </c>
      <c r="C196" t="s">
        <v>1559</v>
      </c>
      <c r="D196" t="s">
        <v>145</v>
      </c>
      <c r="E196" t="s">
        <v>146</v>
      </c>
      <c r="F196" t="s">
        <v>161</v>
      </c>
      <c r="G196" t="s">
        <v>162</v>
      </c>
      <c r="I196" t="s">
        <v>163</v>
      </c>
      <c r="J196">
        <v>10022</v>
      </c>
      <c r="K196" t="s">
        <v>1546</v>
      </c>
      <c r="L196" t="s">
        <v>1547</v>
      </c>
      <c r="M196" t="s">
        <v>216</v>
      </c>
      <c r="N196" t="s">
        <v>1548</v>
      </c>
      <c r="O196" t="s">
        <v>216</v>
      </c>
      <c r="P196" t="s">
        <v>1548</v>
      </c>
      <c r="R196" t="s">
        <v>179</v>
      </c>
      <c r="S196" t="s">
        <v>1547</v>
      </c>
      <c r="U196" t="s">
        <v>57</v>
      </c>
      <c r="W196" t="s">
        <v>202</v>
      </c>
      <c r="X196" t="s">
        <v>1560</v>
      </c>
      <c r="Y196" t="s">
        <v>1550</v>
      </c>
      <c r="Z196">
        <v>5</v>
      </c>
      <c r="AA196" t="s">
        <v>1551</v>
      </c>
      <c r="AB196">
        <v>1014350001</v>
      </c>
      <c r="AC196" t="s">
        <v>183</v>
      </c>
      <c r="AD196">
        <v>994288</v>
      </c>
      <c r="AE196">
        <v>216603</v>
      </c>
      <c r="AF196" t="s">
        <v>170</v>
      </c>
      <c r="AG196" t="s">
        <v>63</v>
      </c>
      <c r="AH196" t="s">
        <v>183</v>
      </c>
      <c r="AP196">
        <v>40.761195958501503</v>
      </c>
      <c r="AQ196">
        <v>-73.963765172689804</v>
      </c>
      <c r="AR196" t="s">
        <v>1552</v>
      </c>
    </row>
    <row r="197" spans="1:44" x14ac:dyDescent="0.25">
      <c r="A197">
        <v>45278226</v>
      </c>
      <c r="B197" t="s">
        <v>1561</v>
      </c>
      <c r="C197" t="s">
        <v>1562</v>
      </c>
      <c r="D197" t="s">
        <v>145</v>
      </c>
      <c r="E197" t="s">
        <v>146</v>
      </c>
      <c r="F197" t="s">
        <v>161</v>
      </c>
      <c r="G197" t="s">
        <v>162</v>
      </c>
      <c r="I197" t="s">
        <v>163</v>
      </c>
      <c r="J197">
        <v>11211</v>
      </c>
      <c r="K197" t="s">
        <v>1563</v>
      </c>
      <c r="L197" t="s">
        <v>1564</v>
      </c>
      <c r="M197" t="s">
        <v>1565</v>
      </c>
      <c r="N197" t="s">
        <v>1566</v>
      </c>
      <c r="O197" t="s">
        <v>1565</v>
      </c>
      <c r="P197" t="s">
        <v>1566</v>
      </c>
      <c r="R197" t="s">
        <v>56</v>
      </c>
      <c r="S197" t="s">
        <v>1564</v>
      </c>
      <c r="U197" t="s">
        <v>57</v>
      </c>
      <c r="W197" t="s">
        <v>168</v>
      </c>
      <c r="X197" t="s">
        <v>1567</v>
      </c>
      <c r="Y197" t="s">
        <v>204</v>
      </c>
      <c r="Z197">
        <v>33</v>
      </c>
      <c r="AA197" t="s">
        <v>205</v>
      </c>
      <c r="AB197">
        <v>3023280015</v>
      </c>
      <c r="AC197" t="s">
        <v>56</v>
      </c>
      <c r="AD197">
        <v>995943</v>
      </c>
      <c r="AE197">
        <v>200495</v>
      </c>
      <c r="AF197" t="s">
        <v>62</v>
      </c>
      <c r="AG197" t="s">
        <v>63</v>
      </c>
      <c r="AH197" t="s">
        <v>56</v>
      </c>
      <c r="AP197">
        <v>40.716981466735</v>
      </c>
      <c r="AQ197">
        <v>-73.957819010732095</v>
      </c>
      <c r="AR197" t="s">
        <v>1568</v>
      </c>
    </row>
    <row r="198" spans="1:44" x14ac:dyDescent="0.25">
      <c r="A198">
        <v>45281074</v>
      </c>
      <c r="B198" t="s">
        <v>1569</v>
      </c>
      <c r="C198" t="s">
        <v>1570</v>
      </c>
      <c r="D198" t="s">
        <v>145</v>
      </c>
      <c r="E198" t="s">
        <v>146</v>
      </c>
      <c r="F198" t="s">
        <v>161</v>
      </c>
      <c r="G198" t="s">
        <v>162</v>
      </c>
      <c r="I198" t="s">
        <v>163</v>
      </c>
      <c r="J198">
        <v>10452</v>
      </c>
      <c r="K198" t="s">
        <v>1571</v>
      </c>
      <c r="L198" t="s">
        <v>1572</v>
      </c>
      <c r="M198" t="s">
        <v>1573</v>
      </c>
      <c r="N198" t="s">
        <v>1574</v>
      </c>
      <c r="O198" t="s">
        <v>1573</v>
      </c>
      <c r="P198" t="s">
        <v>1574</v>
      </c>
      <c r="R198" t="s">
        <v>112</v>
      </c>
      <c r="S198" t="s">
        <v>1572</v>
      </c>
      <c r="U198" t="s">
        <v>57</v>
      </c>
      <c r="W198" t="s">
        <v>168</v>
      </c>
      <c r="X198" t="s">
        <v>1575</v>
      </c>
      <c r="Y198" t="s">
        <v>486</v>
      </c>
      <c r="Z198">
        <v>16</v>
      </c>
      <c r="AA198" t="s">
        <v>487</v>
      </c>
      <c r="AB198">
        <v>2025150009</v>
      </c>
      <c r="AC198" t="s">
        <v>112</v>
      </c>
      <c r="AD198">
        <v>1004864</v>
      </c>
      <c r="AE198">
        <v>244406</v>
      </c>
      <c r="AF198" t="s">
        <v>62</v>
      </c>
      <c r="AG198" t="s">
        <v>63</v>
      </c>
      <c r="AH198" t="s">
        <v>112</v>
      </c>
      <c r="AP198">
        <v>40.8374892433512</v>
      </c>
      <c r="AQ198">
        <v>-73.925502952055297</v>
      </c>
      <c r="AR198" t="s">
        <v>1576</v>
      </c>
    </row>
    <row r="199" spans="1:44" x14ac:dyDescent="0.25">
      <c r="A199">
        <v>45279345</v>
      </c>
      <c r="B199" t="s">
        <v>1577</v>
      </c>
      <c r="C199" t="s">
        <v>1578</v>
      </c>
      <c r="D199" t="s">
        <v>145</v>
      </c>
      <c r="E199" t="s">
        <v>146</v>
      </c>
      <c r="F199" t="s">
        <v>161</v>
      </c>
      <c r="G199" t="s">
        <v>162</v>
      </c>
      <c r="I199" t="s">
        <v>163</v>
      </c>
      <c r="J199">
        <v>11237</v>
      </c>
      <c r="K199" t="s">
        <v>1579</v>
      </c>
      <c r="L199" t="s">
        <v>1580</v>
      </c>
      <c r="M199" t="s">
        <v>239</v>
      </c>
      <c r="N199" t="s">
        <v>449</v>
      </c>
      <c r="O199" t="s">
        <v>239</v>
      </c>
      <c r="P199" t="s">
        <v>449</v>
      </c>
      <c r="R199" t="s">
        <v>56</v>
      </c>
      <c r="S199" t="s">
        <v>1580</v>
      </c>
      <c r="U199" t="s">
        <v>57</v>
      </c>
      <c r="W199" t="s">
        <v>168</v>
      </c>
      <c r="X199" t="s">
        <v>1581</v>
      </c>
      <c r="Y199" t="s">
        <v>241</v>
      </c>
      <c r="Z199">
        <v>34</v>
      </c>
      <c r="AA199" t="s">
        <v>242</v>
      </c>
      <c r="AB199">
        <v>3031970051</v>
      </c>
      <c r="AC199" t="s">
        <v>56</v>
      </c>
      <c r="AD199">
        <v>1004889</v>
      </c>
      <c r="AE199">
        <v>194845</v>
      </c>
      <c r="AF199" t="s">
        <v>125</v>
      </c>
      <c r="AG199" t="s">
        <v>63</v>
      </c>
      <c r="AH199" t="s">
        <v>56</v>
      </c>
      <c r="AP199">
        <v>40.701457214220497</v>
      </c>
      <c r="AQ199">
        <v>-73.925564800983096</v>
      </c>
      <c r="AR199" t="s">
        <v>1582</v>
      </c>
    </row>
    <row r="200" spans="1:44" x14ac:dyDescent="0.25">
      <c r="A200">
        <v>45278955</v>
      </c>
      <c r="B200" t="s">
        <v>1583</v>
      </c>
      <c r="C200" t="s">
        <v>1584</v>
      </c>
      <c r="D200" t="s">
        <v>145</v>
      </c>
      <c r="E200" t="s">
        <v>146</v>
      </c>
      <c r="F200" t="s">
        <v>161</v>
      </c>
      <c r="G200" t="s">
        <v>174</v>
      </c>
      <c r="I200" t="s">
        <v>163</v>
      </c>
      <c r="J200">
        <v>10034</v>
      </c>
      <c r="K200" t="s">
        <v>1585</v>
      </c>
      <c r="L200" t="s">
        <v>325</v>
      </c>
      <c r="R200" t="s">
        <v>179</v>
      </c>
      <c r="S200" t="s">
        <v>325</v>
      </c>
      <c r="U200" t="s">
        <v>57</v>
      </c>
      <c r="W200" t="s">
        <v>229</v>
      </c>
      <c r="X200" t="s">
        <v>1586</v>
      </c>
      <c r="Y200" t="s">
        <v>308</v>
      </c>
      <c r="Z200">
        <v>10</v>
      </c>
      <c r="AA200" t="s">
        <v>309</v>
      </c>
      <c r="AB200">
        <v>1022160001</v>
      </c>
      <c r="AC200" t="s">
        <v>183</v>
      </c>
      <c r="AD200">
        <v>1005572</v>
      </c>
      <c r="AE200">
        <v>253428</v>
      </c>
      <c r="AF200" t="s">
        <v>170</v>
      </c>
      <c r="AG200" t="s">
        <v>63</v>
      </c>
      <c r="AH200" t="s">
        <v>183</v>
      </c>
      <c r="AP200">
        <v>40.862250273735398</v>
      </c>
      <c r="AQ200">
        <v>-73.922915616610396</v>
      </c>
      <c r="AR200" t="s">
        <v>1587</v>
      </c>
    </row>
    <row r="201" spans="1:44" x14ac:dyDescent="0.25">
      <c r="A201">
        <v>45283775</v>
      </c>
      <c r="B201" t="s">
        <v>1588</v>
      </c>
      <c r="C201" t="s">
        <v>1589</v>
      </c>
      <c r="D201" t="s">
        <v>145</v>
      </c>
      <c r="E201" t="s">
        <v>146</v>
      </c>
      <c r="F201" t="s">
        <v>1590</v>
      </c>
      <c r="G201" t="s">
        <v>1591</v>
      </c>
      <c r="J201">
        <v>10032</v>
      </c>
      <c r="K201" t="s">
        <v>1592</v>
      </c>
      <c r="L201" t="s">
        <v>1592</v>
      </c>
      <c r="M201" t="s">
        <v>1592</v>
      </c>
      <c r="N201" t="s">
        <v>1593</v>
      </c>
      <c r="O201" t="s">
        <v>1592</v>
      </c>
      <c r="P201" t="s">
        <v>1593</v>
      </c>
      <c r="U201" t="s">
        <v>57</v>
      </c>
      <c r="W201" t="s">
        <v>168</v>
      </c>
      <c r="X201" t="s">
        <v>1594</v>
      </c>
      <c r="Y201" t="s">
        <v>308</v>
      </c>
      <c r="Z201">
        <v>10</v>
      </c>
      <c r="AA201" t="s">
        <v>655</v>
      </c>
      <c r="AC201" t="s">
        <v>183</v>
      </c>
      <c r="AD201">
        <v>1001545</v>
      </c>
      <c r="AE201">
        <v>245930</v>
      </c>
      <c r="AF201" t="s">
        <v>125</v>
      </c>
      <c r="AG201" t="s">
        <v>63</v>
      </c>
      <c r="AH201" t="s">
        <v>183</v>
      </c>
      <c r="AP201">
        <v>40.841679302524703</v>
      </c>
      <c r="AQ201">
        <v>-73.937493569911297</v>
      </c>
      <c r="AR201" t="s">
        <v>1595</v>
      </c>
    </row>
    <row r="202" spans="1:44" x14ac:dyDescent="0.25">
      <c r="A202">
        <v>45284776</v>
      </c>
      <c r="B202" t="s">
        <v>1588</v>
      </c>
      <c r="C202" t="s">
        <v>1596</v>
      </c>
      <c r="D202" t="s">
        <v>145</v>
      </c>
      <c r="E202" t="s">
        <v>146</v>
      </c>
      <c r="F202" t="s">
        <v>321</v>
      </c>
      <c r="G202" t="s">
        <v>322</v>
      </c>
      <c r="I202" t="s">
        <v>163</v>
      </c>
      <c r="J202">
        <v>11357</v>
      </c>
      <c r="K202" t="s">
        <v>1597</v>
      </c>
      <c r="L202" t="s">
        <v>1598</v>
      </c>
      <c r="M202" t="s">
        <v>1599</v>
      </c>
      <c r="N202" t="s">
        <v>1600</v>
      </c>
      <c r="O202" t="s">
        <v>1599</v>
      </c>
      <c r="P202" t="s">
        <v>1600</v>
      </c>
      <c r="R202" t="s">
        <v>1601</v>
      </c>
      <c r="S202" t="s">
        <v>1598</v>
      </c>
      <c r="U202" t="s">
        <v>57</v>
      </c>
      <c r="W202" t="s">
        <v>154</v>
      </c>
      <c r="X202" t="s">
        <v>1602</v>
      </c>
      <c r="Y202" t="s">
        <v>1402</v>
      </c>
      <c r="Z202">
        <v>19</v>
      </c>
      <c r="AA202" t="s">
        <v>1403</v>
      </c>
      <c r="AB202">
        <v>4048800045</v>
      </c>
      <c r="AC202" t="s">
        <v>85</v>
      </c>
      <c r="AD202">
        <v>1038679</v>
      </c>
      <c r="AE202">
        <v>222728</v>
      </c>
      <c r="AF202" t="s">
        <v>62</v>
      </c>
      <c r="AG202" t="s">
        <v>63</v>
      </c>
      <c r="AH202" t="s">
        <v>85</v>
      </c>
      <c r="AP202">
        <v>40.777845605461799</v>
      </c>
      <c r="AQ202">
        <v>-73.803474781834296</v>
      </c>
      <c r="AR202" t="s">
        <v>1603</v>
      </c>
    </row>
    <row r="203" spans="1:44" x14ac:dyDescent="0.25">
      <c r="A203">
        <v>45283687</v>
      </c>
      <c r="B203" t="s">
        <v>1604</v>
      </c>
      <c r="C203" t="s">
        <v>1605</v>
      </c>
      <c r="D203" t="s">
        <v>145</v>
      </c>
      <c r="E203" t="s">
        <v>146</v>
      </c>
      <c r="F203" t="s">
        <v>161</v>
      </c>
      <c r="G203" t="s">
        <v>527</v>
      </c>
      <c r="I203" t="s">
        <v>163</v>
      </c>
      <c r="J203">
        <v>10022</v>
      </c>
      <c r="K203" t="s">
        <v>1546</v>
      </c>
      <c r="L203" t="s">
        <v>1547</v>
      </c>
      <c r="M203" t="s">
        <v>216</v>
      </c>
      <c r="N203" t="s">
        <v>1548</v>
      </c>
      <c r="O203" t="s">
        <v>216</v>
      </c>
      <c r="P203" t="s">
        <v>1548</v>
      </c>
      <c r="R203" t="s">
        <v>179</v>
      </c>
      <c r="S203" t="s">
        <v>1547</v>
      </c>
      <c r="U203" t="s">
        <v>57</v>
      </c>
      <c r="W203" t="s">
        <v>168</v>
      </c>
      <c r="X203" t="s">
        <v>1606</v>
      </c>
      <c r="Y203" t="s">
        <v>1550</v>
      </c>
      <c r="Z203">
        <v>5</v>
      </c>
      <c r="AA203" t="s">
        <v>1551</v>
      </c>
      <c r="AB203">
        <v>1014350001</v>
      </c>
      <c r="AC203" t="s">
        <v>183</v>
      </c>
      <c r="AD203">
        <v>994288</v>
      </c>
      <c r="AE203">
        <v>216603</v>
      </c>
      <c r="AF203" t="s">
        <v>170</v>
      </c>
      <c r="AG203" t="s">
        <v>63</v>
      </c>
      <c r="AH203" t="s">
        <v>183</v>
      </c>
      <c r="AP203">
        <v>40.761195958501503</v>
      </c>
      <c r="AQ203">
        <v>-73.963765172689804</v>
      </c>
      <c r="AR203" t="s">
        <v>1552</v>
      </c>
    </row>
    <row r="204" spans="1:44" x14ac:dyDescent="0.25">
      <c r="A204">
        <v>45284198</v>
      </c>
      <c r="B204" t="s">
        <v>1607</v>
      </c>
      <c r="C204" t="s">
        <v>1608</v>
      </c>
      <c r="D204" t="s">
        <v>145</v>
      </c>
      <c r="E204" t="s">
        <v>146</v>
      </c>
      <c r="F204" t="s">
        <v>147</v>
      </c>
      <c r="G204" t="s">
        <v>148</v>
      </c>
      <c r="J204">
        <v>11434</v>
      </c>
      <c r="K204" t="s">
        <v>1609</v>
      </c>
      <c r="L204" t="s">
        <v>1610</v>
      </c>
      <c r="M204" t="s">
        <v>1611</v>
      </c>
      <c r="N204" t="s">
        <v>305</v>
      </c>
      <c r="O204" t="s">
        <v>1611</v>
      </c>
      <c r="P204" t="s">
        <v>305</v>
      </c>
      <c r="R204" t="s">
        <v>922</v>
      </c>
      <c r="S204" t="s">
        <v>1610</v>
      </c>
      <c r="U204" t="s">
        <v>57</v>
      </c>
      <c r="W204" t="s">
        <v>168</v>
      </c>
      <c r="X204" t="s">
        <v>1612</v>
      </c>
      <c r="Y204" t="s">
        <v>769</v>
      </c>
      <c r="Z204">
        <v>27</v>
      </c>
      <c r="AA204" t="s">
        <v>1613</v>
      </c>
      <c r="AB204">
        <v>4124610027</v>
      </c>
      <c r="AC204" t="s">
        <v>85</v>
      </c>
      <c r="AD204">
        <v>1049247</v>
      </c>
      <c r="AE204">
        <v>190138</v>
      </c>
      <c r="AF204" t="s">
        <v>125</v>
      </c>
      <c r="AG204" t="s">
        <v>63</v>
      </c>
      <c r="AH204" t="s">
        <v>85</v>
      </c>
      <c r="AP204">
        <v>40.688323000970499</v>
      </c>
      <c r="AQ204">
        <v>-73.765632208956106</v>
      </c>
      <c r="AR204" t="s">
        <v>1614</v>
      </c>
    </row>
    <row r="205" spans="1:44" x14ac:dyDescent="0.25">
      <c r="A205">
        <v>45279951</v>
      </c>
      <c r="B205" t="s">
        <v>1615</v>
      </c>
      <c r="C205" t="s">
        <v>1616</v>
      </c>
      <c r="D205" t="s">
        <v>145</v>
      </c>
      <c r="E205" t="s">
        <v>146</v>
      </c>
      <c r="F205" t="s">
        <v>302</v>
      </c>
      <c r="G205" t="s">
        <v>162</v>
      </c>
      <c r="I205" t="s">
        <v>149</v>
      </c>
      <c r="J205">
        <v>10032</v>
      </c>
      <c r="K205" t="s">
        <v>1617</v>
      </c>
      <c r="L205" t="s">
        <v>1593</v>
      </c>
      <c r="M205" t="s">
        <v>507</v>
      </c>
      <c r="N205" t="s">
        <v>1618</v>
      </c>
      <c r="O205" t="s">
        <v>507</v>
      </c>
      <c r="P205" t="s">
        <v>1618</v>
      </c>
      <c r="R205" t="s">
        <v>179</v>
      </c>
      <c r="S205" t="s">
        <v>1593</v>
      </c>
      <c r="U205" t="s">
        <v>57</v>
      </c>
      <c r="W205" t="s">
        <v>168</v>
      </c>
      <c r="X205" t="s">
        <v>1619</v>
      </c>
      <c r="Y205" t="s">
        <v>308</v>
      </c>
      <c r="Z205">
        <v>10</v>
      </c>
      <c r="AA205" t="s">
        <v>655</v>
      </c>
      <c r="AB205">
        <v>1021260035</v>
      </c>
      <c r="AC205" t="s">
        <v>183</v>
      </c>
      <c r="AD205">
        <v>1001762</v>
      </c>
      <c r="AE205">
        <v>245807</v>
      </c>
      <c r="AF205" t="s">
        <v>62</v>
      </c>
      <c r="AG205" t="s">
        <v>63</v>
      </c>
      <c r="AH205" t="s">
        <v>183</v>
      </c>
      <c r="AP205">
        <v>40.841341275843298</v>
      </c>
      <c r="AQ205">
        <v>-73.936709624509305</v>
      </c>
      <c r="AR205" t="s">
        <v>1620</v>
      </c>
    </row>
    <row r="206" spans="1:44" x14ac:dyDescent="0.25">
      <c r="A206">
        <v>45281578</v>
      </c>
      <c r="B206" t="s">
        <v>1621</v>
      </c>
      <c r="C206" t="s">
        <v>1622</v>
      </c>
      <c r="D206" t="s">
        <v>145</v>
      </c>
      <c r="E206" t="s">
        <v>146</v>
      </c>
      <c r="F206" t="s">
        <v>161</v>
      </c>
      <c r="G206" t="s">
        <v>162</v>
      </c>
      <c r="I206" t="s">
        <v>163</v>
      </c>
      <c r="J206">
        <v>10459</v>
      </c>
      <c r="K206" t="s">
        <v>1623</v>
      </c>
      <c r="L206" t="s">
        <v>1624</v>
      </c>
      <c r="M206" t="s">
        <v>1625</v>
      </c>
      <c r="N206" t="s">
        <v>1626</v>
      </c>
      <c r="O206" t="s">
        <v>1625</v>
      </c>
      <c r="P206" t="s">
        <v>1626</v>
      </c>
      <c r="R206" t="s">
        <v>112</v>
      </c>
      <c r="S206" t="s">
        <v>1624</v>
      </c>
      <c r="U206" t="s">
        <v>57</v>
      </c>
      <c r="W206" t="s">
        <v>457</v>
      </c>
      <c r="X206" t="s">
        <v>1627</v>
      </c>
      <c r="Y206" t="s">
        <v>1628</v>
      </c>
      <c r="Z206">
        <v>17</v>
      </c>
      <c r="AA206" t="s">
        <v>1629</v>
      </c>
      <c r="AB206">
        <v>2027230025</v>
      </c>
      <c r="AC206" t="s">
        <v>112</v>
      </c>
      <c r="AD206">
        <v>1013729</v>
      </c>
      <c r="AE206">
        <v>237909</v>
      </c>
      <c r="AF206" t="s">
        <v>170</v>
      </c>
      <c r="AG206" t="s">
        <v>63</v>
      </c>
      <c r="AH206" t="s">
        <v>112</v>
      </c>
      <c r="AP206">
        <v>40.8196317061279</v>
      </c>
      <c r="AQ206">
        <v>-73.893494254409902</v>
      </c>
      <c r="AR206" t="s">
        <v>1630</v>
      </c>
    </row>
    <row r="207" spans="1:44" x14ac:dyDescent="0.25">
      <c r="A207">
        <v>45277952</v>
      </c>
      <c r="B207" t="s">
        <v>1631</v>
      </c>
      <c r="C207" t="s">
        <v>1632</v>
      </c>
      <c r="D207" t="s">
        <v>145</v>
      </c>
      <c r="E207" t="s">
        <v>146</v>
      </c>
      <c r="F207" t="s">
        <v>161</v>
      </c>
      <c r="G207" t="s">
        <v>174</v>
      </c>
      <c r="I207" t="s">
        <v>163</v>
      </c>
      <c r="J207">
        <v>10032</v>
      </c>
      <c r="K207" t="s">
        <v>1433</v>
      </c>
      <c r="L207" t="s">
        <v>1367</v>
      </c>
      <c r="M207" t="s">
        <v>1385</v>
      </c>
      <c r="N207" t="s">
        <v>1386</v>
      </c>
      <c r="O207" t="s">
        <v>1385</v>
      </c>
      <c r="P207" t="s">
        <v>1386</v>
      </c>
      <c r="R207" t="s">
        <v>179</v>
      </c>
      <c r="S207" t="s">
        <v>1367</v>
      </c>
      <c r="U207" t="s">
        <v>57</v>
      </c>
      <c r="W207" t="s">
        <v>168</v>
      </c>
      <c r="X207" t="s">
        <v>1633</v>
      </c>
      <c r="Y207" t="s">
        <v>308</v>
      </c>
      <c r="Z207">
        <v>7</v>
      </c>
      <c r="AA207" t="s">
        <v>655</v>
      </c>
      <c r="AB207">
        <v>1021360090</v>
      </c>
      <c r="AC207" t="s">
        <v>183</v>
      </c>
      <c r="AD207">
        <v>999363</v>
      </c>
      <c r="AE207">
        <v>244122</v>
      </c>
      <c r="AF207" t="s">
        <v>62</v>
      </c>
      <c r="AG207" t="s">
        <v>63</v>
      </c>
      <c r="AH207" t="s">
        <v>183</v>
      </c>
      <c r="AP207">
        <v>40.836720873136301</v>
      </c>
      <c r="AQ207">
        <v>-73.945383680034396</v>
      </c>
      <c r="AR207" t="s">
        <v>1435</v>
      </c>
    </row>
    <row r="208" spans="1:44" x14ac:dyDescent="0.25">
      <c r="A208">
        <v>45282918</v>
      </c>
      <c r="B208" t="s">
        <v>1634</v>
      </c>
      <c r="C208" t="s">
        <v>1635</v>
      </c>
      <c r="D208" t="s">
        <v>145</v>
      </c>
      <c r="E208" t="s">
        <v>146</v>
      </c>
      <c r="F208" t="s">
        <v>260</v>
      </c>
      <c r="G208" t="s">
        <v>1636</v>
      </c>
      <c r="I208" t="s">
        <v>149</v>
      </c>
      <c r="J208">
        <v>11378</v>
      </c>
      <c r="K208" t="s">
        <v>1637</v>
      </c>
      <c r="L208" t="s">
        <v>1638</v>
      </c>
      <c r="M208" t="s">
        <v>1125</v>
      </c>
      <c r="N208" t="s">
        <v>1639</v>
      </c>
      <c r="O208" t="s">
        <v>1125</v>
      </c>
      <c r="P208" t="s">
        <v>1639</v>
      </c>
      <c r="R208" t="s">
        <v>602</v>
      </c>
      <c r="S208" t="s">
        <v>1638</v>
      </c>
      <c r="U208" t="s">
        <v>57</v>
      </c>
      <c r="W208" t="s">
        <v>347</v>
      </c>
      <c r="X208" t="s">
        <v>1640</v>
      </c>
      <c r="Y208" t="s">
        <v>83</v>
      </c>
      <c r="Z208">
        <v>30</v>
      </c>
      <c r="AA208" t="s">
        <v>84</v>
      </c>
      <c r="AB208">
        <v>4028350082</v>
      </c>
      <c r="AC208" t="s">
        <v>85</v>
      </c>
      <c r="AD208">
        <v>1015112</v>
      </c>
      <c r="AE208">
        <v>203353</v>
      </c>
      <c r="AF208" t="s">
        <v>170</v>
      </c>
      <c r="AG208" t="s">
        <v>63</v>
      </c>
      <c r="AH208" t="s">
        <v>85</v>
      </c>
      <c r="AP208">
        <v>40.724779878522298</v>
      </c>
      <c r="AQ208">
        <v>-73.888656262373104</v>
      </c>
      <c r="AR208" t="s">
        <v>1641</v>
      </c>
    </row>
    <row r="209" spans="1:44" x14ac:dyDescent="0.25">
      <c r="A209">
        <v>45280034</v>
      </c>
      <c r="B209" t="s">
        <v>1642</v>
      </c>
      <c r="C209" t="s">
        <v>1643</v>
      </c>
      <c r="D209" t="s">
        <v>145</v>
      </c>
      <c r="E209" t="s">
        <v>146</v>
      </c>
      <c r="F209" t="s">
        <v>260</v>
      </c>
      <c r="G209" t="s">
        <v>261</v>
      </c>
      <c r="I209" t="s">
        <v>149</v>
      </c>
      <c r="J209">
        <v>11428</v>
      </c>
      <c r="K209" t="s">
        <v>1644</v>
      </c>
      <c r="L209" t="s">
        <v>1645</v>
      </c>
      <c r="M209" t="s">
        <v>1646</v>
      </c>
      <c r="N209" t="s">
        <v>1647</v>
      </c>
      <c r="O209" t="s">
        <v>1646</v>
      </c>
      <c r="P209" t="s">
        <v>1647</v>
      </c>
      <c r="R209" t="s">
        <v>1648</v>
      </c>
      <c r="S209" t="s">
        <v>1645</v>
      </c>
      <c r="U209" t="s">
        <v>57</v>
      </c>
      <c r="W209" t="s">
        <v>154</v>
      </c>
      <c r="X209" t="s">
        <v>1649</v>
      </c>
      <c r="Y209" t="s">
        <v>1650</v>
      </c>
      <c r="Z209">
        <v>23</v>
      </c>
      <c r="AA209" t="s">
        <v>1651</v>
      </c>
      <c r="AB209">
        <v>4107490038</v>
      </c>
      <c r="AC209" t="s">
        <v>85</v>
      </c>
      <c r="AD209">
        <v>1058035</v>
      </c>
      <c r="AE209">
        <v>203397</v>
      </c>
      <c r="AF209" t="s">
        <v>170</v>
      </c>
      <c r="AG209" t="s">
        <v>63</v>
      </c>
      <c r="AH209" t="s">
        <v>85</v>
      </c>
      <c r="AP209">
        <v>40.724646759843502</v>
      </c>
      <c r="AQ209">
        <v>-73.733799115313403</v>
      </c>
      <c r="AR209" t="s">
        <v>1652</v>
      </c>
    </row>
    <row r="210" spans="1:44" x14ac:dyDescent="0.25">
      <c r="A210">
        <v>45283292</v>
      </c>
      <c r="B210" t="s">
        <v>1653</v>
      </c>
      <c r="C210" t="s">
        <v>1654</v>
      </c>
      <c r="D210" t="s">
        <v>145</v>
      </c>
      <c r="E210" t="s">
        <v>146</v>
      </c>
      <c r="F210" t="s">
        <v>161</v>
      </c>
      <c r="G210" t="s">
        <v>162</v>
      </c>
      <c r="I210" t="s">
        <v>163</v>
      </c>
      <c r="J210">
        <v>10466</v>
      </c>
      <c r="K210" t="s">
        <v>1655</v>
      </c>
      <c r="L210" t="s">
        <v>1656</v>
      </c>
      <c r="M210" t="s">
        <v>305</v>
      </c>
      <c r="N210" t="s">
        <v>1657</v>
      </c>
      <c r="O210" t="s">
        <v>305</v>
      </c>
      <c r="P210" t="s">
        <v>1657</v>
      </c>
      <c r="R210" t="s">
        <v>112</v>
      </c>
      <c r="S210" t="s">
        <v>1656</v>
      </c>
      <c r="U210" t="s">
        <v>57</v>
      </c>
      <c r="W210" t="s">
        <v>168</v>
      </c>
      <c r="X210" t="s">
        <v>1658</v>
      </c>
      <c r="Y210" t="s">
        <v>442</v>
      </c>
      <c r="Z210">
        <v>12</v>
      </c>
      <c r="AA210" t="s">
        <v>443</v>
      </c>
      <c r="AB210">
        <v>2049050001</v>
      </c>
      <c r="AC210" t="s">
        <v>112</v>
      </c>
      <c r="AD210">
        <v>1026447</v>
      </c>
      <c r="AE210">
        <v>261515</v>
      </c>
      <c r="AF210" t="s">
        <v>62</v>
      </c>
      <c r="AG210" t="s">
        <v>63</v>
      </c>
      <c r="AH210" t="s">
        <v>112</v>
      </c>
      <c r="AP210">
        <v>40.884371470076601</v>
      </c>
      <c r="AQ210">
        <v>-73.8473964322759</v>
      </c>
      <c r="AR210" t="s">
        <v>1659</v>
      </c>
    </row>
    <row r="211" spans="1:44" x14ac:dyDescent="0.25">
      <c r="A211">
        <v>45279876</v>
      </c>
      <c r="B211" t="s">
        <v>1660</v>
      </c>
      <c r="C211" t="s">
        <v>1661</v>
      </c>
      <c r="D211" t="s">
        <v>145</v>
      </c>
      <c r="E211" t="s">
        <v>146</v>
      </c>
      <c r="F211" t="s">
        <v>161</v>
      </c>
      <c r="G211" t="s">
        <v>162</v>
      </c>
      <c r="I211" t="s">
        <v>163</v>
      </c>
      <c r="J211">
        <v>10473</v>
      </c>
      <c r="K211" t="s">
        <v>1662</v>
      </c>
      <c r="L211" t="s">
        <v>1663</v>
      </c>
      <c r="M211" t="s">
        <v>1664</v>
      </c>
      <c r="N211" t="s">
        <v>1665</v>
      </c>
      <c r="O211" t="s">
        <v>1664</v>
      </c>
      <c r="P211" t="s">
        <v>1665</v>
      </c>
      <c r="R211" t="s">
        <v>112</v>
      </c>
      <c r="S211" t="s">
        <v>1663</v>
      </c>
      <c r="U211" t="s">
        <v>57</v>
      </c>
      <c r="W211" t="s">
        <v>168</v>
      </c>
      <c r="X211" t="s">
        <v>1666</v>
      </c>
      <c r="Y211" t="s">
        <v>337</v>
      </c>
      <c r="Z211">
        <v>18</v>
      </c>
      <c r="AA211" t="s">
        <v>338</v>
      </c>
      <c r="AB211">
        <v>2035310197</v>
      </c>
      <c r="AC211" t="s">
        <v>112</v>
      </c>
      <c r="AD211">
        <v>1025594</v>
      </c>
      <c r="AE211">
        <v>236821</v>
      </c>
      <c r="AF211" t="s">
        <v>62</v>
      </c>
      <c r="AG211" t="s">
        <v>63</v>
      </c>
      <c r="AH211" t="s">
        <v>112</v>
      </c>
      <c r="AP211">
        <v>40.816597892151599</v>
      </c>
      <c r="AQ211">
        <v>-73.850633540557297</v>
      </c>
      <c r="AR211" t="s">
        <v>1667</v>
      </c>
    </row>
    <row r="212" spans="1:44" x14ac:dyDescent="0.25">
      <c r="A212">
        <v>45282494</v>
      </c>
      <c r="B212" t="s">
        <v>1668</v>
      </c>
      <c r="C212" t="s">
        <v>1669</v>
      </c>
      <c r="D212" t="s">
        <v>145</v>
      </c>
      <c r="E212" t="s">
        <v>146</v>
      </c>
      <c r="F212" t="s">
        <v>302</v>
      </c>
      <c r="G212" t="s">
        <v>162</v>
      </c>
      <c r="I212" t="s">
        <v>149</v>
      </c>
      <c r="J212">
        <v>10032</v>
      </c>
      <c r="K212" t="s">
        <v>1384</v>
      </c>
      <c r="L212" t="s">
        <v>1367</v>
      </c>
      <c r="M212" t="s">
        <v>1385</v>
      </c>
      <c r="N212" t="s">
        <v>1386</v>
      </c>
      <c r="O212" t="s">
        <v>1385</v>
      </c>
      <c r="P212" t="s">
        <v>1386</v>
      </c>
      <c r="R212" t="s">
        <v>179</v>
      </c>
      <c r="S212" t="s">
        <v>1367</v>
      </c>
      <c r="U212" t="s">
        <v>57</v>
      </c>
      <c r="W212" t="s">
        <v>168</v>
      </c>
      <c r="X212" t="s">
        <v>1670</v>
      </c>
      <c r="Y212" t="s">
        <v>308</v>
      </c>
      <c r="Z212">
        <v>7</v>
      </c>
      <c r="AA212" t="s">
        <v>655</v>
      </c>
      <c r="AB212">
        <v>1021360045</v>
      </c>
      <c r="AC212" t="s">
        <v>183</v>
      </c>
      <c r="AD212">
        <v>999361</v>
      </c>
      <c r="AE212">
        <v>244117</v>
      </c>
      <c r="AF212" t="s">
        <v>170</v>
      </c>
      <c r="AG212" t="s">
        <v>63</v>
      </c>
      <c r="AH212" t="s">
        <v>183</v>
      </c>
      <c r="AP212">
        <v>40.836707153009399</v>
      </c>
      <c r="AQ212">
        <v>-73.945390919024206</v>
      </c>
      <c r="AR212" t="s">
        <v>1388</v>
      </c>
    </row>
    <row r="213" spans="1:44" x14ac:dyDescent="0.25">
      <c r="A213">
        <v>45280239</v>
      </c>
      <c r="B213" t="s">
        <v>1671</v>
      </c>
      <c r="C213" t="s">
        <v>1672</v>
      </c>
      <c r="D213" t="s">
        <v>145</v>
      </c>
      <c r="E213" t="s">
        <v>146</v>
      </c>
      <c r="F213" t="s">
        <v>223</v>
      </c>
      <c r="G213" t="s">
        <v>162</v>
      </c>
      <c r="I213" t="s">
        <v>224</v>
      </c>
      <c r="J213">
        <v>11217</v>
      </c>
      <c r="K213" t="s">
        <v>1673</v>
      </c>
      <c r="L213" t="s">
        <v>1674</v>
      </c>
      <c r="M213" t="s">
        <v>1675</v>
      </c>
      <c r="N213" t="s">
        <v>474</v>
      </c>
      <c r="O213" t="s">
        <v>1675</v>
      </c>
      <c r="P213" t="s">
        <v>474</v>
      </c>
      <c r="R213" t="s">
        <v>56</v>
      </c>
      <c r="S213" t="s">
        <v>1674</v>
      </c>
      <c r="U213" t="s">
        <v>57</v>
      </c>
      <c r="W213" t="s">
        <v>229</v>
      </c>
      <c r="X213" t="s">
        <v>1676</v>
      </c>
      <c r="Y213" t="s">
        <v>1449</v>
      </c>
      <c r="Z213">
        <v>35</v>
      </c>
      <c r="AA213" t="s">
        <v>134</v>
      </c>
      <c r="AB213">
        <v>3011570015</v>
      </c>
      <c r="AC213" t="s">
        <v>56</v>
      </c>
      <c r="AD213">
        <v>991620</v>
      </c>
      <c r="AE213">
        <v>186490</v>
      </c>
      <c r="AF213" t="s">
        <v>62</v>
      </c>
      <c r="AG213" t="s">
        <v>63</v>
      </c>
      <c r="AH213" t="s">
        <v>56</v>
      </c>
      <c r="AP213">
        <v>40.6785456632878</v>
      </c>
      <c r="AQ213">
        <v>-73.973428999069498</v>
      </c>
      <c r="AR213" t="s">
        <v>1677</v>
      </c>
    </row>
    <row r="214" spans="1:44" x14ac:dyDescent="0.25">
      <c r="A214">
        <v>45286754</v>
      </c>
      <c r="B214" t="s">
        <v>1678</v>
      </c>
      <c r="C214" t="s">
        <v>1679</v>
      </c>
      <c r="D214" t="s">
        <v>246</v>
      </c>
      <c r="E214" t="s">
        <v>247</v>
      </c>
      <c r="F214" t="s">
        <v>248</v>
      </c>
      <c r="G214" t="s">
        <v>249</v>
      </c>
      <c r="H214" t="s">
        <v>250</v>
      </c>
      <c r="I214" t="s">
        <v>251</v>
      </c>
      <c r="J214">
        <v>11226</v>
      </c>
      <c r="K214" t="s">
        <v>1680</v>
      </c>
      <c r="L214" t="s">
        <v>1681</v>
      </c>
      <c r="Q214" t="s">
        <v>55</v>
      </c>
      <c r="R214" t="s">
        <v>56</v>
      </c>
      <c r="U214" t="s">
        <v>57</v>
      </c>
      <c r="W214" t="s">
        <v>502</v>
      </c>
      <c r="X214" t="s">
        <v>1679</v>
      </c>
      <c r="Y214" t="s">
        <v>104</v>
      </c>
      <c r="Z214">
        <v>45</v>
      </c>
      <c r="AA214" t="s">
        <v>105</v>
      </c>
      <c r="AB214">
        <v>3052120049</v>
      </c>
      <c r="AC214" t="s">
        <v>56</v>
      </c>
      <c r="AD214">
        <v>997502</v>
      </c>
      <c r="AE214">
        <v>172222</v>
      </c>
      <c r="AF214" t="s">
        <v>125</v>
      </c>
      <c r="AG214" t="s">
        <v>63</v>
      </c>
      <c r="AH214" t="s">
        <v>56</v>
      </c>
      <c r="AP214">
        <v>40.639376296255101</v>
      </c>
      <c r="AQ214">
        <v>-73.952250715808404</v>
      </c>
      <c r="AR214" t="s">
        <v>1682</v>
      </c>
    </row>
    <row r="215" spans="1:44" x14ac:dyDescent="0.25">
      <c r="A215">
        <v>45284742</v>
      </c>
      <c r="B215" t="s">
        <v>1683</v>
      </c>
      <c r="C215" t="s">
        <v>1684</v>
      </c>
      <c r="D215" t="s">
        <v>145</v>
      </c>
      <c r="E215" t="s">
        <v>146</v>
      </c>
      <c r="F215" t="s">
        <v>302</v>
      </c>
      <c r="G215" t="s">
        <v>527</v>
      </c>
      <c r="I215" t="s">
        <v>149</v>
      </c>
      <c r="J215">
        <v>11214</v>
      </c>
      <c r="K215" t="s">
        <v>1685</v>
      </c>
      <c r="L215" t="s">
        <v>1007</v>
      </c>
      <c r="M215" t="s">
        <v>1008</v>
      </c>
      <c r="N215" t="s">
        <v>1009</v>
      </c>
      <c r="O215" t="s">
        <v>1008</v>
      </c>
      <c r="P215" t="s">
        <v>1009</v>
      </c>
      <c r="R215" t="s">
        <v>56</v>
      </c>
      <c r="S215" t="s">
        <v>1007</v>
      </c>
      <c r="U215" t="s">
        <v>57</v>
      </c>
      <c r="W215" t="s">
        <v>347</v>
      </c>
      <c r="X215" t="s">
        <v>1686</v>
      </c>
      <c r="Y215" t="s">
        <v>73</v>
      </c>
      <c r="Z215">
        <v>47</v>
      </c>
      <c r="AA215" t="s">
        <v>74</v>
      </c>
      <c r="AB215">
        <v>3064140006</v>
      </c>
      <c r="AC215" t="s">
        <v>56</v>
      </c>
      <c r="AD215">
        <v>984847</v>
      </c>
      <c r="AE215">
        <v>157477</v>
      </c>
      <c r="AF215" t="s">
        <v>170</v>
      </c>
      <c r="AG215" t="s">
        <v>63</v>
      </c>
      <c r="AH215" t="s">
        <v>56</v>
      </c>
      <c r="AP215">
        <v>40.598914231554801</v>
      </c>
      <c r="AQ215">
        <v>-73.997850207778995</v>
      </c>
      <c r="AR215" t="s">
        <v>1687</v>
      </c>
    </row>
    <row r="216" spans="1:44" x14ac:dyDescent="0.25">
      <c r="A216">
        <v>45283190</v>
      </c>
      <c r="B216" t="s">
        <v>1688</v>
      </c>
      <c r="C216" t="s">
        <v>1689</v>
      </c>
      <c r="D216" t="s">
        <v>145</v>
      </c>
      <c r="E216" t="s">
        <v>146</v>
      </c>
      <c r="F216" t="s">
        <v>161</v>
      </c>
      <c r="G216" t="s">
        <v>162</v>
      </c>
      <c r="I216" t="s">
        <v>163</v>
      </c>
      <c r="J216">
        <v>10037</v>
      </c>
      <c r="K216" t="s">
        <v>1690</v>
      </c>
      <c r="L216" t="s">
        <v>1158</v>
      </c>
      <c r="M216" t="s">
        <v>1691</v>
      </c>
      <c r="N216" t="s">
        <v>1692</v>
      </c>
      <c r="O216" t="s">
        <v>1691</v>
      </c>
      <c r="P216" t="s">
        <v>1692</v>
      </c>
      <c r="R216" t="s">
        <v>179</v>
      </c>
      <c r="S216" t="s">
        <v>1158</v>
      </c>
      <c r="U216" t="s">
        <v>57</v>
      </c>
      <c r="W216" t="s">
        <v>168</v>
      </c>
      <c r="X216" t="s">
        <v>1693</v>
      </c>
      <c r="Y216" t="s">
        <v>1199</v>
      </c>
      <c r="Z216">
        <v>9</v>
      </c>
      <c r="AA216" t="s">
        <v>1230</v>
      </c>
      <c r="AB216">
        <v>1017600001</v>
      </c>
      <c r="AC216" t="s">
        <v>183</v>
      </c>
      <c r="AD216">
        <v>1001617</v>
      </c>
      <c r="AE216">
        <v>235569</v>
      </c>
      <c r="AF216" t="s">
        <v>62</v>
      </c>
      <c r="AG216" t="s">
        <v>63</v>
      </c>
      <c r="AH216" t="s">
        <v>183</v>
      </c>
      <c r="AP216">
        <v>40.8132411800987</v>
      </c>
      <c r="AQ216">
        <v>-73.937260172418704</v>
      </c>
      <c r="AR216" t="s">
        <v>1694</v>
      </c>
    </row>
    <row r="217" spans="1:44" x14ac:dyDescent="0.25">
      <c r="A217">
        <v>45279494</v>
      </c>
      <c r="B217" t="s">
        <v>1695</v>
      </c>
      <c r="C217" t="s">
        <v>1696</v>
      </c>
      <c r="D217" t="s">
        <v>145</v>
      </c>
      <c r="E217" t="s">
        <v>146</v>
      </c>
      <c r="F217" t="s">
        <v>1590</v>
      </c>
      <c r="G217" t="s">
        <v>1591</v>
      </c>
      <c r="I217" t="s">
        <v>149</v>
      </c>
      <c r="J217">
        <v>11230</v>
      </c>
      <c r="K217" t="s">
        <v>1697</v>
      </c>
      <c r="L217" t="s">
        <v>1698</v>
      </c>
      <c r="M217" t="s">
        <v>153</v>
      </c>
      <c r="N217" t="s">
        <v>1699</v>
      </c>
      <c r="O217" t="s">
        <v>153</v>
      </c>
      <c r="P217" t="s">
        <v>1699</v>
      </c>
      <c r="R217" t="s">
        <v>56</v>
      </c>
      <c r="S217" t="s">
        <v>1698</v>
      </c>
      <c r="U217" t="s">
        <v>57</v>
      </c>
      <c r="W217" t="s">
        <v>168</v>
      </c>
      <c r="X217" t="s">
        <v>1700</v>
      </c>
      <c r="Y217" t="s">
        <v>156</v>
      </c>
      <c r="Z217">
        <v>45</v>
      </c>
      <c r="AA217" t="s">
        <v>157</v>
      </c>
      <c r="AB217">
        <v>3052400017</v>
      </c>
      <c r="AC217" t="s">
        <v>56</v>
      </c>
      <c r="AD217">
        <v>995923</v>
      </c>
      <c r="AE217">
        <v>170222</v>
      </c>
      <c r="AF217" t="s">
        <v>170</v>
      </c>
      <c r="AG217" t="s">
        <v>63</v>
      </c>
      <c r="AH217" t="s">
        <v>56</v>
      </c>
      <c r="AP217">
        <v>40.633888944680201</v>
      </c>
      <c r="AQ217">
        <v>-73.957943589132896</v>
      </c>
      <c r="AR217" t="s">
        <v>1701</v>
      </c>
    </row>
    <row r="218" spans="1:44" x14ac:dyDescent="0.25">
      <c r="A218">
        <v>45284181</v>
      </c>
      <c r="B218" t="s">
        <v>1702</v>
      </c>
      <c r="C218" t="s">
        <v>1703</v>
      </c>
      <c r="D218" t="s">
        <v>145</v>
      </c>
      <c r="E218" t="s">
        <v>146</v>
      </c>
      <c r="F218" t="s">
        <v>147</v>
      </c>
      <c r="G218" t="s">
        <v>148</v>
      </c>
      <c r="I218" t="s">
        <v>149</v>
      </c>
      <c r="J218">
        <v>11358</v>
      </c>
      <c r="K218" t="s">
        <v>1704</v>
      </c>
      <c r="L218" t="s">
        <v>1705</v>
      </c>
      <c r="M218" t="s">
        <v>844</v>
      </c>
      <c r="N218" t="s">
        <v>1706</v>
      </c>
      <c r="O218" t="s">
        <v>844</v>
      </c>
      <c r="P218" t="s">
        <v>1706</v>
      </c>
      <c r="R218" t="s">
        <v>1220</v>
      </c>
      <c r="S218" t="s">
        <v>1705</v>
      </c>
      <c r="U218" t="s">
        <v>57</v>
      </c>
      <c r="W218" t="s">
        <v>154</v>
      </c>
      <c r="X218" t="s">
        <v>1707</v>
      </c>
      <c r="Y218" t="s">
        <v>797</v>
      </c>
      <c r="Z218">
        <v>19</v>
      </c>
      <c r="AA218" t="s">
        <v>798</v>
      </c>
      <c r="AB218">
        <v>4053060007</v>
      </c>
      <c r="AC218" t="s">
        <v>85</v>
      </c>
      <c r="AD218">
        <v>1042096</v>
      </c>
      <c r="AE218">
        <v>217673</v>
      </c>
      <c r="AF218" t="s">
        <v>170</v>
      </c>
      <c r="AG218" t="s">
        <v>63</v>
      </c>
      <c r="AH218" t="s">
        <v>85</v>
      </c>
      <c r="AP218">
        <v>40.763949286103198</v>
      </c>
      <c r="AQ218">
        <v>-73.7911806739518</v>
      </c>
      <c r="AR218" t="s">
        <v>1708</v>
      </c>
    </row>
    <row r="219" spans="1:44" x14ac:dyDescent="0.25">
      <c r="A219">
        <v>45283106</v>
      </c>
      <c r="B219" t="s">
        <v>1709</v>
      </c>
      <c r="C219" t="s">
        <v>1710</v>
      </c>
      <c r="D219" t="s">
        <v>145</v>
      </c>
      <c r="E219" t="s">
        <v>146</v>
      </c>
      <c r="F219" t="s">
        <v>161</v>
      </c>
      <c r="G219" t="s">
        <v>162</v>
      </c>
      <c r="I219" t="s">
        <v>163</v>
      </c>
      <c r="J219">
        <v>10024</v>
      </c>
      <c r="K219" t="s">
        <v>1711</v>
      </c>
      <c r="L219" t="s">
        <v>1135</v>
      </c>
      <c r="M219" t="s">
        <v>507</v>
      </c>
      <c r="N219" t="s">
        <v>226</v>
      </c>
      <c r="O219" t="s">
        <v>507</v>
      </c>
      <c r="P219" t="s">
        <v>226</v>
      </c>
      <c r="R219" t="s">
        <v>179</v>
      </c>
      <c r="S219" t="s">
        <v>1135</v>
      </c>
      <c r="U219" t="s">
        <v>57</v>
      </c>
      <c r="W219" t="s">
        <v>457</v>
      </c>
      <c r="X219" t="s">
        <v>1712</v>
      </c>
      <c r="Y219" t="s">
        <v>181</v>
      </c>
      <c r="Z219">
        <v>6</v>
      </c>
      <c r="AA219" t="s">
        <v>1138</v>
      </c>
      <c r="AB219">
        <v>1012310037</v>
      </c>
      <c r="AC219" t="s">
        <v>183</v>
      </c>
      <c r="AD219">
        <v>990823</v>
      </c>
      <c r="AE219">
        <v>225814</v>
      </c>
      <c r="AF219" t="s">
        <v>125</v>
      </c>
      <c r="AG219" t="s">
        <v>63</v>
      </c>
      <c r="AH219" t="s">
        <v>183</v>
      </c>
      <c r="AP219">
        <v>40.786480994647199</v>
      </c>
      <c r="AQ219">
        <v>-73.976264000249003</v>
      </c>
      <c r="AR219" t="s">
        <v>1713</v>
      </c>
    </row>
    <row r="220" spans="1:44" x14ac:dyDescent="0.25">
      <c r="A220">
        <v>45279351</v>
      </c>
      <c r="B220" t="s">
        <v>1714</v>
      </c>
      <c r="C220" t="s">
        <v>1715</v>
      </c>
      <c r="D220" t="s">
        <v>145</v>
      </c>
      <c r="E220" t="s">
        <v>146</v>
      </c>
      <c r="F220" t="s">
        <v>161</v>
      </c>
      <c r="G220" t="s">
        <v>162</v>
      </c>
      <c r="I220" t="s">
        <v>163</v>
      </c>
      <c r="J220">
        <v>10463</v>
      </c>
      <c r="K220" t="s">
        <v>1716</v>
      </c>
      <c r="L220" t="s">
        <v>1717</v>
      </c>
      <c r="M220" t="s">
        <v>1718</v>
      </c>
      <c r="N220" t="s">
        <v>1719</v>
      </c>
      <c r="O220" t="s">
        <v>1718</v>
      </c>
      <c r="P220" t="s">
        <v>1719</v>
      </c>
      <c r="R220" t="s">
        <v>112</v>
      </c>
      <c r="S220" t="s">
        <v>1717</v>
      </c>
      <c r="U220" t="s">
        <v>57</v>
      </c>
      <c r="W220" t="s">
        <v>229</v>
      </c>
      <c r="X220" t="s">
        <v>1720</v>
      </c>
      <c r="Y220" t="s">
        <v>363</v>
      </c>
      <c r="Z220">
        <v>11</v>
      </c>
      <c r="AA220" t="s">
        <v>364</v>
      </c>
      <c r="AB220">
        <v>2057840340</v>
      </c>
      <c r="AC220" t="s">
        <v>112</v>
      </c>
      <c r="AD220">
        <v>1009830</v>
      </c>
      <c r="AE220">
        <v>261790</v>
      </c>
      <c r="AF220" t="s">
        <v>125</v>
      </c>
      <c r="AG220" t="s">
        <v>63</v>
      </c>
      <c r="AH220" t="s">
        <v>112</v>
      </c>
      <c r="AP220">
        <v>40.885190068846903</v>
      </c>
      <c r="AQ220">
        <v>-73.907489961849507</v>
      </c>
      <c r="AR220" t="s">
        <v>1721</v>
      </c>
    </row>
    <row r="221" spans="1:44" x14ac:dyDescent="0.25">
      <c r="A221">
        <v>45279264</v>
      </c>
      <c r="B221" t="s">
        <v>1722</v>
      </c>
      <c r="C221" t="s">
        <v>1723</v>
      </c>
      <c r="D221" t="s">
        <v>145</v>
      </c>
      <c r="E221" t="s">
        <v>146</v>
      </c>
      <c r="F221" t="s">
        <v>161</v>
      </c>
      <c r="G221" t="s">
        <v>162</v>
      </c>
      <c r="I221" t="s">
        <v>163</v>
      </c>
      <c r="J221">
        <v>11209</v>
      </c>
      <c r="K221" t="s">
        <v>1724</v>
      </c>
      <c r="L221" t="s">
        <v>1725</v>
      </c>
      <c r="M221" t="s">
        <v>1158</v>
      </c>
      <c r="N221" t="s">
        <v>473</v>
      </c>
      <c r="O221" t="s">
        <v>1158</v>
      </c>
      <c r="P221" t="s">
        <v>473</v>
      </c>
      <c r="R221" t="s">
        <v>56</v>
      </c>
      <c r="S221" t="s">
        <v>1725</v>
      </c>
      <c r="U221" t="s">
        <v>57</v>
      </c>
      <c r="W221" t="s">
        <v>168</v>
      </c>
      <c r="X221" t="s">
        <v>1726</v>
      </c>
      <c r="Y221" t="s">
        <v>459</v>
      </c>
      <c r="Z221">
        <v>43</v>
      </c>
      <c r="AA221" t="s">
        <v>460</v>
      </c>
      <c r="AB221">
        <v>3060090025</v>
      </c>
      <c r="AC221" t="s">
        <v>56</v>
      </c>
      <c r="AD221">
        <v>977738</v>
      </c>
      <c r="AE221">
        <v>166446</v>
      </c>
      <c r="AF221" t="s">
        <v>62</v>
      </c>
      <c r="AG221" t="s">
        <v>63</v>
      </c>
      <c r="AH221" t="s">
        <v>56</v>
      </c>
      <c r="AP221">
        <v>40.623529918291297</v>
      </c>
      <c r="AQ221">
        <v>-74.023458308446394</v>
      </c>
      <c r="AR221" t="s">
        <v>1727</v>
      </c>
    </row>
    <row r="222" spans="1:44" x14ac:dyDescent="0.25">
      <c r="A222">
        <v>45278157</v>
      </c>
      <c r="B222" t="s">
        <v>1728</v>
      </c>
      <c r="C222" t="s">
        <v>1729</v>
      </c>
      <c r="D222" t="s">
        <v>145</v>
      </c>
      <c r="E222" t="s">
        <v>146</v>
      </c>
      <c r="F222" t="s">
        <v>302</v>
      </c>
      <c r="G222" t="s">
        <v>162</v>
      </c>
      <c r="I222" t="s">
        <v>149</v>
      </c>
      <c r="J222">
        <v>10032</v>
      </c>
      <c r="K222" t="s">
        <v>1433</v>
      </c>
      <c r="L222" t="s">
        <v>1367</v>
      </c>
      <c r="M222" t="s">
        <v>1385</v>
      </c>
      <c r="N222" t="s">
        <v>1386</v>
      </c>
      <c r="O222" t="s">
        <v>1385</v>
      </c>
      <c r="P222" t="s">
        <v>1386</v>
      </c>
      <c r="R222" t="s">
        <v>179</v>
      </c>
      <c r="S222" t="s">
        <v>1367</v>
      </c>
      <c r="U222" t="s">
        <v>57</v>
      </c>
      <c r="W222" t="s">
        <v>168</v>
      </c>
      <c r="X222" t="s">
        <v>1730</v>
      </c>
      <c r="Y222" t="s">
        <v>308</v>
      </c>
      <c r="Z222">
        <v>7</v>
      </c>
      <c r="AA222" t="s">
        <v>655</v>
      </c>
      <c r="AB222">
        <v>1021360090</v>
      </c>
      <c r="AC222" t="s">
        <v>183</v>
      </c>
      <c r="AD222">
        <v>999363</v>
      </c>
      <c r="AE222">
        <v>244122</v>
      </c>
      <c r="AF222" t="s">
        <v>170</v>
      </c>
      <c r="AG222" t="s">
        <v>63</v>
      </c>
      <c r="AH222" t="s">
        <v>183</v>
      </c>
      <c r="AP222">
        <v>40.836720873136301</v>
      </c>
      <c r="AQ222">
        <v>-73.945383680034396</v>
      </c>
      <c r="AR222" t="s">
        <v>1435</v>
      </c>
    </row>
    <row r="223" spans="1:44" x14ac:dyDescent="0.25">
      <c r="A223">
        <v>45278838</v>
      </c>
      <c r="B223" t="s">
        <v>1731</v>
      </c>
      <c r="C223" t="s">
        <v>1732</v>
      </c>
      <c r="D223" t="s">
        <v>145</v>
      </c>
      <c r="E223" t="s">
        <v>146</v>
      </c>
      <c r="F223" t="s">
        <v>302</v>
      </c>
      <c r="G223" t="s">
        <v>162</v>
      </c>
      <c r="I223" t="s">
        <v>149</v>
      </c>
      <c r="J223">
        <v>11226</v>
      </c>
      <c r="K223" t="s">
        <v>1733</v>
      </c>
      <c r="L223" t="s">
        <v>1734</v>
      </c>
      <c r="M223" t="s">
        <v>1735</v>
      </c>
      <c r="N223" t="s">
        <v>1736</v>
      </c>
      <c r="O223" t="s">
        <v>1735</v>
      </c>
      <c r="P223" t="s">
        <v>1736</v>
      </c>
      <c r="R223" t="s">
        <v>56</v>
      </c>
      <c r="S223" t="s">
        <v>1734</v>
      </c>
      <c r="U223" t="s">
        <v>57</v>
      </c>
      <c r="W223" t="s">
        <v>168</v>
      </c>
      <c r="X223" t="s">
        <v>1737</v>
      </c>
      <c r="Y223" t="s">
        <v>156</v>
      </c>
      <c r="Z223">
        <v>40</v>
      </c>
      <c r="AA223" t="s">
        <v>157</v>
      </c>
      <c r="AB223">
        <v>3051010044</v>
      </c>
      <c r="AC223" t="s">
        <v>56</v>
      </c>
      <c r="AD223">
        <v>995484</v>
      </c>
      <c r="AE223">
        <v>175268</v>
      </c>
      <c r="AF223" t="s">
        <v>170</v>
      </c>
      <c r="AG223" t="s">
        <v>63</v>
      </c>
      <c r="AH223" t="s">
        <v>56</v>
      </c>
      <c r="AP223">
        <v>40.647739699497798</v>
      </c>
      <c r="AQ223">
        <v>-73.959516850981402</v>
      </c>
      <c r="AR223" t="s">
        <v>1738</v>
      </c>
    </row>
    <row r="224" spans="1:44" x14ac:dyDescent="0.25">
      <c r="A224">
        <v>45283310</v>
      </c>
      <c r="B224" t="s">
        <v>1739</v>
      </c>
      <c r="C224" t="s">
        <v>1740</v>
      </c>
      <c r="D224" t="s">
        <v>145</v>
      </c>
      <c r="E224" t="s">
        <v>146</v>
      </c>
      <c r="F224" t="s">
        <v>147</v>
      </c>
      <c r="G224" t="s">
        <v>1741</v>
      </c>
      <c r="I224" t="s">
        <v>149</v>
      </c>
      <c r="J224">
        <v>11214</v>
      </c>
      <c r="K224" t="s">
        <v>1742</v>
      </c>
      <c r="L224" t="s">
        <v>1743</v>
      </c>
      <c r="M224" t="s">
        <v>575</v>
      </c>
      <c r="N224" t="s">
        <v>576</v>
      </c>
      <c r="O224" t="s">
        <v>575</v>
      </c>
      <c r="P224" t="s">
        <v>576</v>
      </c>
      <c r="R224" t="s">
        <v>56</v>
      </c>
      <c r="S224" t="s">
        <v>1743</v>
      </c>
      <c r="U224" t="s">
        <v>57</v>
      </c>
      <c r="W224" t="s">
        <v>347</v>
      </c>
      <c r="X224" t="s">
        <v>1744</v>
      </c>
      <c r="Y224" t="s">
        <v>73</v>
      </c>
      <c r="Z224">
        <v>43</v>
      </c>
      <c r="AA224" t="s">
        <v>74</v>
      </c>
      <c r="AB224">
        <v>3063680004</v>
      </c>
      <c r="AC224" t="s">
        <v>56</v>
      </c>
      <c r="AD224">
        <v>982933</v>
      </c>
      <c r="AE224">
        <v>160208</v>
      </c>
      <c r="AF224" t="s">
        <v>170</v>
      </c>
      <c r="AG224" t="s">
        <v>63</v>
      </c>
      <c r="AH224" t="s">
        <v>56</v>
      </c>
      <c r="AP224">
        <v>40.606410193462096</v>
      </c>
      <c r="AQ224">
        <v>-74.004743038941996</v>
      </c>
      <c r="AR224" t="s">
        <v>1745</v>
      </c>
    </row>
    <row r="225" spans="1:44" x14ac:dyDescent="0.25">
      <c r="A225">
        <v>45284148</v>
      </c>
      <c r="B225" t="s">
        <v>1739</v>
      </c>
      <c r="C225" t="s">
        <v>1746</v>
      </c>
      <c r="D225" t="s">
        <v>145</v>
      </c>
      <c r="E225" t="s">
        <v>146</v>
      </c>
      <c r="F225" t="s">
        <v>161</v>
      </c>
      <c r="G225" t="s">
        <v>162</v>
      </c>
      <c r="I225" t="s">
        <v>163</v>
      </c>
      <c r="J225">
        <v>10472</v>
      </c>
      <c r="K225" t="s">
        <v>1747</v>
      </c>
      <c r="L225" t="s">
        <v>1748</v>
      </c>
      <c r="M225" t="s">
        <v>334</v>
      </c>
      <c r="N225" t="s">
        <v>305</v>
      </c>
      <c r="O225" t="s">
        <v>334</v>
      </c>
      <c r="P225" t="s">
        <v>305</v>
      </c>
      <c r="R225" t="s">
        <v>112</v>
      </c>
      <c r="S225" t="s">
        <v>1748</v>
      </c>
      <c r="U225" t="s">
        <v>57</v>
      </c>
      <c r="W225" t="s">
        <v>202</v>
      </c>
      <c r="X225" t="s">
        <v>1749</v>
      </c>
      <c r="Y225" t="s">
        <v>337</v>
      </c>
      <c r="Z225">
        <v>18</v>
      </c>
      <c r="AA225" t="s">
        <v>338</v>
      </c>
      <c r="AB225">
        <v>2038660013</v>
      </c>
      <c r="AC225" t="s">
        <v>112</v>
      </c>
      <c r="AD225">
        <v>1018258</v>
      </c>
      <c r="AE225">
        <v>242439</v>
      </c>
      <c r="AF225" t="s">
        <v>62</v>
      </c>
      <c r="AG225" t="s">
        <v>63</v>
      </c>
      <c r="AH225" t="s">
        <v>112</v>
      </c>
      <c r="AP225">
        <v>40.832048979569102</v>
      </c>
      <c r="AQ225">
        <v>-73.877108325523395</v>
      </c>
      <c r="AR225" t="s">
        <v>1750</v>
      </c>
    </row>
    <row r="226" spans="1:44" x14ac:dyDescent="0.25">
      <c r="A226">
        <v>45282115</v>
      </c>
      <c r="B226" t="s">
        <v>1751</v>
      </c>
      <c r="C226" t="s">
        <v>1752</v>
      </c>
      <c r="D226" t="s">
        <v>145</v>
      </c>
      <c r="E226" t="s">
        <v>146</v>
      </c>
      <c r="F226" t="s">
        <v>161</v>
      </c>
      <c r="G226" t="s">
        <v>162</v>
      </c>
      <c r="I226" t="s">
        <v>163</v>
      </c>
      <c r="J226">
        <v>10034</v>
      </c>
      <c r="K226" t="s">
        <v>1585</v>
      </c>
      <c r="L226" t="s">
        <v>325</v>
      </c>
      <c r="R226" t="s">
        <v>179</v>
      </c>
      <c r="S226" t="s">
        <v>325</v>
      </c>
      <c r="U226" t="s">
        <v>57</v>
      </c>
      <c r="W226" t="s">
        <v>229</v>
      </c>
      <c r="X226" t="s">
        <v>1753</v>
      </c>
      <c r="Y226" t="s">
        <v>308</v>
      </c>
      <c r="Z226">
        <v>10</v>
      </c>
      <c r="AA226" t="s">
        <v>309</v>
      </c>
      <c r="AB226">
        <v>1022160001</v>
      </c>
      <c r="AC226" t="s">
        <v>183</v>
      </c>
      <c r="AD226">
        <v>1005572</v>
      </c>
      <c r="AE226">
        <v>253428</v>
      </c>
      <c r="AF226" t="s">
        <v>170</v>
      </c>
      <c r="AG226" t="s">
        <v>63</v>
      </c>
      <c r="AH226" t="s">
        <v>183</v>
      </c>
      <c r="AP226">
        <v>40.862250273735398</v>
      </c>
      <c r="AQ226">
        <v>-73.922915616610396</v>
      </c>
      <c r="AR226" t="s">
        <v>1587</v>
      </c>
    </row>
    <row r="227" spans="1:44" x14ac:dyDescent="0.25">
      <c r="A227">
        <v>45281373</v>
      </c>
      <c r="B227" t="s">
        <v>1754</v>
      </c>
      <c r="C227" t="s">
        <v>1755</v>
      </c>
      <c r="D227" t="s">
        <v>145</v>
      </c>
      <c r="E227" t="s">
        <v>146</v>
      </c>
      <c r="F227" t="s">
        <v>147</v>
      </c>
      <c r="G227" t="s">
        <v>1741</v>
      </c>
      <c r="J227">
        <v>10312</v>
      </c>
      <c r="K227" t="s">
        <v>1756</v>
      </c>
      <c r="L227" t="s">
        <v>1757</v>
      </c>
      <c r="M227" t="s">
        <v>305</v>
      </c>
      <c r="N227" t="s">
        <v>1441</v>
      </c>
      <c r="O227" t="s">
        <v>305</v>
      </c>
      <c r="P227" t="s">
        <v>1441</v>
      </c>
      <c r="R227" t="s">
        <v>879</v>
      </c>
      <c r="S227" t="s">
        <v>1757</v>
      </c>
      <c r="U227" t="s">
        <v>57</v>
      </c>
      <c r="W227" t="s">
        <v>347</v>
      </c>
      <c r="X227" t="s">
        <v>1758</v>
      </c>
      <c r="Y227" t="s">
        <v>881</v>
      </c>
      <c r="Z227">
        <v>51</v>
      </c>
      <c r="AA227" t="s">
        <v>882</v>
      </c>
      <c r="AB227">
        <v>5056850059</v>
      </c>
      <c r="AC227" t="s">
        <v>879</v>
      </c>
      <c r="AD227">
        <v>934501</v>
      </c>
      <c r="AE227">
        <v>143656</v>
      </c>
      <c r="AF227" t="s">
        <v>125</v>
      </c>
      <c r="AG227" t="s">
        <v>63</v>
      </c>
      <c r="AH227" t="s">
        <v>879</v>
      </c>
      <c r="AP227">
        <v>40.560838783893097</v>
      </c>
      <c r="AQ227">
        <v>-74.179043775666798</v>
      </c>
      <c r="AR227" t="s">
        <v>1759</v>
      </c>
    </row>
    <row r="228" spans="1:44" x14ac:dyDescent="0.25">
      <c r="A228">
        <v>45278832</v>
      </c>
      <c r="B228" t="s">
        <v>1760</v>
      </c>
      <c r="C228" t="s">
        <v>1761</v>
      </c>
      <c r="D228" t="s">
        <v>145</v>
      </c>
      <c r="E228" t="s">
        <v>146</v>
      </c>
      <c r="F228" t="s">
        <v>260</v>
      </c>
      <c r="G228" t="s">
        <v>1762</v>
      </c>
      <c r="J228">
        <v>10040</v>
      </c>
      <c r="K228" t="s">
        <v>1763</v>
      </c>
      <c r="L228" t="s">
        <v>1764</v>
      </c>
      <c r="M228" t="s">
        <v>887</v>
      </c>
      <c r="N228" t="s">
        <v>1765</v>
      </c>
      <c r="O228" t="s">
        <v>887</v>
      </c>
      <c r="P228" t="s">
        <v>1765</v>
      </c>
      <c r="R228" t="s">
        <v>179</v>
      </c>
      <c r="S228" t="s">
        <v>1764</v>
      </c>
      <c r="U228" t="s">
        <v>57</v>
      </c>
      <c r="W228" t="s">
        <v>347</v>
      </c>
      <c r="X228" t="s">
        <v>1766</v>
      </c>
      <c r="Y228" t="s">
        <v>308</v>
      </c>
      <c r="Z228">
        <v>10</v>
      </c>
      <c r="AA228" t="s">
        <v>309</v>
      </c>
      <c r="AB228">
        <v>1021700280</v>
      </c>
      <c r="AC228" t="s">
        <v>183</v>
      </c>
      <c r="AD228">
        <v>1003465</v>
      </c>
      <c r="AE228">
        <v>251114</v>
      </c>
      <c r="AF228" t="s">
        <v>125</v>
      </c>
      <c r="AG228" t="s">
        <v>63</v>
      </c>
      <c r="AH228" t="s">
        <v>183</v>
      </c>
      <c r="AP228">
        <v>40.855903878084497</v>
      </c>
      <c r="AQ228">
        <v>-73.930539580845803</v>
      </c>
      <c r="AR228" t="s">
        <v>1767</v>
      </c>
    </row>
    <row r="229" spans="1:44" x14ac:dyDescent="0.25">
      <c r="A229">
        <v>45281460</v>
      </c>
      <c r="B229" t="s">
        <v>1768</v>
      </c>
      <c r="C229" t="s">
        <v>1769</v>
      </c>
      <c r="D229" t="s">
        <v>145</v>
      </c>
      <c r="E229" t="s">
        <v>146</v>
      </c>
      <c r="F229" t="s">
        <v>161</v>
      </c>
      <c r="G229" t="s">
        <v>162</v>
      </c>
      <c r="I229" t="s">
        <v>163</v>
      </c>
      <c r="J229">
        <v>10314</v>
      </c>
      <c r="K229" t="s">
        <v>1770</v>
      </c>
      <c r="L229" t="s">
        <v>1771</v>
      </c>
      <c r="M229" t="s">
        <v>1772</v>
      </c>
      <c r="N229" t="s">
        <v>1773</v>
      </c>
      <c r="O229" t="s">
        <v>1772</v>
      </c>
      <c r="P229" t="s">
        <v>1773</v>
      </c>
      <c r="R229" t="s">
        <v>879</v>
      </c>
      <c r="S229" t="s">
        <v>1771</v>
      </c>
      <c r="U229" t="s">
        <v>57</v>
      </c>
      <c r="W229" t="s">
        <v>168</v>
      </c>
      <c r="X229" t="s">
        <v>1774</v>
      </c>
      <c r="Y229" t="s">
        <v>1271</v>
      </c>
      <c r="Z229">
        <v>50</v>
      </c>
      <c r="AA229" t="s">
        <v>1272</v>
      </c>
      <c r="AB229">
        <v>5015750017</v>
      </c>
      <c r="AC229" t="s">
        <v>879</v>
      </c>
      <c r="AD229">
        <v>938070</v>
      </c>
      <c r="AE229">
        <v>162527</v>
      </c>
      <c r="AF229" t="s">
        <v>170</v>
      </c>
      <c r="AG229" t="s">
        <v>63</v>
      </c>
      <c r="AH229" t="s">
        <v>879</v>
      </c>
      <c r="AP229">
        <v>40.612655130605603</v>
      </c>
      <c r="AQ229">
        <v>-74.166328139895995</v>
      </c>
      <c r="AR229" t="s">
        <v>1775</v>
      </c>
    </row>
    <row r="230" spans="1:44" x14ac:dyDescent="0.25">
      <c r="A230">
        <v>45281067</v>
      </c>
      <c r="B230" t="s">
        <v>1776</v>
      </c>
      <c r="C230" t="s">
        <v>1777</v>
      </c>
      <c r="D230" t="s">
        <v>145</v>
      </c>
      <c r="E230" t="s">
        <v>146</v>
      </c>
      <c r="F230" t="s">
        <v>223</v>
      </c>
      <c r="G230" t="s">
        <v>162</v>
      </c>
      <c r="I230" t="s">
        <v>224</v>
      </c>
      <c r="J230">
        <v>11426</v>
      </c>
      <c r="K230" t="s">
        <v>1778</v>
      </c>
      <c r="L230" t="s">
        <v>1779</v>
      </c>
      <c r="M230" t="s">
        <v>1780</v>
      </c>
      <c r="N230" t="s">
        <v>1781</v>
      </c>
      <c r="O230" t="s">
        <v>1780</v>
      </c>
      <c r="P230" t="s">
        <v>1781</v>
      </c>
      <c r="R230" t="s">
        <v>1782</v>
      </c>
      <c r="S230" t="s">
        <v>1779</v>
      </c>
      <c r="U230" t="s">
        <v>57</v>
      </c>
      <c r="W230" t="s">
        <v>168</v>
      </c>
      <c r="X230" t="s">
        <v>1783</v>
      </c>
      <c r="Y230" t="s">
        <v>1650</v>
      </c>
      <c r="Z230">
        <v>23</v>
      </c>
      <c r="AA230" t="s">
        <v>1651</v>
      </c>
      <c r="AB230">
        <v>4086600006</v>
      </c>
      <c r="AC230" t="s">
        <v>85</v>
      </c>
      <c r="AD230">
        <v>1061390</v>
      </c>
      <c r="AE230">
        <v>203582</v>
      </c>
      <c r="AF230" t="s">
        <v>62</v>
      </c>
      <c r="AG230" t="s">
        <v>63</v>
      </c>
      <c r="AH230" t="s">
        <v>85</v>
      </c>
      <c r="AP230">
        <v>40.725125916834898</v>
      </c>
      <c r="AQ230">
        <v>-73.721692934483599</v>
      </c>
      <c r="AR230" t="s">
        <v>1784</v>
      </c>
    </row>
    <row r="231" spans="1:44" x14ac:dyDescent="0.25">
      <c r="A231">
        <v>45280702</v>
      </c>
      <c r="B231" t="s">
        <v>1785</v>
      </c>
      <c r="C231" t="s">
        <v>1786</v>
      </c>
      <c r="D231" t="s">
        <v>145</v>
      </c>
      <c r="E231" t="s">
        <v>146</v>
      </c>
      <c r="F231" t="s">
        <v>161</v>
      </c>
      <c r="G231" t="s">
        <v>162</v>
      </c>
      <c r="I231" t="s">
        <v>163</v>
      </c>
      <c r="J231">
        <v>10031</v>
      </c>
      <c r="K231" t="s">
        <v>1787</v>
      </c>
      <c r="L231" t="s">
        <v>506</v>
      </c>
      <c r="M231" t="s">
        <v>507</v>
      </c>
      <c r="N231" t="s">
        <v>508</v>
      </c>
      <c r="O231" t="s">
        <v>507</v>
      </c>
      <c r="P231" t="s">
        <v>508</v>
      </c>
      <c r="R231" t="s">
        <v>179</v>
      </c>
      <c r="S231" t="s">
        <v>506</v>
      </c>
      <c r="U231" t="s">
        <v>57</v>
      </c>
      <c r="W231" t="s">
        <v>168</v>
      </c>
      <c r="X231" t="s">
        <v>1788</v>
      </c>
      <c r="Y231" t="s">
        <v>372</v>
      </c>
      <c r="Z231">
        <v>7</v>
      </c>
      <c r="AA231" t="s">
        <v>373</v>
      </c>
      <c r="AB231">
        <v>1020700043</v>
      </c>
      <c r="AC231" t="s">
        <v>183</v>
      </c>
      <c r="AD231">
        <v>997751</v>
      </c>
      <c r="AE231">
        <v>238682</v>
      </c>
      <c r="AF231" t="s">
        <v>62</v>
      </c>
      <c r="AG231" t="s">
        <v>63</v>
      </c>
      <c r="AH231" t="s">
        <v>183</v>
      </c>
      <c r="AP231">
        <v>40.821792243683099</v>
      </c>
      <c r="AQ231">
        <v>-73.951220174453994</v>
      </c>
      <c r="AR231" t="s">
        <v>1789</v>
      </c>
    </row>
    <row r="232" spans="1:44" x14ac:dyDescent="0.25">
      <c r="A232">
        <v>45283111</v>
      </c>
      <c r="B232" t="s">
        <v>1790</v>
      </c>
      <c r="C232" t="s">
        <v>1791</v>
      </c>
      <c r="D232" t="s">
        <v>145</v>
      </c>
      <c r="E232" t="s">
        <v>146</v>
      </c>
      <c r="F232" t="s">
        <v>161</v>
      </c>
      <c r="G232" t="s">
        <v>162</v>
      </c>
      <c r="I232" t="s">
        <v>163</v>
      </c>
      <c r="J232">
        <v>10033</v>
      </c>
      <c r="K232" t="s">
        <v>1792</v>
      </c>
      <c r="L232" t="s">
        <v>1793</v>
      </c>
      <c r="M232" t="s">
        <v>1794</v>
      </c>
      <c r="N232" t="s">
        <v>1795</v>
      </c>
      <c r="O232" t="s">
        <v>1794</v>
      </c>
      <c r="P232" t="s">
        <v>1795</v>
      </c>
      <c r="R232" t="s">
        <v>179</v>
      </c>
      <c r="S232" t="s">
        <v>1793</v>
      </c>
      <c r="U232" t="s">
        <v>57</v>
      </c>
      <c r="W232" t="s">
        <v>168</v>
      </c>
      <c r="X232" t="s">
        <v>1796</v>
      </c>
      <c r="Y232" t="s">
        <v>308</v>
      </c>
      <c r="Z232">
        <v>10</v>
      </c>
      <c r="AA232" t="s">
        <v>309</v>
      </c>
      <c r="AB232">
        <v>1021800090</v>
      </c>
      <c r="AC232" t="s">
        <v>183</v>
      </c>
      <c r="AD232">
        <v>1001795</v>
      </c>
      <c r="AE232">
        <v>249174</v>
      </c>
      <c r="AF232" t="s">
        <v>125</v>
      </c>
      <c r="AG232" t="s">
        <v>63</v>
      </c>
      <c r="AH232" t="s">
        <v>183</v>
      </c>
      <c r="AP232">
        <v>40.850582633163903</v>
      </c>
      <c r="AQ232">
        <v>-73.936581548883296</v>
      </c>
      <c r="AR232" t="s">
        <v>1797</v>
      </c>
    </row>
    <row r="233" spans="1:44" x14ac:dyDescent="0.25">
      <c r="A233">
        <v>45283677</v>
      </c>
      <c r="B233" t="s">
        <v>1798</v>
      </c>
      <c r="C233" t="s">
        <v>1799</v>
      </c>
      <c r="D233" t="s">
        <v>145</v>
      </c>
      <c r="E233" t="s">
        <v>146</v>
      </c>
      <c r="F233" t="s">
        <v>161</v>
      </c>
      <c r="G233" t="s">
        <v>527</v>
      </c>
      <c r="I233" t="s">
        <v>163</v>
      </c>
      <c r="J233">
        <v>10034</v>
      </c>
      <c r="K233" t="s">
        <v>1585</v>
      </c>
      <c r="L233" t="s">
        <v>325</v>
      </c>
      <c r="R233" t="s">
        <v>179</v>
      </c>
      <c r="S233" t="s">
        <v>325</v>
      </c>
      <c r="U233" t="s">
        <v>57</v>
      </c>
      <c r="W233" t="s">
        <v>229</v>
      </c>
      <c r="X233" t="s">
        <v>1800</v>
      </c>
      <c r="Y233" t="s">
        <v>308</v>
      </c>
      <c r="Z233">
        <v>10</v>
      </c>
      <c r="AA233" t="s">
        <v>309</v>
      </c>
      <c r="AB233">
        <v>1022160001</v>
      </c>
      <c r="AC233" t="s">
        <v>183</v>
      </c>
      <c r="AD233">
        <v>1005572</v>
      </c>
      <c r="AE233">
        <v>253428</v>
      </c>
      <c r="AF233" t="s">
        <v>170</v>
      </c>
      <c r="AG233" t="s">
        <v>63</v>
      </c>
      <c r="AH233" t="s">
        <v>183</v>
      </c>
      <c r="AP233">
        <v>40.862250273735398</v>
      </c>
      <c r="AQ233">
        <v>-73.922915616610396</v>
      </c>
      <c r="AR233" t="s">
        <v>1587</v>
      </c>
    </row>
    <row r="234" spans="1:44" x14ac:dyDescent="0.25">
      <c r="A234">
        <v>45281294</v>
      </c>
      <c r="B234" t="s">
        <v>1801</v>
      </c>
      <c r="C234" t="s">
        <v>1802</v>
      </c>
      <c r="D234" t="s">
        <v>145</v>
      </c>
      <c r="E234" t="s">
        <v>146</v>
      </c>
      <c r="F234" t="s">
        <v>223</v>
      </c>
      <c r="G234" t="s">
        <v>162</v>
      </c>
      <c r="I234" t="s">
        <v>589</v>
      </c>
      <c r="J234">
        <v>11204</v>
      </c>
      <c r="K234" t="s">
        <v>1014</v>
      </c>
      <c r="L234" t="s">
        <v>1015</v>
      </c>
      <c r="M234" t="s">
        <v>1016</v>
      </c>
      <c r="N234" t="s">
        <v>1017</v>
      </c>
      <c r="O234" t="s">
        <v>1016</v>
      </c>
      <c r="P234" t="s">
        <v>1017</v>
      </c>
      <c r="R234" t="s">
        <v>56</v>
      </c>
      <c r="S234" t="s">
        <v>1015</v>
      </c>
      <c r="U234" t="s">
        <v>57</v>
      </c>
      <c r="W234" t="s">
        <v>457</v>
      </c>
      <c r="X234" t="s">
        <v>1803</v>
      </c>
      <c r="Y234" t="s">
        <v>73</v>
      </c>
      <c r="Z234">
        <v>47</v>
      </c>
      <c r="AA234" t="s">
        <v>74</v>
      </c>
      <c r="AB234">
        <v>3055280003</v>
      </c>
      <c r="AC234" t="s">
        <v>56</v>
      </c>
      <c r="AD234">
        <v>988794</v>
      </c>
      <c r="AE234">
        <v>164666</v>
      </c>
      <c r="AF234" t="s">
        <v>170</v>
      </c>
      <c r="AG234" t="s">
        <v>63</v>
      </c>
      <c r="AH234" t="s">
        <v>56</v>
      </c>
      <c r="AP234">
        <v>40.618645417458303</v>
      </c>
      <c r="AQ234">
        <v>-73.983632255417305</v>
      </c>
      <c r="AR234" t="s">
        <v>1019</v>
      </c>
    </row>
    <row r="235" spans="1:44" x14ac:dyDescent="0.25">
      <c r="A235">
        <v>45280074</v>
      </c>
      <c r="B235" t="s">
        <v>1804</v>
      </c>
      <c r="C235" t="s">
        <v>1805</v>
      </c>
      <c r="D235" t="s">
        <v>145</v>
      </c>
      <c r="E235" t="s">
        <v>146</v>
      </c>
      <c r="F235" t="s">
        <v>223</v>
      </c>
      <c r="G235" t="s">
        <v>162</v>
      </c>
      <c r="J235">
        <v>10307</v>
      </c>
      <c r="K235" t="s">
        <v>1806</v>
      </c>
      <c r="L235" t="s">
        <v>1807</v>
      </c>
      <c r="M235" t="s">
        <v>1808</v>
      </c>
      <c r="N235" t="s">
        <v>1809</v>
      </c>
      <c r="O235" t="s">
        <v>1808</v>
      </c>
      <c r="P235" t="s">
        <v>1809</v>
      </c>
      <c r="R235" t="s">
        <v>879</v>
      </c>
      <c r="S235" t="s">
        <v>1807</v>
      </c>
      <c r="U235" t="s">
        <v>57</v>
      </c>
      <c r="W235" t="s">
        <v>229</v>
      </c>
      <c r="X235" t="s">
        <v>1810</v>
      </c>
      <c r="Y235" t="s">
        <v>881</v>
      </c>
      <c r="Z235">
        <v>51</v>
      </c>
      <c r="AA235" t="s">
        <v>882</v>
      </c>
      <c r="AC235" t="s">
        <v>879</v>
      </c>
      <c r="AD235">
        <v>914461</v>
      </c>
      <c r="AE235">
        <v>126532</v>
      </c>
      <c r="AF235" t="s">
        <v>125</v>
      </c>
      <c r="AG235" t="s">
        <v>63</v>
      </c>
      <c r="AH235" t="s">
        <v>879</v>
      </c>
      <c r="AP235">
        <v>40.513701733774603</v>
      </c>
      <c r="AQ235">
        <v>-74.250989657959906</v>
      </c>
      <c r="AR235" t="s">
        <v>1811</v>
      </c>
    </row>
    <row r="236" spans="1:44" x14ac:dyDescent="0.25">
      <c r="A236">
        <v>45279501</v>
      </c>
      <c r="B236" t="s">
        <v>1812</v>
      </c>
      <c r="C236" t="s">
        <v>1813</v>
      </c>
      <c r="D236" t="s">
        <v>145</v>
      </c>
      <c r="E236" t="s">
        <v>146</v>
      </c>
      <c r="F236" t="s">
        <v>260</v>
      </c>
      <c r="G236" t="s">
        <v>1145</v>
      </c>
      <c r="I236" t="s">
        <v>149</v>
      </c>
      <c r="J236">
        <v>11214</v>
      </c>
      <c r="K236" t="s">
        <v>1742</v>
      </c>
      <c r="L236" t="s">
        <v>1743</v>
      </c>
      <c r="M236" t="s">
        <v>575</v>
      </c>
      <c r="N236" t="s">
        <v>576</v>
      </c>
      <c r="O236" t="s">
        <v>575</v>
      </c>
      <c r="P236" t="s">
        <v>576</v>
      </c>
      <c r="R236" t="s">
        <v>56</v>
      </c>
      <c r="S236" t="s">
        <v>1743</v>
      </c>
      <c r="U236" t="s">
        <v>57</v>
      </c>
      <c r="W236" t="s">
        <v>347</v>
      </c>
      <c r="X236" t="s">
        <v>1814</v>
      </c>
      <c r="Y236" t="s">
        <v>73</v>
      </c>
      <c r="Z236">
        <v>43</v>
      </c>
      <c r="AA236" t="s">
        <v>74</v>
      </c>
      <c r="AB236">
        <v>3063680004</v>
      </c>
      <c r="AC236" t="s">
        <v>56</v>
      </c>
      <c r="AD236">
        <v>982933</v>
      </c>
      <c r="AE236">
        <v>160208</v>
      </c>
      <c r="AF236" t="s">
        <v>170</v>
      </c>
      <c r="AG236" t="s">
        <v>63</v>
      </c>
      <c r="AH236" t="s">
        <v>56</v>
      </c>
      <c r="AP236">
        <v>40.606410193462096</v>
      </c>
      <c r="AQ236">
        <v>-74.004743038941996</v>
      </c>
      <c r="AR236" t="s">
        <v>1745</v>
      </c>
    </row>
    <row r="237" spans="1:44" x14ac:dyDescent="0.25">
      <c r="A237">
        <v>45278568</v>
      </c>
      <c r="B237" t="s">
        <v>1815</v>
      </c>
      <c r="C237" t="s">
        <v>1816</v>
      </c>
      <c r="D237" t="s">
        <v>145</v>
      </c>
      <c r="E237" t="s">
        <v>146</v>
      </c>
      <c r="F237" t="s">
        <v>260</v>
      </c>
      <c r="G237" t="s">
        <v>261</v>
      </c>
      <c r="J237">
        <v>10312</v>
      </c>
      <c r="K237" t="s">
        <v>1756</v>
      </c>
      <c r="L237" t="s">
        <v>1757</v>
      </c>
      <c r="M237" t="s">
        <v>305</v>
      </c>
      <c r="N237" t="s">
        <v>1441</v>
      </c>
      <c r="O237" t="s">
        <v>305</v>
      </c>
      <c r="P237" t="s">
        <v>1441</v>
      </c>
      <c r="R237" t="s">
        <v>879</v>
      </c>
      <c r="S237" t="s">
        <v>1757</v>
      </c>
      <c r="U237" t="s">
        <v>57</v>
      </c>
      <c r="W237" t="s">
        <v>347</v>
      </c>
      <c r="X237" t="s">
        <v>1817</v>
      </c>
      <c r="Y237" t="s">
        <v>881</v>
      </c>
      <c r="Z237">
        <v>51</v>
      </c>
      <c r="AA237" t="s">
        <v>882</v>
      </c>
      <c r="AB237">
        <v>5056850059</v>
      </c>
      <c r="AC237" t="s">
        <v>879</v>
      </c>
      <c r="AD237">
        <v>934501</v>
      </c>
      <c r="AE237">
        <v>143656</v>
      </c>
      <c r="AF237" t="s">
        <v>125</v>
      </c>
      <c r="AG237" t="s">
        <v>63</v>
      </c>
      <c r="AH237" t="s">
        <v>879</v>
      </c>
      <c r="AP237">
        <v>40.560838783893097</v>
      </c>
      <c r="AQ237">
        <v>-74.179043775666798</v>
      </c>
      <c r="AR237" t="s">
        <v>1759</v>
      </c>
    </row>
    <row r="238" spans="1:44" x14ac:dyDescent="0.25">
      <c r="A238">
        <v>45282636</v>
      </c>
      <c r="B238" t="s">
        <v>1818</v>
      </c>
      <c r="C238" t="s">
        <v>1819</v>
      </c>
      <c r="D238" t="s">
        <v>145</v>
      </c>
      <c r="E238" t="s">
        <v>146</v>
      </c>
      <c r="F238" t="s">
        <v>260</v>
      </c>
      <c r="G238" t="s">
        <v>261</v>
      </c>
      <c r="I238" t="s">
        <v>149</v>
      </c>
      <c r="J238">
        <v>11378</v>
      </c>
      <c r="K238" t="s">
        <v>1820</v>
      </c>
      <c r="L238" t="s">
        <v>1638</v>
      </c>
      <c r="M238" t="s">
        <v>1180</v>
      </c>
      <c r="N238" t="s">
        <v>1125</v>
      </c>
      <c r="O238" t="s">
        <v>1180</v>
      </c>
      <c r="P238" t="s">
        <v>1125</v>
      </c>
      <c r="R238" t="s">
        <v>602</v>
      </c>
      <c r="S238" t="s">
        <v>1638</v>
      </c>
      <c r="U238" t="s">
        <v>57</v>
      </c>
      <c r="W238" t="s">
        <v>154</v>
      </c>
      <c r="X238" t="s">
        <v>1821</v>
      </c>
      <c r="Y238" t="s">
        <v>83</v>
      </c>
      <c r="Z238">
        <v>30</v>
      </c>
      <c r="AA238" t="s">
        <v>84</v>
      </c>
      <c r="AB238">
        <v>4028200053</v>
      </c>
      <c r="AC238" t="s">
        <v>85</v>
      </c>
      <c r="AD238">
        <v>1014751</v>
      </c>
      <c r="AE238">
        <v>203408</v>
      </c>
      <c r="AF238" t="s">
        <v>170</v>
      </c>
      <c r="AG238" t="s">
        <v>63</v>
      </c>
      <c r="AH238" t="s">
        <v>85</v>
      </c>
      <c r="AP238">
        <v>40.724932092155598</v>
      </c>
      <c r="AQ238">
        <v>-73.889958425348993</v>
      </c>
      <c r="AR238" t="s">
        <v>1822</v>
      </c>
    </row>
    <row r="239" spans="1:44" x14ac:dyDescent="0.25">
      <c r="A239">
        <v>45281345</v>
      </c>
      <c r="B239" t="s">
        <v>1823</v>
      </c>
      <c r="C239" t="s">
        <v>1824</v>
      </c>
      <c r="D239" t="s">
        <v>145</v>
      </c>
      <c r="E239" t="s">
        <v>146</v>
      </c>
      <c r="F239" t="s">
        <v>1590</v>
      </c>
      <c r="G239" t="s">
        <v>1591</v>
      </c>
      <c r="I239" t="s">
        <v>149</v>
      </c>
      <c r="J239">
        <v>11215</v>
      </c>
      <c r="K239" t="s">
        <v>1825</v>
      </c>
      <c r="L239" t="s">
        <v>1825</v>
      </c>
      <c r="M239" t="s">
        <v>1825</v>
      </c>
      <c r="N239" t="s">
        <v>1158</v>
      </c>
      <c r="O239" t="s">
        <v>1825</v>
      </c>
      <c r="P239" t="s">
        <v>1158</v>
      </c>
      <c r="U239" t="s">
        <v>57</v>
      </c>
      <c r="W239" t="s">
        <v>168</v>
      </c>
      <c r="X239" t="s">
        <v>1826</v>
      </c>
      <c r="Y239" t="s">
        <v>133</v>
      </c>
      <c r="Z239">
        <v>39</v>
      </c>
      <c r="AA239" t="s">
        <v>134</v>
      </c>
      <c r="AC239" t="s">
        <v>56</v>
      </c>
      <c r="AD239">
        <v>988748</v>
      </c>
      <c r="AE239">
        <v>184175</v>
      </c>
      <c r="AF239" t="s">
        <v>125</v>
      </c>
      <c r="AG239" t="s">
        <v>63</v>
      </c>
      <c r="AH239" t="s">
        <v>56</v>
      </c>
      <c r="AP239">
        <v>40.672193435113599</v>
      </c>
      <c r="AQ239">
        <v>-73.983784941917307</v>
      </c>
      <c r="AR239" t="s">
        <v>1827</v>
      </c>
    </row>
    <row r="240" spans="1:44" x14ac:dyDescent="0.25">
      <c r="A240">
        <v>45278279</v>
      </c>
      <c r="B240" t="s">
        <v>1828</v>
      </c>
      <c r="C240" t="s">
        <v>1829</v>
      </c>
      <c r="D240" t="s">
        <v>145</v>
      </c>
      <c r="E240" t="s">
        <v>146</v>
      </c>
      <c r="F240" t="s">
        <v>161</v>
      </c>
      <c r="G240" t="s">
        <v>527</v>
      </c>
      <c r="I240" t="s">
        <v>163</v>
      </c>
      <c r="J240">
        <v>11212</v>
      </c>
      <c r="K240" t="s">
        <v>1830</v>
      </c>
      <c r="L240" t="s">
        <v>1831</v>
      </c>
      <c r="M240" t="s">
        <v>1832</v>
      </c>
      <c r="N240" t="s">
        <v>1833</v>
      </c>
      <c r="O240" t="s">
        <v>1832</v>
      </c>
      <c r="P240" t="s">
        <v>1833</v>
      </c>
      <c r="R240" t="s">
        <v>56</v>
      </c>
      <c r="S240" t="s">
        <v>1831</v>
      </c>
      <c r="U240" t="s">
        <v>57</v>
      </c>
      <c r="W240" t="s">
        <v>168</v>
      </c>
      <c r="X240" t="s">
        <v>1834</v>
      </c>
      <c r="Y240" t="s">
        <v>637</v>
      </c>
      <c r="Z240">
        <v>41</v>
      </c>
      <c r="AA240" t="s">
        <v>638</v>
      </c>
      <c r="AB240">
        <v>3014760036</v>
      </c>
      <c r="AC240" t="s">
        <v>56</v>
      </c>
      <c r="AD240">
        <v>1006610</v>
      </c>
      <c r="AE240">
        <v>182816</v>
      </c>
      <c r="AF240" t="s">
        <v>170</v>
      </c>
      <c r="AG240" t="s">
        <v>63</v>
      </c>
      <c r="AH240" t="s">
        <v>56</v>
      </c>
      <c r="AP240">
        <v>40.668436190535701</v>
      </c>
      <c r="AQ240">
        <v>-73.919397882615399</v>
      </c>
      <c r="AR240" t="s">
        <v>1835</v>
      </c>
    </row>
    <row r="241" spans="1:44" x14ac:dyDescent="0.25">
      <c r="A241">
        <v>45289378</v>
      </c>
      <c r="B241" t="s">
        <v>857</v>
      </c>
      <c r="C241" t="s">
        <v>1836</v>
      </c>
      <c r="D241" t="s">
        <v>1291</v>
      </c>
      <c r="E241" t="s">
        <v>1292</v>
      </c>
      <c r="F241" t="s">
        <v>1293</v>
      </c>
      <c r="G241" t="s">
        <v>1539</v>
      </c>
      <c r="H241" t="s">
        <v>1540</v>
      </c>
      <c r="J241">
        <v>11223</v>
      </c>
      <c r="K241" t="s">
        <v>1837</v>
      </c>
      <c r="L241" t="s">
        <v>555</v>
      </c>
      <c r="M241" t="s">
        <v>1838</v>
      </c>
      <c r="N241" t="s">
        <v>1839</v>
      </c>
      <c r="Q241" t="s">
        <v>55</v>
      </c>
      <c r="R241" t="s">
        <v>56</v>
      </c>
      <c r="T241" t="s">
        <v>322</v>
      </c>
      <c r="U241" t="s">
        <v>57</v>
      </c>
      <c r="W241" t="s">
        <v>1297</v>
      </c>
      <c r="X241" t="s">
        <v>1836</v>
      </c>
      <c r="Y241" t="s">
        <v>60</v>
      </c>
      <c r="Z241">
        <v>44</v>
      </c>
      <c r="AA241" t="s">
        <v>61</v>
      </c>
      <c r="AB241">
        <v>3066370016</v>
      </c>
      <c r="AC241" t="s">
        <v>56</v>
      </c>
      <c r="AD241">
        <v>993240</v>
      </c>
      <c r="AE241">
        <v>161162</v>
      </c>
      <c r="AF241" t="s">
        <v>62</v>
      </c>
      <c r="AG241" t="s">
        <v>63</v>
      </c>
      <c r="AH241" t="s">
        <v>56</v>
      </c>
      <c r="AP241">
        <v>40.609024265685001</v>
      </c>
      <c r="AQ241">
        <v>-73.9676221786833</v>
      </c>
      <c r="AR241" t="s">
        <v>1840</v>
      </c>
    </row>
    <row r="242" spans="1:44" x14ac:dyDescent="0.25">
      <c r="A242">
        <v>45278834</v>
      </c>
      <c r="B242" t="s">
        <v>1841</v>
      </c>
      <c r="C242" t="s">
        <v>1842</v>
      </c>
      <c r="D242" t="s">
        <v>145</v>
      </c>
      <c r="E242" t="s">
        <v>146</v>
      </c>
      <c r="F242" t="s">
        <v>321</v>
      </c>
      <c r="G242" t="s">
        <v>322</v>
      </c>
      <c r="I242" t="s">
        <v>163</v>
      </c>
      <c r="J242">
        <v>10312</v>
      </c>
      <c r="K242" t="s">
        <v>1376</v>
      </c>
      <c r="L242" t="s">
        <v>1377</v>
      </c>
      <c r="M242" t="s">
        <v>1378</v>
      </c>
      <c r="N242" t="s">
        <v>1379</v>
      </c>
      <c r="O242" t="s">
        <v>1378</v>
      </c>
      <c r="P242" t="s">
        <v>1379</v>
      </c>
      <c r="R242" t="s">
        <v>879</v>
      </c>
      <c r="S242" t="s">
        <v>1377</v>
      </c>
      <c r="U242" t="s">
        <v>57</v>
      </c>
      <c r="W242" t="s">
        <v>168</v>
      </c>
      <c r="X242" t="s">
        <v>1843</v>
      </c>
      <c r="Y242" t="s">
        <v>881</v>
      </c>
      <c r="Z242">
        <v>51</v>
      </c>
      <c r="AA242" t="s">
        <v>882</v>
      </c>
      <c r="AB242">
        <v>5063340032</v>
      </c>
      <c r="AC242" t="s">
        <v>879</v>
      </c>
      <c r="AD242">
        <v>930580</v>
      </c>
      <c r="AE242">
        <v>135448</v>
      </c>
      <c r="AF242" t="s">
        <v>62</v>
      </c>
      <c r="AG242" t="s">
        <v>63</v>
      </c>
      <c r="AH242" t="s">
        <v>879</v>
      </c>
      <c r="AP242">
        <v>40.538286574722697</v>
      </c>
      <c r="AQ242">
        <v>-74.193090068984404</v>
      </c>
      <c r="AR242" t="s">
        <v>1381</v>
      </c>
    </row>
    <row r="243" spans="1:44" x14ac:dyDescent="0.25">
      <c r="A243">
        <v>45287026</v>
      </c>
      <c r="B243" t="s">
        <v>1844</v>
      </c>
      <c r="C243" t="s">
        <v>1845</v>
      </c>
      <c r="D243" t="s">
        <v>927</v>
      </c>
      <c r="E243" t="s">
        <v>928</v>
      </c>
      <c r="F243" t="s">
        <v>929</v>
      </c>
      <c r="G243" t="s">
        <v>1846</v>
      </c>
      <c r="J243">
        <v>10024</v>
      </c>
      <c r="K243" t="s">
        <v>1711</v>
      </c>
      <c r="L243" t="s">
        <v>1135</v>
      </c>
      <c r="Q243" t="s">
        <v>55</v>
      </c>
      <c r="R243" t="s">
        <v>179</v>
      </c>
      <c r="U243" t="s">
        <v>57</v>
      </c>
      <c r="W243" t="s">
        <v>1847</v>
      </c>
      <c r="X243" t="s">
        <v>1845</v>
      </c>
      <c r="Y243" t="s">
        <v>181</v>
      </c>
      <c r="Z243">
        <v>6</v>
      </c>
      <c r="AA243" t="s">
        <v>1138</v>
      </c>
      <c r="AB243">
        <v>1012310037</v>
      </c>
      <c r="AC243" t="s">
        <v>183</v>
      </c>
      <c r="AD243">
        <v>990823</v>
      </c>
      <c r="AE243">
        <v>225814</v>
      </c>
      <c r="AF243" t="s">
        <v>281</v>
      </c>
      <c r="AG243" t="s">
        <v>63</v>
      </c>
      <c r="AH243" t="s">
        <v>183</v>
      </c>
      <c r="AP243">
        <v>40.786480994647199</v>
      </c>
      <c r="AQ243">
        <v>-73.976264000249003</v>
      </c>
      <c r="AR243" t="s">
        <v>1713</v>
      </c>
    </row>
    <row r="244" spans="1:44" x14ac:dyDescent="0.25">
      <c r="A244">
        <v>45286654</v>
      </c>
      <c r="B244" t="s">
        <v>1848</v>
      </c>
      <c r="C244" t="s">
        <v>1849</v>
      </c>
      <c r="D244" t="s">
        <v>927</v>
      </c>
      <c r="E244" t="s">
        <v>928</v>
      </c>
      <c r="F244" t="s">
        <v>929</v>
      </c>
      <c r="G244" t="s">
        <v>1850</v>
      </c>
      <c r="J244">
        <v>11377</v>
      </c>
      <c r="K244" t="s">
        <v>1851</v>
      </c>
      <c r="L244" t="s">
        <v>1852</v>
      </c>
      <c r="Q244" t="s">
        <v>55</v>
      </c>
      <c r="R244" t="s">
        <v>1853</v>
      </c>
      <c r="T244" t="s">
        <v>322</v>
      </c>
      <c r="U244" t="s">
        <v>57</v>
      </c>
      <c r="W244" t="s">
        <v>1854</v>
      </c>
      <c r="X244" t="s">
        <v>1849</v>
      </c>
      <c r="Y244" t="s">
        <v>1855</v>
      </c>
      <c r="Z244">
        <v>26</v>
      </c>
      <c r="AA244" t="s">
        <v>1856</v>
      </c>
      <c r="AB244">
        <v>4012170002</v>
      </c>
      <c r="AC244" t="s">
        <v>85</v>
      </c>
      <c r="AD244">
        <v>1011581</v>
      </c>
      <c r="AE244">
        <v>211392</v>
      </c>
      <c r="AF244" t="s">
        <v>281</v>
      </c>
      <c r="AG244" t="s">
        <v>63</v>
      </c>
      <c r="AH244" t="s">
        <v>85</v>
      </c>
      <c r="AP244">
        <v>40.746856549524303</v>
      </c>
      <c r="AQ244">
        <v>-73.901362713079294</v>
      </c>
      <c r="AR244" t="s">
        <v>1857</v>
      </c>
    </row>
    <row r="245" spans="1:44" x14ac:dyDescent="0.25">
      <c r="A245">
        <v>45278139</v>
      </c>
      <c r="B245" t="s">
        <v>1858</v>
      </c>
      <c r="C245" t="s">
        <v>1859</v>
      </c>
      <c r="D245" t="s">
        <v>145</v>
      </c>
      <c r="E245" t="s">
        <v>146</v>
      </c>
      <c r="F245" t="s">
        <v>161</v>
      </c>
      <c r="G245" t="s">
        <v>162</v>
      </c>
      <c r="I245" t="s">
        <v>163</v>
      </c>
      <c r="J245">
        <v>10128</v>
      </c>
      <c r="K245" t="s">
        <v>1860</v>
      </c>
      <c r="L245" t="s">
        <v>1861</v>
      </c>
      <c r="M245" t="s">
        <v>216</v>
      </c>
      <c r="N245" t="s">
        <v>780</v>
      </c>
      <c r="O245" t="s">
        <v>216</v>
      </c>
      <c r="P245" t="s">
        <v>780</v>
      </c>
      <c r="R245" t="s">
        <v>179</v>
      </c>
      <c r="S245" t="s">
        <v>1861</v>
      </c>
      <c r="U245" t="s">
        <v>57</v>
      </c>
      <c r="W245" t="s">
        <v>202</v>
      </c>
      <c r="X245" t="s">
        <v>1862</v>
      </c>
      <c r="Y245" t="s">
        <v>1550</v>
      </c>
      <c r="Z245">
        <v>5</v>
      </c>
      <c r="AA245" t="s">
        <v>1551</v>
      </c>
      <c r="AB245">
        <v>1015540048</v>
      </c>
      <c r="AC245" t="s">
        <v>183</v>
      </c>
      <c r="AD245">
        <v>998501</v>
      </c>
      <c r="AE245">
        <v>224004</v>
      </c>
      <c r="AF245" t="s">
        <v>170</v>
      </c>
      <c r="AG245" t="s">
        <v>63</v>
      </c>
      <c r="AH245" t="s">
        <v>183</v>
      </c>
      <c r="AP245">
        <v>40.781503981737401</v>
      </c>
      <c r="AQ245">
        <v>-73.948541539029506</v>
      </c>
      <c r="AR245" t="s">
        <v>1863</v>
      </c>
    </row>
    <row r="246" spans="1:44" x14ac:dyDescent="0.25">
      <c r="A246">
        <v>45280913</v>
      </c>
      <c r="B246" t="s">
        <v>1864</v>
      </c>
      <c r="C246" t="s">
        <v>1865</v>
      </c>
      <c r="D246" t="s">
        <v>145</v>
      </c>
      <c r="E246" t="s">
        <v>146</v>
      </c>
      <c r="F246" t="s">
        <v>260</v>
      </c>
      <c r="G246" t="s">
        <v>1145</v>
      </c>
      <c r="I246" t="s">
        <v>149</v>
      </c>
      <c r="J246">
        <v>11419</v>
      </c>
      <c r="K246" t="s">
        <v>1866</v>
      </c>
      <c r="L246" t="s">
        <v>1867</v>
      </c>
      <c r="M246" t="s">
        <v>1868</v>
      </c>
      <c r="N246" t="s">
        <v>1869</v>
      </c>
      <c r="O246" t="s">
        <v>1868</v>
      </c>
      <c r="P246" t="s">
        <v>1869</v>
      </c>
      <c r="R246" t="s">
        <v>1488</v>
      </c>
      <c r="S246" t="s">
        <v>1867</v>
      </c>
      <c r="U246" t="s">
        <v>57</v>
      </c>
      <c r="W246" t="s">
        <v>229</v>
      </c>
      <c r="X246" t="s">
        <v>1870</v>
      </c>
      <c r="Y246" t="s">
        <v>93</v>
      </c>
      <c r="Z246">
        <v>28</v>
      </c>
      <c r="AA246" t="s">
        <v>94</v>
      </c>
      <c r="AB246">
        <v>4094120059</v>
      </c>
      <c r="AC246" t="s">
        <v>85</v>
      </c>
      <c r="AD246">
        <v>1030165</v>
      </c>
      <c r="AE246">
        <v>190415</v>
      </c>
      <c r="AF246" t="s">
        <v>62</v>
      </c>
      <c r="AG246" t="s">
        <v>63</v>
      </c>
      <c r="AH246" t="s">
        <v>85</v>
      </c>
      <c r="AP246">
        <v>40.689202862793103</v>
      </c>
      <c r="AQ246">
        <v>-73.834436471045095</v>
      </c>
      <c r="AR246" t="s">
        <v>1871</v>
      </c>
    </row>
    <row r="247" spans="1:44" x14ac:dyDescent="0.25">
      <c r="A247">
        <v>45280048</v>
      </c>
      <c r="B247" t="s">
        <v>1872</v>
      </c>
      <c r="C247" t="s">
        <v>1873</v>
      </c>
      <c r="D247" t="s">
        <v>145</v>
      </c>
      <c r="E247" t="s">
        <v>146</v>
      </c>
      <c r="F247" t="s">
        <v>260</v>
      </c>
      <c r="G247" t="s">
        <v>261</v>
      </c>
      <c r="I247" t="s">
        <v>149</v>
      </c>
      <c r="J247">
        <v>11378</v>
      </c>
      <c r="K247" t="s">
        <v>1874</v>
      </c>
      <c r="L247" t="s">
        <v>1875</v>
      </c>
      <c r="M247" t="s">
        <v>1876</v>
      </c>
      <c r="N247" t="s">
        <v>1639</v>
      </c>
      <c r="O247" t="s">
        <v>1876</v>
      </c>
      <c r="P247" t="s">
        <v>1639</v>
      </c>
      <c r="R247" t="s">
        <v>602</v>
      </c>
      <c r="S247" t="s">
        <v>1875</v>
      </c>
      <c r="U247" t="s">
        <v>57</v>
      </c>
      <c r="W247" t="s">
        <v>347</v>
      </c>
      <c r="X247" t="s">
        <v>1877</v>
      </c>
      <c r="Y247" t="s">
        <v>83</v>
      </c>
      <c r="Z247">
        <v>30</v>
      </c>
      <c r="AA247" t="s">
        <v>84</v>
      </c>
      <c r="AB247">
        <v>4028200074</v>
      </c>
      <c r="AC247" t="s">
        <v>85</v>
      </c>
      <c r="AD247">
        <v>1014886</v>
      </c>
      <c r="AE247">
        <v>203637</v>
      </c>
      <c r="AF247" t="s">
        <v>170</v>
      </c>
      <c r="AG247" t="s">
        <v>63</v>
      </c>
      <c r="AH247" t="s">
        <v>85</v>
      </c>
      <c r="AP247">
        <v>40.7255601745345</v>
      </c>
      <c r="AQ247">
        <v>-73.889470330091996</v>
      </c>
      <c r="AR247" t="s">
        <v>1878</v>
      </c>
    </row>
    <row r="248" spans="1:44" x14ac:dyDescent="0.25">
      <c r="A248">
        <v>45278166</v>
      </c>
      <c r="B248" t="s">
        <v>1879</v>
      </c>
      <c r="C248" t="s">
        <v>1880</v>
      </c>
      <c r="D248" t="s">
        <v>145</v>
      </c>
      <c r="E248" t="s">
        <v>146</v>
      </c>
      <c r="F248" t="s">
        <v>1881</v>
      </c>
      <c r="G248" t="s">
        <v>1882</v>
      </c>
      <c r="J248">
        <v>10305</v>
      </c>
      <c r="K248" t="s">
        <v>1883</v>
      </c>
      <c r="L248" t="s">
        <v>1884</v>
      </c>
      <c r="M248" t="s">
        <v>1885</v>
      </c>
      <c r="N248" t="s">
        <v>1886</v>
      </c>
      <c r="O248" t="s">
        <v>1885</v>
      </c>
      <c r="P248" t="s">
        <v>1886</v>
      </c>
      <c r="R248" t="s">
        <v>879</v>
      </c>
      <c r="S248" t="s">
        <v>1884</v>
      </c>
      <c r="U248" t="s">
        <v>57</v>
      </c>
      <c r="W248" t="s">
        <v>168</v>
      </c>
      <c r="X248" t="s">
        <v>1887</v>
      </c>
      <c r="Y248" t="s">
        <v>1271</v>
      </c>
      <c r="Z248">
        <v>50</v>
      </c>
      <c r="AA248" t="s">
        <v>1118</v>
      </c>
      <c r="AB248">
        <v>5033980031</v>
      </c>
      <c r="AC248" t="s">
        <v>879</v>
      </c>
      <c r="AD248">
        <v>962535</v>
      </c>
      <c r="AE248">
        <v>154092</v>
      </c>
      <c r="AF248" t="s">
        <v>125</v>
      </c>
      <c r="AG248" t="s">
        <v>63</v>
      </c>
      <c r="AH248" t="s">
        <v>879</v>
      </c>
      <c r="AP248">
        <v>40.589596507996603</v>
      </c>
      <c r="AQ248">
        <v>-74.078184640846104</v>
      </c>
      <c r="AR248" t="s">
        <v>1888</v>
      </c>
    </row>
    <row r="249" spans="1:44" x14ac:dyDescent="0.25">
      <c r="A249">
        <v>45278273</v>
      </c>
      <c r="B249" t="s">
        <v>1889</v>
      </c>
      <c r="C249" t="s">
        <v>1890</v>
      </c>
      <c r="D249" t="s">
        <v>145</v>
      </c>
      <c r="E249" t="s">
        <v>146</v>
      </c>
      <c r="F249" t="s">
        <v>161</v>
      </c>
      <c r="G249" t="s">
        <v>174</v>
      </c>
      <c r="I249" t="s">
        <v>163</v>
      </c>
      <c r="J249">
        <v>10306</v>
      </c>
      <c r="K249" t="s">
        <v>1891</v>
      </c>
      <c r="L249" t="s">
        <v>1892</v>
      </c>
      <c r="M249" t="s">
        <v>1893</v>
      </c>
      <c r="N249" t="s">
        <v>1894</v>
      </c>
      <c r="O249" t="s">
        <v>1893</v>
      </c>
      <c r="P249" t="s">
        <v>1894</v>
      </c>
      <c r="R249" t="s">
        <v>879</v>
      </c>
      <c r="S249" t="s">
        <v>1892</v>
      </c>
      <c r="U249" t="s">
        <v>57</v>
      </c>
      <c r="W249" t="s">
        <v>168</v>
      </c>
      <c r="X249" t="s">
        <v>1895</v>
      </c>
      <c r="Y249" t="s">
        <v>1271</v>
      </c>
      <c r="Z249">
        <v>50</v>
      </c>
      <c r="AA249" t="s">
        <v>1118</v>
      </c>
      <c r="AB249">
        <v>5035900012</v>
      </c>
      <c r="AC249" t="s">
        <v>879</v>
      </c>
      <c r="AD249">
        <v>955004</v>
      </c>
      <c r="AE249">
        <v>149838</v>
      </c>
      <c r="AF249" t="s">
        <v>62</v>
      </c>
      <c r="AG249" t="s">
        <v>63</v>
      </c>
      <c r="AH249" t="s">
        <v>879</v>
      </c>
      <c r="AP249">
        <v>40.577898481054497</v>
      </c>
      <c r="AQ249">
        <v>-74.105281499861704</v>
      </c>
      <c r="AR249" t="s">
        <v>1896</v>
      </c>
    </row>
    <row r="250" spans="1:44" x14ac:dyDescent="0.25">
      <c r="A250">
        <v>45289768</v>
      </c>
      <c r="B250" t="s">
        <v>1897</v>
      </c>
      <c r="C250" t="s">
        <v>1898</v>
      </c>
      <c r="D250" t="s">
        <v>246</v>
      </c>
      <c r="E250" t="s">
        <v>247</v>
      </c>
      <c r="F250" t="s">
        <v>248</v>
      </c>
      <c r="G250" t="s">
        <v>368</v>
      </c>
      <c r="H250" t="s">
        <v>1446</v>
      </c>
      <c r="I250" t="s">
        <v>251</v>
      </c>
      <c r="J250">
        <v>11354</v>
      </c>
      <c r="K250" t="s">
        <v>1899</v>
      </c>
      <c r="L250" t="s">
        <v>1900</v>
      </c>
      <c r="Q250" t="s">
        <v>55</v>
      </c>
      <c r="R250" t="s">
        <v>1901</v>
      </c>
      <c r="U250" t="s">
        <v>57</v>
      </c>
      <c r="W250" t="s">
        <v>502</v>
      </c>
      <c r="X250" t="s">
        <v>1898</v>
      </c>
      <c r="Y250" t="s">
        <v>1402</v>
      </c>
      <c r="Z250">
        <v>20</v>
      </c>
      <c r="AA250" t="s">
        <v>1403</v>
      </c>
      <c r="AB250">
        <v>4047800036</v>
      </c>
      <c r="AC250" t="s">
        <v>85</v>
      </c>
      <c r="AD250">
        <v>1032985</v>
      </c>
      <c r="AE250">
        <v>221770</v>
      </c>
      <c r="AF250" t="s">
        <v>170</v>
      </c>
      <c r="AG250" t="s">
        <v>63</v>
      </c>
      <c r="AH250" t="s">
        <v>85</v>
      </c>
      <c r="AP250">
        <v>40.7752493815116</v>
      </c>
      <c r="AQ250">
        <v>-73.8240408328641</v>
      </c>
      <c r="AR250" t="s">
        <v>1902</v>
      </c>
    </row>
    <row r="251" spans="1:44" x14ac:dyDescent="0.25">
      <c r="A251">
        <v>45281156</v>
      </c>
      <c r="B251" t="s">
        <v>1903</v>
      </c>
      <c r="C251" t="s">
        <v>1904</v>
      </c>
      <c r="D251" t="s">
        <v>145</v>
      </c>
      <c r="E251" t="s">
        <v>146</v>
      </c>
      <c r="F251" t="s">
        <v>161</v>
      </c>
      <c r="G251" t="s">
        <v>162</v>
      </c>
      <c r="I251" t="s">
        <v>163</v>
      </c>
      <c r="J251">
        <v>10451</v>
      </c>
      <c r="K251" t="s">
        <v>1905</v>
      </c>
      <c r="L251" t="s">
        <v>165</v>
      </c>
      <c r="M251" t="s">
        <v>1906</v>
      </c>
      <c r="N251" t="s">
        <v>1907</v>
      </c>
      <c r="O251" t="s">
        <v>1906</v>
      </c>
      <c r="P251" t="s">
        <v>1907</v>
      </c>
      <c r="R251" t="s">
        <v>112</v>
      </c>
      <c r="S251" t="s">
        <v>165</v>
      </c>
      <c r="U251" t="s">
        <v>57</v>
      </c>
      <c r="W251" t="s">
        <v>202</v>
      </c>
      <c r="X251" t="s">
        <v>1908</v>
      </c>
      <c r="Y251" t="s">
        <v>486</v>
      </c>
      <c r="Z251">
        <v>17</v>
      </c>
      <c r="AA251" t="s">
        <v>487</v>
      </c>
      <c r="AB251">
        <v>2024580016</v>
      </c>
      <c r="AC251" t="s">
        <v>112</v>
      </c>
      <c r="AD251">
        <v>1005046</v>
      </c>
      <c r="AE251">
        <v>238921</v>
      </c>
      <c r="AF251" t="s">
        <v>62</v>
      </c>
      <c r="AG251" t="s">
        <v>63</v>
      </c>
      <c r="AH251" t="s">
        <v>112</v>
      </c>
      <c r="AP251">
        <v>40.822434068560597</v>
      </c>
      <c r="AQ251">
        <v>-73.924862224408301</v>
      </c>
      <c r="AR251" t="s">
        <v>1909</v>
      </c>
    </row>
    <row r="252" spans="1:44" x14ac:dyDescent="0.25">
      <c r="A252">
        <v>45283249</v>
      </c>
      <c r="B252" t="s">
        <v>1910</v>
      </c>
      <c r="C252" t="s">
        <v>1911</v>
      </c>
      <c r="D252" t="s">
        <v>145</v>
      </c>
      <c r="E252" t="s">
        <v>146</v>
      </c>
      <c r="F252" t="s">
        <v>147</v>
      </c>
      <c r="G252" t="s">
        <v>148</v>
      </c>
      <c r="I252" t="s">
        <v>149</v>
      </c>
      <c r="J252">
        <v>10467</v>
      </c>
      <c r="K252" t="s">
        <v>1912</v>
      </c>
      <c r="L252" t="s">
        <v>1913</v>
      </c>
      <c r="M252" t="s">
        <v>1914</v>
      </c>
      <c r="N252" t="s">
        <v>1915</v>
      </c>
      <c r="O252" t="s">
        <v>1914</v>
      </c>
      <c r="P252" t="s">
        <v>1915</v>
      </c>
      <c r="R252" t="s">
        <v>112</v>
      </c>
      <c r="S252" t="s">
        <v>1913</v>
      </c>
      <c r="U252" t="s">
        <v>57</v>
      </c>
      <c r="W252" t="s">
        <v>457</v>
      </c>
      <c r="X252" t="s">
        <v>1916</v>
      </c>
      <c r="Y252" t="s">
        <v>123</v>
      </c>
      <c r="Z252">
        <v>11</v>
      </c>
      <c r="AA252" t="s">
        <v>124</v>
      </c>
      <c r="AB252">
        <v>2033460020</v>
      </c>
      <c r="AC252" t="s">
        <v>112</v>
      </c>
      <c r="AD252">
        <v>1018497</v>
      </c>
      <c r="AE252">
        <v>258235</v>
      </c>
      <c r="AF252" t="s">
        <v>170</v>
      </c>
      <c r="AG252" t="s">
        <v>63</v>
      </c>
      <c r="AH252" t="s">
        <v>112</v>
      </c>
      <c r="AP252">
        <v>40.875403329893103</v>
      </c>
      <c r="AQ252">
        <v>-73.876163979034899</v>
      </c>
      <c r="AR252" t="s">
        <v>1917</v>
      </c>
    </row>
    <row r="253" spans="1:44" x14ac:dyDescent="0.25">
      <c r="A253">
        <v>45281886</v>
      </c>
      <c r="B253" t="s">
        <v>1918</v>
      </c>
      <c r="C253" t="s">
        <v>1919</v>
      </c>
      <c r="D253" t="s">
        <v>145</v>
      </c>
      <c r="E253" t="s">
        <v>146</v>
      </c>
      <c r="F253" t="s">
        <v>302</v>
      </c>
      <c r="G253" t="s">
        <v>162</v>
      </c>
      <c r="I253" t="s">
        <v>149</v>
      </c>
      <c r="J253">
        <v>10451</v>
      </c>
      <c r="K253" t="s">
        <v>1920</v>
      </c>
      <c r="L253" t="s">
        <v>1104</v>
      </c>
      <c r="M253" t="s">
        <v>1921</v>
      </c>
      <c r="N253" t="s">
        <v>1922</v>
      </c>
      <c r="O253" t="s">
        <v>1921</v>
      </c>
      <c r="P253" t="s">
        <v>1922</v>
      </c>
      <c r="R253" t="s">
        <v>112</v>
      </c>
      <c r="S253" t="s">
        <v>1104</v>
      </c>
      <c r="U253" t="s">
        <v>57</v>
      </c>
      <c r="W253" t="s">
        <v>457</v>
      </c>
      <c r="X253" t="s">
        <v>1923</v>
      </c>
      <c r="Y253" t="s">
        <v>486</v>
      </c>
      <c r="Z253">
        <v>8</v>
      </c>
      <c r="AA253" t="s">
        <v>487</v>
      </c>
      <c r="AB253">
        <v>2024740001</v>
      </c>
      <c r="AC253" t="s">
        <v>112</v>
      </c>
      <c r="AD253">
        <v>1004723</v>
      </c>
      <c r="AE253">
        <v>240086</v>
      </c>
      <c r="AF253" t="s">
        <v>170</v>
      </c>
      <c r="AG253" t="s">
        <v>63</v>
      </c>
      <c r="AH253" t="s">
        <v>112</v>
      </c>
      <c r="AP253">
        <v>40.825632416376102</v>
      </c>
      <c r="AQ253">
        <v>-73.9260256966013</v>
      </c>
      <c r="AR253" t="s">
        <v>1924</v>
      </c>
    </row>
    <row r="254" spans="1:44" x14ac:dyDescent="0.25">
      <c r="A254">
        <v>45279705</v>
      </c>
      <c r="B254" t="s">
        <v>1925</v>
      </c>
      <c r="C254" t="s">
        <v>1926</v>
      </c>
      <c r="D254" t="s">
        <v>270</v>
      </c>
      <c r="E254" t="s">
        <v>271</v>
      </c>
      <c r="F254" t="s">
        <v>701</v>
      </c>
      <c r="G254" t="s">
        <v>1927</v>
      </c>
      <c r="H254" t="s">
        <v>1928</v>
      </c>
      <c r="O254" t="s">
        <v>1929</v>
      </c>
      <c r="P254" t="s">
        <v>1930</v>
      </c>
      <c r="Q254" t="s">
        <v>705</v>
      </c>
      <c r="T254" t="s">
        <v>322</v>
      </c>
      <c r="U254" t="s">
        <v>57</v>
      </c>
      <c r="W254" t="s">
        <v>706</v>
      </c>
      <c r="X254" t="s">
        <v>1926</v>
      </c>
      <c r="Y254" t="s">
        <v>1931</v>
      </c>
      <c r="AA254" t="s">
        <v>63</v>
      </c>
      <c r="AC254" t="s">
        <v>183</v>
      </c>
      <c r="AF254" t="s">
        <v>281</v>
      </c>
      <c r="AG254" t="s">
        <v>63</v>
      </c>
      <c r="AH254" t="s">
        <v>183</v>
      </c>
    </row>
    <row r="255" spans="1:44" x14ac:dyDescent="0.25">
      <c r="A255">
        <v>45284006</v>
      </c>
      <c r="B255" t="s">
        <v>1932</v>
      </c>
      <c r="C255" t="s">
        <v>1933</v>
      </c>
      <c r="D255" t="s">
        <v>145</v>
      </c>
      <c r="E255" t="s">
        <v>146</v>
      </c>
      <c r="F255" t="s">
        <v>161</v>
      </c>
      <c r="G255" t="s">
        <v>162</v>
      </c>
      <c r="I255" t="s">
        <v>163</v>
      </c>
      <c r="J255">
        <v>10459</v>
      </c>
      <c r="K255" t="s">
        <v>1934</v>
      </c>
      <c r="L255" t="s">
        <v>1935</v>
      </c>
      <c r="M255" t="s">
        <v>1936</v>
      </c>
      <c r="N255" t="s">
        <v>1937</v>
      </c>
      <c r="O255" t="s">
        <v>1936</v>
      </c>
      <c r="P255" t="s">
        <v>1937</v>
      </c>
      <c r="R255" t="s">
        <v>112</v>
      </c>
      <c r="S255" t="s">
        <v>1935</v>
      </c>
      <c r="U255" t="s">
        <v>57</v>
      </c>
      <c r="W255" t="s">
        <v>202</v>
      </c>
      <c r="X255" t="s">
        <v>1938</v>
      </c>
      <c r="Y255" t="s">
        <v>1628</v>
      </c>
      <c r="Z255">
        <v>17</v>
      </c>
      <c r="AA255" t="s">
        <v>1629</v>
      </c>
      <c r="AB255">
        <v>2027230040</v>
      </c>
      <c r="AC255" t="s">
        <v>112</v>
      </c>
      <c r="AD255">
        <v>1014028</v>
      </c>
      <c r="AE255">
        <v>238397</v>
      </c>
      <c r="AF255" t="s">
        <v>170</v>
      </c>
      <c r="AG255" t="s">
        <v>63</v>
      </c>
      <c r="AH255" t="s">
        <v>112</v>
      </c>
      <c r="AP255">
        <v>40.820970124589799</v>
      </c>
      <c r="AQ255">
        <v>-73.892411822094203</v>
      </c>
      <c r="AR255" t="s">
        <v>1939</v>
      </c>
    </row>
    <row r="256" spans="1:44" x14ac:dyDescent="0.25">
      <c r="A256">
        <v>45280749</v>
      </c>
      <c r="B256" t="s">
        <v>1932</v>
      </c>
      <c r="C256" t="s">
        <v>1940</v>
      </c>
      <c r="D256" t="s">
        <v>145</v>
      </c>
      <c r="E256" t="s">
        <v>146</v>
      </c>
      <c r="F256" t="s">
        <v>161</v>
      </c>
      <c r="G256" t="s">
        <v>162</v>
      </c>
      <c r="I256" t="s">
        <v>163</v>
      </c>
      <c r="J256">
        <v>10465</v>
      </c>
      <c r="K256" t="s">
        <v>292</v>
      </c>
      <c r="L256" t="s">
        <v>293</v>
      </c>
      <c r="M256" t="s">
        <v>294</v>
      </c>
      <c r="N256" t="s">
        <v>295</v>
      </c>
      <c r="O256" t="s">
        <v>294</v>
      </c>
      <c r="P256" t="s">
        <v>295</v>
      </c>
      <c r="R256" t="s">
        <v>112</v>
      </c>
      <c r="S256" t="s">
        <v>293</v>
      </c>
      <c r="U256" t="s">
        <v>57</v>
      </c>
      <c r="W256" t="s">
        <v>229</v>
      </c>
      <c r="X256" t="s">
        <v>1941</v>
      </c>
      <c r="Y256" t="s">
        <v>297</v>
      </c>
      <c r="Z256">
        <v>13</v>
      </c>
      <c r="AA256" t="s">
        <v>298</v>
      </c>
      <c r="AB256">
        <v>2055977501</v>
      </c>
      <c r="AC256" t="s">
        <v>112</v>
      </c>
      <c r="AD256">
        <v>1032823</v>
      </c>
      <c r="AE256">
        <v>236367</v>
      </c>
      <c r="AF256" t="s">
        <v>170</v>
      </c>
      <c r="AG256" t="s">
        <v>63</v>
      </c>
      <c r="AH256" t="s">
        <v>112</v>
      </c>
      <c r="AP256">
        <v>40.815315001129903</v>
      </c>
      <c r="AQ256">
        <v>-73.824520159753206</v>
      </c>
      <c r="AR256" t="s">
        <v>299</v>
      </c>
    </row>
    <row r="257" spans="1:44" x14ac:dyDescent="0.25">
      <c r="A257">
        <v>45282528</v>
      </c>
      <c r="B257" t="s">
        <v>1942</v>
      </c>
      <c r="C257" t="s">
        <v>1943</v>
      </c>
      <c r="D257" t="s">
        <v>145</v>
      </c>
      <c r="E257" t="s">
        <v>146</v>
      </c>
      <c r="F257" t="s">
        <v>161</v>
      </c>
      <c r="G257" t="s">
        <v>162</v>
      </c>
      <c r="J257">
        <v>11375</v>
      </c>
      <c r="K257" t="s">
        <v>1944</v>
      </c>
      <c r="L257" t="s">
        <v>1945</v>
      </c>
      <c r="M257" t="s">
        <v>1946</v>
      </c>
      <c r="N257" t="s">
        <v>1947</v>
      </c>
      <c r="O257" t="s">
        <v>1946</v>
      </c>
      <c r="P257" t="s">
        <v>1947</v>
      </c>
      <c r="R257" t="s">
        <v>1080</v>
      </c>
      <c r="S257" t="s">
        <v>1945</v>
      </c>
      <c r="U257" t="s">
        <v>57</v>
      </c>
      <c r="W257" t="s">
        <v>229</v>
      </c>
      <c r="X257" t="s">
        <v>1948</v>
      </c>
      <c r="Y257" t="s">
        <v>1082</v>
      </c>
      <c r="Z257">
        <v>29</v>
      </c>
      <c r="AA257" t="s">
        <v>1083</v>
      </c>
      <c r="AB257">
        <v>4033400052</v>
      </c>
      <c r="AC257" t="s">
        <v>85</v>
      </c>
      <c r="AD257">
        <v>1029607</v>
      </c>
      <c r="AE257">
        <v>200195</v>
      </c>
      <c r="AF257" t="s">
        <v>125</v>
      </c>
      <c r="AG257" t="s">
        <v>63</v>
      </c>
      <c r="AH257" t="s">
        <v>85</v>
      </c>
      <c r="AP257">
        <v>40.716049498537203</v>
      </c>
      <c r="AQ257">
        <v>-73.836382671940697</v>
      </c>
      <c r="AR257" t="s">
        <v>1949</v>
      </c>
    </row>
    <row r="258" spans="1:44" x14ac:dyDescent="0.25">
      <c r="A258">
        <v>45282823</v>
      </c>
      <c r="B258" t="s">
        <v>1950</v>
      </c>
      <c r="C258" t="s">
        <v>1951</v>
      </c>
      <c r="D258" t="s">
        <v>145</v>
      </c>
      <c r="E258" t="s">
        <v>146</v>
      </c>
      <c r="F258" t="s">
        <v>1590</v>
      </c>
      <c r="G258" t="s">
        <v>1591</v>
      </c>
      <c r="I258" t="s">
        <v>149</v>
      </c>
      <c r="J258">
        <v>10040</v>
      </c>
      <c r="K258" t="s">
        <v>1952</v>
      </c>
      <c r="L258" t="s">
        <v>1953</v>
      </c>
      <c r="M258" t="s">
        <v>1954</v>
      </c>
      <c r="N258" t="s">
        <v>326</v>
      </c>
      <c r="O258" t="s">
        <v>1954</v>
      </c>
      <c r="P258" t="s">
        <v>326</v>
      </c>
      <c r="R258" t="s">
        <v>179</v>
      </c>
      <c r="S258" t="s">
        <v>1953</v>
      </c>
      <c r="U258" t="s">
        <v>57</v>
      </c>
      <c r="W258" t="s">
        <v>168</v>
      </c>
      <c r="X258" t="s">
        <v>1955</v>
      </c>
      <c r="Y258" t="s">
        <v>308</v>
      </c>
      <c r="Z258">
        <v>10</v>
      </c>
      <c r="AA258" t="s">
        <v>309</v>
      </c>
      <c r="AC258" t="s">
        <v>183</v>
      </c>
      <c r="AD258">
        <v>1003838</v>
      </c>
      <c r="AE258">
        <v>253118</v>
      </c>
      <c r="AF258" t="s">
        <v>62</v>
      </c>
      <c r="AG258" t="s">
        <v>63</v>
      </c>
      <c r="AH258" t="s">
        <v>183</v>
      </c>
      <c r="AP258">
        <v>40.861403435329898</v>
      </c>
      <c r="AQ258">
        <v>-73.929185365129101</v>
      </c>
      <c r="AR258" t="s">
        <v>1956</v>
      </c>
    </row>
    <row r="259" spans="1:44" x14ac:dyDescent="0.25">
      <c r="A259">
        <v>45286353</v>
      </c>
      <c r="B259" t="s">
        <v>1957</v>
      </c>
      <c r="C259" t="s">
        <v>1958</v>
      </c>
      <c r="D259" t="s">
        <v>1291</v>
      </c>
      <c r="E259" t="s">
        <v>1292</v>
      </c>
      <c r="F259" t="s">
        <v>1293</v>
      </c>
      <c r="G259" t="s">
        <v>1539</v>
      </c>
      <c r="H259" t="s">
        <v>1540</v>
      </c>
      <c r="J259">
        <v>11223</v>
      </c>
      <c r="K259" t="s">
        <v>1837</v>
      </c>
      <c r="L259" t="s">
        <v>555</v>
      </c>
      <c r="M259" t="s">
        <v>1838</v>
      </c>
      <c r="N259" t="s">
        <v>1839</v>
      </c>
      <c r="Q259" t="s">
        <v>55</v>
      </c>
      <c r="R259" t="s">
        <v>56</v>
      </c>
      <c r="T259" t="s">
        <v>322</v>
      </c>
      <c r="U259" t="s">
        <v>57</v>
      </c>
      <c r="W259" t="s">
        <v>1542</v>
      </c>
      <c r="X259" t="s">
        <v>1958</v>
      </c>
      <c r="Y259" t="s">
        <v>60</v>
      </c>
      <c r="Z259">
        <v>44</v>
      </c>
      <c r="AA259" t="s">
        <v>61</v>
      </c>
      <c r="AB259">
        <v>3066370016</v>
      </c>
      <c r="AC259" t="s">
        <v>56</v>
      </c>
      <c r="AD259">
        <v>993240</v>
      </c>
      <c r="AE259">
        <v>161162</v>
      </c>
      <c r="AF259" t="s">
        <v>62</v>
      </c>
      <c r="AG259" t="s">
        <v>63</v>
      </c>
      <c r="AH259" t="s">
        <v>56</v>
      </c>
      <c r="AP259">
        <v>40.609024265685001</v>
      </c>
      <c r="AQ259">
        <v>-73.9676221786833</v>
      </c>
      <c r="AR259" t="s">
        <v>1840</v>
      </c>
    </row>
    <row r="260" spans="1:44" x14ac:dyDescent="0.25">
      <c r="A260">
        <v>45278191</v>
      </c>
      <c r="B260" t="s">
        <v>1959</v>
      </c>
      <c r="C260" t="s">
        <v>1960</v>
      </c>
      <c r="D260" t="s">
        <v>145</v>
      </c>
      <c r="E260" t="s">
        <v>146</v>
      </c>
      <c r="F260" t="s">
        <v>223</v>
      </c>
      <c r="G260" t="s">
        <v>162</v>
      </c>
      <c r="I260" t="s">
        <v>224</v>
      </c>
      <c r="J260">
        <v>11426</v>
      </c>
      <c r="K260" t="s">
        <v>1778</v>
      </c>
      <c r="L260" t="s">
        <v>1779</v>
      </c>
      <c r="M260" t="s">
        <v>1780</v>
      </c>
      <c r="N260" t="s">
        <v>1781</v>
      </c>
      <c r="O260" t="s">
        <v>1780</v>
      </c>
      <c r="P260" t="s">
        <v>1781</v>
      </c>
      <c r="R260" t="s">
        <v>1782</v>
      </c>
      <c r="S260" t="s">
        <v>1779</v>
      </c>
      <c r="U260" t="s">
        <v>57</v>
      </c>
      <c r="W260" t="s">
        <v>168</v>
      </c>
      <c r="X260" t="s">
        <v>1961</v>
      </c>
      <c r="Y260" t="s">
        <v>1650</v>
      </c>
      <c r="Z260">
        <v>23</v>
      </c>
      <c r="AA260" t="s">
        <v>1651</v>
      </c>
      <c r="AB260">
        <v>4086600006</v>
      </c>
      <c r="AC260" t="s">
        <v>85</v>
      </c>
      <c r="AD260">
        <v>1061390</v>
      </c>
      <c r="AE260">
        <v>203582</v>
      </c>
      <c r="AF260" t="s">
        <v>62</v>
      </c>
      <c r="AG260" t="s">
        <v>63</v>
      </c>
      <c r="AH260" t="s">
        <v>85</v>
      </c>
      <c r="AP260">
        <v>40.725125916834898</v>
      </c>
      <c r="AQ260">
        <v>-73.721692934483599</v>
      </c>
      <c r="AR260" t="s">
        <v>1784</v>
      </c>
    </row>
    <row r="261" spans="1:44" x14ac:dyDescent="0.25">
      <c r="A261">
        <v>45283620</v>
      </c>
      <c r="B261" t="s">
        <v>1962</v>
      </c>
      <c r="C261" t="s">
        <v>1963</v>
      </c>
      <c r="D261" t="s">
        <v>145</v>
      </c>
      <c r="E261" t="s">
        <v>146</v>
      </c>
      <c r="F261" t="s">
        <v>302</v>
      </c>
      <c r="G261" t="s">
        <v>162</v>
      </c>
      <c r="I261" t="s">
        <v>149</v>
      </c>
      <c r="J261">
        <v>11225</v>
      </c>
      <c r="K261" t="s">
        <v>1964</v>
      </c>
      <c r="L261" t="s">
        <v>1965</v>
      </c>
      <c r="M261" t="s">
        <v>52</v>
      </c>
      <c r="N261" t="s">
        <v>1001</v>
      </c>
      <c r="O261" t="s">
        <v>52</v>
      </c>
      <c r="P261" t="s">
        <v>1001</v>
      </c>
      <c r="R261" t="s">
        <v>56</v>
      </c>
      <c r="S261" t="s">
        <v>1965</v>
      </c>
      <c r="U261" t="s">
        <v>57</v>
      </c>
      <c r="W261" t="s">
        <v>168</v>
      </c>
      <c r="X261" t="s">
        <v>1966</v>
      </c>
      <c r="Y261" t="s">
        <v>140</v>
      </c>
      <c r="Z261">
        <v>40</v>
      </c>
      <c r="AA261" t="s">
        <v>141</v>
      </c>
      <c r="AB261">
        <v>3013210011</v>
      </c>
      <c r="AC261" t="s">
        <v>56</v>
      </c>
      <c r="AD261">
        <v>998073</v>
      </c>
      <c r="AE261">
        <v>180888</v>
      </c>
      <c r="AF261" t="s">
        <v>62</v>
      </c>
      <c r="AG261" t="s">
        <v>63</v>
      </c>
      <c r="AH261" t="s">
        <v>56</v>
      </c>
      <c r="AP261">
        <v>40.663161704647301</v>
      </c>
      <c r="AQ261">
        <v>-73.950175542381402</v>
      </c>
      <c r="AR261" t="s">
        <v>1967</v>
      </c>
    </row>
    <row r="262" spans="1:44" x14ac:dyDescent="0.25">
      <c r="A262">
        <v>45284150</v>
      </c>
      <c r="B262" t="s">
        <v>1968</v>
      </c>
      <c r="C262" t="s">
        <v>1969</v>
      </c>
      <c r="D262" t="s">
        <v>145</v>
      </c>
      <c r="E262" t="s">
        <v>146</v>
      </c>
      <c r="F262" t="s">
        <v>161</v>
      </c>
      <c r="G262" t="s">
        <v>162</v>
      </c>
      <c r="I262" t="s">
        <v>163</v>
      </c>
      <c r="J262">
        <v>10029</v>
      </c>
      <c r="K262" t="s">
        <v>1970</v>
      </c>
      <c r="L262" t="s">
        <v>1971</v>
      </c>
      <c r="M262" t="s">
        <v>216</v>
      </c>
      <c r="N262" t="s">
        <v>780</v>
      </c>
      <c r="O262" t="s">
        <v>216</v>
      </c>
      <c r="P262" t="s">
        <v>780</v>
      </c>
      <c r="R262" t="s">
        <v>179</v>
      </c>
      <c r="S262" t="s">
        <v>1971</v>
      </c>
      <c r="U262" t="s">
        <v>57</v>
      </c>
      <c r="W262" t="s">
        <v>229</v>
      </c>
      <c r="X262" t="s">
        <v>1972</v>
      </c>
      <c r="Y262" t="s">
        <v>1199</v>
      </c>
      <c r="Z262">
        <v>8</v>
      </c>
      <c r="AA262" t="s">
        <v>1200</v>
      </c>
      <c r="AB262">
        <v>1016830018</v>
      </c>
      <c r="AC262" t="s">
        <v>183</v>
      </c>
      <c r="AD262">
        <v>1001263</v>
      </c>
      <c r="AE262">
        <v>228257</v>
      </c>
      <c r="AF262" t="s">
        <v>125</v>
      </c>
      <c r="AG262" t="s">
        <v>63</v>
      </c>
      <c r="AH262" t="s">
        <v>183</v>
      </c>
      <c r="AP262">
        <v>40.793172440776203</v>
      </c>
      <c r="AQ262">
        <v>-73.938557556565797</v>
      </c>
      <c r="AR262" t="s">
        <v>1973</v>
      </c>
    </row>
    <row r="263" spans="1:44" x14ac:dyDescent="0.25">
      <c r="A263">
        <v>45281804</v>
      </c>
      <c r="B263" t="s">
        <v>1974</v>
      </c>
      <c r="C263" t="s">
        <v>1975</v>
      </c>
      <c r="D263" t="s">
        <v>145</v>
      </c>
      <c r="E263" t="s">
        <v>146</v>
      </c>
      <c r="F263" t="s">
        <v>161</v>
      </c>
      <c r="G263" t="s">
        <v>162</v>
      </c>
      <c r="J263">
        <v>10002</v>
      </c>
      <c r="K263" t="s">
        <v>1976</v>
      </c>
      <c r="L263" t="s">
        <v>1977</v>
      </c>
      <c r="M263" t="s">
        <v>932</v>
      </c>
      <c r="N263" t="s">
        <v>1978</v>
      </c>
      <c r="O263" t="s">
        <v>932</v>
      </c>
      <c r="P263" t="s">
        <v>1978</v>
      </c>
      <c r="R263" t="s">
        <v>179</v>
      </c>
      <c r="S263" t="s">
        <v>1977</v>
      </c>
      <c r="U263" t="s">
        <v>57</v>
      </c>
      <c r="W263" t="s">
        <v>168</v>
      </c>
      <c r="X263" t="s">
        <v>1979</v>
      </c>
      <c r="Y263" t="s">
        <v>420</v>
      </c>
      <c r="Z263">
        <v>1</v>
      </c>
      <c r="AA263" t="s">
        <v>421</v>
      </c>
      <c r="AB263">
        <v>1003480011</v>
      </c>
      <c r="AC263" t="s">
        <v>183</v>
      </c>
      <c r="AD263">
        <v>988119</v>
      </c>
      <c r="AE263">
        <v>201246</v>
      </c>
      <c r="AF263" t="s">
        <v>125</v>
      </c>
      <c r="AG263" t="s">
        <v>63</v>
      </c>
      <c r="AH263" t="s">
        <v>183</v>
      </c>
      <c r="AP263">
        <v>40.719049662632798</v>
      </c>
      <c r="AQ263">
        <v>-73.986042648924197</v>
      </c>
      <c r="AR263" t="s">
        <v>1980</v>
      </c>
    </row>
    <row r="264" spans="1:44" x14ac:dyDescent="0.25">
      <c r="A264">
        <v>45280873</v>
      </c>
      <c r="B264" t="s">
        <v>1981</v>
      </c>
      <c r="C264" t="s">
        <v>1982</v>
      </c>
      <c r="D264" t="s">
        <v>145</v>
      </c>
      <c r="E264" t="s">
        <v>146</v>
      </c>
      <c r="F264" t="s">
        <v>260</v>
      </c>
      <c r="G264" t="s">
        <v>261</v>
      </c>
      <c r="I264" t="s">
        <v>149</v>
      </c>
      <c r="J264">
        <v>11378</v>
      </c>
      <c r="K264" t="s">
        <v>1983</v>
      </c>
      <c r="L264" t="s">
        <v>1638</v>
      </c>
      <c r="M264" t="s">
        <v>1180</v>
      </c>
      <c r="N264" t="s">
        <v>1125</v>
      </c>
      <c r="O264" t="s">
        <v>1180</v>
      </c>
      <c r="P264" t="s">
        <v>1125</v>
      </c>
      <c r="R264" t="s">
        <v>602</v>
      </c>
      <c r="S264" t="s">
        <v>1638</v>
      </c>
      <c r="U264" t="s">
        <v>57</v>
      </c>
      <c r="W264" t="s">
        <v>347</v>
      </c>
      <c r="X264" t="s">
        <v>1984</v>
      </c>
      <c r="Y264" t="s">
        <v>83</v>
      </c>
      <c r="Z264">
        <v>30</v>
      </c>
      <c r="AA264" t="s">
        <v>84</v>
      </c>
      <c r="AB264">
        <v>4028200129</v>
      </c>
      <c r="AC264" t="s">
        <v>85</v>
      </c>
      <c r="AD264">
        <v>1014817</v>
      </c>
      <c r="AE264">
        <v>203399</v>
      </c>
      <c r="AF264" t="s">
        <v>170</v>
      </c>
      <c r="AG264" t="s">
        <v>63</v>
      </c>
      <c r="AH264" t="s">
        <v>85</v>
      </c>
      <c r="AP264">
        <v>40.724907161543797</v>
      </c>
      <c r="AQ264">
        <v>-73.889720351533796</v>
      </c>
      <c r="AR264" t="s">
        <v>1985</v>
      </c>
    </row>
    <row r="265" spans="1:44" x14ac:dyDescent="0.25">
      <c r="A265">
        <v>45288994</v>
      </c>
      <c r="B265" t="s">
        <v>1824</v>
      </c>
      <c r="C265" t="s">
        <v>1986</v>
      </c>
      <c r="D265" t="s">
        <v>927</v>
      </c>
      <c r="E265" t="s">
        <v>928</v>
      </c>
      <c r="F265" t="s">
        <v>1987</v>
      </c>
      <c r="G265" t="s">
        <v>1988</v>
      </c>
      <c r="J265">
        <v>10016</v>
      </c>
      <c r="K265" t="s">
        <v>1989</v>
      </c>
      <c r="L265" t="s">
        <v>1990</v>
      </c>
      <c r="Q265" t="s">
        <v>55</v>
      </c>
      <c r="R265" t="s">
        <v>179</v>
      </c>
      <c r="U265" t="s">
        <v>57</v>
      </c>
      <c r="W265" t="s">
        <v>1991</v>
      </c>
      <c r="X265" t="s">
        <v>1986</v>
      </c>
      <c r="Y265" t="s">
        <v>218</v>
      </c>
      <c r="Z265">
        <v>2</v>
      </c>
      <c r="AA265" t="s">
        <v>1359</v>
      </c>
      <c r="AB265">
        <v>1009390001</v>
      </c>
      <c r="AC265" t="s">
        <v>183</v>
      </c>
      <c r="AD265">
        <v>990959</v>
      </c>
      <c r="AE265">
        <v>210603</v>
      </c>
      <c r="AF265" t="s">
        <v>281</v>
      </c>
      <c r="AG265" t="s">
        <v>63</v>
      </c>
      <c r="AH265" t="s">
        <v>183</v>
      </c>
      <c r="AP265">
        <v>40.744730633043297</v>
      </c>
      <c r="AQ265">
        <v>-73.975788068129603</v>
      </c>
      <c r="AR265" t="s">
        <v>1992</v>
      </c>
    </row>
    <row r="266" spans="1:44" x14ac:dyDescent="0.25">
      <c r="A266">
        <v>45282523</v>
      </c>
      <c r="B266" t="s">
        <v>1993</v>
      </c>
      <c r="C266" t="s">
        <v>1994</v>
      </c>
      <c r="D266" t="s">
        <v>145</v>
      </c>
      <c r="E266" t="s">
        <v>146</v>
      </c>
      <c r="F266" t="s">
        <v>260</v>
      </c>
      <c r="G266" t="s">
        <v>261</v>
      </c>
      <c r="I266" t="s">
        <v>149</v>
      </c>
      <c r="J266">
        <v>11421</v>
      </c>
      <c r="K266" t="s">
        <v>1995</v>
      </c>
      <c r="L266" t="s">
        <v>1996</v>
      </c>
      <c r="M266" t="s">
        <v>1997</v>
      </c>
      <c r="N266" t="s">
        <v>1998</v>
      </c>
      <c r="O266" t="s">
        <v>1997</v>
      </c>
      <c r="P266" t="s">
        <v>1998</v>
      </c>
      <c r="R266" t="s">
        <v>1250</v>
      </c>
      <c r="S266" t="s">
        <v>1996</v>
      </c>
      <c r="U266" t="s">
        <v>57</v>
      </c>
      <c r="W266" t="s">
        <v>229</v>
      </c>
      <c r="X266" t="s">
        <v>1999</v>
      </c>
      <c r="Y266" t="s">
        <v>93</v>
      </c>
      <c r="Z266">
        <v>30</v>
      </c>
      <c r="AA266" t="s">
        <v>94</v>
      </c>
      <c r="AB266">
        <v>4088510240</v>
      </c>
      <c r="AC266" t="s">
        <v>85</v>
      </c>
      <c r="AD266">
        <v>1022172</v>
      </c>
      <c r="AE266">
        <v>192318</v>
      </c>
      <c r="AF266" t="s">
        <v>170</v>
      </c>
      <c r="AG266" t="s">
        <v>63</v>
      </c>
      <c r="AH266" t="s">
        <v>85</v>
      </c>
      <c r="AP266">
        <v>40.694464008712302</v>
      </c>
      <c r="AQ266">
        <v>-73.863247427001099</v>
      </c>
      <c r="AR266" t="s">
        <v>2000</v>
      </c>
    </row>
    <row r="267" spans="1:44" x14ac:dyDescent="0.25">
      <c r="A267">
        <v>45281796</v>
      </c>
      <c r="B267" t="s">
        <v>2001</v>
      </c>
      <c r="C267" t="s">
        <v>2002</v>
      </c>
      <c r="D267" t="s">
        <v>145</v>
      </c>
      <c r="E267" t="s">
        <v>146</v>
      </c>
      <c r="F267" t="s">
        <v>161</v>
      </c>
      <c r="G267" t="s">
        <v>162</v>
      </c>
      <c r="J267">
        <v>11421</v>
      </c>
      <c r="K267" t="s">
        <v>2003</v>
      </c>
      <c r="L267" t="s">
        <v>945</v>
      </c>
      <c r="M267" t="s">
        <v>764</v>
      </c>
      <c r="N267" t="s">
        <v>1249</v>
      </c>
      <c r="O267" t="s">
        <v>764</v>
      </c>
      <c r="P267" t="s">
        <v>1249</v>
      </c>
      <c r="R267" t="s">
        <v>1250</v>
      </c>
      <c r="S267" t="s">
        <v>945</v>
      </c>
      <c r="U267" t="s">
        <v>57</v>
      </c>
      <c r="W267" t="s">
        <v>168</v>
      </c>
      <c r="X267" t="s">
        <v>2004</v>
      </c>
      <c r="Y267" t="s">
        <v>93</v>
      </c>
      <c r="Z267">
        <v>32</v>
      </c>
      <c r="AA267" t="s">
        <v>94</v>
      </c>
      <c r="AB267">
        <v>4089850052</v>
      </c>
      <c r="AC267" t="s">
        <v>85</v>
      </c>
      <c r="AD267">
        <v>1025296</v>
      </c>
      <c r="AE267">
        <v>190170</v>
      </c>
      <c r="AF267" t="s">
        <v>125</v>
      </c>
      <c r="AG267" t="s">
        <v>63</v>
      </c>
      <c r="AH267" t="s">
        <v>85</v>
      </c>
      <c r="AP267">
        <v>40.688554314981303</v>
      </c>
      <c r="AQ267">
        <v>-73.851994910180906</v>
      </c>
      <c r="AR267" t="s">
        <v>2005</v>
      </c>
    </row>
    <row r="268" spans="1:44" x14ac:dyDescent="0.25">
      <c r="A268">
        <v>45278578</v>
      </c>
      <c r="B268" t="s">
        <v>2006</v>
      </c>
      <c r="C268" t="s">
        <v>2007</v>
      </c>
      <c r="D268" t="s">
        <v>145</v>
      </c>
      <c r="E268" t="s">
        <v>146</v>
      </c>
      <c r="F268" t="s">
        <v>161</v>
      </c>
      <c r="G268" t="s">
        <v>162</v>
      </c>
      <c r="I268" t="s">
        <v>163</v>
      </c>
      <c r="J268">
        <v>11211</v>
      </c>
      <c r="K268" t="s">
        <v>2008</v>
      </c>
      <c r="L268" t="s">
        <v>1174</v>
      </c>
      <c r="M268" t="s">
        <v>2009</v>
      </c>
      <c r="N268" t="s">
        <v>2010</v>
      </c>
      <c r="O268" t="s">
        <v>2009</v>
      </c>
      <c r="P268" t="s">
        <v>2010</v>
      </c>
      <c r="R268" t="s">
        <v>56</v>
      </c>
      <c r="S268" t="s">
        <v>1174</v>
      </c>
      <c r="U268" t="s">
        <v>57</v>
      </c>
      <c r="W268" t="s">
        <v>202</v>
      </c>
      <c r="X268" t="s">
        <v>2011</v>
      </c>
      <c r="Y268" t="s">
        <v>204</v>
      </c>
      <c r="Z268">
        <v>34</v>
      </c>
      <c r="AA268" t="s">
        <v>205</v>
      </c>
      <c r="AB268">
        <v>3028670001</v>
      </c>
      <c r="AC268" t="s">
        <v>56</v>
      </c>
      <c r="AD268">
        <v>1001033</v>
      </c>
      <c r="AE268">
        <v>200629</v>
      </c>
      <c r="AF268" t="s">
        <v>62</v>
      </c>
      <c r="AG268" t="s">
        <v>63</v>
      </c>
      <c r="AH268" t="s">
        <v>56</v>
      </c>
      <c r="AP268">
        <v>40.717341072855596</v>
      </c>
      <c r="AQ268">
        <v>-73.939457163137604</v>
      </c>
      <c r="AR268" t="s">
        <v>2012</v>
      </c>
    </row>
    <row r="269" spans="1:44" x14ac:dyDescent="0.25">
      <c r="A269">
        <v>45284682</v>
      </c>
      <c r="B269" t="s">
        <v>2013</v>
      </c>
      <c r="C269" t="s">
        <v>2014</v>
      </c>
      <c r="D269" t="s">
        <v>145</v>
      </c>
      <c r="E269" t="s">
        <v>146</v>
      </c>
      <c r="F269" t="s">
        <v>223</v>
      </c>
      <c r="G269" t="s">
        <v>162</v>
      </c>
      <c r="I269" t="s">
        <v>589</v>
      </c>
      <c r="J269">
        <v>11377</v>
      </c>
      <c r="K269" t="s">
        <v>2015</v>
      </c>
      <c r="L269" t="s">
        <v>1016</v>
      </c>
      <c r="M269" t="s">
        <v>2016</v>
      </c>
      <c r="N269" t="s">
        <v>1852</v>
      </c>
      <c r="O269" t="s">
        <v>2016</v>
      </c>
      <c r="P269" t="s">
        <v>1852</v>
      </c>
      <c r="R269" t="s">
        <v>2017</v>
      </c>
      <c r="S269" t="s">
        <v>1016</v>
      </c>
      <c r="U269" t="s">
        <v>57</v>
      </c>
      <c r="W269" t="s">
        <v>168</v>
      </c>
      <c r="X269" t="s">
        <v>2018</v>
      </c>
      <c r="Y269" t="s">
        <v>1855</v>
      </c>
      <c r="Z269">
        <v>26</v>
      </c>
      <c r="AA269" t="s">
        <v>1856</v>
      </c>
      <c r="AB269">
        <v>4012150011</v>
      </c>
      <c r="AC269" t="s">
        <v>85</v>
      </c>
      <c r="AD269">
        <v>1011263</v>
      </c>
      <c r="AE269">
        <v>211663</v>
      </c>
      <c r="AF269" t="s">
        <v>170</v>
      </c>
      <c r="AG269" t="s">
        <v>63</v>
      </c>
      <c r="AH269" t="s">
        <v>85</v>
      </c>
      <c r="AP269">
        <v>40.747601353096499</v>
      </c>
      <c r="AQ269">
        <v>-73.902509282229801</v>
      </c>
      <c r="AR269" t="s">
        <v>2019</v>
      </c>
    </row>
    <row r="270" spans="1:44" x14ac:dyDescent="0.25">
      <c r="A270">
        <v>45281139</v>
      </c>
      <c r="B270" t="s">
        <v>2020</v>
      </c>
      <c r="C270" t="s">
        <v>2021</v>
      </c>
      <c r="D270" t="s">
        <v>145</v>
      </c>
      <c r="E270" t="s">
        <v>146</v>
      </c>
      <c r="F270" t="s">
        <v>223</v>
      </c>
      <c r="G270" t="s">
        <v>162</v>
      </c>
      <c r="I270" t="s">
        <v>224</v>
      </c>
      <c r="J270">
        <v>11426</v>
      </c>
      <c r="K270" t="s">
        <v>1778</v>
      </c>
      <c r="L270" t="s">
        <v>1779</v>
      </c>
      <c r="M270" t="s">
        <v>1780</v>
      </c>
      <c r="N270" t="s">
        <v>1781</v>
      </c>
      <c r="O270" t="s">
        <v>1780</v>
      </c>
      <c r="P270" t="s">
        <v>1781</v>
      </c>
      <c r="R270" t="s">
        <v>1782</v>
      </c>
      <c r="S270" t="s">
        <v>1779</v>
      </c>
      <c r="U270" t="s">
        <v>57</v>
      </c>
      <c r="W270" t="s">
        <v>168</v>
      </c>
      <c r="X270" t="s">
        <v>2022</v>
      </c>
      <c r="Y270" t="s">
        <v>1650</v>
      </c>
      <c r="Z270">
        <v>23</v>
      </c>
      <c r="AA270" t="s">
        <v>1651</v>
      </c>
      <c r="AB270">
        <v>4086600006</v>
      </c>
      <c r="AC270" t="s">
        <v>85</v>
      </c>
      <c r="AD270">
        <v>1061390</v>
      </c>
      <c r="AE270">
        <v>203582</v>
      </c>
      <c r="AF270" t="s">
        <v>62</v>
      </c>
      <c r="AG270" t="s">
        <v>63</v>
      </c>
      <c r="AH270" t="s">
        <v>85</v>
      </c>
      <c r="AP270">
        <v>40.725125916834898</v>
      </c>
      <c r="AQ270">
        <v>-73.721692934483599</v>
      </c>
      <c r="AR270" t="s">
        <v>1784</v>
      </c>
    </row>
    <row r="271" spans="1:44" x14ac:dyDescent="0.25">
      <c r="A271">
        <v>45281473</v>
      </c>
      <c r="B271" t="s">
        <v>2023</v>
      </c>
      <c r="C271" t="s">
        <v>2024</v>
      </c>
      <c r="D271" t="s">
        <v>145</v>
      </c>
      <c r="E271" t="s">
        <v>146</v>
      </c>
      <c r="F271" t="s">
        <v>161</v>
      </c>
      <c r="G271" t="s">
        <v>162</v>
      </c>
      <c r="I271" t="s">
        <v>163</v>
      </c>
      <c r="J271">
        <v>11201</v>
      </c>
      <c r="K271" t="s">
        <v>2025</v>
      </c>
      <c r="L271" t="s">
        <v>2026</v>
      </c>
      <c r="M271" t="s">
        <v>2027</v>
      </c>
      <c r="N271" t="s">
        <v>398</v>
      </c>
      <c r="O271" t="s">
        <v>2027</v>
      </c>
      <c r="P271" t="s">
        <v>398</v>
      </c>
      <c r="R271" t="s">
        <v>56</v>
      </c>
      <c r="S271" t="s">
        <v>2026</v>
      </c>
      <c r="U271" t="s">
        <v>57</v>
      </c>
      <c r="W271" t="s">
        <v>168</v>
      </c>
      <c r="X271" t="s">
        <v>2028</v>
      </c>
      <c r="Y271" t="s">
        <v>255</v>
      </c>
      <c r="Z271">
        <v>33</v>
      </c>
      <c r="AA271" t="s">
        <v>401</v>
      </c>
      <c r="AB271">
        <v>3002630054</v>
      </c>
      <c r="AC271" t="s">
        <v>56</v>
      </c>
      <c r="AD271">
        <v>985716</v>
      </c>
      <c r="AE271">
        <v>191370</v>
      </c>
      <c r="AF271" t="s">
        <v>62</v>
      </c>
      <c r="AG271" t="s">
        <v>63</v>
      </c>
      <c r="AH271" t="s">
        <v>56</v>
      </c>
      <c r="AP271">
        <v>40.691943094477601</v>
      </c>
      <c r="AQ271">
        <v>-73.994713580220306</v>
      </c>
      <c r="AR271" t="s">
        <v>2029</v>
      </c>
    </row>
    <row r="272" spans="1:44" x14ac:dyDescent="0.25">
      <c r="A272">
        <v>45278161</v>
      </c>
      <c r="B272" t="s">
        <v>2030</v>
      </c>
      <c r="C272" t="s">
        <v>2031</v>
      </c>
      <c r="D272" t="s">
        <v>145</v>
      </c>
      <c r="E272" t="s">
        <v>146</v>
      </c>
      <c r="F272" t="s">
        <v>260</v>
      </c>
      <c r="G272" t="s">
        <v>1636</v>
      </c>
      <c r="I272" t="s">
        <v>149</v>
      </c>
      <c r="J272">
        <v>11373</v>
      </c>
      <c r="K272" t="s">
        <v>2032</v>
      </c>
      <c r="L272" t="s">
        <v>1049</v>
      </c>
      <c r="M272" t="s">
        <v>2033</v>
      </c>
      <c r="N272" t="s">
        <v>2034</v>
      </c>
      <c r="O272" t="s">
        <v>2033</v>
      </c>
      <c r="P272" t="s">
        <v>2034</v>
      </c>
      <c r="R272" t="s">
        <v>346</v>
      </c>
      <c r="S272" t="s">
        <v>1049</v>
      </c>
      <c r="U272" t="s">
        <v>57</v>
      </c>
      <c r="W272" t="s">
        <v>457</v>
      </c>
      <c r="X272" t="s">
        <v>2035</v>
      </c>
      <c r="Y272" t="s">
        <v>349</v>
      </c>
      <c r="Z272">
        <v>21</v>
      </c>
      <c r="AA272" t="s">
        <v>350</v>
      </c>
      <c r="AB272">
        <v>4015100020</v>
      </c>
      <c r="AC272" t="s">
        <v>85</v>
      </c>
      <c r="AD272">
        <v>1018404</v>
      </c>
      <c r="AE272">
        <v>211679</v>
      </c>
      <c r="AF272" t="s">
        <v>170</v>
      </c>
      <c r="AG272" t="s">
        <v>63</v>
      </c>
      <c r="AH272" t="s">
        <v>85</v>
      </c>
      <c r="AP272">
        <v>40.747620571775201</v>
      </c>
      <c r="AQ272">
        <v>-73.876737150751495</v>
      </c>
      <c r="AR272" t="s">
        <v>2036</v>
      </c>
    </row>
    <row r="273" spans="1:44" x14ac:dyDescent="0.25">
      <c r="A273">
        <v>45283516</v>
      </c>
      <c r="B273" t="s">
        <v>2037</v>
      </c>
      <c r="C273" t="s">
        <v>2038</v>
      </c>
      <c r="D273" t="s">
        <v>145</v>
      </c>
      <c r="E273" t="s">
        <v>146</v>
      </c>
      <c r="F273" t="s">
        <v>161</v>
      </c>
      <c r="G273" t="s">
        <v>174</v>
      </c>
      <c r="I273" t="s">
        <v>163</v>
      </c>
      <c r="J273">
        <v>10024</v>
      </c>
      <c r="K273" t="s">
        <v>2039</v>
      </c>
      <c r="L273" t="s">
        <v>2040</v>
      </c>
      <c r="M273" t="s">
        <v>176</v>
      </c>
      <c r="N273" t="s">
        <v>507</v>
      </c>
      <c r="O273" t="s">
        <v>176</v>
      </c>
      <c r="P273" t="s">
        <v>507</v>
      </c>
      <c r="R273" t="s">
        <v>179</v>
      </c>
      <c r="S273" t="s">
        <v>2040</v>
      </c>
      <c r="U273" t="s">
        <v>57</v>
      </c>
      <c r="W273" t="s">
        <v>168</v>
      </c>
      <c r="X273" t="s">
        <v>2041</v>
      </c>
      <c r="Y273" t="s">
        <v>181</v>
      </c>
      <c r="Z273">
        <v>6</v>
      </c>
      <c r="AA273" t="s">
        <v>182</v>
      </c>
      <c r="AB273">
        <v>1012210007</v>
      </c>
      <c r="AC273" t="s">
        <v>183</v>
      </c>
      <c r="AD273">
        <v>992287</v>
      </c>
      <c r="AE273">
        <v>227147</v>
      </c>
      <c r="AF273" t="s">
        <v>62</v>
      </c>
      <c r="AG273" t="s">
        <v>63</v>
      </c>
      <c r="AH273" t="s">
        <v>183</v>
      </c>
      <c r="AP273">
        <v>40.790138512093797</v>
      </c>
      <c r="AQ273">
        <v>-73.970975701924104</v>
      </c>
      <c r="AR273" t="s">
        <v>2042</v>
      </c>
    </row>
    <row r="274" spans="1:44" x14ac:dyDescent="0.25">
      <c r="A274">
        <v>45279528</v>
      </c>
      <c r="B274" t="s">
        <v>2043</v>
      </c>
      <c r="C274" t="s">
        <v>2044</v>
      </c>
      <c r="D274" t="s">
        <v>145</v>
      </c>
      <c r="E274" t="s">
        <v>146</v>
      </c>
      <c r="F274" t="s">
        <v>161</v>
      </c>
      <c r="G274" t="s">
        <v>162</v>
      </c>
      <c r="J274">
        <v>10462</v>
      </c>
      <c r="K274" t="s">
        <v>2045</v>
      </c>
      <c r="L274" t="s">
        <v>2046</v>
      </c>
      <c r="M274" t="s">
        <v>2047</v>
      </c>
      <c r="N274" t="s">
        <v>2048</v>
      </c>
      <c r="O274" t="s">
        <v>2047</v>
      </c>
      <c r="P274" t="s">
        <v>2048</v>
      </c>
      <c r="R274" t="s">
        <v>112</v>
      </c>
      <c r="S274" t="s">
        <v>2046</v>
      </c>
      <c r="U274" t="s">
        <v>57</v>
      </c>
      <c r="W274" t="s">
        <v>168</v>
      </c>
      <c r="X274" t="s">
        <v>2049</v>
      </c>
      <c r="Y274" t="s">
        <v>337</v>
      </c>
      <c r="Z274">
        <v>18</v>
      </c>
      <c r="AA274" t="s">
        <v>338</v>
      </c>
      <c r="AB274">
        <v>2038190001</v>
      </c>
      <c r="AC274" t="s">
        <v>112</v>
      </c>
      <c r="AD274">
        <v>1025731</v>
      </c>
      <c r="AE274">
        <v>241912</v>
      </c>
      <c r="AF274" t="s">
        <v>125</v>
      </c>
      <c r="AG274" t="s">
        <v>63</v>
      </c>
      <c r="AH274" t="s">
        <v>112</v>
      </c>
      <c r="AP274">
        <v>40.830570580825899</v>
      </c>
      <c r="AQ274">
        <v>-73.8501071190191</v>
      </c>
      <c r="AR274" t="s">
        <v>2050</v>
      </c>
    </row>
    <row r="275" spans="1:44" x14ac:dyDescent="0.25">
      <c r="A275">
        <v>45281874</v>
      </c>
      <c r="B275" t="s">
        <v>2051</v>
      </c>
      <c r="C275" t="s">
        <v>2052</v>
      </c>
      <c r="D275" t="s">
        <v>145</v>
      </c>
      <c r="E275" t="s">
        <v>146</v>
      </c>
      <c r="F275" t="s">
        <v>302</v>
      </c>
      <c r="G275" t="s">
        <v>162</v>
      </c>
      <c r="I275" t="s">
        <v>149</v>
      </c>
      <c r="J275">
        <v>10029</v>
      </c>
      <c r="K275" t="s">
        <v>1226</v>
      </c>
      <c r="L275" t="s">
        <v>216</v>
      </c>
      <c r="M275" t="s">
        <v>1227</v>
      </c>
      <c r="N275" t="s">
        <v>1228</v>
      </c>
      <c r="O275" t="s">
        <v>1227</v>
      </c>
      <c r="P275" t="s">
        <v>1228</v>
      </c>
      <c r="R275" t="s">
        <v>179</v>
      </c>
      <c r="S275" t="s">
        <v>216</v>
      </c>
      <c r="U275" t="s">
        <v>57</v>
      </c>
      <c r="W275" t="s">
        <v>168</v>
      </c>
      <c r="X275" t="s">
        <v>2053</v>
      </c>
      <c r="Y275" t="s">
        <v>1199</v>
      </c>
      <c r="Z275">
        <v>8</v>
      </c>
      <c r="AA275" t="s">
        <v>1230</v>
      </c>
      <c r="AB275">
        <v>1016870001</v>
      </c>
      <c r="AC275" t="s">
        <v>183</v>
      </c>
      <c r="AD275">
        <v>1001386</v>
      </c>
      <c r="AE275">
        <v>229479</v>
      </c>
      <c r="AF275" t="s">
        <v>125</v>
      </c>
      <c r="AG275" t="s">
        <v>63</v>
      </c>
      <c r="AH275" t="s">
        <v>183</v>
      </c>
      <c r="AP275">
        <v>40.796526261337704</v>
      </c>
      <c r="AQ275">
        <v>-73.938110224176995</v>
      </c>
      <c r="AR275" t="s">
        <v>1231</v>
      </c>
    </row>
    <row r="276" spans="1:44" x14ac:dyDescent="0.25">
      <c r="A276">
        <v>45283952</v>
      </c>
      <c r="B276" t="s">
        <v>2054</v>
      </c>
      <c r="C276" t="s">
        <v>2055</v>
      </c>
      <c r="D276" t="s">
        <v>626</v>
      </c>
      <c r="E276" t="s">
        <v>627</v>
      </c>
      <c r="F276" t="s">
        <v>628</v>
      </c>
      <c r="G276" t="s">
        <v>629</v>
      </c>
      <c r="H276" t="s">
        <v>2056</v>
      </c>
      <c r="J276">
        <v>10010</v>
      </c>
      <c r="K276" t="s">
        <v>2057</v>
      </c>
      <c r="L276" t="s">
        <v>2058</v>
      </c>
      <c r="M276" t="s">
        <v>2059</v>
      </c>
      <c r="N276" t="s">
        <v>2060</v>
      </c>
      <c r="O276" t="s">
        <v>2059</v>
      </c>
      <c r="P276" t="s">
        <v>2060</v>
      </c>
      <c r="R276" t="s">
        <v>179</v>
      </c>
      <c r="S276" t="s">
        <v>2058</v>
      </c>
      <c r="U276" t="s">
        <v>57</v>
      </c>
      <c r="W276" t="s">
        <v>2061</v>
      </c>
      <c r="X276" t="s">
        <v>2062</v>
      </c>
      <c r="Y276" t="s">
        <v>523</v>
      </c>
      <c r="Z276">
        <v>3</v>
      </c>
      <c r="AA276" t="s">
        <v>219</v>
      </c>
      <c r="AB276">
        <v>1008230004</v>
      </c>
      <c r="AC276" t="s">
        <v>183</v>
      </c>
      <c r="AD276">
        <v>986042</v>
      </c>
      <c r="AE276">
        <v>209565</v>
      </c>
      <c r="AF276" t="s">
        <v>62</v>
      </c>
      <c r="AG276" t="s">
        <v>63</v>
      </c>
      <c r="AH276" t="s">
        <v>183</v>
      </c>
      <c r="AK276" t="s">
        <v>2063</v>
      </c>
      <c r="AP276">
        <v>40.7418839455731</v>
      </c>
      <c r="AQ276">
        <v>-73.993533175200298</v>
      </c>
      <c r="AR276" t="s">
        <v>2064</v>
      </c>
    </row>
    <row r="277" spans="1:44" x14ac:dyDescent="0.25">
      <c r="A277">
        <v>45283289</v>
      </c>
      <c r="B277" t="s">
        <v>2065</v>
      </c>
      <c r="C277" t="s">
        <v>2066</v>
      </c>
      <c r="D277" t="s">
        <v>145</v>
      </c>
      <c r="E277" t="s">
        <v>146</v>
      </c>
      <c r="F277" t="s">
        <v>161</v>
      </c>
      <c r="G277" t="s">
        <v>162</v>
      </c>
      <c r="I277" t="s">
        <v>163</v>
      </c>
      <c r="J277">
        <v>11213</v>
      </c>
      <c r="K277" t="s">
        <v>2067</v>
      </c>
      <c r="L277" t="s">
        <v>2068</v>
      </c>
      <c r="M277" t="s">
        <v>2069</v>
      </c>
      <c r="N277" t="s">
        <v>2070</v>
      </c>
      <c r="O277" t="s">
        <v>2069</v>
      </c>
      <c r="P277" t="s">
        <v>2070</v>
      </c>
      <c r="R277" t="s">
        <v>56</v>
      </c>
      <c r="S277" t="s">
        <v>2068</v>
      </c>
      <c r="U277" t="s">
        <v>57</v>
      </c>
      <c r="W277" t="s">
        <v>168</v>
      </c>
      <c r="X277" t="s">
        <v>2071</v>
      </c>
      <c r="Y277" t="s">
        <v>1449</v>
      </c>
      <c r="Z277">
        <v>36</v>
      </c>
      <c r="AA277" t="s">
        <v>1450</v>
      </c>
      <c r="AB277">
        <v>3013410012</v>
      </c>
      <c r="AC277" t="s">
        <v>56</v>
      </c>
      <c r="AD277">
        <v>1002316</v>
      </c>
      <c r="AE277">
        <v>185870</v>
      </c>
      <c r="AF277" t="s">
        <v>170</v>
      </c>
      <c r="AG277" t="s">
        <v>63</v>
      </c>
      <c r="AH277" t="s">
        <v>56</v>
      </c>
      <c r="AP277">
        <v>40.676828536619198</v>
      </c>
      <c r="AQ277">
        <v>-73.934868469460696</v>
      </c>
      <c r="AR277" t="s">
        <v>2072</v>
      </c>
    </row>
    <row r="278" spans="1:44" x14ac:dyDescent="0.25">
      <c r="A278">
        <v>45279293</v>
      </c>
      <c r="B278" t="s">
        <v>2073</v>
      </c>
      <c r="C278" t="s">
        <v>2074</v>
      </c>
      <c r="D278" t="s">
        <v>145</v>
      </c>
      <c r="E278" t="s">
        <v>146</v>
      </c>
      <c r="F278" t="s">
        <v>260</v>
      </c>
      <c r="G278" t="s">
        <v>1636</v>
      </c>
      <c r="I278" t="s">
        <v>149</v>
      </c>
      <c r="J278">
        <v>11373</v>
      </c>
      <c r="K278" t="s">
        <v>2075</v>
      </c>
      <c r="L278" t="s">
        <v>1049</v>
      </c>
      <c r="M278" t="s">
        <v>2076</v>
      </c>
      <c r="N278" t="s">
        <v>2033</v>
      </c>
      <c r="O278" t="s">
        <v>2076</v>
      </c>
      <c r="P278" t="s">
        <v>2033</v>
      </c>
      <c r="R278" t="s">
        <v>346</v>
      </c>
      <c r="S278" t="s">
        <v>1049</v>
      </c>
      <c r="U278" t="s">
        <v>57</v>
      </c>
      <c r="W278" t="s">
        <v>457</v>
      </c>
      <c r="X278" t="s">
        <v>2077</v>
      </c>
      <c r="Y278" t="s">
        <v>349</v>
      </c>
      <c r="Z278">
        <v>21</v>
      </c>
      <c r="AA278" t="s">
        <v>350</v>
      </c>
      <c r="AB278">
        <v>4015110001</v>
      </c>
      <c r="AC278" t="s">
        <v>85</v>
      </c>
      <c r="AD278">
        <v>1018372</v>
      </c>
      <c r="AE278">
        <v>211606</v>
      </c>
      <c r="AF278" t="s">
        <v>170</v>
      </c>
      <c r="AG278" t="s">
        <v>63</v>
      </c>
      <c r="AH278" t="s">
        <v>85</v>
      </c>
      <c r="AP278">
        <v>40.747420328856698</v>
      </c>
      <c r="AQ278">
        <v>-73.876853009974596</v>
      </c>
      <c r="AR278" t="s">
        <v>2078</v>
      </c>
    </row>
    <row r="279" spans="1:44" x14ac:dyDescent="0.25">
      <c r="A279">
        <v>45281717</v>
      </c>
      <c r="B279" t="s">
        <v>2079</v>
      </c>
      <c r="C279" t="s">
        <v>2080</v>
      </c>
      <c r="D279" t="s">
        <v>145</v>
      </c>
      <c r="E279" t="s">
        <v>146</v>
      </c>
      <c r="F279" t="s">
        <v>161</v>
      </c>
      <c r="G279" t="s">
        <v>162</v>
      </c>
      <c r="J279">
        <v>10128</v>
      </c>
      <c r="K279" t="s">
        <v>2081</v>
      </c>
      <c r="L279" t="s">
        <v>2082</v>
      </c>
      <c r="M279" t="s">
        <v>216</v>
      </c>
      <c r="N279" t="s">
        <v>780</v>
      </c>
      <c r="O279" t="s">
        <v>216</v>
      </c>
      <c r="P279" t="s">
        <v>780</v>
      </c>
      <c r="R279" t="s">
        <v>179</v>
      </c>
      <c r="S279" t="s">
        <v>2082</v>
      </c>
      <c r="U279" t="s">
        <v>57</v>
      </c>
      <c r="W279" t="s">
        <v>202</v>
      </c>
      <c r="X279" t="s">
        <v>2083</v>
      </c>
      <c r="Y279" t="s">
        <v>1550</v>
      </c>
      <c r="Z279">
        <v>5</v>
      </c>
      <c r="AA279" t="s">
        <v>1551</v>
      </c>
      <c r="AB279">
        <v>1015520031</v>
      </c>
      <c r="AC279" t="s">
        <v>183</v>
      </c>
      <c r="AD279">
        <v>998396</v>
      </c>
      <c r="AE279">
        <v>223464</v>
      </c>
      <c r="AF279" t="s">
        <v>125</v>
      </c>
      <c r="AG279" t="s">
        <v>63</v>
      </c>
      <c r="AH279" t="s">
        <v>183</v>
      </c>
      <c r="AP279">
        <v>40.7800219936736</v>
      </c>
      <c r="AQ279">
        <v>-73.948921816917206</v>
      </c>
      <c r="AR279" t="s">
        <v>2084</v>
      </c>
    </row>
    <row r="280" spans="1:44" x14ac:dyDescent="0.25">
      <c r="A280">
        <v>45283290</v>
      </c>
      <c r="B280" t="s">
        <v>2085</v>
      </c>
      <c r="C280" t="s">
        <v>2086</v>
      </c>
      <c r="D280" t="s">
        <v>145</v>
      </c>
      <c r="E280" t="s">
        <v>146</v>
      </c>
      <c r="F280" t="s">
        <v>161</v>
      </c>
      <c r="G280" t="s">
        <v>162</v>
      </c>
      <c r="I280" t="s">
        <v>163</v>
      </c>
      <c r="J280">
        <v>10031</v>
      </c>
      <c r="K280" t="s">
        <v>2087</v>
      </c>
      <c r="L280" t="s">
        <v>2088</v>
      </c>
      <c r="M280" t="s">
        <v>226</v>
      </c>
      <c r="N280" t="s">
        <v>1386</v>
      </c>
      <c r="O280" t="s">
        <v>226</v>
      </c>
      <c r="P280" t="s">
        <v>1386</v>
      </c>
      <c r="R280" t="s">
        <v>179</v>
      </c>
      <c r="S280" t="s">
        <v>2088</v>
      </c>
      <c r="U280" t="s">
        <v>57</v>
      </c>
      <c r="W280" t="s">
        <v>202</v>
      </c>
      <c r="X280" t="s">
        <v>2089</v>
      </c>
      <c r="Y280" t="s">
        <v>372</v>
      </c>
      <c r="Z280">
        <v>7</v>
      </c>
      <c r="AA280" t="s">
        <v>373</v>
      </c>
      <c r="AB280">
        <v>1020880027</v>
      </c>
      <c r="AC280" t="s">
        <v>183</v>
      </c>
      <c r="AD280">
        <v>997208</v>
      </c>
      <c r="AE280">
        <v>239285</v>
      </c>
      <c r="AF280" t="s">
        <v>170</v>
      </c>
      <c r="AG280" t="s">
        <v>63</v>
      </c>
      <c r="AH280" t="s">
        <v>183</v>
      </c>
      <c r="AP280">
        <v>40.8234481209767</v>
      </c>
      <c r="AQ280">
        <v>-73.953180897271295</v>
      </c>
      <c r="AR280" t="s">
        <v>2090</v>
      </c>
    </row>
    <row r="281" spans="1:44" x14ac:dyDescent="0.25">
      <c r="A281">
        <v>45281809</v>
      </c>
      <c r="B281" t="s">
        <v>2091</v>
      </c>
      <c r="C281" t="s">
        <v>2092</v>
      </c>
      <c r="D281" t="s">
        <v>145</v>
      </c>
      <c r="E281" t="s">
        <v>146</v>
      </c>
      <c r="F281" t="s">
        <v>1590</v>
      </c>
      <c r="G281" t="s">
        <v>1591</v>
      </c>
      <c r="I281" t="s">
        <v>149</v>
      </c>
      <c r="J281">
        <v>10040</v>
      </c>
      <c r="K281" t="s">
        <v>2093</v>
      </c>
      <c r="L281" t="s">
        <v>1953</v>
      </c>
      <c r="M281" t="s">
        <v>1954</v>
      </c>
      <c r="N281" t="s">
        <v>326</v>
      </c>
      <c r="O281" t="s">
        <v>1954</v>
      </c>
      <c r="P281" t="s">
        <v>326</v>
      </c>
      <c r="R281" t="s">
        <v>179</v>
      </c>
      <c r="S281" t="s">
        <v>1953</v>
      </c>
      <c r="U281" t="s">
        <v>57</v>
      </c>
      <c r="W281" t="s">
        <v>168</v>
      </c>
      <c r="X281" t="s">
        <v>2094</v>
      </c>
      <c r="Y281" t="s">
        <v>308</v>
      </c>
      <c r="Z281">
        <v>10</v>
      </c>
      <c r="AA281" t="s">
        <v>309</v>
      </c>
      <c r="AB281">
        <v>1021720046</v>
      </c>
      <c r="AC281" t="s">
        <v>183</v>
      </c>
      <c r="AD281">
        <v>1003869</v>
      </c>
      <c r="AE281">
        <v>253056</v>
      </c>
      <c r="AF281" t="s">
        <v>170</v>
      </c>
      <c r="AG281" t="s">
        <v>63</v>
      </c>
      <c r="AH281" t="s">
        <v>183</v>
      </c>
      <c r="AP281">
        <v>40.861233195229502</v>
      </c>
      <c r="AQ281">
        <v>-73.929073475310005</v>
      </c>
      <c r="AR281" t="s">
        <v>2095</v>
      </c>
    </row>
    <row r="282" spans="1:44" x14ac:dyDescent="0.25">
      <c r="A282">
        <v>45280704</v>
      </c>
      <c r="B282" t="s">
        <v>2096</v>
      </c>
      <c r="C282" t="s">
        <v>2097</v>
      </c>
      <c r="D282" t="s">
        <v>145</v>
      </c>
      <c r="E282" t="s">
        <v>146</v>
      </c>
      <c r="F282" t="s">
        <v>161</v>
      </c>
      <c r="G282" t="s">
        <v>162</v>
      </c>
      <c r="I282" t="s">
        <v>163</v>
      </c>
      <c r="J282">
        <v>10463</v>
      </c>
      <c r="K282" t="s">
        <v>2098</v>
      </c>
      <c r="L282" t="s">
        <v>2099</v>
      </c>
      <c r="M282" t="s">
        <v>2100</v>
      </c>
      <c r="N282" t="s">
        <v>305</v>
      </c>
      <c r="O282" t="s">
        <v>2100</v>
      </c>
      <c r="P282" t="s">
        <v>305</v>
      </c>
      <c r="R282" t="s">
        <v>112</v>
      </c>
      <c r="S282" t="s">
        <v>2099</v>
      </c>
      <c r="U282" t="s">
        <v>57</v>
      </c>
      <c r="W282" t="s">
        <v>229</v>
      </c>
      <c r="X282" t="s">
        <v>2101</v>
      </c>
      <c r="Y282" t="s">
        <v>363</v>
      </c>
      <c r="Z282">
        <v>11</v>
      </c>
      <c r="AA282" t="s">
        <v>364</v>
      </c>
      <c r="AB282">
        <v>2032580228</v>
      </c>
      <c r="AC282" t="s">
        <v>112</v>
      </c>
      <c r="AD282">
        <v>1012598</v>
      </c>
      <c r="AE282">
        <v>260247</v>
      </c>
      <c r="AF282" t="s">
        <v>125</v>
      </c>
      <c r="AG282" t="s">
        <v>63</v>
      </c>
      <c r="AH282" t="s">
        <v>112</v>
      </c>
      <c r="AP282">
        <v>40.880946560856799</v>
      </c>
      <c r="AQ282">
        <v>-73.897486032494498</v>
      </c>
      <c r="AR282" t="s">
        <v>2102</v>
      </c>
    </row>
    <row r="283" spans="1:44" x14ac:dyDescent="0.25">
      <c r="A283">
        <v>45283960</v>
      </c>
      <c r="B283" t="s">
        <v>2103</v>
      </c>
      <c r="C283" t="s">
        <v>2104</v>
      </c>
      <c r="D283" t="s">
        <v>145</v>
      </c>
      <c r="E283" t="s">
        <v>146</v>
      </c>
      <c r="F283" t="s">
        <v>223</v>
      </c>
      <c r="G283" t="s">
        <v>162</v>
      </c>
      <c r="J283">
        <v>10028</v>
      </c>
      <c r="K283" t="s">
        <v>2105</v>
      </c>
      <c r="L283" t="s">
        <v>2105</v>
      </c>
      <c r="M283" t="s">
        <v>2105</v>
      </c>
      <c r="N283" t="s">
        <v>2106</v>
      </c>
      <c r="O283" t="s">
        <v>2105</v>
      </c>
      <c r="P283" t="s">
        <v>2106</v>
      </c>
      <c r="U283" t="s">
        <v>57</v>
      </c>
      <c r="W283" t="s">
        <v>457</v>
      </c>
      <c r="X283" t="s">
        <v>2107</v>
      </c>
      <c r="Y283" t="s">
        <v>1550</v>
      </c>
      <c r="Z283">
        <v>5</v>
      </c>
      <c r="AA283" t="s">
        <v>1551</v>
      </c>
      <c r="AC283" t="s">
        <v>183</v>
      </c>
      <c r="AD283">
        <v>998895</v>
      </c>
      <c r="AE283">
        <v>221973</v>
      </c>
      <c r="AF283" t="s">
        <v>125</v>
      </c>
      <c r="AG283" t="s">
        <v>63</v>
      </c>
      <c r="AH283" t="s">
        <v>183</v>
      </c>
      <c r="AP283">
        <v>40.775928779826103</v>
      </c>
      <c r="AQ283">
        <v>-73.947123284757197</v>
      </c>
      <c r="AR283" t="s">
        <v>2108</v>
      </c>
    </row>
    <row r="284" spans="1:44" x14ac:dyDescent="0.25">
      <c r="A284">
        <v>45284968</v>
      </c>
      <c r="B284" t="s">
        <v>2109</v>
      </c>
      <c r="C284" t="s">
        <v>2110</v>
      </c>
      <c r="D284" t="s">
        <v>1291</v>
      </c>
      <c r="E284" t="s">
        <v>1292</v>
      </c>
      <c r="F284" t="s">
        <v>1293</v>
      </c>
      <c r="G284" t="s">
        <v>1539</v>
      </c>
      <c r="H284" t="s">
        <v>1540</v>
      </c>
      <c r="J284">
        <v>11223</v>
      </c>
      <c r="K284" t="s">
        <v>1837</v>
      </c>
      <c r="L284" t="s">
        <v>555</v>
      </c>
      <c r="M284" t="s">
        <v>1838</v>
      </c>
      <c r="N284" t="s">
        <v>1839</v>
      </c>
      <c r="Q284" t="s">
        <v>55</v>
      </c>
      <c r="R284" t="s">
        <v>56</v>
      </c>
      <c r="T284" t="s">
        <v>322</v>
      </c>
      <c r="U284" t="s">
        <v>57</v>
      </c>
      <c r="W284" t="s">
        <v>1542</v>
      </c>
      <c r="X284" t="s">
        <v>2110</v>
      </c>
      <c r="Y284" t="s">
        <v>60</v>
      </c>
      <c r="Z284">
        <v>44</v>
      </c>
      <c r="AA284" t="s">
        <v>61</v>
      </c>
      <c r="AB284">
        <v>3066370016</v>
      </c>
      <c r="AC284" t="s">
        <v>56</v>
      </c>
      <c r="AD284">
        <v>993240</v>
      </c>
      <c r="AE284">
        <v>161162</v>
      </c>
      <c r="AF284" t="s">
        <v>62</v>
      </c>
      <c r="AG284" t="s">
        <v>63</v>
      </c>
      <c r="AH284" t="s">
        <v>56</v>
      </c>
      <c r="AP284">
        <v>40.609024265685001</v>
      </c>
      <c r="AQ284">
        <v>-73.9676221786833</v>
      </c>
      <c r="AR284" t="s">
        <v>1840</v>
      </c>
    </row>
    <row r="285" spans="1:44" x14ac:dyDescent="0.25">
      <c r="A285">
        <v>45289509</v>
      </c>
      <c r="B285" t="s">
        <v>2109</v>
      </c>
      <c r="C285" t="s">
        <v>2111</v>
      </c>
      <c r="D285" t="s">
        <v>821</v>
      </c>
      <c r="E285" t="s">
        <v>822</v>
      </c>
      <c r="F285" t="s">
        <v>823</v>
      </c>
      <c r="G285" t="s">
        <v>2112</v>
      </c>
      <c r="I285" t="s">
        <v>572</v>
      </c>
      <c r="J285">
        <v>10452</v>
      </c>
      <c r="K285" t="s">
        <v>2113</v>
      </c>
      <c r="L285" t="s">
        <v>2114</v>
      </c>
      <c r="M285" t="s">
        <v>2115</v>
      </c>
      <c r="N285" t="s">
        <v>2116</v>
      </c>
      <c r="Q285" t="s">
        <v>55</v>
      </c>
      <c r="R285" t="s">
        <v>112</v>
      </c>
      <c r="T285" t="s">
        <v>322</v>
      </c>
      <c r="U285" t="s">
        <v>57</v>
      </c>
      <c r="W285" t="s">
        <v>829</v>
      </c>
      <c r="X285" t="s">
        <v>2111</v>
      </c>
      <c r="Y285" t="s">
        <v>486</v>
      </c>
      <c r="Z285">
        <v>16</v>
      </c>
      <c r="AA285" t="s">
        <v>487</v>
      </c>
      <c r="AB285">
        <v>2025190014</v>
      </c>
      <c r="AC285" t="s">
        <v>112</v>
      </c>
      <c r="AD285">
        <v>1005708</v>
      </c>
      <c r="AE285">
        <v>245353</v>
      </c>
      <c r="AF285" t="s">
        <v>62</v>
      </c>
      <c r="AG285" t="s">
        <v>63</v>
      </c>
      <c r="AH285" t="s">
        <v>112</v>
      </c>
      <c r="AP285">
        <v>40.840086471729897</v>
      </c>
      <c r="AQ285">
        <v>-73.922449787539804</v>
      </c>
      <c r="AR285" t="s">
        <v>2117</v>
      </c>
    </row>
    <row r="286" spans="1:44" x14ac:dyDescent="0.25">
      <c r="A286">
        <v>45280696</v>
      </c>
      <c r="B286" t="s">
        <v>2118</v>
      </c>
      <c r="C286" t="s">
        <v>2119</v>
      </c>
      <c r="D286" t="s">
        <v>145</v>
      </c>
      <c r="E286" t="s">
        <v>146</v>
      </c>
      <c r="F286" t="s">
        <v>161</v>
      </c>
      <c r="G286" t="s">
        <v>162</v>
      </c>
      <c r="I286" t="s">
        <v>163</v>
      </c>
      <c r="J286">
        <v>10457</v>
      </c>
      <c r="K286" t="s">
        <v>2120</v>
      </c>
      <c r="L286" t="s">
        <v>2121</v>
      </c>
      <c r="M286" t="s">
        <v>2122</v>
      </c>
      <c r="N286" t="s">
        <v>1478</v>
      </c>
      <c r="O286" t="s">
        <v>2122</v>
      </c>
      <c r="P286" t="s">
        <v>1478</v>
      </c>
      <c r="R286" t="s">
        <v>112</v>
      </c>
      <c r="S286" t="s">
        <v>2121</v>
      </c>
      <c r="U286" t="s">
        <v>57</v>
      </c>
      <c r="W286" t="s">
        <v>168</v>
      </c>
      <c r="X286" t="s">
        <v>2123</v>
      </c>
      <c r="Y286" t="s">
        <v>382</v>
      </c>
      <c r="Z286">
        <v>15</v>
      </c>
      <c r="AA286" t="s">
        <v>383</v>
      </c>
      <c r="AB286">
        <v>2031010023</v>
      </c>
      <c r="AC286" t="s">
        <v>112</v>
      </c>
      <c r="AD286">
        <v>1015998</v>
      </c>
      <c r="AE286">
        <v>249425</v>
      </c>
      <c r="AF286" t="s">
        <v>170</v>
      </c>
      <c r="AG286" t="s">
        <v>63</v>
      </c>
      <c r="AH286" t="s">
        <v>112</v>
      </c>
      <c r="AP286">
        <v>40.851231906911899</v>
      </c>
      <c r="AQ286">
        <v>-73.885242004011403</v>
      </c>
      <c r="AR286" t="s">
        <v>2124</v>
      </c>
    </row>
    <row r="287" spans="1:44" x14ac:dyDescent="0.25">
      <c r="A287">
        <v>45285707</v>
      </c>
      <c r="B287" t="s">
        <v>2125</v>
      </c>
      <c r="C287" t="s">
        <v>2126</v>
      </c>
      <c r="D287" t="s">
        <v>246</v>
      </c>
      <c r="E287" t="s">
        <v>247</v>
      </c>
      <c r="F287" t="s">
        <v>248</v>
      </c>
      <c r="G287" t="s">
        <v>368</v>
      </c>
      <c r="H287" t="s">
        <v>250</v>
      </c>
      <c r="I287" t="s">
        <v>251</v>
      </c>
      <c r="J287">
        <v>11373</v>
      </c>
      <c r="K287" t="s">
        <v>2075</v>
      </c>
      <c r="L287" t="s">
        <v>1049</v>
      </c>
      <c r="Q287" t="s">
        <v>55</v>
      </c>
      <c r="R287" t="s">
        <v>2127</v>
      </c>
      <c r="U287" t="s">
        <v>57</v>
      </c>
      <c r="W287" t="s">
        <v>538</v>
      </c>
      <c r="X287" t="s">
        <v>2126</v>
      </c>
      <c r="Y287" t="s">
        <v>349</v>
      </c>
      <c r="Z287">
        <v>21</v>
      </c>
      <c r="AA287" t="s">
        <v>350</v>
      </c>
      <c r="AB287">
        <v>4015110001</v>
      </c>
      <c r="AC287" t="s">
        <v>85</v>
      </c>
      <c r="AD287">
        <v>1018372</v>
      </c>
      <c r="AE287">
        <v>211606</v>
      </c>
      <c r="AF287" t="s">
        <v>170</v>
      </c>
      <c r="AG287" t="s">
        <v>63</v>
      </c>
      <c r="AH287" t="s">
        <v>85</v>
      </c>
      <c r="AP287">
        <v>40.747420328856698</v>
      </c>
      <c r="AQ287">
        <v>-73.876853009974596</v>
      </c>
      <c r="AR287" t="s">
        <v>2078</v>
      </c>
    </row>
    <row r="288" spans="1:44" x14ac:dyDescent="0.25">
      <c r="A288">
        <v>45287192</v>
      </c>
      <c r="B288" t="s">
        <v>2125</v>
      </c>
      <c r="C288" t="s">
        <v>2126</v>
      </c>
      <c r="D288" t="s">
        <v>246</v>
      </c>
      <c r="E288" t="s">
        <v>247</v>
      </c>
      <c r="F288" t="s">
        <v>248</v>
      </c>
      <c r="G288" t="s">
        <v>368</v>
      </c>
      <c r="H288" t="s">
        <v>250</v>
      </c>
      <c r="I288" t="s">
        <v>251</v>
      </c>
      <c r="J288">
        <v>11373</v>
      </c>
      <c r="K288" t="s">
        <v>2075</v>
      </c>
      <c r="L288" t="s">
        <v>1049</v>
      </c>
      <c r="Q288" t="s">
        <v>55</v>
      </c>
      <c r="R288" t="s">
        <v>2127</v>
      </c>
      <c r="U288" t="s">
        <v>57</v>
      </c>
      <c r="W288" t="s">
        <v>254</v>
      </c>
      <c r="X288" t="s">
        <v>2126</v>
      </c>
      <c r="Y288" t="s">
        <v>349</v>
      </c>
      <c r="Z288">
        <v>21</v>
      </c>
      <c r="AA288" t="s">
        <v>350</v>
      </c>
      <c r="AB288">
        <v>4015110001</v>
      </c>
      <c r="AC288" t="s">
        <v>85</v>
      </c>
      <c r="AD288">
        <v>1018372</v>
      </c>
      <c r="AE288">
        <v>211606</v>
      </c>
      <c r="AF288" t="s">
        <v>170</v>
      </c>
      <c r="AG288" t="s">
        <v>63</v>
      </c>
      <c r="AH288" t="s">
        <v>85</v>
      </c>
      <c r="AP288">
        <v>40.747420328856698</v>
      </c>
      <c r="AQ288">
        <v>-73.876853009974596</v>
      </c>
      <c r="AR288" t="s">
        <v>2078</v>
      </c>
    </row>
    <row r="289" spans="1:44" x14ac:dyDescent="0.25">
      <c r="A289">
        <v>45278939</v>
      </c>
      <c r="B289" t="s">
        <v>2128</v>
      </c>
      <c r="C289" t="s">
        <v>2129</v>
      </c>
      <c r="D289" t="s">
        <v>145</v>
      </c>
      <c r="E289" t="s">
        <v>146</v>
      </c>
      <c r="F289" t="s">
        <v>302</v>
      </c>
      <c r="G289" t="s">
        <v>527</v>
      </c>
      <c r="I289" t="s">
        <v>149</v>
      </c>
      <c r="J289">
        <v>11229</v>
      </c>
      <c r="K289" t="s">
        <v>429</v>
      </c>
      <c r="L289" t="s">
        <v>430</v>
      </c>
      <c r="M289" t="s">
        <v>431</v>
      </c>
      <c r="N289" t="s">
        <v>432</v>
      </c>
      <c r="O289" t="s">
        <v>431</v>
      </c>
      <c r="P289" t="s">
        <v>432</v>
      </c>
      <c r="R289" t="s">
        <v>56</v>
      </c>
      <c r="S289" t="s">
        <v>430</v>
      </c>
      <c r="U289" t="s">
        <v>57</v>
      </c>
      <c r="W289" t="s">
        <v>335</v>
      </c>
      <c r="X289" t="s">
        <v>2130</v>
      </c>
      <c r="Y289" t="s">
        <v>60</v>
      </c>
      <c r="Z289">
        <v>48</v>
      </c>
      <c r="AA289" t="s">
        <v>61</v>
      </c>
      <c r="AB289">
        <v>3068210275</v>
      </c>
      <c r="AC289" t="s">
        <v>56</v>
      </c>
      <c r="AD289">
        <v>996536</v>
      </c>
      <c r="AE289">
        <v>159911</v>
      </c>
      <c r="AF289" t="s">
        <v>170</v>
      </c>
      <c r="AG289" t="s">
        <v>63</v>
      </c>
      <c r="AH289" t="s">
        <v>56</v>
      </c>
      <c r="AP289">
        <v>40.605586570194397</v>
      </c>
      <c r="AQ289">
        <v>-73.955753788911395</v>
      </c>
      <c r="AR289" t="s">
        <v>434</v>
      </c>
    </row>
    <row r="290" spans="1:44" x14ac:dyDescent="0.25">
      <c r="A290">
        <v>45289680</v>
      </c>
      <c r="B290" t="s">
        <v>2131</v>
      </c>
      <c r="C290" t="s">
        <v>2126</v>
      </c>
      <c r="D290" t="s">
        <v>246</v>
      </c>
      <c r="E290" t="s">
        <v>247</v>
      </c>
      <c r="F290" t="s">
        <v>248</v>
      </c>
      <c r="G290" t="s">
        <v>368</v>
      </c>
      <c r="H290" t="s">
        <v>250</v>
      </c>
      <c r="I290" t="s">
        <v>251</v>
      </c>
      <c r="J290">
        <v>11373</v>
      </c>
      <c r="K290" t="s">
        <v>2075</v>
      </c>
      <c r="L290" t="s">
        <v>1049</v>
      </c>
      <c r="Q290" t="s">
        <v>55</v>
      </c>
      <c r="R290" t="s">
        <v>2127</v>
      </c>
      <c r="U290" t="s">
        <v>57</v>
      </c>
      <c r="W290" t="s">
        <v>371</v>
      </c>
      <c r="X290" t="s">
        <v>2126</v>
      </c>
      <c r="Y290" t="s">
        <v>349</v>
      </c>
      <c r="Z290">
        <v>21</v>
      </c>
      <c r="AA290" t="s">
        <v>350</v>
      </c>
      <c r="AB290">
        <v>4015110001</v>
      </c>
      <c r="AC290" t="s">
        <v>85</v>
      </c>
      <c r="AD290">
        <v>1018372</v>
      </c>
      <c r="AE290">
        <v>211606</v>
      </c>
      <c r="AF290" t="s">
        <v>170</v>
      </c>
      <c r="AG290" t="s">
        <v>63</v>
      </c>
      <c r="AH290" t="s">
        <v>85</v>
      </c>
      <c r="AP290">
        <v>40.747420328856698</v>
      </c>
      <c r="AQ290">
        <v>-73.876853009974596</v>
      </c>
      <c r="AR290" t="s">
        <v>2078</v>
      </c>
    </row>
    <row r="291" spans="1:44" x14ac:dyDescent="0.25">
      <c r="A291">
        <v>45278357</v>
      </c>
      <c r="B291" t="s">
        <v>2131</v>
      </c>
      <c r="C291" t="s">
        <v>2132</v>
      </c>
      <c r="D291" t="s">
        <v>145</v>
      </c>
      <c r="E291" t="s">
        <v>146</v>
      </c>
      <c r="F291" t="s">
        <v>223</v>
      </c>
      <c r="G291" t="s">
        <v>162</v>
      </c>
      <c r="J291">
        <v>10038</v>
      </c>
      <c r="K291" t="s">
        <v>2133</v>
      </c>
      <c r="L291" t="s">
        <v>2134</v>
      </c>
      <c r="M291" t="s">
        <v>2135</v>
      </c>
      <c r="N291" t="s">
        <v>418</v>
      </c>
      <c r="O291" t="s">
        <v>2135</v>
      </c>
      <c r="P291" t="s">
        <v>418</v>
      </c>
      <c r="R291" t="s">
        <v>179</v>
      </c>
      <c r="S291" t="s">
        <v>2134</v>
      </c>
      <c r="U291" t="s">
        <v>57</v>
      </c>
      <c r="W291" t="s">
        <v>229</v>
      </c>
      <c r="X291" t="s">
        <v>2136</v>
      </c>
      <c r="Y291" t="s">
        <v>2137</v>
      </c>
      <c r="Z291">
        <v>1</v>
      </c>
      <c r="AA291" t="s">
        <v>2138</v>
      </c>
      <c r="AB291">
        <v>1000970030</v>
      </c>
      <c r="AC291" t="s">
        <v>183</v>
      </c>
      <c r="AD291">
        <v>983826</v>
      </c>
      <c r="AE291">
        <v>197124</v>
      </c>
      <c r="AF291" t="s">
        <v>125</v>
      </c>
      <c r="AG291" t="s">
        <v>63</v>
      </c>
      <c r="AH291" t="s">
        <v>183</v>
      </c>
      <c r="AP291">
        <v>40.707736591464702</v>
      </c>
      <c r="AQ291">
        <v>-74.001529313125204</v>
      </c>
      <c r="AR291" t="s">
        <v>2139</v>
      </c>
    </row>
    <row r="292" spans="1:44" x14ac:dyDescent="0.25">
      <c r="A292">
        <v>45288725</v>
      </c>
      <c r="B292" t="s">
        <v>2131</v>
      </c>
      <c r="C292" t="s">
        <v>2126</v>
      </c>
      <c r="D292" t="s">
        <v>246</v>
      </c>
      <c r="E292" t="s">
        <v>247</v>
      </c>
      <c r="F292" t="s">
        <v>248</v>
      </c>
      <c r="G292" t="s">
        <v>368</v>
      </c>
      <c r="H292" t="s">
        <v>250</v>
      </c>
      <c r="I292" t="s">
        <v>251</v>
      </c>
      <c r="J292">
        <v>11373</v>
      </c>
      <c r="K292" t="s">
        <v>2075</v>
      </c>
      <c r="L292" t="s">
        <v>1049</v>
      </c>
      <c r="Q292" t="s">
        <v>55</v>
      </c>
      <c r="R292" t="s">
        <v>2127</v>
      </c>
      <c r="U292" t="s">
        <v>57</v>
      </c>
      <c r="W292" t="s">
        <v>371</v>
      </c>
      <c r="X292" t="s">
        <v>2126</v>
      </c>
      <c r="Y292" t="s">
        <v>349</v>
      </c>
      <c r="Z292">
        <v>21</v>
      </c>
      <c r="AA292" t="s">
        <v>350</v>
      </c>
      <c r="AB292">
        <v>4015110001</v>
      </c>
      <c r="AC292" t="s">
        <v>85</v>
      </c>
      <c r="AD292">
        <v>1018372</v>
      </c>
      <c r="AE292">
        <v>211606</v>
      </c>
      <c r="AF292" t="s">
        <v>170</v>
      </c>
      <c r="AG292" t="s">
        <v>63</v>
      </c>
      <c r="AH292" t="s">
        <v>85</v>
      </c>
      <c r="AP292">
        <v>40.747420328856698</v>
      </c>
      <c r="AQ292">
        <v>-73.876853009974596</v>
      </c>
      <c r="AR292" t="s">
        <v>2078</v>
      </c>
    </row>
    <row r="293" spans="1:44" x14ac:dyDescent="0.25">
      <c r="A293">
        <v>45289187</v>
      </c>
      <c r="B293" t="s">
        <v>2140</v>
      </c>
      <c r="C293" t="s">
        <v>2126</v>
      </c>
      <c r="D293" t="s">
        <v>246</v>
      </c>
      <c r="E293" t="s">
        <v>247</v>
      </c>
      <c r="F293" t="s">
        <v>248</v>
      </c>
      <c r="G293" t="s">
        <v>368</v>
      </c>
      <c r="H293" t="s">
        <v>250</v>
      </c>
      <c r="I293" t="s">
        <v>251</v>
      </c>
      <c r="J293">
        <v>11373</v>
      </c>
      <c r="K293" t="s">
        <v>2075</v>
      </c>
      <c r="L293" t="s">
        <v>1049</v>
      </c>
      <c r="Q293" t="s">
        <v>55</v>
      </c>
      <c r="R293" t="s">
        <v>2127</v>
      </c>
      <c r="U293" t="s">
        <v>57</v>
      </c>
      <c r="W293" t="s">
        <v>371</v>
      </c>
      <c r="X293" t="s">
        <v>2126</v>
      </c>
      <c r="Y293" t="s">
        <v>349</v>
      </c>
      <c r="Z293">
        <v>21</v>
      </c>
      <c r="AA293" t="s">
        <v>350</v>
      </c>
      <c r="AB293">
        <v>4015110001</v>
      </c>
      <c r="AC293" t="s">
        <v>85</v>
      </c>
      <c r="AD293">
        <v>1018372</v>
      </c>
      <c r="AE293">
        <v>211606</v>
      </c>
      <c r="AF293" t="s">
        <v>170</v>
      </c>
      <c r="AG293" t="s">
        <v>63</v>
      </c>
      <c r="AH293" t="s">
        <v>85</v>
      </c>
      <c r="AP293">
        <v>40.747420328856698</v>
      </c>
      <c r="AQ293">
        <v>-73.876853009974596</v>
      </c>
      <c r="AR293" t="s">
        <v>2078</v>
      </c>
    </row>
    <row r="294" spans="1:44" x14ac:dyDescent="0.25">
      <c r="A294">
        <v>45286279</v>
      </c>
      <c r="B294" t="s">
        <v>2141</v>
      </c>
      <c r="C294" t="s">
        <v>2126</v>
      </c>
      <c r="D294" t="s">
        <v>246</v>
      </c>
      <c r="E294" t="s">
        <v>247</v>
      </c>
      <c r="F294" t="s">
        <v>248</v>
      </c>
      <c r="G294" t="s">
        <v>249</v>
      </c>
      <c r="H294" t="s">
        <v>250</v>
      </c>
      <c r="I294" t="s">
        <v>251</v>
      </c>
      <c r="J294">
        <v>11373</v>
      </c>
      <c r="K294" t="s">
        <v>2075</v>
      </c>
      <c r="L294" t="s">
        <v>1049</v>
      </c>
      <c r="Q294" t="s">
        <v>55</v>
      </c>
      <c r="R294" t="s">
        <v>2127</v>
      </c>
      <c r="U294" t="s">
        <v>57</v>
      </c>
      <c r="W294" t="s">
        <v>371</v>
      </c>
      <c r="X294" t="s">
        <v>2126</v>
      </c>
      <c r="Y294" t="s">
        <v>349</v>
      </c>
      <c r="Z294">
        <v>21</v>
      </c>
      <c r="AA294" t="s">
        <v>350</v>
      </c>
      <c r="AB294">
        <v>4015110001</v>
      </c>
      <c r="AC294" t="s">
        <v>85</v>
      </c>
      <c r="AD294">
        <v>1018372</v>
      </c>
      <c r="AE294">
        <v>211606</v>
      </c>
      <c r="AF294" t="s">
        <v>170</v>
      </c>
      <c r="AG294" t="s">
        <v>63</v>
      </c>
      <c r="AH294" t="s">
        <v>85</v>
      </c>
      <c r="AP294">
        <v>40.747420328856698</v>
      </c>
      <c r="AQ294">
        <v>-73.876853009974596</v>
      </c>
      <c r="AR294" t="s">
        <v>2078</v>
      </c>
    </row>
    <row r="295" spans="1:44" x14ac:dyDescent="0.25">
      <c r="A295">
        <v>45282924</v>
      </c>
      <c r="B295" t="s">
        <v>2142</v>
      </c>
      <c r="C295" t="s">
        <v>2143</v>
      </c>
      <c r="D295" t="s">
        <v>145</v>
      </c>
      <c r="E295" t="s">
        <v>146</v>
      </c>
      <c r="F295" t="s">
        <v>161</v>
      </c>
      <c r="G295" t="s">
        <v>162</v>
      </c>
      <c r="I295" t="s">
        <v>163</v>
      </c>
      <c r="J295">
        <v>10468</v>
      </c>
      <c r="K295" t="s">
        <v>2144</v>
      </c>
      <c r="L295" t="s">
        <v>886</v>
      </c>
      <c r="M295" t="s">
        <v>2145</v>
      </c>
      <c r="N295" t="s">
        <v>887</v>
      </c>
      <c r="O295" t="s">
        <v>2145</v>
      </c>
      <c r="P295" t="s">
        <v>887</v>
      </c>
      <c r="R295" t="s">
        <v>112</v>
      </c>
      <c r="S295" t="s">
        <v>886</v>
      </c>
      <c r="U295" t="s">
        <v>57</v>
      </c>
      <c r="W295" t="s">
        <v>168</v>
      </c>
      <c r="X295" t="s">
        <v>2146</v>
      </c>
      <c r="Y295" t="s">
        <v>123</v>
      </c>
      <c r="Z295">
        <v>14</v>
      </c>
      <c r="AA295" t="s">
        <v>124</v>
      </c>
      <c r="AB295">
        <v>2032190201</v>
      </c>
      <c r="AC295" t="s">
        <v>112</v>
      </c>
      <c r="AD295">
        <v>1010875</v>
      </c>
      <c r="AE295">
        <v>254315</v>
      </c>
      <c r="AF295" t="s">
        <v>62</v>
      </c>
      <c r="AG295" t="s">
        <v>63</v>
      </c>
      <c r="AH295" t="s">
        <v>112</v>
      </c>
      <c r="AP295">
        <v>40.864670417962202</v>
      </c>
      <c r="AQ295">
        <v>-73.903740430229803</v>
      </c>
      <c r="AR295" t="s">
        <v>2147</v>
      </c>
    </row>
    <row r="296" spans="1:44" x14ac:dyDescent="0.25">
      <c r="A296">
        <v>45289198</v>
      </c>
      <c r="B296" t="s">
        <v>2148</v>
      </c>
      <c r="C296" t="s">
        <v>2126</v>
      </c>
      <c r="D296" t="s">
        <v>246</v>
      </c>
      <c r="E296" t="s">
        <v>247</v>
      </c>
      <c r="F296" t="s">
        <v>248</v>
      </c>
      <c r="G296" t="s">
        <v>368</v>
      </c>
      <c r="H296" t="s">
        <v>250</v>
      </c>
      <c r="I296" t="s">
        <v>251</v>
      </c>
      <c r="J296">
        <v>11373</v>
      </c>
      <c r="K296" t="s">
        <v>2075</v>
      </c>
      <c r="L296" t="s">
        <v>1049</v>
      </c>
      <c r="Q296" t="s">
        <v>55</v>
      </c>
      <c r="R296" t="s">
        <v>2127</v>
      </c>
      <c r="U296" t="s">
        <v>57</v>
      </c>
      <c r="W296" t="s">
        <v>371</v>
      </c>
      <c r="X296" t="s">
        <v>2126</v>
      </c>
      <c r="Y296" t="s">
        <v>349</v>
      </c>
      <c r="Z296">
        <v>21</v>
      </c>
      <c r="AA296" t="s">
        <v>350</v>
      </c>
      <c r="AB296">
        <v>4015110001</v>
      </c>
      <c r="AC296" t="s">
        <v>85</v>
      </c>
      <c r="AD296">
        <v>1018372</v>
      </c>
      <c r="AE296">
        <v>211606</v>
      </c>
      <c r="AF296" t="s">
        <v>170</v>
      </c>
      <c r="AG296" t="s">
        <v>63</v>
      </c>
      <c r="AH296" t="s">
        <v>85</v>
      </c>
      <c r="AP296">
        <v>40.747420328856698</v>
      </c>
      <c r="AQ296">
        <v>-73.876853009974596</v>
      </c>
      <c r="AR296" t="s">
        <v>2078</v>
      </c>
    </row>
    <row r="297" spans="1:44" x14ac:dyDescent="0.25">
      <c r="A297">
        <v>45280392</v>
      </c>
      <c r="B297" t="s">
        <v>2149</v>
      </c>
      <c r="C297" t="s">
        <v>2150</v>
      </c>
      <c r="D297" t="s">
        <v>145</v>
      </c>
      <c r="E297" t="s">
        <v>146</v>
      </c>
      <c r="F297" t="s">
        <v>161</v>
      </c>
      <c r="G297" t="s">
        <v>174</v>
      </c>
      <c r="J297">
        <v>11209</v>
      </c>
      <c r="K297" t="s">
        <v>2151</v>
      </c>
      <c r="L297" t="s">
        <v>2152</v>
      </c>
      <c r="M297" t="s">
        <v>2153</v>
      </c>
      <c r="N297" t="s">
        <v>2154</v>
      </c>
      <c r="O297" t="s">
        <v>2153</v>
      </c>
      <c r="P297" t="s">
        <v>2154</v>
      </c>
      <c r="R297" t="s">
        <v>56</v>
      </c>
      <c r="S297" t="s">
        <v>2152</v>
      </c>
      <c r="U297" t="s">
        <v>57</v>
      </c>
      <c r="W297" t="s">
        <v>168</v>
      </c>
      <c r="X297" t="s">
        <v>2155</v>
      </c>
      <c r="Y297" t="s">
        <v>459</v>
      </c>
      <c r="Z297">
        <v>43</v>
      </c>
      <c r="AA297" t="s">
        <v>460</v>
      </c>
      <c r="AB297">
        <v>3061000001</v>
      </c>
      <c r="AC297" t="s">
        <v>56</v>
      </c>
      <c r="AD297">
        <v>973204</v>
      </c>
      <c r="AE297">
        <v>164751</v>
      </c>
      <c r="AF297" t="s">
        <v>125</v>
      </c>
      <c r="AG297" t="s">
        <v>63</v>
      </c>
      <c r="AH297" t="s">
        <v>56</v>
      </c>
      <c r="AP297">
        <v>40.618873004287401</v>
      </c>
      <c r="AQ297">
        <v>-74.039788452523794</v>
      </c>
      <c r="AR297" t="s">
        <v>2156</v>
      </c>
    </row>
    <row r="298" spans="1:44" x14ac:dyDescent="0.25">
      <c r="A298">
        <v>45288891</v>
      </c>
      <c r="B298" t="s">
        <v>2157</v>
      </c>
      <c r="C298" t="s">
        <v>2126</v>
      </c>
      <c r="D298" t="s">
        <v>246</v>
      </c>
      <c r="E298" t="s">
        <v>247</v>
      </c>
      <c r="F298" t="s">
        <v>248</v>
      </c>
      <c r="G298" t="s">
        <v>368</v>
      </c>
      <c r="H298" t="s">
        <v>250</v>
      </c>
      <c r="I298" t="s">
        <v>251</v>
      </c>
      <c r="J298">
        <v>11373</v>
      </c>
      <c r="K298" t="s">
        <v>2075</v>
      </c>
      <c r="L298" t="s">
        <v>1049</v>
      </c>
      <c r="Q298" t="s">
        <v>55</v>
      </c>
      <c r="R298" t="s">
        <v>2127</v>
      </c>
      <c r="U298" t="s">
        <v>57</v>
      </c>
      <c r="W298" t="s">
        <v>371</v>
      </c>
      <c r="X298" t="s">
        <v>2126</v>
      </c>
      <c r="Y298" t="s">
        <v>349</v>
      </c>
      <c r="Z298">
        <v>21</v>
      </c>
      <c r="AA298" t="s">
        <v>350</v>
      </c>
      <c r="AB298">
        <v>4015110001</v>
      </c>
      <c r="AC298" t="s">
        <v>85</v>
      </c>
      <c r="AD298">
        <v>1018372</v>
      </c>
      <c r="AE298">
        <v>211606</v>
      </c>
      <c r="AF298" t="s">
        <v>170</v>
      </c>
      <c r="AG298" t="s">
        <v>63</v>
      </c>
      <c r="AH298" t="s">
        <v>85</v>
      </c>
      <c r="AP298">
        <v>40.747420328856698</v>
      </c>
      <c r="AQ298">
        <v>-73.876853009974596</v>
      </c>
      <c r="AR298" t="s">
        <v>2078</v>
      </c>
    </row>
    <row r="299" spans="1:44" x14ac:dyDescent="0.25">
      <c r="A299">
        <v>45286702</v>
      </c>
      <c r="B299" t="s">
        <v>2158</v>
      </c>
      <c r="C299" t="s">
        <v>2126</v>
      </c>
      <c r="D299" t="s">
        <v>246</v>
      </c>
      <c r="E299" t="s">
        <v>247</v>
      </c>
      <c r="F299" t="s">
        <v>248</v>
      </c>
      <c r="G299" t="s">
        <v>368</v>
      </c>
      <c r="H299" t="s">
        <v>250</v>
      </c>
      <c r="I299" t="s">
        <v>251</v>
      </c>
      <c r="J299">
        <v>11373</v>
      </c>
      <c r="K299" t="s">
        <v>2075</v>
      </c>
      <c r="L299" t="s">
        <v>1049</v>
      </c>
      <c r="Q299" t="s">
        <v>55</v>
      </c>
      <c r="R299" t="s">
        <v>2127</v>
      </c>
      <c r="U299" t="s">
        <v>57</v>
      </c>
      <c r="W299" t="s">
        <v>371</v>
      </c>
      <c r="X299" t="s">
        <v>2126</v>
      </c>
      <c r="Y299" t="s">
        <v>349</v>
      </c>
      <c r="Z299">
        <v>21</v>
      </c>
      <c r="AA299" t="s">
        <v>350</v>
      </c>
      <c r="AB299">
        <v>4015110001</v>
      </c>
      <c r="AC299" t="s">
        <v>85</v>
      </c>
      <c r="AD299">
        <v>1018372</v>
      </c>
      <c r="AE299">
        <v>211606</v>
      </c>
      <c r="AF299" t="s">
        <v>170</v>
      </c>
      <c r="AG299" t="s">
        <v>63</v>
      </c>
      <c r="AH299" t="s">
        <v>85</v>
      </c>
      <c r="AP299">
        <v>40.747420328856698</v>
      </c>
      <c r="AQ299">
        <v>-73.876853009974596</v>
      </c>
      <c r="AR299" t="s">
        <v>2078</v>
      </c>
    </row>
    <row r="300" spans="1:44" x14ac:dyDescent="0.25">
      <c r="A300">
        <v>45283517</v>
      </c>
      <c r="B300" t="s">
        <v>2159</v>
      </c>
      <c r="C300" t="s">
        <v>2160</v>
      </c>
      <c r="D300" t="s">
        <v>145</v>
      </c>
      <c r="E300" t="s">
        <v>146</v>
      </c>
      <c r="F300" t="s">
        <v>161</v>
      </c>
      <c r="G300" t="s">
        <v>174</v>
      </c>
      <c r="I300" t="s">
        <v>163</v>
      </c>
      <c r="J300">
        <v>11210</v>
      </c>
      <c r="K300" t="s">
        <v>2161</v>
      </c>
      <c r="L300" t="s">
        <v>1001</v>
      </c>
      <c r="M300" t="s">
        <v>2162</v>
      </c>
      <c r="N300" t="s">
        <v>152</v>
      </c>
      <c r="O300" t="s">
        <v>2162</v>
      </c>
      <c r="P300" t="s">
        <v>152</v>
      </c>
      <c r="R300" t="s">
        <v>56</v>
      </c>
      <c r="S300" t="s">
        <v>1001</v>
      </c>
      <c r="U300" t="s">
        <v>57</v>
      </c>
      <c r="W300" t="s">
        <v>168</v>
      </c>
      <c r="X300" t="s">
        <v>2163</v>
      </c>
      <c r="Y300" t="s">
        <v>104</v>
      </c>
      <c r="Z300">
        <v>45</v>
      </c>
      <c r="AA300" t="s">
        <v>105</v>
      </c>
      <c r="AB300">
        <v>3049640040</v>
      </c>
      <c r="AC300" t="s">
        <v>56</v>
      </c>
      <c r="AD300">
        <v>999382</v>
      </c>
      <c r="AE300">
        <v>172318</v>
      </c>
      <c r="AF300" t="s">
        <v>125</v>
      </c>
      <c r="AG300" t="s">
        <v>63</v>
      </c>
      <c r="AH300" t="s">
        <v>56</v>
      </c>
      <c r="AP300">
        <v>40.639636783323198</v>
      </c>
      <c r="AQ300">
        <v>-73.945476531856698</v>
      </c>
      <c r="AR300" t="s">
        <v>2164</v>
      </c>
    </row>
    <row r="301" spans="1:44" x14ac:dyDescent="0.25">
      <c r="A301">
        <v>45283589</v>
      </c>
      <c r="B301" t="s">
        <v>2165</v>
      </c>
      <c r="C301" t="s">
        <v>2166</v>
      </c>
      <c r="D301" t="s">
        <v>145</v>
      </c>
      <c r="E301" t="s">
        <v>146</v>
      </c>
      <c r="F301" t="s">
        <v>161</v>
      </c>
      <c r="G301" t="s">
        <v>162</v>
      </c>
      <c r="I301" t="s">
        <v>163</v>
      </c>
      <c r="J301">
        <v>11211</v>
      </c>
      <c r="K301" t="s">
        <v>2008</v>
      </c>
      <c r="L301" t="s">
        <v>1174</v>
      </c>
      <c r="M301" t="s">
        <v>2009</v>
      </c>
      <c r="N301" t="s">
        <v>2010</v>
      </c>
      <c r="O301" t="s">
        <v>2009</v>
      </c>
      <c r="P301" t="s">
        <v>2010</v>
      </c>
      <c r="R301" t="s">
        <v>56</v>
      </c>
      <c r="S301" t="s">
        <v>1174</v>
      </c>
      <c r="U301" t="s">
        <v>57</v>
      </c>
      <c r="W301" t="s">
        <v>202</v>
      </c>
      <c r="X301" t="s">
        <v>2167</v>
      </c>
      <c r="Y301" t="s">
        <v>204</v>
      </c>
      <c r="Z301">
        <v>34</v>
      </c>
      <c r="AA301" t="s">
        <v>205</v>
      </c>
      <c r="AB301">
        <v>3028670001</v>
      </c>
      <c r="AC301" t="s">
        <v>56</v>
      </c>
      <c r="AD301">
        <v>1001033</v>
      </c>
      <c r="AE301">
        <v>200629</v>
      </c>
      <c r="AF301" t="s">
        <v>62</v>
      </c>
      <c r="AG301" t="s">
        <v>63</v>
      </c>
      <c r="AH301" t="s">
        <v>56</v>
      </c>
      <c r="AP301">
        <v>40.717341072855596</v>
      </c>
      <c r="AQ301">
        <v>-73.939457163137604</v>
      </c>
      <c r="AR301" t="s">
        <v>2012</v>
      </c>
    </row>
    <row r="302" spans="1:44" x14ac:dyDescent="0.25">
      <c r="A302">
        <v>45279945</v>
      </c>
      <c r="B302" t="s">
        <v>2168</v>
      </c>
      <c r="C302" t="s">
        <v>2169</v>
      </c>
      <c r="D302" t="s">
        <v>145</v>
      </c>
      <c r="E302" t="s">
        <v>146</v>
      </c>
      <c r="F302" t="s">
        <v>161</v>
      </c>
      <c r="G302" t="s">
        <v>162</v>
      </c>
      <c r="I302" t="s">
        <v>163</v>
      </c>
      <c r="J302">
        <v>11365</v>
      </c>
      <c r="K302" t="s">
        <v>2170</v>
      </c>
      <c r="L302" t="s">
        <v>2171</v>
      </c>
      <c r="M302" t="s">
        <v>2172</v>
      </c>
      <c r="N302" t="s">
        <v>2173</v>
      </c>
      <c r="O302" t="s">
        <v>2172</v>
      </c>
      <c r="P302" t="s">
        <v>2173</v>
      </c>
      <c r="R302" t="s">
        <v>814</v>
      </c>
      <c r="S302" t="s">
        <v>2171</v>
      </c>
      <c r="U302" t="s">
        <v>57</v>
      </c>
      <c r="W302" t="s">
        <v>168</v>
      </c>
      <c r="X302" t="s">
        <v>2174</v>
      </c>
      <c r="Y302" t="s">
        <v>816</v>
      </c>
      <c r="Z302">
        <v>24</v>
      </c>
      <c r="AA302" t="s">
        <v>817</v>
      </c>
      <c r="AB302">
        <v>4067610048</v>
      </c>
      <c r="AC302" t="s">
        <v>85</v>
      </c>
      <c r="AD302">
        <v>1038377</v>
      </c>
      <c r="AE302">
        <v>208174</v>
      </c>
      <c r="AF302" t="s">
        <v>125</v>
      </c>
      <c r="AG302" t="s">
        <v>63</v>
      </c>
      <c r="AH302" t="s">
        <v>85</v>
      </c>
      <c r="AP302">
        <v>40.737900547913597</v>
      </c>
      <c r="AQ302">
        <v>-73.804682372023393</v>
      </c>
      <c r="AR302" t="s">
        <v>2175</v>
      </c>
    </row>
    <row r="303" spans="1:44" x14ac:dyDescent="0.25">
      <c r="A303">
        <v>45282181</v>
      </c>
      <c r="B303" t="s">
        <v>2176</v>
      </c>
      <c r="C303" t="s">
        <v>2177</v>
      </c>
      <c r="D303" t="s">
        <v>145</v>
      </c>
      <c r="E303" t="s">
        <v>146</v>
      </c>
      <c r="F303" t="s">
        <v>147</v>
      </c>
      <c r="G303" t="s">
        <v>148</v>
      </c>
      <c r="J303">
        <v>10453</v>
      </c>
      <c r="K303" t="s">
        <v>2178</v>
      </c>
      <c r="L303" t="s">
        <v>653</v>
      </c>
      <c r="M303" t="s">
        <v>344</v>
      </c>
      <c r="N303" t="s">
        <v>2179</v>
      </c>
      <c r="O303" t="s">
        <v>344</v>
      </c>
      <c r="P303" t="s">
        <v>2179</v>
      </c>
      <c r="R303" t="s">
        <v>112</v>
      </c>
      <c r="S303" t="s">
        <v>653</v>
      </c>
      <c r="U303" t="s">
        <v>57</v>
      </c>
      <c r="W303" t="s">
        <v>168</v>
      </c>
      <c r="X303" t="s">
        <v>2180</v>
      </c>
      <c r="Y303" t="s">
        <v>1466</v>
      </c>
      <c r="Z303">
        <v>14</v>
      </c>
      <c r="AA303" t="s">
        <v>1467</v>
      </c>
      <c r="AB303">
        <v>2028660079</v>
      </c>
      <c r="AC303" t="s">
        <v>112</v>
      </c>
      <c r="AD303">
        <v>1007985</v>
      </c>
      <c r="AE303">
        <v>248474</v>
      </c>
      <c r="AF303" t="s">
        <v>125</v>
      </c>
      <c r="AG303" t="s">
        <v>63</v>
      </c>
      <c r="AH303" t="s">
        <v>112</v>
      </c>
      <c r="AP303">
        <v>40.848646871096598</v>
      </c>
      <c r="AQ303">
        <v>-73.914209561600998</v>
      </c>
      <c r="AR303" t="s">
        <v>2181</v>
      </c>
    </row>
    <row r="304" spans="1:44" x14ac:dyDescent="0.25">
      <c r="A304">
        <v>45282283</v>
      </c>
      <c r="B304" t="s">
        <v>2182</v>
      </c>
      <c r="C304" t="s">
        <v>2183</v>
      </c>
      <c r="D304" t="s">
        <v>145</v>
      </c>
      <c r="E304" t="s">
        <v>146</v>
      </c>
      <c r="F304" t="s">
        <v>260</v>
      </c>
      <c r="G304" t="s">
        <v>747</v>
      </c>
      <c r="I304" t="s">
        <v>149</v>
      </c>
      <c r="J304">
        <v>11230</v>
      </c>
      <c r="K304" t="s">
        <v>2184</v>
      </c>
      <c r="L304" t="s">
        <v>2185</v>
      </c>
      <c r="M304" t="s">
        <v>2186</v>
      </c>
      <c r="N304" t="s">
        <v>1838</v>
      </c>
      <c r="O304" t="s">
        <v>2186</v>
      </c>
      <c r="P304" t="s">
        <v>1838</v>
      </c>
      <c r="R304" t="s">
        <v>56</v>
      </c>
      <c r="S304" t="s">
        <v>2185</v>
      </c>
      <c r="U304" t="s">
        <v>57</v>
      </c>
      <c r="W304" t="s">
        <v>168</v>
      </c>
      <c r="X304" t="s">
        <v>2187</v>
      </c>
      <c r="Y304" t="s">
        <v>156</v>
      </c>
      <c r="Z304">
        <v>48</v>
      </c>
      <c r="AA304" t="s">
        <v>157</v>
      </c>
      <c r="AB304">
        <v>3067650039</v>
      </c>
      <c r="AC304" t="s">
        <v>56</v>
      </c>
      <c r="AD304">
        <v>996750</v>
      </c>
      <c r="AE304">
        <v>162143</v>
      </c>
      <c r="AF304" t="s">
        <v>125</v>
      </c>
      <c r="AG304" t="s">
        <v>63</v>
      </c>
      <c r="AH304" t="s">
        <v>56</v>
      </c>
      <c r="AP304">
        <v>40.611712652587499</v>
      </c>
      <c r="AQ304">
        <v>-73.954978968429103</v>
      </c>
      <c r="AR304" t="s">
        <v>2188</v>
      </c>
    </row>
    <row r="305" spans="1:44" x14ac:dyDescent="0.25">
      <c r="A305">
        <v>45282101</v>
      </c>
      <c r="B305" t="s">
        <v>2189</v>
      </c>
      <c r="C305" t="s">
        <v>2190</v>
      </c>
      <c r="D305" t="s">
        <v>821</v>
      </c>
      <c r="E305" t="s">
        <v>822</v>
      </c>
      <c r="F305" t="s">
        <v>2191</v>
      </c>
      <c r="G305" t="s">
        <v>2191</v>
      </c>
      <c r="I305" t="s">
        <v>572</v>
      </c>
      <c r="J305">
        <v>11385</v>
      </c>
      <c r="K305" t="s">
        <v>2192</v>
      </c>
      <c r="L305" t="s">
        <v>2193</v>
      </c>
      <c r="M305" t="s">
        <v>79</v>
      </c>
      <c r="N305" t="s">
        <v>2194</v>
      </c>
      <c r="Q305" t="s">
        <v>55</v>
      </c>
      <c r="R305" t="s">
        <v>81</v>
      </c>
      <c r="U305" t="s">
        <v>57</v>
      </c>
      <c r="X305" t="s">
        <v>2190</v>
      </c>
      <c r="Y305" t="s">
        <v>83</v>
      </c>
      <c r="Z305">
        <v>30</v>
      </c>
      <c r="AA305" t="s">
        <v>84</v>
      </c>
      <c r="AB305">
        <v>4037010003</v>
      </c>
      <c r="AC305" t="s">
        <v>85</v>
      </c>
      <c r="AD305">
        <v>1015873</v>
      </c>
      <c r="AE305">
        <v>194615</v>
      </c>
      <c r="AF305" t="s">
        <v>125</v>
      </c>
      <c r="AG305" t="s">
        <v>63</v>
      </c>
      <c r="AH305" t="s">
        <v>85</v>
      </c>
      <c r="AP305">
        <v>40.700793483058199</v>
      </c>
      <c r="AQ305">
        <v>-73.885951778413101</v>
      </c>
      <c r="AR305" t="s">
        <v>2195</v>
      </c>
    </row>
    <row r="306" spans="1:44" x14ac:dyDescent="0.25">
      <c r="A306">
        <v>45281587</v>
      </c>
      <c r="B306" t="s">
        <v>2196</v>
      </c>
      <c r="C306" t="s">
        <v>2197</v>
      </c>
      <c r="D306" t="s">
        <v>145</v>
      </c>
      <c r="E306" t="s">
        <v>146</v>
      </c>
      <c r="F306" t="s">
        <v>161</v>
      </c>
      <c r="G306" t="s">
        <v>162</v>
      </c>
      <c r="I306" t="s">
        <v>163</v>
      </c>
      <c r="J306">
        <v>11201</v>
      </c>
      <c r="K306" t="s">
        <v>2198</v>
      </c>
      <c r="L306" t="s">
        <v>2199</v>
      </c>
      <c r="M306" t="s">
        <v>2200</v>
      </c>
      <c r="N306" t="s">
        <v>2201</v>
      </c>
      <c r="O306" t="s">
        <v>2200</v>
      </c>
      <c r="P306" t="s">
        <v>2201</v>
      </c>
      <c r="R306" t="s">
        <v>56</v>
      </c>
      <c r="S306" t="s">
        <v>2199</v>
      </c>
      <c r="U306" t="s">
        <v>57</v>
      </c>
      <c r="W306" t="s">
        <v>168</v>
      </c>
      <c r="X306" t="s">
        <v>2202</v>
      </c>
      <c r="Y306" t="s">
        <v>255</v>
      </c>
      <c r="Z306">
        <v>33</v>
      </c>
      <c r="AA306" t="s">
        <v>401</v>
      </c>
      <c r="AB306">
        <v>3001450026</v>
      </c>
      <c r="AC306" t="s">
        <v>56</v>
      </c>
      <c r="AD306">
        <v>988582</v>
      </c>
      <c r="AE306">
        <v>191245</v>
      </c>
      <c r="AF306" t="s">
        <v>62</v>
      </c>
      <c r="AG306" t="s">
        <v>63</v>
      </c>
      <c r="AH306" t="s">
        <v>56</v>
      </c>
      <c r="AP306">
        <v>40.691599059545297</v>
      </c>
      <c r="AQ306">
        <v>-73.984378818260694</v>
      </c>
      <c r="AR306" t="s">
        <v>2203</v>
      </c>
    </row>
    <row r="307" spans="1:44" x14ac:dyDescent="0.25">
      <c r="A307">
        <v>45278190</v>
      </c>
      <c r="B307" t="s">
        <v>2204</v>
      </c>
      <c r="C307" t="s">
        <v>2205</v>
      </c>
      <c r="D307" t="s">
        <v>145</v>
      </c>
      <c r="E307" t="s">
        <v>146</v>
      </c>
      <c r="F307" t="s">
        <v>223</v>
      </c>
      <c r="G307" t="s">
        <v>162</v>
      </c>
      <c r="I307" t="s">
        <v>224</v>
      </c>
      <c r="J307">
        <v>10027</v>
      </c>
      <c r="K307" t="s">
        <v>2206</v>
      </c>
      <c r="L307" t="s">
        <v>2207</v>
      </c>
      <c r="M307" t="s">
        <v>2208</v>
      </c>
      <c r="N307" t="s">
        <v>2209</v>
      </c>
      <c r="O307" t="s">
        <v>2208</v>
      </c>
      <c r="P307" t="s">
        <v>2209</v>
      </c>
      <c r="R307" t="s">
        <v>179</v>
      </c>
      <c r="S307" t="s">
        <v>2207</v>
      </c>
      <c r="U307" t="s">
        <v>57</v>
      </c>
      <c r="W307" t="s">
        <v>168</v>
      </c>
      <c r="X307" t="s">
        <v>2210</v>
      </c>
      <c r="Y307" t="s">
        <v>1033</v>
      </c>
      <c r="Z307">
        <v>9</v>
      </c>
      <c r="AA307" t="s">
        <v>1459</v>
      </c>
      <c r="AB307">
        <v>1017210072</v>
      </c>
      <c r="AC307" t="s">
        <v>183</v>
      </c>
      <c r="AD307">
        <v>999172</v>
      </c>
      <c r="AE307">
        <v>233264</v>
      </c>
      <c r="AF307" t="s">
        <v>62</v>
      </c>
      <c r="AG307" t="s">
        <v>63</v>
      </c>
      <c r="AH307" t="s">
        <v>183</v>
      </c>
      <c r="AP307">
        <v>40.806919064080503</v>
      </c>
      <c r="AQ307">
        <v>-73.946098073256806</v>
      </c>
      <c r="AR307" t="s">
        <v>2211</v>
      </c>
    </row>
    <row r="308" spans="1:44" x14ac:dyDescent="0.25">
      <c r="A308">
        <v>45282639</v>
      </c>
      <c r="B308" t="s">
        <v>2212</v>
      </c>
      <c r="C308" t="s">
        <v>2213</v>
      </c>
      <c r="D308" t="s">
        <v>145</v>
      </c>
      <c r="E308" t="s">
        <v>146</v>
      </c>
      <c r="F308" t="s">
        <v>161</v>
      </c>
      <c r="G308" t="s">
        <v>162</v>
      </c>
      <c r="J308">
        <v>11104</v>
      </c>
      <c r="K308" t="s">
        <v>2214</v>
      </c>
      <c r="L308" t="s">
        <v>2215</v>
      </c>
      <c r="M308" t="s">
        <v>1947</v>
      </c>
      <c r="N308" t="s">
        <v>2216</v>
      </c>
      <c r="O308" t="s">
        <v>1947</v>
      </c>
      <c r="P308" t="s">
        <v>2216</v>
      </c>
      <c r="R308" t="s">
        <v>2217</v>
      </c>
      <c r="S308" t="s">
        <v>2215</v>
      </c>
      <c r="U308" t="s">
        <v>57</v>
      </c>
      <c r="W308" t="s">
        <v>168</v>
      </c>
      <c r="X308" t="s">
        <v>2218</v>
      </c>
      <c r="Y308" t="s">
        <v>1855</v>
      </c>
      <c r="Z308">
        <v>26</v>
      </c>
      <c r="AA308" t="s">
        <v>1856</v>
      </c>
      <c r="AB308">
        <v>4001940022</v>
      </c>
      <c r="AC308" t="s">
        <v>85</v>
      </c>
      <c r="AD308">
        <v>1004947</v>
      </c>
      <c r="AE308">
        <v>210067</v>
      </c>
      <c r="AF308" t="s">
        <v>125</v>
      </c>
      <c r="AG308" t="s">
        <v>63</v>
      </c>
      <c r="AH308" t="s">
        <v>85</v>
      </c>
      <c r="AP308">
        <v>40.743237772750902</v>
      </c>
      <c r="AQ308">
        <v>-73.925308812090705</v>
      </c>
      <c r="AR308" t="s">
        <v>2219</v>
      </c>
    </row>
    <row r="309" spans="1:44" x14ac:dyDescent="0.25">
      <c r="A309">
        <v>45282948</v>
      </c>
      <c r="B309" t="s">
        <v>2220</v>
      </c>
      <c r="C309" t="s">
        <v>2221</v>
      </c>
      <c r="D309" t="s">
        <v>145</v>
      </c>
      <c r="E309" t="s">
        <v>146</v>
      </c>
      <c r="F309" t="s">
        <v>161</v>
      </c>
      <c r="G309" t="s">
        <v>162</v>
      </c>
      <c r="I309" t="s">
        <v>163</v>
      </c>
      <c r="J309">
        <v>11224</v>
      </c>
      <c r="K309" t="s">
        <v>2222</v>
      </c>
      <c r="L309" t="s">
        <v>2223</v>
      </c>
      <c r="M309" t="s">
        <v>2224</v>
      </c>
      <c r="N309" t="s">
        <v>2225</v>
      </c>
      <c r="O309" t="s">
        <v>2224</v>
      </c>
      <c r="P309" t="s">
        <v>2225</v>
      </c>
      <c r="R309" t="s">
        <v>56</v>
      </c>
      <c r="S309" t="s">
        <v>2223</v>
      </c>
      <c r="U309" t="s">
        <v>57</v>
      </c>
      <c r="W309" t="s">
        <v>168</v>
      </c>
      <c r="X309" t="s">
        <v>2226</v>
      </c>
      <c r="Y309" t="s">
        <v>392</v>
      </c>
      <c r="Z309">
        <v>47</v>
      </c>
      <c r="AA309" t="s">
        <v>393</v>
      </c>
      <c r="AB309">
        <v>3070230028</v>
      </c>
      <c r="AC309" t="s">
        <v>56</v>
      </c>
      <c r="AD309">
        <v>989323</v>
      </c>
      <c r="AE309">
        <v>149838</v>
      </c>
      <c r="AF309" t="s">
        <v>170</v>
      </c>
      <c r="AG309" t="s">
        <v>63</v>
      </c>
      <c r="AH309" t="s">
        <v>56</v>
      </c>
      <c r="AP309">
        <v>40.577945269825598</v>
      </c>
      <c r="AQ309">
        <v>-73.981737902679598</v>
      </c>
      <c r="AR309" t="s">
        <v>2227</v>
      </c>
    </row>
    <row r="310" spans="1:44" x14ac:dyDescent="0.25">
      <c r="A310">
        <v>45278192</v>
      </c>
      <c r="B310" t="s">
        <v>2228</v>
      </c>
      <c r="C310" t="s">
        <v>2229</v>
      </c>
      <c r="D310" t="s">
        <v>145</v>
      </c>
      <c r="E310" t="s">
        <v>146</v>
      </c>
      <c r="F310" t="s">
        <v>161</v>
      </c>
      <c r="G310" t="s">
        <v>162</v>
      </c>
      <c r="I310" t="s">
        <v>163</v>
      </c>
      <c r="J310">
        <v>11358</v>
      </c>
      <c r="K310" t="s">
        <v>2230</v>
      </c>
      <c r="L310" t="s">
        <v>1706</v>
      </c>
      <c r="M310" t="s">
        <v>2231</v>
      </c>
      <c r="N310" t="s">
        <v>2171</v>
      </c>
      <c r="O310" t="s">
        <v>2231</v>
      </c>
      <c r="P310" t="s">
        <v>2171</v>
      </c>
      <c r="R310" t="s">
        <v>1220</v>
      </c>
      <c r="S310" t="s">
        <v>1706</v>
      </c>
      <c r="U310" t="s">
        <v>57</v>
      </c>
      <c r="W310" t="s">
        <v>457</v>
      </c>
      <c r="X310" t="s">
        <v>2232</v>
      </c>
      <c r="Y310" t="s">
        <v>1402</v>
      </c>
      <c r="Z310">
        <v>19</v>
      </c>
      <c r="AA310" t="s">
        <v>1403</v>
      </c>
      <c r="AB310">
        <v>4052850019</v>
      </c>
      <c r="AC310" t="s">
        <v>85</v>
      </c>
      <c r="AD310">
        <v>1038969</v>
      </c>
      <c r="AE310">
        <v>217166</v>
      </c>
      <c r="AF310" t="s">
        <v>170</v>
      </c>
      <c r="AG310" t="s">
        <v>63</v>
      </c>
      <c r="AH310" t="s">
        <v>85</v>
      </c>
      <c r="AP310">
        <v>40.762577612421197</v>
      </c>
      <c r="AQ310">
        <v>-73.802472975746895</v>
      </c>
      <c r="AR310" t="s">
        <v>2233</v>
      </c>
    </row>
    <row r="311" spans="1:44" x14ac:dyDescent="0.25">
      <c r="A311">
        <v>45281117</v>
      </c>
      <c r="B311" t="s">
        <v>2234</v>
      </c>
      <c r="C311" t="s">
        <v>2235</v>
      </c>
      <c r="D311" t="s">
        <v>145</v>
      </c>
      <c r="E311" t="s">
        <v>146</v>
      </c>
      <c r="F311" t="s">
        <v>223</v>
      </c>
      <c r="G311" t="s">
        <v>162</v>
      </c>
      <c r="I311" t="s">
        <v>589</v>
      </c>
      <c r="J311">
        <v>11201</v>
      </c>
      <c r="K311" t="s">
        <v>2198</v>
      </c>
      <c r="L311" t="s">
        <v>2199</v>
      </c>
      <c r="M311" t="s">
        <v>2200</v>
      </c>
      <c r="N311" t="s">
        <v>2201</v>
      </c>
      <c r="O311" t="s">
        <v>2200</v>
      </c>
      <c r="P311" t="s">
        <v>2201</v>
      </c>
      <c r="R311" t="s">
        <v>56</v>
      </c>
      <c r="S311" t="s">
        <v>2199</v>
      </c>
      <c r="U311" t="s">
        <v>57</v>
      </c>
      <c r="W311" t="s">
        <v>168</v>
      </c>
      <c r="X311" t="s">
        <v>2236</v>
      </c>
      <c r="Y311" t="s">
        <v>255</v>
      </c>
      <c r="Z311">
        <v>33</v>
      </c>
      <c r="AA311" t="s">
        <v>401</v>
      </c>
      <c r="AB311">
        <v>3001450026</v>
      </c>
      <c r="AC311" t="s">
        <v>56</v>
      </c>
      <c r="AD311">
        <v>988582</v>
      </c>
      <c r="AE311">
        <v>191245</v>
      </c>
      <c r="AF311" t="s">
        <v>170</v>
      </c>
      <c r="AG311" t="s">
        <v>63</v>
      </c>
      <c r="AH311" t="s">
        <v>56</v>
      </c>
      <c r="AP311">
        <v>40.691599059545297</v>
      </c>
      <c r="AQ311">
        <v>-73.984378818260694</v>
      </c>
      <c r="AR311" t="s">
        <v>2203</v>
      </c>
    </row>
    <row r="312" spans="1:44" x14ac:dyDescent="0.25">
      <c r="A312">
        <v>45281553</v>
      </c>
      <c r="B312" t="s">
        <v>2237</v>
      </c>
      <c r="C312" t="s">
        <v>2238</v>
      </c>
      <c r="D312" t="s">
        <v>145</v>
      </c>
      <c r="E312" t="s">
        <v>146</v>
      </c>
      <c r="F312" t="s">
        <v>161</v>
      </c>
      <c r="G312" t="s">
        <v>162</v>
      </c>
      <c r="I312" t="s">
        <v>163</v>
      </c>
      <c r="J312">
        <v>11103</v>
      </c>
      <c r="K312" t="s">
        <v>2239</v>
      </c>
      <c r="L312" t="s">
        <v>2240</v>
      </c>
      <c r="M312" t="s">
        <v>226</v>
      </c>
      <c r="N312" t="s">
        <v>843</v>
      </c>
      <c r="O312" t="s">
        <v>226</v>
      </c>
      <c r="P312" t="s">
        <v>843</v>
      </c>
      <c r="R312" t="s">
        <v>191</v>
      </c>
      <c r="S312" t="s">
        <v>2240</v>
      </c>
      <c r="U312" t="s">
        <v>57</v>
      </c>
      <c r="W312" t="s">
        <v>168</v>
      </c>
      <c r="X312" t="s">
        <v>2241</v>
      </c>
      <c r="Y312" t="s">
        <v>193</v>
      </c>
      <c r="Z312">
        <v>26</v>
      </c>
      <c r="AA312" t="s">
        <v>194</v>
      </c>
      <c r="AB312">
        <v>4007070065</v>
      </c>
      <c r="AC312" t="s">
        <v>85</v>
      </c>
      <c r="AD312">
        <v>1007695</v>
      </c>
      <c r="AE312">
        <v>214960</v>
      </c>
      <c r="AF312" t="s">
        <v>125</v>
      </c>
      <c r="AG312" t="s">
        <v>63</v>
      </c>
      <c r="AH312" t="s">
        <v>85</v>
      </c>
      <c r="AP312">
        <v>40.756660958709197</v>
      </c>
      <c r="AQ312">
        <v>-73.915374796123501</v>
      </c>
      <c r="AR312" t="s">
        <v>2242</v>
      </c>
    </row>
    <row r="313" spans="1:44" x14ac:dyDescent="0.25">
      <c r="A313">
        <v>45281223</v>
      </c>
      <c r="B313" t="s">
        <v>2243</v>
      </c>
      <c r="C313" t="s">
        <v>2244</v>
      </c>
      <c r="D313" t="s">
        <v>145</v>
      </c>
      <c r="E313" t="s">
        <v>146</v>
      </c>
      <c r="F313" t="s">
        <v>223</v>
      </c>
      <c r="G313" t="s">
        <v>162</v>
      </c>
      <c r="I313" t="s">
        <v>589</v>
      </c>
      <c r="J313">
        <v>10003</v>
      </c>
      <c r="K313" t="s">
        <v>2245</v>
      </c>
      <c r="L313" t="s">
        <v>216</v>
      </c>
      <c r="M313" t="s">
        <v>2246</v>
      </c>
      <c r="N313" t="s">
        <v>2247</v>
      </c>
      <c r="O313" t="s">
        <v>2246</v>
      </c>
      <c r="P313" t="s">
        <v>2247</v>
      </c>
      <c r="R313" t="s">
        <v>179</v>
      </c>
      <c r="S313" t="s">
        <v>216</v>
      </c>
      <c r="U313" t="s">
        <v>57</v>
      </c>
      <c r="W313" t="s">
        <v>229</v>
      </c>
      <c r="X313" t="s">
        <v>2248</v>
      </c>
      <c r="Y313" t="s">
        <v>420</v>
      </c>
      <c r="Z313">
        <v>2</v>
      </c>
      <c r="AA313" t="s">
        <v>830</v>
      </c>
      <c r="AB313">
        <v>1004590031</v>
      </c>
      <c r="AC313" t="s">
        <v>183</v>
      </c>
      <c r="AD313">
        <v>987123</v>
      </c>
      <c r="AE313">
        <v>203749</v>
      </c>
      <c r="AF313" t="s">
        <v>170</v>
      </c>
      <c r="AG313" t="s">
        <v>63</v>
      </c>
      <c r="AH313" t="s">
        <v>183</v>
      </c>
      <c r="AP313">
        <v>40.725920171876801</v>
      </c>
      <c r="AQ313">
        <v>-73.989634633322396</v>
      </c>
      <c r="AR313" t="s">
        <v>2249</v>
      </c>
    </row>
    <row r="314" spans="1:44" x14ac:dyDescent="0.25">
      <c r="A314">
        <v>45279915</v>
      </c>
      <c r="B314" t="s">
        <v>2250</v>
      </c>
      <c r="C314" t="s">
        <v>2251</v>
      </c>
      <c r="D314" t="s">
        <v>145</v>
      </c>
      <c r="E314" t="s">
        <v>146</v>
      </c>
      <c r="F314" t="s">
        <v>161</v>
      </c>
      <c r="G314" t="s">
        <v>162</v>
      </c>
      <c r="I314" t="s">
        <v>163</v>
      </c>
      <c r="J314">
        <v>10029</v>
      </c>
      <c r="K314" t="s">
        <v>2252</v>
      </c>
      <c r="L314" t="s">
        <v>2253</v>
      </c>
      <c r="M314" t="s">
        <v>583</v>
      </c>
      <c r="N314" t="s">
        <v>671</v>
      </c>
      <c r="O314" t="s">
        <v>583</v>
      </c>
      <c r="P314" t="s">
        <v>671</v>
      </c>
      <c r="R314" t="s">
        <v>179</v>
      </c>
      <c r="S314" t="s">
        <v>2253</v>
      </c>
      <c r="U314" t="s">
        <v>57</v>
      </c>
      <c r="W314" t="s">
        <v>457</v>
      </c>
      <c r="X314" t="s">
        <v>2254</v>
      </c>
      <c r="Y314" t="s">
        <v>1199</v>
      </c>
      <c r="Z314">
        <v>4</v>
      </c>
      <c r="AA314" t="s">
        <v>1200</v>
      </c>
      <c r="AB314">
        <v>1016030020</v>
      </c>
      <c r="AC314" t="s">
        <v>183</v>
      </c>
      <c r="AD314">
        <v>997131</v>
      </c>
      <c r="AE314">
        <v>226309</v>
      </c>
      <c r="AF314" t="s">
        <v>125</v>
      </c>
      <c r="AG314" t="s">
        <v>63</v>
      </c>
      <c r="AH314" t="s">
        <v>183</v>
      </c>
      <c r="AP314">
        <v>40.787832694397203</v>
      </c>
      <c r="AQ314">
        <v>-73.953484005678305</v>
      </c>
      <c r="AR314" t="s">
        <v>2255</v>
      </c>
    </row>
    <row r="315" spans="1:44" x14ac:dyDescent="0.25">
      <c r="A315">
        <v>45279354</v>
      </c>
      <c r="B315" t="s">
        <v>2256</v>
      </c>
      <c r="C315" t="s">
        <v>2257</v>
      </c>
      <c r="D315" t="s">
        <v>626</v>
      </c>
      <c r="E315" t="s">
        <v>627</v>
      </c>
      <c r="F315" t="s">
        <v>628</v>
      </c>
      <c r="G315" t="s">
        <v>629</v>
      </c>
      <c r="H315" t="s">
        <v>2258</v>
      </c>
      <c r="J315">
        <v>11211</v>
      </c>
      <c r="K315" t="s">
        <v>2259</v>
      </c>
      <c r="L315" t="s">
        <v>226</v>
      </c>
      <c r="M315" t="s">
        <v>1565</v>
      </c>
      <c r="N315" t="s">
        <v>1566</v>
      </c>
      <c r="O315" t="s">
        <v>1565</v>
      </c>
      <c r="P315" t="s">
        <v>1566</v>
      </c>
      <c r="R315" t="s">
        <v>56</v>
      </c>
      <c r="S315" t="s">
        <v>226</v>
      </c>
      <c r="U315" t="s">
        <v>57</v>
      </c>
      <c r="W315" t="s">
        <v>635</v>
      </c>
      <c r="X315" t="s">
        <v>2260</v>
      </c>
      <c r="Y315" t="s">
        <v>204</v>
      </c>
      <c r="Z315">
        <v>34</v>
      </c>
      <c r="AA315" t="s">
        <v>2261</v>
      </c>
      <c r="AB315">
        <v>3021320020</v>
      </c>
      <c r="AC315" t="s">
        <v>56</v>
      </c>
      <c r="AD315">
        <v>994739</v>
      </c>
      <c r="AE315">
        <v>197903</v>
      </c>
      <c r="AF315" t="s">
        <v>170</v>
      </c>
      <c r="AG315" t="s">
        <v>63</v>
      </c>
      <c r="AH315" t="s">
        <v>56</v>
      </c>
      <c r="AK315" t="s">
        <v>2262</v>
      </c>
      <c r="AP315">
        <v>40.709868554920497</v>
      </c>
      <c r="AQ315">
        <v>-73.9621663233048</v>
      </c>
      <c r="AR315" t="s">
        <v>2263</v>
      </c>
    </row>
    <row r="316" spans="1:44" x14ac:dyDescent="0.25">
      <c r="A316">
        <v>45284004</v>
      </c>
      <c r="B316" t="s">
        <v>2264</v>
      </c>
      <c r="C316" t="s">
        <v>2265</v>
      </c>
      <c r="D316" t="s">
        <v>145</v>
      </c>
      <c r="E316" t="s">
        <v>146</v>
      </c>
      <c r="F316" t="s">
        <v>161</v>
      </c>
      <c r="G316" t="s">
        <v>162</v>
      </c>
      <c r="I316" t="s">
        <v>163</v>
      </c>
      <c r="J316">
        <v>11691</v>
      </c>
      <c r="K316" t="s">
        <v>2266</v>
      </c>
      <c r="L316" t="s">
        <v>2267</v>
      </c>
      <c r="M316" t="s">
        <v>2268</v>
      </c>
      <c r="N316" t="s">
        <v>609</v>
      </c>
      <c r="O316" t="s">
        <v>2268</v>
      </c>
      <c r="P316" t="s">
        <v>609</v>
      </c>
      <c r="R316" t="s">
        <v>960</v>
      </c>
      <c r="S316" t="s">
        <v>2267</v>
      </c>
      <c r="U316" t="s">
        <v>57</v>
      </c>
      <c r="W316" t="s">
        <v>168</v>
      </c>
      <c r="X316" t="s">
        <v>2269</v>
      </c>
      <c r="Y316" t="s">
        <v>962</v>
      </c>
      <c r="Z316">
        <v>31</v>
      </c>
      <c r="AA316" t="s">
        <v>963</v>
      </c>
      <c r="AB316">
        <v>4159450001</v>
      </c>
      <c r="AC316" t="s">
        <v>85</v>
      </c>
      <c r="AD316">
        <v>1049800</v>
      </c>
      <c r="AE316">
        <v>156654</v>
      </c>
      <c r="AF316" t="s">
        <v>62</v>
      </c>
      <c r="AG316" t="s">
        <v>63</v>
      </c>
      <c r="AH316" t="s">
        <v>85</v>
      </c>
      <c r="AP316">
        <v>40.596412877621297</v>
      </c>
      <c r="AQ316">
        <v>-73.763963531628093</v>
      </c>
      <c r="AR316" t="s">
        <v>2270</v>
      </c>
    </row>
    <row r="317" spans="1:44" x14ac:dyDescent="0.25">
      <c r="A317">
        <v>45280319</v>
      </c>
      <c r="B317" t="s">
        <v>2271</v>
      </c>
      <c r="C317" t="s">
        <v>2272</v>
      </c>
      <c r="D317" t="s">
        <v>145</v>
      </c>
      <c r="E317" t="s">
        <v>146</v>
      </c>
      <c r="F317" t="s">
        <v>223</v>
      </c>
      <c r="G317" t="s">
        <v>162</v>
      </c>
      <c r="I317" t="s">
        <v>224</v>
      </c>
      <c r="J317">
        <v>11426</v>
      </c>
      <c r="K317" t="s">
        <v>1778</v>
      </c>
      <c r="L317" t="s">
        <v>1779</v>
      </c>
      <c r="M317" t="s">
        <v>1780</v>
      </c>
      <c r="N317" t="s">
        <v>1781</v>
      </c>
      <c r="O317" t="s">
        <v>1780</v>
      </c>
      <c r="P317" t="s">
        <v>1781</v>
      </c>
      <c r="R317" t="s">
        <v>1782</v>
      </c>
      <c r="S317" t="s">
        <v>1779</v>
      </c>
      <c r="U317" t="s">
        <v>57</v>
      </c>
      <c r="W317" t="s">
        <v>168</v>
      </c>
      <c r="X317" t="s">
        <v>2273</v>
      </c>
      <c r="Y317" t="s">
        <v>1650</v>
      </c>
      <c r="Z317">
        <v>23</v>
      </c>
      <c r="AA317" t="s">
        <v>1651</v>
      </c>
      <c r="AB317">
        <v>4086600006</v>
      </c>
      <c r="AC317" t="s">
        <v>85</v>
      </c>
      <c r="AD317">
        <v>1061390</v>
      </c>
      <c r="AE317">
        <v>203582</v>
      </c>
      <c r="AF317" t="s">
        <v>62</v>
      </c>
      <c r="AG317" t="s">
        <v>63</v>
      </c>
      <c r="AH317" t="s">
        <v>85</v>
      </c>
      <c r="AP317">
        <v>40.725125916834898</v>
      </c>
      <c r="AQ317">
        <v>-73.721692934483599</v>
      </c>
      <c r="AR317" t="s">
        <v>1784</v>
      </c>
    </row>
    <row r="318" spans="1:44" x14ac:dyDescent="0.25">
      <c r="A318">
        <v>45279121</v>
      </c>
      <c r="B318" t="s">
        <v>2274</v>
      </c>
      <c r="C318" t="s">
        <v>2275</v>
      </c>
      <c r="D318" t="s">
        <v>145</v>
      </c>
      <c r="E318" t="s">
        <v>146</v>
      </c>
      <c r="F318" t="s">
        <v>161</v>
      </c>
      <c r="G318" t="s">
        <v>527</v>
      </c>
      <c r="I318" t="s">
        <v>163</v>
      </c>
      <c r="J318">
        <v>11379</v>
      </c>
      <c r="K318" t="s">
        <v>2276</v>
      </c>
      <c r="L318" t="s">
        <v>695</v>
      </c>
      <c r="M318" t="s">
        <v>2277</v>
      </c>
      <c r="N318" t="s">
        <v>1638</v>
      </c>
      <c r="O318" t="s">
        <v>2277</v>
      </c>
      <c r="P318" t="s">
        <v>1638</v>
      </c>
      <c r="R318" t="s">
        <v>2278</v>
      </c>
      <c r="S318" t="s">
        <v>695</v>
      </c>
      <c r="U318" t="s">
        <v>57</v>
      </c>
      <c r="W318" t="s">
        <v>168</v>
      </c>
      <c r="X318" t="s">
        <v>2279</v>
      </c>
      <c r="Y318" t="s">
        <v>83</v>
      </c>
      <c r="Z318">
        <v>30</v>
      </c>
      <c r="AA318" t="s">
        <v>84</v>
      </c>
      <c r="AB318">
        <v>4028250022</v>
      </c>
      <c r="AC318" t="s">
        <v>85</v>
      </c>
      <c r="AD318">
        <v>1016785</v>
      </c>
      <c r="AE318">
        <v>203970</v>
      </c>
      <c r="AF318" t="s">
        <v>170</v>
      </c>
      <c r="AG318" t="s">
        <v>63</v>
      </c>
      <c r="AH318" t="s">
        <v>85</v>
      </c>
      <c r="AP318">
        <v>40.726467397082303</v>
      </c>
      <c r="AQ318">
        <v>-73.882617447186504</v>
      </c>
      <c r="AR318" t="s">
        <v>2280</v>
      </c>
    </row>
    <row r="319" spans="1:44" x14ac:dyDescent="0.25">
      <c r="A319">
        <v>45280703</v>
      </c>
      <c r="B319" t="s">
        <v>2281</v>
      </c>
      <c r="C319" t="s">
        <v>2282</v>
      </c>
      <c r="D319" t="s">
        <v>145</v>
      </c>
      <c r="E319" t="s">
        <v>146</v>
      </c>
      <c r="F319" t="s">
        <v>161</v>
      </c>
      <c r="G319" t="s">
        <v>162</v>
      </c>
      <c r="I319" t="s">
        <v>163</v>
      </c>
      <c r="J319">
        <v>11104</v>
      </c>
      <c r="K319" t="s">
        <v>2283</v>
      </c>
      <c r="L319" t="s">
        <v>2284</v>
      </c>
      <c r="M319" t="s">
        <v>1947</v>
      </c>
      <c r="N319" t="s">
        <v>2216</v>
      </c>
      <c r="O319" t="s">
        <v>1947</v>
      </c>
      <c r="P319" t="s">
        <v>2216</v>
      </c>
      <c r="R319" t="s">
        <v>2217</v>
      </c>
      <c r="S319" t="s">
        <v>2284</v>
      </c>
      <c r="U319" t="s">
        <v>57</v>
      </c>
      <c r="W319" t="s">
        <v>168</v>
      </c>
      <c r="X319" t="s">
        <v>2285</v>
      </c>
      <c r="Y319" t="s">
        <v>1855</v>
      </c>
      <c r="Z319">
        <v>26</v>
      </c>
      <c r="AA319" t="s">
        <v>1856</v>
      </c>
      <c r="AB319">
        <v>4001660006</v>
      </c>
      <c r="AC319" t="s">
        <v>85</v>
      </c>
      <c r="AD319">
        <v>1006188</v>
      </c>
      <c r="AE319">
        <v>209589</v>
      </c>
      <c r="AF319" t="s">
        <v>170</v>
      </c>
      <c r="AG319" t="s">
        <v>63</v>
      </c>
      <c r="AH319" t="s">
        <v>85</v>
      </c>
      <c r="AP319">
        <v>40.741922791055103</v>
      </c>
      <c r="AQ319">
        <v>-73.920831861409397</v>
      </c>
      <c r="AR319" t="s">
        <v>2286</v>
      </c>
    </row>
    <row r="320" spans="1:44" x14ac:dyDescent="0.25">
      <c r="A320">
        <v>45284138</v>
      </c>
      <c r="B320" t="s">
        <v>2287</v>
      </c>
      <c r="C320" t="s">
        <v>2288</v>
      </c>
      <c r="D320" t="s">
        <v>145</v>
      </c>
      <c r="E320" t="s">
        <v>146</v>
      </c>
      <c r="F320" t="s">
        <v>161</v>
      </c>
      <c r="G320" t="s">
        <v>162</v>
      </c>
      <c r="I320" t="s">
        <v>163</v>
      </c>
      <c r="J320">
        <v>11377</v>
      </c>
      <c r="K320" t="s">
        <v>2289</v>
      </c>
      <c r="L320" t="s">
        <v>2290</v>
      </c>
      <c r="M320" t="s">
        <v>2291</v>
      </c>
      <c r="N320" t="s">
        <v>1040</v>
      </c>
      <c r="O320" t="s">
        <v>2291</v>
      </c>
      <c r="P320" t="s">
        <v>1040</v>
      </c>
      <c r="R320" t="s">
        <v>2017</v>
      </c>
      <c r="S320" t="s">
        <v>2290</v>
      </c>
      <c r="U320" t="s">
        <v>57</v>
      </c>
      <c r="W320" t="s">
        <v>168</v>
      </c>
      <c r="X320" t="s">
        <v>2292</v>
      </c>
      <c r="Y320" t="s">
        <v>1855</v>
      </c>
      <c r="Z320">
        <v>30</v>
      </c>
      <c r="AA320" t="s">
        <v>1856</v>
      </c>
      <c r="AB320">
        <v>4023890022</v>
      </c>
      <c r="AC320" t="s">
        <v>85</v>
      </c>
      <c r="AD320">
        <v>1011999</v>
      </c>
      <c r="AE320">
        <v>208247</v>
      </c>
      <c r="AF320" t="s">
        <v>170</v>
      </c>
      <c r="AG320" t="s">
        <v>63</v>
      </c>
      <c r="AH320" t="s">
        <v>85</v>
      </c>
      <c r="AP320">
        <v>40.738223012771101</v>
      </c>
      <c r="AQ320">
        <v>-73.899867131401905</v>
      </c>
      <c r="AR320" t="s">
        <v>2293</v>
      </c>
    </row>
    <row r="321" spans="1:44" x14ac:dyDescent="0.25">
      <c r="A321">
        <v>45284154</v>
      </c>
      <c r="B321" t="s">
        <v>2294</v>
      </c>
      <c r="C321" t="s">
        <v>2295</v>
      </c>
      <c r="D321" t="s">
        <v>145</v>
      </c>
      <c r="E321" t="s">
        <v>146</v>
      </c>
      <c r="F321" t="s">
        <v>161</v>
      </c>
      <c r="G321" t="s">
        <v>162</v>
      </c>
      <c r="I321" t="s">
        <v>163</v>
      </c>
      <c r="J321">
        <v>11373</v>
      </c>
      <c r="K321" t="s">
        <v>2296</v>
      </c>
      <c r="L321" t="s">
        <v>2297</v>
      </c>
      <c r="M321" t="s">
        <v>2298</v>
      </c>
      <c r="N321" t="s">
        <v>1283</v>
      </c>
      <c r="O321" t="s">
        <v>2298</v>
      </c>
      <c r="P321" t="s">
        <v>1283</v>
      </c>
      <c r="R321" t="s">
        <v>346</v>
      </c>
      <c r="S321" t="s">
        <v>2297</v>
      </c>
      <c r="U321" t="s">
        <v>57</v>
      </c>
      <c r="W321" t="s">
        <v>168</v>
      </c>
      <c r="X321" t="s">
        <v>2299</v>
      </c>
      <c r="Y321" t="s">
        <v>349</v>
      </c>
      <c r="Z321">
        <v>25</v>
      </c>
      <c r="AA321" t="s">
        <v>350</v>
      </c>
      <c r="AB321">
        <v>4015700046</v>
      </c>
      <c r="AC321" t="s">
        <v>85</v>
      </c>
      <c r="AD321">
        <v>1018432</v>
      </c>
      <c r="AE321">
        <v>210147</v>
      </c>
      <c r="AF321" t="s">
        <v>62</v>
      </c>
      <c r="AG321" t="s">
        <v>63</v>
      </c>
      <c r="AH321" t="s">
        <v>85</v>
      </c>
      <c r="AP321">
        <v>40.743415511620697</v>
      </c>
      <c r="AQ321">
        <v>-73.876643884103302</v>
      </c>
      <c r="AR321" t="s">
        <v>2300</v>
      </c>
    </row>
    <row r="322" spans="1:44" x14ac:dyDescent="0.25">
      <c r="A322">
        <v>45281800</v>
      </c>
      <c r="B322" t="s">
        <v>2301</v>
      </c>
      <c r="C322" t="s">
        <v>2302</v>
      </c>
      <c r="D322" t="s">
        <v>145</v>
      </c>
      <c r="E322" t="s">
        <v>146</v>
      </c>
      <c r="F322" t="s">
        <v>260</v>
      </c>
      <c r="G322" t="s">
        <v>1122</v>
      </c>
      <c r="I322" t="s">
        <v>149</v>
      </c>
      <c r="J322">
        <v>11204</v>
      </c>
      <c r="K322" t="s">
        <v>2303</v>
      </c>
      <c r="L322" t="s">
        <v>600</v>
      </c>
      <c r="M322" t="s">
        <v>1024</v>
      </c>
      <c r="N322" t="s">
        <v>1025</v>
      </c>
      <c r="O322" t="s">
        <v>1024</v>
      </c>
      <c r="P322" t="s">
        <v>1025</v>
      </c>
      <c r="R322" t="s">
        <v>56</v>
      </c>
      <c r="S322" t="s">
        <v>600</v>
      </c>
      <c r="U322" t="s">
        <v>57</v>
      </c>
      <c r="W322" t="s">
        <v>457</v>
      </c>
      <c r="X322" t="s">
        <v>2304</v>
      </c>
      <c r="Y322" t="s">
        <v>279</v>
      </c>
      <c r="Z322">
        <v>44</v>
      </c>
      <c r="AA322" t="s">
        <v>280</v>
      </c>
      <c r="AB322">
        <v>3055127502</v>
      </c>
      <c r="AC322" t="s">
        <v>56</v>
      </c>
      <c r="AD322">
        <v>987966</v>
      </c>
      <c r="AE322">
        <v>165758</v>
      </c>
      <c r="AF322" t="s">
        <v>170</v>
      </c>
      <c r="AG322" t="s">
        <v>63</v>
      </c>
      <c r="AH322" t="s">
        <v>56</v>
      </c>
      <c r="AP322">
        <v>40.6216431160261</v>
      </c>
      <c r="AQ322">
        <v>-73.986614157044997</v>
      </c>
      <c r="AR322" t="s">
        <v>2305</v>
      </c>
    </row>
    <row r="323" spans="1:44" x14ac:dyDescent="0.25">
      <c r="A323">
        <v>45284060</v>
      </c>
      <c r="B323" t="s">
        <v>2306</v>
      </c>
      <c r="C323" t="s">
        <v>2307</v>
      </c>
      <c r="D323" t="s">
        <v>145</v>
      </c>
      <c r="E323" t="s">
        <v>146</v>
      </c>
      <c r="F323" t="s">
        <v>161</v>
      </c>
      <c r="G323" t="s">
        <v>162</v>
      </c>
      <c r="I323" t="s">
        <v>163</v>
      </c>
      <c r="J323">
        <v>10452</v>
      </c>
      <c r="K323" t="s">
        <v>1571</v>
      </c>
      <c r="L323" t="s">
        <v>1572</v>
      </c>
      <c r="M323" t="s">
        <v>1573</v>
      </c>
      <c r="N323" t="s">
        <v>1574</v>
      </c>
      <c r="O323" t="s">
        <v>1573</v>
      </c>
      <c r="P323" t="s">
        <v>1574</v>
      </c>
      <c r="R323" t="s">
        <v>112</v>
      </c>
      <c r="S323" t="s">
        <v>1572</v>
      </c>
      <c r="U323" t="s">
        <v>57</v>
      </c>
      <c r="W323" t="s">
        <v>457</v>
      </c>
      <c r="X323" t="s">
        <v>2308</v>
      </c>
      <c r="Y323" t="s">
        <v>486</v>
      </c>
      <c r="Z323">
        <v>16</v>
      </c>
      <c r="AA323" t="s">
        <v>487</v>
      </c>
      <c r="AB323">
        <v>2025150009</v>
      </c>
      <c r="AC323" t="s">
        <v>112</v>
      </c>
      <c r="AD323">
        <v>1004864</v>
      </c>
      <c r="AE323">
        <v>244406</v>
      </c>
      <c r="AF323" t="s">
        <v>62</v>
      </c>
      <c r="AG323" t="s">
        <v>63</v>
      </c>
      <c r="AH323" t="s">
        <v>112</v>
      </c>
      <c r="AP323">
        <v>40.8374892433512</v>
      </c>
      <c r="AQ323">
        <v>-73.925502952055297</v>
      </c>
      <c r="AR323" t="s">
        <v>1576</v>
      </c>
    </row>
    <row r="324" spans="1:44" x14ac:dyDescent="0.25">
      <c r="A324">
        <v>45283187</v>
      </c>
      <c r="B324" t="s">
        <v>2309</v>
      </c>
      <c r="C324" t="s">
        <v>2310</v>
      </c>
      <c r="D324" t="s">
        <v>145</v>
      </c>
      <c r="E324" t="s">
        <v>146</v>
      </c>
      <c r="F324" t="s">
        <v>223</v>
      </c>
      <c r="G324" t="s">
        <v>162</v>
      </c>
      <c r="I324" t="s">
        <v>224</v>
      </c>
      <c r="J324">
        <v>11201</v>
      </c>
      <c r="K324" t="s">
        <v>2198</v>
      </c>
      <c r="L324" t="s">
        <v>2199</v>
      </c>
      <c r="M324" t="s">
        <v>2200</v>
      </c>
      <c r="N324" t="s">
        <v>2201</v>
      </c>
      <c r="O324" t="s">
        <v>2200</v>
      </c>
      <c r="P324" t="s">
        <v>2201</v>
      </c>
      <c r="R324" t="s">
        <v>56</v>
      </c>
      <c r="S324" t="s">
        <v>2199</v>
      </c>
      <c r="U324" t="s">
        <v>57</v>
      </c>
      <c r="W324" t="s">
        <v>168</v>
      </c>
      <c r="X324" t="s">
        <v>2311</v>
      </c>
      <c r="Y324" t="s">
        <v>255</v>
      </c>
      <c r="Z324">
        <v>33</v>
      </c>
      <c r="AA324" t="s">
        <v>401</v>
      </c>
      <c r="AB324">
        <v>3001450026</v>
      </c>
      <c r="AC324" t="s">
        <v>56</v>
      </c>
      <c r="AD324">
        <v>988582</v>
      </c>
      <c r="AE324">
        <v>191245</v>
      </c>
      <c r="AF324" t="s">
        <v>125</v>
      </c>
      <c r="AG324" t="s">
        <v>63</v>
      </c>
      <c r="AH324" t="s">
        <v>56</v>
      </c>
      <c r="AP324">
        <v>40.691599059545297</v>
      </c>
      <c r="AQ324">
        <v>-73.984378818260694</v>
      </c>
      <c r="AR324" t="s">
        <v>2203</v>
      </c>
    </row>
    <row r="325" spans="1:44" x14ac:dyDescent="0.25">
      <c r="A325">
        <v>45280284</v>
      </c>
      <c r="B325" t="s">
        <v>2312</v>
      </c>
      <c r="C325" t="s">
        <v>2313</v>
      </c>
      <c r="D325" t="s">
        <v>145</v>
      </c>
      <c r="E325" t="s">
        <v>146</v>
      </c>
      <c r="F325" t="s">
        <v>161</v>
      </c>
      <c r="G325" t="s">
        <v>174</v>
      </c>
      <c r="I325" t="s">
        <v>163</v>
      </c>
      <c r="J325">
        <v>10310</v>
      </c>
      <c r="K325" t="s">
        <v>2314</v>
      </c>
      <c r="L325" t="s">
        <v>226</v>
      </c>
      <c r="M325" t="s">
        <v>2315</v>
      </c>
      <c r="N325" t="s">
        <v>2316</v>
      </c>
      <c r="O325" t="s">
        <v>2315</v>
      </c>
      <c r="P325" t="s">
        <v>2316</v>
      </c>
      <c r="R325" t="s">
        <v>879</v>
      </c>
      <c r="S325" t="s">
        <v>226</v>
      </c>
      <c r="U325" t="s">
        <v>57</v>
      </c>
      <c r="W325" t="s">
        <v>202</v>
      </c>
      <c r="X325" t="s">
        <v>2317</v>
      </c>
      <c r="Y325" t="s">
        <v>2318</v>
      </c>
      <c r="Z325">
        <v>49</v>
      </c>
      <c r="AA325" t="s">
        <v>2319</v>
      </c>
      <c r="AB325">
        <v>5002060020</v>
      </c>
      <c r="AC325" t="s">
        <v>879</v>
      </c>
      <c r="AD325">
        <v>951744</v>
      </c>
      <c r="AE325">
        <v>170327</v>
      </c>
      <c r="AF325" t="s">
        <v>62</v>
      </c>
      <c r="AG325" t="s">
        <v>63</v>
      </c>
      <c r="AH325" t="s">
        <v>879</v>
      </c>
      <c r="AP325">
        <v>40.634125194734999</v>
      </c>
      <c r="AQ325">
        <v>-74.117115641747702</v>
      </c>
      <c r="AR325" t="s">
        <v>2320</v>
      </c>
    </row>
    <row r="326" spans="1:44" x14ac:dyDescent="0.25">
      <c r="A326">
        <v>45277711</v>
      </c>
      <c r="B326" t="s">
        <v>2321</v>
      </c>
      <c r="C326" t="s">
        <v>2322</v>
      </c>
      <c r="D326" t="s">
        <v>145</v>
      </c>
      <c r="E326" t="s">
        <v>146</v>
      </c>
      <c r="F326" t="s">
        <v>147</v>
      </c>
      <c r="G326" t="s">
        <v>148</v>
      </c>
      <c r="I326" t="s">
        <v>149</v>
      </c>
      <c r="J326">
        <v>11373</v>
      </c>
      <c r="K326" t="s">
        <v>2323</v>
      </c>
      <c r="L326" t="s">
        <v>2324</v>
      </c>
      <c r="M326" t="s">
        <v>2325</v>
      </c>
      <c r="N326" t="s">
        <v>1047</v>
      </c>
      <c r="O326" t="s">
        <v>2325</v>
      </c>
      <c r="P326" t="s">
        <v>1047</v>
      </c>
      <c r="R326" t="s">
        <v>346</v>
      </c>
      <c r="S326" t="s">
        <v>2324</v>
      </c>
      <c r="U326" t="s">
        <v>57</v>
      </c>
      <c r="W326" t="s">
        <v>347</v>
      </c>
      <c r="X326" t="s">
        <v>2326</v>
      </c>
      <c r="Y326" t="s">
        <v>349</v>
      </c>
      <c r="Z326">
        <v>25</v>
      </c>
      <c r="AA326" t="s">
        <v>350</v>
      </c>
      <c r="AB326">
        <v>4015690046</v>
      </c>
      <c r="AC326" t="s">
        <v>85</v>
      </c>
      <c r="AD326">
        <v>1018999</v>
      </c>
      <c r="AE326">
        <v>210172</v>
      </c>
      <c r="AF326" t="s">
        <v>125</v>
      </c>
      <c r="AG326" t="s">
        <v>63</v>
      </c>
      <c r="AH326" t="s">
        <v>85</v>
      </c>
      <c r="AP326">
        <v>40.743481920556299</v>
      </c>
      <c r="AQ326">
        <v>-73.874597566223102</v>
      </c>
      <c r="AR326" t="s">
        <v>2327</v>
      </c>
    </row>
    <row r="327" spans="1:44" x14ac:dyDescent="0.25">
      <c r="A327">
        <v>45279491</v>
      </c>
      <c r="B327" t="s">
        <v>2328</v>
      </c>
      <c r="C327" t="s">
        <v>2329</v>
      </c>
      <c r="D327" t="s">
        <v>145</v>
      </c>
      <c r="E327" t="s">
        <v>146</v>
      </c>
      <c r="F327" t="s">
        <v>260</v>
      </c>
      <c r="G327" t="s">
        <v>1122</v>
      </c>
      <c r="I327" t="s">
        <v>149</v>
      </c>
      <c r="J327">
        <v>11418</v>
      </c>
      <c r="K327" t="s">
        <v>2330</v>
      </c>
      <c r="L327" t="s">
        <v>1487</v>
      </c>
      <c r="M327" t="s">
        <v>305</v>
      </c>
      <c r="N327" t="s">
        <v>2331</v>
      </c>
      <c r="O327" t="s">
        <v>305</v>
      </c>
      <c r="P327" t="s">
        <v>2331</v>
      </c>
      <c r="R327" t="s">
        <v>2332</v>
      </c>
      <c r="S327" t="s">
        <v>1487</v>
      </c>
      <c r="U327" t="s">
        <v>57</v>
      </c>
      <c r="W327" t="s">
        <v>347</v>
      </c>
      <c r="X327" t="s">
        <v>2333</v>
      </c>
      <c r="Y327" t="s">
        <v>93</v>
      </c>
      <c r="Z327">
        <v>29</v>
      </c>
      <c r="AA327" t="s">
        <v>94</v>
      </c>
      <c r="AB327">
        <v>4033210091</v>
      </c>
      <c r="AC327" t="s">
        <v>85</v>
      </c>
      <c r="AD327">
        <v>1029585</v>
      </c>
      <c r="AE327">
        <v>196932</v>
      </c>
      <c r="AF327" t="s">
        <v>62</v>
      </c>
      <c r="AG327" t="s">
        <v>63</v>
      </c>
      <c r="AH327" t="s">
        <v>85</v>
      </c>
      <c r="AP327">
        <v>40.707093467861597</v>
      </c>
      <c r="AQ327">
        <v>-73.836484004944097</v>
      </c>
      <c r="AR327" t="s">
        <v>2334</v>
      </c>
    </row>
    <row r="328" spans="1:44" x14ac:dyDescent="0.25">
      <c r="A328">
        <v>45288245</v>
      </c>
      <c r="B328" t="s">
        <v>2328</v>
      </c>
      <c r="C328" t="s">
        <v>2126</v>
      </c>
      <c r="D328" t="s">
        <v>246</v>
      </c>
      <c r="E328" t="s">
        <v>247</v>
      </c>
      <c r="F328" t="s">
        <v>248</v>
      </c>
      <c r="G328" t="s">
        <v>368</v>
      </c>
      <c r="H328" t="s">
        <v>250</v>
      </c>
      <c r="I328" t="s">
        <v>251</v>
      </c>
      <c r="J328">
        <v>11373</v>
      </c>
      <c r="K328" t="s">
        <v>2075</v>
      </c>
      <c r="L328" t="s">
        <v>1049</v>
      </c>
      <c r="Q328" t="s">
        <v>55</v>
      </c>
      <c r="R328" t="s">
        <v>2127</v>
      </c>
      <c r="U328" t="s">
        <v>57</v>
      </c>
      <c r="W328" t="s">
        <v>371</v>
      </c>
      <c r="X328" t="s">
        <v>2126</v>
      </c>
      <c r="Y328" t="s">
        <v>349</v>
      </c>
      <c r="Z328">
        <v>21</v>
      </c>
      <c r="AA328" t="s">
        <v>350</v>
      </c>
      <c r="AB328">
        <v>4015110001</v>
      </c>
      <c r="AC328" t="s">
        <v>85</v>
      </c>
      <c r="AD328">
        <v>1018372</v>
      </c>
      <c r="AE328">
        <v>211606</v>
      </c>
      <c r="AF328" t="s">
        <v>170</v>
      </c>
      <c r="AG328" t="s">
        <v>63</v>
      </c>
      <c r="AH328" t="s">
        <v>85</v>
      </c>
      <c r="AP328">
        <v>40.747420328856698</v>
      </c>
      <c r="AQ328">
        <v>-73.876853009974596</v>
      </c>
      <c r="AR328" t="s">
        <v>2078</v>
      </c>
    </row>
    <row r="329" spans="1:44" x14ac:dyDescent="0.25">
      <c r="A329">
        <v>45289213</v>
      </c>
      <c r="B329" t="s">
        <v>2335</v>
      </c>
      <c r="C329" t="s">
        <v>2126</v>
      </c>
      <c r="D329" t="s">
        <v>246</v>
      </c>
      <c r="E329" t="s">
        <v>247</v>
      </c>
      <c r="F329" t="s">
        <v>248</v>
      </c>
      <c r="G329" t="s">
        <v>368</v>
      </c>
      <c r="H329" t="s">
        <v>250</v>
      </c>
      <c r="I329" t="s">
        <v>251</v>
      </c>
      <c r="J329">
        <v>11373</v>
      </c>
      <c r="K329" t="s">
        <v>2075</v>
      </c>
      <c r="L329" t="s">
        <v>1049</v>
      </c>
      <c r="Q329" t="s">
        <v>55</v>
      </c>
      <c r="R329" t="s">
        <v>2127</v>
      </c>
      <c r="U329" t="s">
        <v>57</v>
      </c>
      <c r="W329" t="s">
        <v>371</v>
      </c>
      <c r="X329" t="s">
        <v>2126</v>
      </c>
      <c r="Y329" t="s">
        <v>349</v>
      </c>
      <c r="Z329">
        <v>21</v>
      </c>
      <c r="AA329" t="s">
        <v>350</v>
      </c>
      <c r="AB329">
        <v>4015110001</v>
      </c>
      <c r="AC329" t="s">
        <v>85</v>
      </c>
      <c r="AD329">
        <v>1018372</v>
      </c>
      <c r="AE329">
        <v>211606</v>
      </c>
      <c r="AF329" t="s">
        <v>170</v>
      </c>
      <c r="AG329" t="s">
        <v>63</v>
      </c>
      <c r="AH329" t="s">
        <v>85</v>
      </c>
      <c r="AP329">
        <v>40.747420328856698</v>
      </c>
      <c r="AQ329">
        <v>-73.876853009974596</v>
      </c>
      <c r="AR329" t="s">
        <v>2078</v>
      </c>
    </row>
    <row r="330" spans="1:44" x14ac:dyDescent="0.25">
      <c r="A330">
        <v>45288261</v>
      </c>
      <c r="B330" t="s">
        <v>2336</v>
      </c>
      <c r="C330" t="s">
        <v>2126</v>
      </c>
      <c r="D330" t="s">
        <v>246</v>
      </c>
      <c r="E330" t="s">
        <v>247</v>
      </c>
      <c r="F330" t="s">
        <v>248</v>
      </c>
      <c r="G330" t="s">
        <v>368</v>
      </c>
      <c r="H330" t="s">
        <v>250</v>
      </c>
      <c r="I330" t="s">
        <v>251</v>
      </c>
      <c r="J330">
        <v>11373</v>
      </c>
      <c r="K330" t="s">
        <v>2075</v>
      </c>
      <c r="L330" t="s">
        <v>1049</v>
      </c>
      <c r="Q330" t="s">
        <v>55</v>
      </c>
      <c r="R330" t="s">
        <v>2127</v>
      </c>
      <c r="U330" t="s">
        <v>57</v>
      </c>
      <c r="W330" t="s">
        <v>371</v>
      </c>
      <c r="X330" t="s">
        <v>2126</v>
      </c>
      <c r="Y330" t="s">
        <v>349</v>
      </c>
      <c r="Z330">
        <v>21</v>
      </c>
      <c r="AA330" t="s">
        <v>350</v>
      </c>
      <c r="AB330">
        <v>4015110001</v>
      </c>
      <c r="AC330" t="s">
        <v>85</v>
      </c>
      <c r="AD330">
        <v>1018372</v>
      </c>
      <c r="AE330">
        <v>211606</v>
      </c>
      <c r="AF330" t="s">
        <v>170</v>
      </c>
      <c r="AG330" t="s">
        <v>63</v>
      </c>
      <c r="AH330" t="s">
        <v>85</v>
      </c>
      <c r="AP330">
        <v>40.747420328856698</v>
      </c>
      <c r="AQ330">
        <v>-73.876853009974596</v>
      </c>
      <c r="AR330" t="s">
        <v>2078</v>
      </c>
    </row>
    <row r="331" spans="1:44" x14ac:dyDescent="0.25">
      <c r="A331">
        <v>45283858</v>
      </c>
      <c r="B331" t="s">
        <v>2337</v>
      </c>
      <c r="C331" t="s">
        <v>2338</v>
      </c>
      <c r="D331" t="s">
        <v>145</v>
      </c>
      <c r="E331" t="s">
        <v>146</v>
      </c>
      <c r="F331" t="s">
        <v>260</v>
      </c>
      <c r="G331" t="s">
        <v>1145</v>
      </c>
      <c r="I331" t="s">
        <v>149</v>
      </c>
      <c r="J331">
        <v>11377</v>
      </c>
      <c r="K331" t="s">
        <v>2289</v>
      </c>
      <c r="L331" t="s">
        <v>2290</v>
      </c>
      <c r="M331" t="s">
        <v>2291</v>
      </c>
      <c r="N331" t="s">
        <v>1040</v>
      </c>
      <c r="O331" t="s">
        <v>2291</v>
      </c>
      <c r="P331" t="s">
        <v>1040</v>
      </c>
      <c r="R331" t="s">
        <v>2017</v>
      </c>
      <c r="S331" t="s">
        <v>2290</v>
      </c>
      <c r="U331" t="s">
        <v>57</v>
      </c>
      <c r="W331" t="s">
        <v>168</v>
      </c>
      <c r="X331" t="s">
        <v>2339</v>
      </c>
      <c r="Y331" t="s">
        <v>1855</v>
      </c>
      <c r="Z331">
        <v>30</v>
      </c>
      <c r="AA331" t="s">
        <v>1856</v>
      </c>
      <c r="AB331">
        <v>4023890022</v>
      </c>
      <c r="AC331" t="s">
        <v>85</v>
      </c>
      <c r="AD331">
        <v>1011999</v>
      </c>
      <c r="AE331">
        <v>208247</v>
      </c>
      <c r="AF331" t="s">
        <v>170</v>
      </c>
      <c r="AG331" t="s">
        <v>63</v>
      </c>
      <c r="AH331" t="s">
        <v>85</v>
      </c>
      <c r="AP331">
        <v>40.738223012771101</v>
      </c>
      <c r="AQ331">
        <v>-73.899867131401905</v>
      </c>
      <c r="AR331" t="s">
        <v>2293</v>
      </c>
    </row>
    <row r="332" spans="1:44" x14ac:dyDescent="0.25">
      <c r="A332">
        <v>45282824</v>
      </c>
      <c r="B332" t="s">
        <v>2340</v>
      </c>
      <c r="C332" t="s">
        <v>2341</v>
      </c>
      <c r="D332" t="s">
        <v>2342</v>
      </c>
      <c r="E332" t="s">
        <v>2343</v>
      </c>
      <c r="F332" t="s">
        <v>2344</v>
      </c>
      <c r="G332" t="s">
        <v>2345</v>
      </c>
      <c r="H332" t="s">
        <v>322</v>
      </c>
      <c r="I332" t="s">
        <v>2346</v>
      </c>
      <c r="J332">
        <v>11238</v>
      </c>
      <c r="K332" t="s">
        <v>2347</v>
      </c>
      <c r="L332" t="s">
        <v>1320</v>
      </c>
      <c r="M332" t="s">
        <v>2348</v>
      </c>
      <c r="N332" t="s">
        <v>2349</v>
      </c>
      <c r="O332" t="s">
        <v>2348</v>
      </c>
      <c r="P332" t="s">
        <v>2349</v>
      </c>
      <c r="R332" t="s">
        <v>56</v>
      </c>
      <c r="S332" t="s">
        <v>1320</v>
      </c>
      <c r="U332" t="s">
        <v>57</v>
      </c>
      <c r="W332" t="s">
        <v>2350</v>
      </c>
      <c r="X332" t="s">
        <v>2351</v>
      </c>
      <c r="Y332" t="s">
        <v>1449</v>
      </c>
      <c r="Z332">
        <v>35</v>
      </c>
      <c r="AA332" t="s">
        <v>1450</v>
      </c>
      <c r="AB332">
        <v>3011810068</v>
      </c>
      <c r="AC332" t="s">
        <v>56</v>
      </c>
      <c r="AD332">
        <v>995469</v>
      </c>
      <c r="AE332">
        <v>183746</v>
      </c>
      <c r="AF332" t="s">
        <v>125</v>
      </c>
      <c r="AG332" t="s">
        <v>63</v>
      </c>
      <c r="AH332" t="s">
        <v>56</v>
      </c>
      <c r="AP332">
        <v>40.671009960257699</v>
      </c>
      <c r="AQ332">
        <v>-73.9595567998863</v>
      </c>
      <c r="AR332" t="s">
        <v>2352</v>
      </c>
    </row>
    <row r="333" spans="1:44" x14ac:dyDescent="0.25">
      <c r="A333">
        <v>45281054</v>
      </c>
      <c r="B333" t="s">
        <v>2353</v>
      </c>
      <c r="C333" t="s">
        <v>2354</v>
      </c>
      <c r="D333" t="s">
        <v>145</v>
      </c>
      <c r="E333" t="s">
        <v>146</v>
      </c>
      <c r="F333" t="s">
        <v>302</v>
      </c>
      <c r="G333" t="s">
        <v>162</v>
      </c>
      <c r="I333" t="s">
        <v>149</v>
      </c>
      <c r="J333">
        <v>11225</v>
      </c>
      <c r="K333" t="s">
        <v>2355</v>
      </c>
      <c r="L333" t="s">
        <v>1565</v>
      </c>
      <c r="M333" t="s">
        <v>2356</v>
      </c>
      <c r="N333" t="s">
        <v>2357</v>
      </c>
      <c r="O333" t="s">
        <v>2356</v>
      </c>
      <c r="P333" t="s">
        <v>2357</v>
      </c>
      <c r="R333" t="s">
        <v>56</v>
      </c>
      <c r="S333" t="s">
        <v>1565</v>
      </c>
      <c r="U333" t="s">
        <v>57</v>
      </c>
      <c r="W333" t="s">
        <v>154</v>
      </c>
      <c r="X333" t="s">
        <v>2358</v>
      </c>
      <c r="Y333" t="s">
        <v>140</v>
      </c>
      <c r="Z333">
        <v>40</v>
      </c>
      <c r="AA333" t="s">
        <v>141</v>
      </c>
      <c r="AB333">
        <v>3050427502</v>
      </c>
      <c r="AC333" t="s">
        <v>56</v>
      </c>
      <c r="AD333">
        <v>996285</v>
      </c>
      <c r="AE333">
        <v>178993</v>
      </c>
      <c r="AF333" t="s">
        <v>62</v>
      </c>
      <c r="AG333" t="s">
        <v>63</v>
      </c>
      <c r="AH333" t="s">
        <v>56</v>
      </c>
      <c r="AP333">
        <v>40.657962958903497</v>
      </c>
      <c r="AQ333">
        <v>-73.9566236989358</v>
      </c>
      <c r="AR333" t="s">
        <v>2359</v>
      </c>
    </row>
    <row r="334" spans="1:44" x14ac:dyDescent="0.25">
      <c r="A334">
        <v>45279503</v>
      </c>
      <c r="B334" t="s">
        <v>2360</v>
      </c>
      <c r="C334" t="s">
        <v>2361</v>
      </c>
      <c r="D334" t="s">
        <v>145</v>
      </c>
      <c r="E334" t="s">
        <v>146</v>
      </c>
      <c r="F334" t="s">
        <v>161</v>
      </c>
      <c r="G334" t="s">
        <v>527</v>
      </c>
      <c r="J334">
        <v>11385</v>
      </c>
      <c r="K334" t="s">
        <v>2362</v>
      </c>
      <c r="L334" t="s">
        <v>2363</v>
      </c>
      <c r="M334" t="s">
        <v>2363</v>
      </c>
      <c r="N334" t="s">
        <v>994</v>
      </c>
      <c r="O334" t="s">
        <v>2363</v>
      </c>
      <c r="P334" t="s">
        <v>994</v>
      </c>
      <c r="R334" t="s">
        <v>995</v>
      </c>
      <c r="S334" t="s">
        <v>2363</v>
      </c>
      <c r="U334" t="s">
        <v>57</v>
      </c>
      <c r="W334" t="s">
        <v>168</v>
      </c>
      <c r="X334" t="s">
        <v>2364</v>
      </c>
      <c r="Y334" t="s">
        <v>83</v>
      </c>
      <c r="Z334">
        <v>34</v>
      </c>
      <c r="AA334" t="s">
        <v>84</v>
      </c>
      <c r="AB334">
        <v>4034470025</v>
      </c>
      <c r="AC334" t="s">
        <v>85</v>
      </c>
      <c r="AD334">
        <v>1009015</v>
      </c>
      <c r="AE334">
        <v>195118</v>
      </c>
      <c r="AF334" t="s">
        <v>125</v>
      </c>
      <c r="AG334" t="s">
        <v>63</v>
      </c>
      <c r="AH334" t="s">
        <v>85</v>
      </c>
      <c r="AP334">
        <v>40.702195949692097</v>
      </c>
      <c r="AQ334">
        <v>-73.910683258480702</v>
      </c>
      <c r="AR334" t="s">
        <v>2365</v>
      </c>
    </row>
    <row r="335" spans="1:44" x14ac:dyDescent="0.25">
      <c r="A335">
        <v>45283676</v>
      </c>
      <c r="B335" t="s">
        <v>2366</v>
      </c>
      <c r="C335" t="s">
        <v>1602</v>
      </c>
      <c r="D335" t="s">
        <v>145</v>
      </c>
      <c r="E335" t="s">
        <v>146</v>
      </c>
      <c r="F335" t="s">
        <v>223</v>
      </c>
      <c r="G335" t="s">
        <v>162</v>
      </c>
      <c r="I335" t="s">
        <v>589</v>
      </c>
      <c r="J335">
        <v>11236</v>
      </c>
      <c r="K335" t="s">
        <v>2367</v>
      </c>
      <c r="L335" t="s">
        <v>1861</v>
      </c>
      <c r="M335" t="s">
        <v>2368</v>
      </c>
      <c r="N335" t="s">
        <v>2369</v>
      </c>
      <c r="O335" t="s">
        <v>2368</v>
      </c>
      <c r="P335" t="s">
        <v>2369</v>
      </c>
      <c r="R335" t="s">
        <v>56</v>
      </c>
      <c r="S335" t="s">
        <v>1861</v>
      </c>
      <c r="U335" t="s">
        <v>57</v>
      </c>
      <c r="W335" t="s">
        <v>457</v>
      </c>
      <c r="X335" t="s">
        <v>2370</v>
      </c>
      <c r="Y335" t="s">
        <v>805</v>
      </c>
      <c r="Z335">
        <v>46</v>
      </c>
      <c r="AA335" t="s">
        <v>806</v>
      </c>
      <c r="AB335">
        <v>3081800113</v>
      </c>
      <c r="AC335" t="s">
        <v>56</v>
      </c>
      <c r="AD335">
        <v>1010626</v>
      </c>
      <c r="AE335">
        <v>172972</v>
      </c>
      <c r="AF335" t="s">
        <v>170</v>
      </c>
      <c r="AG335" t="s">
        <v>63</v>
      </c>
      <c r="AH335" t="s">
        <v>56</v>
      </c>
      <c r="AP335">
        <v>40.641405525385998</v>
      </c>
      <c r="AQ335">
        <v>-73.904959733982693</v>
      </c>
      <c r="AR335" t="s">
        <v>2371</v>
      </c>
    </row>
    <row r="336" spans="1:44" x14ac:dyDescent="0.25">
      <c r="A336">
        <v>45282366</v>
      </c>
      <c r="B336" t="s">
        <v>2372</v>
      </c>
      <c r="C336" t="s">
        <v>2373</v>
      </c>
      <c r="D336" t="s">
        <v>145</v>
      </c>
      <c r="E336" t="s">
        <v>146</v>
      </c>
      <c r="F336" t="s">
        <v>147</v>
      </c>
      <c r="G336" t="s">
        <v>148</v>
      </c>
      <c r="I336" t="s">
        <v>149</v>
      </c>
      <c r="J336">
        <v>11369</v>
      </c>
      <c r="K336" t="s">
        <v>2374</v>
      </c>
      <c r="L336" t="s">
        <v>2375</v>
      </c>
      <c r="M336" t="s">
        <v>189</v>
      </c>
      <c r="N336" t="s">
        <v>2376</v>
      </c>
      <c r="O336" t="s">
        <v>189</v>
      </c>
      <c r="P336" t="s">
        <v>2376</v>
      </c>
      <c r="R336" t="s">
        <v>1183</v>
      </c>
      <c r="S336" t="s">
        <v>2377</v>
      </c>
      <c r="U336" t="s">
        <v>57</v>
      </c>
      <c r="W336" t="s">
        <v>347</v>
      </c>
      <c r="X336" t="s">
        <v>2378</v>
      </c>
      <c r="Y336" t="s">
        <v>847</v>
      </c>
      <c r="Z336">
        <v>21</v>
      </c>
      <c r="AA336" t="s">
        <v>848</v>
      </c>
      <c r="AB336">
        <v>4016520034</v>
      </c>
      <c r="AC336" t="s">
        <v>85</v>
      </c>
      <c r="AD336">
        <v>1020607</v>
      </c>
      <c r="AE336">
        <v>217902</v>
      </c>
      <c r="AF336" t="s">
        <v>125</v>
      </c>
      <c r="AG336" t="s">
        <v>63</v>
      </c>
      <c r="AH336" t="s">
        <v>85</v>
      </c>
      <c r="AP336">
        <v>40.764692319157597</v>
      </c>
      <c r="AQ336">
        <v>-73.868752816344795</v>
      </c>
      <c r="AR336" t="s">
        <v>2379</v>
      </c>
    </row>
    <row r="337" spans="1:44" x14ac:dyDescent="0.25">
      <c r="A337">
        <v>45282949</v>
      </c>
      <c r="B337" t="s">
        <v>2372</v>
      </c>
      <c r="C337" t="s">
        <v>2380</v>
      </c>
      <c r="D337" t="s">
        <v>145</v>
      </c>
      <c r="E337" t="s">
        <v>146</v>
      </c>
      <c r="F337" t="s">
        <v>161</v>
      </c>
      <c r="G337" t="s">
        <v>162</v>
      </c>
      <c r="I337" t="s">
        <v>163</v>
      </c>
      <c r="J337">
        <v>11414</v>
      </c>
      <c r="K337" t="s">
        <v>2381</v>
      </c>
      <c r="L337" t="s">
        <v>900</v>
      </c>
      <c r="M337" t="s">
        <v>2382</v>
      </c>
      <c r="N337" t="s">
        <v>2383</v>
      </c>
      <c r="O337" t="s">
        <v>2382</v>
      </c>
      <c r="P337" t="s">
        <v>2383</v>
      </c>
      <c r="R337" t="s">
        <v>2384</v>
      </c>
      <c r="S337" t="s">
        <v>900</v>
      </c>
      <c r="U337" t="s">
        <v>57</v>
      </c>
      <c r="W337" t="s">
        <v>202</v>
      </c>
      <c r="X337" t="s">
        <v>2385</v>
      </c>
      <c r="Y337" t="s">
        <v>548</v>
      </c>
      <c r="Z337">
        <v>32</v>
      </c>
      <c r="AA337" t="s">
        <v>549</v>
      </c>
      <c r="AB337">
        <v>4141670027</v>
      </c>
      <c r="AC337" t="s">
        <v>85</v>
      </c>
      <c r="AD337">
        <v>1029909</v>
      </c>
      <c r="AE337">
        <v>180035</v>
      </c>
      <c r="AF337" t="s">
        <v>125</v>
      </c>
      <c r="AG337" t="s">
        <v>63</v>
      </c>
      <c r="AH337" t="s">
        <v>85</v>
      </c>
      <c r="AP337">
        <v>40.660713474445899</v>
      </c>
      <c r="AQ337">
        <v>-73.835429889792593</v>
      </c>
      <c r="AR337" t="s">
        <v>2386</v>
      </c>
    </row>
    <row r="338" spans="1:44" x14ac:dyDescent="0.25">
      <c r="A338">
        <v>45279298</v>
      </c>
      <c r="B338" t="s">
        <v>2372</v>
      </c>
      <c r="C338" t="s">
        <v>2387</v>
      </c>
      <c r="D338" t="s">
        <v>145</v>
      </c>
      <c r="E338" t="s">
        <v>146</v>
      </c>
      <c r="F338" t="s">
        <v>161</v>
      </c>
      <c r="G338" t="s">
        <v>162</v>
      </c>
      <c r="I338" t="s">
        <v>163</v>
      </c>
      <c r="J338">
        <v>10458</v>
      </c>
      <c r="K338" t="s">
        <v>2388</v>
      </c>
      <c r="L338" t="s">
        <v>1625</v>
      </c>
      <c r="M338" t="s">
        <v>2389</v>
      </c>
      <c r="N338" t="s">
        <v>2390</v>
      </c>
      <c r="O338" t="s">
        <v>2389</v>
      </c>
      <c r="P338" t="s">
        <v>2390</v>
      </c>
      <c r="R338" t="s">
        <v>112</v>
      </c>
      <c r="S338" t="s">
        <v>1625</v>
      </c>
      <c r="U338" t="s">
        <v>57</v>
      </c>
      <c r="W338" t="s">
        <v>168</v>
      </c>
      <c r="X338" t="s">
        <v>2391</v>
      </c>
      <c r="Y338" t="s">
        <v>382</v>
      </c>
      <c r="Z338">
        <v>15</v>
      </c>
      <c r="AA338" t="s">
        <v>383</v>
      </c>
      <c r="AB338">
        <v>2031150021</v>
      </c>
      <c r="AC338" t="s">
        <v>112</v>
      </c>
      <c r="AD338">
        <v>1017131</v>
      </c>
      <c r="AE338">
        <v>250895</v>
      </c>
      <c r="AF338" t="s">
        <v>125</v>
      </c>
      <c r="AG338" t="s">
        <v>63</v>
      </c>
      <c r="AH338" t="s">
        <v>112</v>
      </c>
      <c r="AP338">
        <v>40.855262469313601</v>
      </c>
      <c r="AQ338">
        <v>-73.881139397435803</v>
      </c>
      <c r="AR338" t="s">
        <v>2392</v>
      </c>
    </row>
    <row r="339" spans="1:44" x14ac:dyDescent="0.25">
      <c r="A339">
        <v>45280856</v>
      </c>
      <c r="B339" t="s">
        <v>2393</v>
      </c>
      <c r="C339" t="s">
        <v>2394</v>
      </c>
      <c r="D339" t="s">
        <v>145</v>
      </c>
      <c r="E339" t="s">
        <v>146</v>
      </c>
      <c r="F339" t="s">
        <v>302</v>
      </c>
      <c r="G339" t="s">
        <v>162</v>
      </c>
      <c r="I339" t="s">
        <v>149</v>
      </c>
      <c r="J339">
        <v>10034</v>
      </c>
      <c r="K339" t="s">
        <v>2395</v>
      </c>
      <c r="L339" t="s">
        <v>2396</v>
      </c>
      <c r="M339" t="s">
        <v>465</v>
      </c>
      <c r="N339" t="s">
        <v>466</v>
      </c>
      <c r="O339" t="s">
        <v>465</v>
      </c>
      <c r="P339" t="s">
        <v>466</v>
      </c>
      <c r="R339" t="s">
        <v>179</v>
      </c>
      <c r="S339" t="s">
        <v>2396</v>
      </c>
      <c r="U339" t="s">
        <v>57</v>
      </c>
      <c r="W339" t="s">
        <v>168</v>
      </c>
      <c r="X339" t="s">
        <v>2397</v>
      </c>
      <c r="Y339" t="s">
        <v>308</v>
      </c>
      <c r="Z339">
        <v>10</v>
      </c>
      <c r="AA339" t="s">
        <v>309</v>
      </c>
      <c r="AB339">
        <v>1022190001</v>
      </c>
      <c r="AC339" t="s">
        <v>183</v>
      </c>
      <c r="AD339">
        <v>1006208</v>
      </c>
      <c r="AE339">
        <v>254189</v>
      </c>
      <c r="AF339" t="s">
        <v>170</v>
      </c>
      <c r="AG339" t="s">
        <v>63</v>
      </c>
      <c r="AH339" t="s">
        <v>183</v>
      </c>
      <c r="AP339">
        <v>40.864337428793398</v>
      </c>
      <c r="AQ339">
        <v>-73.920613824851301</v>
      </c>
      <c r="AR339" t="s">
        <v>2398</v>
      </c>
    </row>
    <row r="340" spans="1:44" x14ac:dyDescent="0.25">
      <c r="A340">
        <v>45285270</v>
      </c>
      <c r="B340" t="s">
        <v>2399</v>
      </c>
      <c r="C340" t="s">
        <v>2400</v>
      </c>
      <c r="D340" t="s">
        <v>270</v>
      </c>
      <c r="E340" t="s">
        <v>271</v>
      </c>
      <c r="F340" t="s">
        <v>701</v>
      </c>
      <c r="G340" t="s">
        <v>2401</v>
      </c>
      <c r="H340" t="s">
        <v>2402</v>
      </c>
      <c r="J340">
        <v>11210</v>
      </c>
      <c r="O340" t="s">
        <v>1674</v>
      </c>
      <c r="P340" t="s">
        <v>2403</v>
      </c>
      <c r="Q340" t="s">
        <v>705</v>
      </c>
      <c r="R340" t="s">
        <v>56</v>
      </c>
      <c r="T340" t="s">
        <v>322</v>
      </c>
      <c r="U340" t="s">
        <v>57</v>
      </c>
      <c r="W340" t="s">
        <v>706</v>
      </c>
      <c r="X340" t="s">
        <v>2400</v>
      </c>
      <c r="Y340" t="s">
        <v>805</v>
      </c>
      <c r="Z340">
        <v>45</v>
      </c>
      <c r="AA340" t="s">
        <v>2404</v>
      </c>
      <c r="AC340" t="s">
        <v>56</v>
      </c>
      <c r="AD340">
        <v>1000401</v>
      </c>
      <c r="AE340">
        <v>167829</v>
      </c>
      <c r="AF340" t="s">
        <v>281</v>
      </c>
      <c r="AG340" t="s">
        <v>63</v>
      </c>
      <c r="AH340" t="s">
        <v>56</v>
      </c>
      <c r="AP340">
        <v>40.627313633611003</v>
      </c>
      <c r="AQ340">
        <v>-73.941815626160903</v>
      </c>
      <c r="AR340" t="s">
        <v>2405</v>
      </c>
    </row>
    <row r="341" spans="1:44" x14ac:dyDescent="0.25">
      <c r="A341">
        <v>45281842</v>
      </c>
      <c r="B341" t="s">
        <v>2406</v>
      </c>
      <c r="C341" t="s">
        <v>2407</v>
      </c>
      <c r="D341" t="s">
        <v>145</v>
      </c>
      <c r="E341" t="s">
        <v>146</v>
      </c>
      <c r="F341" t="s">
        <v>302</v>
      </c>
      <c r="G341" t="s">
        <v>162</v>
      </c>
      <c r="I341" t="s">
        <v>149</v>
      </c>
      <c r="J341">
        <v>11201</v>
      </c>
      <c r="K341" t="s">
        <v>2408</v>
      </c>
      <c r="L341" t="s">
        <v>2409</v>
      </c>
      <c r="M341" t="s">
        <v>2410</v>
      </c>
      <c r="N341" t="s">
        <v>938</v>
      </c>
      <c r="O341" t="s">
        <v>2410</v>
      </c>
      <c r="P341" t="s">
        <v>938</v>
      </c>
      <c r="R341" t="s">
        <v>56</v>
      </c>
      <c r="S341" t="s">
        <v>2409</v>
      </c>
      <c r="U341" t="s">
        <v>57</v>
      </c>
      <c r="W341" t="s">
        <v>168</v>
      </c>
      <c r="X341" t="s">
        <v>2411</v>
      </c>
      <c r="Y341" t="s">
        <v>255</v>
      </c>
      <c r="Z341">
        <v>33</v>
      </c>
      <c r="AA341" t="s">
        <v>401</v>
      </c>
      <c r="AB341">
        <v>3002410020</v>
      </c>
      <c r="AC341" t="s">
        <v>56</v>
      </c>
      <c r="AD341">
        <v>985087</v>
      </c>
      <c r="AE341">
        <v>192948</v>
      </c>
      <c r="AF341" t="s">
        <v>62</v>
      </c>
      <c r="AG341" t="s">
        <v>63</v>
      </c>
      <c r="AH341" t="s">
        <v>56</v>
      </c>
      <c r="AP341">
        <v>40.696274420829603</v>
      </c>
      <c r="AQ341">
        <v>-73.996981568344196</v>
      </c>
      <c r="AR341" t="s">
        <v>2412</v>
      </c>
    </row>
    <row r="342" spans="1:44" x14ac:dyDescent="0.25">
      <c r="A342">
        <v>45280771</v>
      </c>
      <c r="B342" t="s">
        <v>2413</v>
      </c>
      <c r="C342" t="s">
        <v>2414</v>
      </c>
      <c r="D342" t="s">
        <v>145</v>
      </c>
      <c r="E342" t="s">
        <v>146</v>
      </c>
      <c r="F342" t="s">
        <v>147</v>
      </c>
      <c r="G342" t="s">
        <v>148</v>
      </c>
      <c r="J342">
        <v>10312</v>
      </c>
      <c r="K342" t="s">
        <v>2415</v>
      </c>
      <c r="L342" t="s">
        <v>2416</v>
      </c>
      <c r="M342" t="s">
        <v>2417</v>
      </c>
      <c r="N342" t="s">
        <v>2418</v>
      </c>
      <c r="O342" t="s">
        <v>2417</v>
      </c>
      <c r="P342" t="s">
        <v>2418</v>
      </c>
      <c r="R342" t="s">
        <v>879</v>
      </c>
      <c r="S342" t="s">
        <v>2416</v>
      </c>
      <c r="U342" t="s">
        <v>57</v>
      </c>
      <c r="W342" t="s">
        <v>347</v>
      </c>
      <c r="X342" t="s">
        <v>2419</v>
      </c>
      <c r="Y342" t="s">
        <v>881</v>
      </c>
      <c r="Z342">
        <v>51</v>
      </c>
      <c r="AA342" t="s">
        <v>882</v>
      </c>
      <c r="AB342">
        <v>5060240167</v>
      </c>
      <c r="AC342" t="s">
        <v>879</v>
      </c>
      <c r="AD342">
        <v>929412</v>
      </c>
      <c r="AE342">
        <v>139236</v>
      </c>
      <c r="AF342" t="s">
        <v>125</v>
      </c>
      <c r="AG342" t="s">
        <v>63</v>
      </c>
      <c r="AH342" t="s">
        <v>879</v>
      </c>
      <c r="AP342">
        <v>40.548676749590399</v>
      </c>
      <c r="AQ342">
        <v>-74.197322900416907</v>
      </c>
      <c r="AR342" t="s">
        <v>2420</v>
      </c>
    </row>
    <row r="343" spans="1:44" x14ac:dyDescent="0.25">
      <c r="A343">
        <v>45279887</v>
      </c>
      <c r="B343" t="s">
        <v>2421</v>
      </c>
      <c r="C343" t="s">
        <v>2422</v>
      </c>
      <c r="D343" t="s">
        <v>145</v>
      </c>
      <c r="E343" t="s">
        <v>146</v>
      </c>
      <c r="F343" t="s">
        <v>161</v>
      </c>
      <c r="G343" t="s">
        <v>162</v>
      </c>
      <c r="I343" t="s">
        <v>163</v>
      </c>
      <c r="J343">
        <v>11201</v>
      </c>
      <c r="K343" t="s">
        <v>2025</v>
      </c>
      <c r="L343" t="s">
        <v>2026</v>
      </c>
      <c r="M343" t="s">
        <v>2027</v>
      </c>
      <c r="N343" t="s">
        <v>398</v>
      </c>
      <c r="O343" t="s">
        <v>2027</v>
      </c>
      <c r="P343" t="s">
        <v>398</v>
      </c>
      <c r="R343" t="s">
        <v>56</v>
      </c>
      <c r="S343" t="s">
        <v>2026</v>
      </c>
      <c r="U343" t="s">
        <v>57</v>
      </c>
      <c r="W343" t="s">
        <v>168</v>
      </c>
      <c r="X343" t="s">
        <v>2423</v>
      </c>
      <c r="Y343" t="s">
        <v>255</v>
      </c>
      <c r="Z343">
        <v>33</v>
      </c>
      <c r="AA343" t="s">
        <v>401</v>
      </c>
      <c r="AB343">
        <v>3002630054</v>
      </c>
      <c r="AC343" t="s">
        <v>56</v>
      </c>
      <c r="AD343">
        <v>985716</v>
      </c>
      <c r="AE343">
        <v>191370</v>
      </c>
      <c r="AF343" t="s">
        <v>62</v>
      </c>
      <c r="AG343" t="s">
        <v>63</v>
      </c>
      <c r="AH343" t="s">
        <v>56</v>
      </c>
      <c r="AP343">
        <v>40.691943094477601</v>
      </c>
      <c r="AQ343">
        <v>-73.994713580220306</v>
      </c>
      <c r="AR343" t="s">
        <v>2029</v>
      </c>
    </row>
    <row r="344" spans="1:44" x14ac:dyDescent="0.25">
      <c r="A344">
        <v>45280915</v>
      </c>
      <c r="B344" t="s">
        <v>2424</v>
      </c>
      <c r="C344" t="s">
        <v>2425</v>
      </c>
      <c r="D344" t="s">
        <v>145</v>
      </c>
      <c r="E344" t="s">
        <v>146</v>
      </c>
      <c r="F344" t="s">
        <v>161</v>
      </c>
      <c r="G344" t="s">
        <v>162</v>
      </c>
      <c r="J344">
        <v>10464</v>
      </c>
      <c r="K344" t="s">
        <v>2426</v>
      </c>
      <c r="L344" t="s">
        <v>2427</v>
      </c>
      <c r="M344" t="s">
        <v>609</v>
      </c>
      <c r="N344" t="s">
        <v>610</v>
      </c>
      <c r="O344" t="s">
        <v>609</v>
      </c>
      <c r="P344" t="s">
        <v>610</v>
      </c>
      <c r="R344" t="s">
        <v>112</v>
      </c>
      <c r="S344" t="s">
        <v>2427</v>
      </c>
      <c r="U344" t="s">
        <v>57</v>
      </c>
      <c r="W344" t="s">
        <v>168</v>
      </c>
      <c r="X344" t="s">
        <v>2428</v>
      </c>
      <c r="Y344" t="s">
        <v>297</v>
      </c>
      <c r="Z344">
        <v>13</v>
      </c>
      <c r="AA344" t="s">
        <v>298</v>
      </c>
      <c r="AB344">
        <v>2056250065</v>
      </c>
      <c r="AC344" t="s">
        <v>112</v>
      </c>
      <c r="AD344">
        <v>1043380</v>
      </c>
      <c r="AE344">
        <v>245690</v>
      </c>
      <c r="AF344" t="s">
        <v>125</v>
      </c>
      <c r="AG344" t="s">
        <v>63</v>
      </c>
      <c r="AH344" t="s">
        <v>112</v>
      </c>
      <c r="AP344">
        <v>40.8408395428376</v>
      </c>
      <c r="AQ344">
        <v>-73.7862988199781</v>
      </c>
      <c r="AR344" t="s">
        <v>2429</v>
      </c>
    </row>
    <row r="345" spans="1:44" x14ac:dyDescent="0.25">
      <c r="A345">
        <v>45282009</v>
      </c>
      <c r="B345" t="s">
        <v>2430</v>
      </c>
      <c r="C345" t="s">
        <v>2431</v>
      </c>
      <c r="D345" t="s">
        <v>145</v>
      </c>
      <c r="E345" t="s">
        <v>146</v>
      </c>
      <c r="F345" t="s">
        <v>161</v>
      </c>
      <c r="G345" t="s">
        <v>174</v>
      </c>
      <c r="J345">
        <v>10452</v>
      </c>
      <c r="K345" t="s">
        <v>2432</v>
      </c>
      <c r="L345" t="s">
        <v>749</v>
      </c>
      <c r="M345" t="s">
        <v>750</v>
      </c>
      <c r="N345" t="s">
        <v>751</v>
      </c>
      <c r="O345" t="s">
        <v>750</v>
      </c>
      <c r="P345" t="s">
        <v>751</v>
      </c>
      <c r="R345" t="s">
        <v>112</v>
      </c>
      <c r="S345" t="s">
        <v>749</v>
      </c>
      <c r="U345" t="s">
        <v>57</v>
      </c>
      <c r="W345" t="s">
        <v>168</v>
      </c>
      <c r="X345" t="s">
        <v>2433</v>
      </c>
      <c r="Y345" t="s">
        <v>486</v>
      </c>
      <c r="Z345">
        <v>8</v>
      </c>
      <c r="AA345" t="s">
        <v>487</v>
      </c>
      <c r="AB345">
        <v>2024760050</v>
      </c>
      <c r="AC345" t="s">
        <v>112</v>
      </c>
      <c r="AD345">
        <v>1005451</v>
      </c>
      <c r="AE345">
        <v>241092</v>
      </c>
      <c r="AF345" t="s">
        <v>125</v>
      </c>
      <c r="AG345" t="s">
        <v>63</v>
      </c>
      <c r="AH345" t="s">
        <v>112</v>
      </c>
      <c r="AP345">
        <v>40.828391881080499</v>
      </c>
      <c r="AQ345">
        <v>-73.923392064594495</v>
      </c>
      <c r="AR345" t="s">
        <v>2434</v>
      </c>
    </row>
    <row r="346" spans="1:44" x14ac:dyDescent="0.25">
      <c r="A346">
        <v>45280446</v>
      </c>
      <c r="B346" t="s">
        <v>2435</v>
      </c>
      <c r="C346" t="s">
        <v>2436</v>
      </c>
      <c r="D346" t="s">
        <v>145</v>
      </c>
      <c r="E346" t="s">
        <v>146</v>
      </c>
      <c r="F346" t="s">
        <v>147</v>
      </c>
      <c r="G346" t="s">
        <v>148</v>
      </c>
      <c r="I346" t="s">
        <v>149</v>
      </c>
      <c r="J346">
        <v>11422</v>
      </c>
      <c r="K346" t="s">
        <v>2437</v>
      </c>
      <c r="L346" t="s">
        <v>2438</v>
      </c>
      <c r="M346" t="s">
        <v>2439</v>
      </c>
      <c r="N346" t="s">
        <v>2440</v>
      </c>
      <c r="O346" t="s">
        <v>2439</v>
      </c>
      <c r="P346" t="s">
        <v>2440</v>
      </c>
      <c r="R346" t="s">
        <v>2441</v>
      </c>
      <c r="S346" t="s">
        <v>2438</v>
      </c>
      <c r="U346" t="s">
        <v>57</v>
      </c>
      <c r="W346" t="s">
        <v>168</v>
      </c>
      <c r="X346" t="s">
        <v>2442</v>
      </c>
      <c r="Y346" t="s">
        <v>1650</v>
      </c>
      <c r="Z346">
        <v>31</v>
      </c>
      <c r="AA346" t="s">
        <v>1651</v>
      </c>
      <c r="AB346">
        <v>4135710011</v>
      </c>
      <c r="AC346" t="s">
        <v>85</v>
      </c>
      <c r="AD346">
        <v>1056793</v>
      </c>
      <c r="AE346">
        <v>180134</v>
      </c>
      <c r="AF346" t="s">
        <v>125</v>
      </c>
      <c r="AG346" t="s">
        <v>63</v>
      </c>
      <c r="AH346" t="s">
        <v>85</v>
      </c>
      <c r="AP346">
        <v>40.660805762163697</v>
      </c>
      <c r="AQ346">
        <v>-73.738530481914907</v>
      </c>
      <c r="AR346" t="s">
        <v>2443</v>
      </c>
    </row>
    <row r="347" spans="1:44" x14ac:dyDescent="0.25">
      <c r="A347">
        <v>45278960</v>
      </c>
      <c r="B347" t="s">
        <v>2444</v>
      </c>
      <c r="C347" t="s">
        <v>2445</v>
      </c>
      <c r="D347" t="s">
        <v>145</v>
      </c>
      <c r="E347" t="s">
        <v>146</v>
      </c>
      <c r="F347" t="s">
        <v>161</v>
      </c>
      <c r="G347" t="s">
        <v>162</v>
      </c>
      <c r="I347" t="s">
        <v>163</v>
      </c>
      <c r="J347">
        <v>11211</v>
      </c>
      <c r="K347" t="s">
        <v>2008</v>
      </c>
      <c r="L347" t="s">
        <v>1174</v>
      </c>
      <c r="M347" t="s">
        <v>2009</v>
      </c>
      <c r="N347" t="s">
        <v>2010</v>
      </c>
      <c r="O347" t="s">
        <v>2009</v>
      </c>
      <c r="P347" t="s">
        <v>2010</v>
      </c>
      <c r="R347" t="s">
        <v>56</v>
      </c>
      <c r="S347" t="s">
        <v>1174</v>
      </c>
      <c r="U347" t="s">
        <v>57</v>
      </c>
      <c r="W347" t="s">
        <v>202</v>
      </c>
      <c r="X347" t="s">
        <v>2446</v>
      </c>
      <c r="Y347" t="s">
        <v>204</v>
      </c>
      <c r="Z347">
        <v>34</v>
      </c>
      <c r="AA347" t="s">
        <v>205</v>
      </c>
      <c r="AB347">
        <v>3028670001</v>
      </c>
      <c r="AC347" t="s">
        <v>56</v>
      </c>
      <c r="AD347">
        <v>1001033</v>
      </c>
      <c r="AE347">
        <v>200629</v>
      </c>
      <c r="AF347" t="s">
        <v>62</v>
      </c>
      <c r="AG347" t="s">
        <v>63</v>
      </c>
      <c r="AH347" t="s">
        <v>56</v>
      </c>
      <c r="AP347">
        <v>40.717341072855596</v>
      </c>
      <c r="AQ347">
        <v>-73.939457163137604</v>
      </c>
      <c r="AR347" t="s">
        <v>2012</v>
      </c>
    </row>
    <row r="348" spans="1:44" x14ac:dyDescent="0.25">
      <c r="A348">
        <v>45281823</v>
      </c>
      <c r="B348" t="s">
        <v>2447</v>
      </c>
      <c r="C348" t="s">
        <v>2448</v>
      </c>
      <c r="D348" t="s">
        <v>145</v>
      </c>
      <c r="E348" t="s">
        <v>146</v>
      </c>
      <c r="F348" t="s">
        <v>161</v>
      </c>
      <c r="G348" t="s">
        <v>162</v>
      </c>
      <c r="J348">
        <v>11419</v>
      </c>
      <c r="K348" t="s">
        <v>1869</v>
      </c>
      <c r="L348" t="s">
        <v>1869</v>
      </c>
      <c r="M348" t="s">
        <v>1869</v>
      </c>
      <c r="N348" t="s">
        <v>1397</v>
      </c>
      <c r="O348" t="s">
        <v>1869</v>
      </c>
      <c r="P348" t="s">
        <v>1397</v>
      </c>
      <c r="U348" t="s">
        <v>57</v>
      </c>
      <c r="W348" t="s">
        <v>168</v>
      </c>
      <c r="X348" t="s">
        <v>2449</v>
      </c>
      <c r="Y348" t="s">
        <v>93</v>
      </c>
      <c r="Z348">
        <v>28</v>
      </c>
      <c r="AA348" t="s">
        <v>94</v>
      </c>
      <c r="AC348" t="s">
        <v>85</v>
      </c>
      <c r="AD348">
        <v>1033371</v>
      </c>
      <c r="AE348">
        <v>191018</v>
      </c>
      <c r="AF348" t="s">
        <v>125</v>
      </c>
      <c r="AG348" t="s">
        <v>63</v>
      </c>
      <c r="AH348" t="s">
        <v>85</v>
      </c>
      <c r="AP348">
        <v>40.6908407429787</v>
      </c>
      <c r="AQ348">
        <v>-73.8228716850805</v>
      </c>
      <c r="AR348" t="s">
        <v>2450</v>
      </c>
    </row>
    <row r="349" spans="1:44" x14ac:dyDescent="0.25">
      <c r="A349">
        <v>45279065</v>
      </c>
      <c r="B349" t="s">
        <v>2451</v>
      </c>
      <c r="C349" t="s">
        <v>2452</v>
      </c>
      <c r="D349" t="s">
        <v>145</v>
      </c>
      <c r="E349" t="s">
        <v>146</v>
      </c>
      <c r="F349" t="s">
        <v>161</v>
      </c>
      <c r="G349" t="s">
        <v>527</v>
      </c>
      <c r="I349" t="s">
        <v>163</v>
      </c>
      <c r="J349">
        <v>10029</v>
      </c>
      <c r="K349" t="s">
        <v>2252</v>
      </c>
      <c r="L349" t="s">
        <v>2253</v>
      </c>
      <c r="M349" t="s">
        <v>583</v>
      </c>
      <c r="N349" t="s">
        <v>671</v>
      </c>
      <c r="O349" t="s">
        <v>583</v>
      </c>
      <c r="P349" t="s">
        <v>671</v>
      </c>
      <c r="R349" t="s">
        <v>179</v>
      </c>
      <c r="S349" t="s">
        <v>2253</v>
      </c>
      <c r="U349" t="s">
        <v>57</v>
      </c>
      <c r="W349" t="s">
        <v>457</v>
      </c>
      <c r="X349" t="s">
        <v>2453</v>
      </c>
      <c r="Y349" t="s">
        <v>1199</v>
      </c>
      <c r="Z349">
        <v>4</v>
      </c>
      <c r="AA349" t="s">
        <v>1200</v>
      </c>
      <c r="AB349">
        <v>1016030020</v>
      </c>
      <c r="AC349" t="s">
        <v>183</v>
      </c>
      <c r="AD349">
        <v>997131</v>
      </c>
      <c r="AE349">
        <v>226309</v>
      </c>
      <c r="AF349" t="s">
        <v>62</v>
      </c>
      <c r="AG349" t="s">
        <v>63</v>
      </c>
      <c r="AH349" t="s">
        <v>183</v>
      </c>
      <c r="AP349">
        <v>40.787832694397203</v>
      </c>
      <c r="AQ349">
        <v>-73.953484005678305</v>
      </c>
      <c r="AR349" t="s">
        <v>2255</v>
      </c>
    </row>
    <row r="350" spans="1:44" x14ac:dyDescent="0.25">
      <c r="A350">
        <v>45278269</v>
      </c>
      <c r="B350" t="s">
        <v>2454</v>
      </c>
      <c r="C350" t="s">
        <v>2455</v>
      </c>
      <c r="D350" t="s">
        <v>145</v>
      </c>
      <c r="E350" t="s">
        <v>146</v>
      </c>
      <c r="F350" t="s">
        <v>223</v>
      </c>
      <c r="G350" t="s">
        <v>162</v>
      </c>
      <c r="I350" t="s">
        <v>589</v>
      </c>
      <c r="J350">
        <v>11201</v>
      </c>
      <c r="K350" t="s">
        <v>2198</v>
      </c>
      <c r="L350" t="s">
        <v>2199</v>
      </c>
      <c r="M350" t="s">
        <v>2200</v>
      </c>
      <c r="N350" t="s">
        <v>2201</v>
      </c>
      <c r="O350" t="s">
        <v>2200</v>
      </c>
      <c r="P350" t="s">
        <v>2201</v>
      </c>
      <c r="R350" t="s">
        <v>56</v>
      </c>
      <c r="S350" t="s">
        <v>2199</v>
      </c>
      <c r="U350" t="s">
        <v>57</v>
      </c>
      <c r="W350" t="s">
        <v>168</v>
      </c>
      <c r="X350" t="s">
        <v>391</v>
      </c>
      <c r="Y350" t="s">
        <v>255</v>
      </c>
      <c r="Z350">
        <v>33</v>
      </c>
      <c r="AA350" t="s">
        <v>401</v>
      </c>
      <c r="AB350">
        <v>3001450026</v>
      </c>
      <c r="AC350" t="s">
        <v>56</v>
      </c>
      <c r="AD350">
        <v>988582</v>
      </c>
      <c r="AE350">
        <v>191245</v>
      </c>
      <c r="AF350" t="s">
        <v>170</v>
      </c>
      <c r="AG350" t="s">
        <v>63</v>
      </c>
      <c r="AH350" t="s">
        <v>56</v>
      </c>
      <c r="AP350">
        <v>40.691599059545297</v>
      </c>
      <c r="AQ350">
        <v>-73.984378818260694</v>
      </c>
      <c r="AR350" t="s">
        <v>2203</v>
      </c>
    </row>
    <row r="351" spans="1:44" x14ac:dyDescent="0.25">
      <c r="A351">
        <v>45283110</v>
      </c>
      <c r="B351" t="s">
        <v>2456</v>
      </c>
      <c r="C351" t="s">
        <v>2457</v>
      </c>
      <c r="D351" t="s">
        <v>145</v>
      </c>
      <c r="E351" t="s">
        <v>146</v>
      </c>
      <c r="F351" t="s">
        <v>161</v>
      </c>
      <c r="G351" t="s">
        <v>162</v>
      </c>
      <c r="I351" t="s">
        <v>163</v>
      </c>
      <c r="J351">
        <v>10034</v>
      </c>
      <c r="K351" t="s">
        <v>2458</v>
      </c>
      <c r="L351" t="s">
        <v>2459</v>
      </c>
      <c r="M351" t="s">
        <v>2460</v>
      </c>
      <c r="N351" t="s">
        <v>2461</v>
      </c>
      <c r="O351" t="s">
        <v>2460</v>
      </c>
      <c r="P351" t="s">
        <v>2461</v>
      </c>
      <c r="R351" t="s">
        <v>179</v>
      </c>
      <c r="S351" t="s">
        <v>2459</v>
      </c>
      <c r="U351" t="s">
        <v>57</v>
      </c>
      <c r="W351" t="s">
        <v>202</v>
      </c>
      <c r="X351" t="s">
        <v>2462</v>
      </c>
      <c r="Y351" t="s">
        <v>308</v>
      </c>
      <c r="Z351">
        <v>10</v>
      </c>
      <c r="AA351" t="s">
        <v>309</v>
      </c>
      <c r="AB351">
        <v>1022470056</v>
      </c>
      <c r="AC351" t="s">
        <v>183</v>
      </c>
      <c r="AD351">
        <v>1004197</v>
      </c>
      <c r="AE351">
        <v>254915</v>
      </c>
      <c r="AF351" t="s">
        <v>170</v>
      </c>
      <c r="AG351" t="s">
        <v>63</v>
      </c>
      <c r="AH351" t="s">
        <v>183</v>
      </c>
      <c r="AP351">
        <v>40.866334851065098</v>
      </c>
      <c r="AQ351">
        <v>-73.927882158612107</v>
      </c>
      <c r="AR351" t="s">
        <v>2463</v>
      </c>
    </row>
    <row r="352" spans="1:44" x14ac:dyDescent="0.25">
      <c r="A352">
        <v>45278592</v>
      </c>
      <c r="B352" t="s">
        <v>2464</v>
      </c>
      <c r="C352" t="s">
        <v>2465</v>
      </c>
      <c r="D352" t="s">
        <v>145</v>
      </c>
      <c r="E352" t="s">
        <v>146</v>
      </c>
      <c r="F352" t="s">
        <v>302</v>
      </c>
      <c r="G352" t="s">
        <v>162</v>
      </c>
      <c r="I352" t="s">
        <v>149</v>
      </c>
      <c r="J352">
        <v>11377</v>
      </c>
      <c r="K352" t="s">
        <v>2466</v>
      </c>
      <c r="L352" t="s">
        <v>2467</v>
      </c>
      <c r="M352" t="s">
        <v>2468</v>
      </c>
      <c r="N352" t="s">
        <v>2469</v>
      </c>
      <c r="O352" t="s">
        <v>2468</v>
      </c>
      <c r="P352" t="s">
        <v>2469</v>
      </c>
      <c r="R352" t="s">
        <v>2017</v>
      </c>
      <c r="S352" t="s">
        <v>2467</v>
      </c>
      <c r="U352" t="s">
        <v>57</v>
      </c>
      <c r="W352" t="s">
        <v>457</v>
      </c>
      <c r="X352" t="s">
        <v>2470</v>
      </c>
      <c r="Y352" t="s">
        <v>1855</v>
      </c>
      <c r="Z352">
        <v>26</v>
      </c>
      <c r="AA352" t="s">
        <v>1856</v>
      </c>
      <c r="AB352">
        <v>4013090030</v>
      </c>
      <c r="AC352" t="s">
        <v>85</v>
      </c>
      <c r="AD352">
        <v>1013104</v>
      </c>
      <c r="AE352">
        <v>210350</v>
      </c>
      <c r="AF352" t="s">
        <v>62</v>
      </c>
      <c r="AG352" t="s">
        <v>63</v>
      </c>
      <c r="AH352" t="s">
        <v>85</v>
      </c>
      <c r="AP352">
        <v>40.743991684346497</v>
      </c>
      <c r="AQ352">
        <v>-73.895870697686703</v>
      </c>
      <c r="AR352" t="s">
        <v>2471</v>
      </c>
    </row>
    <row r="353" spans="1:44" x14ac:dyDescent="0.25">
      <c r="A353">
        <v>45278580</v>
      </c>
      <c r="B353" t="s">
        <v>2472</v>
      </c>
      <c r="C353" t="s">
        <v>2473</v>
      </c>
      <c r="D353" t="s">
        <v>145</v>
      </c>
      <c r="E353" t="s">
        <v>146</v>
      </c>
      <c r="F353" t="s">
        <v>302</v>
      </c>
      <c r="G353" t="s">
        <v>162</v>
      </c>
      <c r="I353" t="s">
        <v>149</v>
      </c>
      <c r="J353">
        <v>10451</v>
      </c>
      <c r="K353" t="s">
        <v>1920</v>
      </c>
      <c r="L353" t="s">
        <v>1104</v>
      </c>
      <c r="M353" t="s">
        <v>1921</v>
      </c>
      <c r="N353" t="s">
        <v>1922</v>
      </c>
      <c r="O353" t="s">
        <v>1921</v>
      </c>
      <c r="P353" t="s">
        <v>1922</v>
      </c>
      <c r="R353" t="s">
        <v>112</v>
      </c>
      <c r="S353" t="s">
        <v>1104</v>
      </c>
      <c r="U353" t="s">
        <v>57</v>
      </c>
      <c r="W353" t="s">
        <v>457</v>
      </c>
      <c r="X353" t="s">
        <v>2474</v>
      </c>
      <c r="Y353" t="s">
        <v>486</v>
      </c>
      <c r="Z353">
        <v>8</v>
      </c>
      <c r="AA353" t="s">
        <v>487</v>
      </c>
      <c r="AB353">
        <v>2024740001</v>
      </c>
      <c r="AC353" t="s">
        <v>112</v>
      </c>
      <c r="AD353">
        <v>1004723</v>
      </c>
      <c r="AE353">
        <v>240086</v>
      </c>
      <c r="AF353" t="s">
        <v>170</v>
      </c>
      <c r="AG353" t="s">
        <v>63</v>
      </c>
      <c r="AH353" t="s">
        <v>112</v>
      </c>
      <c r="AP353">
        <v>40.825632416376102</v>
      </c>
      <c r="AQ353">
        <v>-73.9260256966013</v>
      </c>
      <c r="AR353" t="s">
        <v>1924</v>
      </c>
    </row>
    <row r="354" spans="1:44" x14ac:dyDescent="0.25">
      <c r="A354">
        <v>45281888</v>
      </c>
      <c r="B354" t="s">
        <v>1203</v>
      </c>
      <c r="C354" t="s">
        <v>2475</v>
      </c>
      <c r="D354" t="s">
        <v>145</v>
      </c>
      <c r="E354" t="s">
        <v>146</v>
      </c>
      <c r="F354" t="s">
        <v>302</v>
      </c>
      <c r="G354" t="s">
        <v>527</v>
      </c>
      <c r="I354" t="s">
        <v>149</v>
      </c>
      <c r="J354">
        <v>11219</v>
      </c>
      <c r="K354" t="s">
        <v>2476</v>
      </c>
      <c r="L354" t="s">
        <v>2284</v>
      </c>
      <c r="M354" t="s">
        <v>2477</v>
      </c>
      <c r="N354" t="s">
        <v>2478</v>
      </c>
      <c r="O354" t="s">
        <v>2477</v>
      </c>
      <c r="P354" t="s">
        <v>2478</v>
      </c>
      <c r="R354" t="s">
        <v>56</v>
      </c>
      <c r="S354" t="s">
        <v>2284</v>
      </c>
      <c r="U354" t="s">
        <v>57</v>
      </c>
      <c r="W354" t="s">
        <v>168</v>
      </c>
      <c r="X354" t="s">
        <v>2479</v>
      </c>
      <c r="Y354" t="s">
        <v>279</v>
      </c>
      <c r="Z354">
        <v>39</v>
      </c>
      <c r="AA354" t="s">
        <v>280</v>
      </c>
      <c r="AB354">
        <v>3056080021</v>
      </c>
      <c r="AC354" t="s">
        <v>56</v>
      </c>
      <c r="AD354">
        <v>985586</v>
      </c>
      <c r="AE354">
        <v>172966</v>
      </c>
      <c r="AF354" t="s">
        <v>170</v>
      </c>
      <c r="AG354" t="s">
        <v>63</v>
      </c>
      <c r="AH354" t="s">
        <v>56</v>
      </c>
      <c r="AP354">
        <v>40.641428229867699</v>
      </c>
      <c r="AQ354">
        <v>-73.995186009487497</v>
      </c>
      <c r="AR354" t="s">
        <v>2480</v>
      </c>
    </row>
    <row r="355" spans="1:44" x14ac:dyDescent="0.25">
      <c r="A355">
        <v>45279569</v>
      </c>
      <c r="B355" t="s">
        <v>1206</v>
      </c>
      <c r="C355" t="s">
        <v>2481</v>
      </c>
      <c r="D355" t="s">
        <v>145</v>
      </c>
      <c r="E355" t="s">
        <v>146</v>
      </c>
      <c r="F355" t="s">
        <v>147</v>
      </c>
      <c r="G355" t="s">
        <v>148</v>
      </c>
      <c r="I355" t="s">
        <v>149</v>
      </c>
      <c r="J355">
        <v>11368</v>
      </c>
      <c r="K355" t="s">
        <v>2482</v>
      </c>
      <c r="L355" t="s">
        <v>2483</v>
      </c>
      <c r="M355" t="s">
        <v>305</v>
      </c>
      <c r="N355" t="s">
        <v>2484</v>
      </c>
      <c r="O355" t="s">
        <v>305</v>
      </c>
      <c r="P355" t="s">
        <v>2484</v>
      </c>
      <c r="R355" t="s">
        <v>902</v>
      </c>
      <c r="S355" t="s">
        <v>2483</v>
      </c>
      <c r="U355" t="s">
        <v>57</v>
      </c>
      <c r="W355" t="s">
        <v>347</v>
      </c>
      <c r="X355" t="s">
        <v>2485</v>
      </c>
      <c r="Y355" t="s">
        <v>349</v>
      </c>
      <c r="Z355">
        <v>21</v>
      </c>
      <c r="AA355" t="s">
        <v>350</v>
      </c>
      <c r="AB355">
        <v>4020080018</v>
      </c>
      <c r="AC355" t="s">
        <v>85</v>
      </c>
      <c r="AD355">
        <v>1024836</v>
      </c>
      <c r="AE355">
        <v>210253</v>
      </c>
      <c r="AF355" t="s">
        <v>125</v>
      </c>
      <c r="AG355" t="s">
        <v>63</v>
      </c>
      <c r="AH355" t="s">
        <v>85</v>
      </c>
      <c r="AP355">
        <v>40.743679383222599</v>
      </c>
      <c r="AQ355">
        <v>-73.8535325075499</v>
      </c>
      <c r="AR355" t="s">
        <v>2486</v>
      </c>
    </row>
    <row r="356" spans="1:44" x14ac:dyDescent="0.25">
      <c r="A356">
        <v>45278127</v>
      </c>
      <c r="B356" t="s">
        <v>2487</v>
      </c>
      <c r="C356" t="s">
        <v>2488</v>
      </c>
      <c r="D356" t="s">
        <v>145</v>
      </c>
      <c r="E356" t="s">
        <v>146</v>
      </c>
      <c r="F356" t="s">
        <v>260</v>
      </c>
      <c r="G356" t="s">
        <v>1636</v>
      </c>
      <c r="I356" t="s">
        <v>149</v>
      </c>
      <c r="J356">
        <v>11418</v>
      </c>
      <c r="K356" t="s">
        <v>2489</v>
      </c>
      <c r="L356" t="s">
        <v>1487</v>
      </c>
      <c r="M356" t="s">
        <v>2331</v>
      </c>
      <c r="N356" t="s">
        <v>2490</v>
      </c>
      <c r="O356" t="s">
        <v>2331</v>
      </c>
      <c r="P356" t="s">
        <v>2490</v>
      </c>
      <c r="R356" t="s">
        <v>2332</v>
      </c>
      <c r="S356" t="s">
        <v>1487</v>
      </c>
      <c r="U356" t="s">
        <v>57</v>
      </c>
      <c r="W356" t="s">
        <v>229</v>
      </c>
      <c r="X356" t="s">
        <v>2491</v>
      </c>
      <c r="Y356" t="s">
        <v>93</v>
      </c>
      <c r="Z356">
        <v>29</v>
      </c>
      <c r="AA356" t="s">
        <v>94</v>
      </c>
      <c r="AC356" t="s">
        <v>85</v>
      </c>
      <c r="AD356">
        <v>1029645</v>
      </c>
      <c r="AE356">
        <v>196584</v>
      </c>
      <c r="AF356" t="s">
        <v>62</v>
      </c>
      <c r="AG356" t="s">
        <v>63</v>
      </c>
      <c r="AH356" t="s">
        <v>85</v>
      </c>
      <c r="AP356">
        <v>40.706137984045803</v>
      </c>
      <c r="AQ356">
        <v>-73.836269941258493</v>
      </c>
      <c r="AR356" t="s">
        <v>2492</v>
      </c>
    </row>
    <row r="357" spans="1:44" x14ac:dyDescent="0.25">
      <c r="A357">
        <v>45284055</v>
      </c>
      <c r="B357" t="s">
        <v>2493</v>
      </c>
      <c r="C357" t="s">
        <v>2494</v>
      </c>
      <c r="D357" t="s">
        <v>145</v>
      </c>
      <c r="E357" t="s">
        <v>146</v>
      </c>
      <c r="F357" t="s">
        <v>223</v>
      </c>
      <c r="G357" t="s">
        <v>162</v>
      </c>
      <c r="I357" t="s">
        <v>224</v>
      </c>
      <c r="J357">
        <v>11201</v>
      </c>
      <c r="K357" t="s">
        <v>2495</v>
      </c>
      <c r="L357" t="s">
        <v>2199</v>
      </c>
      <c r="M357" t="s">
        <v>2200</v>
      </c>
      <c r="N357" t="s">
        <v>2201</v>
      </c>
      <c r="O357" t="s">
        <v>2200</v>
      </c>
      <c r="P357" t="s">
        <v>2201</v>
      </c>
      <c r="R357" t="s">
        <v>56</v>
      </c>
      <c r="S357" t="s">
        <v>2199</v>
      </c>
      <c r="U357" t="s">
        <v>57</v>
      </c>
      <c r="W357" t="s">
        <v>229</v>
      </c>
      <c r="X357" t="s">
        <v>2496</v>
      </c>
      <c r="Y357" t="s">
        <v>255</v>
      </c>
      <c r="Z357">
        <v>33</v>
      </c>
      <c r="AA357" t="s">
        <v>401</v>
      </c>
      <c r="AB357">
        <v>3001450032</v>
      </c>
      <c r="AC357" t="s">
        <v>56</v>
      </c>
      <c r="AD357">
        <v>988578</v>
      </c>
      <c r="AE357">
        <v>191138</v>
      </c>
      <c r="AF357" t="s">
        <v>125</v>
      </c>
      <c r="AG357" t="s">
        <v>63</v>
      </c>
      <c r="AH357" t="s">
        <v>56</v>
      </c>
      <c r="AP357">
        <v>40.691305371191</v>
      </c>
      <c r="AQ357">
        <v>-73.984393310994093</v>
      </c>
      <c r="AR357" t="s">
        <v>2497</v>
      </c>
    </row>
    <row r="358" spans="1:44" x14ac:dyDescent="0.25">
      <c r="A358">
        <v>45283275</v>
      </c>
      <c r="B358" t="s">
        <v>2498</v>
      </c>
      <c r="C358" t="s">
        <v>2499</v>
      </c>
      <c r="D358" t="s">
        <v>145</v>
      </c>
      <c r="E358" t="s">
        <v>146</v>
      </c>
      <c r="F358" t="s">
        <v>161</v>
      </c>
      <c r="G358" t="s">
        <v>162</v>
      </c>
      <c r="I358" t="s">
        <v>163</v>
      </c>
      <c r="J358">
        <v>10033</v>
      </c>
      <c r="K358" t="s">
        <v>2500</v>
      </c>
      <c r="L358" t="s">
        <v>2501</v>
      </c>
      <c r="M358" t="s">
        <v>1618</v>
      </c>
      <c r="N358" t="s">
        <v>2502</v>
      </c>
      <c r="O358" t="s">
        <v>1618</v>
      </c>
      <c r="P358" t="s">
        <v>2502</v>
      </c>
      <c r="R358" t="s">
        <v>179</v>
      </c>
      <c r="S358" t="s">
        <v>2501</v>
      </c>
      <c r="U358" t="s">
        <v>57</v>
      </c>
      <c r="W358" t="s">
        <v>202</v>
      </c>
      <c r="X358" t="s">
        <v>2503</v>
      </c>
      <c r="Y358" t="s">
        <v>308</v>
      </c>
      <c r="Z358">
        <v>10</v>
      </c>
      <c r="AA358" t="s">
        <v>309</v>
      </c>
      <c r="AB358">
        <v>1021570047</v>
      </c>
      <c r="AC358" t="s">
        <v>183</v>
      </c>
      <c r="AD358">
        <v>1003480</v>
      </c>
      <c r="AE358">
        <v>249673</v>
      </c>
      <c r="AF358" t="s">
        <v>62</v>
      </c>
      <c r="AG358" t="s">
        <v>63</v>
      </c>
      <c r="AH358" t="s">
        <v>183</v>
      </c>
      <c r="AP358">
        <v>40.8519487307369</v>
      </c>
      <c r="AQ358">
        <v>-73.930489490807304</v>
      </c>
      <c r="AR358" t="s">
        <v>2504</v>
      </c>
    </row>
    <row r="359" spans="1:44" x14ac:dyDescent="0.25">
      <c r="A359">
        <v>45280751</v>
      </c>
      <c r="B359" t="s">
        <v>2505</v>
      </c>
      <c r="C359" t="s">
        <v>2506</v>
      </c>
      <c r="D359" t="s">
        <v>145</v>
      </c>
      <c r="E359" t="s">
        <v>146</v>
      </c>
      <c r="F359" t="s">
        <v>161</v>
      </c>
      <c r="G359" t="s">
        <v>162</v>
      </c>
      <c r="I359" t="s">
        <v>163</v>
      </c>
      <c r="J359">
        <v>11423</v>
      </c>
      <c r="K359" t="s">
        <v>763</v>
      </c>
      <c r="L359" t="s">
        <v>764</v>
      </c>
      <c r="M359" t="s">
        <v>765</v>
      </c>
      <c r="N359" t="s">
        <v>766</v>
      </c>
      <c r="O359" t="s">
        <v>765</v>
      </c>
      <c r="P359" t="s">
        <v>766</v>
      </c>
      <c r="R359" t="s">
        <v>767</v>
      </c>
      <c r="S359" t="s">
        <v>764</v>
      </c>
      <c r="U359" t="s">
        <v>57</v>
      </c>
      <c r="W359" t="s">
        <v>168</v>
      </c>
      <c r="X359" t="s">
        <v>2507</v>
      </c>
      <c r="Y359" t="s">
        <v>769</v>
      </c>
      <c r="Z359">
        <v>27</v>
      </c>
      <c r="AA359" t="s">
        <v>770</v>
      </c>
      <c r="AB359">
        <v>4099030036</v>
      </c>
      <c r="AC359" t="s">
        <v>85</v>
      </c>
      <c r="AD359">
        <v>1045958</v>
      </c>
      <c r="AE359">
        <v>198146</v>
      </c>
      <c r="AF359" t="s">
        <v>62</v>
      </c>
      <c r="AG359" t="s">
        <v>63</v>
      </c>
      <c r="AH359" t="s">
        <v>85</v>
      </c>
      <c r="AP359">
        <v>40.710326562752002</v>
      </c>
      <c r="AQ359">
        <v>-73.777418342767106</v>
      </c>
      <c r="AR359" t="s">
        <v>771</v>
      </c>
    </row>
    <row r="360" spans="1:44" x14ac:dyDescent="0.25">
      <c r="A360">
        <v>45282920</v>
      </c>
      <c r="B360" t="s">
        <v>2508</v>
      </c>
      <c r="C360" t="s">
        <v>2509</v>
      </c>
      <c r="D360" t="s">
        <v>145</v>
      </c>
      <c r="E360" t="s">
        <v>146</v>
      </c>
      <c r="F360" t="s">
        <v>161</v>
      </c>
      <c r="G360" t="s">
        <v>162</v>
      </c>
      <c r="I360" t="s">
        <v>163</v>
      </c>
      <c r="J360">
        <v>11249</v>
      </c>
      <c r="K360" t="s">
        <v>2510</v>
      </c>
      <c r="L360" t="s">
        <v>2511</v>
      </c>
      <c r="M360" t="s">
        <v>1564</v>
      </c>
      <c r="N360" t="s">
        <v>305</v>
      </c>
      <c r="O360" t="s">
        <v>1564</v>
      </c>
      <c r="P360" t="s">
        <v>305</v>
      </c>
      <c r="R360" t="s">
        <v>56</v>
      </c>
      <c r="S360" t="s">
        <v>2511</v>
      </c>
      <c r="U360" t="s">
        <v>57</v>
      </c>
      <c r="W360" t="s">
        <v>168</v>
      </c>
      <c r="X360" t="s">
        <v>2512</v>
      </c>
      <c r="Y360" t="s">
        <v>204</v>
      </c>
      <c r="Z360">
        <v>33</v>
      </c>
      <c r="AA360" t="s">
        <v>205</v>
      </c>
      <c r="AB360">
        <v>3023240030</v>
      </c>
      <c r="AC360" t="s">
        <v>56</v>
      </c>
      <c r="AD360">
        <v>994450</v>
      </c>
      <c r="AE360">
        <v>201757</v>
      </c>
      <c r="AF360" t="s">
        <v>125</v>
      </c>
      <c r="AG360" t="s">
        <v>63</v>
      </c>
      <c r="AH360" t="s">
        <v>56</v>
      </c>
      <c r="AP360">
        <v>40.720447200344999</v>
      </c>
      <c r="AQ360">
        <v>-73.963202902600003</v>
      </c>
      <c r="AR360" t="s">
        <v>2513</v>
      </c>
    </row>
    <row r="361" spans="1:44" x14ac:dyDescent="0.25">
      <c r="A361">
        <v>45279950</v>
      </c>
      <c r="B361" t="s">
        <v>2514</v>
      </c>
      <c r="C361" t="s">
        <v>2515</v>
      </c>
      <c r="D361" t="s">
        <v>145</v>
      </c>
      <c r="E361" t="s">
        <v>146</v>
      </c>
      <c r="F361" t="s">
        <v>302</v>
      </c>
      <c r="G361" t="s">
        <v>162</v>
      </c>
      <c r="I361" t="s">
        <v>149</v>
      </c>
      <c r="J361">
        <v>10032</v>
      </c>
      <c r="K361" t="s">
        <v>2516</v>
      </c>
      <c r="L361" t="s">
        <v>1367</v>
      </c>
      <c r="M361" t="s">
        <v>1385</v>
      </c>
      <c r="N361" t="s">
        <v>1386</v>
      </c>
      <c r="O361" t="s">
        <v>1385</v>
      </c>
      <c r="P361" t="s">
        <v>1386</v>
      </c>
      <c r="R361" t="s">
        <v>179</v>
      </c>
      <c r="S361" t="s">
        <v>1367</v>
      </c>
      <c r="U361" t="s">
        <v>57</v>
      </c>
      <c r="W361" t="s">
        <v>168</v>
      </c>
      <c r="X361" t="s">
        <v>2517</v>
      </c>
      <c r="Y361" t="s">
        <v>308</v>
      </c>
      <c r="Z361">
        <v>7</v>
      </c>
      <c r="AA361" t="s">
        <v>655</v>
      </c>
      <c r="AB361">
        <v>1021360045</v>
      </c>
      <c r="AC361" t="s">
        <v>183</v>
      </c>
      <c r="AD361">
        <v>999349</v>
      </c>
      <c r="AE361">
        <v>244123</v>
      </c>
      <c r="AF361" t="s">
        <v>170</v>
      </c>
      <c r="AG361" t="s">
        <v>63</v>
      </c>
      <c r="AH361" t="s">
        <v>183</v>
      </c>
      <c r="AP361">
        <v>40.836723641793398</v>
      </c>
      <c r="AQ361">
        <v>-73.945434271859895</v>
      </c>
      <c r="AR361" t="s">
        <v>2518</v>
      </c>
    </row>
    <row r="362" spans="1:44" x14ac:dyDescent="0.25">
      <c r="A362">
        <v>45284003</v>
      </c>
      <c r="B362" t="s">
        <v>2519</v>
      </c>
      <c r="C362" t="s">
        <v>2520</v>
      </c>
      <c r="D362" t="s">
        <v>145</v>
      </c>
      <c r="E362" t="s">
        <v>146</v>
      </c>
      <c r="F362" t="s">
        <v>161</v>
      </c>
      <c r="G362" t="s">
        <v>162</v>
      </c>
      <c r="I362" t="s">
        <v>163</v>
      </c>
      <c r="J362">
        <v>10457</v>
      </c>
      <c r="K362" t="s">
        <v>2521</v>
      </c>
      <c r="L362" t="s">
        <v>671</v>
      </c>
      <c r="M362" t="s">
        <v>2522</v>
      </c>
      <c r="N362" t="s">
        <v>2523</v>
      </c>
      <c r="O362" t="s">
        <v>2522</v>
      </c>
      <c r="P362" t="s">
        <v>2523</v>
      </c>
      <c r="R362" t="s">
        <v>112</v>
      </c>
      <c r="S362" t="s">
        <v>671</v>
      </c>
      <c r="U362" t="s">
        <v>57</v>
      </c>
      <c r="W362" t="s">
        <v>457</v>
      </c>
      <c r="X362" t="s">
        <v>2524</v>
      </c>
      <c r="Y362" t="s">
        <v>382</v>
      </c>
      <c r="Z362">
        <v>15</v>
      </c>
      <c r="AA362" t="s">
        <v>383</v>
      </c>
      <c r="AB362">
        <v>2030280055</v>
      </c>
      <c r="AC362" t="s">
        <v>112</v>
      </c>
      <c r="AD362">
        <v>1012365</v>
      </c>
      <c r="AE362">
        <v>248737</v>
      </c>
      <c r="AF362" t="s">
        <v>62</v>
      </c>
      <c r="AG362" t="s">
        <v>63</v>
      </c>
      <c r="AH362" t="s">
        <v>112</v>
      </c>
      <c r="AP362">
        <v>40.849355867723197</v>
      </c>
      <c r="AQ362">
        <v>-73.898376910036205</v>
      </c>
      <c r="AR362" t="s">
        <v>2525</v>
      </c>
    </row>
    <row r="363" spans="1:44" x14ac:dyDescent="0.25">
      <c r="A363">
        <v>45279349</v>
      </c>
      <c r="B363" t="s">
        <v>2526</v>
      </c>
      <c r="C363" t="s">
        <v>2527</v>
      </c>
      <c r="D363" t="s">
        <v>145</v>
      </c>
      <c r="E363" t="s">
        <v>146</v>
      </c>
      <c r="F363" t="s">
        <v>161</v>
      </c>
      <c r="G363" t="s">
        <v>162</v>
      </c>
      <c r="I363" t="s">
        <v>163</v>
      </c>
      <c r="J363">
        <v>11385</v>
      </c>
      <c r="K363" t="s">
        <v>2528</v>
      </c>
      <c r="L363" t="s">
        <v>2529</v>
      </c>
      <c r="M363" t="s">
        <v>601</v>
      </c>
      <c r="N363" t="s">
        <v>1167</v>
      </c>
      <c r="O363" t="s">
        <v>601</v>
      </c>
      <c r="P363" t="s">
        <v>1167</v>
      </c>
      <c r="R363" t="s">
        <v>995</v>
      </c>
      <c r="S363" t="s">
        <v>2529</v>
      </c>
      <c r="U363" t="s">
        <v>57</v>
      </c>
      <c r="W363" t="s">
        <v>168</v>
      </c>
      <c r="X363" t="s">
        <v>2530</v>
      </c>
      <c r="Y363" t="s">
        <v>83</v>
      </c>
      <c r="Z363">
        <v>30</v>
      </c>
      <c r="AA363" t="s">
        <v>84</v>
      </c>
      <c r="AB363">
        <v>4035320047</v>
      </c>
      <c r="AC363" t="s">
        <v>85</v>
      </c>
      <c r="AD363">
        <v>1012620</v>
      </c>
      <c r="AE363">
        <v>196062</v>
      </c>
      <c r="AF363" t="s">
        <v>62</v>
      </c>
      <c r="AG363" t="s">
        <v>63</v>
      </c>
      <c r="AH363" t="s">
        <v>85</v>
      </c>
      <c r="AP363">
        <v>40.704776182737803</v>
      </c>
      <c r="AQ363">
        <v>-73.897677602624199</v>
      </c>
      <c r="AR363" t="s">
        <v>2531</v>
      </c>
    </row>
    <row r="364" spans="1:44" x14ac:dyDescent="0.25">
      <c r="A364">
        <v>45284432</v>
      </c>
      <c r="B364" t="s">
        <v>2532</v>
      </c>
      <c r="C364" t="s">
        <v>2533</v>
      </c>
      <c r="D364" t="s">
        <v>145</v>
      </c>
      <c r="E364" t="s">
        <v>146</v>
      </c>
      <c r="F364" t="s">
        <v>161</v>
      </c>
      <c r="G364" t="s">
        <v>162</v>
      </c>
      <c r="I364" t="s">
        <v>163</v>
      </c>
      <c r="J364">
        <v>11104</v>
      </c>
      <c r="K364" t="s">
        <v>2214</v>
      </c>
      <c r="L364" t="s">
        <v>2215</v>
      </c>
      <c r="M364" t="s">
        <v>1947</v>
      </c>
      <c r="N364" t="s">
        <v>2216</v>
      </c>
      <c r="O364" t="s">
        <v>1947</v>
      </c>
      <c r="P364" t="s">
        <v>2216</v>
      </c>
      <c r="R364" t="s">
        <v>2217</v>
      </c>
      <c r="S364" t="s">
        <v>2215</v>
      </c>
      <c r="U364" t="s">
        <v>57</v>
      </c>
      <c r="W364" t="s">
        <v>335</v>
      </c>
      <c r="X364" t="s">
        <v>2534</v>
      </c>
      <c r="Y364" t="s">
        <v>1855</v>
      </c>
      <c r="Z364">
        <v>26</v>
      </c>
      <c r="AA364" t="s">
        <v>1856</v>
      </c>
      <c r="AB364">
        <v>4001940022</v>
      </c>
      <c r="AC364" t="s">
        <v>85</v>
      </c>
      <c r="AD364">
        <v>1004947</v>
      </c>
      <c r="AE364">
        <v>210067</v>
      </c>
      <c r="AF364" t="s">
        <v>62</v>
      </c>
      <c r="AG364" t="s">
        <v>63</v>
      </c>
      <c r="AH364" t="s">
        <v>85</v>
      </c>
      <c r="AP364">
        <v>40.743237772750902</v>
      </c>
      <c r="AQ364">
        <v>-73.925308812090705</v>
      </c>
      <c r="AR364" t="s">
        <v>2219</v>
      </c>
    </row>
    <row r="365" spans="1:44" x14ac:dyDescent="0.25">
      <c r="A365">
        <v>45284533</v>
      </c>
      <c r="B365" t="s">
        <v>2535</v>
      </c>
      <c r="C365" t="s">
        <v>2536</v>
      </c>
      <c r="D365" t="s">
        <v>145</v>
      </c>
      <c r="E365" t="s">
        <v>146</v>
      </c>
      <c r="F365" t="s">
        <v>161</v>
      </c>
      <c r="G365" t="s">
        <v>162</v>
      </c>
      <c r="J365">
        <v>11360</v>
      </c>
      <c r="K365" t="s">
        <v>2537</v>
      </c>
      <c r="L365" t="s">
        <v>2538</v>
      </c>
      <c r="M365" t="s">
        <v>190</v>
      </c>
      <c r="N365" t="s">
        <v>2539</v>
      </c>
      <c r="O365" t="s">
        <v>190</v>
      </c>
      <c r="P365" t="s">
        <v>2539</v>
      </c>
      <c r="R365" t="s">
        <v>795</v>
      </c>
      <c r="S365" t="s">
        <v>2538</v>
      </c>
      <c r="U365" t="s">
        <v>57</v>
      </c>
      <c r="W365" t="s">
        <v>229</v>
      </c>
      <c r="X365" t="s">
        <v>2540</v>
      </c>
      <c r="Y365" t="s">
        <v>797</v>
      </c>
      <c r="Z365">
        <v>19</v>
      </c>
      <c r="AA365" t="s">
        <v>798</v>
      </c>
      <c r="AB365">
        <v>4060100011</v>
      </c>
      <c r="AC365" t="s">
        <v>85</v>
      </c>
      <c r="AD365">
        <v>1045464</v>
      </c>
      <c r="AE365">
        <v>221869</v>
      </c>
      <c r="AF365" t="s">
        <v>125</v>
      </c>
      <c r="AG365" t="s">
        <v>63</v>
      </c>
      <c r="AH365" t="s">
        <v>85</v>
      </c>
      <c r="AP365">
        <v>40.775443498901303</v>
      </c>
      <c r="AQ365">
        <v>-73.7789843020403</v>
      </c>
      <c r="AR365" t="s">
        <v>2541</v>
      </c>
    </row>
    <row r="366" spans="1:44" x14ac:dyDescent="0.25">
      <c r="A366">
        <v>45280395</v>
      </c>
      <c r="B366" t="s">
        <v>2542</v>
      </c>
      <c r="C366" t="s">
        <v>1225</v>
      </c>
      <c r="D366" t="s">
        <v>145</v>
      </c>
      <c r="E366" t="s">
        <v>146</v>
      </c>
      <c r="F366" t="s">
        <v>161</v>
      </c>
      <c r="G366" t="s">
        <v>174</v>
      </c>
      <c r="I366" t="s">
        <v>163</v>
      </c>
      <c r="J366">
        <v>10040</v>
      </c>
      <c r="K366" t="s">
        <v>2543</v>
      </c>
      <c r="L366" t="s">
        <v>2544</v>
      </c>
      <c r="M366" t="s">
        <v>325</v>
      </c>
      <c r="N366" t="s">
        <v>326</v>
      </c>
      <c r="O366" t="s">
        <v>325</v>
      </c>
      <c r="P366" t="s">
        <v>326</v>
      </c>
      <c r="R366" t="s">
        <v>179</v>
      </c>
      <c r="S366" t="s">
        <v>2544</v>
      </c>
      <c r="U366" t="s">
        <v>57</v>
      </c>
      <c r="W366" t="s">
        <v>168</v>
      </c>
      <c r="X366" t="s">
        <v>1229</v>
      </c>
      <c r="Y366" t="s">
        <v>308</v>
      </c>
      <c r="Z366">
        <v>10</v>
      </c>
      <c r="AA366" t="s">
        <v>309</v>
      </c>
      <c r="AB366">
        <v>1021740194</v>
      </c>
      <c r="AC366" t="s">
        <v>183</v>
      </c>
      <c r="AD366">
        <v>1004356</v>
      </c>
      <c r="AE366">
        <v>253421</v>
      </c>
      <c r="AF366" t="s">
        <v>62</v>
      </c>
      <c r="AG366" t="s">
        <v>63</v>
      </c>
      <c r="AH366" t="s">
        <v>183</v>
      </c>
      <c r="AP366">
        <v>40.862233914106902</v>
      </c>
      <c r="AQ366">
        <v>-73.927311780836305</v>
      </c>
      <c r="AR366" t="s">
        <v>2545</v>
      </c>
    </row>
    <row r="367" spans="1:44" x14ac:dyDescent="0.25">
      <c r="A367">
        <v>45281585</v>
      </c>
      <c r="B367" t="s">
        <v>683</v>
      </c>
      <c r="C367" t="s">
        <v>2546</v>
      </c>
      <c r="D367" t="s">
        <v>145</v>
      </c>
      <c r="E367" t="s">
        <v>146</v>
      </c>
      <c r="F367" t="s">
        <v>161</v>
      </c>
      <c r="G367" t="s">
        <v>162</v>
      </c>
      <c r="I367" t="s">
        <v>163</v>
      </c>
      <c r="J367">
        <v>10453</v>
      </c>
      <c r="K367" t="s">
        <v>2547</v>
      </c>
      <c r="L367" t="s">
        <v>165</v>
      </c>
      <c r="M367" t="s">
        <v>379</v>
      </c>
      <c r="N367" t="s">
        <v>379</v>
      </c>
      <c r="O367" t="s">
        <v>379</v>
      </c>
      <c r="P367" t="s">
        <v>379</v>
      </c>
      <c r="R367" t="s">
        <v>112</v>
      </c>
      <c r="S367" t="s">
        <v>165</v>
      </c>
      <c r="U367" t="s">
        <v>57</v>
      </c>
      <c r="W367" t="s">
        <v>168</v>
      </c>
      <c r="X367" t="s">
        <v>2548</v>
      </c>
      <c r="Y367" t="s">
        <v>1466</v>
      </c>
      <c r="Z367">
        <v>14</v>
      </c>
      <c r="AA367" t="s">
        <v>1467</v>
      </c>
      <c r="AB367">
        <v>2028260062</v>
      </c>
      <c r="AC367" t="s">
        <v>112</v>
      </c>
      <c r="AD367">
        <v>1009316</v>
      </c>
      <c r="AE367">
        <v>247668</v>
      </c>
      <c r="AF367" t="s">
        <v>170</v>
      </c>
      <c r="AG367" t="s">
        <v>63</v>
      </c>
      <c r="AH367" t="s">
        <v>112</v>
      </c>
      <c r="AP367">
        <v>40.846430961641197</v>
      </c>
      <c r="AQ367">
        <v>-73.909401662794593</v>
      </c>
      <c r="AR367" t="s">
        <v>2549</v>
      </c>
    </row>
    <row r="368" spans="1:44" x14ac:dyDescent="0.25">
      <c r="A368">
        <v>45278934</v>
      </c>
      <c r="B368" t="s">
        <v>2550</v>
      </c>
      <c r="C368" t="s">
        <v>2551</v>
      </c>
      <c r="D368" t="s">
        <v>145</v>
      </c>
      <c r="E368" t="s">
        <v>146</v>
      </c>
      <c r="F368" t="s">
        <v>161</v>
      </c>
      <c r="G368" t="s">
        <v>162</v>
      </c>
      <c r="I368" t="s">
        <v>163</v>
      </c>
      <c r="J368">
        <v>11377</v>
      </c>
      <c r="K368" t="s">
        <v>2289</v>
      </c>
      <c r="L368" t="s">
        <v>2290</v>
      </c>
      <c r="M368" t="s">
        <v>2291</v>
      </c>
      <c r="N368" t="s">
        <v>1040</v>
      </c>
      <c r="O368" t="s">
        <v>2291</v>
      </c>
      <c r="P368" t="s">
        <v>1040</v>
      </c>
      <c r="R368" t="s">
        <v>2017</v>
      </c>
      <c r="S368" t="s">
        <v>2290</v>
      </c>
      <c r="U368" t="s">
        <v>57</v>
      </c>
      <c r="W368" t="s">
        <v>335</v>
      </c>
      <c r="X368" t="s">
        <v>2552</v>
      </c>
      <c r="Y368" t="s">
        <v>1855</v>
      </c>
      <c r="Z368">
        <v>30</v>
      </c>
      <c r="AA368" t="s">
        <v>1856</v>
      </c>
      <c r="AB368">
        <v>4023890022</v>
      </c>
      <c r="AC368" t="s">
        <v>85</v>
      </c>
      <c r="AD368">
        <v>1011999</v>
      </c>
      <c r="AE368">
        <v>208247</v>
      </c>
      <c r="AF368" t="s">
        <v>170</v>
      </c>
      <c r="AG368" t="s">
        <v>63</v>
      </c>
      <c r="AH368" t="s">
        <v>85</v>
      </c>
      <c r="AP368">
        <v>40.738223012771101</v>
      </c>
      <c r="AQ368">
        <v>-73.899867131401905</v>
      </c>
      <c r="AR368" t="s">
        <v>2293</v>
      </c>
    </row>
    <row r="369" spans="1:44" x14ac:dyDescent="0.25">
      <c r="A369">
        <v>45282874</v>
      </c>
      <c r="B369" t="s">
        <v>2553</v>
      </c>
      <c r="C369" t="s">
        <v>2554</v>
      </c>
      <c r="D369" t="s">
        <v>145</v>
      </c>
      <c r="E369" t="s">
        <v>146</v>
      </c>
      <c r="F369" t="s">
        <v>161</v>
      </c>
      <c r="G369" t="s">
        <v>162</v>
      </c>
      <c r="I369" t="s">
        <v>163</v>
      </c>
      <c r="J369">
        <v>10460</v>
      </c>
      <c r="K369" t="s">
        <v>2555</v>
      </c>
      <c r="L369" t="s">
        <v>724</v>
      </c>
      <c r="M369" t="s">
        <v>2556</v>
      </c>
      <c r="N369" t="s">
        <v>950</v>
      </c>
      <c r="O369" t="s">
        <v>2556</v>
      </c>
      <c r="P369" t="s">
        <v>950</v>
      </c>
      <c r="R369" t="s">
        <v>112</v>
      </c>
      <c r="S369" t="s">
        <v>724</v>
      </c>
      <c r="U369" t="s">
        <v>57</v>
      </c>
      <c r="W369" t="s">
        <v>457</v>
      </c>
      <c r="X369" t="s">
        <v>2557</v>
      </c>
      <c r="Y369" t="s">
        <v>727</v>
      </c>
      <c r="Z369">
        <v>17</v>
      </c>
      <c r="AA369" t="s">
        <v>728</v>
      </c>
      <c r="AB369">
        <v>2030020047</v>
      </c>
      <c r="AC369" t="s">
        <v>112</v>
      </c>
      <c r="AD369">
        <v>1015951</v>
      </c>
      <c r="AE369">
        <v>243361</v>
      </c>
      <c r="AF369" t="s">
        <v>62</v>
      </c>
      <c r="AG369" t="s">
        <v>63</v>
      </c>
      <c r="AH369" t="s">
        <v>112</v>
      </c>
      <c r="AP369">
        <v>40.834588183873798</v>
      </c>
      <c r="AQ369">
        <v>-73.885440558427902</v>
      </c>
      <c r="AR369" t="s">
        <v>2558</v>
      </c>
    </row>
    <row r="370" spans="1:44" x14ac:dyDescent="0.25">
      <c r="A370">
        <v>45280071</v>
      </c>
      <c r="B370" t="s">
        <v>2559</v>
      </c>
      <c r="C370" t="s">
        <v>2560</v>
      </c>
      <c r="D370" t="s">
        <v>145</v>
      </c>
      <c r="E370" t="s">
        <v>146</v>
      </c>
      <c r="F370" t="s">
        <v>260</v>
      </c>
      <c r="G370" t="s">
        <v>261</v>
      </c>
      <c r="I370" t="s">
        <v>149</v>
      </c>
      <c r="J370">
        <v>11373</v>
      </c>
      <c r="K370" t="s">
        <v>2561</v>
      </c>
      <c r="L370" t="s">
        <v>1049</v>
      </c>
      <c r="M370" t="s">
        <v>2562</v>
      </c>
      <c r="N370" t="s">
        <v>1189</v>
      </c>
      <c r="O370" t="s">
        <v>2562</v>
      </c>
      <c r="P370" t="s">
        <v>1189</v>
      </c>
      <c r="R370" t="s">
        <v>346</v>
      </c>
      <c r="S370" t="s">
        <v>1049</v>
      </c>
      <c r="U370" t="s">
        <v>57</v>
      </c>
      <c r="W370" t="s">
        <v>457</v>
      </c>
      <c r="X370" t="s">
        <v>2563</v>
      </c>
      <c r="Y370" t="s">
        <v>349</v>
      </c>
      <c r="Z370">
        <v>25</v>
      </c>
      <c r="AA370" t="s">
        <v>350</v>
      </c>
      <c r="AB370">
        <v>4015187501</v>
      </c>
      <c r="AC370" t="s">
        <v>85</v>
      </c>
      <c r="AD370">
        <v>1017428</v>
      </c>
      <c r="AE370">
        <v>209857</v>
      </c>
      <c r="AF370" t="s">
        <v>62</v>
      </c>
      <c r="AG370" t="s">
        <v>63</v>
      </c>
      <c r="AH370" t="s">
        <v>85</v>
      </c>
      <c r="AP370">
        <v>40.742623358424197</v>
      </c>
      <c r="AQ370">
        <v>-73.880268548549594</v>
      </c>
      <c r="AR370" t="s">
        <v>2564</v>
      </c>
    </row>
    <row r="371" spans="1:44" x14ac:dyDescent="0.25">
      <c r="A371">
        <v>45284149</v>
      </c>
      <c r="B371" t="s">
        <v>2565</v>
      </c>
      <c r="C371" t="s">
        <v>2566</v>
      </c>
      <c r="D371" t="s">
        <v>145</v>
      </c>
      <c r="E371" t="s">
        <v>146</v>
      </c>
      <c r="F371" t="s">
        <v>161</v>
      </c>
      <c r="G371" t="s">
        <v>162</v>
      </c>
      <c r="I371" t="s">
        <v>163</v>
      </c>
      <c r="J371">
        <v>10002</v>
      </c>
      <c r="K371" t="s">
        <v>2567</v>
      </c>
      <c r="L371" t="s">
        <v>530</v>
      </c>
      <c r="M371" t="s">
        <v>2568</v>
      </c>
      <c r="N371" t="s">
        <v>2569</v>
      </c>
      <c r="O371" t="s">
        <v>2568</v>
      </c>
      <c r="P371" t="s">
        <v>2569</v>
      </c>
      <c r="R371" t="s">
        <v>179</v>
      </c>
      <c r="S371" t="s">
        <v>530</v>
      </c>
      <c r="U371" t="s">
        <v>57</v>
      </c>
      <c r="W371" t="s">
        <v>168</v>
      </c>
      <c r="X371" t="s">
        <v>2570</v>
      </c>
      <c r="Y371" t="s">
        <v>420</v>
      </c>
      <c r="Z371">
        <v>1</v>
      </c>
      <c r="AA371" t="s">
        <v>421</v>
      </c>
      <c r="AB371">
        <v>1003410058</v>
      </c>
      <c r="AC371" t="s">
        <v>183</v>
      </c>
      <c r="AD371">
        <v>987973</v>
      </c>
      <c r="AE371">
        <v>200104</v>
      </c>
      <c r="AF371" t="s">
        <v>62</v>
      </c>
      <c r="AG371" t="s">
        <v>63</v>
      </c>
      <c r="AH371" t="s">
        <v>183</v>
      </c>
      <c r="AP371">
        <v>40.715915209345297</v>
      </c>
      <c r="AQ371">
        <v>-73.986569973030697</v>
      </c>
      <c r="AR371" t="s">
        <v>2571</v>
      </c>
    </row>
    <row r="372" spans="1:44" x14ac:dyDescent="0.25">
      <c r="A372">
        <v>45283905</v>
      </c>
      <c r="B372" t="s">
        <v>2572</v>
      </c>
      <c r="C372" t="s">
        <v>2573</v>
      </c>
      <c r="D372" t="s">
        <v>145</v>
      </c>
      <c r="E372" t="s">
        <v>146</v>
      </c>
      <c r="F372" t="s">
        <v>260</v>
      </c>
      <c r="G372" t="s">
        <v>261</v>
      </c>
      <c r="I372" t="s">
        <v>149</v>
      </c>
      <c r="J372">
        <v>11230</v>
      </c>
      <c r="K372" t="s">
        <v>2574</v>
      </c>
      <c r="L372" t="s">
        <v>2246</v>
      </c>
      <c r="M372" t="s">
        <v>2575</v>
      </c>
      <c r="N372" t="s">
        <v>2186</v>
      </c>
      <c r="O372" t="s">
        <v>2575</v>
      </c>
      <c r="P372" t="s">
        <v>2186</v>
      </c>
      <c r="R372" t="s">
        <v>56</v>
      </c>
      <c r="S372" t="s">
        <v>2246</v>
      </c>
      <c r="U372" t="s">
        <v>57</v>
      </c>
      <c r="W372" t="s">
        <v>457</v>
      </c>
      <c r="X372" t="s">
        <v>2576</v>
      </c>
      <c r="Y372" t="s">
        <v>279</v>
      </c>
      <c r="Z372">
        <v>44</v>
      </c>
      <c r="AA372" t="s">
        <v>280</v>
      </c>
      <c r="AB372">
        <v>3065840031</v>
      </c>
      <c r="AC372" t="s">
        <v>56</v>
      </c>
      <c r="AD372">
        <v>992127</v>
      </c>
      <c r="AE372">
        <v>162567</v>
      </c>
      <c r="AF372" t="s">
        <v>170</v>
      </c>
      <c r="AG372" t="s">
        <v>63</v>
      </c>
      <c r="AH372" t="s">
        <v>56</v>
      </c>
      <c r="AP372">
        <v>40.612881760866998</v>
      </c>
      <c r="AQ372">
        <v>-73.971629050638498</v>
      </c>
      <c r="AR372" t="s">
        <v>2577</v>
      </c>
    </row>
    <row r="373" spans="1:44" x14ac:dyDescent="0.25">
      <c r="A373">
        <v>45289545</v>
      </c>
      <c r="B373" t="s">
        <v>2578</v>
      </c>
      <c r="C373" t="s">
        <v>2579</v>
      </c>
      <c r="D373" t="s">
        <v>1291</v>
      </c>
      <c r="E373" t="s">
        <v>1292</v>
      </c>
      <c r="F373" t="s">
        <v>1293</v>
      </c>
      <c r="G373" t="s">
        <v>1539</v>
      </c>
      <c r="H373" t="s">
        <v>1540</v>
      </c>
      <c r="J373">
        <v>11364</v>
      </c>
      <c r="K373" t="s">
        <v>2580</v>
      </c>
      <c r="L373" t="s">
        <v>2581</v>
      </c>
      <c r="M373" t="s">
        <v>305</v>
      </c>
      <c r="N373" t="s">
        <v>2582</v>
      </c>
      <c r="Q373" t="s">
        <v>55</v>
      </c>
      <c r="R373" t="s">
        <v>2583</v>
      </c>
      <c r="T373" t="s">
        <v>322</v>
      </c>
      <c r="U373" t="s">
        <v>57</v>
      </c>
      <c r="W373" t="s">
        <v>1297</v>
      </c>
      <c r="X373" t="s">
        <v>2579</v>
      </c>
      <c r="Y373" t="s">
        <v>797</v>
      </c>
      <c r="Z373">
        <v>23</v>
      </c>
      <c r="AA373" t="s">
        <v>798</v>
      </c>
      <c r="AB373">
        <v>4078400002</v>
      </c>
      <c r="AC373" t="s">
        <v>85</v>
      </c>
      <c r="AD373">
        <v>1054623</v>
      </c>
      <c r="AE373">
        <v>208041</v>
      </c>
      <c r="AF373" t="s">
        <v>125</v>
      </c>
      <c r="AG373" t="s">
        <v>63</v>
      </c>
      <c r="AH373" t="s">
        <v>85</v>
      </c>
      <c r="AP373">
        <v>40.737421150212199</v>
      </c>
      <c r="AQ373">
        <v>-73.746060258256307</v>
      </c>
      <c r="AR373" t="s">
        <v>2584</v>
      </c>
    </row>
    <row r="374" spans="1:44" x14ac:dyDescent="0.25">
      <c r="A374">
        <v>45279301</v>
      </c>
      <c r="B374" t="s">
        <v>2585</v>
      </c>
      <c r="C374" t="s">
        <v>2586</v>
      </c>
      <c r="D374" t="s">
        <v>145</v>
      </c>
      <c r="E374" t="s">
        <v>146</v>
      </c>
      <c r="F374" t="s">
        <v>2587</v>
      </c>
      <c r="G374" t="s">
        <v>1882</v>
      </c>
      <c r="I374" t="s">
        <v>149</v>
      </c>
      <c r="J374">
        <v>10016</v>
      </c>
      <c r="K374" t="s">
        <v>2588</v>
      </c>
      <c r="L374" t="s">
        <v>2589</v>
      </c>
      <c r="M374" t="s">
        <v>2590</v>
      </c>
      <c r="N374" t="s">
        <v>2591</v>
      </c>
      <c r="O374" t="s">
        <v>2590</v>
      </c>
      <c r="P374" t="s">
        <v>2591</v>
      </c>
      <c r="R374" t="s">
        <v>179</v>
      </c>
      <c r="S374" t="s">
        <v>2589</v>
      </c>
      <c r="U374" t="s">
        <v>57</v>
      </c>
      <c r="W374" t="s">
        <v>457</v>
      </c>
      <c r="X374" t="s">
        <v>2592</v>
      </c>
      <c r="Y374" t="s">
        <v>523</v>
      </c>
      <c r="Z374">
        <v>2</v>
      </c>
      <c r="AA374" t="s">
        <v>63</v>
      </c>
      <c r="AB374">
        <v>1008870014</v>
      </c>
      <c r="AC374" t="s">
        <v>183</v>
      </c>
      <c r="AD374">
        <v>989309</v>
      </c>
      <c r="AE374">
        <v>210619</v>
      </c>
      <c r="AF374" t="s">
        <v>125</v>
      </c>
      <c r="AG374" t="s">
        <v>63</v>
      </c>
      <c r="AH374" t="s">
        <v>183</v>
      </c>
      <c r="AP374">
        <v>40.744775646882097</v>
      </c>
      <c r="AQ374">
        <v>-73.981742697060696</v>
      </c>
      <c r="AR374" t="s">
        <v>2593</v>
      </c>
    </row>
    <row r="375" spans="1:44" x14ac:dyDescent="0.25">
      <c r="A375">
        <v>45280082</v>
      </c>
      <c r="B375" t="s">
        <v>2594</v>
      </c>
      <c r="C375" t="s">
        <v>2595</v>
      </c>
      <c r="D375" t="s">
        <v>145</v>
      </c>
      <c r="E375" t="s">
        <v>146</v>
      </c>
      <c r="F375" t="s">
        <v>260</v>
      </c>
      <c r="G375" t="s">
        <v>1122</v>
      </c>
      <c r="I375" t="s">
        <v>149</v>
      </c>
      <c r="J375">
        <v>11368</v>
      </c>
      <c r="K375" t="s">
        <v>2596</v>
      </c>
      <c r="L375" t="s">
        <v>2597</v>
      </c>
      <c r="M375" t="s">
        <v>2598</v>
      </c>
      <c r="N375" t="s">
        <v>2599</v>
      </c>
      <c r="O375" t="s">
        <v>2598</v>
      </c>
      <c r="P375" t="s">
        <v>2599</v>
      </c>
      <c r="R375" t="s">
        <v>902</v>
      </c>
      <c r="S375" t="s">
        <v>2597</v>
      </c>
      <c r="U375" t="s">
        <v>57</v>
      </c>
      <c r="W375" t="s">
        <v>347</v>
      </c>
      <c r="X375" t="s">
        <v>2595</v>
      </c>
      <c r="Y375" t="s">
        <v>847</v>
      </c>
      <c r="Z375">
        <v>21</v>
      </c>
      <c r="AA375" t="s">
        <v>848</v>
      </c>
      <c r="AB375">
        <v>4017730004</v>
      </c>
      <c r="AC375" t="s">
        <v>85</v>
      </c>
      <c r="AD375">
        <v>1022733</v>
      </c>
      <c r="AE375">
        <v>213983</v>
      </c>
      <c r="AF375" t="s">
        <v>62</v>
      </c>
      <c r="AG375" t="s">
        <v>63</v>
      </c>
      <c r="AH375" t="s">
        <v>85</v>
      </c>
      <c r="AP375">
        <v>40.753926682340797</v>
      </c>
      <c r="AQ375">
        <v>-73.861100494609303</v>
      </c>
      <c r="AR375" t="s">
        <v>2600</v>
      </c>
    </row>
    <row r="376" spans="1:44" x14ac:dyDescent="0.25">
      <c r="A376">
        <v>45280982</v>
      </c>
      <c r="B376" t="s">
        <v>2601</v>
      </c>
      <c r="C376" t="s">
        <v>2602</v>
      </c>
      <c r="D376" t="s">
        <v>145</v>
      </c>
      <c r="E376" t="s">
        <v>146</v>
      </c>
      <c r="F376" t="s">
        <v>302</v>
      </c>
      <c r="G376" t="s">
        <v>162</v>
      </c>
      <c r="I376" t="s">
        <v>149</v>
      </c>
      <c r="J376">
        <v>10451</v>
      </c>
      <c r="K376" t="s">
        <v>2603</v>
      </c>
      <c r="L376" t="s">
        <v>1104</v>
      </c>
      <c r="M376" t="s">
        <v>1921</v>
      </c>
      <c r="N376" t="s">
        <v>1922</v>
      </c>
      <c r="O376" t="s">
        <v>1921</v>
      </c>
      <c r="P376" t="s">
        <v>1922</v>
      </c>
      <c r="R376" t="s">
        <v>112</v>
      </c>
      <c r="S376" t="s">
        <v>1104</v>
      </c>
      <c r="U376" t="s">
        <v>57</v>
      </c>
      <c r="W376" t="s">
        <v>457</v>
      </c>
      <c r="X376" t="s">
        <v>2604</v>
      </c>
      <c r="Y376" t="s">
        <v>486</v>
      </c>
      <c r="Z376">
        <v>8</v>
      </c>
      <c r="AA376" t="s">
        <v>487</v>
      </c>
      <c r="AC376" t="s">
        <v>112</v>
      </c>
      <c r="AD376">
        <v>1004692</v>
      </c>
      <c r="AE376">
        <v>240030</v>
      </c>
      <c r="AF376" t="s">
        <v>170</v>
      </c>
      <c r="AG376" t="s">
        <v>63</v>
      </c>
      <c r="AH376" t="s">
        <v>112</v>
      </c>
      <c r="AP376">
        <v>40.825478784159799</v>
      </c>
      <c r="AQ376">
        <v>-73.926137878271305</v>
      </c>
      <c r="AR376" t="s">
        <v>2605</v>
      </c>
    </row>
    <row r="377" spans="1:44" x14ac:dyDescent="0.25">
      <c r="A377">
        <v>45284196</v>
      </c>
      <c r="B377" t="s">
        <v>2606</v>
      </c>
      <c r="C377" t="s">
        <v>2607</v>
      </c>
      <c r="D377" t="s">
        <v>145</v>
      </c>
      <c r="E377" t="s">
        <v>146</v>
      </c>
      <c r="F377" t="s">
        <v>147</v>
      </c>
      <c r="G377" t="s">
        <v>1741</v>
      </c>
      <c r="J377">
        <v>11105</v>
      </c>
      <c r="K377" t="s">
        <v>2608</v>
      </c>
      <c r="L377" t="s">
        <v>1513</v>
      </c>
      <c r="M377" t="s">
        <v>2609</v>
      </c>
      <c r="N377" t="s">
        <v>2610</v>
      </c>
      <c r="O377" t="s">
        <v>2609</v>
      </c>
      <c r="P377" t="s">
        <v>2610</v>
      </c>
      <c r="R377" t="s">
        <v>191</v>
      </c>
      <c r="S377" t="s">
        <v>1513</v>
      </c>
      <c r="U377" t="s">
        <v>57</v>
      </c>
      <c r="W377" t="s">
        <v>457</v>
      </c>
      <c r="X377" t="s">
        <v>2611</v>
      </c>
      <c r="Y377" t="s">
        <v>193</v>
      </c>
      <c r="Z377">
        <v>22</v>
      </c>
      <c r="AA377" t="s">
        <v>194</v>
      </c>
      <c r="AB377">
        <v>4007870002</v>
      </c>
      <c r="AC377" t="s">
        <v>85</v>
      </c>
      <c r="AD377">
        <v>1011323</v>
      </c>
      <c r="AE377">
        <v>221131</v>
      </c>
      <c r="AF377" t="s">
        <v>125</v>
      </c>
      <c r="AG377" t="s">
        <v>63</v>
      </c>
      <c r="AH377" t="s">
        <v>85</v>
      </c>
      <c r="AP377">
        <v>40.773588384297803</v>
      </c>
      <c r="AQ377">
        <v>-73.902254611717893</v>
      </c>
      <c r="AR377" t="s">
        <v>2612</v>
      </c>
    </row>
    <row r="378" spans="1:44" x14ac:dyDescent="0.25">
      <c r="A378">
        <v>45280458</v>
      </c>
      <c r="B378" t="s">
        <v>307</v>
      </c>
      <c r="C378" t="s">
        <v>2613</v>
      </c>
      <c r="D378" t="s">
        <v>145</v>
      </c>
      <c r="E378" t="s">
        <v>146</v>
      </c>
      <c r="F378" t="s">
        <v>147</v>
      </c>
      <c r="G378" t="s">
        <v>148</v>
      </c>
      <c r="I378" t="s">
        <v>149</v>
      </c>
      <c r="J378">
        <v>11237</v>
      </c>
      <c r="K378" t="s">
        <v>2614</v>
      </c>
      <c r="L378" t="s">
        <v>450</v>
      </c>
      <c r="M378" t="s">
        <v>2615</v>
      </c>
      <c r="N378" t="s">
        <v>1166</v>
      </c>
      <c r="O378" t="s">
        <v>2615</v>
      </c>
      <c r="P378" t="s">
        <v>1166</v>
      </c>
      <c r="R378" t="s">
        <v>56</v>
      </c>
      <c r="S378" t="s">
        <v>450</v>
      </c>
      <c r="U378" t="s">
        <v>57</v>
      </c>
      <c r="W378" t="s">
        <v>154</v>
      </c>
      <c r="X378" t="s">
        <v>2616</v>
      </c>
      <c r="Y378" t="s">
        <v>241</v>
      </c>
      <c r="Z378">
        <v>37</v>
      </c>
      <c r="AA378" t="s">
        <v>242</v>
      </c>
      <c r="AB378">
        <v>3033000041</v>
      </c>
      <c r="AC378" t="s">
        <v>56</v>
      </c>
      <c r="AD378">
        <v>1007421</v>
      </c>
      <c r="AE378">
        <v>194382</v>
      </c>
      <c r="AF378" t="s">
        <v>170</v>
      </c>
      <c r="AG378" t="s">
        <v>63</v>
      </c>
      <c r="AH378" t="s">
        <v>56</v>
      </c>
      <c r="AP378">
        <v>40.700180120374</v>
      </c>
      <c r="AQ378">
        <v>-73.916434661994103</v>
      </c>
      <c r="AR378" t="s">
        <v>2617</v>
      </c>
    </row>
    <row r="379" spans="1:44" x14ac:dyDescent="0.25">
      <c r="A379">
        <v>45279884</v>
      </c>
      <c r="B379" t="s">
        <v>2618</v>
      </c>
      <c r="C379" t="s">
        <v>2053</v>
      </c>
      <c r="D379" t="s">
        <v>145</v>
      </c>
      <c r="E379" t="s">
        <v>146</v>
      </c>
      <c r="F379" t="s">
        <v>161</v>
      </c>
      <c r="G379" t="s">
        <v>162</v>
      </c>
      <c r="I379" t="s">
        <v>163</v>
      </c>
      <c r="J379">
        <v>10033</v>
      </c>
      <c r="K379" t="s">
        <v>2619</v>
      </c>
      <c r="L379" t="s">
        <v>2502</v>
      </c>
      <c r="M379" t="s">
        <v>2501</v>
      </c>
      <c r="N379" t="s">
        <v>2620</v>
      </c>
      <c r="O379" t="s">
        <v>2501</v>
      </c>
      <c r="P379" t="s">
        <v>2620</v>
      </c>
      <c r="R379" t="s">
        <v>179</v>
      </c>
      <c r="S379" t="s">
        <v>2502</v>
      </c>
      <c r="U379" t="s">
        <v>57</v>
      </c>
      <c r="W379" t="s">
        <v>457</v>
      </c>
      <c r="X379" t="s">
        <v>2621</v>
      </c>
      <c r="Y379" t="s">
        <v>308</v>
      </c>
      <c r="Z379">
        <v>10</v>
      </c>
      <c r="AA379" t="s">
        <v>309</v>
      </c>
      <c r="AB379">
        <v>1021570070</v>
      </c>
      <c r="AC379" t="s">
        <v>183</v>
      </c>
      <c r="AD379">
        <v>1003258</v>
      </c>
      <c r="AE379">
        <v>249924</v>
      </c>
      <c r="AF379" t="s">
        <v>62</v>
      </c>
      <c r="AG379" t="s">
        <v>63</v>
      </c>
      <c r="AH379" t="s">
        <v>183</v>
      </c>
      <c r="AP379">
        <v>40.852638131707401</v>
      </c>
      <c r="AQ379">
        <v>-73.9312912402427</v>
      </c>
      <c r="AR379" t="s">
        <v>2622</v>
      </c>
    </row>
    <row r="380" spans="1:44" x14ac:dyDescent="0.25">
      <c r="A380">
        <v>45283860</v>
      </c>
      <c r="B380" t="s">
        <v>2623</v>
      </c>
      <c r="C380" t="s">
        <v>2624</v>
      </c>
      <c r="D380" t="s">
        <v>145</v>
      </c>
      <c r="E380" t="s">
        <v>146</v>
      </c>
      <c r="F380" t="s">
        <v>223</v>
      </c>
      <c r="G380" t="s">
        <v>162</v>
      </c>
      <c r="J380">
        <v>10307</v>
      </c>
      <c r="K380" t="s">
        <v>1806</v>
      </c>
      <c r="L380" t="s">
        <v>1807</v>
      </c>
      <c r="M380" t="s">
        <v>1808</v>
      </c>
      <c r="N380" t="s">
        <v>1809</v>
      </c>
      <c r="O380" t="s">
        <v>1808</v>
      </c>
      <c r="P380" t="s">
        <v>1809</v>
      </c>
      <c r="R380" t="s">
        <v>879</v>
      </c>
      <c r="S380" t="s">
        <v>1807</v>
      </c>
      <c r="U380" t="s">
        <v>57</v>
      </c>
      <c r="W380" t="s">
        <v>229</v>
      </c>
      <c r="X380" t="s">
        <v>2625</v>
      </c>
      <c r="Y380" t="s">
        <v>881</v>
      </c>
      <c r="Z380">
        <v>51</v>
      </c>
      <c r="AA380" t="s">
        <v>882</v>
      </c>
      <c r="AC380" t="s">
        <v>879</v>
      </c>
      <c r="AD380">
        <v>914461</v>
      </c>
      <c r="AE380">
        <v>126532</v>
      </c>
      <c r="AF380" t="s">
        <v>125</v>
      </c>
      <c r="AG380" t="s">
        <v>63</v>
      </c>
      <c r="AH380" t="s">
        <v>879</v>
      </c>
      <c r="AP380">
        <v>40.513701733774603</v>
      </c>
      <c r="AQ380">
        <v>-74.250989657959906</v>
      </c>
      <c r="AR380" t="s">
        <v>1811</v>
      </c>
    </row>
    <row r="381" spans="1:44" x14ac:dyDescent="0.25">
      <c r="A381">
        <v>45281905</v>
      </c>
      <c r="B381" t="s">
        <v>2626</v>
      </c>
      <c r="C381" t="s">
        <v>2627</v>
      </c>
      <c r="D381" t="s">
        <v>145</v>
      </c>
      <c r="E381" t="s">
        <v>146</v>
      </c>
      <c r="F381" t="s">
        <v>302</v>
      </c>
      <c r="G381" t="s">
        <v>162</v>
      </c>
      <c r="I381" t="s">
        <v>149</v>
      </c>
      <c r="J381">
        <v>10034</v>
      </c>
      <c r="K381" t="s">
        <v>2628</v>
      </c>
      <c r="L381" t="s">
        <v>2396</v>
      </c>
      <c r="M381" t="s">
        <v>465</v>
      </c>
      <c r="N381" t="s">
        <v>466</v>
      </c>
      <c r="O381" t="s">
        <v>465</v>
      </c>
      <c r="P381" t="s">
        <v>466</v>
      </c>
      <c r="R381" t="s">
        <v>179</v>
      </c>
      <c r="S381" t="s">
        <v>2396</v>
      </c>
      <c r="U381" t="s">
        <v>57</v>
      </c>
      <c r="W381" t="s">
        <v>347</v>
      </c>
      <c r="X381" t="s">
        <v>2629</v>
      </c>
      <c r="Y381" t="s">
        <v>308</v>
      </c>
      <c r="Z381">
        <v>10</v>
      </c>
      <c r="AA381" t="s">
        <v>309</v>
      </c>
      <c r="AB381">
        <v>1022220035</v>
      </c>
      <c r="AC381" t="s">
        <v>183</v>
      </c>
      <c r="AD381">
        <v>1006237</v>
      </c>
      <c r="AE381">
        <v>254210</v>
      </c>
      <c r="AF381" t="s">
        <v>170</v>
      </c>
      <c r="AG381" t="s">
        <v>63</v>
      </c>
      <c r="AH381" t="s">
        <v>183</v>
      </c>
      <c r="AP381">
        <v>40.864394995227698</v>
      </c>
      <c r="AQ381">
        <v>-73.920508910439494</v>
      </c>
      <c r="AR381" t="s">
        <v>2630</v>
      </c>
    </row>
    <row r="382" spans="1:44" x14ac:dyDescent="0.25">
      <c r="A382">
        <v>45278176</v>
      </c>
      <c r="B382" t="s">
        <v>2626</v>
      </c>
      <c r="C382" t="s">
        <v>2631</v>
      </c>
      <c r="D382" t="s">
        <v>145</v>
      </c>
      <c r="E382" t="s">
        <v>146</v>
      </c>
      <c r="F382" t="s">
        <v>161</v>
      </c>
      <c r="G382" t="s">
        <v>162</v>
      </c>
      <c r="I382" t="s">
        <v>163</v>
      </c>
      <c r="J382">
        <v>10014</v>
      </c>
      <c r="K382" t="s">
        <v>2632</v>
      </c>
      <c r="L382" t="s">
        <v>2633</v>
      </c>
      <c r="M382" t="s">
        <v>993</v>
      </c>
      <c r="N382" t="s">
        <v>1420</v>
      </c>
      <c r="O382" t="s">
        <v>993</v>
      </c>
      <c r="P382" t="s">
        <v>1420</v>
      </c>
      <c r="R382" t="s">
        <v>179</v>
      </c>
      <c r="S382" t="s">
        <v>2633</v>
      </c>
      <c r="U382" t="s">
        <v>57</v>
      </c>
      <c r="W382" t="s">
        <v>202</v>
      </c>
      <c r="X382" t="s">
        <v>2634</v>
      </c>
      <c r="Y382" t="s">
        <v>410</v>
      </c>
      <c r="Z382">
        <v>3</v>
      </c>
      <c r="AA382" t="s">
        <v>1424</v>
      </c>
      <c r="AB382">
        <v>1005880043</v>
      </c>
      <c r="AC382" t="s">
        <v>183</v>
      </c>
      <c r="AD382">
        <v>982694</v>
      </c>
      <c r="AE382">
        <v>206231</v>
      </c>
      <c r="AF382" t="s">
        <v>62</v>
      </c>
      <c r="AG382" t="s">
        <v>63</v>
      </c>
      <c r="AH382" t="s">
        <v>183</v>
      </c>
      <c r="AP382">
        <v>40.7327329850689</v>
      </c>
      <c r="AQ382">
        <v>-74.005614395935098</v>
      </c>
      <c r="AR382" t="s">
        <v>2635</v>
      </c>
    </row>
    <row r="383" spans="1:44" x14ac:dyDescent="0.25">
      <c r="A383">
        <v>45283513</v>
      </c>
      <c r="B383" t="s">
        <v>2636</v>
      </c>
      <c r="C383" t="s">
        <v>2637</v>
      </c>
      <c r="D383" t="s">
        <v>145</v>
      </c>
      <c r="E383" t="s">
        <v>146</v>
      </c>
      <c r="F383" t="s">
        <v>161</v>
      </c>
      <c r="G383" t="s">
        <v>162</v>
      </c>
      <c r="I383" t="s">
        <v>163</v>
      </c>
      <c r="J383">
        <v>10032</v>
      </c>
      <c r="K383" t="s">
        <v>2638</v>
      </c>
      <c r="L383" t="s">
        <v>2638</v>
      </c>
      <c r="M383" t="s">
        <v>2638</v>
      </c>
      <c r="N383" t="s">
        <v>1593</v>
      </c>
      <c r="O383" t="s">
        <v>2638</v>
      </c>
      <c r="P383" t="s">
        <v>1593</v>
      </c>
      <c r="U383" t="s">
        <v>57</v>
      </c>
      <c r="W383" t="s">
        <v>168</v>
      </c>
      <c r="X383" t="s">
        <v>2639</v>
      </c>
      <c r="Y383" t="s">
        <v>308</v>
      </c>
      <c r="Z383">
        <v>10</v>
      </c>
      <c r="AA383" t="s">
        <v>655</v>
      </c>
      <c r="AC383" t="s">
        <v>183</v>
      </c>
      <c r="AD383">
        <v>1000399</v>
      </c>
      <c r="AE383">
        <v>246569</v>
      </c>
      <c r="AF383" t="s">
        <v>125</v>
      </c>
      <c r="AG383" t="s">
        <v>63</v>
      </c>
      <c r="AH383" t="s">
        <v>183</v>
      </c>
      <c r="AP383">
        <v>40.843435340440998</v>
      </c>
      <c r="AQ383">
        <v>-73.941633826273005</v>
      </c>
      <c r="AR383" t="s">
        <v>2640</v>
      </c>
    </row>
    <row r="384" spans="1:44" x14ac:dyDescent="0.25">
      <c r="A384">
        <v>45280304</v>
      </c>
      <c r="B384" t="s">
        <v>2641</v>
      </c>
      <c r="C384" t="s">
        <v>2642</v>
      </c>
      <c r="D384" t="s">
        <v>145</v>
      </c>
      <c r="E384" t="s">
        <v>146</v>
      </c>
      <c r="F384" t="s">
        <v>223</v>
      </c>
      <c r="G384" t="s">
        <v>162</v>
      </c>
      <c r="I384" t="s">
        <v>224</v>
      </c>
      <c r="J384">
        <v>11209</v>
      </c>
      <c r="K384" t="s">
        <v>454</v>
      </c>
      <c r="L384" t="s">
        <v>130</v>
      </c>
      <c r="M384" t="s">
        <v>455</v>
      </c>
      <c r="N384" t="s">
        <v>456</v>
      </c>
      <c r="O384" t="s">
        <v>455</v>
      </c>
      <c r="P384" t="s">
        <v>456</v>
      </c>
      <c r="R384" t="s">
        <v>56</v>
      </c>
      <c r="S384" t="s">
        <v>130</v>
      </c>
      <c r="U384" t="s">
        <v>57</v>
      </c>
      <c r="W384" t="s">
        <v>457</v>
      </c>
      <c r="X384" t="s">
        <v>2643</v>
      </c>
      <c r="Y384" t="s">
        <v>459</v>
      </c>
      <c r="Z384">
        <v>43</v>
      </c>
      <c r="AA384" t="s">
        <v>460</v>
      </c>
      <c r="AB384">
        <v>3060240047</v>
      </c>
      <c r="AC384" t="s">
        <v>56</v>
      </c>
      <c r="AD384">
        <v>975776</v>
      </c>
      <c r="AE384">
        <v>166907</v>
      </c>
      <c r="AF384" t="s">
        <v>125</v>
      </c>
      <c r="AG384" t="s">
        <v>63</v>
      </c>
      <c r="AH384" t="s">
        <v>56</v>
      </c>
      <c r="AP384">
        <v>40.624793607279997</v>
      </c>
      <c r="AQ384">
        <v>-74.030526638687505</v>
      </c>
      <c r="AR384" t="s">
        <v>461</v>
      </c>
    </row>
    <row r="385" spans="1:44" x14ac:dyDescent="0.25">
      <c r="A385">
        <v>45282044</v>
      </c>
      <c r="B385" t="s">
        <v>2644</v>
      </c>
      <c r="C385" t="s">
        <v>2645</v>
      </c>
      <c r="D385" t="s">
        <v>145</v>
      </c>
      <c r="E385" t="s">
        <v>146</v>
      </c>
      <c r="F385" t="s">
        <v>161</v>
      </c>
      <c r="G385" t="s">
        <v>162</v>
      </c>
      <c r="I385" t="s">
        <v>163</v>
      </c>
      <c r="J385">
        <v>11377</v>
      </c>
      <c r="K385" t="s">
        <v>2289</v>
      </c>
      <c r="L385" t="s">
        <v>2290</v>
      </c>
      <c r="M385" t="s">
        <v>2291</v>
      </c>
      <c r="N385" t="s">
        <v>1040</v>
      </c>
      <c r="O385" t="s">
        <v>2291</v>
      </c>
      <c r="P385" t="s">
        <v>1040</v>
      </c>
      <c r="R385" t="s">
        <v>2017</v>
      </c>
      <c r="S385" t="s">
        <v>2290</v>
      </c>
      <c r="U385" t="s">
        <v>57</v>
      </c>
      <c r="W385" t="s">
        <v>335</v>
      </c>
      <c r="X385" t="s">
        <v>2646</v>
      </c>
      <c r="Y385" t="s">
        <v>1855</v>
      </c>
      <c r="Z385">
        <v>30</v>
      </c>
      <c r="AA385" t="s">
        <v>1856</v>
      </c>
      <c r="AB385">
        <v>4023890022</v>
      </c>
      <c r="AC385" t="s">
        <v>85</v>
      </c>
      <c r="AD385">
        <v>1011999</v>
      </c>
      <c r="AE385">
        <v>208247</v>
      </c>
      <c r="AF385" t="s">
        <v>170</v>
      </c>
      <c r="AG385" t="s">
        <v>63</v>
      </c>
      <c r="AH385" t="s">
        <v>85</v>
      </c>
      <c r="AP385">
        <v>40.738223012771101</v>
      </c>
      <c r="AQ385">
        <v>-73.899867131401905</v>
      </c>
      <c r="AR385" t="s">
        <v>2293</v>
      </c>
    </row>
    <row r="386" spans="1:44" x14ac:dyDescent="0.25">
      <c r="A386">
        <v>45278358</v>
      </c>
      <c r="B386" t="s">
        <v>2647</v>
      </c>
      <c r="C386" t="s">
        <v>2648</v>
      </c>
      <c r="D386" t="s">
        <v>145</v>
      </c>
      <c r="E386" t="s">
        <v>146</v>
      </c>
      <c r="F386" t="s">
        <v>161</v>
      </c>
      <c r="G386" t="s">
        <v>162</v>
      </c>
      <c r="J386">
        <v>11360</v>
      </c>
      <c r="K386" t="s">
        <v>2537</v>
      </c>
      <c r="L386" t="s">
        <v>2538</v>
      </c>
      <c r="M386" t="s">
        <v>190</v>
      </c>
      <c r="N386" t="s">
        <v>2539</v>
      </c>
      <c r="O386" t="s">
        <v>190</v>
      </c>
      <c r="P386" t="s">
        <v>2539</v>
      </c>
      <c r="R386" t="s">
        <v>795</v>
      </c>
      <c r="S386" t="s">
        <v>2538</v>
      </c>
      <c r="U386" t="s">
        <v>57</v>
      </c>
      <c r="W386" t="s">
        <v>229</v>
      </c>
      <c r="X386" t="s">
        <v>2649</v>
      </c>
      <c r="Y386" t="s">
        <v>797</v>
      </c>
      <c r="Z386">
        <v>19</v>
      </c>
      <c r="AA386" t="s">
        <v>798</v>
      </c>
      <c r="AB386">
        <v>4060100011</v>
      </c>
      <c r="AC386" t="s">
        <v>85</v>
      </c>
      <c r="AD386">
        <v>1045464</v>
      </c>
      <c r="AE386">
        <v>221869</v>
      </c>
      <c r="AF386" t="s">
        <v>125</v>
      </c>
      <c r="AG386" t="s">
        <v>63</v>
      </c>
      <c r="AH386" t="s">
        <v>85</v>
      </c>
      <c r="AP386">
        <v>40.775443498901303</v>
      </c>
      <c r="AQ386">
        <v>-73.7789843020403</v>
      </c>
      <c r="AR386" t="s">
        <v>2541</v>
      </c>
    </row>
    <row r="387" spans="1:44" x14ac:dyDescent="0.25">
      <c r="A387">
        <v>45283109</v>
      </c>
      <c r="B387" t="s">
        <v>2650</v>
      </c>
      <c r="C387" t="s">
        <v>2651</v>
      </c>
      <c r="D387" t="s">
        <v>145</v>
      </c>
      <c r="E387" t="s">
        <v>146</v>
      </c>
      <c r="F387" t="s">
        <v>161</v>
      </c>
      <c r="G387" t="s">
        <v>162</v>
      </c>
      <c r="I387" t="s">
        <v>163</v>
      </c>
      <c r="J387">
        <v>10014</v>
      </c>
      <c r="K387" t="s">
        <v>2632</v>
      </c>
      <c r="L387" t="s">
        <v>2633</v>
      </c>
      <c r="M387" t="s">
        <v>993</v>
      </c>
      <c r="N387" t="s">
        <v>1420</v>
      </c>
      <c r="O387" t="s">
        <v>993</v>
      </c>
      <c r="P387" t="s">
        <v>1420</v>
      </c>
      <c r="R387" t="s">
        <v>179</v>
      </c>
      <c r="S387" t="s">
        <v>2633</v>
      </c>
      <c r="U387" t="s">
        <v>57</v>
      </c>
      <c r="W387" t="s">
        <v>202</v>
      </c>
      <c r="X387" t="s">
        <v>2652</v>
      </c>
      <c r="Y387" t="s">
        <v>410</v>
      </c>
      <c r="Z387">
        <v>3</v>
      </c>
      <c r="AA387" t="s">
        <v>1424</v>
      </c>
      <c r="AB387">
        <v>1005880043</v>
      </c>
      <c r="AC387" t="s">
        <v>183</v>
      </c>
      <c r="AD387">
        <v>982694</v>
      </c>
      <c r="AE387">
        <v>206231</v>
      </c>
      <c r="AF387" t="s">
        <v>125</v>
      </c>
      <c r="AG387" t="s">
        <v>63</v>
      </c>
      <c r="AH387" t="s">
        <v>183</v>
      </c>
      <c r="AP387">
        <v>40.7327329850689</v>
      </c>
      <c r="AQ387">
        <v>-74.005614395935098</v>
      </c>
      <c r="AR387" t="s">
        <v>2635</v>
      </c>
    </row>
    <row r="388" spans="1:44" x14ac:dyDescent="0.25">
      <c r="A388">
        <v>45282871</v>
      </c>
      <c r="B388" t="s">
        <v>2653</v>
      </c>
      <c r="C388" t="s">
        <v>2654</v>
      </c>
      <c r="D388" t="s">
        <v>145</v>
      </c>
      <c r="E388" t="s">
        <v>146</v>
      </c>
      <c r="F388" t="s">
        <v>161</v>
      </c>
      <c r="G388" t="s">
        <v>162</v>
      </c>
      <c r="I388" t="s">
        <v>163</v>
      </c>
      <c r="J388">
        <v>10314</v>
      </c>
      <c r="K388" t="s">
        <v>2655</v>
      </c>
      <c r="L388" t="s">
        <v>2656</v>
      </c>
      <c r="M388" t="s">
        <v>305</v>
      </c>
      <c r="N388" t="s">
        <v>2657</v>
      </c>
      <c r="O388" t="s">
        <v>305</v>
      </c>
      <c r="P388" t="s">
        <v>2657</v>
      </c>
      <c r="R388" t="s">
        <v>879</v>
      </c>
      <c r="S388" t="s">
        <v>2656</v>
      </c>
      <c r="U388" t="s">
        <v>57</v>
      </c>
      <c r="W388" t="s">
        <v>457</v>
      </c>
      <c r="X388" t="s">
        <v>2658</v>
      </c>
      <c r="Y388" t="s">
        <v>1271</v>
      </c>
      <c r="Z388">
        <v>50</v>
      </c>
      <c r="AA388" t="s">
        <v>1272</v>
      </c>
      <c r="AB388">
        <v>5020730074</v>
      </c>
      <c r="AC388" t="s">
        <v>879</v>
      </c>
      <c r="AD388">
        <v>939964</v>
      </c>
      <c r="AE388">
        <v>160301</v>
      </c>
      <c r="AF388" t="s">
        <v>62</v>
      </c>
      <c r="AG388" t="s">
        <v>63</v>
      </c>
      <c r="AH388" t="s">
        <v>879</v>
      </c>
      <c r="AP388">
        <v>40.606554896274801</v>
      </c>
      <c r="AQ388">
        <v>-74.159491870776904</v>
      </c>
      <c r="AR388" t="s">
        <v>2659</v>
      </c>
    </row>
    <row r="389" spans="1:44" x14ac:dyDescent="0.25">
      <c r="A389">
        <v>45281185</v>
      </c>
      <c r="B389" t="s">
        <v>2660</v>
      </c>
      <c r="C389" t="s">
        <v>2661</v>
      </c>
      <c r="D389" t="s">
        <v>145</v>
      </c>
      <c r="E389" t="s">
        <v>146</v>
      </c>
      <c r="F389" t="s">
        <v>161</v>
      </c>
      <c r="G389" t="s">
        <v>162</v>
      </c>
      <c r="I389" t="s">
        <v>163</v>
      </c>
      <c r="J389">
        <v>11104</v>
      </c>
      <c r="K389" t="s">
        <v>2214</v>
      </c>
      <c r="L389" t="s">
        <v>2215</v>
      </c>
      <c r="M389" t="s">
        <v>1947</v>
      </c>
      <c r="N389" t="s">
        <v>2216</v>
      </c>
      <c r="O389" t="s">
        <v>1947</v>
      </c>
      <c r="P389" t="s">
        <v>2216</v>
      </c>
      <c r="R389" t="s">
        <v>2217</v>
      </c>
      <c r="S389" t="s">
        <v>2215</v>
      </c>
      <c r="U389" t="s">
        <v>57</v>
      </c>
      <c r="W389" t="s">
        <v>335</v>
      </c>
      <c r="X389" t="s">
        <v>2662</v>
      </c>
      <c r="Y389" t="s">
        <v>1855</v>
      </c>
      <c r="Z389">
        <v>26</v>
      </c>
      <c r="AA389" t="s">
        <v>1856</v>
      </c>
      <c r="AB389">
        <v>4001940022</v>
      </c>
      <c r="AC389" t="s">
        <v>85</v>
      </c>
      <c r="AD389">
        <v>1004947</v>
      </c>
      <c r="AE389">
        <v>210067</v>
      </c>
      <c r="AF389" t="s">
        <v>62</v>
      </c>
      <c r="AG389" t="s">
        <v>63</v>
      </c>
      <c r="AH389" t="s">
        <v>85</v>
      </c>
      <c r="AP389">
        <v>40.743237772750902</v>
      </c>
      <c r="AQ389">
        <v>-73.925308812090705</v>
      </c>
      <c r="AR389" t="s">
        <v>2219</v>
      </c>
    </row>
    <row r="390" spans="1:44" x14ac:dyDescent="0.25">
      <c r="A390">
        <v>45280238</v>
      </c>
      <c r="B390" t="s">
        <v>2663</v>
      </c>
      <c r="C390" t="s">
        <v>2664</v>
      </c>
      <c r="D390" t="s">
        <v>145</v>
      </c>
      <c r="E390" t="s">
        <v>146</v>
      </c>
      <c r="F390" t="s">
        <v>2665</v>
      </c>
      <c r="G390" t="s">
        <v>322</v>
      </c>
      <c r="I390" t="s">
        <v>589</v>
      </c>
      <c r="J390">
        <v>10038</v>
      </c>
      <c r="K390" t="s">
        <v>2666</v>
      </c>
      <c r="L390" t="s">
        <v>2667</v>
      </c>
      <c r="M390" t="s">
        <v>2201</v>
      </c>
      <c r="N390" t="s">
        <v>2668</v>
      </c>
      <c r="O390" t="s">
        <v>2201</v>
      </c>
      <c r="P390" t="s">
        <v>2668</v>
      </c>
      <c r="R390" t="s">
        <v>179</v>
      </c>
      <c r="S390" t="s">
        <v>2667</v>
      </c>
      <c r="U390" t="s">
        <v>57</v>
      </c>
      <c r="W390" t="s">
        <v>229</v>
      </c>
      <c r="X390" t="s">
        <v>2669</v>
      </c>
      <c r="Y390" t="s">
        <v>2137</v>
      </c>
      <c r="Z390">
        <v>1</v>
      </c>
      <c r="AA390" t="s">
        <v>2138</v>
      </c>
      <c r="AB390">
        <v>1000930001</v>
      </c>
      <c r="AC390" t="s">
        <v>183</v>
      </c>
      <c r="AD390">
        <v>982782</v>
      </c>
      <c r="AE390">
        <v>197695</v>
      </c>
      <c r="AF390" t="s">
        <v>62</v>
      </c>
      <c r="AG390" t="s">
        <v>63</v>
      </c>
      <c r="AH390" t="s">
        <v>183</v>
      </c>
      <c r="AP390">
        <v>40.709303739686298</v>
      </c>
      <c r="AQ390">
        <v>-74.0052950104958</v>
      </c>
      <c r="AR390" t="s">
        <v>2670</v>
      </c>
    </row>
    <row r="391" spans="1:44" x14ac:dyDescent="0.25">
      <c r="A391">
        <v>45284153</v>
      </c>
      <c r="B391" t="s">
        <v>2671</v>
      </c>
      <c r="C391" t="s">
        <v>2672</v>
      </c>
      <c r="D391" t="s">
        <v>145</v>
      </c>
      <c r="E391" t="s">
        <v>146</v>
      </c>
      <c r="F391" t="s">
        <v>161</v>
      </c>
      <c r="G391" t="s">
        <v>162</v>
      </c>
      <c r="I391" t="s">
        <v>163</v>
      </c>
      <c r="J391">
        <v>10464</v>
      </c>
      <c r="K391" t="s">
        <v>2673</v>
      </c>
      <c r="L391" t="s">
        <v>2674</v>
      </c>
      <c r="M391" t="s">
        <v>609</v>
      </c>
      <c r="N391" t="s">
        <v>610</v>
      </c>
      <c r="O391" t="s">
        <v>609</v>
      </c>
      <c r="P391" t="s">
        <v>610</v>
      </c>
      <c r="R391" t="s">
        <v>112</v>
      </c>
      <c r="S391" t="s">
        <v>2674</v>
      </c>
      <c r="U391" t="s">
        <v>57</v>
      </c>
      <c r="W391" t="s">
        <v>168</v>
      </c>
      <c r="X391" t="s">
        <v>2675</v>
      </c>
      <c r="Y391" t="s">
        <v>297</v>
      </c>
      <c r="Z391">
        <v>13</v>
      </c>
      <c r="AA391" t="s">
        <v>298</v>
      </c>
      <c r="AB391">
        <v>2056260217</v>
      </c>
      <c r="AC391" t="s">
        <v>112</v>
      </c>
      <c r="AD391">
        <v>1043648</v>
      </c>
      <c r="AE391">
        <v>246251</v>
      </c>
      <c r="AF391" t="s">
        <v>170</v>
      </c>
      <c r="AG391" t="s">
        <v>63</v>
      </c>
      <c r="AH391" t="s">
        <v>112</v>
      </c>
      <c r="AP391">
        <v>40.842377520876802</v>
      </c>
      <c r="AQ391">
        <v>-73.785325278753106</v>
      </c>
      <c r="AR391" t="s">
        <v>2676</v>
      </c>
    </row>
    <row r="392" spans="1:44" x14ac:dyDescent="0.25">
      <c r="A392">
        <v>45284601</v>
      </c>
      <c r="B392" t="s">
        <v>2677</v>
      </c>
      <c r="C392" t="s">
        <v>2678</v>
      </c>
      <c r="D392" t="s">
        <v>145</v>
      </c>
      <c r="E392" t="s">
        <v>146</v>
      </c>
      <c r="F392" t="s">
        <v>161</v>
      </c>
      <c r="G392" t="s">
        <v>162</v>
      </c>
      <c r="I392" t="s">
        <v>163</v>
      </c>
      <c r="J392">
        <v>11377</v>
      </c>
      <c r="K392" t="s">
        <v>2289</v>
      </c>
      <c r="L392" t="s">
        <v>2290</v>
      </c>
      <c r="M392" t="s">
        <v>2291</v>
      </c>
      <c r="N392" t="s">
        <v>1040</v>
      </c>
      <c r="O392" t="s">
        <v>2291</v>
      </c>
      <c r="P392" t="s">
        <v>1040</v>
      </c>
      <c r="R392" t="s">
        <v>2017</v>
      </c>
      <c r="S392" t="s">
        <v>2290</v>
      </c>
      <c r="U392" t="s">
        <v>57</v>
      </c>
      <c r="W392" t="s">
        <v>335</v>
      </c>
      <c r="X392" t="s">
        <v>2679</v>
      </c>
      <c r="Y392" t="s">
        <v>1855</v>
      </c>
      <c r="Z392">
        <v>30</v>
      </c>
      <c r="AA392" t="s">
        <v>1856</v>
      </c>
      <c r="AB392">
        <v>4023890022</v>
      </c>
      <c r="AC392" t="s">
        <v>85</v>
      </c>
      <c r="AD392">
        <v>1011999</v>
      </c>
      <c r="AE392">
        <v>208247</v>
      </c>
      <c r="AF392" t="s">
        <v>170</v>
      </c>
      <c r="AG392" t="s">
        <v>63</v>
      </c>
      <c r="AH392" t="s">
        <v>85</v>
      </c>
      <c r="AP392">
        <v>40.738223012771101</v>
      </c>
      <c r="AQ392">
        <v>-73.899867131401905</v>
      </c>
      <c r="AR392" t="s">
        <v>2293</v>
      </c>
    </row>
    <row r="393" spans="1:44" x14ac:dyDescent="0.25">
      <c r="A393">
        <v>45282010</v>
      </c>
      <c r="B393" t="s">
        <v>2680</v>
      </c>
      <c r="C393" t="s">
        <v>2681</v>
      </c>
      <c r="D393" t="s">
        <v>145</v>
      </c>
      <c r="E393" t="s">
        <v>146</v>
      </c>
      <c r="F393" t="s">
        <v>1590</v>
      </c>
      <c r="G393" t="s">
        <v>1591</v>
      </c>
      <c r="J393">
        <v>11232</v>
      </c>
      <c r="K393" t="s">
        <v>2682</v>
      </c>
      <c r="L393" t="s">
        <v>2683</v>
      </c>
      <c r="M393" t="s">
        <v>130</v>
      </c>
      <c r="N393" t="s">
        <v>131</v>
      </c>
      <c r="O393" t="s">
        <v>130</v>
      </c>
      <c r="P393" t="s">
        <v>131</v>
      </c>
      <c r="R393" t="s">
        <v>56</v>
      </c>
      <c r="S393" t="s">
        <v>2683</v>
      </c>
      <c r="U393" t="s">
        <v>57</v>
      </c>
      <c r="W393" t="s">
        <v>168</v>
      </c>
      <c r="X393" t="s">
        <v>2684</v>
      </c>
      <c r="Y393" t="s">
        <v>476</v>
      </c>
      <c r="Z393">
        <v>38</v>
      </c>
      <c r="AA393" t="s">
        <v>477</v>
      </c>
      <c r="AB393">
        <v>3007180035</v>
      </c>
      <c r="AC393" t="s">
        <v>56</v>
      </c>
      <c r="AD393">
        <v>981994</v>
      </c>
      <c r="AE393">
        <v>176810</v>
      </c>
      <c r="AF393" t="s">
        <v>125</v>
      </c>
      <c r="AG393" t="s">
        <v>63</v>
      </c>
      <c r="AH393" t="s">
        <v>56</v>
      </c>
      <c r="AP393">
        <v>40.6519789926096</v>
      </c>
      <c r="AQ393">
        <v>-74.008130299481707</v>
      </c>
      <c r="AR393" t="s">
        <v>2685</v>
      </c>
    </row>
    <row r="394" spans="1:44" x14ac:dyDescent="0.25">
      <c r="A394">
        <v>45281730</v>
      </c>
      <c r="B394" t="s">
        <v>2686</v>
      </c>
      <c r="C394" t="s">
        <v>2687</v>
      </c>
      <c r="D394" t="s">
        <v>145</v>
      </c>
      <c r="E394" t="s">
        <v>146</v>
      </c>
      <c r="F394" t="s">
        <v>302</v>
      </c>
      <c r="G394" t="s">
        <v>162</v>
      </c>
      <c r="I394" t="s">
        <v>149</v>
      </c>
      <c r="J394">
        <v>10032</v>
      </c>
      <c r="K394" t="s">
        <v>2688</v>
      </c>
      <c r="L394" t="s">
        <v>537</v>
      </c>
      <c r="M394" t="s">
        <v>1618</v>
      </c>
      <c r="N394" t="s">
        <v>2502</v>
      </c>
      <c r="O394" t="s">
        <v>1618</v>
      </c>
      <c r="P394" t="s">
        <v>2502</v>
      </c>
      <c r="R394" t="s">
        <v>179</v>
      </c>
      <c r="S394" t="s">
        <v>537</v>
      </c>
      <c r="U394" t="s">
        <v>57</v>
      </c>
      <c r="W394" t="s">
        <v>168</v>
      </c>
      <c r="X394" t="s">
        <v>2689</v>
      </c>
      <c r="Y394" t="s">
        <v>308</v>
      </c>
      <c r="Z394">
        <v>10</v>
      </c>
      <c r="AA394" t="s">
        <v>655</v>
      </c>
      <c r="AB394">
        <v>1021280008</v>
      </c>
      <c r="AC394" t="s">
        <v>183</v>
      </c>
      <c r="AD394">
        <v>1001506</v>
      </c>
      <c r="AE394">
        <v>246537</v>
      </c>
      <c r="AF394" t="s">
        <v>62</v>
      </c>
      <c r="AG394" t="s">
        <v>63</v>
      </c>
      <c r="AH394" t="s">
        <v>183</v>
      </c>
      <c r="AP394">
        <v>40.843345415958098</v>
      </c>
      <c r="AQ394">
        <v>-73.937632959134902</v>
      </c>
      <c r="AR394" t="s">
        <v>2690</v>
      </c>
    </row>
    <row r="395" spans="1:44" x14ac:dyDescent="0.25">
      <c r="A395">
        <v>45282578</v>
      </c>
      <c r="B395" t="s">
        <v>2691</v>
      </c>
      <c r="C395" t="s">
        <v>2692</v>
      </c>
      <c r="D395" t="s">
        <v>145</v>
      </c>
      <c r="E395" t="s">
        <v>146</v>
      </c>
      <c r="F395" t="s">
        <v>302</v>
      </c>
      <c r="G395" t="s">
        <v>162</v>
      </c>
      <c r="I395" t="s">
        <v>149</v>
      </c>
      <c r="J395">
        <v>10034</v>
      </c>
      <c r="K395" t="s">
        <v>2693</v>
      </c>
      <c r="L395" t="s">
        <v>466</v>
      </c>
      <c r="M395" t="s">
        <v>2396</v>
      </c>
      <c r="N395" t="s">
        <v>326</v>
      </c>
      <c r="O395" t="s">
        <v>2396</v>
      </c>
      <c r="P395" t="s">
        <v>326</v>
      </c>
      <c r="R395" t="s">
        <v>179</v>
      </c>
      <c r="S395" t="s">
        <v>466</v>
      </c>
      <c r="U395" t="s">
        <v>57</v>
      </c>
      <c r="W395" t="s">
        <v>168</v>
      </c>
      <c r="X395" t="s">
        <v>2694</v>
      </c>
      <c r="Y395" t="s">
        <v>308</v>
      </c>
      <c r="Z395">
        <v>10</v>
      </c>
      <c r="AA395" t="s">
        <v>309</v>
      </c>
      <c r="AB395">
        <v>1022220025</v>
      </c>
      <c r="AC395" t="s">
        <v>183</v>
      </c>
      <c r="AD395">
        <v>1006525</v>
      </c>
      <c r="AE395">
        <v>254414</v>
      </c>
      <c r="AF395" t="s">
        <v>62</v>
      </c>
      <c r="AG395" t="s">
        <v>63</v>
      </c>
      <c r="AH395" t="s">
        <v>183</v>
      </c>
      <c r="AP395">
        <v>40.864954191164202</v>
      </c>
      <c r="AQ395">
        <v>-73.919467007069002</v>
      </c>
      <c r="AR395" t="s">
        <v>2695</v>
      </c>
    </row>
    <row r="396" spans="1:44" x14ac:dyDescent="0.25">
      <c r="A396">
        <v>45282284</v>
      </c>
      <c r="B396" t="s">
        <v>2691</v>
      </c>
      <c r="C396" t="s">
        <v>2696</v>
      </c>
      <c r="D396" t="s">
        <v>145</v>
      </c>
      <c r="E396" t="s">
        <v>146</v>
      </c>
      <c r="F396" t="s">
        <v>223</v>
      </c>
      <c r="G396" t="s">
        <v>162</v>
      </c>
      <c r="I396" t="s">
        <v>589</v>
      </c>
      <c r="J396">
        <v>10031</v>
      </c>
      <c r="K396" t="s">
        <v>863</v>
      </c>
      <c r="L396" t="s">
        <v>226</v>
      </c>
      <c r="M396" t="s">
        <v>864</v>
      </c>
      <c r="N396" t="s">
        <v>865</v>
      </c>
      <c r="O396" t="s">
        <v>864</v>
      </c>
      <c r="P396" t="s">
        <v>865</v>
      </c>
      <c r="R396" t="s">
        <v>179</v>
      </c>
      <c r="S396" t="s">
        <v>226</v>
      </c>
      <c r="U396" t="s">
        <v>57</v>
      </c>
      <c r="W396" t="s">
        <v>168</v>
      </c>
      <c r="X396" t="s">
        <v>2697</v>
      </c>
      <c r="Y396" t="s">
        <v>372</v>
      </c>
      <c r="Z396">
        <v>7</v>
      </c>
      <c r="AA396" t="s">
        <v>373</v>
      </c>
      <c r="AB396">
        <v>1020810001</v>
      </c>
      <c r="AC396" t="s">
        <v>183</v>
      </c>
      <c r="AD396">
        <v>998537</v>
      </c>
      <c r="AE396">
        <v>241402</v>
      </c>
      <c r="AF396" t="s">
        <v>170</v>
      </c>
      <c r="AG396" t="s">
        <v>63</v>
      </c>
      <c r="AH396" t="s">
        <v>183</v>
      </c>
      <c r="AP396">
        <v>40.829256632375902</v>
      </c>
      <c r="AQ396">
        <v>-73.948374523766404</v>
      </c>
      <c r="AR396" t="s">
        <v>867</v>
      </c>
    </row>
    <row r="397" spans="1:44" x14ac:dyDescent="0.25">
      <c r="A397">
        <v>45277990</v>
      </c>
      <c r="B397" t="s">
        <v>2691</v>
      </c>
      <c r="C397" t="s">
        <v>2698</v>
      </c>
      <c r="D397" t="s">
        <v>145</v>
      </c>
      <c r="E397" t="s">
        <v>146</v>
      </c>
      <c r="F397" t="s">
        <v>161</v>
      </c>
      <c r="G397" t="s">
        <v>162</v>
      </c>
      <c r="I397" t="s">
        <v>163</v>
      </c>
      <c r="J397">
        <v>10032</v>
      </c>
      <c r="K397" t="s">
        <v>2699</v>
      </c>
      <c r="L397" t="s">
        <v>2700</v>
      </c>
      <c r="M397" t="s">
        <v>226</v>
      </c>
      <c r="N397" t="s">
        <v>1385</v>
      </c>
      <c r="O397" t="s">
        <v>226</v>
      </c>
      <c r="P397" t="s">
        <v>1385</v>
      </c>
      <c r="R397" t="s">
        <v>179</v>
      </c>
      <c r="S397" t="s">
        <v>2700</v>
      </c>
      <c r="U397" t="s">
        <v>57</v>
      </c>
      <c r="W397" t="s">
        <v>168</v>
      </c>
      <c r="X397" t="s">
        <v>2701</v>
      </c>
      <c r="Y397" t="s">
        <v>308</v>
      </c>
      <c r="Z397">
        <v>7</v>
      </c>
      <c r="AA397" t="s">
        <v>655</v>
      </c>
      <c r="AB397">
        <v>1021370021</v>
      </c>
      <c r="AC397" t="s">
        <v>183</v>
      </c>
      <c r="AD397">
        <v>999890</v>
      </c>
      <c r="AE397">
        <v>244132</v>
      </c>
      <c r="AF397" t="s">
        <v>62</v>
      </c>
      <c r="AG397" t="s">
        <v>63</v>
      </c>
      <c r="AH397" t="s">
        <v>183</v>
      </c>
      <c r="AP397">
        <v>40.836747402650097</v>
      </c>
      <c r="AQ397">
        <v>-73.943479151140593</v>
      </c>
      <c r="AR397" t="s">
        <v>2702</v>
      </c>
    </row>
    <row r="398" spans="1:44" x14ac:dyDescent="0.25">
      <c r="A398">
        <v>45278858</v>
      </c>
      <c r="B398" t="s">
        <v>2703</v>
      </c>
      <c r="C398" t="s">
        <v>2704</v>
      </c>
      <c r="D398" t="s">
        <v>821</v>
      </c>
      <c r="E398" t="s">
        <v>822</v>
      </c>
      <c r="F398" t="s">
        <v>2705</v>
      </c>
      <c r="G398" t="s">
        <v>2706</v>
      </c>
      <c r="I398" t="s">
        <v>572</v>
      </c>
      <c r="J398">
        <v>10469</v>
      </c>
      <c r="K398" t="s">
        <v>2707</v>
      </c>
      <c r="L398" t="s">
        <v>2708</v>
      </c>
      <c r="M398" t="s">
        <v>2709</v>
      </c>
      <c r="N398" t="s">
        <v>2710</v>
      </c>
      <c r="Q398" t="s">
        <v>55</v>
      </c>
      <c r="R398" t="s">
        <v>112</v>
      </c>
      <c r="U398" t="s">
        <v>57</v>
      </c>
      <c r="W398" t="s">
        <v>2711</v>
      </c>
      <c r="X398" t="s">
        <v>2704</v>
      </c>
      <c r="Y398" t="s">
        <v>442</v>
      </c>
      <c r="Z398">
        <v>12</v>
      </c>
      <c r="AA398" t="s">
        <v>443</v>
      </c>
      <c r="AB398">
        <v>2045750017</v>
      </c>
      <c r="AC398" t="s">
        <v>112</v>
      </c>
      <c r="AD398">
        <v>1022861</v>
      </c>
      <c r="AE398">
        <v>256284</v>
      </c>
      <c r="AF398" t="s">
        <v>125</v>
      </c>
      <c r="AG398" t="s">
        <v>63</v>
      </c>
      <c r="AH398" t="s">
        <v>112</v>
      </c>
      <c r="AP398">
        <v>40.8700304286169</v>
      </c>
      <c r="AQ398">
        <v>-73.860395167610406</v>
      </c>
      <c r="AR398" t="s">
        <v>2712</v>
      </c>
    </row>
    <row r="399" spans="1:44" x14ac:dyDescent="0.25">
      <c r="A399">
        <v>45280755</v>
      </c>
      <c r="B399" t="s">
        <v>2713</v>
      </c>
      <c r="C399" t="s">
        <v>2714</v>
      </c>
      <c r="D399" t="s">
        <v>145</v>
      </c>
      <c r="E399" t="s">
        <v>146</v>
      </c>
      <c r="F399" t="s">
        <v>161</v>
      </c>
      <c r="G399" t="s">
        <v>162</v>
      </c>
      <c r="I399" t="s">
        <v>163</v>
      </c>
      <c r="J399">
        <v>10460</v>
      </c>
      <c r="K399" t="s">
        <v>2555</v>
      </c>
      <c r="L399" t="s">
        <v>724</v>
      </c>
      <c r="M399" t="s">
        <v>2556</v>
      </c>
      <c r="N399" t="s">
        <v>950</v>
      </c>
      <c r="O399" t="s">
        <v>2556</v>
      </c>
      <c r="P399" t="s">
        <v>950</v>
      </c>
      <c r="R399" t="s">
        <v>112</v>
      </c>
      <c r="S399" t="s">
        <v>724</v>
      </c>
      <c r="U399" t="s">
        <v>57</v>
      </c>
      <c r="W399" t="s">
        <v>457</v>
      </c>
      <c r="X399" t="s">
        <v>2715</v>
      </c>
      <c r="Y399" t="s">
        <v>727</v>
      </c>
      <c r="Z399">
        <v>17</v>
      </c>
      <c r="AA399" t="s">
        <v>728</v>
      </c>
      <c r="AB399">
        <v>2030020047</v>
      </c>
      <c r="AC399" t="s">
        <v>112</v>
      </c>
      <c r="AD399">
        <v>1015951</v>
      </c>
      <c r="AE399">
        <v>243361</v>
      </c>
      <c r="AF399" t="s">
        <v>125</v>
      </c>
      <c r="AG399" t="s">
        <v>63</v>
      </c>
      <c r="AH399" t="s">
        <v>112</v>
      </c>
      <c r="AP399">
        <v>40.834588183873798</v>
      </c>
      <c r="AQ399">
        <v>-73.885440558427902</v>
      </c>
      <c r="AR399" t="s">
        <v>2558</v>
      </c>
    </row>
    <row r="400" spans="1:44" x14ac:dyDescent="0.25">
      <c r="A400">
        <v>45278841</v>
      </c>
      <c r="B400" t="s">
        <v>2716</v>
      </c>
      <c r="C400" t="s">
        <v>2717</v>
      </c>
      <c r="D400" t="s">
        <v>145</v>
      </c>
      <c r="E400" t="s">
        <v>146</v>
      </c>
      <c r="F400" t="s">
        <v>302</v>
      </c>
      <c r="G400" t="s">
        <v>162</v>
      </c>
      <c r="I400" t="s">
        <v>149</v>
      </c>
      <c r="J400">
        <v>10451</v>
      </c>
      <c r="K400" t="s">
        <v>1920</v>
      </c>
      <c r="L400" t="s">
        <v>1104</v>
      </c>
      <c r="M400" t="s">
        <v>1921</v>
      </c>
      <c r="N400" t="s">
        <v>1922</v>
      </c>
      <c r="O400" t="s">
        <v>1921</v>
      </c>
      <c r="P400" t="s">
        <v>1922</v>
      </c>
      <c r="R400" t="s">
        <v>112</v>
      </c>
      <c r="S400" t="s">
        <v>1104</v>
      </c>
      <c r="U400" t="s">
        <v>57</v>
      </c>
      <c r="W400" t="s">
        <v>457</v>
      </c>
      <c r="X400" t="s">
        <v>2718</v>
      </c>
      <c r="Y400" t="s">
        <v>486</v>
      </c>
      <c r="Z400">
        <v>8</v>
      </c>
      <c r="AA400" t="s">
        <v>487</v>
      </c>
      <c r="AB400">
        <v>2024740001</v>
      </c>
      <c r="AC400" t="s">
        <v>112</v>
      </c>
      <c r="AD400">
        <v>1004723</v>
      </c>
      <c r="AE400">
        <v>240086</v>
      </c>
      <c r="AF400" t="s">
        <v>170</v>
      </c>
      <c r="AG400" t="s">
        <v>63</v>
      </c>
      <c r="AH400" t="s">
        <v>112</v>
      </c>
      <c r="AP400">
        <v>40.825632416376102</v>
      </c>
      <c r="AQ400">
        <v>-73.9260256966013</v>
      </c>
      <c r="AR400" t="s">
        <v>1924</v>
      </c>
    </row>
    <row r="401" spans="1:44" x14ac:dyDescent="0.25">
      <c r="A401">
        <v>45283701</v>
      </c>
      <c r="B401" t="s">
        <v>2719</v>
      </c>
      <c r="C401" t="s">
        <v>2720</v>
      </c>
      <c r="D401" t="s">
        <v>145</v>
      </c>
      <c r="E401" t="s">
        <v>146</v>
      </c>
      <c r="F401" t="s">
        <v>161</v>
      </c>
      <c r="G401" t="s">
        <v>162</v>
      </c>
      <c r="J401">
        <v>10457</v>
      </c>
      <c r="K401" t="s">
        <v>2721</v>
      </c>
      <c r="L401" t="s">
        <v>2722</v>
      </c>
      <c r="M401" t="s">
        <v>334</v>
      </c>
      <c r="N401" t="s">
        <v>2723</v>
      </c>
      <c r="O401" t="s">
        <v>334</v>
      </c>
      <c r="P401" t="s">
        <v>2723</v>
      </c>
      <c r="R401" t="s">
        <v>112</v>
      </c>
      <c r="S401" t="s">
        <v>2722</v>
      </c>
      <c r="U401" t="s">
        <v>57</v>
      </c>
      <c r="W401" t="s">
        <v>168</v>
      </c>
      <c r="X401" t="s">
        <v>2724</v>
      </c>
      <c r="Y401" t="s">
        <v>486</v>
      </c>
      <c r="Z401">
        <v>16</v>
      </c>
      <c r="AA401" t="s">
        <v>487</v>
      </c>
      <c r="AB401">
        <v>2028210068</v>
      </c>
      <c r="AC401" t="s">
        <v>112</v>
      </c>
      <c r="AD401">
        <v>1008782</v>
      </c>
      <c r="AE401">
        <v>245677</v>
      </c>
      <c r="AF401" t="s">
        <v>125</v>
      </c>
      <c r="AG401" t="s">
        <v>63</v>
      </c>
      <c r="AH401" t="s">
        <v>112</v>
      </c>
      <c r="AP401">
        <v>40.840967752315699</v>
      </c>
      <c r="AQ401">
        <v>-73.911339030158999</v>
      </c>
      <c r="AR401" t="s">
        <v>2725</v>
      </c>
    </row>
    <row r="402" spans="1:44" x14ac:dyDescent="0.25">
      <c r="A402">
        <v>45278275</v>
      </c>
      <c r="B402" t="s">
        <v>2726</v>
      </c>
      <c r="C402" t="s">
        <v>2727</v>
      </c>
      <c r="D402" t="s">
        <v>145</v>
      </c>
      <c r="E402" t="s">
        <v>146</v>
      </c>
      <c r="F402" t="s">
        <v>161</v>
      </c>
      <c r="G402" t="s">
        <v>174</v>
      </c>
      <c r="J402">
        <v>11214</v>
      </c>
      <c r="K402" t="s">
        <v>2728</v>
      </c>
      <c r="L402" t="s">
        <v>2729</v>
      </c>
      <c r="M402" t="s">
        <v>2730</v>
      </c>
      <c r="N402" t="s">
        <v>1024</v>
      </c>
      <c r="O402" t="s">
        <v>2730</v>
      </c>
      <c r="P402" t="s">
        <v>1024</v>
      </c>
      <c r="R402" t="s">
        <v>56</v>
      </c>
      <c r="S402" t="s">
        <v>2729</v>
      </c>
      <c r="U402" t="s">
        <v>57</v>
      </c>
      <c r="W402" t="s">
        <v>168</v>
      </c>
      <c r="X402" t="s">
        <v>2731</v>
      </c>
      <c r="Y402" t="s">
        <v>73</v>
      </c>
      <c r="Z402">
        <v>43</v>
      </c>
      <c r="AA402" t="s">
        <v>74</v>
      </c>
      <c r="AB402">
        <v>3062370040</v>
      </c>
      <c r="AC402" t="s">
        <v>56</v>
      </c>
      <c r="AD402">
        <v>985007</v>
      </c>
      <c r="AE402">
        <v>162673</v>
      </c>
      <c r="AF402" t="s">
        <v>125</v>
      </c>
      <c r="AG402" t="s">
        <v>63</v>
      </c>
      <c r="AH402" t="s">
        <v>56</v>
      </c>
      <c r="AP402">
        <v>40.613176177931003</v>
      </c>
      <c r="AQ402">
        <v>-73.997273466673093</v>
      </c>
      <c r="AR402" t="s">
        <v>2732</v>
      </c>
    </row>
    <row r="403" spans="1:44" x14ac:dyDescent="0.25">
      <c r="A403">
        <v>45281357</v>
      </c>
      <c r="B403" t="s">
        <v>320</v>
      </c>
      <c r="C403" t="s">
        <v>2733</v>
      </c>
      <c r="D403" t="s">
        <v>145</v>
      </c>
      <c r="E403" t="s">
        <v>146</v>
      </c>
      <c r="F403" t="s">
        <v>147</v>
      </c>
      <c r="G403" t="s">
        <v>148</v>
      </c>
      <c r="I403" t="s">
        <v>149</v>
      </c>
      <c r="J403">
        <v>11378</v>
      </c>
      <c r="K403" t="s">
        <v>2734</v>
      </c>
      <c r="L403" t="s">
        <v>2735</v>
      </c>
      <c r="M403" t="s">
        <v>2483</v>
      </c>
      <c r="N403" t="s">
        <v>2736</v>
      </c>
      <c r="O403" t="s">
        <v>2483</v>
      </c>
      <c r="P403" t="s">
        <v>2736</v>
      </c>
      <c r="R403" t="s">
        <v>602</v>
      </c>
      <c r="S403" t="s">
        <v>2735</v>
      </c>
      <c r="U403" t="s">
        <v>57</v>
      </c>
      <c r="W403" t="s">
        <v>168</v>
      </c>
      <c r="X403" t="s">
        <v>2737</v>
      </c>
      <c r="Y403" t="s">
        <v>83</v>
      </c>
      <c r="Z403">
        <v>30</v>
      </c>
      <c r="AA403" t="s">
        <v>84</v>
      </c>
      <c r="AB403">
        <v>4024790037</v>
      </c>
      <c r="AC403" t="s">
        <v>85</v>
      </c>
      <c r="AD403">
        <v>1013622</v>
      </c>
      <c r="AE403">
        <v>206317</v>
      </c>
      <c r="AF403" t="s">
        <v>125</v>
      </c>
      <c r="AG403" t="s">
        <v>63</v>
      </c>
      <c r="AH403" t="s">
        <v>85</v>
      </c>
      <c r="AP403">
        <v>40.732920401680801</v>
      </c>
      <c r="AQ403">
        <v>-73.894018932299602</v>
      </c>
      <c r="AR403" t="s">
        <v>2738</v>
      </c>
    </row>
    <row r="404" spans="1:44" x14ac:dyDescent="0.25">
      <c r="A404">
        <v>45284056</v>
      </c>
      <c r="B404" t="s">
        <v>2739</v>
      </c>
      <c r="C404" t="s">
        <v>2740</v>
      </c>
      <c r="D404" t="s">
        <v>145</v>
      </c>
      <c r="E404" t="s">
        <v>146</v>
      </c>
      <c r="F404" t="s">
        <v>161</v>
      </c>
      <c r="G404" t="s">
        <v>162</v>
      </c>
      <c r="I404" t="s">
        <v>163</v>
      </c>
      <c r="J404">
        <v>10039</v>
      </c>
      <c r="K404" t="s">
        <v>2741</v>
      </c>
      <c r="L404" t="s">
        <v>2742</v>
      </c>
      <c r="M404" t="s">
        <v>1030</v>
      </c>
      <c r="N404" t="s">
        <v>1031</v>
      </c>
      <c r="O404" t="s">
        <v>1030</v>
      </c>
      <c r="P404" t="s">
        <v>1031</v>
      </c>
      <c r="R404" t="s">
        <v>179</v>
      </c>
      <c r="S404" t="s">
        <v>2742</v>
      </c>
      <c r="U404" t="s">
        <v>57</v>
      </c>
      <c r="W404" t="s">
        <v>202</v>
      </c>
      <c r="X404" t="s">
        <v>2743</v>
      </c>
      <c r="Y404" t="s">
        <v>1033</v>
      </c>
      <c r="Z404">
        <v>9</v>
      </c>
      <c r="AA404" t="s">
        <v>1034</v>
      </c>
      <c r="AB404">
        <v>1020320013</v>
      </c>
      <c r="AC404" t="s">
        <v>183</v>
      </c>
      <c r="AD404">
        <v>1000980</v>
      </c>
      <c r="AE404">
        <v>239025</v>
      </c>
      <c r="AF404" t="s">
        <v>62</v>
      </c>
      <c r="AG404" t="s">
        <v>63</v>
      </c>
      <c r="AH404" t="s">
        <v>183</v>
      </c>
      <c r="AP404">
        <v>40.822728155899298</v>
      </c>
      <c r="AQ404">
        <v>-73.939552775208497</v>
      </c>
      <c r="AR404" t="s">
        <v>2744</v>
      </c>
    </row>
    <row r="405" spans="1:44" x14ac:dyDescent="0.25">
      <c r="A405">
        <v>45279330</v>
      </c>
      <c r="B405" t="s">
        <v>2745</v>
      </c>
      <c r="C405" t="s">
        <v>2746</v>
      </c>
      <c r="D405" t="s">
        <v>145</v>
      </c>
      <c r="E405" t="s">
        <v>146</v>
      </c>
      <c r="F405" t="s">
        <v>147</v>
      </c>
      <c r="G405" t="s">
        <v>148</v>
      </c>
      <c r="I405" t="s">
        <v>149</v>
      </c>
      <c r="J405">
        <v>11373</v>
      </c>
      <c r="K405" t="s">
        <v>1046</v>
      </c>
      <c r="L405" t="s">
        <v>1047</v>
      </c>
      <c r="M405" t="s">
        <v>1048</v>
      </c>
      <c r="N405" t="s">
        <v>1049</v>
      </c>
      <c r="O405" t="s">
        <v>1048</v>
      </c>
      <c r="P405" t="s">
        <v>1049</v>
      </c>
      <c r="R405" t="s">
        <v>346</v>
      </c>
      <c r="S405" t="s">
        <v>1047</v>
      </c>
      <c r="U405" t="s">
        <v>57</v>
      </c>
      <c r="W405" t="s">
        <v>347</v>
      </c>
      <c r="X405" t="s">
        <v>2747</v>
      </c>
      <c r="Y405" t="s">
        <v>349</v>
      </c>
      <c r="Z405">
        <v>25</v>
      </c>
      <c r="AA405" t="s">
        <v>350</v>
      </c>
      <c r="AB405">
        <v>4015130045</v>
      </c>
      <c r="AC405" t="s">
        <v>85</v>
      </c>
      <c r="AD405">
        <v>1017876</v>
      </c>
      <c r="AE405">
        <v>211063</v>
      </c>
      <c r="AF405" t="s">
        <v>62</v>
      </c>
      <c r="AG405" t="s">
        <v>63</v>
      </c>
      <c r="AH405" t="s">
        <v>85</v>
      </c>
      <c r="AP405">
        <v>40.745931831570999</v>
      </c>
      <c r="AQ405">
        <v>-73.878645796623402</v>
      </c>
      <c r="AR405" t="s">
        <v>1051</v>
      </c>
    </row>
    <row r="406" spans="1:44" x14ac:dyDescent="0.25">
      <c r="A406">
        <v>45279936</v>
      </c>
      <c r="B406" t="s">
        <v>2748</v>
      </c>
      <c r="C406" t="s">
        <v>2749</v>
      </c>
      <c r="D406" t="s">
        <v>145</v>
      </c>
      <c r="E406" t="s">
        <v>146</v>
      </c>
      <c r="F406" t="s">
        <v>161</v>
      </c>
      <c r="G406" t="s">
        <v>162</v>
      </c>
      <c r="I406" t="s">
        <v>163</v>
      </c>
      <c r="J406">
        <v>10312</v>
      </c>
      <c r="K406" t="s">
        <v>2750</v>
      </c>
      <c r="L406" t="s">
        <v>2751</v>
      </c>
      <c r="M406" t="s">
        <v>2752</v>
      </c>
      <c r="N406" t="s">
        <v>2753</v>
      </c>
      <c r="O406" t="s">
        <v>2752</v>
      </c>
      <c r="P406" t="s">
        <v>2753</v>
      </c>
      <c r="R406" t="s">
        <v>879</v>
      </c>
      <c r="S406" t="s">
        <v>2751</v>
      </c>
      <c r="U406" t="s">
        <v>57</v>
      </c>
      <c r="W406" t="s">
        <v>168</v>
      </c>
      <c r="X406" t="s">
        <v>2754</v>
      </c>
      <c r="Y406" t="s">
        <v>881</v>
      </c>
      <c r="Z406">
        <v>51</v>
      </c>
      <c r="AA406" t="s">
        <v>882</v>
      </c>
      <c r="AB406">
        <v>5062330072</v>
      </c>
      <c r="AC406" t="s">
        <v>879</v>
      </c>
      <c r="AD406">
        <v>933407</v>
      </c>
      <c r="AE406">
        <v>138342</v>
      </c>
      <c r="AF406" t="s">
        <v>170</v>
      </c>
      <c r="AG406" t="s">
        <v>63</v>
      </c>
      <c r="AH406" t="s">
        <v>879</v>
      </c>
      <c r="AP406">
        <v>40.546246695819796</v>
      </c>
      <c r="AQ406">
        <v>-74.182941066322101</v>
      </c>
      <c r="AR406" t="s">
        <v>2755</v>
      </c>
    </row>
    <row r="407" spans="1:44" x14ac:dyDescent="0.25">
      <c r="A407">
        <v>45289202</v>
      </c>
      <c r="B407" t="s">
        <v>2756</v>
      </c>
      <c r="C407" t="s">
        <v>2757</v>
      </c>
      <c r="D407" t="s">
        <v>270</v>
      </c>
      <c r="E407" t="s">
        <v>271</v>
      </c>
      <c r="F407" t="s">
        <v>701</v>
      </c>
      <c r="G407" t="s">
        <v>1927</v>
      </c>
      <c r="H407" t="s">
        <v>1928</v>
      </c>
      <c r="J407">
        <v>11205</v>
      </c>
      <c r="O407" t="s">
        <v>2758</v>
      </c>
      <c r="P407" t="s">
        <v>2759</v>
      </c>
      <c r="Q407" t="s">
        <v>705</v>
      </c>
      <c r="R407" t="s">
        <v>56</v>
      </c>
      <c r="T407" t="s">
        <v>322</v>
      </c>
      <c r="U407" t="s">
        <v>57</v>
      </c>
      <c r="W407" t="s">
        <v>706</v>
      </c>
      <c r="X407" t="s">
        <v>2757</v>
      </c>
      <c r="Y407" t="s">
        <v>255</v>
      </c>
      <c r="Z407">
        <v>35</v>
      </c>
      <c r="AA407" t="s">
        <v>256</v>
      </c>
      <c r="AC407" t="s">
        <v>56</v>
      </c>
      <c r="AD407">
        <v>992354</v>
      </c>
      <c r="AE407">
        <v>193520</v>
      </c>
      <c r="AF407" t="s">
        <v>281</v>
      </c>
      <c r="AG407" t="s">
        <v>63</v>
      </c>
      <c r="AH407" t="s">
        <v>56</v>
      </c>
      <c r="AP407">
        <v>40.697840756690198</v>
      </c>
      <c r="AQ407">
        <v>-73.970774258924195</v>
      </c>
      <c r="AR407" t="s">
        <v>2760</v>
      </c>
    </row>
    <row r="408" spans="1:44" x14ac:dyDescent="0.25">
      <c r="A408">
        <v>45280565</v>
      </c>
      <c r="B408" t="s">
        <v>2761</v>
      </c>
      <c r="C408" t="s">
        <v>2762</v>
      </c>
      <c r="D408" t="s">
        <v>145</v>
      </c>
      <c r="E408" t="s">
        <v>146</v>
      </c>
      <c r="F408" t="s">
        <v>1590</v>
      </c>
      <c r="G408" t="s">
        <v>1591</v>
      </c>
      <c r="I408" t="s">
        <v>149</v>
      </c>
      <c r="J408">
        <v>10034</v>
      </c>
      <c r="K408" t="s">
        <v>2763</v>
      </c>
      <c r="L408" t="s">
        <v>2396</v>
      </c>
      <c r="M408" t="s">
        <v>465</v>
      </c>
      <c r="N408" t="s">
        <v>466</v>
      </c>
      <c r="O408" t="s">
        <v>465</v>
      </c>
      <c r="P408" t="s">
        <v>466</v>
      </c>
      <c r="R408" t="s">
        <v>179</v>
      </c>
      <c r="S408" t="s">
        <v>2396</v>
      </c>
      <c r="U408" t="s">
        <v>57</v>
      </c>
      <c r="W408" t="s">
        <v>168</v>
      </c>
      <c r="X408" t="s">
        <v>2764</v>
      </c>
      <c r="Y408" t="s">
        <v>308</v>
      </c>
      <c r="Z408">
        <v>10</v>
      </c>
      <c r="AA408" t="s">
        <v>309</v>
      </c>
      <c r="AB408">
        <v>1022190001</v>
      </c>
      <c r="AC408" t="s">
        <v>183</v>
      </c>
      <c r="AD408">
        <v>1006227</v>
      </c>
      <c r="AE408">
        <v>254199</v>
      </c>
      <c r="AF408" t="s">
        <v>170</v>
      </c>
      <c r="AG408" t="s">
        <v>63</v>
      </c>
      <c r="AH408" t="s">
        <v>183</v>
      </c>
      <c r="AP408">
        <v>40.864364828472603</v>
      </c>
      <c r="AQ408">
        <v>-73.920545100169093</v>
      </c>
      <c r="AR408" t="s">
        <v>2765</v>
      </c>
    </row>
    <row r="409" spans="1:44" x14ac:dyDescent="0.25">
      <c r="A409">
        <v>45286285</v>
      </c>
      <c r="B409" t="s">
        <v>2766</v>
      </c>
      <c r="C409" t="s">
        <v>2767</v>
      </c>
      <c r="D409" t="s">
        <v>246</v>
      </c>
      <c r="E409" t="s">
        <v>247</v>
      </c>
      <c r="F409" t="s">
        <v>2768</v>
      </c>
      <c r="G409" t="s">
        <v>2769</v>
      </c>
      <c r="H409" t="s">
        <v>2770</v>
      </c>
      <c r="I409" t="s">
        <v>251</v>
      </c>
      <c r="J409">
        <v>10457</v>
      </c>
      <c r="K409" t="s">
        <v>2771</v>
      </c>
      <c r="L409" t="s">
        <v>2121</v>
      </c>
      <c r="Q409" t="s">
        <v>55</v>
      </c>
      <c r="R409" t="s">
        <v>112</v>
      </c>
      <c r="U409" t="s">
        <v>57</v>
      </c>
      <c r="W409" t="s">
        <v>502</v>
      </c>
      <c r="X409" t="s">
        <v>2767</v>
      </c>
      <c r="Y409" t="s">
        <v>382</v>
      </c>
      <c r="Z409">
        <v>15</v>
      </c>
      <c r="AA409" t="s">
        <v>383</v>
      </c>
      <c r="AB409">
        <v>2030980008</v>
      </c>
      <c r="AC409" t="s">
        <v>112</v>
      </c>
      <c r="AD409">
        <v>1015349</v>
      </c>
      <c r="AE409">
        <v>248746</v>
      </c>
      <c r="AF409" t="s">
        <v>125</v>
      </c>
      <c r="AG409" t="s">
        <v>63</v>
      </c>
      <c r="AH409" t="s">
        <v>112</v>
      </c>
      <c r="AP409">
        <v>40.849370564224401</v>
      </c>
      <c r="AQ409">
        <v>-73.887591060589799</v>
      </c>
      <c r="AR409" t="s">
        <v>2772</v>
      </c>
    </row>
    <row r="410" spans="1:44" x14ac:dyDescent="0.25">
      <c r="A410">
        <v>45283762</v>
      </c>
      <c r="B410" t="s">
        <v>2773</v>
      </c>
      <c r="C410" t="s">
        <v>2774</v>
      </c>
      <c r="D410" t="s">
        <v>145</v>
      </c>
      <c r="E410" t="s">
        <v>146</v>
      </c>
      <c r="F410" t="s">
        <v>147</v>
      </c>
      <c r="G410" t="s">
        <v>148</v>
      </c>
      <c r="I410" t="s">
        <v>149</v>
      </c>
      <c r="J410">
        <v>11232</v>
      </c>
      <c r="K410" t="s">
        <v>2775</v>
      </c>
      <c r="L410" t="s">
        <v>2776</v>
      </c>
      <c r="M410" t="s">
        <v>131</v>
      </c>
      <c r="N410" t="s">
        <v>1158</v>
      </c>
      <c r="O410" t="s">
        <v>131</v>
      </c>
      <c r="P410" t="s">
        <v>1158</v>
      </c>
      <c r="R410" t="s">
        <v>56</v>
      </c>
      <c r="S410" t="s">
        <v>2776</v>
      </c>
      <c r="U410" t="s">
        <v>57</v>
      </c>
      <c r="W410" t="s">
        <v>347</v>
      </c>
      <c r="X410" t="s">
        <v>2777</v>
      </c>
      <c r="Y410" t="s">
        <v>476</v>
      </c>
      <c r="Z410">
        <v>38</v>
      </c>
      <c r="AA410" t="s">
        <v>477</v>
      </c>
      <c r="AB410">
        <v>3006430064</v>
      </c>
      <c r="AC410" t="s">
        <v>56</v>
      </c>
      <c r="AD410">
        <v>985561</v>
      </c>
      <c r="AE410">
        <v>180299</v>
      </c>
      <c r="AF410" t="s">
        <v>170</v>
      </c>
      <c r="AG410" t="s">
        <v>63</v>
      </c>
      <c r="AH410" t="s">
        <v>56</v>
      </c>
      <c r="AP410">
        <v>40.661555723024698</v>
      </c>
      <c r="AQ410">
        <v>-73.995274666291706</v>
      </c>
      <c r="AR410" t="s">
        <v>2778</v>
      </c>
    </row>
    <row r="411" spans="1:44" x14ac:dyDescent="0.25">
      <c r="A411">
        <v>45284418</v>
      </c>
      <c r="B411" t="s">
        <v>2779</v>
      </c>
      <c r="C411" t="s">
        <v>2780</v>
      </c>
      <c r="D411" t="s">
        <v>145</v>
      </c>
      <c r="E411" t="s">
        <v>146</v>
      </c>
      <c r="F411" t="s">
        <v>260</v>
      </c>
      <c r="G411" t="s">
        <v>261</v>
      </c>
      <c r="I411" t="s">
        <v>149</v>
      </c>
      <c r="J411">
        <v>11214</v>
      </c>
      <c r="K411" t="s">
        <v>2781</v>
      </c>
      <c r="L411" t="s">
        <v>455</v>
      </c>
      <c r="M411" t="s">
        <v>1024</v>
      </c>
      <c r="N411" t="s">
        <v>1025</v>
      </c>
      <c r="O411" t="s">
        <v>1024</v>
      </c>
      <c r="P411" t="s">
        <v>1025</v>
      </c>
      <c r="R411" t="s">
        <v>56</v>
      </c>
      <c r="S411" t="s">
        <v>455</v>
      </c>
      <c r="U411" t="s">
        <v>57</v>
      </c>
      <c r="W411" t="s">
        <v>229</v>
      </c>
      <c r="X411" t="s">
        <v>2782</v>
      </c>
      <c r="Y411" t="s">
        <v>73</v>
      </c>
      <c r="Z411">
        <v>47</v>
      </c>
      <c r="AA411" t="s">
        <v>74</v>
      </c>
      <c r="AB411">
        <v>3063320016</v>
      </c>
      <c r="AC411" t="s">
        <v>56</v>
      </c>
      <c r="AD411">
        <v>984094</v>
      </c>
      <c r="AE411">
        <v>160744</v>
      </c>
      <c r="AF411" t="s">
        <v>62</v>
      </c>
      <c r="AG411" t="s">
        <v>63</v>
      </c>
      <c r="AH411" t="s">
        <v>56</v>
      </c>
      <c r="AP411">
        <v>40.6078815003074</v>
      </c>
      <c r="AQ411">
        <v>-74.000561830205896</v>
      </c>
      <c r="AR411" t="s">
        <v>2783</v>
      </c>
    </row>
    <row r="412" spans="1:44" x14ac:dyDescent="0.25">
      <c r="A412">
        <v>45284683</v>
      </c>
      <c r="B412" t="s">
        <v>2784</v>
      </c>
      <c r="C412" t="s">
        <v>2785</v>
      </c>
      <c r="D412" t="s">
        <v>145</v>
      </c>
      <c r="E412" t="s">
        <v>146</v>
      </c>
      <c r="F412" t="s">
        <v>161</v>
      </c>
      <c r="G412" t="s">
        <v>174</v>
      </c>
      <c r="I412" t="s">
        <v>163</v>
      </c>
      <c r="J412">
        <v>11219</v>
      </c>
      <c r="K412" t="s">
        <v>2786</v>
      </c>
      <c r="L412" t="s">
        <v>592</v>
      </c>
      <c r="M412" t="s">
        <v>2478</v>
      </c>
      <c r="N412" t="s">
        <v>2787</v>
      </c>
      <c r="O412" t="s">
        <v>2478</v>
      </c>
      <c r="P412" t="s">
        <v>2787</v>
      </c>
      <c r="R412" t="s">
        <v>56</v>
      </c>
      <c r="S412" t="s">
        <v>592</v>
      </c>
      <c r="U412" t="s">
        <v>57</v>
      </c>
      <c r="W412" t="s">
        <v>168</v>
      </c>
      <c r="X412" t="s">
        <v>2788</v>
      </c>
      <c r="Y412" t="s">
        <v>73</v>
      </c>
      <c r="Z412">
        <v>43</v>
      </c>
      <c r="AA412" t="s">
        <v>74</v>
      </c>
      <c r="AB412">
        <v>3055740019</v>
      </c>
      <c r="AC412" t="s">
        <v>56</v>
      </c>
      <c r="AD412">
        <v>984924</v>
      </c>
      <c r="AE412">
        <v>165439</v>
      </c>
      <c r="AF412" t="s">
        <v>170</v>
      </c>
      <c r="AG412" t="s">
        <v>63</v>
      </c>
      <c r="AH412" t="s">
        <v>56</v>
      </c>
      <c r="AP412">
        <v>40.620768281214403</v>
      </c>
      <c r="AQ412">
        <v>-73.997572136741297</v>
      </c>
      <c r="AR412" t="s">
        <v>2789</v>
      </c>
    </row>
    <row r="413" spans="1:44" x14ac:dyDescent="0.25">
      <c r="A413">
        <v>45281931</v>
      </c>
      <c r="B413" t="s">
        <v>2790</v>
      </c>
      <c r="C413" t="s">
        <v>2791</v>
      </c>
      <c r="D413" t="s">
        <v>145</v>
      </c>
      <c r="E413" t="s">
        <v>146</v>
      </c>
      <c r="F413" t="s">
        <v>147</v>
      </c>
      <c r="G413" t="s">
        <v>1741</v>
      </c>
      <c r="I413" t="s">
        <v>149</v>
      </c>
      <c r="J413">
        <v>11210</v>
      </c>
      <c r="K413" t="s">
        <v>2792</v>
      </c>
      <c r="L413" t="s">
        <v>1699</v>
      </c>
      <c r="M413" t="s">
        <v>1001</v>
      </c>
      <c r="N413" t="s">
        <v>1990</v>
      </c>
      <c r="O413" t="s">
        <v>1001</v>
      </c>
      <c r="P413" t="s">
        <v>1990</v>
      </c>
      <c r="R413" t="s">
        <v>56</v>
      </c>
      <c r="S413" t="s">
        <v>1699</v>
      </c>
      <c r="U413" t="s">
        <v>57</v>
      </c>
      <c r="W413" t="s">
        <v>168</v>
      </c>
      <c r="X413" t="s">
        <v>2793</v>
      </c>
      <c r="Y413" t="s">
        <v>104</v>
      </c>
      <c r="Z413">
        <v>45</v>
      </c>
      <c r="AA413" t="s">
        <v>105</v>
      </c>
      <c r="AB413">
        <v>3050080009</v>
      </c>
      <c r="AC413" t="s">
        <v>56</v>
      </c>
      <c r="AD413">
        <v>999593</v>
      </c>
      <c r="AE413">
        <v>170336</v>
      </c>
      <c r="AF413" t="s">
        <v>62</v>
      </c>
      <c r="AG413" t="s">
        <v>63</v>
      </c>
      <c r="AH413" t="s">
        <v>56</v>
      </c>
      <c r="AP413">
        <v>40.634196253808497</v>
      </c>
      <c r="AQ413">
        <v>-73.944720765746894</v>
      </c>
      <c r="AR413" t="s">
        <v>2794</v>
      </c>
    </row>
    <row r="414" spans="1:44" x14ac:dyDescent="0.25">
      <c r="A414">
        <v>45278573</v>
      </c>
      <c r="B414" t="s">
        <v>2795</v>
      </c>
      <c r="C414" t="s">
        <v>2796</v>
      </c>
      <c r="D414" t="s">
        <v>145</v>
      </c>
      <c r="E414" t="s">
        <v>146</v>
      </c>
      <c r="F414" t="s">
        <v>302</v>
      </c>
      <c r="G414" t="s">
        <v>162</v>
      </c>
      <c r="I414" t="s">
        <v>149</v>
      </c>
      <c r="J414">
        <v>10451</v>
      </c>
      <c r="K414" t="s">
        <v>1920</v>
      </c>
      <c r="L414" t="s">
        <v>1104</v>
      </c>
      <c r="M414" t="s">
        <v>1921</v>
      </c>
      <c r="N414" t="s">
        <v>1922</v>
      </c>
      <c r="O414" t="s">
        <v>1921</v>
      </c>
      <c r="P414" t="s">
        <v>1922</v>
      </c>
      <c r="R414" t="s">
        <v>112</v>
      </c>
      <c r="S414" t="s">
        <v>1104</v>
      </c>
      <c r="U414" t="s">
        <v>57</v>
      </c>
      <c r="W414" t="s">
        <v>457</v>
      </c>
      <c r="X414" t="s">
        <v>2797</v>
      </c>
      <c r="Y414" t="s">
        <v>486</v>
      </c>
      <c r="Z414">
        <v>8</v>
      </c>
      <c r="AA414" t="s">
        <v>487</v>
      </c>
      <c r="AB414">
        <v>2024740001</v>
      </c>
      <c r="AC414" t="s">
        <v>112</v>
      </c>
      <c r="AD414">
        <v>1004723</v>
      </c>
      <c r="AE414">
        <v>240086</v>
      </c>
      <c r="AF414" t="s">
        <v>170</v>
      </c>
      <c r="AG414" t="s">
        <v>63</v>
      </c>
      <c r="AH414" t="s">
        <v>112</v>
      </c>
      <c r="AP414">
        <v>40.825632416376102</v>
      </c>
      <c r="AQ414">
        <v>-73.9260256966013</v>
      </c>
      <c r="AR414" t="s">
        <v>1924</v>
      </c>
    </row>
    <row r="415" spans="1:44" x14ac:dyDescent="0.25">
      <c r="A415">
        <v>45281418</v>
      </c>
      <c r="B415" t="s">
        <v>2798</v>
      </c>
      <c r="C415" t="s">
        <v>2799</v>
      </c>
      <c r="D415" t="s">
        <v>145</v>
      </c>
      <c r="E415" t="s">
        <v>146</v>
      </c>
      <c r="F415" t="s">
        <v>1590</v>
      </c>
      <c r="G415" t="s">
        <v>1591</v>
      </c>
      <c r="I415" t="s">
        <v>149</v>
      </c>
      <c r="J415">
        <v>10034</v>
      </c>
      <c r="K415" t="s">
        <v>2763</v>
      </c>
      <c r="L415" t="s">
        <v>2396</v>
      </c>
      <c r="M415" t="s">
        <v>465</v>
      </c>
      <c r="N415" t="s">
        <v>466</v>
      </c>
      <c r="O415" t="s">
        <v>465</v>
      </c>
      <c r="P415" t="s">
        <v>466</v>
      </c>
      <c r="R415" t="s">
        <v>179</v>
      </c>
      <c r="S415" t="s">
        <v>2396</v>
      </c>
      <c r="U415" t="s">
        <v>57</v>
      </c>
      <c r="W415" t="s">
        <v>168</v>
      </c>
      <c r="X415" t="s">
        <v>2800</v>
      </c>
      <c r="Y415" t="s">
        <v>308</v>
      </c>
      <c r="Z415">
        <v>10</v>
      </c>
      <c r="AA415" t="s">
        <v>309</v>
      </c>
      <c r="AB415">
        <v>1022190001</v>
      </c>
      <c r="AC415" t="s">
        <v>183</v>
      </c>
      <c r="AD415">
        <v>1006227</v>
      </c>
      <c r="AE415">
        <v>254199</v>
      </c>
      <c r="AF415" t="s">
        <v>170</v>
      </c>
      <c r="AG415" t="s">
        <v>63</v>
      </c>
      <c r="AH415" t="s">
        <v>183</v>
      </c>
      <c r="AP415">
        <v>40.864364828472603</v>
      </c>
      <c r="AQ415">
        <v>-73.920545100169093</v>
      </c>
      <c r="AR415" t="s">
        <v>2765</v>
      </c>
    </row>
    <row r="416" spans="1:44" x14ac:dyDescent="0.25">
      <c r="A416">
        <v>45279914</v>
      </c>
      <c r="B416" t="s">
        <v>2801</v>
      </c>
      <c r="C416" t="s">
        <v>2802</v>
      </c>
      <c r="D416" t="s">
        <v>145</v>
      </c>
      <c r="E416" t="s">
        <v>146</v>
      </c>
      <c r="F416" t="s">
        <v>161</v>
      </c>
      <c r="G416" t="s">
        <v>162</v>
      </c>
      <c r="I416" t="s">
        <v>163</v>
      </c>
      <c r="J416">
        <v>11226</v>
      </c>
      <c r="K416" t="s">
        <v>2803</v>
      </c>
      <c r="L416" t="s">
        <v>2804</v>
      </c>
      <c r="M416" t="s">
        <v>1674</v>
      </c>
      <c r="N416" t="s">
        <v>2805</v>
      </c>
      <c r="O416" t="s">
        <v>1674</v>
      </c>
      <c r="P416" t="s">
        <v>2805</v>
      </c>
      <c r="R416" t="s">
        <v>56</v>
      </c>
      <c r="S416" t="s">
        <v>2804</v>
      </c>
      <c r="U416" t="s">
        <v>57</v>
      </c>
      <c r="W416" t="s">
        <v>457</v>
      </c>
      <c r="X416" t="s">
        <v>2806</v>
      </c>
      <c r="Y416" t="s">
        <v>156</v>
      </c>
      <c r="Z416">
        <v>40</v>
      </c>
      <c r="AA416" t="s">
        <v>157</v>
      </c>
      <c r="AB416">
        <v>3050830071</v>
      </c>
      <c r="AC416" t="s">
        <v>56</v>
      </c>
      <c r="AD416">
        <v>996116</v>
      </c>
      <c r="AE416">
        <v>176915</v>
      </c>
      <c r="AF416" t="s">
        <v>62</v>
      </c>
      <c r="AG416" t="s">
        <v>63</v>
      </c>
      <c r="AH416" t="s">
        <v>56</v>
      </c>
      <c r="AP416">
        <v>40.652259532138203</v>
      </c>
      <c r="AQ416">
        <v>-73.957236461429005</v>
      </c>
      <c r="AR416" t="s">
        <v>2807</v>
      </c>
    </row>
    <row r="417" spans="1:44" x14ac:dyDescent="0.25">
      <c r="A417">
        <v>45280564</v>
      </c>
      <c r="B417" t="s">
        <v>2808</v>
      </c>
      <c r="C417" t="s">
        <v>2809</v>
      </c>
      <c r="D417" t="s">
        <v>145</v>
      </c>
      <c r="E417" t="s">
        <v>146</v>
      </c>
      <c r="F417" t="s">
        <v>1590</v>
      </c>
      <c r="G417" t="s">
        <v>1591</v>
      </c>
      <c r="I417" t="s">
        <v>149</v>
      </c>
      <c r="J417">
        <v>10034</v>
      </c>
      <c r="K417" t="s">
        <v>2395</v>
      </c>
      <c r="L417" t="s">
        <v>2396</v>
      </c>
      <c r="M417" t="s">
        <v>465</v>
      </c>
      <c r="N417" t="s">
        <v>466</v>
      </c>
      <c r="O417" t="s">
        <v>465</v>
      </c>
      <c r="P417" t="s">
        <v>466</v>
      </c>
      <c r="R417" t="s">
        <v>179</v>
      </c>
      <c r="S417" t="s">
        <v>2396</v>
      </c>
      <c r="U417" t="s">
        <v>57</v>
      </c>
      <c r="W417" t="s">
        <v>168</v>
      </c>
      <c r="X417" t="s">
        <v>2810</v>
      </c>
      <c r="Y417" t="s">
        <v>308</v>
      </c>
      <c r="Z417">
        <v>10</v>
      </c>
      <c r="AA417" t="s">
        <v>309</v>
      </c>
      <c r="AB417">
        <v>1022190001</v>
      </c>
      <c r="AC417" t="s">
        <v>183</v>
      </c>
      <c r="AD417">
        <v>1006208</v>
      </c>
      <c r="AE417">
        <v>254189</v>
      </c>
      <c r="AF417" t="s">
        <v>170</v>
      </c>
      <c r="AG417" t="s">
        <v>63</v>
      </c>
      <c r="AH417" t="s">
        <v>183</v>
      </c>
      <c r="AP417">
        <v>40.864337428793398</v>
      </c>
      <c r="AQ417">
        <v>-73.920613824851301</v>
      </c>
      <c r="AR417" t="s">
        <v>2398</v>
      </c>
    </row>
    <row r="418" spans="1:44" x14ac:dyDescent="0.25">
      <c r="A418">
        <v>45282608</v>
      </c>
      <c r="B418" t="s">
        <v>2811</v>
      </c>
      <c r="C418" t="s">
        <v>2812</v>
      </c>
      <c r="D418" t="s">
        <v>145</v>
      </c>
      <c r="E418" t="s">
        <v>146</v>
      </c>
      <c r="F418" t="s">
        <v>302</v>
      </c>
      <c r="G418" t="s">
        <v>162</v>
      </c>
      <c r="I418" t="s">
        <v>149</v>
      </c>
      <c r="J418">
        <v>10040</v>
      </c>
      <c r="K418" t="s">
        <v>2813</v>
      </c>
      <c r="L418" t="s">
        <v>1953</v>
      </c>
      <c r="M418" t="s">
        <v>1954</v>
      </c>
      <c r="N418" t="s">
        <v>326</v>
      </c>
      <c r="O418" t="s">
        <v>1954</v>
      </c>
      <c r="P418" t="s">
        <v>326</v>
      </c>
      <c r="R418" t="s">
        <v>179</v>
      </c>
      <c r="S418" t="s">
        <v>1953</v>
      </c>
      <c r="U418" t="s">
        <v>57</v>
      </c>
      <c r="W418" t="s">
        <v>168</v>
      </c>
      <c r="X418" t="s">
        <v>2814</v>
      </c>
      <c r="Y418" t="s">
        <v>308</v>
      </c>
      <c r="Z418">
        <v>10</v>
      </c>
      <c r="AA418" t="s">
        <v>309</v>
      </c>
      <c r="AB418">
        <v>1021740119</v>
      </c>
      <c r="AC418" t="s">
        <v>183</v>
      </c>
      <c r="AD418">
        <v>1003820</v>
      </c>
      <c r="AE418">
        <v>253169</v>
      </c>
      <c r="AF418" t="s">
        <v>170</v>
      </c>
      <c r="AG418" t="s">
        <v>63</v>
      </c>
      <c r="AH418" t="s">
        <v>183</v>
      </c>
      <c r="AP418">
        <v>40.861543454833402</v>
      </c>
      <c r="AQ418">
        <v>-73.929250289875597</v>
      </c>
      <c r="AR418" t="s">
        <v>2815</v>
      </c>
    </row>
    <row r="419" spans="1:44" x14ac:dyDescent="0.25">
      <c r="A419">
        <v>45283578</v>
      </c>
      <c r="B419" t="s">
        <v>2811</v>
      </c>
      <c r="C419" t="s">
        <v>2816</v>
      </c>
      <c r="D419" t="s">
        <v>145</v>
      </c>
      <c r="E419" t="s">
        <v>146</v>
      </c>
      <c r="F419" t="s">
        <v>2665</v>
      </c>
      <c r="G419" t="s">
        <v>322</v>
      </c>
      <c r="I419" t="s">
        <v>589</v>
      </c>
      <c r="J419">
        <v>10038</v>
      </c>
      <c r="K419" t="s">
        <v>2817</v>
      </c>
      <c r="L419" t="s">
        <v>2201</v>
      </c>
      <c r="M419" t="s">
        <v>2667</v>
      </c>
      <c r="N419" t="s">
        <v>2818</v>
      </c>
      <c r="O419" t="s">
        <v>2667</v>
      </c>
      <c r="P419" t="s">
        <v>2818</v>
      </c>
      <c r="R419" t="s">
        <v>179</v>
      </c>
      <c r="S419" t="s">
        <v>2201</v>
      </c>
      <c r="U419" t="s">
        <v>57</v>
      </c>
      <c r="W419" t="s">
        <v>229</v>
      </c>
      <c r="X419" t="s">
        <v>2819</v>
      </c>
      <c r="Y419" t="s">
        <v>2137</v>
      </c>
      <c r="Z419">
        <v>1</v>
      </c>
      <c r="AA419" t="s">
        <v>2138</v>
      </c>
      <c r="AB419">
        <v>1000930001</v>
      </c>
      <c r="AC419" t="s">
        <v>183</v>
      </c>
      <c r="AD419">
        <v>982542</v>
      </c>
      <c r="AE419">
        <v>197741</v>
      </c>
      <c r="AF419" t="s">
        <v>62</v>
      </c>
      <c r="AG419" t="s">
        <v>63</v>
      </c>
      <c r="AH419" t="s">
        <v>183</v>
      </c>
      <c r="AP419">
        <v>40.709429955709503</v>
      </c>
      <c r="AQ419">
        <v>-74.006160691453104</v>
      </c>
      <c r="AR419" t="s">
        <v>2820</v>
      </c>
    </row>
    <row r="420" spans="1:44" x14ac:dyDescent="0.25">
      <c r="A420">
        <v>45279870</v>
      </c>
      <c r="B420" t="s">
        <v>2821</v>
      </c>
      <c r="C420" t="s">
        <v>2822</v>
      </c>
      <c r="D420" t="s">
        <v>145</v>
      </c>
      <c r="E420" t="s">
        <v>146</v>
      </c>
      <c r="F420" t="s">
        <v>161</v>
      </c>
      <c r="G420" t="s">
        <v>162</v>
      </c>
      <c r="I420" t="s">
        <v>163</v>
      </c>
      <c r="J420">
        <v>11221</v>
      </c>
      <c r="K420" t="s">
        <v>2823</v>
      </c>
      <c r="L420" t="s">
        <v>78</v>
      </c>
      <c r="M420" t="s">
        <v>238</v>
      </c>
      <c r="N420" t="s">
        <v>239</v>
      </c>
      <c r="O420" t="s">
        <v>238</v>
      </c>
      <c r="P420" t="s">
        <v>239</v>
      </c>
      <c r="R420" t="s">
        <v>56</v>
      </c>
      <c r="S420" t="s">
        <v>78</v>
      </c>
      <c r="U420" t="s">
        <v>57</v>
      </c>
      <c r="W420" t="s">
        <v>168</v>
      </c>
      <c r="X420" t="s">
        <v>2824</v>
      </c>
      <c r="Y420" t="s">
        <v>241</v>
      </c>
      <c r="Z420">
        <v>37</v>
      </c>
      <c r="AA420" t="s">
        <v>242</v>
      </c>
      <c r="AB420">
        <v>3033830011</v>
      </c>
      <c r="AC420" t="s">
        <v>56</v>
      </c>
      <c r="AD420">
        <v>1008240</v>
      </c>
      <c r="AE420">
        <v>191492</v>
      </c>
      <c r="AF420" t="s">
        <v>125</v>
      </c>
      <c r="AG420" t="s">
        <v>63</v>
      </c>
      <c r="AH420" t="s">
        <v>56</v>
      </c>
      <c r="AP420">
        <v>40.692245563327504</v>
      </c>
      <c r="AQ420">
        <v>-73.913491264415597</v>
      </c>
      <c r="AR420" t="s">
        <v>2825</v>
      </c>
    </row>
    <row r="421" spans="1:44" x14ac:dyDescent="0.25">
      <c r="A421">
        <v>45282946</v>
      </c>
      <c r="B421" t="s">
        <v>2826</v>
      </c>
      <c r="C421" t="s">
        <v>2827</v>
      </c>
      <c r="D421" t="s">
        <v>145</v>
      </c>
      <c r="E421" t="s">
        <v>146</v>
      </c>
      <c r="F421" t="s">
        <v>161</v>
      </c>
      <c r="G421" t="s">
        <v>162</v>
      </c>
      <c r="I421" t="s">
        <v>163</v>
      </c>
      <c r="J421">
        <v>11213</v>
      </c>
      <c r="K421" t="s">
        <v>2067</v>
      </c>
      <c r="L421" t="s">
        <v>2068</v>
      </c>
      <c r="M421" t="s">
        <v>2069</v>
      </c>
      <c r="N421" t="s">
        <v>2070</v>
      </c>
      <c r="O421" t="s">
        <v>2069</v>
      </c>
      <c r="P421" t="s">
        <v>2070</v>
      </c>
      <c r="R421" t="s">
        <v>56</v>
      </c>
      <c r="S421" t="s">
        <v>2068</v>
      </c>
      <c r="U421" t="s">
        <v>57</v>
      </c>
      <c r="W421" t="s">
        <v>168</v>
      </c>
      <c r="X421" t="s">
        <v>2828</v>
      </c>
      <c r="Y421" t="s">
        <v>1449</v>
      </c>
      <c r="Z421">
        <v>36</v>
      </c>
      <c r="AA421" t="s">
        <v>1450</v>
      </c>
      <c r="AB421">
        <v>3013410012</v>
      </c>
      <c r="AC421" t="s">
        <v>56</v>
      </c>
      <c r="AD421">
        <v>1002316</v>
      </c>
      <c r="AE421">
        <v>185870</v>
      </c>
      <c r="AF421" t="s">
        <v>170</v>
      </c>
      <c r="AG421" t="s">
        <v>63</v>
      </c>
      <c r="AH421" t="s">
        <v>56</v>
      </c>
      <c r="AP421">
        <v>40.676828536619198</v>
      </c>
      <c r="AQ421">
        <v>-73.934868469460696</v>
      </c>
      <c r="AR421" t="s">
        <v>2072</v>
      </c>
    </row>
    <row r="422" spans="1:44" x14ac:dyDescent="0.25">
      <c r="A422">
        <v>45282099</v>
      </c>
      <c r="B422" t="s">
        <v>2829</v>
      </c>
      <c r="C422" t="s">
        <v>2830</v>
      </c>
      <c r="D422" t="s">
        <v>145</v>
      </c>
      <c r="E422" t="s">
        <v>146</v>
      </c>
      <c r="F422" t="s">
        <v>161</v>
      </c>
      <c r="G422" t="s">
        <v>162</v>
      </c>
      <c r="I422" t="s">
        <v>163</v>
      </c>
      <c r="J422">
        <v>10452</v>
      </c>
      <c r="K422" t="s">
        <v>2831</v>
      </c>
      <c r="L422" t="s">
        <v>2832</v>
      </c>
      <c r="M422" t="s">
        <v>749</v>
      </c>
      <c r="N422" t="s">
        <v>165</v>
      </c>
      <c r="O422" t="s">
        <v>749</v>
      </c>
      <c r="P422" t="s">
        <v>165</v>
      </c>
      <c r="R422" t="s">
        <v>112</v>
      </c>
      <c r="S422" t="s">
        <v>2832</v>
      </c>
      <c r="U422" t="s">
        <v>57</v>
      </c>
      <c r="W422" t="s">
        <v>457</v>
      </c>
      <c r="X422" t="s">
        <v>1730</v>
      </c>
      <c r="Y422" t="s">
        <v>486</v>
      </c>
      <c r="Z422">
        <v>16</v>
      </c>
      <c r="AA422" t="s">
        <v>487</v>
      </c>
      <c r="AB422">
        <v>2028390083</v>
      </c>
      <c r="AC422" t="s">
        <v>112</v>
      </c>
      <c r="AD422">
        <v>1007113</v>
      </c>
      <c r="AE422">
        <v>244223</v>
      </c>
      <c r="AF422" t="s">
        <v>125</v>
      </c>
      <c r="AG422" t="s">
        <v>63</v>
      </c>
      <c r="AH422" t="s">
        <v>112</v>
      </c>
      <c r="AP422">
        <v>40.836981425543499</v>
      </c>
      <c r="AQ422">
        <v>-73.917375906971003</v>
      </c>
      <c r="AR422" t="s">
        <v>2833</v>
      </c>
    </row>
    <row r="423" spans="1:44" x14ac:dyDescent="0.25">
      <c r="A423">
        <v>45279942</v>
      </c>
      <c r="B423" t="s">
        <v>2834</v>
      </c>
      <c r="C423" t="s">
        <v>2835</v>
      </c>
      <c r="D423" t="s">
        <v>145</v>
      </c>
      <c r="E423" t="s">
        <v>146</v>
      </c>
      <c r="F423" t="s">
        <v>161</v>
      </c>
      <c r="G423" t="s">
        <v>162</v>
      </c>
      <c r="I423" t="s">
        <v>163</v>
      </c>
      <c r="J423">
        <v>10460</v>
      </c>
      <c r="K423" t="s">
        <v>722</v>
      </c>
      <c r="L423" t="s">
        <v>723</v>
      </c>
      <c r="M423" t="s">
        <v>724</v>
      </c>
      <c r="N423" t="s">
        <v>725</v>
      </c>
      <c r="O423" t="s">
        <v>724</v>
      </c>
      <c r="P423" t="s">
        <v>725</v>
      </c>
      <c r="R423" t="s">
        <v>112</v>
      </c>
      <c r="S423" t="s">
        <v>723</v>
      </c>
      <c r="U423" t="s">
        <v>57</v>
      </c>
      <c r="W423" t="s">
        <v>457</v>
      </c>
      <c r="X423" t="s">
        <v>2836</v>
      </c>
      <c r="Y423" t="s">
        <v>727</v>
      </c>
      <c r="Z423">
        <v>17</v>
      </c>
      <c r="AA423" t="s">
        <v>728</v>
      </c>
      <c r="AB423">
        <v>2029830030</v>
      </c>
      <c r="AC423" t="s">
        <v>112</v>
      </c>
      <c r="AD423">
        <v>1015446</v>
      </c>
      <c r="AE423">
        <v>244002</v>
      </c>
      <c r="AF423" t="s">
        <v>62</v>
      </c>
      <c r="AG423" t="s">
        <v>63</v>
      </c>
      <c r="AH423" t="s">
        <v>112</v>
      </c>
      <c r="AP423">
        <v>40.836349340421997</v>
      </c>
      <c r="AQ423">
        <v>-73.887262518177394</v>
      </c>
      <c r="AR423" t="s">
        <v>729</v>
      </c>
    </row>
    <row r="424" spans="1:44" x14ac:dyDescent="0.25">
      <c r="A424">
        <v>45283186</v>
      </c>
      <c r="B424" t="s">
        <v>2837</v>
      </c>
      <c r="C424" t="s">
        <v>2838</v>
      </c>
      <c r="D424" t="s">
        <v>145</v>
      </c>
      <c r="E424" t="s">
        <v>146</v>
      </c>
      <c r="F424" t="s">
        <v>223</v>
      </c>
      <c r="G424" t="s">
        <v>162</v>
      </c>
      <c r="I424" t="s">
        <v>224</v>
      </c>
      <c r="J424">
        <v>11222</v>
      </c>
      <c r="K424" t="s">
        <v>2839</v>
      </c>
      <c r="L424" t="s">
        <v>2840</v>
      </c>
      <c r="M424" t="s">
        <v>2841</v>
      </c>
      <c r="N424" t="s">
        <v>2842</v>
      </c>
      <c r="O424" t="s">
        <v>2841</v>
      </c>
      <c r="P424" t="s">
        <v>2842</v>
      </c>
      <c r="R424" t="s">
        <v>56</v>
      </c>
      <c r="S424" t="s">
        <v>2840</v>
      </c>
      <c r="U424" t="s">
        <v>57</v>
      </c>
      <c r="W424" t="s">
        <v>168</v>
      </c>
      <c r="X424" t="s">
        <v>2843</v>
      </c>
      <c r="Y424" t="s">
        <v>204</v>
      </c>
      <c r="Z424">
        <v>33</v>
      </c>
      <c r="AA424" t="s">
        <v>205</v>
      </c>
      <c r="AB424">
        <v>3025580058</v>
      </c>
      <c r="AC424" t="s">
        <v>56</v>
      </c>
      <c r="AD424">
        <v>996638</v>
      </c>
      <c r="AE424">
        <v>205277</v>
      </c>
      <c r="AF424" t="s">
        <v>62</v>
      </c>
      <c r="AG424" t="s">
        <v>63</v>
      </c>
      <c r="AH424" t="s">
        <v>56</v>
      </c>
      <c r="AP424">
        <v>40.730105950956002</v>
      </c>
      <c r="AQ424">
        <v>-73.955303086175604</v>
      </c>
      <c r="AR424" t="s">
        <v>2844</v>
      </c>
    </row>
    <row r="425" spans="1:44" x14ac:dyDescent="0.25">
      <c r="A425">
        <v>45284146</v>
      </c>
      <c r="B425" t="s">
        <v>2845</v>
      </c>
      <c r="C425" t="s">
        <v>2846</v>
      </c>
      <c r="D425" t="s">
        <v>145</v>
      </c>
      <c r="E425" t="s">
        <v>146</v>
      </c>
      <c r="F425" t="s">
        <v>161</v>
      </c>
      <c r="G425" t="s">
        <v>162</v>
      </c>
      <c r="I425" t="s">
        <v>163</v>
      </c>
      <c r="J425">
        <v>11218</v>
      </c>
      <c r="K425" t="s">
        <v>2847</v>
      </c>
      <c r="L425" t="s">
        <v>99</v>
      </c>
      <c r="M425" t="s">
        <v>2848</v>
      </c>
      <c r="N425" t="s">
        <v>2849</v>
      </c>
      <c r="O425" t="s">
        <v>2848</v>
      </c>
      <c r="P425" t="s">
        <v>2849</v>
      </c>
      <c r="R425" t="s">
        <v>56</v>
      </c>
      <c r="S425" t="s">
        <v>99</v>
      </c>
      <c r="U425" t="s">
        <v>57</v>
      </c>
      <c r="W425" t="s">
        <v>202</v>
      </c>
      <c r="X425" t="s">
        <v>2850</v>
      </c>
      <c r="Y425" t="s">
        <v>279</v>
      </c>
      <c r="Z425">
        <v>39</v>
      </c>
      <c r="AA425" t="s">
        <v>280</v>
      </c>
      <c r="AB425">
        <v>3053520085</v>
      </c>
      <c r="AC425" t="s">
        <v>56</v>
      </c>
      <c r="AD425">
        <v>989778</v>
      </c>
      <c r="AE425">
        <v>173364</v>
      </c>
      <c r="AF425" t="s">
        <v>62</v>
      </c>
      <c r="AG425" t="s">
        <v>63</v>
      </c>
      <c r="AH425" t="s">
        <v>56</v>
      </c>
      <c r="AP425">
        <v>40.642519030040702</v>
      </c>
      <c r="AQ425">
        <v>-73.980080707481207</v>
      </c>
      <c r="AR425" t="s">
        <v>2851</v>
      </c>
    </row>
    <row r="426" spans="1:44" x14ac:dyDescent="0.25">
      <c r="A426">
        <v>45283191</v>
      </c>
      <c r="B426" t="s">
        <v>2852</v>
      </c>
      <c r="C426" t="s">
        <v>2853</v>
      </c>
      <c r="D426" t="s">
        <v>145</v>
      </c>
      <c r="E426" t="s">
        <v>146</v>
      </c>
      <c r="F426" t="s">
        <v>161</v>
      </c>
      <c r="G426" t="s">
        <v>162</v>
      </c>
      <c r="I426" t="s">
        <v>163</v>
      </c>
      <c r="J426">
        <v>11415</v>
      </c>
      <c r="K426" t="s">
        <v>2854</v>
      </c>
      <c r="L426" t="s">
        <v>2855</v>
      </c>
      <c r="M426" t="s">
        <v>2856</v>
      </c>
      <c r="N426" t="s">
        <v>1946</v>
      </c>
      <c r="O426" t="s">
        <v>2856</v>
      </c>
      <c r="P426" t="s">
        <v>1946</v>
      </c>
      <c r="R426" t="s">
        <v>2857</v>
      </c>
      <c r="S426" t="s">
        <v>2855</v>
      </c>
      <c r="U426" t="s">
        <v>57</v>
      </c>
      <c r="W426" t="s">
        <v>168</v>
      </c>
      <c r="X426" t="s">
        <v>2858</v>
      </c>
      <c r="Y426" t="s">
        <v>93</v>
      </c>
      <c r="Z426">
        <v>29</v>
      </c>
      <c r="AA426" t="s">
        <v>94</v>
      </c>
      <c r="AB426">
        <v>4092470001</v>
      </c>
      <c r="AC426" t="s">
        <v>85</v>
      </c>
      <c r="AD426">
        <v>1032224</v>
      </c>
      <c r="AE426">
        <v>197000</v>
      </c>
      <c r="AF426" t="s">
        <v>62</v>
      </c>
      <c r="AG426" t="s">
        <v>63</v>
      </c>
      <c r="AH426" t="s">
        <v>85</v>
      </c>
      <c r="AP426">
        <v>40.707266196734203</v>
      </c>
      <c r="AQ426">
        <v>-73.826965099389199</v>
      </c>
      <c r="AR426" t="s">
        <v>2859</v>
      </c>
    </row>
    <row r="427" spans="1:44" x14ac:dyDescent="0.25">
      <c r="A427">
        <v>45282524</v>
      </c>
      <c r="B427" t="s">
        <v>2860</v>
      </c>
      <c r="C427" t="s">
        <v>2861</v>
      </c>
      <c r="D427" t="s">
        <v>145</v>
      </c>
      <c r="E427" t="s">
        <v>146</v>
      </c>
      <c r="F427" t="s">
        <v>260</v>
      </c>
      <c r="G427" t="s">
        <v>1145</v>
      </c>
      <c r="I427" t="s">
        <v>149</v>
      </c>
      <c r="J427">
        <v>10305</v>
      </c>
      <c r="K427" t="s">
        <v>2862</v>
      </c>
      <c r="L427" t="s">
        <v>2863</v>
      </c>
      <c r="M427" t="s">
        <v>2864</v>
      </c>
      <c r="N427" t="s">
        <v>2865</v>
      </c>
      <c r="O427" t="s">
        <v>2864</v>
      </c>
      <c r="P427" t="s">
        <v>2865</v>
      </c>
      <c r="R427" t="s">
        <v>879</v>
      </c>
      <c r="S427" t="s">
        <v>2866</v>
      </c>
      <c r="U427" t="s">
        <v>57</v>
      </c>
      <c r="W427" t="s">
        <v>229</v>
      </c>
      <c r="X427" t="s">
        <v>2867</v>
      </c>
      <c r="Y427" t="s">
        <v>2318</v>
      </c>
      <c r="Z427">
        <v>49</v>
      </c>
      <c r="AA427" t="s">
        <v>2319</v>
      </c>
      <c r="AB427">
        <v>5028470068</v>
      </c>
      <c r="AC427" t="s">
        <v>879</v>
      </c>
      <c r="AD427">
        <v>965165</v>
      </c>
      <c r="AE427">
        <v>163633</v>
      </c>
      <c r="AF427" t="s">
        <v>170</v>
      </c>
      <c r="AG427" t="s">
        <v>63</v>
      </c>
      <c r="AH427" t="s">
        <v>879</v>
      </c>
      <c r="AP427">
        <v>40.6157906574877</v>
      </c>
      <c r="AQ427">
        <v>-74.0687423143346</v>
      </c>
      <c r="AR427" t="s">
        <v>2868</v>
      </c>
    </row>
    <row r="428" spans="1:44" x14ac:dyDescent="0.25">
      <c r="A428">
        <v>45280289</v>
      </c>
      <c r="B428" t="s">
        <v>2869</v>
      </c>
      <c r="C428" t="s">
        <v>2870</v>
      </c>
      <c r="D428" t="s">
        <v>145</v>
      </c>
      <c r="E428" t="s">
        <v>146</v>
      </c>
      <c r="F428" t="s">
        <v>161</v>
      </c>
      <c r="G428" t="s">
        <v>162</v>
      </c>
      <c r="J428">
        <v>10452</v>
      </c>
      <c r="K428" t="s">
        <v>2831</v>
      </c>
      <c r="L428" t="s">
        <v>2832</v>
      </c>
      <c r="M428" t="s">
        <v>749</v>
      </c>
      <c r="N428" t="s">
        <v>165</v>
      </c>
      <c r="O428" t="s">
        <v>749</v>
      </c>
      <c r="P428" t="s">
        <v>165</v>
      </c>
      <c r="R428" t="s">
        <v>112</v>
      </c>
      <c r="S428" t="s">
        <v>2832</v>
      </c>
      <c r="U428" t="s">
        <v>57</v>
      </c>
      <c r="W428" t="s">
        <v>457</v>
      </c>
      <c r="X428" t="s">
        <v>2871</v>
      </c>
      <c r="Y428" t="s">
        <v>486</v>
      </c>
      <c r="Z428">
        <v>16</v>
      </c>
      <c r="AA428" t="s">
        <v>487</v>
      </c>
      <c r="AB428">
        <v>2028390083</v>
      </c>
      <c r="AC428" t="s">
        <v>112</v>
      </c>
      <c r="AD428">
        <v>1007113</v>
      </c>
      <c r="AE428">
        <v>244223</v>
      </c>
      <c r="AF428" t="s">
        <v>125</v>
      </c>
      <c r="AG428" t="s">
        <v>63</v>
      </c>
      <c r="AH428" t="s">
        <v>112</v>
      </c>
      <c r="AP428">
        <v>40.836981425543499</v>
      </c>
      <c r="AQ428">
        <v>-73.917375906971003</v>
      </c>
      <c r="AR428" t="s">
        <v>2833</v>
      </c>
    </row>
    <row r="429" spans="1:44" x14ac:dyDescent="0.25">
      <c r="A429">
        <v>45279954</v>
      </c>
      <c r="B429" t="s">
        <v>2872</v>
      </c>
      <c r="C429" t="s">
        <v>2873</v>
      </c>
      <c r="D429" t="s">
        <v>145</v>
      </c>
      <c r="E429" t="s">
        <v>146</v>
      </c>
      <c r="F429" t="s">
        <v>302</v>
      </c>
      <c r="G429" t="s">
        <v>162</v>
      </c>
      <c r="I429" t="s">
        <v>149</v>
      </c>
      <c r="J429">
        <v>10034</v>
      </c>
      <c r="K429" t="s">
        <v>2628</v>
      </c>
      <c r="L429" t="s">
        <v>2396</v>
      </c>
      <c r="M429" t="s">
        <v>465</v>
      </c>
      <c r="N429" t="s">
        <v>466</v>
      </c>
      <c r="O429" t="s">
        <v>465</v>
      </c>
      <c r="P429" t="s">
        <v>466</v>
      </c>
      <c r="R429" t="s">
        <v>179</v>
      </c>
      <c r="S429" t="s">
        <v>2396</v>
      </c>
      <c r="U429" t="s">
        <v>57</v>
      </c>
      <c r="W429" t="s">
        <v>168</v>
      </c>
      <c r="X429" t="s">
        <v>2874</v>
      </c>
      <c r="Y429" t="s">
        <v>308</v>
      </c>
      <c r="Z429">
        <v>10</v>
      </c>
      <c r="AA429" t="s">
        <v>309</v>
      </c>
      <c r="AB429">
        <v>1022220035</v>
      </c>
      <c r="AC429" t="s">
        <v>183</v>
      </c>
      <c r="AD429">
        <v>1006237</v>
      </c>
      <c r="AE429">
        <v>254210</v>
      </c>
      <c r="AF429" t="s">
        <v>170</v>
      </c>
      <c r="AG429" t="s">
        <v>63</v>
      </c>
      <c r="AH429" t="s">
        <v>183</v>
      </c>
      <c r="AP429">
        <v>40.864394995227698</v>
      </c>
      <c r="AQ429">
        <v>-73.920508910439494</v>
      </c>
      <c r="AR429" t="s">
        <v>2630</v>
      </c>
    </row>
    <row r="430" spans="1:44" x14ac:dyDescent="0.25">
      <c r="A430">
        <v>45280167</v>
      </c>
      <c r="B430" t="s">
        <v>2875</v>
      </c>
      <c r="C430" t="s">
        <v>2876</v>
      </c>
      <c r="D430" t="s">
        <v>145</v>
      </c>
      <c r="E430" t="s">
        <v>146</v>
      </c>
      <c r="F430" t="s">
        <v>302</v>
      </c>
      <c r="G430" t="s">
        <v>162</v>
      </c>
      <c r="I430" t="s">
        <v>149</v>
      </c>
      <c r="J430">
        <v>10457</v>
      </c>
      <c r="K430" t="s">
        <v>2877</v>
      </c>
      <c r="L430" t="s">
        <v>2878</v>
      </c>
      <c r="M430" t="s">
        <v>253</v>
      </c>
      <c r="N430" t="s">
        <v>2879</v>
      </c>
      <c r="O430" t="s">
        <v>253</v>
      </c>
      <c r="P430" t="s">
        <v>2879</v>
      </c>
      <c r="R430" t="s">
        <v>112</v>
      </c>
      <c r="S430" t="s">
        <v>2878</v>
      </c>
      <c r="U430" t="s">
        <v>57</v>
      </c>
      <c r="W430" t="s">
        <v>168</v>
      </c>
      <c r="X430" t="s">
        <v>2880</v>
      </c>
      <c r="Y430" t="s">
        <v>382</v>
      </c>
      <c r="Z430">
        <v>15</v>
      </c>
      <c r="AA430" t="s">
        <v>383</v>
      </c>
      <c r="AB430">
        <v>2030940003</v>
      </c>
      <c r="AC430" t="s">
        <v>112</v>
      </c>
      <c r="AD430">
        <v>1015163</v>
      </c>
      <c r="AE430">
        <v>247803</v>
      </c>
      <c r="AF430" t="s">
        <v>170</v>
      </c>
      <c r="AG430" t="s">
        <v>63</v>
      </c>
      <c r="AH430" t="s">
        <v>112</v>
      </c>
      <c r="AP430">
        <v>40.846782962634101</v>
      </c>
      <c r="AQ430">
        <v>-73.888267714097395</v>
      </c>
      <c r="AR430" t="s">
        <v>2881</v>
      </c>
    </row>
    <row r="431" spans="1:44" x14ac:dyDescent="0.25">
      <c r="A431">
        <v>45279873</v>
      </c>
      <c r="B431" t="s">
        <v>2882</v>
      </c>
      <c r="C431" t="s">
        <v>2883</v>
      </c>
      <c r="D431" t="s">
        <v>145</v>
      </c>
      <c r="E431" t="s">
        <v>146</v>
      </c>
      <c r="F431" t="s">
        <v>161</v>
      </c>
      <c r="G431" t="s">
        <v>162</v>
      </c>
      <c r="I431" t="s">
        <v>163</v>
      </c>
      <c r="J431">
        <v>10463</v>
      </c>
      <c r="K431" t="s">
        <v>2884</v>
      </c>
      <c r="L431" t="s">
        <v>2885</v>
      </c>
      <c r="M431" t="s">
        <v>2886</v>
      </c>
      <c r="N431" t="s">
        <v>2887</v>
      </c>
      <c r="O431" t="s">
        <v>2886</v>
      </c>
      <c r="P431" t="s">
        <v>2887</v>
      </c>
      <c r="R431" t="s">
        <v>112</v>
      </c>
      <c r="S431" t="s">
        <v>2885</v>
      </c>
      <c r="U431" t="s">
        <v>57</v>
      </c>
      <c r="W431" t="s">
        <v>168</v>
      </c>
      <c r="X431" t="s">
        <v>2888</v>
      </c>
      <c r="Y431" t="s">
        <v>363</v>
      </c>
      <c r="Z431">
        <v>14</v>
      </c>
      <c r="AA431" t="s">
        <v>364</v>
      </c>
      <c r="AB431">
        <v>2032560053</v>
      </c>
      <c r="AC431" t="s">
        <v>112</v>
      </c>
      <c r="AD431">
        <v>1010664</v>
      </c>
      <c r="AE431">
        <v>257296</v>
      </c>
      <c r="AF431" t="s">
        <v>62</v>
      </c>
      <c r="AG431" t="s">
        <v>63</v>
      </c>
      <c r="AH431" t="s">
        <v>112</v>
      </c>
      <c r="AP431">
        <v>40.872852982835397</v>
      </c>
      <c r="AQ431">
        <v>-73.904491524609696</v>
      </c>
      <c r="AR431" t="s">
        <v>2889</v>
      </c>
    </row>
    <row r="432" spans="1:44" x14ac:dyDescent="0.25">
      <c r="A432">
        <v>45280655</v>
      </c>
      <c r="B432" t="s">
        <v>2890</v>
      </c>
      <c r="C432" t="s">
        <v>2891</v>
      </c>
      <c r="D432" t="s">
        <v>145</v>
      </c>
      <c r="E432" t="s">
        <v>146</v>
      </c>
      <c r="F432" t="s">
        <v>161</v>
      </c>
      <c r="G432" t="s">
        <v>162</v>
      </c>
      <c r="I432" t="s">
        <v>163</v>
      </c>
      <c r="J432">
        <v>11221</v>
      </c>
      <c r="K432" t="s">
        <v>2892</v>
      </c>
      <c r="L432" t="s">
        <v>238</v>
      </c>
      <c r="M432" t="s">
        <v>2893</v>
      </c>
      <c r="N432" t="s">
        <v>2894</v>
      </c>
      <c r="O432" t="s">
        <v>2893</v>
      </c>
      <c r="P432" t="s">
        <v>2894</v>
      </c>
      <c r="R432" t="s">
        <v>56</v>
      </c>
      <c r="S432" t="s">
        <v>238</v>
      </c>
      <c r="U432" t="s">
        <v>57</v>
      </c>
      <c r="W432" t="s">
        <v>168</v>
      </c>
      <c r="X432" t="s">
        <v>2895</v>
      </c>
      <c r="Y432" t="s">
        <v>241</v>
      </c>
      <c r="Z432">
        <v>37</v>
      </c>
      <c r="AA432" t="s">
        <v>242</v>
      </c>
      <c r="AB432">
        <v>3033420001</v>
      </c>
      <c r="AC432" t="s">
        <v>56</v>
      </c>
      <c r="AD432">
        <v>1007085</v>
      </c>
      <c r="AE432">
        <v>192067</v>
      </c>
      <c r="AF432" t="s">
        <v>62</v>
      </c>
      <c r="AG432" t="s">
        <v>63</v>
      </c>
      <c r="AH432" t="s">
        <v>56</v>
      </c>
      <c r="AP432">
        <v>40.693826860114797</v>
      </c>
      <c r="AQ432">
        <v>-73.917654281040697</v>
      </c>
      <c r="AR432" t="s">
        <v>2896</v>
      </c>
    </row>
    <row r="433" spans="1:44" x14ac:dyDescent="0.25">
      <c r="A433">
        <v>45281457</v>
      </c>
      <c r="B433" t="s">
        <v>2897</v>
      </c>
      <c r="C433" t="s">
        <v>2898</v>
      </c>
      <c r="D433" t="s">
        <v>145</v>
      </c>
      <c r="E433" t="s">
        <v>146</v>
      </c>
      <c r="F433" t="s">
        <v>223</v>
      </c>
      <c r="G433" t="s">
        <v>162</v>
      </c>
      <c r="I433" t="s">
        <v>224</v>
      </c>
      <c r="J433">
        <v>11201</v>
      </c>
      <c r="K433" t="s">
        <v>2198</v>
      </c>
      <c r="L433" t="s">
        <v>2199</v>
      </c>
      <c r="M433" t="s">
        <v>2200</v>
      </c>
      <c r="N433" t="s">
        <v>2201</v>
      </c>
      <c r="O433" t="s">
        <v>2200</v>
      </c>
      <c r="P433" t="s">
        <v>2201</v>
      </c>
      <c r="R433" t="s">
        <v>56</v>
      </c>
      <c r="S433" t="s">
        <v>2199</v>
      </c>
      <c r="U433" t="s">
        <v>57</v>
      </c>
      <c r="W433" t="s">
        <v>168</v>
      </c>
      <c r="X433" t="s">
        <v>2354</v>
      </c>
      <c r="Y433" t="s">
        <v>255</v>
      </c>
      <c r="Z433">
        <v>33</v>
      </c>
      <c r="AA433" t="s">
        <v>401</v>
      </c>
      <c r="AB433">
        <v>3001450026</v>
      </c>
      <c r="AC433" t="s">
        <v>56</v>
      </c>
      <c r="AD433">
        <v>988582</v>
      </c>
      <c r="AE433">
        <v>191245</v>
      </c>
      <c r="AF433" t="s">
        <v>62</v>
      </c>
      <c r="AG433" t="s">
        <v>63</v>
      </c>
      <c r="AH433" t="s">
        <v>56</v>
      </c>
      <c r="AP433">
        <v>40.691599059545297</v>
      </c>
      <c r="AQ433">
        <v>-73.984378818260694</v>
      </c>
      <c r="AR433" t="s">
        <v>2203</v>
      </c>
    </row>
    <row r="434" spans="1:44" x14ac:dyDescent="0.25">
      <c r="A434">
        <v>45280259</v>
      </c>
      <c r="B434" t="s">
        <v>2899</v>
      </c>
      <c r="C434" t="s">
        <v>2900</v>
      </c>
      <c r="D434" t="s">
        <v>145</v>
      </c>
      <c r="E434" t="s">
        <v>146</v>
      </c>
      <c r="F434" t="s">
        <v>2665</v>
      </c>
      <c r="G434" t="s">
        <v>322</v>
      </c>
      <c r="I434" t="s">
        <v>589</v>
      </c>
      <c r="J434">
        <v>10038</v>
      </c>
      <c r="K434" t="s">
        <v>2901</v>
      </c>
      <c r="L434" t="s">
        <v>2201</v>
      </c>
      <c r="M434" t="s">
        <v>2902</v>
      </c>
      <c r="N434" t="s">
        <v>2903</v>
      </c>
      <c r="O434" t="s">
        <v>2902</v>
      </c>
      <c r="P434" t="s">
        <v>2903</v>
      </c>
      <c r="R434" t="s">
        <v>179</v>
      </c>
      <c r="S434" t="s">
        <v>2201</v>
      </c>
      <c r="U434" t="s">
        <v>57</v>
      </c>
      <c r="W434" t="s">
        <v>229</v>
      </c>
      <c r="X434" t="s">
        <v>2904</v>
      </c>
      <c r="Y434" t="s">
        <v>2137</v>
      </c>
      <c r="Z434">
        <v>1</v>
      </c>
      <c r="AA434" t="s">
        <v>2138</v>
      </c>
      <c r="AB434">
        <v>1000757501</v>
      </c>
      <c r="AC434" t="s">
        <v>183</v>
      </c>
      <c r="AD434">
        <v>982948</v>
      </c>
      <c r="AE434">
        <v>197306</v>
      </c>
      <c r="AF434" t="s">
        <v>62</v>
      </c>
      <c r="AG434" t="s">
        <v>63</v>
      </c>
      <c r="AH434" t="s">
        <v>183</v>
      </c>
      <c r="AP434">
        <v>40.708236052784301</v>
      </c>
      <c r="AQ434">
        <v>-74.004696180682203</v>
      </c>
      <c r="AR434" t="s">
        <v>2905</v>
      </c>
    </row>
    <row r="435" spans="1:44" x14ac:dyDescent="0.25">
      <c r="A435">
        <v>45279344</v>
      </c>
      <c r="B435" t="s">
        <v>2906</v>
      </c>
      <c r="C435" t="s">
        <v>2907</v>
      </c>
      <c r="D435" t="s">
        <v>145</v>
      </c>
      <c r="E435" t="s">
        <v>146</v>
      </c>
      <c r="F435" t="s">
        <v>161</v>
      </c>
      <c r="G435" t="s">
        <v>162</v>
      </c>
      <c r="I435" t="s">
        <v>163</v>
      </c>
      <c r="J435">
        <v>10010</v>
      </c>
      <c r="K435" t="s">
        <v>2908</v>
      </c>
      <c r="L435" t="s">
        <v>1734</v>
      </c>
      <c r="M435" t="s">
        <v>130</v>
      </c>
      <c r="N435" t="s">
        <v>216</v>
      </c>
      <c r="O435" t="s">
        <v>130</v>
      </c>
      <c r="P435" t="s">
        <v>216</v>
      </c>
      <c r="R435" t="s">
        <v>179</v>
      </c>
      <c r="S435" t="s">
        <v>1734</v>
      </c>
      <c r="U435" t="s">
        <v>57</v>
      </c>
      <c r="W435" t="s">
        <v>202</v>
      </c>
      <c r="X435" t="s">
        <v>2909</v>
      </c>
      <c r="Y435" t="s">
        <v>218</v>
      </c>
      <c r="Z435">
        <v>2</v>
      </c>
      <c r="AA435" t="s">
        <v>219</v>
      </c>
      <c r="AB435">
        <v>1009010056</v>
      </c>
      <c r="AC435" t="s">
        <v>183</v>
      </c>
      <c r="AD435">
        <v>988762</v>
      </c>
      <c r="AE435">
        <v>207926</v>
      </c>
      <c r="AF435" t="s">
        <v>125</v>
      </c>
      <c r="AG435" t="s">
        <v>63</v>
      </c>
      <c r="AH435" t="s">
        <v>183</v>
      </c>
      <c r="AP435">
        <v>40.737384328147499</v>
      </c>
      <c r="AQ435">
        <v>-73.983718558490907</v>
      </c>
      <c r="AR435" t="s">
        <v>2910</v>
      </c>
    </row>
    <row r="436" spans="1:44" x14ac:dyDescent="0.25">
      <c r="A436">
        <v>45279594</v>
      </c>
      <c r="B436" t="s">
        <v>2911</v>
      </c>
      <c r="C436" t="s">
        <v>2912</v>
      </c>
      <c r="D436" t="s">
        <v>145</v>
      </c>
      <c r="E436" t="s">
        <v>146</v>
      </c>
      <c r="F436" t="s">
        <v>147</v>
      </c>
      <c r="G436" t="s">
        <v>148</v>
      </c>
      <c r="I436" t="s">
        <v>149</v>
      </c>
      <c r="J436">
        <v>11106</v>
      </c>
      <c r="K436" t="s">
        <v>2913</v>
      </c>
      <c r="L436" t="s">
        <v>2914</v>
      </c>
      <c r="M436" t="s">
        <v>844</v>
      </c>
      <c r="N436" t="s">
        <v>2915</v>
      </c>
      <c r="O436" t="s">
        <v>844</v>
      </c>
      <c r="P436" t="s">
        <v>2915</v>
      </c>
      <c r="R436" t="s">
        <v>191</v>
      </c>
      <c r="S436" t="s">
        <v>2914</v>
      </c>
      <c r="U436" t="s">
        <v>57</v>
      </c>
      <c r="W436" t="s">
        <v>168</v>
      </c>
      <c r="X436" t="s">
        <v>2916</v>
      </c>
      <c r="Y436" t="s">
        <v>193</v>
      </c>
      <c r="Z436">
        <v>26</v>
      </c>
      <c r="AA436" t="s">
        <v>194</v>
      </c>
      <c r="AB436">
        <v>4006050046</v>
      </c>
      <c r="AC436" t="s">
        <v>85</v>
      </c>
      <c r="AD436">
        <v>1004313</v>
      </c>
      <c r="AE436">
        <v>214919</v>
      </c>
      <c r="AF436" t="s">
        <v>62</v>
      </c>
      <c r="AG436" t="s">
        <v>63</v>
      </c>
      <c r="AH436" t="s">
        <v>85</v>
      </c>
      <c r="AP436">
        <v>40.756556745167501</v>
      </c>
      <c r="AQ436">
        <v>-73.927582310156396</v>
      </c>
      <c r="AR436" t="s">
        <v>2917</v>
      </c>
    </row>
    <row r="437" spans="1:44" x14ac:dyDescent="0.25">
      <c r="A437">
        <v>45283279</v>
      </c>
      <c r="B437" t="s">
        <v>2918</v>
      </c>
      <c r="C437" t="s">
        <v>2919</v>
      </c>
      <c r="D437" t="s">
        <v>145</v>
      </c>
      <c r="E437" t="s">
        <v>146</v>
      </c>
      <c r="F437" t="s">
        <v>161</v>
      </c>
      <c r="G437" t="s">
        <v>162</v>
      </c>
      <c r="I437" t="s">
        <v>163</v>
      </c>
      <c r="J437">
        <v>10463</v>
      </c>
      <c r="K437" t="s">
        <v>1716</v>
      </c>
      <c r="L437" t="s">
        <v>1717</v>
      </c>
      <c r="M437" t="s">
        <v>1718</v>
      </c>
      <c r="N437" t="s">
        <v>1719</v>
      </c>
      <c r="O437" t="s">
        <v>1718</v>
      </c>
      <c r="P437" t="s">
        <v>1719</v>
      </c>
      <c r="R437" t="s">
        <v>112</v>
      </c>
      <c r="S437" t="s">
        <v>1717</v>
      </c>
      <c r="U437" t="s">
        <v>57</v>
      </c>
      <c r="W437" t="s">
        <v>229</v>
      </c>
      <c r="X437" t="s">
        <v>2920</v>
      </c>
      <c r="Y437" t="s">
        <v>363</v>
      </c>
      <c r="Z437">
        <v>11</v>
      </c>
      <c r="AA437" t="s">
        <v>364</v>
      </c>
      <c r="AB437">
        <v>2057840340</v>
      </c>
      <c r="AC437" t="s">
        <v>112</v>
      </c>
      <c r="AD437">
        <v>1009830</v>
      </c>
      <c r="AE437">
        <v>261790</v>
      </c>
      <c r="AF437" t="s">
        <v>125</v>
      </c>
      <c r="AG437" t="s">
        <v>63</v>
      </c>
      <c r="AH437" t="s">
        <v>112</v>
      </c>
      <c r="AP437">
        <v>40.885190068846903</v>
      </c>
      <c r="AQ437">
        <v>-73.907489961849507</v>
      </c>
      <c r="AR437" t="s">
        <v>1721</v>
      </c>
    </row>
    <row r="438" spans="1:44" x14ac:dyDescent="0.25">
      <c r="A438">
        <v>45280628</v>
      </c>
      <c r="B438" t="s">
        <v>2921</v>
      </c>
      <c r="C438" t="s">
        <v>2922</v>
      </c>
      <c r="D438" t="s">
        <v>145</v>
      </c>
      <c r="E438" t="s">
        <v>146</v>
      </c>
      <c r="F438" t="s">
        <v>1590</v>
      </c>
      <c r="G438" t="s">
        <v>1591</v>
      </c>
      <c r="I438" t="s">
        <v>149</v>
      </c>
      <c r="J438">
        <v>10034</v>
      </c>
      <c r="K438" t="s">
        <v>2923</v>
      </c>
      <c r="L438" t="s">
        <v>2396</v>
      </c>
      <c r="M438" t="s">
        <v>465</v>
      </c>
      <c r="N438" t="s">
        <v>466</v>
      </c>
      <c r="O438" t="s">
        <v>465</v>
      </c>
      <c r="P438" t="s">
        <v>466</v>
      </c>
      <c r="R438" t="s">
        <v>179</v>
      </c>
      <c r="S438" t="s">
        <v>2396</v>
      </c>
      <c r="U438" t="s">
        <v>57</v>
      </c>
      <c r="W438" t="s">
        <v>168</v>
      </c>
      <c r="X438" t="s">
        <v>2924</v>
      </c>
      <c r="Y438" t="s">
        <v>308</v>
      </c>
      <c r="Z438">
        <v>10</v>
      </c>
      <c r="AA438" t="s">
        <v>309</v>
      </c>
      <c r="AB438">
        <v>1022190009</v>
      </c>
      <c r="AC438" t="s">
        <v>183</v>
      </c>
      <c r="AD438">
        <v>1006266</v>
      </c>
      <c r="AE438">
        <v>254217</v>
      </c>
      <c r="AF438" t="s">
        <v>170</v>
      </c>
      <c r="AG438" t="s">
        <v>63</v>
      </c>
      <c r="AH438" t="s">
        <v>183</v>
      </c>
      <c r="AP438">
        <v>40.864414135821796</v>
      </c>
      <c r="AQ438">
        <v>-73.920404041838097</v>
      </c>
      <c r="AR438" t="s">
        <v>2925</v>
      </c>
    </row>
    <row r="439" spans="1:44" x14ac:dyDescent="0.25">
      <c r="A439">
        <v>45280135</v>
      </c>
      <c r="B439" t="s">
        <v>2926</v>
      </c>
      <c r="C439" t="s">
        <v>2927</v>
      </c>
      <c r="D439" t="s">
        <v>145</v>
      </c>
      <c r="E439" t="s">
        <v>146</v>
      </c>
      <c r="F439" t="s">
        <v>302</v>
      </c>
      <c r="G439" t="s">
        <v>162</v>
      </c>
      <c r="I439" t="s">
        <v>149</v>
      </c>
      <c r="J439">
        <v>10451</v>
      </c>
      <c r="K439" t="s">
        <v>2928</v>
      </c>
      <c r="L439" t="s">
        <v>1104</v>
      </c>
      <c r="M439" t="s">
        <v>1921</v>
      </c>
      <c r="N439" t="s">
        <v>1922</v>
      </c>
      <c r="O439" t="s">
        <v>1921</v>
      </c>
      <c r="P439" t="s">
        <v>1922</v>
      </c>
      <c r="R439" t="s">
        <v>112</v>
      </c>
      <c r="S439" t="s">
        <v>1104</v>
      </c>
      <c r="U439" t="s">
        <v>57</v>
      </c>
      <c r="W439" t="s">
        <v>457</v>
      </c>
      <c r="X439" t="s">
        <v>2929</v>
      </c>
      <c r="Y439" t="s">
        <v>486</v>
      </c>
      <c r="Z439">
        <v>8</v>
      </c>
      <c r="AA439" t="s">
        <v>487</v>
      </c>
      <c r="AC439" t="s">
        <v>112</v>
      </c>
      <c r="AD439">
        <v>1004697</v>
      </c>
      <c r="AE439">
        <v>240028</v>
      </c>
      <c r="AF439" t="s">
        <v>170</v>
      </c>
      <c r="AG439" t="s">
        <v>63</v>
      </c>
      <c r="AH439" t="s">
        <v>112</v>
      </c>
      <c r="AP439">
        <v>40.8254732831574</v>
      </c>
      <c r="AQ439">
        <v>-73.926119818108802</v>
      </c>
      <c r="AR439" t="s">
        <v>2930</v>
      </c>
    </row>
    <row r="440" spans="1:44" x14ac:dyDescent="0.25">
      <c r="A440">
        <v>45289857</v>
      </c>
      <c r="B440" t="s">
        <v>2552</v>
      </c>
      <c r="C440" t="s">
        <v>2931</v>
      </c>
      <c r="D440" t="s">
        <v>246</v>
      </c>
      <c r="E440" t="s">
        <v>247</v>
      </c>
      <c r="F440" t="s">
        <v>248</v>
      </c>
      <c r="G440" t="s">
        <v>368</v>
      </c>
      <c r="H440" t="s">
        <v>250</v>
      </c>
      <c r="I440" t="s">
        <v>251</v>
      </c>
      <c r="J440">
        <v>11213</v>
      </c>
      <c r="K440" t="s">
        <v>2932</v>
      </c>
      <c r="L440" t="s">
        <v>2933</v>
      </c>
      <c r="Q440" t="s">
        <v>55</v>
      </c>
      <c r="R440" t="s">
        <v>56</v>
      </c>
      <c r="U440" t="s">
        <v>57</v>
      </c>
      <c r="W440" t="s">
        <v>538</v>
      </c>
      <c r="X440" t="s">
        <v>2931</v>
      </c>
      <c r="Y440" t="s">
        <v>140</v>
      </c>
      <c r="Z440">
        <v>41</v>
      </c>
      <c r="AA440" t="s">
        <v>141</v>
      </c>
      <c r="AB440">
        <v>3014090077</v>
      </c>
      <c r="AC440" t="s">
        <v>56</v>
      </c>
      <c r="AD440">
        <v>1003432</v>
      </c>
      <c r="AE440">
        <v>181964</v>
      </c>
      <c r="AF440" t="s">
        <v>62</v>
      </c>
      <c r="AG440" t="s">
        <v>63</v>
      </c>
      <c r="AH440" t="s">
        <v>56</v>
      </c>
      <c r="AP440">
        <v>40.666105096858097</v>
      </c>
      <c r="AQ440">
        <v>-73.930856184047798</v>
      </c>
      <c r="AR440" t="s">
        <v>2934</v>
      </c>
    </row>
    <row r="441" spans="1:44" x14ac:dyDescent="0.25">
      <c r="A441">
        <v>45279045</v>
      </c>
      <c r="B441" t="s">
        <v>2935</v>
      </c>
      <c r="C441" t="s">
        <v>2936</v>
      </c>
      <c r="D441" t="s">
        <v>145</v>
      </c>
      <c r="E441" t="s">
        <v>146</v>
      </c>
      <c r="F441" t="s">
        <v>260</v>
      </c>
      <c r="G441" t="s">
        <v>1762</v>
      </c>
      <c r="I441" t="s">
        <v>149</v>
      </c>
      <c r="J441">
        <v>11211</v>
      </c>
      <c r="K441" t="s">
        <v>2937</v>
      </c>
      <c r="L441" t="s">
        <v>2938</v>
      </c>
      <c r="M441" t="s">
        <v>2939</v>
      </c>
      <c r="N441" t="s">
        <v>530</v>
      </c>
      <c r="O441" t="s">
        <v>2939</v>
      </c>
      <c r="P441" t="s">
        <v>530</v>
      </c>
      <c r="R441" t="s">
        <v>56</v>
      </c>
      <c r="S441" t="s">
        <v>2938</v>
      </c>
      <c r="U441" t="s">
        <v>57</v>
      </c>
      <c r="W441" t="s">
        <v>457</v>
      </c>
      <c r="X441" t="s">
        <v>2940</v>
      </c>
      <c r="Y441" t="s">
        <v>204</v>
      </c>
      <c r="Z441">
        <v>34</v>
      </c>
      <c r="AA441" t="s">
        <v>2261</v>
      </c>
      <c r="AB441">
        <v>3023840017</v>
      </c>
      <c r="AC441" t="s">
        <v>56</v>
      </c>
      <c r="AD441">
        <v>996694</v>
      </c>
      <c r="AE441">
        <v>198979</v>
      </c>
      <c r="AF441" t="s">
        <v>170</v>
      </c>
      <c r="AG441" t="s">
        <v>63</v>
      </c>
      <c r="AH441" t="s">
        <v>56</v>
      </c>
      <c r="AP441">
        <v>40.712819385155399</v>
      </c>
      <c r="AQ441">
        <v>-73.955112677916404</v>
      </c>
      <c r="AR441" t="s">
        <v>2941</v>
      </c>
    </row>
    <row r="442" spans="1:44" x14ac:dyDescent="0.25">
      <c r="A442">
        <v>45288720</v>
      </c>
      <c r="B442" t="s">
        <v>2942</v>
      </c>
      <c r="C442" t="s">
        <v>2943</v>
      </c>
      <c r="D442" t="s">
        <v>246</v>
      </c>
      <c r="E442" t="s">
        <v>247</v>
      </c>
      <c r="F442" t="s">
        <v>2768</v>
      </c>
      <c r="G442" t="s">
        <v>2769</v>
      </c>
      <c r="H442" t="s">
        <v>2770</v>
      </c>
      <c r="I442" t="s">
        <v>251</v>
      </c>
      <c r="J442">
        <v>11385</v>
      </c>
      <c r="K442" t="s">
        <v>2944</v>
      </c>
      <c r="L442" t="s">
        <v>2945</v>
      </c>
      <c r="Q442" t="s">
        <v>55</v>
      </c>
      <c r="R442" t="s">
        <v>81</v>
      </c>
      <c r="U442" t="s">
        <v>57</v>
      </c>
      <c r="W442" t="s">
        <v>2946</v>
      </c>
      <c r="X442" t="s">
        <v>2943</v>
      </c>
      <c r="Y442" t="s">
        <v>83</v>
      </c>
      <c r="Z442">
        <v>30</v>
      </c>
      <c r="AA442" t="s">
        <v>84</v>
      </c>
      <c r="AB442">
        <v>4033730043</v>
      </c>
      <c r="AC442" t="s">
        <v>85</v>
      </c>
      <c r="AD442">
        <v>1010691</v>
      </c>
      <c r="AE442">
        <v>197858</v>
      </c>
      <c r="AF442" t="s">
        <v>125</v>
      </c>
      <c r="AG442" t="s">
        <v>63</v>
      </c>
      <c r="AH442" t="s">
        <v>85</v>
      </c>
      <c r="AP442">
        <v>40.709711749941398</v>
      </c>
      <c r="AQ442">
        <v>-73.904627890285099</v>
      </c>
      <c r="AR442" t="s">
        <v>2947</v>
      </c>
    </row>
    <row r="443" spans="1:44" x14ac:dyDescent="0.25">
      <c r="A443">
        <v>45285850</v>
      </c>
      <c r="B443" t="s">
        <v>2948</v>
      </c>
      <c r="C443" t="s">
        <v>2949</v>
      </c>
      <c r="D443" t="s">
        <v>246</v>
      </c>
      <c r="E443" t="s">
        <v>247</v>
      </c>
      <c r="F443" t="s">
        <v>2950</v>
      </c>
      <c r="G443" t="s">
        <v>2951</v>
      </c>
      <c r="H443" t="s">
        <v>2952</v>
      </c>
      <c r="I443" t="s">
        <v>251</v>
      </c>
      <c r="J443">
        <v>11418</v>
      </c>
      <c r="K443" t="s">
        <v>2953</v>
      </c>
      <c r="L443" t="s">
        <v>764</v>
      </c>
      <c r="Q443" t="s">
        <v>55</v>
      </c>
      <c r="R443" t="s">
        <v>2954</v>
      </c>
      <c r="U443" t="s">
        <v>57</v>
      </c>
      <c r="W443" t="s">
        <v>2955</v>
      </c>
      <c r="X443" t="s">
        <v>2949</v>
      </c>
      <c r="Y443" t="s">
        <v>93</v>
      </c>
      <c r="Z443">
        <v>29</v>
      </c>
      <c r="AA443" t="s">
        <v>94</v>
      </c>
      <c r="AB443">
        <v>4093500006</v>
      </c>
      <c r="AC443" t="s">
        <v>85</v>
      </c>
      <c r="AD443">
        <v>1031524</v>
      </c>
      <c r="AE443">
        <v>192775</v>
      </c>
      <c r="AF443" t="s">
        <v>125</v>
      </c>
      <c r="AG443" t="s">
        <v>63</v>
      </c>
      <c r="AH443" t="s">
        <v>85</v>
      </c>
      <c r="AP443">
        <v>40.695673350785697</v>
      </c>
      <c r="AQ443">
        <v>-73.829519543943505</v>
      </c>
      <c r="AR443" t="s">
        <v>2956</v>
      </c>
    </row>
    <row r="444" spans="1:44" x14ac:dyDescent="0.25">
      <c r="A444">
        <v>45282757</v>
      </c>
      <c r="B444" t="s">
        <v>2957</v>
      </c>
      <c r="C444" t="s">
        <v>2958</v>
      </c>
      <c r="D444" t="s">
        <v>145</v>
      </c>
      <c r="E444" t="s">
        <v>146</v>
      </c>
      <c r="F444" t="s">
        <v>161</v>
      </c>
      <c r="G444" t="s">
        <v>162</v>
      </c>
      <c r="I444" t="s">
        <v>163</v>
      </c>
      <c r="J444">
        <v>10011</v>
      </c>
      <c r="K444" t="s">
        <v>2959</v>
      </c>
      <c r="L444" t="s">
        <v>1398</v>
      </c>
      <c r="M444" t="s">
        <v>2960</v>
      </c>
      <c r="N444" t="s">
        <v>2961</v>
      </c>
      <c r="O444" t="s">
        <v>2960</v>
      </c>
      <c r="P444" t="s">
        <v>2961</v>
      </c>
      <c r="R444" t="s">
        <v>179</v>
      </c>
      <c r="S444" t="s">
        <v>1398</v>
      </c>
      <c r="U444" t="s">
        <v>57</v>
      </c>
      <c r="W444" t="s">
        <v>457</v>
      </c>
      <c r="X444" t="s">
        <v>2962</v>
      </c>
      <c r="Y444" t="s">
        <v>2963</v>
      </c>
      <c r="Z444">
        <v>3</v>
      </c>
      <c r="AA444" t="s">
        <v>2964</v>
      </c>
      <c r="AB444">
        <v>1007150010</v>
      </c>
      <c r="AC444" t="s">
        <v>183</v>
      </c>
      <c r="AD444">
        <v>983216</v>
      </c>
      <c r="AE444">
        <v>210048</v>
      </c>
      <c r="AF444" t="s">
        <v>62</v>
      </c>
      <c r="AG444" t="s">
        <v>63</v>
      </c>
      <c r="AH444" t="s">
        <v>183</v>
      </c>
      <c r="AP444">
        <v>40.743209781216898</v>
      </c>
      <c r="AQ444">
        <v>-74.003731489902606</v>
      </c>
      <c r="AR444" t="s">
        <v>2965</v>
      </c>
    </row>
    <row r="445" spans="1:44" x14ac:dyDescent="0.25">
      <c r="A445">
        <v>45278196</v>
      </c>
      <c r="B445" t="s">
        <v>2966</v>
      </c>
      <c r="C445" t="s">
        <v>2967</v>
      </c>
      <c r="D445" t="s">
        <v>145</v>
      </c>
      <c r="E445" t="s">
        <v>146</v>
      </c>
      <c r="F445" t="s">
        <v>161</v>
      </c>
      <c r="G445" t="s">
        <v>162</v>
      </c>
      <c r="I445" t="s">
        <v>163</v>
      </c>
      <c r="J445">
        <v>10453</v>
      </c>
      <c r="K445" t="s">
        <v>2968</v>
      </c>
      <c r="L445" t="s">
        <v>2969</v>
      </c>
      <c r="M445" t="s">
        <v>2970</v>
      </c>
      <c r="N445" t="s">
        <v>2969</v>
      </c>
      <c r="O445" t="s">
        <v>2970</v>
      </c>
      <c r="P445" t="s">
        <v>2969</v>
      </c>
      <c r="R445" t="s">
        <v>112</v>
      </c>
      <c r="S445" t="s">
        <v>2969</v>
      </c>
      <c r="U445" t="s">
        <v>57</v>
      </c>
      <c r="W445" t="s">
        <v>168</v>
      </c>
      <c r="X445" t="s">
        <v>2971</v>
      </c>
      <c r="Y445" t="s">
        <v>123</v>
      </c>
      <c r="Z445">
        <v>14</v>
      </c>
      <c r="AA445" t="s">
        <v>124</v>
      </c>
      <c r="AB445">
        <v>2032230034</v>
      </c>
      <c r="AC445" t="s">
        <v>112</v>
      </c>
      <c r="AD445">
        <v>1009104</v>
      </c>
      <c r="AE445">
        <v>252572</v>
      </c>
      <c r="AF445" t="s">
        <v>125</v>
      </c>
      <c r="AG445" t="s">
        <v>63</v>
      </c>
      <c r="AH445" t="s">
        <v>112</v>
      </c>
      <c r="AP445">
        <v>40.859891575408398</v>
      </c>
      <c r="AQ445">
        <v>-73.910149732388504</v>
      </c>
      <c r="AR445" t="s">
        <v>2972</v>
      </c>
    </row>
    <row r="446" spans="1:44" x14ac:dyDescent="0.25">
      <c r="A446">
        <v>45279944</v>
      </c>
      <c r="B446" t="s">
        <v>2973</v>
      </c>
      <c r="C446" t="s">
        <v>2974</v>
      </c>
      <c r="D446" t="s">
        <v>145</v>
      </c>
      <c r="E446" t="s">
        <v>146</v>
      </c>
      <c r="F446" t="s">
        <v>161</v>
      </c>
      <c r="G446" t="s">
        <v>162</v>
      </c>
      <c r="I446" t="s">
        <v>163</v>
      </c>
      <c r="J446">
        <v>11102</v>
      </c>
      <c r="K446" t="s">
        <v>2975</v>
      </c>
      <c r="L446" t="s">
        <v>2976</v>
      </c>
      <c r="M446" t="s">
        <v>2977</v>
      </c>
      <c r="N446" t="s">
        <v>2376</v>
      </c>
      <c r="O446" t="s">
        <v>2977</v>
      </c>
      <c r="P446" t="s">
        <v>2376</v>
      </c>
      <c r="R446" t="s">
        <v>191</v>
      </c>
      <c r="S446" t="s">
        <v>2976</v>
      </c>
      <c r="U446" t="s">
        <v>57</v>
      </c>
      <c r="W446" t="s">
        <v>168</v>
      </c>
      <c r="X446" t="s">
        <v>2978</v>
      </c>
      <c r="Y446" t="s">
        <v>193</v>
      </c>
      <c r="Z446">
        <v>22</v>
      </c>
      <c r="AA446" t="s">
        <v>194</v>
      </c>
      <c r="AB446">
        <v>4008840072</v>
      </c>
      <c r="AC446" t="s">
        <v>85</v>
      </c>
      <c r="AD446">
        <v>1004963</v>
      </c>
      <c r="AE446">
        <v>220954</v>
      </c>
      <c r="AF446" t="s">
        <v>170</v>
      </c>
      <c r="AG446" t="s">
        <v>63</v>
      </c>
      <c r="AH446" t="s">
        <v>85</v>
      </c>
      <c r="AP446">
        <v>40.773119756688097</v>
      </c>
      <c r="AQ446">
        <v>-73.925217530160396</v>
      </c>
      <c r="AR446" t="s">
        <v>2979</v>
      </c>
    </row>
    <row r="447" spans="1:44" x14ac:dyDescent="0.25">
      <c r="A447">
        <v>45284141</v>
      </c>
      <c r="B447" t="s">
        <v>2980</v>
      </c>
      <c r="C447" t="s">
        <v>2981</v>
      </c>
      <c r="D447" t="s">
        <v>145</v>
      </c>
      <c r="E447" t="s">
        <v>146</v>
      </c>
      <c r="F447" t="s">
        <v>161</v>
      </c>
      <c r="G447" t="s">
        <v>162</v>
      </c>
      <c r="I447" t="s">
        <v>163</v>
      </c>
      <c r="J447">
        <v>10040</v>
      </c>
      <c r="K447" t="s">
        <v>2982</v>
      </c>
      <c r="L447" t="s">
        <v>1618</v>
      </c>
      <c r="M447" t="s">
        <v>888</v>
      </c>
      <c r="N447" t="s">
        <v>2983</v>
      </c>
      <c r="O447" t="s">
        <v>888</v>
      </c>
      <c r="P447" t="s">
        <v>2983</v>
      </c>
      <c r="R447" t="s">
        <v>179</v>
      </c>
      <c r="S447" t="s">
        <v>1618</v>
      </c>
      <c r="U447" t="s">
        <v>57</v>
      </c>
      <c r="W447" t="s">
        <v>168</v>
      </c>
      <c r="X447" t="s">
        <v>2984</v>
      </c>
      <c r="Y447" t="s">
        <v>308</v>
      </c>
      <c r="Z447">
        <v>10</v>
      </c>
      <c r="AA447" t="s">
        <v>309</v>
      </c>
      <c r="AB447">
        <v>1021610055</v>
      </c>
      <c r="AC447" t="s">
        <v>183</v>
      </c>
      <c r="AD447">
        <v>1004376</v>
      </c>
      <c r="AE447">
        <v>251047</v>
      </c>
      <c r="AF447" t="s">
        <v>62</v>
      </c>
      <c r="AG447" t="s">
        <v>63</v>
      </c>
      <c r="AH447" t="s">
        <v>183</v>
      </c>
      <c r="AP447">
        <v>40.855717953441498</v>
      </c>
      <c r="AQ447">
        <v>-73.927246604099395</v>
      </c>
      <c r="AR447" t="s">
        <v>2985</v>
      </c>
    </row>
    <row r="448" spans="1:44" x14ac:dyDescent="0.25">
      <c r="A448">
        <v>45281598</v>
      </c>
      <c r="B448" t="s">
        <v>2986</v>
      </c>
      <c r="C448" t="s">
        <v>2987</v>
      </c>
      <c r="D448" t="s">
        <v>145</v>
      </c>
      <c r="E448" t="s">
        <v>146</v>
      </c>
      <c r="F448" t="s">
        <v>161</v>
      </c>
      <c r="G448" t="s">
        <v>162</v>
      </c>
      <c r="I448" t="s">
        <v>163</v>
      </c>
      <c r="J448">
        <v>10470</v>
      </c>
      <c r="K448" t="s">
        <v>2988</v>
      </c>
      <c r="L448" t="s">
        <v>2989</v>
      </c>
      <c r="M448" t="s">
        <v>2990</v>
      </c>
      <c r="N448" t="s">
        <v>2991</v>
      </c>
      <c r="O448" t="s">
        <v>2990</v>
      </c>
      <c r="P448" t="s">
        <v>2991</v>
      </c>
      <c r="R448" t="s">
        <v>112</v>
      </c>
      <c r="S448" t="s">
        <v>2989</v>
      </c>
      <c r="U448" t="s">
        <v>57</v>
      </c>
      <c r="W448" t="s">
        <v>168</v>
      </c>
      <c r="X448" t="s">
        <v>2992</v>
      </c>
      <c r="Y448" t="s">
        <v>442</v>
      </c>
      <c r="Z448">
        <v>11</v>
      </c>
      <c r="AA448" t="s">
        <v>443</v>
      </c>
      <c r="AB448">
        <v>2051070003</v>
      </c>
      <c r="AC448" t="s">
        <v>112</v>
      </c>
      <c r="AD448">
        <v>1025843</v>
      </c>
      <c r="AE448">
        <v>269117</v>
      </c>
      <c r="AF448" t="s">
        <v>170</v>
      </c>
      <c r="AG448" t="s">
        <v>63</v>
      </c>
      <c r="AH448" t="s">
        <v>112</v>
      </c>
      <c r="AP448">
        <v>40.9052393783737</v>
      </c>
      <c r="AQ448">
        <v>-73.849533543315204</v>
      </c>
      <c r="AR448" t="s">
        <v>2993</v>
      </c>
    </row>
    <row r="449" spans="1:44" x14ac:dyDescent="0.25">
      <c r="A449">
        <v>45282877</v>
      </c>
      <c r="B449" t="s">
        <v>2994</v>
      </c>
      <c r="C449" t="s">
        <v>2995</v>
      </c>
      <c r="D449" t="s">
        <v>145</v>
      </c>
      <c r="E449" t="s">
        <v>146</v>
      </c>
      <c r="F449" t="s">
        <v>161</v>
      </c>
      <c r="G449" t="s">
        <v>162</v>
      </c>
      <c r="I449" t="s">
        <v>163</v>
      </c>
      <c r="J449">
        <v>11237</v>
      </c>
      <c r="K449" t="s">
        <v>2996</v>
      </c>
      <c r="L449" t="s">
        <v>2997</v>
      </c>
      <c r="M449" t="s">
        <v>449</v>
      </c>
      <c r="N449" t="s">
        <v>450</v>
      </c>
      <c r="O449" t="s">
        <v>449</v>
      </c>
      <c r="P449" t="s">
        <v>450</v>
      </c>
      <c r="R449" t="s">
        <v>56</v>
      </c>
      <c r="S449" t="s">
        <v>2997</v>
      </c>
      <c r="U449" t="s">
        <v>57</v>
      </c>
      <c r="W449" t="s">
        <v>168</v>
      </c>
      <c r="X449" t="s">
        <v>2998</v>
      </c>
      <c r="Y449" t="s">
        <v>241</v>
      </c>
      <c r="Z449">
        <v>37</v>
      </c>
      <c r="AA449" t="s">
        <v>242</v>
      </c>
      <c r="AB449">
        <v>3032580027</v>
      </c>
      <c r="AC449" t="s">
        <v>56</v>
      </c>
      <c r="AD449">
        <v>1006226</v>
      </c>
      <c r="AE449">
        <v>194885</v>
      </c>
      <c r="AF449" t="s">
        <v>170</v>
      </c>
      <c r="AG449" t="s">
        <v>63</v>
      </c>
      <c r="AH449" t="s">
        <v>56</v>
      </c>
      <c r="AP449">
        <v>40.701563785455399</v>
      </c>
      <c r="AQ449">
        <v>-73.920742740691594</v>
      </c>
      <c r="AR449" t="s">
        <v>2999</v>
      </c>
    </row>
    <row r="450" spans="1:44" x14ac:dyDescent="0.25">
      <c r="A450">
        <v>45283270</v>
      </c>
      <c r="B450" t="s">
        <v>3000</v>
      </c>
      <c r="C450" t="s">
        <v>3001</v>
      </c>
      <c r="D450" t="s">
        <v>145</v>
      </c>
      <c r="E450" t="s">
        <v>146</v>
      </c>
      <c r="F450" t="s">
        <v>161</v>
      </c>
      <c r="G450" t="s">
        <v>162</v>
      </c>
      <c r="I450" t="s">
        <v>163</v>
      </c>
      <c r="J450">
        <v>11233</v>
      </c>
      <c r="K450" t="s">
        <v>3002</v>
      </c>
      <c r="L450" t="s">
        <v>1321</v>
      </c>
      <c r="M450" t="s">
        <v>3003</v>
      </c>
      <c r="N450" t="s">
        <v>1320</v>
      </c>
      <c r="O450" t="s">
        <v>3003</v>
      </c>
      <c r="P450" t="s">
        <v>1320</v>
      </c>
      <c r="R450" t="s">
        <v>56</v>
      </c>
      <c r="S450" t="s">
        <v>1321</v>
      </c>
      <c r="U450" t="s">
        <v>57</v>
      </c>
      <c r="W450" t="s">
        <v>168</v>
      </c>
      <c r="X450" t="s">
        <v>3004</v>
      </c>
      <c r="Y450" t="s">
        <v>637</v>
      </c>
      <c r="Z450">
        <v>37</v>
      </c>
      <c r="AA450" t="s">
        <v>638</v>
      </c>
      <c r="AB450">
        <v>3015407503</v>
      </c>
      <c r="AC450" t="s">
        <v>56</v>
      </c>
      <c r="AD450">
        <v>1010098</v>
      </c>
      <c r="AE450">
        <v>186764</v>
      </c>
      <c r="AF450" t="s">
        <v>170</v>
      </c>
      <c r="AG450" t="s">
        <v>63</v>
      </c>
      <c r="AH450" t="s">
        <v>56</v>
      </c>
      <c r="AP450">
        <v>40.679263060735998</v>
      </c>
      <c r="AQ450">
        <v>-73.906809397646597</v>
      </c>
      <c r="AR450" t="s">
        <v>3005</v>
      </c>
    </row>
    <row r="451" spans="1:44" x14ac:dyDescent="0.25">
      <c r="A451">
        <v>45283274</v>
      </c>
      <c r="B451" t="s">
        <v>3006</v>
      </c>
      <c r="C451" t="s">
        <v>3007</v>
      </c>
      <c r="D451" t="s">
        <v>145</v>
      </c>
      <c r="E451" t="s">
        <v>146</v>
      </c>
      <c r="F451" t="s">
        <v>161</v>
      </c>
      <c r="G451" t="s">
        <v>162</v>
      </c>
      <c r="I451" t="s">
        <v>163</v>
      </c>
      <c r="J451">
        <v>10021</v>
      </c>
      <c r="K451" t="s">
        <v>3008</v>
      </c>
      <c r="L451" t="s">
        <v>2591</v>
      </c>
      <c r="M451" t="s">
        <v>3009</v>
      </c>
      <c r="N451" t="s">
        <v>3010</v>
      </c>
      <c r="O451" t="s">
        <v>3009</v>
      </c>
      <c r="P451" t="s">
        <v>3010</v>
      </c>
      <c r="R451" t="s">
        <v>179</v>
      </c>
      <c r="S451" t="s">
        <v>2591</v>
      </c>
      <c r="U451" t="s">
        <v>57</v>
      </c>
      <c r="W451" t="s">
        <v>168</v>
      </c>
      <c r="X451" t="s">
        <v>3011</v>
      </c>
      <c r="Y451" t="s">
        <v>1550</v>
      </c>
      <c r="Z451">
        <v>4</v>
      </c>
      <c r="AA451" t="s">
        <v>1551</v>
      </c>
      <c r="AB451">
        <v>1014060021</v>
      </c>
      <c r="AC451" t="s">
        <v>183</v>
      </c>
      <c r="AD451">
        <v>994604</v>
      </c>
      <c r="AE451">
        <v>219752</v>
      </c>
      <c r="AF451" t="s">
        <v>62</v>
      </c>
      <c r="AG451" t="s">
        <v>63</v>
      </c>
      <c r="AH451" t="s">
        <v>183</v>
      </c>
      <c r="AP451">
        <v>40.769838784166197</v>
      </c>
      <c r="AQ451">
        <v>-73.962619636185494</v>
      </c>
      <c r="AR451" t="s">
        <v>3012</v>
      </c>
    </row>
    <row r="452" spans="1:44" x14ac:dyDescent="0.25">
      <c r="A452">
        <v>45279066</v>
      </c>
      <c r="B452" t="s">
        <v>3013</v>
      </c>
      <c r="C452" t="s">
        <v>3014</v>
      </c>
      <c r="D452" t="s">
        <v>145</v>
      </c>
      <c r="E452" t="s">
        <v>146</v>
      </c>
      <c r="F452" t="s">
        <v>1590</v>
      </c>
      <c r="G452" t="s">
        <v>3015</v>
      </c>
      <c r="I452" t="s">
        <v>149</v>
      </c>
      <c r="J452">
        <v>11377</v>
      </c>
      <c r="K452" t="s">
        <v>3016</v>
      </c>
      <c r="L452" t="s">
        <v>2467</v>
      </c>
      <c r="M452" t="s">
        <v>1124</v>
      </c>
      <c r="N452" t="s">
        <v>2468</v>
      </c>
      <c r="O452" t="s">
        <v>1124</v>
      </c>
      <c r="P452" t="s">
        <v>2468</v>
      </c>
      <c r="R452" t="s">
        <v>2017</v>
      </c>
      <c r="S452" t="s">
        <v>2467</v>
      </c>
      <c r="U452" t="s">
        <v>57</v>
      </c>
      <c r="W452" t="s">
        <v>457</v>
      </c>
      <c r="X452" t="s">
        <v>3017</v>
      </c>
      <c r="Y452" t="s">
        <v>1855</v>
      </c>
      <c r="Z452">
        <v>26</v>
      </c>
      <c r="AA452" t="s">
        <v>1856</v>
      </c>
      <c r="AB452">
        <v>4013010001</v>
      </c>
      <c r="AC452" t="s">
        <v>85</v>
      </c>
      <c r="AD452">
        <v>1013031</v>
      </c>
      <c r="AE452">
        <v>210856</v>
      </c>
      <c r="AF452" t="s">
        <v>62</v>
      </c>
      <c r="AG452" t="s">
        <v>63</v>
      </c>
      <c r="AH452" t="s">
        <v>85</v>
      </c>
      <c r="AP452">
        <v>40.745380764629303</v>
      </c>
      <c r="AQ452">
        <v>-73.8961319770834</v>
      </c>
      <c r="AR452" t="s">
        <v>3018</v>
      </c>
    </row>
    <row r="453" spans="1:44" x14ac:dyDescent="0.25">
      <c r="A453">
        <v>45281344</v>
      </c>
      <c r="B453" t="s">
        <v>3019</v>
      </c>
      <c r="C453" t="s">
        <v>3020</v>
      </c>
      <c r="D453" t="s">
        <v>145</v>
      </c>
      <c r="E453" t="s">
        <v>146</v>
      </c>
      <c r="F453" t="s">
        <v>2665</v>
      </c>
      <c r="G453" t="s">
        <v>322</v>
      </c>
      <c r="I453" t="s">
        <v>149</v>
      </c>
      <c r="J453">
        <v>10038</v>
      </c>
      <c r="K453" t="s">
        <v>3021</v>
      </c>
      <c r="L453" t="s">
        <v>2201</v>
      </c>
      <c r="M453" t="s">
        <v>2818</v>
      </c>
      <c r="N453" t="s">
        <v>3022</v>
      </c>
      <c r="O453" t="s">
        <v>2818</v>
      </c>
      <c r="P453" t="s">
        <v>3022</v>
      </c>
      <c r="R453" t="s">
        <v>179</v>
      </c>
      <c r="S453" t="s">
        <v>2201</v>
      </c>
      <c r="U453" t="s">
        <v>57</v>
      </c>
      <c r="W453" t="s">
        <v>229</v>
      </c>
      <c r="X453" t="s">
        <v>2924</v>
      </c>
      <c r="Y453" t="s">
        <v>2137</v>
      </c>
      <c r="Z453">
        <v>1</v>
      </c>
      <c r="AA453" t="s">
        <v>2138</v>
      </c>
      <c r="AB453">
        <v>1000780001</v>
      </c>
      <c r="AC453" t="s">
        <v>183</v>
      </c>
      <c r="AD453">
        <v>982439</v>
      </c>
      <c r="AE453">
        <v>197802</v>
      </c>
      <c r="AF453" t="s">
        <v>62</v>
      </c>
      <c r="AG453" t="s">
        <v>63</v>
      </c>
      <c r="AH453" t="s">
        <v>183</v>
      </c>
      <c r="AP453">
        <v>40.709597365766001</v>
      </c>
      <c r="AQ453">
        <v>-74.006532224966804</v>
      </c>
      <c r="AR453" t="s">
        <v>3023</v>
      </c>
    </row>
    <row r="454" spans="1:44" x14ac:dyDescent="0.25">
      <c r="A454">
        <v>45283491</v>
      </c>
      <c r="B454" t="s">
        <v>3024</v>
      </c>
      <c r="C454" t="s">
        <v>3025</v>
      </c>
      <c r="D454" t="s">
        <v>145</v>
      </c>
      <c r="E454" t="s">
        <v>146</v>
      </c>
      <c r="F454" t="s">
        <v>260</v>
      </c>
      <c r="G454" t="s">
        <v>1636</v>
      </c>
      <c r="I454" t="s">
        <v>149</v>
      </c>
      <c r="J454">
        <v>10456</v>
      </c>
      <c r="K454" t="s">
        <v>1105</v>
      </c>
      <c r="L454" t="s">
        <v>1105</v>
      </c>
      <c r="M454" t="s">
        <v>1105</v>
      </c>
      <c r="N454" t="s">
        <v>2722</v>
      </c>
      <c r="O454" t="s">
        <v>1105</v>
      </c>
      <c r="P454" t="s">
        <v>2722</v>
      </c>
      <c r="U454" t="s">
        <v>57</v>
      </c>
      <c r="W454" t="s">
        <v>457</v>
      </c>
      <c r="X454" t="s">
        <v>3026</v>
      </c>
      <c r="Y454" t="s">
        <v>486</v>
      </c>
      <c r="Z454">
        <v>16</v>
      </c>
      <c r="AA454" t="s">
        <v>487</v>
      </c>
      <c r="AC454" t="s">
        <v>112</v>
      </c>
      <c r="AD454">
        <v>1006681</v>
      </c>
      <c r="AE454">
        <v>241801</v>
      </c>
      <c r="AF454" t="s">
        <v>125</v>
      </c>
      <c r="AG454" t="s">
        <v>63</v>
      </c>
      <c r="AH454" t="s">
        <v>112</v>
      </c>
      <c r="AP454">
        <v>40.830334844214001</v>
      </c>
      <c r="AQ454">
        <v>-73.918945200456506</v>
      </c>
      <c r="AR454" t="s">
        <v>3027</v>
      </c>
    </row>
    <row r="455" spans="1:44" x14ac:dyDescent="0.25">
      <c r="A455">
        <v>45282285</v>
      </c>
      <c r="B455" t="s">
        <v>3028</v>
      </c>
      <c r="C455" t="s">
        <v>3029</v>
      </c>
      <c r="D455" t="s">
        <v>145</v>
      </c>
      <c r="E455" t="s">
        <v>146</v>
      </c>
      <c r="F455" t="s">
        <v>161</v>
      </c>
      <c r="G455" t="s">
        <v>174</v>
      </c>
      <c r="I455" t="s">
        <v>163</v>
      </c>
      <c r="J455">
        <v>11220</v>
      </c>
      <c r="K455" t="s">
        <v>3030</v>
      </c>
      <c r="L455" t="s">
        <v>3031</v>
      </c>
      <c r="M455" t="s">
        <v>131</v>
      </c>
      <c r="N455" t="s">
        <v>1158</v>
      </c>
      <c r="O455" t="s">
        <v>131</v>
      </c>
      <c r="P455" t="s">
        <v>1158</v>
      </c>
      <c r="R455" t="s">
        <v>56</v>
      </c>
      <c r="S455" t="s">
        <v>3031</v>
      </c>
      <c r="U455" t="s">
        <v>57</v>
      </c>
      <c r="W455" t="s">
        <v>202</v>
      </c>
      <c r="X455" t="s">
        <v>3032</v>
      </c>
      <c r="Y455" t="s">
        <v>459</v>
      </c>
      <c r="Z455">
        <v>43</v>
      </c>
      <c r="AA455" t="s">
        <v>460</v>
      </c>
      <c r="AB455">
        <v>3058510068</v>
      </c>
      <c r="AC455" t="s">
        <v>56</v>
      </c>
      <c r="AD455">
        <v>978127</v>
      </c>
      <c r="AE455">
        <v>170891</v>
      </c>
      <c r="AF455" t="s">
        <v>62</v>
      </c>
      <c r="AG455" t="s">
        <v>63</v>
      </c>
      <c r="AH455" t="s">
        <v>56</v>
      </c>
      <c r="AP455">
        <v>40.635730782578598</v>
      </c>
      <c r="AQ455">
        <v>-74.022061038632998</v>
      </c>
      <c r="AR455" t="s">
        <v>3033</v>
      </c>
    </row>
    <row r="456" spans="1:44" x14ac:dyDescent="0.25">
      <c r="A456">
        <v>45279297</v>
      </c>
      <c r="B456" t="s">
        <v>3034</v>
      </c>
      <c r="C456" t="s">
        <v>3035</v>
      </c>
      <c r="D456" t="s">
        <v>145</v>
      </c>
      <c r="E456" t="s">
        <v>146</v>
      </c>
      <c r="F456" t="s">
        <v>161</v>
      </c>
      <c r="G456" t="s">
        <v>162</v>
      </c>
      <c r="I456" t="s">
        <v>163</v>
      </c>
      <c r="J456">
        <v>11210</v>
      </c>
      <c r="K456" t="s">
        <v>3036</v>
      </c>
      <c r="L456" t="s">
        <v>152</v>
      </c>
      <c r="M456" t="s">
        <v>1001</v>
      </c>
      <c r="N456" t="s">
        <v>3037</v>
      </c>
      <c r="O456" t="s">
        <v>1001</v>
      </c>
      <c r="P456" t="s">
        <v>3037</v>
      </c>
      <c r="R456" t="s">
        <v>56</v>
      </c>
      <c r="S456" t="s">
        <v>152</v>
      </c>
      <c r="U456" t="s">
        <v>57</v>
      </c>
      <c r="W456" t="s">
        <v>457</v>
      </c>
      <c r="X456" t="s">
        <v>3038</v>
      </c>
      <c r="Y456" t="s">
        <v>104</v>
      </c>
      <c r="Z456">
        <v>45</v>
      </c>
      <c r="AA456" t="s">
        <v>105</v>
      </c>
      <c r="AB456">
        <v>3049670040</v>
      </c>
      <c r="AC456" t="s">
        <v>56</v>
      </c>
      <c r="AD456">
        <v>1000065</v>
      </c>
      <c r="AE456">
        <v>172065</v>
      </c>
      <c r="AF456" t="s">
        <v>125</v>
      </c>
      <c r="AG456" t="s">
        <v>63</v>
      </c>
      <c r="AH456" t="s">
        <v>56</v>
      </c>
      <c r="AP456">
        <v>40.638941159365402</v>
      </c>
      <c r="AQ456">
        <v>-73.943016146918197</v>
      </c>
      <c r="AR456" t="s">
        <v>3039</v>
      </c>
    </row>
    <row r="457" spans="1:44" x14ac:dyDescent="0.25">
      <c r="A457">
        <v>45279057</v>
      </c>
      <c r="B457" t="s">
        <v>3040</v>
      </c>
      <c r="C457" t="s">
        <v>3041</v>
      </c>
      <c r="D457" t="s">
        <v>145</v>
      </c>
      <c r="E457" t="s">
        <v>146</v>
      </c>
      <c r="F457" t="s">
        <v>223</v>
      </c>
      <c r="G457" t="s">
        <v>162</v>
      </c>
      <c r="I457" t="s">
        <v>589</v>
      </c>
      <c r="J457">
        <v>10034</v>
      </c>
      <c r="K457" t="s">
        <v>3042</v>
      </c>
      <c r="L457" t="s">
        <v>2477</v>
      </c>
      <c r="M457" t="s">
        <v>3043</v>
      </c>
      <c r="N457" t="s">
        <v>465</v>
      </c>
      <c r="O457" t="s">
        <v>3043</v>
      </c>
      <c r="P457" t="s">
        <v>465</v>
      </c>
      <c r="R457" t="s">
        <v>179</v>
      </c>
      <c r="S457" t="s">
        <v>2477</v>
      </c>
      <c r="U457" t="s">
        <v>57</v>
      </c>
      <c r="W457" t="s">
        <v>229</v>
      </c>
      <c r="X457" t="s">
        <v>3044</v>
      </c>
      <c r="Y457" t="s">
        <v>308</v>
      </c>
      <c r="Z457">
        <v>10</v>
      </c>
      <c r="AA457" t="s">
        <v>309</v>
      </c>
      <c r="AB457">
        <v>1022000001</v>
      </c>
      <c r="AC457" t="s">
        <v>183</v>
      </c>
      <c r="AD457">
        <v>1006188</v>
      </c>
      <c r="AE457">
        <v>253349</v>
      </c>
      <c r="AF457" t="s">
        <v>170</v>
      </c>
      <c r="AG457" t="s">
        <v>63</v>
      </c>
      <c r="AH457" t="s">
        <v>183</v>
      </c>
      <c r="AP457">
        <v>40.862031933346202</v>
      </c>
      <c r="AQ457">
        <v>-73.920688881737604</v>
      </c>
      <c r="AR457" t="s">
        <v>3045</v>
      </c>
    </row>
    <row r="458" spans="1:44" x14ac:dyDescent="0.25">
      <c r="A458">
        <v>45281786</v>
      </c>
      <c r="B458" t="s">
        <v>3046</v>
      </c>
      <c r="C458" t="s">
        <v>3047</v>
      </c>
      <c r="D458" t="s">
        <v>145</v>
      </c>
      <c r="E458" t="s">
        <v>146</v>
      </c>
      <c r="F458" t="s">
        <v>260</v>
      </c>
      <c r="G458" t="s">
        <v>261</v>
      </c>
      <c r="I458" t="s">
        <v>149</v>
      </c>
      <c r="J458">
        <v>11214</v>
      </c>
      <c r="K458" t="s">
        <v>3048</v>
      </c>
      <c r="L458" t="s">
        <v>1025</v>
      </c>
      <c r="M458" t="s">
        <v>1007</v>
      </c>
      <c r="N458" t="s">
        <v>315</v>
      </c>
      <c r="O458" t="s">
        <v>1007</v>
      </c>
      <c r="P458" t="s">
        <v>315</v>
      </c>
      <c r="R458" t="s">
        <v>56</v>
      </c>
      <c r="S458" t="s">
        <v>1025</v>
      </c>
      <c r="U458" t="s">
        <v>57</v>
      </c>
      <c r="W458" t="s">
        <v>229</v>
      </c>
      <c r="X458" t="s">
        <v>3049</v>
      </c>
      <c r="Y458" t="s">
        <v>73</v>
      </c>
      <c r="Z458">
        <v>43</v>
      </c>
      <c r="AA458" t="s">
        <v>74</v>
      </c>
      <c r="AB458">
        <v>3064380053</v>
      </c>
      <c r="AC458" t="s">
        <v>56</v>
      </c>
      <c r="AD458">
        <v>982935</v>
      </c>
      <c r="AE458">
        <v>158540</v>
      </c>
      <c r="AF458" t="s">
        <v>170</v>
      </c>
      <c r="AG458" t="s">
        <v>63</v>
      </c>
      <c r="AH458" t="s">
        <v>56</v>
      </c>
      <c r="AP458">
        <v>40.6018318736037</v>
      </c>
      <c r="AQ458">
        <v>-74.004735511403595</v>
      </c>
      <c r="AR458" t="s">
        <v>3050</v>
      </c>
    </row>
    <row r="459" spans="1:44" x14ac:dyDescent="0.25">
      <c r="A459">
        <v>45282876</v>
      </c>
      <c r="B459" t="s">
        <v>3051</v>
      </c>
      <c r="C459" t="s">
        <v>3052</v>
      </c>
      <c r="D459" t="s">
        <v>145</v>
      </c>
      <c r="E459" t="s">
        <v>146</v>
      </c>
      <c r="F459" t="s">
        <v>161</v>
      </c>
      <c r="G459" t="s">
        <v>162</v>
      </c>
      <c r="I459" t="s">
        <v>163</v>
      </c>
      <c r="J459">
        <v>10471</v>
      </c>
      <c r="K459" t="s">
        <v>3053</v>
      </c>
      <c r="L459" t="s">
        <v>226</v>
      </c>
      <c r="M459" t="s">
        <v>3054</v>
      </c>
      <c r="N459" t="s">
        <v>3055</v>
      </c>
      <c r="O459" t="s">
        <v>3054</v>
      </c>
      <c r="P459" t="s">
        <v>3055</v>
      </c>
      <c r="R459" t="s">
        <v>112</v>
      </c>
      <c r="S459" t="s">
        <v>226</v>
      </c>
      <c r="U459" t="s">
        <v>57</v>
      </c>
      <c r="W459" t="s">
        <v>229</v>
      </c>
      <c r="X459" t="s">
        <v>3056</v>
      </c>
      <c r="Y459" t="s">
        <v>363</v>
      </c>
      <c r="Z459">
        <v>11</v>
      </c>
      <c r="AA459" t="s">
        <v>364</v>
      </c>
      <c r="AB459">
        <v>2058251572</v>
      </c>
      <c r="AC459" t="s">
        <v>112</v>
      </c>
      <c r="AD459">
        <v>1012781</v>
      </c>
      <c r="AE459">
        <v>265876</v>
      </c>
      <c r="AF459" t="s">
        <v>170</v>
      </c>
      <c r="AG459" t="s">
        <v>63</v>
      </c>
      <c r="AH459" t="s">
        <v>112</v>
      </c>
      <c r="AP459">
        <v>40.896395792492299</v>
      </c>
      <c r="AQ459">
        <v>-73.896800274353495</v>
      </c>
      <c r="AR459" t="s">
        <v>3057</v>
      </c>
    </row>
    <row r="460" spans="1:44" x14ac:dyDescent="0.25">
      <c r="A460">
        <v>45279340</v>
      </c>
      <c r="B460" t="s">
        <v>3058</v>
      </c>
      <c r="C460" t="s">
        <v>3059</v>
      </c>
      <c r="D460" t="s">
        <v>145</v>
      </c>
      <c r="E460" t="s">
        <v>146</v>
      </c>
      <c r="F460" t="s">
        <v>223</v>
      </c>
      <c r="G460" t="s">
        <v>162</v>
      </c>
      <c r="I460" t="s">
        <v>224</v>
      </c>
      <c r="J460">
        <v>11206</v>
      </c>
      <c r="K460" t="s">
        <v>3060</v>
      </c>
      <c r="L460" t="s">
        <v>2759</v>
      </c>
      <c r="M460" t="s">
        <v>1335</v>
      </c>
      <c r="N460" t="s">
        <v>238</v>
      </c>
      <c r="O460" t="s">
        <v>1335</v>
      </c>
      <c r="P460" t="s">
        <v>238</v>
      </c>
      <c r="R460" t="s">
        <v>56</v>
      </c>
      <c r="S460" t="s">
        <v>2759</v>
      </c>
      <c r="U460" t="s">
        <v>57</v>
      </c>
      <c r="W460" t="s">
        <v>168</v>
      </c>
      <c r="X460" t="s">
        <v>1002</v>
      </c>
      <c r="Y460" t="s">
        <v>241</v>
      </c>
      <c r="Z460">
        <v>34</v>
      </c>
      <c r="AA460" t="s">
        <v>242</v>
      </c>
      <c r="AB460">
        <v>3031430014</v>
      </c>
      <c r="AC460" t="s">
        <v>56</v>
      </c>
      <c r="AD460">
        <v>1002638</v>
      </c>
      <c r="AE460">
        <v>195323</v>
      </c>
      <c r="AF460" t="s">
        <v>62</v>
      </c>
      <c r="AG460" t="s">
        <v>63</v>
      </c>
      <c r="AH460" t="s">
        <v>56</v>
      </c>
      <c r="AP460">
        <v>40.702774175603302</v>
      </c>
      <c r="AQ460">
        <v>-73.933681794446301</v>
      </c>
      <c r="AR460" t="s">
        <v>3061</v>
      </c>
    </row>
    <row r="461" spans="1:44" x14ac:dyDescent="0.25">
      <c r="A461">
        <v>45283293</v>
      </c>
      <c r="B461" t="s">
        <v>3062</v>
      </c>
      <c r="C461" t="s">
        <v>3063</v>
      </c>
      <c r="D461" t="s">
        <v>145</v>
      </c>
      <c r="E461" t="s">
        <v>146</v>
      </c>
      <c r="F461" t="s">
        <v>161</v>
      </c>
      <c r="G461" t="s">
        <v>162</v>
      </c>
      <c r="I461" t="s">
        <v>163</v>
      </c>
      <c r="J461">
        <v>10453</v>
      </c>
      <c r="K461" t="s">
        <v>3064</v>
      </c>
      <c r="L461" t="s">
        <v>3065</v>
      </c>
      <c r="M461" t="s">
        <v>3066</v>
      </c>
      <c r="N461" t="s">
        <v>305</v>
      </c>
      <c r="O461" t="s">
        <v>3066</v>
      </c>
      <c r="P461" t="s">
        <v>305</v>
      </c>
      <c r="R461" t="s">
        <v>112</v>
      </c>
      <c r="S461" t="s">
        <v>3065</v>
      </c>
      <c r="U461" t="s">
        <v>57</v>
      </c>
      <c r="W461" t="s">
        <v>168</v>
      </c>
      <c r="X461" t="s">
        <v>3067</v>
      </c>
      <c r="Y461" t="s">
        <v>1466</v>
      </c>
      <c r="Z461">
        <v>14</v>
      </c>
      <c r="AA461" t="s">
        <v>1467</v>
      </c>
      <c r="AB461">
        <v>2032300016</v>
      </c>
      <c r="AC461" t="s">
        <v>112</v>
      </c>
      <c r="AD461">
        <v>1007455</v>
      </c>
      <c r="AE461">
        <v>251521</v>
      </c>
      <c r="AF461" t="s">
        <v>125</v>
      </c>
      <c r="AG461" t="s">
        <v>63</v>
      </c>
      <c r="AH461" t="s">
        <v>112</v>
      </c>
      <c r="AP461">
        <v>40.8570113853809</v>
      </c>
      <c r="AQ461">
        <v>-73.916114704968606</v>
      </c>
      <c r="AR461" t="s">
        <v>3068</v>
      </c>
    </row>
    <row r="462" spans="1:44" x14ac:dyDescent="0.25">
      <c r="A462">
        <v>45279338</v>
      </c>
      <c r="B462" t="s">
        <v>3069</v>
      </c>
      <c r="C462" t="s">
        <v>3070</v>
      </c>
      <c r="D462" t="s">
        <v>145</v>
      </c>
      <c r="E462" t="s">
        <v>146</v>
      </c>
      <c r="F462" t="s">
        <v>161</v>
      </c>
      <c r="G462" t="s">
        <v>162</v>
      </c>
      <c r="I462" t="s">
        <v>163</v>
      </c>
      <c r="J462">
        <v>11201</v>
      </c>
      <c r="K462" t="s">
        <v>2025</v>
      </c>
      <c r="L462" t="s">
        <v>2026</v>
      </c>
      <c r="M462" t="s">
        <v>2027</v>
      </c>
      <c r="N462" t="s">
        <v>398</v>
      </c>
      <c r="O462" t="s">
        <v>2027</v>
      </c>
      <c r="P462" t="s">
        <v>398</v>
      </c>
      <c r="R462" t="s">
        <v>56</v>
      </c>
      <c r="S462" t="s">
        <v>2026</v>
      </c>
      <c r="U462" t="s">
        <v>57</v>
      </c>
      <c r="W462" t="s">
        <v>168</v>
      </c>
      <c r="X462" t="s">
        <v>3071</v>
      </c>
      <c r="Y462" t="s">
        <v>255</v>
      </c>
      <c r="Z462">
        <v>33</v>
      </c>
      <c r="AA462" t="s">
        <v>401</v>
      </c>
      <c r="AB462">
        <v>3002630054</v>
      </c>
      <c r="AC462" t="s">
        <v>56</v>
      </c>
      <c r="AD462">
        <v>985716</v>
      </c>
      <c r="AE462">
        <v>191370</v>
      </c>
      <c r="AF462" t="s">
        <v>62</v>
      </c>
      <c r="AG462" t="s">
        <v>63</v>
      </c>
      <c r="AH462" t="s">
        <v>56</v>
      </c>
      <c r="AP462">
        <v>40.691943094477601</v>
      </c>
      <c r="AQ462">
        <v>-73.994713580220306</v>
      </c>
      <c r="AR462" t="s">
        <v>2029</v>
      </c>
    </row>
    <row r="463" spans="1:44" x14ac:dyDescent="0.25">
      <c r="A463">
        <v>45286676</v>
      </c>
      <c r="B463" t="s">
        <v>3072</v>
      </c>
      <c r="C463" t="s">
        <v>3073</v>
      </c>
      <c r="D463" t="s">
        <v>246</v>
      </c>
      <c r="E463" t="s">
        <v>247</v>
      </c>
      <c r="F463" t="s">
        <v>248</v>
      </c>
      <c r="G463" t="s">
        <v>249</v>
      </c>
      <c r="H463" t="s">
        <v>250</v>
      </c>
      <c r="I463" t="s">
        <v>251</v>
      </c>
      <c r="J463">
        <v>11208</v>
      </c>
      <c r="K463" t="s">
        <v>3074</v>
      </c>
      <c r="L463" t="s">
        <v>3075</v>
      </c>
      <c r="Q463" t="s">
        <v>55</v>
      </c>
      <c r="R463" t="s">
        <v>56</v>
      </c>
      <c r="U463" t="s">
        <v>57</v>
      </c>
      <c r="W463" t="s">
        <v>254</v>
      </c>
      <c r="X463" t="s">
        <v>3073</v>
      </c>
      <c r="Y463" t="s">
        <v>3076</v>
      </c>
      <c r="Z463">
        <v>37</v>
      </c>
      <c r="AA463" t="s">
        <v>3077</v>
      </c>
      <c r="AB463">
        <v>3039080010</v>
      </c>
      <c r="AC463" t="s">
        <v>56</v>
      </c>
      <c r="AD463">
        <v>1015974</v>
      </c>
      <c r="AE463">
        <v>188350</v>
      </c>
      <c r="AF463" t="s">
        <v>62</v>
      </c>
      <c r="AG463" t="s">
        <v>63</v>
      </c>
      <c r="AH463" t="s">
        <v>56</v>
      </c>
      <c r="AP463">
        <v>40.683597158171402</v>
      </c>
      <c r="AQ463">
        <v>-73.885617026489697</v>
      </c>
      <c r="AR463" t="s">
        <v>3078</v>
      </c>
    </row>
    <row r="464" spans="1:44" x14ac:dyDescent="0.25">
      <c r="A464">
        <v>45278209</v>
      </c>
      <c r="B464" t="s">
        <v>3079</v>
      </c>
      <c r="C464" t="s">
        <v>3080</v>
      </c>
      <c r="D464" t="s">
        <v>145</v>
      </c>
      <c r="E464" t="s">
        <v>146</v>
      </c>
      <c r="F464" t="s">
        <v>302</v>
      </c>
      <c r="G464" t="s">
        <v>162</v>
      </c>
      <c r="I464" t="s">
        <v>149</v>
      </c>
      <c r="J464">
        <v>10034</v>
      </c>
      <c r="K464" t="s">
        <v>2628</v>
      </c>
      <c r="L464" t="s">
        <v>2396</v>
      </c>
      <c r="M464" t="s">
        <v>465</v>
      </c>
      <c r="N464" t="s">
        <v>466</v>
      </c>
      <c r="O464" t="s">
        <v>465</v>
      </c>
      <c r="P464" t="s">
        <v>466</v>
      </c>
      <c r="R464" t="s">
        <v>179</v>
      </c>
      <c r="S464" t="s">
        <v>2396</v>
      </c>
      <c r="U464" t="s">
        <v>57</v>
      </c>
      <c r="W464" t="s">
        <v>168</v>
      </c>
      <c r="X464" t="s">
        <v>3081</v>
      </c>
      <c r="Y464" t="s">
        <v>308</v>
      </c>
      <c r="Z464">
        <v>10</v>
      </c>
      <c r="AA464" t="s">
        <v>309</v>
      </c>
      <c r="AB464">
        <v>1022220035</v>
      </c>
      <c r="AC464" t="s">
        <v>183</v>
      </c>
      <c r="AD464">
        <v>1006237</v>
      </c>
      <c r="AE464">
        <v>254210</v>
      </c>
      <c r="AF464" t="s">
        <v>170</v>
      </c>
      <c r="AG464" t="s">
        <v>63</v>
      </c>
      <c r="AH464" t="s">
        <v>183</v>
      </c>
      <c r="AP464">
        <v>40.864394995227698</v>
      </c>
      <c r="AQ464">
        <v>-73.920508910439494</v>
      </c>
      <c r="AR464" t="s">
        <v>2630</v>
      </c>
    </row>
    <row r="465" spans="1:44" x14ac:dyDescent="0.25">
      <c r="A465">
        <v>45280055</v>
      </c>
      <c r="B465" t="s">
        <v>3082</v>
      </c>
      <c r="C465" t="s">
        <v>3083</v>
      </c>
      <c r="D465" t="s">
        <v>145</v>
      </c>
      <c r="E465" t="s">
        <v>146</v>
      </c>
      <c r="F465" t="s">
        <v>223</v>
      </c>
      <c r="G465" t="s">
        <v>162</v>
      </c>
      <c r="J465">
        <v>11209</v>
      </c>
      <c r="K465" t="s">
        <v>454</v>
      </c>
      <c r="L465" t="s">
        <v>130</v>
      </c>
      <c r="M465" t="s">
        <v>455</v>
      </c>
      <c r="N465" t="s">
        <v>456</v>
      </c>
      <c r="O465" t="s">
        <v>455</v>
      </c>
      <c r="P465" t="s">
        <v>456</v>
      </c>
      <c r="R465" t="s">
        <v>56</v>
      </c>
      <c r="S465" t="s">
        <v>130</v>
      </c>
      <c r="U465" t="s">
        <v>57</v>
      </c>
      <c r="W465" t="s">
        <v>457</v>
      </c>
      <c r="X465" t="s">
        <v>3084</v>
      </c>
      <c r="Y465" t="s">
        <v>459</v>
      </c>
      <c r="Z465">
        <v>43</v>
      </c>
      <c r="AA465" t="s">
        <v>460</v>
      </c>
      <c r="AB465">
        <v>3060240047</v>
      </c>
      <c r="AC465" t="s">
        <v>56</v>
      </c>
      <c r="AD465">
        <v>975776</v>
      </c>
      <c r="AE465">
        <v>166907</v>
      </c>
      <c r="AF465" t="s">
        <v>125</v>
      </c>
      <c r="AG465" t="s">
        <v>63</v>
      </c>
      <c r="AH465" t="s">
        <v>56</v>
      </c>
      <c r="AP465">
        <v>40.624793607279997</v>
      </c>
      <c r="AQ465">
        <v>-74.030526638687505</v>
      </c>
      <c r="AR465" t="s">
        <v>461</v>
      </c>
    </row>
    <row r="466" spans="1:44" x14ac:dyDescent="0.25">
      <c r="A466">
        <v>45282069</v>
      </c>
      <c r="B466" t="s">
        <v>3085</v>
      </c>
      <c r="C466" t="s">
        <v>3086</v>
      </c>
      <c r="D466" t="s">
        <v>145</v>
      </c>
      <c r="E466" t="s">
        <v>146</v>
      </c>
      <c r="F466" t="s">
        <v>161</v>
      </c>
      <c r="G466" t="s">
        <v>162</v>
      </c>
      <c r="I466" t="s">
        <v>163</v>
      </c>
      <c r="J466">
        <v>10025</v>
      </c>
      <c r="K466" t="s">
        <v>3087</v>
      </c>
      <c r="L466" t="s">
        <v>1205</v>
      </c>
      <c r="M466" t="s">
        <v>176</v>
      </c>
      <c r="N466" t="s">
        <v>507</v>
      </c>
      <c r="O466" t="s">
        <v>176</v>
      </c>
      <c r="P466" t="s">
        <v>507</v>
      </c>
      <c r="R466" t="s">
        <v>179</v>
      </c>
      <c r="S466" t="s">
        <v>1205</v>
      </c>
      <c r="U466" t="s">
        <v>57</v>
      </c>
      <c r="W466" t="s">
        <v>168</v>
      </c>
      <c r="X466" t="s">
        <v>3088</v>
      </c>
      <c r="Y466" t="s">
        <v>181</v>
      </c>
      <c r="Z466">
        <v>7</v>
      </c>
      <c r="AA466" t="s">
        <v>182</v>
      </c>
      <c r="AB466">
        <v>1018630046</v>
      </c>
      <c r="AC466" t="s">
        <v>183</v>
      </c>
      <c r="AD466">
        <v>994689</v>
      </c>
      <c r="AE466">
        <v>231293</v>
      </c>
      <c r="AF466" t="s">
        <v>170</v>
      </c>
      <c r="AG466" t="s">
        <v>63</v>
      </c>
      <c r="AH466" t="s">
        <v>183</v>
      </c>
      <c r="AP466">
        <v>40.801515645553401</v>
      </c>
      <c r="AQ466">
        <v>-73.962294831824707</v>
      </c>
      <c r="AR466" t="s">
        <v>3089</v>
      </c>
    </row>
    <row r="467" spans="1:44" x14ac:dyDescent="0.25">
      <c r="A467">
        <v>45282822</v>
      </c>
      <c r="B467" t="s">
        <v>3090</v>
      </c>
      <c r="C467" t="s">
        <v>3091</v>
      </c>
      <c r="D467" t="s">
        <v>145</v>
      </c>
      <c r="E467" t="s">
        <v>146</v>
      </c>
      <c r="F467" t="s">
        <v>1590</v>
      </c>
      <c r="G467" t="s">
        <v>1591</v>
      </c>
      <c r="I467" t="s">
        <v>149</v>
      </c>
      <c r="J467">
        <v>10032</v>
      </c>
      <c r="K467" t="s">
        <v>1555</v>
      </c>
      <c r="L467" t="s">
        <v>1367</v>
      </c>
      <c r="M467" t="s">
        <v>1385</v>
      </c>
      <c r="N467" t="s">
        <v>1386</v>
      </c>
      <c r="O467" t="s">
        <v>1385</v>
      </c>
      <c r="P467" t="s">
        <v>1386</v>
      </c>
      <c r="R467" t="s">
        <v>179</v>
      </c>
      <c r="S467" t="s">
        <v>1367</v>
      </c>
      <c r="U467" t="s">
        <v>57</v>
      </c>
      <c r="W467" t="s">
        <v>168</v>
      </c>
      <c r="X467" t="s">
        <v>3092</v>
      </c>
      <c r="Y467" t="s">
        <v>308</v>
      </c>
      <c r="Z467">
        <v>7</v>
      </c>
      <c r="AA467" t="s">
        <v>655</v>
      </c>
      <c r="AB467">
        <v>1021360060</v>
      </c>
      <c r="AC467" t="s">
        <v>183</v>
      </c>
      <c r="AD467">
        <v>999421</v>
      </c>
      <c r="AE467">
        <v>244084</v>
      </c>
      <c r="AF467" t="s">
        <v>170</v>
      </c>
      <c r="AG467" t="s">
        <v>63</v>
      </c>
      <c r="AH467" t="s">
        <v>183</v>
      </c>
      <c r="AP467">
        <v>40.836616474714504</v>
      </c>
      <c r="AQ467">
        <v>-73.945174161953403</v>
      </c>
      <c r="AR467" t="s">
        <v>1557</v>
      </c>
    </row>
    <row r="468" spans="1:44" x14ac:dyDescent="0.25">
      <c r="A468">
        <v>45283708</v>
      </c>
      <c r="B468" t="s">
        <v>3093</v>
      </c>
      <c r="C468" t="s">
        <v>3094</v>
      </c>
      <c r="D468" t="s">
        <v>145</v>
      </c>
      <c r="E468" t="s">
        <v>146</v>
      </c>
      <c r="F468" t="s">
        <v>161</v>
      </c>
      <c r="G468" t="s">
        <v>527</v>
      </c>
      <c r="I468" t="s">
        <v>163</v>
      </c>
      <c r="J468">
        <v>10029</v>
      </c>
      <c r="K468" t="s">
        <v>3095</v>
      </c>
      <c r="L468" t="s">
        <v>1197</v>
      </c>
      <c r="M468" t="s">
        <v>583</v>
      </c>
      <c r="N468" t="s">
        <v>671</v>
      </c>
      <c r="O468" t="s">
        <v>583</v>
      </c>
      <c r="P468" t="s">
        <v>671</v>
      </c>
      <c r="R468" t="s">
        <v>179</v>
      </c>
      <c r="S468" t="s">
        <v>1197</v>
      </c>
      <c r="U468" t="s">
        <v>57</v>
      </c>
      <c r="W468" t="s">
        <v>457</v>
      </c>
      <c r="X468" t="s">
        <v>3096</v>
      </c>
      <c r="Y468" t="s">
        <v>1199</v>
      </c>
      <c r="Z468">
        <v>8</v>
      </c>
      <c r="AA468" t="s">
        <v>1200</v>
      </c>
      <c r="AB468">
        <v>1016167501</v>
      </c>
      <c r="AC468" t="s">
        <v>183</v>
      </c>
      <c r="AD468">
        <v>998959</v>
      </c>
      <c r="AE468">
        <v>229226</v>
      </c>
      <c r="AF468" t="s">
        <v>170</v>
      </c>
      <c r="AG468" t="s">
        <v>63</v>
      </c>
      <c r="AH468" t="s">
        <v>183</v>
      </c>
      <c r="AP468">
        <v>40.7958362183305</v>
      </c>
      <c r="AQ468">
        <v>-73.946876327233397</v>
      </c>
      <c r="AR468" t="s">
        <v>3097</v>
      </c>
    </row>
    <row r="469" spans="1:44" x14ac:dyDescent="0.25">
      <c r="A469">
        <v>45281045</v>
      </c>
      <c r="B469" t="s">
        <v>3098</v>
      </c>
      <c r="C469" t="s">
        <v>3099</v>
      </c>
      <c r="D469" t="s">
        <v>145</v>
      </c>
      <c r="E469" t="s">
        <v>146</v>
      </c>
      <c r="F469" t="s">
        <v>302</v>
      </c>
      <c r="G469" t="s">
        <v>162</v>
      </c>
      <c r="J469">
        <v>10028</v>
      </c>
      <c r="K469" t="s">
        <v>2105</v>
      </c>
      <c r="L469" t="s">
        <v>2105</v>
      </c>
      <c r="M469" t="s">
        <v>2105</v>
      </c>
      <c r="N469" t="s">
        <v>2106</v>
      </c>
      <c r="O469" t="s">
        <v>2105</v>
      </c>
      <c r="P469" t="s">
        <v>2106</v>
      </c>
      <c r="U469" t="s">
        <v>57</v>
      </c>
      <c r="W469" t="s">
        <v>168</v>
      </c>
      <c r="X469" t="s">
        <v>3100</v>
      </c>
      <c r="Y469" t="s">
        <v>1550</v>
      </c>
      <c r="Z469">
        <v>5</v>
      </c>
      <c r="AA469" t="s">
        <v>1551</v>
      </c>
      <c r="AC469" t="s">
        <v>183</v>
      </c>
      <c r="AD469">
        <v>998895</v>
      </c>
      <c r="AE469">
        <v>221973</v>
      </c>
      <c r="AF469" t="s">
        <v>125</v>
      </c>
      <c r="AG469" t="s">
        <v>63</v>
      </c>
      <c r="AH469" t="s">
        <v>183</v>
      </c>
      <c r="AP469">
        <v>40.775928779826103</v>
      </c>
      <c r="AQ469">
        <v>-73.947123284757197</v>
      </c>
      <c r="AR469" t="s">
        <v>2108</v>
      </c>
    </row>
    <row r="470" spans="1:44" x14ac:dyDescent="0.25">
      <c r="A470">
        <v>45288793</v>
      </c>
      <c r="B470" t="s">
        <v>3101</v>
      </c>
      <c r="C470" t="s">
        <v>3102</v>
      </c>
      <c r="D470" t="s">
        <v>927</v>
      </c>
      <c r="E470" t="s">
        <v>928</v>
      </c>
      <c r="F470" t="s">
        <v>3103</v>
      </c>
      <c r="G470" t="s">
        <v>3104</v>
      </c>
      <c r="J470">
        <v>11214</v>
      </c>
      <c r="K470" t="s">
        <v>2781</v>
      </c>
      <c r="L470" t="s">
        <v>455</v>
      </c>
      <c r="Q470" t="s">
        <v>55</v>
      </c>
      <c r="R470" t="s">
        <v>56</v>
      </c>
      <c r="U470" t="s">
        <v>57</v>
      </c>
      <c r="W470" t="s">
        <v>1991</v>
      </c>
      <c r="X470" t="s">
        <v>3102</v>
      </c>
      <c r="Y470" t="s">
        <v>73</v>
      </c>
      <c r="Z470">
        <v>47</v>
      </c>
      <c r="AA470" t="s">
        <v>74</v>
      </c>
      <c r="AB470">
        <v>3063320016</v>
      </c>
      <c r="AC470" t="s">
        <v>56</v>
      </c>
      <c r="AD470">
        <v>984094</v>
      </c>
      <c r="AE470">
        <v>160744</v>
      </c>
      <c r="AF470" t="s">
        <v>281</v>
      </c>
      <c r="AG470" t="s">
        <v>63</v>
      </c>
      <c r="AH470" t="s">
        <v>56</v>
      </c>
      <c r="AP470">
        <v>40.6078815003074</v>
      </c>
      <c r="AQ470">
        <v>-74.000561830205896</v>
      </c>
      <c r="AR470" t="s">
        <v>2783</v>
      </c>
    </row>
    <row r="471" spans="1:44" x14ac:dyDescent="0.25">
      <c r="A471">
        <v>45287573</v>
      </c>
      <c r="B471" t="s">
        <v>3101</v>
      </c>
      <c r="C471" t="s">
        <v>1845</v>
      </c>
      <c r="D471" t="s">
        <v>927</v>
      </c>
      <c r="E471" t="s">
        <v>928</v>
      </c>
      <c r="F471" t="s">
        <v>3105</v>
      </c>
      <c r="G471" t="s">
        <v>3106</v>
      </c>
      <c r="J471">
        <v>11385</v>
      </c>
      <c r="K471" t="s">
        <v>2944</v>
      </c>
      <c r="L471" t="s">
        <v>2945</v>
      </c>
      <c r="Q471" t="s">
        <v>55</v>
      </c>
      <c r="R471" t="s">
        <v>81</v>
      </c>
      <c r="T471" t="s">
        <v>322</v>
      </c>
      <c r="U471" t="s">
        <v>57</v>
      </c>
      <c r="W471" t="s">
        <v>1991</v>
      </c>
      <c r="X471" t="s">
        <v>1845</v>
      </c>
      <c r="Y471" t="s">
        <v>83</v>
      </c>
      <c r="Z471">
        <v>30</v>
      </c>
      <c r="AA471" t="s">
        <v>84</v>
      </c>
      <c r="AB471">
        <v>4033730043</v>
      </c>
      <c r="AC471" t="s">
        <v>85</v>
      </c>
      <c r="AD471">
        <v>1010691</v>
      </c>
      <c r="AE471">
        <v>197858</v>
      </c>
      <c r="AF471" t="s">
        <v>281</v>
      </c>
      <c r="AG471" t="s">
        <v>63</v>
      </c>
      <c r="AH471" t="s">
        <v>85</v>
      </c>
      <c r="AP471">
        <v>40.709711749941398</v>
      </c>
      <c r="AQ471">
        <v>-73.904627890285099</v>
      </c>
      <c r="AR471" t="s">
        <v>2947</v>
      </c>
    </row>
    <row r="472" spans="1:44" x14ac:dyDescent="0.25">
      <c r="A472">
        <v>45279216</v>
      </c>
      <c r="B472" t="s">
        <v>3107</v>
      </c>
      <c r="C472" t="s">
        <v>3108</v>
      </c>
      <c r="D472" t="s">
        <v>145</v>
      </c>
      <c r="E472" t="s">
        <v>146</v>
      </c>
      <c r="F472" t="s">
        <v>1590</v>
      </c>
      <c r="G472" t="s">
        <v>1591</v>
      </c>
      <c r="I472" t="s">
        <v>149</v>
      </c>
      <c r="J472">
        <v>10034</v>
      </c>
      <c r="K472" t="s">
        <v>2628</v>
      </c>
      <c r="L472" t="s">
        <v>2396</v>
      </c>
      <c r="M472" t="s">
        <v>465</v>
      </c>
      <c r="N472" t="s">
        <v>466</v>
      </c>
      <c r="O472" t="s">
        <v>465</v>
      </c>
      <c r="P472" t="s">
        <v>466</v>
      </c>
      <c r="R472" t="s">
        <v>179</v>
      </c>
      <c r="S472" t="s">
        <v>2396</v>
      </c>
      <c r="U472" t="s">
        <v>57</v>
      </c>
      <c r="W472" t="s">
        <v>168</v>
      </c>
      <c r="X472" t="s">
        <v>3109</v>
      </c>
      <c r="Y472" t="s">
        <v>308</v>
      </c>
      <c r="Z472">
        <v>10</v>
      </c>
      <c r="AA472" t="s">
        <v>309</v>
      </c>
      <c r="AB472">
        <v>1022220035</v>
      </c>
      <c r="AC472" t="s">
        <v>183</v>
      </c>
      <c r="AD472">
        <v>1006237</v>
      </c>
      <c r="AE472">
        <v>254210</v>
      </c>
      <c r="AF472" t="s">
        <v>125</v>
      </c>
      <c r="AG472" t="s">
        <v>63</v>
      </c>
      <c r="AH472" t="s">
        <v>183</v>
      </c>
      <c r="AP472">
        <v>40.864394995227698</v>
      </c>
      <c r="AQ472">
        <v>-73.920508910439494</v>
      </c>
      <c r="AR472" t="s">
        <v>2630</v>
      </c>
    </row>
    <row r="473" spans="1:44" x14ac:dyDescent="0.25">
      <c r="A473">
        <v>45283961</v>
      </c>
      <c r="B473" t="s">
        <v>3110</v>
      </c>
      <c r="C473" t="s">
        <v>3111</v>
      </c>
      <c r="D473" t="s">
        <v>145</v>
      </c>
      <c r="E473" t="s">
        <v>146</v>
      </c>
      <c r="F473" t="s">
        <v>161</v>
      </c>
      <c r="G473" t="s">
        <v>162</v>
      </c>
      <c r="J473">
        <v>11106</v>
      </c>
      <c r="K473" t="s">
        <v>3112</v>
      </c>
      <c r="L473" t="s">
        <v>3113</v>
      </c>
      <c r="M473" t="s">
        <v>843</v>
      </c>
      <c r="N473" t="s">
        <v>844</v>
      </c>
      <c r="O473" t="s">
        <v>843</v>
      </c>
      <c r="P473" t="s">
        <v>844</v>
      </c>
      <c r="R473" t="s">
        <v>191</v>
      </c>
      <c r="S473" t="s">
        <v>3113</v>
      </c>
      <c r="U473" t="s">
        <v>57</v>
      </c>
      <c r="W473" t="s">
        <v>168</v>
      </c>
      <c r="X473" t="s">
        <v>3114</v>
      </c>
      <c r="Y473" t="s">
        <v>193</v>
      </c>
      <c r="Z473">
        <v>26</v>
      </c>
      <c r="AA473" t="s">
        <v>194</v>
      </c>
      <c r="AB473">
        <v>4003230054</v>
      </c>
      <c r="AC473" t="s">
        <v>85</v>
      </c>
      <c r="AD473">
        <v>1000819</v>
      </c>
      <c r="AE473">
        <v>217628</v>
      </c>
      <c r="AF473" t="s">
        <v>125</v>
      </c>
      <c r="AG473" t="s">
        <v>63</v>
      </c>
      <c r="AH473" t="s">
        <v>85</v>
      </c>
      <c r="AP473">
        <v>40.763999491727901</v>
      </c>
      <c r="AQ473">
        <v>-73.940187272875306</v>
      </c>
      <c r="AR473" t="s">
        <v>3115</v>
      </c>
    </row>
    <row r="474" spans="1:44" x14ac:dyDescent="0.25">
      <c r="A474">
        <v>45283577</v>
      </c>
      <c r="B474" t="s">
        <v>3116</v>
      </c>
      <c r="C474" t="s">
        <v>3117</v>
      </c>
      <c r="D474" t="s">
        <v>145</v>
      </c>
      <c r="E474" t="s">
        <v>146</v>
      </c>
      <c r="F474" t="s">
        <v>2665</v>
      </c>
      <c r="G474" t="s">
        <v>322</v>
      </c>
      <c r="I474" t="s">
        <v>589</v>
      </c>
      <c r="J474">
        <v>10007</v>
      </c>
      <c r="K474" t="s">
        <v>226</v>
      </c>
      <c r="L474" t="s">
        <v>226</v>
      </c>
      <c r="M474" t="s">
        <v>226</v>
      </c>
      <c r="N474" t="s">
        <v>2201</v>
      </c>
      <c r="O474" t="s">
        <v>226</v>
      </c>
      <c r="P474" t="s">
        <v>2201</v>
      </c>
      <c r="U474" t="s">
        <v>57</v>
      </c>
      <c r="W474" t="s">
        <v>229</v>
      </c>
      <c r="X474" t="s">
        <v>3118</v>
      </c>
      <c r="Y474" t="s">
        <v>2137</v>
      </c>
      <c r="Z474">
        <v>1</v>
      </c>
      <c r="AA474" t="s">
        <v>2138</v>
      </c>
      <c r="AC474" t="s">
        <v>183</v>
      </c>
      <c r="AD474">
        <v>981738</v>
      </c>
      <c r="AE474">
        <v>198272</v>
      </c>
      <c r="AF474" t="s">
        <v>62</v>
      </c>
      <c r="AG474" t="s">
        <v>63</v>
      </c>
      <c r="AH474" t="s">
        <v>183</v>
      </c>
      <c r="AP474">
        <v>40.710887232967899</v>
      </c>
      <c r="AQ474">
        <v>-74.009060887166399</v>
      </c>
      <c r="AR474" t="s">
        <v>3119</v>
      </c>
    </row>
    <row r="475" spans="1:44" x14ac:dyDescent="0.25">
      <c r="A475">
        <v>45278400</v>
      </c>
      <c r="B475" t="s">
        <v>3120</v>
      </c>
      <c r="C475" t="s">
        <v>3121</v>
      </c>
      <c r="D475" t="s">
        <v>145</v>
      </c>
      <c r="E475" t="s">
        <v>146</v>
      </c>
      <c r="F475" t="s">
        <v>1590</v>
      </c>
      <c r="G475" t="s">
        <v>1591</v>
      </c>
      <c r="I475" t="s">
        <v>149</v>
      </c>
      <c r="J475">
        <v>11232</v>
      </c>
      <c r="K475" t="s">
        <v>3122</v>
      </c>
      <c r="L475" t="s">
        <v>2683</v>
      </c>
      <c r="M475" t="s">
        <v>130</v>
      </c>
      <c r="N475" t="s">
        <v>131</v>
      </c>
      <c r="O475" t="s">
        <v>130</v>
      </c>
      <c r="P475" t="s">
        <v>131</v>
      </c>
      <c r="R475" t="s">
        <v>56</v>
      </c>
      <c r="S475" t="s">
        <v>2683</v>
      </c>
      <c r="U475" t="s">
        <v>57</v>
      </c>
      <c r="W475" t="s">
        <v>168</v>
      </c>
      <c r="X475" t="s">
        <v>3123</v>
      </c>
      <c r="Y475" t="s">
        <v>476</v>
      </c>
      <c r="Z475">
        <v>38</v>
      </c>
      <c r="AA475" t="s">
        <v>477</v>
      </c>
      <c r="AB475">
        <v>3007180039</v>
      </c>
      <c r="AC475" t="s">
        <v>56</v>
      </c>
      <c r="AD475">
        <v>982008</v>
      </c>
      <c r="AE475">
        <v>176799</v>
      </c>
      <c r="AF475" t="s">
        <v>62</v>
      </c>
      <c r="AG475" t="s">
        <v>63</v>
      </c>
      <c r="AH475" t="s">
        <v>56</v>
      </c>
      <c r="AP475">
        <v>40.651948803560103</v>
      </c>
      <c r="AQ475">
        <v>-74.008079841839205</v>
      </c>
      <c r="AR475" t="s">
        <v>3124</v>
      </c>
    </row>
    <row r="476" spans="1:44" x14ac:dyDescent="0.25">
      <c r="A476">
        <v>45281297</v>
      </c>
      <c r="B476" t="s">
        <v>3125</v>
      </c>
      <c r="C476" t="s">
        <v>3126</v>
      </c>
      <c r="D476" t="s">
        <v>145</v>
      </c>
      <c r="E476" t="s">
        <v>146</v>
      </c>
      <c r="F476" t="s">
        <v>161</v>
      </c>
      <c r="G476" t="s">
        <v>174</v>
      </c>
      <c r="J476">
        <v>10469</v>
      </c>
      <c r="K476" t="s">
        <v>3127</v>
      </c>
      <c r="L476" t="s">
        <v>2709</v>
      </c>
      <c r="M476" t="s">
        <v>3128</v>
      </c>
      <c r="N476" t="s">
        <v>3129</v>
      </c>
      <c r="O476" t="s">
        <v>3128</v>
      </c>
      <c r="P476" t="s">
        <v>3129</v>
      </c>
      <c r="R476" t="s">
        <v>112</v>
      </c>
      <c r="S476" t="s">
        <v>2709</v>
      </c>
      <c r="U476" t="s">
        <v>57</v>
      </c>
      <c r="W476" t="s">
        <v>168</v>
      </c>
      <c r="X476" t="s">
        <v>3130</v>
      </c>
      <c r="Y476" t="s">
        <v>3131</v>
      </c>
      <c r="Z476">
        <v>12</v>
      </c>
      <c r="AA476" t="s">
        <v>3132</v>
      </c>
      <c r="AB476">
        <v>2045810001</v>
      </c>
      <c r="AC476" t="s">
        <v>112</v>
      </c>
      <c r="AD476">
        <v>1025134</v>
      </c>
      <c r="AE476">
        <v>256073</v>
      </c>
      <c r="AF476" t="s">
        <v>125</v>
      </c>
      <c r="AG476" t="s">
        <v>63</v>
      </c>
      <c r="AH476" t="s">
        <v>112</v>
      </c>
      <c r="AP476">
        <v>40.869441063557403</v>
      </c>
      <c r="AQ476">
        <v>-73.852178040631401</v>
      </c>
      <c r="AR476" t="s">
        <v>3133</v>
      </c>
    </row>
    <row r="477" spans="1:44" x14ac:dyDescent="0.25">
      <c r="A477">
        <v>45278840</v>
      </c>
      <c r="B477" t="s">
        <v>3134</v>
      </c>
      <c r="C477" t="s">
        <v>3135</v>
      </c>
      <c r="D477" t="s">
        <v>145</v>
      </c>
      <c r="E477" t="s">
        <v>146</v>
      </c>
      <c r="F477" t="s">
        <v>302</v>
      </c>
      <c r="G477" t="s">
        <v>162</v>
      </c>
      <c r="I477" t="s">
        <v>149</v>
      </c>
      <c r="J477">
        <v>10034</v>
      </c>
      <c r="K477" t="s">
        <v>2628</v>
      </c>
      <c r="L477" t="s">
        <v>2396</v>
      </c>
      <c r="M477" t="s">
        <v>465</v>
      </c>
      <c r="N477" t="s">
        <v>466</v>
      </c>
      <c r="O477" t="s">
        <v>465</v>
      </c>
      <c r="P477" t="s">
        <v>466</v>
      </c>
      <c r="R477" t="s">
        <v>179</v>
      </c>
      <c r="S477" t="s">
        <v>2396</v>
      </c>
      <c r="U477" t="s">
        <v>57</v>
      </c>
      <c r="W477" t="s">
        <v>168</v>
      </c>
      <c r="X477" t="s">
        <v>2843</v>
      </c>
      <c r="Y477" t="s">
        <v>308</v>
      </c>
      <c r="Z477">
        <v>10</v>
      </c>
      <c r="AA477" t="s">
        <v>309</v>
      </c>
      <c r="AB477">
        <v>1022220035</v>
      </c>
      <c r="AC477" t="s">
        <v>183</v>
      </c>
      <c r="AD477">
        <v>1006237</v>
      </c>
      <c r="AE477">
        <v>254210</v>
      </c>
      <c r="AF477" t="s">
        <v>170</v>
      </c>
      <c r="AG477" t="s">
        <v>63</v>
      </c>
      <c r="AH477" t="s">
        <v>183</v>
      </c>
      <c r="AP477">
        <v>40.864394995227698</v>
      </c>
      <c r="AQ477">
        <v>-73.920508910439494</v>
      </c>
      <c r="AR477" t="s">
        <v>2630</v>
      </c>
    </row>
    <row r="478" spans="1:44" x14ac:dyDescent="0.25">
      <c r="A478">
        <v>45282531</v>
      </c>
      <c r="B478" t="s">
        <v>3136</v>
      </c>
      <c r="C478" t="s">
        <v>3137</v>
      </c>
      <c r="D478" t="s">
        <v>145</v>
      </c>
      <c r="E478" t="s">
        <v>146</v>
      </c>
      <c r="F478" t="s">
        <v>1590</v>
      </c>
      <c r="G478" t="s">
        <v>1591</v>
      </c>
      <c r="I478" t="s">
        <v>149</v>
      </c>
      <c r="J478">
        <v>11358</v>
      </c>
      <c r="K478" t="s">
        <v>1217</v>
      </c>
      <c r="L478" t="s">
        <v>1217</v>
      </c>
      <c r="M478" t="s">
        <v>1217</v>
      </c>
      <c r="N478" t="s">
        <v>1218</v>
      </c>
      <c r="O478" t="s">
        <v>1217</v>
      </c>
      <c r="P478" t="s">
        <v>1218</v>
      </c>
      <c r="U478" t="s">
        <v>57</v>
      </c>
      <c r="W478" t="s">
        <v>229</v>
      </c>
      <c r="X478" t="s">
        <v>3138</v>
      </c>
      <c r="Y478" t="s">
        <v>797</v>
      </c>
      <c r="Z478">
        <v>20</v>
      </c>
      <c r="AA478" t="s">
        <v>798</v>
      </c>
      <c r="AC478" t="s">
        <v>85</v>
      </c>
      <c r="AD478">
        <v>1041151</v>
      </c>
      <c r="AE478">
        <v>213573</v>
      </c>
      <c r="AF478" t="s">
        <v>125</v>
      </c>
      <c r="AG478" t="s">
        <v>63</v>
      </c>
      <c r="AH478" t="s">
        <v>85</v>
      </c>
      <c r="AP478">
        <v>40.752701997828602</v>
      </c>
      <c r="AQ478">
        <v>-73.794626734366503</v>
      </c>
      <c r="AR478" t="s">
        <v>3139</v>
      </c>
    </row>
    <row r="479" spans="1:44" x14ac:dyDescent="0.25">
      <c r="A479">
        <v>45279342</v>
      </c>
      <c r="B479" t="s">
        <v>3140</v>
      </c>
      <c r="C479" t="s">
        <v>3141</v>
      </c>
      <c r="D479" t="s">
        <v>145</v>
      </c>
      <c r="E479" t="s">
        <v>146</v>
      </c>
      <c r="F479" t="s">
        <v>161</v>
      </c>
      <c r="G479" t="s">
        <v>162</v>
      </c>
      <c r="I479" t="s">
        <v>163</v>
      </c>
      <c r="J479">
        <v>11373</v>
      </c>
      <c r="K479" t="s">
        <v>3142</v>
      </c>
      <c r="L479" t="s">
        <v>1041</v>
      </c>
      <c r="M479" t="s">
        <v>3143</v>
      </c>
      <c r="N479" t="s">
        <v>1039</v>
      </c>
      <c r="O479" t="s">
        <v>3143</v>
      </c>
      <c r="P479" t="s">
        <v>1039</v>
      </c>
      <c r="R479" t="s">
        <v>346</v>
      </c>
      <c r="S479" t="s">
        <v>1041</v>
      </c>
      <c r="U479" t="s">
        <v>57</v>
      </c>
      <c r="W479" t="s">
        <v>168</v>
      </c>
      <c r="X479" t="s">
        <v>3144</v>
      </c>
      <c r="Y479" t="s">
        <v>349</v>
      </c>
      <c r="Z479">
        <v>25</v>
      </c>
      <c r="AA479" t="s">
        <v>350</v>
      </c>
      <c r="AB479">
        <v>4018850005</v>
      </c>
      <c r="AC479" t="s">
        <v>85</v>
      </c>
      <c r="AD479">
        <v>1020607</v>
      </c>
      <c r="AE479">
        <v>209146</v>
      </c>
      <c r="AF479" t="s">
        <v>62</v>
      </c>
      <c r="AG479" t="s">
        <v>63</v>
      </c>
      <c r="AH479" t="s">
        <v>85</v>
      </c>
      <c r="AP479">
        <v>40.740659344868497</v>
      </c>
      <c r="AQ479">
        <v>-73.868800158749806</v>
      </c>
      <c r="AR479" t="s">
        <v>3145</v>
      </c>
    </row>
    <row r="480" spans="1:44" x14ac:dyDescent="0.25">
      <c r="A480">
        <v>45277938</v>
      </c>
      <c r="B480" t="s">
        <v>2637</v>
      </c>
      <c r="C480" t="s">
        <v>3146</v>
      </c>
      <c r="D480" t="s">
        <v>145</v>
      </c>
      <c r="E480" t="s">
        <v>146</v>
      </c>
      <c r="F480" t="s">
        <v>1590</v>
      </c>
      <c r="G480" t="s">
        <v>1591</v>
      </c>
      <c r="I480" t="s">
        <v>149</v>
      </c>
      <c r="J480">
        <v>10034</v>
      </c>
      <c r="K480" t="s">
        <v>2763</v>
      </c>
      <c r="L480" t="s">
        <v>2396</v>
      </c>
      <c r="M480" t="s">
        <v>465</v>
      </c>
      <c r="N480" t="s">
        <v>466</v>
      </c>
      <c r="O480" t="s">
        <v>465</v>
      </c>
      <c r="P480" t="s">
        <v>466</v>
      </c>
      <c r="R480" t="s">
        <v>179</v>
      </c>
      <c r="S480" t="s">
        <v>2396</v>
      </c>
      <c r="U480" t="s">
        <v>57</v>
      </c>
      <c r="W480" t="s">
        <v>168</v>
      </c>
      <c r="X480" t="s">
        <v>3147</v>
      </c>
      <c r="Y480" t="s">
        <v>308</v>
      </c>
      <c r="Z480">
        <v>10</v>
      </c>
      <c r="AA480" t="s">
        <v>309</v>
      </c>
      <c r="AB480">
        <v>1022190001</v>
      </c>
      <c r="AC480" t="s">
        <v>183</v>
      </c>
      <c r="AD480">
        <v>1006227</v>
      </c>
      <c r="AE480">
        <v>254199</v>
      </c>
      <c r="AF480" t="s">
        <v>170</v>
      </c>
      <c r="AG480" t="s">
        <v>63</v>
      </c>
      <c r="AH480" t="s">
        <v>183</v>
      </c>
      <c r="AP480">
        <v>40.864364828472603</v>
      </c>
      <c r="AQ480">
        <v>-73.920545100169093</v>
      </c>
      <c r="AR480" t="s">
        <v>2765</v>
      </c>
    </row>
    <row r="481" spans="1:44" x14ac:dyDescent="0.25">
      <c r="A481">
        <v>45282872</v>
      </c>
      <c r="B481" t="s">
        <v>3148</v>
      </c>
      <c r="C481" t="s">
        <v>3149</v>
      </c>
      <c r="D481" t="s">
        <v>145</v>
      </c>
      <c r="E481" t="s">
        <v>146</v>
      </c>
      <c r="F481" t="s">
        <v>161</v>
      </c>
      <c r="G481" t="s">
        <v>162</v>
      </c>
      <c r="I481" t="s">
        <v>163</v>
      </c>
      <c r="J481">
        <v>10469</v>
      </c>
      <c r="K481" t="s">
        <v>3150</v>
      </c>
      <c r="L481" t="s">
        <v>3151</v>
      </c>
      <c r="M481" t="s">
        <v>2223</v>
      </c>
      <c r="N481" t="s">
        <v>305</v>
      </c>
      <c r="O481" t="s">
        <v>2223</v>
      </c>
      <c r="P481" t="s">
        <v>305</v>
      </c>
      <c r="R481" t="s">
        <v>112</v>
      </c>
      <c r="S481" t="s">
        <v>3151</v>
      </c>
      <c r="U481" t="s">
        <v>57</v>
      </c>
      <c r="W481" t="s">
        <v>168</v>
      </c>
      <c r="X481" t="s">
        <v>3152</v>
      </c>
      <c r="Y481" t="s">
        <v>3131</v>
      </c>
      <c r="Z481">
        <v>13</v>
      </c>
      <c r="AA481" t="s">
        <v>3132</v>
      </c>
      <c r="AB481">
        <v>2044160029</v>
      </c>
      <c r="AC481" t="s">
        <v>112</v>
      </c>
      <c r="AD481">
        <v>1030634</v>
      </c>
      <c r="AE481">
        <v>252577</v>
      </c>
      <c r="AF481" t="s">
        <v>62</v>
      </c>
      <c r="AG481" t="s">
        <v>63</v>
      </c>
      <c r="AH481" t="s">
        <v>112</v>
      </c>
      <c r="AP481">
        <v>40.859818432268099</v>
      </c>
      <c r="AQ481">
        <v>-73.832316245116502</v>
      </c>
      <c r="AR481" t="s">
        <v>3153</v>
      </c>
    </row>
    <row r="482" spans="1:44" x14ac:dyDescent="0.25">
      <c r="A482">
        <v>45278839</v>
      </c>
      <c r="B482" t="s">
        <v>3154</v>
      </c>
      <c r="C482" t="s">
        <v>3155</v>
      </c>
      <c r="D482" t="s">
        <v>145</v>
      </c>
      <c r="E482" t="s">
        <v>146</v>
      </c>
      <c r="F482" t="s">
        <v>302</v>
      </c>
      <c r="G482" t="s">
        <v>527</v>
      </c>
      <c r="I482" t="s">
        <v>149</v>
      </c>
      <c r="J482">
        <v>10033</v>
      </c>
      <c r="K482" t="s">
        <v>1764</v>
      </c>
      <c r="L482" t="s">
        <v>1764</v>
      </c>
      <c r="M482" t="s">
        <v>1764</v>
      </c>
      <c r="N482" t="s">
        <v>3156</v>
      </c>
      <c r="O482" t="s">
        <v>1764</v>
      </c>
      <c r="P482" t="s">
        <v>3156</v>
      </c>
      <c r="U482" t="s">
        <v>57</v>
      </c>
      <c r="W482" t="s">
        <v>347</v>
      </c>
      <c r="X482" t="s">
        <v>3157</v>
      </c>
      <c r="Y482" t="s">
        <v>308</v>
      </c>
      <c r="Z482">
        <v>10</v>
      </c>
      <c r="AA482" t="s">
        <v>309</v>
      </c>
      <c r="AC482" t="s">
        <v>183</v>
      </c>
      <c r="AD482">
        <v>1002103</v>
      </c>
      <c r="AE482">
        <v>248650</v>
      </c>
      <c r="AF482" t="s">
        <v>62</v>
      </c>
      <c r="AG482" t="s">
        <v>63</v>
      </c>
      <c r="AH482" t="s">
        <v>183</v>
      </c>
      <c r="AP482">
        <v>40.849143791158099</v>
      </c>
      <c r="AQ482">
        <v>-73.935469642618102</v>
      </c>
      <c r="AR482" t="s">
        <v>3158</v>
      </c>
    </row>
    <row r="483" spans="1:44" x14ac:dyDescent="0.25">
      <c r="A483">
        <v>45286230</v>
      </c>
      <c r="B483" t="s">
        <v>3159</v>
      </c>
      <c r="C483" t="s">
        <v>3160</v>
      </c>
      <c r="D483" t="s">
        <v>270</v>
      </c>
      <c r="E483" t="s">
        <v>271</v>
      </c>
      <c r="F483" t="s">
        <v>701</v>
      </c>
      <c r="G483" t="s">
        <v>702</v>
      </c>
      <c r="H483" t="s">
        <v>703</v>
      </c>
      <c r="O483" t="s">
        <v>3161</v>
      </c>
      <c r="P483" t="s">
        <v>3162</v>
      </c>
      <c r="Q483" t="s">
        <v>705</v>
      </c>
      <c r="T483" t="s">
        <v>322</v>
      </c>
      <c r="U483" t="s">
        <v>57</v>
      </c>
      <c r="W483" t="s">
        <v>706</v>
      </c>
      <c r="X483" t="s">
        <v>3160</v>
      </c>
      <c r="Y483" t="s">
        <v>3163</v>
      </c>
      <c r="AA483" t="s">
        <v>63</v>
      </c>
      <c r="AC483" t="s">
        <v>112</v>
      </c>
      <c r="AF483" t="s">
        <v>281</v>
      </c>
      <c r="AG483" t="s">
        <v>63</v>
      </c>
      <c r="AH483" t="s">
        <v>112</v>
      </c>
    </row>
    <row r="484" spans="1:44" x14ac:dyDescent="0.25">
      <c r="A484">
        <v>45281476</v>
      </c>
      <c r="B484" t="s">
        <v>3164</v>
      </c>
      <c r="C484" t="s">
        <v>3165</v>
      </c>
      <c r="D484" t="s">
        <v>145</v>
      </c>
      <c r="E484" t="s">
        <v>146</v>
      </c>
      <c r="F484" t="s">
        <v>161</v>
      </c>
      <c r="G484" t="s">
        <v>162</v>
      </c>
      <c r="I484" t="s">
        <v>163</v>
      </c>
      <c r="J484">
        <v>10459</v>
      </c>
      <c r="K484" t="s">
        <v>3166</v>
      </c>
      <c r="L484" t="s">
        <v>1936</v>
      </c>
      <c r="M484" t="s">
        <v>1935</v>
      </c>
      <c r="N484" t="s">
        <v>3167</v>
      </c>
      <c r="O484" t="s">
        <v>1935</v>
      </c>
      <c r="P484" t="s">
        <v>3167</v>
      </c>
      <c r="R484" t="s">
        <v>112</v>
      </c>
      <c r="S484" t="s">
        <v>1936</v>
      </c>
      <c r="U484" t="s">
        <v>57</v>
      </c>
      <c r="W484" t="s">
        <v>202</v>
      </c>
      <c r="X484" t="s">
        <v>3168</v>
      </c>
      <c r="Y484" t="s">
        <v>1628</v>
      </c>
      <c r="Z484">
        <v>17</v>
      </c>
      <c r="AA484" t="s">
        <v>1629</v>
      </c>
      <c r="AB484">
        <v>2027247502</v>
      </c>
      <c r="AC484" t="s">
        <v>112</v>
      </c>
      <c r="AD484">
        <v>1013904</v>
      </c>
      <c r="AE484">
        <v>238700</v>
      </c>
      <c r="AF484" t="s">
        <v>125</v>
      </c>
      <c r="AG484" t="s">
        <v>63</v>
      </c>
      <c r="AH484" t="s">
        <v>112</v>
      </c>
      <c r="AP484">
        <v>40.821802190498403</v>
      </c>
      <c r="AQ484">
        <v>-73.892858495750801</v>
      </c>
      <c r="AR484" t="s">
        <v>3169</v>
      </c>
    </row>
    <row r="485" spans="1:44" x14ac:dyDescent="0.25">
      <c r="A485">
        <v>45280136</v>
      </c>
      <c r="B485" t="s">
        <v>3170</v>
      </c>
      <c r="C485" t="s">
        <v>3171</v>
      </c>
      <c r="D485" t="s">
        <v>145</v>
      </c>
      <c r="E485" t="s">
        <v>146</v>
      </c>
      <c r="F485" t="s">
        <v>302</v>
      </c>
      <c r="G485" t="s">
        <v>162</v>
      </c>
      <c r="I485" t="s">
        <v>149</v>
      </c>
      <c r="J485">
        <v>11218</v>
      </c>
      <c r="K485" t="s">
        <v>3172</v>
      </c>
      <c r="L485" t="s">
        <v>2848</v>
      </c>
      <c r="M485" t="s">
        <v>3173</v>
      </c>
      <c r="N485" t="s">
        <v>276</v>
      </c>
      <c r="O485" t="s">
        <v>3173</v>
      </c>
      <c r="P485" t="s">
        <v>276</v>
      </c>
      <c r="R485" t="s">
        <v>56</v>
      </c>
      <c r="S485" t="s">
        <v>2848</v>
      </c>
      <c r="U485" t="s">
        <v>57</v>
      </c>
      <c r="W485" t="s">
        <v>347</v>
      </c>
      <c r="X485" t="s">
        <v>3174</v>
      </c>
      <c r="Y485" t="s">
        <v>279</v>
      </c>
      <c r="Z485">
        <v>39</v>
      </c>
      <c r="AA485" t="s">
        <v>280</v>
      </c>
      <c r="AB485">
        <v>3053050051</v>
      </c>
      <c r="AC485" t="s">
        <v>56</v>
      </c>
      <c r="AD485">
        <v>989490</v>
      </c>
      <c r="AE485">
        <v>174641</v>
      </c>
      <c r="AF485" t="s">
        <v>170</v>
      </c>
      <c r="AG485" t="s">
        <v>63</v>
      </c>
      <c r="AH485" t="s">
        <v>56</v>
      </c>
      <c r="AP485">
        <v>40.646024295041101</v>
      </c>
      <c r="AQ485">
        <v>-73.981117478982497</v>
      </c>
      <c r="AR485" t="s">
        <v>3175</v>
      </c>
    </row>
    <row r="486" spans="1:44" x14ac:dyDescent="0.25">
      <c r="A486">
        <v>45283562</v>
      </c>
      <c r="B486" t="s">
        <v>2150</v>
      </c>
      <c r="C486" t="s">
        <v>3176</v>
      </c>
      <c r="D486" t="s">
        <v>145</v>
      </c>
      <c r="E486" t="s">
        <v>146</v>
      </c>
      <c r="F486" t="s">
        <v>161</v>
      </c>
      <c r="G486" t="s">
        <v>162</v>
      </c>
      <c r="I486" t="s">
        <v>163</v>
      </c>
      <c r="J486">
        <v>10034</v>
      </c>
      <c r="K486" t="s">
        <v>3177</v>
      </c>
      <c r="L486" t="s">
        <v>2459</v>
      </c>
      <c r="M486" t="s">
        <v>3178</v>
      </c>
      <c r="N486" t="s">
        <v>3179</v>
      </c>
      <c r="O486" t="s">
        <v>3178</v>
      </c>
      <c r="P486" t="s">
        <v>3179</v>
      </c>
      <c r="R486" t="s">
        <v>179</v>
      </c>
      <c r="S486" t="s">
        <v>2459</v>
      </c>
      <c r="U486" t="s">
        <v>57</v>
      </c>
      <c r="W486" t="s">
        <v>168</v>
      </c>
      <c r="X486" t="s">
        <v>676</v>
      </c>
      <c r="Y486" t="s">
        <v>308</v>
      </c>
      <c r="Z486">
        <v>10</v>
      </c>
      <c r="AA486" t="s">
        <v>309</v>
      </c>
      <c r="AB486">
        <v>1022430372</v>
      </c>
      <c r="AC486" t="s">
        <v>183</v>
      </c>
      <c r="AD486">
        <v>1006930</v>
      </c>
      <c r="AE486">
        <v>256940</v>
      </c>
      <c r="AF486" t="s">
        <v>170</v>
      </c>
      <c r="AG486" t="s">
        <v>63</v>
      </c>
      <c r="AH486" t="s">
        <v>183</v>
      </c>
      <c r="AP486">
        <v>40.871886256929002</v>
      </c>
      <c r="AQ486">
        <v>-73.9179942221283</v>
      </c>
      <c r="AR486" t="s">
        <v>3180</v>
      </c>
    </row>
    <row r="487" spans="1:44" x14ac:dyDescent="0.25">
      <c r="A487">
        <v>45284144</v>
      </c>
      <c r="B487" t="s">
        <v>3181</v>
      </c>
      <c r="C487" t="s">
        <v>3182</v>
      </c>
      <c r="D487" t="s">
        <v>145</v>
      </c>
      <c r="E487" t="s">
        <v>146</v>
      </c>
      <c r="F487" t="s">
        <v>161</v>
      </c>
      <c r="G487" t="s">
        <v>162</v>
      </c>
      <c r="I487" t="s">
        <v>163</v>
      </c>
      <c r="J487">
        <v>10458</v>
      </c>
      <c r="K487" t="s">
        <v>3183</v>
      </c>
      <c r="L487" t="s">
        <v>165</v>
      </c>
      <c r="M487" t="s">
        <v>121</v>
      </c>
      <c r="N487" t="s">
        <v>3184</v>
      </c>
      <c r="O487" t="s">
        <v>121</v>
      </c>
      <c r="P487" t="s">
        <v>3184</v>
      </c>
      <c r="R487" t="s">
        <v>112</v>
      </c>
      <c r="S487" t="s">
        <v>165</v>
      </c>
      <c r="U487" t="s">
        <v>57</v>
      </c>
      <c r="W487" t="s">
        <v>168</v>
      </c>
      <c r="X487" t="s">
        <v>3185</v>
      </c>
      <c r="Y487" t="s">
        <v>123</v>
      </c>
      <c r="Z487">
        <v>15</v>
      </c>
      <c r="AA487" t="s">
        <v>124</v>
      </c>
      <c r="AB487">
        <v>2033040146</v>
      </c>
      <c r="AC487" t="s">
        <v>112</v>
      </c>
      <c r="AD487">
        <v>1014275</v>
      </c>
      <c r="AE487">
        <v>256185</v>
      </c>
      <c r="AF487" t="s">
        <v>170</v>
      </c>
      <c r="AG487" t="s">
        <v>63</v>
      </c>
      <c r="AH487" t="s">
        <v>112</v>
      </c>
      <c r="AP487">
        <v>40.869792085571603</v>
      </c>
      <c r="AQ487">
        <v>-73.891439761545797</v>
      </c>
      <c r="AR487" t="s">
        <v>3186</v>
      </c>
    </row>
    <row r="488" spans="1:44" x14ac:dyDescent="0.25">
      <c r="A488">
        <v>45282873</v>
      </c>
      <c r="B488" t="s">
        <v>3187</v>
      </c>
      <c r="C488" t="s">
        <v>3188</v>
      </c>
      <c r="D488" t="s">
        <v>145</v>
      </c>
      <c r="E488" t="s">
        <v>146</v>
      </c>
      <c r="F488" t="s">
        <v>161</v>
      </c>
      <c r="G488" t="s">
        <v>162</v>
      </c>
      <c r="I488" t="s">
        <v>163</v>
      </c>
      <c r="J488">
        <v>10462</v>
      </c>
      <c r="K488" t="s">
        <v>3189</v>
      </c>
      <c r="L488" t="s">
        <v>3190</v>
      </c>
      <c r="M488" t="s">
        <v>3191</v>
      </c>
      <c r="N488" t="s">
        <v>3192</v>
      </c>
      <c r="O488" t="s">
        <v>3191</v>
      </c>
      <c r="P488" t="s">
        <v>3192</v>
      </c>
      <c r="R488" t="s">
        <v>112</v>
      </c>
      <c r="S488" t="s">
        <v>3190</v>
      </c>
      <c r="U488" t="s">
        <v>57</v>
      </c>
      <c r="W488" t="s">
        <v>168</v>
      </c>
      <c r="X488" t="s">
        <v>3193</v>
      </c>
      <c r="Y488" t="s">
        <v>3131</v>
      </c>
      <c r="Z488">
        <v>13</v>
      </c>
      <c r="AA488" t="s">
        <v>3132</v>
      </c>
      <c r="AB488">
        <v>2043180030</v>
      </c>
      <c r="AC488" t="s">
        <v>112</v>
      </c>
      <c r="AD488">
        <v>1021139</v>
      </c>
      <c r="AE488">
        <v>251285</v>
      </c>
      <c r="AF488" t="s">
        <v>62</v>
      </c>
      <c r="AG488" t="s">
        <v>63</v>
      </c>
      <c r="AH488" t="s">
        <v>112</v>
      </c>
      <c r="AP488">
        <v>40.856317064928199</v>
      </c>
      <c r="AQ488">
        <v>-73.866648865907706</v>
      </c>
      <c r="AR488" t="s">
        <v>3194</v>
      </c>
    </row>
    <row r="489" spans="1:44" x14ac:dyDescent="0.25">
      <c r="A489">
        <v>45281544</v>
      </c>
      <c r="B489" t="s">
        <v>3195</v>
      </c>
      <c r="C489" t="s">
        <v>3196</v>
      </c>
      <c r="D489" t="s">
        <v>145</v>
      </c>
      <c r="E489" t="s">
        <v>146</v>
      </c>
      <c r="F489" t="s">
        <v>161</v>
      </c>
      <c r="G489" t="s">
        <v>162</v>
      </c>
      <c r="I489" t="s">
        <v>163</v>
      </c>
      <c r="J489">
        <v>11212</v>
      </c>
      <c r="K489" t="s">
        <v>3197</v>
      </c>
      <c r="L489" t="s">
        <v>3198</v>
      </c>
      <c r="M489" t="s">
        <v>609</v>
      </c>
      <c r="N489" t="s">
        <v>1718</v>
      </c>
      <c r="O489" t="s">
        <v>609</v>
      </c>
      <c r="P489" t="s">
        <v>1718</v>
      </c>
      <c r="R489" t="s">
        <v>56</v>
      </c>
      <c r="S489" t="s">
        <v>3198</v>
      </c>
      <c r="U489" t="s">
        <v>57</v>
      </c>
      <c r="W489" t="s">
        <v>229</v>
      </c>
      <c r="X489" t="s">
        <v>3199</v>
      </c>
      <c r="Y489" t="s">
        <v>637</v>
      </c>
      <c r="Z489">
        <v>42</v>
      </c>
      <c r="AA489" t="s">
        <v>638</v>
      </c>
      <c r="AB489">
        <v>3035900011</v>
      </c>
      <c r="AC489" t="s">
        <v>56</v>
      </c>
      <c r="AD489">
        <v>1009867</v>
      </c>
      <c r="AE489">
        <v>180318</v>
      </c>
      <c r="AF489" t="s">
        <v>125</v>
      </c>
      <c r="AG489" t="s">
        <v>63</v>
      </c>
      <c r="AH489" t="s">
        <v>56</v>
      </c>
      <c r="AP489">
        <v>40.661570913601103</v>
      </c>
      <c r="AQ489">
        <v>-73.907666724999004</v>
      </c>
      <c r="AR489" t="s">
        <v>3200</v>
      </c>
    </row>
    <row r="490" spans="1:44" x14ac:dyDescent="0.25">
      <c r="A490">
        <v>45287505</v>
      </c>
      <c r="B490" t="s">
        <v>3201</v>
      </c>
      <c r="C490" t="s">
        <v>3073</v>
      </c>
      <c r="D490" t="s">
        <v>246</v>
      </c>
      <c r="E490" t="s">
        <v>247</v>
      </c>
      <c r="F490" t="s">
        <v>248</v>
      </c>
      <c r="G490" t="s">
        <v>249</v>
      </c>
      <c r="H490" t="s">
        <v>1446</v>
      </c>
      <c r="I490" t="s">
        <v>251</v>
      </c>
      <c r="J490">
        <v>11208</v>
      </c>
      <c r="K490" t="s">
        <v>3074</v>
      </c>
      <c r="L490" t="s">
        <v>3075</v>
      </c>
      <c r="Q490" t="s">
        <v>55</v>
      </c>
      <c r="R490" t="s">
        <v>56</v>
      </c>
      <c r="U490" t="s">
        <v>57</v>
      </c>
      <c r="W490" t="s">
        <v>371</v>
      </c>
      <c r="X490" t="s">
        <v>3073</v>
      </c>
      <c r="Y490" t="s">
        <v>3076</v>
      </c>
      <c r="Z490">
        <v>37</v>
      </c>
      <c r="AA490" t="s">
        <v>3077</v>
      </c>
      <c r="AB490">
        <v>3039080010</v>
      </c>
      <c r="AC490" t="s">
        <v>56</v>
      </c>
      <c r="AD490">
        <v>1015974</v>
      </c>
      <c r="AE490">
        <v>188350</v>
      </c>
      <c r="AF490" t="s">
        <v>62</v>
      </c>
      <c r="AG490" t="s">
        <v>63</v>
      </c>
      <c r="AH490" t="s">
        <v>56</v>
      </c>
      <c r="AP490">
        <v>40.683597158171402</v>
      </c>
      <c r="AQ490">
        <v>-73.885617026489697</v>
      </c>
      <c r="AR490" t="s">
        <v>3078</v>
      </c>
    </row>
    <row r="491" spans="1:44" x14ac:dyDescent="0.25">
      <c r="A491">
        <v>45280061</v>
      </c>
      <c r="B491" t="s">
        <v>3202</v>
      </c>
      <c r="C491" t="s">
        <v>3203</v>
      </c>
      <c r="D491" t="s">
        <v>145</v>
      </c>
      <c r="E491" t="s">
        <v>146</v>
      </c>
      <c r="F491" t="s">
        <v>161</v>
      </c>
      <c r="G491" t="s">
        <v>162</v>
      </c>
      <c r="J491">
        <v>11365</v>
      </c>
      <c r="K491" t="s">
        <v>3204</v>
      </c>
      <c r="L491" t="s">
        <v>3205</v>
      </c>
      <c r="M491" t="s">
        <v>3206</v>
      </c>
      <c r="N491" t="s">
        <v>305</v>
      </c>
      <c r="O491" t="s">
        <v>3206</v>
      </c>
      <c r="P491" t="s">
        <v>305</v>
      </c>
      <c r="R491" t="s">
        <v>814</v>
      </c>
      <c r="S491" t="s">
        <v>3205</v>
      </c>
      <c r="U491" t="s">
        <v>57</v>
      </c>
      <c r="W491" t="s">
        <v>229</v>
      </c>
      <c r="X491" t="s">
        <v>3207</v>
      </c>
      <c r="Y491" t="s">
        <v>816</v>
      </c>
      <c r="Z491">
        <v>23</v>
      </c>
      <c r="AA491" t="s">
        <v>817</v>
      </c>
      <c r="AB491">
        <v>4071170006</v>
      </c>
      <c r="AC491" t="s">
        <v>85</v>
      </c>
      <c r="AD491">
        <v>1046156</v>
      </c>
      <c r="AE491">
        <v>209249</v>
      </c>
      <c r="AF491" t="s">
        <v>125</v>
      </c>
      <c r="AG491" t="s">
        <v>63</v>
      </c>
      <c r="AH491" t="s">
        <v>85</v>
      </c>
      <c r="AP491">
        <v>40.7408001177781</v>
      </c>
      <c r="AQ491">
        <v>-73.776602021596304</v>
      </c>
      <c r="AR491" t="s">
        <v>3208</v>
      </c>
    </row>
    <row r="492" spans="1:44" x14ac:dyDescent="0.25">
      <c r="A492">
        <v>45286192</v>
      </c>
      <c r="B492" t="s">
        <v>3209</v>
      </c>
      <c r="C492" t="s">
        <v>3210</v>
      </c>
      <c r="D492" t="s">
        <v>246</v>
      </c>
      <c r="E492" t="s">
        <v>247</v>
      </c>
      <c r="F492" t="s">
        <v>248</v>
      </c>
      <c r="G492" t="s">
        <v>368</v>
      </c>
      <c r="H492" t="s">
        <v>250</v>
      </c>
      <c r="I492" t="s">
        <v>251</v>
      </c>
      <c r="J492">
        <v>10470</v>
      </c>
      <c r="K492" t="s">
        <v>3211</v>
      </c>
      <c r="L492" t="s">
        <v>3212</v>
      </c>
      <c r="Q492" t="s">
        <v>55</v>
      </c>
      <c r="R492" t="s">
        <v>112</v>
      </c>
      <c r="U492" t="s">
        <v>57</v>
      </c>
      <c r="W492" t="s">
        <v>362</v>
      </c>
      <c r="X492" t="s">
        <v>3210</v>
      </c>
      <c r="Y492" t="s">
        <v>442</v>
      </c>
      <c r="Z492">
        <v>11</v>
      </c>
      <c r="AA492" t="s">
        <v>443</v>
      </c>
      <c r="AB492">
        <v>2033830017</v>
      </c>
      <c r="AC492" t="s">
        <v>112</v>
      </c>
      <c r="AD492">
        <v>1021210</v>
      </c>
      <c r="AE492">
        <v>266355</v>
      </c>
      <c r="AF492" t="s">
        <v>125</v>
      </c>
      <c r="AG492" t="s">
        <v>63</v>
      </c>
      <c r="AH492" t="s">
        <v>112</v>
      </c>
      <c r="AP492">
        <v>40.897679211330399</v>
      </c>
      <c r="AQ492">
        <v>-73.866309063570696</v>
      </c>
      <c r="AR492" t="s">
        <v>3213</v>
      </c>
    </row>
    <row r="493" spans="1:44" x14ac:dyDescent="0.25">
      <c r="A493">
        <v>45287234</v>
      </c>
      <c r="B493" t="s">
        <v>3214</v>
      </c>
      <c r="C493" t="s">
        <v>3215</v>
      </c>
      <c r="D493" t="s">
        <v>246</v>
      </c>
      <c r="E493" t="s">
        <v>247</v>
      </c>
      <c r="F493" t="s">
        <v>248</v>
      </c>
      <c r="G493" t="s">
        <v>249</v>
      </c>
      <c r="H493" t="s">
        <v>1446</v>
      </c>
      <c r="I493" t="s">
        <v>251</v>
      </c>
      <c r="J493">
        <v>10024</v>
      </c>
      <c r="K493" t="s">
        <v>3216</v>
      </c>
      <c r="L493" t="s">
        <v>3217</v>
      </c>
      <c r="Q493" t="s">
        <v>55</v>
      </c>
      <c r="R493" t="s">
        <v>179</v>
      </c>
      <c r="U493" t="s">
        <v>57</v>
      </c>
      <c r="W493" t="s">
        <v>254</v>
      </c>
      <c r="X493" t="s">
        <v>3215</v>
      </c>
      <c r="Y493" t="s">
        <v>181</v>
      </c>
      <c r="Z493">
        <v>6</v>
      </c>
      <c r="AA493" t="s">
        <v>1138</v>
      </c>
      <c r="AB493">
        <v>1012130051</v>
      </c>
      <c r="AC493" t="s">
        <v>183</v>
      </c>
      <c r="AD493">
        <v>991206</v>
      </c>
      <c r="AE493">
        <v>225299</v>
      </c>
      <c r="AF493" t="s">
        <v>125</v>
      </c>
      <c r="AG493" t="s">
        <v>63</v>
      </c>
      <c r="AH493" t="s">
        <v>183</v>
      </c>
      <c r="AP493">
        <v>40.7850671640321</v>
      </c>
      <c r="AQ493">
        <v>-73.974881468349906</v>
      </c>
      <c r="AR493" t="s">
        <v>3218</v>
      </c>
    </row>
    <row r="494" spans="1:44" x14ac:dyDescent="0.25">
      <c r="A494">
        <v>45279265</v>
      </c>
      <c r="B494" t="s">
        <v>3219</v>
      </c>
      <c r="C494" t="s">
        <v>3220</v>
      </c>
      <c r="D494" t="s">
        <v>145</v>
      </c>
      <c r="E494" t="s">
        <v>146</v>
      </c>
      <c r="F494" t="s">
        <v>161</v>
      </c>
      <c r="G494" t="s">
        <v>162</v>
      </c>
      <c r="I494" t="s">
        <v>163</v>
      </c>
      <c r="J494">
        <v>11226</v>
      </c>
      <c r="K494" t="s">
        <v>3221</v>
      </c>
      <c r="L494" t="s">
        <v>430</v>
      </c>
      <c r="M494" t="s">
        <v>1090</v>
      </c>
      <c r="N494" t="s">
        <v>3222</v>
      </c>
      <c r="O494" t="s">
        <v>1090</v>
      </c>
      <c r="P494" t="s">
        <v>3222</v>
      </c>
      <c r="R494" t="s">
        <v>56</v>
      </c>
      <c r="S494" t="s">
        <v>430</v>
      </c>
      <c r="U494" t="s">
        <v>57</v>
      </c>
      <c r="W494" t="s">
        <v>168</v>
      </c>
      <c r="X494" t="s">
        <v>3223</v>
      </c>
      <c r="Y494" t="s">
        <v>156</v>
      </c>
      <c r="Z494">
        <v>40</v>
      </c>
      <c r="AA494" t="s">
        <v>157</v>
      </c>
      <c r="AB494">
        <v>3051590030</v>
      </c>
      <c r="AC494" t="s">
        <v>56</v>
      </c>
      <c r="AD494">
        <v>994684</v>
      </c>
      <c r="AE494">
        <v>172695</v>
      </c>
      <c r="AF494" t="s">
        <v>170</v>
      </c>
      <c r="AG494" t="s">
        <v>63</v>
      </c>
      <c r="AH494" t="s">
        <v>56</v>
      </c>
      <c r="AP494">
        <v>40.640678347848699</v>
      </c>
      <c r="AQ494">
        <v>-73.962403731999004</v>
      </c>
      <c r="AR494" t="s">
        <v>3224</v>
      </c>
    </row>
    <row r="495" spans="1:44" x14ac:dyDescent="0.25">
      <c r="A495">
        <v>45277691</v>
      </c>
      <c r="B495" t="s">
        <v>3225</v>
      </c>
      <c r="C495" t="s">
        <v>3226</v>
      </c>
      <c r="D495" t="s">
        <v>145</v>
      </c>
      <c r="E495" t="s">
        <v>146</v>
      </c>
      <c r="F495" t="s">
        <v>147</v>
      </c>
      <c r="G495" t="s">
        <v>148</v>
      </c>
      <c r="I495" t="s">
        <v>149</v>
      </c>
      <c r="J495">
        <v>11412</v>
      </c>
      <c r="K495" t="s">
        <v>3227</v>
      </c>
      <c r="L495" t="s">
        <v>3228</v>
      </c>
      <c r="M495" t="s">
        <v>3229</v>
      </c>
      <c r="N495" t="s">
        <v>3230</v>
      </c>
      <c r="O495" t="s">
        <v>3229</v>
      </c>
      <c r="P495" t="s">
        <v>3230</v>
      </c>
      <c r="R495" t="s">
        <v>3231</v>
      </c>
      <c r="S495" t="s">
        <v>3228</v>
      </c>
      <c r="U495" t="s">
        <v>57</v>
      </c>
      <c r="W495" t="s">
        <v>457</v>
      </c>
      <c r="X495" t="s">
        <v>3232</v>
      </c>
      <c r="Y495" t="s">
        <v>769</v>
      </c>
      <c r="Z495">
        <v>27</v>
      </c>
      <c r="AA495" t="s">
        <v>1613</v>
      </c>
      <c r="AB495">
        <v>4109870043</v>
      </c>
      <c r="AC495" t="s">
        <v>85</v>
      </c>
      <c r="AD495">
        <v>1050152</v>
      </c>
      <c r="AE495">
        <v>193950</v>
      </c>
      <c r="AF495" t="s">
        <v>125</v>
      </c>
      <c r="AG495" t="s">
        <v>63</v>
      </c>
      <c r="AH495" t="s">
        <v>85</v>
      </c>
      <c r="AP495">
        <v>40.6987793280014</v>
      </c>
      <c r="AQ495">
        <v>-73.762331659597393</v>
      </c>
      <c r="AR495" t="s">
        <v>3233</v>
      </c>
    </row>
    <row r="496" spans="1:44" x14ac:dyDescent="0.25">
      <c r="A496">
        <v>45280750</v>
      </c>
      <c r="B496" t="s">
        <v>3234</v>
      </c>
      <c r="C496" t="s">
        <v>3235</v>
      </c>
      <c r="D496" t="s">
        <v>145</v>
      </c>
      <c r="E496" t="s">
        <v>146</v>
      </c>
      <c r="F496" t="s">
        <v>161</v>
      </c>
      <c r="G496" t="s">
        <v>162</v>
      </c>
      <c r="I496" t="s">
        <v>163</v>
      </c>
      <c r="J496">
        <v>10452</v>
      </c>
      <c r="K496" t="s">
        <v>1571</v>
      </c>
      <c r="L496" t="s">
        <v>1572</v>
      </c>
      <c r="M496" t="s">
        <v>1573</v>
      </c>
      <c r="N496" t="s">
        <v>1574</v>
      </c>
      <c r="O496" t="s">
        <v>1573</v>
      </c>
      <c r="P496" t="s">
        <v>1574</v>
      </c>
      <c r="R496" t="s">
        <v>112</v>
      </c>
      <c r="S496" t="s">
        <v>1572</v>
      </c>
      <c r="U496" t="s">
        <v>57</v>
      </c>
      <c r="W496" t="s">
        <v>457</v>
      </c>
      <c r="X496" t="s">
        <v>3236</v>
      </c>
      <c r="Y496" t="s">
        <v>486</v>
      </c>
      <c r="Z496">
        <v>16</v>
      </c>
      <c r="AA496" t="s">
        <v>487</v>
      </c>
      <c r="AB496">
        <v>2025150009</v>
      </c>
      <c r="AC496" t="s">
        <v>112</v>
      </c>
      <c r="AD496">
        <v>1004864</v>
      </c>
      <c r="AE496">
        <v>244406</v>
      </c>
      <c r="AF496" t="s">
        <v>62</v>
      </c>
      <c r="AG496" t="s">
        <v>63</v>
      </c>
      <c r="AH496" t="s">
        <v>112</v>
      </c>
      <c r="AP496">
        <v>40.8374892433512</v>
      </c>
      <c r="AQ496">
        <v>-73.925502952055297</v>
      </c>
      <c r="AR496" t="s">
        <v>1576</v>
      </c>
    </row>
    <row r="497" spans="1:44" x14ac:dyDescent="0.25">
      <c r="A497">
        <v>45284197</v>
      </c>
      <c r="B497" t="s">
        <v>3237</v>
      </c>
      <c r="C497" t="s">
        <v>3238</v>
      </c>
      <c r="D497" t="s">
        <v>145</v>
      </c>
      <c r="E497" t="s">
        <v>146</v>
      </c>
      <c r="F497" t="s">
        <v>147</v>
      </c>
      <c r="G497" t="s">
        <v>1741</v>
      </c>
      <c r="J497">
        <v>11214</v>
      </c>
      <c r="K497" t="s">
        <v>3239</v>
      </c>
      <c r="L497" t="s">
        <v>455</v>
      </c>
      <c r="M497" t="s">
        <v>1513</v>
      </c>
      <c r="N497" t="s">
        <v>1009</v>
      </c>
      <c r="O497" t="s">
        <v>1513</v>
      </c>
      <c r="P497" t="s">
        <v>1009</v>
      </c>
      <c r="R497" t="s">
        <v>56</v>
      </c>
      <c r="S497" t="s">
        <v>455</v>
      </c>
      <c r="U497" t="s">
        <v>57</v>
      </c>
      <c r="W497" t="s">
        <v>229</v>
      </c>
      <c r="X497" t="s">
        <v>3240</v>
      </c>
      <c r="Y497" t="s">
        <v>73</v>
      </c>
      <c r="Z497">
        <v>47</v>
      </c>
      <c r="AA497" t="s">
        <v>74</v>
      </c>
      <c r="AB497">
        <v>3063350021</v>
      </c>
      <c r="AC497" t="s">
        <v>56</v>
      </c>
      <c r="AD497">
        <v>985931</v>
      </c>
      <c r="AE497">
        <v>159287</v>
      </c>
      <c r="AF497" t="s">
        <v>125</v>
      </c>
      <c r="AG497" t="s">
        <v>63</v>
      </c>
      <c r="AH497" t="s">
        <v>56</v>
      </c>
      <c r="AP497">
        <v>40.603882174795999</v>
      </c>
      <c r="AQ497">
        <v>-73.993946282029498</v>
      </c>
      <c r="AR497" t="s">
        <v>3241</v>
      </c>
    </row>
    <row r="498" spans="1:44" x14ac:dyDescent="0.25">
      <c r="A498">
        <v>45280917</v>
      </c>
      <c r="B498" t="s">
        <v>3242</v>
      </c>
      <c r="C498" t="s">
        <v>3243</v>
      </c>
      <c r="D498" t="s">
        <v>145</v>
      </c>
      <c r="E498" t="s">
        <v>146</v>
      </c>
      <c r="F498" t="s">
        <v>1590</v>
      </c>
      <c r="G498" t="s">
        <v>1591</v>
      </c>
      <c r="I498" t="s">
        <v>149</v>
      </c>
      <c r="J498">
        <v>10034</v>
      </c>
      <c r="K498" t="s">
        <v>2763</v>
      </c>
      <c r="L498" t="s">
        <v>2396</v>
      </c>
      <c r="M498" t="s">
        <v>465</v>
      </c>
      <c r="N498" t="s">
        <v>466</v>
      </c>
      <c r="O498" t="s">
        <v>465</v>
      </c>
      <c r="P498" t="s">
        <v>466</v>
      </c>
      <c r="R498" t="s">
        <v>179</v>
      </c>
      <c r="S498" t="s">
        <v>2396</v>
      </c>
      <c r="U498" t="s">
        <v>57</v>
      </c>
      <c r="W498" t="s">
        <v>154</v>
      </c>
      <c r="X498" t="s">
        <v>3244</v>
      </c>
      <c r="Y498" t="s">
        <v>308</v>
      </c>
      <c r="Z498">
        <v>10</v>
      </c>
      <c r="AA498" t="s">
        <v>309</v>
      </c>
      <c r="AB498">
        <v>1022190001</v>
      </c>
      <c r="AC498" t="s">
        <v>183</v>
      </c>
      <c r="AD498">
        <v>1006227</v>
      </c>
      <c r="AE498">
        <v>254199</v>
      </c>
      <c r="AF498" t="s">
        <v>170</v>
      </c>
      <c r="AG498" t="s">
        <v>63</v>
      </c>
      <c r="AH498" t="s">
        <v>183</v>
      </c>
      <c r="AP498">
        <v>40.864364828472603</v>
      </c>
      <c r="AQ498">
        <v>-73.920545100169093</v>
      </c>
      <c r="AR498" t="s">
        <v>2765</v>
      </c>
    </row>
    <row r="499" spans="1:44" x14ac:dyDescent="0.25">
      <c r="A499">
        <v>45283066</v>
      </c>
      <c r="B499" t="s">
        <v>3245</v>
      </c>
      <c r="C499" t="s">
        <v>3246</v>
      </c>
      <c r="D499" t="s">
        <v>145</v>
      </c>
      <c r="E499" t="s">
        <v>146</v>
      </c>
      <c r="F499" t="s">
        <v>2665</v>
      </c>
      <c r="G499" t="s">
        <v>322</v>
      </c>
      <c r="I499" t="s">
        <v>163</v>
      </c>
      <c r="J499">
        <v>10029</v>
      </c>
      <c r="K499" t="s">
        <v>3247</v>
      </c>
      <c r="L499" t="s">
        <v>216</v>
      </c>
      <c r="M499" t="s">
        <v>3248</v>
      </c>
      <c r="N499" t="s">
        <v>2253</v>
      </c>
      <c r="O499" t="s">
        <v>3248</v>
      </c>
      <c r="P499" t="s">
        <v>2253</v>
      </c>
      <c r="R499" t="s">
        <v>179</v>
      </c>
      <c r="S499" t="s">
        <v>216</v>
      </c>
      <c r="U499" t="s">
        <v>57</v>
      </c>
      <c r="W499" t="s">
        <v>457</v>
      </c>
      <c r="X499" t="s">
        <v>3249</v>
      </c>
      <c r="Y499" t="s">
        <v>1199</v>
      </c>
      <c r="Z499">
        <v>5</v>
      </c>
      <c r="AA499" t="s">
        <v>1200</v>
      </c>
      <c r="AB499">
        <v>1016460023</v>
      </c>
      <c r="AC499" t="s">
        <v>183</v>
      </c>
      <c r="AD499">
        <v>998940</v>
      </c>
      <c r="AE499">
        <v>225078</v>
      </c>
      <c r="AF499" t="s">
        <v>62</v>
      </c>
      <c r="AG499" t="s">
        <v>63</v>
      </c>
      <c r="AH499" t="s">
        <v>183</v>
      </c>
      <c r="AP499">
        <v>40.784451107033199</v>
      </c>
      <c r="AQ499">
        <v>-73.946954020510503</v>
      </c>
      <c r="AR499" t="s">
        <v>3250</v>
      </c>
    </row>
    <row r="500" spans="1:44" x14ac:dyDescent="0.25">
      <c r="A500">
        <v>45281461</v>
      </c>
      <c r="B500" t="s">
        <v>3251</v>
      </c>
      <c r="C500" t="s">
        <v>3252</v>
      </c>
      <c r="D500" t="s">
        <v>145</v>
      </c>
      <c r="E500" t="s">
        <v>146</v>
      </c>
      <c r="F500" t="s">
        <v>161</v>
      </c>
      <c r="G500" t="s">
        <v>162</v>
      </c>
      <c r="I500" t="s">
        <v>163</v>
      </c>
      <c r="J500">
        <v>11370</v>
      </c>
      <c r="K500" t="s">
        <v>3253</v>
      </c>
      <c r="L500" t="s">
        <v>1639</v>
      </c>
      <c r="M500" t="s">
        <v>1181</v>
      </c>
      <c r="N500" t="s">
        <v>1182</v>
      </c>
      <c r="O500" t="s">
        <v>1181</v>
      </c>
      <c r="P500" t="s">
        <v>1182</v>
      </c>
      <c r="R500" t="s">
        <v>1183</v>
      </c>
      <c r="S500" t="s">
        <v>1639</v>
      </c>
      <c r="U500" t="s">
        <v>57</v>
      </c>
      <c r="W500" t="s">
        <v>168</v>
      </c>
      <c r="X500" t="s">
        <v>3254</v>
      </c>
      <c r="Y500" t="s">
        <v>847</v>
      </c>
      <c r="Z500">
        <v>22</v>
      </c>
      <c r="AA500" t="s">
        <v>848</v>
      </c>
      <c r="AB500">
        <v>4011230064</v>
      </c>
      <c r="AC500" t="s">
        <v>85</v>
      </c>
      <c r="AD500">
        <v>1013697</v>
      </c>
      <c r="AE500">
        <v>216110</v>
      </c>
      <c r="AF500" t="s">
        <v>62</v>
      </c>
      <c r="AG500" t="s">
        <v>63</v>
      </c>
      <c r="AH500" t="s">
        <v>85</v>
      </c>
      <c r="AP500">
        <v>40.759799460289699</v>
      </c>
      <c r="AQ500">
        <v>-73.893705437315901</v>
      </c>
      <c r="AR500" t="s">
        <v>3255</v>
      </c>
    </row>
    <row r="501" spans="1:44" x14ac:dyDescent="0.25">
      <c r="A501">
        <v>45282623</v>
      </c>
      <c r="B501" t="s">
        <v>3256</v>
      </c>
      <c r="C501" t="s">
        <v>3257</v>
      </c>
      <c r="D501" t="s">
        <v>145</v>
      </c>
      <c r="E501" t="s">
        <v>146</v>
      </c>
      <c r="F501" t="s">
        <v>260</v>
      </c>
      <c r="G501" t="s">
        <v>1145</v>
      </c>
      <c r="I501" t="s">
        <v>149</v>
      </c>
      <c r="J501">
        <v>11234</v>
      </c>
      <c r="K501" t="s">
        <v>3258</v>
      </c>
      <c r="L501" t="s">
        <v>3259</v>
      </c>
      <c r="M501" t="s">
        <v>562</v>
      </c>
      <c r="N501" t="s">
        <v>54</v>
      </c>
      <c r="O501" t="s">
        <v>562</v>
      </c>
      <c r="P501" t="s">
        <v>54</v>
      </c>
      <c r="R501" t="s">
        <v>56</v>
      </c>
      <c r="S501" t="s">
        <v>3259</v>
      </c>
      <c r="U501" t="s">
        <v>57</v>
      </c>
      <c r="W501" t="s">
        <v>229</v>
      </c>
      <c r="X501" t="s">
        <v>3260</v>
      </c>
      <c r="Y501" t="s">
        <v>805</v>
      </c>
      <c r="Z501">
        <v>46</v>
      </c>
      <c r="AA501" t="s">
        <v>2404</v>
      </c>
      <c r="AC501" t="s">
        <v>56</v>
      </c>
      <c r="AD501">
        <v>1011221</v>
      </c>
      <c r="AE501">
        <v>165653</v>
      </c>
      <c r="AF501" t="s">
        <v>62</v>
      </c>
      <c r="AG501" t="s">
        <v>63</v>
      </c>
      <c r="AH501" t="s">
        <v>56</v>
      </c>
      <c r="AP501">
        <v>40.621314638653203</v>
      </c>
      <c r="AQ501">
        <v>-73.902845030612795</v>
      </c>
      <c r="AR501" t="s">
        <v>3261</v>
      </c>
    </row>
    <row r="502" spans="1:44" x14ac:dyDescent="0.25">
      <c r="A502">
        <v>45287639</v>
      </c>
      <c r="B502" t="s">
        <v>3262</v>
      </c>
      <c r="C502" t="s">
        <v>3160</v>
      </c>
      <c r="D502" t="s">
        <v>270</v>
      </c>
      <c r="E502" t="s">
        <v>271</v>
      </c>
      <c r="F502" t="s">
        <v>701</v>
      </c>
      <c r="G502" t="s">
        <v>3263</v>
      </c>
      <c r="H502" t="s">
        <v>3264</v>
      </c>
      <c r="O502" t="s">
        <v>3265</v>
      </c>
      <c r="P502" t="s">
        <v>3266</v>
      </c>
      <c r="Q502" t="s">
        <v>705</v>
      </c>
      <c r="T502" t="s">
        <v>322</v>
      </c>
      <c r="U502" t="s">
        <v>57</v>
      </c>
      <c r="W502" t="s">
        <v>706</v>
      </c>
      <c r="X502" t="s">
        <v>3160</v>
      </c>
      <c r="Y502" t="s">
        <v>1931</v>
      </c>
      <c r="AA502" t="s">
        <v>63</v>
      </c>
      <c r="AC502" t="s">
        <v>183</v>
      </c>
      <c r="AF502" t="s">
        <v>281</v>
      </c>
      <c r="AG502" t="s">
        <v>63</v>
      </c>
      <c r="AH502" t="s">
        <v>183</v>
      </c>
    </row>
    <row r="503" spans="1:44" x14ac:dyDescent="0.25">
      <c r="A503">
        <v>45279502</v>
      </c>
      <c r="B503" t="s">
        <v>3267</v>
      </c>
      <c r="C503" t="s">
        <v>3268</v>
      </c>
      <c r="D503" t="s">
        <v>145</v>
      </c>
      <c r="E503" t="s">
        <v>146</v>
      </c>
      <c r="F503" t="s">
        <v>223</v>
      </c>
      <c r="G503" t="s">
        <v>162</v>
      </c>
      <c r="J503">
        <v>10013</v>
      </c>
      <c r="K503" t="s">
        <v>3269</v>
      </c>
      <c r="L503" t="s">
        <v>2841</v>
      </c>
      <c r="M503" t="s">
        <v>2058</v>
      </c>
      <c r="N503" t="s">
        <v>3270</v>
      </c>
      <c r="O503" t="s">
        <v>2058</v>
      </c>
      <c r="P503" t="s">
        <v>3270</v>
      </c>
      <c r="R503" t="s">
        <v>179</v>
      </c>
      <c r="S503" t="s">
        <v>2841</v>
      </c>
      <c r="U503" t="s">
        <v>57</v>
      </c>
      <c r="W503" t="s">
        <v>168</v>
      </c>
      <c r="X503" t="s">
        <v>3271</v>
      </c>
      <c r="Y503" t="s">
        <v>2137</v>
      </c>
      <c r="Z503">
        <v>1</v>
      </c>
      <c r="AA503" t="s">
        <v>2138</v>
      </c>
      <c r="AB503">
        <v>1001780010</v>
      </c>
      <c r="AC503" t="s">
        <v>183</v>
      </c>
      <c r="AD503">
        <v>982564</v>
      </c>
      <c r="AE503">
        <v>201094</v>
      </c>
      <c r="AF503" t="s">
        <v>125</v>
      </c>
      <c r="AG503" t="s">
        <v>63</v>
      </c>
      <c r="AH503" t="s">
        <v>183</v>
      </c>
      <c r="AP503">
        <v>40.718633144554303</v>
      </c>
      <c r="AQ503">
        <v>-74.006082178022893</v>
      </c>
      <c r="AR503" t="s">
        <v>3272</v>
      </c>
    </row>
    <row r="504" spans="1:44" x14ac:dyDescent="0.25">
      <c r="A504">
        <v>45279941</v>
      </c>
      <c r="B504" t="s">
        <v>3273</v>
      </c>
      <c r="C504" t="s">
        <v>3274</v>
      </c>
      <c r="D504" t="s">
        <v>145</v>
      </c>
      <c r="E504" t="s">
        <v>146</v>
      </c>
      <c r="F504" t="s">
        <v>161</v>
      </c>
      <c r="G504" t="s">
        <v>162</v>
      </c>
      <c r="I504" t="s">
        <v>163</v>
      </c>
      <c r="J504">
        <v>11368</v>
      </c>
      <c r="K504" t="s">
        <v>3275</v>
      </c>
      <c r="L504" t="s">
        <v>2483</v>
      </c>
      <c r="M504" t="s">
        <v>3276</v>
      </c>
      <c r="N504" t="s">
        <v>2599</v>
      </c>
      <c r="O504" t="s">
        <v>3276</v>
      </c>
      <c r="P504" t="s">
        <v>2599</v>
      </c>
      <c r="R504" t="s">
        <v>902</v>
      </c>
      <c r="S504" t="s">
        <v>2483</v>
      </c>
      <c r="U504" t="s">
        <v>57</v>
      </c>
      <c r="W504" t="s">
        <v>168</v>
      </c>
      <c r="X504" t="s">
        <v>3277</v>
      </c>
      <c r="Y504" t="s">
        <v>349</v>
      </c>
      <c r="Z504">
        <v>21</v>
      </c>
      <c r="AA504" t="s">
        <v>350</v>
      </c>
      <c r="AB504">
        <v>4019420062</v>
      </c>
      <c r="AC504" t="s">
        <v>85</v>
      </c>
      <c r="AD504">
        <v>1023711</v>
      </c>
      <c r="AE504">
        <v>209639</v>
      </c>
      <c r="AF504" t="s">
        <v>170</v>
      </c>
      <c r="AG504" t="s">
        <v>63</v>
      </c>
      <c r="AH504" t="s">
        <v>85</v>
      </c>
      <c r="AP504">
        <v>40.741999200145898</v>
      </c>
      <c r="AQ504">
        <v>-73.857596022860506</v>
      </c>
      <c r="AR504" t="s">
        <v>3278</v>
      </c>
    </row>
    <row r="505" spans="1:44" x14ac:dyDescent="0.25">
      <c r="A505">
        <v>45279868</v>
      </c>
      <c r="B505" t="s">
        <v>3279</v>
      </c>
      <c r="C505" t="s">
        <v>3280</v>
      </c>
      <c r="D505" t="s">
        <v>145</v>
      </c>
      <c r="E505" t="s">
        <v>146</v>
      </c>
      <c r="F505" t="s">
        <v>161</v>
      </c>
      <c r="G505" t="s">
        <v>162</v>
      </c>
      <c r="I505" t="s">
        <v>163</v>
      </c>
      <c r="J505">
        <v>10009</v>
      </c>
      <c r="K505" t="s">
        <v>3281</v>
      </c>
      <c r="L505" t="s">
        <v>1472</v>
      </c>
      <c r="M505" t="s">
        <v>2246</v>
      </c>
      <c r="N505" t="s">
        <v>2247</v>
      </c>
      <c r="O505" t="s">
        <v>2246</v>
      </c>
      <c r="P505" t="s">
        <v>2247</v>
      </c>
      <c r="R505" t="s">
        <v>179</v>
      </c>
      <c r="S505" t="s">
        <v>1472</v>
      </c>
      <c r="U505" t="s">
        <v>57</v>
      </c>
      <c r="W505" t="s">
        <v>457</v>
      </c>
      <c r="X505" t="s">
        <v>3282</v>
      </c>
      <c r="Y505" t="s">
        <v>420</v>
      </c>
      <c r="Z505">
        <v>2</v>
      </c>
      <c r="AA505" t="s">
        <v>830</v>
      </c>
      <c r="AB505">
        <v>1003560001</v>
      </c>
      <c r="AC505" t="s">
        <v>183</v>
      </c>
      <c r="AD505">
        <v>990295</v>
      </c>
      <c r="AE505">
        <v>201851</v>
      </c>
      <c r="AF505" t="s">
        <v>125</v>
      </c>
      <c r="AG505" t="s">
        <v>63</v>
      </c>
      <c r="AH505" t="s">
        <v>183</v>
      </c>
      <c r="AP505">
        <v>40.720709022616397</v>
      </c>
      <c r="AQ505">
        <v>-73.978192223197198</v>
      </c>
      <c r="AR505" t="s">
        <v>3283</v>
      </c>
    </row>
    <row r="506" spans="1:44" x14ac:dyDescent="0.25">
      <c r="A506">
        <v>45283278</v>
      </c>
      <c r="B506" t="s">
        <v>3279</v>
      </c>
      <c r="C506" t="s">
        <v>3284</v>
      </c>
      <c r="D506" t="s">
        <v>145</v>
      </c>
      <c r="E506" t="s">
        <v>146</v>
      </c>
      <c r="F506" t="s">
        <v>161</v>
      </c>
      <c r="G506" t="s">
        <v>162</v>
      </c>
      <c r="I506" t="s">
        <v>163</v>
      </c>
      <c r="J506">
        <v>11385</v>
      </c>
      <c r="K506" t="s">
        <v>3285</v>
      </c>
      <c r="L506" t="s">
        <v>1023</v>
      </c>
      <c r="M506" t="s">
        <v>3286</v>
      </c>
      <c r="N506" t="s">
        <v>238</v>
      </c>
      <c r="O506" t="s">
        <v>3286</v>
      </c>
      <c r="P506" t="s">
        <v>238</v>
      </c>
      <c r="R506" t="s">
        <v>995</v>
      </c>
      <c r="S506" t="s">
        <v>1023</v>
      </c>
      <c r="U506" t="s">
        <v>57</v>
      </c>
      <c r="W506" t="s">
        <v>168</v>
      </c>
      <c r="X506" t="s">
        <v>3287</v>
      </c>
      <c r="Y506" t="s">
        <v>83</v>
      </c>
      <c r="Z506">
        <v>30</v>
      </c>
      <c r="AA506" t="s">
        <v>84</v>
      </c>
      <c r="AB506">
        <v>4036480039</v>
      </c>
      <c r="AC506" t="s">
        <v>85</v>
      </c>
      <c r="AD506">
        <v>1014926</v>
      </c>
      <c r="AE506">
        <v>195719</v>
      </c>
      <c r="AF506" t="s">
        <v>125</v>
      </c>
      <c r="AG506" t="s">
        <v>63</v>
      </c>
      <c r="AH506" t="s">
        <v>85</v>
      </c>
      <c r="AP506">
        <v>40.703827035273299</v>
      </c>
      <c r="AQ506">
        <v>-73.889362097554098</v>
      </c>
      <c r="AR506" t="s">
        <v>3288</v>
      </c>
    </row>
    <row r="507" spans="1:44" x14ac:dyDescent="0.25">
      <c r="A507">
        <v>45283805</v>
      </c>
      <c r="B507" t="s">
        <v>3289</v>
      </c>
      <c r="C507" t="s">
        <v>3290</v>
      </c>
      <c r="D507" t="s">
        <v>145</v>
      </c>
      <c r="E507" t="s">
        <v>146</v>
      </c>
      <c r="F507" t="s">
        <v>147</v>
      </c>
      <c r="G507" t="s">
        <v>1741</v>
      </c>
      <c r="J507">
        <v>11418</v>
      </c>
      <c r="K507" t="s">
        <v>3291</v>
      </c>
      <c r="L507" t="s">
        <v>3292</v>
      </c>
      <c r="M507" t="s">
        <v>89</v>
      </c>
      <c r="N507" t="s">
        <v>764</v>
      </c>
      <c r="O507" t="s">
        <v>89</v>
      </c>
      <c r="P507" t="s">
        <v>764</v>
      </c>
      <c r="R507" t="s">
        <v>2332</v>
      </c>
      <c r="S507" t="s">
        <v>3292</v>
      </c>
      <c r="U507" t="s">
        <v>57</v>
      </c>
      <c r="W507" t="s">
        <v>168</v>
      </c>
      <c r="X507" t="s">
        <v>3293</v>
      </c>
      <c r="Y507" t="s">
        <v>93</v>
      </c>
      <c r="Z507">
        <v>28</v>
      </c>
      <c r="AA507" t="s">
        <v>94</v>
      </c>
      <c r="AB507">
        <v>4093010083</v>
      </c>
      <c r="AC507" t="s">
        <v>85</v>
      </c>
      <c r="AD507">
        <v>1029677</v>
      </c>
      <c r="AE507">
        <v>193231</v>
      </c>
      <c r="AF507" t="s">
        <v>125</v>
      </c>
      <c r="AG507" t="s">
        <v>63</v>
      </c>
      <c r="AH507" t="s">
        <v>85</v>
      </c>
      <c r="AP507">
        <v>40.696934636242602</v>
      </c>
      <c r="AQ507">
        <v>-73.836177141503697</v>
      </c>
      <c r="AR507" t="s">
        <v>3294</v>
      </c>
    </row>
    <row r="508" spans="1:44" x14ac:dyDescent="0.25">
      <c r="A508">
        <v>45282622</v>
      </c>
      <c r="B508" t="s">
        <v>3295</v>
      </c>
      <c r="C508" t="s">
        <v>3296</v>
      </c>
      <c r="D508" t="s">
        <v>145</v>
      </c>
      <c r="E508" t="s">
        <v>146</v>
      </c>
      <c r="F508" t="s">
        <v>260</v>
      </c>
      <c r="G508" t="s">
        <v>261</v>
      </c>
      <c r="I508" t="s">
        <v>149</v>
      </c>
      <c r="J508">
        <v>11356</v>
      </c>
      <c r="K508" t="s">
        <v>3297</v>
      </c>
      <c r="L508" t="s">
        <v>2855</v>
      </c>
      <c r="M508" t="s">
        <v>3298</v>
      </c>
      <c r="N508" t="s">
        <v>1024</v>
      </c>
      <c r="O508" t="s">
        <v>3298</v>
      </c>
      <c r="P508" t="s">
        <v>1024</v>
      </c>
      <c r="R508" t="s">
        <v>1400</v>
      </c>
      <c r="S508" t="s">
        <v>2855</v>
      </c>
      <c r="U508" t="s">
        <v>57</v>
      </c>
      <c r="W508" t="s">
        <v>168</v>
      </c>
      <c r="X508" t="s">
        <v>3299</v>
      </c>
      <c r="Y508" t="s">
        <v>1402</v>
      </c>
      <c r="Z508">
        <v>19</v>
      </c>
      <c r="AA508" t="s">
        <v>1403</v>
      </c>
      <c r="AC508" t="s">
        <v>85</v>
      </c>
      <c r="AD508">
        <v>1027708</v>
      </c>
      <c r="AE508">
        <v>225118</v>
      </c>
      <c r="AF508" t="s">
        <v>170</v>
      </c>
      <c r="AG508" t="s">
        <v>63</v>
      </c>
      <c r="AH508" t="s">
        <v>85</v>
      </c>
      <c r="AP508">
        <v>40.784466260583002</v>
      </c>
      <c r="AQ508">
        <v>-73.843071899693697</v>
      </c>
      <c r="AR508" t="s">
        <v>3300</v>
      </c>
    </row>
    <row r="509" spans="1:44" x14ac:dyDescent="0.25">
      <c r="A509">
        <v>45279943</v>
      </c>
      <c r="B509" t="s">
        <v>3301</v>
      </c>
      <c r="C509" t="s">
        <v>3302</v>
      </c>
      <c r="D509" t="s">
        <v>145</v>
      </c>
      <c r="E509" t="s">
        <v>146</v>
      </c>
      <c r="F509" t="s">
        <v>161</v>
      </c>
      <c r="G509" t="s">
        <v>162</v>
      </c>
      <c r="I509" t="s">
        <v>163</v>
      </c>
      <c r="J509">
        <v>11201</v>
      </c>
      <c r="K509" t="s">
        <v>3303</v>
      </c>
      <c r="L509" t="s">
        <v>3304</v>
      </c>
      <c r="M509" t="s">
        <v>3305</v>
      </c>
      <c r="N509" t="s">
        <v>3306</v>
      </c>
      <c r="O509" t="s">
        <v>3305</v>
      </c>
      <c r="P509" t="s">
        <v>3306</v>
      </c>
      <c r="R509" t="s">
        <v>56</v>
      </c>
      <c r="S509" t="s">
        <v>3304</v>
      </c>
      <c r="U509" t="s">
        <v>57</v>
      </c>
      <c r="W509" t="s">
        <v>168</v>
      </c>
      <c r="X509" t="s">
        <v>3307</v>
      </c>
      <c r="Y509" t="s">
        <v>255</v>
      </c>
      <c r="Z509">
        <v>33</v>
      </c>
      <c r="AA509" t="s">
        <v>401</v>
      </c>
      <c r="AB509">
        <v>3001087502</v>
      </c>
      <c r="AC509" t="s">
        <v>56</v>
      </c>
      <c r="AD509">
        <v>988421</v>
      </c>
      <c r="AE509">
        <v>193641</v>
      </c>
      <c r="AF509" t="s">
        <v>62</v>
      </c>
      <c r="AG509" t="s">
        <v>63</v>
      </c>
      <c r="AH509" t="s">
        <v>56</v>
      </c>
      <c r="AP509">
        <v>40.698175601196098</v>
      </c>
      <c r="AQ509">
        <v>-73.984957900221602</v>
      </c>
      <c r="AR509" t="s">
        <v>3308</v>
      </c>
    </row>
    <row r="510" spans="1:44" x14ac:dyDescent="0.25">
      <c r="A510">
        <v>45282226</v>
      </c>
      <c r="B510" t="s">
        <v>3309</v>
      </c>
      <c r="C510" t="s">
        <v>3310</v>
      </c>
      <c r="D510" t="s">
        <v>145</v>
      </c>
      <c r="E510" t="s">
        <v>146</v>
      </c>
      <c r="F510" t="s">
        <v>147</v>
      </c>
      <c r="G510" t="s">
        <v>148</v>
      </c>
      <c r="I510" t="s">
        <v>149</v>
      </c>
      <c r="J510">
        <v>10462</v>
      </c>
      <c r="K510" t="s">
        <v>3311</v>
      </c>
      <c r="L510" t="s">
        <v>3312</v>
      </c>
      <c r="M510" t="s">
        <v>3313</v>
      </c>
      <c r="N510" t="s">
        <v>3314</v>
      </c>
      <c r="O510" t="s">
        <v>3313</v>
      </c>
      <c r="P510" t="s">
        <v>3314</v>
      </c>
      <c r="R510" t="s">
        <v>112</v>
      </c>
      <c r="S510" t="s">
        <v>3312</v>
      </c>
      <c r="U510" t="s">
        <v>57</v>
      </c>
      <c r="W510" t="s">
        <v>347</v>
      </c>
      <c r="X510" t="s">
        <v>3315</v>
      </c>
      <c r="Y510" t="s">
        <v>297</v>
      </c>
      <c r="Z510">
        <v>18</v>
      </c>
      <c r="AA510" t="s">
        <v>298</v>
      </c>
      <c r="AB510">
        <v>2039660010</v>
      </c>
      <c r="AC510" t="s">
        <v>112</v>
      </c>
      <c r="AD510">
        <v>1025244</v>
      </c>
      <c r="AE510">
        <v>244027</v>
      </c>
      <c r="AF510" t="s">
        <v>62</v>
      </c>
      <c r="AG510" t="s">
        <v>63</v>
      </c>
      <c r="AH510" t="s">
        <v>112</v>
      </c>
      <c r="AP510">
        <v>40.836377912024702</v>
      </c>
      <c r="AQ510">
        <v>-73.851853979937601</v>
      </c>
      <c r="AR510" t="s">
        <v>3316</v>
      </c>
    </row>
    <row r="511" spans="1:44" x14ac:dyDescent="0.25">
      <c r="A511">
        <v>45283814</v>
      </c>
      <c r="B511" t="s">
        <v>3317</v>
      </c>
      <c r="C511" t="s">
        <v>3318</v>
      </c>
      <c r="D511" t="s">
        <v>145</v>
      </c>
      <c r="E511" t="s">
        <v>146</v>
      </c>
      <c r="F511" t="s">
        <v>147</v>
      </c>
      <c r="G511" t="s">
        <v>148</v>
      </c>
      <c r="I511" t="s">
        <v>149</v>
      </c>
      <c r="J511">
        <v>10468</v>
      </c>
      <c r="K511" t="s">
        <v>3319</v>
      </c>
      <c r="L511" t="s">
        <v>3320</v>
      </c>
      <c r="M511" t="s">
        <v>2969</v>
      </c>
      <c r="N511" t="s">
        <v>3321</v>
      </c>
      <c r="O511" t="s">
        <v>2969</v>
      </c>
      <c r="P511" t="s">
        <v>3321</v>
      </c>
      <c r="R511" t="s">
        <v>112</v>
      </c>
      <c r="S511" t="s">
        <v>3322</v>
      </c>
      <c r="U511" t="s">
        <v>57</v>
      </c>
      <c r="W511" t="s">
        <v>154</v>
      </c>
      <c r="X511" t="s">
        <v>3323</v>
      </c>
      <c r="Y511" t="s">
        <v>123</v>
      </c>
      <c r="Z511">
        <v>14</v>
      </c>
      <c r="AA511" t="s">
        <v>124</v>
      </c>
      <c r="AB511">
        <v>2032250192</v>
      </c>
      <c r="AC511" t="s">
        <v>112</v>
      </c>
      <c r="AD511">
        <v>1009574</v>
      </c>
      <c r="AE511">
        <v>253208</v>
      </c>
      <c r="AF511" t="s">
        <v>170</v>
      </c>
      <c r="AG511" t="s">
        <v>63</v>
      </c>
      <c r="AH511" t="s">
        <v>112</v>
      </c>
      <c r="AP511">
        <v>40.861635867281599</v>
      </c>
      <c r="AQ511">
        <v>-73.908448222778802</v>
      </c>
      <c r="AR511" t="s">
        <v>3324</v>
      </c>
    </row>
    <row r="512" spans="1:44" x14ac:dyDescent="0.25">
      <c r="A512">
        <v>45278404</v>
      </c>
      <c r="B512" t="s">
        <v>3325</v>
      </c>
      <c r="C512" t="s">
        <v>3326</v>
      </c>
      <c r="D512" t="s">
        <v>145</v>
      </c>
      <c r="E512" t="s">
        <v>146</v>
      </c>
      <c r="F512" t="s">
        <v>161</v>
      </c>
      <c r="G512" t="s">
        <v>162</v>
      </c>
      <c r="J512">
        <v>10465</v>
      </c>
      <c r="K512" t="s">
        <v>3327</v>
      </c>
      <c r="L512" t="s">
        <v>3328</v>
      </c>
      <c r="M512" t="s">
        <v>3329</v>
      </c>
      <c r="N512" t="s">
        <v>3330</v>
      </c>
      <c r="O512" t="s">
        <v>3329</v>
      </c>
      <c r="P512" t="s">
        <v>3330</v>
      </c>
      <c r="R512" t="s">
        <v>112</v>
      </c>
      <c r="S512" t="s">
        <v>3328</v>
      </c>
      <c r="U512" t="s">
        <v>57</v>
      </c>
      <c r="W512" t="s">
        <v>229</v>
      </c>
      <c r="X512" t="s">
        <v>3331</v>
      </c>
      <c r="Y512" t="s">
        <v>297</v>
      </c>
      <c r="Z512">
        <v>13</v>
      </c>
      <c r="AA512" t="s">
        <v>298</v>
      </c>
      <c r="AB512">
        <v>2053220035</v>
      </c>
      <c r="AC512" t="s">
        <v>112</v>
      </c>
      <c r="AD512">
        <v>1034043</v>
      </c>
      <c r="AE512">
        <v>243840</v>
      </c>
      <c r="AF512" t="s">
        <v>125</v>
      </c>
      <c r="AG512" t="s">
        <v>63</v>
      </c>
      <c r="AH512" t="s">
        <v>112</v>
      </c>
      <c r="AP512">
        <v>40.835819424716803</v>
      </c>
      <c r="AQ512">
        <v>-73.820057215064395</v>
      </c>
      <c r="AR512" t="s">
        <v>3332</v>
      </c>
    </row>
    <row r="513" spans="1:44" x14ac:dyDescent="0.25">
      <c r="A513">
        <v>45282138</v>
      </c>
      <c r="B513" t="s">
        <v>3333</v>
      </c>
      <c r="C513" t="s">
        <v>3334</v>
      </c>
      <c r="D513" t="s">
        <v>145</v>
      </c>
      <c r="E513" t="s">
        <v>146</v>
      </c>
      <c r="F513" t="s">
        <v>147</v>
      </c>
      <c r="G513" t="s">
        <v>1741</v>
      </c>
      <c r="I513" t="s">
        <v>149</v>
      </c>
      <c r="J513">
        <v>11354</v>
      </c>
      <c r="K513" t="s">
        <v>3335</v>
      </c>
      <c r="L513" t="s">
        <v>3336</v>
      </c>
      <c r="M513" t="s">
        <v>3337</v>
      </c>
      <c r="N513" t="s">
        <v>3338</v>
      </c>
      <c r="O513" t="s">
        <v>3337</v>
      </c>
      <c r="P513" t="s">
        <v>3338</v>
      </c>
      <c r="R513" t="s">
        <v>1220</v>
      </c>
      <c r="S513" t="s">
        <v>3336</v>
      </c>
      <c r="U513" t="s">
        <v>57</v>
      </c>
      <c r="W513" t="s">
        <v>347</v>
      </c>
      <c r="X513" t="s">
        <v>3339</v>
      </c>
      <c r="Y513" t="s">
        <v>1402</v>
      </c>
      <c r="Z513">
        <v>20</v>
      </c>
      <c r="AA513" t="s">
        <v>1403</v>
      </c>
      <c r="AB513">
        <v>4047790024</v>
      </c>
      <c r="AC513" t="s">
        <v>85</v>
      </c>
      <c r="AD513">
        <v>1033316</v>
      </c>
      <c r="AE513">
        <v>222039</v>
      </c>
      <c r="AF513" t="s">
        <v>170</v>
      </c>
      <c r="AG513" t="s">
        <v>63</v>
      </c>
      <c r="AH513" t="s">
        <v>85</v>
      </c>
      <c r="AP513">
        <v>40.775985883196697</v>
      </c>
      <c r="AQ513">
        <v>-73.822843786552795</v>
      </c>
      <c r="AR513" t="s">
        <v>3340</v>
      </c>
    </row>
    <row r="514" spans="1:44" x14ac:dyDescent="0.25">
      <c r="A514">
        <v>45280654</v>
      </c>
      <c r="B514" t="s">
        <v>3341</v>
      </c>
      <c r="C514" t="s">
        <v>3342</v>
      </c>
      <c r="D514" t="s">
        <v>145</v>
      </c>
      <c r="E514" t="s">
        <v>146</v>
      </c>
      <c r="F514" t="s">
        <v>161</v>
      </c>
      <c r="G514" t="s">
        <v>162</v>
      </c>
      <c r="I514" t="s">
        <v>163</v>
      </c>
      <c r="J514">
        <v>10040</v>
      </c>
      <c r="K514" t="s">
        <v>2982</v>
      </c>
      <c r="L514" t="s">
        <v>1618</v>
      </c>
      <c r="M514" t="s">
        <v>888</v>
      </c>
      <c r="N514" t="s">
        <v>2983</v>
      </c>
      <c r="O514" t="s">
        <v>888</v>
      </c>
      <c r="P514" t="s">
        <v>2983</v>
      </c>
      <c r="R514" t="s">
        <v>179</v>
      </c>
      <c r="S514" t="s">
        <v>1618</v>
      </c>
      <c r="U514" t="s">
        <v>57</v>
      </c>
      <c r="W514" t="s">
        <v>202</v>
      </c>
      <c r="X514" t="s">
        <v>3343</v>
      </c>
      <c r="Y514" t="s">
        <v>308</v>
      </c>
      <c r="Z514">
        <v>10</v>
      </c>
      <c r="AA514" t="s">
        <v>309</v>
      </c>
      <c r="AB514">
        <v>1021610055</v>
      </c>
      <c r="AC514" t="s">
        <v>183</v>
      </c>
      <c r="AD514">
        <v>1004376</v>
      </c>
      <c r="AE514">
        <v>251047</v>
      </c>
      <c r="AF514" t="s">
        <v>62</v>
      </c>
      <c r="AG514" t="s">
        <v>63</v>
      </c>
      <c r="AH514" t="s">
        <v>183</v>
      </c>
      <c r="AP514">
        <v>40.855717953441498</v>
      </c>
      <c r="AQ514">
        <v>-73.927246604099395</v>
      </c>
      <c r="AR514" t="s">
        <v>2985</v>
      </c>
    </row>
    <row r="515" spans="1:44" x14ac:dyDescent="0.25">
      <c r="A515">
        <v>45281538</v>
      </c>
      <c r="B515" t="s">
        <v>3344</v>
      </c>
      <c r="C515" t="s">
        <v>3345</v>
      </c>
      <c r="D515" t="s">
        <v>145</v>
      </c>
      <c r="E515" t="s">
        <v>146</v>
      </c>
      <c r="F515" t="s">
        <v>161</v>
      </c>
      <c r="G515" t="s">
        <v>162</v>
      </c>
      <c r="I515" t="s">
        <v>163</v>
      </c>
      <c r="J515">
        <v>10466</v>
      </c>
      <c r="K515" t="s">
        <v>3346</v>
      </c>
      <c r="L515" t="s">
        <v>3347</v>
      </c>
      <c r="M515" t="s">
        <v>3348</v>
      </c>
      <c r="N515" t="s">
        <v>3349</v>
      </c>
      <c r="O515" t="s">
        <v>3348</v>
      </c>
      <c r="P515" t="s">
        <v>3349</v>
      </c>
      <c r="R515" t="s">
        <v>112</v>
      </c>
      <c r="S515" t="s">
        <v>3347</v>
      </c>
      <c r="U515" t="s">
        <v>57</v>
      </c>
      <c r="W515" t="s">
        <v>168</v>
      </c>
      <c r="X515" t="s">
        <v>3350</v>
      </c>
      <c r="Y515" t="s">
        <v>442</v>
      </c>
      <c r="Z515">
        <v>12</v>
      </c>
      <c r="AA515" t="s">
        <v>443</v>
      </c>
      <c r="AB515">
        <v>2048300034</v>
      </c>
      <c r="AC515" t="s">
        <v>112</v>
      </c>
      <c r="AD515">
        <v>1022327</v>
      </c>
      <c r="AE515">
        <v>263780</v>
      </c>
      <c r="AF515" t="s">
        <v>62</v>
      </c>
      <c r="AG515" t="s">
        <v>63</v>
      </c>
      <c r="AH515" t="s">
        <v>112</v>
      </c>
      <c r="AP515">
        <v>40.8906069135531</v>
      </c>
      <c r="AQ515">
        <v>-73.862283324608001</v>
      </c>
      <c r="AR515" t="s">
        <v>3351</v>
      </c>
    </row>
    <row r="516" spans="1:44" x14ac:dyDescent="0.25">
      <c r="A516">
        <v>45284140</v>
      </c>
      <c r="B516" t="s">
        <v>3352</v>
      </c>
      <c r="C516" t="s">
        <v>3353</v>
      </c>
      <c r="D516" t="s">
        <v>145</v>
      </c>
      <c r="E516" t="s">
        <v>146</v>
      </c>
      <c r="F516" t="s">
        <v>161</v>
      </c>
      <c r="G516" t="s">
        <v>162</v>
      </c>
      <c r="I516" t="s">
        <v>163</v>
      </c>
      <c r="J516">
        <v>11356</v>
      </c>
      <c r="K516" t="s">
        <v>3354</v>
      </c>
      <c r="L516" t="s">
        <v>2855</v>
      </c>
      <c r="M516" t="s">
        <v>1024</v>
      </c>
      <c r="N516" t="s">
        <v>1015</v>
      </c>
      <c r="O516" t="s">
        <v>1024</v>
      </c>
      <c r="P516" t="s">
        <v>1015</v>
      </c>
      <c r="R516" t="s">
        <v>1400</v>
      </c>
      <c r="S516" t="s">
        <v>2855</v>
      </c>
      <c r="U516" t="s">
        <v>57</v>
      </c>
      <c r="W516" t="s">
        <v>168</v>
      </c>
      <c r="X516" t="s">
        <v>3355</v>
      </c>
      <c r="Y516" t="s">
        <v>1402</v>
      </c>
      <c r="Z516">
        <v>19</v>
      </c>
      <c r="AA516" t="s">
        <v>1403</v>
      </c>
      <c r="AB516">
        <v>4041300034</v>
      </c>
      <c r="AC516" t="s">
        <v>85</v>
      </c>
      <c r="AD516">
        <v>1027687</v>
      </c>
      <c r="AE516">
        <v>224571</v>
      </c>
      <c r="AF516" t="s">
        <v>62</v>
      </c>
      <c r="AG516" t="s">
        <v>63</v>
      </c>
      <c r="AH516" t="s">
        <v>85</v>
      </c>
      <c r="AP516">
        <v>40.782964996765898</v>
      </c>
      <c r="AQ516">
        <v>-73.843151267925094</v>
      </c>
      <c r="AR516" t="s">
        <v>3356</v>
      </c>
    </row>
    <row r="517" spans="1:44" x14ac:dyDescent="0.25">
      <c r="A517">
        <v>45286769</v>
      </c>
      <c r="B517" t="s">
        <v>2904</v>
      </c>
      <c r="C517" t="s">
        <v>3357</v>
      </c>
      <c r="D517" t="s">
        <v>246</v>
      </c>
      <c r="E517" t="s">
        <v>247</v>
      </c>
      <c r="F517" t="s">
        <v>248</v>
      </c>
      <c r="G517" t="s">
        <v>249</v>
      </c>
      <c r="H517" t="s">
        <v>1446</v>
      </c>
      <c r="I517" t="s">
        <v>251</v>
      </c>
      <c r="J517">
        <v>11210</v>
      </c>
      <c r="K517" t="s">
        <v>3358</v>
      </c>
      <c r="L517" t="s">
        <v>152</v>
      </c>
      <c r="Q517" t="s">
        <v>55</v>
      </c>
      <c r="R517" t="s">
        <v>56</v>
      </c>
      <c r="U517" t="s">
        <v>57</v>
      </c>
      <c r="W517" t="s">
        <v>254</v>
      </c>
      <c r="X517" t="s">
        <v>3357</v>
      </c>
      <c r="Y517" t="s">
        <v>156</v>
      </c>
      <c r="Z517">
        <v>40</v>
      </c>
      <c r="AA517" t="s">
        <v>157</v>
      </c>
      <c r="AB517">
        <v>3052210069</v>
      </c>
      <c r="AC517" t="s">
        <v>56</v>
      </c>
      <c r="AD517">
        <v>996126</v>
      </c>
      <c r="AE517">
        <v>171322</v>
      </c>
      <c r="AF517" t="s">
        <v>62</v>
      </c>
      <c r="AG517" t="s">
        <v>63</v>
      </c>
      <c r="AH517" t="s">
        <v>56</v>
      </c>
      <c r="AP517">
        <v>40.636907940551197</v>
      </c>
      <c r="AQ517">
        <v>-73.957210268797994</v>
      </c>
      <c r="AR517" t="s">
        <v>3359</v>
      </c>
    </row>
    <row r="518" spans="1:44" x14ac:dyDescent="0.25">
      <c r="A518">
        <v>45280698</v>
      </c>
      <c r="B518" t="s">
        <v>3360</v>
      </c>
      <c r="C518" t="s">
        <v>3361</v>
      </c>
      <c r="D518" t="s">
        <v>145</v>
      </c>
      <c r="E518" t="s">
        <v>146</v>
      </c>
      <c r="F518" t="s">
        <v>161</v>
      </c>
      <c r="G518" t="s">
        <v>162</v>
      </c>
      <c r="I518" t="s">
        <v>163</v>
      </c>
      <c r="J518">
        <v>11228</v>
      </c>
      <c r="K518" t="s">
        <v>3362</v>
      </c>
      <c r="L518" t="s">
        <v>3298</v>
      </c>
      <c r="M518" t="s">
        <v>1725</v>
      </c>
      <c r="N518" t="s">
        <v>3363</v>
      </c>
      <c r="O518" t="s">
        <v>1725</v>
      </c>
      <c r="P518" t="s">
        <v>3363</v>
      </c>
      <c r="R518" t="s">
        <v>56</v>
      </c>
      <c r="S518" t="s">
        <v>3298</v>
      </c>
      <c r="U518" t="s">
        <v>57</v>
      </c>
      <c r="W518" t="s">
        <v>168</v>
      </c>
      <c r="X518" t="s">
        <v>3364</v>
      </c>
      <c r="Y518" t="s">
        <v>73</v>
      </c>
      <c r="Z518">
        <v>43</v>
      </c>
      <c r="AA518" t="s">
        <v>74</v>
      </c>
      <c r="AB518">
        <v>3063040040</v>
      </c>
      <c r="AC518" t="s">
        <v>56</v>
      </c>
      <c r="AD518">
        <v>982243</v>
      </c>
      <c r="AE518">
        <v>162833</v>
      </c>
      <c r="AF518" t="s">
        <v>62</v>
      </c>
      <c r="AG518" t="s">
        <v>63</v>
      </c>
      <c r="AH518" t="s">
        <v>56</v>
      </c>
      <c r="AP518">
        <v>40.613615149958399</v>
      </c>
      <c r="AQ518">
        <v>-74.007228782531897</v>
      </c>
      <c r="AR518" t="s">
        <v>3365</v>
      </c>
    </row>
    <row r="519" spans="1:44" x14ac:dyDescent="0.25">
      <c r="A519">
        <v>45278277</v>
      </c>
      <c r="B519" t="s">
        <v>3366</v>
      </c>
      <c r="C519" t="s">
        <v>3367</v>
      </c>
      <c r="D519" t="s">
        <v>145</v>
      </c>
      <c r="E519" t="s">
        <v>146</v>
      </c>
      <c r="F519" t="s">
        <v>223</v>
      </c>
      <c r="G519" t="s">
        <v>162</v>
      </c>
      <c r="I519" t="s">
        <v>589</v>
      </c>
      <c r="J519">
        <v>11206</v>
      </c>
      <c r="K519" t="s">
        <v>3368</v>
      </c>
      <c r="L519" t="s">
        <v>3369</v>
      </c>
      <c r="M519" t="s">
        <v>1335</v>
      </c>
      <c r="N519" t="s">
        <v>238</v>
      </c>
      <c r="O519" t="s">
        <v>1335</v>
      </c>
      <c r="P519" t="s">
        <v>238</v>
      </c>
      <c r="R519" t="s">
        <v>56</v>
      </c>
      <c r="S519" t="s">
        <v>3369</v>
      </c>
      <c r="U519" t="s">
        <v>57</v>
      </c>
      <c r="W519" t="s">
        <v>168</v>
      </c>
      <c r="X519" t="s">
        <v>3370</v>
      </c>
      <c r="Y519" t="s">
        <v>241</v>
      </c>
      <c r="Z519">
        <v>34</v>
      </c>
      <c r="AA519" t="s">
        <v>242</v>
      </c>
      <c r="AB519">
        <v>3031840017</v>
      </c>
      <c r="AC519" t="s">
        <v>56</v>
      </c>
      <c r="AD519">
        <v>1003701</v>
      </c>
      <c r="AE519">
        <v>194109</v>
      </c>
      <c r="AF519" t="s">
        <v>170</v>
      </c>
      <c r="AG519" t="s">
        <v>63</v>
      </c>
      <c r="AH519" t="s">
        <v>56</v>
      </c>
      <c r="AP519">
        <v>40.699439758050197</v>
      </c>
      <c r="AQ519">
        <v>-73.929851483920402</v>
      </c>
      <c r="AR519" t="s">
        <v>3371</v>
      </c>
    </row>
    <row r="520" spans="1:44" x14ac:dyDescent="0.25">
      <c r="A520">
        <v>45278386</v>
      </c>
      <c r="B520" t="s">
        <v>3372</v>
      </c>
      <c r="C520" t="s">
        <v>3373</v>
      </c>
      <c r="D520" t="s">
        <v>145</v>
      </c>
      <c r="E520" t="s">
        <v>146</v>
      </c>
      <c r="F520" t="s">
        <v>161</v>
      </c>
      <c r="G520" t="s">
        <v>162</v>
      </c>
      <c r="J520">
        <v>10463</v>
      </c>
      <c r="K520" t="s">
        <v>3374</v>
      </c>
      <c r="L520" t="s">
        <v>3375</v>
      </c>
      <c r="M520" t="s">
        <v>3376</v>
      </c>
      <c r="N520" t="s">
        <v>3377</v>
      </c>
      <c r="O520" t="s">
        <v>3376</v>
      </c>
      <c r="P520" t="s">
        <v>3377</v>
      </c>
      <c r="R520" t="s">
        <v>112</v>
      </c>
      <c r="S520" t="s">
        <v>3375</v>
      </c>
      <c r="U520" t="s">
        <v>57</v>
      </c>
      <c r="W520" t="s">
        <v>168</v>
      </c>
      <c r="X520" t="s">
        <v>3378</v>
      </c>
      <c r="Y520" t="s">
        <v>363</v>
      </c>
      <c r="Z520">
        <v>11</v>
      </c>
      <c r="AA520" t="s">
        <v>364</v>
      </c>
      <c r="AB520">
        <v>2032710224</v>
      </c>
      <c r="AC520" t="s">
        <v>112</v>
      </c>
      <c r="AD520">
        <v>1012009</v>
      </c>
      <c r="AE520">
        <v>261730</v>
      </c>
      <c r="AF520" t="s">
        <v>125</v>
      </c>
      <c r="AG520" t="s">
        <v>63</v>
      </c>
      <c r="AH520" t="s">
        <v>112</v>
      </c>
      <c r="AP520">
        <v>40.885018802638001</v>
      </c>
      <c r="AQ520">
        <v>-73.899609866371307</v>
      </c>
      <c r="AR520" t="s">
        <v>3379</v>
      </c>
    </row>
    <row r="521" spans="1:44" x14ac:dyDescent="0.25">
      <c r="A521">
        <v>45282753</v>
      </c>
      <c r="B521" t="s">
        <v>3380</v>
      </c>
      <c r="C521" t="s">
        <v>3381</v>
      </c>
      <c r="D521" t="s">
        <v>145</v>
      </c>
      <c r="E521" t="s">
        <v>146</v>
      </c>
      <c r="F521" t="s">
        <v>260</v>
      </c>
      <c r="G521" t="s">
        <v>1636</v>
      </c>
      <c r="I521" t="s">
        <v>149</v>
      </c>
      <c r="J521">
        <v>11209</v>
      </c>
      <c r="K521" t="s">
        <v>1126</v>
      </c>
      <c r="L521" t="s">
        <v>1126</v>
      </c>
      <c r="M521" t="s">
        <v>1126</v>
      </c>
      <c r="N521" t="s">
        <v>3382</v>
      </c>
      <c r="O521" t="s">
        <v>1126</v>
      </c>
      <c r="P521" t="s">
        <v>3382</v>
      </c>
      <c r="U521" t="s">
        <v>57</v>
      </c>
      <c r="W521" t="s">
        <v>347</v>
      </c>
      <c r="X521" t="s">
        <v>3383</v>
      </c>
      <c r="Y521" t="s">
        <v>459</v>
      </c>
      <c r="Z521">
        <v>43</v>
      </c>
      <c r="AA521" t="s">
        <v>460</v>
      </c>
      <c r="AC521" t="s">
        <v>56</v>
      </c>
      <c r="AD521">
        <v>975203</v>
      </c>
      <c r="AE521">
        <v>170301</v>
      </c>
      <c r="AF521" t="s">
        <v>170</v>
      </c>
      <c r="AG521" t="s">
        <v>63</v>
      </c>
      <c r="AH521" t="s">
        <v>56</v>
      </c>
      <c r="AP521">
        <v>40.634108854200299</v>
      </c>
      <c r="AQ521">
        <v>-74.032595356556996</v>
      </c>
      <c r="AR521" t="s">
        <v>3384</v>
      </c>
    </row>
    <row r="522" spans="1:44" x14ac:dyDescent="0.25">
      <c r="A522">
        <v>45279346</v>
      </c>
      <c r="B522" t="s">
        <v>3380</v>
      </c>
      <c r="C522" t="s">
        <v>3385</v>
      </c>
      <c r="D522" t="s">
        <v>270</v>
      </c>
      <c r="E522" t="s">
        <v>271</v>
      </c>
      <c r="F522" t="s">
        <v>3386</v>
      </c>
      <c r="G522" t="s">
        <v>3387</v>
      </c>
      <c r="H522" t="s">
        <v>322</v>
      </c>
      <c r="I522" t="s">
        <v>3388</v>
      </c>
      <c r="J522">
        <v>11419</v>
      </c>
      <c r="K522" t="s">
        <v>3389</v>
      </c>
      <c r="L522" t="s">
        <v>1869</v>
      </c>
      <c r="M522" t="s">
        <v>3292</v>
      </c>
      <c r="N522" t="s">
        <v>3390</v>
      </c>
      <c r="O522" t="s">
        <v>3292</v>
      </c>
      <c r="P522" t="s">
        <v>3390</v>
      </c>
      <c r="R522" t="s">
        <v>1488</v>
      </c>
      <c r="S522" t="s">
        <v>1869</v>
      </c>
      <c r="U522" t="s">
        <v>57</v>
      </c>
      <c r="W522" t="s">
        <v>3391</v>
      </c>
      <c r="X522" t="s">
        <v>3392</v>
      </c>
      <c r="Y522" t="s">
        <v>93</v>
      </c>
      <c r="Z522">
        <v>28</v>
      </c>
      <c r="AA522" t="s">
        <v>94</v>
      </c>
      <c r="AB522">
        <v>4094140051</v>
      </c>
      <c r="AC522" t="s">
        <v>85</v>
      </c>
      <c r="AD522">
        <v>1030920</v>
      </c>
      <c r="AE522">
        <v>190102</v>
      </c>
      <c r="AF522" t="s">
        <v>170</v>
      </c>
      <c r="AG522" t="s">
        <v>63</v>
      </c>
      <c r="AH522" t="s">
        <v>85</v>
      </c>
      <c r="AP522">
        <v>40.6883398023339</v>
      </c>
      <c r="AQ522">
        <v>-73.831716213941604</v>
      </c>
      <c r="AR522" t="s">
        <v>3393</v>
      </c>
    </row>
    <row r="523" spans="1:44" x14ac:dyDescent="0.25">
      <c r="A523">
        <v>45284182</v>
      </c>
      <c r="B523" t="s">
        <v>3394</v>
      </c>
      <c r="C523" t="s">
        <v>3395</v>
      </c>
      <c r="D523" t="s">
        <v>145</v>
      </c>
      <c r="E523" t="s">
        <v>146</v>
      </c>
      <c r="F523" t="s">
        <v>147</v>
      </c>
      <c r="G523" t="s">
        <v>148</v>
      </c>
      <c r="I523" t="s">
        <v>149</v>
      </c>
      <c r="J523">
        <v>11368</v>
      </c>
      <c r="K523" t="s">
        <v>3396</v>
      </c>
      <c r="L523" t="s">
        <v>2597</v>
      </c>
      <c r="M523" t="s">
        <v>2484</v>
      </c>
      <c r="N523" t="s">
        <v>3292</v>
      </c>
      <c r="O523" t="s">
        <v>2484</v>
      </c>
      <c r="P523" t="s">
        <v>3292</v>
      </c>
      <c r="R523" t="s">
        <v>902</v>
      </c>
      <c r="S523" t="s">
        <v>2597</v>
      </c>
      <c r="U523" t="s">
        <v>57</v>
      </c>
      <c r="W523" t="s">
        <v>154</v>
      </c>
      <c r="X523" t="s">
        <v>3397</v>
      </c>
      <c r="Y523" t="s">
        <v>847</v>
      </c>
      <c r="Z523">
        <v>21</v>
      </c>
      <c r="AA523" t="s">
        <v>848</v>
      </c>
      <c r="AB523">
        <v>4017550059</v>
      </c>
      <c r="AC523" t="s">
        <v>85</v>
      </c>
      <c r="AD523">
        <v>1024028</v>
      </c>
      <c r="AE523">
        <v>214119</v>
      </c>
      <c r="AF523" t="s">
        <v>125</v>
      </c>
      <c r="AG523" t="s">
        <v>63</v>
      </c>
      <c r="AH523" t="s">
        <v>85</v>
      </c>
      <c r="AP523">
        <v>40.754294236327397</v>
      </c>
      <c r="AQ523">
        <v>-73.856425560109301</v>
      </c>
      <c r="AR523" t="s">
        <v>3398</v>
      </c>
    </row>
    <row r="524" spans="1:44" x14ac:dyDescent="0.25">
      <c r="A524">
        <v>45280705</v>
      </c>
      <c r="B524" t="s">
        <v>3399</v>
      </c>
      <c r="C524" t="s">
        <v>3400</v>
      </c>
      <c r="D524" t="s">
        <v>145</v>
      </c>
      <c r="E524" t="s">
        <v>146</v>
      </c>
      <c r="F524" t="s">
        <v>161</v>
      </c>
      <c r="G524" t="s">
        <v>162</v>
      </c>
      <c r="I524" t="s">
        <v>163</v>
      </c>
      <c r="J524">
        <v>10467</v>
      </c>
      <c r="K524" t="s">
        <v>3401</v>
      </c>
      <c r="L524" t="s">
        <v>3402</v>
      </c>
      <c r="M524" t="s">
        <v>3403</v>
      </c>
      <c r="N524" t="s">
        <v>3404</v>
      </c>
      <c r="O524" t="s">
        <v>3403</v>
      </c>
      <c r="P524" t="s">
        <v>3404</v>
      </c>
      <c r="R524" t="s">
        <v>112</v>
      </c>
      <c r="S524" t="s">
        <v>3402</v>
      </c>
      <c r="U524" t="s">
        <v>57</v>
      </c>
      <c r="W524" t="s">
        <v>168</v>
      </c>
      <c r="X524" t="s">
        <v>3405</v>
      </c>
      <c r="Y524" t="s">
        <v>123</v>
      </c>
      <c r="Z524">
        <v>11</v>
      </c>
      <c r="AA524" t="s">
        <v>124</v>
      </c>
      <c r="AB524">
        <v>2033440036</v>
      </c>
      <c r="AC524" t="s">
        <v>112</v>
      </c>
      <c r="AD524">
        <v>1018232</v>
      </c>
      <c r="AE524">
        <v>260065</v>
      </c>
      <c r="AF524" t="s">
        <v>125</v>
      </c>
      <c r="AG524" t="s">
        <v>63</v>
      </c>
      <c r="AH524" t="s">
        <v>112</v>
      </c>
      <c r="AP524">
        <v>40.880427132785201</v>
      </c>
      <c r="AQ524">
        <v>-73.877112925962393</v>
      </c>
      <c r="AR524" t="s">
        <v>3406</v>
      </c>
    </row>
    <row r="525" spans="1:44" x14ac:dyDescent="0.25">
      <c r="A525">
        <v>45279498</v>
      </c>
      <c r="B525" t="s">
        <v>3399</v>
      </c>
      <c r="C525" t="s">
        <v>3407</v>
      </c>
      <c r="D525" t="s">
        <v>145</v>
      </c>
      <c r="E525" t="s">
        <v>146</v>
      </c>
      <c r="F525" t="s">
        <v>260</v>
      </c>
      <c r="G525" t="s">
        <v>261</v>
      </c>
      <c r="I525" t="s">
        <v>149</v>
      </c>
      <c r="J525">
        <v>11223</v>
      </c>
      <c r="K525" t="s">
        <v>3408</v>
      </c>
      <c r="L525" t="s">
        <v>757</v>
      </c>
      <c r="M525" t="s">
        <v>562</v>
      </c>
      <c r="N525" t="s">
        <v>54</v>
      </c>
      <c r="O525" t="s">
        <v>562</v>
      </c>
      <c r="P525" t="s">
        <v>54</v>
      </c>
      <c r="R525" t="s">
        <v>56</v>
      </c>
      <c r="S525" t="s">
        <v>757</v>
      </c>
      <c r="U525" t="s">
        <v>57</v>
      </c>
      <c r="W525" t="s">
        <v>564</v>
      </c>
      <c r="X525" t="s">
        <v>3409</v>
      </c>
      <c r="Y525" t="s">
        <v>60</v>
      </c>
      <c r="Z525">
        <v>47</v>
      </c>
      <c r="AA525" t="s">
        <v>61</v>
      </c>
      <c r="AB525">
        <v>3071330035</v>
      </c>
      <c r="AC525" t="s">
        <v>56</v>
      </c>
      <c r="AD525">
        <v>994303</v>
      </c>
      <c r="AE525">
        <v>156538</v>
      </c>
      <c r="AF525" t="s">
        <v>170</v>
      </c>
      <c r="AG525" t="s">
        <v>63</v>
      </c>
      <c r="AH525" t="s">
        <v>56</v>
      </c>
      <c r="AP525">
        <v>40.596331184859899</v>
      </c>
      <c r="AQ525">
        <v>-73.963800626856894</v>
      </c>
      <c r="AR525" t="s">
        <v>3410</v>
      </c>
    </row>
    <row r="526" spans="1:44" x14ac:dyDescent="0.25">
      <c r="A526">
        <v>45280653</v>
      </c>
      <c r="B526" t="s">
        <v>3411</v>
      </c>
      <c r="C526" t="s">
        <v>3412</v>
      </c>
      <c r="D526" t="s">
        <v>145</v>
      </c>
      <c r="E526" t="s">
        <v>146</v>
      </c>
      <c r="F526" t="s">
        <v>161</v>
      </c>
      <c r="G526" t="s">
        <v>162</v>
      </c>
      <c r="I526" t="s">
        <v>163</v>
      </c>
      <c r="J526">
        <v>11226</v>
      </c>
      <c r="K526" t="s">
        <v>2803</v>
      </c>
      <c r="L526" t="s">
        <v>2804</v>
      </c>
      <c r="M526" t="s">
        <v>1674</v>
      </c>
      <c r="N526" t="s">
        <v>2805</v>
      </c>
      <c r="O526" t="s">
        <v>1674</v>
      </c>
      <c r="P526" t="s">
        <v>2805</v>
      </c>
      <c r="R526" t="s">
        <v>56</v>
      </c>
      <c r="S526" t="s">
        <v>2804</v>
      </c>
      <c r="U526" t="s">
        <v>57</v>
      </c>
      <c r="W526" t="s">
        <v>457</v>
      </c>
      <c r="X526" t="s">
        <v>3413</v>
      </c>
      <c r="Y526" t="s">
        <v>156</v>
      </c>
      <c r="Z526">
        <v>40</v>
      </c>
      <c r="AA526" t="s">
        <v>157</v>
      </c>
      <c r="AB526">
        <v>3050830071</v>
      </c>
      <c r="AC526" t="s">
        <v>56</v>
      </c>
      <c r="AD526">
        <v>996116</v>
      </c>
      <c r="AE526">
        <v>176915</v>
      </c>
      <c r="AF526" t="s">
        <v>170</v>
      </c>
      <c r="AG526" t="s">
        <v>63</v>
      </c>
      <c r="AH526" t="s">
        <v>56</v>
      </c>
      <c r="AP526">
        <v>40.652259532138203</v>
      </c>
      <c r="AQ526">
        <v>-73.957236461429005</v>
      </c>
      <c r="AR526" t="s">
        <v>2807</v>
      </c>
    </row>
    <row r="527" spans="1:44" x14ac:dyDescent="0.25">
      <c r="A527">
        <v>45279366</v>
      </c>
      <c r="B527" t="s">
        <v>3414</v>
      </c>
      <c r="C527" t="s">
        <v>3415</v>
      </c>
      <c r="D527" t="s">
        <v>145</v>
      </c>
      <c r="E527" t="s">
        <v>146</v>
      </c>
      <c r="F527" t="s">
        <v>147</v>
      </c>
      <c r="G527" t="s">
        <v>148</v>
      </c>
      <c r="I527" t="s">
        <v>149</v>
      </c>
      <c r="J527">
        <v>10468</v>
      </c>
      <c r="K527" t="s">
        <v>3416</v>
      </c>
      <c r="L527" t="s">
        <v>886</v>
      </c>
      <c r="M527" t="s">
        <v>2969</v>
      </c>
      <c r="N527" t="s">
        <v>3321</v>
      </c>
      <c r="O527" t="s">
        <v>2969</v>
      </c>
      <c r="P527" t="s">
        <v>3321</v>
      </c>
      <c r="R527" t="s">
        <v>112</v>
      </c>
      <c r="S527" t="s">
        <v>886</v>
      </c>
      <c r="U527" t="s">
        <v>57</v>
      </c>
      <c r="W527" t="s">
        <v>154</v>
      </c>
      <c r="X527" t="s">
        <v>3417</v>
      </c>
      <c r="Y527" t="s">
        <v>123</v>
      </c>
      <c r="Z527">
        <v>14</v>
      </c>
      <c r="AA527" t="s">
        <v>124</v>
      </c>
      <c r="AB527">
        <v>2032120038</v>
      </c>
      <c r="AC527" t="s">
        <v>112</v>
      </c>
      <c r="AD527">
        <v>1010141</v>
      </c>
      <c r="AE527">
        <v>253019</v>
      </c>
      <c r="AF527" t="s">
        <v>125</v>
      </c>
      <c r="AG527" t="s">
        <v>63</v>
      </c>
      <c r="AH527" t="s">
        <v>112</v>
      </c>
      <c r="AP527">
        <v>40.861115474826001</v>
      </c>
      <c r="AQ527">
        <v>-73.906399125897906</v>
      </c>
      <c r="AR527" t="s">
        <v>3418</v>
      </c>
    </row>
    <row r="528" spans="1:44" x14ac:dyDescent="0.25">
      <c r="A528">
        <v>45283113</v>
      </c>
      <c r="B528" t="s">
        <v>3419</v>
      </c>
      <c r="C528" t="s">
        <v>3420</v>
      </c>
      <c r="D528" t="s">
        <v>145</v>
      </c>
      <c r="E528" t="s">
        <v>146</v>
      </c>
      <c r="F528" t="s">
        <v>161</v>
      </c>
      <c r="G528" t="s">
        <v>162</v>
      </c>
      <c r="I528" t="s">
        <v>163</v>
      </c>
      <c r="J528">
        <v>10458</v>
      </c>
      <c r="K528" t="s">
        <v>3421</v>
      </c>
      <c r="L528" t="s">
        <v>121</v>
      </c>
      <c r="M528" t="s">
        <v>165</v>
      </c>
      <c r="N528" t="s">
        <v>1477</v>
      </c>
      <c r="O528" t="s">
        <v>165</v>
      </c>
      <c r="P528" t="s">
        <v>1477</v>
      </c>
      <c r="R528" t="s">
        <v>112</v>
      </c>
      <c r="S528" t="s">
        <v>121</v>
      </c>
      <c r="U528" t="s">
        <v>57</v>
      </c>
      <c r="W528" t="s">
        <v>168</v>
      </c>
      <c r="X528" t="s">
        <v>3422</v>
      </c>
      <c r="Y528" t="s">
        <v>123</v>
      </c>
      <c r="Z528">
        <v>15</v>
      </c>
      <c r="AA528" t="s">
        <v>124</v>
      </c>
      <c r="AB528">
        <v>2033040141</v>
      </c>
      <c r="AC528" t="s">
        <v>112</v>
      </c>
      <c r="AD528">
        <v>1014380</v>
      </c>
      <c r="AE528">
        <v>255941</v>
      </c>
      <c r="AF528" t="s">
        <v>125</v>
      </c>
      <c r="AG528" t="s">
        <v>63</v>
      </c>
      <c r="AH528" t="s">
        <v>112</v>
      </c>
      <c r="AP528">
        <v>40.869122022802301</v>
      </c>
      <c r="AQ528">
        <v>-73.891061214631307</v>
      </c>
      <c r="AR528" t="s">
        <v>3423</v>
      </c>
    </row>
    <row r="529" spans="1:44" x14ac:dyDescent="0.25">
      <c r="A529">
        <v>45281586</v>
      </c>
      <c r="B529" t="s">
        <v>3424</v>
      </c>
      <c r="C529" t="s">
        <v>3425</v>
      </c>
      <c r="D529" t="s">
        <v>145</v>
      </c>
      <c r="E529" t="s">
        <v>146</v>
      </c>
      <c r="F529" t="s">
        <v>161</v>
      </c>
      <c r="G529" t="s">
        <v>162</v>
      </c>
      <c r="I529" t="s">
        <v>163</v>
      </c>
      <c r="J529">
        <v>10473</v>
      </c>
      <c r="K529" t="s">
        <v>1662</v>
      </c>
      <c r="L529" t="s">
        <v>1663</v>
      </c>
      <c r="M529" t="s">
        <v>1664</v>
      </c>
      <c r="N529" t="s">
        <v>1665</v>
      </c>
      <c r="O529" t="s">
        <v>1664</v>
      </c>
      <c r="P529" t="s">
        <v>1665</v>
      </c>
      <c r="R529" t="s">
        <v>112</v>
      </c>
      <c r="S529" t="s">
        <v>1663</v>
      </c>
      <c r="U529" t="s">
        <v>57</v>
      </c>
      <c r="W529" t="s">
        <v>335</v>
      </c>
      <c r="X529" t="s">
        <v>3426</v>
      </c>
      <c r="Y529" t="s">
        <v>337</v>
      </c>
      <c r="Z529">
        <v>18</v>
      </c>
      <c r="AA529" t="s">
        <v>338</v>
      </c>
      <c r="AB529">
        <v>2035310197</v>
      </c>
      <c r="AC529" t="s">
        <v>112</v>
      </c>
      <c r="AD529">
        <v>1025594</v>
      </c>
      <c r="AE529">
        <v>236821</v>
      </c>
      <c r="AF529" t="s">
        <v>62</v>
      </c>
      <c r="AG529" t="s">
        <v>63</v>
      </c>
      <c r="AH529" t="s">
        <v>112</v>
      </c>
      <c r="AP529">
        <v>40.816597892151599</v>
      </c>
      <c r="AQ529">
        <v>-73.850633540557297</v>
      </c>
      <c r="AR529" t="s">
        <v>1667</v>
      </c>
    </row>
    <row r="530" spans="1:44" x14ac:dyDescent="0.25">
      <c r="A530">
        <v>45281584</v>
      </c>
      <c r="B530" t="s">
        <v>3427</v>
      </c>
      <c r="C530" t="s">
        <v>3428</v>
      </c>
      <c r="D530" t="s">
        <v>145</v>
      </c>
      <c r="E530" t="s">
        <v>146</v>
      </c>
      <c r="F530" t="s">
        <v>161</v>
      </c>
      <c r="G530" t="s">
        <v>162</v>
      </c>
      <c r="I530" t="s">
        <v>163</v>
      </c>
      <c r="J530">
        <v>10075</v>
      </c>
      <c r="K530" t="s">
        <v>3429</v>
      </c>
      <c r="L530" t="s">
        <v>3430</v>
      </c>
      <c r="M530" t="s">
        <v>2106</v>
      </c>
      <c r="N530" t="s">
        <v>3431</v>
      </c>
      <c r="O530" t="s">
        <v>2106</v>
      </c>
      <c r="P530" t="s">
        <v>3431</v>
      </c>
      <c r="R530" t="s">
        <v>179</v>
      </c>
      <c r="S530" t="s">
        <v>3430</v>
      </c>
      <c r="U530" t="s">
        <v>57</v>
      </c>
      <c r="W530" t="s">
        <v>202</v>
      </c>
      <c r="X530" t="s">
        <v>3432</v>
      </c>
      <c r="Y530" t="s">
        <v>1550</v>
      </c>
      <c r="Z530">
        <v>5</v>
      </c>
      <c r="AA530" t="s">
        <v>1551</v>
      </c>
      <c r="AB530">
        <v>1015760035</v>
      </c>
      <c r="AC530" t="s">
        <v>183</v>
      </c>
      <c r="AD530">
        <v>998343</v>
      </c>
      <c r="AE530">
        <v>220439</v>
      </c>
      <c r="AF530" t="s">
        <v>125</v>
      </c>
      <c r="AG530" t="s">
        <v>63</v>
      </c>
      <c r="AH530" t="s">
        <v>183</v>
      </c>
      <c r="AP530">
        <v>40.771719249680302</v>
      </c>
      <c r="AQ530">
        <v>-73.949119532908497</v>
      </c>
      <c r="AR530" t="s">
        <v>3433</v>
      </c>
    </row>
    <row r="531" spans="1:44" x14ac:dyDescent="0.25">
      <c r="A531">
        <v>45280697</v>
      </c>
      <c r="B531" t="s">
        <v>2809</v>
      </c>
      <c r="C531" t="s">
        <v>3434</v>
      </c>
      <c r="D531" t="s">
        <v>145</v>
      </c>
      <c r="E531" t="s">
        <v>146</v>
      </c>
      <c r="F531" t="s">
        <v>161</v>
      </c>
      <c r="G531" t="s">
        <v>162</v>
      </c>
      <c r="I531" t="s">
        <v>163</v>
      </c>
      <c r="J531">
        <v>10454</v>
      </c>
      <c r="K531" t="s">
        <v>3435</v>
      </c>
      <c r="L531" t="s">
        <v>3436</v>
      </c>
      <c r="M531" t="s">
        <v>3437</v>
      </c>
      <c r="N531" t="s">
        <v>3438</v>
      </c>
      <c r="O531" t="s">
        <v>3437</v>
      </c>
      <c r="P531" t="s">
        <v>3438</v>
      </c>
      <c r="R531" t="s">
        <v>112</v>
      </c>
      <c r="S531" t="s">
        <v>3436</v>
      </c>
      <c r="U531" t="s">
        <v>57</v>
      </c>
      <c r="W531" t="s">
        <v>168</v>
      </c>
      <c r="X531" t="s">
        <v>3439</v>
      </c>
      <c r="Y531" t="s">
        <v>113</v>
      </c>
      <c r="Z531">
        <v>8</v>
      </c>
      <c r="AA531" t="s">
        <v>114</v>
      </c>
      <c r="AB531">
        <v>2022840107</v>
      </c>
      <c r="AC531" t="s">
        <v>112</v>
      </c>
      <c r="AD531">
        <v>1006064</v>
      </c>
      <c r="AE531">
        <v>234130</v>
      </c>
      <c r="AF531" t="s">
        <v>62</v>
      </c>
      <c r="AG531" t="s">
        <v>63</v>
      </c>
      <c r="AH531" t="s">
        <v>112</v>
      </c>
      <c r="AP531">
        <v>40.809281665345203</v>
      </c>
      <c r="AQ531">
        <v>-73.921199674804797</v>
      </c>
      <c r="AR531" t="s">
        <v>3440</v>
      </c>
    </row>
    <row r="532" spans="1:44" x14ac:dyDescent="0.25">
      <c r="A532">
        <v>45279046</v>
      </c>
      <c r="B532" t="s">
        <v>3441</v>
      </c>
      <c r="C532" t="s">
        <v>3442</v>
      </c>
      <c r="D532" t="s">
        <v>145</v>
      </c>
      <c r="E532" t="s">
        <v>146</v>
      </c>
      <c r="F532" t="s">
        <v>161</v>
      </c>
      <c r="G532" t="s">
        <v>174</v>
      </c>
      <c r="I532" t="s">
        <v>163</v>
      </c>
      <c r="J532">
        <v>11226</v>
      </c>
      <c r="K532" t="s">
        <v>3443</v>
      </c>
      <c r="L532" t="s">
        <v>430</v>
      </c>
      <c r="M532" t="s">
        <v>1736</v>
      </c>
      <c r="N532" t="s">
        <v>3444</v>
      </c>
      <c r="O532" t="s">
        <v>1736</v>
      </c>
      <c r="P532" t="s">
        <v>3444</v>
      </c>
      <c r="R532" t="s">
        <v>56</v>
      </c>
      <c r="S532" t="s">
        <v>430</v>
      </c>
      <c r="U532" t="s">
        <v>57</v>
      </c>
      <c r="W532" t="s">
        <v>168</v>
      </c>
      <c r="X532" t="s">
        <v>3445</v>
      </c>
      <c r="Y532" t="s">
        <v>156</v>
      </c>
      <c r="Z532">
        <v>40</v>
      </c>
      <c r="AA532" t="s">
        <v>157</v>
      </c>
      <c r="AB532">
        <v>3051200012</v>
      </c>
      <c r="AC532" t="s">
        <v>56</v>
      </c>
      <c r="AD532">
        <v>994390</v>
      </c>
      <c r="AE532">
        <v>174728</v>
      </c>
      <c r="AF532" t="s">
        <v>62</v>
      </c>
      <c r="AG532" t="s">
        <v>63</v>
      </c>
      <c r="AH532" t="s">
        <v>56</v>
      </c>
      <c r="AP532">
        <v>40.646258836536099</v>
      </c>
      <c r="AQ532">
        <v>-73.963460030488406</v>
      </c>
      <c r="AR532" t="s">
        <v>3446</v>
      </c>
    </row>
    <row r="533" spans="1:44" x14ac:dyDescent="0.25">
      <c r="A533">
        <v>45284139</v>
      </c>
      <c r="B533" t="s">
        <v>3447</v>
      </c>
      <c r="C533" t="s">
        <v>3448</v>
      </c>
      <c r="D533" t="s">
        <v>145</v>
      </c>
      <c r="E533" t="s">
        <v>146</v>
      </c>
      <c r="F533" t="s">
        <v>161</v>
      </c>
      <c r="G533" t="s">
        <v>162</v>
      </c>
      <c r="I533" t="s">
        <v>163</v>
      </c>
      <c r="J533">
        <v>11219</v>
      </c>
      <c r="K533" t="s">
        <v>3449</v>
      </c>
      <c r="L533" t="s">
        <v>704</v>
      </c>
      <c r="M533" t="s">
        <v>2477</v>
      </c>
      <c r="N533" t="s">
        <v>3450</v>
      </c>
      <c r="O533" t="s">
        <v>2477</v>
      </c>
      <c r="P533" t="s">
        <v>3450</v>
      </c>
      <c r="R533" t="s">
        <v>56</v>
      </c>
      <c r="S533" t="s">
        <v>704</v>
      </c>
      <c r="U533" t="s">
        <v>57</v>
      </c>
      <c r="W533" t="s">
        <v>457</v>
      </c>
      <c r="X533" t="s">
        <v>3451</v>
      </c>
      <c r="Y533" t="s">
        <v>279</v>
      </c>
      <c r="Z533">
        <v>39</v>
      </c>
      <c r="AA533" t="s">
        <v>280</v>
      </c>
      <c r="AB533">
        <v>3055840024</v>
      </c>
      <c r="AC533" t="s">
        <v>56</v>
      </c>
      <c r="AD533">
        <v>986595</v>
      </c>
      <c r="AE533">
        <v>173827</v>
      </c>
      <c r="AF533" t="s">
        <v>62</v>
      </c>
      <c r="AG533" t="s">
        <v>63</v>
      </c>
      <c r="AH533" t="s">
        <v>56</v>
      </c>
      <c r="AP533">
        <v>40.643791280210003</v>
      </c>
      <c r="AQ533">
        <v>-73.991549994343004</v>
      </c>
      <c r="AR533" t="s">
        <v>3452</v>
      </c>
    </row>
    <row r="534" spans="1:44" x14ac:dyDescent="0.25">
      <c r="A534">
        <v>45279596</v>
      </c>
      <c r="B534" t="s">
        <v>3453</v>
      </c>
      <c r="C534" t="s">
        <v>3454</v>
      </c>
      <c r="D534" t="s">
        <v>145</v>
      </c>
      <c r="E534" t="s">
        <v>146</v>
      </c>
      <c r="F534" t="s">
        <v>147</v>
      </c>
      <c r="G534" t="s">
        <v>148</v>
      </c>
      <c r="I534" t="s">
        <v>149</v>
      </c>
      <c r="J534">
        <v>11368</v>
      </c>
      <c r="K534" t="s">
        <v>3455</v>
      </c>
      <c r="L534" t="s">
        <v>1852</v>
      </c>
      <c r="M534" t="s">
        <v>3456</v>
      </c>
      <c r="N534" t="s">
        <v>3457</v>
      </c>
      <c r="O534" t="s">
        <v>3456</v>
      </c>
      <c r="P534" t="s">
        <v>3457</v>
      </c>
      <c r="R534" t="s">
        <v>902</v>
      </c>
      <c r="S534" t="s">
        <v>1852</v>
      </c>
      <c r="U534" t="s">
        <v>57</v>
      </c>
      <c r="W534" t="s">
        <v>347</v>
      </c>
      <c r="X534" t="s">
        <v>3458</v>
      </c>
      <c r="Y534" t="s">
        <v>847</v>
      </c>
      <c r="Z534">
        <v>21</v>
      </c>
      <c r="AA534" t="s">
        <v>848</v>
      </c>
      <c r="AB534">
        <v>4017700115</v>
      </c>
      <c r="AC534" t="s">
        <v>85</v>
      </c>
      <c r="AD534">
        <v>1021563</v>
      </c>
      <c r="AE534">
        <v>212551</v>
      </c>
      <c r="AF534" t="s">
        <v>170</v>
      </c>
      <c r="AG534" t="s">
        <v>63</v>
      </c>
      <c r="AH534" t="s">
        <v>85</v>
      </c>
      <c r="AP534">
        <v>40.750001224127601</v>
      </c>
      <c r="AQ534">
        <v>-73.865331400423401</v>
      </c>
      <c r="AR534" t="s">
        <v>3459</v>
      </c>
    </row>
    <row r="535" spans="1:44" x14ac:dyDescent="0.25">
      <c r="A535">
        <v>45278359</v>
      </c>
      <c r="B535" t="s">
        <v>3460</v>
      </c>
      <c r="C535" t="s">
        <v>3461</v>
      </c>
      <c r="D535" t="s">
        <v>145</v>
      </c>
      <c r="E535" t="s">
        <v>146</v>
      </c>
      <c r="F535" t="s">
        <v>1590</v>
      </c>
      <c r="G535" t="s">
        <v>1591</v>
      </c>
      <c r="I535" t="s">
        <v>149</v>
      </c>
      <c r="J535">
        <v>10034</v>
      </c>
      <c r="K535" t="s">
        <v>2763</v>
      </c>
      <c r="L535" t="s">
        <v>2396</v>
      </c>
      <c r="M535" t="s">
        <v>465</v>
      </c>
      <c r="N535" t="s">
        <v>466</v>
      </c>
      <c r="O535" t="s">
        <v>465</v>
      </c>
      <c r="P535" t="s">
        <v>466</v>
      </c>
      <c r="R535" t="s">
        <v>179</v>
      </c>
      <c r="S535" t="s">
        <v>2396</v>
      </c>
      <c r="U535" t="s">
        <v>57</v>
      </c>
      <c r="W535" t="s">
        <v>154</v>
      </c>
      <c r="X535" t="s">
        <v>3462</v>
      </c>
      <c r="Y535" t="s">
        <v>308</v>
      </c>
      <c r="Z535">
        <v>10</v>
      </c>
      <c r="AA535" t="s">
        <v>309</v>
      </c>
      <c r="AB535">
        <v>1022190001</v>
      </c>
      <c r="AC535" t="s">
        <v>183</v>
      </c>
      <c r="AD535">
        <v>1006227</v>
      </c>
      <c r="AE535">
        <v>254199</v>
      </c>
      <c r="AF535" t="s">
        <v>170</v>
      </c>
      <c r="AG535" t="s">
        <v>63</v>
      </c>
      <c r="AH535" t="s">
        <v>183</v>
      </c>
      <c r="AP535">
        <v>40.864364828472603</v>
      </c>
      <c r="AQ535">
        <v>-73.920545100169093</v>
      </c>
      <c r="AR535" t="s">
        <v>2765</v>
      </c>
    </row>
    <row r="536" spans="1:44" x14ac:dyDescent="0.25">
      <c r="A536">
        <v>45279028</v>
      </c>
      <c r="B536" t="s">
        <v>3463</v>
      </c>
      <c r="C536" t="s">
        <v>3464</v>
      </c>
      <c r="D536" t="s">
        <v>145</v>
      </c>
      <c r="E536" t="s">
        <v>146</v>
      </c>
      <c r="F536" t="s">
        <v>161</v>
      </c>
      <c r="G536" t="s">
        <v>174</v>
      </c>
      <c r="J536">
        <v>11374</v>
      </c>
      <c r="K536" t="s">
        <v>3465</v>
      </c>
      <c r="L536" t="s">
        <v>3466</v>
      </c>
      <c r="M536" t="s">
        <v>3456</v>
      </c>
      <c r="N536" t="s">
        <v>3457</v>
      </c>
      <c r="O536" t="s">
        <v>3456</v>
      </c>
      <c r="P536" t="s">
        <v>3457</v>
      </c>
      <c r="R536" t="s">
        <v>3467</v>
      </c>
      <c r="S536" t="s">
        <v>3466</v>
      </c>
      <c r="U536" t="s">
        <v>57</v>
      </c>
      <c r="W536" t="s">
        <v>168</v>
      </c>
      <c r="X536" t="s">
        <v>3468</v>
      </c>
      <c r="Y536" t="s">
        <v>1082</v>
      </c>
      <c r="Z536">
        <v>29</v>
      </c>
      <c r="AA536" t="s">
        <v>1083</v>
      </c>
      <c r="AB536">
        <v>4021130034</v>
      </c>
      <c r="AC536" t="s">
        <v>85</v>
      </c>
      <c r="AD536">
        <v>1024722</v>
      </c>
      <c r="AE536">
        <v>205591</v>
      </c>
      <c r="AF536" t="s">
        <v>125</v>
      </c>
      <c r="AG536" t="s">
        <v>63</v>
      </c>
      <c r="AH536" t="s">
        <v>85</v>
      </c>
      <c r="AP536">
        <v>40.730883886767501</v>
      </c>
      <c r="AQ536">
        <v>-73.853971958816004</v>
      </c>
      <c r="AR536" t="s">
        <v>3469</v>
      </c>
    </row>
    <row r="537" spans="1:44" x14ac:dyDescent="0.25">
      <c r="A537">
        <v>45281945</v>
      </c>
      <c r="B537" t="s">
        <v>3470</v>
      </c>
      <c r="C537" t="s">
        <v>3471</v>
      </c>
      <c r="D537" t="s">
        <v>145</v>
      </c>
      <c r="E537" t="s">
        <v>146</v>
      </c>
      <c r="F537" t="s">
        <v>147</v>
      </c>
      <c r="G537" t="s">
        <v>148</v>
      </c>
      <c r="J537">
        <v>11435</v>
      </c>
      <c r="K537" t="s">
        <v>3472</v>
      </c>
      <c r="L537" t="s">
        <v>3473</v>
      </c>
      <c r="M537" t="s">
        <v>3474</v>
      </c>
      <c r="N537" t="s">
        <v>3475</v>
      </c>
      <c r="O537" t="s">
        <v>3474</v>
      </c>
      <c r="P537" t="s">
        <v>3475</v>
      </c>
      <c r="R537" t="s">
        <v>922</v>
      </c>
      <c r="S537" t="s">
        <v>3473</v>
      </c>
      <c r="U537" t="s">
        <v>57</v>
      </c>
      <c r="W537" t="s">
        <v>168</v>
      </c>
      <c r="X537" t="s">
        <v>3476</v>
      </c>
      <c r="Y537" t="s">
        <v>769</v>
      </c>
      <c r="Z537">
        <v>28</v>
      </c>
      <c r="AA537" t="s">
        <v>770</v>
      </c>
      <c r="AB537">
        <v>4119440020</v>
      </c>
      <c r="AC537" t="s">
        <v>85</v>
      </c>
      <c r="AD537">
        <v>1039573</v>
      </c>
      <c r="AE537">
        <v>191188</v>
      </c>
      <c r="AF537" t="s">
        <v>125</v>
      </c>
      <c r="AG537" t="s">
        <v>63</v>
      </c>
      <c r="AH537" t="s">
        <v>85</v>
      </c>
      <c r="AP537">
        <v>40.691270757626199</v>
      </c>
      <c r="AQ537">
        <v>-73.800506203919696</v>
      </c>
      <c r="AR537" t="s">
        <v>3477</v>
      </c>
    </row>
    <row r="538" spans="1:44" x14ac:dyDescent="0.25">
      <c r="A538">
        <v>45279296</v>
      </c>
      <c r="B538" t="s">
        <v>3478</v>
      </c>
      <c r="C538" t="s">
        <v>3479</v>
      </c>
      <c r="D538" t="s">
        <v>145</v>
      </c>
      <c r="E538" t="s">
        <v>146</v>
      </c>
      <c r="F538" t="s">
        <v>161</v>
      </c>
      <c r="G538" t="s">
        <v>162</v>
      </c>
      <c r="I538" t="s">
        <v>163</v>
      </c>
      <c r="J538">
        <v>11421</v>
      </c>
      <c r="K538" t="s">
        <v>3480</v>
      </c>
      <c r="L538" t="s">
        <v>89</v>
      </c>
      <c r="M538" t="s">
        <v>3481</v>
      </c>
      <c r="N538" t="s">
        <v>1996</v>
      </c>
      <c r="O538" t="s">
        <v>3481</v>
      </c>
      <c r="P538" t="s">
        <v>1996</v>
      </c>
      <c r="R538" t="s">
        <v>1250</v>
      </c>
      <c r="S538" t="s">
        <v>89</v>
      </c>
      <c r="U538" t="s">
        <v>57</v>
      </c>
      <c r="W538" t="s">
        <v>168</v>
      </c>
      <c r="X538" t="s">
        <v>3482</v>
      </c>
      <c r="Y538" t="s">
        <v>93</v>
      </c>
      <c r="Z538">
        <v>30</v>
      </c>
      <c r="AA538" t="s">
        <v>94</v>
      </c>
      <c r="AB538">
        <v>4089140015</v>
      </c>
      <c r="AC538" t="s">
        <v>85</v>
      </c>
      <c r="AD538">
        <v>1022225</v>
      </c>
      <c r="AE538">
        <v>191418</v>
      </c>
      <c r="AF538" t="s">
        <v>62</v>
      </c>
      <c r="AG538" t="s">
        <v>63</v>
      </c>
      <c r="AH538" t="s">
        <v>85</v>
      </c>
      <c r="AP538">
        <v>40.691993492643</v>
      </c>
      <c r="AQ538">
        <v>-73.863061374816496</v>
      </c>
      <c r="AR538" t="s">
        <v>3483</v>
      </c>
    </row>
    <row r="539" spans="1:44" x14ac:dyDescent="0.25">
      <c r="A539">
        <v>45279263</v>
      </c>
      <c r="B539" t="s">
        <v>2800</v>
      </c>
      <c r="C539" t="s">
        <v>3484</v>
      </c>
      <c r="D539" t="s">
        <v>145</v>
      </c>
      <c r="E539" t="s">
        <v>146</v>
      </c>
      <c r="F539" t="s">
        <v>161</v>
      </c>
      <c r="G539" t="s">
        <v>162</v>
      </c>
      <c r="I539" t="s">
        <v>163</v>
      </c>
      <c r="J539">
        <v>11221</v>
      </c>
      <c r="K539" t="s">
        <v>3485</v>
      </c>
      <c r="L539" t="s">
        <v>2997</v>
      </c>
      <c r="M539" t="s">
        <v>1335</v>
      </c>
      <c r="N539" t="s">
        <v>238</v>
      </c>
      <c r="O539" t="s">
        <v>1335</v>
      </c>
      <c r="P539" t="s">
        <v>238</v>
      </c>
      <c r="R539" t="s">
        <v>56</v>
      </c>
      <c r="S539" t="s">
        <v>2997</v>
      </c>
      <c r="U539" t="s">
        <v>57</v>
      </c>
      <c r="W539" t="s">
        <v>168</v>
      </c>
      <c r="X539" t="s">
        <v>3486</v>
      </c>
      <c r="Y539" t="s">
        <v>241</v>
      </c>
      <c r="Z539">
        <v>34</v>
      </c>
      <c r="AA539" t="s">
        <v>242</v>
      </c>
      <c r="AB539">
        <v>3032430073</v>
      </c>
      <c r="AC539" t="s">
        <v>56</v>
      </c>
      <c r="AD539">
        <v>1004810</v>
      </c>
      <c r="AE539">
        <v>192995</v>
      </c>
      <c r="AF539" t="s">
        <v>62</v>
      </c>
      <c r="AG539" t="s">
        <v>63</v>
      </c>
      <c r="AH539" t="s">
        <v>56</v>
      </c>
      <c r="AP539">
        <v>40.696379581532703</v>
      </c>
      <c r="AQ539">
        <v>-73.925855364245393</v>
      </c>
      <c r="AR539" t="s">
        <v>3487</v>
      </c>
    </row>
    <row r="540" spans="1:44" x14ac:dyDescent="0.25">
      <c r="A540">
        <v>45286350</v>
      </c>
      <c r="B540" t="s">
        <v>3488</v>
      </c>
      <c r="C540" t="s">
        <v>3489</v>
      </c>
      <c r="D540" t="s">
        <v>1291</v>
      </c>
      <c r="E540" t="s">
        <v>1292</v>
      </c>
      <c r="F540" t="s">
        <v>3490</v>
      </c>
      <c r="G540" t="s">
        <v>3491</v>
      </c>
      <c r="H540" t="s">
        <v>3492</v>
      </c>
      <c r="J540">
        <v>10024</v>
      </c>
      <c r="K540" t="s">
        <v>3493</v>
      </c>
      <c r="L540" t="s">
        <v>3494</v>
      </c>
      <c r="M540" t="s">
        <v>3495</v>
      </c>
      <c r="N540" t="s">
        <v>3496</v>
      </c>
      <c r="Q540" t="s">
        <v>55</v>
      </c>
      <c r="R540" t="s">
        <v>179</v>
      </c>
      <c r="U540" t="s">
        <v>57</v>
      </c>
      <c r="W540" t="s">
        <v>1308</v>
      </c>
      <c r="X540" t="s">
        <v>3489</v>
      </c>
      <c r="Y540" t="s">
        <v>181</v>
      </c>
      <c r="Z540">
        <v>6</v>
      </c>
      <c r="AA540" t="s">
        <v>182</v>
      </c>
      <c r="AB540">
        <v>1012040029</v>
      </c>
      <c r="AC540" t="s">
        <v>183</v>
      </c>
      <c r="AD540">
        <v>993163</v>
      </c>
      <c r="AE540">
        <v>226376</v>
      </c>
      <c r="AF540" t="s">
        <v>170</v>
      </c>
      <c r="AG540" t="s">
        <v>63</v>
      </c>
      <c r="AH540" t="s">
        <v>183</v>
      </c>
      <c r="AP540">
        <v>40.788021484052102</v>
      </c>
      <c r="AQ540">
        <v>-73.967813195958698</v>
      </c>
      <c r="AR540" t="s">
        <v>3497</v>
      </c>
    </row>
    <row r="541" spans="1:44" x14ac:dyDescent="0.25">
      <c r="A541">
        <v>45278234</v>
      </c>
      <c r="B541" t="s">
        <v>3488</v>
      </c>
      <c r="C541" t="s">
        <v>3498</v>
      </c>
      <c r="D541" t="s">
        <v>145</v>
      </c>
      <c r="E541" t="s">
        <v>146</v>
      </c>
      <c r="F541" t="s">
        <v>223</v>
      </c>
      <c r="G541" t="s">
        <v>162</v>
      </c>
      <c r="I541" t="s">
        <v>589</v>
      </c>
      <c r="J541">
        <v>10456</v>
      </c>
      <c r="K541" t="s">
        <v>3499</v>
      </c>
      <c r="L541" t="s">
        <v>554</v>
      </c>
      <c r="M541" t="s">
        <v>1105</v>
      </c>
      <c r="N541" t="s">
        <v>1494</v>
      </c>
      <c r="O541" t="s">
        <v>1105</v>
      </c>
      <c r="P541" t="s">
        <v>1494</v>
      </c>
      <c r="R541" t="s">
        <v>112</v>
      </c>
      <c r="S541" t="s">
        <v>554</v>
      </c>
      <c r="U541" t="s">
        <v>57</v>
      </c>
      <c r="W541" t="s">
        <v>457</v>
      </c>
      <c r="X541" t="s">
        <v>3500</v>
      </c>
      <c r="Y541" t="s">
        <v>486</v>
      </c>
      <c r="Z541">
        <v>16</v>
      </c>
      <c r="AA541" t="s">
        <v>487</v>
      </c>
      <c r="AB541">
        <v>2024250035</v>
      </c>
      <c r="AC541" t="s">
        <v>112</v>
      </c>
      <c r="AD541">
        <v>1008638</v>
      </c>
      <c r="AE541">
        <v>241102</v>
      </c>
      <c r="AF541" t="s">
        <v>62</v>
      </c>
      <c r="AG541" t="s">
        <v>63</v>
      </c>
      <c r="AH541" t="s">
        <v>112</v>
      </c>
      <c r="AP541">
        <v>40.828411103202903</v>
      </c>
      <c r="AQ541">
        <v>-73.911876093326299</v>
      </c>
      <c r="AR541" t="s">
        <v>3501</v>
      </c>
    </row>
    <row r="542" spans="1:44" x14ac:dyDescent="0.25">
      <c r="A542">
        <v>45278395</v>
      </c>
      <c r="B542" t="s">
        <v>3502</v>
      </c>
      <c r="C542" t="s">
        <v>3503</v>
      </c>
      <c r="D542" t="s">
        <v>145</v>
      </c>
      <c r="E542" t="s">
        <v>146</v>
      </c>
      <c r="F542" t="s">
        <v>260</v>
      </c>
      <c r="G542" t="s">
        <v>261</v>
      </c>
      <c r="I542" t="s">
        <v>149</v>
      </c>
      <c r="J542">
        <v>11223</v>
      </c>
      <c r="K542" t="s">
        <v>3408</v>
      </c>
      <c r="L542" t="s">
        <v>757</v>
      </c>
      <c r="M542" t="s">
        <v>562</v>
      </c>
      <c r="N542" t="s">
        <v>54</v>
      </c>
      <c r="O542" t="s">
        <v>562</v>
      </c>
      <c r="P542" t="s">
        <v>54</v>
      </c>
      <c r="R542" t="s">
        <v>56</v>
      </c>
      <c r="S542" t="s">
        <v>757</v>
      </c>
      <c r="U542" t="s">
        <v>57</v>
      </c>
      <c r="W542" t="s">
        <v>347</v>
      </c>
      <c r="X542" t="s">
        <v>3504</v>
      </c>
      <c r="Y542" t="s">
        <v>60</v>
      </c>
      <c r="Z542">
        <v>47</v>
      </c>
      <c r="AA542" t="s">
        <v>61</v>
      </c>
      <c r="AB542">
        <v>3071330035</v>
      </c>
      <c r="AC542" t="s">
        <v>56</v>
      </c>
      <c r="AD542">
        <v>994303</v>
      </c>
      <c r="AE542">
        <v>156538</v>
      </c>
      <c r="AF542" t="s">
        <v>170</v>
      </c>
      <c r="AG542" t="s">
        <v>63</v>
      </c>
      <c r="AH542" t="s">
        <v>56</v>
      </c>
      <c r="AP542">
        <v>40.596331184859899</v>
      </c>
      <c r="AQ542">
        <v>-73.963800626856894</v>
      </c>
      <c r="AR542" t="s">
        <v>3410</v>
      </c>
    </row>
    <row r="543" spans="1:44" x14ac:dyDescent="0.25">
      <c r="A543">
        <v>45279651</v>
      </c>
      <c r="B543" t="s">
        <v>3505</v>
      </c>
      <c r="C543" t="s">
        <v>3506</v>
      </c>
      <c r="D543" t="s">
        <v>270</v>
      </c>
      <c r="E543" t="s">
        <v>271</v>
      </c>
      <c r="F543" t="s">
        <v>272</v>
      </c>
      <c r="G543" t="s">
        <v>273</v>
      </c>
      <c r="J543">
        <v>10075</v>
      </c>
      <c r="K543" t="s">
        <v>3507</v>
      </c>
      <c r="L543" t="s">
        <v>3508</v>
      </c>
      <c r="M543" t="s">
        <v>3509</v>
      </c>
      <c r="N543" t="s">
        <v>3510</v>
      </c>
      <c r="Q543" t="s">
        <v>55</v>
      </c>
      <c r="R543" t="s">
        <v>179</v>
      </c>
      <c r="U543" t="s">
        <v>57</v>
      </c>
      <c r="W543" t="s">
        <v>278</v>
      </c>
      <c r="X543" t="s">
        <v>3506</v>
      </c>
      <c r="Y543" t="s">
        <v>1550</v>
      </c>
      <c r="Z543">
        <v>5</v>
      </c>
      <c r="AA543" t="s">
        <v>1551</v>
      </c>
      <c r="AB543">
        <v>1014900122</v>
      </c>
      <c r="AC543" t="s">
        <v>183</v>
      </c>
      <c r="AD543">
        <v>998363</v>
      </c>
      <c r="AE543">
        <v>219784</v>
      </c>
      <c r="AF543" t="s">
        <v>281</v>
      </c>
      <c r="AG543" t="s">
        <v>63</v>
      </c>
      <c r="AH543" t="s">
        <v>183</v>
      </c>
      <c r="AP543">
        <v>40.769921413835299</v>
      </c>
      <c r="AQ543">
        <v>-73.949048701680496</v>
      </c>
      <c r="AR543" t="s">
        <v>3511</v>
      </c>
    </row>
    <row r="544" spans="1:44" x14ac:dyDescent="0.25">
      <c r="A544">
        <v>45283950</v>
      </c>
      <c r="B544" t="s">
        <v>3512</v>
      </c>
      <c r="C544" t="s">
        <v>3513</v>
      </c>
      <c r="D544" t="s">
        <v>145</v>
      </c>
      <c r="E544" t="s">
        <v>146</v>
      </c>
      <c r="F544" t="s">
        <v>1590</v>
      </c>
      <c r="G544" t="s">
        <v>1591</v>
      </c>
      <c r="I544" t="s">
        <v>149</v>
      </c>
      <c r="J544">
        <v>10034</v>
      </c>
      <c r="K544" t="s">
        <v>2763</v>
      </c>
      <c r="L544" t="s">
        <v>2396</v>
      </c>
      <c r="M544" t="s">
        <v>465</v>
      </c>
      <c r="N544" t="s">
        <v>466</v>
      </c>
      <c r="O544" t="s">
        <v>465</v>
      </c>
      <c r="P544" t="s">
        <v>466</v>
      </c>
      <c r="R544" t="s">
        <v>179</v>
      </c>
      <c r="S544" t="s">
        <v>2396</v>
      </c>
      <c r="U544" t="s">
        <v>57</v>
      </c>
      <c r="W544" t="s">
        <v>154</v>
      </c>
      <c r="X544" t="s">
        <v>3514</v>
      </c>
      <c r="Y544" t="s">
        <v>308</v>
      </c>
      <c r="Z544">
        <v>10</v>
      </c>
      <c r="AA544" t="s">
        <v>309</v>
      </c>
      <c r="AB544">
        <v>1022190001</v>
      </c>
      <c r="AC544" t="s">
        <v>183</v>
      </c>
      <c r="AD544">
        <v>1006227</v>
      </c>
      <c r="AE544">
        <v>254199</v>
      </c>
      <c r="AF544" t="s">
        <v>170</v>
      </c>
      <c r="AG544" t="s">
        <v>63</v>
      </c>
      <c r="AH544" t="s">
        <v>183</v>
      </c>
      <c r="AP544">
        <v>40.864364828472603</v>
      </c>
      <c r="AQ544">
        <v>-73.920545100169093</v>
      </c>
      <c r="AR544" t="s">
        <v>2765</v>
      </c>
    </row>
    <row r="545" spans="1:44" x14ac:dyDescent="0.25">
      <c r="A545">
        <v>45281550</v>
      </c>
      <c r="B545" t="s">
        <v>3515</v>
      </c>
      <c r="C545" t="s">
        <v>3516</v>
      </c>
      <c r="D545" t="s">
        <v>145</v>
      </c>
      <c r="E545" t="s">
        <v>146</v>
      </c>
      <c r="F545" t="s">
        <v>161</v>
      </c>
      <c r="G545" t="s">
        <v>162</v>
      </c>
      <c r="I545" t="s">
        <v>163</v>
      </c>
      <c r="J545">
        <v>10027</v>
      </c>
      <c r="K545" t="s">
        <v>3517</v>
      </c>
      <c r="L545" t="s">
        <v>3518</v>
      </c>
      <c r="M545" t="s">
        <v>3519</v>
      </c>
      <c r="N545" t="s">
        <v>3520</v>
      </c>
      <c r="O545" t="s">
        <v>3519</v>
      </c>
      <c r="P545" t="s">
        <v>3520</v>
      </c>
      <c r="R545" t="s">
        <v>179</v>
      </c>
      <c r="S545" t="s">
        <v>3518</v>
      </c>
      <c r="U545" t="s">
        <v>57</v>
      </c>
      <c r="W545" t="s">
        <v>229</v>
      </c>
      <c r="X545" t="s">
        <v>3521</v>
      </c>
      <c r="Y545" t="s">
        <v>372</v>
      </c>
      <c r="Z545">
        <v>9</v>
      </c>
      <c r="AA545" t="s">
        <v>3522</v>
      </c>
      <c r="AB545">
        <v>1019690055</v>
      </c>
      <c r="AC545" t="s">
        <v>183</v>
      </c>
      <c r="AD545">
        <v>997569</v>
      </c>
      <c r="AE545">
        <v>236063</v>
      </c>
      <c r="AF545" t="s">
        <v>170</v>
      </c>
      <c r="AG545" t="s">
        <v>63</v>
      </c>
      <c r="AH545" t="s">
        <v>183</v>
      </c>
      <c r="AP545">
        <v>40.8146041023222</v>
      </c>
      <c r="AQ545">
        <v>-73.951882947712306</v>
      </c>
      <c r="AR545" t="s">
        <v>3523</v>
      </c>
    </row>
    <row r="546" spans="1:44" x14ac:dyDescent="0.25">
      <c r="A546">
        <v>45279886</v>
      </c>
      <c r="B546" t="s">
        <v>3524</v>
      </c>
      <c r="C546" t="s">
        <v>3525</v>
      </c>
      <c r="D546" t="s">
        <v>145</v>
      </c>
      <c r="E546" t="s">
        <v>146</v>
      </c>
      <c r="F546" t="s">
        <v>161</v>
      </c>
      <c r="G546" t="s">
        <v>162</v>
      </c>
      <c r="I546" t="s">
        <v>163</v>
      </c>
      <c r="J546">
        <v>11421</v>
      </c>
      <c r="K546" t="s">
        <v>3526</v>
      </c>
      <c r="L546" t="s">
        <v>3527</v>
      </c>
      <c r="M546" t="s">
        <v>3528</v>
      </c>
      <c r="N546" t="s">
        <v>89</v>
      </c>
      <c r="O546" t="s">
        <v>3528</v>
      </c>
      <c r="P546" t="s">
        <v>89</v>
      </c>
      <c r="R546" t="s">
        <v>1250</v>
      </c>
      <c r="S546" t="s">
        <v>3527</v>
      </c>
      <c r="U546" t="s">
        <v>57</v>
      </c>
      <c r="W546" t="s">
        <v>168</v>
      </c>
      <c r="X546" t="s">
        <v>3529</v>
      </c>
      <c r="Y546" t="s">
        <v>93</v>
      </c>
      <c r="Z546">
        <v>32</v>
      </c>
      <c r="AA546" t="s">
        <v>94</v>
      </c>
      <c r="AB546">
        <v>4088690040</v>
      </c>
      <c r="AC546" t="s">
        <v>85</v>
      </c>
      <c r="AD546">
        <v>1024488</v>
      </c>
      <c r="AE546">
        <v>192073</v>
      </c>
      <c r="AF546" t="s">
        <v>62</v>
      </c>
      <c r="AG546" t="s">
        <v>63</v>
      </c>
      <c r="AH546" t="s">
        <v>85</v>
      </c>
      <c r="AP546">
        <v>40.693781314280898</v>
      </c>
      <c r="AQ546">
        <v>-73.854897052624096</v>
      </c>
      <c r="AR546" t="s">
        <v>3530</v>
      </c>
    </row>
    <row r="547" spans="1:44" x14ac:dyDescent="0.25">
      <c r="A547">
        <v>45282754</v>
      </c>
      <c r="B547" t="s">
        <v>3531</v>
      </c>
      <c r="C547" t="s">
        <v>3532</v>
      </c>
      <c r="D547" t="s">
        <v>145</v>
      </c>
      <c r="E547" t="s">
        <v>146</v>
      </c>
      <c r="F547" t="s">
        <v>223</v>
      </c>
      <c r="G547" t="s">
        <v>174</v>
      </c>
      <c r="I547" t="s">
        <v>224</v>
      </c>
      <c r="J547">
        <v>11419</v>
      </c>
      <c r="K547" t="s">
        <v>1484</v>
      </c>
      <c r="L547" t="s">
        <v>1485</v>
      </c>
      <c r="M547" t="s">
        <v>1486</v>
      </c>
      <c r="N547" t="s">
        <v>1487</v>
      </c>
      <c r="O547" t="s">
        <v>1486</v>
      </c>
      <c r="P547" t="s">
        <v>1487</v>
      </c>
      <c r="R547" t="s">
        <v>1488</v>
      </c>
      <c r="S547" t="s">
        <v>1485</v>
      </c>
      <c r="U547" t="s">
        <v>57</v>
      </c>
      <c r="W547" t="s">
        <v>457</v>
      </c>
      <c r="X547" t="s">
        <v>3533</v>
      </c>
      <c r="Y547" t="s">
        <v>548</v>
      </c>
      <c r="Z547">
        <v>28</v>
      </c>
      <c r="AA547" t="s">
        <v>549</v>
      </c>
      <c r="AB547">
        <v>4095380008</v>
      </c>
      <c r="AC547" t="s">
        <v>85</v>
      </c>
      <c r="AD547">
        <v>1032101</v>
      </c>
      <c r="AE547">
        <v>189166</v>
      </c>
      <c r="AF547" t="s">
        <v>62</v>
      </c>
      <c r="AG547" t="s">
        <v>63</v>
      </c>
      <c r="AH547" t="s">
        <v>85</v>
      </c>
      <c r="AP547">
        <v>40.685764395626798</v>
      </c>
      <c r="AQ547">
        <v>-73.827464394832205</v>
      </c>
      <c r="AR547" t="s">
        <v>1490</v>
      </c>
    </row>
    <row r="548" spans="1:44" x14ac:dyDescent="0.25">
      <c r="A548">
        <v>45283683</v>
      </c>
      <c r="B548" t="s">
        <v>3534</v>
      </c>
      <c r="C548" t="s">
        <v>3535</v>
      </c>
      <c r="D548" t="s">
        <v>145</v>
      </c>
      <c r="E548" t="s">
        <v>146</v>
      </c>
      <c r="F548" t="s">
        <v>2665</v>
      </c>
      <c r="G548" t="s">
        <v>322</v>
      </c>
      <c r="I548" t="s">
        <v>149</v>
      </c>
      <c r="J548">
        <v>10007</v>
      </c>
      <c r="K548" t="s">
        <v>226</v>
      </c>
      <c r="L548" t="s">
        <v>226</v>
      </c>
      <c r="M548" t="s">
        <v>226</v>
      </c>
      <c r="N548" t="s">
        <v>3536</v>
      </c>
      <c r="O548" t="s">
        <v>226</v>
      </c>
      <c r="P548" t="s">
        <v>3536</v>
      </c>
      <c r="U548" t="s">
        <v>57</v>
      </c>
      <c r="W548" t="s">
        <v>229</v>
      </c>
      <c r="X548" t="s">
        <v>3537</v>
      </c>
      <c r="Y548" t="s">
        <v>2137</v>
      </c>
      <c r="Z548">
        <v>1</v>
      </c>
      <c r="AA548" t="s">
        <v>2138</v>
      </c>
      <c r="AC548" t="s">
        <v>183</v>
      </c>
      <c r="AD548">
        <v>981604</v>
      </c>
      <c r="AE548">
        <v>198068</v>
      </c>
      <c r="AF548" t="s">
        <v>62</v>
      </c>
      <c r="AG548" t="s">
        <v>63</v>
      </c>
      <c r="AH548" t="s">
        <v>183</v>
      </c>
      <c r="AP548">
        <v>40.710327262352699</v>
      </c>
      <c r="AQ548">
        <v>-74.009544150492999</v>
      </c>
      <c r="AR548" t="s">
        <v>3538</v>
      </c>
    </row>
    <row r="549" spans="1:44" x14ac:dyDescent="0.25">
      <c r="A549">
        <v>45280686</v>
      </c>
      <c r="B549" t="s">
        <v>3539</v>
      </c>
      <c r="C549" t="s">
        <v>3540</v>
      </c>
      <c r="D549" t="s">
        <v>145</v>
      </c>
      <c r="E549" t="s">
        <v>146</v>
      </c>
      <c r="F549" t="s">
        <v>147</v>
      </c>
      <c r="G549" t="s">
        <v>148</v>
      </c>
      <c r="J549">
        <v>10462</v>
      </c>
      <c r="K549" t="s">
        <v>3311</v>
      </c>
      <c r="L549" t="s">
        <v>3312</v>
      </c>
      <c r="M549" t="s">
        <v>3313</v>
      </c>
      <c r="N549" t="s">
        <v>3314</v>
      </c>
      <c r="O549" t="s">
        <v>3313</v>
      </c>
      <c r="P549" t="s">
        <v>3314</v>
      </c>
      <c r="R549" t="s">
        <v>112</v>
      </c>
      <c r="S549" t="s">
        <v>3312</v>
      </c>
      <c r="U549" t="s">
        <v>57</v>
      </c>
      <c r="W549" t="s">
        <v>168</v>
      </c>
      <c r="X549" t="s">
        <v>3541</v>
      </c>
      <c r="Y549" t="s">
        <v>297</v>
      </c>
      <c r="Z549">
        <v>18</v>
      </c>
      <c r="AA549" t="s">
        <v>298</v>
      </c>
      <c r="AB549">
        <v>2039660010</v>
      </c>
      <c r="AC549" t="s">
        <v>112</v>
      </c>
      <c r="AD549">
        <v>1025244</v>
      </c>
      <c r="AE549">
        <v>244027</v>
      </c>
      <c r="AF549" t="s">
        <v>125</v>
      </c>
      <c r="AG549" t="s">
        <v>63</v>
      </c>
      <c r="AH549" t="s">
        <v>112</v>
      </c>
      <c r="AP549">
        <v>40.836377912024702</v>
      </c>
      <c r="AQ549">
        <v>-73.851853979937601</v>
      </c>
      <c r="AR549" t="s">
        <v>3316</v>
      </c>
    </row>
    <row r="550" spans="1:44" x14ac:dyDescent="0.25">
      <c r="A550">
        <v>45279883</v>
      </c>
      <c r="B550" t="s">
        <v>3542</v>
      </c>
      <c r="C550" t="s">
        <v>3543</v>
      </c>
      <c r="D550" t="s">
        <v>145</v>
      </c>
      <c r="E550" t="s">
        <v>146</v>
      </c>
      <c r="F550" t="s">
        <v>161</v>
      </c>
      <c r="G550" t="s">
        <v>162</v>
      </c>
      <c r="I550" t="s">
        <v>163</v>
      </c>
      <c r="J550">
        <v>10459</v>
      </c>
      <c r="K550" t="s">
        <v>3544</v>
      </c>
      <c r="L550" t="s">
        <v>1936</v>
      </c>
      <c r="M550" t="s">
        <v>3545</v>
      </c>
      <c r="N550" t="s">
        <v>1505</v>
      </c>
      <c r="O550" t="s">
        <v>3545</v>
      </c>
      <c r="P550" t="s">
        <v>1505</v>
      </c>
      <c r="R550" t="s">
        <v>112</v>
      </c>
      <c r="S550" t="s">
        <v>1936</v>
      </c>
      <c r="U550" t="s">
        <v>57</v>
      </c>
      <c r="W550" t="s">
        <v>457</v>
      </c>
      <c r="X550" t="s">
        <v>3546</v>
      </c>
      <c r="Y550" t="s">
        <v>727</v>
      </c>
      <c r="Z550">
        <v>17</v>
      </c>
      <c r="AA550" t="s">
        <v>728</v>
      </c>
      <c r="AB550">
        <v>2029750004</v>
      </c>
      <c r="AC550" t="s">
        <v>112</v>
      </c>
      <c r="AD550">
        <v>1013894</v>
      </c>
      <c r="AE550">
        <v>241380</v>
      </c>
      <c r="AF550" t="s">
        <v>62</v>
      </c>
      <c r="AG550" t="s">
        <v>63</v>
      </c>
      <c r="AH550" t="s">
        <v>112</v>
      </c>
      <c r="AP550">
        <v>40.829158056306497</v>
      </c>
      <c r="AQ550">
        <v>-73.892882785540095</v>
      </c>
      <c r="AR550" t="s">
        <v>3547</v>
      </c>
    </row>
    <row r="551" spans="1:44" x14ac:dyDescent="0.25">
      <c r="A551">
        <v>45284367</v>
      </c>
      <c r="B551" t="s">
        <v>3548</v>
      </c>
      <c r="C551" t="s">
        <v>3549</v>
      </c>
      <c r="D551" t="s">
        <v>145</v>
      </c>
      <c r="E551" t="s">
        <v>146</v>
      </c>
      <c r="F551" t="s">
        <v>260</v>
      </c>
      <c r="G551" t="s">
        <v>261</v>
      </c>
      <c r="I551" t="s">
        <v>149</v>
      </c>
      <c r="J551">
        <v>11421</v>
      </c>
      <c r="K551" t="s">
        <v>3550</v>
      </c>
      <c r="L551" t="s">
        <v>1997</v>
      </c>
      <c r="M551" t="s">
        <v>2729</v>
      </c>
      <c r="N551" t="s">
        <v>3481</v>
      </c>
      <c r="O551" t="s">
        <v>2729</v>
      </c>
      <c r="P551" t="s">
        <v>3481</v>
      </c>
      <c r="R551" t="s">
        <v>1250</v>
      </c>
      <c r="S551" t="s">
        <v>1997</v>
      </c>
      <c r="U551" t="s">
        <v>57</v>
      </c>
      <c r="W551" t="s">
        <v>168</v>
      </c>
      <c r="X551" t="s">
        <v>3551</v>
      </c>
      <c r="Y551" t="s">
        <v>93</v>
      </c>
      <c r="Z551">
        <v>30</v>
      </c>
      <c r="AA551" t="s">
        <v>94</v>
      </c>
      <c r="AB551">
        <v>4088460035</v>
      </c>
      <c r="AC551" t="s">
        <v>85</v>
      </c>
      <c r="AD551">
        <v>1021484</v>
      </c>
      <c r="AE551">
        <v>192353</v>
      </c>
      <c r="AF551" t="s">
        <v>125</v>
      </c>
      <c r="AG551" t="s">
        <v>63</v>
      </c>
      <c r="AH551" t="s">
        <v>85</v>
      </c>
      <c r="AP551">
        <v>40.694562996824097</v>
      </c>
      <c r="AQ551">
        <v>-73.865728263582596</v>
      </c>
      <c r="AR551" t="s">
        <v>3552</v>
      </c>
    </row>
    <row r="552" spans="1:44" x14ac:dyDescent="0.25">
      <c r="A552">
        <v>45284008</v>
      </c>
      <c r="B552" t="s">
        <v>3553</v>
      </c>
      <c r="C552" t="s">
        <v>3554</v>
      </c>
      <c r="D552" t="s">
        <v>145</v>
      </c>
      <c r="E552" t="s">
        <v>146</v>
      </c>
      <c r="F552" t="s">
        <v>161</v>
      </c>
      <c r="G552" t="s">
        <v>162</v>
      </c>
      <c r="I552" t="s">
        <v>163</v>
      </c>
      <c r="J552">
        <v>11374</v>
      </c>
      <c r="K552" t="s">
        <v>3555</v>
      </c>
      <c r="L552" t="s">
        <v>2529</v>
      </c>
      <c r="M552" t="s">
        <v>91</v>
      </c>
      <c r="N552" t="s">
        <v>3556</v>
      </c>
      <c r="O552" t="s">
        <v>91</v>
      </c>
      <c r="P552" t="s">
        <v>3556</v>
      </c>
      <c r="R552" t="s">
        <v>3467</v>
      </c>
      <c r="S552" t="s">
        <v>2529</v>
      </c>
      <c r="U552" t="s">
        <v>57</v>
      </c>
      <c r="W552" t="s">
        <v>202</v>
      </c>
      <c r="X552" t="s">
        <v>3557</v>
      </c>
      <c r="Y552" t="s">
        <v>1082</v>
      </c>
      <c r="Z552">
        <v>29</v>
      </c>
      <c r="AA552" t="s">
        <v>1083</v>
      </c>
      <c r="AB552">
        <v>4031480028</v>
      </c>
      <c r="AC552" t="s">
        <v>85</v>
      </c>
      <c r="AD552">
        <v>1023305</v>
      </c>
      <c r="AE552">
        <v>200138</v>
      </c>
      <c r="AF552" t="s">
        <v>125</v>
      </c>
      <c r="AG552" t="s">
        <v>63</v>
      </c>
      <c r="AH552" t="s">
        <v>85</v>
      </c>
      <c r="AP552">
        <v>40.715923111714297</v>
      </c>
      <c r="AQ552">
        <v>-73.859116306865303</v>
      </c>
      <c r="AR552" t="s">
        <v>3558</v>
      </c>
    </row>
    <row r="553" spans="1:44" x14ac:dyDescent="0.25">
      <c r="A553">
        <v>45284028</v>
      </c>
      <c r="B553" t="s">
        <v>3559</v>
      </c>
      <c r="C553" t="s">
        <v>3560</v>
      </c>
      <c r="D553" t="s">
        <v>145</v>
      </c>
      <c r="E553" t="s">
        <v>146</v>
      </c>
      <c r="F553" t="s">
        <v>147</v>
      </c>
      <c r="G553" t="s">
        <v>148</v>
      </c>
      <c r="J553">
        <v>11434</v>
      </c>
      <c r="K553" t="s">
        <v>3561</v>
      </c>
      <c r="L553" t="s">
        <v>3562</v>
      </c>
      <c r="M553" t="s">
        <v>3563</v>
      </c>
      <c r="N553" t="s">
        <v>3564</v>
      </c>
      <c r="O553" t="s">
        <v>3563</v>
      </c>
      <c r="P553" t="s">
        <v>3564</v>
      </c>
      <c r="R553" t="s">
        <v>922</v>
      </c>
      <c r="S553" t="s">
        <v>3562</v>
      </c>
      <c r="U553" t="s">
        <v>57</v>
      </c>
      <c r="W553" t="s">
        <v>168</v>
      </c>
      <c r="X553" t="s">
        <v>3565</v>
      </c>
      <c r="Y553" t="s">
        <v>769</v>
      </c>
      <c r="Z553">
        <v>31</v>
      </c>
      <c r="AA553" t="s">
        <v>1613</v>
      </c>
      <c r="AB553">
        <v>4125820018</v>
      </c>
      <c r="AC553" t="s">
        <v>85</v>
      </c>
      <c r="AD553">
        <v>1049234</v>
      </c>
      <c r="AE553">
        <v>184358</v>
      </c>
      <c r="AF553" t="s">
        <v>125</v>
      </c>
      <c r="AG553" t="s">
        <v>63</v>
      </c>
      <c r="AH553" t="s">
        <v>85</v>
      </c>
      <c r="AP553">
        <v>40.6724583648625</v>
      </c>
      <c r="AQ553">
        <v>-73.765734822120606</v>
      </c>
      <c r="AR553" t="s">
        <v>3566</v>
      </c>
    </row>
    <row r="554" spans="1:44" x14ac:dyDescent="0.25">
      <c r="A554">
        <v>45278809</v>
      </c>
      <c r="B554" t="s">
        <v>3567</v>
      </c>
      <c r="C554" t="s">
        <v>3568</v>
      </c>
      <c r="D554" t="s">
        <v>145</v>
      </c>
      <c r="E554" t="s">
        <v>146</v>
      </c>
      <c r="F554" t="s">
        <v>302</v>
      </c>
      <c r="G554" t="s">
        <v>162</v>
      </c>
      <c r="I554" t="s">
        <v>149</v>
      </c>
      <c r="J554">
        <v>11225</v>
      </c>
      <c r="K554" t="s">
        <v>2355</v>
      </c>
      <c r="L554" t="s">
        <v>1565</v>
      </c>
      <c r="M554" t="s">
        <v>2356</v>
      </c>
      <c r="N554" t="s">
        <v>2357</v>
      </c>
      <c r="O554" t="s">
        <v>2356</v>
      </c>
      <c r="P554" t="s">
        <v>2357</v>
      </c>
      <c r="R554" t="s">
        <v>56</v>
      </c>
      <c r="S554" t="s">
        <v>1565</v>
      </c>
      <c r="U554" t="s">
        <v>57</v>
      </c>
      <c r="W554" t="s">
        <v>154</v>
      </c>
      <c r="X554" t="s">
        <v>391</v>
      </c>
      <c r="Y554" t="s">
        <v>140</v>
      </c>
      <c r="Z554">
        <v>40</v>
      </c>
      <c r="AA554" t="s">
        <v>141</v>
      </c>
      <c r="AB554">
        <v>3050427502</v>
      </c>
      <c r="AC554" t="s">
        <v>56</v>
      </c>
      <c r="AD554">
        <v>996285</v>
      </c>
      <c r="AE554">
        <v>178993</v>
      </c>
      <c r="AF554" t="s">
        <v>62</v>
      </c>
      <c r="AG554" t="s">
        <v>63</v>
      </c>
      <c r="AH554" t="s">
        <v>56</v>
      </c>
      <c r="AP554">
        <v>40.657962958903497</v>
      </c>
      <c r="AQ554">
        <v>-73.9566236989358</v>
      </c>
      <c r="AR554" t="s">
        <v>2359</v>
      </c>
    </row>
    <row r="555" spans="1:44" x14ac:dyDescent="0.25">
      <c r="A555">
        <v>45281548</v>
      </c>
      <c r="B555" t="s">
        <v>3569</v>
      </c>
      <c r="C555" t="s">
        <v>3570</v>
      </c>
      <c r="D555" t="s">
        <v>145</v>
      </c>
      <c r="E555" t="s">
        <v>146</v>
      </c>
      <c r="F555" t="s">
        <v>161</v>
      </c>
      <c r="G555" t="s">
        <v>162</v>
      </c>
      <c r="I555" t="s">
        <v>163</v>
      </c>
      <c r="J555">
        <v>11420</v>
      </c>
      <c r="K555" t="s">
        <v>3571</v>
      </c>
      <c r="L555" t="s">
        <v>3572</v>
      </c>
      <c r="M555" t="s">
        <v>2804</v>
      </c>
      <c r="N555" t="s">
        <v>3573</v>
      </c>
      <c r="O555" t="s">
        <v>2804</v>
      </c>
      <c r="P555" t="s">
        <v>3573</v>
      </c>
      <c r="R555" t="s">
        <v>546</v>
      </c>
      <c r="S555" t="s">
        <v>3572</v>
      </c>
      <c r="U555" t="s">
        <v>57</v>
      </c>
      <c r="W555" t="s">
        <v>457</v>
      </c>
      <c r="X555" t="s">
        <v>3574</v>
      </c>
      <c r="Y555" t="s">
        <v>548</v>
      </c>
      <c r="Z555">
        <v>28</v>
      </c>
      <c r="AA555" t="s">
        <v>549</v>
      </c>
      <c r="AB555">
        <v>4116610046</v>
      </c>
      <c r="AC555" t="s">
        <v>85</v>
      </c>
      <c r="AD555">
        <v>1037843</v>
      </c>
      <c r="AE555">
        <v>187726</v>
      </c>
      <c r="AF555" t="s">
        <v>125</v>
      </c>
      <c r="AG555" t="s">
        <v>63</v>
      </c>
      <c r="AH555" t="s">
        <v>85</v>
      </c>
      <c r="AP555">
        <v>40.681779028593802</v>
      </c>
      <c r="AQ555">
        <v>-73.806772071718797</v>
      </c>
      <c r="AR555" t="s">
        <v>3575</v>
      </c>
    </row>
    <row r="556" spans="1:44" x14ac:dyDescent="0.25">
      <c r="A556">
        <v>45281044</v>
      </c>
      <c r="B556" t="s">
        <v>3576</v>
      </c>
      <c r="C556" t="s">
        <v>3577</v>
      </c>
      <c r="D556" t="s">
        <v>145</v>
      </c>
      <c r="E556" t="s">
        <v>146</v>
      </c>
      <c r="F556" t="s">
        <v>302</v>
      </c>
      <c r="G556" t="s">
        <v>162</v>
      </c>
      <c r="I556" t="s">
        <v>149</v>
      </c>
      <c r="J556">
        <v>10027</v>
      </c>
      <c r="K556" t="s">
        <v>3578</v>
      </c>
      <c r="L556" t="s">
        <v>3579</v>
      </c>
      <c r="M556" t="s">
        <v>3580</v>
      </c>
      <c r="N556" t="s">
        <v>305</v>
      </c>
      <c r="O556" t="s">
        <v>3580</v>
      </c>
      <c r="P556" t="s">
        <v>305</v>
      </c>
      <c r="R556" t="s">
        <v>179</v>
      </c>
      <c r="S556" t="s">
        <v>3579</v>
      </c>
      <c r="U556" t="s">
        <v>57</v>
      </c>
      <c r="W556" t="s">
        <v>168</v>
      </c>
      <c r="X556" t="s">
        <v>3581</v>
      </c>
      <c r="Y556" t="s">
        <v>372</v>
      </c>
      <c r="Z556">
        <v>7</v>
      </c>
      <c r="AA556" t="s">
        <v>3522</v>
      </c>
      <c r="AB556">
        <v>1019840001</v>
      </c>
      <c r="AC556" t="s">
        <v>183</v>
      </c>
      <c r="AD556">
        <v>996169</v>
      </c>
      <c r="AE556">
        <v>236421</v>
      </c>
      <c r="AF556" t="s">
        <v>170</v>
      </c>
      <c r="AG556" t="s">
        <v>63</v>
      </c>
      <c r="AH556" t="s">
        <v>183</v>
      </c>
      <c r="AP556">
        <v>40.815588711869097</v>
      </c>
      <c r="AQ556">
        <v>-73.956940038636304</v>
      </c>
      <c r="AR556" t="s">
        <v>3582</v>
      </c>
    </row>
    <row r="557" spans="1:44" x14ac:dyDescent="0.25">
      <c r="A557">
        <v>45283193</v>
      </c>
      <c r="B557" t="s">
        <v>3583</v>
      </c>
      <c r="C557" t="s">
        <v>3584</v>
      </c>
      <c r="D557" t="s">
        <v>145</v>
      </c>
      <c r="E557" t="s">
        <v>146</v>
      </c>
      <c r="F557" t="s">
        <v>161</v>
      </c>
      <c r="G557" t="s">
        <v>162</v>
      </c>
      <c r="I557" t="s">
        <v>163</v>
      </c>
      <c r="J557">
        <v>10035</v>
      </c>
      <c r="K557" t="s">
        <v>3585</v>
      </c>
      <c r="L557" t="s">
        <v>780</v>
      </c>
      <c r="M557" t="s">
        <v>3586</v>
      </c>
      <c r="N557" t="s">
        <v>3587</v>
      </c>
      <c r="O557" t="s">
        <v>3586</v>
      </c>
      <c r="P557" t="s">
        <v>3587</v>
      </c>
      <c r="R557" t="s">
        <v>179</v>
      </c>
      <c r="S557" t="s">
        <v>780</v>
      </c>
      <c r="U557" t="s">
        <v>57</v>
      </c>
      <c r="W557" t="s">
        <v>168</v>
      </c>
      <c r="X557" t="s">
        <v>3588</v>
      </c>
      <c r="Y557" t="s">
        <v>1199</v>
      </c>
      <c r="Z557">
        <v>8</v>
      </c>
      <c r="AA557" t="s">
        <v>1230</v>
      </c>
      <c r="AB557">
        <v>1017960028</v>
      </c>
      <c r="AC557" t="s">
        <v>183</v>
      </c>
      <c r="AD557">
        <v>1002583</v>
      </c>
      <c r="AE557">
        <v>230103</v>
      </c>
      <c r="AF557" t="s">
        <v>125</v>
      </c>
      <c r="AG557" t="s">
        <v>63</v>
      </c>
      <c r="AH557" t="s">
        <v>183</v>
      </c>
      <c r="AP557">
        <v>40.798236568849099</v>
      </c>
      <c r="AQ557">
        <v>-73.933785339338698</v>
      </c>
      <c r="AR557" t="s">
        <v>3589</v>
      </c>
    </row>
    <row r="558" spans="1:44" x14ac:dyDescent="0.25">
      <c r="A558">
        <v>45288426</v>
      </c>
      <c r="B558" t="s">
        <v>3590</v>
      </c>
      <c r="C558" t="s">
        <v>3591</v>
      </c>
      <c r="D558" t="s">
        <v>246</v>
      </c>
      <c r="E558" t="s">
        <v>247</v>
      </c>
      <c r="F558" t="s">
        <v>248</v>
      </c>
      <c r="G558" t="s">
        <v>249</v>
      </c>
      <c r="H558" t="s">
        <v>250</v>
      </c>
      <c r="I558" t="s">
        <v>251</v>
      </c>
      <c r="J558">
        <v>10033</v>
      </c>
      <c r="K558" t="s">
        <v>3592</v>
      </c>
      <c r="L558" t="s">
        <v>3593</v>
      </c>
      <c r="Q558" t="s">
        <v>55</v>
      </c>
      <c r="R558" t="s">
        <v>179</v>
      </c>
      <c r="U558" t="s">
        <v>57</v>
      </c>
      <c r="W558" t="s">
        <v>3594</v>
      </c>
      <c r="X558" t="s">
        <v>3591</v>
      </c>
      <c r="Y558" t="s">
        <v>308</v>
      </c>
      <c r="Z558">
        <v>10</v>
      </c>
      <c r="AA558" t="s">
        <v>655</v>
      </c>
      <c r="AB558">
        <v>1021440033</v>
      </c>
      <c r="AC558" t="s">
        <v>183</v>
      </c>
      <c r="AD558">
        <v>1002054</v>
      </c>
      <c r="AE558">
        <v>248068</v>
      </c>
      <c r="AF558" t="s">
        <v>170</v>
      </c>
      <c r="AG558" t="s">
        <v>63</v>
      </c>
      <c r="AH558" t="s">
        <v>183</v>
      </c>
      <c r="AP558">
        <v>40.847546472268597</v>
      </c>
      <c r="AQ558">
        <v>-73.935648300361095</v>
      </c>
      <c r="AR558" t="s">
        <v>3595</v>
      </c>
    </row>
    <row r="559" spans="1:44" x14ac:dyDescent="0.25">
      <c r="A559">
        <v>45284638</v>
      </c>
      <c r="B559" t="s">
        <v>3596</v>
      </c>
      <c r="C559" t="s">
        <v>3597</v>
      </c>
      <c r="D559" t="s">
        <v>145</v>
      </c>
      <c r="E559" t="s">
        <v>146</v>
      </c>
      <c r="F559" t="s">
        <v>161</v>
      </c>
      <c r="G559" t="s">
        <v>174</v>
      </c>
      <c r="I559" t="s">
        <v>163</v>
      </c>
      <c r="J559">
        <v>11230</v>
      </c>
      <c r="K559" t="s">
        <v>3598</v>
      </c>
      <c r="L559" t="s">
        <v>152</v>
      </c>
      <c r="M559" t="s">
        <v>3599</v>
      </c>
      <c r="N559" t="s">
        <v>2246</v>
      </c>
      <c r="O559" t="s">
        <v>3599</v>
      </c>
      <c r="P559" t="s">
        <v>2246</v>
      </c>
      <c r="R559" t="s">
        <v>56</v>
      </c>
      <c r="S559" t="s">
        <v>152</v>
      </c>
      <c r="U559" t="s">
        <v>57</v>
      </c>
      <c r="W559" t="s">
        <v>168</v>
      </c>
      <c r="X559" t="s">
        <v>3600</v>
      </c>
      <c r="Y559" t="s">
        <v>156</v>
      </c>
      <c r="Z559">
        <v>44</v>
      </c>
      <c r="AA559" t="s">
        <v>157</v>
      </c>
      <c r="AB559">
        <v>3054260056</v>
      </c>
      <c r="AC559" t="s">
        <v>56</v>
      </c>
      <c r="AD559">
        <v>991106</v>
      </c>
      <c r="AE559">
        <v>168146</v>
      </c>
      <c r="AF559" t="s">
        <v>62</v>
      </c>
      <c r="AG559" t="s">
        <v>63</v>
      </c>
      <c r="AH559" t="s">
        <v>56</v>
      </c>
      <c r="AP559">
        <v>40.628195801815401</v>
      </c>
      <c r="AQ559">
        <v>-73.975300766776101</v>
      </c>
      <c r="AR559" t="s">
        <v>3601</v>
      </c>
    </row>
    <row r="560" spans="1:44" x14ac:dyDescent="0.25">
      <c r="A560">
        <v>45279946</v>
      </c>
      <c r="B560" t="s">
        <v>3602</v>
      </c>
      <c r="C560" t="s">
        <v>3603</v>
      </c>
      <c r="D560" t="s">
        <v>145</v>
      </c>
      <c r="E560" t="s">
        <v>146</v>
      </c>
      <c r="F560" t="s">
        <v>161</v>
      </c>
      <c r="G560" t="s">
        <v>162</v>
      </c>
      <c r="I560" t="s">
        <v>163</v>
      </c>
      <c r="J560">
        <v>11691</v>
      </c>
      <c r="K560" t="s">
        <v>3604</v>
      </c>
      <c r="L560" t="s">
        <v>3605</v>
      </c>
      <c r="M560" t="s">
        <v>3606</v>
      </c>
      <c r="N560" t="s">
        <v>3607</v>
      </c>
      <c r="O560" t="s">
        <v>3606</v>
      </c>
      <c r="P560" t="s">
        <v>3607</v>
      </c>
      <c r="R560" t="s">
        <v>960</v>
      </c>
      <c r="S560" t="s">
        <v>3605</v>
      </c>
      <c r="U560" t="s">
        <v>57</v>
      </c>
      <c r="W560" t="s">
        <v>168</v>
      </c>
      <c r="X560" t="s">
        <v>3608</v>
      </c>
      <c r="Y560" t="s">
        <v>962</v>
      </c>
      <c r="Z560">
        <v>31</v>
      </c>
      <c r="AA560" t="s">
        <v>963</v>
      </c>
      <c r="AB560">
        <v>4157520001</v>
      </c>
      <c r="AC560" t="s">
        <v>85</v>
      </c>
      <c r="AD560">
        <v>1051963</v>
      </c>
      <c r="AE560">
        <v>158360</v>
      </c>
      <c r="AF560" t="s">
        <v>125</v>
      </c>
      <c r="AG560" t="s">
        <v>63</v>
      </c>
      <c r="AH560" t="s">
        <v>85</v>
      </c>
      <c r="AP560">
        <v>40.601079222827103</v>
      </c>
      <c r="AQ560">
        <v>-73.756157807627702</v>
      </c>
      <c r="AR560" t="s">
        <v>3609</v>
      </c>
    </row>
    <row r="561" spans="1:44" x14ac:dyDescent="0.25">
      <c r="A561">
        <v>45278387</v>
      </c>
      <c r="B561" t="s">
        <v>3610</v>
      </c>
      <c r="C561" t="s">
        <v>3611</v>
      </c>
      <c r="D561" t="s">
        <v>145</v>
      </c>
      <c r="E561" t="s">
        <v>146</v>
      </c>
      <c r="F561" t="s">
        <v>161</v>
      </c>
      <c r="G561" t="s">
        <v>162</v>
      </c>
      <c r="J561">
        <v>10465</v>
      </c>
      <c r="K561" t="s">
        <v>3327</v>
      </c>
      <c r="L561" t="s">
        <v>3328</v>
      </c>
      <c r="M561" t="s">
        <v>3329</v>
      </c>
      <c r="N561" t="s">
        <v>3330</v>
      </c>
      <c r="O561" t="s">
        <v>3329</v>
      </c>
      <c r="P561" t="s">
        <v>3330</v>
      </c>
      <c r="R561" t="s">
        <v>112</v>
      </c>
      <c r="S561" t="s">
        <v>3328</v>
      </c>
      <c r="U561" t="s">
        <v>57</v>
      </c>
      <c r="W561" t="s">
        <v>229</v>
      </c>
      <c r="X561" t="s">
        <v>3612</v>
      </c>
      <c r="Y561" t="s">
        <v>297</v>
      </c>
      <c r="Z561">
        <v>13</v>
      </c>
      <c r="AA561" t="s">
        <v>298</v>
      </c>
      <c r="AB561">
        <v>2053220035</v>
      </c>
      <c r="AC561" t="s">
        <v>112</v>
      </c>
      <c r="AD561">
        <v>1034043</v>
      </c>
      <c r="AE561">
        <v>243840</v>
      </c>
      <c r="AF561" t="s">
        <v>125</v>
      </c>
      <c r="AG561" t="s">
        <v>63</v>
      </c>
      <c r="AH561" t="s">
        <v>112</v>
      </c>
      <c r="AP561">
        <v>40.835819424716803</v>
      </c>
      <c r="AQ561">
        <v>-73.820057215064395</v>
      </c>
      <c r="AR561" t="s">
        <v>3332</v>
      </c>
    </row>
    <row r="562" spans="1:44" x14ac:dyDescent="0.25">
      <c r="A562">
        <v>45277693</v>
      </c>
      <c r="B562" t="s">
        <v>3613</v>
      </c>
      <c r="C562" t="s">
        <v>3614</v>
      </c>
      <c r="D562" t="s">
        <v>145</v>
      </c>
      <c r="E562" t="s">
        <v>146</v>
      </c>
      <c r="F562" t="s">
        <v>147</v>
      </c>
      <c r="G562" t="s">
        <v>148</v>
      </c>
      <c r="I562" t="s">
        <v>149</v>
      </c>
      <c r="J562">
        <v>11237</v>
      </c>
      <c r="K562" t="s">
        <v>3615</v>
      </c>
      <c r="L562" t="s">
        <v>2502</v>
      </c>
      <c r="M562" t="s">
        <v>2615</v>
      </c>
      <c r="N562" t="s">
        <v>1166</v>
      </c>
      <c r="O562" t="s">
        <v>2615</v>
      </c>
      <c r="P562" t="s">
        <v>1166</v>
      </c>
      <c r="R562" t="s">
        <v>56</v>
      </c>
      <c r="S562" t="s">
        <v>2502</v>
      </c>
      <c r="U562" t="s">
        <v>57</v>
      </c>
      <c r="W562" t="s">
        <v>168</v>
      </c>
      <c r="X562" t="s">
        <v>3616</v>
      </c>
      <c r="Y562" t="s">
        <v>241</v>
      </c>
      <c r="Z562">
        <v>37</v>
      </c>
      <c r="AA562" t="s">
        <v>242</v>
      </c>
      <c r="AB562">
        <v>3033020035</v>
      </c>
      <c r="AC562" t="s">
        <v>56</v>
      </c>
      <c r="AD562">
        <v>1008161</v>
      </c>
      <c r="AE562">
        <v>195359</v>
      </c>
      <c r="AF562" t="s">
        <v>62</v>
      </c>
      <c r="AG562" t="s">
        <v>63</v>
      </c>
      <c r="AH562" t="s">
        <v>56</v>
      </c>
      <c r="AP562">
        <v>40.702859786674303</v>
      </c>
      <c r="AQ562">
        <v>-73.913762412765806</v>
      </c>
      <c r="AR562" t="s">
        <v>3617</v>
      </c>
    </row>
    <row r="563" spans="1:44" x14ac:dyDescent="0.25">
      <c r="A563">
        <v>45287289</v>
      </c>
      <c r="B563" t="s">
        <v>3618</v>
      </c>
      <c r="C563" t="s">
        <v>3619</v>
      </c>
      <c r="D563" t="s">
        <v>1291</v>
      </c>
      <c r="E563" t="s">
        <v>1292</v>
      </c>
      <c r="F563" t="s">
        <v>3490</v>
      </c>
      <c r="G563" t="s">
        <v>3620</v>
      </c>
      <c r="H563" t="s">
        <v>3621</v>
      </c>
      <c r="J563">
        <v>11422</v>
      </c>
      <c r="K563" t="s">
        <v>3622</v>
      </c>
      <c r="L563" t="s">
        <v>3623</v>
      </c>
      <c r="M563" t="s">
        <v>3624</v>
      </c>
      <c r="N563" t="s">
        <v>3625</v>
      </c>
      <c r="Q563" t="s">
        <v>55</v>
      </c>
      <c r="R563" t="s">
        <v>3626</v>
      </c>
      <c r="U563" t="s">
        <v>57</v>
      </c>
      <c r="W563" t="s">
        <v>3627</v>
      </c>
      <c r="X563" t="s">
        <v>3619</v>
      </c>
      <c r="Y563" t="s">
        <v>1650</v>
      </c>
      <c r="Z563">
        <v>31</v>
      </c>
      <c r="AA563" t="s">
        <v>1651</v>
      </c>
      <c r="AB563">
        <v>4131810059</v>
      </c>
      <c r="AC563" t="s">
        <v>85</v>
      </c>
      <c r="AD563">
        <v>1056220</v>
      </c>
      <c r="AE563">
        <v>183141</v>
      </c>
      <c r="AF563" t="s">
        <v>125</v>
      </c>
      <c r="AG563" t="s">
        <v>63</v>
      </c>
      <c r="AH563" t="s">
        <v>85</v>
      </c>
      <c r="AP563">
        <v>40.669063949888198</v>
      </c>
      <c r="AQ563">
        <v>-73.740563656183198</v>
      </c>
      <c r="AR563" t="s">
        <v>3628</v>
      </c>
    </row>
    <row r="564" spans="1:44" x14ac:dyDescent="0.25">
      <c r="A564">
        <v>45278320</v>
      </c>
      <c r="B564" t="s">
        <v>3618</v>
      </c>
      <c r="C564" t="s">
        <v>3629</v>
      </c>
      <c r="D564" t="s">
        <v>821</v>
      </c>
      <c r="E564" t="s">
        <v>822</v>
      </c>
      <c r="F564" t="s">
        <v>2191</v>
      </c>
      <c r="G564" t="s">
        <v>2191</v>
      </c>
      <c r="I564" t="s">
        <v>572</v>
      </c>
      <c r="J564">
        <v>10025</v>
      </c>
      <c r="K564" t="s">
        <v>3630</v>
      </c>
      <c r="L564" t="s">
        <v>3631</v>
      </c>
      <c r="M564" t="s">
        <v>3632</v>
      </c>
      <c r="N564" t="s">
        <v>1386</v>
      </c>
      <c r="Q564" t="s">
        <v>55</v>
      </c>
      <c r="R564" t="s">
        <v>179</v>
      </c>
      <c r="U564" t="s">
        <v>57</v>
      </c>
      <c r="X564" t="s">
        <v>3629</v>
      </c>
      <c r="Y564" t="s">
        <v>181</v>
      </c>
      <c r="Z564">
        <v>6</v>
      </c>
      <c r="AA564" t="s">
        <v>182</v>
      </c>
      <c r="AB564">
        <v>1018880007</v>
      </c>
      <c r="AC564" t="s">
        <v>183</v>
      </c>
      <c r="AD564">
        <v>991837</v>
      </c>
      <c r="AE564">
        <v>229543</v>
      </c>
      <c r="AF564" t="s">
        <v>125</v>
      </c>
      <c r="AG564" t="s">
        <v>63</v>
      </c>
      <c r="AH564" t="s">
        <v>183</v>
      </c>
      <c r="AP564">
        <v>40.796715282134997</v>
      </c>
      <c r="AQ564">
        <v>-73.972598095761199</v>
      </c>
      <c r="AR564" t="s">
        <v>3633</v>
      </c>
    </row>
    <row r="565" spans="1:44" x14ac:dyDescent="0.25">
      <c r="A565">
        <v>45279336</v>
      </c>
      <c r="B565" t="s">
        <v>3634</v>
      </c>
      <c r="C565" t="s">
        <v>3635</v>
      </c>
      <c r="D565" t="s">
        <v>145</v>
      </c>
      <c r="E565" t="s">
        <v>146</v>
      </c>
      <c r="F565" t="s">
        <v>161</v>
      </c>
      <c r="G565" t="s">
        <v>162</v>
      </c>
      <c r="I565" t="s">
        <v>163</v>
      </c>
      <c r="J565">
        <v>11357</v>
      </c>
      <c r="K565" t="s">
        <v>3636</v>
      </c>
      <c r="L565" t="s">
        <v>3637</v>
      </c>
      <c r="M565" t="s">
        <v>3638</v>
      </c>
      <c r="N565" t="s">
        <v>189</v>
      </c>
      <c r="O565" t="s">
        <v>3638</v>
      </c>
      <c r="P565" t="s">
        <v>189</v>
      </c>
      <c r="R565" t="s">
        <v>1601</v>
      </c>
      <c r="S565" t="s">
        <v>3637</v>
      </c>
      <c r="U565" t="s">
        <v>57</v>
      </c>
      <c r="W565" t="s">
        <v>168</v>
      </c>
      <c r="X565" t="s">
        <v>3639</v>
      </c>
      <c r="Y565" t="s">
        <v>1402</v>
      </c>
      <c r="Z565">
        <v>20</v>
      </c>
      <c r="AA565" t="s">
        <v>1403</v>
      </c>
      <c r="AB565">
        <v>4042490050</v>
      </c>
      <c r="AC565" t="s">
        <v>85</v>
      </c>
      <c r="AD565">
        <v>1032745</v>
      </c>
      <c r="AE565">
        <v>222875</v>
      </c>
      <c r="AF565" t="s">
        <v>170</v>
      </c>
      <c r="AG565" t="s">
        <v>63</v>
      </c>
      <c r="AH565" t="s">
        <v>85</v>
      </c>
      <c r="AP565">
        <v>40.778283629625399</v>
      </c>
      <c r="AQ565">
        <v>-73.824899382703094</v>
      </c>
      <c r="AR565" t="s">
        <v>3640</v>
      </c>
    </row>
    <row r="566" spans="1:44" x14ac:dyDescent="0.25">
      <c r="A566">
        <v>45283685</v>
      </c>
      <c r="B566" t="s">
        <v>3641</v>
      </c>
      <c r="C566" t="s">
        <v>3642</v>
      </c>
      <c r="D566" t="s">
        <v>145</v>
      </c>
      <c r="E566" t="s">
        <v>146</v>
      </c>
      <c r="F566" t="s">
        <v>161</v>
      </c>
      <c r="G566" t="s">
        <v>174</v>
      </c>
      <c r="I566" t="s">
        <v>163</v>
      </c>
      <c r="J566">
        <v>11223</v>
      </c>
      <c r="K566" t="s">
        <v>3643</v>
      </c>
      <c r="L566" t="s">
        <v>3644</v>
      </c>
      <c r="M566" t="s">
        <v>1838</v>
      </c>
      <c r="N566" t="s">
        <v>1261</v>
      </c>
      <c r="O566" t="s">
        <v>1838</v>
      </c>
      <c r="P566" t="s">
        <v>1261</v>
      </c>
      <c r="R566" t="s">
        <v>56</v>
      </c>
      <c r="S566" t="s">
        <v>3644</v>
      </c>
      <c r="U566" t="s">
        <v>57</v>
      </c>
      <c r="W566" t="s">
        <v>229</v>
      </c>
      <c r="X566" t="s">
        <v>3645</v>
      </c>
      <c r="Y566" t="s">
        <v>73</v>
      </c>
      <c r="Z566">
        <v>44</v>
      </c>
      <c r="AA566" t="s">
        <v>74</v>
      </c>
      <c r="AB566">
        <v>3066270001</v>
      </c>
      <c r="AC566" t="s">
        <v>56</v>
      </c>
      <c r="AD566">
        <v>990184</v>
      </c>
      <c r="AE566">
        <v>160739</v>
      </c>
      <c r="AF566" t="s">
        <v>170</v>
      </c>
      <c r="AG566" t="s">
        <v>63</v>
      </c>
      <c r="AH566" t="s">
        <v>56</v>
      </c>
      <c r="AP566">
        <v>40.607865790854497</v>
      </c>
      <c r="AQ566">
        <v>-73.978628848136495</v>
      </c>
      <c r="AR566" t="s">
        <v>3646</v>
      </c>
    </row>
    <row r="567" spans="1:44" x14ac:dyDescent="0.25">
      <c r="A567">
        <v>45284147</v>
      </c>
      <c r="B567" t="s">
        <v>2642</v>
      </c>
      <c r="C567" t="s">
        <v>3647</v>
      </c>
      <c r="D567" t="s">
        <v>145</v>
      </c>
      <c r="E567" t="s">
        <v>146</v>
      </c>
      <c r="F567" t="s">
        <v>161</v>
      </c>
      <c r="G567" t="s">
        <v>162</v>
      </c>
      <c r="I567" t="s">
        <v>163</v>
      </c>
      <c r="J567">
        <v>11379</v>
      </c>
      <c r="K567" t="s">
        <v>3648</v>
      </c>
      <c r="L567" t="s">
        <v>3649</v>
      </c>
      <c r="M567" t="s">
        <v>2735</v>
      </c>
      <c r="N567" t="s">
        <v>1180</v>
      </c>
      <c r="O567" t="s">
        <v>2735</v>
      </c>
      <c r="P567" t="s">
        <v>1180</v>
      </c>
      <c r="R567" t="s">
        <v>2278</v>
      </c>
      <c r="S567" t="s">
        <v>3649</v>
      </c>
      <c r="U567" t="s">
        <v>57</v>
      </c>
      <c r="W567" t="s">
        <v>168</v>
      </c>
      <c r="X567" t="s">
        <v>3650</v>
      </c>
      <c r="Y567" t="s">
        <v>83</v>
      </c>
      <c r="Z567">
        <v>30</v>
      </c>
      <c r="AA567" t="s">
        <v>84</v>
      </c>
      <c r="AB567">
        <v>4029270005</v>
      </c>
      <c r="AC567" t="s">
        <v>85</v>
      </c>
      <c r="AD567">
        <v>1015413</v>
      </c>
      <c r="AE567">
        <v>202019</v>
      </c>
      <c r="AF567" t="s">
        <v>62</v>
      </c>
      <c r="AG567" t="s">
        <v>63</v>
      </c>
      <c r="AH567" t="s">
        <v>85</v>
      </c>
      <c r="AP567">
        <v>40.721117319071404</v>
      </c>
      <c r="AQ567">
        <v>-73.887576494381193</v>
      </c>
      <c r="AR567" t="s">
        <v>3651</v>
      </c>
    </row>
    <row r="568" spans="1:44" x14ac:dyDescent="0.25">
      <c r="A568">
        <v>45279504</v>
      </c>
      <c r="B568" t="s">
        <v>3652</v>
      </c>
      <c r="C568" t="s">
        <v>3653</v>
      </c>
      <c r="D568" t="s">
        <v>145</v>
      </c>
      <c r="E568" t="s">
        <v>146</v>
      </c>
      <c r="F568" t="s">
        <v>1590</v>
      </c>
      <c r="G568" t="s">
        <v>1591</v>
      </c>
      <c r="I568" t="s">
        <v>149</v>
      </c>
      <c r="J568">
        <v>11230</v>
      </c>
      <c r="K568" t="s">
        <v>1697</v>
      </c>
      <c r="L568" t="s">
        <v>1698</v>
      </c>
      <c r="M568" t="s">
        <v>153</v>
      </c>
      <c r="N568" t="s">
        <v>1699</v>
      </c>
      <c r="O568" t="s">
        <v>153</v>
      </c>
      <c r="P568" t="s">
        <v>1699</v>
      </c>
      <c r="R568" t="s">
        <v>56</v>
      </c>
      <c r="S568" t="s">
        <v>1698</v>
      </c>
      <c r="U568" t="s">
        <v>57</v>
      </c>
      <c r="W568" t="s">
        <v>168</v>
      </c>
      <c r="X568" t="s">
        <v>3654</v>
      </c>
      <c r="Y568" t="s">
        <v>156</v>
      </c>
      <c r="Z568">
        <v>45</v>
      </c>
      <c r="AA568" t="s">
        <v>157</v>
      </c>
      <c r="AB568">
        <v>3052400017</v>
      </c>
      <c r="AC568" t="s">
        <v>56</v>
      </c>
      <c r="AD568">
        <v>995923</v>
      </c>
      <c r="AE568">
        <v>170222</v>
      </c>
      <c r="AF568" t="s">
        <v>170</v>
      </c>
      <c r="AG568" t="s">
        <v>63</v>
      </c>
      <c r="AH568" t="s">
        <v>56</v>
      </c>
      <c r="AP568">
        <v>40.633888944680201</v>
      </c>
      <c r="AQ568">
        <v>-73.957943589132896</v>
      </c>
      <c r="AR568" t="s">
        <v>1701</v>
      </c>
    </row>
    <row r="569" spans="1:44" x14ac:dyDescent="0.25">
      <c r="A569">
        <v>45278233</v>
      </c>
      <c r="B569" t="s">
        <v>2764</v>
      </c>
      <c r="C569" t="s">
        <v>3655</v>
      </c>
      <c r="D569" t="s">
        <v>145</v>
      </c>
      <c r="E569" t="s">
        <v>146</v>
      </c>
      <c r="F569" t="s">
        <v>2665</v>
      </c>
      <c r="G569" t="s">
        <v>322</v>
      </c>
      <c r="I569" t="s">
        <v>589</v>
      </c>
      <c r="J569">
        <v>10038</v>
      </c>
      <c r="K569" t="s">
        <v>3656</v>
      </c>
      <c r="L569" t="s">
        <v>3536</v>
      </c>
      <c r="M569" t="s">
        <v>226</v>
      </c>
      <c r="N569" t="s">
        <v>3657</v>
      </c>
      <c r="O569" t="s">
        <v>226</v>
      </c>
      <c r="P569" t="s">
        <v>3657</v>
      </c>
      <c r="R569" t="s">
        <v>179</v>
      </c>
      <c r="S569" t="s">
        <v>3536</v>
      </c>
      <c r="U569" t="s">
        <v>57</v>
      </c>
      <c r="W569" t="s">
        <v>229</v>
      </c>
      <c r="X569" t="s">
        <v>3658</v>
      </c>
      <c r="Y569" t="s">
        <v>2137</v>
      </c>
      <c r="Z569">
        <v>1</v>
      </c>
      <c r="AA569" t="s">
        <v>2138</v>
      </c>
      <c r="AB569">
        <v>1000790015</v>
      </c>
      <c r="AC569" t="s">
        <v>183</v>
      </c>
      <c r="AD569">
        <v>981726</v>
      </c>
      <c r="AE569">
        <v>197959</v>
      </c>
      <c r="AF569" t="s">
        <v>62</v>
      </c>
      <c r="AG569" t="s">
        <v>63</v>
      </c>
      <c r="AH569" t="s">
        <v>183</v>
      </c>
      <c r="AP569">
        <v>40.710028118863498</v>
      </c>
      <c r="AQ569">
        <v>-74.009104054320602</v>
      </c>
      <c r="AR569" t="s">
        <v>3659</v>
      </c>
    </row>
    <row r="570" spans="1:44" x14ac:dyDescent="0.25">
      <c r="A570">
        <v>45279353</v>
      </c>
      <c r="B570" t="s">
        <v>3660</v>
      </c>
      <c r="C570" t="s">
        <v>3661</v>
      </c>
      <c r="D570" t="s">
        <v>145</v>
      </c>
      <c r="E570" t="s">
        <v>146</v>
      </c>
      <c r="F570" t="s">
        <v>161</v>
      </c>
      <c r="G570" t="s">
        <v>162</v>
      </c>
      <c r="I570" t="s">
        <v>163</v>
      </c>
      <c r="J570">
        <v>11237</v>
      </c>
      <c r="K570" t="s">
        <v>3662</v>
      </c>
      <c r="L570" t="s">
        <v>3663</v>
      </c>
      <c r="M570" t="s">
        <v>79</v>
      </c>
      <c r="N570" t="s">
        <v>449</v>
      </c>
      <c r="O570" t="s">
        <v>79</v>
      </c>
      <c r="P570" t="s">
        <v>449</v>
      </c>
      <c r="R570" t="s">
        <v>56</v>
      </c>
      <c r="S570" t="s">
        <v>3663</v>
      </c>
      <c r="U570" t="s">
        <v>57</v>
      </c>
      <c r="W570" t="s">
        <v>168</v>
      </c>
      <c r="X570" t="s">
        <v>3664</v>
      </c>
      <c r="Y570" t="s">
        <v>241</v>
      </c>
      <c r="Z570">
        <v>37</v>
      </c>
      <c r="AA570" t="s">
        <v>242</v>
      </c>
      <c r="AB570">
        <v>3032780022</v>
      </c>
      <c r="AC570" t="s">
        <v>56</v>
      </c>
      <c r="AD570">
        <v>1006264</v>
      </c>
      <c r="AE570">
        <v>194066</v>
      </c>
      <c r="AF570" t="s">
        <v>170</v>
      </c>
      <c r="AG570" t="s">
        <v>63</v>
      </c>
      <c r="AH570" t="s">
        <v>56</v>
      </c>
      <c r="AP570">
        <v>40.6993157284303</v>
      </c>
      <c r="AQ570">
        <v>-73.920608369419398</v>
      </c>
      <c r="AR570" t="s">
        <v>3665</v>
      </c>
    </row>
    <row r="571" spans="1:44" x14ac:dyDescent="0.25">
      <c r="A571">
        <v>45282527</v>
      </c>
      <c r="B571" t="s">
        <v>3666</v>
      </c>
      <c r="C571" t="s">
        <v>3667</v>
      </c>
      <c r="D571" t="s">
        <v>145</v>
      </c>
      <c r="E571" t="s">
        <v>146</v>
      </c>
      <c r="F571" t="s">
        <v>161</v>
      </c>
      <c r="G571" t="s">
        <v>162</v>
      </c>
      <c r="J571">
        <v>11221</v>
      </c>
      <c r="K571" t="s">
        <v>1334</v>
      </c>
      <c r="L571" t="s">
        <v>1334</v>
      </c>
      <c r="M571" t="s">
        <v>1334</v>
      </c>
      <c r="N571" t="s">
        <v>78</v>
      </c>
      <c r="O571" t="s">
        <v>1334</v>
      </c>
      <c r="P571" t="s">
        <v>78</v>
      </c>
      <c r="U571" t="s">
        <v>57</v>
      </c>
      <c r="W571" t="s">
        <v>168</v>
      </c>
      <c r="X571" t="s">
        <v>3668</v>
      </c>
      <c r="Y571" t="s">
        <v>241</v>
      </c>
      <c r="Z571">
        <v>37</v>
      </c>
      <c r="AA571" t="s">
        <v>242</v>
      </c>
      <c r="AC571" t="s">
        <v>56</v>
      </c>
      <c r="AD571">
        <v>1007296</v>
      </c>
      <c r="AE571">
        <v>190232</v>
      </c>
      <c r="AF571" t="s">
        <v>125</v>
      </c>
      <c r="AG571" t="s">
        <v>63</v>
      </c>
      <c r="AH571" t="s">
        <v>56</v>
      </c>
      <c r="AP571">
        <v>40.688789663670399</v>
      </c>
      <c r="AQ571">
        <v>-73.916899667987195</v>
      </c>
      <c r="AR571" t="s">
        <v>3669</v>
      </c>
    </row>
    <row r="572" spans="1:44" x14ac:dyDescent="0.25">
      <c r="A572">
        <v>45281546</v>
      </c>
      <c r="B572" t="s">
        <v>3670</v>
      </c>
      <c r="C572" t="s">
        <v>3671</v>
      </c>
      <c r="D572" t="s">
        <v>145</v>
      </c>
      <c r="E572" t="s">
        <v>146</v>
      </c>
      <c r="F572" t="s">
        <v>161</v>
      </c>
      <c r="G572" t="s">
        <v>162</v>
      </c>
      <c r="I572" t="s">
        <v>163</v>
      </c>
      <c r="J572">
        <v>10026</v>
      </c>
      <c r="K572" t="s">
        <v>3672</v>
      </c>
      <c r="L572" t="s">
        <v>3673</v>
      </c>
      <c r="M572" t="s">
        <v>1031</v>
      </c>
      <c r="N572" t="s">
        <v>2842</v>
      </c>
      <c r="O572" t="s">
        <v>1031</v>
      </c>
      <c r="P572" t="s">
        <v>2842</v>
      </c>
      <c r="R572" t="s">
        <v>179</v>
      </c>
      <c r="S572" t="s">
        <v>3673</v>
      </c>
      <c r="U572" t="s">
        <v>57</v>
      </c>
      <c r="W572" t="s">
        <v>168</v>
      </c>
      <c r="X572" t="s">
        <v>3674</v>
      </c>
      <c r="Y572" t="s">
        <v>1033</v>
      </c>
      <c r="Z572">
        <v>9</v>
      </c>
      <c r="AA572" t="s">
        <v>1459</v>
      </c>
      <c r="AB572">
        <v>1018460036</v>
      </c>
      <c r="AC572" t="s">
        <v>183</v>
      </c>
      <c r="AD572">
        <v>995874</v>
      </c>
      <c r="AE572">
        <v>231242</v>
      </c>
      <c r="AF572" t="s">
        <v>170</v>
      </c>
      <c r="AG572" t="s">
        <v>63</v>
      </c>
      <c r="AH572" t="s">
        <v>183</v>
      </c>
      <c r="AP572">
        <v>40.801374185066301</v>
      </c>
      <c r="AQ572">
        <v>-73.958014757476604</v>
      </c>
      <c r="AR572" t="s">
        <v>3675</v>
      </c>
    </row>
    <row r="573" spans="1:44" x14ac:dyDescent="0.25">
      <c r="A573">
        <v>45283291</v>
      </c>
      <c r="B573" t="s">
        <v>3676</v>
      </c>
      <c r="C573" t="s">
        <v>3677</v>
      </c>
      <c r="D573" t="s">
        <v>145</v>
      </c>
      <c r="E573" t="s">
        <v>146</v>
      </c>
      <c r="F573" t="s">
        <v>161</v>
      </c>
      <c r="G573" t="s">
        <v>162</v>
      </c>
      <c r="I573" t="s">
        <v>163</v>
      </c>
      <c r="J573">
        <v>10460</v>
      </c>
      <c r="K573" t="s">
        <v>722</v>
      </c>
      <c r="L573" t="s">
        <v>723</v>
      </c>
      <c r="M573" t="s">
        <v>724</v>
      </c>
      <c r="N573" t="s">
        <v>725</v>
      </c>
      <c r="O573" t="s">
        <v>724</v>
      </c>
      <c r="P573" t="s">
        <v>725</v>
      </c>
      <c r="R573" t="s">
        <v>112</v>
      </c>
      <c r="S573" t="s">
        <v>723</v>
      </c>
      <c r="U573" t="s">
        <v>57</v>
      </c>
      <c r="W573" t="s">
        <v>457</v>
      </c>
      <c r="X573" t="s">
        <v>3678</v>
      </c>
      <c r="Y573" t="s">
        <v>727</v>
      </c>
      <c r="Z573">
        <v>17</v>
      </c>
      <c r="AA573" t="s">
        <v>728</v>
      </c>
      <c r="AB573">
        <v>2029830030</v>
      </c>
      <c r="AC573" t="s">
        <v>112</v>
      </c>
      <c r="AD573">
        <v>1015446</v>
      </c>
      <c r="AE573">
        <v>244002</v>
      </c>
      <c r="AF573" t="s">
        <v>62</v>
      </c>
      <c r="AG573" t="s">
        <v>63</v>
      </c>
      <c r="AH573" t="s">
        <v>112</v>
      </c>
      <c r="AP573">
        <v>40.836349340421997</v>
      </c>
      <c r="AQ573">
        <v>-73.887262518177394</v>
      </c>
      <c r="AR573" t="s">
        <v>729</v>
      </c>
    </row>
    <row r="574" spans="1:44" x14ac:dyDescent="0.25">
      <c r="A574">
        <v>45279622</v>
      </c>
      <c r="B574" t="s">
        <v>3679</v>
      </c>
      <c r="C574" t="s">
        <v>3680</v>
      </c>
      <c r="D574" t="s">
        <v>145</v>
      </c>
      <c r="E574" t="s">
        <v>146</v>
      </c>
      <c r="F574" t="s">
        <v>147</v>
      </c>
      <c r="G574" t="s">
        <v>148</v>
      </c>
      <c r="I574" t="s">
        <v>149</v>
      </c>
      <c r="J574">
        <v>10467</v>
      </c>
      <c r="K574" t="s">
        <v>3681</v>
      </c>
      <c r="L574" t="s">
        <v>3682</v>
      </c>
      <c r="M574" t="s">
        <v>3683</v>
      </c>
      <c r="N574" t="s">
        <v>3402</v>
      </c>
      <c r="O574" t="s">
        <v>3683</v>
      </c>
      <c r="P574" t="s">
        <v>3402</v>
      </c>
      <c r="R574" t="s">
        <v>112</v>
      </c>
      <c r="S574" t="s">
        <v>3682</v>
      </c>
      <c r="U574" t="s">
        <v>57</v>
      </c>
      <c r="W574" t="s">
        <v>154</v>
      </c>
      <c r="X574" t="s">
        <v>3684</v>
      </c>
      <c r="Y574" t="s">
        <v>123</v>
      </c>
      <c r="Z574">
        <v>11</v>
      </c>
      <c r="AA574" t="s">
        <v>124</v>
      </c>
      <c r="AB574">
        <v>2033430227</v>
      </c>
      <c r="AC574" t="s">
        <v>112</v>
      </c>
      <c r="AD574">
        <v>1018567</v>
      </c>
      <c r="AE574">
        <v>259587</v>
      </c>
      <c r="AF574" t="s">
        <v>170</v>
      </c>
      <c r="AG574" t="s">
        <v>63</v>
      </c>
      <c r="AH574" t="s">
        <v>112</v>
      </c>
      <c r="AP574">
        <v>40.8791138762478</v>
      </c>
      <c r="AQ574">
        <v>-73.875903935908198</v>
      </c>
      <c r="AR574" t="s">
        <v>3685</v>
      </c>
    </row>
    <row r="575" spans="1:44" x14ac:dyDescent="0.25">
      <c r="A575">
        <v>45282178</v>
      </c>
      <c r="B575" t="s">
        <v>3686</v>
      </c>
      <c r="C575" t="s">
        <v>3687</v>
      </c>
      <c r="D575" t="s">
        <v>145</v>
      </c>
      <c r="E575" t="s">
        <v>146</v>
      </c>
      <c r="F575" t="s">
        <v>161</v>
      </c>
      <c r="G575" t="s">
        <v>174</v>
      </c>
      <c r="I575" t="s">
        <v>163</v>
      </c>
      <c r="J575">
        <v>11238</v>
      </c>
      <c r="K575" t="s">
        <v>3688</v>
      </c>
      <c r="L575" t="s">
        <v>253</v>
      </c>
      <c r="M575" t="s">
        <v>2615</v>
      </c>
      <c r="N575" t="s">
        <v>2893</v>
      </c>
      <c r="O575" t="s">
        <v>2615</v>
      </c>
      <c r="P575" t="s">
        <v>2893</v>
      </c>
      <c r="R575" t="s">
        <v>56</v>
      </c>
      <c r="S575" t="s">
        <v>253</v>
      </c>
      <c r="U575" t="s">
        <v>57</v>
      </c>
      <c r="W575" t="s">
        <v>202</v>
      </c>
      <c r="X575" t="s">
        <v>3689</v>
      </c>
      <c r="Y575" t="s">
        <v>255</v>
      </c>
      <c r="Z575">
        <v>35</v>
      </c>
      <c r="AA575" t="s">
        <v>256</v>
      </c>
      <c r="AB575">
        <v>3019600070</v>
      </c>
      <c r="AC575" t="s">
        <v>56</v>
      </c>
      <c r="AD575">
        <v>993361</v>
      </c>
      <c r="AE575">
        <v>188744</v>
      </c>
      <c r="AF575" t="s">
        <v>125</v>
      </c>
      <c r="AG575" t="s">
        <v>63</v>
      </c>
      <c r="AH575" t="s">
        <v>56</v>
      </c>
      <c r="AP575">
        <v>40.684730759688499</v>
      </c>
      <c r="AQ575">
        <v>-73.967149138942801</v>
      </c>
      <c r="AR575" t="s">
        <v>3690</v>
      </c>
    </row>
    <row r="576" spans="1:44" x14ac:dyDescent="0.25">
      <c r="A576">
        <v>45282529</v>
      </c>
      <c r="B576" t="s">
        <v>453</v>
      </c>
      <c r="C576" t="s">
        <v>3691</v>
      </c>
      <c r="D576" t="s">
        <v>145</v>
      </c>
      <c r="E576" t="s">
        <v>146</v>
      </c>
      <c r="F576" t="s">
        <v>161</v>
      </c>
      <c r="G576" t="s">
        <v>162</v>
      </c>
      <c r="J576">
        <v>10468</v>
      </c>
      <c r="K576" t="s">
        <v>3692</v>
      </c>
      <c r="L576" t="s">
        <v>3693</v>
      </c>
      <c r="M576" t="s">
        <v>1478</v>
      </c>
      <c r="N576" t="s">
        <v>3694</v>
      </c>
      <c r="O576" t="s">
        <v>1478</v>
      </c>
      <c r="P576" t="s">
        <v>3694</v>
      </c>
      <c r="R576" t="s">
        <v>112</v>
      </c>
      <c r="S576" t="s">
        <v>3693</v>
      </c>
      <c r="U576" t="s">
        <v>57</v>
      </c>
      <c r="W576" t="s">
        <v>168</v>
      </c>
      <c r="X576" t="s">
        <v>3695</v>
      </c>
      <c r="Y576" t="s">
        <v>1466</v>
      </c>
      <c r="Z576">
        <v>14</v>
      </c>
      <c r="AA576" t="s">
        <v>1467</v>
      </c>
      <c r="AB576">
        <v>2031640005</v>
      </c>
      <c r="AC576" t="s">
        <v>112</v>
      </c>
      <c r="AD576">
        <v>1011735</v>
      </c>
      <c r="AE576">
        <v>251973</v>
      </c>
      <c r="AF576" t="s">
        <v>125</v>
      </c>
      <c r="AG576" t="s">
        <v>63</v>
      </c>
      <c r="AH576" t="s">
        <v>112</v>
      </c>
      <c r="AP576">
        <v>40.858239702221297</v>
      </c>
      <c r="AQ576">
        <v>-73.900640807703795</v>
      </c>
      <c r="AR576" t="s">
        <v>3696</v>
      </c>
    </row>
    <row r="577" spans="1:44" x14ac:dyDescent="0.25">
      <c r="A577">
        <v>45282950</v>
      </c>
      <c r="B577" t="s">
        <v>3697</v>
      </c>
      <c r="C577" t="s">
        <v>3698</v>
      </c>
      <c r="D577" t="s">
        <v>145</v>
      </c>
      <c r="E577" t="s">
        <v>146</v>
      </c>
      <c r="F577" t="s">
        <v>161</v>
      </c>
      <c r="G577" t="s">
        <v>162</v>
      </c>
      <c r="I577" t="s">
        <v>163</v>
      </c>
      <c r="J577">
        <v>10040</v>
      </c>
      <c r="K577" t="s">
        <v>3699</v>
      </c>
      <c r="L577" t="s">
        <v>226</v>
      </c>
      <c r="M577" t="s">
        <v>2983</v>
      </c>
      <c r="N577" t="s">
        <v>980</v>
      </c>
      <c r="O577" t="s">
        <v>2983</v>
      </c>
      <c r="P577" t="s">
        <v>980</v>
      </c>
      <c r="R577" t="s">
        <v>179</v>
      </c>
      <c r="S577" t="s">
        <v>226</v>
      </c>
      <c r="U577" t="s">
        <v>57</v>
      </c>
      <c r="W577" t="s">
        <v>202</v>
      </c>
      <c r="X577" t="s">
        <v>3700</v>
      </c>
      <c r="Y577" t="s">
        <v>308</v>
      </c>
      <c r="Z577">
        <v>10</v>
      </c>
      <c r="AA577" t="s">
        <v>309</v>
      </c>
      <c r="AB577">
        <v>1021700096</v>
      </c>
      <c r="AC577" t="s">
        <v>183</v>
      </c>
      <c r="AD577">
        <v>1003165</v>
      </c>
      <c r="AE577">
        <v>252119</v>
      </c>
      <c r="AF577" t="s">
        <v>125</v>
      </c>
      <c r="AG577" t="s">
        <v>63</v>
      </c>
      <c r="AH577" t="s">
        <v>183</v>
      </c>
      <c r="AP577">
        <v>40.858662949201602</v>
      </c>
      <c r="AQ577">
        <v>-73.931621216287397</v>
      </c>
      <c r="AR577" t="s">
        <v>3701</v>
      </c>
    </row>
    <row r="578" spans="1:44" x14ac:dyDescent="0.25">
      <c r="A578">
        <v>45281915</v>
      </c>
      <c r="B578" t="s">
        <v>3702</v>
      </c>
      <c r="C578" t="s">
        <v>3703</v>
      </c>
      <c r="D578" t="s">
        <v>145</v>
      </c>
      <c r="E578" t="s">
        <v>146</v>
      </c>
      <c r="F578" t="s">
        <v>147</v>
      </c>
      <c r="G578" t="s">
        <v>1741</v>
      </c>
      <c r="I578" t="s">
        <v>149</v>
      </c>
      <c r="J578">
        <v>11434</v>
      </c>
      <c r="K578" t="s">
        <v>3704</v>
      </c>
      <c r="L578" t="s">
        <v>3705</v>
      </c>
      <c r="M578" t="s">
        <v>3706</v>
      </c>
      <c r="N578" t="s">
        <v>921</v>
      </c>
      <c r="O578" t="s">
        <v>3706</v>
      </c>
      <c r="P578" t="s">
        <v>921</v>
      </c>
      <c r="R578" t="s">
        <v>922</v>
      </c>
      <c r="S578" t="s">
        <v>3705</v>
      </c>
      <c r="U578" t="s">
        <v>57</v>
      </c>
      <c r="W578" t="s">
        <v>154</v>
      </c>
      <c r="X578" t="s">
        <v>3707</v>
      </c>
      <c r="Y578" t="s">
        <v>769</v>
      </c>
      <c r="Z578">
        <v>28</v>
      </c>
      <c r="AA578" t="s">
        <v>1613</v>
      </c>
      <c r="AB578">
        <v>4122160021</v>
      </c>
      <c r="AC578" t="s">
        <v>85</v>
      </c>
      <c r="AD578">
        <v>1042335</v>
      </c>
      <c r="AE578">
        <v>186132</v>
      </c>
      <c r="AF578" t="s">
        <v>170</v>
      </c>
      <c r="AG578" t="s">
        <v>63</v>
      </c>
      <c r="AH578" t="s">
        <v>85</v>
      </c>
      <c r="AP578">
        <v>40.677375535318198</v>
      </c>
      <c r="AQ578">
        <v>-73.790590100966</v>
      </c>
      <c r="AR578" t="s">
        <v>3708</v>
      </c>
    </row>
    <row r="579" spans="1:44" x14ac:dyDescent="0.25">
      <c r="A579">
        <v>45278225</v>
      </c>
      <c r="B579" t="s">
        <v>3709</v>
      </c>
      <c r="C579" t="s">
        <v>3710</v>
      </c>
      <c r="D579" t="s">
        <v>145</v>
      </c>
      <c r="E579" t="s">
        <v>146</v>
      </c>
      <c r="F579" t="s">
        <v>161</v>
      </c>
      <c r="G579" t="s">
        <v>162</v>
      </c>
      <c r="I579" t="s">
        <v>163</v>
      </c>
      <c r="J579">
        <v>11385</v>
      </c>
      <c r="K579" t="s">
        <v>3711</v>
      </c>
      <c r="L579" t="s">
        <v>3712</v>
      </c>
      <c r="M579" t="s">
        <v>3712</v>
      </c>
      <c r="N579" t="s">
        <v>79</v>
      </c>
      <c r="O579" t="s">
        <v>3712</v>
      </c>
      <c r="P579" t="s">
        <v>79</v>
      </c>
      <c r="R579" t="s">
        <v>995</v>
      </c>
      <c r="S579" t="s">
        <v>3712</v>
      </c>
      <c r="U579" t="s">
        <v>57</v>
      </c>
      <c r="W579" t="s">
        <v>202</v>
      </c>
      <c r="X579" t="s">
        <v>3713</v>
      </c>
      <c r="Y579" t="s">
        <v>83</v>
      </c>
      <c r="Z579">
        <v>34</v>
      </c>
      <c r="AA579" t="s">
        <v>84</v>
      </c>
      <c r="AB579">
        <v>4035450081</v>
      </c>
      <c r="AC579" t="s">
        <v>85</v>
      </c>
      <c r="AD579">
        <v>1009676</v>
      </c>
      <c r="AE579">
        <v>193858</v>
      </c>
      <c r="AF579" t="s">
        <v>170</v>
      </c>
      <c r="AG579" t="s">
        <v>63</v>
      </c>
      <c r="AH579" t="s">
        <v>85</v>
      </c>
      <c r="AP579">
        <v>40.698735671628498</v>
      </c>
      <c r="AQ579">
        <v>-73.908304073389203</v>
      </c>
      <c r="AR579" t="s">
        <v>3714</v>
      </c>
    </row>
    <row r="580" spans="1:44" x14ac:dyDescent="0.25">
      <c r="A580">
        <v>45279493</v>
      </c>
      <c r="B580" t="s">
        <v>3715</v>
      </c>
      <c r="C580" t="s">
        <v>3716</v>
      </c>
      <c r="D580" t="s">
        <v>145</v>
      </c>
      <c r="E580" t="s">
        <v>146</v>
      </c>
      <c r="F580" t="s">
        <v>161</v>
      </c>
      <c r="G580" t="s">
        <v>162</v>
      </c>
      <c r="J580">
        <v>10472</v>
      </c>
      <c r="K580" t="s">
        <v>3717</v>
      </c>
      <c r="L580" t="s">
        <v>3718</v>
      </c>
      <c r="M580" t="s">
        <v>3719</v>
      </c>
      <c r="N580" t="s">
        <v>333</v>
      </c>
      <c r="O580" t="s">
        <v>3719</v>
      </c>
      <c r="P580" t="s">
        <v>333</v>
      </c>
      <c r="R580" t="s">
        <v>112</v>
      </c>
      <c r="S580" t="s">
        <v>3718</v>
      </c>
      <c r="U580" t="s">
        <v>57</v>
      </c>
      <c r="W580" t="s">
        <v>168</v>
      </c>
      <c r="X580" t="s">
        <v>3720</v>
      </c>
      <c r="Y580" t="s">
        <v>337</v>
      </c>
      <c r="Z580">
        <v>18</v>
      </c>
      <c r="AA580" t="s">
        <v>338</v>
      </c>
      <c r="AB580">
        <v>2037440062</v>
      </c>
      <c r="AC580" t="s">
        <v>112</v>
      </c>
      <c r="AD580">
        <v>1018793</v>
      </c>
      <c r="AE580">
        <v>240926</v>
      </c>
      <c r="AF580" t="s">
        <v>125</v>
      </c>
      <c r="AG580" t="s">
        <v>63</v>
      </c>
      <c r="AH580" t="s">
        <v>112</v>
      </c>
      <c r="AP580">
        <v>40.827894155956997</v>
      </c>
      <c r="AQ580">
        <v>-73.875182836842399</v>
      </c>
      <c r="AR580" t="s">
        <v>3721</v>
      </c>
    </row>
    <row r="581" spans="1:44" x14ac:dyDescent="0.25">
      <c r="A581">
        <v>45280084</v>
      </c>
      <c r="B581" t="s">
        <v>3722</v>
      </c>
      <c r="C581" t="s">
        <v>3723</v>
      </c>
      <c r="D581" t="s">
        <v>145</v>
      </c>
      <c r="E581" t="s">
        <v>146</v>
      </c>
      <c r="F581" t="s">
        <v>161</v>
      </c>
      <c r="G581" t="s">
        <v>162</v>
      </c>
      <c r="J581">
        <v>10032</v>
      </c>
      <c r="K581" t="s">
        <v>3724</v>
      </c>
      <c r="L581" t="s">
        <v>537</v>
      </c>
      <c r="M581" t="s">
        <v>2502</v>
      </c>
      <c r="N581" t="s">
        <v>226</v>
      </c>
      <c r="O581" t="s">
        <v>2502</v>
      </c>
      <c r="P581" t="s">
        <v>226</v>
      </c>
      <c r="R581" t="s">
        <v>179</v>
      </c>
      <c r="S581" t="s">
        <v>537</v>
      </c>
      <c r="U581" t="s">
        <v>57</v>
      </c>
      <c r="W581" t="s">
        <v>168</v>
      </c>
      <c r="X581" t="s">
        <v>3725</v>
      </c>
      <c r="Y581" t="s">
        <v>308</v>
      </c>
      <c r="Z581">
        <v>10</v>
      </c>
      <c r="AA581" t="s">
        <v>655</v>
      </c>
      <c r="AB581">
        <v>1021410048</v>
      </c>
      <c r="AC581" t="s">
        <v>183</v>
      </c>
      <c r="AD581">
        <v>1001367</v>
      </c>
      <c r="AE581">
        <v>246621</v>
      </c>
      <c r="AF581" t="s">
        <v>125</v>
      </c>
      <c r="AG581" t="s">
        <v>63</v>
      </c>
      <c r="AH581" t="s">
        <v>183</v>
      </c>
      <c r="AP581">
        <v>40.843576241842399</v>
      </c>
      <c r="AQ581">
        <v>-73.938135121623404</v>
      </c>
      <c r="AR581" t="s">
        <v>3726</v>
      </c>
    </row>
    <row r="582" spans="1:44" x14ac:dyDescent="0.25">
      <c r="A582">
        <v>45284817</v>
      </c>
      <c r="B582" t="s">
        <v>3727</v>
      </c>
      <c r="C582" t="s">
        <v>3728</v>
      </c>
      <c r="D582" t="s">
        <v>626</v>
      </c>
      <c r="E582" t="s">
        <v>627</v>
      </c>
      <c r="F582" t="s">
        <v>3729</v>
      </c>
      <c r="G582" t="s">
        <v>3730</v>
      </c>
      <c r="H582" t="s">
        <v>3731</v>
      </c>
      <c r="J582">
        <v>10003</v>
      </c>
      <c r="K582" t="s">
        <v>3732</v>
      </c>
      <c r="L582" t="s">
        <v>3733</v>
      </c>
      <c r="M582" t="s">
        <v>3734</v>
      </c>
      <c r="N582" t="s">
        <v>216</v>
      </c>
      <c r="O582" t="s">
        <v>3734</v>
      </c>
      <c r="P582" t="s">
        <v>216</v>
      </c>
      <c r="R582" t="s">
        <v>179</v>
      </c>
      <c r="S582" t="s">
        <v>3733</v>
      </c>
      <c r="U582" t="s">
        <v>57</v>
      </c>
      <c r="W582" t="s">
        <v>3735</v>
      </c>
      <c r="X582" t="s">
        <v>3736</v>
      </c>
      <c r="Y582" t="s">
        <v>420</v>
      </c>
      <c r="Z582">
        <v>2</v>
      </c>
      <c r="AA582" t="s">
        <v>830</v>
      </c>
      <c r="AB582">
        <v>1004570020</v>
      </c>
      <c r="AC582" t="s">
        <v>183</v>
      </c>
      <c r="AD582">
        <v>986744</v>
      </c>
      <c r="AE582">
        <v>203485</v>
      </c>
      <c r="AF582" t="s">
        <v>62</v>
      </c>
      <c r="AG582" t="s">
        <v>63</v>
      </c>
      <c r="AH582" t="s">
        <v>183</v>
      </c>
      <c r="AJ582" t="s">
        <v>183</v>
      </c>
      <c r="AK582" t="s">
        <v>3737</v>
      </c>
      <c r="AP582">
        <v>40.725195670992697</v>
      </c>
      <c r="AQ582">
        <v>-73.991002108096794</v>
      </c>
      <c r="AR582" t="s">
        <v>3738</v>
      </c>
    </row>
    <row r="583" spans="1:44" x14ac:dyDescent="0.25">
      <c r="A583">
        <v>45287160</v>
      </c>
      <c r="B583" t="s">
        <v>3739</v>
      </c>
      <c r="C583" t="s">
        <v>3740</v>
      </c>
      <c r="D583" t="s">
        <v>246</v>
      </c>
      <c r="E583" t="s">
        <v>247</v>
      </c>
      <c r="F583" t="s">
        <v>248</v>
      </c>
      <c r="G583" t="s">
        <v>249</v>
      </c>
      <c r="H583" t="s">
        <v>250</v>
      </c>
      <c r="I583" t="s">
        <v>251</v>
      </c>
      <c r="J583">
        <v>11235</v>
      </c>
      <c r="K583" t="s">
        <v>3741</v>
      </c>
      <c r="L583" t="s">
        <v>3742</v>
      </c>
      <c r="Q583" t="s">
        <v>55</v>
      </c>
      <c r="R583" t="s">
        <v>56</v>
      </c>
      <c r="U583" t="s">
        <v>57</v>
      </c>
      <c r="W583" t="s">
        <v>254</v>
      </c>
      <c r="X583" t="s">
        <v>3740</v>
      </c>
      <c r="Y583" t="s">
        <v>392</v>
      </c>
      <c r="Z583">
        <v>48</v>
      </c>
      <c r="AA583" t="s">
        <v>393</v>
      </c>
      <c r="AB583">
        <v>3087140020</v>
      </c>
      <c r="AC583" t="s">
        <v>56</v>
      </c>
      <c r="AD583">
        <v>996685</v>
      </c>
      <c r="AE583">
        <v>150719</v>
      </c>
      <c r="AF583" t="s">
        <v>125</v>
      </c>
      <c r="AG583" t="s">
        <v>63</v>
      </c>
      <c r="AH583" t="s">
        <v>56</v>
      </c>
      <c r="AP583">
        <v>40.580356171203697</v>
      </c>
      <c r="AQ583">
        <v>-73.955234104905898</v>
      </c>
      <c r="AR583" t="s">
        <v>3743</v>
      </c>
    </row>
    <row r="584" spans="1:44" x14ac:dyDescent="0.25">
      <c r="A584">
        <v>45283601</v>
      </c>
      <c r="B584" t="s">
        <v>3744</v>
      </c>
      <c r="C584" t="s">
        <v>3745</v>
      </c>
      <c r="D584" t="s">
        <v>145</v>
      </c>
      <c r="E584" t="s">
        <v>146</v>
      </c>
      <c r="F584" t="s">
        <v>223</v>
      </c>
      <c r="G584" t="s">
        <v>162</v>
      </c>
      <c r="I584" t="s">
        <v>589</v>
      </c>
      <c r="J584">
        <v>11215</v>
      </c>
      <c r="K584" t="s">
        <v>3746</v>
      </c>
      <c r="L584" t="s">
        <v>473</v>
      </c>
      <c r="M584" t="s">
        <v>3747</v>
      </c>
      <c r="N584" t="s">
        <v>3748</v>
      </c>
      <c r="O584" t="s">
        <v>3747</v>
      </c>
      <c r="P584" t="s">
        <v>3748</v>
      </c>
      <c r="R584" t="s">
        <v>56</v>
      </c>
      <c r="S584" t="s">
        <v>473</v>
      </c>
      <c r="U584" t="s">
        <v>57</v>
      </c>
      <c r="W584" t="s">
        <v>168</v>
      </c>
      <c r="X584" t="s">
        <v>3749</v>
      </c>
      <c r="Y584" t="s">
        <v>476</v>
      </c>
      <c r="Z584">
        <v>38</v>
      </c>
      <c r="AA584" t="s">
        <v>477</v>
      </c>
      <c r="AB584">
        <v>3008860001</v>
      </c>
      <c r="AC584" t="s">
        <v>56</v>
      </c>
      <c r="AD584">
        <v>986874</v>
      </c>
      <c r="AE584">
        <v>179971</v>
      </c>
      <c r="AF584" t="s">
        <v>170</v>
      </c>
      <c r="AG584" t="s">
        <v>63</v>
      </c>
      <c r="AH584" t="s">
        <v>56</v>
      </c>
      <c r="AP584">
        <v>40.660655143628297</v>
      </c>
      <c r="AQ584">
        <v>-73.990542251508202</v>
      </c>
      <c r="AR584" t="s">
        <v>3750</v>
      </c>
    </row>
    <row r="585" spans="1:44" x14ac:dyDescent="0.25">
      <c r="A585">
        <v>45283108</v>
      </c>
      <c r="B585" t="s">
        <v>3751</v>
      </c>
      <c r="C585" t="s">
        <v>3752</v>
      </c>
      <c r="D585" t="s">
        <v>145</v>
      </c>
      <c r="E585" t="s">
        <v>146</v>
      </c>
      <c r="F585" t="s">
        <v>161</v>
      </c>
      <c r="G585" t="s">
        <v>162</v>
      </c>
      <c r="I585" t="s">
        <v>163</v>
      </c>
      <c r="J585">
        <v>11214</v>
      </c>
      <c r="K585" t="s">
        <v>3753</v>
      </c>
      <c r="L585" t="s">
        <v>456</v>
      </c>
      <c r="M585" t="s">
        <v>1009</v>
      </c>
      <c r="N585" t="s">
        <v>1600</v>
      </c>
      <c r="O585" t="s">
        <v>1009</v>
      </c>
      <c r="P585" t="s">
        <v>1600</v>
      </c>
      <c r="R585" t="s">
        <v>56</v>
      </c>
      <c r="S585" t="s">
        <v>456</v>
      </c>
      <c r="U585" t="s">
        <v>57</v>
      </c>
      <c r="W585" t="s">
        <v>229</v>
      </c>
      <c r="X585" t="s">
        <v>3754</v>
      </c>
      <c r="Y585" t="s">
        <v>73</v>
      </c>
      <c r="Z585">
        <v>47</v>
      </c>
      <c r="AA585" t="s">
        <v>74</v>
      </c>
      <c r="AB585">
        <v>3063480032</v>
      </c>
      <c r="AC585" t="s">
        <v>56</v>
      </c>
      <c r="AD585">
        <v>986512</v>
      </c>
      <c r="AE585">
        <v>158495</v>
      </c>
      <c r="AF585" t="s">
        <v>62</v>
      </c>
      <c r="AG585" t="s">
        <v>63</v>
      </c>
      <c r="AH585" t="s">
        <v>56</v>
      </c>
      <c r="AP585">
        <v>40.601708166626501</v>
      </c>
      <c r="AQ585">
        <v>-73.991854215240707</v>
      </c>
      <c r="AR585" t="s">
        <v>3755</v>
      </c>
    </row>
    <row r="586" spans="1:44" x14ac:dyDescent="0.25">
      <c r="A586">
        <v>45279044</v>
      </c>
      <c r="B586" t="s">
        <v>3756</v>
      </c>
      <c r="C586" t="s">
        <v>3757</v>
      </c>
      <c r="D586" t="s">
        <v>145</v>
      </c>
      <c r="E586" t="s">
        <v>146</v>
      </c>
      <c r="F586" t="s">
        <v>2665</v>
      </c>
      <c r="G586" t="s">
        <v>322</v>
      </c>
      <c r="I586" t="s">
        <v>589</v>
      </c>
      <c r="J586">
        <v>10004</v>
      </c>
      <c r="K586" t="s">
        <v>3758</v>
      </c>
      <c r="L586" t="s">
        <v>3759</v>
      </c>
      <c r="M586" t="s">
        <v>3760</v>
      </c>
      <c r="N586" t="s">
        <v>3761</v>
      </c>
      <c r="O586" t="s">
        <v>3760</v>
      </c>
      <c r="P586" t="s">
        <v>3761</v>
      </c>
      <c r="R586" t="s">
        <v>179</v>
      </c>
      <c r="S586" t="s">
        <v>3759</v>
      </c>
      <c r="U586" t="s">
        <v>57</v>
      </c>
      <c r="W586" t="s">
        <v>229</v>
      </c>
      <c r="X586" t="s">
        <v>3762</v>
      </c>
      <c r="Y586" t="s">
        <v>2137</v>
      </c>
      <c r="Z586">
        <v>1</v>
      </c>
      <c r="AA586" t="s">
        <v>2138</v>
      </c>
      <c r="AB586">
        <v>1000250001</v>
      </c>
      <c r="AC586" t="s">
        <v>183</v>
      </c>
      <c r="AD586">
        <v>981060</v>
      </c>
      <c r="AE586">
        <v>196196</v>
      </c>
      <c r="AF586" t="s">
        <v>62</v>
      </c>
      <c r="AG586" t="s">
        <v>63</v>
      </c>
      <c r="AH586" t="s">
        <v>183</v>
      </c>
      <c r="AP586">
        <v>40.705188885582999</v>
      </c>
      <c r="AQ586">
        <v>-74.0115054774448</v>
      </c>
      <c r="AR586" t="s">
        <v>3763</v>
      </c>
    </row>
    <row r="587" spans="1:44" x14ac:dyDescent="0.25">
      <c r="A587">
        <v>45277692</v>
      </c>
      <c r="B587" t="s">
        <v>3764</v>
      </c>
      <c r="C587" t="s">
        <v>3765</v>
      </c>
      <c r="D587" t="s">
        <v>145</v>
      </c>
      <c r="E587" t="s">
        <v>146</v>
      </c>
      <c r="F587" t="s">
        <v>147</v>
      </c>
      <c r="G587" t="s">
        <v>148</v>
      </c>
      <c r="I587" t="s">
        <v>149</v>
      </c>
      <c r="J587">
        <v>11691</v>
      </c>
      <c r="K587" t="s">
        <v>3766</v>
      </c>
      <c r="L587" t="s">
        <v>3767</v>
      </c>
      <c r="M587" t="s">
        <v>3768</v>
      </c>
      <c r="N587" t="s">
        <v>3769</v>
      </c>
      <c r="O587" t="s">
        <v>3768</v>
      </c>
      <c r="P587" t="s">
        <v>3769</v>
      </c>
      <c r="R587" t="s">
        <v>960</v>
      </c>
      <c r="S587" t="s">
        <v>3767</v>
      </c>
      <c r="U587" t="s">
        <v>57</v>
      </c>
      <c r="W587" t="s">
        <v>168</v>
      </c>
      <c r="X587" t="s">
        <v>3770</v>
      </c>
      <c r="Y587" t="s">
        <v>962</v>
      </c>
      <c r="Z587">
        <v>31</v>
      </c>
      <c r="AA587" t="s">
        <v>963</v>
      </c>
      <c r="AB587">
        <v>4155450010</v>
      </c>
      <c r="AC587" t="s">
        <v>85</v>
      </c>
      <c r="AD587">
        <v>1053413</v>
      </c>
      <c r="AE587">
        <v>159655</v>
      </c>
      <c r="AF587" t="s">
        <v>125</v>
      </c>
      <c r="AG587" t="s">
        <v>63</v>
      </c>
      <c r="AH587" t="s">
        <v>85</v>
      </c>
      <c r="AP587">
        <v>40.604622522556902</v>
      </c>
      <c r="AQ587">
        <v>-73.750922960872103</v>
      </c>
      <c r="AR587" t="s">
        <v>3771</v>
      </c>
    </row>
    <row r="588" spans="1:44" x14ac:dyDescent="0.25">
      <c r="A588">
        <v>45280391</v>
      </c>
      <c r="B588" t="s">
        <v>3772</v>
      </c>
      <c r="C588" t="s">
        <v>3773</v>
      </c>
      <c r="D588" t="s">
        <v>145</v>
      </c>
      <c r="E588" t="s">
        <v>146</v>
      </c>
      <c r="F588" t="s">
        <v>260</v>
      </c>
      <c r="G588" t="s">
        <v>3774</v>
      </c>
      <c r="I588" t="s">
        <v>149</v>
      </c>
      <c r="J588">
        <v>11216</v>
      </c>
      <c r="K588" t="s">
        <v>3775</v>
      </c>
      <c r="L588" t="s">
        <v>3712</v>
      </c>
      <c r="M588" t="s">
        <v>1565</v>
      </c>
      <c r="N588" t="s">
        <v>52</v>
      </c>
      <c r="O588" t="s">
        <v>1565</v>
      </c>
      <c r="P588" t="s">
        <v>52</v>
      </c>
      <c r="R588" t="s">
        <v>56</v>
      </c>
      <c r="S588" t="s">
        <v>3712</v>
      </c>
      <c r="U588" t="s">
        <v>57</v>
      </c>
      <c r="W588" t="s">
        <v>168</v>
      </c>
      <c r="X588" t="s">
        <v>3776</v>
      </c>
      <c r="Y588" t="s">
        <v>231</v>
      </c>
      <c r="Z588">
        <v>36</v>
      </c>
      <c r="AA588" t="s">
        <v>3777</v>
      </c>
      <c r="AB588">
        <v>3018270011</v>
      </c>
      <c r="AC588" t="s">
        <v>56</v>
      </c>
      <c r="AD588">
        <v>997227</v>
      </c>
      <c r="AE588">
        <v>188355</v>
      </c>
      <c r="AF588" t="s">
        <v>62</v>
      </c>
      <c r="AG588" t="s">
        <v>63</v>
      </c>
      <c r="AH588" t="s">
        <v>56</v>
      </c>
      <c r="AP588">
        <v>40.683658219864498</v>
      </c>
      <c r="AQ588">
        <v>-73.953210539175302</v>
      </c>
      <c r="AR588" t="s">
        <v>3778</v>
      </c>
    </row>
    <row r="589" spans="1:44" x14ac:dyDescent="0.25">
      <c r="A589">
        <v>45281552</v>
      </c>
      <c r="B589" t="s">
        <v>3779</v>
      </c>
      <c r="C589" t="s">
        <v>3780</v>
      </c>
      <c r="D589" t="s">
        <v>145</v>
      </c>
      <c r="E589" t="s">
        <v>146</v>
      </c>
      <c r="F589" t="s">
        <v>161</v>
      </c>
      <c r="G589" t="s">
        <v>162</v>
      </c>
      <c r="I589" t="s">
        <v>163</v>
      </c>
      <c r="J589">
        <v>11378</v>
      </c>
      <c r="K589" t="s">
        <v>3781</v>
      </c>
      <c r="L589" t="s">
        <v>3782</v>
      </c>
      <c r="M589" t="s">
        <v>600</v>
      </c>
      <c r="N589" t="s">
        <v>3783</v>
      </c>
      <c r="O589" t="s">
        <v>600</v>
      </c>
      <c r="P589" t="s">
        <v>3783</v>
      </c>
      <c r="R589" t="s">
        <v>602</v>
      </c>
      <c r="S589" t="s">
        <v>3782</v>
      </c>
      <c r="U589" t="s">
        <v>57</v>
      </c>
      <c r="W589" t="s">
        <v>168</v>
      </c>
      <c r="X589" t="s">
        <v>3784</v>
      </c>
      <c r="Y589" t="s">
        <v>83</v>
      </c>
      <c r="Z589">
        <v>30</v>
      </c>
      <c r="AA589" t="s">
        <v>84</v>
      </c>
      <c r="AB589">
        <v>4027300035</v>
      </c>
      <c r="AC589" t="s">
        <v>85</v>
      </c>
      <c r="AD589">
        <v>1010508</v>
      </c>
      <c r="AE589">
        <v>200702</v>
      </c>
      <c r="AF589" t="s">
        <v>62</v>
      </c>
      <c r="AG589" t="s">
        <v>63</v>
      </c>
      <c r="AH589" t="s">
        <v>85</v>
      </c>
      <c r="AP589">
        <v>40.717518391936302</v>
      </c>
      <c r="AQ589">
        <v>-73.905276874039799</v>
      </c>
      <c r="AR589" t="s">
        <v>3785</v>
      </c>
    </row>
    <row r="590" spans="1:44" x14ac:dyDescent="0.25">
      <c r="A590">
        <v>45279530</v>
      </c>
      <c r="B590" t="s">
        <v>3786</v>
      </c>
      <c r="C590" t="s">
        <v>3787</v>
      </c>
      <c r="D590" t="s">
        <v>145</v>
      </c>
      <c r="E590" t="s">
        <v>146</v>
      </c>
      <c r="F590" t="s">
        <v>1590</v>
      </c>
      <c r="G590" t="s">
        <v>1591</v>
      </c>
      <c r="I590" t="s">
        <v>149</v>
      </c>
      <c r="J590">
        <v>11238</v>
      </c>
      <c r="K590" t="s">
        <v>3788</v>
      </c>
      <c r="L590" t="s">
        <v>3789</v>
      </c>
      <c r="M590" t="s">
        <v>2893</v>
      </c>
      <c r="N590" t="s">
        <v>2201</v>
      </c>
      <c r="O590" t="s">
        <v>2893</v>
      </c>
      <c r="P590" t="s">
        <v>2201</v>
      </c>
      <c r="R590" t="s">
        <v>56</v>
      </c>
      <c r="S590" t="s">
        <v>3789</v>
      </c>
      <c r="U590" t="s">
        <v>57</v>
      </c>
      <c r="W590" t="s">
        <v>168</v>
      </c>
      <c r="X590" t="s">
        <v>3790</v>
      </c>
      <c r="Y590" t="s">
        <v>255</v>
      </c>
      <c r="Z590">
        <v>35</v>
      </c>
      <c r="AA590" t="s">
        <v>256</v>
      </c>
      <c r="AB590">
        <v>3019770027</v>
      </c>
      <c r="AC590" t="s">
        <v>56</v>
      </c>
      <c r="AD590">
        <v>993699</v>
      </c>
      <c r="AE590">
        <v>188309</v>
      </c>
      <c r="AF590" t="s">
        <v>62</v>
      </c>
      <c r="AG590" t="s">
        <v>63</v>
      </c>
      <c r="AH590" t="s">
        <v>56</v>
      </c>
      <c r="AP590">
        <v>40.683536429667697</v>
      </c>
      <c r="AQ590">
        <v>-73.965931047392104</v>
      </c>
      <c r="AR590" t="s">
        <v>3791</v>
      </c>
    </row>
    <row r="591" spans="1:44" x14ac:dyDescent="0.25">
      <c r="A591">
        <v>45279885</v>
      </c>
      <c r="B591" t="s">
        <v>3792</v>
      </c>
      <c r="C591" t="s">
        <v>3793</v>
      </c>
      <c r="D591" t="s">
        <v>145</v>
      </c>
      <c r="E591" t="s">
        <v>146</v>
      </c>
      <c r="F591" t="s">
        <v>161</v>
      </c>
      <c r="G591" t="s">
        <v>162</v>
      </c>
      <c r="I591" t="s">
        <v>163</v>
      </c>
      <c r="J591">
        <v>10033</v>
      </c>
      <c r="K591" t="s">
        <v>3794</v>
      </c>
      <c r="L591" t="s">
        <v>653</v>
      </c>
      <c r="M591" t="s">
        <v>507</v>
      </c>
      <c r="N591" t="s">
        <v>1618</v>
      </c>
      <c r="O591" t="s">
        <v>507</v>
      </c>
      <c r="P591" t="s">
        <v>1618</v>
      </c>
      <c r="R591" t="s">
        <v>179</v>
      </c>
      <c r="S591" t="s">
        <v>653</v>
      </c>
      <c r="U591" t="s">
        <v>57</v>
      </c>
      <c r="W591" t="s">
        <v>168</v>
      </c>
      <c r="X591" t="s">
        <v>3795</v>
      </c>
      <c r="Y591" t="s">
        <v>308</v>
      </c>
      <c r="Z591">
        <v>10</v>
      </c>
      <c r="AA591" t="s">
        <v>655</v>
      </c>
      <c r="AB591">
        <v>1021320084</v>
      </c>
      <c r="AC591" t="s">
        <v>183</v>
      </c>
      <c r="AD591">
        <v>1002643</v>
      </c>
      <c r="AE591">
        <v>247149</v>
      </c>
      <c r="AF591" t="s">
        <v>62</v>
      </c>
      <c r="AG591" t="s">
        <v>63</v>
      </c>
      <c r="AH591" t="s">
        <v>183</v>
      </c>
      <c r="AP591">
        <v>40.845022881006201</v>
      </c>
      <c r="AQ591">
        <v>-73.933521909906403</v>
      </c>
      <c r="AR591" t="s">
        <v>3796</v>
      </c>
    </row>
    <row r="592" spans="1:44" x14ac:dyDescent="0.25">
      <c r="A592">
        <v>45279337</v>
      </c>
      <c r="B592" t="s">
        <v>3797</v>
      </c>
      <c r="C592" t="s">
        <v>3798</v>
      </c>
      <c r="D592" t="s">
        <v>145</v>
      </c>
      <c r="E592" t="s">
        <v>146</v>
      </c>
      <c r="F592" t="s">
        <v>161</v>
      </c>
      <c r="G592" t="s">
        <v>162</v>
      </c>
      <c r="I592" t="s">
        <v>163</v>
      </c>
      <c r="J592">
        <v>10463</v>
      </c>
      <c r="K592" t="s">
        <v>3799</v>
      </c>
      <c r="L592" t="s">
        <v>3800</v>
      </c>
      <c r="M592" t="s">
        <v>3801</v>
      </c>
      <c r="N592" t="s">
        <v>3802</v>
      </c>
      <c r="O592" t="s">
        <v>3801</v>
      </c>
      <c r="P592" t="s">
        <v>3802</v>
      </c>
      <c r="R592" t="s">
        <v>112</v>
      </c>
      <c r="S592" t="s">
        <v>3800</v>
      </c>
      <c r="U592" t="s">
        <v>57</v>
      </c>
      <c r="W592" t="s">
        <v>168</v>
      </c>
      <c r="X592" t="s">
        <v>3803</v>
      </c>
      <c r="Y592" t="s">
        <v>363</v>
      </c>
      <c r="Z592">
        <v>11</v>
      </c>
      <c r="AA592" t="s">
        <v>364</v>
      </c>
      <c r="AB592">
        <v>2057070020</v>
      </c>
      <c r="AC592" t="s">
        <v>112</v>
      </c>
      <c r="AD592">
        <v>1010481</v>
      </c>
      <c r="AE592">
        <v>259922</v>
      </c>
      <c r="AF592" t="s">
        <v>170</v>
      </c>
      <c r="AG592" t="s">
        <v>63</v>
      </c>
      <c r="AH592" t="s">
        <v>112</v>
      </c>
      <c r="AP592">
        <v>40.880061083454002</v>
      </c>
      <c r="AQ592">
        <v>-73.905142938482896</v>
      </c>
      <c r="AR592" t="s">
        <v>3804</v>
      </c>
    </row>
    <row r="593" spans="1:44" x14ac:dyDescent="0.25">
      <c r="A593">
        <v>45282943</v>
      </c>
      <c r="B593" t="s">
        <v>3805</v>
      </c>
      <c r="C593" t="s">
        <v>3806</v>
      </c>
      <c r="D593" t="s">
        <v>145</v>
      </c>
      <c r="E593" t="s">
        <v>146</v>
      </c>
      <c r="F593" t="s">
        <v>223</v>
      </c>
      <c r="G593" t="s">
        <v>162</v>
      </c>
      <c r="I593" t="s">
        <v>224</v>
      </c>
      <c r="J593">
        <v>11209</v>
      </c>
      <c r="K593" t="s">
        <v>130</v>
      </c>
      <c r="L593" t="s">
        <v>130</v>
      </c>
      <c r="M593" t="s">
        <v>130</v>
      </c>
      <c r="N593" t="s">
        <v>456</v>
      </c>
      <c r="O593" t="s">
        <v>130</v>
      </c>
      <c r="P593" t="s">
        <v>456</v>
      </c>
      <c r="U593" t="s">
        <v>57</v>
      </c>
      <c r="W593" t="s">
        <v>457</v>
      </c>
      <c r="X593" t="s">
        <v>3807</v>
      </c>
      <c r="Y593" t="s">
        <v>459</v>
      </c>
      <c r="Z593">
        <v>43</v>
      </c>
      <c r="AA593" t="s">
        <v>460</v>
      </c>
      <c r="AC593" t="s">
        <v>56</v>
      </c>
      <c r="AD593">
        <v>975726</v>
      </c>
      <c r="AE593">
        <v>166737</v>
      </c>
      <c r="AF593" t="s">
        <v>125</v>
      </c>
      <c r="AG593" t="s">
        <v>63</v>
      </c>
      <c r="AH593" t="s">
        <v>56</v>
      </c>
      <c r="AP593">
        <v>40.624326944952401</v>
      </c>
      <c r="AQ593">
        <v>-74.030706543414894</v>
      </c>
      <c r="AR593" t="s">
        <v>3808</v>
      </c>
    </row>
    <row r="594" spans="1:44" x14ac:dyDescent="0.25">
      <c r="A594">
        <v>45278142</v>
      </c>
      <c r="B594" t="s">
        <v>3809</v>
      </c>
      <c r="C594" t="s">
        <v>3810</v>
      </c>
      <c r="D594" t="s">
        <v>145</v>
      </c>
      <c r="E594" t="s">
        <v>146</v>
      </c>
      <c r="F594" t="s">
        <v>161</v>
      </c>
      <c r="G594" t="s">
        <v>162</v>
      </c>
      <c r="I594" t="s">
        <v>163</v>
      </c>
      <c r="J594">
        <v>10028</v>
      </c>
      <c r="K594" t="s">
        <v>3811</v>
      </c>
      <c r="L594" t="s">
        <v>3812</v>
      </c>
      <c r="M594" t="s">
        <v>216</v>
      </c>
      <c r="N594" t="s">
        <v>780</v>
      </c>
      <c r="O594" t="s">
        <v>216</v>
      </c>
      <c r="P594" t="s">
        <v>780</v>
      </c>
      <c r="R594" t="s">
        <v>179</v>
      </c>
      <c r="S594" t="s">
        <v>3812</v>
      </c>
      <c r="U594" t="s">
        <v>57</v>
      </c>
      <c r="W594" t="s">
        <v>202</v>
      </c>
      <c r="X594" t="s">
        <v>3813</v>
      </c>
      <c r="Y594" t="s">
        <v>1550</v>
      </c>
      <c r="Z594">
        <v>5</v>
      </c>
      <c r="AA594" t="s">
        <v>1551</v>
      </c>
      <c r="AB594">
        <v>1015440008</v>
      </c>
      <c r="AC594" t="s">
        <v>183</v>
      </c>
      <c r="AD594">
        <v>997119</v>
      </c>
      <c r="AE594">
        <v>221426</v>
      </c>
      <c r="AF594" t="s">
        <v>125</v>
      </c>
      <c r="AG594" t="s">
        <v>63</v>
      </c>
      <c r="AH594" t="s">
        <v>183</v>
      </c>
      <c r="AP594">
        <v>40.774430172715597</v>
      </c>
      <c r="AQ594">
        <v>-73.953536693365606</v>
      </c>
      <c r="AR594" t="s">
        <v>3814</v>
      </c>
    </row>
    <row r="595" spans="1:44" x14ac:dyDescent="0.25">
      <c r="A595">
        <v>45279881</v>
      </c>
      <c r="B595" t="s">
        <v>3815</v>
      </c>
      <c r="C595" t="s">
        <v>3816</v>
      </c>
      <c r="D595" t="s">
        <v>145</v>
      </c>
      <c r="E595" t="s">
        <v>146</v>
      </c>
      <c r="F595" t="s">
        <v>161</v>
      </c>
      <c r="G595" t="s">
        <v>162</v>
      </c>
      <c r="I595" t="s">
        <v>163</v>
      </c>
      <c r="J595">
        <v>11365</v>
      </c>
      <c r="K595" t="s">
        <v>3817</v>
      </c>
      <c r="L595" t="s">
        <v>3818</v>
      </c>
      <c r="M595" t="s">
        <v>2173</v>
      </c>
      <c r="N595" t="s">
        <v>3819</v>
      </c>
      <c r="O595" t="s">
        <v>2173</v>
      </c>
      <c r="P595" t="s">
        <v>3819</v>
      </c>
      <c r="R595" t="s">
        <v>814</v>
      </c>
      <c r="S595" t="s">
        <v>3818</v>
      </c>
      <c r="U595" t="s">
        <v>57</v>
      </c>
      <c r="W595" t="s">
        <v>168</v>
      </c>
      <c r="X595" t="s">
        <v>3820</v>
      </c>
      <c r="Y595" t="s">
        <v>816</v>
      </c>
      <c r="Z595">
        <v>24</v>
      </c>
      <c r="AA595" t="s">
        <v>817</v>
      </c>
      <c r="AB595">
        <v>4067900001</v>
      </c>
      <c r="AC595" t="s">
        <v>85</v>
      </c>
      <c r="AD595">
        <v>1036728</v>
      </c>
      <c r="AE595">
        <v>206833</v>
      </c>
      <c r="AF595" t="s">
        <v>125</v>
      </c>
      <c r="AG595" t="s">
        <v>63</v>
      </c>
      <c r="AH595" t="s">
        <v>85</v>
      </c>
      <c r="AP595">
        <v>40.734229780838199</v>
      </c>
      <c r="AQ595">
        <v>-73.810643240656006</v>
      </c>
      <c r="AR595" t="s">
        <v>3821</v>
      </c>
    </row>
    <row r="596" spans="1:44" x14ac:dyDescent="0.25">
      <c r="A596">
        <v>45285623</v>
      </c>
      <c r="B596" t="s">
        <v>3822</v>
      </c>
      <c r="C596" t="s">
        <v>3823</v>
      </c>
      <c r="D596" t="s">
        <v>145</v>
      </c>
      <c r="E596" t="s">
        <v>146</v>
      </c>
      <c r="F596" t="s">
        <v>223</v>
      </c>
      <c r="G596" t="s">
        <v>527</v>
      </c>
      <c r="I596" t="s">
        <v>224</v>
      </c>
      <c r="J596">
        <v>11201</v>
      </c>
      <c r="K596" t="s">
        <v>910</v>
      </c>
      <c r="L596" t="s">
        <v>911</v>
      </c>
      <c r="M596" t="s">
        <v>912</v>
      </c>
      <c r="N596" t="s">
        <v>913</v>
      </c>
      <c r="O596" t="s">
        <v>912</v>
      </c>
      <c r="P596" t="s">
        <v>913</v>
      </c>
      <c r="R596" t="s">
        <v>56</v>
      </c>
      <c r="S596" t="s">
        <v>911</v>
      </c>
      <c r="U596" t="s">
        <v>57</v>
      </c>
      <c r="W596" t="s">
        <v>457</v>
      </c>
      <c r="X596" t="s">
        <v>3824</v>
      </c>
      <c r="Y596" t="s">
        <v>255</v>
      </c>
      <c r="Z596">
        <v>33</v>
      </c>
      <c r="AA596" t="s">
        <v>401</v>
      </c>
      <c r="AB596">
        <v>3001640038</v>
      </c>
      <c r="AC596" t="s">
        <v>56</v>
      </c>
      <c r="AD596">
        <v>988140</v>
      </c>
      <c r="AE596">
        <v>190409</v>
      </c>
      <c r="AF596" t="s">
        <v>62</v>
      </c>
      <c r="AG596" t="s">
        <v>63</v>
      </c>
      <c r="AH596" t="s">
        <v>56</v>
      </c>
      <c r="AP596">
        <v>40.6893046374555</v>
      </c>
      <c r="AQ596">
        <v>-73.985973151911793</v>
      </c>
      <c r="AR596" t="s">
        <v>915</v>
      </c>
    </row>
    <row r="597" spans="1:44" x14ac:dyDescent="0.25">
      <c r="A597">
        <v>45289462</v>
      </c>
      <c r="B597" t="s">
        <v>3825</v>
      </c>
      <c r="C597" t="s">
        <v>3826</v>
      </c>
      <c r="D597" t="s">
        <v>145</v>
      </c>
      <c r="E597" t="s">
        <v>146</v>
      </c>
      <c r="F597" t="s">
        <v>161</v>
      </c>
      <c r="G597" t="s">
        <v>162</v>
      </c>
      <c r="J597">
        <v>10462</v>
      </c>
      <c r="K597" t="s">
        <v>3827</v>
      </c>
      <c r="L597" t="s">
        <v>3828</v>
      </c>
      <c r="M597" t="s">
        <v>3191</v>
      </c>
      <c r="N597" t="s">
        <v>3192</v>
      </c>
      <c r="O597" t="s">
        <v>3191</v>
      </c>
      <c r="P597" t="s">
        <v>3192</v>
      </c>
      <c r="R597" t="s">
        <v>112</v>
      </c>
      <c r="S597" t="s">
        <v>3828</v>
      </c>
      <c r="U597" t="s">
        <v>57</v>
      </c>
      <c r="W597" t="s">
        <v>168</v>
      </c>
      <c r="X597" t="s">
        <v>3829</v>
      </c>
      <c r="Y597" t="s">
        <v>3131</v>
      </c>
      <c r="Z597">
        <v>13</v>
      </c>
      <c r="AA597" t="s">
        <v>3132</v>
      </c>
      <c r="AB597">
        <v>2043210058</v>
      </c>
      <c r="AC597" t="s">
        <v>112</v>
      </c>
      <c r="AD597">
        <v>1021914</v>
      </c>
      <c r="AE597">
        <v>250984</v>
      </c>
      <c r="AF597" t="s">
        <v>125</v>
      </c>
      <c r="AG597" t="s">
        <v>63</v>
      </c>
      <c r="AH597" t="s">
        <v>112</v>
      </c>
      <c r="AP597">
        <v>40.855487638626499</v>
      </c>
      <c r="AQ597">
        <v>-73.863848991221602</v>
      </c>
      <c r="AR597" t="s">
        <v>3830</v>
      </c>
    </row>
    <row r="598" spans="1:44" x14ac:dyDescent="0.25">
      <c r="A598">
        <v>45285151</v>
      </c>
      <c r="B598" t="s">
        <v>3831</v>
      </c>
      <c r="C598" t="s">
        <v>3832</v>
      </c>
      <c r="D598" t="s">
        <v>145</v>
      </c>
      <c r="E598" t="s">
        <v>146</v>
      </c>
      <c r="F598" t="s">
        <v>161</v>
      </c>
      <c r="G598" t="s">
        <v>162</v>
      </c>
      <c r="J598">
        <v>11432</v>
      </c>
      <c r="K598" t="s">
        <v>3833</v>
      </c>
      <c r="L598" t="s">
        <v>3834</v>
      </c>
      <c r="M598" t="s">
        <v>3835</v>
      </c>
      <c r="N598" t="s">
        <v>764</v>
      </c>
      <c r="O598" t="s">
        <v>3835</v>
      </c>
      <c r="P598" t="s">
        <v>764</v>
      </c>
      <c r="R598" t="s">
        <v>922</v>
      </c>
      <c r="S598" t="s">
        <v>3834</v>
      </c>
      <c r="U598" t="s">
        <v>57</v>
      </c>
      <c r="W598" t="s">
        <v>229</v>
      </c>
      <c r="X598" t="s">
        <v>3836</v>
      </c>
      <c r="Y598" t="s">
        <v>769</v>
      </c>
      <c r="Z598">
        <v>27</v>
      </c>
      <c r="AA598" t="s">
        <v>770</v>
      </c>
      <c r="AB598">
        <v>4098000001</v>
      </c>
      <c r="AC598" t="s">
        <v>85</v>
      </c>
      <c r="AD598">
        <v>1042036</v>
      </c>
      <c r="AE598">
        <v>197356</v>
      </c>
      <c r="AF598" t="s">
        <v>125</v>
      </c>
      <c r="AG598" t="s">
        <v>63</v>
      </c>
      <c r="AH598" t="s">
        <v>85</v>
      </c>
      <c r="AP598">
        <v>40.708184690222801</v>
      </c>
      <c r="AQ598">
        <v>-73.791571779004897</v>
      </c>
      <c r="AR598" t="s">
        <v>3837</v>
      </c>
    </row>
    <row r="599" spans="1:44" x14ac:dyDescent="0.25">
      <c r="A599">
        <v>45284285</v>
      </c>
      <c r="B599" t="s">
        <v>3838</v>
      </c>
      <c r="C599" t="s">
        <v>3839</v>
      </c>
      <c r="D599" t="s">
        <v>270</v>
      </c>
      <c r="E599" t="s">
        <v>271</v>
      </c>
      <c r="F599" t="s">
        <v>272</v>
      </c>
      <c r="G599" t="s">
        <v>273</v>
      </c>
      <c r="J599">
        <v>10451</v>
      </c>
      <c r="O599" t="s">
        <v>3840</v>
      </c>
      <c r="P599" t="s">
        <v>3841</v>
      </c>
      <c r="Q599" t="s">
        <v>705</v>
      </c>
      <c r="R599" t="s">
        <v>112</v>
      </c>
      <c r="U599" t="s">
        <v>57</v>
      </c>
      <c r="W599" t="s">
        <v>278</v>
      </c>
      <c r="X599" t="s">
        <v>3839</v>
      </c>
      <c r="Y599" t="s">
        <v>486</v>
      </c>
      <c r="Z599">
        <v>16</v>
      </c>
      <c r="AA599" t="s">
        <v>487</v>
      </c>
      <c r="AC599" t="s">
        <v>112</v>
      </c>
      <c r="AD599">
        <v>1004749</v>
      </c>
      <c r="AE599">
        <v>240880</v>
      </c>
      <c r="AF599" t="s">
        <v>281</v>
      </c>
      <c r="AG599" t="s">
        <v>63</v>
      </c>
      <c r="AH599" t="s">
        <v>112</v>
      </c>
      <c r="AP599">
        <v>40.827811659011601</v>
      </c>
      <c r="AQ599">
        <v>-73.925929325930298</v>
      </c>
      <c r="AR599" t="s">
        <v>3842</v>
      </c>
    </row>
    <row r="600" spans="1:44" x14ac:dyDescent="0.25">
      <c r="A600">
        <v>45287925</v>
      </c>
      <c r="B600" t="s">
        <v>3843</v>
      </c>
      <c r="C600" t="s">
        <v>3844</v>
      </c>
      <c r="D600" t="s">
        <v>145</v>
      </c>
      <c r="E600" t="s">
        <v>146</v>
      </c>
      <c r="F600" t="s">
        <v>161</v>
      </c>
      <c r="G600" t="s">
        <v>162</v>
      </c>
      <c r="I600" t="s">
        <v>163</v>
      </c>
      <c r="J600">
        <v>11234</v>
      </c>
      <c r="K600" t="s">
        <v>3845</v>
      </c>
      <c r="L600" t="s">
        <v>522</v>
      </c>
      <c r="M600" t="s">
        <v>1838</v>
      </c>
      <c r="N600" t="s">
        <v>1261</v>
      </c>
      <c r="O600" t="s">
        <v>1838</v>
      </c>
      <c r="P600" t="s">
        <v>1261</v>
      </c>
      <c r="R600" t="s">
        <v>56</v>
      </c>
      <c r="S600" t="s">
        <v>522</v>
      </c>
      <c r="U600" t="s">
        <v>57</v>
      </c>
      <c r="W600" t="s">
        <v>168</v>
      </c>
      <c r="X600" t="s">
        <v>557</v>
      </c>
      <c r="Y600" t="s">
        <v>805</v>
      </c>
      <c r="Z600">
        <v>46</v>
      </c>
      <c r="AA600" t="s">
        <v>2404</v>
      </c>
      <c r="AB600">
        <v>3077040058</v>
      </c>
      <c r="AC600" t="s">
        <v>56</v>
      </c>
      <c r="AD600">
        <v>1000731</v>
      </c>
      <c r="AE600">
        <v>162842</v>
      </c>
      <c r="AF600" t="s">
        <v>62</v>
      </c>
      <c r="AG600" t="s">
        <v>63</v>
      </c>
      <c r="AH600" t="s">
        <v>56</v>
      </c>
      <c r="AP600">
        <v>40.613624752795801</v>
      </c>
      <c r="AQ600">
        <v>-73.940638968096493</v>
      </c>
      <c r="AR600" t="s">
        <v>3846</v>
      </c>
    </row>
    <row r="601" spans="1:44" x14ac:dyDescent="0.25">
      <c r="A601">
        <v>45289781</v>
      </c>
      <c r="B601" t="s">
        <v>3847</v>
      </c>
      <c r="C601" t="s">
        <v>3848</v>
      </c>
      <c r="D601" t="s">
        <v>145</v>
      </c>
      <c r="E601" t="s">
        <v>146</v>
      </c>
      <c r="F601" t="s">
        <v>2665</v>
      </c>
      <c r="G601" t="s">
        <v>322</v>
      </c>
      <c r="I601" t="s">
        <v>589</v>
      </c>
      <c r="J601">
        <v>10004</v>
      </c>
      <c r="K601" t="s">
        <v>3849</v>
      </c>
      <c r="L601" t="s">
        <v>3850</v>
      </c>
      <c r="M601" t="s">
        <v>3851</v>
      </c>
      <c r="N601" t="s">
        <v>3852</v>
      </c>
      <c r="O601" t="s">
        <v>3851</v>
      </c>
      <c r="P601" t="s">
        <v>3852</v>
      </c>
      <c r="R601" t="s">
        <v>179</v>
      </c>
      <c r="S601" t="s">
        <v>3850</v>
      </c>
      <c r="U601" t="s">
        <v>57</v>
      </c>
      <c r="W601" t="s">
        <v>229</v>
      </c>
      <c r="X601" t="s">
        <v>3853</v>
      </c>
      <c r="Y601" t="s">
        <v>2137</v>
      </c>
      <c r="Z601">
        <v>1</v>
      </c>
      <c r="AA601" t="s">
        <v>2138</v>
      </c>
      <c r="AB601">
        <v>1000130005</v>
      </c>
      <c r="AC601" t="s">
        <v>183</v>
      </c>
      <c r="AD601">
        <v>980172</v>
      </c>
      <c r="AE601">
        <v>196254</v>
      </c>
      <c r="AF601" t="s">
        <v>62</v>
      </c>
      <c r="AG601" t="s">
        <v>63</v>
      </c>
      <c r="AH601" t="s">
        <v>183</v>
      </c>
      <c r="AP601">
        <v>40.705347717227198</v>
      </c>
      <c r="AQ601">
        <v>-74.014708291190303</v>
      </c>
      <c r="AR601" t="s">
        <v>3854</v>
      </c>
    </row>
    <row r="602" spans="1:44" x14ac:dyDescent="0.25">
      <c r="A602">
        <v>45288652</v>
      </c>
      <c r="B602" t="s">
        <v>3855</v>
      </c>
      <c r="C602" t="s">
        <v>3856</v>
      </c>
      <c r="D602" t="s">
        <v>145</v>
      </c>
      <c r="E602" t="s">
        <v>146</v>
      </c>
      <c r="F602" t="s">
        <v>161</v>
      </c>
      <c r="G602" t="s">
        <v>162</v>
      </c>
      <c r="J602">
        <v>10033</v>
      </c>
      <c r="K602" t="s">
        <v>3857</v>
      </c>
      <c r="L602" t="s">
        <v>1764</v>
      </c>
      <c r="M602" t="s">
        <v>3858</v>
      </c>
      <c r="N602" t="s">
        <v>2501</v>
      </c>
      <c r="O602" t="s">
        <v>3858</v>
      </c>
      <c r="P602" t="s">
        <v>2501</v>
      </c>
      <c r="R602" t="s">
        <v>179</v>
      </c>
      <c r="S602" t="s">
        <v>1764</v>
      </c>
      <c r="U602" t="s">
        <v>57</v>
      </c>
      <c r="W602" t="s">
        <v>202</v>
      </c>
      <c r="X602" t="s">
        <v>3859</v>
      </c>
      <c r="Y602" t="s">
        <v>308</v>
      </c>
      <c r="Z602">
        <v>10</v>
      </c>
      <c r="AA602" t="s">
        <v>309</v>
      </c>
      <c r="AB602">
        <v>1021670071</v>
      </c>
      <c r="AC602" t="s">
        <v>183</v>
      </c>
      <c r="AD602">
        <v>1002789</v>
      </c>
      <c r="AE602">
        <v>249895</v>
      </c>
      <c r="AF602" t="s">
        <v>125</v>
      </c>
      <c r="AG602" t="s">
        <v>63</v>
      </c>
      <c r="AH602" t="s">
        <v>183</v>
      </c>
      <c r="AP602">
        <v>40.852559532584799</v>
      </c>
      <c r="AQ602">
        <v>-73.932986627444507</v>
      </c>
      <c r="AR602" t="s">
        <v>3860</v>
      </c>
    </row>
    <row r="603" spans="1:44" x14ac:dyDescent="0.25">
      <c r="A603">
        <v>45287889</v>
      </c>
      <c r="B603" t="s">
        <v>3855</v>
      </c>
      <c r="C603" t="s">
        <v>3861</v>
      </c>
      <c r="D603" t="s">
        <v>145</v>
      </c>
      <c r="E603" t="s">
        <v>146</v>
      </c>
      <c r="F603" t="s">
        <v>161</v>
      </c>
      <c r="G603" t="s">
        <v>162</v>
      </c>
      <c r="I603" t="s">
        <v>163</v>
      </c>
      <c r="J603">
        <v>11220</v>
      </c>
      <c r="K603" t="s">
        <v>3862</v>
      </c>
      <c r="L603" t="s">
        <v>1017</v>
      </c>
      <c r="M603" t="s">
        <v>1158</v>
      </c>
      <c r="N603" t="s">
        <v>473</v>
      </c>
      <c r="O603" t="s">
        <v>1158</v>
      </c>
      <c r="P603" t="s">
        <v>473</v>
      </c>
      <c r="R603" t="s">
        <v>56</v>
      </c>
      <c r="S603" t="s">
        <v>1017</v>
      </c>
      <c r="U603" t="s">
        <v>57</v>
      </c>
      <c r="W603" t="s">
        <v>168</v>
      </c>
      <c r="X603" t="s">
        <v>3863</v>
      </c>
      <c r="Y603" t="s">
        <v>476</v>
      </c>
      <c r="Z603">
        <v>38</v>
      </c>
      <c r="AA603" t="s">
        <v>477</v>
      </c>
      <c r="AB603">
        <v>3057920001</v>
      </c>
      <c r="AC603" t="s">
        <v>56</v>
      </c>
      <c r="AD603">
        <v>979545</v>
      </c>
      <c r="AE603">
        <v>171758</v>
      </c>
      <c r="AF603" t="s">
        <v>62</v>
      </c>
      <c r="AG603" t="s">
        <v>63</v>
      </c>
      <c r="AH603" t="s">
        <v>56</v>
      </c>
      <c r="AP603">
        <v>40.638111379472498</v>
      </c>
      <c r="AQ603">
        <v>-74.016952619513901</v>
      </c>
      <c r="AR603" t="s">
        <v>3864</v>
      </c>
    </row>
    <row r="604" spans="1:44" x14ac:dyDescent="0.25">
      <c r="A604">
        <v>45289292</v>
      </c>
      <c r="B604" t="s">
        <v>3865</v>
      </c>
      <c r="C604" t="s">
        <v>3866</v>
      </c>
      <c r="D604" t="s">
        <v>145</v>
      </c>
      <c r="E604" t="s">
        <v>146</v>
      </c>
      <c r="F604" t="s">
        <v>161</v>
      </c>
      <c r="G604" t="s">
        <v>174</v>
      </c>
      <c r="I604" t="s">
        <v>163</v>
      </c>
      <c r="J604">
        <v>10032</v>
      </c>
      <c r="K604" t="s">
        <v>3867</v>
      </c>
      <c r="L604" t="s">
        <v>3868</v>
      </c>
      <c r="M604" t="s">
        <v>2502</v>
      </c>
      <c r="N604" t="s">
        <v>1764</v>
      </c>
      <c r="O604" t="s">
        <v>2502</v>
      </c>
      <c r="P604" t="s">
        <v>1764</v>
      </c>
      <c r="R604" t="s">
        <v>179</v>
      </c>
      <c r="S604" t="s">
        <v>3868</v>
      </c>
      <c r="U604" t="s">
        <v>57</v>
      </c>
      <c r="W604" t="s">
        <v>168</v>
      </c>
      <c r="X604" t="s">
        <v>3869</v>
      </c>
      <c r="Y604" t="s">
        <v>308</v>
      </c>
      <c r="Z604">
        <v>10</v>
      </c>
      <c r="AA604" t="s">
        <v>655</v>
      </c>
      <c r="AB604">
        <v>1021430001</v>
      </c>
      <c r="AC604" t="s">
        <v>183</v>
      </c>
      <c r="AD604">
        <v>1001324</v>
      </c>
      <c r="AE604">
        <v>246945</v>
      </c>
      <c r="AF604" t="s">
        <v>125</v>
      </c>
      <c r="AG604" t="s">
        <v>63</v>
      </c>
      <c r="AH604" t="s">
        <v>183</v>
      </c>
      <c r="AP604">
        <v>40.844465609925798</v>
      </c>
      <c r="AQ604">
        <v>-73.938289708769801</v>
      </c>
      <c r="AR604" t="s">
        <v>3870</v>
      </c>
    </row>
    <row r="605" spans="1:44" x14ac:dyDescent="0.25">
      <c r="A605">
        <v>45288670</v>
      </c>
      <c r="B605" t="s">
        <v>3871</v>
      </c>
      <c r="C605" t="s">
        <v>3872</v>
      </c>
      <c r="D605" t="s">
        <v>145</v>
      </c>
      <c r="E605" t="s">
        <v>146</v>
      </c>
      <c r="F605" t="s">
        <v>223</v>
      </c>
      <c r="G605" t="s">
        <v>162</v>
      </c>
      <c r="I605" t="s">
        <v>224</v>
      </c>
      <c r="J605">
        <v>11222</v>
      </c>
      <c r="K605" t="s">
        <v>3873</v>
      </c>
      <c r="L605" t="s">
        <v>2842</v>
      </c>
      <c r="M605" t="s">
        <v>3874</v>
      </c>
      <c r="N605" t="s">
        <v>1565</v>
      </c>
      <c r="O605" t="s">
        <v>3874</v>
      </c>
      <c r="P605" t="s">
        <v>1565</v>
      </c>
      <c r="R605" t="s">
        <v>56</v>
      </c>
      <c r="S605" t="s">
        <v>2842</v>
      </c>
      <c r="U605" t="s">
        <v>57</v>
      </c>
      <c r="W605" t="s">
        <v>168</v>
      </c>
      <c r="X605" t="s">
        <v>3875</v>
      </c>
      <c r="Y605" t="s">
        <v>204</v>
      </c>
      <c r="Z605">
        <v>33</v>
      </c>
      <c r="AA605" t="s">
        <v>205</v>
      </c>
      <c r="AB605">
        <v>3026470035</v>
      </c>
      <c r="AC605" t="s">
        <v>56</v>
      </c>
      <c r="AD605">
        <v>997870</v>
      </c>
      <c r="AE605">
        <v>203022</v>
      </c>
      <c r="AF605" t="s">
        <v>125</v>
      </c>
      <c r="AG605" t="s">
        <v>63</v>
      </c>
      <c r="AH605" t="s">
        <v>56</v>
      </c>
      <c r="AP605">
        <v>40.723914714749597</v>
      </c>
      <c r="AQ605">
        <v>-73.950862494637207</v>
      </c>
      <c r="AR605" t="s">
        <v>3876</v>
      </c>
    </row>
    <row r="606" spans="1:44" x14ac:dyDescent="0.25">
      <c r="A606">
        <v>45288968</v>
      </c>
      <c r="B606" t="s">
        <v>3877</v>
      </c>
      <c r="C606" t="s">
        <v>3878</v>
      </c>
      <c r="D606" t="s">
        <v>145</v>
      </c>
      <c r="E606" t="s">
        <v>146</v>
      </c>
      <c r="F606" t="s">
        <v>161</v>
      </c>
      <c r="G606" t="s">
        <v>162</v>
      </c>
      <c r="I606" t="s">
        <v>163</v>
      </c>
      <c r="J606">
        <v>11372</v>
      </c>
      <c r="K606" t="s">
        <v>3879</v>
      </c>
      <c r="L606" t="s">
        <v>843</v>
      </c>
      <c r="M606" t="s">
        <v>3527</v>
      </c>
      <c r="N606" t="s">
        <v>945</v>
      </c>
      <c r="O606" t="s">
        <v>3527</v>
      </c>
      <c r="P606" t="s">
        <v>945</v>
      </c>
      <c r="R606" t="s">
        <v>845</v>
      </c>
      <c r="S606" t="s">
        <v>843</v>
      </c>
      <c r="U606" t="s">
        <v>57</v>
      </c>
      <c r="W606" t="s">
        <v>168</v>
      </c>
      <c r="X606" t="s">
        <v>3880</v>
      </c>
      <c r="Y606" t="s">
        <v>847</v>
      </c>
      <c r="Z606">
        <v>25</v>
      </c>
      <c r="AA606" t="s">
        <v>848</v>
      </c>
      <c r="AB606">
        <v>4014510001</v>
      </c>
      <c r="AC606" t="s">
        <v>85</v>
      </c>
      <c r="AD606">
        <v>1018219</v>
      </c>
      <c r="AE606">
        <v>214195</v>
      </c>
      <c r="AF606" t="s">
        <v>125</v>
      </c>
      <c r="AG606" t="s">
        <v>63</v>
      </c>
      <c r="AH606" t="s">
        <v>85</v>
      </c>
      <c r="AP606">
        <v>40.754527061691498</v>
      </c>
      <c r="AQ606">
        <v>-73.877392111120102</v>
      </c>
      <c r="AR606" t="s">
        <v>3881</v>
      </c>
    </row>
    <row r="607" spans="1:44" x14ac:dyDescent="0.25">
      <c r="A607">
        <v>45286993</v>
      </c>
      <c r="B607" t="s">
        <v>3882</v>
      </c>
      <c r="C607" t="s">
        <v>3883</v>
      </c>
      <c r="D607" t="s">
        <v>145</v>
      </c>
      <c r="E607" t="s">
        <v>146</v>
      </c>
      <c r="F607" t="s">
        <v>161</v>
      </c>
      <c r="G607" t="s">
        <v>162</v>
      </c>
      <c r="I607" t="s">
        <v>163</v>
      </c>
      <c r="J607">
        <v>11377</v>
      </c>
      <c r="K607" t="s">
        <v>3884</v>
      </c>
      <c r="L607" t="s">
        <v>3885</v>
      </c>
      <c r="M607" t="s">
        <v>1023</v>
      </c>
      <c r="N607" t="s">
        <v>2193</v>
      </c>
      <c r="O607" t="s">
        <v>1023</v>
      </c>
      <c r="P607" t="s">
        <v>2193</v>
      </c>
      <c r="R607" t="s">
        <v>2017</v>
      </c>
      <c r="S607" t="s">
        <v>3885</v>
      </c>
      <c r="U607" t="s">
        <v>57</v>
      </c>
      <c r="W607" t="s">
        <v>168</v>
      </c>
      <c r="X607" t="s">
        <v>3886</v>
      </c>
      <c r="Y607" t="s">
        <v>1855</v>
      </c>
      <c r="Z607">
        <v>30</v>
      </c>
      <c r="AA607" t="s">
        <v>1856</v>
      </c>
      <c r="AB607">
        <v>4024170018</v>
      </c>
      <c r="AC607" t="s">
        <v>85</v>
      </c>
      <c r="AD607">
        <v>1012343</v>
      </c>
      <c r="AE607">
        <v>208053</v>
      </c>
      <c r="AF607" t="s">
        <v>62</v>
      </c>
      <c r="AG607" t="s">
        <v>63</v>
      </c>
      <c r="AH607" t="s">
        <v>85</v>
      </c>
      <c r="AP607">
        <v>40.737689445165401</v>
      </c>
      <c r="AQ607">
        <v>-73.898626611187495</v>
      </c>
      <c r="AR607" t="s">
        <v>3887</v>
      </c>
    </row>
    <row r="608" spans="1:44" x14ac:dyDescent="0.25">
      <c r="A608">
        <v>45286319</v>
      </c>
      <c r="B608" t="s">
        <v>3888</v>
      </c>
      <c r="C608" t="s">
        <v>3889</v>
      </c>
      <c r="D608" t="s">
        <v>145</v>
      </c>
      <c r="E608" t="s">
        <v>146</v>
      </c>
      <c r="F608" t="s">
        <v>161</v>
      </c>
      <c r="G608" t="s">
        <v>527</v>
      </c>
      <c r="I608" t="s">
        <v>163</v>
      </c>
      <c r="J608">
        <v>10473</v>
      </c>
      <c r="K608" t="s">
        <v>3890</v>
      </c>
      <c r="L608" t="s">
        <v>3891</v>
      </c>
      <c r="M608" t="s">
        <v>3892</v>
      </c>
      <c r="N608" t="s">
        <v>3893</v>
      </c>
      <c r="O608" t="s">
        <v>3892</v>
      </c>
      <c r="P608" t="s">
        <v>3893</v>
      </c>
      <c r="R608" t="s">
        <v>112</v>
      </c>
      <c r="S608" t="s">
        <v>3891</v>
      </c>
      <c r="U608" t="s">
        <v>57</v>
      </c>
      <c r="W608" t="s">
        <v>229</v>
      </c>
      <c r="X608" t="s">
        <v>3894</v>
      </c>
      <c r="Y608" t="s">
        <v>337</v>
      </c>
      <c r="Z608">
        <v>17</v>
      </c>
      <c r="AA608" t="s">
        <v>338</v>
      </c>
      <c r="AB608">
        <v>2036270020</v>
      </c>
      <c r="AC608" t="s">
        <v>112</v>
      </c>
      <c r="AD608">
        <v>1019446</v>
      </c>
      <c r="AE608">
        <v>238637</v>
      </c>
      <c r="AF608" t="s">
        <v>62</v>
      </c>
      <c r="AG608" t="s">
        <v>63</v>
      </c>
      <c r="AH608" t="s">
        <v>112</v>
      </c>
      <c r="AP608">
        <v>40.821608929880398</v>
      </c>
      <c r="AQ608">
        <v>-73.872835306664399</v>
      </c>
      <c r="AR608" t="s">
        <v>3895</v>
      </c>
    </row>
    <row r="609" spans="1:44" x14ac:dyDescent="0.25">
      <c r="A609">
        <v>45287325</v>
      </c>
      <c r="B609" t="s">
        <v>3896</v>
      </c>
      <c r="C609" t="s">
        <v>3897</v>
      </c>
      <c r="D609" t="s">
        <v>145</v>
      </c>
      <c r="E609" t="s">
        <v>146</v>
      </c>
      <c r="F609" t="s">
        <v>147</v>
      </c>
      <c r="G609" t="s">
        <v>148</v>
      </c>
      <c r="I609" t="s">
        <v>149</v>
      </c>
      <c r="J609">
        <v>11369</v>
      </c>
      <c r="K609" t="s">
        <v>3898</v>
      </c>
      <c r="L609" t="s">
        <v>575</v>
      </c>
      <c r="M609" t="s">
        <v>3899</v>
      </c>
      <c r="N609" t="s">
        <v>901</v>
      </c>
      <c r="O609" t="s">
        <v>3899</v>
      </c>
      <c r="P609" t="s">
        <v>901</v>
      </c>
      <c r="R609" t="s">
        <v>1183</v>
      </c>
      <c r="S609" t="s">
        <v>575</v>
      </c>
      <c r="U609" t="s">
        <v>57</v>
      </c>
      <c r="W609" t="s">
        <v>347</v>
      </c>
      <c r="X609" t="s">
        <v>3900</v>
      </c>
      <c r="Y609" t="s">
        <v>847</v>
      </c>
      <c r="Z609">
        <v>25</v>
      </c>
      <c r="AA609" t="s">
        <v>848</v>
      </c>
      <c r="AB609">
        <v>4014150024</v>
      </c>
      <c r="AC609" t="s">
        <v>85</v>
      </c>
      <c r="AD609">
        <v>1016974</v>
      </c>
      <c r="AE609">
        <v>215159</v>
      </c>
      <c r="AF609" t="s">
        <v>125</v>
      </c>
      <c r="AG609" t="s">
        <v>63</v>
      </c>
      <c r="AH609" t="s">
        <v>85</v>
      </c>
      <c r="AP609">
        <v>40.757177689151099</v>
      </c>
      <c r="AQ609">
        <v>-73.881881123356806</v>
      </c>
      <c r="AR609" t="s">
        <v>3901</v>
      </c>
    </row>
    <row r="610" spans="1:44" x14ac:dyDescent="0.25">
      <c r="A610">
        <v>45286982</v>
      </c>
      <c r="B610" t="s">
        <v>3902</v>
      </c>
      <c r="C610" t="s">
        <v>3903</v>
      </c>
      <c r="D610" t="s">
        <v>145</v>
      </c>
      <c r="E610" t="s">
        <v>146</v>
      </c>
      <c r="F610" t="s">
        <v>147</v>
      </c>
      <c r="G610" t="s">
        <v>148</v>
      </c>
      <c r="J610">
        <v>11369</v>
      </c>
      <c r="K610" t="s">
        <v>3898</v>
      </c>
      <c r="L610" t="s">
        <v>575</v>
      </c>
      <c r="M610" t="s">
        <v>3899</v>
      </c>
      <c r="N610" t="s">
        <v>901</v>
      </c>
      <c r="O610" t="s">
        <v>3899</v>
      </c>
      <c r="P610" t="s">
        <v>901</v>
      </c>
      <c r="R610" t="s">
        <v>1183</v>
      </c>
      <c r="S610" t="s">
        <v>575</v>
      </c>
      <c r="U610" t="s">
        <v>57</v>
      </c>
      <c r="W610" t="s">
        <v>335</v>
      </c>
      <c r="X610" t="s">
        <v>3904</v>
      </c>
      <c r="Y610" t="s">
        <v>847</v>
      </c>
      <c r="Z610">
        <v>25</v>
      </c>
      <c r="AA610" t="s">
        <v>848</v>
      </c>
      <c r="AB610">
        <v>4014150024</v>
      </c>
      <c r="AC610" t="s">
        <v>85</v>
      </c>
      <c r="AD610">
        <v>1016974</v>
      </c>
      <c r="AE610">
        <v>215159</v>
      </c>
      <c r="AF610" t="s">
        <v>125</v>
      </c>
      <c r="AG610" t="s">
        <v>63</v>
      </c>
      <c r="AH610" t="s">
        <v>85</v>
      </c>
      <c r="AP610">
        <v>40.757177689151099</v>
      </c>
      <c r="AQ610">
        <v>-73.881881123356806</v>
      </c>
      <c r="AR610" t="s">
        <v>3901</v>
      </c>
    </row>
    <row r="611" spans="1:44" x14ac:dyDescent="0.25">
      <c r="A611">
        <v>45286034</v>
      </c>
      <c r="B611" t="s">
        <v>3905</v>
      </c>
      <c r="C611" t="s">
        <v>3906</v>
      </c>
      <c r="D611" t="s">
        <v>145</v>
      </c>
      <c r="E611" t="s">
        <v>146</v>
      </c>
      <c r="F611" t="s">
        <v>1590</v>
      </c>
      <c r="G611" t="s">
        <v>1591</v>
      </c>
      <c r="I611" t="s">
        <v>149</v>
      </c>
      <c r="J611">
        <v>10459</v>
      </c>
      <c r="K611" t="s">
        <v>3907</v>
      </c>
      <c r="L611" t="s">
        <v>1936</v>
      </c>
      <c r="M611" t="s">
        <v>3545</v>
      </c>
      <c r="N611" t="s">
        <v>1505</v>
      </c>
      <c r="O611" t="s">
        <v>3545</v>
      </c>
      <c r="P611" t="s">
        <v>1505</v>
      </c>
      <c r="R611" t="s">
        <v>112</v>
      </c>
      <c r="S611" t="s">
        <v>1936</v>
      </c>
      <c r="U611" t="s">
        <v>57</v>
      </c>
      <c r="W611" t="s">
        <v>457</v>
      </c>
      <c r="X611" t="s">
        <v>3908</v>
      </c>
      <c r="Y611" t="s">
        <v>727</v>
      </c>
      <c r="Z611">
        <v>17</v>
      </c>
      <c r="AA611" t="s">
        <v>728</v>
      </c>
      <c r="AB611">
        <v>2029740167</v>
      </c>
      <c r="AC611" t="s">
        <v>112</v>
      </c>
      <c r="AD611">
        <v>1013888</v>
      </c>
      <c r="AE611">
        <v>241427</v>
      </c>
      <c r="AF611" t="s">
        <v>125</v>
      </c>
      <c r="AG611" t="s">
        <v>63</v>
      </c>
      <c r="AH611" t="s">
        <v>112</v>
      </c>
      <c r="AP611">
        <v>40.829287077897597</v>
      </c>
      <c r="AQ611">
        <v>-73.892904258603593</v>
      </c>
      <c r="AR611" t="s">
        <v>3909</v>
      </c>
    </row>
    <row r="612" spans="1:44" x14ac:dyDescent="0.25">
      <c r="A612">
        <v>45285622</v>
      </c>
      <c r="B612" t="s">
        <v>3905</v>
      </c>
      <c r="C612" t="s">
        <v>3910</v>
      </c>
      <c r="D612" t="s">
        <v>145</v>
      </c>
      <c r="E612" t="s">
        <v>146</v>
      </c>
      <c r="F612" t="s">
        <v>260</v>
      </c>
      <c r="G612" t="s">
        <v>1636</v>
      </c>
      <c r="I612" t="s">
        <v>149</v>
      </c>
      <c r="J612">
        <v>11209</v>
      </c>
      <c r="K612" t="s">
        <v>3911</v>
      </c>
      <c r="L612" t="s">
        <v>3912</v>
      </c>
      <c r="M612" t="s">
        <v>609</v>
      </c>
      <c r="N612" t="s">
        <v>3913</v>
      </c>
      <c r="O612" t="s">
        <v>609</v>
      </c>
      <c r="P612" t="s">
        <v>3913</v>
      </c>
      <c r="R612" t="s">
        <v>56</v>
      </c>
      <c r="S612" t="s">
        <v>3912</v>
      </c>
      <c r="U612" t="s">
        <v>57</v>
      </c>
      <c r="W612" t="s">
        <v>457</v>
      </c>
      <c r="X612" t="s">
        <v>3914</v>
      </c>
      <c r="Y612" t="s">
        <v>459</v>
      </c>
      <c r="Z612">
        <v>43</v>
      </c>
      <c r="AA612" t="s">
        <v>460</v>
      </c>
      <c r="AB612">
        <v>3059750214</v>
      </c>
      <c r="AC612" t="s">
        <v>56</v>
      </c>
      <c r="AD612">
        <v>973378</v>
      </c>
      <c r="AE612">
        <v>168536</v>
      </c>
      <c r="AF612" t="s">
        <v>170</v>
      </c>
      <c r="AG612" t="s">
        <v>63</v>
      </c>
      <c r="AH612" t="s">
        <v>56</v>
      </c>
      <c r="AP612">
        <v>40.629262251124402</v>
      </c>
      <c r="AQ612">
        <v>-74.039167788790607</v>
      </c>
      <c r="AR612" t="s">
        <v>3915</v>
      </c>
    </row>
    <row r="613" spans="1:44" x14ac:dyDescent="0.25">
      <c r="A613">
        <v>45288839</v>
      </c>
      <c r="B613" t="s">
        <v>222</v>
      </c>
      <c r="C613" t="s">
        <v>3323</v>
      </c>
      <c r="D613" t="s">
        <v>145</v>
      </c>
      <c r="E613" t="s">
        <v>146</v>
      </c>
      <c r="F613" t="s">
        <v>302</v>
      </c>
      <c r="G613" t="s">
        <v>162</v>
      </c>
      <c r="I613" t="s">
        <v>149</v>
      </c>
      <c r="J613">
        <v>11225</v>
      </c>
      <c r="K613" t="s">
        <v>2355</v>
      </c>
      <c r="L613" t="s">
        <v>1565</v>
      </c>
      <c r="M613" t="s">
        <v>2356</v>
      </c>
      <c r="N613" t="s">
        <v>2357</v>
      </c>
      <c r="O613" t="s">
        <v>2356</v>
      </c>
      <c r="P613" t="s">
        <v>2357</v>
      </c>
      <c r="R613" t="s">
        <v>56</v>
      </c>
      <c r="S613" t="s">
        <v>1565</v>
      </c>
      <c r="U613" t="s">
        <v>57</v>
      </c>
      <c r="W613" t="s">
        <v>154</v>
      </c>
      <c r="X613" t="s">
        <v>3916</v>
      </c>
      <c r="Y613" t="s">
        <v>140</v>
      </c>
      <c r="Z613">
        <v>40</v>
      </c>
      <c r="AA613" t="s">
        <v>141</v>
      </c>
      <c r="AB613">
        <v>3050427502</v>
      </c>
      <c r="AC613" t="s">
        <v>56</v>
      </c>
      <c r="AD613">
        <v>996285</v>
      </c>
      <c r="AE613">
        <v>178993</v>
      </c>
      <c r="AF613" t="s">
        <v>62</v>
      </c>
      <c r="AG613" t="s">
        <v>63</v>
      </c>
      <c r="AH613" t="s">
        <v>56</v>
      </c>
      <c r="AP613">
        <v>40.657962958903497</v>
      </c>
      <c r="AQ613">
        <v>-73.9566236989358</v>
      </c>
      <c r="AR613" t="s">
        <v>2359</v>
      </c>
    </row>
    <row r="614" spans="1:44" x14ac:dyDescent="0.25">
      <c r="A614">
        <v>45285150</v>
      </c>
      <c r="B614" t="s">
        <v>3917</v>
      </c>
      <c r="C614" t="s">
        <v>3918</v>
      </c>
      <c r="D614" t="s">
        <v>145</v>
      </c>
      <c r="E614" t="s">
        <v>146</v>
      </c>
      <c r="F614" t="s">
        <v>260</v>
      </c>
      <c r="G614" t="s">
        <v>1636</v>
      </c>
      <c r="I614" t="s">
        <v>149</v>
      </c>
      <c r="J614">
        <v>10465</v>
      </c>
      <c r="K614" t="s">
        <v>3919</v>
      </c>
      <c r="L614" t="s">
        <v>3920</v>
      </c>
      <c r="M614" t="s">
        <v>3921</v>
      </c>
      <c r="N614" t="s">
        <v>609</v>
      </c>
      <c r="O614" t="s">
        <v>3921</v>
      </c>
      <c r="P614" t="s">
        <v>609</v>
      </c>
      <c r="R614" t="s">
        <v>112</v>
      </c>
      <c r="S614" t="s">
        <v>3920</v>
      </c>
      <c r="U614" t="s">
        <v>57</v>
      </c>
      <c r="W614" t="s">
        <v>347</v>
      </c>
      <c r="X614" t="s">
        <v>3922</v>
      </c>
      <c r="Y614" t="s">
        <v>297</v>
      </c>
      <c r="Z614">
        <v>13</v>
      </c>
      <c r="AA614" t="s">
        <v>298</v>
      </c>
      <c r="AB614">
        <v>2055190101</v>
      </c>
      <c r="AC614" t="s">
        <v>112</v>
      </c>
      <c r="AD614">
        <v>1037743</v>
      </c>
      <c r="AE614">
        <v>238380</v>
      </c>
      <c r="AF614" t="s">
        <v>170</v>
      </c>
      <c r="AG614" t="s">
        <v>63</v>
      </c>
      <c r="AH614" t="s">
        <v>112</v>
      </c>
      <c r="AP614">
        <v>40.820811684846902</v>
      </c>
      <c r="AQ614">
        <v>-73.806729668867902</v>
      </c>
      <c r="AR614" t="s">
        <v>3923</v>
      </c>
    </row>
    <row r="615" spans="1:44" x14ac:dyDescent="0.25">
      <c r="A615">
        <v>45286323</v>
      </c>
      <c r="B615" t="s">
        <v>3924</v>
      </c>
      <c r="C615" t="s">
        <v>3925</v>
      </c>
      <c r="D615" t="s">
        <v>145</v>
      </c>
      <c r="E615" t="s">
        <v>146</v>
      </c>
      <c r="F615" t="s">
        <v>2665</v>
      </c>
      <c r="G615" t="s">
        <v>322</v>
      </c>
      <c r="I615" t="s">
        <v>589</v>
      </c>
      <c r="J615">
        <v>10004</v>
      </c>
      <c r="K615" t="s">
        <v>3926</v>
      </c>
      <c r="L615" t="s">
        <v>3926</v>
      </c>
      <c r="M615" t="s">
        <v>1064</v>
      </c>
      <c r="N615" t="s">
        <v>3927</v>
      </c>
      <c r="O615" t="s">
        <v>1064</v>
      </c>
      <c r="P615" t="s">
        <v>3927</v>
      </c>
      <c r="R615" t="s">
        <v>179</v>
      </c>
      <c r="S615" t="s">
        <v>3926</v>
      </c>
      <c r="U615" t="s">
        <v>57</v>
      </c>
      <c r="W615" t="s">
        <v>229</v>
      </c>
      <c r="X615" t="s">
        <v>3928</v>
      </c>
      <c r="Y615" t="s">
        <v>2137</v>
      </c>
      <c r="Z615">
        <v>1</v>
      </c>
      <c r="AA615" t="s">
        <v>2138</v>
      </c>
      <c r="AB615">
        <v>1000030003</v>
      </c>
      <c r="AC615" t="s">
        <v>183</v>
      </c>
      <c r="AD615">
        <v>980615</v>
      </c>
      <c r="AE615">
        <v>195073</v>
      </c>
      <c r="AF615" t="s">
        <v>62</v>
      </c>
      <c r="AG615" t="s">
        <v>63</v>
      </c>
      <c r="AH615" t="s">
        <v>183</v>
      </c>
      <c r="AP615">
        <v>40.702106342862201</v>
      </c>
      <c r="AQ615">
        <v>-74.013109867312195</v>
      </c>
      <c r="AR615" t="s">
        <v>3929</v>
      </c>
    </row>
    <row r="616" spans="1:44" x14ac:dyDescent="0.25">
      <c r="A616">
        <v>45286969</v>
      </c>
      <c r="B616" t="s">
        <v>3930</v>
      </c>
      <c r="C616" t="s">
        <v>3931</v>
      </c>
      <c r="D616" t="s">
        <v>145</v>
      </c>
      <c r="E616" t="s">
        <v>146</v>
      </c>
      <c r="F616" t="s">
        <v>161</v>
      </c>
      <c r="G616" t="s">
        <v>162</v>
      </c>
      <c r="I616" t="s">
        <v>163</v>
      </c>
      <c r="J616">
        <v>10473</v>
      </c>
      <c r="K616" t="s">
        <v>3932</v>
      </c>
      <c r="L616" t="s">
        <v>3933</v>
      </c>
      <c r="M616" t="s">
        <v>3934</v>
      </c>
      <c r="N616" t="s">
        <v>3935</v>
      </c>
      <c r="O616" t="s">
        <v>3934</v>
      </c>
      <c r="P616" t="s">
        <v>3935</v>
      </c>
      <c r="R616" t="s">
        <v>112</v>
      </c>
      <c r="S616" t="s">
        <v>3933</v>
      </c>
      <c r="U616" t="s">
        <v>57</v>
      </c>
      <c r="W616" t="s">
        <v>229</v>
      </c>
      <c r="X616" t="s">
        <v>3936</v>
      </c>
      <c r="Y616" t="s">
        <v>337</v>
      </c>
      <c r="Z616">
        <v>18</v>
      </c>
      <c r="AA616" t="s">
        <v>338</v>
      </c>
      <c r="AB616">
        <v>2034580112</v>
      </c>
      <c r="AC616" t="s">
        <v>112</v>
      </c>
      <c r="AD616">
        <v>1024823</v>
      </c>
      <c r="AE616">
        <v>234603</v>
      </c>
      <c r="AF616" t="s">
        <v>170</v>
      </c>
      <c r="AG616" t="s">
        <v>63</v>
      </c>
      <c r="AH616" t="s">
        <v>112</v>
      </c>
      <c r="AP616">
        <v>40.810513684334403</v>
      </c>
      <c r="AQ616">
        <v>-73.853432390327498</v>
      </c>
      <c r="AR616" t="s">
        <v>3937</v>
      </c>
    </row>
    <row r="617" spans="1:44" x14ac:dyDescent="0.25">
      <c r="A617">
        <v>45287418</v>
      </c>
      <c r="B617" t="s">
        <v>3938</v>
      </c>
      <c r="C617" t="s">
        <v>3939</v>
      </c>
      <c r="D617" t="s">
        <v>145</v>
      </c>
      <c r="E617" t="s">
        <v>146</v>
      </c>
      <c r="F617" t="s">
        <v>161</v>
      </c>
      <c r="G617" t="s">
        <v>162</v>
      </c>
      <c r="J617">
        <v>10030</v>
      </c>
      <c r="K617" t="s">
        <v>3940</v>
      </c>
      <c r="L617" t="s">
        <v>1457</v>
      </c>
      <c r="M617" t="s">
        <v>3941</v>
      </c>
      <c r="N617" t="s">
        <v>3942</v>
      </c>
      <c r="O617" t="s">
        <v>3941</v>
      </c>
      <c r="P617" t="s">
        <v>3942</v>
      </c>
      <c r="R617" t="s">
        <v>179</v>
      </c>
      <c r="S617" t="s">
        <v>1457</v>
      </c>
      <c r="U617" t="s">
        <v>57</v>
      </c>
      <c r="W617" t="s">
        <v>229</v>
      </c>
      <c r="X617" t="s">
        <v>3943</v>
      </c>
      <c r="Y617" t="s">
        <v>1033</v>
      </c>
      <c r="Z617">
        <v>9</v>
      </c>
      <c r="AA617" t="s">
        <v>1034</v>
      </c>
      <c r="AB617">
        <v>1020290001</v>
      </c>
      <c r="AC617" t="s">
        <v>183</v>
      </c>
      <c r="AD617">
        <v>1000101</v>
      </c>
      <c r="AE617">
        <v>238652</v>
      </c>
      <c r="AF617" t="s">
        <v>125</v>
      </c>
      <c r="AG617" t="s">
        <v>63</v>
      </c>
      <c r="AH617" t="s">
        <v>183</v>
      </c>
      <c r="AP617">
        <v>40.821705997757498</v>
      </c>
      <c r="AQ617">
        <v>-73.9427295735331</v>
      </c>
      <c r="AR617" t="s">
        <v>3944</v>
      </c>
    </row>
    <row r="618" spans="1:44" x14ac:dyDescent="0.25">
      <c r="A618">
        <v>45289780</v>
      </c>
      <c r="B618" t="s">
        <v>3945</v>
      </c>
      <c r="C618" t="s">
        <v>3946</v>
      </c>
      <c r="D618" t="s">
        <v>145</v>
      </c>
      <c r="E618" t="s">
        <v>146</v>
      </c>
      <c r="F618" t="s">
        <v>161</v>
      </c>
      <c r="G618" t="s">
        <v>162</v>
      </c>
      <c r="I618" t="s">
        <v>163</v>
      </c>
      <c r="J618">
        <v>10027</v>
      </c>
      <c r="K618" t="s">
        <v>3947</v>
      </c>
      <c r="L618" t="s">
        <v>3948</v>
      </c>
      <c r="M618" t="s">
        <v>1030</v>
      </c>
      <c r="N618" t="s">
        <v>1031</v>
      </c>
      <c r="O618" t="s">
        <v>1030</v>
      </c>
      <c r="P618" t="s">
        <v>1031</v>
      </c>
      <c r="R618" t="s">
        <v>179</v>
      </c>
      <c r="S618" t="s">
        <v>3948</v>
      </c>
      <c r="U618" t="s">
        <v>57</v>
      </c>
      <c r="W618" t="s">
        <v>168</v>
      </c>
      <c r="X618" t="s">
        <v>1380</v>
      </c>
      <c r="Y618" t="s">
        <v>1033</v>
      </c>
      <c r="Z618">
        <v>9</v>
      </c>
      <c r="AA618" t="s">
        <v>1034</v>
      </c>
      <c r="AB618">
        <v>1019370150</v>
      </c>
      <c r="AC618" t="s">
        <v>183</v>
      </c>
      <c r="AD618">
        <v>999046</v>
      </c>
      <c r="AE618">
        <v>235838</v>
      </c>
      <c r="AF618" t="s">
        <v>62</v>
      </c>
      <c r="AG618" t="s">
        <v>63</v>
      </c>
      <c r="AH618" t="s">
        <v>183</v>
      </c>
      <c r="AP618">
        <v>40.813984189991999</v>
      </c>
      <c r="AQ618">
        <v>-73.946547542414606</v>
      </c>
      <c r="AR618" t="s">
        <v>3949</v>
      </c>
    </row>
    <row r="619" spans="1:44" x14ac:dyDescent="0.25">
      <c r="A619">
        <v>45287261</v>
      </c>
      <c r="B619" t="s">
        <v>3950</v>
      </c>
      <c r="C619" t="s">
        <v>3951</v>
      </c>
      <c r="D619" t="s">
        <v>145</v>
      </c>
      <c r="E619" t="s">
        <v>146</v>
      </c>
      <c r="F619" t="s">
        <v>161</v>
      </c>
      <c r="G619" t="s">
        <v>174</v>
      </c>
      <c r="I619" t="s">
        <v>163</v>
      </c>
      <c r="J619">
        <v>10039</v>
      </c>
      <c r="K619" t="s">
        <v>3952</v>
      </c>
      <c r="L619" t="s">
        <v>3953</v>
      </c>
      <c r="M619" t="s">
        <v>864</v>
      </c>
      <c r="N619" t="s">
        <v>865</v>
      </c>
      <c r="O619" t="s">
        <v>864</v>
      </c>
      <c r="P619" t="s">
        <v>865</v>
      </c>
      <c r="R619" t="s">
        <v>179</v>
      </c>
      <c r="S619" t="s">
        <v>3953</v>
      </c>
      <c r="U619" t="s">
        <v>57</v>
      </c>
      <c r="W619" t="s">
        <v>457</v>
      </c>
      <c r="X619" t="s">
        <v>3954</v>
      </c>
      <c r="Y619" t="s">
        <v>1033</v>
      </c>
      <c r="Z619">
        <v>9</v>
      </c>
      <c r="AA619" t="s">
        <v>1034</v>
      </c>
      <c r="AB619">
        <v>1020450083</v>
      </c>
      <c r="AC619" t="s">
        <v>183</v>
      </c>
      <c r="AD619">
        <v>1000600</v>
      </c>
      <c r="AE619">
        <v>240198</v>
      </c>
      <c r="AF619" t="s">
        <v>170</v>
      </c>
      <c r="AG619" t="s">
        <v>63</v>
      </c>
      <c r="AH619" t="s">
        <v>183</v>
      </c>
      <c r="AP619">
        <v>40.825948418701799</v>
      </c>
      <c r="AQ619">
        <v>-73.9409228958949</v>
      </c>
      <c r="AR619" t="s">
        <v>3955</v>
      </c>
    </row>
    <row r="620" spans="1:44" x14ac:dyDescent="0.25">
      <c r="A620">
        <v>45285837</v>
      </c>
      <c r="B620" t="s">
        <v>3956</v>
      </c>
      <c r="C620" t="s">
        <v>3957</v>
      </c>
      <c r="D620" t="s">
        <v>145</v>
      </c>
      <c r="E620" t="s">
        <v>146</v>
      </c>
      <c r="F620" t="s">
        <v>161</v>
      </c>
      <c r="G620" t="s">
        <v>174</v>
      </c>
      <c r="I620" t="s">
        <v>163</v>
      </c>
      <c r="J620">
        <v>10473</v>
      </c>
      <c r="K620" t="s">
        <v>3932</v>
      </c>
      <c r="L620" t="s">
        <v>3933</v>
      </c>
      <c r="M620" t="s">
        <v>3934</v>
      </c>
      <c r="N620" t="s">
        <v>3935</v>
      </c>
      <c r="O620" t="s">
        <v>3934</v>
      </c>
      <c r="P620" t="s">
        <v>3935</v>
      </c>
      <c r="R620" t="s">
        <v>112</v>
      </c>
      <c r="S620" t="s">
        <v>3933</v>
      </c>
      <c r="U620" t="s">
        <v>57</v>
      </c>
      <c r="W620" t="s">
        <v>335</v>
      </c>
      <c r="X620" t="s">
        <v>3958</v>
      </c>
      <c r="Y620" t="s">
        <v>337</v>
      </c>
      <c r="Z620">
        <v>18</v>
      </c>
      <c r="AA620" t="s">
        <v>338</v>
      </c>
      <c r="AB620">
        <v>2034580112</v>
      </c>
      <c r="AC620" t="s">
        <v>112</v>
      </c>
      <c r="AD620">
        <v>1024823</v>
      </c>
      <c r="AE620">
        <v>234603</v>
      </c>
      <c r="AF620" t="s">
        <v>170</v>
      </c>
      <c r="AG620" t="s">
        <v>63</v>
      </c>
      <c r="AH620" t="s">
        <v>112</v>
      </c>
      <c r="AP620">
        <v>40.810513684334403</v>
      </c>
      <c r="AQ620">
        <v>-73.853432390327498</v>
      </c>
      <c r="AR620" t="s">
        <v>3937</v>
      </c>
    </row>
    <row r="621" spans="1:44" x14ac:dyDescent="0.25">
      <c r="A621">
        <v>45298256</v>
      </c>
      <c r="B621" t="s">
        <v>3959</v>
      </c>
      <c r="C621" t="s">
        <v>3960</v>
      </c>
      <c r="D621" t="s">
        <v>46</v>
      </c>
      <c r="E621" t="s">
        <v>47</v>
      </c>
      <c r="F621" t="s">
        <v>3961</v>
      </c>
      <c r="G621" t="s">
        <v>3962</v>
      </c>
      <c r="H621" t="s">
        <v>3963</v>
      </c>
      <c r="I621" t="s">
        <v>50</v>
      </c>
      <c r="J621">
        <v>10003</v>
      </c>
      <c r="K621" t="s">
        <v>3964</v>
      </c>
      <c r="L621" t="s">
        <v>3965</v>
      </c>
      <c r="M621" t="s">
        <v>3966</v>
      </c>
      <c r="N621" t="s">
        <v>3967</v>
      </c>
      <c r="O621" t="s">
        <v>3966</v>
      </c>
      <c r="P621" t="s">
        <v>3967</v>
      </c>
      <c r="Q621" t="s">
        <v>55</v>
      </c>
      <c r="R621" t="s">
        <v>179</v>
      </c>
      <c r="S621" t="s">
        <v>3965</v>
      </c>
      <c r="U621" t="s">
        <v>57</v>
      </c>
      <c r="W621" t="s">
        <v>3968</v>
      </c>
      <c r="X621" t="s">
        <v>3969</v>
      </c>
      <c r="Y621" t="s">
        <v>410</v>
      </c>
      <c r="Z621">
        <v>2</v>
      </c>
      <c r="AA621" t="s">
        <v>1424</v>
      </c>
      <c r="AB621">
        <v>1005710025</v>
      </c>
      <c r="AC621" t="s">
        <v>183</v>
      </c>
      <c r="AD621">
        <v>986443</v>
      </c>
      <c r="AE621">
        <v>206973</v>
      </c>
      <c r="AF621" t="s">
        <v>170</v>
      </c>
      <c r="AG621" t="s">
        <v>63</v>
      </c>
      <c r="AH621" t="s">
        <v>183</v>
      </c>
      <c r="AP621">
        <v>40.734769457506097</v>
      </c>
      <c r="AQ621">
        <v>-73.992086923783305</v>
      </c>
      <c r="AR621" t="s">
        <v>3970</v>
      </c>
    </row>
    <row r="622" spans="1:44" x14ac:dyDescent="0.25">
      <c r="A622">
        <v>45289424</v>
      </c>
      <c r="B622" t="s">
        <v>3971</v>
      </c>
      <c r="C622" t="s">
        <v>3972</v>
      </c>
      <c r="D622" t="s">
        <v>145</v>
      </c>
      <c r="E622" t="s">
        <v>146</v>
      </c>
      <c r="F622" t="s">
        <v>260</v>
      </c>
      <c r="G622" t="s">
        <v>1636</v>
      </c>
      <c r="I622" t="s">
        <v>149</v>
      </c>
      <c r="J622">
        <v>11694</v>
      </c>
      <c r="K622" t="s">
        <v>3973</v>
      </c>
      <c r="L622" t="s">
        <v>3974</v>
      </c>
      <c r="M622" t="s">
        <v>3975</v>
      </c>
      <c r="N622" t="s">
        <v>3976</v>
      </c>
      <c r="O622" t="s">
        <v>3975</v>
      </c>
      <c r="P622" t="s">
        <v>3976</v>
      </c>
      <c r="R622" t="s">
        <v>960</v>
      </c>
      <c r="S622" t="s">
        <v>3974</v>
      </c>
      <c r="U622" t="s">
        <v>57</v>
      </c>
      <c r="W622" t="s">
        <v>168</v>
      </c>
      <c r="X622" t="s">
        <v>3977</v>
      </c>
      <c r="Y622" t="s">
        <v>962</v>
      </c>
      <c r="Z622">
        <v>32</v>
      </c>
      <c r="AA622" t="s">
        <v>3978</v>
      </c>
      <c r="AB622">
        <v>4161710046</v>
      </c>
      <c r="AC622" t="s">
        <v>85</v>
      </c>
      <c r="AD622">
        <v>1034424</v>
      </c>
      <c r="AE622">
        <v>152180</v>
      </c>
      <c r="AF622" t="s">
        <v>170</v>
      </c>
      <c r="AG622" t="s">
        <v>63</v>
      </c>
      <c r="AH622" t="s">
        <v>85</v>
      </c>
      <c r="AP622">
        <v>40.584233052567797</v>
      </c>
      <c r="AQ622">
        <v>-73.819363417653094</v>
      </c>
      <c r="AR622" t="s">
        <v>3979</v>
      </c>
    </row>
    <row r="623" spans="1:44" x14ac:dyDescent="0.25">
      <c r="A623">
        <v>45289319</v>
      </c>
      <c r="B623" t="s">
        <v>3980</v>
      </c>
      <c r="C623" t="s">
        <v>3981</v>
      </c>
      <c r="D623" t="s">
        <v>927</v>
      </c>
      <c r="E623" t="s">
        <v>928</v>
      </c>
      <c r="F623" t="s">
        <v>3982</v>
      </c>
      <c r="G623" t="s">
        <v>3983</v>
      </c>
      <c r="J623">
        <v>11354</v>
      </c>
      <c r="K623" t="s">
        <v>3984</v>
      </c>
      <c r="L623" t="s">
        <v>3985</v>
      </c>
      <c r="Q623" t="s">
        <v>55</v>
      </c>
      <c r="R623" t="s">
        <v>1901</v>
      </c>
      <c r="T623" t="s">
        <v>322</v>
      </c>
      <c r="U623" t="s">
        <v>57</v>
      </c>
      <c r="W623" t="s">
        <v>1854</v>
      </c>
      <c r="X623" t="s">
        <v>3981</v>
      </c>
      <c r="Y623" t="s">
        <v>1402</v>
      </c>
      <c r="Z623">
        <v>20</v>
      </c>
      <c r="AA623" t="s">
        <v>1403</v>
      </c>
      <c r="AB623">
        <v>4049557505</v>
      </c>
      <c r="AC623" t="s">
        <v>85</v>
      </c>
      <c r="AD623">
        <v>1031877</v>
      </c>
      <c r="AE623">
        <v>219042</v>
      </c>
      <c r="AF623" t="s">
        <v>281</v>
      </c>
      <c r="AG623" t="s">
        <v>63</v>
      </c>
      <c r="AH623" t="s">
        <v>85</v>
      </c>
      <c r="AP623">
        <v>40.7677677873493</v>
      </c>
      <c r="AQ623">
        <v>-73.8280606224465</v>
      </c>
      <c r="AR623" t="s">
        <v>3986</v>
      </c>
    </row>
    <row r="624" spans="1:44" x14ac:dyDescent="0.25">
      <c r="A624">
        <v>45287863</v>
      </c>
      <c r="B624" t="s">
        <v>2984</v>
      </c>
      <c r="C624" t="s">
        <v>3987</v>
      </c>
      <c r="D624" t="s">
        <v>145</v>
      </c>
      <c r="E624" t="s">
        <v>146</v>
      </c>
      <c r="F624" t="s">
        <v>161</v>
      </c>
      <c r="G624" t="s">
        <v>162</v>
      </c>
      <c r="I624" t="s">
        <v>163</v>
      </c>
      <c r="J624">
        <v>10473</v>
      </c>
      <c r="K624" t="s">
        <v>3932</v>
      </c>
      <c r="L624" t="s">
        <v>3933</v>
      </c>
      <c r="M624" t="s">
        <v>3934</v>
      </c>
      <c r="N624" t="s">
        <v>3935</v>
      </c>
      <c r="O624" t="s">
        <v>3934</v>
      </c>
      <c r="P624" t="s">
        <v>3935</v>
      </c>
      <c r="R624" t="s">
        <v>112</v>
      </c>
      <c r="S624" t="s">
        <v>3933</v>
      </c>
      <c r="U624" t="s">
        <v>57</v>
      </c>
      <c r="W624" t="s">
        <v>335</v>
      </c>
      <c r="X624" t="s">
        <v>3988</v>
      </c>
      <c r="Y624" t="s">
        <v>337</v>
      </c>
      <c r="Z624">
        <v>18</v>
      </c>
      <c r="AA624" t="s">
        <v>338</v>
      </c>
      <c r="AB624">
        <v>2034580112</v>
      </c>
      <c r="AC624" t="s">
        <v>112</v>
      </c>
      <c r="AD624">
        <v>1024823</v>
      </c>
      <c r="AE624">
        <v>234603</v>
      </c>
      <c r="AF624" t="s">
        <v>170</v>
      </c>
      <c r="AG624" t="s">
        <v>63</v>
      </c>
      <c r="AH624" t="s">
        <v>112</v>
      </c>
      <c r="AP624">
        <v>40.810513684334403</v>
      </c>
      <c r="AQ624">
        <v>-73.853432390327498</v>
      </c>
      <c r="AR624" t="s">
        <v>3937</v>
      </c>
    </row>
    <row r="625" spans="1:44" x14ac:dyDescent="0.25">
      <c r="A625">
        <v>45289759</v>
      </c>
      <c r="B625" t="s">
        <v>2984</v>
      </c>
      <c r="C625" t="s">
        <v>3989</v>
      </c>
      <c r="D625" t="s">
        <v>145</v>
      </c>
      <c r="E625" t="s">
        <v>146</v>
      </c>
      <c r="F625" t="s">
        <v>223</v>
      </c>
      <c r="G625" t="s">
        <v>162</v>
      </c>
      <c r="I625" t="s">
        <v>224</v>
      </c>
      <c r="J625">
        <v>11201</v>
      </c>
      <c r="K625" t="s">
        <v>910</v>
      </c>
      <c r="L625" t="s">
        <v>911</v>
      </c>
      <c r="M625" t="s">
        <v>912</v>
      </c>
      <c r="N625" t="s">
        <v>913</v>
      </c>
      <c r="O625" t="s">
        <v>912</v>
      </c>
      <c r="P625" t="s">
        <v>913</v>
      </c>
      <c r="R625" t="s">
        <v>56</v>
      </c>
      <c r="S625" t="s">
        <v>911</v>
      </c>
      <c r="U625" t="s">
        <v>57</v>
      </c>
      <c r="W625" t="s">
        <v>457</v>
      </c>
      <c r="X625" t="s">
        <v>3990</v>
      </c>
      <c r="Y625" t="s">
        <v>255</v>
      </c>
      <c r="Z625">
        <v>33</v>
      </c>
      <c r="AA625" t="s">
        <v>401</v>
      </c>
      <c r="AB625">
        <v>3001640038</v>
      </c>
      <c r="AC625" t="s">
        <v>56</v>
      </c>
      <c r="AD625">
        <v>988140</v>
      </c>
      <c r="AE625">
        <v>190409</v>
      </c>
      <c r="AF625" t="s">
        <v>62</v>
      </c>
      <c r="AG625" t="s">
        <v>63</v>
      </c>
      <c r="AH625" t="s">
        <v>56</v>
      </c>
      <c r="AP625">
        <v>40.6893046374555</v>
      </c>
      <c r="AQ625">
        <v>-73.985973151911793</v>
      </c>
      <c r="AR625" t="s">
        <v>915</v>
      </c>
    </row>
    <row r="626" spans="1:44" x14ac:dyDescent="0.25">
      <c r="A626">
        <v>45289745</v>
      </c>
      <c r="B626" t="s">
        <v>3991</v>
      </c>
      <c r="C626" t="s">
        <v>3992</v>
      </c>
      <c r="D626" t="s">
        <v>145</v>
      </c>
      <c r="E626" t="s">
        <v>146</v>
      </c>
      <c r="F626" t="s">
        <v>260</v>
      </c>
      <c r="G626" t="s">
        <v>1762</v>
      </c>
      <c r="I626" t="s">
        <v>149</v>
      </c>
      <c r="J626">
        <v>10314</v>
      </c>
      <c r="K626" t="s">
        <v>3993</v>
      </c>
      <c r="L626" t="s">
        <v>3993</v>
      </c>
      <c r="M626" t="s">
        <v>3993</v>
      </c>
      <c r="N626" t="s">
        <v>3994</v>
      </c>
      <c r="O626" t="s">
        <v>3993</v>
      </c>
      <c r="P626" t="s">
        <v>3994</v>
      </c>
      <c r="U626" t="s">
        <v>57</v>
      </c>
      <c r="W626" t="s">
        <v>154</v>
      </c>
      <c r="X626" t="s">
        <v>3995</v>
      </c>
      <c r="Y626" t="s">
        <v>1271</v>
      </c>
      <c r="Z626">
        <v>50</v>
      </c>
      <c r="AA626" t="s">
        <v>1272</v>
      </c>
      <c r="AC626" t="s">
        <v>879</v>
      </c>
      <c r="AD626">
        <v>940132</v>
      </c>
      <c r="AE626">
        <v>160919</v>
      </c>
      <c r="AF626" t="s">
        <v>125</v>
      </c>
      <c r="AG626" t="s">
        <v>63</v>
      </c>
      <c r="AH626" t="s">
        <v>879</v>
      </c>
      <c r="AP626">
        <v>40.6082520150159</v>
      </c>
      <c r="AQ626">
        <v>-74.158890872973004</v>
      </c>
      <c r="AR626" t="s">
        <v>3996</v>
      </c>
    </row>
    <row r="627" spans="1:44" x14ac:dyDescent="0.25">
      <c r="A627">
        <v>45394075</v>
      </c>
      <c r="B627" t="s">
        <v>3997</v>
      </c>
      <c r="C627" t="s">
        <v>3998</v>
      </c>
      <c r="D627" t="s">
        <v>145</v>
      </c>
      <c r="E627" t="s">
        <v>146</v>
      </c>
      <c r="F627" t="s">
        <v>161</v>
      </c>
      <c r="G627" t="s">
        <v>162</v>
      </c>
      <c r="I627" t="s">
        <v>163</v>
      </c>
      <c r="J627">
        <v>11211</v>
      </c>
      <c r="K627" t="s">
        <v>3999</v>
      </c>
      <c r="L627" t="s">
        <v>530</v>
      </c>
      <c r="M627" t="s">
        <v>2842</v>
      </c>
      <c r="N627" t="s">
        <v>4000</v>
      </c>
      <c r="O627" t="s">
        <v>2842</v>
      </c>
      <c r="P627" t="s">
        <v>4000</v>
      </c>
      <c r="R627" t="s">
        <v>56</v>
      </c>
      <c r="S627" t="s">
        <v>530</v>
      </c>
      <c r="U627" t="s">
        <v>57</v>
      </c>
      <c r="W627" t="s">
        <v>229</v>
      </c>
      <c r="X627" t="s">
        <v>4001</v>
      </c>
      <c r="Y627" t="s">
        <v>204</v>
      </c>
      <c r="Z627">
        <v>34</v>
      </c>
      <c r="AA627" t="s">
        <v>2261</v>
      </c>
      <c r="AB627">
        <v>3027827502</v>
      </c>
      <c r="AC627" t="s">
        <v>56</v>
      </c>
      <c r="AD627">
        <v>999554</v>
      </c>
      <c r="AE627">
        <v>198524</v>
      </c>
      <c r="AF627" t="s">
        <v>62</v>
      </c>
      <c r="AG627" t="s">
        <v>63</v>
      </c>
      <c r="AH627" t="s">
        <v>56</v>
      </c>
      <c r="AP627">
        <v>40.711566033878597</v>
      </c>
      <c r="AQ627">
        <v>-73.944797277759207</v>
      </c>
      <c r="AR627" t="s">
        <v>4002</v>
      </c>
    </row>
    <row r="628" spans="1:44" x14ac:dyDescent="0.25">
      <c r="A628">
        <v>45288326</v>
      </c>
      <c r="B628" t="s">
        <v>4003</v>
      </c>
      <c r="C628" t="s">
        <v>4004</v>
      </c>
      <c r="D628" t="s">
        <v>145</v>
      </c>
      <c r="E628" t="s">
        <v>146</v>
      </c>
      <c r="F628" t="s">
        <v>161</v>
      </c>
      <c r="G628" t="s">
        <v>174</v>
      </c>
      <c r="I628" t="s">
        <v>163</v>
      </c>
      <c r="J628">
        <v>10473</v>
      </c>
      <c r="K628" t="s">
        <v>3932</v>
      </c>
      <c r="L628" t="s">
        <v>3933</v>
      </c>
      <c r="M628" t="s">
        <v>3934</v>
      </c>
      <c r="N628" t="s">
        <v>3935</v>
      </c>
      <c r="O628" t="s">
        <v>3934</v>
      </c>
      <c r="P628" t="s">
        <v>3935</v>
      </c>
      <c r="R628" t="s">
        <v>112</v>
      </c>
      <c r="S628" t="s">
        <v>3933</v>
      </c>
      <c r="U628" t="s">
        <v>57</v>
      </c>
      <c r="W628" t="s">
        <v>335</v>
      </c>
      <c r="X628" t="s">
        <v>4005</v>
      </c>
      <c r="Y628" t="s">
        <v>337</v>
      </c>
      <c r="Z628">
        <v>18</v>
      </c>
      <c r="AA628" t="s">
        <v>338</v>
      </c>
      <c r="AB628">
        <v>2034580112</v>
      </c>
      <c r="AC628" t="s">
        <v>112</v>
      </c>
      <c r="AD628">
        <v>1024823</v>
      </c>
      <c r="AE628">
        <v>234603</v>
      </c>
      <c r="AF628" t="s">
        <v>170</v>
      </c>
      <c r="AG628" t="s">
        <v>63</v>
      </c>
      <c r="AH628" t="s">
        <v>112</v>
      </c>
      <c r="AP628">
        <v>40.810513684334403</v>
      </c>
      <c r="AQ628">
        <v>-73.853432390327498</v>
      </c>
      <c r="AR628" t="s">
        <v>3937</v>
      </c>
    </row>
    <row r="629" spans="1:44" x14ac:dyDescent="0.25">
      <c r="A629">
        <v>45397753</v>
      </c>
      <c r="B629" t="s">
        <v>4006</v>
      </c>
      <c r="C629" t="s">
        <v>4007</v>
      </c>
      <c r="D629" t="s">
        <v>145</v>
      </c>
      <c r="E629" t="s">
        <v>146</v>
      </c>
      <c r="F629" t="s">
        <v>147</v>
      </c>
      <c r="G629" t="s">
        <v>1741</v>
      </c>
      <c r="I629" t="s">
        <v>149</v>
      </c>
      <c r="J629">
        <v>11357</v>
      </c>
      <c r="K629" t="s">
        <v>4008</v>
      </c>
      <c r="L629" t="s">
        <v>4009</v>
      </c>
      <c r="M629" t="s">
        <v>305</v>
      </c>
      <c r="N629" t="s">
        <v>4010</v>
      </c>
      <c r="O629" t="s">
        <v>305</v>
      </c>
      <c r="P629" t="s">
        <v>4010</v>
      </c>
      <c r="R629" t="s">
        <v>1601</v>
      </c>
      <c r="S629" t="s">
        <v>4009</v>
      </c>
      <c r="U629" t="s">
        <v>57</v>
      </c>
      <c r="W629" t="s">
        <v>168</v>
      </c>
      <c r="X629" t="s">
        <v>4011</v>
      </c>
      <c r="Y629" t="s">
        <v>1402</v>
      </c>
      <c r="Z629">
        <v>19</v>
      </c>
      <c r="AA629" t="s">
        <v>1403</v>
      </c>
      <c r="AB629">
        <v>4047030006</v>
      </c>
      <c r="AC629" t="s">
        <v>85</v>
      </c>
      <c r="AD629">
        <v>1036409</v>
      </c>
      <c r="AE629">
        <v>224832</v>
      </c>
      <c r="AF629" t="s">
        <v>62</v>
      </c>
      <c r="AG629" t="s">
        <v>63</v>
      </c>
      <c r="AH629" t="s">
        <v>85</v>
      </c>
      <c r="AP629">
        <v>40.783634201727601</v>
      </c>
      <c r="AQ629">
        <v>-73.811654645271304</v>
      </c>
      <c r="AR629" t="s">
        <v>4012</v>
      </c>
    </row>
    <row r="630" spans="1:44" x14ac:dyDescent="0.25">
      <c r="A630">
        <v>45287374</v>
      </c>
      <c r="B630" t="s">
        <v>4013</v>
      </c>
      <c r="C630" t="s">
        <v>4014</v>
      </c>
      <c r="D630" t="s">
        <v>145</v>
      </c>
      <c r="E630" t="s">
        <v>146</v>
      </c>
      <c r="F630" t="s">
        <v>161</v>
      </c>
      <c r="G630" t="s">
        <v>527</v>
      </c>
      <c r="I630" t="s">
        <v>163</v>
      </c>
      <c r="J630">
        <v>10314</v>
      </c>
      <c r="K630" t="s">
        <v>2655</v>
      </c>
      <c r="L630" t="s">
        <v>2656</v>
      </c>
      <c r="M630" t="s">
        <v>305</v>
      </c>
      <c r="N630" t="s">
        <v>2657</v>
      </c>
      <c r="O630" t="s">
        <v>305</v>
      </c>
      <c r="P630" t="s">
        <v>2657</v>
      </c>
      <c r="R630" t="s">
        <v>879</v>
      </c>
      <c r="S630" t="s">
        <v>2656</v>
      </c>
      <c r="U630" t="s">
        <v>57</v>
      </c>
      <c r="W630" t="s">
        <v>229</v>
      </c>
      <c r="X630" t="s">
        <v>4015</v>
      </c>
      <c r="Y630" t="s">
        <v>1271</v>
      </c>
      <c r="Z630">
        <v>50</v>
      </c>
      <c r="AA630" t="s">
        <v>1272</v>
      </c>
      <c r="AB630">
        <v>5020730074</v>
      </c>
      <c r="AC630" t="s">
        <v>879</v>
      </c>
      <c r="AD630">
        <v>939964</v>
      </c>
      <c r="AE630">
        <v>160301</v>
      </c>
      <c r="AF630" t="s">
        <v>62</v>
      </c>
      <c r="AG630" t="s">
        <v>63</v>
      </c>
      <c r="AH630" t="s">
        <v>879</v>
      </c>
      <c r="AP630">
        <v>40.606554896274801</v>
      </c>
      <c r="AQ630">
        <v>-74.159491870776904</v>
      </c>
      <c r="AR630" t="s">
        <v>2659</v>
      </c>
    </row>
    <row r="631" spans="1:44" x14ac:dyDescent="0.25">
      <c r="A631">
        <v>45285376</v>
      </c>
      <c r="B631" t="s">
        <v>4016</v>
      </c>
      <c r="C631" t="s">
        <v>4017</v>
      </c>
      <c r="D631" t="s">
        <v>145</v>
      </c>
      <c r="E631" t="s">
        <v>146</v>
      </c>
      <c r="F631" t="s">
        <v>147</v>
      </c>
      <c r="G631" t="s">
        <v>148</v>
      </c>
      <c r="I631" t="s">
        <v>149</v>
      </c>
      <c r="J631">
        <v>10473</v>
      </c>
      <c r="K631" t="s">
        <v>3932</v>
      </c>
      <c r="L631" t="s">
        <v>3933</v>
      </c>
      <c r="M631" t="s">
        <v>3934</v>
      </c>
      <c r="N631" t="s">
        <v>3935</v>
      </c>
      <c r="O631" t="s">
        <v>3934</v>
      </c>
      <c r="P631" t="s">
        <v>3935</v>
      </c>
      <c r="R631" t="s">
        <v>112</v>
      </c>
      <c r="S631" t="s">
        <v>3933</v>
      </c>
      <c r="U631" t="s">
        <v>57</v>
      </c>
      <c r="W631" t="s">
        <v>229</v>
      </c>
      <c r="X631" t="s">
        <v>4018</v>
      </c>
      <c r="Y631" t="s">
        <v>337</v>
      </c>
      <c r="Z631">
        <v>18</v>
      </c>
      <c r="AA631" t="s">
        <v>338</v>
      </c>
      <c r="AB631">
        <v>2034580112</v>
      </c>
      <c r="AC631" t="s">
        <v>112</v>
      </c>
      <c r="AD631">
        <v>1024823</v>
      </c>
      <c r="AE631">
        <v>234603</v>
      </c>
      <c r="AF631" t="s">
        <v>170</v>
      </c>
      <c r="AG631" t="s">
        <v>63</v>
      </c>
      <c r="AH631" t="s">
        <v>112</v>
      </c>
      <c r="AP631">
        <v>40.810513684334403</v>
      </c>
      <c r="AQ631">
        <v>-73.853432390327498</v>
      </c>
      <c r="AR631" t="s">
        <v>3937</v>
      </c>
    </row>
    <row r="632" spans="1:44" x14ac:dyDescent="0.25">
      <c r="A632">
        <v>45289743</v>
      </c>
      <c r="B632" t="s">
        <v>4019</v>
      </c>
      <c r="C632" t="s">
        <v>4020</v>
      </c>
      <c r="D632" t="s">
        <v>145</v>
      </c>
      <c r="E632" t="s">
        <v>146</v>
      </c>
      <c r="F632" t="s">
        <v>161</v>
      </c>
      <c r="G632" t="s">
        <v>162</v>
      </c>
      <c r="I632" t="s">
        <v>163</v>
      </c>
      <c r="J632">
        <v>11235</v>
      </c>
      <c r="K632" t="s">
        <v>491</v>
      </c>
      <c r="L632" t="s">
        <v>492</v>
      </c>
      <c r="M632" t="s">
        <v>493</v>
      </c>
      <c r="N632" t="s">
        <v>494</v>
      </c>
      <c r="O632" t="s">
        <v>493</v>
      </c>
      <c r="P632" t="s">
        <v>494</v>
      </c>
      <c r="R632" t="s">
        <v>56</v>
      </c>
      <c r="S632" t="s">
        <v>492</v>
      </c>
      <c r="U632" t="s">
        <v>57</v>
      </c>
      <c r="W632" t="s">
        <v>168</v>
      </c>
      <c r="X632" t="s">
        <v>4021</v>
      </c>
      <c r="Y632" t="s">
        <v>60</v>
      </c>
      <c r="Z632">
        <v>48</v>
      </c>
      <c r="AA632" t="s">
        <v>61</v>
      </c>
      <c r="AB632">
        <v>3074170075</v>
      </c>
      <c r="AC632" t="s">
        <v>56</v>
      </c>
      <c r="AD632">
        <v>996731</v>
      </c>
      <c r="AE632">
        <v>154888</v>
      </c>
      <c r="AF632" t="s">
        <v>125</v>
      </c>
      <c r="AG632" t="s">
        <v>63</v>
      </c>
      <c r="AH632" t="s">
        <v>56</v>
      </c>
      <c r="AP632">
        <v>40.5917991805632</v>
      </c>
      <c r="AQ632">
        <v>-73.955060805721402</v>
      </c>
      <c r="AR632" t="s">
        <v>496</v>
      </c>
    </row>
    <row r="633" spans="1:44" x14ac:dyDescent="0.25">
      <c r="A633">
        <v>45288703</v>
      </c>
      <c r="B633" t="s">
        <v>4022</v>
      </c>
      <c r="C633" t="s">
        <v>4023</v>
      </c>
      <c r="D633" t="s">
        <v>246</v>
      </c>
      <c r="E633" t="s">
        <v>247</v>
      </c>
      <c r="F633" t="s">
        <v>248</v>
      </c>
      <c r="G633" t="s">
        <v>249</v>
      </c>
      <c r="H633" t="s">
        <v>1446</v>
      </c>
      <c r="I633" t="s">
        <v>251</v>
      </c>
      <c r="J633">
        <v>10034</v>
      </c>
      <c r="K633" t="s">
        <v>4024</v>
      </c>
      <c r="L633" t="s">
        <v>326</v>
      </c>
      <c r="Q633" t="s">
        <v>55</v>
      </c>
      <c r="R633" t="s">
        <v>179</v>
      </c>
      <c r="U633" t="s">
        <v>57</v>
      </c>
      <c r="W633" t="s">
        <v>254</v>
      </c>
      <c r="X633" t="s">
        <v>4023</v>
      </c>
      <c r="Y633" t="s">
        <v>308</v>
      </c>
      <c r="Z633">
        <v>10</v>
      </c>
      <c r="AA633" t="s">
        <v>309</v>
      </c>
      <c r="AB633">
        <v>1022280042</v>
      </c>
      <c r="AC633" t="s">
        <v>183</v>
      </c>
      <c r="AD633">
        <v>1006896</v>
      </c>
      <c r="AE633">
        <v>254975</v>
      </c>
      <c r="AF633" t="s">
        <v>125</v>
      </c>
      <c r="AG633" t="s">
        <v>63</v>
      </c>
      <c r="AH633" t="s">
        <v>183</v>
      </c>
      <c r="AP633">
        <v>40.866493021278202</v>
      </c>
      <c r="AQ633">
        <v>-73.918123799372196</v>
      </c>
      <c r="AR633" t="s">
        <v>4025</v>
      </c>
    </row>
    <row r="634" spans="1:44" x14ac:dyDescent="0.25">
      <c r="A634">
        <v>45288594</v>
      </c>
      <c r="B634" t="s">
        <v>4026</v>
      </c>
      <c r="C634" t="s">
        <v>4027</v>
      </c>
      <c r="D634" t="s">
        <v>145</v>
      </c>
      <c r="E634" t="s">
        <v>146</v>
      </c>
      <c r="F634" t="s">
        <v>161</v>
      </c>
      <c r="G634" t="s">
        <v>162</v>
      </c>
      <c r="I634" t="s">
        <v>163</v>
      </c>
      <c r="J634">
        <v>10033</v>
      </c>
      <c r="K634" t="s">
        <v>4028</v>
      </c>
      <c r="L634" t="s">
        <v>4029</v>
      </c>
      <c r="M634" t="s">
        <v>507</v>
      </c>
      <c r="N634" t="s">
        <v>1618</v>
      </c>
      <c r="O634" t="s">
        <v>507</v>
      </c>
      <c r="P634" t="s">
        <v>1618</v>
      </c>
      <c r="R634" t="s">
        <v>179</v>
      </c>
      <c r="S634" t="s">
        <v>4029</v>
      </c>
      <c r="U634" t="s">
        <v>57</v>
      </c>
      <c r="W634" t="s">
        <v>168</v>
      </c>
      <c r="X634" t="s">
        <v>4030</v>
      </c>
      <c r="Y634" t="s">
        <v>308</v>
      </c>
      <c r="Z634">
        <v>10</v>
      </c>
      <c r="AA634" t="s">
        <v>655</v>
      </c>
      <c r="AB634">
        <v>1021300040</v>
      </c>
      <c r="AC634" t="s">
        <v>183</v>
      </c>
      <c r="AD634">
        <v>1002258</v>
      </c>
      <c r="AE634">
        <v>246728</v>
      </c>
      <c r="AF634" t="s">
        <v>170</v>
      </c>
      <c r="AG634" t="s">
        <v>63</v>
      </c>
      <c r="AH634" t="s">
        <v>183</v>
      </c>
      <c r="AP634">
        <v>40.843868153330099</v>
      </c>
      <c r="AQ634">
        <v>-73.934914551125004</v>
      </c>
      <c r="AR634" t="s">
        <v>4031</v>
      </c>
    </row>
    <row r="635" spans="1:44" x14ac:dyDescent="0.25">
      <c r="A635">
        <v>45288673</v>
      </c>
      <c r="B635" t="s">
        <v>4032</v>
      </c>
      <c r="C635" t="s">
        <v>4033</v>
      </c>
      <c r="D635" t="s">
        <v>145</v>
      </c>
      <c r="E635" t="s">
        <v>146</v>
      </c>
      <c r="F635" t="s">
        <v>161</v>
      </c>
      <c r="G635" t="s">
        <v>162</v>
      </c>
      <c r="I635" t="s">
        <v>163</v>
      </c>
      <c r="J635">
        <v>11368</v>
      </c>
      <c r="K635" t="s">
        <v>4034</v>
      </c>
      <c r="L635" t="s">
        <v>900</v>
      </c>
      <c r="M635" t="s">
        <v>844</v>
      </c>
      <c r="N635" t="s">
        <v>2597</v>
      </c>
      <c r="O635" t="s">
        <v>844</v>
      </c>
      <c r="P635" t="s">
        <v>2597</v>
      </c>
      <c r="R635" t="s">
        <v>902</v>
      </c>
      <c r="S635" t="s">
        <v>900</v>
      </c>
      <c r="U635" t="s">
        <v>57</v>
      </c>
      <c r="W635" t="s">
        <v>168</v>
      </c>
      <c r="X635" t="s">
        <v>4035</v>
      </c>
      <c r="Y635" t="s">
        <v>847</v>
      </c>
      <c r="Z635">
        <v>21</v>
      </c>
      <c r="AA635" t="s">
        <v>848</v>
      </c>
      <c r="AB635">
        <v>4017380021</v>
      </c>
      <c r="AC635" t="s">
        <v>85</v>
      </c>
      <c r="AD635">
        <v>1020404</v>
      </c>
      <c r="AE635">
        <v>213617</v>
      </c>
      <c r="AF635" t="s">
        <v>62</v>
      </c>
      <c r="AG635" t="s">
        <v>63</v>
      </c>
      <c r="AH635" t="s">
        <v>85</v>
      </c>
      <c r="AP635">
        <v>40.752931935929901</v>
      </c>
      <c r="AQ635">
        <v>-73.869508679648803</v>
      </c>
      <c r="AR635" t="s">
        <v>4036</v>
      </c>
    </row>
    <row r="636" spans="1:44" x14ac:dyDescent="0.25">
      <c r="A636">
        <v>45289295</v>
      </c>
      <c r="B636" t="s">
        <v>4032</v>
      </c>
      <c r="C636" t="s">
        <v>4037</v>
      </c>
      <c r="D636" t="s">
        <v>145</v>
      </c>
      <c r="E636" t="s">
        <v>146</v>
      </c>
      <c r="F636" t="s">
        <v>1590</v>
      </c>
      <c r="G636" t="s">
        <v>1591</v>
      </c>
      <c r="I636" t="s">
        <v>149</v>
      </c>
      <c r="J636">
        <v>10459</v>
      </c>
      <c r="K636" t="s">
        <v>4038</v>
      </c>
      <c r="L636" t="s">
        <v>1936</v>
      </c>
      <c r="M636" t="s">
        <v>3545</v>
      </c>
      <c r="N636" t="s">
        <v>1505</v>
      </c>
      <c r="O636" t="s">
        <v>3545</v>
      </c>
      <c r="P636" t="s">
        <v>1505</v>
      </c>
      <c r="R636" t="s">
        <v>112</v>
      </c>
      <c r="S636" t="s">
        <v>1936</v>
      </c>
      <c r="U636" t="s">
        <v>57</v>
      </c>
      <c r="W636" t="s">
        <v>457</v>
      </c>
      <c r="X636" t="s">
        <v>4039</v>
      </c>
      <c r="Y636" t="s">
        <v>727</v>
      </c>
      <c r="Z636">
        <v>17</v>
      </c>
      <c r="AA636" t="s">
        <v>728</v>
      </c>
      <c r="AB636">
        <v>2029750003</v>
      </c>
      <c r="AC636" t="s">
        <v>112</v>
      </c>
      <c r="AD636">
        <v>1013894</v>
      </c>
      <c r="AE636">
        <v>241363</v>
      </c>
      <c r="AF636" t="s">
        <v>170</v>
      </c>
      <c r="AG636" t="s">
        <v>63</v>
      </c>
      <c r="AH636" t="s">
        <v>112</v>
      </c>
      <c r="AP636">
        <v>40.8291113962051</v>
      </c>
      <c r="AQ636">
        <v>-73.892882860657295</v>
      </c>
      <c r="AR636" t="s">
        <v>4040</v>
      </c>
    </row>
    <row r="637" spans="1:44" x14ac:dyDescent="0.25">
      <c r="A637">
        <v>45289300</v>
      </c>
      <c r="B637" t="s">
        <v>4041</v>
      </c>
      <c r="C637" t="s">
        <v>4042</v>
      </c>
      <c r="D637" t="s">
        <v>145</v>
      </c>
      <c r="E637" t="s">
        <v>146</v>
      </c>
      <c r="F637" t="s">
        <v>161</v>
      </c>
      <c r="G637" t="s">
        <v>162</v>
      </c>
      <c r="I637" t="s">
        <v>163</v>
      </c>
      <c r="J637">
        <v>11377</v>
      </c>
      <c r="K637" t="s">
        <v>4043</v>
      </c>
      <c r="L637" t="s">
        <v>1023</v>
      </c>
      <c r="M637" t="s">
        <v>2291</v>
      </c>
      <c r="N637" t="s">
        <v>3885</v>
      </c>
      <c r="O637" t="s">
        <v>2291</v>
      </c>
      <c r="P637" t="s">
        <v>3885</v>
      </c>
      <c r="R637" t="s">
        <v>2017</v>
      </c>
      <c r="S637" t="s">
        <v>1023</v>
      </c>
      <c r="U637" t="s">
        <v>57</v>
      </c>
      <c r="W637" t="s">
        <v>168</v>
      </c>
      <c r="X637" t="s">
        <v>4044</v>
      </c>
      <c r="Y637" t="s">
        <v>1855</v>
      </c>
      <c r="Z637">
        <v>30</v>
      </c>
      <c r="AA637" t="s">
        <v>1856</v>
      </c>
      <c r="AB637">
        <v>4024180009</v>
      </c>
      <c r="AC637" t="s">
        <v>85</v>
      </c>
      <c r="AD637">
        <v>1012269</v>
      </c>
      <c r="AE637">
        <v>208257</v>
      </c>
      <c r="AF637" t="s">
        <v>62</v>
      </c>
      <c r="AG637" t="s">
        <v>63</v>
      </c>
      <c r="AH637" t="s">
        <v>85</v>
      </c>
      <c r="AP637">
        <v>40.738249609018098</v>
      </c>
      <c r="AQ637">
        <v>-73.898892789754001</v>
      </c>
      <c r="AR637" t="s">
        <v>4045</v>
      </c>
    </row>
    <row r="638" spans="1:44" x14ac:dyDescent="0.25">
      <c r="A638">
        <v>45284877</v>
      </c>
      <c r="B638" t="s">
        <v>4046</v>
      </c>
      <c r="C638" t="s">
        <v>4047</v>
      </c>
      <c r="D638" t="s">
        <v>145</v>
      </c>
      <c r="E638" t="s">
        <v>146</v>
      </c>
      <c r="F638" t="s">
        <v>260</v>
      </c>
      <c r="G638" t="s">
        <v>1122</v>
      </c>
      <c r="I638" t="s">
        <v>149</v>
      </c>
      <c r="J638">
        <v>10473</v>
      </c>
      <c r="K638" t="s">
        <v>3932</v>
      </c>
      <c r="L638" t="s">
        <v>3933</v>
      </c>
      <c r="M638" t="s">
        <v>3934</v>
      </c>
      <c r="N638" t="s">
        <v>3935</v>
      </c>
      <c r="O638" t="s">
        <v>3934</v>
      </c>
      <c r="P638" t="s">
        <v>3935</v>
      </c>
      <c r="R638" t="s">
        <v>112</v>
      </c>
      <c r="S638" t="s">
        <v>3933</v>
      </c>
      <c r="U638" t="s">
        <v>57</v>
      </c>
      <c r="W638" t="s">
        <v>335</v>
      </c>
      <c r="X638" t="s">
        <v>4048</v>
      </c>
      <c r="Y638" t="s">
        <v>337</v>
      </c>
      <c r="Z638">
        <v>18</v>
      </c>
      <c r="AA638" t="s">
        <v>338</v>
      </c>
      <c r="AB638">
        <v>2034580112</v>
      </c>
      <c r="AC638" t="s">
        <v>112</v>
      </c>
      <c r="AD638">
        <v>1024823</v>
      </c>
      <c r="AE638">
        <v>234603</v>
      </c>
      <c r="AF638" t="s">
        <v>170</v>
      </c>
      <c r="AG638" t="s">
        <v>63</v>
      </c>
      <c r="AH638" t="s">
        <v>112</v>
      </c>
      <c r="AP638">
        <v>40.810513684334403</v>
      </c>
      <c r="AQ638">
        <v>-73.853432390327498</v>
      </c>
      <c r="AR638" t="s">
        <v>3937</v>
      </c>
    </row>
    <row r="639" spans="1:44" x14ac:dyDescent="0.25">
      <c r="A639">
        <v>45288983</v>
      </c>
      <c r="B639" t="s">
        <v>4049</v>
      </c>
      <c r="C639" t="s">
        <v>4050</v>
      </c>
      <c r="D639" t="s">
        <v>145</v>
      </c>
      <c r="E639" t="s">
        <v>146</v>
      </c>
      <c r="F639" t="s">
        <v>1590</v>
      </c>
      <c r="G639" t="s">
        <v>3015</v>
      </c>
      <c r="I639" t="s">
        <v>149</v>
      </c>
      <c r="J639">
        <v>11225</v>
      </c>
      <c r="K639" t="s">
        <v>4051</v>
      </c>
      <c r="L639" t="s">
        <v>4052</v>
      </c>
      <c r="M639" t="s">
        <v>52</v>
      </c>
      <c r="N639" t="s">
        <v>1001</v>
      </c>
      <c r="O639" t="s">
        <v>52</v>
      </c>
      <c r="P639" t="s">
        <v>1001</v>
      </c>
      <c r="R639" t="s">
        <v>56</v>
      </c>
      <c r="S639" t="s">
        <v>4052</v>
      </c>
      <c r="U639" t="s">
        <v>57</v>
      </c>
      <c r="W639" t="s">
        <v>168</v>
      </c>
      <c r="X639" t="s">
        <v>4053</v>
      </c>
      <c r="Y639" t="s">
        <v>140</v>
      </c>
      <c r="Z639">
        <v>40</v>
      </c>
      <c r="AA639" t="s">
        <v>141</v>
      </c>
      <c r="AB639">
        <v>3047960022</v>
      </c>
      <c r="AC639" t="s">
        <v>56</v>
      </c>
      <c r="AD639">
        <v>998288</v>
      </c>
      <c r="AE639">
        <v>180062</v>
      </c>
      <c r="AF639" t="s">
        <v>62</v>
      </c>
      <c r="AG639" t="s">
        <v>63</v>
      </c>
      <c r="AH639" t="s">
        <v>56</v>
      </c>
      <c r="AP639">
        <v>40.660894179220797</v>
      </c>
      <c r="AQ639">
        <v>-73.949402303274496</v>
      </c>
      <c r="AR639" t="s">
        <v>4054</v>
      </c>
    </row>
    <row r="640" spans="1:44" x14ac:dyDescent="0.25">
      <c r="A640">
        <v>45286796</v>
      </c>
      <c r="B640" t="s">
        <v>4055</v>
      </c>
      <c r="C640" t="s">
        <v>4056</v>
      </c>
      <c r="D640" t="s">
        <v>145</v>
      </c>
      <c r="E640" t="s">
        <v>146</v>
      </c>
      <c r="F640" t="s">
        <v>161</v>
      </c>
      <c r="G640" t="s">
        <v>162</v>
      </c>
      <c r="I640" t="s">
        <v>163</v>
      </c>
      <c r="J640">
        <v>11249</v>
      </c>
      <c r="K640" t="s">
        <v>4057</v>
      </c>
      <c r="L640" t="s">
        <v>226</v>
      </c>
      <c r="M640" t="s">
        <v>4058</v>
      </c>
      <c r="N640" t="s">
        <v>4059</v>
      </c>
      <c r="O640" t="s">
        <v>4058</v>
      </c>
      <c r="P640" t="s">
        <v>4059</v>
      </c>
      <c r="R640" t="s">
        <v>56</v>
      </c>
      <c r="S640" t="s">
        <v>226</v>
      </c>
      <c r="U640" t="s">
        <v>57</v>
      </c>
      <c r="W640" t="s">
        <v>457</v>
      </c>
      <c r="X640" t="s">
        <v>4060</v>
      </c>
      <c r="Y640" t="s">
        <v>204</v>
      </c>
      <c r="Z640">
        <v>34</v>
      </c>
      <c r="AA640" t="s">
        <v>2261</v>
      </c>
      <c r="AB640">
        <v>3024707501</v>
      </c>
      <c r="AC640" t="s">
        <v>56</v>
      </c>
      <c r="AD640">
        <v>993515</v>
      </c>
      <c r="AE640">
        <v>198174</v>
      </c>
      <c r="AF640" t="s">
        <v>125</v>
      </c>
      <c r="AG640" t="s">
        <v>63</v>
      </c>
      <c r="AH640" t="s">
        <v>56</v>
      </c>
      <c r="AP640">
        <v>40.710613751912902</v>
      </c>
      <c r="AQ640">
        <v>-73.966580900853202</v>
      </c>
      <c r="AR640" t="s">
        <v>4061</v>
      </c>
    </row>
    <row r="641" spans="1:44" x14ac:dyDescent="0.25">
      <c r="A641">
        <v>45285549</v>
      </c>
      <c r="B641" t="s">
        <v>4062</v>
      </c>
      <c r="C641" t="s">
        <v>4063</v>
      </c>
      <c r="D641" t="s">
        <v>145</v>
      </c>
      <c r="E641" t="s">
        <v>146</v>
      </c>
      <c r="F641" t="s">
        <v>161</v>
      </c>
      <c r="G641" t="s">
        <v>162</v>
      </c>
      <c r="J641">
        <v>11373</v>
      </c>
      <c r="K641" t="s">
        <v>2483</v>
      </c>
      <c r="L641" t="s">
        <v>2483</v>
      </c>
      <c r="M641" t="s">
        <v>2483</v>
      </c>
      <c r="N641" t="s">
        <v>4064</v>
      </c>
      <c r="O641" t="s">
        <v>2483</v>
      </c>
      <c r="P641" t="s">
        <v>4064</v>
      </c>
      <c r="U641" t="s">
        <v>57</v>
      </c>
      <c r="W641" t="s">
        <v>168</v>
      </c>
      <c r="X641" t="s">
        <v>4065</v>
      </c>
      <c r="Y641" t="s">
        <v>349</v>
      </c>
      <c r="Z641">
        <v>25</v>
      </c>
      <c r="AA641" t="s">
        <v>350</v>
      </c>
      <c r="AC641" t="s">
        <v>85</v>
      </c>
      <c r="AD641">
        <v>1018463</v>
      </c>
      <c r="AE641">
        <v>208033</v>
      </c>
      <c r="AF641" t="s">
        <v>125</v>
      </c>
      <c r="AG641" t="s">
        <v>63</v>
      </c>
      <c r="AH641" t="s">
        <v>85</v>
      </c>
      <c r="AP641">
        <v>40.7376129930975</v>
      </c>
      <c r="AQ641">
        <v>-73.876542763467398</v>
      </c>
      <c r="AR641" t="s">
        <v>4066</v>
      </c>
    </row>
    <row r="642" spans="1:44" x14ac:dyDescent="0.25">
      <c r="A642">
        <v>45285343</v>
      </c>
      <c r="B642" t="s">
        <v>4062</v>
      </c>
      <c r="C642" t="s">
        <v>4067</v>
      </c>
      <c r="D642" t="s">
        <v>145</v>
      </c>
      <c r="E642" t="s">
        <v>146</v>
      </c>
      <c r="F642" t="s">
        <v>161</v>
      </c>
      <c r="G642" t="s">
        <v>162</v>
      </c>
      <c r="I642" t="s">
        <v>163</v>
      </c>
      <c r="J642">
        <v>10460</v>
      </c>
      <c r="K642" t="s">
        <v>2555</v>
      </c>
      <c r="L642" t="s">
        <v>724</v>
      </c>
      <c r="M642" t="s">
        <v>2556</v>
      </c>
      <c r="N642" t="s">
        <v>950</v>
      </c>
      <c r="O642" t="s">
        <v>2556</v>
      </c>
      <c r="P642" t="s">
        <v>950</v>
      </c>
      <c r="R642" t="s">
        <v>112</v>
      </c>
      <c r="S642" t="s">
        <v>724</v>
      </c>
      <c r="U642" t="s">
        <v>57</v>
      </c>
      <c r="W642" t="s">
        <v>457</v>
      </c>
      <c r="X642" t="s">
        <v>4068</v>
      </c>
      <c r="Y642" t="s">
        <v>727</v>
      </c>
      <c r="Z642">
        <v>17</v>
      </c>
      <c r="AA642" t="s">
        <v>728</v>
      </c>
      <c r="AB642">
        <v>2030020047</v>
      </c>
      <c r="AC642" t="s">
        <v>112</v>
      </c>
      <c r="AD642">
        <v>1015951</v>
      </c>
      <c r="AE642">
        <v>243361</v>
      </c>
      <c r="AF642" t="s">
        <v>62</v>
      </c>
      <c r="AG642" t="s">
        <v>63</v>
      </c>
      <c r="AH642" t="s">
        <v>112</v>
      </c>
      <c r="AP642">
        <v>40.834588183873798</v>
      </c>
      <c r="AQ642">
        <v>-73.885440558427902</v>
      </c>
      <c r="AR642" t="s">
        <v>2558</v>
      </c>
    </row>
    <row r="643" spans="1:44" x14ac:dyDescent="0.25">
      <c r="A643">
        <v>45288826</v>
      </c>
      <c r="B643" t="s">
        <v>1233</v>
      </c>
      <c r="C643" t="s">
        <v>4069</v>
      </c>
      <c r="D643" t="s">
        <v>145</v>
      </c>
      <c r="E643" t="s">
        <v>146</v>
      </c>
      <c r="F643" t="s">
        <v>161</v>
      </c>
      <c r="G643" t="s">
        <v>162</v>
      </c>
      <c r="I643" t="s">
        <v>163</v>
      </c>
      <c r="J643">
        <v>10314</v>
      </c>
      <c r="K643" t="s">
        <v>4070</v>
      </c>
      <c r="L643" t="s">
        <v>4070</v>
      </c>
      <c r="M643" t="s">
        <v>4070</v>
      </c>
      <c r="N643" t="s">
        <v>4071</v>
      </c>
      <c r="O643" t="s">
        <v>4070</v>
      </c>
      <c r="P643" t="s">
        <v>4071</v>
      </c>
      <c r="U643" t="s">
        <v>57</v>
      </c>
      <c r="W643" t="s">
        <v>457</v>
      </c>
      <c r="X643" t="s">
        <v>4072</v>
      </c>
      <c r="Y643" t="s">
        <v>2318</v>
      </c>
      <c r="Z643">
        <v>50</v>
      </c>
      <c r="AA643" t="s">
        <v>1272</v>
      </c>
      <c r="AC643" t="s">
        <v>879</v>
      </c>
      <c r="AD643">
        <v>945120</v>
      </c>
      <c r="AE643">
        <v>160851</v>
      </c>
      <c r="AF643" t="s">
        <v>125</v>
      </c>
      <c r="AG643" t="s">
        <v>63</v>
      </c>
      <c r="AH643" t="s">
        <v>879</v>
      </c>
      <c r="AP643">
        <v>40.6080887992144</v>
      </c>
      <c r="AQ643">
        <v>-74.140926241710005</v>
      </c>
      <c r="AR643" t="s">
        <v>4073</v>
      </c>
    </row>
    <row r="644" spans="1:44" x14ac:dyDescent="0.25">
      <c r="A644">
        <v>45286316</v>
      </c>
      <c r="B644" t="s">
        <v>4074</v>
      </c>
      <c r="C644" t="s">
        <v>4075</v>
      </c>
      <c r="D644" t="s">
        <v>145</v>
      </c>
      <c r="E644" t="s">
        <v>146</v>
      </c>
      <c r="F644" t="s">
        <v>161</v>
      </c>
      <c r="G644" t="s">
        <v>162</v>
      </c>
      <c r="I644" t="s">
        <v>163</v>
      </c>
      <c r="J644">
        <v>11356</v>
      </c>
      <c r="K644" t="s">
        <v>4076</v>
      </c>
      <c r="L644" t="s">
        <v>3298</v>
      </c>
      <c r="M644" t="s">
        <v>2855</v>
      </c>
      <c r="N644" t="s">
        <v>4077</v>
      </c>
      <c r="O644" t="s">
        <v>2855</v>
      </c>
      <c r="P644" t="s">
        <v>4077</v>
      </c>
      <c r="R644" t="s">
        <v>1400</v>
      </c>
      <c r="S644" t="s">
        <v>3298</v>
      </c>
      <c r="U644" t="s">
        <v>57</v>
      </c>
      <c r="W644" t="s">
        <v>168</v>
      </c>
      <c r="X644" t="s">
        <v>4078</v>
      </c>
      <c r="Y644" t="s">
        <v>1402</v>
      </c>
      <c r="Z644">
        <v>19</v>
      </c>
      <c r="AA644" t="s">
        <v>1403</v>
      </c>
      <c r="AB644">
        <v>4040900029</v>
      </c>
      <c r="AC644" t="s">
        <v>85</v>
      </c>
      <c r="AD644">
        <v>1027782</v>
      </c>
      <c r="AE644">
        <v>225221</v>
      </c>
      <c r="AF644" t="s">
        <v>62</v>
      </c>
      <c r="AG644" t="s">
        <v>63</v>
      </c>
      <c r="AH644" t="s">
        <v>85</v>
      </c>
      <c r="AP644">
        <v>40.784748603507303</v>
      </c>
      <c r="AQ644">
        <v>-73.842804016667301</v>
      </c>
      <c r="AR644" t="s">
        <v>4079</v>
      </c>
    </row>
    <row r="645" spans="1:44" x14ac:dyDescent="0.25">
      <c r="A645">
        <v>45287164</v>
      </c>
      <c r="B645" t="s">
        <v>4074</v>
      </c>
      <c r="C645" t="s">
        <v>4080</v>
      </c>
      <c r="D645" t="s">
        <v>270</v>
      </c>
      <c r="E645" t="s">
        <v>271</v>
      </c>
      <c r="F645" t="s">
        <v>701</v>
      </c>
      <c r="G645" t="s">
        <v>3263</v>
      </c>
      <c r="H645" t="s">
        <v>4081</v>
      </c>
      <c r="O645" t="s">
        <v>4082</v>
      </c>
      <c r="P645" t="s">
        <v>4083</v>
      </c>
      <c r="Q645" t="s">
        <v>705</v>
      </c>
      <c r="T645" t="s">
        <v>322</v>
      </c>
      <c r="U645" t="s">
        <v>57</v>
      </c>
      <c r="W645" t="s">
        <v>706</v>
      </c>
      <c r="X645" t="s">
        <v>4080</v>
      </c>
      <c r="Y645" t="s">
        <v>684</v>
      </c>
      <c r="AA645" t="s">
        <v>63</v>
      </c>
      <c r="AC645" t="s">
        <v>56</v>
      </c>
      <c r="AF645" t="s">
        <v>281</v>
      </c>
      <c r="AG645" t="s">
        <v>63</v>
      </c>
      <c r="AH645" t="s">
        <v>56</v>
      </c>
    </row>
    <row r="646" spans="1:44" x14ac:dyDescent="0.25">
      <c r="A646">
        <v>45287873</v>
      </c>
      <c r="B646" t="s">
        <v>4084</v>
      </c>
      <c r="C646" t="s">
        <v>4085</v>
      </c>
      <c r="D646" t="s">
        <v>145</v>
      </c>
      <c r="E646" t="s">
        <v>146</v>
      </c>
      <c r="F646" t="s">
        <v>223</v>
      </c>
      <c r="G646" t="s">
        <v>162</v>
      </c>
      <c r="I646" t="s">
        <v>589</v>
      </c>
      <c r="J646">
        <v>11201</v>
      </c>
      <c r="K646" t="s">
        <v>4086</v>
      </c>
      <c r="L646" t="s">
        <v>1249</v>
      </c>
      <c r="M646" t="s">
        <v>836</v>
      </c>
      <c r="N646" t="s">
        <v>2568</v>
      </c>
      <c r="O646" t="s">
        <v>836</v>
      </c>
      <c r="P646" t="s">
        <v>2568</v>
      </c>
      <c r="R646" t="s">
        <v>56</v>
      </c>
      <c r="S646" t="s">
        <v>1249</v>
      </c>
      <c r="U646" t="s">
        <v>57</v>
      </c>
      <c r="W646" t="s">
        <v>168</v>
      </c>
      <c r="X646" t="s">
        <v>4087</v>
      </c>
      <c r="Y646" t="s">
        <v>255</v>
      </c>
      <c r="Z646">
        <v>33</v>
      </c>
      <c r="AA646" t="s">
        <v>401</v>
      </c>
      <c r="AB646">
        <v>3002750017</v>
      </c>
      <c r="AC646" t="s">
        <v>56</v>
      </c>
      <c r="AD646">
        <v>985484</v>
      </c>
      <c r="AE646">
        <v>190872</v>
      </c>
      <c r="AF646" t="s">
        <v>170</v>
      </c>
      <c r="AG646" t="s">
        <v>63</v>
      </c>
      <c r="AH646" t="s">
        <v>56</v>
      </c>
      <c r="AP646">
        <v>40.6905762347197</v>
      </c>
      <c r="AQ646">
        <v>-73.995550267204194</v>
      </c>
      <c r="AR646" t="s">
        <v>4088</v>
      </c>
    </row>
    <row r="647" spans="1:44" x14ac:dyDescent="0.25">
      <c r="A647">
        <v>45288822</v>
      </c>
      <c r="B647" t="s">
        <v>4089</v>
      </c>
      <c r="C647" t="s">
        <v>4090</v>
      </c>
      <c r="D647" t="s">
        <v>145</v>
      </c>
      <c r="E647" t="s">
        <v>146</v>
      </c>
      <c r="F647" t="s">
        <v>147</v>
      </c>
      <c r="G647" t="s">
        <v>148</v>
      </c>
      <c r="I647" t="s">
        <v>149</v>
      </c>
      <c r="J647">
        <v>11413</v>
      </c>
      <c r="K647" t="s">
        <v>4091</v>
      </c>
      <c r="L647" t="s">
        <v>3229</v>
      </c>
      <c r="M647" t="s">
        <v>3705</v>
      </c>
      <c r="N647" t="s">
        <v>4092</v>
      </c>
      <c r="O647" t="s">
        <v>3705</v>
      </c>
      <c r="P647" t="s">
        <v>4092</v>
      </c>
      <c r="R647" t="s">
        <v>4093</v>
      </c>
      <c r="S647" t="s">
        <v>3229</v>
      </c>
      <c r="U647" t="s">
        <v>57</v>
      </c>
      <c r="W647" t="s">
        <v>168</v>
      </c>
      <c r="X647" t="s">
        <v>4094</v>
      </c>
      <c r="Y647" t="s">
        <v>769</v>
      </c>
      <c r="Z647">
        <v>27</v>
      </c>
      <c r="AA647" t="s">
        <v>1613</v>
      </c>
      <c r="AB647">
        <v>4126660021</v>
      </c>
      <c r="AC647" t="s">
        <v>85</v>
      </c>
      <c r="AD647">
        <v>1050623</v>
      </c>
      <c r="AE647">
        <v>188894</v>
      </c>
      <c r="AF647" t="s">
        <v>170</v>
      </c>
      <c r="AG647" t="s">
        <v>63</v>
      </c>
      <c r="AH647" t="s">
        <v>85</v>
      </c>
      <c r="AP647">
        <v>40.684898306779203</v>
      </c>
      <c r="AQ647">
        <v>-73.760682873369802</v>
      </c>
      <c r="AR647" t="s">
        <v>4095</v>
      </c>
    </row>
    <row r="648" spans="1:44" x14ac:dyDescent="0.25">
      <c r="A648">
        <v>45288195</v>
      </c>
      <c r="B648" t="s">
        <v>4096</v>
      </c>
      <c r="C648" t="s">
        <v>4097</v>
      </c>
      <c r="D648" t="s">
        <v>145</v>
      </c>
      <c r="E648" t="s">
        <v>146</v>
      </c>
      <c r="F648" t="s">
        <v>161</v>
      </c>
      <c r="G648" t="s">
        <v>162</v>
      </c>
      <c r="I648" t="s">
        <v>163</v>
      </c>
      <c r="J648">
        <v>10468</v>
      </c>
      <c r="K648" t="s">
        <v>4098</v>
      </c>
      <c r="L648" t="s">
        <v>886</v>
      </c>
      <c r="M648" t="s">
        <v>3321</v>
      </c>
      <c r="N648" t="s">
        <v>4099</v>
      </c>
      <c r="O648" t="s">
        <v>3321</v>
      </c>
      <c r="P648" t="s">
        <v>4099</v>
      </c>
      <c r="R648" t="s">
        <v>112</v>
      </c>
      <c r="S648" t="s">
        <v>886</v>
      </c>
      <c r="U648" t="s">
        <v>57</v>
      </c>
      <c r="W648" t="s">
        <v>168</v>
      </c>
      <c r="X648" t="s">
        <v>3413</v>
      </c>
      <c r="Y648" t="s">
        <v>123</v>
      </c>
      <c r="Z648">
        <v>14</v>
      </c>
      <c r="AA648" t="s">
        <v>124</v>
      </c>
      <c r="AB648">
        <v>2032130014</v>
      </c>
      <c r="AC648" t="s">
        <v>112</v>
      </c>
      <c r="AD648">
        <v>1010695</v>
      </c>
      <c r="AE648">
        <v>253922</v>
      </c>
      <c r="AF648" t="s">
        <v>62</v>
      </c>
      <c r="AG648" t="s">
        <v>63</v>
      </c>
      <c r="AH648" t="s">
        <v>112</v>
      </c>
      <c r="AP648">
        <v>40.8635922936325</v>
      </c>
      <c r="AQ648">
        <v>-73.904392749402703</v>
      </c>
      <c r="AR648" t="s">
        <v>4100</v>
      </c>
    </row>
    <row r="649" spans="1:44" x14ac:dyDescent="0.25">
      <c r="A649">
        <v>45288279</v>
      </c>
      <c r="B649" t="s">
        <v>4101</v>
      </c>
      <c r="C649" t="s">
        <v>4102</v>
      </c>
      <c r="D649" t="s">
        <v>145</v>
      </c>
      <c r="E649" t="s">
        <v>146</v>
      </c>
      <c r="F649" t="s">
        <v>161</v>
      </c>
      <c r="G649" t="s">
        <v>162</v>
      </c>
      <c r="I649" t="s">
        <v>163</v>
      </c>
      <c r="J649">
        <v>10036</v>
      </c>
      <c r="K649" t="s">
        <v>4103</v>
      </c>
      <c r="L649" t="s">
        <v>4104</v>
      </c>
      <c r="M649" t="s">
        <v>1457</v>
      </c>
      <c r="N649" t="s">
        <v>1398</v>
      </c>
      <c r="O649" t="s">
        <v>1457</v>
      </c>
      <c r="P649" t="s">
        <v>1398</v>
      </c>
      <c r="R649" t="s">
        <v>179</v>
      </c>
      <c r="S649" t="s">
        <v>4104</v>
      </c>
      <c r="U649" t="s">
        <v>57</v>
      </c>
      <c r="W649" t="s">
        <v>168</v>
      </c>
      <c r="X649" t="s">
        <v>4102</v>
      </c>
      <c r="Y649" t="s">
        <v>2963</v>
      </c>
      <c r="Z649">
        <v>3</v>
      </c>
      <c r="AA649" t="s">
        <v>4105</v>
      </c>
      <c r="AB649">
        <v>1010360010</v>
      </c>
      <c r="AC649" t="s">
        <v>183</v>
      </c>
      <c r="AD649">
        <v>987125</v>
      </c>
      <c r="AE649">
        <v>216052</v>
      </c>
      <c r="AF649" t="s">
        <v>170</v>
      </c>
      <c r="AG649" t="s">
        <v>63</v>
      </c>
      <c r="AH649" t="s">
        <v>183</v>
      </c>
      <c r="AP649">
        <v>40.759688835805001</v>
      </c>
      <c r="AQ649">
        <v>-73.9896221589334</v>
      </c>
      <c r="AR649" t="s">
        <v>4106</v>
      </c>
    </row>
    <row r="650" spans="1:44" x14ac:dyDescent="0.25">
      <c r="A650">
        <v>45284876</v>
      </c>
      <c r="B650" t="s">
        <v>4101</v>
      </c>
      <c r="C650" t="s">
        <v>4107</v>
      </c>
      <c r="D650" t="s">
        <v>145</v>
      </c>
      <c r="E650" t="s">
        <v>146</v>
      </c>
      <c r="F650" t="s">
        <v>161</v>
      </c>
      <c r="G650" t="s">
        <v>162</v>
      </c>
      <c r="I650" t="s">
        <v>163</v>
      </c>
      <c r="J650">
        <v>10026</v>
      </c>
      <c r="K650" t="s">
        <v>4108</v>
      </c>
      <c r="L650" t="s">
        <v>4109</v>
      </c>
      <c r="M650" t="s">
        <v>2502</v>
      </c>
      <c r="N650" t="s">
        <v>1030</v>
      </c>
      <c r="O650" t="s">
        <v>2502</v>
      </c>
      <c r="P650" t="s">
        <v>1030</v>
      </c>
      <c r="R650" t="s">
        <v>179</v>
      </c>
      <c r="S650" t="s">
        <v>4109</v>
      </c>
      <c r="U650" t="s">
        <v>57</v>
      </c>
      <c r="W650" t="s">
        <v>168</v>
      </c>
      <c r="X650" t="s">
        <v>4110</v>
      </c>
      <c r="Y650" t="s">
        <v>1033</v>
      </c>
      <c r="Z650">
        <v>9</v>
      </c>
      <c r="AA650" t="s">
        <v>1459</v>
      </c>
      <c r="AB650">
        <v>1018220055</v>
      </c>
      <c r="AC650" t="s">
        <v>183</v>
      </c>
      <c r="AD650">
        <v>997288</v>
      </c>
      <c r="AE650">
        <v>231050</v>
      </c>
      <c r="AF650" t="s">
        <v>62</v>
      </c>
      <c r="AG650" t="s">
        <v>63</v>
      </c>
      <c r="AH650" t="s">
        <v>183</v>
      </c>
      <c r="AP650">
        <v>40.800845224342098</v>
      </c>
      <c r="AQ650">
        <v>-73.952907841747404</v>
      </c>
      <c r="AR650" t="s">
        <v>4111</v>
      </c>
    </row>
    <row r="651" spans="1:44" x14ac:dyDescent="0.25">
      <c r="A651">
        <v>45286948</v>
      </c>
      <c r="B651" t="s">
        <v>3226</v>
      </c>
      <c r="C651" t="s">
        <v>4112</v>
      </c>
      <c r="D651" t="s">
        <v>145</v>
      </c>
      <c r="E651" t="s">
        <v>146</v>
      </c>
      <c r="F651" t="s">
        <v>161</v>
      </c>
      <c r="G651" t="s">
        <v>527</v>
      </c>
      <c r="I651" t="s">
        <v>163</v>
      </c>
      <c r="J651">
        <v>10473</v>
      </c>
      <c r="K651" t="s">
        <v>3932</v>
      </c>
      <c r="L651" t="s">
        <v>3933</v>
      </c>
      <c r="M651" t="s">
        <v>3934</v>
      </c>
      <c r="N651" t="s">
        <v>3935</v>
      </c>
      <c r="O651" t="s">
        <v>3934</v>
      </c>
      <c r="P651" t="s">
        <v>3935</v>
      </c>
      <c r="R651" t="s">
        <v>112</v>
      </c>
      <c r="S651" t="s">
        <v>3933</v>
      </c>
      <c r="U651" t="s">
        <v>57</v>
      </c>
      <c r="W651" t="s">
        <v>335</v>
      </c>
      <c r="X651" t="s">
        <v>4113</v>
      </c>
      <c r="Y651" t="s">
        <v>337</v>
      </c>
      <c r="Z651">
        <v>18</v>
      </c>
      <c r="AA651" t="s">
        <v>338</v>
      </c>
      <c r="AB651">
        <v>2034580112</v>
      </c>
      <c r="AC651" t="s">
        <v>112</v>
      </c>
      <c r="AD651">
        <v>1024823</v>
      </c>
      <c r="AE651">
        <v>234603</v>
      </c>
      <c r="AF651" t="s">
        <v>170</v>
      </c>
      <c r="AG651" t="s">
        <v>63</v>
      </c>
      <c r="AH651" t="s">
        <v>112</v>
      </c>
      <c r="AP651">
        <v>40.810513684334403</v>
      </c>
      <c r="AQ651">
        <v>-73.853432390327498</v>
      </c>
      <c r="AR651" t="s">
        <v>3937</v>
      </c>
    </row>
    <row r="652" spans="1:44" x14ac:dyDescent="0.25">
      <c r="A652">
        <v>45289126</v>
      </c>
      <c r="B652" t="s">
        <v>3226</v>
      </c>
      <c r="C652" t="s">
        <v>4114</v>
      </c>
      <c r="D652" t="s">
        <v>145</v>
      </c>
      <c r="E652" t="s">
        <v>146</v>
      </c>
      <c r="F652" t="s">
        <v>147</v>
      </c>
      <c r="G652" t="s">
        <v>148</v>
      </c>
      <c r="J652">
        <v>11435</v>
      </c>
      <c r="K652" t="s">
        <v>4115</v>
      </c>
      <c r="L652" t="s">
        <v>764</v>
      </c>
      <c r="M652" t="s">
        <v>4116</v>
      </c>
      <c r="N652" t="s">
        <v>4117</v>
      </c>
      <c r="O652" t="s">
        <v>4116</v>
      </c>
      <c r="P652" t="s">
        <v>4117</v>
      </c>
      <c r="R652" t="s">
        <v>922</v>
      </c>
      <c r="S652" t="s">
        <v>764</v>
      </c>
      <c r="U652" t="s">
        <v>57</v>
      </c>
      <c r="W652" t="s">
        <v>168</v>
      </c>
      <c r="X652" t="s">
        <v>4118</v>
      </c>
      <c r="Y652" t="s">
        <v>769</v>
      </c>
      <c r="Z652">
        <v>24</v>
      </c>
      <c r="AA652" t="s">
        <v>770</v>
      </c>
      <c r="AB652">
        <v>4099790027</v>
      </c>
      <c r="AC652" t="s">
        <v>85</v>
      </c>
      <c r="AD652">
        <v>1036435</v>
      </c>
      <c r="AE652">
        <v>194478</v>
      </c>
      <c r="AF652" t="s">
        <v>125</v>
      </c>
      <c r="AG652" t="s">
        <v>63</v>
      </c>
      <c r="AH652" t="s">
        <v>85</v>
      </c>
      <c r="AP652">
        <v>40.700320081941797</v>
      </c>
      <c r="AQ652">
        <v>-73.811796253393496</v>
      </c>
      <c r="AR652" t="s">
        <v>4119</v>
      </c>
    </row>
    <row r="653" spans="1:44" x14ac:dyDescent="0.25">
      <c r="A653">
        <v>45286970</v>
      </c>
      <c r="B653" t="s">
        <v>4120</v>
      </c>
      <c r="C653" t="s">
        <v>4121</v>
      </c>
      <c r="D653" t="s">
        <v>145</v>
      </c>
      <c r="E653" t="s">
        <v>146</v>
      </c>
      <c r="F653" t="s">
        <v>161</v>
      </c>
      <c r="G653" t="s">
        <v>162</v>
      </c>
      <c r="J653">
        <v>10030</v>
      </c>
      <c r="K653" t="s">
        <v>3940</v>
      </c>
      <c r="L653" t="s">
        <v>1457</v>
      </c>
      <c r="M653" t="s">
        <v>3941</v>
      </c>
      <c r="N653" t="s">
        <v>3942</v>
      </c>
      <c r="O653" t="s">
        <v>3941</v>
      </c>
      <c r="P653" t="s">
        <v>3942</v>
      </c>
      <c r="R653" t="s">
        <v>179</v>
      </c>
      <c r="S653" t="s">
        <v>1457</v>
      </c>
      <c r="U653" t="s">
        <v>57</v>
      </c>
      <c r="W653" t="s">
        <v>168</v>
      </c>
      <c r="X653" t="s">
        <v>4122</v>
      </c>
      <c r="Y653" t="s">
        <v>1033</v>
      </c>
      <c r="Z653">
        <v>9</v>
      </c>
      <c r="AA653" t="s">
        <v>1034</v>
      </c>
      <c r="AB653">
        <v>1020290001</v>
      </c>
      <c r="AC653" t="s">
        <v>183</v>
      </c>
      <c r="AD653">
        <v>1000101</v>
      </c>
      <c r="AE653">
        <v>238652</v>
      </c>
      <c r="AF653" t="s">
        <v>125</v>
      </c>
      <c r="AG653" t="s">
        <v>63</v>
      </c>
      <c r="AH653" t="s">
        <v>183</v>
      </c>
      <c r="AP653">
        <v>40.821705997757498</v>
      </c>
      <c r="AQ653">
        <v>-73.9427295735331</v>
      </c>
      <c r="AR653" t="s">
        <v>3944</v>
      </c>
    </row>
    <row r="654" spans="1:44" x14ac:dyDescent="0.25">
      <c r="A654">
        <v>45284863</v>
      </c>
      <c r="B654" t="s">
        <v>4123</v>
      </c>
      <c r="C654" t="s">
        <v>4124</v>
      </c>
      <c r="D654" t="s">
        <v>145</v>
      </c>
      <c r="E654" t="s">
        <v>146</v>
      </c>
      <c r="F654" t="s">
        <v>161</v>
      </c>
      <c r="G654" t="s">
        <v>527</v>
      </c>
      <c r="I654" t="s">
        <v>163</v>
      </c>
      <c r="J654">
        <v>11219</v>
      </c>
      <c r="K654" t="s">
        <v>4125</v>
      </c>
      <c r="L654" t="s">
        <v>4126</v>
      </c>
      <c r="M654" t="s">
        <v>276</v>
      </c>
      <c r="N654" t="s">
        <v>277</v>
      </c>
      <c r="O654" t="s">
        <v>276</v>
      </c>
      <c r="P654" t="s">
        <v>277</v>
      </c>
      <c r="R654" t="s">
        <v>56</v>
      </c>
      <c r="S654" t="s">
        <v>4126</v>
      </c>
      <c r="U654" t="s">
        <v>57</v>
      </c>
      <c r="W654" t="s">
        <v>168</v>
      </c>
      <c r="X654" t="s">
        <v>4127</v>
      </c>
      <c r="Y654" t="s">
        <v>459</v>
      </c>
      <c r="Z654">
        <v>43</v>
      </c>
      <c r="AA654" t="s">
        <v>460</v>
      </c>
      <c r="AB654">
        <v>3057740028</v>
      </c>
      <c r="AC654" t="s">
        <v>56</v>
      </c>
      <c r="AD654">
        <v>983040</v>
      </c>
      <c r="AE654">
        <v>166857</v>
      </c>
      <c r="AF654" t="s">
        <v>62</v>
      </c>
      <c r="AG654" t="s">
        <v>63</v>
      </c>
      <c r="AH654" t="s">
        <v>56</v>
      </c>
      <c r="AP654">
        <v>40.624660337934401</v>
      </c>
      <c r="AQ654">
        <v>-74.004358881086304</v>
      </c>
      <c r="AR654" t="s">
        <v>4128</v>
      </c>
    </row>
    <row r="655" spans="1:44" x14ac:dyDescent="0.25">
      <c r="A655">
        <v>45288733</v>
      </c>
      <c r="B655" t="s">
        <v>4129</v>
      </c>
      <c r="C655" t="s">
        <v>4130</v>
      </c>
      <c r="D655" t="s">
        <v>145</v>
      </c>
      <c r="E655" t="s">
        <v>146</v>
      </c>
      <c r="F655" t="s">
        <v>161</v>
      </c>
      <c r="G655" t="s">
        <v>162</v>
      </c>
      <c r="I655" t="s">
        <v>163</v>
      </c>
      <c r="J655">
        <v>10026</v>
      </c>
      <c r="K655" t="s">
        <v>4108</v>
      </c>
      <c r="L655" t="s">
        <v>4109</v>
      </c>
      <c r="M655" t="s">
        <v>2502</v>
      </c>
      <c r="N655" t="s">
        <v>1030</v>
      </c>
      <c r="O655" t="s">
        <v>2502</v>
      </c>
      <c r="P655" t="s">
        <v>1030</v>
      </c>
      <c r="R655" t="s">
        <v>179</v>
      </c>
      <c r="S655" t="s">
        <v>4109</v>
      </c>
      <c r="U655" t="s">
        <v>57</v>
      </c>
      <c r="W655" t="s">
        <v>168</v>
      </c>
      <c r="X655" t="s">
        <v>4131</v>
      </c>
      <c r="Y655" t="s">
        <v>1033</v>
      </c>
      <c r="Z655">
        <v>9</v>
      </c>
      <c r="AA655" t="s">
        <v>1459</v>
      </c>
      <c r="AB655">
        <v>1018220055</v>
      </c>
      <c r="AC655" t="s">
        <v>183</v>
      </c>
      <c r="AD655">
        <v>997288</v>
      </c>
      <c r="AE655">
        <v>231050</v>
      </c>
      <c r="AF655" t="s">
        <v>62</v>
      </c>
      <c r="AG655" t="s">
        <v>63</v>
      </c>
      <c r="AH655" t="s">
        <v>183</v>
      </c>
      <c r="AP655">
        <v>40.800845224342098</v>
      </c>
      <c r="AQ655">
        <v>-73.952907841747404</v>
      </c>
      <c r="AR655" t="s">
        <v>4111</v>
      </c>
    </row>
    <row r="656" spans="1:44" x14ac:dyDescent="0.25">
      <c r="A656">
        <v>45287596</v>
      </c>
      <c r="B656" t="s">
        <v>4132</v>
      </c>
      <c r="C656" t="s">
        <v>1898</v>
      </c>
      <c r="D656" t="s">
        <v>246</v>
      </c>
      <c r="E656" t="s">
        <v>247</v>
      </c>
      <c r="F656" t="s">
        <v>248</v>
      </c>
      <c r="G656" t="s">
        <v>249</v>
      </c>
      <c r="H656" t="s">
        <v>359</v>
      </c>
      <c r="I656" t="s">
        <v>251</v>
      </c>
      <c r="J656">
        <v>11365</v>
      </c>
      <c r="K656" t="s">
        <v>4133</v>
      </c>
      <c r="L656" t="s">
        <v>1598</v>
      </c>
      <c r="Q656" t="s">
        <v>55</v>
      </c>
      <c r="R656" t="s">
        <v>4134</v>
      </c>
      <c r="U656" t="s">
        <v>57</v>
      </c>
      <c r="W656" t="s">
        <v>254</v>
      </c>
      <c r="X656" t="s">
        <v>1898</v>
      </c>
      <c r="Y656" t="s">
        <v>816</v>
      </c>
      <c r="Z656">
        <v>24</v>
      </c>
      <c r="AA656" t="s">
        <v>817</v>
      </c>
      <c r="AB656">
        <v>4067900001</v>
      </c>
      <c r="AC656" t="s">
        <v>85</v>
      </c>
      <c r="AD656">
        <v>1037270</v>
      </c>
      <c r="AE656">
        <v>206853</v>
      </c>
      <c r="AF656" t="s">
        <v>170</v>
      </c>
      <c r="AG656" t="s">
        <v>63</v>
      </c>
      <c r="AH656" t="s">
        <v>85</v>
      </c>
      <c r="AP656">
        <v>40.734281443348401</v>
      </c>
      <c r="AQ656">
        <v>-73.808687386584296</v>
      </c>
      <c r="AR656" t="s">
        <v>4135</v>
      </c>
    </row>
    <row r="657" spans="1:44" x14ac:dyDescent="0.25">
      <c r="A657">
        <v>45285344</v>
      </c>
      <c r="B657" t="s">
        <v>4136</v>
      </c>
      <c r="C657" t="s">
        <v>4137</v>
      </c>
      <c r="D657" t="s">
        <v>145</v>
      </c>
      <c r="E657" t="s">
        <v>146</v>
      </c>
      <c r="F657" t="s">
        <v>161</v>
      </c>
      <c r="G657" t="s">
        <v>174</v>
      </c>
      <c r="I657" t="s">
        <v>163</v>
      </c>
      <c r="J657">
        <v>11419</v>
      </c>
      <c r="K657" t="s">
        <v>1484</v>
      </c>
      <c r="L657" t="s">
        <v>1485</v>
      </c>
      <c r="M657" t="s">
        <v>1486</v>
      </c>
      <c r="N657" t="s">
        <v>1487</v>
      </c>
      <c r="O657" t="s">
        <v>1486</v>
      </c>
      <c r="P657" t="s">
        <v>1487</v>
      </c>
      <c r="R657" t="s">
        <v>1488</v>
      </c>
      <c r="S657" t="s">
        <v>1485</v>
      </c>
      <c r="U657" t="s">
        <v>57</v>
      </c>
      <c r="W657" t="s">
        <v>457</v>
      </c>
      <c r="X657" t="s">
        <v>4138</v>
      </c>
      <c r="Y657" t="s">
        <v>548</v>
      </c>
      <c r="Z657">
        <v>28</v>
      </c>
      <c r="AA657" t="s">
        <v>549</v>
      </c>
      <c r="AB657">
        <v>4095380008</v>
      </c>
      <c r="AC657" t="s">
        <v>85</v>
      </c>
      <c r="AD657">
        <v>1032101</v>
      </c>
      <c r="AE657">
        <v>189166</v>
      </c>
      <c r="AF657" t="s">
        <v>62</v>
      </c>
      <c r="AG657" t="s">
        <v>63</v>
      </c>
      <c r="AH657" t="s">
        <v>85</v>
      </c>
      <c r="AP657">
        <v>40.685764395626798</v>
      </c>
      <c r="AQ657">
        <v>-73.827464394832205</v>
      </c>
      <c r="AR657" t="s">
        <v>1490</v>
      </c>
    </row>
    <row r="658" spans="1:44" x14ac:dyDescent="0.25">
      <c r="A658">
        <v>45288734</v>
      </c>
      <c r="B658" t="s">
        <v>4139</v>
      </c>
      <c r="C658" t="s">
        <v>4140</v>
      </c>
      <c r="D658" t="s">
        <v>145</v>
      </c>
      <c r="E658" t="s">
        <v>146</v>
      </c>
      <c r="F658" t="s">
        <v>161</v>
      </c>
      <c r="G658" t="s">
        <v>162</v>
      </c>
      <c r="I658" t="s">
        <v>163</v>
      </c>
      <c r="J658">
        <v>11103</v>
      </c>
      <c r="K658" t="s">
        <v>4141</v>
      </c>
      <c r="L658" t="s">
        <v>188</v>
      </c>
      <c r="M658" t="s">
        <v>226</v>
      </c>
      <c r="N658" t="s">
        <v>843</v>
      </c>
      <c r="O658" t="s">
        <v>226</v>
      </c>
      <c r="P658" t="s">
        <v>843</v>
      </c>
      <c r="R658" t="s">
        <v>191</v>
      </c>
      <c r="S658" t="s">
        <v>188</v>
      </c>
      <c r="U658" t="s">
        <v>57</v>
      </c>
      <c r="W658" t="s">
        <v>168</v>
      </c>
      <c r="X658" t="s">
        <v>4142</v>
      </c>
      <c r="Y658" t="s">
        <v>193</v>
      </c>
      <c r="Z658">
        <v>26</v>
      </c>
      <c r="AA658" t="s">
        <v>194</v>
      </c>
      <c r="AB658">
        <v>4007220031</v>
      </c>
      <c r="AC658" t="s">
        <v>85</v>
      </c>
      <c r="AD658">
        <v>1007936</v>
      </c>
      <c r="AE658">
        <v>214846</v>
      </c>
      <c r="AF658" t="s">
        <v>62</v>
      </c>
      <c r="AG658" t="s">
        <v>63</v>
      </c>
      <c r="AH658" t="s">
        <v>85</v>
      </c>
      <c r="AP658">
        <v>40.756347415591797</v>
      </c>
      <c r="AQ658">
        <v>-73.914505303884795</v>
      </c>
      <c r="AR658" t="s">
        <v>4143</v>
      </c>
    </row>
    <row r="659" spans="1:44" x14ac:dyDescent="0.25">
      <c r="A659">
        <v>45289588</v>
      </c>
      <c r="B659" t="s">
        <v>4144</v>
      </c>
      <c r="C659" t="s">
        <v>4145</v>
      </c>
      <c r="D659" t="s">
        <v>145</v>
      </c>
      <c r="E659" t="s">
        <v>146</v>
      </c>
      <c r="F659" t="s">
        <v>302</v>
      </c>
      <c r="G659" t="s">
        <v>527</v>
      </c>
      <c r="I659" t="s">
        <v>149</v>
      </c>
      <c r="J659">
        <v>10452</v>
      </c>
      <c r="K659" t="s">
        <v>4146</v>
      </c>
      <c r="L659" t="s">
        <v>165</v>
      </c>
      <c r="M659" t="s">
        <v>4147</v>
      </c>
      <c r="N659" t="s">
        <v>2723</v>
      </c>
      <c r="O659" t="s">
        <v>4147</v>
      </c>
      <c r="P659" t="s">
        <v>2723</v>
      </c>
      <c r="R659" t="s">
        <v>112</v>
      </c>
      <c r="S659" t="s">
        <v>165</v>
      </c>
      <c r="U659" t="s">
        <v>57</v>
      </c>
      <c r="W659" t="s">
        <v>457</v>
      </c>
      <c r="X659" t="s">
        <v>4148</v>
      </c>
      <c r="Y659" t="s">
        <v>486</v>
      </c>
      <c r="Z659">
        <v>14</v>
      </c>
      <c r="AA659" t="s">
        <v>487</v>
      </c>
      <c r="AB659">
        <v>2028370018</v>
      </c>
      <c r="AC659" t="s">
        <v>112</v>
      </c>
      <c r="AD659">
        <v>1008552</v>
      </c>
      <c r="AE659">
        <v>246254</v>
      </c>
      <c r="AF659" t="s">
        <v>170</v>
      </c>
      <c r="AG659" t="s">
        <v>63</v>
      </c>
      <c r="AH659" t="s">
        <v>112</v>
      </c>
      <c r="AP659">
        <v>40.842552084006201</v>
      </c>
      <c r="AQ659">
        <v>-73.912168180451204</v>
      </c>
      <c r="AR659" t="s">
        <v>4149</v>
      </c>
    </row>
    <row r="660" spans="1:44" x14ac:dyDescent="0.25">
      <c r="A660">
        <v>45286556</v>
      </c>
      <c r="B660" t="s">
        <v>4150</v>
      </c>
      <c r="C660" t="s">
        <v>4151</v>
      </c>
      <c r="D660" t="s">
        <v>145</v>
      </c>
      <c r="E660" t="s">
        <v>146</v>
      </c>
      <c r="F660" t="s">
        <v>302</v>
      </c>
      <c r="G660" t="s">
        <v>162</v>
      </c>
      <c r="I660" t="s">
        <v>149</v>
      </c>
      <c r="J660">
        <v>10459</v>
      </c>
      <c r="K660" t="s">
        <v>4038</v>
      </c>
      <c r="L660" t="s">
        <v>1936</v>
      </c>
      <c r="M660" t="s">
        <v>3545</v>
      </c>
      <c r="N660" t="s">
        <v>1505</v>
      </c>
      <c r="O660" t="s">
        <v>3545</v>
      </c>
      <c r="P660" t="s">
        <v>1505</v>
      </c>
      <c r="R660" t="s">
        <v>112</v>
      </c>
      <c r="S660" t="s">
        <v>1936</v>
      </c>
      <c r="U660" t="s">
        <v>57</v>
      </c>
      <c r="W660" t="s">
        <v>457</v>
      </c>
      <c r="X660" t="s">
        <v>4152</v>
      </c>
      <c r="Y660" t="s">
        <v>727</v>
      </c>
      <c r="Z660">
        <v>17</v>
      </c>
      <c r="AA660" t="s">
        <v>728</v>
      </c>
      <c r="AB660">
        <v>2029750003</v>
      </c>
      <c r="AC660" t="s">
        <v>112</v>
      </c>
      <c r="AD660">
        <v>1013894</v>
      </c>
      <c r="AE660">
        <v>241363</v>
      </c>
      <c r="AF660" t="s">
        <v>62</v>
      </c>
      <c r="AG660" t="s">
        <v>63</v>
      </c>
      <c r="AH660" t="s">
        <v>112</v>
      </c>
      <c r="AP660">
        <v>40.8291113962051</v>
      </c>
      <c r="AQ660">
        <v>-73.892882860657295</v>
      </c>
      <c r="AR660" t="s">
        <v>4040</v>
      </c>
    </row>
    <row r="661" spans="1:44" x14ac:dyDescent="0.25">
      <c r="A661">
        <v>45288827</v>
      </c>
      <c r="B661" t="s">
        <v>4153</v>
      </c>
      <c r="C661" t="s">
        <v>4154</v>
      </c>
      <c r="D661" t="s">
        <v>145</v>
      </c>
      <c r="E661" t="s">
        <v>146</v>
      </c>
      <c r="F661" t="s">
        <v>223</v>
      </c>
      <c r="G661" t="s">
        <v>162</v>
      </c>
      <c r="I661" t="s">
        <v>224</v>
      </c>
      <c r="J661">
        <v>11238</v>
      </c>
      <c r="K661" t="s">
        <v>4155</v>
      </c>
      <c r="L661" t="s">
        <v>2348</v>
      </c>
      <c r="M661" t="s">
        <v>2201</v>
      </c>
      <c r="N661" t="s">
        <v>4156</v>
      </c>
      <c r="O661" t="s">
        <v>2201</v>
      </c>
      <c r="P661" t="s">
        <v>4156</v>
      </c>
      <c r="R661" t="s">
        <v>56</v>
      </c>
      <c r="S661" t="s">
        <v>2348</v>
      </c>
      <c r="U661" t="s">
        <v>57</v>
      </c>
      <c r="W661" t="s">
        <v>168</v>
      </c>
      <c r="X661" t="s">
        <v>4157</v>
      </c>
      <c r="Y661" t="s">
        <v>231</v>
      </c>
      <c r="Z661">
        <v>36</v>
      </c>
      <c r="AA661" t="s">
        <v>3777</v>
      </c>
      <c r="AC661" t="s">
        <v>56</v>
      </c>
      <c r="AD661">
        <v>995763</v>
      </c>
      <c r="AE661">
        <v>187504</v>
      </c>
      <c r="AF661" t="s">
        <v>125</v>
      </c>
      <c r="AG661" t="s">
        <v>63</v>
      </c>
      <c r="AH661" t="s">
        <v>56</v>
      </c>
      <c r="AP661">
        <v>40.681324444144202</v>
      </c>
      <c r="AQ661">
        <v>-73.958490544423398</v>
      </c>
      <c r="AR661" t="s">
        <v>4158</v>
      </c>
    </row>
    <row r="662" spans="1:44" x14ac:dyDescent="0.25">
      <c r="A662">
        <v>45287272</v>
      </c>
      <c r="B662" t="s">
        <v>4159</v>
      </c>
      <c r="C662" t="s">
        <v>4160</v>
      </c>
      <c r="D662" t="s">
        <v>145</v>
      </c>
      <c r="E662" t="s">
        <v>146</v>
      </c>
      <c r="F662" t="s">
        <v>161</v>
      </c>
      <c r="G662" t="s">
        <v>162</v>
      </c>
      <c r="I662" t="s">
        <v>163</v>
      </c>
      <c r="J662">
        <v>11235</v>
      </c>
      <c r="K662" t="s">
        <v>491</v>
      </c>
      <c r="L662" t="s">
        <v>492</v>
      </c>
      <c r="M662" t="s">
        <v>493</v>
      </c>
      <c r="N662" t="s">
        <v>494</v>
      </c>
      <c r="O662" t="s">
        <v>493</v>
      </c>
      <c r="P662" t="s">
        <v>494</v>
      </c>
      <c r="R662" t="s">
        <v>56</v>
      </c>
      <c r="S662" t="s">
        <v>492</v>
      </c>
      <c r="U662" t="s">
        <v>57</v>
      </c>
      <c r="W662" t="s">
        <v>168</v>
      </c>
      <c r="X662" t="s">
        <v>4161</v>
      </c>
      <c r="Y662" t="s">
        <v>60</v>
      </c>
      <c r="Z662">
        <v>48</v>
      </c>
      <c r="AA662" t="s">
        <v>61</v>
      </c>
      <c r="AB662">
        <v>3074170075</v>
      </c>
      <c r="AC662" t="s">
        <v>56</v>
      </c>
      <c r="AD662">
        <v>996731</v>
      </c>
      <c r="AE662">
        <v>154888</v>
      </c>
      <c r="AF662" t="s">
        <v>62</v>
      </c>
      <c r="AG662" t="s">
        <v>63</v>
      </c>
      <c r="AH662" t="s">
        <v>56</v>
      </c>
      <c r="AP662">
        <v>40.5917991805632</v>
      </c>
      <c r="AQ662">
        <v>-73.955060805721402</v>
      </c>
      <c r="AR662" t="s">
        <v>496</v>
      </c>
    </row>
    <row r="663" spans="1:44" x14ac:dyDescent="0.25">
      <c r="A663">
        <v>45286035</v>
      </c>
      <c r="B663" t="s">
        <v>4162</v>
      </c>
      <c r="C663" t="s">
        <v>4163</v>
      </c>
      <c r="D663" t="s">
        <v>145</v>
      </c>
      <c r="E663" t="s">
        <v>146</v>
      </c>
      <c r="F663" t="s">
        <v>161</v>
      </c>
      <c r="G663" t="s">
        <v>162</v>
      </c>
      <c r="I663" t="s">
        <v>163</v>
      </c>
      <c r="J663">
        <v>10026</v>
      </c>
      <c r="K663" t="s">
        <v>4108</v>
      </c>
      <c r="L663" t="s">
        <v>4109</v>
      </c>
      <c r="M663" t="s">
        <v>2502</v>
      </c>
      <c r="N663" t="s">
        <v>1030</v>
      </c>
      <c r="O663" t="s">
        <v>2502</v>
      </c>
      <c r="P663" t="s">
        <v>1030</v>
      </c>
      <c r="R663" t="s">
        <v>179</v>
      </c>
      <c r="S663" t="s">
        <v>4109</v>
      </c>
      <c r="U663" t="s">
        <v>57</v>
      </c>
      <c r="W663" t="s">
        <v>168</v>
      </c>
      <c r="X663" t="s">
        <v>4164</v>
      </c>
      <c r="Y663" t="s">
        <v>1033</v>
      </c>
      <c r="Z663">
        <v>9</v>
      </c>
      <c r="AA663" t="s">
        <v>1459</v>
      </c>
      <c r="AB663">
        <v>1018220055</v>
      </c>
      <c r="AC663" t="s">
        <v>183</v>
      </c>
      <c r="AD663">
        <v>997288</v>
      </c>
      <c r="AE663">
        <v>231050</v>
      </c>
      <c r="AF663" t="s">
        <v>170</v>
      </c>
      <c r="AG663" t="s">
        <v>63</v>
      </c>
      <c r="AH663" t="s">
        <v>183</v>
      </c>
      <c r="AP663">
        <v>40.800845224342098</v>
      </c>
      <c r="AQ663">
        <v>-73.952907841747404</v>
      </c>
      <c r="AR663" t="s">
        <v>4111</v>
      </c>
    </row>
    <row r="664" spans="1:44" x14ac:dyDescent="0.25">
      <c r="A664">
        <v>45286907</v>
      </c>
      <c r="B664" t="s">
        <v>4165</v>
      </c>
      <c r="C664" t="s">
        <v>4166</v>
      </c>
      <c r="D664" t="s">
        <v>145</v>
      </c>
      <c r="E664" t="s">
        <v>146</v>
      </c>
      <c r="F664" t="s">
        <v>302</v>
      </c>
      <c r="G664" t="s">
        <v>162</v>
      </c>
      <c r="I664" t="s">
        <v>149</v>
      </c>
      <c r="J664">
        <v>10013</v>
      </c>
      <c r="K664" t="s">
        <v>4167</v>
      </c>
      <c r="L664" t="s">
        <v>4168</v>
      </c>
      <c r="M664" t="s">
        <v>530</v>
      </c>
      <c r="N664" t="s">
        <v>4169</v>
      </c>
      <c r="O664" t="s">
        <v>530</v>
      </c>
      <c r="P664" t="s">
        <v>4169</v>
      </c>
      <c r="R664" t="s">
        <v>179</v>
      </c>
      <c r="S664" t="s">
        <v>4168</v>
      </c>
      <c r="U664" t="s">
        <v>57</v>
      </c>
      <c r="W664" t="s">
        <v>168</v>
      </c>
      <c r="X664" t="s">
        <v>4170</v>
      </c>
      <c r="Y664" t="s">
        <v>410</v>
      </c>
      <c r="Z664">
        <v>1</v>
      </c>
      <c r="AA664" t="s">
        <v>2138</v>
      </c>
      <c r="AB664">
        <v>1004760042</v>
      </c>
      <c r="AC664" t="s">
        <v>183</v>
      </c>
      <c r="AD664">
        <v>983064</v>
      </c>
      <c r="AE664">
        <v>202661</v>
      </c>
      <c r="AF664" t="s">
        <v>62</v>
      </c>
      <c r="AG664" t="s">
        <v>63</v>
      </c>
      <c r="AH664" t="s">
        <v>183</v>
      </c>
      <c r="AP664">
        <v>40.722934262794197</v>
      </c>
      <c r="AQ664">
        <v>-74.004278724006895</v>
      </c>
      <c r="AR664" t="s">
        <v>4171</v>
      </c>
    </row>
    <row r="665" spans="1:44" x14ac:dyDescent="0.25">
      <c r="A665">
        <v>45284892</v>
      </c>
      <c r="B665" t="s">
        <v>4172</v>
      </c>
      <c r="C665" t="s">
        <v>4173</v>
      </c>
      <c r="D665" t="s">
        <v>145</v>
      </c>
      <c r="E665" t="s">
        <v>146</v>
      </c>
      <c r="F665" t="s">
        <v>161</v>
      </c>
      <c r="G665" t="s">
        <v>162</v>
      </c>
      <c r="I665" t="s">
        <v>163</v>
      </c>
      <c r="J665">
        <v>10457</v>
      </c>
      <c r="K665" t="s">
        <v>2721</v>
      </c>
      <c r="L665" t="s">
        <v>2722</v>
      </c>
      <c r="M665" t="s">
        <v>334</v>
      </c>
      <c r="N665" t="s">
        <v>2723</v>
      </c>
      <c r="O665" t="s">
        <v>334</v>
      </c>
      <c r="P665" t="s">
        <v>2723</v>
      </c>
      <c r="R665" t="s">
        <v>112</v>
      </c>
      <c r="S665" t="s">
        <v>2722</v>
      </c>
      <c r="U665" t="s">
        <v>57</v>
      </c>
      <c r="W665" t="s">
        <v>202</v>
      </c>
      <c r="X665" t="s">
        <v>4174</v>
      </c>
      <c r="Y665" t="s">
        <v>486</v>
      </c>
      <c r="Z665">
        <v>16</v>
      </c>
      <c r="AA665" t="s">
        <v>487</v>
      </c>
      <c r="AB665">
        <v>2028210068</v>
      </c>
      <c r="AC665" t="s">
        <v>112</v>
      </c>
      <c r="AD665">
        <v>1008782</v>
      </c>
      <c r="AE665">
        <v>245677</v>
      </c>
      <c r="AF665" t="s">
        <v>125</v>
      </c>
      <c r="AG665" t="s">
        <v>63</v>
      </c>
      <c r="AH665" t="s">
        <v>112</v>
      </c>
      <c r="AP665">
        <v>40.840967752315699</v>
      </c>
      <c r="AQ665">
        <v>-73.911339030158999</v>
      </c>
      <c r="AR665" t="s">
        <v>2725</v>
      </c>
    </row>
    <row r="666" spans="1:44" x14ac:dyDescent="0.25">
      <c r="A666">
        <v>45285531</v>
      </c>
      <c r="B666" t="s">
        <v>4172</v>
      </c>
      <c r="C666" t="s">
        <v>4175</v>
      </c>
      <c r="D666" t="s">
        <v>145</v>
      </c>
      <c r="E666" t="s">
        <v>146</v>
      </c>
      <c r="F666" t="s">
        <v>161</v>
      </c>
      <c r="G666" t="s">
        <v>162</v>
      </c>
      <c r="I666" t="s">
        <v>163</v>
      </c>
      <c r="J666">
        <v>10024</v>
      </c>
      <c r="K666" t="s">
        <v>4176</v>
      </c>
      <c r="L666" t="s">
        <v>4177</v>
      </c>
      <c r="M666" t="s">
        <v>4178</v>
      </c>
      <c r="N666" t="s">
        <v>176</v>
      </c>
      <c r="O666" t="s">
        <v>4178</v>
      </c>
      <c r="P666" t="s">
        <v>176</v>
      </c>
      <c r="R666" t="s">
        <v>179</v>
      </c>
      <c r="S666" t="s">
        <v>4177</v>
      </c>
      <c r="U666" t="s">
        <v>57</v>
      </c>
      <c r="W666" t="s">
        <v>168</v>
      </c>
      <c r="X666" t="s">
        <v>4179</v>
      </c>
      <c r="Y666" t="s">
        <v>181</v>
      </c>
      <c r="Z666">
        <v>6</v>
      </c>
      <c r="AA666" t="s">
        <v>182</v>
      </c>
      <c r="AB666">
        <v>1012010003</v>
      </c>
      <c r="AC666" t="s">
        <v>183</v>
      </c>
      <c r="AD666">
        <v>992291</v>
      </c>
      <c r="AE666">
        <v>225956</v>
      </c>
      <c r="AF666" t="s">
        <v>170</v>
      </c>
      <c r="AG666" t="s">
        <v>63</v>
      </c>
      <c r="AH666" t="s">
        <v>183</v>
      </c>
      <c r="AP666">
        <v>40.786869532945097</v>
      </c>
      <c r="AQ666">
        <v>-73.970962682343199</v>
      </c>
      <c r="AR666" t="s">
        <v>4180</v>
      </c>
    </row>
    <row r="667" spans="1:44" x14ac:dyDescent="0.25">
      <c r="A667">
        <v>45289220</v>
      </c>
      <c r="B667" t="s">
        <v>4181</v>
      </c>
      <c r="C667" t="s">
        <v>3784</v>
      </c>
      <c r="D667" t="s">
        <v>145</v>
      </c>
      <c r="E667" t="s">
        <v>146</v>
      </c>
      <c r="F667" t="s">
        <v>161</v>
      </c>
      <c r="G667" t="s">
        <v>162</v>
      </c>
      <c r="I667" t="s">
        <v>163</v>
      </c>
      <c r="J667">
        <v>10454</v>
      </c>
      <c r="K667" t="s">
        <v>3435</v>
      </c>
      <c r="L667" t="s">
        <v>3436</v>
      </c>
      <c r="M667" t="s">
        <v>3437</v>
      </c>
      <c r="N667" t="s">
        <v>3438</v>
      </c>
      <c r="O667" t="s">
        <v>3437</v>
      </c>
      <c r="P667" t="s">
        <v>3438</v>
      </c>
      <c r="R667" t="s">
        <v>112</v>
      </c>
      <c r="S667" t="s">
        <v>3436</v>
      </c>
      <c r="U667" t="s">
        <v>57</v>
      </c>
      <c r="W667" t="s">
        <v>168</v>
      </c>
      <c r="X667" t="s">
        <v>4182</v>
      </c>
      <c r="Y667" t="s">
        <v>113</v>
      </c>
      <c r="Z667">
        <v>8</v>
      </c>
      <c r="AA667" t="s">
        <v>114</v>
      </c>
      <c r="AB667">
        <v>2022840107</v>
      </c>
      <c r="AC667" t="s">
        <v>112</v>
      </c>
      <c r="AD667">
        <v>1006064</v>
      </c>
      <c r="AE667">
        <v>234130</v>
      </c>
      <c r="AF667" t="s">
        <v>62</v>
      </c>
      <c r="AG667" t="s">
        <v>63</v>
      </c>
      <c r="AH667" t="s">
        <v>112</v>
      </c>
      <c r="AP667">
        <v>40.809281665345203</v>
      </c>
      <c r="AQ667">
        <v>-73.921199674804797</v>
      </c>
      <c r="AR667" t="s">
        <v>3440</v>
      </c>
    </row>
    <row r="668" spans="1:44" x14ac:dyDescent="0.25">
      <c r="A668">
        <v>45289746</v>
      </c>
      <c r="B668" t="s">
        <v>4183</v>
      </c>
      <c r="C668" t="s">
        <v>4184</v>
      </c>
      <c r="D668" t="s">
        <v>145</v>
      </c>
      <c r="E668" t="s">
        <v>146</v>
      </c>
      <c r="F668" t="s">
        <v>161</v>
      </c>
      <c r="G668" t="s">
        <v>174</v>
      </c>
      <c r="I668" t="s">
        <v>163</v>
      </c>
      <c r="J668">
        <v>10026</v>
      </c>
      <c r="K668" t="s">
        <v>4108</v>
      </c>
      <c r="L668" t="s">
        <v>4109</v>
      </c>
      <c r="M668" t="s">
        <v>2502</v>
      </c>
      <c r="N668" t="s">
        <v>1030</v>
      </c>
      <c r="O668" t="s">
        <v>2502</v>
      </c>
      <c r="P668" t="s">
        <v>1030</v>
      </c>
      <c r="R668" t="s">
        <v>179</v>
      </c>
      <c r="S668" t="s">
        <v>4109</v>
      </c>
      <c r="U668" t="s">
        <v>57</v>
      </c>
      <c r="W668" t="s">
        <v>168</v>
      </c>
      <c r="X668" t="s">
        <v>4185</v>
      </c>
      <c r="Y668" t="s">
        <v>1033</v>
      </c>
      <c r="Z668">
        <v>9</v>
      </c>
      <c r="AA668" t="s">
        <v>1459</v>
      </c>
      <c r="AB668">
        <v>1018220055</v>
      </c>
      <c r="AC668" t="s">
        <v>183</v>
      </c>
      <c r="AD668">
        <v>997288</v>
      </c>
      <c r="AE668">
        <v>231050</v>
      </c>
      <c r="AF668" t="s">
        <v>170</v>
      </c>
      <c r="AG668" t="s">
        <v>63</v>
      </c>
      <c r="AH668" t="s">
        <v>183</v>
      </c>
      <c r="AP668">
        <v>40.800845224342098</v>
      </c>
      <c r="AQ668">
        <v>-73.952907841747404</v>
      </c>
      <c r="AR668" t="s">
        <v>4111</v>
      </c>
    </row>
    <row r="669" spans="1:44" x14ac:dyDescent="0.25">
      <c r="A669">
        <v>45289127</v>
      </c>
      <c r="B669" t="s">
        <v>4186</v>
      </c>
      <c r="C669" t="s">
        <v>4187</v>
      </c>
      <c r="D669" t="s">
        <v>145</v>
      </c>
      <c r="E669" t="s">
        <v>146</v>
      </c>
      <c r="F669" t="s">
        <v>161</v>
      </c>
      <c r="G669" t="s">
        <v>162</v>
      </c>
      <c r="I669" t="s">
        <v>163</v>
      </c>
      <c r="J669">
        <v>10463</v>
      </c>
      <c r="K669" t="s">
        <v>3799</v>
      </c>
      <c r="L669" t="s">
        <v>3800</v>
      </c>
      <c r="M669" t="s">
        <v>3801</v>
      </c>
      <c r="N669" t="s">
        <v>3802</v>
      </c>
      <c r="O669" t="s">
        <v>3801</v>
      </c>
      <c r="P669" t="s">
        <v>3802</v>
      </c>
      <c r="R669" t="s">
        <v>112</v>
      </c>
      <c r="S669" t="s">
        <v>3800</v>
      </c>
      <c r="U669" t="s">
        <v>57</v>
      </c>
      <c r="W669" t="s">
        <v>229</v>
      </c>
      <c r="X669" t="s">
        <v>4188</v>
      </c>
      <c r="Y669" t="s">
        <v>363</v>
      </c>
      <c r="Z669">
        <v>11</v>
      </c>
      <c r="AA669" t="s">
        <v>364</v>
      </c>
      <c r="AB669">
        <v>2057070020</v>
      </c>
      <c r="AC669" t="s">
        <v>112</v>
      </c>
      <c r="AD669">
        <v>1010481</v>
      </c>
      <c r="AE669">
        <v>259922</v>
      </c>
      <c r="AF669" t="s">
        <v>170</v>
      </c>
      <c r="AG669" t="s">
        <v>63</v>
      </c>
      <c r="AH669" t="s">
        <v>112</v>
      </c>
      <c r="AP669">
        <v>40.880061083454002</v>
      </c>
      <c r="AQ669">
        <v>-73.905142938482896</v>
      </c>
      <c r="AR669" t="s">
        <v>3804</v>
      </c>
    </row>
    <row r="670" spans="1:44" x14ac:dyDescent="0.25">
      <c r="A670">
        <v>45305937</v>
      </c>
      <c r="B670" t="s">
        <v>4189</v>
      </c>
      <c r="C670" t="s">
        <v>4190</v>
      </c>
      <c r="D670" t="s">
        <v>626</v>
      </c>
      <c r="E670" t="s">
        <v>627</v>
      </c>
      <c r="F670" t="s">
        <v>3729</v>
      </c>
      <c r="G670" t="s">
        <v>629</v>
      </c>
      <c r="H670" t="s">
        <v>4191</v>
      </c>
      <c r="J670">
        <v>11211</v>
      </c>
      <c r="K670" t="s">
        <v>4192</v>
      </c>
      <c r="L670" t="s">
        <v>4192</v>
      </c>
      <c r="M670" t="s">
        <v>4192</v>
      </c>
      <c r="N670" t="s">
        <v>4193</v>
      </c>
      <c r="O670" t="s">
        <v>4192</v>
      </c>
      <c r="P670" t="s">
        <v>4193</v>
      </c>
      <c r="U670" t="s">
        <v>57</v>
      </c>
      <c r="W670" t="s">
        <v>3735</v>
      </c>
      <c r="X670" t="s">
        <v>4194</v>
      </c>
      <c r="Y670" t="s">
        <v>204</v>
      </c>
      <c r="Z670">
        <v>34</v>
      </c>
      <c r="AA670" t="s">
        <v>2261</v>
      </c>
      <c r="AC670" t="s">
        <v>56</v>
      </c>
      <c r="AD670">
        <v>997113</v>
      </c>
      <c r="AE670">
        <v>197130</v>
      </c>
      <c r="AF670" t="s">
        <v>125</v>
      </c>
      <c r="AG670" t="s">
        <v>63</v>
      </c>
      <c r="AH670" t="s">
        <v>56</v>
      </c>
      <c r="AJ670" t="s">
        <v>56</v>
      </c>
      <c r="AK670" t="s">
        <v>4195</v>
      </c>
      <c r="AP670">
        <v>40.707743720460499</v>
      </c>
      <c r="AQ670">
        <v>-73.953604816620199</v>
      </c>
      <c r="AR670" t="s">
        <v>4196</v>
      </c>
    </row>
    <row r="671" spans="1:44" x14ac:dyDescent="0.25">
      <c r="A671">
        <v>45288074</v>
      </c>
      <c r="B671" t="s">
        <v>4197</v>
      </c>
      <c r="C671" t="s">
        <v>4198</v>
      </c>
      <c r="D671" t="s">
        <v>246</v>
      </c>
      <c r="E671" t="s">
        <v>247</v>
      </c>
      <c r="F671" t="s">
        <v>248</v>
      </c>
      <c r="G671" t="s">
        <v>249</v>
      </c>
      <c r="H671" t="s">
        <v>250</v>
      </c>
      <c r="I671" t="s">
        <v>251</v>
      </c>
      <c r="J671">
        <v>10029</v>
      </c>
      <c r="K671" t="s">
        <v>4199</v>
      </c>
      <c r="L671" t="s">
        <v>1228</v>
      </c>
      <c r="Q671" t="s">
        <v>55</v>
      </c>
      <c r="R671" t="s">
        <v>179</v>
      </c>
      <c r="U671" t="s">
        <v>57</v>
      </c>
      <c r="W671" t="s">
        <v>371</v>
      </c>
      <c r="X671" t="s">
        <v>4198</v>
      </c>
      <c r="Y671" t="s">
        <v>1199</v>
      </c>
      <c r="Z671">
        <v>8</v>
      </c>
      <c r="AA671" t="s">
        <v>1230</v>
      </c>
      <c r="AB671">
        <v>1016220020</v>
      </c>
      <c r="AC671" t="s">
        <v>183</v>
      </c>
      <c r="AD671">
        <v>999745</v>
      </c>
      <c r="AE671">
        <v>230618</v>
      </c>
      <c r="AF671" t="s">
        <v>62</v>
      </c>
      <c r="AG671" t="s">
        <v>63</v>
      </c>
      <c r="AH671" t="s">
        <v>183</v>
      </c>
      <c r="AP671">
        <v>40.799655535529098</v>
      </c>
      <c r="AQ671">
        <v>-73.944034363742304</v>
      </c>
      <c r="AR671" t="s">
        <v>4200</v>
      </c>
    </row>
    <row r="672" spans="1:44" x14ac:dyDescent="0.25">
      <c r="A672">
        <v>45288669</v>
      </c>
      <c r="B672" t="s">
        <v>4201</v>
      </c>
      <c r="C672" t="s">
        <v>4202</v>
      </c>
      <c r="D672" t="s">
        <v>145</v>
      </c>
      <c r="E672" t="s">
        <v>146</v>
      </c>
      <c r="F672" t="s">
        <v>161</v>
      </c>
      <c r="G672" t="s">
        <v>162</v>
      </c>
      <c r="I672" t="s">
        <v>163</v>
      </c>
      <c r="J672">
        <v>11372</v>
      </c>
      <c r="K672" t="s">
        <v>4203</v>
      </c>
      <c r="L672" t="s">
        <v>844</v>
      </c>
      <c r="M672" t="s">
        <v>945</v>
      </c>
      <c r="N672" t="s">
        <v>90</v>
      </c>
      <c r="O672" t="s">
        <v>945</v>
      </c>
      <c r="P672" t="s">
        <v>90</v>
      </c>
      <c r="R672" t="s">
        <v>845</v>
      </c>
      <c r="S672" t="s">
        <v>844</v>
      </c>
      <c r="U672" t="s">
        <v>57</v>
      </c>
      <c r="W672" t="s">
        <v>202</v>
      </c>
      <c r="X672" t="s">
        <v>4204</v>
      </c>
      <c r="Y672" t="s">
        <v>847</v>
      </c>
      <c r="Z672">
        <v>25</v>
      </c>
      <c r="AA672" t="s">
        <v>848</v>
      </c>
      <c r="AB672">
        <v>4014520037</v>
      </c>
      <c r="AC672" t="s">
        <v>85</v>
      </c>
      <c r="AD672">
        <v>1018659</v>
      </c>
      <c r="AE672">
        <v>213540</v>
      </c>
      <c r="AF672" t="s">
        <v>170</v>
      </c>
      <c r="AG672" t="s">
        <v>63</v>
      </c>
      <c r="AH672" t="s">
        <v>85</v>
      </c>
      <c r="AP672">
        <v>40.752727553385903</v>
      </c>
      <c r="AQ672">
        <v>-73.875807326731703</v>
      </c>
      <c r="AR672" t="s">
        <v>4205</v>
      </c>
    </row>
    <row r="673" spans="1:44" x14ac:dyDescent="0.25">
      <c r="A673">
        <v>45289449</v>
      </c>
      <c r="B673" t="s">
        <v>4206</v>
      </c>
      <c r="C673" t="s">
        <v>4207</v>
      </c>
      <c r="D673" t="s">
        <v>145</v>
      </c>
      <c r="E673" t="s">
        <v>146</v>
      </c>
      <c r="F673" t="s">
        <v>302</v>
      </c>
      <c r="G673" t="s">
        <v>162</v>
      </c>
      <c r="I673" t="s">
        <v>149</v>
      </c>
      <c r="J673">
        <v>10035</v>
      </c>
      <c r="K673" t="s">
        <v>4208</v>
      </c>
      <c r="L673" t="s">
        <v>4209</v>
      </c>
      <c r="M673" t="s">
        <v>1158</v>
      </c>
      <c r="N673" t="s">
        <v>583</v>
      </c>
      <c r="O673" t="s">
        <v>1158</v>
      </c>
      <c r="P673" t="s">
        <v>583</v>
      </c>
      <c r="R673" t="s">
        <v>179</v>
      </c>
      <c r="S673" t="s">
        <v>4209</v>
      </c>
      <c r="U673" t="s">
        <v>57</v>
      </c>
      <c r="W673" t="s">
        <v>168</v>
      </c>
      <c r="X673" t="s">
        <v>4210</v>
      </c>
      <c r="Y673" t="s">
        <v>1199</v>
      </c>
      <c r="Z673">
        <v>9</v>
      </c>
      <c r="AA673" t="s">
        <v>1230</v>
      </c>
      <c r="AB673">
        <v>1017510069</v>
      </c>
      <c r="AC673" t="s">
        <v>183</v>
      </c>
      <c r="AD673">
        <v>1000561</v>
      </c>
      <c r="AE673">
        <v>233514</v>
      </c>
      <c r="AF673" t="s">
        <v>62</v>
      </c>
      <c r="AG673" t="s">
        <v>63</v>
      </c>
      <c r="AH673" t="s">
        <v>183</v>
      </c>
      <c r="AP673">
        <v>40.807602789752899</v>
      </c>
      <c r="AQ673">
        <v>-73.941080058342706</v>
      </c>
      <c r="AR673" t="s">
        <v>4211</v>
      </c>
    </row>
    <row r="674" spans="1:44" x14ac:dyDescent="0.25">
      <c r="A674">
        <v>45286381</v>
      </c>
      <c r="B674" t="s">
        <v>4206</v>
      </c>
      <c r="C674" t="s">
        <v>4212</v>
      </c>
      <c r="D674" t="s">
        <v>145</v>
      </c>
      <c r="E674" t="s">
        <v>146</v>
      </c>
      <c r="F674" t="s">
        <v>161</v>
      </c>
      <c r="G674" t="s">
        <v>527</v>
      </c>
      <c r="I674" t="s">
        <v>163</v>
      </c>
      <c r="J674">
        <v>10026</v>
      </c>
      <c r="K674" t="s">
        <v>4108</v>
      </c>
      <c r="L674" t="s">
        <v>4109</v>
      </c>
      <c r="M674" t="s">
        <v>2502</v>
      </c>
      <c r="N674" t="s">
        <v>1030</v>
      </c>
      <c r="O674" t="s">
        <v>2502</v>
      </c>
      <c r="P674" t="s">
        <v>1030</v>
      </c>
      <c r="R674" t="s">
        <v>179</v>
      </c>
      <c r="S674" t="s">
        <v>4109</v>
      </c>
      <c r="U674" t="s">
        <v>57</v>
      </c>
      <c r="W674" t="s">
        <v>168</v>
      </c>
      <c r="X674" t="s">
        <v>2512</v>
      </c>
      <c r="Y674" t="s">
        <v>1033</v>
      </c>
      <c r="Z674">
        <v>9</v>
      </c>
      <c r="AA674" t="s">
        <v>1459</v>
      </c>
      <c r="AB674">
        <v>1018220055</v>
      </c>
      <c r="AC674" t="s">
        <v>183</v>
      </c>
      <c r="AD674">
        <v>997288</v>
      </c>
      <c r="AE674">
        <v>231050</v>
      </c>
      <c r="AF674" t="s">
        <v>170</v>
      </c>
      <c r="AG674" t="s">
        <v>63</v>
      </c>
      <c r="AH674" t="s">
        <v>183</v>
      </c>
      <c r="AP674">
        <v>40.800845224342098</v>
      </c>
      <c r="AQ674">
        <v>-73.952907841747404</v>
      </c>
      <c r="AR674" t="s">
        <v>4111</v>
      </c>
    </row>
    <row r="675" spans="1:44" x14ac:dyDescent="0.25">
      <c r="A675">
        <v>45285617</v>
      </c>
      <c r="B675" t="s">
        <v>4213</v>
      </c>
      <c r="C675" t="s">
        <v>4214</v>
      </c>
      <c r="D675" t="s">
        <v>145</v>
      </c>
      <c r="E675" t="s">
        <v>146</v>
      </c>
      <c r="F675" t="s">
        <v>161</v>
      </c>
      <c r="G675" t="s">
        <v>162</v>
      </c>
      <c r="I675" t="s">
        <v>163</v>
      </c>
      <c r="J675">
        <v>10040</v>
      </c>
      <c r="K675" t="s">
        <v>4215</v>
      </c>
      <c r="L675" t="s">
        <v>226</v>
      </c>
      <c r="M675" t="s">
        <v>888</v>
      </c>
      <c r="N675" t="s">
        <v>2983</v>
      </c>
      <c r="O675" t="s">
        <v>888</v>
      </c>
      <c r="P675" t="s">
        <v>2983</v>
      </c>
      <c r="R675" t="s">
        <v>179</v>
      </c>
      <c r="S675" t="s">
        <v>226</v>
      </c>
      <c r="U675" t="s">
        <v>57</v>
      </c>
      <c r="W675" t="s">
        <v>457</v>
      </c>
      <c r="X675" t="s">
        <v>4216</v>
      </c>
      <c r="Y675" t="s">
        <v>308</v>
      </c>
      <c r="Z675">
        <v>10</v>
      </c>
      <c r="AA675" t="s">
        <v>309</v>
      </c>
      <c r="AB675">
        <v>1021700083</v>
      </c>
      <c r="AC675" t="s">
        <v>183</v>
      </c>
      <c r="AD675">
        <v>1003080</v>
      </c>
      <c r="AE675">
        <v>251889</v>
      </c>
      <c r="AF675" t="s">
        <v>62</v>
      </c>
      <c r="AG675" t="s">
        <v>63</v>
      </c>
      <c r="AH675" t="s">
        <v>183</v>
      </c>
      <c r="AP675">
        <v>40.858031850071903</v>
      </c>
      <c r="AQ675">
        <v>-73.931929142041696</v>
      </c>
      <c r="AR675" t="s">
        <v>4217</v>
      </c>
    </row>
    <row r="676" spans="1:44" x14ac:dyDescent="0.25">
      <c r="A676">
        <v>45288104</v>
      </c>
      <c r="B676" t="s">
        <v>4218</v>
      </c>
      <c r="C676" t="s">
        <v>4219</v>
      </c>
      <c r="D676" t="s">
        <v>1291</v>
      </c>
      <c r="E676" t="s">
        <v>1292</v>
      </c>
      <c r="F676" t="s">
        <v>1293</v>
      </c>
      <c r="G676" t="s">
        <v>4220</v>
      </c>
      <c r="H676" t="s">
        <v>4221</v>
      </c>
      <c r="J676">
        <v>11377</v>
      </c>
      <c r="K676" t="s">
        <v>3016</v>
      </c>
      <c r="L676" t="s">
        <v>2467</v>
      </c>
      <c r="M676" t="s">
        <v>4222</v>
      </c>
      <c r="N676" t="s">
        <v>4223</v>
      </c>
      <c r="Q676" t="s">
        <v>55</v>
      </c>
      <c r="R676" t="s">
        <v>1853</v>
      </c>
      <c r="T676" t="s">
        <v>322</v>
      </c>
      <c r="U676" t="s">
        <v>57</v>
      </c>
      <c r="W676" t="s">
        <v>4224</v>
      </c>
      <c r="X676" t="s">
        <v>4219</v>
      </c>
      <c r="Y676" t="s">
        <v>1855</v>
      </c>
      <c r="Z676">
        <v>26</v>
      </c>
      <c r="AA676" t="s">
        <v>1856</v>
      </c>
      <c r="AB676">
        <v>4013010001</v>
      </c>
      <c r="AC676" t="s">
        <v>85</v>
      </c>
      <c r="AD676">
        <v>1013031</v>
      </c>
      <c r="AE676">
        <v>210856</v>
      </c>
      <c r="AF676" t="s">
        <v>62</v>
      </c>
      <c r="AG676" t="s">
        <v>63</v>
      </c>
      <c r="AH676" t="s">
        <v>85</v>
      </c>
      <c r="AP676">
        <v>40.745380764629303</v>
      </c>
      <c r="AQ676">
        <v>-73.8961319770834</v>
      </c>
      <c r="AR676" t="s">
        <v>3018</v>
      </c>
    </row>
    <row r="677" spans="1:44" x14ac:dyDescent="0.25">
      <c r="A677">
        <v>45287454</v>
      </c>
      <c r="B677" t="s">
        <v>4225</v>
      </c>
      <c r="C677" t="s">
        <v>4226</v>
      </c>
      <c r="D677" t="s">
        <v>145</v>
      </c>
      <c r="E677" t="s">
        <v>146</v>
      </c>
      <c r="F677" t="s">
        <v>161</v>
      </c>
      <c r="G677" t="s">
        <v>162</v>
      </c>
      <c r="I677" t="s">
        <v>163</v>
      </c>
      <c r="J677">
        <v>10463</v>
      </c>
      <c r="K677" t="s">
        <v>4227</v>
      </c>
      <c r="L677" t="s">
        <v>3800</v>
      </c>
      <c r="M677" t="s">
        <v>4228</v>
      </c>
      <c r="N677" t="s">
        <v>4229</v>
      </c>
      <c r="O677" t="s">
        <v>4228</v>
      </c>
      <c r="P677" t="s">
        <v>4229</v>
      </c>
      <c r="R677" t="s">
        <v>112</v>
      </c>
      <c r="S677" t="s">
        <v>3800</v>
      </c>
      <c r="U677" t="s">
        <v>57</v>
      </c>
      <c r="W677" t="s">
        <v>229</v>
      </c>
      <c r="X677" t="s">
        <v>4230</v>
      </c>
      <c r="Y677" t="s">
        <v>363</v>
      </c>
      <c r="Z677">
        <v>11</v>
      </c>
      <c r="AA677" t="s">
        <v>364</v>
      </c>
      <c r="AB677">
        <v>2057030192</v>
      </c>
      <c r="AC677" t="s">
        <v>112</v>
      </c>
      <c r="AD677">
        <v>1010244</v>
      </c>
      <c r="AE677">
        <v>259587</v>
      </c>
      <c r="AF677" t="s">
        <v>125</v>
      </c>
      <c r="AG677" t="s">
        <v>63</v>
      </c>
      <c r="AH677" t="s">
        <v>112</v>
      </c>
      <c r="AP677">
        <v>40.879142314177301</v>
      </c>
      <c r="AQ677">
        <v>-73.906001281877096</v>
      </c>
      <c r="AR677" t="s">
        <v>4231</v>
      </c>
    </row>
    <row r="678" spans="1:44" x14ac:dyDescent="0.25">
      <c r="A678">
        <v>45286107</v>
      </c>
      <c r="B678" t="s">
        <v>4232</v>
      </c>
      <c r="C678" t="s">
        <v>4233</v>
      </c>
      <c r="D678" t="s">
        <v>145</v>
      </c>
      <c r="E678" t="s">
        <v>146</v>
      </c>
      <c r="F678" t="s">
        <v>161</v>
      </c>
      <c r="G678" t="s">
        <v>162</v>
      </c>
      <c r="I678" t="s">
        <v>163</v>
      </c>
      <c r="J678">
        <v>10471</v>
      </c>
      <c r="K678" t="s">
        <v>4234</v>
      </c>
      <c r="L678" t="s">
        <v>4235</v>
      </c>
      <c r="M678" t="s">
        <v>226</v>
      </c>
      <c r="N678" t="s">
        <v>4236</v>
      </c>
      <c r="O678" t="s">
        <v>226</v>
      </c>
      <c r="P678" t="s">
        <v>4236</v>
      </c>
      <c r="R678" t="s">
        <v>112</v>
      </c>
      <c r="S678" t="s">
        <v>4235</v>
      </c>
      <c r="U678" t="s">
        <v>57</v>
      </c>
      <c r="W678" t="s">
        <v>168</v>
      </c>
      <c r="X678" t="s">
        <v>4237</v>
      </c>
      <c r="Y678" t="s">
        <v>363</v>
      </c>
      <c r="Z678">
        <v>11</v>
      </c>
      <c r="AA678" t="s">
        <v>364</v>
      </c>
      <c r="AB678">
        <v>2058811086</v>
      </c>
      <c r="AC678" t="s">
        <v>112</v>
      </c>
      <c r="AD678">
        <v>1012663</v>
      </c>
      <c r="AE678">
        <v>270929</v>
      </c>
      <c r="AF678" t="s">
        <v>170</v>
      </c>
      <c r="AG678" t="s">
        <v>63</v>
      </c>
      <c r="AH678" t="s">
        <v>112</v>
      </c>
      <c r="AP678">
        <v>40.910265019002601</v>
      </c>
      <c r="AQ678">
        <v>-73.897205644641204</v>
      </c>
      <c r="AR678" t="s">
        <v>4238</v>
      </c>
    </row>
    <row r="679" spans="1:44" x14ac:dyDescent="0.25">
      <c r="A679">
        <v>45289592</v>
      </c>
      <c r="B679" t="s">
        <v>4239</v>
      </c>
      <c r="C679" t="s">
        <v>4240</v>
      </c>
      <c r="D679" t="s">
        <v>145</v>
      </c>
      <c r="E679" t="s">
        <v>146</v>
      </c>
      <c r="F679" t="s">
        <v>161</v>
      </c>
      <c r="G679" t="s">
        <v>162</v>
      </c>
      <c r="I679" t="s">
        <v>163</v>
      </c>
      <c r="J679">
        <v>11373</v>
      </c>
      <c r="K679" t="s">
        <v>4241</v>
      </c>
      <c r="L679" t="s">
        <v>1996</v>
      </c>
      <c r="M679" t="s">
        <v>305</v>
      </c>
      <c r="N679" t="s">
        <v>4242</v>
      </c>
      <c r="O679" t="s">
        <v>305</v>
      </c>
      <c r="P679" t="s">
        <v>4242</v>
      </c>
      <c r="R679" t="s">
        <v>346</v>
      </c>
      <c r="S679" t="s">
        <v>1996</v>
      </c>
      <c r="U679" t="s">
        <v>57</v>
      </c>
      <c r="W679" t="s">
        <v>168</v>
      </c>
      <c r="X679" t="s">
        <v>4243</v>
      </c>
      <c r="Y679" t="s">
        <v>349</v>
      </c>
      <c r="Z679">
        <v>25</v>
      </c>
      <c r="AA679" t="s">
        <v>350</v>
      </c>
      <c r="AB679">
        <v>4015250047</v>
      </c>
      <c r="AC679" t="s">
        <v>85</v>
      </c>
      <c r="AD679">
        <v>1016098</v>
      </c>
      <c r="AE679">
        <v>209892</v>
      </c>
      <c r="AF679" t="s">
        <v>125</v>
      </c>
      <c r="AG679" t="s">
        <v>63</v>
      </c>
      <c r="AH679" t="s">
        <v>85</v>
      </c>
      <c r="AP679">
        <v>40.742724314275698</v>
      </c>
      <c r="AQ679">
        <v>-73.885068028493606</v>
      </c>
      <c r="AR679" t="s">
        <v>4244</v>
      </c>
    </row>
    <row r="680" spans="1:44" x14ac:dyDescent="0.25">
      <c r="A680">
        <v>45285099</v>
      </c>
      <c r="B680" t="s">
        <v>4245</v>
      </c>
      <c r="C680" t="s">
        <v>4246</v>
      </c>
      <c r="D680" t="s">
        <v>145</v>
      </c>
      <c r="E680" t="s">
        <v>146</v>
      </c>
      <c r="F680" t="s">
        <v>147</v>
      </c>
      <c r="G680" t="s">
        <v>148</v>
      </c>
      <c r="I680" t="s">
        <v>149</v>
      </c>
      <c r="J680">
        <v>11365</v>
      </c>
      <c r="K680" t="s">
        <v>4247</v>
      </c>
      <c r="L680" t="s">
        <v>4248</v>
      </c>
      <c r="M680" t="s">
        <v>4249</v>
      </c>
      <c r="N680" t="s">
        <v>4250</v>
      </c>
      <c r="O680" t="s">
        <v>4249</v>
      </c>
      <c r="P680" t="s">
        <v>4250</v>
      </c>
      <c r="R680" t="s">
        <v>814</v>
      </c>
      <c r="S680" t="s">
        <v>4248</v>
      </c>
      <c r="U680" t="s">
        <v>57</v>
      </c>
      <c r="W680" t="s">
        <v>229</v>
      </c>
      <c r="X680" t="s">
        <v>4251</v>
      </c>
      <c r="Y680" t="s">
        <v>816</v>
      </c>
      <c r="Z680">
        <v>24</v>
      </c>
      <c r="AA680" t="s">
        <v>817</v>
      </c>
      <c r="AB680">
        <v>4068000047</v>
      </c>
      <c r="AC680" t="s">
        <v>85</v>
      </c>
      <c r="AD680">
        <v>1037694</v>
      </c>
      <c r="AE680">
        <v>205335</v>
      </c>
      <c r="AF680" t="s">
        <v>170</v>
      </c>
      <c r="AG680" t="s">
        <v>63</v>
      </c>
      <c r="AH680" t="s">
        <v>85</v>
      </c>
      <c r="AP680">
        <v>40.730112364173799</v>
      </c>
      <c r="AQ680">
        <v>-73.807169525512506</v>
      </c>
      <c r="AR680" t="s">
        <v>4252</v>
      </c>
    </row>
    <row r="681" spans="1:44" x14ac:dyDescent="0.25">
      <c r="A681">
        <v>45285798</v>
      </c>
      <c r="B681" t="s">
        <v>4253</v>
      </c>
      <c r="C681" t="s">
        <v>4254</v>
      </c>
      <c r="D681" t="s">
        <v>145</v>
      </c>
      <c r="E681" t="s">
        <v>146</v>
      </c>
      <c r="F681" t="s">
        <v>161</v>
      </c>
      <c r="G681" t="s">
        <v>162</v>
      </c>
      <c r="I681" t="s">
        <v>163</v>
      </c>
      <c r="J681">
        <v>10033</v>
      </c>
      <c r="K681" t="s">
        <v>3794</v>
      </c>
      <c r="L681" t="s">
        <v>653</v>
      </c>
      <c r="M681" t="s">
        <v>507</v>
      </c>
      <c r="N681" t="s">
        <v>1618</v>
      </c>
      <c r="O681" t="s">
        <v>507</v>
      </c>
      <c r="P681" t="s">
        <v>1618</v>
      </c>
      <c r="R681" t="s">
        <v>179</v>
      </c>
      <c r="S681" t="s">
        <v>653</v>
      </c>
      <c r="U681" t="s">
        <v>57</v>
      </c>
      <c r="W681" t="s">
        <v>168</v>
      </c>
      <c r="X681" t="s">
        <v>664</v>
      </c>
      <c r="Y681" t="s">
        <v>308</v>
      </c>
      <c r="Z681">
        <v>10</v>
      </c>
      <c r="AA681" t="s">
        <v>655</v>
      </c>
      <c r="AB681">
        <v>1021320084</v>
      </c>
      <c r="AC681" t="s">
        <v>183</v>
      </c>
      <c r="AD681">
        <v>1002643</v>
      </c>
      <c r="AE681">
        <v>247149</v>
      </c>
      <c r="AF681" t="s">
        <v>62</v>
      </c>
      <c r="AG681" t="s">
        <v>63</v>
      </c>
      <c r="AH681" t="s">
        <v>183</v>
      </c>
      <c r="AP681">
        <v>40.845022881006201</v>
      </c>
      <c r="AQ681">
        <v>-73.933521909906403</v>
      </c>
      <c r="AR681" t="s">
        <v>3796</v>
      </c>
    </row>
    <row r="682" spans="1:44" x14ac:dyDescent="0.25">
      <c r="A682">
        <v>45286999</v>
      </c>
      <c r="B682" t="s">
        <v>4255</v>
      </c>
      <c r="C682" t="s">
        <v>4256</v>
      </c>
      <c r="D682" t="s">
        <v>145</v>
      </c>
      <c r="E682" t="s">
        <v>146</v>
      </c>
      <c r="F682" t="s">
        <v>1590</v>
      </c>
      <c r="G682" t="s">
        <v>1591</v>
      </c>
      <c r="I682" t="s">
        <v>149</v>
      </c>
      <c r="J682">
        <v>10028</v>
      </c>
      <c r="K682" t="s">
        <v>4257</v>
      </c>
      <c r="L682" t="s">
        <v>2105</v>
      </c>
      <c r="M682" t="s">
        <v>780</v>
      </c>
      <c r="N682" t="s">
        <v>2106</v>
      </c>
      <c r="O682" t="s">
        <v>780</v>
      </c>
      <c r="P682" t="s">
        <v>2106</v>
      </c>
      <c r="R682" t="s">
        <v>179</v>
      </c>
      <c r="S682" t="s">
        <v>2105</v>
      </c>
      <c r="U682" t="s">
        <v>57</v>
      </c>
      <c r="W682" t="s">
        <v>229</v>
      </c>
      <c r="X682" t="s">
        <v>4258</v>
      </c>
      <c r="Y682" t="s">
        <v>1550</v>
      </c>
      <c r="Z682">
        <v>5</v>
      </c>
      <c r="AA682" t="s">
        <v>1551</v>
      </c>
      <c r="AB682">
        <v>1015660010</v>
      </c>
      <c r="AC682" t="s">
        <v>183</v>
      </c>
      <c r="AD682">
        <v>998545</v>
      </c>
      <c r="AE682">
        <v>222170</v>
      </c>
      <c r="AF682" t="s">
        <v>62</v>
      </c>
      <c r="AG682" t="s">
        <v>63</v>
      </c>
      <c r="AH682" t="s">
        <v>183</v>
      </c>
      <c r="AP682">
        <v>40.7764700658932</v>
      </c>
      <c r="AQ682">
        <v>-73.948386562895493</v>
      </c>
      <c r="AR682" t="s">
        <v>4259</v>
      </c>
    </row>
    <row r="683" spans="1:44" x14ac:dyDescent="0.25">
      <c r="A683">
        <v>45289293</v>
      </c>
      <c r="B683" t="s">
        <v>4260</v>
      </c>
      <c r="C683" t="s">
        <v>4261</v>
      </c>
      <c r="D683" t="s">
        <v>145</v>
      </c>
      <c r="E683" t="s">
        <v>146</v>
      </c>
      <c r="F683" t="s">
        <v>147</v>
      </c>
      <c r="G683" t="s">
        <v>148</v>
      </c>
      <c r="J683">
        <v>11368</v>
      </c>
      <c r="K683" t="s">
        <v>4262</v>
      </c>
      <c r="L683" t="s">
        <v>4263</v>
      </c>
      <c r="M683" t="s">
        <v>901</v>
      </c>
      <c r="N683" t="s">
        <v>843</v>
      </c>
      <c r="O683" t="s">
        <v>901</v>
      </c>
      <c r="P683" t="s">
        <v>843</v>
      </c>
      <c r="R683" t="s">
        <v>902</v>
      </c>
      <c r="S683" t="s">
        <v>4263</v>
      </c>
      <c r="U683" t="s">
        <v>57</v>
      </c>
      <c r="W683" t="s">
        <v>347</v>
      </c>
      <c r="X683" t="s">
        <v>4264</v>
      </c>
      <c r="Y683" t="s">
        <v>847</v>
      </c>
      <c r="Z683">
        <v>21</v>
      </c>
      <c r="AA683" t="s">
        <v>848</v>
      </c>
      <c r="AB683">
        <v>4017180030</v>
      </c>
      <c r="AC683" t="s">
        <v>85</v>
      </c>
      <c r="AD683">
        <v>1021789</v>
      </c>
      <c r="AE683">
        <v>215094</v>
      </c>
      <c r="AF683" t="s">
        <v>125</v>
      </c>
      <c r="AG683" t="s">
        <v>63</v>
      </c>
      <c r="AH683" t="s">
        <v>85</v>
      </c>
      <c r="AP683">
        <v>40.756980149082302</v>
      </c>
      <c r="AQ683">
        <v>-73.864501534497506</v>
      </c>
      <c r="AR683" t="s">
        <v>4265</v>
      </c>
    </row>
    <row r="684" spans="1:44" x14ac:dyDescent="0.25">
      <c r="A684">
        <v>45288180</v>
      </c>
      <c r="B684" t="s">
        <v>4266</v>
      </c>
      <c r="C684" t="s">
        <v>4267</v>
      </c>
      <c r="D684" t="s">
        <v>145</v>
      </c>
      <c r="E684" t="s">
        <v>146</v>
      </c>
      <c r="F684" t="s">
        <v>161</v>
      </c>
      <c r="G684" t="s">
        <v>162</v>
      </c>
      <c r="I684" t="s">
        <v>163</v>
      </c>
      <c r="J684">
        <v>11249</v>
      </c>
      <c r="K684" t="s">
        <v>4268</v>
      </c>
      <c r="L684" t="s">
        <v>4269</v>
      </c>
      <c r="M684" t="s">
        <v>4269</v>
      </c>
      <c r="N684" t="s">
        <v>4058</v>
      </c>
      <c r="O684" t="s">
        <v>4269</v>
      </c>
      <c r="P684" t="s">
        <v>4058</v>
      </c>
      <c r="R684" t="s">
        <v>56</v>
      </c>
      <c r="S684" t="s">
        <v>4269</v>
      </c>
      <c r="U684" t="s">
        <v>57</v>
      </c>
      <c r="W684" t="s">
        <v>168</v>
      </c>
      <c r="X684" t="s">
        <v>4270</v>
      </c>
      <c r="Y684" t="s">
        <v>204</v>
      </c>
      <c r="Z684">
        <v>33</v>
      </c>
      <c r="AA684" t="s">
        <v>205</v>
      </c>
      <c r="AB684">
        <v>3023410001</v>
      </c>
      <c r="AC684" t="s">
        <v>56</v>
      </c>
      <c r="AD684">
        <v>994595</v>
      </c>
      <c r="AE684">
        <v>201209</v>
      </c>
      <c r="AF684" t="s">
        <v>125</v>
      </c>
      <c r="AG684" t="s">
        <v>63</v>
      </c>
      <c r="AH684" t="s">
        <v>56</v>
      </c>
      <c r="AP684">
        <v>40.718942904050003</v>
      </c>
      <c r="AQ684">
        <v>-73.962680648913903</v>
      </c>
      <c r="AR684" t="s">
        <v>4271</v>
      </c>
    </row>
    <row r="685" spans="1:44" x14ac:dyDescent="0.25">
      <c r="A685">
        <v>45288745</v>
      </c>
      <c r="B685" t="s">
        <v>4272</v>
      </c>
      <c r="C685" t="s">
        <v>4273</v>
      </c>
      <c r="D685" t="s">
        <v>145</v>
      </c>
      <c r="E685" t="s">
        <v>146</v>
      </c>
      <c r="F685" t="s">
        <v>161</v>
      </c>
      <c r="G685" t="s">
        <v>162</v>
      </c>
      <c r="I685" t="s">
        <v>163</v>
      </c>
      <c r="J685">
        <v>10463</v>
      </c>
      <c r="K685" t="s">
        <v>3799</v>
      </c>
      <c r="L685" t="s">
        <v>3800</v>
      </c>
      <c r="M685" t="s">
        <v>3801</v>
      </c>
      <c r="N685" t="s">
        <v>3802</v>
      </c>
      <c r="O685" t="s">
        <v>3801</v>
      </c>
      <c r="P685" t="s">
        <v>3802</v>
      </c>
      <c r="R685" t="s">
        <v>112</v>
      </c>
      <c r="S685" t="s">
        <v>3800</v>
      </c>
      <c r="U685" t="s">
        <v>57</v>
      </c>
      <c r="W685" t="s">
        <v>168</v>
      </c>
      <c r="X685" t="s">
        <v>4274</v>
      </c>
      <c r="Y685" t="s">
        <v>363</v>
      </c>
      <c r="Z685">
        <v>11</v>
      </c>
      <c r="AA685" t="s">
        <v>364</v>
      </c>
      <c r="AB685">
        <v>2057070020</v>
      </c>
      <c r="AC685" t="s">
        <v>112</v>
      </c>
      <c r="AD685">
        <v>1010481</v>
      </c>
      <c r="AE685">
        <v>259922</v>
      </c>
      <c r="AF685" t="s">
        <v>170</v>
      </c>
      <c r="AG685" t="s">
        <v>63</v>
      </c>
      <c r="AH685" t="s">
        <v>112</v>
      </c>
      <c r="AP685">
        <v>40.880061083454002</v>
      </c>
      <c r="AQ685">
        <v>-73.905142938482896</v>
      </c>
      <c r="AR685" t="s">
        <v>3804</v>
      </c>
    </row>
    <row r="686" spans="1:44" x14ac:dyDescent="0.25">
      <c r="A686">
        <v>45289430</v>
      </c>
      <c r="B686" t="s">
        <v>4275</v>
      </c>
      <c r="C686" t="s">
        <v>4276</v>
      </c>
      <c r="D686" t="s">
        <v>145</v>
      </c>
      <c r="E686" t="s">
        <v>146</v>
      </c>
      <c r="F686" t="s">
        <v>161</v>
      </c>
      <c r="G686" t="s">
        <v>174</v>
      </c>
      <c r="J686">
        <v>10468</v>
      </c>
      <c r="K686" t="s">
        <v>4277</v>
      </c>
      <c r="L686" t="s">
        <v>859</v>
      </c>
      <c r="M686" t="s">
        <v>4278</v>
      </c>
      <c r="N686" t="s">
        <v>4279</v>
      </c>
      <c r="O686" t="s">
        <v>4278</v>
      </c>
      <c r="P686" t="s">
        <v>4279</v>
      </c>
      <c r="R686" t="s">
        <v>112</v>
      </c>
      <c r="S686" t="s">
        <v>859</v>
      </c>
      <c r="U686" t="s">
        <v>57</v>
      </c>
      <c r="W686" t="s">
        <v>168</v>
      </c>
      <c r="X686" t="s">
        <v>4280</v>
      </c>
      <c r="Y686" t="s">
        <v>123</v>
      </c>
      <c r="Z686">
        <v>14</v>
      </c>
      <c r="AA686" t="s">
        <v>124</v>
      </c>
      <c r="AB686">
        <v>2033170001</v>
      </c>
      <c r="AC686" t="s">
        <v>112</v>
      </c>
      <c r="AD686">
        <v>1013023</v>
      </c>
      <c r="AE686">
        <v>255345</v>
      </c>
      <c r="AF686" t="s">
        <v>125</v>
      </c>
      <c r="AG686" t="s">
        <v>63</v>
      </c>
      <c r="AH686" t="s">
        <v>112</v>
      </c>
      <c r="AP686">
        <v>40.867490713253702</v>
      </c>
      <c r="AQ686">
        <v>-73.895970172376806</v>
      </c>
      <c r="AR686" t="s">
        <v>4281</v>
      </c>
    </row>
    <row r="687" spans="1:44" x14ac:dyDescent="0.25">
      <c r="A687">
        <v>45287006</v>
      </c>
      <c r="B687" t="s">
        <v>4282</v>
      </c>
      <c r="C687" t="s">
        <v>4283</v>
      </c>
      <c r="D687" t="s">
        <v>145</v>
      </c>
      <c r="E687" t="s">
        <v>146</v>
      </c>
      <c r="F687" t="s">
        <v>161</v>
      </c>
      <c r="G687" t="s">
        <v>162</v>
      </c>
      <c r="I687" t="s">
        <v>163</v>
      </c>
      <c r="J687">
        <v>11228</v>
      </c>
      <c r="K687" t="s">
        <v>4284</v>
      </c>
      <c r="L687" t="s">
        <v>1996</v>
      </c>
      <c r="M687" t="s">
        <v>696</v>
      </c>
      <c r="N687" t="s">
        <v>3298</v>
      </c>
      <c r="O687" t="s">
        <v>696</v>
      </c>
      <c r="P687" t="s">
        <v>3298</v>
      </c>
      <c r="R687" t="s">
        <v>56</v>
      </c>
      <c r="S687" t="s">
        <v>1996</v>
      </c>
      <c r="U687" t="s">
        <v>57</v>
      </c>
      <c r="W687" t="s">
        <v>168</v>
      </c>
      <c r="X687" t="s">
        <v>4285</v>
      </c>
      <c r="Y687" t="s">
        <v>73</v>
      </c>
      <c r="Z687">
        <v>43</v>
      </c>
      <c r="AA687" t="s">
        <v>74</v>
      </c>
      <c r="AB687">
        <v>3062690001</v>
      </c>
      <c r="AC687" t="s">
        <v>56</v>
      </c>
      <c r="AD687">
        <v>981993</v>
      </c>
      <c r="AE687">
        <v>163744</v>
      </c>
      <c r="AF687" t="s">
        <v>62</v>
      </c>
      <c r="AG687" t="s">
        <v>63</v>
      </c>
      <c r="AH687" t="s">
        <v>56</v>
      </c>
      <c r="AP687">
        <v>40.616115596478501</v>
      </c>
      <c r="AQ687">
        <v>-74.008129533298501</v>
      </c>
      <c r="AR687" t="s">
        <v>4286</v>
      </c>
    </row>
    <row r="688" spans="1:44" x14ac:dyDescent="0.25">
      <c r="A688">
        <v>45288597</v>
      </c>
      <c r="B688" t="s">
        <v>4287</v>
      </c>
      <c r="C688" t="s">
        <v>4288</v>
      </c>
      <c r="D688" t="s">
        <v>145</v>
      </c>
      <c r="E688" t="s">
        <v>146</v>
      </c>
      <c r="F688" t="s">
        <v>161</v>
      </c>
      <c r="G688" t="s">
        <v>162</v>
      </c>
      <c r="I688" t="s">
        <v>163</v>
      </c>
      <c r="J688">
        <v>10473</v>
      </c>
      <c r="K688" t="s">
        <v>3932</v>
      </c>
      <c r="L688" t="s">
        <v>3933</v>
      </c>
      <c r="M688" t="s">
        <v>3934</v>
      </c>
      <c r="N688" t="s">
        <v>3935</v>
      </c>
      <c r="O688" t="s">
        <v>3934</v>
      </c>
      <c r="P688" t="s">
        <v>3935</v>
      </c>
      <c r="R688" t="s">
        <v>112</v>
      </c>
      <c r="S688" t="s">
        <v>3933</v>
      </c>
      <c r="U688" t="s">
        <v>57</v>
      </c>
      <c r="W688" t="s">
        <v>335</v>
      </c>
      <c r="X688" t="s">
        <v>4289</v>
      </c>
      <c r="Y688" t="s">
        <v>337</v>
      </c>
      <c r="Z688">
        <v>18</v>
      </c>
      <c r="AA688" t="s">
        <v>338</v>
      </c>
      <c r="AB688">
        <v>2034580112</v>
      </c>
      <c r="AC688" t="s">
        <v>112</v>
      </c>
      <c r="AD688">
        <v>1024823</v>
      </c>
      <c r="AE688">
        <v>234603</v>
      </c>
      <c r="AF688" t="s">
        <v>170</v>
      </c>
      <c r="AG688" t="s">
        <v>63</v>
      </c>
      <c r="AH688" t="s">
        <v>112</v>
      </c>
      <c r="AP688">
        <v>40.810513684334403</v>
      </c>
      <c r="AQ688">
        <v>-73.853432390327498</v>
      </c>
      <c r="AR688" t="s">
        <v>3937</v>
      </c>
    </row>
    <row r="689" spans="1:44" x14ac:dyDescent="0.25">
      <c r="A689">
        <v>45285087</v>
      </c>
      <c r="B689" t="s">
        <v>4290</v>
      </c>
      <c r="C689" t="s">
        <v>4291</v>
      </c>
      <c r="D689" t="s">
        <v>145</v>
      </c>
      <c r="E689" t="s">
        <v>146</v>
      </c>
      <c r="F689" t="s">
        <v>161</v>
      </c>
      <c r="G689" t="s">
        <v>162</v>
      </c>
      <c r="I689" t="s">
        <v>163</v>
      </c>
      <c r="J689">
        <v>10463</v>
      </c>
      <c r="K689" t="s">
        <v>1716</v>
      </c>
      <c r="L689" t="s">
        <v>1717</v>
      </c>
      <c r="M689" t="s">
        <v>1718</v>
      </c>
      <c r="N689" t="s">
        <v>1719</v>
      </c>
      <c r="O689" t="s">
        <v>1718</v>
      </c>
      <c r="P689" t="s">
        <v>1719</v>
      </c>
      <c r="R689" t="s">
        <v>112</v>
      </c>
      <c r="S689" t="s">
        <v>1717</v>
      </c>
      <c r="U689" t="s">
        <v>57</v>
      </c>
      <c r="W689" t="s">
        <v>229</v>
      </c>
      <c r="X689" t="s">
        <v>4292</v>
      </c>
      <c r="Y689" t="s">
        <v>363</v>
      </c>
      <c r="Z689">
        <v>11</v>
      </c>
      <c r="AA689" t="s">
        <v>364</v>
      </c>
      <c r="AB689">
        <v>2057840340</v>
      </c>
      <c r="AC689" t="s">
        <v>112</v>
      </c>
      <c r="AD689">
        <v>1009830</v>
      </c>
      <c r="AE689">
        <v>261790</v>
      </c>
      <c r="AF689" t="s">
        <v>125</v>
      </c>
      <c r="AG689" t="s">
        <v>63</v>
      </c>
      <c r="AH689" t="s">
        <v>112</v>
      </c>
      <c r="AP689">
        <v>40.885190068846903</v>
      </c>
      <c r="AQ689">
        <v>-73.907489961849507</v>
      </c>
      <c r="AR689" t="s">
        <v>1721</v>
      </c>
    </row>
    <row r="690" spans="1:44" x14ac:dyDescent="0.25">
      <c r="A690">
        <v>45286826</v>
      </c>
      <c r="B690" t="s">
        <v>4293</v>
      </c>
      <c r="C690" t="s">
        <v>4294</v>
      </c>
      <c r="D690" t="s">
        <v>145</v>
      </c>
      <c r="E690" t="s">
        <v>146</v>
      </c>
      <c r="F690" t="s">
        <v>161</v>
      </c>
      <c r="G690" t="s">
        <v>162</v>
      </c>
      <c r="I690" t="s">
        <v>163</v>
      </c>
      <c r="J690">
        <v>11226</v>
      </c>
      <c r="K690" t="s">
        <v>4295</v>
      </c>
      <c r="L690" t="s">
        <v>2185</v>
      </c>
      <c r="M690" t="s">
        <v>1736</v>
      </c>
      <c r="N690" t="s">
        <v>3444</v>
      </c>
      <c r="O690" t="s">
        <v>1736</v>
      </c>
      <c r="P690" t="s">
        <v>3444</v>
      </c>
      <c r="R690" t="s">
        <v>56</v>
      </c>
      <c r="S690" t="s">
        <v>2185</v>
      </c>
      <c r="U690" t="s">
        <v>57</v>
      </c>
      <c r="W690" t="s">
        <v>457</v>
      </c>
      <c r="X690" t="s">
        <v>4296</v>
      </c>
      <c r="Y690" t="s">
        <v>156</v>
      </c>
      <c r="Z690">
        <v>40</v>
      </c>
      <c r="AA690" t="s">
        <v>157</v>
      </c>
      <c r="AB690">
        <v>3051220021</v>
      </c>
      <c r="AC690" t="s">
        <v>56</v>
      </c>
      <c r="AD690">
        <v>994947</v>
      </c>
      <c r="AE690">
        <v>174604</v>
      </c>
      <c r="AF690" t="s">
        <v>62</v>
      </c>
      <c r="AG690" t="s">
        <v>63</v>
      </c>
      <c r="AH690" t="s">
        <v>56</v>
      </c>
      <c r="AP690">
        <v>40.6459178280884</v>
      </c>
      <c r="AQ690">
        <v>-73.961453051531606</v>
      </c>
      <c r="AR690" t="s">
        <v>4297</v>
      </c>
    </row>
    <row r="691" spans="1:44" x14ac:dyDescent="0.25">
      <c r="A691">
        <v>45289572</v>
      </c>
      <c r="B691" t="s">
        <v>4298</v>
      </c>
      <c r="C691" t="s">
        <v>4299</v>
      </c>
      <c r="D691" t="s">
        <v>145</v>
      </c>
      <c r="E691" t="s">
        <v>146</v>
      </c>
      <c r="F691" t="s">
        <v>223</v>
      </c>
      <c r="G691" t="s">
        <v>162</v>
      </c>
      <c r="I691" t="s">
        <v>589</v>
      </c>
      <c r="J691">
        <v>11216</v>
      </c>
      <c r="K691" t="s">
        <v>4300</v>
      </c>
      <c r="L691" t="s">
        <v>52</v>
      </c>
      <c r="M691" t="s">
        <v>4301</v>
      </c>
      <c r="N691" t="s">
        <v>1675</v>
      </c>
      <c r="O691" t="s">
        <v>4301</v>
      </c>
      <c r="P691" t="s">
        <v>1675</v>
      </c>
      <c r="R691" t="s">
        <v>56</v>
      </c>
      <c r="S691" t="s">
        <v>52</v>
      </c>
      <c r="U691" t="s">
        <v>57</v>
      </c>
      <c r="W691" t="s">
        <v>168</v>
      </c>
      <c r="X691" t="s">
        <v>4302</v>
      </c>
      <c r="Y691" t="s">
        <v>1449</v>
      </c>
      <c r="Z691">
        <v>36</v>
      </c>
      <c r="AA691" t="s">
        <v>1450</v>
      </c>
      <c r="AB691">
        <v>3012260046</v>
      </c>
      <c r="AC691" t="s">
        <v>56</v>
      </c>
      <c r="AD691">
        <v>998101</v>
      </c>
      <c r="AE691">
        <v>185048</v>
      </c>
      <c r="AF691" t="s">
        <v>170</v>
      </c>
      <c r="AG691" t="s">
        <v>63</v>
      </c>
      <c r="AH691" t="s">
        <v>56</v>
      </c>
      <c r="AP691">
        <v>40.6745799308624</v>
      </c>
      <c r="AQ691">
        <v>-73.950066070012497</v>
      </c>
      <c r="AR691" t="s">
        <v>4303</v>
      </c>
    </row>
    <row r="692" spans="1:44" x14ac:dyDescent="0.25">
      <c r="A692">
        <v>45286516</v>
      </c>
      <c r="B692" t="s">
        <v>4304</v>
      </c>
      <c r="C692" t="s">
        <v>4305</v>
      </c>
      <c r="D692" t="s">
        <v>145</v>
      </c>
      <c r="E692" t="s">
        <v>146</v>
      </c>
      <c r="F692" t="s">
        <v>161</v>
      </c>
      <c r="G692" t="s">
        <v>162</v>
      </c>
      <c r="I692" t="s">
        <v>163</v>
      </c>
      <c r="J692">
        <v>10473</v>
      </c>
      <c r="K692" t="s">
        <v>4306</v>
      </c>
      <c r="L692" t="s">
        <v>4307</v>
      </c>
      <c r="M692" t="s">
        <v>4308</v>
      </c>
      <c r="N692" t="s">
        <v>1664</v>
      </c>
      <c r="O692" t="s">
        <v>4308</v>
      </c>
      <c r="P692" t="s">
        <v>1664</v>
      </c>
      <c r="R692" t="s">
        <v>112</v>
      </c>
      <c r="S692" t="s">
        <v>3313</v>
      </c>
      <c r="U692" t="s">
        <v>57</v>
      </c>
      <c r="W692" t="s">
        <v>168</v>
      </c>
      <c r="X692" t="s">
        <v>4309</v>
      </c>
      <c r="Y692" t="s">
        <v>337</v>
      </c>
      <c r="Z692">
        <v>18</v>
      </c>
      <c r="AA692" t="s">
        <v>338</v>
      </c>
      <c r="AB692">
        <v>2035100142</v>
      </c>
      <c r="AC692" t="s">
        <v>112</v>
      </c>
      <c r="AD692">
        <v>1026516</v>
      </c>
      <c r="AE692">
        <v>236550</v>
      </c>
      <c r="AF692" t="s">
        <v>125</v>
      </c>
      <c r="AG692" t="s">
        <v>63</v>
      </c>
      <c r="AH692" t="s">
        <v>112</v>
      </c>
      <c r="AP692">
        <v>40.815849711003601</v>
      </c>
      <c r="AQ692">
        <v>-73.847304277793896</v>
      </c>
      <c r="AR692" t="s">
        <v>4310</v>
      </c>
    </row>
    <row r="693" spans="1:44" x14ac:dyDescent="0.25">
      <c r="A693">
        <v>45286983</v>
      </c>
      <c r="B693" t="s">
        <v>4311</v>
      </c>
      <c r="C693" t="s">
        <v>4312</v>
      </c>
      <c r="D693" t="s">
        <v>145</v>
      </c>
      <c r="E693" t="s">
        <v>146</v>
      </c>
      <c r="F693" t="s">
        <v>161</v>
      </c>
      <c r="G693" t="s">
        <v>174</v>
      </c>
      <c r="I693" t="s">
        <v>163</v>
      </c>
      <c r="J693">
        <v>10029</v>
      </c>
      <c r="K693" t="s">
        <v>4313</v>
      </c>
      <c r="L693" t="s">
        <v>130</v>
      </c>
      <c r="M693" t="s">
        <v>2253</v>
      </c>
      <c r="N693" t="s">
        <v>4314</v>
      </c>
      <c r="O693" t="s">
        <v>2253</v>
      </c>
      <c r="P693" t="s">
        <v>4314</v>
      </c>
      <c r="R693" t="s">
        <v>179</v>
      </c>
      <c r="S693" t="s">
        <v>130</v>
      </c>
      <c r="U693" t="s">
        <v>57</v>
      </c>
      <c r="W693" t="s">
        <v>168</v>
      </c>
      <c r="X693" t="s">
        <v>4315</v>
      </c>
      <c r="Y693" t="s">
        <v>1199</v>
      </c>
      <c r="Z693">
        <v>8</v>
      </c>
      <c r="AA693" t="s">
        <v>1200</v>
      </c>
      <c r="AB693">
        <v>1016470001</v>
      </c>
      <c r="AC693" t="s">
        <v>183</v>
      </c>
      <c r="AD693">
        <v>998477</v>
      </c>
      <c r="AE693">
        <v>225691</v>
      </c>
      <c r="AF693" t="s">
        <v>170</v>
      </c>
      <c r="AG693" t="s">
        <v>63</v>
      </c>
      <c r="AH693" t="s">
        <v>183</v>
      </c>
      <c r="AP693">
        <v>40.7861343856666</v>
      </c>
      <c r="AQ693">
        <v>-73.948624627154601</v>
      </c>
      <c r="AR693" t="s">
        <v>4316</v>
      </c>
    </row>
    <row r="694" spans="1:44" x14ac:dyDescent="0.25">
      <c r="A694">
        <v>45286899</v>
      </c>
      <c r="B694" t="s">
        <v>1774</v>
      </c>
      <c r="C694" t="s">
        <v>4317</v>
      </c>
      <c r="D694" t="s">
        <v>145</v>
      </c>
      <c r="E694" t="s">
        <v>146</v>
      </c>
      <c r="F694" t="s">
        <v>161</v>
      </c>
      <c r="G694" t="s">
        <v>162</v>
      </c>
      <c r="I694" t="s">
        <v>163</v>
      </c>
      <c r="J694">
        <v>10463</v>
      </c>
      <c r="K694" t="s">
        <v>4318</v>
      </c>
      <c r="L694" t="s">
        <v>226</v>
      </c>
      <c r="M694" t="s">
        <v>3376</v>
      </c>
      <c r="N694" t="s">
        <v>3377</v>
      </c>
      <c r="O694" t="s">
        <v>3376</v>
      </c>
      <c r="P694" t="s">
        <v>3377</v>
      </c>
      <c r="R694" t="s">
        <v>112</v>
      </c>
      <c r="S694" t="s">
        <v>226</v>
      </c>
      <c r="U694" t="s">
        <v>57</v>
      </c>
      <c r="W694" t="s">
        <v>168</v>
      </c>
      <c r="X694" t="s">
        <v>4319</v>
      </c>
      <c r="Y694" t="s">
        <v>363</v>
      </c>
      <c r="Z694">
        <v>11</v>
      </c>
      <c r="AA694" t="s">
        <v>364</v>
      </c>
      <c r="AB694">
        <v>2032710191</v>
      </c>
      <c r="AC694" t="s">
        <v>112</v>
      </c>
      <c r="AD694">
        <v>1011753</v>
      </c>
      <c r="AE694">
        <v>261829</v>
      </c>
      <c r="AF694" t="s">
        <v>125</v>
      </c>
      <c r="AG694" t="s">
        <v>63</v>
      </c>
      <c r="AH694" t="s">
        <v>112</v>
      </c>
      <c r="AP694">
        <v>40.885291328000697</v>
      </c>
      <c r="AQ694">
        <v>-73.900535280360799</v>
      </c>
      <c r="AR694" t="s">
        <v>4320</v>
      </c>
    </row>
    <row r="695" spans="1:44" x14ac:dyDescent="0.25">
      <c r="A695">
        <v>45287904</v>
      </c>
      <c r="B695" t="s">
        <v>4321</v>
      </c>
      <c r="C695" t="s">
        <v>4322</v>
      </c>
      <c r="D695" t="s">
        <v>145</v>
      </c>
      <c r="E695" t="s">
        <v>146</v>
      </c>
      <c r="F695" t="s">
        <v>223</v>
      </c>
      <c r="G695" t="s">
        <v>162</v>
      </c>
      <c r="I695" t="s">
        <v>224</v>
      </c>
      <c r="J695">
        <v>11216</v>
      </c>
      <c r="K695" t="s">
        <v>4323</v>
      </c>
      <c r="L695" t="s">
        <v>52</v>
      </c>
      <c r="M695" t="s">
        <v>1160</v>
      </c>
      <c r="N695" t="s">
        <v>4301</v>
      </c>
      <c r="O695" t="s">
        <v>1160</v>
      </c>
      <c r="P695" t="s">
        <v>4301</v>
      </c>
      <c r="R695" t="s">
        <v>56</v>
      </c>
      <c r="S695" t="s">
        <v>52</v>
      </c>
      <c r="U695" t="s">
        <v>57</v>
      </c>
      <c r="W695" t="s">
        <v>168</v>
      </c>
      <c r="X695" t="s">
        <v>4324</v>
      </c>
      <c r="Y695" t="s">
        <v>1449</v>
      </c>
      <c r="Z695">
        <v>36</v>
      </c>
      <c r="AA695" t="s">
        <v>1450</v>
      </c>
      <c r="AB695">
        <v>3012190037</v>
      </c>
      <c r="AC695" t="s">
        <v>56</v>
      </c>
      <c r="AD695">
        <v>998134</v>
      </c>
      <c r="AE695">
        <v>185516</v>
      </c>
      <c r="AF695" t="s">
        <v>62</v>
      </c>
      <c r="AG695" t="s">
        <v>63</v>
      </c>
      <c r="AH695" t="s">
        <v>56</v>
      </c>
      <c r="AP695">
        <v>40.675864433563703</v>
      </c>
      <c r="AQ695">
        <v>-73.949946138409302</v>
      </c>
      <c r="AR695" t="s">
        <v>4325</v>
      </c>
    </row>
    <row r="696" spans="1:44" x14ac:dyDescent="0.25">
      <c r="A696">
        <v>45286711</v>
      </c>
      <c r="B696" t="s">
        <v>4326</v>
      </c>
      <c r="C696" t="s">
        <v>4327</v>
      </c>
      <c r="D696" t="s">
        <v>246</v>
      </c>
      <c r="E696" t="s">
        <v>247</v>
      </c>
      <c r="F696" t="s">
        <v>248</v>
      </c>
      <c r="G696" t="s">
        <v>249</v>
      </c>
      <c r="H696" t="s">
        <v>1446</v>
      </c>
      <c r="I696" t="s">
        <v>251</v>
      </c>
      <c r="J696">
        <v>10457</v>
      </c>
      <c r="K696" t="s">
        <v>4328</v>
      </c>
      <c r="L696" t="s">
        <v>4329</v>
      </c>
      <c r="Q696" t="s">
        <v>55</v>
      </c>
      <c r="R696" t="s">
        <v>112</v>
      </c>
      <c r="U696" t="s">
        <v>57</v>
      </c>
      <c r="W696" t="s">
        <v>2955</v>
      </c>
      <c r="X696" t="s">
        <v>4327</v>
      </c>
      <c r="Y696" t="s">
        <v>382</v>
      </c>
      <c r="Z696">
        <v>15</v>
      </c>
      <c r="AA696" t="s">
        <v>383</v>
      </c>
      <c r="AB696">
        <v>2030690088</v>
      </c>
      <c r="AC696" t="s">
        <v>112</v>
      </c>
      <c r="AD696">
        <v>1014411</v>
      </c>
      <c r="AE696">
        <v>248272</v>
      </c>
      <c r="AF696" t="s">
        <v>170</v>
      </c>
      <c r="AG696" t="s">
        <v>63</v>
      </c>
      <c r="AH696" t="s">
        <v>112</v>
      </c>
      <c r="AP696">
        <v>40.848072829126799</v>
      </c>
      <c r="AQ696">
        <v>-73.890983638640293</v>
      </c>
      <c r="AR696" t="s">
        <v>4330</v>
      </c>
    </row>
    <row r="697" spans="1:44" x14ac:dyDescent="0.25">
      <c r="A697">
        <v>45287804</v>
      </c>
      <c r="B697" t="s">
        <v>4331</v>
      </c>
      <c r="C697" t="s">
        <v>4332</v>
      </c>
      <c r="D697" t="s">
        <v>145</v>
      </c>
      <c r="E697" t="s">
        <v>146</v>
      </c>
      <c r="F697" t="s">
        <v>223</v>
      </c>
      <c r="G697" t="s">
        <v>162</v>
      </c>
      <c r="I697" t="s">
        <v>224</v>
      </c>
      <c r="J697">
        <v>10027</v>
      </c>
      <c r="K697" t="s">
        <v>4333</v>
      </c>
      <c r="L697" t="s">
        <v>2207</v>
      </c>
      <c r="M697" t="s">
        <v>2207</v>
      </c>
      <c r="N697" t="s">
        <v>1030</v>
      </c>
      <c r="O697" t="s">
        <v>2207</v>
      </c>
      <c r="P697" t="s">
        <v>1030</v>
      </c>
      <c r="R697" t="s">
        <v>179</v>
      </c>
      <c r="S697" t="s">
        <v>2207</v>
      </c>
      <c r="U697" t="s">
        <v>57</v>
      </c>
      <c r="W697" t="s">
        <v>168</v>
      </c>
      <c r="X697" t="s">
        <v>4334</v>
      </c>
      <c r="Y697" t="s">
        <v>1033</v>
      </c>
      <c r="Z697">
        <v>9</v>
      </c>
      <c r="AA697" t="s">
        <v>1034</v>
      </c>
      <c r="AB697">
        <v>1019147502</v>
      </c>
      <c r="AC697" t="s">
        <v>183</v>
      </c>
      <c r="AD697">
        <v>999762</v>
      </c>
      <c r="AE697">
        <v>234595</v>
      </c>
      <c r="AF697" t="s">
        <v>62</v>
      </c>
      <c r="AG697" t="s">
        <v>63</v>
      </c>
      <c r="AH697" t="s">
        <v>183</v>
      </c>
      <c r="AP697">
        <v>40.810571273615103</v>
      </c>
      <c r="AQ697">
        <v>-73.943963773378499</v>
      </c>
      <c r="AR697" t="s">
        <v>4335</v>
      </c>
    </row>
    <row r="698" spans="1:44" x14ac:dyDescent="0.25">
      <c r="A698">
        <v>45287436</v>
      </c>
      <c r="B698" t="s">
        <v>4336</v>
      </c>
      <c r="C698" t="s">
        <v>4337</v>
      </c>
      <c r="D698" t="s">
        <v>145</v>
      </c>
      <c r="E698" t="s">
        <v>146</v>
      </c>
      <c r="F698" t="s">
        <v>260</v>
      </c>
      <c r="G698" t="s">
        <v>747</v>
      </c>
      <c r="J698">
        <v>10467</v>
      </c>
      <c r="K698" t="s">
        <v>4338</v>
      </c>
      <c r="L698" t="s">
        <v>4339</v>
      </c>
      <c r="M698" t="s">
        <v>4340</v>
      </c>
      <c r="N698" t="s">
        <v>4341</v>
      </c>
      <c r="O698" t="s">
        <v>4340</v>
      </c>
      <c r="P698" t="s">
        <v>4341</v>
      </c>
      <c r="R698" t="s">
        <v>112</v>
      </c>
      <c r="S698" t="s">
        <v>4339</v>
      </c>
      <c r="U698" t="s">
        <v>57</v>
      </c>
      <c r="W698" t="s">
        <v>168</v>
      </c>
      <c r="X698" t="s">
        <v>4342</v>
      </c>
      <c r="Y698" t="s">
        <v>3131</v>
      </c>
      <c r="Z698">
        <v>15</v>
      </c>
      <c r="AA698" t="s">
        <v>3132</v>
      </c>
      <c r="AB698">
        <v>2043410001</v>
      </c>
      <c r="AC698" t="s">
        <v>112</v>
      </c>
      <c r="AD698">
        <v>1020499</v>
      </c>
      <c r="AE698">
        <v>252208</v>
      </c>
      <c r="AF698" t="s">
        <v>125</v>
      </c>
      <c r="AG698" t="s">
        <v>63</v>
      </c>
      <c r="AH698" t="s">
        <v>112</v>
      </c>
      <c r="AP698">
        <v>40.858853071561398</v>
      </c>
      <c r="AQ698">
        <v>-73.868957425891594</v>
      </c>
      <c r="AR698" t="s">
        <v>4343</v>
      </c>
    </row>
    <row r="699" spans="1:44" x14ac:dyDescent="0.25">
      <c r="A699">
        <v>45286884</v>
      </c>
      <c r="B699" t="s">
        <v>4344</v>
      </c>
      <c r="C699" t="s">
        <v>4345</v>
      </c>
      <c r="D699" t="s">
        <v>145</v>
      </c>
      <c r="E699" t="s">
        <v>146</v>
      </c>
      <c r="F699" t="s">
        <v>147</v>
      </c>
      <c r="G699" t="s">
        <v>148</v>
      </c>
      <c r="J699">
        <v>11432</v>
      </c>
      <c r="K699" t="s">
        <v>4346</v>
      </c>
      <c r="L699" t="s">
        <v>4347</v>
      </c>
      <c r="M699" t="s">
        <v>919</v>
      </c>
      <c r="N699" t="s">
        <v>4348</v>
      </c>
      <c r="O699" t="s">
        <v>919</v>
      </c>
      <c r="P699" t="s">
        <v>4348</v>
      </c>
      <c r="R699" t="s">
        <v>922</v>
      </c>
      <c r="S699" t="s">
        <v>4347</v>
      </c>
      <c r="U699" t="s">
        <v>57</v>
      </c>
      <c r="W699" t="s">
        <v>168</v>
      </c>
      <c r="X699" t="s">
        <v>4349</v>
      </c>
      <c r="Y699" t="s">
        <v>769</v>
      </c>
      <c r="Z699">
        <v>27</v>
      </c>
      <c r="AA699" t="s">
        <v>770</v>
      </c>
      <c r="AB699">
        <v>4098170006</v>
      </c>
      <c r="AC699" t="s">
        <v>85</v>
      </c>
      <c r="AD699">
        <v>1040866</v>
      </c>
      <c r="AE699">
        <v>197516</v>
      </c>
      <c r="AF699" t="s">
        <v>125</v>
      </c>
      <c r="AG699" t="s">
        <v>63</v>
      </c>
      <c r="AH699" t="s">
        <v>85</v>
      </c>
      <c r="AP699">
        <v>40.708631414919701</v>
      </c>
      <c r="AQ699">
        <v>-73.795790489123405</v>
      </c>
      <c r="AR699" t="s">
        <v>4350</v>
      </c>
    </row>
    <row r="700" spans="1:44" x14ac:dyDescent="0.25">
      <c r="A700">
        <v>45285976</v>
      </c>
      <c r="B700" t="s">
        <v>4351</v>
      </c>
      <c r="C700" t="s">
        <v>4352</v>
      </c>
      <c r="D700" t="s">
        <v>145</v>
      </c>
      <c r="E700" t="s">
        <v>146</v>
      </c>
      <c r="F700" t="s">
        <v>161</v>
      </c>
      <c r="G700" t="s">
        <v>162</v>
      </c>
      <c r="I700" t="s">
        <v>163</v>
      </c>
      <c r="J700">
        <v>10033</v>
      </c>
      <c r="K700" t="s">
        <v>4353</v>
      </c>
      <c r="L700" t="s">
        <v>4354</v>
      </c>
      <c r="M700" t="s">
        <v>4355</v>
      </c>
      <c r="N700" t="s">
        <v>3593</v>
      </c>
      <c r="O700" t="s">
        <v>4355</v>
      </c>
      <c r="P700" t="s">
        <v>3593</v>
      </c>
      <c r="R700" t="s">
        <v>179</v>
      </c>
      <c r="S700" t="s">
        <v>4354</v>
      </c>
      <c r="U700" t="s">
        <v>57</v>
      </c>
      <c r="W700" t="s">
        <v>168</v>
      </c>
      <c r="X700" t="s">
        <v>4356</v>
      </c>
      <c r="Y700" t="s">
        <v>308</v>
      </c>
      <c r="Z700">
        <v>10</v>
      </c>
      <c r="AA700" t="s">
        <v>655</v>
      </c>
      <c r="AB700">
        <v>1021770039</v>
      </c>
      <c r="AC700" t="s">
        <v>183</v>
      </c>
      <c r="AD700">
        <v>1000766</v>
      </c>
      <c r="AE700">
        <v>248400</v>
      </c>
      <c r="AF700" t="s">
        <v>170</v>
      </c>
      <c r="AG700" t="s">
        <v>63</v>
      </c>
      <c r="AH700" t="s">
        <v>183</v>
      </c>
      <c r="AP700">
        <v>40.848460217257802</v>
      </c>
      <c r="AQ700">
        <v>-73.940302894973897</v>
      </c>
      <c r="AR700" t="s">
        <v>4357</v>
      </c>
    </row>
    <row r="701" spans="1:44" x14ac:dyDescent="0.25">
      <c r="A701">
        <v>45287382</v>
      </c>
      <c r="B701" t="s">
        <v>4358</v>
      </c>
      <c r="C701" t="s">
        <v>4359</v>
      </c>
      <c r="D701" t="s">
        <v>145</v>
      </c>
      <c r="E701" t="s">
        <v>146</v>
      </c>
      <c r="F701" t="s">
        <v>161</v>
      </c>
      <c r="G701" t="s">
        <v>162</v>
      </c>
      <c r="I701" t="s">
        <v>163</v>
      </c>
      <c r="J701">
        <v>11237</v>
      </c>
      <c r="K701" t="s">
        <v>4360</v>
      </c>
      <c r="L701" t="s">
        <v>448</v>
      </c>
      <c r="M701" t="s">
        <v>4361</v>
      </c>
      <c r="N701" t="s">
        <v>2502</v>
      </c>
      <c r="O701" t="s">
        <v>4361</v>
      </c>
      <c r="P701" t="s">
        <v>2502</v>
      </c>
      <c r="R701" t="s">
        <v>56</v>
      </c>
      <c r="S701" t="s">
        <v>448</v>
      </c>
      <c r="U701" t="s">
        <v>57</v>
      </c>
      <c r="W701" t="s">
        <v>168</v>
      </c>
      <c r="X701" t="s">
        <v>4362</v>
      </c>
      <c r="Y701" t="s">
        <v>241</v>
      </c>
      <c r="Z701">
        <v>37</v>
      </c>
      <c r="AA701" t="s">
        <v>242</v>
      </c>
      <c r="AB701">
        <v>3032810052</v>
      </c>
      <c r="AC701" t="s">
        <v>56</v>
      </c>
      <c r="AD701">
        <v>1007563</v>
      </c>
      <c r="AE701">
        <v>195377</v>
      </c>
      <c r="AF701" t="s">
        <v>62</v>
      </c>
      <c r="AG701" t="s">
        <v>63</v>
      </c>
      <c r="AH701" t="s">
        <v>56</v>
      </c>
      <c r="AP701">
        <v>40.702910788113698</v>
      </c>
      <c r="AQ701">
        <v>-73.9159191002786</v>
      </c>
      <c r="AR701" t="s">
        <v>4363</v>
      </c>
    </row>
    <row r="702" spans="1:44" x14ac:dyDescent="0.25">
      <c r="A702">
        <v>45287370</v>
      </c>
      <c r="B702" t="s">
        <v>4364</v>
      </c>
      <c r="C702" t="s">
        <v>4365</v>
      </c>
      <c r="D702" t="s">
        <v>145</v>
      </c>
      <c r="E702" t="s">
        <v>146</v>
      </c>
      <c r="F702" t="s">
        <v>260</v>
      </c>
      <c r="G702" t="s">
        <v>1636</v>
      </c>
      <c r="I702" t="s">
        <v>149</v>
      </c>
      <c r="J702">
        <v>10303</v>
      </c>
      <c r="K702" t="s">
        <v>4366</v>
      </c>
      <c r="L702" t="s">
        <v>4367</v>
      </c>
      <c r="M702" t="s">
        <v>4368</v>
      </c>
      <c r="N702" t="s">
        <v>4369</v>
      </c>
      <c r="O702" t="s">
        <v>4368</v>
      </c>
      <c r="P702" t="s">
        <v>4369</v>
      </c>
      <c r="R702" t="s">
        <v>879</v>
      </c>
      <c r="S702" t="s">
        <v>4367</v>
      </c>
      <c r="U702" t="s">
        <v>57</v>
      </c>
      <c r="W702" t="s">
        <v>457</v>
      </c>
      <c r="X702" t="s">
        <v>4370</v>
      </c>
      <c r="Y702" t="s">
        <v>2318</v>
      </c>
      <c r="Z702">
        <v>49</v>
      </c>
      <c r="AA702" t="s">
        <v>1272</v>
      </c>
      <c r="AB702">
        <v>5016517501</v>
      </c>
      <c r="AC702" t="s">
        <v>879</v>
      </c>
      <c r="AD702">
        <v>937587</v>
      </c>
      <c r="AE702">
        <v>165983</v>
      </c>
      <c r="AF702" t="s">
        <v>170</v>
      </c>
      <c r="AG702" t="s">
        <v>63</v>
      </c>
      <c r="AH702" t="s">
        <v>879</v>
      </c>
      <c r="AP702">
        <v>40.6221385858194</v>
      </c>
      <c r="AQ702">
        <v>-74.168091659692394</v>
      </c>
      <c r="AR702" t="s">
        <v>4371</v>
      </c>
    </row>
    <row r="703" spans="1:44" x14ac:dyDescent="0.25">
      <c r="A703">
        <v>45285358</v>
      </c>
      <c r="B703" t="s">
        <v>4372</v>
      </c>
      <c r="C703" t="s">
        <v>4373</v>
      </c>
      <c r="D703" t="s">
        <v>145</v>
      </c>
      <c r="E703" t="s">
        <v>146</v>
      </c>
      <c r="F703" t="s">
        <v>161</v>
      </c>
      <c r="G703" t="s">
        <v>162</v>
      </c>
      <c r="I703" t="s">
        <v>163</v>
      </c>
      <c r="J703">
        <v>11104</v>
      </c>
      <c r="K703" t="s">
        <v>2283</v>
      </c>
      <c r="L703" t="s">
        <v>2284</v>
      </c>
      <c r="M703" t="s">
        <v>1947</v>
      </c>
      <c r="N703" t="s">
        <v>2216</v>
      </c>
      <c r="O703" t="s">
        <v>1947</v>
      </c>
      <c r="P703" t="s">
        <v>2216</v>
      </c>
      <c r="R703" t="s">
        <v>2217</v>
      </c>
      <c r="S703" t="s">
        <v>2284</v>
      </c>
      <c r="U703" t="s">
        <v>57</v>
      </c>
      <c r="W703" t="s">
        <v>168</v>
      </c>
      <c r="X703" t="s">
        <v>4374</v>
      </c>
      <c r="Y703" t="s">
        <v>1855</v>
      </c>
      <c r="Z703">
        <v>26</v>
      </c>
      <c r="AA703" t="s">
        <v>1856</v>
      </c>
      <c r="AB703">
        <v>4001660006</v>
      </c>
      <c r="AC703" t="s">
        <v>85</v>
      </c>
      <c r="AD703">
        <v>1006188</v>
      </c>
      <c r="AE703">
        <v>209589</v>
      </c>
      <c r="AF703" t="s">
        <v>170</v>
      </c>
      <c r="AG703" t="s">
        <v>63</v>
      </c>
      <c r="AH703" t="s">
        <v>85</v>
      </c>
      <c r="AP703">
        <v>40.741922791055103</v>
      </c>
      <c r="AQ703">
        <v>-73.920831861409397</v>
      </c>
      <c r="AR703" t="s">
        <v>2286</v>
      </c>
    </row>
    <row r="704" spans="1:44" x14ac:dyDescent="0.25">
      <c r="A704">
        <v>45286545</v>
      </c>
      <c r="B704" t="s">
        <v>4375</v>
      </c>
      <c r="C704" t="s">
        <v>4376</v>
      </c>
      <c r="D704" t="s">
        <v>145</v>
      </c>
      <c r="E704" t="s">
        <v>146</v>
      </c>
      <c r="F704" t="s">
        <v>147</v>
      </c>
      <c r="G704" t="s">
        <v>148</v>
      </c>
      <c r="I704" t="s">
        <v>149</v>
      </c>
      <c r="J704">
        <v>11435</v>
      </c>
      <c r="K704" t="s">
        <v>4377</v>
      </c>
      <c r="L704" t="s">
        <v>4378</v>
      </c>
      <c r="M704" t="s">
        <v>4379</v>
      </c>
      <c r="N704" t="s">
        <v>305</v>
      </c>
      <c r="O704" t="s">
        <v>4379</v>
      </c>
      <c r="P704" t="s">
        <v>305</v>
      </c>
      <c r="R704" t="s">
        <v>922</v>
      </c>
      <c r="S704" t="s">
        <v>4378</v>
      </c>
      <c r="U704" t="s">
        <v>57</v>
      </c>
      <c r="W704" t="s">
        <v>229</v>
      </c>
      <c r="X704" t="s">
        <v>4380</v>
      </c>
      <c r="Y704" t="s">
        <v>816</v>
      </c>
      <c r="Z704">
        <v>24</v>
      </c>
      <c r="AA704" t="s">
        <v>817</v>
      </c>
      <c r="AB704">
        <v>4096700016</v>
      </c>
      <c r="AC704" t="s">
        <v>85</v>
      </c>
      <c r="AD704">
        <v>1034206</v>
      </c>
      <c r="AE704">
        <v>199596</v>
      </c>
      <c r="AF704" t="s">
        <v>170</v>
      </c>
      <c r="AG704" t="s">
        <v>63</v>
      </c>
      <c r="AH704" t="s">
        <v>85</v>
      </c>
      <c r="AP704">
        <v>40.714380616925503</v>
      </c>
      <c r="AQ704">
        <v>-73.819797085382106</v>
      </c>
      <c r="AR704" t="s">
        <v>4381</v>
      </c>
    </row>
    <row r="705" spans="1:44" x14ac:dyDescent="0.25">
      <c r="A705">
        <v>45286566</v>
      </c>
      <c r="B705" t="s">
        <v>4382</v>
      </c>
      <c r="C705" t="s">
        <v>4383</v>
      </c>
      <c r="D705" t="s">
        <v>145</v>
      </c>
      <c r="E705" t="s">
        <v>146</v>
      </c>
      <c r="F705" t="s">
        <v>302</v>
      </c>
      <c r="G705" t="s">
        <v>162</v>
      </c>
      <c r="I705" t="s">
        <v>149</v>
      </c>
      <c r="J705">
        <v>10040</v>
      </c>
      <c r="K705" t="s">
        <v>979</v>
      </c>
      <c r="L705" t="s">
        <v>980</v>
      </c>
      <c r="M705" t="s">
        <v>305</v>
      </c>
      <c r="N705" t="s">
        <v>305</v>
      </c>
      <c r="O705" t="s">
        <v>305</v>
      </c>
      <c r="P705" t="s">
        <v>305</v>
      </c>
      <c r="R705" t="s">
        <v>179</v>
      </c>
      <c r="S705" t="s">
        <v>980</v>
      </c>
      <c r="U705" t="s">
        <v>57</v>
      </c>
      <c r="W705" t="s">
        <v>347</v>
      </c>
      <c r="X705" t="s">
        <v>4384</v>
      </c>
      <c r="Y705" t="s">
        <v>308</v>
      </c>
      <c r="Z705">
        <v>10</v>
      </c>
      <c r="AA705" t="s">
        <v>309</v>
      </c>
      <c r="AB705">
        <v>1021710052</v>
      </c>
      <c r="AC705" t="s">
        <v>183</v>
      </c>
      <c r="AD705">
        <v>1003813</v>
      </c>
      <c r="AE705">
        <v>252041</v>
      </c>
      <c r="AF705" t="s">
        <v>62</v>
      </c>
      <c r="AG705" t="s">
        <v>63</v>
      </c>
      <c r="AH705" t="s">
        <v>183</v>
      </c>
      <c r="AP705">
        <v>40.858447450532999</v>
      </c>
      <c r="AQ705">
        <v>-73.929278888668904</v>
      </c>
      <c r="AR705" t="s">
        <v>982</v>
      </c>
    </row>
    <row r="706" spans="1:44" x14ac:dyDescent="0.25">
      <c r="A706">
        <v>45285534</v>
      </c>
      <c r="B706" t="s">
        <v>4385</v>
      </c>
      <c r="C706" t="s">
        <v>4386</v>
      </c>
      <c r="D706" t="s">
        <v>145</v>
      </c>
      <c r="E706" t="s">
        <v>146</v>
      </c>
      <c r="F706" t="s">
        <v>2587</v>
      </c>
      <c r="G706" t="s">
        <v>1882</v>
      </c>
      <c r="J706">
        <v>10034</v>
      </c>
      <c r="K706" t="s">
        <v>1398</v>
      </c>
      <c r="L706" t="s">
        <v>1398</v>
      </c>
      <c r="M706" t="s">
        <v>1398</v>
      </c>
      <c r="N706" t="s">
        <v>4387</v>
      </c>
      <c r="O706" t="s">
        <v>1398</v>
      </c>
      <c r="P706" t="s">
        <v>4387</v>
      </c>
      <c r="U706" t="s">
        <v>57</v>
      </c>
      <c r="W706" t="s">
        <v>229</v>
      </c>
      <c r="X706" t="s">
        <v>4388</v>
      </c>
      <c r="Y706" t="s">
        <v>308</v>
      </c>
      <c r="Z706">
        <v>10</v>
      </c>
      <c r="AA706" t="s">
        <v>309</v>
      </c>
      <c r="AC706" t="s">
        <v>183</v>
      </c>
      <c r="AD706">
        <v>1006551</v>
      </c>
      <c r="AE706">
        <v>252801</v>
      </c>
      <c r="AF706" t="s">
        <v>125</v>
      </c>
      <c r="AG706" t="s">
        <v>63</v>
      </c>
      <c r="AH706" t="s">
        <v>183</v>
      </c>
      <c r="AP706">
        <v>40.860526929559001</v>
      </c>
      <c r="AQ706">
        <v>-73.919378374017796</v>
      </c>
      <c r="AR706" t="s">
        <v>4389</v>
      </c>
    </row>
    <row r="707" spans="1:44" x14ac:dyDescent="0.25">
      <c r="A707">
        <v>45287795</v>
      </c>
      <c r="B707" t="s">
        <v>4390</v>
      </c>
      <c r="C707" t="s">
        <v>4391</v>
      </c>
      <c r="D707" t="s">
        <v>145</v>
      </c>
      <c r="E707" t="s">
        <v>146</v>
      </c>
      <c r="F707" t="s">
        <v>147</v>
      </c>
      <c r="G707" t="s">
        <v>148</v>
      </c>
      <c r="I707" t="s">
        <v>149</v>
      </c>
      <c r="J707">
        <v>11421</v>
      </c>
      <c r="K707" t="s">
        <v>4392</v>
      </c>
      <c r="L707" t="s">
        <v>3527</v>
      </c>
      <c r="M707" t="s">
        <v>764</v>
      </c>
      <c r="N707" t="s">
        <v>1249</v>
      </c>
      <c r="O707" t="s">
        <v>764</v>
      </c>
      <c r="P707" t="s">
        <v>1249</v>
      </c>
      <c r="R707" t="s">
        <v>1250</v>
      </c>
      <c r="S707" t="s">
        <v>3527</v>
      </c>
      <c r="U707" t="s">
        <v>57</v>
      </c>
      <c r="W707" t="s">
        <v>229</v>
      </c>
      <c r="X707" t="s">
        <v>4393</v>
      </c>
      <c r="Y707" t="s">
        <v>93</v>
      </c>
      <c r="Z707">
        <v>32</v>
      </c>
      <c r="AA707" t="s">
        <v>94</v>
      </c>
      <c r="AB707">
        <v>4089830021</v>
      </c>
      <c r="AC707" t="s">
        <v>85</v>
      </c>
      <c r="AD707">
        <v>1025051</v>
      </c>
      <c r="AE707">
        <v>190067</v>
      </c>
      <c r="AF707" t="s">
        <v>125</v>
      </c>
      <c r="AG707" t="s">
        <v>63</v>
      </c>
      <c r="AH707" t="s">
        <v>85</v>
      </c>
      <c r="AP707">
        <v>40.688272736851602</v>
      </c>
      <c r="AQ707">
        <v>-73.852878961782096</v>
      </c>
      <c r="AR707" t="s">
        <v>4394</v>
      </c>
    </row>
    <row r="708" spans="1:44" x14ac:dyDescent="0.25">
      <c r="A708">
        <v>45288297</v>
      </c>
      <c r="B708" t="s">
        <v>4395</v>
      </c>
      <c r="C708" t="s">
        <v>4396</v>
      </c>
      <c r="D708" t="s">
        <v>145</v>
      </c>
      <c r="E708" t="s">
        <v>146</v>
      </c>
      <c r="F708" t="s">
        <v>161</v>
      </c>
      <c r="G708" t="s">
        <v>162</v>
      </c>
      <c r="I708" t="s">
        <v>163</v>
      </c>
      <c r="J708">
        <v>10455</v>
      </c>
      <c r="K708" t="s">
        <v>4397</v>
      </c>
      <c r="L708" t="s">
        <v>4398</v>
      </c>
      <c r="M708" t="s">
        <v>4399</v>
      </c>
      <c r="N708" t="s">
        <v>4400</v>
      </c>
      <c r="O708" t="s">
        <v>4399</v>
      </c>
      <c r="P708" t="s">
        <v>4400</v>
      </c>
      <c r="R708" t="s">
        <v>112</v>
      </c>
      <c r="S708" t="s">
        <v>4398</v>
      </c>
      <c r="U708" t="s">
        <v>57</v>
      </c>
      <c r="W708" t="s">
        <v>168</v>
      </c>
      <c r="X708" t="s">
        <v>4401</v>
      </c>
      <c r="Y708" t="s">
        <v>113</v>
      </c>
      <c r="Z708">
        <v>8</v>
      </c>
      <c r="AA708" t="s">
        <v>114</v>
      </c>
      <c r="AB708">
        <v>2026000187</v>
      </c>
      <c r="AC708" t="s">
        <v>112</v>
      </c>
      <c r="AD708">
        <v>1010639</v>
      </c>
      <c r="AE708">
        <v>234547</v>
      </c>
      <c r="AF708" t="s">
        <v>62</v>
      </c>
      <c r="AG708" t="s">
        <v>63</v>
      </c>
      <c r="AH708" t="s">
        <v>112</v>
      </c>
      <c r="AP708">
        <v>40.810413733387101</v>
      </c>
      <c r="AQ708">
        <v>-73.904671436621499</v>
      </c>
      <c r="AR708" t="s">
        <v>4402</v>
      </c>
    </row>
    <row r="709" spans="1:44" x14ac:dyDescent="0.25">
      <c r="A709">
        <v>45286108</v>
      </c>
      <c r="B709" t="s">
        <v>4403</v>
      </c>
      <c r="C709" t="s">
        <v>4404</v>
      </c>
      <c r="D709" t="s">
        <v>145</v>
      </c>
      <c r="E709" t="s">
        <v>146</v>
      </c>
      <c r="F709" t="s">
        <v>161</v>
      </c>
      <c r="G709" t="s">
        <v>162</v>
      </c>
      <c r="I709" t="s">
        <v>163</v>
      </c>
      <c r="J709">
        <v>11216</v>
      </c>
      <c r="K709" t="s">
        <v>4405</v>
      </c>
      <c r="L709" t="s">
        <v>1320</v>
      </c>
      <c r="M709" t="s">
        <v>52</v>
      </c>
      <c r="N709" t="s">
        <v>1001</v>
      </c>
      <c r="O709" t="s">
        <v>52</v>
      </c>
      <c r="P709" t="s">
        <v>1001</v>
      </c>
      <c r="R709" t="s">
        <v>56</v>
      </c>
      <c r="S709" t="s">
        <v>1320</v>
      </c>
      <c r="U709" t="s">
        <v>57</v>
      </c>
      <c r="W709" t="s">
        <v>168</v>
      </c>
      <c r="X709" t="s">
        <v>4406</v>
      </c>
      <c r="Y709" t="s">
        <v>1449</v>
      </c>
      <c r="Z709">
        <v>35</v>
      </c>
      <c r="AA709" t="s">
        <v>1450</v>
      </c>
      <c r="AB709">
        <v>3012620043</v>
      </c>
      <c r="AC709" t="s">
        <v>56</v>
      </c>
      <c r="AD709">
        <v>998566</v>
      </c>
      <c r="AE709">
        <v>183291</v>
      </c>
      <c r="AF709" t="s">
        <v>170</v>
      </c>
      <c r="AG709" t="s">
        <v>63</v>
      </c>
      <c r="AH709" t="s">
        <v>56</v>
      </c>
      <c r="AP709">
        <v>40.669756620843003</v>
      </c>
      <c r="AQ709">
        <v>-73.948393440954703</v>
      </c>
      <c r="AR709" t="s">
        <v>4407</v>
      </c>
    </row>
    <row r="710" spans="1:44" x14ac:dyDescent="0.25">
      <c r="A710">
        <v>45288262</v>
      </c>
      <c r="B710" t="s">
        <v>4408</v>
      </c>
      <c r="C710" t="s">
        <v>4409</v>
      </c>
      <c r="D710" t="s">
        <v>145</v>
      </c>
      <c r="E710" t="s">
        <v>146</v>
      </c>
      <c r="F710" t="s">
        <v>260</v>
      </c>
      <c r="G710" t="s">
        <v>261</v>
      </c>
      <c r="J710">
        <v>11236</v>
      </c>
      <c r="K710" t="s">
        <v>4410</v>
      </c>
      <c r="L710" t="s">
        <v>3508</v>
      </c>
      <c r="M710" t="s">
        <v>2369</v>
      </c>
      <c r="N710" t="s">
        <v>4411</v>
      </c>
      <c r="O710" t="s">
        <v>2369</v>
      </c>
      <c r="P710" t="s">
        <v>4411</v>
      </c>
      <c r="R710" t="s">
        <v>56</v>
      </c>
      <c r="S710" t="s">
        <v>3508</v>
      </c>
      <c r="U710" t="s">
        <v>57</v>
      </c>
      <c r="W710" t="s">
        <v>168</v>
      </c>
      <c r="X710" t="s">
        <v>4412</v>
      </c>
      <c r="Y710" t="s">
        <v>805</v>
      </c>
      <c r="Z710">
        <v>46</v>
      </c>
      <c r="AA710" t="s">
        <v>806</v>
      </c>
      <c r="AB710">
        <v>3080140031</v>
      </c>
      <c r="AC710" t="s">
        <v>56</v>
      </c>
      <c r="AD710">
        <v>1008304</v>
      </c>
      <c r="AE710">
        <v>170003</v>
      </c>
      <c r="AF710" t="s">
        <v>125</v>
      </c>
      <c r="AG710" t="s">
        <v>63</v>
      </c>
      <c r="AH710" t="s">
        <v>56</v>
      </c>
      <c r="AP710">
        <v>40.633262868051503</v>
      </c>
      <c r="AQ710">
        <v>-73.913337141903398</v>
      </c>
      <c r="AR710" t="s">
        <v>4413</v>
      </c>
    </row>
    <row r="711" spans="1:44" x14ac:dyDescent="0.25">
      <c r="A711">
        <v>45287001</v>
      </c>
      <c r="B711" t="s">
        <v>4414</v>
      </c>
      <c r="C711" t="s">
        <v>4415</v>
      </c>
      <c r="D711" t="s">
        <v>145</v>
      </c>
      <c r="E711" t="s">
        <v>146</v>
      </c>
      <c r="F711" t="s">
        <v>1590</v>
      </c>
      <c r="G711" t="s">
        <v>1591</v>
      </c>
      <c r="I711" t="s">
        <v>149</v>
      </c>
      <c r="J711">
        <v>10459</v>
      </c>
      <c r="K711" t="s">
        <v>4038</v>
      </c>
      <c r="L711" t="s">
        <v>1936</v>
      </c>
      <c r="M711" t="s">
        <v>3545</v>
      </c>
      <c r="N711" t="s">
        <v>1505</v>
      </c>
      <c r="O711" t="s">
        <v>3545</v>
      </c>
      <c r="P711" t="s">
        <v>1505</v>
      </c>
      <c r="R711" t="s">
        <v>112</v>
      </c>
      <c r="S711" t="s">
        <v>1936</v>
      </c>
      <c r="U711" t="s">
        <v>57</v>
      </c>
      <c r="W711" t="s">
        <v>457</v>
      </c>
      <c r="X711" t="s">
        <v>4416</v>
      </c>
      <c r="Y711" t="s">
        <v>727</v>
      </c>
      <c r="Z711">
        <v>17</v>
      </c>
      <c r="AA711" t="s">
        <v>728</v>
      </c>
      <c r="AB711">
        <v>2029750003</v>
      </c>
      <c r="AC711" t="s">
        <v>112</v>
      </c>
      <c r="AD711">
        <v>1013894</v>
      </c>
      <c r="AE711">
        <v>241363</v>
      </c>
      <c r="AF711" t="s">
        <v>125</v>
      </c>
      <c r="AG711" t="s">
        <v>63</v>
      </c>
      <c r="AH711" t="s">
        <v>112</v>
      </c>
      <c r="AP711">
        <v>40.8291113962051</v>
      </c>
      <c r="AQ711">
        <v>-73.892882860657295</v>
      </c>
      <c r="AR711" t="s">
        <v>4040</v>
      </c>
    </row>
    <row r="712" spans="1:44" x14ac:dyDescent="0.25">
      <c r="A712">
        <v>45286449</v>
      </c>
      <c r="B712" t="s">
        <v>4417</v>
      </c>
      <c r="C712" t="s">
        <v>4418</v>
      </c>
      <c r="D712" t="s">
        <v>145</v>
      </c>
      <c r="E712" t="s">
        <v>146</v>
      </c>
      <c r="F712" t="s">
        <v>161</v>
      </c>
      <c r="G712" t="s">
        <v>162</v>
      </c>
      <c r="I712" t="s">
        <v>163</v>
      </c>
      <c r="J712">
        <v>11221</v>
      </c>
      <c r="K712" t="s">
        <v>4419</v>
      </c>
      <c r="L712" t="s">
        <v>4419</v>
      </c>
      <c r="M712" t="s">
        <v>4419</v>
      </c>
      <c r="N712" t="s">
        <v>4420</v>
      </c>
      <c r="O712" t="s">
        <v>4419</v>
      </c>
      <c r="P712" t="s">
        <v>4420</v>
      </c>
      <c r="U712" t="s">
        <v>57</v>
      </c>
      <c r="W712" t="s">
        <v>168</v>
      </c>
      <c r="X712" t="s">
        <v>4421</v>
      </c>
      <c r="Y712" t="s">
        <v>231</v>
      </c>
      <c r="Z712">
        <v>36</v>
      </c>
      <c r="AA712" t="s">
        <v>232</v>
      </c>
      <c r="AC712" t="s">
        <v>56</v>
      </c>
      <c r="AD712">
        <v>1001140</v>
      </c>
      <c r="AE712">
        <v>190045</v>
      </c>
      <c r="AF712" t="s">
        <v>125</v>
      </c>
      <c r="AG712" t="s">
        <v>63</v>
      </c>
      <c r="AH712" t="s">
        <v>56</v>
      </c>
      <c r="AP712">
        <v>40.688290280267402</v>
      </c>
      <c r="AQ712">
        <v>-73.939097717672396</v>
      </c>
      <c r="AR712" t="s">
        <v>4422</v>
      </c>
    </row>
    <row r="713" spans="1:44" x14ac:dyDescent="0.25">
      <c r="A713">
        <v>45287724</v>
      </c>
      <c r="B713" t="s">
        <v>4423</v>
      </c>
      <c r="C713" t="s">
        <v>4424</v>
      </c>
      <c r="D713" t="s">
        <v>145</v>
      </c>
      <c r="E713" t="s">
        <v>146</v>
      </c>
      <c r="F713" t="s">
        <v>161</v>
      </c>
      <c r="G713" t="s">
        <v>162</v>
      </c>
      <c r="I713" t="s">
        <v>163</v>
      </c>
      <c r="J713">
        <v>10302</v>
      </c>
      <c r="K713" t="s">
        <v>4425</v>
      </c>
      <c r="L713" t="s">
        <v>4426</v>
      </c>
      <c r="M713" t="s">
        <v>4427</v>
      </c>
      <c r="N713" t="s">
        <v>4428</v>
      </c>
      <c r="O713" t="s">
        <v>4427</v>
      </c>
      <c r="P713" t="s">
        <v>4428</v>
      </c>
      <c r="R713" t="s">
        <v>879</v>
      </c>
      <c r="S713" t="s">
        <v>4426</v>
      </c>
      <c r="U713" t="s">
        <v>57</v>
      </c>
      <c r="W713" t="s">
        <v>168</v>
      </c>
      <c r="X713" t="s">
        <v>4429</v>
      </c>
      <c r="Y713" t="s">
        <v>2318</v>
      </c>
      <c r="Z713">
        <v>49</v>
      </c>
      <c r="AA713" t="s">
        <v>2319</v>
      </c>
      <c r="AB713">
        <v>5002150276</v>
      </c>
      <c r="AC713" t="s">
        <v>879</v>
      </c>
      <c r="AD713">
        <v>948065</v>
      </c>
      <c r="AE713">
        <v>169518</v>
      </c>
      <c r="AF713" t="s">
        <v>125</v>
      </c>
      <c r="AG713" t="s">
        <v>63</v>
      </c>
      <c r="AH713" t="s">
        <v>879</v>
      </c>
      <c r="AP713">
        <v>40.631890398745398</v>
      </c>
      <c r="AQ713">
        <v>-74.130366328879603</v>
      </c>
      <c r="AR713" t="s">
        <v>4430</v>
      </c>
    </row>
    <row r="714" spans="1:44" x14ac:dyDescent="0.25">
      <c r="A714">
        <v>45289290</v>
      </c>
      <c r="B714" t="s">
        <v>4431</v>
      </c>
      <c r="C714" t="s">
        <v>4432</v>
      </c>
      <c r="D714" t="s">
        <v>145</v>
      </c>
      <c r="E714" t="s">
        <v>146</v>
      </c>
      <c r="F714" t="s">
        <v>161</v>
      </c>
      <c r="G714" t="s">
        <v>162</v>
      </c>
      <c r="J714">
        <v>11365</v>
      </c>
      <c r="K714" t="s">
        <v>4433</v>
      </c>
      <c r="L714" t="s">
        <v>4434</v>
      </c>
      <c r="M714" t="s">
        <v>2172</v>
      </c>
      <c r="N714" t="s">
        <v>2173</v>
      </c>
      <c r="O714" t="s">
        <v>2172</v>
      </c>
      <c r="P714" t="s">
        <v>2173</v>
      </c>
      <c r="R714" t="s">
        <v>814</v>
      </c>
      <c r="S714" t="s">
        <v>4434</v>
      </c>
      <c r="U714" t="s">
        <v>57</v>
      </c>
      <c r="W714" t="s">
        <v>168</v>
      </c>
      <c r="X714" t="s">
        <v>4435</v>
      </c>
      <c r="Y714" t="s">
        <v>816</v>
      </c>
      <c r="Z714">
        <v>24</v>
      </c>
      <c r="AA714" t="s">
        <v>817</v>
      </c>
      <c r="AB714">
        <v>4068990124</v>
      </c>
      <c r="AC714" t="s">
        <v>85</v>
      </c>
      <c r="AD714">
        <v>1040163</v>
      </c>
      <c r="AE714">
        <v>208104</v>
      </c>
      <c r="AF714" t="s">
        <v>125</v>
      </c>
      <c r="AG714" t="s">
        <v>63</v>
      </c>
      <c r="AH714" t="s">
        <v>85</v>
      </c>
      <c r="AP714">
        <v>40.737697305040598</v>
      </c>
      <c r="AQ714">
        <v>-73.798238183754094</v>
      </c>
      <c r="AR714" t="s">
        <v>4436</v>
      </c>
    </row>
    <row r="715" spans="1:44" x14ac:dyDescent="0.25">
      <c r="A715">
        <v>45286297</v>
      </c>
      <c r="B715" t="s">
        <v>4437</v>
      </c>
      <c r="C715" t="s">
        <v>4438</v>
      </c>
      <c r="D715" t="s">
        <v>1291</v>
      </c>
      <c r="E715" t="s">
        <v>1292</v>
      </c>
      <c r="F715" t="s">
        <v>4439</v>
      </c>
      <c r="G715" t="s">
        <v>4440</v>
      </c>
      <c r="H715" t="s">
        <v>4441</v>
      </c>
      <c r="J715">
        <v>10475</v>
      </c>
      <c r="K715" t="s">
        <v>4442</v>
      </c>
      <c r="L715" t="s">
        <v>4443</v>
      </c>
      <c r="M715" t="s">
        <v>4444</v>
      </c>
      <c r="N715" t="s">
        <v>4445</v>
      </c>
      <c r="Q715" t="s">
        <v>55</v>
      </c>
      <c r="R715" t="s">
        <v>112</v>
      </c>
      <c r="T715" t="s">
        <v>322</v>
      </c>
      <c r="U715" t="s">
        <v>57</v>
      </c>
      <c r="W715" t="s">
        <v>4446</v>
      </c>
      <c r="X715" t="s">
        <v>4438</v>
      </c>
      <c r="Y715" t="s">
        <v>297</v>
      </c>
      <c r="Z715">
        <v>12</v>
      </c>
      <c r="AA715" t="s">
        <v>298</v>
      </c>
      <c r="AB715">
        <v>2051410120</v>
      </c>
      <c r="AC715" t="s">
        <v>112</v>
      </c>
      <c r="AD715">
        <v>1030349</v>
      </c>
      <c r="AE715">
        <v>256894</v>
      </c>
      <c r="AF715" t="s">
        <v>62</v>
      </c>
      <c r="AG715" t="s">
        <v>63</v>
      </c>
      <c r="AH715" t="s">
        <v>112</v>
      </c>
      <c r="AP715">
        <v>40.871668758427901</v>
      </c>
      <c r="AQ715">
        <v>-73.833316855474493</v>
      </c>
      <c r="AR715" t="s">
        <v>4447</v>
      </c>
    </row>
    <row r="716" spans="1:44" x14ac:dyDescent="0.25">
      <c r="A716">
        <v>45285852</v>
      </c>
      <c r="B716" t="s">
        <v>1612</v>
      </c>
      <c r="C716" t="s">
        <v>4448</v>
      </c>
      <c r="D716" t="s">
        <v>145</v>
      </c>
      <c r="E716" t="s">
        <v>146</v>
      </c>
      <c r="F716" t="s">
        <v>161</v>
      </c>
      <c r="G716" t="s">
        <v>162</v>
      </c>
      <c r="I716" t="s">
        <v>163</v>
      </c>
      <c r="J716">
        <v>10453</v>
      </c>
      <c r="K716" t="s">
        <v>4449</v>
      </c>
      <c r="L716" t="s">
        <v>749</v>
      </c>
      <c r="M716" t="s">
        <v>4450</v>
      </c>
      <c r="N716" t="s">
        <v>380</v>
      </c>
      <c r="O716" t="s">
        <v>4450</v>
      </c>
      <c r="P716" t="s">
        <v>380</v>
      </c>
      <c r="R716" t="s">
        <v>112</v>
      </c>
      <c r="S716" t="s">
        <v>749</v>
      </c>
      <c r="U716" t="s">
        <v>57</v>
      </c>
      <c r="W716" t="s">
        <v>168</v>
      </c>
      <c r="X716" t="s">
        <v>4451</v>
      </c>
      <c r="Y716" t="s">
        <v>1466</v>
      </c>
      <c r="Z716">
        <v>14</v>
      </c>
      <c r="AA716" t="s">
        <v>1467</v>
      </c>
      <c r="AB716">
        <v>2028500052</v>
      </c>
      <c r="AC716" t="s">
        <v>112</v>
      </c>
      <c r="AD716">
        <v>1009170</v>
      </c>
      <c r="AE716">
        <v>248245</v>
      </c>
      <c r="AF716" t="s">
        <v>125</v>
      </c>
      <c r="AG716" t="s">
        <v>63</v>
      </c>
      <c r="AH716" t="s">
        <v>112</v>
      </c>
      <c r="AP716">
        <v>40.848015069096</v>
      </c>
      <c r="AQ716">
        <v>-73.909927219139007</v>
      </c>
      <c r="AR716" t="s">
        <v>4452</v>
      </c>
    </row>
    <row r="717" spans="1:44" x14ac:dyDescent="0.25">
      <c r="A717">
        <v>45289307</v>
      </c>
      <c r="B717" t="s">
        <v>4453</v>
      </c>
      <c r="C717" t="s">
        <v>4454</v>
      </c>
      <c r="D717" t="s">
        <v>145</v>
      </c>
      <c r="E717" t="s">
        <v>146</v>
      </c>
      <c r="F717" t="s">
        <v>161</v>
      </c>
      <c r="G717" t="s">
        <v>527</v>
      </c>
      <c r="I717" t="s">
        <v>163</v>
      </c>
      <c r="J717">
        <v>11228</v>
      </c>
      <c r="K717" t="s">
        <v>4455</v>
      </c>
      <c r="L717" t="s">
        <v>1996</v>
      </c>
      <c r="M717" t="s">
        <v>696</v>
      </c>
      <c r="N717" t="s">
        <v>3298</v>
      </c>
      <c r="O717" t="s">
        <v>696</v>
      </c>
      <c r="P717" t="s">
        <v>3298</v>
      </c>
      <c r="R717" t="s">
        <v>56</v>
      </c>
      <c r="S717" t="s">
        <v>1996</v>
      </c>
      <c r="U717" t="s">
        <v>57</v>
      </c>
      <c r="W717" t="s">
        <v>168</v>
      </c>
      <c r="X717" t="s">
        <v>4456</v>
      </c>
      <c r="Y717" t="s">
        <v>73</v>
      </c>
      <c r="Z717">
        <v>43</v>
      </c>
      <c r="AA717" t="s">
        <v>74</v>
      </c>
      <c r="AC717" t="s">
        <v>56</v>
      </c>
      <c r="AD717">
        <v>982165</v>
      </c>
      <c r="AE717">
        <v>163599</v>
      </c>
      <c r="AF717" t="s">
        <v>62</v>
      </c>
      <c r="AG717" t="s">
        <v>63</v>
      </c>
      <c r="AH717" t="s">
        <v>56</v>
      </c>
      <c r="AP717">
        <v>40.615717643640799</v>
      </c>
      <c r="AQ717">
        <v>-74.007509958295998</v>
      </c>
      <c r="AR717" t="s">
        <v>4457</v>
      </c>
    </row>
    <row r="718" spans="1:44" x14ac:dyDescent="0.25">
      <c r="A718">
        <v>45285650</v>
      </c>
      <c r="B718" t="s">
        <v>4458</v>
      </c>
      <c r="C718" t="s">
        <v>4459</v>
      </c>
      <c r="D718" t="s">
        <v>145</v>
      </c>
      <c r="E718" t="s">
        <v>146</v>
      </c>
      <c r="F718" t="s">
        <v>260</v>
      </c>
      <c r="G718" t="s">
        <v>1145</v>
      </c>
      <c r="I718" t="s">
        <v>149</v>
      </c>
      <c r="J718">
        <v>11418</v>
      </c>
      <c r="K718" t="s">
        <v>4460</v>
      </c>
      <c r="L718" t="s">
        <v>4460</v>
      </c>
      <c r="M718" t="s">
        <v>4460</v>
      </c>
      <c r="N718" t="s">
        <v>4461</v>
      </c>
      <c r="O718" t="s">
        <v>4460</v>
      </c>
      <c r="P718" t="s">
        <v>4461</v>
      </c>
      <c r="U718" t="s">
        <v>57</v>
      </c>
      <c r="W718" t="s">
        <v>229</v>
      </c>
      <c r="X718" t="s">
        <v>4462</v>
      </c>
      <c r="Y718" t="s">
        <v>93</v>
      </c>
      <c r="Z718">
        <v>32</v>
      </c>
      <c r="AA718" t="s">
        <v>94</v>
      </c>
      <c r="AC718" t="s">
        <v>85</v>
      </c>
      <c r="AD718">
        <v>1027550</v>
      </c>
      <c r="AE718">
        <v>193951</v>
      </c>
      <c r="AF718" t="s">
        <v>62</v>
      </c>
      <c r="AG718" t="s">
        <v>63</v>
      </c>
      <c r="AH718" t="s">
        <v>85</v>
      </c>
      <c r="AP718">
        <v>40.698921528118397</v>
      </c>
      <c r="AQ718">
        <v>-73.843843071316996</v>
      </c>
      <c r="AR718" t="s">
        <v>4463</v>
      </c>
    </row>
    <row r="719" spans="1:44" x14ac:dyDescent="0.25">
      <c r="A719">
        <v>45285380</v>
      </c>
      <c r="B719" t="s">
        <v>4464</v>
      </c>
      <c r="C719" t="s">
        <v>4465</v>
      </c>
      <c r="D719" t="s">
        <v>145</v>
      </c>
      <c r="E719" t="s">
        <v>146</v>
      </c>
      <c r="F719" t="s">
        <v>161</v>
      </c>
      <c r="G719" t="s">
        <v>162</v>
      </c>
      <c r="I719" t="s">
        <v>163</v>
      </c>
      <c r="J719">
        <v>10466</v>
      </c>
      <c r="K719" t="s">
        <v>4466</v>
      </c>
      <c r="L719" t="s">
        <v>3349</v>
      </c>
      <c r="M719" t="s">
        <v>2989</v>
      </c>
      <c r="N719" t="s">
        <v>3828</v>
      </c>
      <c r="O719" t="s">
        <v>2989</v>
      </c>
      <c r="P719" t="s">
        <v>3828</v>
      </c>
      <c r="R719" t="s">
        <v>112</v>
      </c>
      <c r="S719" t="s">
        <v>3349</v>
      </c>
      <c r="U719" t="s">
        <v>57</v>
      </c>
      <c r="W719" t="s">
        <v>168</v>
      </c>
      <c r="X719" t="s">
        <v>4467</v>
      </c>
      <c r="Y719" t="s">
        <v>442</v>
      </c>
      <c r="Z719">
        <v>12</v>
      </c>
      <c r="AA719" t="s">
        <v>443</v>
      </c>
      <c r="AB719">
        <v>2048410071</v>
      </c>
      <c r="AC719" t="s">
        <v>112</v>
      </c>
      <c r="AD719">
        <v>1023476</v>
      </c>
      <c r="AE719">
        <v>263395</v>
      </c>
      <c r="AF719" t="s">
        <v>170</v>
      </c>
      <c r="AG719" t="s">
        <v>63</v>
      </c>
      <c r="AH719" t="s">
        <v>112</v>
      </c>
      <c r="AP719">
        <v>40.889545178646102</v>
      </c>
      <c r="AQ719">
        <v>-73.858129890351293</v>
      </c>
      <c r="AR719" t="s">
        <v>4468</v>
      </c>
    </row>
    <row r="720" spans="1:44" x14ac:dyDescent="0.25">
      <c r="A720">
        <v>45289450</v>
      </c>
      <c r="B720" t="s">
        <v>4469</v>
      </c>
      <c r="C720" t="s">
        <v>4470</v>
      </c>
      <c r="D720" t="s">
        <v>145</v>
      </c>
      <c r="E720" t="s">
        <v>146</v>
      </c>
      <c r="F720" t="s">
        <v>161</v>
      </c>
      <c r="G720" t="s">
        <v>162</v>
      </c>
      <c r="I720" t="s">
        <v>163</v>
      </c>
      <c r="J720">
        <v>10460</v>
      </c>
      <c r="K720" t="s">
        <v>2555</v>
      </c>
      <c r="L720" t="s">
        <v>724</v>
      </c>
      <c r="M720" t="s">
        <v>2556</v>
      </c>
      <c r="N720" t="s">
        <v>950</v>
      </c>
      <c r="O720" t="s">
        <v>2556</v>
      </c>
      <c r="P720" t="s">
        <v>950</v>
      </c>
      <c r="R720" t="s">
        <v>112</v>
      </c>
      <c r="S720" t="s">
        <v>724</v>
      </c>
      <c r="U720" t="s">
        <v>57</v>
      </c>
      <c r="W720" t="s">
        <v>457</v>
      </c>
      <c r="X720" t="s">
        <v>4471</v>
      </c>
      <c r="Y720" t="s">
        <v>727</v>
      </c>
      <c r="Z720">
        <v>17</v>
      </c>
      <c r="AA720" t="s">
        <v>728</v>
      </c>
      <c r="AB720">
        <v>2030020047</v>
      </c>
      <c r="AC720" t="s">
        <v>112</v>
      </c>
      <c r="AD720">
        <v>1015951</v>
      </c>
      <c r="AE720">
        <v>243361</v>
      </c>
      <c r="AF720" t="s">
        <v>62</v>
      </c>
      <c r="AG720" t="s">
        <v>63</v>
      </c>
      <c r="AH720" t="s">
        <v>112</v>
      </c>
      <c r="AP720">
        <v>40.834588183873798</v>
      </c>
      <c r="AQ720">
        <v>-73.885440558427902</v>
      </c>
      <c r="AR720" t="s">
        <v>2558</v>
      </c>
    </row>
    <row r="721" spans="1:44" x14ac:dyDescent="0.25">
      <c r="A721">
        <v>45286451</v>
      </c>
      <c r="B721" t="s">
        <v>4472</v>
      </c>
      <c r="C721" t="s">
        <v>4473</v>
      </c>
      <c r="D721" t="s">
        <v>145</v>
      </c>
      <c r="E721" t="s">
        <v>146</v>
      </c>
      <c r="F721" t="s">
        <v>260</v>
      </c>
      <c r="G721" t="s">
        <v>261</v>
      </c>
      <c r="I721" t="s">
        <v>149</v>
      </c>
      <c r="J721">
        <v>11369</v>
      </c>
      <c r="K721" t="s">
        <v>4474</v>
      </c>
      <c r="L721" t="s">
        <v>90</v>
      </c>
      <c r="M721" t="s">
        <v>1182</v>
      </c>
      <c r="N721" t="s">
        <v>3899</v>
      </c>
      <c r="O721" t="s">
        <v>1182</v>
      </c>
      <c r="P721" t="s">
        <v>3899</v>
      </c>
      <c r="R721" t="s">
        <v>1183</v>
      </c>
      <c r="S721" t="s">
        <v>90</v>
      </c>
      <c r="U721" t="s">
        <v>57</v>
      </c>
      <c r="W721" t="s">
        <v>347</v>
      </c>
      <c r="X721" t="s">
        <v>4475</v>
      </c>
      <c r="Y721" t="s">
        <v>847</v>
      </c>
      <c r="Z721">
        <v>21</v>
      </c>
      <c r="AA721" t="s">
        <v>848</v>
      </c>
      <c r="AB721">
        <v>4014040052</v>
      </c>
      <c r="AC721" t="s">
        <v>85</v>
      </c>
      <c r="AD721">
        <v>1018435</v>
      </c>
      <c r="AE721">
        <v>216012</v>
      </c>
      <c r="AF721" t="s">
        <v>170</v>
      </c>
      <c r="AG721" t="s">
        <v>63</v>
      </c>
      <c r="AH721" t="s">
        <v>85</v>
      </c>
      <c r="AP721">
        <v>40.759513425757603</v>
      </c>
      <c r="AQ721">
        <v>-73.876603242054898</v>
      </c>
      <c r="AR721" t="s">
        <v>4476</v>
      </c>
    </row>
    <row r="722" spans="1:44" x14ac:dyDescent="0.25">
      <c r="A722">
        <v>45285799</v>
      </c>
      <c r="B722" t="s">
        <v>4477</v>
      </c>
      <c r="C722" t="s">
        <v>4478</v>
      </c>
      <c r="D722" t="s">
        <v>145</v>
      </c>
      <c r="E722" t="s">
        <v>146</v>
      </c>
      <c r="F722" t="s">
        <v>260</v>
      </c>
      <c r="G722" t="s">
        <v>1636</v>
      </c>
      <c r="I722" t="s">
        <v>149</v>
      </c>
      <c r="J722">
        <v>10464</v>
      </c>
      <c r="K722" t="s">
        <v>4479</v>
      </c>
      <c r="L722" t="s">
        <v>4480</v>
      </c>
      <c r="M722" t="s">
        <v>610</v>
      </c>
      <c r="N722" t="s">
        <v>4481</v>
      </c>
      <c r="O722" t="s">
        <v>610</v>
      </c>
      <c r="P722" t="s">
        <v>4481</v>
      </c>
      <c r="R722" t="s">
        <v>112</v>
      </c>
      <c r="S722" t="s">
        <v>4480</v>
      </c>
      <c r="U722" t="s">
        <v>57</v>
      </c>
      <c r="W722" t="s">
        <v>168</v>
      </c>
      <c r="X722" t="s">
        <v>4482</v>
      </c>
      <c r="Y722" t="s">
        <v>297</v>
      </c>
      <c r="Z722">
        <v>13</v>
      </c>
      <c r="AA722" t="s">
        <v>298</v>
      </c>
      <c r="AB722">
        <v>2056440175</v>
      </c>
      <c r="AC722" t="s">
        <v>112</v>
      </c>
      <c r="AD722">
        <v>1043199</v>
      </c>
      <c r="AE722">
        <v>248955</v>
      </c>
      <c r="AF722" t="s">
        <v>62</v>
      </c>
      <c r="AG722" t="s">
        <v>63</v>
      </c>
      <c r="AH722" t="s">
        <v>112</v>
      </c>
      <c r="AP722">
        <v>40.849802192662601</v>
      </c>
      <c r="AQ722">
        <v>-73.786924264953399</v>
      </c>
      <c r="AR722" t="s">
        <v>4483</v>
      </c>
    </row>
    <row r="723" spans="1:44" x14ac:dyDescent="0.25">
      <c r="A723">
        <v>45285328</v>
      </c>
      <c r="B723" t="s">
        <v>4484</v>
      </c>
      <c r="C723" t="s">
        <v>4485</v>
      </c>
      <c r="D723" t="s">
        <v>145</v>
      </c>
      <c r="E723" t="s">
        <v>146</v>
      </c>
      <c r="F723" t="s">
        <v>161</v>
      </c>
      <c r="G723" t="s">
        <v>162</v>
      </c>
      <c r="I723" t="s">
        <v>163</v>
      </c>
      <c r="J723">
        <v>11223</v>
      </c>
      <c r="K723" t="s">
        <v>4486</v>
      </c>
      <c r="L723" t="s">
        <v>562</v>
      </c>
      <c r="M723" t="s">
        <v>2246</v>
      </c>
      <c r="N723" t="s">
        <v>2247</v>
      </c>
      <c r="O723" t="s">
        <v>2246</v>
      </c>
      <c r="P723" t="s">
        <v>2247</v>
      </c>
      <c r="R723" t="s">
        <v>56</v>
      </c>
      <c r="S723" t="s">
        <v>562</v>
      </c>
      <c r="U723" t="s">
        <v>57</v>
      </c>
      <c r="W723" t="s">
        <v>457</v>
      </c>
      <c r="X723" t="s">
        <v>4487</v>
      </c>
      <c r="Y723" t="s">
        <v>60</v>
      </c>
      <c r="Z723">
        <v>47</v>
      </c>
      <c r="AA723" t="s">
        <v>61</v>
      </c>
      <c r="AB723">
        <v>3071060039</v>
      </c>
      <c r="AC723" t="s">
        <v>56</v>
      </c>
      <c r="AD723">
        <v>993054</v>
      </c>
      <c r="AE723">
        <v>156975</v>
      </c>
      <c r="AF723" t="s">
        <v>62</v>
      </c>
      <c r="AG723" t="s">
        <v>63</v>
      </c>
      <c r="AH723" t="s">
        <v>56</v>
      </c>
      <c r="AP723">
        <v>40.597531990304098</v>
      </c>
      <c r="AQ723">
        <v>-73.968297522081997</v>
      </c>
      <c r="AR723" t="s">
        <v>4488</v>
      </c>
    </row>
    <row r="724" spans="1:44" x14ac:dyDescent="0.25">
      <c r="A724">
        <v>45285171</v>
      </c>
      <c r="B724" t="s">
        <v>4489</v>
      </c>
      <c r="C724" t="s">
        <v>4490</v>
      </c>
      <c r="D724" t="s">
        <v>145</v>
      </c>
      <c r="E724" t="s">
        <v>146</v>
      </c>
      <c r="F724" t="s">
        <v>161</v>
      </c>
      <c r="G724" t="s">
        <v>162</v>
      </c>
      <c r="I724" t="s">
        <v>163</v>
      </c>
      <c r="J724">
        <v>10033</v>
      </c>
      <c r="K724" t="s">
        <v>2500</v>
      </c>
      <c r="L724" t="s">
        <v>2501</v>
      </c>
      <c r="M724" t="s">
        <v>1618</v>
      </c>
      <c r="N724" t="s">
        <v>2502</v>
      </c>
      <c r="O724" t="s">
        <v>1618</v>
      </c>
      <c r="P724" t="s">
        <v>2502</v>
      </c>
      <c r="R724" t="s">
        <v>179</v>
      </c>
      <c r="S724" t="s">
        <v>2501</v>
      </c>
      <c r="U724" t="s">
        <v>57</v>
      </c>
      <c r="W724" t="s">
        <v>202</v>
      </c>
      <c r="X724" t="s">
        <v>4491</v>
      </c>
      <c r="Y724" t="s">
        <v>308</v>
      </c>
      <c r="Z724">
        <v>10</v>
      </c>
      <c r="AA724" t="s">
        <v>309</v>
      </c>
      <c r="AB724">
        <v>1021570047</v>
      </c>
      <c r="AC724" t="s">
        <v>183</v>
      </c>
      <c r="AD724">
        <v>1003480</v>
      </c>
      <c r="AE724">
        <v>249673</v>
      </c>
      <c r="AF724" t="s">
        <v>62</v>
      </c>
      <c r="AG724" t="s">
        <v>63</v>
      </c>
      <c r="AH724" t="s">
        <v>183</v>
      </c>
      <c r="AP724">
        <v>40.8519487307369</v>
      </c>
      <c r="AQ724">
        <v>-73.930489490807304</v>
      </c>
      <c r="AR724" t="s">
        <v>2504</v>
      </c>
    </row>
    <row r="725" spans="1:44" x14ac:dyDescent="0.25">
      <c r="A725">
        <v>45289294</v>
      </c>
      <c r="B725" t="s">
        <v>4492</v>
      </c>
      <c r="C725" t="s">
        <v>4493</v>
      </c>
      <c r="D725" t="s">
        <v>145</v>
      </c>
      <c r="E725" t="s">
        <v>146</v>
      </c>
      <c r="F725" t="s">
        <v>161</v>
      </c>
      <c r="G725" t="s">
        <v>527</v>
      </c>
      <c r="I725" t="s">
        <v>163</v>
      </c>
      <c r="J725">
        <v>10029</v>
      </c>
      <c r="K725" t="s">
        <v>4494</v>
      </c>
      <c r="L725" t="s">
        <v>1227</v>
      </c>
      <c r="M725" t="s">
        <v>780</v>
      </c>
      <c r="N725" t="s">
        <v>4495</v>
      </c>
      <c r="O725" t="s">
        <v>780</v>
      </c>
      <c r="P725" t="s">
        <v>4495</v>
      </c>
      <c r="R725" t="s">
        <v>179</v>
      </c>
      <c r="S725" t="s">
        <v>1227</v>
      </c>
      <c r="U725" t="s">
        <v>57</v>
      </c>
      <c r="W725" t="s">
        <v>202</v>
      </c>
      <c r="X725" t="s">
        <v>4496</v>
      </c>
      <c r="Y725" t="s">
        <v>1199</v>
      </c>
      <c r="Z725">
        <v>8</v>
      </c>
      <c r="AA725" t="s">
        <v>1200</v>
      </c>
      <c r="AB725">
        <v>1017080027</v>
      </c>
      <c r="AC725" t="s">
        <v>183</v>
      </c>
      <c r="AD725">
        <v>1002375</v>
      </c>
      <c r="AE725">
        <v>228828</v>
      </c>
      <c r="AF725" t="s">
        <v>170</v>
      </c>
      <c r="AG725" t="s">
        <v>63</v>
      </c>
      <c r="AH725" t="s">
        <v>183</v>
      </c>
      <c r="AP725">
        <v>40.794737470123899</v>
      </c>
      <c r="AQ725">
        <v>-73.9345400293887</v>
      </c>
      <c r="AR725" t="s">
        <v>4497</v>
      </c>
    </row>
    <row r="726" spans="1:44" x14ac:dyDescent="0.25">
      <c r="A726">
        <v>45287419</v>
      </c>
      <c r="B726" t="s">
        <v>4498</v>
      </c>
      <c r="C726" t="s">
        <v>4499</v>
      </c>
      <c r="D726" t="s">
        <v>145</v>
      </c>
      <c r="E726" t="s">
        <v>146</v>
      </c>
      <c r="F726" t="s">
        <v>260</v>
      </c>
      <c r="G726" t="s">
        <v>747</v>
      </c>
      <c r="J726">
        <v>11237</v>
      </c>
      <c r="K726" t="s">
        <v>4500</v>
      </c>
      <c r="L726" t="s">
        <v>4501</v>
      </c>
      <c r="M726" t="s">
        <v>449</v>
      </c>
      <c r="N726" t="s">
        <v>450</v>
      </c>
      <c r="O726" t="s">
        <v>449</v>
      </c>
      <c r="P726" t="s">
        <v>450</v>
      </c>
      <c r="R726" t="s">
        <v>56</v>
      </c>
      <c r="S726" t="s">
        <v>4501</v>
      </c>
      <c r="U726" t="s">
        <v>57</v>
      </c>
      <c r="W726" t="s">
        <v>457</v>
      </c>
      <c r="X726" t="s">
        <v>4502</v>
      </c>
      <c r="Y726" t="s">
        <v>241</v>
      </c>
      <c r="Z726">
        <v>37</v>
      </c>
      <c r="AA726" t="s">
        <v>242</v>
      </c>
      <c r="AB726">
        <v>3033990029</v>
      </c>
      <c r="AC726" t="s">
        <v>56</v>
      </c>
      <c r="AD726">
        <v>1009598</v>
      </c>
      <c r="AE726">
        <v>192443</v>
      </c>
      <c r="AF726" t="s">
        <v>125</v>
      </c>
      <c r="AG726" t="s">
        <v>63</v>
      </c>
      <c r="AH726" t="s">
        <v>56</v>
      </c>
      <c r="AP726">
        <v>40.694852051563203</v>
      </c>
      <c r="AQ726">
        <v>-73.908590696264795</v>
      </c>
      <c r="AR726" t="s">
        <v>4503</v>
      </c>
    </row>
    <row r="727" spans="1:44" x14ac:dyDescent="0.25">
      <c r="A727">
        <v>45289621</v>
      </c>
      <c r="B727" t="s">
        <v>4504</v>
      </c>
      <c r="C727" t="s">
        <v>4505</v>
      </c>
      <c r="D727" t="s">
        <v>145</v>
      </c>
      <c r="E727" t="s">
        <v>146</v>
      </c>
      <c r="F727" t="s">
        <v>161</v>
      </c>
      <c r="G727" t="s">
        <v>162</v>
      </c>
      <c r="I727" t="s">
        <v>163</v>
      </c>
      <c r="J727">
        <v>11418</v>
      </c>
      <c r="K727" t="s">
        <v>4506</v>
      </c>
      <c r="L727" t="s">
        <v>1487</v>
      </c>
      <c r="M727" t="s">
        <v>764</v>
      </c>
      <c r="N727" t="s">
        <v>1249</v>
      </c>
      <c r="O727" t="s">
        <v>764</v>
      </c>
      <c r="P727" t="s">
        <v>1249</v>
      </c>
      <c r="R727" t="s">
        <v>2332</v>
      </c>
      <c r="S727" t="s">
        <v>1487</v>
      </c>
      <c r="U727" t="s">
        <v>57</v>
      </c>
      <c r="W727" t="s">
        <v>168</v>
      </c>
      <c r="X727" t="s">
        <v>4507</v>
      </c>
      <c r="Y727" t="s">
        <v>93</v>
      </c>
      <c r="Z727">
        <v>29</v>
      </c>
      <c r="AA727" t="s">
        <v>94</v>
      </c>
      <c r="AB727">
        <v>4093480055</v>
      </c>
      <c r="AC727" t="s">
        <v>85</v>
      </c>
      <c r="AD727">
        <v>1031078</v>
      </c>
      <c r="AE727">
        <v>192391</v>
      </c>
      <c r="AF727" t="s">
        <v>62</v>
      </c>
      <c r="AG727" t="s">
        <v>63</v>
      </c>
      <c r="AH727" t="s">
        <v>85</v>
      </c>
      <c r="AP727">
        <v>40.694621733036897</v>
      </c>
      <c r="AQ727">
        <v>-73.831130583754501</v>
      </c>
      <c r="AR727" t="s">
        <v>4508</v>
      </c>
    </row>
    <row r="728" spans="1:44" x14ac:dyDescent="0.25">
      <c r="A728">
        <v>45288333</v>
      </c>
      <c r="B728" t="s">
        <v>4509</v>
      </c>
      <c r="C728" t="s">
        <v>4510</v>
      </c>
      <c r="D728" t="s">
        <v>145</v>
      </c>
      <c r="E728" t="s">
        <v>146</v>
      </c>
      <c r="F728" t="s">
        <v>161</v>
      </c>
      <c r="G728" t="s">
        <v>162</v>
      </c>
      <c r="I728" t="s">
        <v>163</v>
      </c>
      <c r="J728">
        <v>11235</v>
      </c>
      <c r="K728" t="s">
        <v>491</v>
      </c>
      <c r="L728" t="s">
        <v>492</v>
      </c>
      <c r="M728" t="s">
        <v>493</v>
      </c>
      <c r="N728" t="s">
        <v>494</v>
      </c>
      <c r="O728" t="s">
        <v>493</v>
      </c>
      <c r="P728" t="s">
        <v>494</v>
      </c>
      <c r="R728" t="s">
        <v>56</v>
      </c>
      <c r="S728" t="s">
        <v>492</v>
      </c>
      <c r="U728" t="s">
        <v>57</v>
      </c>
      <c r="W728" t="s">
        <v>168</v>
      </c>
      <c r="X728" t="s">
        <v>4511</v>
      </c>
      <c r="Y728" t="s">
        <v>60</v>
      </c>
      <c r="Z728">
        <v>48</v>
      </c>
      <c r="AA728" t="s">
        <v>61</v>
      </c>
      <c r="AB728">
        <v>3074170075</v>
      </c>
      <c r="AC728" t="s">
        <v>56</v>
      </c>
      <c r="AD728">
        <v>996731</v>
      </c>
      <c r="AE728">
        <v>154888</v>
      </c>
      <c r="AF728" t="s">
        <v>62</v>
      </c>
      <c r="AG728" t="s">
        <v>63</v>
      </c>
      <c r="AH728" t="s">
        <v>56</v>
      </c>
      <c r="AP728">
        <v>40.5917991805632</v>
      </c>
      <c r="AQ728">
        <v>-73.955060805721402</v>
      </c>
      <c r="AR728" t="s">
        <v>496</v>
      </c>
    </row>
    <row r="729" spans="1:44" x14ac:dyDescent="0.25">
      <c r="A729">
        <v>45289747</v>
      </c>
      <c r="B729" t="s">
        <v>4512</v>
      </c>
      <c r="C729" t="s">
        <v>4513</v>
      </c>
      <c r="D729" t="s">
        <v>145</v>
      </c>
      <c r="E729" t="s">
        <v>146</v>
      </c>
      <c r="F729" t="s">
        <v>161</v>
      </c>
      <c r="G729" t="s">
        <v>162</v>
      </c>
      <c r="I729" t="s">
        <v>163</v>
      </c>
      <c r="J729">
        <v>10467</v>
      </c>
      <c r="K729" t="s">
        <v>4514</v>
      </c>
      <c r="L729" t="s">
        <v>4515</v>
      </c>
      <c r="M729" t="s">
        <v>4516</v>
      </c>
      <c r="N729" t="s">
        <v>4517</v>
      </c>
      <c r="O729" t="s">
        <v>4516</v>
      </c>
      <c r="P729" t="s">
        <v>4517</v>
      </c>
      <c r="R729" t="s">
        <v>112</v>
      </c>
      <c r="S729" t="s">
        <v>4515</v>
      </c>
      <c r="U729" t="s">
        <v>57</v>
      </c>
      <c r="W729" t="s">
        <v>168</v>
      </c>
      <c r="X729" t="s">
        <v>2806</v>
      </c>
      <c r="Y729" t="s">
        <v>123</v>
      </c>
      <c r="Z729">
        <v>11</v>
      </c>
      <c r="AA729" t="s">
        <v>124</v>
      </c>
      <c r="AB729">
        <v>2033260150</v>
      </c>
      <c r="AC729" t="s">
        <v>112</v>
      </c>
      <c r="AD729">
        <v>1016795</v>
      </c>
      <c r="AE729">
        <v>259774</v>
      </c>
      <c r="AF729" t="s">
        <v>170</v>
      </c>
      <c r="AG729" t="s">
        <v>63</v>
      </c>
      <c r="AH729" t="s">
        <v>112</v>
      </c>
      <c r="AP729">
        <v>40.879633844961504</v>
      </c>
      <c r="AQ729">
        <v>-73.882310870545794</v>
      </c>
      <c r="AR729" t="s">
        <v>4518</v>
      </c>
    </row>
    <row r="730" spans="1:44" x14ac:dyDescent="0.25">
      <c r="A730">
        <v>45286031</v>
      </c>
      <c r="B730" t="s">
        <v>4519</v>
      </c>
      <c r="C730" t="s">
        <v>4520</v>
      </c>
      <c r="D730" t="s">
        <v>145</v>
      </c>
      <c r="E730" t="s">
        <v>146</v>
      </c>
      <c r="F730" t="s">
        <v>161</v>
      </c>
      <c r="G730" t="s">
        <v>162</v>
      </c>
      <c r="I730" t="s">
        <v>163</v>
      </c>
      <c r="J730">
        <v>10463</v>
      </c>
      <c r="K730" t="s">
        <v>4521</v>
      </c>
      <c r="L730" t="s">
        <v>4522</v>
      </c>
      <c r="M730" t="s">
        <v>2886</v>
      </c>
      <c r="N730" t="s">
        <v>2887</v>
      </c>
      <c r="O730" t="s">
        <v>2886</v>
      </c>
      <c r="P730" t="s">
        <v>2887</v>
      </c>
      <c r="R730" t="s">
        <v>112</v>
      </c>
      <c r="S730" t="s">
        <v>4522</v>
      </c>
      <c r="U730" t="s">
        <v>57</v>
      </c>
      <c r="W730" t="s">
        <v>168</v>
      </c>
      <c r="X730" t="s">
        <v>4523</v>
      </c>
      <c r="Y730" t="s">
        <v>363</v>
      </c>
      <c r="Z730">
        <v>14</v>
      </c>
      <c r="AA730" t="s">
        <v>364</v>
      </c>
      <c r="AB730">
        <v>2032560084</v>
      </c>
      <c r="AC730" t="s">
        <v>112</v>
      </c>
      <c r="AD730">
        <v>1011028</v>
      </c>
      <c r="AE730">
        <v>257256</v>
      </c>
      <c r="AF730" t="s">
        <v>170</v>
      </c>
      <c r="AG730" t="s">
        <v>63</v>
      </c>
      <c r="AH730" t="s">
        <v>112</v>
      </c>
      <c r="AP730">
        <v>40.872742098378097</v>
      </c>
      <c r="AQ730">
        <v>-73.903175524225105</v>
      </c>
      <c r="AR730" t="s">
        <v>4524</v>
      </c>
    </row>
    <row r="731" spans="1:44" x14ac:dyDescent="0.25">
      <c r="A731">
        <v>45288848</v>
      </c>
      <c r="B731" t="s">
        <v>4525</v>
      </c>
      <c r="C731" t="s">
        <v>4526</v>
      </c>
      <c r="D731" t="s">
        <v>145</v>
      </c>
      <c r="E731" t="s">
        <v>146</v>
      </c>
      <c r="F731" t="s">
        <v>161</v>
      </c>
      <c r="G731" t="s">
        <v>162</v>
      </c>
      <c r="I731" t="s">
        <v>163</v>
      </c>
      <c r="J731">
        <v>10463</v>
      </c>
      <c r="K731" t="s">
        <v>2884</v>
      </c>
      <c r="L731" t="s">
        <v>2885</v>
      </c>
      <c r="M731" t="s">
        <v>2886</v>
      </c>
      <c r="N731" t="s">
        <v>2887</v>
      </c>
      <c r="O731" t="s">
        <v>2886</v>
      </c>
      <c r="P731" t="s">
        <v>2887</v>
      </c>
      <c r="R731" t="s">
        <v>112</v>
      </c>
      <c r="S731" t="s">
        <v>2885</v>
      </c>
      <c r="U731" t="s">
        <v>57</v>
      </c>
      <c r="W731" t="s">
        <v>168</v>
      </c>
      <c r="X731" t="s">
        <v>4527</v>
      </c>
      <c r="Y731" t="s">
        <v>363</v>
      </c>
      <c r="Z731">
        <v>14</v>
      </c>
      <c r="AA731" t="s">
        <v>364</v>
      </c>
      <c r="AB731">
        <v>2032560053</v>
      </c>
      <c r="AC731" t="s">
        <v>112</v>
      </c>
      <c r="AD731">
        <v>1010664</v>
      </c>
      <c r="AE731">
        <v>257296</v>
      </c>
      <c r="AF731" t="s">
        <v>62</v>
      </c>
      <c r="AG731" t="s">
        <v>63</v>
      </c>
      <c r="AH731" t="s">
        <v>112</v>
      </c>
      <c r="AP731">
        <v>40.872852982835397</v>
      </c>
      <c r="AQ731">
        <v>-73.904491524609696</v>
      </c>
      <c r="AR731" t="s">
        <v>2889</v>
      </c>
    </row>
    <row r="732" spans="1:44" x14ac:dyDescent="0.25">
      <c r="A732">
        <v>45287262</v>
      </c>
      <c r="B732" t="s">
        <v>4528</v>
      </c>
      <c r="C732" t="s">
        <v>4529</v>
      </c>
      <c r="D732" t="s">
        <v>145</v>
      </c>
      <c r="E732" t="s">
        <v>146</v>
      </c>
      <c r="F732" t="s">
        <v>223</v>
      </c>
      <c r="G732" t="s">
        <v>162</v>
      </c>
      <c r="J732">
        <v>10456</v>
      </c>
      <c r="K732" t="s">
        <v>3499</v>
      </c>
      <c r="L732" t="s">
        <v>554</v>
      </c>
      <c r="M732" t="s">
        <v>1105</v>
      </c>
      <c r="N732" t="s">
        <v>1494</v>
      </c>
      <c r="O732" t="s">
        <v>1105</v>
      </c>
      <c r="P732" t="s">
        <v>1494</v>
      </c>
      <c r="R732" t="s">
        <v>112</v>
      </c>
      <c r="S732" t="s">
        <v>554</v>
      </c>
      <c r="U732" t="s">
        <v>57</v>
      </c>
      <c r="W732" t="s">
        <v>457</v>
      </c>
      <c r="X732" t="s">
        <v>4530</v>
      </c>
      <c r="Y732" t="s">
        <v>486</v>
      </c>
      <c r="Z732">
        <v>16</v>
      </c>
      <c r="AA732" t="s">
        <v>487</v>
      </c>
      <c r="AB732">
        <v>2024250035</v>
      </c>
      <c r="AC732" t="s">
        <v>112</v>
      </c>
      <c r="AD732">
        <v>1008638</v>
      </c>
      <c r="AE732">
        <v>241102</v>
      </c>
      <c r="AF732" t="s">
        <v>125</v>
      </c>
      <c r="AG732" t="s">
        <v>63</v>
      </c>
      <c r="AH732" t="s">
        <v>112</v>
      </c>
      <c r="AP732">
        <v>40.828411103202903</v>
      </c>
      <c r="AQ732">
        <v>-73.911876093326299</v>
      </c>
      <c r="AR732" t="s">
        <v>3501</v>
      </c>
    </row>
    <row r="733" spans="1:44" x14ac:dyDescent="0.25">
      <c r="A733">
        <v>45289601</v>
      </c>
      <c r="B733" t="s">
        <v>4531</v>
      </c>
      <c r="C733" t="s">
        <v>4532</v>
      </c>
      <c r="D733" t="s">
        <v>145</v>
      </c>
      <c r="E733" t="s">
        <v>146</v>
      </c>
      <c r="F733" t="s">
        <v>161</v>
      </c>
      <c r="G733" t="s">
        <v>162</v>
      </c>
      <c r="I733" t="s">
        <v>163</v>
      </c>
      <c r="J733">
        <v>11228</v>
      </c>
      <c r="K733" t="s">
        <v>4533</v>
      </c>
      <c r="L733" t="s">
        <v>1996</v>
      </c>
      <c r="M733" t="s">
        <v>696</v>
      </c>
      <c r="N733" t="s">
        <v>3298</v>
      </c>
      <c r="O733" t="s">
        <v>696</v>
      </c>
      <c r="P733" t="s">
        <v>3298</v>
      </c>
      <c r="R733" t="s">
        <v>56</v>
      </c>
      <c r="S733" t="s">
        <v>1996</v>
      </c>
      <c r="U733" t="s">
        <v>57</v>
      </c>
      <c r="W733" t="s">
        <v>168</v>
      </c>
      <c r="X733" t="s">
        <v>4534</v>
      </c>
      <c r="Y733" t="s">
        <v>73</v>
      </c>
      <c r="Z733">
        <v>43</v>
      </c>
      <c r="AA733" t="s">
        <v>74</v>
      </c>
      <c r="AC733" t="s">
        <v>56</v>
      </c>
      <c r="AD733">
        <v>982191</v>
      </c>
      <c r="AE733">
        <v>163579</v>
      </c>
      <c r="AF733" t="s">
        <v>62</v>
      </c>
      <c r="AG733" t="s">
        <v>63</v>
      </c>
      <c r="AH733" t="s">
        <v>56</v>
      </c>
      <c r="AP733">
        <v>40.615662753860001</v>
      </c>
      <c r="AQ733">
        <v>-74.007416302837498</v>
      </c>
      <c r="AR733" t="s">
        <v>4535</v>
      </c>
    </row>
    <row r="734" spans="1:44" x14ac:dyDescent="0.25">
      <c r="A734">
        <v>45287456</v>
      </c>
      <c r="B734" t="s">
        <v>4536</v>
      </c>
      <c r="C734" t="s">
        <v>4537</v>
      </c>
      <c r="D734" t="s">
        <v>145</v>
      </c>
      <c r="E734" t="s">
        <v>146</v>
      </c>
      <c r="F734" t="s">
        <v>260</v>
      </c>
      <c r="G734" t="s">
        <v>1636</v>
      </c>
      <c r="I734" t="s">
        <v>149</v>
      </c>
      <c r="J734">
        <v>10464</v>
      </c>
      <c r="K734" t="s">
        <v>4538</v>
      </c>
      <c r="L734" t="s">
        <v>4480</v>
      </c>
      <c r="M734" t="s">
        <v>4539</v>
      </c>
      <c r="N734" t="s">
        <v>610</v>
      </c>
      <c r="O734" t="s">
        <v>4539</v>
      </c>
      <c r="P734" t="s">
        <v>610</v>
      </c>
      <c r="R734" t="s">
        <v>112</v>
      </c>
      <c r="S734" t="s">
        <v>4480</v>
      </c>
      <c r="U734" t="s">
        <v>57</v>
      </c>
      <c r="W734" t="s">
        <v>168</v>
      </c>
      <c r="X734" t="s">
        <v>4540</v>
      </c>
      <c r="Y734" t="s">
        <v>297</v>
      </c>
      <c r="Z734">
        <v>13</v>
      </c>
      <c r="AA734" t="s">
        <v>298</v>
      </c>
      <c r="AB734">
        <v>2056340143</v>
      </c>
      <c r="AC734" t="s">
        <v>112</v>
      </c>
      <c r="AD734">
        <v>1042926</v>
      </c>
      <c r="AE734">
        <v>248883</v>
      </c>
      <c r="AF734" t="s">
        <v>62</v>
      </c>
      <c r="AG734" t="s">
        <v>63</v>
      </c>
      <c r="AH734" t="s">
        <v>112</v>
      </c>
      <c r="AP734">
        <v>40.849606392956296</v>
      </c>
      <c r="AQ734">
        <v>-73.787911670882195</v>
      </c>
      <c r="AR734" t="s">
        <v>4541</v>
      </c>
    </row>
    <row r="735" spans="1:44" x14ac:dyDescent="0.25">
      <c r="A735">
        <v>45286086</v>
      </c>
      <c r="B735" t="s">
        <v>4542</v>
      </c>
      <c r="C735" t="s">
        <v>4543</v>
      </c>
      <c r="D735" t="s">
        <v>145</v>
      </c>
      <c r="E735" t="s">
        <v>146</v>
      </c>
      <c r="F735" t="s">
        <v>161</v>
      </c>
      <c r="G735" t="s">
        <v>162</v>
      </c>
      <c r="I735" t="s">
        <v>163</v>
      </c>
      <c r="J735">
        <v>10304</v>
      </c>
      <c r="K735" t="s">
        <v>4544</v>
      </c>
      <c r="L735" t="s">
        <v>4545</v>
      </c>
      <c r="M735" t="s">
        <v>305</v>
      </c>
      <c r="N735" t="s">
        <v>4546</v>
      </c>
      <c r="O735" t="s">
        <v>305</v>
      </c>
      <c r="P735" t="s">
        <v>4546</v>
      </c>
      <c r="R735" t="s">
        <v>879</v>
      </c>
      <c r="S735" t="s">
        <v>4547</v>
      </c>
      <c r="U735" t="s">
        <v>57</v>
      </c>
      <c r="W735" t="s">
        <v>168</v>
      </c>
      <c r="X735" t="s">
        <v>4548</v>
      </c>
      <c r="Y735" t="s">
        <v>2318</v>
      </c>
      <c r="Z735">
        <v>49</v>
      </c>
      <c r="AA735" t="s">
        <v>2319</v>
      </c>
      <c r="AB735">
        <v>5029220265</v>
      </c>
      <c r="AC735" t="s">
        <v>879</v>
      </c>
      <c r="AD735">
        <v>961623</v>
      </c>
      <c r="AE735">
        <v>163622</v>
      </c>
      <c r="AF735" t="s">
        <v>125</v>
      </c>
      <c r="AG735" t="s">
        <v>63</v>
      </c>
      <c r="AH735" t="s">
        <v>879</v>
      </c>
      <c r="AP735">
        <v>40.615752127375899</v>
      </c>
      <c r="AQ735">
        <v>-74.081500210290798</v>
      </c>
      <c r="AR735" t="s">
        <v>4549</v>
      </c>
    </row>
    <row r="736" spans="1:44" x14ac:dyDescent="0.25">
      <c r="A736">
        <v>45289620</v>
      </c>
      <c r="B736" t="s">
        <v>4550</v>
      </c>
      <c r="C736" t="s">
        <v>4551</v>
      </c>
      <c r="D736" t="s">
        <v>145</v>
      </c>
      <c r="E736" t="s">
        <v>146</v>
      </c>
      <c r="F736" t="s">
        <v>161</v>
      </c>
      <c r="G736" t="s">
        <v>162</v>
      </c>
      <c r="I736" t="s">
        <v>163</v>
      </c>
      <c r="J736">
        <v>11385</v>
      </c>
      <c r="K736" t="s">
        <v>4552</v>
      </c>
      <c r="L736" t="s">
        <v>4553</v>
      </c>
      <c r="M736" t="s">
        <v>1166</v>
      </c>
      <c r="N736" t="s">
        <v>4554</v>
      </c>
      <c r="O736" t="s">
        <v>1166</v>
      </c>
      <c r="P736" t="s">
        <v>4554</v>
      </c>
      <c r="R736" t="s">
        <v>995</v>
      </c>
      <c r="S736" t="s">
        <v>4553</v>
      </c>
      <c r="U736" t="s">
        <v>57</v>
      </c>
      <c r="W736" t="s">
        <v>168</v>
      </c>
      <c r="X736" t="s">
        <v>4555</v>
      </c>
      <c r="Y736" t="s">
        <v>83</v>
      </c>
      <c r="Z736">
        <v>30</v>
      </c>
      <c r="AA736" t="s">
        <v>84</v>
      </c>
      <c r="AB736">
        <v>4033830044</v>
      </c>
      <c r="AC736" t="s">
        <v>85</v>
      </c>
      <c r="AD736">
        <v>1010089</v>
      </c>
      <c r="AE736">
        <v>197662</v>
      </c>
      <c r="AF736" t="s">
        <v>62</v>
      </c>
      <c r="AG736" t="s">
        <v>63</v>
      </c>
      <c r="AH736" t="s">
        <v>85</v>
      </c>
      <c r="AP736">
        <v>40.709175555229599</v>
      </c>
      <c r="AQ736">
        <v>-73.906800041669001</v>
      </c>
      <c r="AR736" t="s">
        <v>4556</v>
      </c>
    </row>
    <row r="737" spans="1:44" x14ac:dyDescent="0.25">
      <c r="A737">
        <v>45285189</v>
      </c>
      <c r="B737" t="s">
        <v>4557</v>
      </c>
      <c r="C737" t="s">
        <v>4558</v>
      </c>
      <c r="D737" t="s">
        <v>145</v>
      </c>
      <c r="E737" t="s">
        <v>146</v>
      </c>
      <c r="F737" t="s">
        <v>161</v>
      </c>
      <c r="G737" t="s">
        <v>162</v>
      </c>
      <c r="I737" t="s">
        <v>163</v>
      </c>
      <c r="J737">
        <v>11211</v>
      </c>
      <c r="K737" t="s">
        <v>3999</v>
      </c>
      <c r="L737" t="s">
        <v>530</v>
      </c>
      <c r="M737" t="s">
        <v>2842</v>
      </c>
      <c r="N737" t="s">
        <v>4000</v>
      </c>
      <c r="O737" t="s">
        <v>2842</v>
      </c>
      <c r="P737" t="s">
        <v>4000</v>
      </c>
      <c r="R737" t="s">
        <v>56</v>
      </c>
      <c r="S737" t="s">
        <v>530</v>
      </c>
      <c r="U737" t="s">
        <v>57</v>
      </c>
      <c r="W737" t="s">
        <v>202</v>
      </c>
      <c r="X737" t="s">
        <v>4559</v>
      </c>
      <c r="Y737" t="s">
        <v>204</v>
      </c>
      <c r="Z737">
        <v>34</v>
      </c>
      <c r="AA737" t="s">
        <v>2261</v>
      </c>
      <c r="AB737">
        <v>3027827502</v>
      </c>
      <c r="AC737" t="s">
        <v>56</v>
      </c>
      <c r="AD737">
        <v>999554</v>
      </c>
      <c r="AE737">
        <v>198524</v>
      </c>
      <c r="AF737" t="s">
        <v>62</v>
      </c>
      <c r="AG737" t="s">
        <v>63</v>
      </c>
      <c r="AH737" t="s">
        <v>56</v>
      </c>
      <c r="AP737">
        <v>40.711566033878597</v>
      </c>
      <c r="AQ737">
        <v>-73.944797277759207</v>
      </c>
      <c r="AR737" t="s">
        <v>4002</v>
      </c>
    </row>
    <row r="738" spans="1:44" x14ac:dyDescent="0.25">
      <c r="A738">
        <v>45285981</v>
      </c>
      <c r="B738" t="s">
        <v>4560</v>
      </c>
      <c r="C738" t="s">
        <v>4561</v>
      </c>
      <c r="D738" t="s">
        <v>145</v>
      </c>
      <c r="E738" t="s">
        <v>146</v>
      </c>
      <c r="F738" t="s">
        <v>161</v>
      </c>
      <c r="G738" t="s">
        <v>162</v>
      </c>
      <c r="I738" t="s">
        <v>163</v>
      </c>
      <c r="J738">
        <v>10314</v>
      </c>
      <c r="K738" t="s">
        <v>4562</v>
      </c>
      <c r="L738" t="s">
        <v>4071</v>
      </c>
      <c r="M738" t="s">
        <v>4563</v>
      </c>
      <c r="N738" t="s">
        <v>4070</v>
      </c>
      <c r="O738" t="s">
        <v>4563</v>
      </c>
      <c r="P738" t="s">
        <v>4070</v>
      </c>
      <c r="R738" t="s">
        <v>879</v>
      </c>
      <c r="S738" t="s">
        <v>4071</v>
      </c>
      <c r="U738" t="s">
        <v>57</v>
      </c>
      <c r="W738" t="s">
        <v>229</v>
      </c>
      <c r="X738" t="s">
        <v>4564</v>
      </c>
      <c r="Y738" t="s">
        <v>2318</v>
      </c>
      <c r="Z738">
        <v>50</v>
      </c>
      <c r="AA738" t="s">
        <v>1272</v>
      </c>
      <c r="AB738">
        <v>5007450047</v>
      </c>
      <c r="AC738" t="s">
        <v>879</v>
      </c>
      <c r="AD738">
        <v>945113</v>
      </c>
      <c r="AE738">
        <v>160996</v>
      </c>
      <c r="AF738" t="s">
        <v>170</v>
      </c>
      <c r="AG738" t="s">
        <v>63</v>
      </c>
      <c r="AH738" t="s">
        <v>879</v>
      </c>
      <c r="AP738">
        <v>40.608486763077998</v>
      </c>
      <c r="AQ738">
        <v>-74.140952292379694</v>
      </c>
      <c r="AR738" t="s">
        <v>4565</v>
      </c>
    </row>
    <row r="739" spans="1:44" x14ac:dyDescent="0.25">
      <c r="A739">
        <v>45289587</v>
      </c>
      <c r="B739" t="s">
        <v>4566</v>
      </c>
      <c r="C739" t="s">
        <v>4567</v>
      </c>
      <c r="D739" t="s">
        <v>145</v>
      </c>
      <c r="E739" t="s">
        <v>146</v>
      </c>
      <c r="F739" t="s">
        <v>147</v>
      </c>
      <c r="G739" t="s">
        <v>148</v>
      </c>
      <c r="I739" t="s">
        <v>149</v>
      </c>
      <c r="J739">
        <v>11378</v>
      </c>
      <c r="K739" t="s">
        <v>4568</v>
      </c>
      <c r="L739" t="s">
        <v>4569</v>
      </c>
      <c r="M739" t="s">
        <v>305</v>
      </c>
      <c r="N739" t="s">
        <v>4570</v>
      </c>
      <c r="O739" t="s">
        <v>305</v>
      </c>
      <c r="P739" t="s">
        <v>4570</v>
      </c>
      <c r="R739" t="s">
        <v>602</v>
      </c>
      <c r="S739" t="s">
        <v>4569</v>
      </c>
      <c r="U739" t="s">
        <v>57</v>
      </c>
      <c r="W739" t="s">
        <v>347</v>
      </c>
      <c r="X739" t="s">
        <v>4571</v>
      </c>
      <c r="Y739" t="s">
        <v>83</v>
      </c>
      <c r="Z739">
        <v>30</v>
      </c>
      <c r="AA739" t="s">
        <v>84</v>
      </c>
      <c r="AB739">
        <v>4027980139</v>
      </c>
      <c r="AC739" t="s">
        <v>85</v>
      </c>
      <c r="AD739">
        <v>1014611</v>
      </c>
      <c r="AE739">
        <v>204233</v>
      </c>
      <c r="AF739" t="s">
        <v>125</v>
      </c>
      <c r="AG739" t="s">
        <v>63</v>
      </c>
      <c r="AH739" t="s">
        <v>85</v>
      </c>
      <c r="AP739">
        <v>40.727196996415898</v>
      </c>
      <c r="AQ739">
        <v>-73.890459795100298</v>
      </c>
      <c r="AR739" t="s">
        <v>4572</v>
      </c>
    </row>
    <row r="740" spans="1:44" x14ac:dyDescent="0.25">
      <c r="A740">
        <v>45288671</v>
      </c>
      <c r="B740" t="s">
        <v>4573</v>
      </c>
      <c r="C740" t="s">
        <v>4574</v>
      </c>
      <c r="D740" t="s">
        <v>626</v>
      </c>
      <c r="E740" t="s">
        <v>627</v>
      </c>
      <c r="F740" t="s">
        <v>628</v>
      </c>
      <c r="G740" t="s">
        <v>629</v>
      </c>
      <c r="H740" t="s">
        <v>2258</v>
      </c>
      <c r="J740">
        <v>10003</v>
      </c>
      <c r="K740" t="s">
        <v>4575</v>
      </c>
      <c r="L740" t="s">
        <v>780</v>
      </c>
      <c r="M740" t="s">
        <v>969</v>
      </c>
      <c r="N740" t="s">
        <v>741</v>
      </c>
      <c r="O740" t="s">
        <v>969</v>
      </c>
      <c r="P740" t="s">
        <v>741</v>
      </c>
      <c r="R740" t="s">
        <v>179</v>
      </c>
      <c r="S740" t="s">
        <v>780</v>
      </c>
      <c r="U740" t="s">
        <v>57</v>
      </c>
      <c r="W740" t="s">
        <v>635</v>
      </c>
      <c r="X740" t="s">
        <v>4576</v>
      </c>
      <c r="Y740" t="s">
        <v>420</v>
      </c>
      <c r="Z740">
        <v>2</v>
      </c>
      <c r="AA740" t="s">
        <v>830</v>
      </c>
      <c r="AB740">
        <v>1004510137</v>
      </c>
      <c r="AC740" t="s">
        <v>183</v>
      </c>
      <c r="AD740">
        <v>988497</v>
      </c>
      <c r="AE740">
        <v>204670</v>
      </c>
      <c r="AF740" t="s">
        <v>125</v>
      </c>
      <c r="AG740" t="s">
        <v>63</v>
      </c>
      <c r="AH740" t="s">
        <v>183</v>
      </c>
      <c r="AK740" t="s">
        <v>4577</v>
      </c>
      <c r="AP740">
        <v>40.728447539559703</v>
      </c>
      <c r="AQ740">
        <v>-73.9846768597356</v>
      </c>
      <c r="AR740" t="s">
        <v>4578</v>
      </c>
    </row>
    <row r="741" spans="1:44" x14ac:dyDescent="0.25">
      <c r="A741">
        <v>45285170</v>
      </c>
      <c r="B741" t="s">
        <v>4579</v>
      </c>
      <c r="C741" t="s">
        <v>4580</v>
      </c>
      <c r="D741" t="s">
        <v>145</v>
      </c>
      <c r="E741" t="s">
        <v>146</v>
      </c>
      <c r="F741" t="s">
        <v>161</v>
      </c>
      <c r="G741" t="s">
        <v>527</v>
      </c>
      <c r="I741" t="s">
        <v>163</v>
      </c>
      <c r="J741">
        <v>10029</v>
      </c>
      <c r="K741" t="s">
        <v>4581</v>
      </c>
      <c r="L741" t="s">
        <v>4582</v>
      </c>
      <c r="M741" t="s">
        <v>583</v>
      </c>
      <c r="N741" t="s">
        <v>671</v>
      </c>
      <c r="O741" t="s">
        <v>583</v>
      </c>
      <c r="P741" t="s">
        <v>671</v>
      </c>
      <c r="R741" t="s">
        <v>179</v>
      </c>
      <c r="S741" t="s">
        <v>4582</v>
      </c>
      <c r="U741" t="s">
        <v>57</v>
      </c>
      <c r="W741" t="s">
        <v>168</v>
      </c>
      <c r="X741" t="s">
        <v>4583</v>
      </c>
      <c r="Y741" t="s">
        <v>1199</v>
      </c>
      <c r="Z741">
        <v>8</v>
      </c>
      <c r="AA741" t="s">
        <v>1200</v>
      </c>
      <c r="AB741">
        <v>1016050024</v>
      </c>
      <c r="AC741" t="s">
        <v>183</v>
      </c>
      <c r="AD741">
        <v>997382</v>
      </c>
      <c r="AE741">
        <v>226774</v>
      </c>
      <c r="AF741" t="s">
        <v>62</v>
      </c>
      <c r="AG741" t="s">
        <v>63</v>
      </c>
      <c r="AH741" t="s">
        <v>183</v>
      </c>
      <c r="AP741">
        <v>40.789108625149503</v>
      </c>
      <c r="AQ741">
        <v>-73.952576683085994</v>
      </c>
      <c r="AR741" t="s">
        <v>4584</v>
      </c>
    </row>
    <row r="742" spans="1:44" x14ac:dyDescent="0.25">
      <c r="A742">
        <v>45286450</v>
      </c>
      <c r="B742" t="s">
        <v>3056</v>
      </c>
      <c r="C742" t="s">
        <v>4585</v>
      </c>
      <c r="D742" t="s">
        <v>145</v>
      </c>
      <c r="E742" t="s">
        <v>146</v>
      </c>
      <c r="F742" t="s">
        <v>161</v>
      </c>
      <c r="G742" t="s">
        <v>162</v>
      </c>
      <c r="I742" t="s">
        <v>163</v>
      </c>
      <c r="J742">
        <v>10452</v>
      </c>
      <c r="K742" t="s">
        <v>4586</v>
      </c>
      <c r="L742" t="s">
        <v>4587</v>
      </c>
      <c r="M742" t="s">
        <v>4588</v>
      </c>
      <c r="N742" t="s">
        <v>4589</v>
      </c>
      <c r="O742" t="s">
        <v>4588</v>
      </c>
      <c r="P742" t="s">
        <v>4589</v>
      </c>
      <c r="R742" t="s">
        <v>112</v>
      </c>
      <c r="S742" t="s">
        <v>4587</v>
      </c>
      <c r="U742" t="s">
        <v>57</v>
      </c>
      <c r="W742" t="s">
        <v>202</v>
      </c>
      <c r="X742" t="s">
        <v>4590</v>
      </c>
      <c r="Y742" t="s">
        <v>486</v>
      </c>
      <c r="Z742">
        <v>16</v>
      </c>
      <c r="AA742" t="s">
        <v>487</v>
      </c>
      <c r="AB742">
        <v>2028570077</v>
      </c>
      <c r="AC742" t="s">
        <v>112</v>
      </c>
      <c r="AD742">
        <v>1006994</v>
      </c>
      <c r="AE742">
        <v>245902</v>
      </c>
      <c r="AF742" t="s">
        <v>170</v>
      </c>
      <c r="AG742" t="s">
        <v>63</v>
      </c>
      <c r="AH742" t="s">
        <v>112</v>
      </c>
      <c r="AP742">
        <v>40.841590097520601</v>
      </c>
      <c r="AQ742">
        <v>-73.917800264376694</v>
      </c>
      <c r="AR742" t="s">
        <v>4591</v>
      </c>
    </row>
    <row r="743" spans="1:44" x14ac:dyDescent="0.25">
      <c r="A743">
        <v>45286517</v>
      </c>
      <c r="B743" t="s">
        <v>4592</v>
      </c>
      <c r="C743" t="s">
        <v>4593</v>
      </c>
      <c r="D743" t="s">
        <v>145</v>
      </c>
      <c r="E743" t="s">
        <v>146</v>
      </c>
      <c r="F743" t="s">
        <v>161</v>
      </c>
      <c r="G743" t="s">
        <v>162</v>
      </c>
      <c r="J743">
        <v>10467</v>
      </c>
      <c r="K743" t="s">
        <v>4594</v>
      </c>
      <c r="L743" t="s">
        <v>1913</v>
      </c>
      <c r="M743" t="s">
        <v>4595</v>
      </c>
      <c r="N743" t="s">
        <v>1914</v>
      </c>
      <c r="O743" t="s">
        <v>4595</v>
      </c>
      <c r="P743" t="s">
        <v>1914</v>
      </c>
      <c r="R743" t="s">
        <v>112</v>
      </c>
      <c r="S743" t="s">
        <v>1913</v>
      </c>
      <c r="U743" t="s">
        <v>57</v>
      </c>
      <c r="W743" t="s">
        <v>168</v>
      </c>
      <c r="X743" t="s">
        <v>4596</v>
      </c>
      <c r="Y743" t="s">
        <v>123</v>
      </c>
      <c r="Z743">
        <v>11</v>
      </c>
      <c r="AA743" t="s">
        <v>124</v>
      </c>
      <c r="AB743">
        <v>2033430081</v>
      </c>
      <c r="AC743" t="s">
        <v>112</v>
      </c>
      <c r="AD743">
        <v>1018256</v>
      </c>
      <c r="AE743">
        <v>258288</v>
      </c>
      <c r="AF743" t="s">
        <v>125</v>
      </c>
      <c r="AG743" t="s">
        <v>63</v>
      </c>
      <c r="AH743" t="s">
        <v>112</v>
      </c>
      <c r="AP743">
        <v>40.875549730238703</v>
      </c>
      <c r="AQ743">
        <v>-73.877035156903005</v>
      </c>
      <c r="AR743" t="s">
        <v>4597</v>
      </c>
    </row>
    <row r="744" spans="1:44" x14ac:dyDescent="0.25">
      <c r="A744">
        <v>45289076</v>
      </c>
      <c r="B744" t="s">
        <v>4598</v>
      </c>
      <c r="C744" t="s">
        <v>4599</v>
      </c>
      <c r="D744" t="s">
        <v>145</v>
      </c>
      <c r="E744" t="s">
        <v>146</v>
      </c>
      <c r="F744" t="s">
        <v>147</v>
      </c>
      <c r="G744" t="s">
        <v>148</v>
      </c>
      <c r="I744" t="s">
        <v>149</v>
      </c>
      <c r="J744">
        <v>11207</v>
      </c>
      <c r="K744" t="s">
        <v>4600</v>
      </c>
      <c r="L744" t="s">
        <v>4601</v>
      </c>
      <c r="M744" t="s">
        <v>4602</v>
      </c>
      <c r="N744" t="s">
        <v>4603</v>
      </c>
      <c r="O744" t="s">
        <v>4602</v>
      </c>
      <c r="P744" t="s">
        <v>4603</v>
      </c>
      <c r="R744" t="s">
        <v>56</v>
      </c>
      <c r="S744" t="s">
        <v>4601</v>
      </c>
      <c r="U744" t="s">
        <v>57</v>
      </c>
      <c r="W744" t="s">
        <v>154</v>
      </c>
      <c r="X744" t="s">
        <v>4604</v>
      </c>
      <c r="Y744" t="s">
        <v>3076</v>
      </c>
      <c r="Z744">
        <v>42</v>
      </c>
      <c r="AA744" t="s">
        <v>3077</v>
      </c>
      <c r="AB744">
        <v>3043060037</v>
      </c>
      <c r="AC744" t="s">
        <v>56</v>
      </c>
      <c r="AD744">
        <v>1016031</v>
      </c>
      <c r="AE744">
        <v>180907</v>
      </c>
      <c r="AF744" t="s">
        <v>125</v>
      </c>
      <c r="AG744" t="s">
        <v>63</v>
      </c>
      <c r="AH744" t="s">
        <v>56</v>
      </c>
      <c r="AP744">
        <v>40.663167607929303</v>
      </c>
      <c r="AQ744">
        <v>-73.885446603945596</v>
      </c>
      <c r="AR744" t="s">
        <v>4605</v>
      </c>
    </row>
    <row r="745" spans="1:44" x14ac:dyDescent="0.25">
      <c r="A745">
        <v>45288319</v>
      </c>
      <c r="B745" t="s">
        <v>4606</v>
      </c>
      <c r="C745" t="s">
        <v>4607</v>
      </c>
      <c r="D745" t="s">
        <v>145</v>
      </c>
      <c r="E745" t="s">
        <v>146</v>
      </c>
      <c r="F745" t="s">
        <v>161</v>
      </c>
      <c r="G745" t="s">
        <v>162</v>
      </c>
      <c r="I745" t="s">
        <v>163</v>
      </c>
      <c r="J745">
        <v>11378</v>
      </c>
      <c r="K745" t="s">
        <v>4608</v>
      </c>
      <c r="L745" t="s">
        <v>3782</v>
      </c>
      <c r="M745" t="s">
        <v>600</v>
      </c>
      <c r="N745" t="s">
        <v>3783</v>
      </c>
      <c r="O745" t="s">
        <v>600</v>
      </c>
      <c r="P745" t="s">
        <v>3783</v>
      </c>
      <c r="R745" t="s">
        <v>602</v>
      </c>
      <c r="S745" t="s">
        <v>3782</v>
      </c>
      <c r="U745" t="s">
        <v>57</v>
      </c>
      <c r="W745" t="s">
        <v>168</v>
      </c>
      <c r="X745" t="s">
        <v>4609</v>
      </c>
      <c r="Y745" t="s">
        <v>83</v>
      </c>
      <c r="Z745">
        <v>30</v>
      </c>
      <c r="AA745" t="s">
        <v>84</v>
      </c>
      <c r="AB745">
        <v>4027300034</v>
      </c>
      <c r="AC745" t="s">
        <v>85</v>
      </c>
      <c r="AD745">
        <v>1010496</v>
      </c>
      <c r="AE745">
        <v>200699</v>
      </c>
      <c r="AF745" t="s">
        <v>62</v>
      </c>
      <c r="AG745" t="s">
        <v>63</v>
      </c>
      <c r="AH745" t="s">
        <v>85</v>
      </c>
      <c r="AP745">
        <v>40.717510193269398</v>
      </c>
      <c r="AQ745">
        <v>-73.905320174510905</v>
      </c>
      <c r="AR745" t="s">
        <v>4610</v>
      </c>
    </row>
    <row r="746" spans="1:44" x14ac:dyDescent="0.25">
      <c r="A746">
        <v>45289077</v>
      </c>
      <c r="B746" t="s">
        <v>4611</v>
      </c>
      <c r="C746" t="s">
        <v>4612</v>
      </c>
      <c r="D746" t="s">
        <v>145</v>
      </c>
      <c r="E746" t="s">
        <v>146</v>
      </c>
      <c r="F746" t="s">
        <v>260</v>
      </c>
      <c r="G746" t="s">
        <v>261</v>
      </c>
      <c r="I746" t="s">
        <v>149</v>
      </c>
      <c r="J746">
        <v>11214</v>
      </c>
      <c r="K746" t="s">
        <v>4613</v>
      </c>
      <c r="L746" t="s">
        <v>4614</v>
      </c>
      <c r="M746" t="s">
        <v>2730</v>
      </c>
      <c r="N746" t="s">
        <v>4615</v>
      </c>
      <c r="O746" t="s">
        <v>2730</v>
      </c>
      <c r="P746" t="s">
        <v>4615</v>
      </c>
      <c r="R746" t="s">
        <v>56</v>
      </c>
      <c r="S746" t="s">
        <v>4614</v>
      </c>
      <c r="U746" t="s">
        <v>57</v>
      </c>
      <c r="W746" t="s">
        <v>229</v>
      </c>
      <c r="X746" t="s">
        <v>4616</v>
      </c>
      <c r="Y746" t="s">
        <v>73</v>
      </c>
      <c r="Z746">
        <v>43</v>
      </c>
      <c r="AA746" t="s">
        <v>74</v>
      </c>
      <c r="AC746" t="s">
        <v>56</v>
      </c>
      <c r="AD746">
        <v>981279</v>
      </c>
      <c r="AE746">
        <v>158920</v>
      </c>
      <c r="AF746" t="s">
        <v>170</v>
      </c>
      <c r="AG746" t="s">
        <v>63</v>
      </c>
      <c r="AH746" t="s">
        <v>56</v>
      </c>
      <c r="AP746">
        <v>40.602874495911998</v>
      </c>
      <c r="AQ746">
        <v>-74.010699181836799</v>
      </c>
      <c r="AR746" t="s">
        <v>4617</v>
      </c>
    </row>
    <row r="747" spans="1:44" x14ac:dyDescent="0.25">
      <c r="A747">
        <v>45287273</v>
      </c>
      <c r="B747" t="s">
        <v>4618</v>
      </c>
      <c r="C747" t="s">
        <v>4619</v>
      </c>
      <c r="D747" t="s">
        <v>145</v>
      </c>
      <c r="E747" t="s">
        <v>146</v>
      </c>
      <c r="F747" t="s">
        <v>161</v>
      </c>
      <c r="G747" t="s">
        <v>527</v>
      </c>
      <c r="I747" t="s">
        <v>163</v>
      </c>
      <c r="J747">
        <v>11228</v>
      </c>
      <c r="K747" t="s">
        <v>4620</v>
      </c>
      <c r="L747" t="s">
        <v>1996</v>
      </c>
      <c r="M747" t="s">
        <v>696</v>
      </c>
      <c r="N747" t="s">
        <v>3298</v>
      </c>
      <c r="O747" t="s">
        <v>696</v>
      </c>
      <c r="P747" t="s">
        <v>3298</v>
      </c>
      <c r="R747" t="s">
        <v>56</v>
      </c>
      <c r="S747" t="s">
        <v>1996</v>
      </c>
      <c r="U747" t="s">
        <v>57</v>
      </c>
      <c r="W747" t="s">
        <v>168</v>
      </c>
      <c r="X747" t="s">
        <v>4621</v>
      </c>
      <c r="Y747" t="s">
        <v>73</v>
      </c>
      <c r="Z747">
        <v>43</v>
      </c>
      <c r="AA747" t="s">
        <v>74</v>
      </c>
      <c r="AC747" t="s">
        <v>56</v>
      </c>
      <c r="AD747">
        <v>982259</v>
      </c>
      <c r="AE747">
        <v>163525</v>
      </c>
      <c r="AF747" t="s">
        <v>62</v>
      </c>
      <c r="AG747" t="s">
        <v>63</v>
      </c>
      <c r="AH747" t="s">
        <v>56</v>
      </c>
      <c r="AP747">
        <v>40.615514550575199</v>
      </c>
      <c r="AQ747">
        <v>-74.007171358021097</v>
      </c>
      <c r="AR747" t="s">
        <v>4622</v>
      </c>
    </row>
    <row r="748" spans="1:44" x14ac:dyDescent="0.25">
      <c r="A748">
        <v>45286908</v>
      </c>
      <c r="B748" t="s">
        <v>4623</v>
      </c>
      <c r="C748" t="s">
        <v>4624</v>
      </c>
      <c r="D748" t="s">
        <v>145</v>
      </c>
      <c r="E748" t="s">
        <v>146</v>
      </c>
      <c r="F748" t="s">
        <v>161</v>
      </c>
      <c r="G748" t="s">
        <v>162</v>
      </c>
      <c r="I748" t="s">
        <v>163</v>
      </c>
      <c r="J748">
        <v>11209</v>
      </c>
      <c r="K748" t="s">
        <v>4625</v>
      </c>
      <c r="L748" t="s">
        <v>3481</v>
      </c>
      <c r="M748" t="s">
        <v>131</v>
      </c>
      <c r="N748" t="s">
        <v>1158</v>
      </c>
      <c r="O748" t="s">
        <v>131</v>
      </c>
      <c r="P748" t="s">
        <v>1158</v>
      </c>
      <c r="R748" t="s">
        <v>56</v>
      </c>
      <c r="S748" t="s">
        <v>3481</v>
      </c>
      <c r="U748" t="s">
        <v>57</v>
      </c>
      <c r="W748" t="s">
        <v>457</v>
      </c>
      <c r="X748" t="s">
        <v>4626</v>
      </c>
      <c r="Y748" t="s">
        <v>459</v>
      </c>
      <c r="Z748">
        <v>43</v>
      </c>
      <c r="AA748" t="s">
        <v>460</v>
      </c>
      <c r="AB748">
        <v>3059800033</v>
      </c>
      <c r="AC748" t="s">
        <v>56</v>
      </c>
      <c r="AD748">
        <v>977354</v>
      </c>
      <c r="AE748">
        <v>167740</v>
      </c>
      <c r="AF748" t="s">
        <v>62</v>
      </c>
      <c r="AG748" t="s">
        <v>63</v>
      </c>
      <c r="AH748" t="s">
        <v>56</v>
      </c>
      <c r="AP748">
        <v>40.6270813862239</v>
      </c>
      <c r="AQ748">
        <v>-74.024842921282101</v>
      </c>
      <c r="AR748" t="s">
        <v>4627</v>
      </c>
    </row>
    <row r="749" spans="1:44" x14ac:dyDescent="0.25">
      <c r="A749">
        <v>45289296</v>
      </c>
      <c r="B749" t="s">
        <v>4628</v>
      </c>
      <c r="C749" t="s">
        <v>4629</v>
      </c>
      <c r="D749" t="s">
        <v>626</v>
      </c>
      <c r="E749" t="s">
        <v>627</v>
      </c>
      <c r="F749" t="s">
        <v>4630</v>
      </c>
      <c r="G749" t="s">
        <v>4631</v>
      </c>
      <c r="H749" t="s">
        <v>4632</v>
      </c>
      <c r="J749">
        <v>10022</v>
      </c>
      <c r="K749" t="s">
        <v>216</v>
      </c>
      <c r="L749" t="s">
        <v>216</v>
      </c>
      <c r="M749" t="s">
        <v>216</v>
      </c>
      <c r="N749" t="s">
        <v>4633</v>
      </c>
      <c r="O749" t="s">
        <v>216</v>
      </c>
      <c r="P749" t="s">
        <v>4633</v>
      </c>
      <c r="U749" t="s">
        <v>57</v>
      </c>
      <c r="W749" t="s">
        <v>4634</v>
      </c>
      <c r="X749" t="s">
        <v>4635</v>
      </c>
      <c r="Y749" t="s">
        <v>218</v>
      </c>
      <c r="Z749">
        <v>4</v>
      </c>
      <c r="AA749" t="s">
        <v>1359</v>
      </c>
      <c r="AC749" t="s">
        <v>183</v>
      </c>
      <c r="AD749">
        <v>993097</v>
      </c>
      <c r="AE749">
        <v>214529</v>
      </c>
      <c r="AF749" t="s">
        <v>125</v>
      </c>
      <c r="AG749" t="s">
        <v>63</v>
      </c>
      <c r="AH749" t="s">
        <v>183</v>
      </c>
      <c r="AK749" t="s">
        <v>4636</v>
      </c>
      <c r="AP749">
        <v>40.755504631081301</v>
      </c>
      <c r="AQ749">
        <v>-73.968067132338106</v>
      </c>
      <c r="AR749" t="s">
        <v>4637</v>
      </c>
    </row>
    <row r="750" spans="1:44" x14ac:dyDescent="0.25">
      <c r="A750">
        <v>45287243</v>
      </c>
      <c r="B750" t="s">
        <v>4638</v>
      </c>
      <c r="C750" t="s">
        <v>4639</v>
      </c>
      <c r="D750" t="s">
        <v>145</v>
      </c>
      <c r="E750" t="s">
        <v>146</v>
      </c>
      <c r="F750" t="s">
        <v>161</v>
      </c>
      <c r="G750" t="s">
        <v>162</v>
      </c>
      <c r="I750" t="s">
        <v>163</v>
      </c>
      <c r="J750">
        <v>11417</v>
      </c>
      <c r="K750" t="s">
        <v>4640</v>
      </c>
      <c r="L750" t="s">
        <v>4640</v>
      </c>
      <c r="M750" t="s">
        <v>4640</v>
      </c>
      <c r="N750" t="s">
        <v>4641</v>
      </c>
      <c r="O750" t="s">
        <v>4640</v>
      </c>
      <c r="P750" t="s">
        <v>4641</v>
      </c>
      <c r="U750" t="s">
        <v>57</v>
      </c>
      <c r="W750" t="s">
        <v>457</v>
      </c>
      <c r="X750" t="s">
        <v>4642</v>
      </c>
      <c r="Y750" t="s">
        <v>548</v>
      </c>
      <c r="Z750">
        <v>32</v>
      </c>
      <c r="AA750" t="s">
        <v>549</v>
      </c>
      <c r="AC750" t="s">
        <v>85</v>
      </c>
      <c r="AD750">
        <v>1027654</v>
      </c>
      <c r="AE750">
        <v>185622</v>
      </c>
      <c r="AF750" t="s">
        <v>170</v>
      </c>
      <c r="AG750" t="s">
        <v>63</v>
      </c>
      <c r="AH750" t="s">
        <v>85</v>
      </c>
      <c r="AP750">
        <v>40.676059860377002</v>
      </c>
      <c r="AQ750">
        <v>-73.843521664371394</v>
      </c>
      <c r="AR750" t="s">
        <v>4643</v>
      </c>
    </row>
    <row r="751" spans="1:44" x14ac:dyDescent="0.25">
      <c r="A751">
        <v>45285329</v>
      </c>
      <c r="B751" t="s">
        <v>1749</v>
      </c>
      <c r="C751" t="s">
        <v>4644</v>
      </c>
      <c r="D751" t="s">
        <v>145</v>
      </c>
      <c r="E751" t="s">
        <v>146</v>
      </c>
      <c r="F751" t="s">
        <v>260</v>
      </c>
      <c r="G751" t="s">
        <v>1636</v>
      </c>
      <c r="I751" t="s">
        <v>149</v>
      </c>
      <c r="J751">
        <v>11426</v>
      </c>
      <c r="K751" t="s">
        <v>4645</v>
      </c>
      <c r="L751" t="s">
        <v>4348</v>
      </c>
      <c r="M751" t="s">
        <v>4646</v>
      </c>
      <c r="N751" t="s">
        <v>2440</v>
      </c>
      <c r="O751" t="s">
        <v>4646</v>
      </c>
      <c r="P751" t="s">
        <v>2440</v>
      </c>
      <c r="R751" t="s">
        <v>1782</v>
      </c>
      <c r="S751" t="s">
        <v>4348</v>
      </c>
      <c r="U751" t="s">
        <v>57</v>
      </c>
      <c r="W751" t="s">
        <v>168</v>
      </c>
      <c r="X751" t="s">
        <v>4647</v>
      </c>
      <c r="Y751" t="s">
        <v>1650</v>
      </c>
      <c r="Z751">
        <v>23</v>
      </c>
      <c r="AA751" t="s">
        <v>1651</v>
      </c>
      <c r="AB751">
        <v>4086640022</v>
      </c>
      <c r="AC751" t="s">
        <v>85</v>
      </c>
      <c r="AD751">
        <v>1062505</v>
      </c>
      <c r="AE751">
        <v>204260</v>
      </c>
      <c r="AF751" t="s">
        <v>62</v>
      </c>
      <c r="AG751" t="s">
        <v>63</v>
      </c>
      <c r="AH751" t="s">
        <v>85</v>
      </c>
      <c r="AP751">
        <v>40.726977058798099</v>
      </c>
      <c r="AQ751">
        <v>-73.717662361208298</v>
      </c>
      <c r="AR751" t="s">
        <v>4648</v>
      </c>
    </row>
    <row r="752" spans="1:44" x14ac:dyDescent="0.25">
      <c r="A752">
        <v>45286497</v>
      </c>
      <c r="B752" t="s">
        <v>4649</v>
      </c>
      <c r="C752" t="s">
        <v>4650</v>
      </c>
      <c r="D752" t="s">
        <v>145</v>
      </c>
      <c r="E752" t="s">
        <v>146</v>
      </c>
      <c r="F752" t="s">
        <v>223</v>
      </c>
      <c r="G752" t="s">
        <v>162</v>
      </c>
      <c r="J752">
        <v>10003</v>
      </c>
      <c r="K752" t="s">
        <v>4651</v>
      </c>
      <c r="L752" t="s">
        <v>780</v>
      </c>
      <c r="M752" t="s">
        <v>4652</v>
      </c>
      <c r="N752" t="s">
        <v>757</v>
      </c>
      <c r="O752" t="s">
        <v>4652</v>
      </c>
      <c r="P752" t="s">
        <v>757</v>
      </c>
      <c r="R752" t="s">
        <v>179</v>
      </c>
      <c r="S752" t="s">
        <v>780</v>
      </c>
      <c r="U752" t="s">
        <v>57</v>
      </c>
      <c r="W752" t="s">
        <v>168</v>
      </c>
      <c r="X752" t="s">
        <v>4653</v>
      </c>
      <c r="Y752" t="s">
        <v>420</v>
      </c>
      <c r="Z752">
        <v>2</v>
      </c>
      <c r="AA752" t="s">
        <v>830</v>
      </c>
      <c r="AB752">
        <v>1004480034</v>
      </c>
      <c r="AC752" t="s">
        <v>183</v>
      </c>
      <c r="AD752">
        <v>988100</v>
      </c>
      <c r="AE752">
        <v>203956</v>
      </c>
      <c r="AF752" t="s">
        <v>125</v>
      </c>
      <c r="AG752" t="s">
        <v>63</v>
      </c>
      <c r="AH752" t="s">
        <v>183</v>
      </c>
      <c r="AP752">
        <v>40.726487965260098</v>
      </c>
      <c r="AQ752">
        <v>-73.986109640864996</v>
      </c>
      <c r="AR752" t="s">
        <v>4654</v>
      </c>
    </row>
    <row r="753" spans="1:44" x14ac:dyDescent="0.25">
      <c r="A753">
        <v>45289760</v>
      </c>
      <c r="B753" t="s">
        <v>4655</v>
      </c>
      <c r="C753" t="s">
        <v>759</v>
      </c>
      <c r="D753" t="s">
        <v>145</v>
      </c>
      <c r="E753" t="s">
        <v>146</v>
      </c>
      <c r="F753" t="s">
        <v>161</v>
      </c>
      <c r="G753" t="s">
        <v>162</v>
      </c>
      <c r="I753" t="s">
        <v>163</v>
      </c>
      <c r="J753">
        <v>10452</v>
      </c>
      <c r="K753" t="s">
        <v>4656</v>
      </c>
      <c r="L753" t="s">
        <v>1104</v>
      </c>
      <c r="M753" t="s">
        <v>484</v>
      </c>
      <c r="N753" t="s">
        <v>305</v>
      </c>
      <c r="O753" t="s">
        <v>484</v>
      </c>
      <c r="P753" t="s">
        <v>305</v>
      </c>
      <c r="R753" t="s">
        <v>112</v>
      </c>
      <c r="S753" t="s">
        <v>1104</v>
      </c>
      <c r="U753" t="s">
        <v>57</v>
      </c>
      <c r="W753" t="s">
        <v>457</v>
      </c>
      <c r="X753" t="s">
        <v>4657</v>
      </c>
      <c r="Y753" t="s">
        <v>486</v>
      </c>
      <c r="Z753">
        <v>16</v>
      </c>
      <c r="AA753" t="s">
        <v>487</v>
      </c>
      <c r="AB753">
        <v>2024810001</v>
      </c>
      <c r="AC753" t="s">
        <v>112</v>
      </c>
      <c r="AD753">
        <v>1006574</v>
      </c>
      <c r="AE753">
        <v>244239</v>
      </c>
      <c r="AF753" t="s">
        <v>62</v>
      </c>
      <c r="AG753" t="s">
        <v>63</v>
      </c>
      <c r="AH753" t="s">
        <v>112</v>
      </c>
      <c r="AP753">
        <v>40.837026719849497</v>
      </c>
      <c r="AQ753">
        <v>-73.919323732852106</v>
      </c>
      <c r="AR753" t="s">
        <v>4658</v>
      </c>
    </row>
    <row r="754" spans="1:44" x14ac:dyDescent="0.25">
      <c r="A754">
        <v>45286387</v>
      </c>
      <c r="B754" t="s">
        <v>4659</v>
      </c>
      <c r="C754" t="s">
        <v>4660</v>
      </c>
      <c r="D754" t="s">
        <v>145</v>
      </c>
      <c r="E754" t="s">
        <v>146</v>
      </c>
      <c r="F754" t="s">
        <v>302</v>
      </c>
      <c r="G754" t="s">
        <v>527</v>
      </c>
      <c r="I754" t="s">
        <v>149</v>
      </c>
      <c r="J754">
        <v>10022</v>
      </c>
      <c r="K754" t="s">
        <v>4661</v>
      </c>
      <c r="L754" t="s">
        <v>4662</v>
      </c>
      <c r="M754" t="s">
        <v>671</v>
      </c>
      <c r="N754" t="s">
        <v>2591</v>
      </c>
      <c r="O754" t="s">
        <v>671</v>
      </c>
      <c r="P754" t="s">
        <v>2591</v>
      </c>
      <c r="R754" t="s">
        <v>179</v>
      </c>
      <c r="S754" t="s">
        <v>4662</v>
      </c>
      <c r="U754" t="s">
        <v>57</v>
      </c>
      <c r="W754" t="s">
        <v>229</v>
      </c>
      <c r="X754" t="s">
        <v>4663</v>
      </c>
      <c r="Y754" t="s">
        <v>523</v>
      </c>
      <c r="Z754">
        <v>4</v>
      </c>
      <c r="AA754" t="s">
        <v>4105</v>
      </c>
      <c r="AB754">
        <v>1013090008</v>
      </c>
      <c r="AC754" t="s">
        <v>183</v>
      </c>
      <c r="AD754">
        <v>992258</v>
      </c>
      <c r="AE754">
        <v>215891</v>
      </c>
      <c r="AF754" t="s">
        <v>170</v>
      </c>
      <c r="AG754" t="s">
        <v>63</v>
      </c>
      <c r="AH754" t="s">
        <v>183</v>
      </c>
      <c r="AP754">
        <v>40.759243772906899</v>
      </c>
      <c r="AQ754">
        <v>-73.971093844425496</v>
      </c>
      <c r="AR754" t="s">
        <v>4664</v>
      </c>
    </row>
    <row r="755" spans="1:44" x14ac:dyDescent="0.25">
      <c r="A755">
        <v>45287537</v>
      </c>
      <c r="B755" t="s">
        <v>4665</v>
      </c>
      <c r="C755" t="s">
        <v>4666</v>
      </c>
      <c r="D755" t="s">
        <v>927</v>
      </c>
      <c r="E755" t="s">
        <v>928</v>
      </c>
      <c r="F755" t="s">
        <v>1987</v>
      </c>
      <c r="G755" t="s">
        <v>4667</v>
      </c>
      <c r="J755">
        <v>11375</v>
      </c>
      <c r="K755" t="s">
        <v>4668</v>
      </c>
      <c r="L755" t="s">
        <v>4250</v>
      </c>
      <c r="Q755" t="s">
        <v>55</v>
      </c>
      <c r="R755" t="s">
        <v>4669</v>
      </c>
      <c r="U755" t="s">
        <v>57</v>
      </c>
      <c r="W755" t="s">
        <v>1991</v>
      </c>
      <c r="X755" t="s">
        <v>4666</v>
      </c>
      <c r="Y755" t="s">
        <v>1082</v>
      </c>
      <c r="Z755">
        <v>29</v>
      </c>
      <c r="AA755" t="s">
        <v>1083</v>
      </c>
      <c r="AB755">
        <v>4022360012</v>
      </c>
      <c r="AC755" t="s">
        <v>85</v>
      </c>
      <c r="AD755">
        <v>1028472</v>
      </c>
      <c r="AE755">
        <v>202030</v>
      </c>
      <c r="AF755" t="s">
        <v>281</v>
      </c>
      <c r="AG755" t="s">
        <v>63</v>
      </c>
      <c r="AH755" t="s">
        <v>85</v>
      </c>
      <c r="AP755">
        <v>40.721091870200603</v>
      </c>
      <c r="AQ755">
        <v>-73.840464918312605</v>
      </c>
      <c r="AR755" t="s">
        <v>4670</v>
      </c>
    </row>
    <row r="756" spans="1:44" x14ac:dyDescent="0.25">
      <c r="A756">
        <v>45287649</v>
      </c>
      <c r="B756" t="s">
        <v>4671</v>
      </c>
      <c r="C756" t="s">
        <v>4672</v>
      </c>
      <c r="D756" t="s">
        <v>270</v>
      </c>
      <c r="E756" t="s">
        <v>271</v>
      </c>
      <c r="F756" t="s">
        <v>701</v>
      </c>
      <c r="G756" t="s">
        <v>3263</v>
      </c>
      <c r="H756" t="s">
        <v>3264</v>
      </c>
      <c r="O756" t="s">
        <v>3265</v>
      </c>
      <c r="P756" t="s">
        <v>3266</v>
      </c>
      <c r="Q756" t="s">
        <v>705</v>
      </c>
      <c r="T756" t="s">
        <v>322</v>
      </c>
      <c r="U756" t="s">
        <v>57</v>
      </c>
      <c r="W756" t="s">
        <v>706</v>
      </c>
      <c r="X756" t="s">
        <v>4672</v>
      </c>
      <c r="Y756" t="s">
        <v>1931</v>
      </c>
      <c r="AA756" t="s">
        <v>63</v>
      </c>
      <c r="AC756" t="s">
        <v>183</v>
      </c>
      <c r="AF756" t="s">
        <v>281</v>
      </c>
      <c r="AG756" t="s">
        <v>63</v>
      </c>
      <c r="AH756" t="s">
        <v>183</v>
      </c>
    </row>
    <row r="757" spans="1:44" x14ac:dyDescent="0.25">
      <c r="A757">
        <v>45282406</v>
      </c>
      <c r="B757" t="s">
        <v>4671</v>
      </c>
      <c r="C757" t="s">
        <v>4673</v>
      </c>
      <c r="D757" t="s">
        <v>821</v>
      </c>
      <c r="E757" t="s">
        <v>822</v>
      </c>
      <c r="F757" t="s">
        <v>2191</v>
      </c>
      <c r="G757" t="s">
        <v>2191</v>
      </c>
      <c r="I757" t="s">
        <v>572</v>
      </c>
      <c r="J757">
        <v>11354</v>
      </c>
      <c r="K757" t="s">
        <v>4674</v>
      </c>
      <c r="L757" t="s">
        <v>4675</v>
      </c>
      <c r="M757" t="s">
        <v>3899</v>
      </c>
      <c r="N757" t="s">
        <v>4676</v>
      </c>
      <c r="Q757" t="s">
        <v>55</v>
      </c>
      <c r="R757" t="s">
        <v>1901</v>
      </c>
      <c r="U757" t="s">
        <v>57</v>
      </c>
      <c r="X757" t="s">
        <v>4673</v>
      </c>
      <c r="Y757" t="s">
        <v>1402</v>
      </c>
      <c r="Z757">
        <v>20</v>
      </c>
      <c r="AA757" t="s">
        <v>1403</v>
      </c>
      <c r="AB757">
        <v>4049520033</v>
      </c>
      <c r="AC757" t="s">
        <v>85</v>
      </c>
      <c r="AD757">
        <v>1031141</v>
      </c>
      <c r="AE757">
        <v>218992</v>
      </c>
      <c r="AF757" t="s">
        <v>125</v>
      </c>
      <c r="AG757" t="s">
        <v>63</v>
      </c>
      <c r="AH757" t="s">
        <v>85</v>
      </c>
      <c r="AP757">
        <v>40.767634485127203</v>
      </c>
      <c r="AQ757">
        <v>-73.830718015899706</v>
      </c>
      <c r="AR757" t="s">
        <v>4677</v>
      </c>
    </row>
    <row r="758" spans="1:44" x14ac:dyDescent="0.25">
      <c r="A758">
        <v>45289622</v>
      </c>
      <c r="B758" t="s">
        <v>4678</v>
      </c>
      <c r="C758" t="s">
        <v>4679</v>
      </c>
      <c r="D758" t="s">
        <v>145</v>
      </c>
      <c r="E758" t="s">
        <v>146</v>
      </c>
      <c r="F758" t="s">
        <v>161</v>
      </c>
      <c r="G758" t="s">
        <v>162</v>
      </c>
      <c r="I758" t="s">
        <v>163</v>
      </c>
      <c r="J758">
        <v>11420</v>
      </c>
      <c r="K758" t="s">
        <v>4680</v>
      </c>
      <c r="L758" t="s">
        <v>4681</v>
      </c>
      <c r="M758" t="s">
        <v>4077</v>
      </c>
      <c r="N758" t="s">
        <v>4077</v>
      </c>
      <c r="O758" t="s">
        <v>4077</v>
      </c>
      <c r="P758" t="s">
        <v>4077</v>
      </c>
      <c r="R758" t="s">
        <v>546</v>
      </c>
      <c r="S758" t="s">
        <v>4681</v>
      </c>
      <c r="U758" t="s">
        <v>57</v>
      </c>
      <c r="W758" t="s">
        <v>457</v>
      </c>
      <c r="X758" t="s">
        <v>4682</v>
      </c>
      <c r="Y758" t="s">
        <v>548</v>
      </c>
      <c r="Z758">
        <v>28</v>
      </c>
      <c r="AA758" t="s">
        <v>549</v>
      </c>
      <c r="AB758">
        <v>4116060008</v>
      </c>
      <c r="AC758" t="s">
        <v>85</v>
      </c>
      <c r="AD758">
        <v>1035203</v>
      </c>
      <c r="AE758">
        <v>188502</v>
      </c>
      <c r="AF758" t="s">
        <v>62</v>
      </c>
      <c r="AG758" t="s">
        <v>63</v>
      </c>
      <c r="AH758" t="s">
        <v>85</v>
      </c>
      <c r="AP758">
        <v>40.683924557627201</v>
      </c>
      <c r="AQ758">
        <v>-73.816284614794995</v>
      </c>
      <c r="AR758" t="s">
        <v>4683</v>
      </c>
    </row>
    <row r="759" spans="1:44" x14ac:dyDescent="0.25">
      <c r="A759">
        <v>45289308</v>
      </c>
      <c r="B759" t="s">
        <v>4684</v>
      </c>
      <c r="C759" t="s">
        <v>4685</v>
      </c>
      <c r="D759" t="s">
        <v>145</v>
      </c>
      <c r="E759" t="s">
        <v>146</v>
      </c>
      <c r="F759" t="s">
        <v>147</v>
      </c>
      <c r="G759" t="s">
        <v>148</v>
      </c>
      <c r="I759" t="s">
        <v>149</v>
      </c>
      <c r="J759">
        <v>11104</v>
      </c>
      <c r="K759" t="s">
        <v>4686</v>
      </c>
      <c r="L759" t="s">
        <v>2291</v>
      </c>
      <c r="M759" t="s">
        <v>704</v>
      </c>
      <c r="N759" t="s">
        <v>2215</v>
      </c>
      <c r="O759" t="s">
        <v>704</v>
      </c>
      <c r="P759" t="s">
        <v>2215</v>
      </c>
      <c r="R759" t="s">
        <v>2217</v>
      </c>
      <c r="S759" t="s">
        <v>2291</v>
      </c>
      <c r="U759" t="s">
        <v>57</v>
      </c>
      <c r="W759" t="s">
        <v>154</v>
      </c>
      <c r="X759" t="s">
        <v>4687</v>
      </c>
      <c r="Y759" t="s">
        <v>1855</v>
      </c>
      <c r="Z759">
        <v>26</v>
      </c>
      <c r="AA759" t="s">
        <v>1856</v>
      </c>
      <c r="AB759">
        <v>4002000006</v>
      </c>
      <c r="AC759" t="s">
        <v>85</v>
      </c>
      <c r="AD759">
        <v>1004574</v>
      </c>
      <c r="AE759">
        <v>208943</v>
      </c>
      <c r="AF759" t="s">
        <v>62</v>
      </c>
      <c r="AG759" t="s">
        <v>63</v>
      </c>
      <c r="AH759" t="s">
        <v>85</v>
      </c>
      <c r="AP759">
        <v>40.740153538883497</v>
      </c>
      <c r="AQ759">
        <v>-73.926658287395696</v>
      </c>
      <c r="AR759" t="s">
        <v>4688</v>
      </c>
    </row>
    <row r="760" spans="1:44" x14ac:dyDescent="0.25">
      <c r="A760">
        <v>45286434</v>
      </c>
      <c r="B760" t="s">
        <v>4689</v>
      </c>
      <c r="C760" t="s">
        <v>4690</v>
      </c>
      <c r="D760" t="s">
        <v>145</v>
      </c>
      <c r="E760" t="s">
        <v>146</v>
      </c>
      <c r="F760" t="s">
        <v>1590</v>
      </c>
      <c r="G760" t="s">
        <v>1591</v>
      </c>
      <c r="J760">
        <v>10032</v>
      </c>
      <c r="K760" t="s">
        <v>2688</v>
      </c>
      <c r="L760" t="s">
        <v>537</v>
      </c>
      <c r="M760" t="s">
        <v>1618</v>
      </c>
      <c r="N760" t="s">
        <v>2502</v>
      </c>
      <c r="O760" t="s">
        <v>1618</v>
      </c>
      <c r="P760" t="s">
        <v>2502</v>
      </c>
      <c r="R760" t="s">
        <v>179</v>
      </c>
      <c r="S760" t="s">
        <v>537</v>
      </c>
      <c r="U760" t="s">
        <v>57</v>
      </c>
      <c r="W760" t="s">
        <v>168</v>
      </c>
      <c r="X760" t="s">
        <v>4148</v>
      </c>
      <c r="Y760" t="s">
        <v>308</v>
      </c>
      <c r="Z760">
        <v>10</v>
      </c>
      <c r="AA760" t="s">
        <v>655</v>
      </c>
      <c r="AB760">
        <v>1021280008</v>
      </c>
      <c r="AC760" t="s">
        <v>183</v>
      </c>
      <c r="AD760">
        <v>1001506</v>
      </c>
      <c r="AE760">
        <v>246537</v>
      </c>
      <c r="AF760" t="s">
        <v>125</v>
      </c>
      <c r="AG760" t="s">
        <v>63</v>
      </c>
      <c r="AH760" t="s">
        <v>183</v>
      </c>
      <c r="AP760">
        <v>40.843345415958098</v>
      </c>
      <c r="AQ760">
        <v>-73.937632959134902</v>
      </c>
      <c r="AR760" t="s">
        <v>2690</v>
      </c>
    </row>
    <row r="761" spans="1:44" x14ac:dyDescent="0.25">
      <c r="A761">
        <v>45288686</v>
      </c>
      <c r="B761" t="s">
        <v>4691</v>
      </c>
      <c r="C761" t="s">
        <v>4692</v>
      </c>
      <c r="D761" t="s">
        <v>145</v>
      </c>
      <c r="E761" t="s">
        <v>146</v>
      </c>
      <c r="F761" t="s">
        <v>161</v>
      </c>
      <c r="G761" t="s">
        <v>162</v>
      </c>
      <c r="I761" t="s">
        <v>163</v>
      </c>
      <c r="J761">
        <v>11211</v>
      </c>
      <c r="K761" t="s">
        <v>3999</v>
      </c>
      <c r="L761" t="s">
        <v>530</v>
      </c>
      <c r="M761" t="s">
        <v>2842</v>
      </c>
      <c r="N761" t="s">
        <v>4000</v>
      </c>
      <c r="O761" t="s">
        <v>2842</v>
      </c>
      <c r="P761" t="s">
        <v>4000</v>
      </c>
      <c r="R761" t="s">
        <v>56</v>
      </c>
      <c r="S761" t="s">
        <v>530</v>
      </c>
      <c r="U761" t="s">
        <v>57</v>
      </c>
      <c r="W761" t="s">
        <v>202</v>
      </c>
      <c r="X761" t="s">
        <v>4693</v>
      </c>
      <c r="Y761" t="s">
        <v>204</v>
      </c>
      <c r="Z761">
        <v>34</v>
      </c>
      <c r="AA761" t="s">
        <v>2261</v>
      </c>
      <c r="AB761">
        <v>3027827502</v>
      </c>
      <c r="AC761" t="s">
        <v>56</v>
      </c>
      <c r="AD761">
        <v>999554</v>
      </c>
      <c r="AE761">
        <v>198524</v>
      </c>
      <c r="AF761" t="s">
        <v>62</v>
      </c>
      <c r="AG761" t="s">
        <v>63</v>
      </c>
      <c r="AH761" t="s">
        <v>56</v>
      </c>
      <c r="AP761">
        <v>40.711566033878597</v>
      </c>
      <c r="AQ761">
        <v>-73.944797277759207</v>
      </c>
      <c r="AR761" t="s">
        <v>4002</v>
      </c>
    </row>
    <row r="762" spans="1:44" x14ac:dyDescent="0.25">
      <c r="A762">
        <v>45288974</v>
      </c>
      <c r="B762" t="s">
        <v>4694</v>
      </c>
      <c r="C762" t="s">
        <v>4695</v>
      </c>
      <c r="D762" t="s">
        <v>626</v>
      </c>
      <c r="E762" t="s">
        <v>627</v>
      </c>
      <c r="F762" t="s">
        <v>3729</v>
      </c>
      <c r="G762" t="s">
        <v>629</v>
      </c>
      <c r="H762" t="s">
        <v>4696</v>
      </c>
      <c r="J762">
        <v>10460</v>
      </c>
      <c r="K762" t="s">
        <v>4697</v>
      </c>
      <c r="L762" t="s">
        <v>4698</v>
      </c>
      <c r="M762" t="s">
        <v>4699</v>
      </c>
      <c r="N762" t="s">
        <v>4700</v>
      </c>
      <c r="O762" t="s">
        <v>4699</v>
      </c>
      <c r="P762" t="s">
        <v>4700</v>
      </c>
      <c r="R762" t="s">
        <v>112</v>
      </c>
      <c r="S762" t="s">
        <v>4698</v>
      </c>
      <c r="U762" t="s">
        <v>57</v>
      </c>
      <c r="W762" t="s">
        <v>3735</v>
      </c>
      <c r="X762" t="s">
        <v>4701</v>
      </c>
      <c r="Y762" t="s">
        <v>382</v>
      </c>
      <c r="Z762">
        <v>17</v>
      </c>
      <c r="AA762" t="s">
        <v>383</v>
      </c>
      <c r="AB762">
        <v>2031240001</v>
      </c>
      <c r="AC762" t="s">
        <v>112</v>
      </c>
      <c r="AD762">
        <v>1016868</v>
      </c>
      <c r="AE762">
        <v>247293</v>
      </c>
      <c r="AF762" t="s">
        <v>125</v>
      </c>
      <c r="AG762" t="s">
        <v>63</v>
      </c>
      <c r="AH762" t="s">
        <v>112</v>
      </c>
      <c r="AK762" t="s">
        <v>4702</v>
      </c>
      <c r="AP762">
        <v>40.845377030141499</v>
      </c>
      <c r="AQ762">
        <v>-73.882107631526395</v>
      </c>
      <c r="AR762" t="s">
        <v>4703</v>
      </c>
    </row>
    <row r="763" spans="1:44" x14ac:dyDescent="0.25">
      <c r="A763">
        <v>45287287</v>
      </c>
      <c r="B763" t="s">
        <v>4704</v>
      </c>
      <c r="C763" t="s">
        <v>4705</v>
      </c>
      <c r="D763" t="s">
        <v>145</v>
      </c>
      <c r="E763" t="s">
        <v>146</v>
      </c>
      <c r="F763" t="s">
        <v>161</v>
      </c>
      <c r="G763" t="s">
        <v>162</v>
      </c>
      <c r="I763" t="s">
        <v>163</v>
      </c>
      <c r="J763">
        <v>11435</v>
      </c>
      <c r="K763" t="s">
        <v>4706</v>
      </c>
      <c r="L763" t="s">
        <v>4378</v>
      </c>
      <c r="M763" t="s">
        <v>305</v>
      </c>
      <c r="N763" t="s">
        <v>4707</v>
      </c>
      <c r="O763" t="s">
        <v>305</v>
      </c>
      <c r="P763" t="s">
        <v>4707</v>
      </c>
      <c r="R763" t="s">
        <v>922</v>
      </c>
      <c r="S763" t="s">
        <v>4378</v>
      </c>
      <c r="U763" t="s">
        <v>57</v>
      </c>
      <c r="W763" t="s">
        <v>168</v>
      </c>
      <c r="X763" t="s">
        <v>4708</v>
      </c>
      <c r="Y763" t="s">
        <v>816</v>
      </c>
      <c r="Z763">
        <v>24</v>
      </c>
      <c r="AA763" t="s">
        <v>817</v>
      </c>
      <c r="AB763">
        <v>4096710185</v>
      </c>
      <c r="AC763" t="s">
        <v>85</v>
      </c>
      <c r="AD763">
        <v>1034356</v>
      </c>
      <c r="AE763">
        <v>199619</v>
      </c>
      <c r="AF763" t="s">
        <v>62</v>
      </c>
      <c r="AG763" t="s">
        <v>63</v>
      </c>
      <c r="AH763" t="s">
        <v>85</v>
      </c>
      <c r="AP763">
        <v>40.7144428980585</v>
      </c>
      <c r="AQ763">
        <v>-73.819255830828197</v>
      </c>
      <c r="AR763" t="s">
        <v>4709</v>
      </c>
    </row>
    <row r="764" spans="1:44" x14ac:dyDescent="0.25">
      <c r="A764">
        <v>45288823</v>
      </c>
      <c r="B764" t="s">
        <v>4710</v>
      </c>
      <c r="C764" t="s">
        <v>4711</v>
      </c>
      <c r="D764" t="s">
        <v>145</v>
      </c>
      <c r="E764" t="s">
        <v>146</v>
      </c>
      <c r="F764" t="s">
        <v>161</v>
      </c>
      <c r="G764" t="s">
        <v>4712</v>
      </c>
      <c r="I764" t="s">
        <v>163</v>
      </c>
      <c r="J764">
        <v>11101</v>
      </c>
      <c r="K764" t="s">
        <v>4713</v>
      </c>
      <c r="L764" t="s">
        <v>4714</v>
      </c>
      <c r="M764" t="s">
        <v>4715</v>
      </c>
      <c r="N764" t="s">
        <v>4716</v>
      </c>
      <c r="O764" t="s">
        <v>4715</v>
      </c>
      <c r="P764" t="s">
        <v>4716</v>
      </c>
      <c r="R764" t="s">
        <v>4717</v>
      </c>
      <c r="S764" t="s">
        <v>4714</v>
      </c>
      <c r="U764" t="s">
        <v>57</v>
      </c>
      <c r="W764" t="s">
        <v>229</v>
      </c>
      <c r="X764" t="s">
        <v>4718</v>
      </c>
      <c r="Y764" t="s">
        <v>1855</v>
      </c>
      <c r="Z764">
        <v>26</v>
      </c>
      <c r="AA764" t="s">
        <v>1856</v>
      </c>
      <c r="AB764">
        <v>4000067501</v>
      </c>
      <c r="AC764" t="s">
        <v>85</v>
      </c>
      <c r="AD764">
        <v>995512</v>
      </c>
      <c r="AE764">
        <v>209716</v>
      </c>
      <c r="AF764" t="s">
        <v>125</v>
      </c>
      <c r="AG764" t="s">
        <v>63</v>
      </c>
      <c r="AH764" t="s">
        <v>85</v>
      </c>
      <c r="AP764">
        <v>40.742291413666898</v>
      </c>
      <c r="AQ764">
        <v>-73.959358354434798</v>
      </c>
      <c r="AR764" t="s">
        <v>4719</v>
      </c>
    </row>
    <row r="765" spans="1:44" x14ac:dyDescent="0.25">
      <c r="A765">
        <v>45286544</v>
      </c>
      <c r="B765" t="s">
        <v>4710</v>
      </c>
      <c r="C765" t="s">
        <v>4720</v>
      </c>
      <c r="D765" t="s">
        <v>145</v>
      </c>
      <c r="E765" t="s">
        <v>146</v>
      </c>
      <c r="F765" t="s">
        <v>161</v>
      </c>
      <c r="G765" t="s">
        <v>162</v>
      </c>
      <c r="I765" t="s">
        <v>163</v>
      </c>
      <c r="J765">
        <v>11206</v>
      </c>
      <c r="K765" t="s">
        <v>4721</v>
      </c>
      <c r="L765" t="s">
        <v>4722</v>
      </c>
      <c r="M765" t="s">
        <v>4723</v>
      </c>
      <c r="N765" t="s">
        <v>1334</v>
      </c>
      <c r="O765" t="s">
        <v>4723</v>
      </c>
      <c r="P765" t="s">
        <v>1334</v>
      </c>
      <c r="R765" t="s">
        <v>56</v>
      </c>
      <c r="S765" t="s">
        <v>4722</v>
      </c>
      <c r="U765" t="s">
        <v>57</v>
      </c>
      <c r="W765" t="s">
        <v>457</v>
      </c>
      <c r="X765" t="s">
        <v>4724</v>
      </c>
      <c r="Y765" t="s">
        <v>204</v>
      </c>
      <c r="Z765">
        <v>34</v>
      </c>
      <c r="AA765" t="s">
        <v>2261</v>
      </c>
      <c r="AB765">
        <v>3030980001</v>
      </c>
      <c r="AC765" t="s">
        <v>56</v>
      </c>
      <c r="AD765">
        <v>1000760</v>
      </c>
      <c r="AE765">
        <v>195750</v>
      </c>
      <c r="AF765" t="s">
        <v>170</v>
      </c>
      <c r="AG765" t="s">
        <v>63</v>
      </c>
      <c r="AH765" t="s">
        <v>56</v>
      </c>
      <c r="AP765">
        <v>40.7039498932645</v>
      </c>
      <c r="AQ765">
        <v>-73.940453944751695</v>
      </c>
      <c r="AR765" t="s">
        <v>4725</v>
      </c>
    </row>
    <row r="766" spans="1:44" x14ac:dyDescent="0.25">
      <c r="A766">
        <v>45287489</v>
      </c>
      <c r="B766" t="s">
        <v>4726</v>
      </c>
      <c r="C766" t="s">
        <v>4727</v>
      </c>
      <c r="D766" t="s">
        <v>145</v>
      </c>
      <c r="E766" t="s">
        <v>146</v>
      </c>
      <c r="F766" t="s">
        <v>161</v>
      </c>
      <c r="G766" t="s">
        <v>162</v>
      </c>
      <c r="I766" t="s">
        <v>163</v>
      </c>
      <c r="J766">
        <v>10467</v>
      </c>
      <c r="K766" t="s">
        <v>4728</v>
      </c>
      <c r="L766" t="s">
        <v>4515</v>
      </c>
      <c r="M766" t="s">
        <v>858</v>
      </c>
      <c r="N766" t="s">
        <v>4516</v>
      </c>
      <c r="O766" t="s">
        <v>858</v>
      </c>
      <c r="P766" t="s">
        <v>4516</v>
      </c>
      <c r="R766" t="s">
        <v>112</v>
      </c>
      <c r="S766" t="s">
        <v>4515</v>
      </c>
      <c r="U766" t="s">
        <v>57</v>
      </c>
      <c r="W766" t="s">
        <v>168</v>
      </c>
      <c r="X766" t="s">
        <v>4729</v>
      </c>
      <c r="Y766" t="s">
        <v>123</v>
      </c>
      <c r="Z766">
        <v>11</v>
      </c>
      <c r="AA766" t="s">
        <v>124</v>
      </c>
      <c r="AB766">
        <v>2033260129</v>
      </c>
      <c r="AC766" t="s">
        <v>112</v>
      </c>
      <c r="AD766">
        <v>1016594</v>
      </c>
      <c r="AE766">
        <v>260089</v>
      </c>
      <c r="AF766" t="s">
        <v>125</v>
      </c>
      <c r="AG766" t="s">
        <v>63</v>
      </c>
      <c r="AH766" t="s">
        <v>112</v>
      </c>
      <c r="AP766">
        <v>40.8804991602615</v>
      </c>
      <c r="AQ766">
        <v>-73.883036204284593</v>
      </c>
      <c r="AR766" t="s">
        <v>4730</v>
      </c>
    </row>
    <row r="767" spans="1:44" x14ac:dyDescent="0.25">
      <c r="A767">
        <v>45288564</v>
      </c>
      <c r="B767" t="s">
        <v>4731</v>
      </c>
      <c r="C767" t="s">
        <v>4732</v>
      </c>
      <c r="D767" t="s">
        <v>246</v>
      </c>
      <c r="E767" t="s">
        <v>247</v>
      </c>
      <c r="F767" t="s">
        <v>248</v>
      </c>
      <c r="G767" t="s">
        <v>368</v>
      </c>
      <c r="H767" t="s">
        <v>359</v>
      </c>
      <c r="I767" t="s">
        <v>251</v>
      </c>
      <c r="J767">
        <v>11691</v>
      </c>
      <c r="K767" t="s">
        <v>4733</v>
      </c>
      <c r="L767" t="s">
        <v>4734</v>
      </c>
      <c r="Q767" t="s">
        <v>55</v>
      </c>
      <c r="R767" t="s">
        <v>1307</v>
      </c>
      <c r="U767" t="s">
        <v>57</v>
      </c>
      <c r="W767" t="s">
        <v>538</v>
      </c>
      <c r="X767" t="s">
        <v>4732</v>
      </c>
      <c r="Y767" t="s">
        <v>962</v>
      </c>
      <c r="Z767">
        <v>31</v>
      </c>
      <c r="AA767" t="s">
        <v>963</v>
      </c>
      <c r="AB767">
        <v>4157670007</v>
      </c>
      <c r="AC767" t="s">
        <v>85</v>
      </c>
      <c r="AD767">
        <v>1052226</v>
      </c>
      <c r="AE767">
        <v>157352</v>
      </c>
      <c r="AF767" t="s">
        <v>170</v>
      </c>
      <c r="AG767" t="s">
        <v>63</v>
      </c>
      <c r="AH767" t="s">
        <v>85</v>
      </c>
      <c r="AP767">
        <v>40.598310464408598</v>
      </c>
      <c r="AQ767">
        <v>-73.755220863043903</v>
      </c>
      <c r="AR767" t="s">
        <v>4735</v>
      </c>
    </row>
    <row r="768" spans="1:44" x14ac:dyDescent="0.25">
      <c r="A768">
        <v>45289125</v>
      </c>
      <c r="B768" t="s">
        <v>4736</v>
      </c>
      <c r="C768" t="s">
        <v>4737</v>
      </c>
      <c r="D768" t="s">
        <v>145</v>
      </c>
      <c r="E768" t="s">
        <v>146</v>
      </c>
      <c r="F768" t="s">
        <v>161</v>
      </c>
      <c r="G768" t="s">
        <v>162</v>
      </c>
      <c r="I768" t="s">
        <v>163</v>
      </c>
      <c r="J768">
        <v>11365</v>
      </c>
      <c r="K768" t="s">
        <v>4738</v>
      </c>
      <c r="L768" t="s">
        <v>2231</v>
      </c>
      <c r="M768" t="s">
        <v>2173</v>
      </c>
      <c r="N768" t="s">
        <v>609</v>
      </c>
      <c r="O768" t="s">
        <v>2173</v>
      </c>
      <c r="P768" t="s">
        <v>609</v>
      </c>
      <c r="R768" t="s">
        <v>814</v>
      </c>
      <c r="S768" t="s">
        <v>2231</v>
      </c>
      <c r="U768" t="s">
        <v>57</v>
      </c>
      <c r="W768" t="s">
        <v>229</v>
      </c>
      <c r="X768" t="s">
        <v>4739</v>
      </c>
      <c r="Y768" t="s">
        <v>816</v>
      </c>
      <c r="Z768">
        <v>24</v>
      </c>
      <c r="AA768" t="s">
        <v>817</v>
      </c>
      <c r="AB768">
        <v>4067600053</v>
      </c>
      <c r="AC768" t="s">
        <v>85</v>
      </c>
      <c r="AD768">
        <v>1038075</v>
      </c>
      <c r="AE768">
        <v>207754</v>
      </c>
      <c r="AF768" t="s">
        <v>170</v>
      </c>
      <c r="AG768" t="s">
        <v>63</v>
      </c>
      <c r="AH768" t="s">
        <v>85</v>
      </c>
      <c r="AP768">
        <v>40.736749597748002</v>
      </c>
      <c r="AQ768">
        <v>-73.805775497776096</v>
      </c>
      <c r="AR768" t="s">
        <v>4740</v>
      </c>
    </row>
    <row r="769" spans="1:44" x14ac:dyDescent="0.25">
      <c r="A769">
        <v>45288196</v>
      </c>
      <c r="B769" t="s">
        <v>4741</v>
      </c>
      <c r="C769" t="s">
        <v>4742</v>
      </c>
      <c r="D769" t="s">
        <v>145</v>
      </c>
      <c r="E769" t="s">
        <v>146</v>
      </c>
      <c r="F769" t="s">
        <v>161</v>
      </c>
      <c r="G769" t="s">
        <v>527</v>
      </c>
      <c r="I769" t="s">
        <v>163</v>
      </c>
      <c r="J769">
        <v>10029</v>
      </c>
      <c r="K769" t="s">
        <v>4581</v>
      </c>
      <c r="L769" t="s">
        <v>4582</v>
      </c>
      <c r="M769" t="s">
        <v>583</v>
      </c>
      <c r="N769" t="s">
        <v>671</v>
      </c>
      <c r="O769" t="s">
        <v>583</v>
      </c>
      <c r="P769" t="s">
        <v>671</v>
      </c>
      <c r="R769" t="s">
        <v>179</v>
      </c>
      <c r="S769" t="s">
        <v>4582</v>
      </c>
      <c r="U769" t="s">
        <v>57</v>
      </c>
      <c r="W769" t="s">
        <v>168</v>
      </c>
      <c r="X769" t="s">
        <v>4743</v>
      </c>
      <c r="Y769" t="s">
        <v>1199</v>
      </c>
      <c r="Z769">
        <v>8</v>
      </c>
      <c r="AA769" t="s">
        <v>1200</v>
      </c>
      <c r="AB769">
        <v>1016050024</v>
      </c>
      <c r="AC769" t="s">
        <v>183</v>
      </c>
      <c r="AD769">
        <v>997382</v>
      </c>
      <c r="AE769">
        <v>226774</v>
      </c>
      <c r="AF769" t="s">
        <v>62</v>
      </c>
      <c r="AG769" t="s">
        <v>63</v>
      </c>
      <c r="AH769" t="s">
        <v>183</v>
      </c>
      <c r="AP769">
        <v>40.789108625149503</v>
      </c>
      <c r="AQ769">
        <v>-73.952576683085994</v>
      </c>
      <c r="AR769" t="s">
        <v>4584</v>
      </c>
    </row>
    <row r="770" spans="1:44" x14ac:dyDescent="0.25">
      <c r="A770">
        <v>45287263</v>
      </c>
      <c r="B770" t="s">
        <v>4711</v>
      </c>
      <c r="C770" t="s">
        <v>4744</v>
      </c>
      <c r="D770" t="s">
        <v>145</v>
      </c>
      <c r="E770" t="s">
        <v>146</v>
      </c>
      <c r="F770" t="s">
        <v>161</v>
      </c>
      <c r="G770" t="s">
        <v>527</v>
      </c>
      <c r="I770" t="s">
        <v>163</v>
      </c>
      <c r="J770">
        <v>11374</v>
      </c>
      <c r="K770" t="s">
        <v>4745</v>
      </c>
      <c r="L770" t="s">
        <v>1947</v>
      </c>
      <c r="M770" t="s">
        <v>4746</v>
      </c>
      <c r="N770" t="s">
        <v>4747</v>
      </c>
      <c r="O770" t="s">
        <v>4746</v>
      </c>
      <c r="P770" t="s">
        <v>4747</v>
      </c>
      <c r="R770" t="s">
        <v>3467</v>
      </c>
      <c r="S770" t="s">
        <v>1947</v>
      </c>
      <c r="U770" t="s">
        <v>57</v>
      </c>
      <c r="W770" t="s">
        <v>168</v>
      </c>
      <c r="X770" t="s">
        <v>4748</v>
      </c>
      <c r="Y770" t="s">
        <v>1082</v>
      </c>
      <c r="Z770">
        <v>29</v>
      </c>
      <c r="AA770" t="s">
        <v>1083</v>
      </c>
      <c r="AB770">
        <v>4021040001</v>
      </c>
      <c r="AC770" t="s">
        <v>85</v>
      </c>
      <c r="AD770">
        <v>1023982</v>
      </c>
      <c r="AE770">
        <v>204562</v>
      </c>
      <c r="AF770" t="s">
        <v>170</v>
      </c>
      <c r="AG770" t="s">
        <v>63</v>
      </c>
      <c r="AH770" t="s">
        <v>85</v>
      </c>
      <c r="AP770">
        <v>40.7280628920495</v>
      </c>
      <c r="AQ770">
        <v>-73.856648042506507</v>
      </c>
      <c r="AR770" t="s">
        <v>4749</v>
      </c>
    </row>
    <row r="771" spans="1:44" x14ac:dyDescent="0.25">
      <c r="A771">
        <v>45287441</v>
      </c>
      <c r="B771" t="s">
        <v>4750</v>
      </c>
      <c r="C771" t="s">
        <v>4751</v>
      </c>
      <c r="D771" t="s">
        <v>145</v>
      </c>
      <c r="E771" t="s">
        <v>146</v>
      </c>
      <c r="F771" t="s">
        <v>260</v>
      </c>
      <c r="G771" t="s">
        <v>261</v>
      </c>
      <c r="I771" t="s">
        <v>149</v>
      </c>
      <c r="J771">
        <v>11209</v>
      </c>
      <c r="K771" t="s">
        <v>4752</v>
      </c>
      <c r="L771" t="s">
        <v>1126</v>
      </c>
      <c r="M771" t="s">
        <v>4753</v>
      </c>
      <c r="N771" t="s">
        <v>3382</v>
      </c>
      <c r="O771" t="s">
        <v>4753</v>
      </c>
      <c r="P771" t="s">
        <v>3382</v>
      </c>
      <c r="R771" t="s">
        <v>56</v>
      </c>
      <c r="S771" t="s">
        <v>1126</v>
      </c>
      <c r="U771" t="s">
        <v>57</v>
      </c>
      <c r="W771" t="s">
        <v>154</v>
      </c>
      <c r="X771" t="s">
        <v>4754</v>
      </c>
      <c r="Y771" t="s">
        <v>459</v>
      </c>
      <c r="Z771">
        <v>43</v>
      </c>
      <c r="AA771" t="s">
        <v>460</v>
      </c>
      <c r="AB771">
        <v>3059050076</v>
      </c>
      <c r="AC771" t="s">
        <v>56</v>
      </c>
      <c r="AD771">
        <v>974610</v>
      </c>
      <c r="AE771">
        <v>170489</v>
      </c>
      <c r="AF771" t="s">
        <v>170</v>
      </c>
      <c r="AG771" t="s">
        <v>63</v>
      </c>
      <c r="AH771" t="s">
        <v>56</v>
      </c>
      <c r="AP771">
        <v>40.634624248727697</v>
      </c>
      <c r="AQ771">
        <v>-74.034732139378505</v>
      </c>
      <c r="AR771" t="s">
        <v>4755</v>
      </c>
    </row>
    <row r="772" spans="1:44" x14ac:dyDescent="0.25">
      <c r="A772">
        <v>45288838</v>
      </c>
      <c r="B772" t="s">
        <v>4756</v>
      </c>
      <c r="C772" t="s">
        <v>4757</v>
      </c>
      <c r="D772" t="s">
        <v>145</v>
      </c>
      <c r="E772" t="s">
        <v>146</v>
      </c>
      <c r="F772" t="s">
        <v>161</v>
      </c>
      <c r="G772" t="s">
        <v>162</v>
      </c>
      <c r="I772" t="s">
        <v>163</v>
      </c>
      <c r="J772">
        <v>10034</v>
      </c>
      <c r="K772" t="s">
        <v>4758</v>
      </c>
      <c r="L772" t="s">
        <v>1327</v>
      </c>
      <c r="M772" t="s">
        <v>465</v>
      </c>
      <c r="N772" t="s">
        <v>466</v>
      </c>
      <c r="O772" t="s">
        <v>465</v>
      </c>
      <c r="P772" t="s">
        <v>466</v>
      </c>
      <c r="R772" t="s">
        <v>179</v>
      </c>
      <c r="S772" t="s">
        <v>1327</v>
      </c>
      <c r="U772" t="s">
        <v>57</v>
      </c>
      <c r="W772" t="s">
        <v>202</v>
      </c>
      <c r="X772" t="s">
        <v>4759</v>
      </c>
      <c r="Y772" t="s">
        <v>308</v>
      </c>
      <c r="Z772">
        <v>10</v>
      </c>
      <c r="AA772" t="s">
        <v>309</v>
      </c>
      <c r="AB772">
        <v>1022410001</v>
      </c>
      <c r="AC772" t="s">
        <v>183</v>
      </c>
      <c r="AD772">
        <v>1005503</v>
      </c>
      <c r="AE772">
        <v>255513</v>
      </c>
      <c r="AF772" t="s">
        <v>170</v>
      </c>
      <c r="AG772" t="s">
        <v>63</v>
      </c>
      <c r="AH772" t="s">
        <v>183</v>
      </c>
      <c r="AP772">
        <v>40.867973130781003</v>
      </c>
      <c r="AQ772">
        <v>-73.923158456543305</v>
      </c>
      <c r="AR772" t="s">
        <v>4760</v>
      </c>
    </row>
    <row r="773" spans="1:44" x14ac:dyDescent="0.25">
      <c r="A773">
        <v>45288830</v>
      </c>
      <c r="B773" t="s">
        <v>4761</v>
      </c>
      <c r="C773" t="s">
        <v>4762</v>
      </c>
      <c r="D773" t="s">
        <v>145</v>
      </c>
      <c r="E773" t="s">
        <v>146</v>
      </c>
      <c r="F773" t="s">
        <v>147</v>
      </c>
      <c r="G773" t="s">
        <v>148</v>
      </c>
      <c r="I773" t="s">
        <v>149</v>
      </c>
      <c r="J773">
        <v>11435</v>
      </c>
      <c r="K773" t="s">
        <v>4115</v>
      </c>
      <c r="L773" t="s">
        <v>764</v>
      </c>
      <c r="M773" t="s">
        <v>4116</v>
      </c>
      <c r="N773" t="s">
        <v>4117</v>
      </c>
      <c r="O773" t="s">
        <v>4116</v>
      </c>
      <c r="P773" t="s">
        <v>4117</v>
      </c>
      <c r="R773" t="s">
        <v>922</v>
      </c>
      <c r="S773" t="s">
        <v>764</v>
      </c>
      <c r="U773" t="s">
        <v>57</v>
      </c>
      <c r="W773" t="s">
        <v>168</v>
      </c>
      <c r="X773" t="s">
        <v>4763</v>
      </c>
      <c r="Y773" t="s">
        <v>769</v>
      </c>
      <c r="Z773">
        <v>24</v>
      </c>
      <c r="AA773" t="s">
        <v>770</v>
      </c>
      <c r="AB773">
        <v>4099790027</v>
      </c>
      <c r="AC773" t="s">
        <v>85</v>
      </c>
      <c r="AD773">
        <v>1036435</v>
      </c>
      <c r="AE773">
        <v>194478</v>
      </c>
      <c r="AF773" t="s">
        <v>125</v>
      </c>
      <c r="AG773" t="s">
        <v>63</v>
      </c>
      <c r="AH773" t="s">
        <v>85</v>
      </c>
      <c r="AP773">
        <v>40.700320081941797</v>
      </c>
      <c r="AQ773">
        <v>-73.811796253393496</v>
      </c>
      <c r="AR773" t="s">
        <v>4119</v>
      </c>
    </row>
    <row r="774" spans="1:44" x14ac:dyDescent="0.25">
      <c r="A774">
        <v>45285979</v>
      </c>
      <c r="B774" t="s">
        <v>4764</v>
      </c>
      <c r="C774" t="s">
        <v>4765</v>
      </c>
      <c r="D774" t="s">
        <v>145</v>
      </c>
      <c r="E774" t="s">
        <v>146</v>
      </c>
      <c r="F774" t="s">
        <v>161</v>
      </c>
      <c r="G774" t="s">
        <v>162</v>
      </c>
      <c r="I774" t="s">
        <v>163</v>
      </c>
      <c r="J774">
        <v>10031</v>
      </c>
      <c r="K774" t="s">
        <v>2087</v>
      </c>
      <c r="L774" t="s">
        <v>2088</v>
      </c>
      <c r="M774" t="s">
        <v>226</v>
      </c>
      <c r="N774" t="s">
        <v>1386</v>
      </c>
      <c r="O774" t="s">
        <v>226</v>
      </c>
      <c r="P774" t="s">
        <v>1386</v>
      </c>
      <c r="R774" t="s">
        <v>179</v>
      </c>
      <c r="S774" t="s">
        <v>2088</v>
      </c>
      <c r="U774" t="s">
        <v>57</v>
      </c>
      <c r="W774" t="s">
        <v>168</v>
      </c>
      <c r="X774" t="s">
        <v>4766</v>
      </c>
      <c r="Y774" t="s">
        <v>372</v>
      </c>
      <c r="Z774">
        <v>7</v>
      </c>
      <c r="AA774" t="s">
        <v>373</v>
      </c>
      <c r="AB774">
        <v>1020880027</v>
      </c>
      <c r="AC774" t="s">
        <v>183</v>
      </c>
      <c r="AD774">
        <v>997208</v>
      </c>
      <c r="AE774">
        <v>239285</v>
      </c>
      <c r="AF774" t="s">
        <v>170</v>
      </c>
      <c r="AG774" t="s">
        <v>63</v>
      </c>
      <c r="AH774" t="s">
        <v>183</v>
      </c>
      <c r="AP774">
        <v>40.8234481209767</v>
      </c>
      <c r="AQ774">
        <v>-73.953180897271295</v>
      </c>
      <c r="AR774" t="s">
        <v>2090</v>
      </c>
    </row>
    <row r="775" spans="1:44" x14ac:dyDescent="0.25">
      <c r="A775">
        <v>45285330</v>
      </c>
      <c r="B775" t="s">
        <v>4764</v>
      </c>
      <c r="C775" t="s">
        <v>4767</v>
      </c>
      <c r="D775" t="s">
        <v>145</v>
      </c>
      <c r="E775" t="s">
        <v>146</v>
      </c>
      <c r="F775" t="s">
        <v>161</v>
      </c>
      <c r="G775" t="s">
        <v>162</v>
      </c>
      <c r="I775" t="s">
        <v>163</v>
      </c>
      <c r="J775">
        <v>11356</v>
      </c>
      <c r="K775" t="s">
        <v>4768</v>
      </c>
      <c r="L775" t="s">
        <v>4769</v>
      </c>
      <c r="M775" t="s">
        <v>1600</v>
      </c>
      <c r="N775" t="s">
        <v>189</v>
      </c>
      <c r="O775" t="s">
        <v>1600</v>
      </c>
      <c r="P775" t="s">
        <v>189</v>
      </c>
      <c r="R775" t="s">
        <v>1400</v>
      </c>
      <c r="S775" t="s">
        <v>4769</v>
      </c>
      <c r="U775" t="s">
        <v>57</v>
      </c>
      <c r="W775" t="s">
        <v>168</v>
      </c>
      <c r="X775" t="s">
        <v>4770</v>
      </c>
      <c r="Y775" t="s">
        <v>1402</v>
      </c>
      <c r="Z775">
        <v>19</v>
      </c>
      <c r="AA775" t="s">
        <v>1403</v>
      </c>
      <c r="AB775">
        <v>4042280014</v>
      </c>
      <c r="AC775" t="s">
        <v>85</v>
      </c>
      <c r="AD775">
        <v>1027372</v>
      </c>
      <c r="AE775">
        <v>222856</v>
      </c>
      <c r="AF775" t="s">
        <v>62</v>
      </c>
      <c r="AG775" t="s">
        <v>63</v>
      </c>
      <c r="AH775" t="s">
        <v>85</v>
      </c>
      <c r="AP775">
        <v>40.778259325773902</v>
      </c>
      <c r="AQ775">
        <v>-73.844299721400702</v>
      </c>
      <c r="AR775" t="s">
        <v>4771</v>
      </c>
    </row>
    <row r="776" spans="1:44" x14ac:dyDescent="0.25">
      <c r="A776">
        <v>45289425</v>
      </c>
      <c r="B776" t="s">
        <v>4772</v>
      </c>
      <c r="C776" t="s">
        <v>4773</v>
      </c>
      <c r="D776" t="s">
        <v>145</v>
      </c>
      <c r="E776" t="s">
        <v>146</v>
      </c>
      <c r="F776" t="s">
        <v>302</v>
      </c>
      <c r="G776" t="s">
        <v>162</v>
      </c>
      <c r="I776" t="s">
        <v>149</v>
      </c>
      <c r="J776">
        <v>10452</v>
      </c>
      <c r="K776" t="s">
        <v>4146</v>
      </c>
      <c r="L776" t="s">
        <v>165</v>
      </c>
      <c r="M776" t="s">
        <v>4147</v>
      </c>
      <c r="N776" t="s">
        <v>2723</v>
      </c>
      <c r="O776" t="s">
        <v>4147</v>
      </c>
      <c r="P776" t="s">
        <v>2723</v>
      </c>
      <c r="R776" t="s">
        <v>112</v>
      </c>
      <c r="S776" t="s">
        <v>165</v>
      </c>
      <c r="U776" t="s">
        <v>57</v>
      </c>
      <c r="W776" t="s">
        <v>457</v>
      </c>
      <c r="X776" t="s">
        <v>4774</v>
      </c>
      <c r="Y776" t="s">
        <v>486</v>
      </c>
      <c r="Z776">
        <v>14</v>
      </c>
      <c r="AA776" t="s">
        <v>487</v>
      </c>
      <c r="AB776">
        <v>2028370018</v>
      </c>
      <c r="AC776" t="s">
        <v>112</v>
      </c>
      <c r="AD776">
        <v>1008552</v>
      </c>
      <c r="AE776">
        <v>246254</v>
      </c>
      <c r="AF776" t="s">
        <v>170</v>
      </c>
      <c r="AG776" t="s">
        <v>63</v>
      </c>
      <c r="AH776" t="s">
        <v>112</v>
      </c>
      <c r="AP776">
        <v>40.842552084006201</v>
      </c>
      <c r="AQ776">
        <v>-73.912168180451204</v>
      </c>
      <c r="AR776" t="s">
        <v>4149</v>
      </c>
    </row>
    <row r="777" spans="1:44" x14ac:dyDescent="0.25">
      <c r="A777">
        <v>45287300</v>
      </c>
      <c r="B777" t="s">
        <v>4775</v>
      </c>
      <c r="C777" t="s">
        <v>4776</v>
      </c>
      <c r="D777" t="s">
        <v>145</v>
      </c>
      <c r="E777" t="s">
        <v>146</v>
      </c>
      <c r="F777" t="s">
        <v>260</v>
      </c>
      <c r="G777" t="s">
        <v>1636</v>
      </c>
      <c r="I777" t="s">
        <v>149</v>
      </c>
      <c r="J777">
        <v>10282</v>
      </c>
      <c r="K777" t="s">
        <v>4777</v>
      </c>
      <c r="L777" t="s">
        <v>4009</v>
      </c>
      <c r="M777" t="s">
        <v>4009</v>
      </c>
      <c r="N777" t="s">
        <v>4778</v>
      </c>
      <c r="O777" t="s">
        <v>4009</v>
      </c>
      <c r="P777" t="s">
        <v>4778</v>
      </c>
      <c r="R777" t="s">
        <v>179</v>
      </c>
      <c r="S777" t="s">
        <v>4009</v>
      </c>
      <c r="U777" t="s">
        <v>57</v>
      </c>
      <c r="W777" t="s">
        <v>168</v>
      </c>
      <c r="X777" t="s">
        <v>4779</v>
      </c>
      <c r="Y777" t="s">
        <v>2137</v>
      </c>
      <c r="Z777">
        <v>1</v>
      </c>
      <c r="AA777" t="s">
        <v>2138</v>
      </c>
      <c r="AB777">
        <v>1000167512</v>
      </c>
      <c r="AC777" t="s">
        <v>183</v>
      </c>
      <c r="AD777">
        <v>980155</v>
      </c>
      <c r="AE777">
        <v>199856</v>
      </c>
      <c r="AF777" t="s">
        <v>62</v>
      </c>
      <c r="AG777" t="s">
        <v>63</v>
      </c>
      <c r="AH777" t="s">
        <v>183</v>
      </c>
      <c r="AP777">
        <v>40.715234344326703</v>
      </c>
      <c r="AQ777">
        <v>-74.014771796586402</v>
      </c>
      <c r="AR777" t="s">
        <v>4780</v>
      </c>
    </row>
    <row r="778" spans="1:44" x14ac:dyDescent="0.25">
      <c r="A778">
        <v>45289297</v>
      </c>
      <c r="B778" t="s">
        <v>4781</v>
      </c>
      <c r="C778" t="s">
        <v>4782</v>
      </c>
      <c r="D778" t="s">
        <v>145</v>
      </c>
      <c r="E778" t="s">
        <v>146</v>
      </c>
      <c r="F778" t="s">
        <v>302</v>
      </c>
      <c r="G778" t="s">
        <v>527</v>
      </c>
      <c r="I778" t="s">
        <v>149</v>
      </c>
      <c r="J778">
        <v>10452</v>
      </c>
      <c r="K778" t="s">
        <v>4146</v>
      </c>
      <c r="L778" t="s">
        <v>165</v>
      </c>
      <c r="M778" t="s">
        <v>4147</v>
      </c>
      <c r="N778" t="s">
        <v>2723</v>
      </c>
      <c r="O778" t="s">
        <v>4147</v>
      </c>
      <c r="P778" t="s">
        <v>2723</v>
      </c>
      <c r="R778" t="s">
        <v>112</v>
      </c>
      <c r="S778" t="s">
        <v>165</v>
      </c>
      <c r="U778" t="s">
        <v>57</v>
      </c>
      <c r="W778" t="s">
        <v>457</v>
      </c>
      <c r="X778" t="s">
        <v>4783</v>
      </c>
      <c r="Y778" t="s">
        <v>486</v>
      </c>
      <c r="Z778">
        <v>14</v>
      </c>
      <c r="AA778" t="s">
        <v>487</v>
      </c>
      <c r="AB778">
        <v>2028370018</v>
      </c>
      <c r="AC778" t="s">
        <v>112</v>
      </c>
      <c r="AD778">
        <v>1008552</v>
      </c>
      <c r="AE778">
        <v>246254</v>
      </c>
      <c r="AF778" t="s">
        <v>170</v>
      </c>
      <c r="AG778" t="s">
        <v>63</v>
      </c>
      <c r="AH778" t="s">
        <v>112</v>
      </c>
      <c r="AP778">
        <v>40.842552084006201</v>
      </c>
      <c r="AQ778">
        <v>-73.912168180451204</v>
      </c>
      <c r="AR778" t="s">
        <v>4149</v>
      </c>
    </row>
    <row r="779" spans="1:44" x14ac:dyDescent="0.25">
      <c r="A779">
        <v>45285374</v>
      </c>
      <c r="B779" t="s">
        <v>4784</v>
      </c>
      <c r="C779" t="s">
        <v>4785</v>
      </c>
      <c r="D779" t="s">
        <v>145</v>
      </c>
      <c r="E779" t="s">
        <v>146</v>
      </c>
      <c r="F779" t="s">
        <v>302</v>
      </c>
      <c r="G779" t="s">
        <v>527</v>
      </c>
      <c r="I779" t="s">
        <v>149</v>
      </c>
      <c r="J779">
        <v>10452</v>
      </c>
      <c r="K779" t="s">
        <v>4146</v>
      </c>
      <c r="L779" t="s">
        <v>165</v>
      </c>
      <c r="M779" t="s">
        <v>4147</v>
      </c>
      <c r="N779" t="s">
        <v>2723</v>
      </c>
      <c r="O779" t="s">
        <v>4147</v>
      </c>
      <c r="P779" t="s">
        <v>2723</v>
      </c>
      <c r="R779" t="s">
        <v>112</v>
      </c>
      <c r="S779" t="s">
        <v>165</v>
      </c>
      <c r="U779" t="s">
        <v>57</v>
      </c>
      <c r="W779" t="s">
        <v>457</v>
      </c>
      <c r="X779" t="s">
        <v>4786</v>
      </c>
      <c r="Y779" t="s">
        <v>486</v>
      </c>
      <c r="Z779">
        <v>14</v>
      </c>
      <c r="AA779" t="s">
        <v>487</v>
      </c>
      <c r="AB779">
        <v>2028370018</v>
      </c>
      <c r="AC779" t="s">
        <v>112</v>
      </c>
      <c r="AD779">
        <v>1008552</v>
      </c>
      <c r="AE779">
        <v>246254</v>
      </c>
      <c r="AF779" t="s">
        <v>170</v>
      </c>
      <c r="AG779" t="s">
        <v>63</v>
      </c>
      <c r="AH779" t="s">
        <v>112</v>
      </c>
      <c r="AP779">
        <v>40.842552084006201</v>
      </c>
      <c r="AQ779">
        <v>-73.912168180451204</v>
      </c>
      <c r="AR779" t="s">
        <v>4149</v>
      </c>
    </row>
    <row r="780" spans="1:44" x14ac:dyDescent="0.25">
      <c r="A780">
        <v>45287710</v>
      </c>
      <c r="B780" t="s">
        <v>4787</v>
      </c>
      <c r="C780" t="s">
        <v>4788</v>
      </c>
      <c r="D780" t="s">
        <v>145</v>
      </c>
      <c r="E780" t="s">
        <v>146</v>
      </c>
      <c r="F780" t="s">
        <v>4789</v>
      </c>
      <c r="G780" t="s">
        <v>4790</v>
      </c>
      <c r="J780">
        <v>10460</v>
      </c>
      <c r="K780" t="s">
        <v>4791</v>
      </c>
      <c r="L780" t="s">
        <v>4792</v>
      </c>
      <c r="M780" t="s">
        <v>724</v>
      </c>
      <c r="N780" t="s">
        <v>1625</v>
      </c>
      <c r="O780" t="s">
        <v>724</v>
      </c>
      <c r="P780" t="s">
        <v>1625</v>
      </c>
      <c r="R780" t="s">
        <v>112</v>
      </c>
      <c r="S780" t="s">
        <v>4792</v>
      </c>
      <c r="U780" t="s">
        <v>57</v>
      </c>
      <c r="W780" t="s">
        <v>229</v>
      </c>
      <c r="X780" t="s">
        <v>4793</v>
      </c>
      <c r="Y780" t="s">
        <v>727</v>
      </c>
      <c r="Z780">
        <v>17</v>
      </c>
      <c r="AA780" t="s">
        <v>728</v>
      </c>
      <c r="AB780">
        <v>2029400058</v>
      </c>
      <c r="AC780" t="s">
        <v>112</v>
      </c>
      <c r="AD780">
        <v>1015001</v>
      </c>
      <c r="AE780">
        <v>244136</v>
      </c>
      <c r="AF780" t="s">
        <v>125</v>
      </c>
      <c r="AG780" t="s">
        <v>63</v>
      </c>
      <c r="AH780" t="s">
        <v>112</v>
      </c>
      <c r="AP780">
        <v>40.836718692052699</v>
      </c>
      <c r="AQ780">
        <v>-73.888870062733801</v>
      </c>
      <c r="AR780" t="s">
        <v>4794</v>
      </c>
    </row>
    <row r="781" spans="1:44" x14ac:dyDescent="0.25">
      <c r="A781">
        <v>45287725</v>
      </c>
      <c r="B781" t="s">
        <v>4795</v>
      </c>
      <c r="C781" t="s">
        <v>4796</v>
      </c>
      <c r="D781" t="s">
        <v>145</v>
      </c>
      <c r="E781" t="s">
        <v>146</v>
      </c>
      <c r="F781" t="s">
        <v>161</v>
      </c>
      <c r="G781" t="s">
        <v>162</v>
      </c>
      <c r="I781" t="s">
        <v>163</v>
      </c>
      <c r="J781">
        <v>11103</v>
      </c>
      <c r="K781" t="s">
        <v>4797</v>
      </c>
      <c r="L781" t="s">
        <v>4798</v>
      </c>
      <c r="M781" t="s">
        <v>226</v>
      </c>
      <c r="N781" t="s">
        <v>843</v>
      </c>
      <c r="O781" t="s">
        <v>226</v>
      </c>
      <c r="P781" t="s">
        <v>843</v>
      </c>
      <c r="R781" t="s">
        <v>191</v>
      </c>
      <c r="S781" t="s">
        <v>4798</v>
      </c>
      <c r="U781" t="s">
        <v>57</v>
      </c>
      <c r="W781" t="s">
        <v>168</v>
      </c>
      <c r="X781" t="s">
        <v>4799</v>
      </c>
      <c r="Y781" t="s">
        <v>193</v>
      </c>
      <c r="Z781">
        <v>22</v>
      </c>
      <c r="AA781" t="s">
        <v>194</v>
      </c>
      <c r="AC781" t="s">
        <v>85</v>
      </c>
      <c r="AD781">
        <v>1006140</v>
      </c>
      <c r="AE781">
        <v>215895</v>
      </c>
      <c r="AF781" t="s">
        <v>125</v>
      </c>
      <c r="AG781" t="s">
        <v>63</v>
      </c>
      <c r="AH781" t="s">
        <v>85</v>
      </c>
      <c r="AP781">
        <v>40.759231280324698</v>
      </c>
      <c r="AQ781">
        <v>-73.920984552800604</v>
      </c>
      <c r="AR781" t="s">
        <v>4800</v>
      </c>
    </row>
    <row r="782" spans="1:44" x14ac:dyDescent="0.25">
      <c r="A782">
        <v>45287680</v>
      </c>
      <c r="B782" t="s">
        <v>4801</v>
      </c>
      <c r="C782" t="s">
        <v>4802</v>
      </c>
      <c r="D782" t="s">
        <v>145</v>
      </c>
      <c r="E782" t="s">
        <v>146</v>
      </c>
      <c r="F782" t="s">
        <v>161</v>
      </c>
      <c r="G782" t="s">
        <v>174</v>
      </c>
      <c r="I782" t="s">
        <v>163</v>
      </c>
      <c r="J782">
        <v>10453</v>
      </c>
      <c r="K782" t="s">
        <v>4803</v>
      </c>
      <c r="L782" t="s">
        <v>4804</v>
      </c>
      <c r="M782" t="s">
        <v>4029</v>
      </c>
      <c r="N782" t="s">
        <v>4805</v>
      </c>
      <c r="O782" t="s">
        <v>4029</v>
      </c>
      <c r="P782" t="s">
        <v>4805</v>
      </c>
      <c r="R782" t="s">
        <v>112</v>
      </c>
      <c r="S782" t="s">
        <v>4804</v>
      </c>
      <c r="U782" t="s">
        <v>57</v>
      </c>
      <c r="W782" t="s">
        <v>168</v>
      </c>
      <c r="X782" t="s">
        <v>4806</v>
      </c>
      <c r="Y782" t="s">
        <v>1466</v>
      </c>
      <c r="Z782">
        <v>14</v>
      </c>
      <c r="AA782" t="s">
        <v>1467</v>
      </c>
      <c r="AB782">
        <v>2028610021</v>
      </c>
      <c r="AC782" t="s">
        <v>112</v>
      </c>
      <c r="AD782">
        <v>1008022</v>
      </c>
      <c r="AE782">
        <v>247827</v>
      </c>
      <c r="AF782" t="s">
        <v>62</v>
      </c>
      <c r="AG782" t="s">
        <v>63</v>
      </c>
      <c r="AH782" t="s">
        <v>112</v>
      </c>
      <c r="AP782">
        <v>40.846870948154297</v>
      </c>
      <c r="AQ782">
        <v>-73.914078118610306</v>
      </c>
      <c r="AR782" t="s">
        <v>4807</v>
      </c>
    </row>
    <row r="783" spans="1:44" x14ac:dyDescent="0.25">
      <c r="A783">
        <v>45289249</v>
      </c>
      <c r="B783" t="s">
        <v>4808</v>
      </c>
      <c r="C783" t="s">
        <v>4809</v>
      </c>
      <c r="D783" t="s">
        <v>145</v>
      </c>
      <c r="E783" t="s">
        <v>146</v>
      </c>
      <c r="F783" t="s">
        <v>161</v>
      </c>
      <c r="G783" t="s">
        <v>162</v>
      </c>
      <c r="I783" t="s">
        <v>163</v>
      </c>
      <c r="J783">
        <v>10002</v>
      </c>
      <c r="K783" t="s">
        <v>2567</v>
      </c>
      <c r="L783" t="s">
        <v>530</v>
      </c>
      <c r="M783" t="s">
        <v>2568</v>
      </c>
      <c r="N783" t="s">
        <v>2569</v>
      </c>
      <c r="O783" t="s">
        <v>2568</v>
      </c>
      <c r="P783" t="s">
        <v>2569</v>
      </c>
      <c r="R783" t="s">
        <v>179</v>
      </c>
      <c r="S783" t="s">
        <v>530</v>
      </c>
      <c r="U783" t="s">
        <v>57</v>
      </c>
      <c r="W783" t="s">
        <v>168</v>
      </c>
      <c r="X783" t="s">
        <v>4810</v>
      </c>
      <c r="Y783" t="s">
        <v>420</v>
      </c>
      <c r="Z783">
        <v>1</v>
      </c>
      <c r="AA783" t="s">
        <v>421</v>
      </c>
      <c r="AB783">
        <v>1003410058</v>
      </c>
      <c r="AC783" t="s">
        <v>183</v>
      </c>
      <c r="AD783">
        <v>987973</v>
      </c>
      <c r="AE783">
        <v>200104</v>
      </c>
      <c r="AF783" t="s">
        <v>62</v>
      </c>
      <c r="AG783" t="s">
        <v>63</v>
      </c>
      <c r="AH783" t="s">
        <v>183</v>
      </c>
      <c r="AP783">
        <v>40.715915209345297</v>
      </c>
      <c r="AQ783">
        <v>-73.986569973030697</v>
      </c>
      <c r="AR783" t="s">
        <v>2571</v>
      </c>
    </row>
    <row r="784" spans="1:44" x14ac:dyDescent="0.25">
      <c r="A784">
        <v>45284866</v>
      </c>
      <c r="B784" t="s">
        <v>4811</v>
      </c>
      <c r="C784" t="s">
        <v>4812</v>
      </c>
      <c r="D784" t="s">
        <v>145</v>
      </c>
      <c r="E784" t="s">
        <v>146</v>
      </c>
      <c r="F784" t="s">
        <v>147</v>
      </c>
      <c r="G784" t="s">
        <v>1741</v>
      </c>
      <c r="I784" t="s">
        <v>149</v>
      </c>
      <c r="J784">
        <v>11374</v>
      </c>
      <c r="K784" t="s">
        <v>4813</v>
      </c>
      <c r="L784" t="s">
        <v>4814</v>
      </c>
      <c r="M784" t="s">
        <v>3556</v>
      </c>
      <c r="N784" t="s">
        <v>4815</v>
      </c>
      <c r="O784" t="s">
        <v>3556</v>
      </c>
      <c r="P784" t="s">
        <v>4815</v>
      </c>
      <c r="R784" t="s">
        <v>3467</v>
      </c>
      <c r="S784" t="s">
        <v>4814</v>
      </c>
      <c r="U784" t="s">
        <v>57</v>
      </c>
      <c r="W784" t="s">
        <v>168</v>
      </c>
      <c r="X784" t="s">
        <v>4816</v>
      </c>
      <c r="Y784" t="s">
        <v>1082</v>
      </c>
      <c r="Z784">
        <v>29</v>
      </c>
      <c r="AA784" t="s">
        <v>1083</v>
      </c>
      <c r="AB784">
        <v>4031180025</v>
      </c>
      <c r="AC784" t="s">
        <v>85</v>
      </c>
      <c r="AD784">
        <v>1021840</v>
      </c>
      <c r="AE784">
        <v>203528</v>
      </c>
      <c r="AF784" t="s">
        <v>62</v>
      </c>
      <c r="AG784" t="s">
        <v>63</v>
      </c>
      <c r="AH784" t="s">
        <v>85</v>
      </c>
      <c r="AP784">
        <v>40.725234179085497</v>
      </c>
      <c r="AQ784">
        <v>-73.864382082355604</v>
      </c>
      <c r="AR784" t="s">
        <v>4817</v>
      </c>
    </row>
    <row r="785" spans="1:44" x14ac:dyDescent="0.25">
      <c r="A785">
        <v>45287797</v>
      </c>
      <c r="B785" t="s">
        <v>4818</v>
      </c>
      <c r="C785" t="s">
        <v>4819</v>
      </c>
      <c r="D785" t="s">
        <v>145</v>
      </c>
      <c r="E785" t="s">
        <v>146</v>
      </c>
      <c r="F785" t="s">
        <v>161</v>
      </c>
      <c r="G785" t="s">
        <v>162</v>
      </c>
      <c r="I785" t="s">
        <v>163</v>
      </c>
      <c r="J785">
        <v>10472</v>
      </c>
      <c r="K785" t="s">
        <v>4820</v>
      </c>
      <c r="L785" t="s">
        <v>2989</v>
      </c>
      <c r="M785" t="s">
        <v>1071</v>
      </c>
      <c r="N785" t="s">
        <v>3719</v>
      </c>
      <c r="O785" t="s">
        <v>1071</v>
      </c>
      <c r="P785" t="s">
        <v>3719</v>
      </c>
      <c r="R785" t="s">
        <v>112</v>
      </c>
      <c r="S785" t="s">
        <v>2989</v>
      </c>
      <c r="U785" t="s">
        <v>57</v>
      </c>
      <c r="W785" t="s">
        <v>229</v>
      </c>
      <c r="X785" t="s">
        <v>4821</v>
      </c>
      <c r="Y785" t="s">
        <v>337</v>
      </c>
      <c r="Z785">
        <v>18</v>
      </c>
      <c r="AA785" t="s">
        <v>338</v>
      </c>
      <c r="AB785">
        <v>2037320063</v>
      </c>
      <c r="AC785" t="s">
        <v>112</v>
      </c>
      <c r="AD785">
        <v>1022942</v>
      </c>
      <c r="AE785">
        <v>240726</v>
      </c>
      <c r="AF785" t="s">
        <v>125</v>
      </c>
      <c r="AG785" t="s">
        <v>63</v>
      </c>
      <c r="AH785" t="s">
        <v>112</v>
      </c>
      <c r="AP785">
        <v>40.827328012763502</v>
      </c>
      <c r="AQ785">
        <v>-73.860192079373306</v>
      </c>
      <c r="AR785" t="s">
        <v>4822</v>
      </c>
    </row>
    <row r="786" spans="1:44" x14ac:dyDescent="0.25">
      <c r="A786">
        <v>45285020</v>
      </c>
      <c r="B786" t="s">
        <v>4823</v>
      </c>
      <c r="C786" t="s">
        <v>4824</v>
      </c>
      <c r="D786" t="s">
        <v>145</v>
      </c>
      <c r="E786" t="s">
        <v>146</v>
      </c>
      <c r="F786" t="s">
        <v>161</v>
      </c>
      <c r="G786" t="s">
        <v>162</v>
      </c>
      <c r="I786" t="s">
        <v>163</v>
      </c>
      <c r="J786">
        <v>11692</v>
      </c>
      <c r="K786" t="s">
        <v>4825</v>
      </c>
      <c r="L786" t="s">
        <v>3975</v>
      </c>
      <c r="M786" t="s">
        <v>4826</v>
      </c>
      <c r="N786" t="s">
        <v>4826</v>
      </c>
      <c r="O786" t="s">
        <v>4826</v>
      </c>
      <c r="P786" t="s">
        <v>4826</v>
      </c>
      <c r="R786" t="s">
        <v>4827</v>
      </c>
      <c r="S786" t="s">
        <v>3975</v>
      </c>
      <c r="U786" t="s">
        <v>57</v>
      </c>
      <c r="W786" t="s">
        <v>168</v>
      </c>
      <c r="X786" t="s">
        <v>4828</v>
      </c>
      <c r="Y786" t="s">
        <v>962</v>
      </c>
      <c r="Z786">
        <v>31</v>
      </c>
      <c r="AA786" t="s">
        <v>963</v>
      </c>
      <c r="AB786">
        <v>4159260001</v>
      </c>
      <c r="AC786" t="s">
        <v>85</v>
      </c>
      <c r="AD786">
        <v>1043639</v>
      </c>
      <c r="AE786">
        <v>154176</v>
      </c>
      <c r="AF786" t="s">
        <v>62</v>
      </c>
      <c r="AG786" t="s">
        <v>63</v>
      </c>
      <c r="AH786" t="s">
        <v>85</v>
      </c>
      <c r="AP786">
        <v>40.589654710968297</v>
      </c>
      <c r="AQ786">
        <v>-73.786170127694803</v>
      </c>
      <c r="AR786" t="s">
        <v>4829</v>
      </c>
    </row>
    <row r="787" spans="1:44" x14ac:dyDescent="0.25">
      <c r="A787">
        <v>45287238</v>
      </c>
      <c r="B787" t="s">
        <v>4830</v>
      </c>
      <c r="C787" t="s">
        <v>4831</v>
      </c>
      <c r="D787" t="s">
        <v>1291</v>
      </c>
      <c r="E787" t="s">
        <v>1292</v>
      </c>
      <c r="F787" t="s">
        <v>3490</v>
      </c>
      <c r="G787" t="s">
        <v>4832</v>
      </c>
      <c r="H787" t="s">
        <v>4833</v>
      </c>
      <c r="J787">
        <v>11358</v>
      </c>
      <c r="K787" t="s">
        <v>4834</v>
      </c>
      <c r="L787" t="s">
        <v>4835</v>
      </c>
      <c r="M787" t="s">
        <v>4836</v>
      </c>
      <c r="N787" t="s">
        <v>4837</v>
      </c>
      <c r="Q787" t="s">
        <v>55</v>
      </c>
      <c r="R787" t="s">
        <v>1901</v>
      </c>
      <c r="U787" t="s">
        <v>57</v>
      </c>
      <c r="W787" t="s">
        <v>4838</v>
      </c>
      <c r="X787" t="s">
        <v>4831</v>
      </c>
      <c r="Y787" t="s">
        <v>1402</v>
      </c>
      <c r="Z787">
        <v>20</v>
      </c>
      <c r="AA787" t="s">
        <v>1403</v>
      </c>
      <c r="AB787">
        <v>4053950030</v>
      </c>
      <c r="AC787" t="s">
        <v>85</v>
      </c>
      <c r="AD787">
        <v>1039296</v>
      </c>
      <c r="AE787">
        <v>216033</v>
      </c>
      <c r="AF787" t="s">
        <v>125</v>
      </c>
      <c r="AG787" t="s">
        <v>63</v>
      </c>
      <c r="AH787" t="s">
        <v>85</v>
      </c>
      <c r="AP787">
        <v>40.759465796346703</v>
      </c>
      <c r="AQ787">
        <v>-73.801301838260301</v>
      </c>
      <c r="AR787" t="s">
        <v>4839</v>
      </c>
    </row>
    <row r="788" spans="1:44" x14ac:dyDescent="0.25">
      <c r="A788">
        <v>45289408</v>
      </c>
      <c r="B788" t="s">
        <v>4840</v>
      </c>
      <c r="C788" t="s">
        <v>4841</v>
      </c>
      <c r="D788" t="s">
        <v>145</v>
      </c>
      <c r="E788" t="s">
        <v>146</v>
      </c>
      <c r="F788" t="s">
        <v>302</v>
      </c>
      <c r="G788" t="s">
        <v>527</v>
      </c>
      <c r="I788" t="s">
        <v>149</v>
      </c>
      <c r="J788">
        <v>10022</v>
      </c>
      <c r="K788" t="s">
        <v>4661</v>
      </c>
      <c r="L788" t="s">
        <v>4662</v>
      </c>
      <c r="M788" t="s">
        <v>671</v>
      </c>
      <c r="N788" t="s">
        <v>2591</v>
      </c>
      <c r="O788" t="s">
        <v>671</v>
      </c>
      <c r="P788" t="s">
        <v>2591</v>
      </c>
      <c r="R788" t="s">
        <v>179</v>
      </c>
      <c r="S788" t="s">
        <v>4662</v>
      </c>
      <c r="U788" t="s">
        <v>57</v>
      </c>
      <c r="W788" t="s">
        <v>229</v>
      </c>
      <c r="X788" t="s">
        <v>4842</v>
      </c>
      <c r="Y788" t="s">
        <v>523</v>
      </c>
      <c r="Z788">
        <v>4</v>
      </c>
      <c r="AA788" t="s">
        <v>4105</v>
      </c>
      <c r="AB788">
        <v>1013090008</v>
      </c>
      <c r="AC788" t="s">
        <v>183</v>
      </c>
      <c r="AD788">
        <v>992258</v>
      </c>
      <c r="AE788">
        <v>215891</v>
      </c>
      <c r="AF788" t="s">
        <v>170</v>
      </c>
      <c r="AG788" t="s">
        <v>63</v>
      </c>
      <c r="AH788" t="s">
        <v>183</v>
      </c>
      <c r="AP788">
        <v>40.759243772906899</v>
      </c>
      <c r="AQ788">
        <v>-73.971093844425496</v>
      </c>
      <c r="AR788" t="s">
        <v>4664</v>
      </c>
    </row>
    <row r="789" spans="1:44" x14ac:dyDescent="0.25">
      <c r="A789">
        <v>45284875</v>
      </c>
      <c r="B789" t="s">
        <v>4843</v>
      </c>
      <c r="C789" t="s">
        <v>4844</v>
      </c>
      <c r="D789" t="s">
        <v>145</v>
      </c>
      <c r="E789" t="s">
        <v>146</v>
      </c>
      <c r="F789" t="s">
        <v>161</v>
      </c>
      <c r="G789" t="s">
        <v>162</v>
      </c>
      <c r="I789" t="s">
        <v>163</v>
      </c>
      <c r="J789">
        <v>10033</v>
      </c>
      <c r="K789" t="s">
        <v>4845</v>
      </c>
      <c r="L789" t="s">
        <v>1385</v>
      </c>
      <c r="M789" t="s">
        <v>1794</v>
      </c>
      <c r="N789" t="s">
        <v>2969</v>
      </c>
      <c r="O789" t="s">
        <v>1794</v>
      </c>
      <c r="P789" t="s">
        <v>2969</v>
      </c>
      <c r="R789" t="s">
        <v>179</v>
      </c>
      <c r="S789" t="s">
        <v>1385</v>
      </c>
      <c r="U789" t="s">
        <v>57</v>
      </c>
      <c r="W789" t="s">
        <v>202</v>
      </c>
      <c r="X789" t="s">
        <v>4846</v>
      </c>
      <c r="Y789" t="s">
        <v>308</v>
      </c>
      <c r="Z789">
        <v>10</v>
      </c>
      <c r="AA789" t="s">
        <v>309</v>
      </c>
      <c r="AB789">
        <v>1021790100</v>
      </c>
      <c r="AC789" t="s">
        <v>183</v>
      </c>
      <c r="AD789">
        <v>1001376</v>
      </c>
      <c r="AE789">
        <v>249484</v>
      </c>
      <c r="AF789" t="s">
        <v>62</v>
      </c>
      <c r="AG789" t="s">
        <v>63</v>
      </c>
      <c r="AH789" t="s">
        <v>183</v>
      </c>
      <c r="AP789">
        <v>40.851434313735801</v>
      </c>
      <c r="AQ789">
        <v>-73.938095280920706</v>
      </c>
      <c r="AR789" t="s">
        <v>4847</v>
      </c>
    </row>
    <row r="790" spans="1:44" x14ac:dyDescent="0.25">
      <c r="A790">
        <v>45286046</v>
      </c>
      <c r="B790" t="s">
        <v>4848</v>
      </c>
      <c r="C790" t="s">
        <v>4849</v>
      </c>
      <c r="D790" t="s">
        <v>145</v>
      </c>
      <c r="E790" t="s">
        <v>146</v>
      </c>
      <c r="F790" t="s">
        <v>161</v>
      </c>
      <c r="G790" t="s">
        <v>162</v>
      </c>
      <c r="I790" t="s">
        <v>163</v>
      </c>
      <c r="J790">
        <v>10460</v>
      </c>
      <c r="K790" t="s">
        <v>4850</v>
      </c>
      <c r="L790" t="s">
        <v>4700</v>
      </c>
      <c r="M790" t="s">
        <v>4851</v>
      </c>
      <c r="N790" t="s">
        <v>2556</v>
      </c>
      <c r="O790" t="s">
        <v>4851</v>
      </c>
      <c r="P790" t="s">
        <v>2556</v>
      </c>
      <c r="R790" t="s">
        <v>112</v>
      </c>
      <c r="S790" t="s">
        <v>4700</v>
      </c>
      <c r="U790" t="s">
        <v>57</v>
      </c>
      <c r="W790" t="s">
        <v>457</v>
      </c>
      <c r="X790" t="s">
        <v>4852</v>
      </c>
      <c r="Y790" t="s">
        <v>382</v>
      </c>
      <c r="Z790">
        <v>15</v>
      </c>
      <c r="AA790" t="s">
        <v>383</v>
      </c>
      <c r="AB790">
        <v>2031340035</v>
      </c>
      <c r="AC790" t="s">
        <v>112</v>
      </c>
      <c r="AD790">
        <v>1017597</v>
      </c>
      <c r="AE790">
        <v>246988</v>
      </c>
      <c r="AF790" t="s">
        <v>125</v>
      </c>
      <c r="AG790" t="s">
        <v>63</v>
      </c>
      <c r="AH790" t="s">
        <v>112</v>
      </c>
      <c r="AP790">
        <v>40.844537172462204</v>
      </c>
      <c r="AQ790">
        <v>-73.879474301597597</v>
      </c>
      <c r="AR790" t="s">
        <v>4853</v>
      </c>
    </row>
    <row r="791" spans="1:44" x14ac:dyDescent="0.25">
      <c r="A791">
        <v>45289573</v>
      </c>
      <c r="B791" t="s">
        <v>4854</v>
      </c>
      <c r="C791" t="s">
        <v>4855</v>
      </c>
      <c r="D791" t="s">
        <v>145</v>
      </c>
      <c r="E791" t="s">
        <v>146</v>
      </c>
      <c r="F791" t="s">
        <v>260</v>
      </c>
      <c r="G791" t="s">
        <v>261</v>
      </c>
      <c r="I791" t="s">
        <v>149</v>
      </c>
      <c r="J791">
        <v>11235</v>
      </c>
      <c r="K791" t="s">
        <v>4856</v>
      </c>
      <c r="L791" t="s">
        <v>563</v>
      </c>
      <c r="M791" t="s">
        <v>494</v>
      </c>
      <c r="N791" t="s">
        <v>390</v>
      </c>
      <c r="O791" t="s">
        <v>494</v>
      </c>
      <c r="P791" t="s">
        <v>390</v>
      </c>
      <c r="R791" t="s">
        <v>56</v>
      </c>
      <c r="S791" t="s">
        <v>563</v>
      </c>
      <c r="U791" t="s">
        <v>57</v>
      </c>
      <c r="W791" t="s">
        <v>347</v>
      </c>
      <c r="X791" t="s">
        <v>4857</v>
      </c>
      <c r="Y791" t="s">
        <v>60</v>
      </c>
      <c r="Z791">
        <v>48</v>
      </c>
      <c r="AA791" t="s">
        <v>61</v>
      </c>
      <c r="AB791">
        <v>3074420071</v>
      </c>
      <c r="AC791" t="s">
        <v>56</v>
      </c>
      <c r="AD791">
        <v>1000105</v>
      </c>
      <c r="AE791">
        <v>154385</v>
      </c>
      <c r="AF791" t="s">
        <v>170</v>
      </c>
      <c r="AG791" t="s">
        <v>63</v>
      </c>
      <c r="AH791" t="s">
        <v>56</v>
      </c>
      <c r="AP791">
        <v>40.5904131533498</v>
      </c>
      <c r="AQ791">
        <v>-73.942913536111206</v>
      </c>
      <c r="AR791" t="s">
        <v>4858</v>
      </c>
    </row>
    <row r="792" spans="1:44" x14ac:dyDescent="0.25">
      <c r="A792">
        <v>45286860</v>
      </c>
      <c r="B792" t="s">
        <v>4859</v>
      </c>
      <c r="C792" t="s">
        <v>4860</v>
      </c>
      <c r="D792" t="s">
        <v>145</v>
      </c>
      <c r="E792" t="s">
        <v>146</v>
      </c>
      <c r="F792" t="s">
        <v>161</v>
      </c>
      <c r="G792" t="s">
        <v>162</v>
      </c>
      <c r="I792" t="s">
        <v>163</v>
      </c>
      <c r="J792">
        <v>11208</v>
      </c>
      <c r="K792" t="s">
        <v>4861</v>
      </c>
      <c r="L792" t="s">
        <v>4862</v>
      </c>
      <c r="M792" t="s">
        <v>2804</v>
      </c>
      <c r="N792" t="s">
        <v>4863</v>
      </c>
      <c r="O792" t="s">
        <v>2804</v>
      </c>
      <c r="P792" t="s">
        <v>4863</v>
      </c>
      <c r="R792" t="s">
        <v>56</v>
      </c>
      <c r="S792" t="s">
        <v>4862</v>
      </c>
      <c r="U792" t="s">
        <v>57</v>
      </c>
      <c r="W792" t="s">
        <v>457</v>
      </c>
      <c r="X792" t="s">
        <v>4864</v>
      </c>
      <c r="Y792" t="s">
        <v>3076</v>
      </c>
      <c r="Z792">
        <v>42</v>
      </c>
      <c r="AA792" t="s">
        <v>3077</v>
      </c>
      <c r="AB792">
        <v>3044850019</v>
      </c>
      <c r="AC792" t="s">
        <v>56</v>
      </c>
      <c r="AD792">
        <v>1020851</v>
      </c>
      <c r="AE792">
        <v>182550</v>
      </c>
      <c r="AF792" t="s">
        <v>125</v>
      </c>
      <c r="AG792" t="s">
        <v>63</v>
      </c>
      <c r="AH792" t="s">
        <v>56</v>
      </c>
      <c r="AP792">
        <v>40.667658660101999</v>
      </c>
      <c r="AQ792">
        <v>-73.868064203588602</v>
      </c>
      <c r="AR792" t="s">
        <v>4865</v>
      </c>
    </row>
    <row r="793" spans="1:44" x14ac:dyDescent="0.25">
      <c r="A793">
        <v>45287782</v>
      </c>
      <c r="B793" t="s">
        <v>4866</v>
      </c>
      <c r="C793" t="s">
        <v>4867</v>
      </c>
      <c r="D793" t="s">
        <v>145</v>
      </c>
      <c r="E793" t="s">
        <v>146</v>
      </c>
      <c r="F793" t="s">
        <v>161</v>
      </c>
      <c r="G793" t="s">
        <v>162</v>
      </c>
      <c r="I793" t="s">
        <v>163</v>
      </c>
      <c r="J793">
        <v>11385</v>
      </c>
      <c r="K793" t="s">
        <v>4868</v>
      </c>
      <c r="L793" t="s">
        <v>2615</v>
      </c>
      <c r="M793" t="s">
        <v>994</v>
      </c>
      <c r="N793" t="s">
        <v>80</v>
      </c>
      <c r="O793" t="s">
        <v>994</v>
      </c>
      <c r="P793" t="s">
        <v>80</v>
      </c>
      <c r="R793" t="s">
        <v>995</v>
      </c>
      <c r="S793" t="s">
        <v>2615</v>
      </c>
      <c r="U793" t="s">
        <v>57</v>
      </c>
      <c r="W793" t="s">
        <v>168</v>
      </c>
      <c r="X793" t="s">
        <v>4869</v>
      </c>
      <c r="Y793" t="s">
        <v>83</v>
      </c>
      <c r="Z793">
        <v>34</v>
      </c>
      <c r="AA793" t="s">
        <v>84</v>
      </c>
      <c r="AB793">
        <v>4034330050</v>
      </c>
      <c r="AC793" t="s">
        <v>85</v>
      </c>
      <c r="AD793">
        <v>1008405</v>
      </c>
      <c r="AE793">
        <v>196040</v>
      </c>
      <c r="AF793" t="s">
        <v>170</v>
      </c>
      <c r="AG793" t="s">
        <v>63</v>
      </c>
      <c r="AH793" t="s">
        <v>85</v>
      </c>
      <c r="AP793">
        <v>40.704728308014097</v>
      </c>
      <c r="AQ793">
        <v>-73.912879958442005</v>
      </c>
      <c r="AR793" t="s">
        <v>4870</v>
      </c>
    </row>
    <row r="794" spans="1:44" x14ac:dyDescent="0.25">
      <c r="A794">
        <v>45286987</v>
      </c>
      <c r="B794" t="s">
        <v>4871</v>
      </c>
      <c r="C794" t="s">
        <v>4872</v>
      </c>
      <c r="D794" t="s">
        <v>145</v>
      </c>
      <c r="E794" t="s">
        <v>146</v>
      </c>
      <c r="F794" t="s">
        <v>260</v>
      </c>
      <c r="G794" t="s">
        <v>261</v>
      </c>
      <c r="I794" t="s">
        <v>149</v>
      </c>
      <c r="J794">
        <v>10465</v>
      </c>
      <c r="K794" t="s">
        <v>4873</v>
      </c>
      <c r="L794" t="s">
        <v>4874</v>
      </c>
      <c r="M794" t="s">
        <v>3329</v>
      </c>
      <c r="N794" t="s">
        <v>3330</v>
      </c>
      <c r="O794" t="s">
        <v>3329</v>
      </c>
      <c r="P794" t="s">
        <v>3330</v>
      </c>
      <c r="R794" t="s">
        <v>112</v>
      </c>
      <c r="S794" t="s">
        <v>4874</v>
      </c>
      <c r="U794" t="s">
        <v>57</v>
      </c>
      <c r="W794" t="s">
        <v>347</v>
      </c>
      <c r="X794" t="s">
        <v>4875</v>
      </c>
      <c r="Y794" t="s">
        <v>297</v>
      </c>
      <c r="Z794">
        <v>13</v>
      </c>
      <c r="AA794" t="s">
        <v>298</v>
      </c>
      <c r="AB794">
        <v>2053160038</v>
      </c>
      <c r="AC794" t="s">
        <v>112</v>
      </c>
      <c r="AD794">
        <v>1033384</v>
      </c>
      <c r="AE794">
        <v>243559</v>
      </c>
      <c r="AF794" t="s">
        <v>62</v>
      </c>
      <c r="AG794" t="s">
        <v>63</v>
      </c>
      <c r="AH794" t="s">
        <v>112</v>
      </c>
      <c r="AP794">
        <v>40.835051853499301</v>
      </c>
      <c r="AQ794">
        <v>-73.822440772211095</v>
      </c>
      <c r="AR794" t="s">
        <v>4876</v>
      </c>
    </row>
    <row r="795" spans="1:44" x14ac:dyDescent="0.25">
      <c r="A795">
        <v>45286777</v>
      </c>
      <c r="B795" t="s">
        <v>4877</v>
      </c>
      <c r="C795" t="s">
        <v>4878</v>
      </c>
      <c r="D795" t="s">
        <v>145</v>
      </c>
      <c r="E795" t="s">
        <v>146</v>
      </c>
      <c r="F795" t="s">
        <v>161</v>
      </c>
      <c r="G795" t="s">
        <v>162</v>
      </c>
      <c r="I795" t="s">
        <v>163</v>
      </c>
      <c r="J795">
        <v>10306</v>
      </c>
      <c r="K795" t="s">
        <v>4879</v>
      </c>
      <c r="L795" t="s">
        <v>4716</v>
      </c>
      <c r="M795" t="s">
        <v>4880</v>
      </c>
      <c r="N795" t="s">
        <v>4881</v>
      </c>
      <c r="O795" t="s">
        <v>4880</v>
      </c>
      <c r="P795" t="s">
        <v>4881</v>
      </c>
      <c r="R795" t="s">
        <v>879</v>
      </c>
      <c r="S795" t="s">
        <v>4716</v>
      </c>
      <c r="U795" t="s">
        <v>57</v>
      </c>
      <c r="W795" t="s">
        <v>457</v>
      </c>
      <c r="X795" t="s">
        <v>4882</v>
      </c>
      <c r="Y795" t="s">
        <v>1271</v>
      </c>
      <c r="Z795">
        <v>50</v>
      </c>
      <c r="AA795" t="s">
        <v>1118</v>
      </c>
      <c r="AB795">
        <v>5041950027</v>
      </c>
      <c r="AC795" t="s">
        <v>879</v>
      </c>
      <c r="AD795">
        <v>950787</v>
      </c>
      <c r="AE795">
        <v>148398</v>
      </c>
      <c r="AF795" t="s">
        <v>62</v>
      </c>
      <c r="AG795" t="s">
        <v>63</v>
      </c>
      <c r="AH795" t="s">
        <v>879</v>
      </c>
      <c r="AP795">
        <v>40.573931053056199</v>
      </c>
      <c r="AQ795">
        <v>-74.120454962491095</v>
      </c>
      <c r="AR795" t="s">
        <v>4883</v>
      </c>
    </row>
    <row r="796" spans="1:44" x14ac:dyDescent="0.25">
      <c r="A796">
        <v>45289552</v>
      </c>
      <c r="B796" t="s">
        <v>4884</v>
      </c>
      <c r="C796" t="s">
        <v>4885</v>
      </c>
      <c r="D796" t="s">
        <v>145</v>
      </c>
      <c r="E796" t="s">
        <v>146</v>
      </c>
      <c r="F796" t="s">
        <v>302</v>
      </c>
      <c r="G796" t="s">
        <v>162</v>
      </c>
      <c r="I796" t="s">
        <v>149</v>
      </c>
      <c r="J796">
        <v>10468</v>
      </c>
      <c r="K796" t="s">
        <v>4886</v>
      </c>
      <c r="L796" t="s">
        <v>886</v>
      </c>
      <c r="M796" t="s">
        <v>4887</v>
      </c>
      <c r="N796" t="s">
        <v>4888</v>
      </c>
      <c r="O796" t="s">
        <v>4887</v>
      </c>
      <c r="P796" t="s">
        <v>4888</v>
      </c>
      <c r="R796" t="s">
        <v>112</v>
      </c>
      <c r="S796" t="s">
        <v>886</v>
      </c>
      <c r="U796" t="s">
        <v>57</v>
      </c>
      <c r="W796" t="s">
        <v>168</v>
      </c>
      <c r="X796" t="s">
        <v>2018</v>
      </c>
      <c r="Y796" t="s">
        <v>363</v>
      </c>
      <c r="Z796">
        <v>14</v>
      </c>
      <c r="AA796" t="s">
        <v>364</v>
      </c>
      <c r="AB796">
        <v>2032490010</v>
      </c>
      <c r="AC796" t="s">
        <v>112</v>
      </c>
      <c r="AD796">
        <v>1012077</v>
      </c>
      <c r="AE796">
        <v>256607</v>
      </c>
      <c r="AF796" t="s">
        <v>62</v>
      </c>
      <c r="AG796" t="s">
        <v>63</v>
      </c>
      <c r="AH796" t="s">
        <v>112</v>
      </c>
      <c r="AP796">
        <v>40.870957548670802</v>
      </c>
      <c r="AQ796">
        <v>-73.899385225843304</v>
      </c>
      <c r="AR796" t="s">
        <v>4889</v>
      </c>
    </row>
    <row r="797" spans="1:44" x14ac:dyDescent="0.25">
      <c r="A797">
        <v>45287301</v>
      </c>
      <c r="B797" t="s">
        <v>4890</v>
      </c>
      <c r="C797" t="s">
        <v>4891</v>
      </c>
      <c r="D797" t="s">
        <v>145</v>
      </c>
      <c r="E797" t="s">
        <v>146</v>
      </c>
      <c r="F797" t="s">
        <v>1590</v>
      </c>
      <c r="G797" t="s">
        <v>1591</v>
      </c>
      <c r="I797" t="s">
        <v>149</v>
      </c>
      <c r="J797">
        <v>11421</v>
      </c>
      <c r="K797" t="s">
        <v>4892</v>
      </c>
      <c r="L797" t="s">
        <v>4893</v>
      </c>
      <c r="M797" t="s">
        <v>609</v>
      </c>
      <c r="N797" t="s">
        <v>2729</v>
      </c>
      <c r="O797" t="s">
        <v>609</v>
      </c>
      <c r="P797" t="s">
        <v>2729</v>
      </c>
      <c r="R797" t="s">
        <v>1250</v>
      </c>
      <c r="S797" t="s">
        <v>4893</v>
      </c>
      <c r="U797" t="s">
        <v>57</v>
      </c>
      <c r="W797" t="s">
        <v>168</v>
      </c>
      <c r="X797" t="s">
        <v>4894</v>
      </c>
      <c r="Y797" t="s">
        <v>93</v>
      </c>
      <c r="Z797">
        <v>30</v>
      </c>
      <c r="AA797" t="s">
        <v>94</v>
      </c>
      <c r="AB797">
        <v>4088390092</v>
      </c>
      <c r="AC797" t="s">
        <v>85</v>
      </c>
      <c r="AD797">
        <v>1020804</v>
      </c>
      <c r="AE797">
        <v>192424</v>
      </c>
      <c r="AF797" t="s">
        <v>62</v>
      </c>
      <c r="AG797" t="s">
        <v>63</v>
      </c>
      <c r="AH797" t="s">
        <v>85</v>
      </c>
      <c r="AP797">
        <v>40.694760709960299</v>
      </c>
      <c r="AQ797">
        <v>-73.868180062893899</v>
      </c>
      <c r="AR797" t="s">
        <v>4895</v>
      </c>
    </row>
    <row r="798" spans="1:44" x14ac:dyDescent="0.25">
      <c r="A798">
        <v>45288528</v>
      </c>
      <c r="B798" t="s">
        <v>4896</v>
      </c>
      <c r="C798" t="s">
        <v>4897</v>
      </c>
      <c r="D798" t="s">
        <v>246</v>
      </c>
      <c r="E798" t="s">
        <v>247</v>
      </c>
      <c r="F798" t="s">
        <v>248</v>
      </c>
      <c r="G798" t="s">
        <v>249</v>
      </c>
      <c r="H798" t="s">
        <v>250</v>
      </c>
      <c r="I798" t="s">
        <v>251</v>
      </c>
      <c r="J798">
        <v>10458</v>
      </c>
      <c r="K798" t="s">
        <v>4898</v>
      </c>
      <c r="L798" t="s">
        <v>165</v>
      </c>
      <c r="Q798" t="s">
        <v>55</v>
      </c>
      <c r="R798" t="s">
        <v>112</v>
      </c>
      <c r="U798" t="s">
        <v>57</v>
      </c>
      <c r="W798" t="s">
        <v>502</v>
      </c>
      <c r="X798" t="s">
        <v>4897</v>
      </c>
      <c r="Y798" t="s">
        <v>123</v>
      </c>
      <c r="Z798">
        <v>15</v>
      </c>
      <c r="AA798" t="s">
        <v>124</v>
      </c>
      <c r="AB798">
        <v>2033040010</v>
      </c>
      <c r="AC798" t="s">
        <v>112</v>
      </c>
      <c r="AD798">
        <v>1013537</v>
      </c>
      <c r="AE798">
        <v>254950</v>
      </c>
      <c r="AF798" t="s">
        <v>170</v>
      </c>
      <c r="AG798" t="s">
        <v>63</v>
      </c>
      <c r="AH798" t="s">
        <v>112</v>
      </c>
      <c r="AP798">
        <v>40.866404868769898</v>
      </c>
      <c r="AQ798">
        <v>-73.894113514797198</v>
      </c>
      <c r="AR798" t="s">
        <v>4899</v>
      </c>
    </row>
    <row r="799" spans="1:44" x14ac:dyDescent="0.25">
      <c r="A799">
        <v>45288189</v>
      </c>
      <c r="B799" t="s">
        <v>4900</v>
      </c>
      <c r="C799" t="s">
        <v>4901</v>
      </c>
      <c r="D799" t="s">
        <v>145</v>
      </c>
      <c r="E799" t="s">
        <v>146</v>
      </c>
      <c r="F799" t="s">
        <v>147</v>
      </c>
      <c r="G799" t="s">
        <v>148</v>
      </c>
      <c r="I799" t="s">
        <v>149</v>
      </c>
      <c r="J799">
        <v>11378</v>
      </c>
      <c r="K799" t="s">
        <v>4902</v>
      </c>
      <c r="L799" t="s">
        <v>4903</v>
      </c>
      <c r="M799" t="s">
        <v>4714</v>
      </c>
      <c r="N799" t="s">
        <v>1016</v>
      </c>
      <c r="O799" t="s">
        <v>4714</v>
      </c>
      <c r="P799" t="s">
        <v>1016</v>
      </c>
      <c r="R799" t="s">
        <v>602</v>
      </c>
      <c r="S799" t="s">
        <v>4903</v>
      </c>
      <c r="U799" t="s">
        <v>57</v>
      </c>
      <c r="W799" t="s">
        <v>347</v>
      </c>
      <c r="X799" t="s">
        <v>4904</v>
      </c>
      <c r="Y799" t="s">
        <v>83</v>
      </c>
      <c r="Z799">
        <v>30</v>
      </c>
      <c r="AA799" t="s">
        <v>84</v>
      </c>
      <c r="AB799">
        <v>4027020121</v>
      </c>
      <c r="AC799" t="s">
        <v>85</v>
      </c>
      <c r="AD799">
        <v>1010666</v>
      </c>
      <c r="AE799">
        <v>203714</v>
      </c>
      <c r="AF799" t="s">
        <v>125</v>
      </c>
      <c r="AG799" t="s">
        <v>63</v>
      </c>
      <c r="AH799" t="s">
        <v>85</v>
      </c>
      <c r="AP799">
        <v>40.725785129304199</v>
      </c>
      <c r="AQ799">
        <v>-73.904695083646004</v>
      </c>
      <c r="AR799" t="s">
        <v>4905</v>
      </c>
    </row>
    <row r="800" spans="1:44" x14ac:dyDescent="0.25">
      <c r="A800">
        <v>45287389</v>
      </c>
      <c r="B800" t="s">
        <v>4906</v>
      </c>
      <c r="C800" t="s">
        <v>4907</v>
      </c>
      <c r="D800" t="s">
        <v>145</v>
      </c>
      <c r="E800" t="s">
        <v>146</v>
      </c>
      <c r="F800" t="s">
        <v>161</v>
      </c>
      <c r="G800" t="s">
        <v>162</v>
      </c>
      <c r="I800" t="s">
        <v>163</v>
      </c>
      <c r="J800">
        <v>11235</v>
      </c>
      <c r="K800" t="s">
        <v>4908</v>
      </c>
      <c r="L800" t="s">
        <v>492</v>
      </c>
      <c r="M800" t="s">
        <v>493</v>
      </c>
      <c r="N800" t="s">
        <v>494</v>
      </c>
      <c r="O800" t="s">
        <v>493</v>
      </c>
      <c r="P800" t="s">
        <v>494</v>
      </c>
      <c r="R800" t="s">
        <v>56</v>
      </c>
      <c r="S800" t="s">
        <v>492</v>
      </c>
      <c r="U800" t="s">
        <v>57</v>
      </c>
      <c r="W800" t="s">
        <v>457</v>
      </c>
      <c r="X800" t="s">
        <v>4909</v>
      </c>
      <c r="Y800" t="s">
        <v>60</v>
      </c>
      <c r="Z800">
        <v>48</v>
      </c>
      <c r="AA800" t="s">
        <v>61</v>
      </c>
      <c r="AB800">
        <v>3074170072</v>
      </c>
      <c r="AC800" t="s">
        <v>56</v>
      </c>
      <c r="AD800">
        <v>996736</v>
      </c>
      <c r="AE800">
        <v>154855</v>
      </c>
      <c r="AF800" t="s">
        <v>62</v>
      </c>
      <c r="AG800" t="s">
        <v>63</v>
      </c>
      <c r="AH800" t="s">
        <v>56</v>
      </c>
      <c r="AP800">
        <v>40.591708595147402</v>
      </c>
      <c r="AQ800">
        <v>-73.955042863663706</v>
      </c>
      <c r="AR800" t="s">
        <v>4910</v>
      </c>
    </row>
    <row r="801" spans="1:44" x14ac:dyDescent="0.25">
      <c r="A801">
        <v>45289574</v>
      </c>
      <c r="B801" t="s">
        <v>4911</v>
      </c>
      <c r="C801" t="s">
        <v>4912</v>
      </c>
      <c r="D801" t="s">
        <v>145</v>
      </c>
      <c r="E801" t="s">
        <v>146</v>
      </c>
      <c r="F801" t="s">
        <v>161</v>
      </c>
      <c r="G801" t="s">
        <v>162</v>
      </c>
      <c r="I801" t="s">
        <v>163</v>
      </c>
      <c r="J801">
        <v>10460</v>
      </c>
      <c r="K801" t="s">
        <v>4913</v>
      </c>
      <c r="L801" t="s">
        <v>4851</v>
      </c>
      <c r="M801" t="s">
        <v>334</v>
      </c>
      <c r="N801" t="s">
        <v>724</v>
      </c>
      <c r="O801" t="s">
        <v>334</v>
      </c>
      <c r="P801" t="s">
        <v>724</v>
      </c>
      <c r="R801" t="s">
        <v>112</v>
      </c>
      <c r="S801" t="s">
        <v>4851</v>
      </c>
      <c r="U801" t="s">
        <v>57</v>
      </c>
      <c r="W801" t="s">
        <v>457</v>
      </c>
      <c r="X801" t="s">
        <v>4914</v>
      </c>
      <c r="Y801" t="s">
        <v>727</v>
      </c>
      <c r="Z801">
        <v>17</v>
      </c>
      <c r="AA801" t="s">
        <v>728</v>
      </c>
      <c r="AB801">
        <v>2029960020</v>
      </c>
      <c r="AC801" t="s">
        <v>112</v>
      </c>
      <c r="AD801">
        <v>1015425</v>
      </c>
      <c r="AE801">
        <v>243306</v>
      </c>
      <c r="AF801" t="s">
        <v>170</v>
      </c>
      <c r="AG801" t="s">
        <v>63</v>
      </c>
      <c r="AH801" t="s">
        <v>112</v>
      </c>
      <c r="AP801">
        <v>40.834439097297199</v>
      </c>
      <c r="AQ801">
        <v>-73.887341643650601</v>
      </c>
      <c r="AR801" t="s">
        <v>4915</v>
      </c>
    </row>
    <row r="802" spans="1:44" x14ac:dyDescent="0.25">
      <c r="A802">
        <v>45286644</v>
      </c>
      <c r="B802" t="s">
        <v>4916</v>
      </c>
      <c r="C802" t="s">
        <v>1845</v>
      </c>
      <c r="D802" t="s">
        <v>927</v>
      </c>
      <c r="E802" t="s">
        <v>928</v>
      </c>
      <c r="F802" t="s">
        <v>3105</v>
      </c>
      <c r="G802" t="s">
        <v>3106</v>
      </c>
      <c r="J802">
        <v>10468</v>
      </c>
      <c r="K802" t="s">
        <v>4917</v>
      </c>
      <c r="L802" t="s">
        <v>886</v>
      </c>
      <c r="Q802" t="s">
        <v>55</v>
      </c>
      <c r="R802" t="s">
        <v>112</v>
      </c>
      <c r="T802" t="s">
        <v>322</v>
      </c>
      <c r="U802" t="s">
        <v>57</v>
      </c>
      <c r="W802" t="s">
        <v>1991</v>
      </c>
      <c r="X802" t="s">
        <v>1845</v>
      </c>
      <c r="Y802" t="s">
        <v>123</v>
      </c>
      <c r="Z802">
        <v>14</v>
      </c>
      <c r="AA802" t="s">
        <v>124</v>
      </c>
      <c r="AB802">
        <v>2032180064</v>
      </c>
      <c r="AC802" t="s">
        <v>112</v>
      </c>
      <c r="AD802">
        <v>1010035</v>
      </c>
      <c r="AE802">
        <v>252875</v>
      </c>
      <c r="AF802" t="s">
        <v>281</v>
      </c>
      <c r="AG802" t="s">
        <v>63</v>
      </c>
      <c r="AH802" t="s">
        <v>112</v>
      </c>
      <c r="AP802">
        <v>40.860720548655003</v>
      </c>
      <c r="AQ802">
        <v>-73.906782889692096</v>
      </c>
      <c r="AR802" t="s">
        <v>4918</v>
      </c>
    </row>
    <row r="803" spans="1:44" x14ac:dyDescent="0.25">
      <c r="A803">
        <v>45288831</v>
      </c>
      <c r="B803" t="s">
        <v>4919</v>
      </c>
      <c r="C803" t="s">
        <v>4920</v>
      </c>
      <c r="D803" t="s">
        <v>145</v>
      </c>
      <c r="E803" t="s">
        <v>146</v>
      </c>
      <c r="F803" t="s">
        <v>161</v>
      </c>
      <c r="G803" t="s">
        <v>162</v>
      </c>
      <c r="J803">
        <v>10472</v>
      </c>
      <c r="K803" t="s">
        <v>4921</v>
      </c>
      <c r="L803" t="s">
        <v>2046</v>
      </c>
      <c r="M803" t="s">
        <v>4922</v>
      </c>
      <c r="N803" t="s">
        <v>1663</v>
      </c>
      <c r="O803" t="s">
        <v>4922</v>
      </c>
      <c r="P803" t="s">
        <v>1663</v>
      </c>
      <c r="R803" t="s">
        <v>112</v>
      </c>
      <c r="S803" t="s">
        <v>2046</v>
      </c>
      <c r="U803" t="s">
        <v>57</v>
      </c>
      <c r="W803" t="s">
        <v>335</v>
      </c>
      <c r="X803" t="s">
        <v>4923</v>
      </c>
      <c r="Y803" t="s">
        <v>337</v>
      </c>
      <c r="Z803">
        <v>18</v>
      </c>
      <c r="AA803" t="s">
        <v>338</v>
      </c>
      <c r="AB803">
        <v>2038010046</v>
      </c>
      <c r="AC803" t="s">
        <v>112</v>
      </c>
      <c r="AD803">
        <v>1024524</v>
      </c>
      <c r="AE803">
        <v>241699</v>
      </c>
      <c r="AF803" t="s">
        <v>125</v>
      </c>
      <c r="AG803" t="s">
        <v>63</v>
      </c>
      <c r="AH803" t="s">
        <v>112</v>
      </c>
      <c r="AP803">
        <v>40.829991544055503</v>
      </c>
      <c r="AQ803">
        <v>-73.854469921549807</v>
      </c>
      <c r="AR803" t="s">
        <v>4924</v>
      </c>
    </row>
    <row r="804" spans="1:44" x14ac:dyDescent="0.25">
      <c r="A804">
        <v>45289387</v>
      </c>
      <c r="B804" t="s">
        <v>4925</v>
      </c>
      <c r="C804" t="s">
        <v>4639</v>
      </c>
      <c r="D804" t="s">
        <v>145</v>
      </c>
      <c r="E804" t="s">
        <v>146</v>
      </c>
      <c r="F804" t="s">
        <v>1590</v>
      </c>
      <c r="G804" t="s">
        <v>3015</v>
      </c>
      <c r="I804" t="s">
        <v>149</v>
      </c>
      <c r="J804">
        <v>11225</v>
      </c>
      <c r="K804" t="s">
        <v>4051</v>
      </c>
      <c r="L804" t="s">
        <v>4052</v>
      </c>
      <c r="M804" t="s">
        <v>52</v>
      </c>
      <c r="N804" t="s">
        <v>1001</v>
      </c>
      <c r="O804" t="s">
        <v>52</v>
      </c>
      <c r="P804" t="s">
        <v>1001</v>
      </c>
      <c r="R804" t="s">
        <v>56</v>
      </c>
      <c r="S804" t="s">
        <v>4052</v>
      </c>
      <c r="U804" t="s">
        <v>57</v>
      </c>
      <c r="W804" t="s">
        <v>168</v>
      </c>
      <c r="X804" t="s">
        <v>4642</v>
      </c>
      <c r="Y804" t="s">
        <v>140</v>
      </c>
      <c r="Z804">
        <v>40</v>
      </c>
      <c r="AA804" t="s">
        <v>141</v>
      </c>
      <c r="AB804">
        <v>3047960022</v>
      </c>
      <c r="AC804" t="s">
        <v>56</v>
      </c>
      <c r="AD804">
        <v>998288</v>
      </c>
      <c r="AE804">
        <v>180062</v>
      </c>
      <c r="AF804" t="s">
        <v>62</v>
      </c>
      <c r="AG804" t="s">
        <v>63</v>
      </c>
      <c r="AH804" t="s">
        <v>56</v>
      </c>
      <c r="AP804">
        <v>40.660894179220797</v>
      </c>
      <c r="AQ804">
        <v>-73.949402303274496</v>
      </c>
      <c r="AR804" t="s">
        <v>4054</v>
      </c>
    </row>
    <row r="805" spans="1:44" x14ac:dyDescent="0.25">
      <c r="A805">
        <v>45286241</v>
      </c>
      <c r="B805" t="s">
        <v>4926</v>
      </c>
      <c r="C805" t="s">
        <v>4927</v>
      </c>
      <c r="D805" t="s">
        <v>270</v>
      </c>
      <c r="E805" t="s">
        <v>271</v>
      </c>
      <c r="F805" t="s">
        <v>701</v>
      </c>
      <c r="G805" t="s">
        <v>4928</v>
      </c>
      <c r="H805" t="s">
        <v>3264</v>
      </c>
      <c r="O805" t="s">
        <v>165</v>
      </c>
      <c r="P805" t="s">
        <v>4929</v>
      </c>
      <c r="Q805" t="s">
        <v>705</v>
      </c>
      <c r="T805" t="s">
        <v>322</v>
      </c>
      <c r="U805" t="s">
        <v>57</v>
      </c>
      <c r="W805" t="s">
        <v>706</v>
      </c>
      <c r="X805" t="s">
        <v>4927</v>
      </c>
      <c r="Y805" t="s">
        <v>3163</v>
      </c>
      <c r="AA805" t="s">
        <v>63</v>
      </c>
      <c r="AC805" t="s">
        <v>112</v>
      </c>
      <c r="AF805" t="s">
        <v>281</v>
      </c>
      <c r="AG805" t="s">
        <v>63</v>
      </c>
      <c r="AH805" t="s">
        <v>112</v>
      </c>
    </row>
    <row r="806" spans="1:44" x14ac:dyDescent="0.25">
      <c r="A806">
        <v>45285345</v>
      </c>
      <c r="B806" t="s">
        <v>4930</v>
      </c>
      <c r="C806" t="s">
        <v>4530</v>
      </c>
      <c r="D806" t="s">
        <v>145</v>
      </c>
      <c r="E806" t="s">
        <v>146</v>
      </c>
      <c r="F806" t="s">
        <v>161</v>
      </c>
      <c r="G806" t="s">
        <v>162</v>
      </c>
      <c r="I806" t="s">
        <v>163</v>
      </c>
      <c r="J806">
        <v>10032</v>
      </c>
      <c r="K806" t="s">
        <v>2699</v>
      </c>
      <c r="L806" t="s">
        <v>2700</v>
      </c>
      <c r="M806" t="s">
        <v>226</v>
      </c>
      <c r="N806" t="s">
        <v>1385</v>
      </c>
      <c r="O806" t="s">
        <v>226</v>
      </c>
      <c r="P806" t="s">
        <v>1385</v>
      </c>
      <c r="R806" t="s">
        <v>179</v>
      </c>
      <c r="S806" t="s">
        <v>2700</v>
      </c>
      <c r="U806" t="s">
        <v>57</v>
      </c>
      <c r="W806" t="s">
        <v>168</v>
      </c>
      <c r="X806" t="s">
        <v>4931</v>
      </c>
      <c r="Y806" t="s">
        <v>308</v>
      </c>
      <c r="Z806">
        <v>7</v>
      </c>
      <c r="AA806" t="s">
        <v>655</v>
      </c>
      <c r="AB806">
        <v>1021370021</v>
      </c>
      <c r="AC806" t="s">
        <v>183</v>
      </c>
      <c r="AD806">
        <v>999890</v>
      </c>
      <c r="AE806">
        <v>244132</v>
      </c>
      <c r="AF806" t="s">
        <v>62</v>
      </c>
      <c r="AG806" t="s">
        <v>63</v>
      </c>
      <c r="AH806" t="s">
        <v>183</v>
      </c>
      <c r="AP806">
        <v>40.836747402650097</v>
      </c>
      <c r="AQ806">
        <v>-73.943479151140593</v>
      </c>
      <c r="AR806" t="s">
        <v>2702</v>
      </c>
    </row>
    <row r="807" spans="1:44" x14ac:dyDescent="0.25">
      <c r="A807">
        <v>45288777</v>
      </c>
      <c r="B807" t="s">
        <v>4932</v>
      </c>
      <c r="C807" t="s">
        <v>4933</v>
      </c>
      <c r="D807" t="s">
        <v>145</v>
      </c>
      <c r="E807" t="s">
        <v>146</v>
      </c>
      <c r="F807" t="s">
        <v>161</v>
      </c>
      <c r="G807" t="s">
        <v>162</v>
      </c>
      <c r="I807" t="s">
        <v>163</v>
      </c>
      <c r="J807">
        <v>11211</v>
      </c>
      <c r="K807" t="s">
        <v>4934</v>
      </c>
      <c r="L807" t="s">
        <v>4935</v>
      </c>
      <c r="M807" t="s">
        <v>4936</v>
      </c>
      <c r="N807" t="s">
        <v>4937</v>
      </c>
      <c r="O807" t="s">
        <v>4936</v>
      </c>
      <c r="P807" t="s">
        <v>4937</v>
      </c>
      <c r="R807" t="s">
        <v>56</v>
      </c>
      <c r="S807" t="s">
        <v>4935</v>
      </c>
      <c r="U807" t="s">
        <v>57</v>
      </c>
      <c r="W807" t="s">
        <v>457</v>
      </c>
      <c r="X807" t="s">
        <v>3049</v>
      </c>
      <c r="Y807" t="s">
        <v>204</v>
      </c>
      <c r="Z807">
        <v>34</v>
      </c>
      <c r="AA807" t="s">
        <v>2261</v>
      </c>
      <c r="AB807">
        <v>3024087502</v>
      </c>
      <c r="AC807" t="s">
        <v>56</v>
      </c>
      <c r="AD807">
        <v>995852</v>
      </c>
      <c r="AE807">
        <v>198623</v>
      </c>
      <c r="AF807" t="s">
        <v>62</v>
      </c>
      <c r="AG807" t="s">
        <v>63</v>
      </c>
      <c r="AH807" t="s">
        <v>56</v>
      </c>
      <c r="AP807">
        <v>40.711843394224999</v>
      </c>
      <c r="AQ807">
        <v>-73.958150507682504</v>
      </c>
      <c r="AR807" t="s">
        <v>4938</v>
      </c>
    </row>
    <row r="808" spans="1:44" x14ac:dyDescent="0.25">
      <c r="A808">
        <v>45288803</v>
      </c>
      <c r="B808" t="s">
        <v>4939</v>
      </c>
      <c r="C808" t="s">
        <v>4940</v>
      </c>
      <c r="D808" t="s">
        <v>145</v>
      </c>
      <c r="E808" t="s">
        <v>146</v>
      </c>
      <c r="F808" t="s">
        <v>147</v>
      </c>
      <c r="G808" t="s">
        <v>148</v>
      </c>
      <c r="I808" t="s">
        <v>149</v>
      </c>
      <c r="J808">
        <v>11419</v>
      </c>
      <c r="K808" t="s">
        <v>4941</v>
      </c>
      <c r="L808" t="s">
        <v>4942</v>
      </c>
      <c r="M808" t="s">
        <v>305</v>
      </c>
      <c r="N808" t="s">
        <v>4943</v>
      </c>
      <c r="O808" t="s">
        <v>305</v>
      </c>
      <c r="P808" t="s">
        <v>4943</v>
      </c>
      <c r="R808" t="s">
        <v>1488</v>
      </c>
      <c r="S808" t="s">
        <v>4942</v>
      </c>
      <c r="U808" t="s">
        <v>57</v>
      </c>
      <c r="W808" t="s">
        <v>347</v>
      </c>
      <c r="X808" t="s">
        <v>4944</v>
      </c>
      <c r="Y808" t="s">
        <v>548</v>
      </c>
      <c r="Z808">
        <v>28</v>
      </c>
      <c r="AA808" t="s">
        <v>549</v>
      </c>
      <c r="AB808">
        <v>4095900018</v>
      </c>
      <c r="AC808" t="s">
        <v>85</v>
      </c>
      <c r="AD808">
        <v>1035915</v>
      </c>
      <c r="AE808">
        <v>189989</v>
      </c>
      <c r="AF808" t="s">
        <v>170</v>
      </c>
      <c r="AG808" t="s">
        <v>63</v>
      </c>
      <c r="AH808" t="s">
        <v>85</v>
      </c>
      <c r="AP808">
        <v>40.688001895867401</v>
      </c>
      <c r="AQ808">
        <v>-73.813706043431694</v>
      </c>
      <c r="AR808" t="s">
        <v>4945</v>
      </c>
    </row>
    <row r="809" spans="1:44" x14ac:dyDescent="0.25">
      <c r="A809">
        <v>45288282</v>
      </c>
      <c r="B809" t="s">
        <v>4946</v>
      </c>
      <c r="C809" t="s">
        <v>4947</v>
      </c>
      <c r="D809" t="s">
        <v>145</v>
      </c>
      <c r="E809" t="s">
        <v>146</v>
      </c>
      <c r="F809" t="s">
        <v>147</v>
      </c>
      <c r="G809" t="s">
        <v>148</v>
      </c>
      <c r="J809">
        <v>11418</v>
      </c>
      <c r="K809" t="s">
        <v>4948</v>
      </c>
      <c r="L809" t="s">
        <v>4949</v>
      </c>
      <c r="M809" t="s">
        <v>89</v>
      </c>
      <c r="N809" t="s">
        <v>609</v>
      </c>
      <c r="O809" t="s">
        <v>89</v>
      </c>
      <c r="P809" t="s">
        <v>609</v>
      </c>
      <c r="R809" t="s">
        <v>2332</v>
      </c>
      <c r="S809" t="s">
        <v>4949</v>
      </c>
      <c r="U809" t="s">
        <v>57</v>
      </c>
      <c r="W809" t="s">
        <v>347</v>
      </c>
      <c r="X809" t="s">
        <v>4950</v>
      </c>
      <c r="Y809" t="s">
        <v>93</v>
      </c>
      <c r="Z809">
        <v>29</v>
      </c>
      <c r="AA809" t="s">
        <v>94</v>
      </c>
      <c r="AB809">
        <v>4093610023</v>
      </c>
      <c r="AC809" t="s">
        <v>85</v>
      </c>
      <c r="AD809">
        <v>1034635</v>
      </c>
      <c r="AE809">
        <v>194283</v>
      </c>
      <c r="AF809" t="s">
        <v>125</v>
      </c>
      <c r="AG809" t="s">
        <v>63</v>
      </c>
      <c r="AH809" t="s">
        <v>85</v>
      </c>
      <c r="AP809">
        <v>40.699795285484697</v>
      </c>
      <c r="AQ809">
        <v>-73.818289343056705</v>
      </c>
      <c r="AR809" t="s">
        <v>4951</v>
      </c>
    </row>
    <row r="810" spans="1:44" x14ac:dyDescent="0.25">
      <c r="A810">
        <v>45286918</v>
      </c>
      <c r="B810" t="s">
        <v>4952</v>
      </c>
      <c r="C810" t="s">
        <v>4953</v>
      </c>
      <c r="D810" t="s">
        <v>145</v>
      </c>
      <c r="E810" t="s">
        <v>146</v>
      </c>
      <c r="F810" t="s">
        <v>161</v>
      </c>
      <c r="G810" t="s">
        <v>162</v>
      </c>
      <c r="I810" t="s">
        <v>163</v>
      </c>
      <c r="J810">
        <v>10467</v>
      </c>
      <c r="K810" t="s">
        <v>4954</v>
      </c>
      <c r="L810" t="s">
        <v>4955</v>
      </c>
      <c r="M810" t="s">
        <v>4956</v>
      </c>
      <c r="N810" t="s">
        <v>4957</v>
      </c>
      <c r="O810" t="s">
        <v>4956</v>
      </c>
      <c r="P810" t="s">
        <v>4957</v>
      </c>
      <c r="R810" t="s">
        <v>112</v>
      </c>
      <c r="S810" t="s">
        <v>4955</v>
      </c>
      <c r="U810" t="s">
        <v>57</v>
      </c>
      <c r="W810" t="s">
        <v>168</v>
      </c>
      <c r="X810" t="s">
        <v>4958</v>
      </c>
      <c r="Y810" t="s">
        <v>123</v>
      </c>
      <c r="Z810">
        <v>11</v>
      </c>
      <c r="AA810" t="s">
        <v>124</v>
      </c>
      <c r="AB810">
        <v>2033240099</v>
      </c>
      <c r="AC810" t="s">
        <v>112</v>
      </c>
      <c r="AD810">
        <v>1016269</v>
      </c>
      <c r="AE810">
        <v>260323</v>
      </c>
      <c r="AF810" t="s">
        <v>62</v>
      </c>
      <c r="AG810" t="s">
        <v>63</v>
      </c>
      <c r="AH810" t="s">
        <v>112</v>
      </c>
      <c r="AP810">
        <v>40.881142602017</v>
      </c>
      <c r="AQ810">
        <v>-73.884210363663499</v>
      </c>
      <c r="AR810" t="s">
        <v>4959</v>
      </c>
    </row>
    <row r="811" spans="1:44" x14ac:dyDescent="0.25">
      <c r="A811">
        <v>45285086</v>
      </c>
      <c r="B811" t="s">
        <v>4960</v>
      </c>
      <c r="C811" t="s">
        <v>4961</v>
      </c>
      <c r="D811" t="s">
        <v>145</v>
      </c>
      <c r="E811" t="s">
        <v>146</v>
      </c>
      <c r="F811" t="s">
        <v>260</v>
      </c>
      <c r="G811" t="s">
        <v>1122</v>
      </c>
      <c r="I811" t="s">
        <v>149</v>
      </c>
      <c r="J811">
        <v>11228</v>
      </c>
      <c r="K811" t="s">
        <v>4962</v>
      </c>
      <c r="L811" t="s">
        <v>316</v>
      </c>
      <c r="M811" t="s">
        <v>314</v>
      </c>
      <c r="N811" t="s">
        <v>2787</v>
      </c>
      <c r="O811" t="s">
        <v>314</v>
      </c>
      <c r="P811" t="s">
        <v>2787</v>
      </c>
      <c r="R811" t="s">
        <v>56</v>
      </c>
      <c r="S811" t="s">
        <v>316</v>
      </c>
      <c r="U811" t="s">
        <v>57</v>
      </c>
      <c r="W811" t="s">
        <v>347</v>
      </c>
      <c r="X811" t="s">
        <v>1761</v>
      </c>
      <c r="Y811" t="s">
        <v>73</v>
      </c>
      <c r="Z811">
        <v>43</v>
      </c>
      <c r="AA811" t="s">
        <v>74</v>
      </c>
      <c r="AB811">
        <v>3064600239</v>
      </c>
      <c r="AC811" t="s">
        <v>56</v>
      </c>
      <c r="AD811">
        <v>980343</v>
      </c>
      <c r="AE811">
        <v>159133</v>
      </c>
      <c r="AF811" t="s">
        <v>170</v>
      </c>
      <c r="AG811" t="s">
        <v>63</v>
      </c>
      <c r="AH811" t="s">
        <v>56</v>
      </c>
      <c r="AP811">
        <v>40.6034587743383</v>
      </c>
      <c r="AQ811">
        <v>-74.0140700334332</v>
      </c>
      <c r="AR811" t="s">
        <v>4963</v>
      </c>
    </row>
    <row r="812" spans="1:44" x14ac:dyDescent="0.25">
      <c r="A812">
        <v>45287245</v>
      </c>
      <c r="B812" t="s">
        <v>4964</v>
      </c>
      <c r="C812" t="s">
        <v>4965</v>
      </c>
      <c r="D812" t="s">
        <v>626</v>
      </c>
      <c r="E812" t="s">
        <v>627</v>
      </c>
      <c r="F812" t="s">
        <v>628</v>
      </c>
      <c r="G812" t="s">
        <v>629</v>
      </c>
      <c r="H812" t="s">
        <v>4966</v>
      </c>
      <c r="J812">
        <v>10011</v>
      </c>
      <c r="K812" t="s">
        <v>1398</v>
      </c>
      <c r="L812" t="s">
        <v>1398</v>
      </c>
      <c r="M812" t="s">
        <v>1398</v>
      </c>
      <c r="N812" t="s">
        <v>4967</v>
      </c>
      <c r="O812" t="s">
        <v>1398</v>
      </c>
      <c r="P812" t="s">
        <v>4967</v>
      </c>
      <c r="U812" t="s">
        <v>57</v>
      </c>
      <c r="W812" t="s">
        <v>635</v>
      </c>
      <c r="X812" t="s">
        <v>4968</v>
      </c>
      <c r="Y812" t="s">
        <v>2963</v>
      </c>
      <c r="Z812">
        <v>3</v>
      </c>
      <c r="AA812" t="s">
        <v>2964</v>
      </c>
      <c r="AC812" t="s">
        <v>183</v>
      </c>
      <c r="AD812">
        <v>983026</v>
      </c>
      <c r="AE812">
        <v>209711</v>
      </c>
      <c r="AF812" t="s">
        <v>125</v>
      </c>
      <c r="AG812" t="s">
        <v>63</v>
      </c>
      <c r="AH812" t="s">
        <v>183</v>
      </c>
      <c r="AK812" t="s">
        <v>4969</v>
      </c>
      <c r="AP812">
        <v>40.742284776038701</v>
      </c>
      <c r="AQ812">
        <v>-74.004417098868004</v>
      </c>
      <c r="AR812" t="s">
        <v>4970</v>
      </c>
    </row>
    <row r="813" spans="1:44" x14ac:dyDescent="0.25">
      <c r="A813">
        <v>45288235</v>
      </c>
      <c r="B813" t="s">
        <v>4971</v>
      </c>
      <c r="C813" t="s">
        <v>4972</v>
      </c>
      <c r="D813" t="s">
        <v>145</v>
      </c>
      <c r="E813" t="s">
        <v>146</v>
      </c>
      <c r="F813" t="s">
        <v>161</v>
      </c>
      <c r="G813" t="s">
        <v>162</v>
      </c>
      <c r="I813" t="s">
        <v>163</v>
      </c>
      <c r="J813">
        <v>10303</v>
      </c>
      <c r="K813" t="s">
        <v>4973</v>
      </c>
      <c r="L813" t="s">
        <v>4974</v>
      </c>
      <c r="M813" t="s">
        <v>4975</v>
      </c>
      <c r="N813" t="s">
        <v>4976</v>
      </c>
      <c r="O813" t="s">
        <v>4975</v>
      </c>
      <c r="P813" t="s">
        <v>4976</v>
      </c>
      <c r="R813" t="s">
        <v>879</v>
      </c>
      <c r="S813" t="s">
        <v>4974</v>
      </c>
      <c r="U813" t="s">
        <v>57</v>
      </c>
      <c r="W813" t="s">
        <v>457</v>
      </c>
      <c r="X813" t="s">
        <v>4977</v>
      </c>
      <c r="Y813" t="s">
        <v>2318</v>
      </c>
      <c r="Z813">
        <v>49</v>
      </c>
      <c r="AA813" t="s">
        <v>1272</v>
      </c>
      <c r="AB813">
        <v>5011580030</v>
      </c>
      <c r="AC813" t="s">
        <v>879</v>
      </c>
      <c r="AD813">
        <v>942744</v>
      </c>
      <c r="AE813">
        <v>170977</v>
      </c>
      <c r="AF813" t="s">
        <v>62</v>
      </c>
      <c r="AG813" t="s">
        <v>63</v>
      </c>
      <c r="AH813" t="s">
        <v>879</v>
      </c>
      <c r="AP813">
        <v>40.635871704304797</v>
      </c>
      <c r="AQ813">
        <v>-74.149545621143602</v>
      </c>
      <c r="AR813" t="s">
        <v>4978</v>
      </c>
    </row>
    <row r="814" spans="1:44" x14ac:dyDescent="0.25">
      <c r="A814">
        <v>45286081</v>
      </c>
      <c r="B814" t="s">
        <v>4979</v>
      </c>
      <c r="C814" t="s">
        <v>4980</v>
      </c>
      <c r="D814" t="s">
        <v>626</v>
      </c>
      <c r="E814" t="s">
        <v>627</v>
      </c>
      <c r="F814" t="s">
        <v>628</v>
      </c>
      <c r="G814" t="s">
        <v>629</v>
      </c>
      <c r="H814" t="s">
        <v>4696</v>
      </c>
      <c r="J814">
        <v>10023</v>
      </c>
      <c r="K814" t="s">
        <v>4981</v>
      </c>
      <c r="L814" t="s">
        <v>4982</v>
      </c>
      <c r="M814" t="s">
        <v>226</v>
      </c>
      <c r="N814" t="s">
        <v>176</v>
      </c>
      <c r="O814" t="s">
        <v>226</v>
      </c>
      <c r="P814" t="s">
        <v>176</v>
      </c>
      <c r="R814" t="s">
        <v>179</v>
      </c>
      <c r="S814" t="s">
        <v>4982</v>
      </c>
      <c r="U814" t="s">
        <v>57</v>
      </c>
      <c r="W814" t="s">
        <v>635</v>
      </c>
      <c r="X814" t="s">
        <v>4983</v>
      </c>
      <c r="Y814" t="s">
        <v>2963</v>
      </c>
      <c r="Z814">
        <v>3</v>
      </c>
      <c r="AA814" t="s">
        <v>4105</v>
      </c>
      <c r="AB814">
        <v>1010490001</v>
      </c>
      <c r="AC814" t="s">
        <v>183</v>
      </c>
      <c r="AD814">
        <v>988901</v>
      </c>
      <c r="AE814">
        <v>219580</v>
      </c>
      <c r="AF814" t="s">
        <v>62</v>
      </c>
      <c r="AG814" t="s">
        <v>63</v>
      </c>
      <c r="AH814" t="s">
        <v>183</v>
      </c>
      <c r="AK814" t="s">
        <v>4984</v>
      </c>
      <c r="AP814">
        <v>40.769371529042999</v>
      </c>
      <c r="AQ814">
        <v>-73.983208919441694</v>
      </c>
      <c r="AR814" t="s">
        <v>4985</v>
      </c>
    </row>
    <row r="815" spans="1:44" x14ac:dyDescent="0.25">
      <c r="A815">
        <v>45288719</v>
      </c>
      <c r="B815" t="s">
        <v>4986</v>
      </c>
      <c r="C815" t="s">
        <v>4987</v>
      </c>
      <c r="D815" t="s">
        <v>246</v>
      </c>
      <c r="E815" t="s">
        <v>247</v>
      </c>
      <c r="F815" t="s">
        <v>357</v>
      </c>
      <c r="G815" t="s">
        <v>358</v>
      </c>
      <c r="H815" t="s">
        <v>4988</v>
      </c>
      <c r="I815" t="s">
        <v>251</v>
      </c>
      <c r="J815">
        <v>11233</v>
      </c>
      <c r="K815" t="s">
        <v>4989</v>
      </c>
      <c r="L815" t="s">
        <v>2068</v>
      </c>
      <c r="Q815" t="s">
        <v>55</v>
      </c>
      <c r="R815" t="s">
        <v>56</v>
      </c>
      <c r="U815" t="s">
        <v>57</v>
      </c>
      <c r="W815" t="s">
        <v>2946</v>
      </c>
      <c r="X815" t="s">
        <v>4987</v>
      </c>
      <c r="Y815" t="s">
        <v>1449</v>
      </c>
      <c r="Z815">
        <v>36</v>
      </c>
      <c r="AA815" t="s">
        <v>1450</v>
      </c>
      <c r="AB815">
        <v>3013430118</v>
      </c>
      <c r="AC815" t="s">
        <v>56</v>
      </c>
      <c r="AD815">
        <v>1003809</v>
      </c>
      <c r="AE815">
        <v>185766</v>
      </c>
      <c r="AF815" t="s">
        <v>125</v>
      </c>
      <c r="AG815" t="s">
        <v>63</v>
      </c>
      <c r="AH815" t="s">
        <v>56</v>
      </c>
      <c r="AP815">
        <v>40.676539907316602</v>
      </c>
      <c r="AQ815">
        <v>-73.929486210962196</v>
      </c>
      <c r="AR815" t="s">
        <v>4990</v>
      </c>
    </row>
    <row r="816" spans="1:44" x14ac:dyDescent="0.25">
      <c r="A816">
        <v>45286424</v>
      </c>
      <c r="B816" t="s">
        <v>4991</v>
      </c>
      <c r="C816" t="s">
        <v>4992</v>
      </c>
      <c r="D816" t="s">
        <v>145</v>
      </c>
      <c r="E816" t="s">
        <v>146</v>
      </c>
      <c r="F816" t="s">
        <v>161</v>
      </c>
      <c r="G816" t="s">
        <v>162</v>
      </c>
      <c r="J816">
        <v>10466</v>
      </c>
      <c r="K816" t="s">
        <v>4993</v>
      </c>
      <c r="L816" t="s">
        <v>4994</v>
      </c>
      <c r="M816" t="s">
        <v>3828</v>
      </c>
      <c r="N816" t="s">
        <v>4995</v>
      </c>
      <c r="O816" t="s">
        <v>3828</v>
      </c>
      <c r="P816" t="s">
        <v>4995</v>
      </c>
      <c r="R816" t="s">
        <v>112</v>
      </c>
      <c r="S816" t="s">
        <v>4994</v>
      </c>
      <c r="U816" t="s">
        <v>57</v>
      </c>
      <c r="W816" t="s">
        <v>168</v>
      </c>
      <c r="X816" t="s">
        <v>4996</v>
      </c>
      <c r="Y816" t="s">
        <v>442</v>
      </c>
      <c r="Z816">
        <v>12</v>
      </c>
      <c r="AA816" t="s">
        <v>443</v>
      </c>
      <c r="AB816">
        <v>2048540076</v>
      </c>
      <c r="AC816" t="s">
        <v>112</v>
      </c>
      <c r="AD816">
        <v>1024533</v>
      </c>
      <c r="AE816">
        <v>263558</v>
      </c>
      <c r="AF816" t="s">
        <v>125</v>
      </c>
      <c r="AG816" t="s">
        <v>63</v>
      </c>
      <c r="AH816" t="s">
        <v>112</v>
      </c>
      <c r="AP816">
        <v>40.889987799701103</v>
      </c>
      <c r="AQ816">
        <v>-73.854306026211404</v>
      </c>
      <c r="AR816" t="s">
        <v>4997</v>
      </c>
    </row>
    <row r="817" spans="1:44" x14ac:dyDescent="0.25">
      <c r="A817">
        <v>45287869</v>
      </c>
      <c r="B817" t="s">
        <v>4998</v>
      </c>
      <c r="C817" t="s">
        <v>4999</v>
      </c>
      <c r="D817" t="s">
        <v>145</v>
      </c>
      <c r="E817" t="s">
        <v>146</v>
      </c>
      <c r="F817" t="s">
        <v>161</v>
      </c>
      <c r="G817" t="s">
        <v>162</v>
      </c>
      <c r="I817" t="s">
        <v>163</v>
      </c>
      <c r="J817">
        <v>11369</v>
      </c>
      <c r="K817" t="s">
        <v>5000</v>
      </c>
      <c r="L817" t="s">
        <v>2154</v>
      </c>
      <c r="M817" t="s">
        <v>1181</v>
      </c>
      <c r="N817" t="s">
        <v>1182</v>
      </c>
      <c r="O817" t="s">
        <v>1181</v>
      </c>
      <c r="P817" t="s">
        <v>1182</v>
      </c>
      <c r="R817" t="s">
        <v>1183</v>
      </c>
      <c r="S817" t="s">
        <v>2154</v>
      </c>
      <c r="U817" t="s">
        <v>57</v>
      </c>
      <c r="W817" t="s">
        <v>335</v>
      </c>
      <c r="X817" t="s">
        <v>5001</v>
      </c>
      <c r="Y817" t="s">
        <v>847</v>
      </c>
      <c r="Z817">
        <v>21</v>
      </c>
      <c r="AA817" t="s">
        <v>848</v>
      </c>
      <c r="AB817">
        <v>4013900008</v>
      </c>
      <c r="AC817" t="s">
        <v>85</v>
      </c>
      <c r="AD817">
        <v>1018604</v>
      </c>
      <c r="AE817">
        <v>216642</v>
      </c>
      <c r="AF817" t="s">
        <v>170</v>
      </c>
      <c r="AG817" t="s">
        <v>63</v>
      </c>
      <c r="AH817" t="s">
        <v>85</v>
      </c>
      <c r="AP817">
        <v>40.761241957410803</v>
      </c>
      <c r="AQ817">
        <v>-73.875989988304696</v>
      </c>
      <c r="AR817" t="s">
        <v>5002</v>
      </c>
    </row>
    <row r="818" spans="1:44" x14ac:dyDescent="0.25">
      <c r="A818">
        <v>45289131</v>
      </c>
      <c r="B818" t="s">
        <v>4998</v>
      </c>
      <c r="C818" t="s">
        <v>5003</v>
      </c>
      <c r="D818" t="s">
        <v>145</v>
      </c>
      <c r="E818" t="s">
        <v>146</v>
      </c>
      <c r="F818" t="s">
        <v>161</v>
      </c>
      <c r="G818" t="s">
        <v>162</v>
      </c>
      <c r="I818" t="s">
        <v>163</v>
      </c>
      <c r="J818">
        <v>11225</v>
      </c>
      <c r="K818" t="s">
        <v>5004</v>
      </c>
      <c r="L818" t="s">
        <v>5005</v>
      </c>
      <c r="M818" t="s">
        <v>609</v>
      </c>
      <c r="N818" t="s">
        <v>1674</v>
      </c>
      <c r="O818" t="s">
        <v>609</v>
      </c>
      <c r="P818" t="s">
        <v>1674</v>
      </c>
      <c r="R818" t="s">
        <v>56</v>
      </c>
      <c r="S818" t="s">
        <v>5005</v>
      </c>
      <c r="U818" t="s">
        <v>57</v>
      </c>
      <c r="W818" t="s">
        <v>168</v>
      </c>
      <c r="X818" t="s">
        <v>5006</v>
      </c>
      <c r="Y818" t="s">
        <v>140</v>
      </c>
      <c r="Z818">
        <v>40</v>
      </c>
      <c r="AA818" t="s">
        <v>141</v>
      </c>
      <c r="AB818">
        <v>3050260235</v>
      </c>
      <c r="AC818" t="s">
        <v>56</v>
      </c>
      <c r="AD818">
        <v>995153</v>
      </c>
      <c r="AE818">
        <v>178528</v>
      </c>
      <c r="AF818" t="s">
        <v>125</v>
      </c>
      <c r="AG818" t="s">
        <v>63</v>
      </c>
      <c r="AH818" t="s">
        <v>56</v>
      </c>
      <c r="AP818">
        <v>40.656688102262699</v>
      </c>
      <c r="AQ818">
        <v>-73.960704381446206</v>
      </c>
      <c r="AR818" t="s">
        <v>5007</v>
      </c>
    </row>
    <row r="819" spans="1:44" x14ac:dyDescent="0.25">
      <c r="A819">
        <v>45285152</v>
      </c>
      <c r="B819" t="s">
        <v>5008</v>
      </c>
      <c r="C819" t="s">
        <v>5009</v>
      </c>
      <c r="D819" t="s">
        <v>145</v>
      </c>
      <c r="E819" t="s">
        <v>146</v>
      </c>
      <c r="F819" t="s">
        <v>161</v>
      </c>
      <c r="G819" t="s">
        <v>162</v>
      </c>
      <c r="I819" t="s">
        <v>163</v>
      </c>
      <c r="J819">
        <v>10453</v>
      </c>
      <c r="K819" t="s">
        <v>5010</v>
      </c>
      <c r="L819" t="s">
        <v>749</v>
      </c>
      <c r="M819" t="s">
        <v>379</v>
      </c>
      <c r="N819" t="s">
        <v>4450</v>
      </c>
      <c r="O819" t="s">
        <v>379</v>
      </c>
      <c r="P819" t="s">
        <v>4450</v>
      </c>
      <c r="R819" t="s">
        <v>112</v>
      </c>
      <c r="S819" t="s">
        <v>749</v>
      </c>
      <c r="U819" t="s">
        <v>57</v>
      </c>
      <c r="W819" t="s">
        <v>168</v>
      </c>
      <c r="X819" t="s">
        <v>5011</v>
      </c>
      <c r="Y819" t="s">
        <v>1466</v>
      </c>
      <c r="Z819">
        <v>14</v>
      </c>
      <c r="AA819" t="s">
        <v>1467</v>
      </c>
      <c r="AB819">
        <v>2028260006</v>
      </c>
      <c r="AC819" t="s">
        <v>112</v>
      </c>
      <c r="AD819">
        <v>1009053</v>
      </c>
      <c r="AE819">
        <v>248012</v>
      </c>
      <c r="AF819" t="s">
        <v>125</v>
      </c>
      <c r="AG819" t="s">
        <v>63</v>
      </c>
      <c r="AH819" t="s">
        <v>112</v>
      </c>
      <c r="AP819">
        <v>40.847375882544704</v>
      </c>
      <c r="AQ819">
        <v>-73.910350974617103</v>
      </c>
      <c r="AR819" t="s">
        <v>5012</v>
      </c>
    </row>
    <row r="820" spans="1:44" x14ac:dyDescent="0.25">
      <c r="A820">
        <v>45289379</v>
      </c>
      <c r="B820" t="s">
        <v>5013</v>
      </c>
      <c r="C820" t="s">
        <v>5014</v>
      </c>
      <c r="D820" t="s">
        <v>1291</v>
      </c>
      <c r="E820" t="s">
        <v>1292</v>
      </c>
      <c r="F820" t="s">
        <v>1300</v>
      </c>
      <c r="G820" t="s">
        <v>5015</v>
      </c>
      <c r="H820" t="s">
        <v>5016</v>
      </c>
      <c r="J820">
        <v>11385</v>
      </c>
      <c r="O820" t="s">
        <v>5017</v>
      </c>
      <c r="P820" t="s">
        <v>2945</v>
      </c>
      <c r="Q820" t="s">
        <v>705</v>
      </c>
      <c r="R820" t="s">
        <v>81</v>
      </c>
      <c r="U820" t="s">
        <v>57</v>
      </c>
      <c r="W820" t="s">
        <v>5018</v>
      </c>
      <c r="X820" t="s">
        <v>5014</v>
      </c>
      <c r="Y820" t="s">
        <v>83</v>
      </c>
      <c r="Z820">
        <v>34</v>
      </c>
      <c r="AA820" t="s">
        <v>84</v>
      </c>
      <c r="AC820" t="s">
        <v>85</v>
      </c>
      <c r="AD820">
        <v>1012116</v>
      </c>
      <c r="AE820">
        <v>194351</v>
      </c>
      <c r="AF820" t="s">
        <v>62</v>
      </c>
      <c r="AG820" t="s">
        <v>63</v>
      </c>
      <c r="AH820" t="s">
        <v>85</v>
      </c>
      <c r="AP820">
        <v>40.700081493661699</v>
      </c>
      <c r="AQ820">
        <v>-73.8995024633561</v>
      </c>
      <c r="AR820" t="s">
        <v>5019</v>
      </c>
    </row>
    <row r="821" spans="1:44" x14ac:dyDescent="0.25">
      <c r="A821">
        <v>45286547</v>
      </c>
      <c r="B821" t="s">
        <v>5020</v>
      </c>
      <c r="C821" t="s">
        <v>5021</v>
      </c>
      <c r="D821" t="s">
        <v>145</v>
      </c>
      <c r="E821" t="s">
        <v>146</v>
      </c>
      <c r="F821" t="s">
        <v>161</v>
      </c>
      <c r="G821" t="s">
        <v>162</v>
      </c>
      <c r="I821" t="s">
        <v>163</v>
      </c>
      <c r="J821">
        <v>11226</v>
      </c>
      <c r="K821" t="s">
        <v>5022</v>
      </c>
      <c r="L821" t="s">
        <v>5023</v>
      </c>
      <c r="M821" t="s">
        <v>1674</v>
      </c>
      <c r="N821" t="s">
        <v>1565</v>
      </c>
      <c r="O821" t="s">
        <v>1674</v>
      </c>
      <c r="P821" t="s">
        <v>1565</v>
      </c>
      <c r="R821" t="s">
        <v>56</v>
      </c>
      <c r="S821" t="s">
        <v>5023</v>
      </c>
      <c r="U821" t="s">
        <v>57</v>
      </c>
      <c r="W821" t="s">
        <v>168</v>
      </c>
      <c r="X821" t="s">
        <v>5024</v>
      </c>
      <c r="Y821" t="s">
        <v>140</v>
      </c>
      <c r="Z821">
        <v>40</v>
      </c>
      <c r="AA821" t="s">
        <v>141</v>
      </c>
      <c r="AB821">
        <v>3050480073</v>
      </c>
      <c r="AC821" t="s">
        <v>56</v>
      </c>
      <c r="AD821">
        <v>995835</v>
      </c>
      <c r="AE821">
        <v>178188</v>
      </c>
      <c r="AF821" t="s">
        <v>170</v>
      </c>
      <c r="AG821" t="s">
        <v>63</v>
      </c>
      <c r="AH821" t="s">
        <v>56</v>
      </c>
      <c r="AP821">
        <v>40.655754010841697</v>
      </c>
      <c r="AQ821">
        <v>-73.958246962418897</v>
      </c>
      <c r="AR821" t="s">
        <v>5025</v>
      </c>
    </row>
    <row r="822" spans="1:44" x14ac:dyDescent="0.25">
      <c r="A822">
        <v>45288672</v>
      </c>
      <c r="B822" t="s">
        <v>5026</v>
      </c>
      <c r="C822" t="s">
        <v>5027</v>
      </c>
      <c r="D822" t="s">
        <v>145</v>
      </c>
      <c r="E822" t="s">
        <v>146</v>
      </c>
      <c r="F822" t="s">
        <v>302</v>
      </c>
      <c r="G822" t="s">
        <v>527</v>
      </c>
      <c r="I822" t="s">
        <v>149</v>
      </c>
      <c r="J822">
        <v>10032</v>
      </c>
      <c r="K822" t="s">
        <v>507</v>
      </c>
      <c r="L822" t="s">
        <v>507</v>
      </c>
      <c r="M822" t="s">
        <v>507</v>
      </c>
      <c r="N822" t="s">
        <v>5028</v>
      </c>
      <c r="O822" t="s">
        <v>507</v>
      </c>
      <c r="P822" t="s">
        <v>5028</v>
      </c>
      <c r="U822" t="s">
        <v>57</v>
      </c>
      <c r="W822" t="s">
        <v>168</v>
      </c>
      <c r="X822" t="s">
        <v>5029</v>
      </c>
      <c r="Y822" t="s">
        <v>308</v>
      </c>
      <c r="Z822">
        <v>7</v>
      </c>
      <c r="AA822" t="s">
        <v>655</v>
      </c>
      <c r="AC822" t="s">
        <v>183</v>
      </c>
      <c r="AD822">
        <v>1000417</v>
      </c>
      <c r="AE822">
        <v>242945</v>
      </c>
      <c r="AF822" t="s">
        <v>125</v>
      </c>
      <c r="AG822" t="s">
        <v>63</v>
      </c>
      <c r="AH822" t="s">
        <v>183</v>
      </c>
      <c r="AP822">
        <v>40.833488482223601</v>
      </c>
      <c r="AQ822">
        <v>-73.941577505795806</v>
      </c>
      <c r="AR822" t="s">
        <v>5030</v>
      </c>
    </row>
    <row r="823" spans="1:44" x14ac:dyDescent="0.25">
      <c r="A823">
        <v>45286017</v>
      </c>
      <c r="B823" t="s">
        <v>5031</v>
      </c>
      <c r="C823" t="s">
        <v>5032</v>
      </c>
      <c r="D823" t="s">
        <v>145</v>
      </c>
      <c r="E823" t="s">
        <v>146</v>
      </c>
      <c r="F823" t="s">
        <v>161</v>
      </c>
      <c r="G823" t="s">
        <v>162</v>
      </c>
      <c r="I823" t="s">
        <v>163</v>
      </c>
      <c r="J823">
        <v>10038</v>
      </c>
      <c r="K823" t="s">
        <v>5033</v>
      </c>
      <c r="L823" t="s">
        <v>5034</v>
      </c>
      <c r="M823" t="s">
        <v>2902</v>
      </c>
      <c r="N823" t="s">
        <v>837</v>
      </c>
      <c r="O823" t="s">
        <v>2902</v>
      </c>
      <c r="P823" t="s">
        <v>837</v>
      </c>
      <c r="R823" t="s">
        <v>179</v>
      </c>
      <c r="S823" t="s">
        <v>5034</v>
      </c>
      <c r="U823" t="s">
        <v>57</v>
      </c>
      <c r="W823" t="s">
        <v>168</v>
      </c>
      <c r="X823" t="s">
        <v>5035</v>
      </c>
      <c r="Y823" t="s">
        <v>420</v>
      </c>
      <c r="Z823">
        <v>1</v>
      </c>
      <c r="AA823" t="s">
        <v>411</v>
      </c>
      <c r="AB823">
        <v>1001110100</v>
      </c>
      <c r="AC823" t="s">
        <v>183</v>
      </c>
      <c r="AD823">
        <v>984277</v>
      </c>
      <c r="AE823">
        <v>198521</v>
      </c>
      <c r="AF823" t="s">
        <v>170</v>
      </c>
      <c r="AG823" t="s">
        <v>63</v>
      </c>
      <c r="AH823" t="s">
        <v>183</v>
      </c>
      <c r="AP823">
        <v>40.711571035339396</v>
      </c>
      <c r="AQ823">
        <v>-73.999902608892199</v>
      </c>
      <c r="AR823" t="s">
        <v>5036</v>
      </c>
    </row>
    <row r="824" spans="1:44" x14ac:dyDescent="0.25">
      <c r="A824">
        <v>45286047</v>
      </c>
      <c r="B824" t="s">
        <v>5037</v>
      </c>
      <c r="C824" t="s">
        <v>5038</v>
      </c>
      <c r="D824" t="s">
        <v>145</v>
      </c>
      <c r="E824" t="s">
        <v>146</v>
      </c>
      <c r="F824" t="s">
        <v>147</v>
      </c>
      <c r="G824" t="s">
        <v>148</v>
      </c>
      <c r="I824" t="s">
        <v>149</v>
      </c>
      <c r="J824">
        <v>11207</v>
      </c>
      <c r="K824" t="s">
        <v>1332</v>
      </c>
      <c r="L824" t="s">
        <v>1333</v>
      </c>
      <c r="M824" t="s">
        <v>1334</v>
      </c>
      <c r="N824" t="s">
        <v>1335</v>
      </c>
      <c r="O824" t="s">
        <v>1334</v>
      </c>
      <c r="P824" t="s">
        <v>1335</v>
      </c>
      <c r="R824" t="s">
        <v>56</v>
      </c>
      <c r="S824" t="s">
        <v>1333</v>
      </c>
      <c r="U824" t="s">
        <v>57</v>
      </c>
      <c r="W824" t="s">
        <v>229</v>
      </c>
      <c r="X824" t="s">
        <v>5039</v>
      </c>
      <c r="Y824" t="s">
        <v>241</v>
      </c>
      <c r="Z824">
        <v>37</v>
      </c>
      <c r="AA824" t="s">
        <v>242</v>
      </c>
      <c r="AB824">
        <v>3034090057</v>
      </c>
      <c r="AC824" t="s">
        <v>56</v>
      </c>
      <c r="AD824">
        <v>1008478</v>
      </c>
      <c r="AE824">
        <v>189644</v>
      </c>
      <c r="AF824" t="s">
        <v>170</v>
      </c>
      <c r="AG824" t="s">
        <v>63</v>
      </c>
      <c r="AH824" t="s">
        <v>56</v>
      </c>
      <c r="AP824">
        <v>40.687172582723797</v>
      </c>
      <c r="AQ824">
        <v>-73.912639675013594</v>
      </c>
      <c r="AR824" t="s">
        <v>1337</v>
      </c>
    </row>
    <row r="825" spans="1:44" x14ac:dyDescent="0.25">
      <c r="A825">
        <v>45289623</v>
      </c>
      <c r="B825" t="s">
        <v>5040</v>
      </c>
      <c r="C825" t="s">
        <v>5041</v>
      </c>
      <c r="D825" t="s">
        <v>145</v>
      </c>
      <c r="E825" t="s">
        <v>146</v>
      </c>
      <c r="F825" t="s">
        <v>161</v>
      </c>
      <c r="G825" t="s">
        <v>162</v>
      </c>
      <c r="I825" t="s">
        <v>163</v>
      </c>
      <c r="J825">
        <v>10463</v>
      </c>
      <c r="K825" t="s">
        <v>5042</v>
      </c>
      <c r="L825" t="s">
        <v>4522</v>
      </c>
      <c r="M825" t="s">
        <v>5043</v>
      </c>
      <c r="N825" t="s">
        <v>5044</v>
      </c>
      <c r="O825" t="s">
        <v>5043</v>
      </c>
      <c r="P825" t="s">
        <v>5044</v>
      </c>
      <c r="R825" t="s">
        <v>112</v>
      </c>
      <c r="S825" t="s">
        <v>4522</v>
      </c>
      <c r="U825" t="s">
        <v>57</v>
      </c>
      <c r="W825" t="s">
        <v>168</v>
      </c>
      <c r="X825" t="s">
        <v>2218</v>
      </c>
      <c r="Y825" t="s">
        <v>363</v>
      </c>
      <c r="Z825">
        <v>14</v>
      </c>
      <c r="AA825" t="s">
        <v>364</v>
      </c>
      <c r="AB825">
        <v>2032570091</v>
      </c>
      <c r="AC825" t="s">
        <v>112</v>
      </c>
      <c r="AD825">
        <v>1011944</v>
      </c>
      <c r="AE825">
        <v>259103</v>
      </c>
      <c r="AF825" t="s">
        <v>62</v>
      </c>
      <c r="AG825" t="s">
        <v>63</v>
      </c>
      <c r="AH825" t="s">
        <v>112</v>
      </c>
      <c r="AP825">
        <v>40.877808714308998</v>
      </c>
      <c r="AQ825">
        <v>-73.899855799305499</v>
      </c>
      <c r="AR825" t="s">
        <v>5045</v>
      </c>
    </row>
    <row r="826" spans="1:44" x14ac:dyDescent="0.25">
      <c r="A826">
        <v>45286077</v>
      </c>
      <c r="B826" t="s">
        <v>5046</v>
      </c>
      <c r="C826" t="s">
        <v>5047</v>
      </c>
      <c r="D826" t="s">
        <v>145</v>
      </c>
      <c r="E826" t="s">
        <v>146</v>
      </c>
      <c r="F826" t="s">
        <v>260</v>
      </c>
      <c r="G826" t="s">
        <v>1122</v>
      </c>
      <c r="I826" t="s">
        <v>149</v>
      </c>
      <c r="J826">
        <v>11228</v>
      </c>
      <c r="K826" t="s">
        <v>5048</v>
      </c>
      <c r="L826" t="s">
        <v>314</v>
      </c>
      <c r="M826" t="s">
        <v>315</v>
      </c>
      <c r="N826" t="s">
        <v>316</v>
      </c>
      <c r="O826" t="s">
        <v>315</v>
      </c>
      <c r="P826" t="s">
        <v>316</v>
      </c>
      <c r="R826" t="s">
        <v>56</v>
      </c>
      <c r="S826" t="s">
        <v>314</v>
      </c>
      <c r="U826" t="s">
        <v>57</v>
      </c>
      <c r="W826" t="s">
        <v>229</v>
      </c>
      <c r="X826" t="s">
        <v>5049</v>
      </c>
      <c r="Y826" t="s">
        <v>73</v>
      </c>
      <c r="Z826">
        <v>43</v>
      </c>
      <c r="AA826" t="s">
        <v>74</v>
      </c>
      <c r="AB826">
        <v>3064600298</v>
      </c>
      <c r="AC826" t="s">
        <v>56</v>
      </c>
      <c r="AD826">
        <v>980271</v>
      </c>
      <c r="AE826">
        <v>159515</v>
      </c>
      <c r="AF826" t="s">
        <v>170</v>
      </c>
      <c r="AG826" t="s">
        <v>63</v>
      </c>
      <c r="AH826" t="s">
        <v>56</v>
      </c>
      <c r="AP826">
        <v>40.604507254474903</v>
      </c>
      <c r="AQ826">
        <v>-74.0143295475401</v>
      </c>
      <c r="AR826" t="s">
        <v>5050</v>
      </c>
    </row>
    <row r="827" spans="1:44" x14ac:dyDescent="0.25">
      <c r="A827">
        <v>45285519</v>
      </c>
      <c r="B827" t="s">
        <v>5051</v>
      </c>
      <c r="C827" t="s">
        <v>5052</v>
      </c>
      <c r="D827" t="s">
        <v>927</v>
      </c>
      <c r="E827" t="s">
        <v>928</v>
      </c>
      <c r="F827" t="s">
        <v>1987</v>
      </c>
      <c r="G827" t="s">
        <v>4667</v>
      </c>
      <c r="J827">
        <v>11103</v>
      </c>
      <c r="K827" t="s">
        <v>5053</v>
      </c>
      <c r="L827" t="s">
        <v>5054</v>
      </c>
      <c r="Q827" t="s">
        <v>55</v>
      </c>
      <c r="R827" t="s">
        <v>5055</v>
      </c>
      <c r="U827" t="s">
        <v>57</v>
      </c>
      <c r="W827" t="s">
        <v>5056</v>
      </c>
      <c r="X827" t="s">
        <v>5052</v>
      </c>
      <c r="Y827" t="s">
        <v>193</v>
      </c>
      <c r="Z827">
        <v>26</v>
      </c>
      <c r="AA827" t="s">
        <v>194</v>
      </c>
      <c r="AB827">
        <v>4007240024</v>
      </c>
      <c r="AC827" t="s">
        <v>85</v>
      </c>
      <c r="AD827">
        <v>1008301</v>
      </c>
      <c r="AE827">
        <v>215312</v>
      </c>
      <c r="AF827" t="s">
        <v>281</v>
      </c>
      <c r="AG827" t="s">
        <v>63</v>
      </c>
      <c r="AH827" t="s">
        <v>85</v>
      </c>
      <c r="AP827">
        <v>40.757625480771502</v>
      </c>
      <c r="AQ827">
        <v>-73.913186169036507</v>
      </c>
      <c r="AR827" t="s">
        <v>5057</v>
      </c>
    </row>
    <row r="828" spans="1:44" x14ac:dyDescent="0.25">
      <c r="A828">
        <v>45289624</v>
      </c>
      <c r="B828" t="s">
        <v>5058</v>
      </c>
      <c r="C828" t="s">
        <v>5059</v>
      </c>
      <c r="D828" t="s">
        <v>145</v>
      </c>
      <c r="E828" t="s">
        <v>146</v>
      </c>
      <c r="F828" t="s">
        <v>302</v>
      </c>
      <c r="G828" t="s">
        <v>162</v>
      </c>
      <c r="I828" t="s">
        <v>149</v>
      </c>
      <c r="J828">
        <v>10032</v>
      </c>
      <c r="K828" t="s">
        <v>5060</v>
      </c>
      <c r="L828" t="s">
        <v>537</v>
      </c>
      <c r="M828" t="s">
        <v>1618</v>
      </c>
      <c r="N828" t="s">
        <v>2502</v>
      </c>
      <c r="O828" t="s">
        <v>1618</v>
      </c>
      <c r="P828" t="s">
        <v>2502</v>
      </c>
      <c r="R828" t="s">
        <v>179</v>
      </c>
      <c r="S828" t="s">
        <v>537</v>
      </c>
      <c r="U828" t="s">
        <v>57</v>
      </c>
      <c r="W828" t="s">
        <v>168</v>
      </c>
      <c r="X828" t="s">
        <v>5061</v>
      </c>
      <c r="Y828" t="s">
        <v>308</v>
      </c>
      <c r="Z828">
        <v>10</v>
      </c>
      <c r="AA828" t="s">
        <v>655</v>
      </c>
      <c r="AB828">
        <v>1021280010</v>
      </c>
      <c r="AC828" t="s">
        <v>183</v>
      </c>
      <c r="AD828">
        <v>1001556</v>
      </c>
      <c r="AE828">
        <v>246509</v>
      </c>
      <c r="AF828" t="s">
        <v>62</v>
      </c>
      <c r="AG828" t="s">
        <v>63</v>
      </c>
      <c r="AH828" t="s">
        <v>183</v>
      </c>
      <c r="AP828">
        <v>40.843268466323501</v>
      </c>
      <c r="AQ828">
        <v>-73.937452320280102</v>
      </c>
      <c r="AR828" t="s">
        <v>5062</v>
      </c>
    </row>
    <row r="829" spans="1:44" x14ac:dyDescent="0.25">
      <c r="A829">
        <v>45288928</v>
      </c>
      <c r="B829" t="s">
        <v>5063</v>
      </c>
      <c r="C829" t="s">
        <v>5064</v>
      </c>
      <c r="D829" t="s">
        <v>145</v>
      </c>
      <c r="E829" t="s">
        <v>146</v>
      </c>
      <c r="F829" t="s">
        <v>1590</v>
      </c>
      <c r="G829" t="s">
        <v>3015</v>
      </c>
      <c r="I829" t="s">
        <v>149</v>
      </c>
      <c r="J829">
        <v>11225</v>
      </c>
      <c r="K829" t="s">
        <v>4051</v>
      </c>
      <c r="L829" t="s">
        <v>4052</v>
      </c>
      <c r="M829" t="s">
        <v>52</v>
      </c>
      <c r="N829" t="s">
        <v>1001</v>
      </c>
      <c r="O829" t="s">
        <v>52</v>
      </c>
      <c r="P829" t="s">
        <v>1001</v>
      </c>
      <c r="R829" t="s">
        <v>56</v>
      </c>
      <c r="S829" t="s">
        <v>4052</v>
      </c>
      <c r="U829" t="s">
        <v>57</v>
      </c>
      <c r="W829" t="s">
        <v>168</v>
      </c>
      <c r="X829" t="s">
        <v>3869</v>
      </c>
      <c r="Y829" t="s">
        <v>140</v>
      </c>
      <c r="Z829">
        <v>40</v>
      </c>
      <c r="AA829" t="s">
        <v>141</v>
      </c>
      <c r="AB829">
        <v>3047960022</v>
      </c>
      <c r="AC829" t="s">
        <v>56</v>
      </c>
      <c r="AD829">
        <v>998288</v>
      </c>
      <c r="AE829">
        <v>180062</v>
      </c>
      <c r="AF829" t="s">
        <v>62</v>
      </c>
      <c r="AG829" t="s">
        <v>63</v>
      </c>
      <c r="AH829" t="s">
        <v>56</v>
      </c>
      <c r="AP829">
        <v>40.660894179220797</v>
      </c>
      <c r="AQ829">
        <v>-73.949402303274496</v>
      </c>
      <c r="AR829" t="s">
        <v>4054</v>
      </c>
    </row>
    <row r="830" spans="1:44" x14ac:dyDescent="0.25">
      <c r="A830">
        <v>45287831</v>
      </c>
      <c r="B830" t="s">
        <v>5065</v>
      </c>
      <c r="C830" t="s">
        <v>5066</v>
      </c>
      <c r="D830" t="s">
        <v>145</v>
      </c>
      <c r="E830" t="s">
        <v>146</v>
      </c>
      <c r="F830" t="s">
        <v>161</v>
      </c>
      <c r="G830" t="s">
        <v>162</v>
      </c>
      <c r="I830" t="s">
        <v>163</v>
      </c>
      <c r="J830">
        <v>11356</v>
      </c>
      <c r="K830" t="s">
        <v>5067</v>
      </c>
      <c r="L830" t="s">
        <v>5068</v>
      </c>
      <c r="M830" t="s">
        <v>1015</v>
      </c>
      <c r="N830" t="s">
        <v>1599</v>
      </c>
      <c r="O830" t="s">
        <v>1015</v>
      </c>
      <c r="P830" t="s">
        <v>1599</v>
      </c>
      <c r="R830" t="s">
        <v>1400</v>
      </c>
      <c r="S830" t="s">
        <v>5068</v>
      </c>
      <c r="U830" t="s">
        <v>57</v>
      </c>
      <c r="W830" t="s">
        <v>168</v>
      </c>
      <c r="X830" t="s">
        <v>5069</v>
      </c>
      <c r="Y830" t="s">
        <v>1402</v>
      </c>
      <c r="Z830">
        <v>19</v>
      </c>
      <c r="AA830" t="s">
        <v>1403</v>
      </c>
      <c r="AB830">
        <v>4041720007</v>
      </c>
      <c r="AC830" t="s">
        <v>85</v>
      </c>
      <c r="AD830">
        <v>1028169</v>
      </c>
      <c r="AE830">
        <v>224022</v>
      </c>
      <c r="AF830" t="s">
        <v>62</v>
      </c>
      <c r="AG830" t="s">
        <v>63</v>
      </c>
      <c r="AH830" t="s">
        <v>85</v>
      </c>
      <c r="AP830">
        <v>40.781455757966697</v>
      </c>
      <c r="AQ830">
        <v>-73.841414383893394</v>
      </c>
      <c r="AR830" t="s">
        <v>5070</v>
      </c>
    </row>
    <row r="831" spans="1:44" x14ac:dyDescent="0.25">
      <c r="A831">
        <v>45288216</v>
      </c>
      <c r="B831" t="s">
        <v>5071</v>
      </c>
      <c r="C831" t="s">
        <v>5072</v>
      </c>
      <c r="D831" t="s">
        <v>145</v>
      </c>
      <c r="E831" t="s">
        <v>146</v>
      </c>
      <c r="F831" t="s">
        <v>161</v>
      </c>
      <c r="G831" t="s">
        <v>162</v>
      </c>
      <c r="I831" t="s">
        <v>163</v>
      </c>
      <c r="J831">
        <v>11232</v>
      </c>
      <c r="K831" t="s">
        <v>5073</v>
      </c>
      <c r="L831" t="s">
        <v>2683</v>
      </c>
      <c r="M831" t="s">
        <v>1457</v>
      </c>
      <c r="N831" t="s">
        <v>1398</v>
      </c>
      <c r="O831" t="s">
        <v>1457</v>
      </c>
      <c r="P831" t="s">
        <v>1398</v>
      </c>
      <c r="R831" t="s">
        <v>56</v>
      </c>
      <c r="S831" t="s">
        <v>2683</v>
      </c>
      <c r="U831" t="s">
        <v>57</v>
      </c>
      <c r="W831" t="s">
        <v>168</v>
      </c>
      <c r="X831" t="s">
        <v>5074</v>
      </c>
      <c r="Y831" t="s">
        <v>279</v>
      </c>
      <c r="Z831">
        <v>38</v>
      </c>
      <c r="AA831" t="s">
        <v>280</v>
      </c>
      <c r="AB831">
        <v>3009230029</v>
      </c>
      <c r="AC831" t="s">
        <v>56</v>
      </c>
      <c r="AD831">
        <v>984992</v>
      </c>
      <c r="AE831">
        <v>174434</v>
      </c>
      <c r="AF831" t="s">
        <v>125</v>
      </c>
      <c r="AG831" t="s">
        <v>63</v>
      </c>
      <c r="AH831" t="s">
        <v>56</v>
      </c>
      <c r="AP831">
        <v>40.645457643796398</v>
      </c>
      <c r="AQ831">
        <v>-73.997326200095401</v>
      </c>
      <c r="AR831" t="s">
        <v>5075</v>
      </c>
    </row>
    <row r="832" spans="1:44" x14ac:dyDescent="0.25">
      <c r="A832">
        <v>45289590</v>
      </c>
      <c r="B832" t="s">
        <v>5076</v>
      </c>
      <c r="C832" t="s">
        <v>5077</v>
      </c>
      <c r="D832" t="s">
        <v>145</v>
      </c>
      <c r="E832" t="s">
        <v>146</v>
      </c>
      <c r="F832" t="s">
        <v>161</v>
      </c>
      <c r="G832" t="s">
        <v>162</v>
      </c>
      <c r="I832" t="s">
        <v>163</v>
      </c>
      <c r="J832">
        <v>11212</v>
      </c>
      <c r="K832" t="s">
        <v>5078</v>
      </c>
      <c r="L832" t="s">
        <v>1833</v>
      </c>
      <c r="M832" t="s">
        <v>5079</v>
      </c>
      <c r="N832" t="s">
        <v>305</v>
      </c>
      <c r="O832" t="s">
        <v>5079</v>
      </c>
      <c r="P832" t="s">
        <v>305</v>
      </c>
      <c r="R832" t="s">
        <v>56</v>
      </c>
      <c r="S832" t="s">
        <v>1833</v>
      </c>
      <c r="U832" t="s">
        <v>57</v>
      </c>
      <c r="W832" t="s">
        <v>168</v>
      </c>
      <c r="X832" t="s">
        <v>5080</v>
      </c>
      <c r="Y832" t="s">
        <v>637</v>
      </c>
      <c r="Z832">
        <v>41</v>
      </c>
      <c r="AA832" t="s">
        <v>638</v>
      </c>
      <c r="AB832">
        <v>3035810015</v>
      </c>
      <c r="AC832" t="s">
        <v>56</v>
      </c>
      <c r="AD832">
        <v>1007246</v>
      </c>
      <c r="AE832">
        <v>179893</v>
      </c>
      <c r="AF832" t="s">
        <v>125</v>
      </c>
      <c r="AG832" t="s">
        <v>63</v>
      </c>
      <c r="AH832" t="s">
        <v>56</v>
      </c>
      <c r="AP832">
        <v>40.660411577958797</v>
      </c>
      <c r="AQ832">
        <v>-73.917115235427502</v>
      </c>
      <c r="AR832" t="s">
        <v>5081</v>
      </c>
    </row>
    <row r="833" spans="1:44" x14ac:dyDescent="0.25">
      <c r="A833">
        <v>45287711</v>
      </c>
      <c r="B833" t="s">
        <v>5076</v>
      </c>
      <c r="C833" t="s">
        <v>5082</v>
      </c>
      <c r="D833" t="s">
        <v>145</v>
      </c>
      <c r="E833" t="s">
        <v>146</v>
      </c>
      <c r="F833" t="s">
        <v>223</v>
      </c>
      <c r="G833" t="s">
        <v>162</v>
      </c>
      <c r="J833">
        <v>10009</v>
      </c>
      <c r="K833" t="s">
        <v>5083</v>
      </c>
      <c r="L833" t="s">
        <v>5083</v>
      </c>
      <c r="M833" t="s">
        <v>5083</v>
      </c>
      <c r="N833" t="s">
        <v>3733</v>
      </c>
      <c r="O833" t="s">
        <v>5083</v>
      </c>
      <c r="P833" t="s">
        <v>3733</v>
      </c>
      <c r="U833" t="s">
        <v>57</v>
      </c>
      <c r="W833" t="s">
        <v>168</v>
      </c>
      <c r="X833" t="s">
        <v>5084</v>
      </c>
      <c r="Y833" t="s">
        <v>420</v>
      </c>
      <c r="Z833">
        <v>2</v>
      </c>
      <c r="AA833" t="s">
        <v>830</v>
      </c>
      <c r="AC833" t="s">
        <v>183</v>
      </c>
      <c r="AD833">
        <v>988199</v>
      </c>
      <c r="AE833">
        <v>202689</v>
      </c>
      <c r="AF833" t="s">
        <v>125</v>
      </c>
      <c r="AG833" t="s">
        <v>63</v>
      </c>
      <c r="AH833" t="s">
        <v>183</v>
      </c>
      <c r="AP833">
        <v>40.723010314091098</v>
      </c>
      <c r="AQ833">
        <v>-73.985753203665297</v>
      </c>
      <c r="AR833" t="s">
        <v>5085</v>
      </c>
    </row>
    <row r="834" spans="1:44" x14ac:dyDescent="0.25">
      <c r="A834">
        <v>45285044</v>
      </c>
      <c r="B834" t="s">
        <v>5086</v>
      </c>
      <c r="C834" t="s">
        <v>5087</v>
      </c>
      <c r="D834" t="s">
        <v>145</v>
      </c>
      <c r="E834" t="s">
        <v>146</v>
      </c>
      <c r="F834" t="s">
        <v>161</v>
      </c>
      <c r="G834" t="s">
        <v>162</v>
      </c>
      <c r="I834" t="s">
        <v>163</v>
      </c>
      <c r="J834">
        <v>10453</v>
      </c>
      <c r="K834" t="s">
        <v>2968</v>
      </c>
      <c r="L834" t="s">
        <v>2969</v>
      </c>
      <c r="M834" t="s">
        <v>2970</v>
      </c>
      <c r="N834" t="s">
        <v>2969</v>
      </c>
      <c r="O834" t="s">
        <v>2970</v>
      </c>
      <c r="P834" t="s">
        <v>2969</v>
      </c>
      <c r="R834" t="s">
        <v>112</v>
      </c>
      <c r="S834" t="s">
        <v>2969</v>
      </c>
      <c r="U834" t="s">
        <v>57</v>
      </c>
      <c r="W834" t="s">
        <v>168</v>
      </c>
      <c r="X834" t="s">
        <v>5088</v>
      </c>
      <c r="Y834" t="s">
        <v>123</v>
      </c>
      <c r="Z834">
        <v>14</v>
      </c>
      <c r="AA834" t="s">
        <v>124</v>
      </c>
      <c r="AB834">
        <v>2032230034</v>
      </c>
      <c r="AC834" t="s">
        <v>112</v>
      </c>
      <c r="AD834">
        <v>1009104</v>
      </c>
      <c r="AE834">
        <v>252572</v>
      </c>
      <c r="AF834" t="s">
        <v>170</v>
      </c>
      <c r="AG834" t="s">
        <v>63</v>
      </c>
      <c r="AH834" t="s">
        <v>112</v>
      </c>
      <c r="AP834">
        <v>40.859891575408398</v>
      </c>
      <c r="AQ834">
        <v>-73.910149732388504</v>
      </c>
      <c r="AR834" t="s">
        <v>2972</v>
      </c>
    </row>
    <row r="835" spans="1:44" x14ac:dyDescent="0.25">
      <c r="A835">
        <v>45287832</v>
      </c>
      <c r="B835" t="s">
        <v>5089</v>
      </c>
      <c r="C835" t="s">
        <v>5090</v>
      </c>
      <c r="D835" t="s">
        <v>145</v>
      </c>
      <c r="E835" t="s">
        <v>146</v>
      </c>
      <c r="F835" t="s">
        <v>161</v>
      </c>
      <c r="G835" t="s">
        <v>162</v>
      </c>
      <c r="I835" t="s">
        <v>163</v>
      </c>
      <c r="J835">
        <v>11372</v>
      </c>
      <c r="K835" t="s">
        <v>5091</v>
      </c>
      <c r="L835" t="s">
        <v>1248</v>
      </c>
      <c r="M835" t="s">
        <v>843</v>
      </c>
      <c r="N835" t="s">
        <v>844</v>
      </c>
      <c r="O835" t="s">
        <v>843</v>
      </c>
      <c r="P835" t="s">
        <v>844</v>
      </c>
      <c r="R835" t="s">
        <v>845</v>
      </c>
      <c r="S835" t="s">
        <v>1248</v>
      </c>
      <c r="U835" t="s">
        <v>57</v>
      </c>
      <c r="W835" t="s">
        <v>347</v>
      </c>
      <c r="X835" t="s">
        <v>5092</v>
      </c>
      <c r="Y835" t="s">
        <v>847</v>
      </c>
      <c r="Z835">
        <v>25</v>
      </c>
      <c r="AA835" t="s">
        <v>848</v>
      </c>
      <c r="AB835">
        <v>4014490027</v>
      </c>
      <c r="AC835" t="s">
        <v>85</v>
      </c>
      <c r="AD835">
        <v>1017962</v>
      </c>
      <c r="AE835">
        <v>213719</v>
      </c>
      <c r="AF835" t="s">
        <v>62</v>
      </c>
      <c r="AG835" t="s">
        <v>63</v>
      </c>
      <c r="AH835" t="s">
        <v>85</v>
      </c>
      <c r="AP835">
        <v>40.753221547382701</v>
      </c>
      <c r="AQ835">
        <v>-73.878322113598202</v>
      </c>
      <c r="AR835" t="s">
        <v>5093</v>
      </c>
    </row>
    <row r="836" spans="1:44" x14ac:dyDescent="0.25">
      <c r="A836">
        <v>45287583</v>
      </c>
      <c r="B836" t="s">
        <v>3409</v>
      </c>
      <c r="C836" t="s">
        <v>5094</v>
      </c>
      <c r="D836" t="s">
        <v>821</v>
      </c>
      <c r="E836" t="s">
        <v>822</v>
      </c>
      <c r="F836" t="s">
        <v>2191</v>
      </c>
      <c r="G836" t="s">
        <v>2191</v>
      </c>
      <c r="I836" t="s">
        <v>572</v>
      </c>
      <c r="J836">
        <v>10033</v>
      </c>
      <c r="K836" t="s">
        <v>5095</v>
      </c>
      <c r="L836" t="s">
        <v>1793</v>
      </c>
      <c r="M836" t="s">
        <v>5096</v>
      </c>
      <c r="N836" t="s">
        <v>5097</v>
      </c>
      <c r="Q836" t="s">
        <v>55</v>
      </c>
      <c r="R836" t="s">
        <v>179</v>
      </c>
      <c r="U836" t="s">
        <v>57</v>
      </c>
      <c r="X836" t="s">
        <v>5094</v>
      </c>
      <c r="Y836" t="s">
        <v>308</v>
      </c>
      <c r="Z836">
        <v>10</v>
      </c>
      <c r="AA836" t="s">
        <v>309</v>
      </c>
      <c r="AB836">
        <v>1021800077</v>
      </c>
      <c r="AC836" t="s">
        <v>183</v>
      </c>
      <c r="AD836">
        <v>1001824</v>
      </c>
      <c r="AE836">
        <v>249270</v>
      </c>
      <c r="AF836" t="s">
        <v>125</v>
      </c>
      <c r="AG836" t="s">
        <v>63</v>
      </c>
      <c r="AH836" t="s">
        <v>183</v>
      </c>
      <c r="AP836">
        <v>40.850846066984197</v>
      </c>
      <c r="AQ836">
        <v>-73.936476473395103</v>
      </c>
      <c r="AR836" t="s">
        <v>5098</v>
      </c>
    </row>
    <row r="837" spans="1:44" x14ac:dyDescent="0.25">
      <c r="A837">
        <v>45284976</v>
      </c>
      <c r="B837" t="s">
        <v>3409</v>
      </c>
      <c r="C837" t="s">
        <v>5099</v>
      </c>
      <c r="D837" t="s">
        <v>1291</v>
      </c>
      <c r="E837" t="s">
        <v>1292</v>
      </c>
      <c r="F837" t="s">
        <v>1293</v>
      </c>
      <c r="G837" t="s">
        <v>5100</v>
      </c>
      <c r="H837" t="s">
        <v>5101</v>
      </c>
      <c r="J837">
        <v>10458</v>
      </c>
      <c r="K837" t="s">
        <v>5102</v>
      </c>
      <c r="L837" t="s">
        <v>165</v>
      </c>
      <c r="M837" t="s">
        <v>5103</v>
      </c>
      <c r="N837" t="s">
        <v>5104</v>
      </c>
      <c r="Q837" t="s">
        <v>55</v>
      </c>
      <c r="R837" t="s">
        <v>112</v>
      </c>
      <c r="T837" t="s">
        <v>322</v>
      </c>
      <c r="U837" t="s">
        <v>57</v>
      </c>
      <c r="W837" t="s">
        <v>5105</v>
      </c>
      <c r="X837" t="s">
        <v>5099</v>
      </c>
      <c r="Y837" t="s">
        <v>123</v>
      </c>
      <c r="Z837">
        <v>11</v>
      </c>
      <c r="AA837" t="s">
        <v>124</v>
      </c>
      <c r="AB837">
        <v>2033200037</v>
      </c>
      <c r="AC837" t="s">
        <v>112</v>
      </c>
      <c r="AD837">
        <v>1015185</v>
      </c>
      <c r="AE837">
        <v>256936</v>
      </c>
      <c r="AF837" t="s">
        <v>125</v>
      </c>
      <c r="AG837" t="s">
        <v>63</v>
      </c>
      <c r="AH837" t="s">
        <v>112</v>
      </c>
      <c r="AP837">
        <v>40.871850206790498</v>
      </c>
      <c r="AQ837">
        <v>-73.888146045770299</v>
      </c>
      <c r="AR837" t="s">
        <v>5106</v>
      </c>
    </row>
    <row r="838" spans="1:44" x14ac:dyDescent="0.25">
      <c r="A838">
        <v>45289110</v>
      </c>
      <c r="B838" t="s">
        <v>5107</v>
      </c>
      <c r="C838" t="s">
        <v>5108</v>
      </c>
      <c r="D838" t="s">
        <v>145</v>
      </c>
      <c r="E838" t="s">
        <v>146</v>
      </c>
      <c r="F838" t="s">
        <v>260</v>
      </c>
      <c r="G838" t="s">
        <v>747</v>
      </c>
      <c r="J838">
        <v>10033</v>
      </c>
      <c r="K838" t="s">
        <v>5109</v>
      </c>
      <c r="L838" t="s">
        <v>5109</v>
      </c>
      <c r="M838" t="s">
        <v>5109</v>
      </c>
      <c r="N838" t="s">
        <v>3066</v>
      </c>
      <c r="O838" t="s">
        <v>5109</v>
      </c>
      <c r="P838" t="s">
        <v>3066</v>
      </c>
      <c r="U838" t="s">
        <v>57</v>
      </c>
      <c r="W838" t="s">
        <v>347</v>
      </c>
      <c r="X838" t="s">
        <v>5110</v>
      </c>
      <c r="Y838" t="s">
        <v>308</v>
      </c>
      <c r="Z838">
        <v>10</v>
      </c>
      <c r="AA838" t="s">
        <v>309</v>
      </c>
      <c r="AC838" t="s">
        <v>183</v>
      </c>
      <c r="AD838">
        <v>1002318</v>
      </c>
      <c r="AE838">
        <v>248233</v>
      </c>
      <c r="AF838" t="s">
        <v>125</v>
      </c>
      <c r="AG838" t="s">
        <v>63</v>
      </c>
      <c r="AH838" t="s">
        <v>183</v>
      </c>
      <c r="AP838">
        <v>40.847998812236199</v>
      </c>
      <c r="AQ838">
        <v>-73.9346936408175</v>
      </c>
      <c r="AR838" t="s">
        <v>5111</v>
      </c>
    </row>
    <row r="839" spans="1:44" x14ac:dyDescent="0.25">
      <c r="A839">
        <v>45286399</v>
      </c>
      <c r="B839" t="s">
        <v>5112</v>
      </c>
      <c r="C839" t="s">
        <v>5113</v>
      </c>
      <c r="D839" t="s">
        <v>145</v>
      </c>
      <c r="E839" t="s">
        <v>146</v>
      </c>
      <c r="F839" t="s">
        <v>161</v>
      </c>
      <c r="G839" t="s">
        <v>162</v>
      </c>
      <c r="I839" t="s">
        <v>163</v>
      </c>
      <c r="J839">
        <v>10034</v>
      </c>
      <c r="K839" t="s">
        <v>4758</v>
      </c>
      <c r="L839" t="s">
        <v>1327</v>
      </c>
      <c r="M839" t="s">
        <v>465</v>
      </c>
      <c r="N839" t="s">
        <v>466</v>
      </c>
      <c r="O839" t="s">
        <v>465</v>
      </c>
      <c r="P839" t="s">
        <v>466</v>
      </c>
      <c r="R839" t="s">
        <v>179</v>
      </c>
      <c r="S839" t="s">
        <v>1327</v>
      </c>
      <c r="U839" t="s">
        <v>57</v>
      </c>
      <c r="W839" t="s">
        <v>202</v>
      </c>
      <c r="X839" t="s">
        <v>5114</v>
      </c>
      <c r="Y839" t="s">
        <v>308</v>
      </c>
      <c r="Z839">
        <v>10</v>
      </c>
      <c r="AA839" t="s">
        <v>309</v>
      </c>
      <c r="AB839">
        <v>1022410001</v>
      </c>
      <c r="AC839" t="s">
        <v>183</v>
      </c>
      <c r="AD839">
        <v>1005503</v>
      </c>
      <c r="AE839">
        <v>255513</v>
      </c>
      <c r="AF839" t="s">
        <v>170</v>
      </c>
      <c r="AG839" t="s">
        <v>63</v>
      </c>
      <c r="AH839" t="s">
        <v>183</v>
      </c>
      <c r="AP839">
        <v>40.867973130781003</v>
      </c>
      <c r="AQ839">
        <v>-73.923158456543305</v>
      </c>
      <c r="AR839" t="s">
        <v>4760</v>
      </c>
    </row>
    <row r="840" spans="1:44" x14ac:dyDescent="0.25">
      <c r="A840">
        <v>45286400</v>
      </c>
      <c r="B840" t="s">
        <v>5115</v>
      </c>
      <c r="C840" t="s">
        <v>5116</v>
      </c>
      <c r="D840" t="s">
        <v>145</v>
      </c>
      <c r="E840" t="s">
        <v>146</v>
      </c>
      <c r="F840" t="s">
        <v>302</v>
      </c>
      <c r="G840" t="s">
        <v>162</v>
      </c>
      <c r="I840" t="s">
        <v>149</v>
      </c>
      <c r="J840">
        <v>10035</v>
      </c>
      <c r="K840" t="s">
        <v>5117</v>
      </c>
      <c r="L840" t="s">
        <v>4209</v>
      </c>
      <c r="M840" t="s">
        <v>1158</v>
      </c>
      <c r="N840" t="s">
        <v>583</v>
      </c>
      <c r="O840" t="s">
        <v>1158</v>
      </c>
      <c r="P840" t="s">
        <v>583</v>
      </c>
      <c r="R840" t="s">
        <v>179</v>
      </c>
      <c r="S840" t="s">
        <v>4209</v>
      </c>
      <c r="U840" t="s">
        <v>57</v>
      </c>
      <c r="W840" t="s">
        <v>168</v>
      </c>
      <c r="X840" t="s">
        <v>5118</v>
      </c>
      <c r="Y840" t="s">
        <v>1199</v>
      </c>
      <c r="Z840">
        <v>9</v>
      </c>
      <c r="AA840" t="s">
        <v>1230</v>
      </c>
      <c r="AB840">
        <v>1017520001</v>
      </c>
      <c r="AC840" t="s">
        <v>183</v>
      </c>
      <c r="AD840">
        <v>1000564</v>
      </c>
      <c r="AE840">
        <v>233520</v>
      </c>
      <c r="AF840" t="s">
        <v>170</v>
      </c>
      <c r="AG840" t="s">
        <v>63</v>
      </c>
      <c r="AH840" t="s">
        <v>183</v>
      </c>
      <c r="AP840">
        <v>40.807619252551802</v>
      </c>
      <c r="AQ840">
        <v>-73.941069206917206</v>
      </c>
      <c r="AR840" t="s">
        <v>5119</v>
      </c>
    </row>
    <row r="841" spans="1:44" x14ac:dyDescent="0.25">
      <c r="A841">
        <v>45286320</v>
      </c>
      <c r="B841" t="s">
        <v>5120</v>
      </c>
      <c r="C841" t="s">
        <v>5121</v>
      </c>
      <c r="D841" t="s">
        <v>145</v>
      </c>
      <c r="E841" t="s">
        <v>146</v>
      </c>
      <c r="F841" t="s">
        <v>161</v>
      </c>
      <c r="G841" t="s">
        <v>162</v>
      </c>
      <c r="I841" t="s">
        <v>163</v>
      </c>
      <c r="J841">
        <v>11420</v>
      </c>
      <c r="K841" t="s">
        <v>4680</v>
      </c>
      <c r="L841" t="s">
        <v>4681</v>
      </c>
      <c r="M841" t="s">
        <v>4077</v>
      </c>
      <c r="N841" t="s">
        <v>4077</v>
      </c>
      <c r="O841" t="s">
        <v>4077</v>
      </c>
      <c r="P841" t="s">
        <v>4077</v>
      </c>
      <c r="R841" t="s">
        <v>546</v>
      </c>
      <c r="S841" t="s">
        <v>4681</v>
      </c>
      <c r="U841" t="s">
        <v>57</v>
      </c>
      <c r="W841" t="s">
        <v>457</v>
      </c>
      <c r="X841" t="s">
        <v>5122</v>
      </c>
      <c r="Y841" t="s">
        <v>548</v>
      </c>
      <c r="Z841">
        <v>28</v>
      </c>
      <c r="AA841" t="s">
        <v>549</v>
      </c>
      <c r="AB841">
        <v>4116060008</v>
      </c>
      <c r="AC841" t="s">
        <v>85</v>
      </c>
      <c r="AD841">
        <v>1035203</v>
      </c>
      <c r="AE841">
        <v>188502</v>
      </c>
      <c r="AF841" t="s">
        <v>62</v>
      </c>
      <c r="AG841" t="s">
        <v>63</v>
      </c>
      <c r="AH841" t="s">
        <v>85</v>
      </c>
      <c r="AP841">
        <v>40.683924557627201</v>
      </c>
      <c r="AQ841">
        <v>-73.816284614794995</v>
      </c>
      <c r="AR841" t="s">
        <v>4683</v>
      </c>
    </row>
    <row r="842" spans="1:44" x14ac:dyDescent="0.25">
      <c r="A842">
        <v>45286321</v>
      </c>
      <c r="B842" t="s">
        <v>5123</v>
      </c>
      <c r="C842" t="s">
        <v>5124</v>
      </c>
      <c r="D842" t="s">
        <v>145</v>
      </c>
      <c r="E842" t="s">
        <v>146</v>
      </c>
      <c r="F842" t="s">
        <v>161</v>
      </c>
      <c r="G842" t="s">
        <v>174</v>
      </c>
      <c r="I842" t="s">
        <v>163</v>
      </c>
      <c r="J842">
        <v>11201</v>
      </c>
      <c r="K842" t="s">
        <v>5125</v>
      </c>
      <c r="L842" t="s">
        <v>5126</v>
      </c>
      <c r="M842" t="s">
        <v>5127</v>
      </c>
      <c r="N842" t="s">
        <v>5128</v>
      </c>
      <c r="O842" t="s">
        <v>5127</v>
      </c>
      <c r="P842" t="s">
        <v>5128</v>
      </c>
      <c r="R842" t="s">
        <v>56</v>
      </c>
      <c r="S842" t="s">
        <v>5126</v>
      </c>
      <c r="U842" t="s">
        <v>57</v>
      </c>
      <c r="W842" t="s">
        <v>457</v>
      </c>
      <c r="X842" t="s">
        <v>5129</v>
      </c>
      <c r="Y842" t="s">
        <v>255</v>
      </c>
      <c r="Z842">
        <v>35</v>
      </c>
      <c r="AA842" t="s">
        <v>401</v>
      </c>
      <c r="AB842">
        <v>3000680001</v>
      </c>
      <c r="AC842" t="s">
        <v>56</v>
      </c>
      <c r="AD842">
        <v>988793</v>
      </c>
      <c r="AE842">
        <v>194233</v>
      </c>
      <c r="AF842" t="s">
        <v>62</v>
      </c>
      <c r="AG842" t="s">
        <v>63</v>
      </c>
      <c r="AH842" t="s">
        <v>56</v>
      </c>
      <c r="AP842">
        <v>40.699800319891899</v>
      </c>
      <c r="AQ842">
        <v>-73.983615937489205</v>
      </c>
      <c r="AR842" t="s">
        <v>5130</v>
      </c>
    </row>
    <row r="843" spans="1:44" x14ac:dyDescent="0.25">
      <c r="A843">
        <v>45288283</v>
      </c>
      <c r="B843" t="s">
        <v>5131</v>
      </c>
      <c r="C843" t="s">
        <v>5132</v>
      </c>
      <c r="D843" t="s">
        <v>145</v>
      </c>
      <c r="E843" t="s">
        <v>146</v>
      </c>
      <c r="F843" t="s">
        <v>161</v>
      </c>
      <c r="G843" t="s">
        <v>162</v>
      </c>
      <c r="I843" t="s">
        <v>163</v>
      </c>
      <c r="J843">
        <v>11420</v>
      </c>
      <c r="K843" t="s">
        <v>5133</v>
      </c>
      <c r="L843" t="s">
        <v>1397</v>
      </c>
      <c r="M843" t="s">
        <v>4681</v>
      </c>
      <c r="N843" t="s">
        <v>5134</v>
      </c>
      <c r="O843" t="s">
        <v>4681</v>
      </c>
      <c r="P843" t="s">
        <v>5134</v>
      </c>
      <c r="R843" t="s">
        <v>546</v>
      </c>
      <c r="S843" t="s">
        <v>1397</v>
      </c>
      <c r="U843" t="s">
        <v>57</v>
      </c>
      <c r="W843" t="s">
        <v>168</v>
      </c>
      <c r="X843" t="s">
        <v>5135</v>
      </c>
      <c r="Y843" t="s">
        <v>548</v>
      </c>
      <c r="Z843">
        <v>28</v>
      </c>
      <c r="AA843" t="s">
        <v>549</v>
      </c>
      <c r="AB843">
        <v>4116040053</v>
      </c>
      <c r="AC843" t="s">
        <v>85</v>
      </c>
      <c r="AD843">
        <v>1034583</v>
      </c>
      <c r="AE843">
        <v>188150</v>
      </c>
      <c r="AF843" t="s">
        <v>125</v>
      </c>
      <c r="AG843" t="s">
        <v>63</v>
      </c>
      <c r="AH843" t="s">
        <v>85</v>
      </c>
      <c r="AP843">
        <v>40.682961947278301</v>
      </c>
      <c r="AQ843">
        <v>-73.818522700571805</v>
      </c>
      <c r="AR843" t="s">
        <v>5136</v>
      </c>
    </row>
    <row r="844" spans="1:44" x14ac:dyDescent="0.25">
      <c r="A844">
        <v>45285582</v>
      </c>
      <c r="B844" t="s">
        <v>5137</v>
      </c>
      <c r="C844" t="s">
        <v>3471</v>
      </c>
      <c r="D844" t="s">
        <v>145</v>
      </c>
      <c r="E844" t="s">
        <v>146</v>
      </c>
      <c r="F844" t="s">
        <v>302</v>
      </c>
      <c r="G844" t="s">
        <v>527</v>
      </c>
      <c r="I844" t="s">
        <v>149</v>
      </c>
      <c r="J844">
        <v>10016</v>
      </c>
      <c r="K844" t="s">
        <v>5138</v>
      </c>
      <c r="L844" t="s">
        <v>5139</v>
      </c>
      <c r="M844" t="s">
        <v>5140</v>
      </c>
      <c r="N844" t="s">
        <v>216</v>
      </c>
      <c r="O844" t="s">
        <v>5140</v>
      </c>
      <c r="P844" t="s">
        <v>216</v>
      </c>
      <c r="R844" t="s">
        <v>179</v>
      </c>
      <c r="S844" t="s">
        <v>5139</v>
      </c>
      <c r="U844" t="s">
        <v>57</v>
      </c>
      <c r="W844" t="s">
        <v>168</v>
      </c>
      <c r="X844" t="s">
        <v>3476</v>
      </c>
      <c r="Y844" t="s">
        <v>218</v>
      </c>
      <c r="Z844">
        <v>2</v>
      </c>
      <c r="AA844" t="s">
        <v>1359</v>
      </c>
      <c r="AB844">
        <v>1009150038</v>
      </c>
      <c r="AC844" t="s">
        <v>183</v>
      </c>
      <c r="AD844">
        <v>990817</v>
      </c>
      <c r="AE844">
        <v>210999</v>
      </c>
      <c r="AF844" t="s">
        <v>170</v>
      </c>
      <c r="AG844" t="s">
        <v>63</v>
      </c>
      <c r="AH844" t="s">
        <v>183</v>
      </c>
      <c r="AP844">
        <v>40.745817660406402</v>
      </c>
      <c r="AQ844">
        <v>-73.976300141478205</v>
      </c>
      <c r="AR844" t="s">
        <v>5141</v>
      </c>
    </row>
    <row r="845" spans="1:44" x14ac:dyDescent="0.25">
      <c r="A845">
        <v>45286778</v>
      </c>
      <c r="B845" t="s">
        <v>5142</v>
      </c>
      <c r="C845" t="s">
        <v>5143</v>
      </c>
      <c r="D845" t="s">
        <v>145</v>
      </c>
      <c r="E845" t="s">
        <v>146</v>
      </c>
      <c r="F845" t="s">
        <v>161</v>
      </c>
      <c r="G845" t="s">
        <v>162</v>
      </c>
      <c r="I845" t="s">
        <v>163</v>
      </c>
      <c r="J845">
        <v>11358</v>
      </c>
      <c r="K845" t="s">
        <v>5144</v>
      </c>
      <c r="L845" t="s">
        <v>2231</v>
      </c>
      <c r="M845" t="s">
        <v>1283</v>
      </c>
      <c r="N845" t="s">
        <v>4242</v>
      </c>
      <c r="O845" t="s">
        <v>1283</v>
      </c>
      <c r="P845" t="s">
        <v>4242</v>
      </c>
      <c r="R845" t="s">
        <v>1220</v>
      </c>
      <c r="S845" t="s">
        <v>2231</v>
      </c>
      <c r="U845" t="s">
        <v>57</v>
      </c>
      <c r="W845" t="s">
        <v>168</v>
      </c>
      <c r="X845" t="s">
        <v>5145</v>
      </c>
      <c r="Y845" t="s">
        <v>1402</v>
      </c>
      <c r="Z845">
        <v>20</v>
      </c>
      <c r="AA845" t="s">
        <v>1403</v>
      </c>
      <c r="AB845">
        <v>4054210007</v>
      </c>
      <c r="AC845" t="s">
        <v>85</v>
      </c>
      <c r="AD845">
        <v>1038738</v>
      </c>
      <c r="AE845">
        <v>215587</v>
      </c>
      <c r="AF845" t="s">
        <v>62</v>
      </c>
      <c r="AG845" t="s">
        <v>63</v>
      </c>
      <c r="AH845" t="s">
        <v>85</v>
      </c>
      <c r="AP845">
        <v>40.758245100003897</v>
      </c>
      <c r="AQ845">
        <v>-73.8033196447265</v>
      </c>
      <c r="AR845" t="s">
        <v>5146</v>
      </c>
    </row>
    <row r="846" spans="1:44" x14ac:dyDescent="0.25">
      <c r="A846">
        <v>45289109</v>
      </c>
      <c r="B846" t="s">
        <v>5147</v>
      </c>
      <c r="C846" t="s">
        <v>5148</v>
      </c>
      <c r="D846" t="s">
        <v>145</v>
      </c>
      <c r="E846" t="s">
        <v>146</v>
      </c>
      <c r="F846" t="s">
        <v>260</v>
      </c>
      <c r="G846" t="s">
        <v>261</v>
      </c>
      <c r="I846" t="s">
        <v>149</v>
      </c>
      <c r="J846">
        <v>11209</v>
      </c>
      <c r="K846" t="s">
        <v>5149</v>
      </c>
      <c r="L846" t="s">
        <v>3481</v>
      </c>
      <c r="M846" t="s">
        <v>5150</v>
      </c>
      <c r="N846" t="s">
        <v>130</v>
      </c>
      <c r="O846" t="s">
        <v>5150</v>
      </c>
      <c r="P846" t="s">
        <v>130</v>
      </c>
      <c r="R846" t="s">
        <v>56</v>
      </c>
      <c r="S846" t="s">
        <v>3481</v>
      </c>
      <c r="U846" t="s">
        <v>57</v>
      </c>
      <c r="W846" t="s">
        <v>347</v>
      </c>
      <c r="X846" t="s">
        <v>5151</v>
      </c>
      <c r="Y846" t="s">
        <v>459</v>
      </c>
      <c r="Z846">
        <v>43</v>
      </c>
      <c r="AA846" t="s">
        <v>460</v>
      </c>
      <c r="AB846">
        <v>3059680052</v>
      </c>
      <c r="AC846" t="s">
        <v>56</v>
      </c>
      <c r="AD846">
        <v>975969</v>
      </c>
      <c r="AE846">
        <v>168358</v>
      </c>
      <c r="AF846" t="s">
        <v>170</v>
      </c>
      <c r="AG846" t="s">
        <v>63</v>
      </c>
      <c r="AH846" t="s">
        <v>56</v>
      </c>
      <c r="AP846">
        <v>40.628776479666598</v>
      </c>
      <c r="AQ846">
        <v>-74.029833157986403</v>
      </c>
      <c r="AR846" t="s">
        <v>5152</v>
      </c>
    </row>
    <row r="847" spans="1:44" x14ac:dyDescent="0.25">
      <c r="A847">
        <v>45288263</v>
      </c>
      <c r="B847" t="s">
        <v>552</v>
      </c>
      <c r="C847" t="s">
        <v>5153</v>
      </c>
      <c r="D847" t="s">
        <v>145</v>
      </c>
      <c r="E847" t="s">
        <v>146</v>
      </c>
      <c r="F847" t="s">
        <v>1590</v>
      </c>
      <c r="G847" t="s">
        <v>1591</v>
      </c>
      <c r="I847" t="s">
        <v>149</v>
      </c>
      <c r="J847">
        <v>10027</v>
      </c>
      <c r="K847" t="s">
        <v>5154</v>
      </c>
      <c r="L847" t="s">
        <v>5155</v>
      </c>
      <c r="M847" t="s">
        <v>3519</v>
      </c>
      <c r="N847" t="s">
        <v>3520</v>
      </c>
      <c r="O847" t="s">
        <v>3519</v>
      </c>
      <c r="P847" t="s">
        <v>3520</v>
      </c>
      <c r="R847" t="s">
        <v>179</v>
      </c>
      <c r="S847" t="s">
        <v>5155</v>
      </c>
      <c r="U847" t="s">
        <v>57</v>
      </c>
      <c r="W847" t="s">
        <v>168</v>
      </c>
      <c r="X847" t="s">
        <v>5156</v>
      </c>
      <c r="Y847" t="s">
        <v>372</v>
      </c>
      <c r="Z847">
        <v>9</v>
      </c>
      <c r="AA847" t="s">
        <v>3522</v>
      </c>
      <c r="AB847">
        <v>1019690034</v>
      </c>
      <c r="AC847" t="s">
        <v>183</v>
      </c>
      <c r="AD847">
        <v>997557</v>
      </c>
      <c r="AE847">
        <v>235781</v>
      </c>
      <c r="AF847" t="s">
        <v>170</v>
      </c>
      <c r="AG847" t="s">
        <v>63</v>
      </c>
      <c r="AH847" t="s">
        <v>183</v>
      </c>
      <c r="AP847">
        <v>40.813830109293903</v>
      </c>
      <c r="AQ847">
        <v>-73.951926858752799</v>
      </c>
      <c r="AR847" t="s">
        <v>5157</v>
      </c>
    </row>
    <row r="848" spans="1:44" x14ac:dyDescent="0.25">
      <c r="A848">
        <v>45287783</v>
      </c>
      <c r="B848" t="s">
        <v>5158</v>
      </c>
      <c r="C848" t="s">
        <v>5159</v>
      </c>
      <c r="D848" t="s">
        <v>145</v>
      </c>
      <c r="E848" t="s">
        <v>146</v>
      </c>
      <c r="F848" t="s">
        <v>161</v>
      </c>
      <c r="G848" t="s">
        <v>162</v>
      </c>
      <c r="I848" t="s">
        <v>163</v>
      </c>
      <c r="J848">
        <v>10467</v>
      </c>
      <c r="K848" t="s">
        <v>4594</v>
      </c>
      <c r="L848" t="s">
        <v>1913</v>
      </c>
      <c r="M848" t="s">
        <v>4595</v>
      </c>
      <c r="N848" t="s">
        <v>1914</v>
      </c>
      <c r="O848" t="s">
        <v>4595</v>
      </c>
      <c r="P848" t="s">
        <v>1914</v>
      </c>
      <c r="R848" t="s">
        <v>112</v>
      </c>
      <c r="S848" t="s">
        <v>1913</v>
      </c>
      <c r="U848" t="s">
        <v>57</v>
      </c>
      <c r="W848" t="s">
        <v>168</v>
      </c>
      <c r="X848" t="s">
        <v>5160</v>
      </c>
      <c r="Y848" t="s">
        <v>123</v>
      </c>
      <c r="Z848">
        <v>11</v>
      </c>
      <c r="AA848" t="s">
        <v>124</v>
      </c>
      <c r="AB848">
        <v>2033430081</v>
      </c>
      <c r="AC848" t="s">
        <v>112</v>
      </c>
      <c r="AD848">
        <v>1018256</v>
      </c>
      <c r="AE848">
        <v>258288</v>
      </c>
      <c r="AF848" t="s">
        <v>170</v>
      </c>
      <c r="AG848" t="s">
        <v>63</v>
      </c>
      <c r="AH848" t="s">
        <v>112</v>
      </c>
      <c r="AP848">
        <v>40.875549730238703</v>
      </c>
      <c r="AQ848">
        <v>-73.877035156903005</v>
      </c>
      <c r="AR848" t="s">
        <v>4597</v>
      </c>
    </row>
    <row r="849" spans="1:44" x14ac:dyDescent="0.25">
      <c r="A849">
        <v>45288600</v>
      </c>
      <c r="B849" t="s">
        <v>5161</v>
      </c>
      <c r="C849" t="s">
        <v>5162</v>
      </c>
      <c r="D849" t="s">
        <v>145</v>
      </c>
      <c r="E849" t="s">
        <v>146</v>
      </c>
      <c r="F849" t="s">
        <v>161</v>
      </c>
      <c r="G849" t="s">
        <v>162</v>
      </c>
      <c r="I849" t="s">
        <v>163</v>
      </c>
      <c r="J849">
        <v>10465</v>
      </c>
      <c r="K849" t="s">
        <v>5163</v>
      </c>
      <c r="L849" t="s">
        <v>293</v>
      </c>
      <c r="M849" t="s">
        <v>294</v>
      </c>
      <c r="N849" t="s">
        <v>295</v>
      </c>
      <c r="O849" t="s">
        <v>294</v>
      </c>
      <c r="P849" t="s">
        <v>295</v>
      </c>
      <c r="R849" t="s">
        <v>112</v>
      </c>
      <c r="S849" t="s">
        <v>293</v>
      </c>
      <c r="U849" t="s">
        <v>57</v>
      </c>
      <c r="W849" t="s">
        <v>229</v>
      </c>
      <c r="X849" t="s">
        <v>5164</v>
      </c>
      <c r="Y849" t="s">
        <v>297</v>
      </c>
      <c r="Z849">
        <v>13</v>
      </c>
      <c r="AA849" t="s">
        <v>298</v>
      </c>
      <c r="AB849">
        <v>2055987501</v>
      </c>
      <c r="AC849" t="s">
        <v>112</v>
      </c>
      <c r="AD849">
        <v>1032815</v>
      </c>
      <c r="AE849">
        <v>236369</v>
      </c>
      <c r="AF849" t="s">
        <v>170</v>
      </c>
      <c r="AG849" t="s">
        <v>63</v>
      </c>
      <c r="AH849" t="s">
        <v>112</v>
      </c>
      <c r="AP849">
        <v>40.8153205345427</v>
      </c>
      <c r="AQ849">
        <v>-73.824549046830896</v>
      </c>
      <c r="AR849" t="s">
        <v>5165</v>
      </c>
    </row>
    <row r="850" spans="1:44" x14ac:dyDescent="0.25">
      <c r="A850">
        <v>45286324</v>
      </c>
      <c r="B850" t="s">
        <v>5166</v>
      </c>
      <c r="C850" t="s">
        <v>5167</v>
      </c>
      <c r="D850" t="s">
        <v>145</v>
      </c>
      <c r="E850" t="s">
        <v>146</v>
      </c>
      <c r="F850" t="s">
        <v>161</v>
      </c>
      <c r="G850" t="s">
        <v>174</v>
      </c>
      <c r="I850" t="s">
        <v>163</v>
      </c>
      <c r="J850">
        <v>11201</v>
      </c>
      <c r="K850" t="s">
        <v>5125</v>
      </c>
      <c r="L850" t="s">
        <v>5126</v>
      </c>
      <c r="M850" t="s">
        <v>5127</v>
      </c>
      <c r="N850" t="s">
        <v>5128</v>
      </c>
      <c r="O850" t="s">
        <v>5127</v>
      </c>
      <c r="P850" t="s">
        <v>5128</v>
      </c>
      <c r="R850" t="s">
        <v>56</v>
      </c>
      <c r="S850" t="s">
        <v>5126</v>
      </c>
      <c r="U850" t="s">
        <v>57</v>
      </c>
      <c r="W850" t="s">
        <v>457</v>
      </c>
      <c r="X850" t="s">
        <v>5168</v>
      </c>
      <c r="Y850" t="s">
        <v>255</v>
      </c>
      <c r="Z850">
        <v>35</v>
      </c>
      <c r="AA850" t="s">
        <v>401</v>
      </c>
      <c r="AB850">
        <v>3000680001</v>
      </c>
      <c r="AC850" t="s">
        <v>56</v>
      </c>
      <c r="AD850">
        <v>988793</v>
      </c>
      <c r="AE850">
        <v>194233</v>
      </c>
      <c r="AF850" t="s">
        <v>62</v>
      </c>
      <c r="AG850" t="s">
        <v>63</v>
      </c>
      <c r="AH850" t="s">
        <v>56</v>
      </c>
      <c r="AP850">
        <v>40.699800319891899</v>
      </c>
      <c r="AQ850">
        <v>-73.983615937489205</v>
      </c>
      <c r="AR850" t="s">
        <v>5130</v>
      </c>
    </row>
    <row r="851" spans="1:44" x14ac:dyDescent="0.25">
      <c r="A851">
        <v>45285796</v>
      </c>
      <c r="B851" t="s">
        <v>5169</v>
      </c>
      <c r="C851" t="s">
        <v>5170</v>
      </c>
      <c r="D851" t="s">
        <v>145</v>
      </c>
      <c r="E851" t="s">
        <v>146</v>
      </c>
      <c r="F851" t="s">
        <v>260</v>
      </c>
      <c r="G851" t="s">
        <v>261</v>
      </c>
      <c r="I851" t="s">
        <v>149</v>
      </c>
      <c r="J851">
        <v>11235</v>
      </c>
      <c r="K851" t="s">
        <v>5171</v>
      </c>
      <c r="L851" t="s">
        <v>563</v>
      </c>
      <c r="M851" t="s">
        <v>494</v>
      </c>
      <c r="N851" t="s">
        <v>390</v>
      </c>
      <c r="O851" t="s">
        <v>494</v>
      </c>
      <c r="P851" t="s">
        <v>390</v>
      </c>
      <c r="R851" t="s">
        <v>56</v>
      </c>
      <c r="S851" t="s">
        <v>563</v>
      </c>
      <c r="U851" t="s">
        <v>57</v>
      </c>
      <c r="W851" t="s">
        <v>564</v>
      </c>
      <c r="X851" t="s">
        <v>5172</v>
      </c>
      <c r="Y851" t="s">
        <v>60</v>
      </c>
      <c r="Z851">
        <v>48</v>
      </c>
      <c r="AA851" t="s">
        <v>61</v>
      </c>
      <c r="AB851">
        <v>3074430029</v>
      </c>
      <c r="AC851" t="s">
        <v>56</v>
      </c>
      <c r="AD851">
        <v>1000130</v>
      </c>
      <c r="AE851">
        <v>154253</v>
      </c>
      <c r="AF851" t="s">
        <v>62</v>
      </c>
      <c r="AG851" t="s">
        <v>63</v>
      </c>
      <c r="AH851" t="s">
        <v>56</v>
      </c>
      <c r="AP851">
        <v>40.590050795077602</v>
      </c>
      <c r="AQ851">
        <v>-73.942823833007793</v>
      </c>
      <c r="AR851" t="s">
        <v>5173</v>
      </c>
    </row>
    <row r="852" spans="1:44" x14ac:dyDescent="0.25">
      <c r="A852">
        <v>45287345</v>
      </c>
      <c r="B852" t="s">
        <v>1352</v>
      </c>
      <c r="C852" t="s">
        <v>5174</v>
      </c>
      <c r="D852" t="s">
        <v>145</v>
      </c>
      <c r="E852" t="s">
        <v>146</v>
      </c>
      <c r="F852" t="s">
        <v>161</v>
      </c>
      <c r="G852" t="s">
        <v>162</v>
      </c>
      <c r="J852">
        <v>10452</v>
      </c>
      <c r="K852" t="s">
        <v>5175</v>
      </c>
      <c r="L852" t="s">
        <v>165</v>
      </c>
      <c r="M852" t="s">
        <v>2832</v>
      </c>
      <c r="N852" t="s">
        <v>5176</v>
      </c>
      <c r="O852" t="s">
        <v>2832</v>
      </c>
      <c r="P852" t="s">
        <v>5176</v>
      </c>
      <c r="R852" t="s">
        <v>112</v>
      </c>
      <c r="S852" t="s">
        <v>165</v>
      </c>
      <c r="U852" t="s">
        <v>57</v>
      </c>
      <c r="W852" t="s">
        <v>202</v>
      </c>
      <c r="X852" t="s">
        <v>5177</v>
      </c>
      <c r="Y852" t="s">
        <v>486</v>
      </c>
      <c r="Z852">
        <v>16</v>
      </c>
      <c r="AA852" t="s">
        <v>487</v>
      </c>
      <c r="AB852">
        <v>2028390068</v>
      </c>
      <c r="AC852" t="s">
        <v>112</v>
      </c>
      <c r="AD852">
        <v>1007584</v>
      </c>
      <c r="AE852">
        <v>244085</v>
      </c>
      <c r="AF852" t="s">
        <v>125</v>
      </c>
      <c r="AG852" t="s">
        <v>63</v>
      </c>
      <c r="AH852" t="s">
        <v>112</v>
      </c>
      <c r="AP852">
        <v>40.836601423764797</v>
      </c>
      <c r="AQ852">
        <v>-73.915674251557107</v>
      </c>
      <c r="AR852" t="s">
        <v>5178</v>
      </c>
    </row>
    <row r="853" spans="1:44" x14ac:dyDescent="0.25">
      <c r="A853">
        <v>45285947</v>
      </c>
      <c r="B853" t="s">
        <v>5179</v>
      </c>
      <c r="C853" t="s">
        <v>5180</v>
      </c>
      <c r="D853" t="s">
        <v>145</v>
      </c>
      <c r="E853" t="s">
        <v>146</v>
      </c>
      <c r="F853" t="s">
        <v>161</v>
      </c>
      <c r="G853" t="s">
        <v>162</v>
      </c>
      <c r="I853" t="s">
        <v>163</v>
      </c>
      <c r="J853">
        <v>10460</v>
      </c>
      <c r="K853" t="s">
        <v>2555</v>
      </c>
      <c r="L853" t="s">
        <v>724</v>
      </c>
      <c r="M853" t="s">
        <v>2556</v>
      </c>
      <c r="N853" t="s">
        <v>950</v>
      </c>
      <c r="O853" t="s">
        <v>2556</v>
      </c>
      <c r="P853" t="s">
        <v>950</v>
      </c>
      <c r="R853" t="s">
        <v>112</v>
      </c>
      <c r="S853" t="s">
        <v>724</v>
      </c>
      <c r="U853" t="s">
        <v>57</v>
      </c>
      <c r="W853" t="s">
        <v>457</v>
      </c>
      <c r="X853" t="s">
        <v>5181</v>
      </c>
      <c r="Y853" t="s">
        <v>727</v>
      </c>
      <c r="Z853">
        <v>17</v>
      </c>
      <c r="AA853" t="s">
        <v>728</v>
      </c>
      <c r="AB853">
        <v>2030020047</v>
      </c>
      <c r="AC853" t="s">
        <v>112</v>
      </c>
      <c r="AD853">
        <v>1015951</v>
      </c>
      <c r="AE853">
        <v>243361</v>
      </c>
      <c r="AF853" t="s">
        <v>62</v>
      </c>
      <c r="AG853" t="s">
        <v>63</v>
      </c>
      <c r="AH853" t="s">
        <v>112</v>
      </c>
      <c r="AP853">
        <v>40.834588183873798</v>
      </c>
      <c r="AQ853">
        <v>-73.885440558427902</v>
      </c>
      <c r="AR853" t="s">
        <v>2558</v>
      </c>
    </row>
    <row r="854" spans="1:44" x14ac:dyDescent="0.25">
      <c r="A854">
        <v>45285550</v>
      </c>
      <c r="B854" t="s">
        <v>5182</v>
      </c>
      <c r="C854" t="s">
        <v>5183</v>
      </c>
      <c r="D854" t="s">
        <v>145</v>
      </c>
      <c r="E854" t="s">
        <v>146</v>
      </c>
      <c r="F854" t="s">
        <v>161</v>
      </c>
      <c r="G854" t="s">
        <v>162</v>
      </c>
      <c r="I854" t="s">
        <v>163</v>
      </c>
      <c r="J854">
        <v>10465</v>
      </c>
      <c r="K854" t="s">
        <v>292</v>
      </c>
      <c r="L854" t="s">
        <v>293</v>
      </c>
      <c r="M854" t="s">
        <v>294</v>
      </c>
      <c r="N854" t="s">
        <v>295</v>
      </c>
      <c r="O854" t="s">
        <v>294</v>
      </c>
      <c r="P854" t="s">
        <v>295</v>
      </c>
      <c r="R854" t="s">
        <v>112</v>
      </c>
      <c r="S854" t="s">
        <v>293</v>
      </c>
      <c r="U854" t="s">
        <v>57</v>
      </c>
      <c r="W854" t="s">
        <v>229</v>
      </c>
      <c r="X854" t="s">
        <v>5184</v>
      </c>
      <c r="Y854" t="s">
        <v>297</v>
      </c>
      <c r="Z854">
        <v>13</v>
      </c>
      <c r="AA854" t="s">
        <v>298</v>
      </c>
      <c r="AB854">
        <v>2055977501</v>
      </c>
      <c r="AC854" t="s">
        <v>112</v>
      </c>
      <c r="AD854">
        <v>1032823</v>
      </c>
      <c r="AE854">
        <v>236367</v>
      </c>
      <c r="AF854" t="s">
        <v>170</v>
      </c>
      <c r="AG854" t="s">
        <v>63</v>
      </c>
      <c r="AH854" t="s">
        <v>112</v>
      </c>
      <c r="AP854">
        <v>40.815315001129903</v>
      </c>
      <c r="AQ854">
        <v>-73.824520159753206</v>
      </c>
      <c r="AR854" t="s">
        <v>299</v>
      </c>
    </row>
    <row r="855" spans="1:44" x14ac:dyDescent="0.25">
      <c r="A855">
        <v>45287490</v>
      </c>
      <c r="B855" t="s">
        <v>5185</v>
      </c>
      <c r="C855" t="s">
        <v>5186</v>
      </c>
      <c r="D855" t="s">
        <v>145</v>
      </c>
      <c r="E855" t="s">
        <v>146</v>
      </c>
      <c r="F855" t="s">
        <v>161</v>
      </c>
      <c r="G855" t="s">
        <v>174</v>
      </c>
      <c r="I855" t="s">
        <v>163</v>
      </c>
      <c r="J855">
        <v>10039</v>
      </c>
      <c r="K855" t="s">
        <v>5187</v>
      </c>
      <c r="L855" t="s">
        <v>865</v>
      </c>
      <c r="M855" t="s">
        <v>1031</v>
      </c>
      <c r="N855" t="s">
        <v>3953</v>
      </c>
      <c r="O855" t="s">
        <v>1031</v>
      </c>
      <c r="P855" t="s">
        <v>3953</v>
      </c>
      <c r="R855" t="s">
        <v>179</v>
      </c>
      <c r="S855" t="s">
        <v>865</v>
      </c>
      <c r="U855" t="s">
        <v>57</v>
      </c>
      <c r="W855" t="s">
        <v>202</v>
      </c>
      <c r="X855" t="s">
        <v>5188</v>
      </c>
      <c r="Y855" t="s">
        <v>1033</v>
      </c>
      <c r="Z855">
        <v>9</v>
      </c>
      <c r="AA855" t="s">
        <v>1034</v>
      </c>
      <c r="AB855">
        <v>1020460007</v>
      </c>
      <c r="AC855" t="s">
        <v>183</v>
      </c>
      <c r="AD855">
        <v>1000926</v>
      </c>
      <c r="AE855">
        <v>240243</v>
      </c>
      <c r="AF855" t="s">
        <v>125</v>
      </c>
      <c r="AG855" t="s">
        <v>63</v>
      </c>
      <c r="AH855" t="s">
        <v>183</v>
      </c>
      <c r="AP855">
        <v>40.8260713213933</v>
      </c>
      <c r="AQ855">
        <v>-73.939744855613995</v>
      </c>
      <c r="AR855" t="s">
        <v>5189</v>
      </c>
    </row>
    <row r="856" spans="1:44" x14ac:dyDescent="0.25">
      <c r="A856">
        <v>45288666</v>
      </c>
      <c r="B856" t="s">
        <v>5190</v>
      </c>
      <c r="C856" t="s">
        <v>5191</v>
      </c>
      <c r="D856" t="s">
        <v>145</v>
      </c>
      <c r="E856" t="s">
        <v>146</v>
      </c>
      <c r="F856" t="s">
        <v>161</v>
      </c>
      <c r="G856" t="s">
        <v>162</v>
      </c>
      <c r="I856" t="s">
        <v>163</v>
      </c>
      <c r="J856">
        <v>10468</v>
      </c>
      <c r="K856" t="s">
        <v>5192</v>
      </c>
      <c r="L856" t="s">
        <v>858</v>
      </c>
      <c r="M856" t="s">
        <v>5193</v>
      </c>
      <c r="N856" t="s">
        <v>5194</v>
      </c>
      <c r="O856" t="s">
        <v>5193</v>
      </c>
      <c r="P856" t="s">
        <v>5194</v>
      </c>
      <c r="R856" t="s">
        <v>112</v>
      </c>
      <c r="S856" t="s">
        <v>858</v>
      </c>
      <c r="U856" t="s">
        <v>57</v>
      </c>
      <c r="W856" t="s">
        <v>168</v>
      </c>
      <c r="X856" t="s">
        <v>5195</v>
      </c>
      <c r="Y856" t="s">
        <v>123</v>
      </c>
      <c r="Z856">
        <v>14</v>
      </c>
      <c r="AA856" t="s">
        <v>124</v>
      </c>
      <c r="AB856">
        <v>2033190040</v>
      </c>
      <c r="AC856" t="s">
        <v>112</v>
      </c>
      <c r="AD856">
        <v>1014172</v>
      </c>
      <c r="AE856">
        <v>256917</v>
      </c>
      <c r="AF856" t="s">
        <v>170</v>
      </c>
      <c r="AG856" t="s">
        <v>63</v>
      </c>
      <c r="AH856" t="s">
        <v>112</v>
      </c>
      <c r="AP856">
        <v>40.871801549817299</v>
      </c>
      <c r="AQ856">
        <v>-73.891808905421499</v>
      </c>
      <c r="AR856" t="s">
        <v>5196</v>
      </c>
    </row>
    <row r="857" spans="1:44" x14ac:dyDescent="0.25">
      <c r="A857">
        <v>45285119</v>
      </c>
      <c r="B857" t="s">
        <v>5197</v>
      </c>
      <c r="C857" t="s">
        <v>5198</v>
      </c>
      <c r="D857" t="s">
        <v>145</v>
      </c>
      <c r="E857" t="s">
        <v>146</v>
      </c>
      <c r="F857" t="s">
        <v>161</v>
      </c>
      <c r="G857" t="s">
        <v>162</v>
      </c>
      <c r="J857">
        <v>11217</v>
      </c>
      <c r="K857" t="s">
        <v>5199</v>
      </c>
      <c r="L857" t="s">
        <v>1159</v>
      </c>
      <c r="M857" t="s">
        <v>1674</v>
      </c>
      <c r="N857" t="s">
        <v>473</v>
      </c>
      <c r="O857" t="s">
        <v>1674</v>
      </c>
      <c r="P857" t="s">
        <v>473</v>
      </c>
      <c r="R857" t="s">
        <v>56</v>
      </c>
      <c r="S857" t="s">
        <v>1159</v>
      </c>
      <c r="U857" t="s">
        <v>57</v>
      </c>
      <c r="W857" t="s">
        <v>168</v>
      </c>
      <c r="X857" t="s">
        <v>5200</v>
      </c>
      <c r="Y857" t="s">
        <v>133</v>
      </c>
      <c r="Z857">
        <v>35</v>
      </c>
      <c r="AA857" t="s">
        <v>134</v>
      </c>
      <c r="AB857">
        <v>3011357501</v>
      </c>
      <c r="AC857" t="s">
        <v>56</v>
      </c>
      <c r="AD857">
        <v>991175</v>
      </c>
      <c r="AE857">
        <v>187625</v>
      </c>
      <c r="AF857" t="s">
        <v>125</v>
      </c>
      <c r="AG857" t="s">
        <v>63</v>
      </c>
      <c r="AH857" t="s">
        <v>56</v>
      </c>
      <c r="AP857">
        <v>40.681661340019701</v>
      </c>
      <c r="AQ857">
        <v>-73.975032187509598</v>
      </c>
      <c r="AR857" t="s">
        <v>5201</v>
      </c>
    </row>
    <row r="858" spans="1:44" x14ac:dyDescent="0.25">
      <c r="A858">
        <v>45287440</v>
      </c>
      <c r="B858" t="s">
        <v>5202</v>
      </c>
      <c r="C858" t="s">
        <v>5203</v>
      </c>
      <c r="D858" t="s">
        <v>145</v>
      </c>
      <c r="E858" t="s">
        <v>146</v>
      </c>
      <c r="F858" t="s">
        <v>161</v>
      </c>
      <c r="G858" t="s">
        <v>162</v>
      </c>
      <c r="I858" t="s">
        <v>163</v>
      </c>
      <c r="J858">
        <v>11420</v>
      </c>
      <c r="K858" t="s">
        <v>5204</v>
      </c>
      <c r="L858" t="s">
        <v>5205</v>
      </c>
      <c r="M858" t="s">
        <v>4681</v>
      </c>
      <c r="N858" t="s">
        <v>5134</v>
      </c>
      <c r="O858" t="s">
        <v>4681</v>
      </c>
      <c r="P858" t="s">
        <v>5134</v>
      </c>
      <c r="R858" t="s">
        <v>546</v>
      </c>
      <c r="S858" t="s">
        <v>5205</v>
      </c>
      <c r="U858" t="s">
        <v>57</v>
      </c>
      <c r="W858" t="s">
        <v>457</v>
      </c>
      <c r="X858" t="s">
        <v>5206</v>
      </c>
      <c r="Y858" t="s">
        <v>548</v>
      </c>
      <c r="Z858">
        <v>28</v>
      </c>
      <c r="AA858" t="s">
        <v>549</v>
      </c>
      <c r="AB858">
        <v>4115940024</v>
      </c>
      <c r="AC858" t="s">
        <v>85</v>
      </c>
      <c r="AD858">
        <v>1032448</v>
      </c>
      <c r="AE858">
        <v>187342</v>
      </c>
      <c r="AF858" t="s">
        <v>125</v>
      </c>
      <c r="AG858" t="s">
        <v>63</v>
      </c>
      <c r="AH858" t="s">
        <v>85</v>
      </c>
      <c r="AP858">
        <v>40.680756058395303</v>
      </c>
      <c r="AQ858">
        <v>-73.826226272461099</v>
      </c>
      <c r="AR858" t="s">
        <v>5207</v>
      </c>
    </row>
    <row r="859" spans="1:44" x14ac:dyDescent="0.25">
      <c r="A859">
        <v>45287420</v>
      </c>
      <c r="B859" t="s">
        <v>5208</v>
      </c>
      <c r="C859" t="s">
        <v>5209</v>
      </c>
      <c r="D859" t="s">
        <v>145</v>
      </c>
      <c r="E859" t="s">
        <v>146</v>
      </c>
      <c r="F859" t="s">
        <v>161</v>
      </c>
      <c r="G859" t="s">
        <v>162</v>
      </c>
      <c r="I859" t="s">
        <v>163</v>
      </c>
      <c r="J859">
        <v>10465</v>
      </c>
      <c r="K859" t="s">
        <v>292</v>
      </c>
      <c r="L859" t="s">
        <v>293</v>
      </c>
      <c r="M859" t="s">
        <v>294</v>
      </c>
      <c r="N859" t="s">
        <v>295</v>
      </c>
      <c r="O859" t="s">
        <v>294</v>
      </c>
      <c r="P859" t="s">
        <v>295</v>
      </c>
      <c r="R859" t="s">
        <v>112</v>
      </c>
      <c r="S859" t="s">
        <v>293</v>
      </c>
      <c r="U859" t="s">
        <v>57</v>
      </c>
      <c r="W859" t="s">
        <v>229</v>
      </c>
      <c r="X859" t="s">
        <v>5210</v>
      </c>
      <c r="Y859" t="s">
        <v>297</v>
      </c>
      <c r="Z859">
        <v>13</v>
      </c>
      <c r="AA859" t="s">
        <v>298</v>
      </c>
      <c r="AB859">
        <v>2055977501</v>
      </c>
      <c r="AC859" t="s">
        <v>112</v>
      </c>
      <c r="AD859">
        <v>1032823</v>
      </c>
      <c r="AE859">
        <v>236367</v>
      </c>
      <c r="AF859" t="s">
        <v>170</v>
      </c>
      <c r="AG859" t="s">
        <v>63</v>
      </c>
      <c r="AH859" t="s">
        <v>112</v>
      </c>
      <c r="AP859">
        <v>40.815315001129903</v>
      </c>
      <c r="AQ859">
        <v>-73.824520159753206</v>
      </c>
      <c r="AR859" t="s">
        <v>299</v>
      </c>
    </row>
    <row r="860" spans="1:44" x14ac:dyDescent="0.25">
      <c r="A860">
        <v>45286448</v>
      </c>
      <c r="B860" t="s">
        <v>5211</v>
      </c>
      <c r="C860" t="s">
        <v>5212</v>
      </c>
      <c r="D860" t="s">
        <v>145</v>
      </c>
      <c r="E860" t="s">
        <v>146</v>
      </c>
      <c r="F860" t="s">
        <v>161</v>
      </c>
      <c r="G860" t="s">
        <v>527</v>
      </c>
      <c r="I860" t="s">
        <v>163</v>
      </c>
      <c r="J860">
        <v>11208</v>
      </c>
      <c r="K860" t="s">
        <v>5213</v>
      </c>
      <c r="L860" t="s">
        <v>5213</v>
      </c>
      <c r="M860" t="s">
        <v>5213</v>
      </c>
      <c r="N860" t="s">
        <v>5214</v>
      </c>
      <c r="O860" t="s">
        <v>5213</v>
      </c>
      <c r="P860" t="s">
        <v>5214</v>
      </c>
      <c r="U860" t="s">
        <v>57</v>
      </c>
      <c r="W860" t="s">
        <v>168</v>
      </c>
      <c r="X860" t="s">
        <v>5215</v>
      </c>
      <c r="Y860" t="s">
        <v>3076</v>
      </c>
      <c r="Z860">
        <v>37</v>
      </c>
      <c r="AA860" t="s">
        <v>3077</v>
      </c>
      <c r="AC860" t="s">
        <v>56</v>
      </c>
      <c r="AD860">
        <v>1021480</v>
      </c>
      <c r="AE860">
        <v>186174</v>
      </c>
      <c r="AF860" t="s">
        <v>62</v>
      </c>
      <c r="AG860" t="s">
        <v>63</v>
      </c>
      <c r="AH860" t="s">
        <v>56</v>
      </c>
      <c r="AP860">
        <v>40.677603092703201</v>
      </c>
      <c r="AQ860">
        <v>-73.865776831055996</v>
      </c>
      <c r="AR860" t="s">
        <v>5216</v>
      </c>
    </row>
    <row r="861" spans="1:44" x14ac:dyDescent="0.25">
      <c r="A861">
        <v>45288211</v>
      </c>
      <c r="B861" t="s">
        <v>5217</v>
      </c>
      <c r="C861" t="s">
        <v>5218</v>
      </c>
      <c r="D861" t="s">
        <v>145</v>
      </c>
      <c r="E861" t="s">
        <v>146</v>
      </c>
      <c r="F861" t="s">
        <v>161</v>
      </c>
      <c r="G861" t="s">
        <v>162</v>
      </c>
      <c r="I861" t="s">
        <v>163</v>
      </c>
      <c r="J861">
        <v>10460</v>
      </c>
      <c r="K861" t="s">
        <v>5219</v>
      </c>
      <c r="L861" t="s">
        <v>5220</v>
      </c>
      <c r="M861" t="s">
        <v>5221</v>
      </c>
      <c r="N861" t="s">
        <v>5222</v>
      </c>
      <c r="O861" t="s">
        <v>5221</v>
      </c>
      <c r="P861" t="s">
        <v>5222</v>
      </c>
      <c r="R861" t="s">
        <v>112</v>
      </c>
      <c r="S861" t="s">
        <v>5220</v>
      </c>
      <c r="U861" t="s">
        <v>57</v>
      </c>
      <c r="W861" t="s">
        <v>229</v>
      </c>
      <c r="X861" t="s">
        <v>5223</v>
      </c>
      <c r="Y861" t="s">
        <v>337</v>
      </c>
      <c r="Z861">
        <v>18</v>
      </c>
      <c r="AA861" t="s">
        <v>338</v>
      </c>
      <c r="AB861">
        <v>2039140004</v>
      </c>
      <c r="AC861" t="s">
        <v>112</v>
      </c>
      <c r="AD861">
        <v>1020225</v>
      </c>
      <c r="AE861">
        <v>244248</v>
      </c>
      <c r="AF861" t="s">
        <v>170</v>
      </c>
      <c r="AG861" t="s">
        <v>63</v>
      </c>
      <c r="AH861" t="s">
        <v>112</v>
      </c>
      <c r="AP861">
        <v>40.837006363865001</v>
      </c>
      <c r="AQ861">
        <v>-73.869990661268602</v>
      </c>
      <c r="AR861" t="s">
        <v>5224</v>
      </c>
    </row>
    <row r="862" spans="1:44" x14ac:dyDescent="0.25">
      <c r="A862">
        <v>45287771</v>
      </c>
      <c r="B862" t="s">
        <v>5225</v>
      </c>
      <c r="C862" t="s">
        <v>5226</v>
      </c>
      <c r="D862" t="s">
        <v>246</v>
      </c>
      <c r="E862" t="s">
        <v>247</v>
      </c>
      <c r="F862" t="s">
        <v>248</v>
      </c>
      <c r="G862" t="s">
        <v>368</v>
      </c>
      <c r="H862" t="s">
        <v>250</v>
      </c>
      <c r="I862" t="s">
        <v>251</v>
      </c>
      <c r="J862">
        <v>11233</v>
      </c>
      <c r="K862" t="s">
        <v>5227</v>
      </c>
      <c r="L862" t="s">
        <v>5228</v>
      </c>
      <c r="Q862" t="s">
        <v>55</v>
      </c>
      <c r="R862" t="s">
        <v>56</v>
      </c>
      <c r="U862" t="s">
        <v>57</v>
      </c>
      <c r="W862" t="s">
        <v>362</v>
      </c>
      <c r="X862" t="s">
        <v>5226</v>
      </c>
      <c r="Y862" t="s">
        <v>231</v>
      </c>
      <c r="Z862">
        <v>36</v>
      </c>
      <c r="AA862" t="s">
        <v>232</v>
      </c>
      <c r="AB862">
        <v>3016650078</v>
      </c>
      <c r="AC862" t="s">
        <v>56</v>
      </c>
      <c r="AD862">
        <v>1002550</v>
      </c>
      <c r="AE862">
        <v>188077</v>
      </c>
      <c r="AF862" t="s">
        <v>125</v>
      </c>
      <c r="AG862" t="s">
        <v>63</v>
      </c>
      <c r="AH862" t="s">
        <v>56</v>
      </c>
      <c r="AP862">
        <v>40.682885768818501</v>
      </c>
      <c r="AQ862">
        <v>-73.934018859911404</v>
      </c>
      <c r="AR862" t="s">
        <v>5229</v>
      </c>
    </row>
    <row r="863" spans="1:44" x14ac:dyDescent="0.25">
      <c r="A863">
        <v>45287457</v>
      </c>
      <c r="B863" t="s">
        <v>5230</v>
      </c>
      <c r="C863" t="s">
        <v>5231</v>
      </c>
      <c r="D863" t="s">
        <v>145</v>
      </c>
      <c r="E863" t="s">
        <v>146</v>
      </c>
      <c r="F863" t="s">
        <v>161</v>
      </c>
      <c r="G863" t="s">
        <v>162</v>
      </c>
      <c r="I863" t="s">
        <v>163</v>
      </c>
      <c r="J863">
        <v>11206</v>
      </c>
      <c r="K863" t="s">
        <v>5232</v>
      </c>
      <c r="L863" t="s">
        <v>1580</v>
      </c>
      <c r="M863" t="s">
        <v>52</v>
      </c>
      <c r="N863" t="s">
        <v>2938</v>
      </c>
      <c r="O863" t="s">
        <v>52</v>
      </c>
      <c r="P863" t="s">
        <v>2938</v>
      </c>
      <c r="R863" t="s">
        <v>56</v>
      </c>
      <c r="S863" t="s">
        <v>1580</v>
      </c>
      <c r="U863" t="s">
        <v>57</v>
      </c>
      <c r="W863" t="s">
        <v>202</v>
      </c>
      <c r="X863" t="s">
        <v>5233</v>
      </c>
      <c r="Y863" t="s">
        <v>231</v>
      </c>
      <c r="Z863">
        <v>36</v>
      </c>
      <c r="AA863" t="s">
        <v>3777</v>
      </c>
      <c r="AB863">
        <v>3017660032</v>
      </c>
      <c r="AC863" t="s">
        <v>56</v>
      </c>
      <c r="AD863">
        <v>998068</v>
      </c>
      <c r="AE863">
        <v>192033</v>
      </c>
      <c r="AF863" t="s">
        <v>62</v>
      </c>
      <c r="AG863" t="s">
        <v>63</v>
      </c>
      <c r="AH863" t="s">
        <v>56</v>
      </c>
      <c r="AP863">
        <v>40.693752210263902</v>
      </c>
      <c r="AQ863">
        <v>-73.950170713186296</v>
      </c>
      <c r="AR863" t="s">
        <v>5234</v>
      </c>
    </row>
    <row r="864" spans="1:44" x14ac:dyDescent="0.25">
      <c r="A864">
        <v>45286440</v>
      </c>
      <c r="B864" t="s">
        <v>5235</v>
      </c>
      <c r="C864" t="s">
        <v>5236</v>
      </c>
      <c r="D864" t="s">
        <v>145</v>
      </c>
      <c r="E864" t="s">
        <v>146</v>
      </c>
      <c r="F864" t="s">
        <v>161</v>
      </c>
      <c r="G864" t="s">
        <v>174</v>
      </c>
      <c r="I864" t="s">
        <v>163</v>
      </c>
      <c r="J864">
        <v>11420</v>
      </c>
      <c r="K864" t="s">
        <v>5237</v>
      </c>
      <c r="L864" t="s">
        <v>5238</v>
      </c>
      <c r="M864" t="s">
        <v>544</v>
      </c>
      <c r="N864" t="s">
        <v>545</v>
      </c>
      <c r="O864" t="s">
        <v>544</v>
      </c>
      <c r="P864" t="s">
        <v>545</v>
      </c>
      <c r="R864" t="s">
        <v>546</v>
      </c>
      <c r="S864" t="s">
        <v>5238</v>
      </c>
      <c r="U864" t="s">
        <v>57</v>
      </c>
      <c r="W864" t="s">
        <v>168</v>
      </c>
      <c r="X864" t="s">
        <v>5239</v>
      </c>
      <c r="Y864" t="s">
        <v>548</v>
      </c>
      <c r="Z864">
        <v>28</v>
      </c>
      <c r="AA864" t="s">
        <v>549</v>
      </c>
      <c r="AB864">
        <v>4117580022</v>
      </c>
      <c r="AC864" t="s">
        <v>85</v>
      </c>
      <c r="AD864">
        <v>1038480</v>
      </c>
      <c r="AE864">
        <v>184990</v>
      </c>
      <c r="AF864" t="s">
        <v>62</v>
      </c>
      <c r="AG864" t="s">
        <v>63</v>
      </c>
      <c r="AH864" t="s">
        <v>85</v>
      </c>
      <c r="AP864">
        <v>40.674265466303197</v>
      </c>
      <c r="AQ864">
        <v>-73.804497411260499</v>
      </c>
      <c r="AR864" t="s">
        <v>5240</v>
      </c>
    </row>
    <row r="865" spans="1:44" x14ac:dyDescent="0.25">
      <c r="A865">
        <v>45288953</v>
      </c>
      <c r="B865" t="s">
        <v>5241</v>
      </c>
      <c r="C865" t="s">
        <v>5242</v>
      </c>
      <c r="D865" t="s">
        <v>145</v>
      </c>
      <c r="E865" t="s">
        <v>146</v>
      </c>
      <c r="F865" t="s">
        <v>161</v>
      </c>
      <c r="G865" t="s">
        <v>162</v>
      </c>
      <c r="J865">
        <v>11210</v>
      </c>
      <c r="K865" t="s">
        <v>5243</v>
      </c>
      <c r="L865" t="s">
        <v>5244</v>
      </c>
      <c r="M865" t="s">
        <v>153</v>
      </c>
      <c r="N865" t="s">
        <v>1699</v>
      </c>
      <c r="O865" t="s">
        <v>153</v>
      </c>
      <c r="P865" t="s">
        <v>1699</v>
      </c>
      <c r="R865" t="s">
        <v>56</v>
      </c>
      <c r="S865" t="s">
        <v>5244</v>
      </c>
      <c r="U865" t="s">
        <v>57</v>
      </c>
      <c r="W865" t="s">
        <v>168</v>
      </c>
      <c r="X865" t="s">
        <v>5245</v>
      </c>
      <c r="Y865" t="s">
        <v>156</v>
      </c>
      <c r="Z865">
        <v>45</v>
      </c>
      <c r="AA865" t="s">
        <v>157</v>
      </c>
      <c r="AB865">
        <v>3052430025</v>
      </c>
      <c r="AC865" t="s">
        <v>56</v>
      </c>
      <c r="AD865">
        <v>996459</v>
      </c>
      <c r="AE865">
        <v>170389</v>
      </c>
      <c r="AF865" t="s">
        <v>125</v>
      </c>
      <c r="AG865" t="s">
        <v>63</v>
      </c>
      <c r="AH865" t="s">
        <v>56</v>
      </c>
      <c r="AP865">
        <v>40.634346601612101</v>
      </c>
      <c r="AQ865">
        <v>-73.956012143968707</v>
      </c>
      <c r="AR865" t="s">
        <v>5246</v>
      </c>
    </row>
    <row r="866" spans="1:44" x14ac:dyDescent="0.25">
      <c r="A866">
        <v>45286779</v>
      </c>
      <c r="B866" t="s">
        <v>5247</v>
      </c>
      <c r="C866" t="s">
        <v>5248</v>
      </c>
      <c r="D866" t="s">
        <v>145</v>
      </c>
      <c r="E866" t="s">
        <v>146</v>
      </c>
      <c r="F866" t="s">
        <v>161</v>
      </c>
      <c r="G866" t="s">
        <v>174</v>
      </c>
      <c r="I866" t="s">
        <v>163</v>
      </c>
      <c r="J866">
        <v>10456</v>
      </c>
      <c r="K866" t="s">
        <v>5249</v>
      </c>
      <c r="L866" t="s">
        <v>5250</v>
      </c>
      <c r="M866" t="s">
        <v>5251</v>
      </c>
      <c r="N866" t="s">
        <v>5252</v>
      </c>
      <c r="O866" t="s">
        <v>5251</v>
      </c>
      <c r="P866" t="s">
        <v>5252</v>
      </c>
      <c r="R866" t="s">
        <v>112</v>
      </c>
      <c r="S866" t="s">
        <v>5250</v>
      </c>
      <c r="U866" t="s">
        <v>57</v>
      </c>
      <c r="W866" t="s">
        <v>168</v>
      </c>
      <c r="X866" t="s">
        <v>5253</v>
      </c>
      <c r="Y866" t="s">
        <v>727</v>
      </c>
      <c r="Z866">
        <v>16</v>
      </c>
      <c r="AA866" t="s">
        <v>728</v>
      </c>
      <c r="AB866">
        <v>2029020036</v>
      </c>
      <c r="AC866" t="s">
        <v>112</v>
      </c>
      <c r="AD866">
        <v>1010885</v>
      </c>
      <c r="AE866">
        <v>244212</v>
      </c>
      <c r="AF866" t="s">
        <v>62</v>
      </c>
      <c r="AG866" t="s">
        <v>63</v>
      </c>
      <c r="AH866" t="s">
        <v>112</v>
      </c>
      <c r="AP866">
        <v>40.8369406629241</v>
      </c>
      <c r="AQ866">
        <v>-73.903744412980998</v>
      </c>
      <c r="AR866" t="s">
        <v>5254</v>
      </c>
    </row>
    <row r="867" spans="1:44" x14ac:dyDescent="0.25">
      <c r="A867">
        <v>45287471</v>
      </c>
      <c r="B867" t="s">
        <v>5255</v>
      </c>
      <c r="C867" t="s">
        <v>5256</v>
      </c>
      <c r="D867" t="s">
        <v>145</v>
      </c>
      <c r="E867" t="s">
        <v>146</v>
      </c>
      <c r="F867" t="s">
        <v>260</v>
      </c>
      <c r="G867" t="s">
        <v>261</v>
      </c>
      <c r="I867" t="s">
        <v>149</v>
      </c>
      <c r="J867">
        <v>11228</v>
      </c>
      <c r="K867" t="s">
        <v>5257</v>
      </c>
      <c r="L867" t="s">
        <v>5258</v>
      </c>
      <c r="M867" t="s">
        <v>1007</v>
      </c>
      <c r="N867" t="s">
        <v>315</v>
      </c>
      <c r="O867" t="s">
        <v>1007</v>
      </c>
      <c r="P867" t="s">
        <v>315</v>
      </c>
      <c r="R867" t="s">
        <v>56</v>
      </c>
      <c r="S867" t="s">
        <v>5258</v>
      </c>
      <c r="U867" t="s">
        <v>57</v>
      </c>
      <c r="W867" t="s">
        <v>229</v>
      </c>
      <c r="X867" t="s">
        <v>2613</v>
      </c>
      <c r="Y867" t="s">
        <v>73</v>
      </c>
      <c r="Z867">
        <v>43</v>
      </c>
      <c r="AA867" t="s">
        <v>74</v>
      </c>
      <c r="AB867">
        <v>3064250071</v>
      </c>
      <c r="AC867" t="s">
        <v>56</v>
      </c>
      <c r="AD867">
        <v>980126</v>
      </c>
      <c r="AE867">
        <v>160593</v>
      </c>
      <c r="AF867" t="s">
        <v>170</v>
      </c>
      <c r="AG867" t="s">
        <v>63</v>
      </c>
      <c r="AH867" t="s">
        <v>56</v>
      </c>
      <c r="AP867">
        <v>40.607466077960098</v>
      </c>
      <c r="AQ867">
        <v>-74.014852393352001</v>
      </c>
      <c r="AR867" t="s">
        <v>5259</v>
      </c>
    </row>
    <row r="868" spans="1:44" x14ac:dyDescent="0.25">
      <c r="A868">
        <v>45287875</v>
      </c>
      <c r="B868" t="s">
        <v>5260</v>
      </c>
      <c r="C868" t="s">
        <v>5261</v>
      </c>
      <c r="D868" t="s">
        <v>145</v>
      </c>
      <c r="E868" t="s">
        <v>146</v>
      </c>
      <c r="F868" t="s">
        <v>161</v>
      </c>
      <c r="G868" t="s">
        <v>162</v>
      </c>
      <c r="J868">
        <v>10459</v>
      </c>
      <c r="K868" t="s">
        <v>3166</v>
      </c>
      <c r="L868" t="s">
        <v>1936</v>
      </c>
      <c r="M868" t="s">
        <v>1935</v>
      </c>
      <c r="N868" t="s">
        <v>3167</v>
      </c>
      <c r="O868" t="s">
        <v>1935</v>
      </c>
      <c r="P868" t="s">
        <v>3167</v>
      </c>
      <c r="R868" t="s">
        <v>112</v>
      </c>
      <c r="S868" t="s">
        <v>1936</v>
      </c>
      <c r="U868" t="s">
        <v>57</v>
      </c>
      <c r="W868" t="s">
        <v>202</v>
      </c>
      <c r="X868" t="s">
        <v>5262</v>
      </c>
      <c r="Y868" t="s">
        <v>1628</v>
      </c>
      <c r="Z868">
        <v>17</v>
      </c>
      <c r="AA868" t="s">
        <v>1629</v>
      </c>
      <c r="AB868">
        <v>2027247502</v>
      </c>
      <c r="AC868" t="s">
        <v>112</v>
      </c>
      <c r="AD868">
        <v>1013904</v>
      </c>
      <c r="AE868">
        <v>238700</v>
      </c>
      <c r="AF868" t="s">
        <v>125</v>
      </c>
      <c r="AG868" t="s">
        <v>63</v>
      </c>
      <c r="AH868" t="s">
        <v>112</v>
      </c>
      <c r="AP868">
        <v>40.821802190498403</v>
      </c>
      <c r="AQ868">
        <v>-73.892858495750801</v>
      </c>
      <c r="AR868" t="s">
        <v>3169</v>
      </c>
    </row>
    <row r="869" spans="1:44" x14ac:dyDescent="0.25">
      <c r="A869">
        <v>45286322</v>
      </c>
      <c r="B869" t="s">
        <v>862</v>
      </c>
      <c r="C869" t="s">
        <v>5263</v>
      </c>
      <c r="D869" t="s">
        <v>145</v>
      </c>
      <c r="E869" t="s">
        <v>146</v>
      </c>
      <c r="F869" t="s">
        <v>260</v>
      </c>
      <c r="G869" t="s">
        <v>261</v>
      </c>
      <c r="I869" t="s">
        <v>149</v>
      </c>
      <c r="J869">
        <v>11219</v>
      </c>
      <c r="K869" t="s">
        <v>5264</v>
      </c>
      <c r="L869" t="s">
        <v>1399</v>
      </c>
      <c r="M869" t="s">
        <v>2193</v>
      </c>
      <c r="N869" t="s">
        <v>4126</v>
      </c>
      <c r="O869" t="s">
        <v>2193</v>
      </c>
      <c r="P869" t="s">
        <v>4126</v>
      </c>
      <c r="R869" t="s">
        <v>56</v>
      </c>
      <c r="S869" t="s">
        <v>1399</v>
      </c>
      <c r="U869" t="s">
        <v>57</v>
      </c>
      <c r="W869" t="s">
        <v>154</v>
      </c>
      <c r="X869" t="s">
        <v>5265</v>
      </c>
      <c r="Y869" t="s">
        <v>459</v>
      </c>
      <c r="Z869">
        <v>43</v>
      </c>
      <c r="AA869" t="s">
        <v>460</v>
      </c>
      <c r="AB869">
        <v>3057660002</v>
      </c>
      <c r="AC869" t="s">
        <v>56</v>
      </c>
      <c r="AD869">
        <v>982206</v>
      </c>
      <c r="AE869">
        <v>167801</v>
      </c>
      <c r="AF869" t="s">
        <v>62</v>
      </c>
      <c r="AG869" t="s">
        <v>63</v>
      </c>
      <c r="AH869" t="s">
        <v>56</v>
      </c>
      <c r="AP869">
        <v>40.627251266630203</v>
      </c>
      <c r="AQ869">
        <v>-74.007363552745105</v>
      </c>
      <c r="AR869" t="s">
        <v>5266</v>
      </c>
    </row>
    <row r="870" spans="1:44" x14ac:dyDescent="0.25">
      <c r="A870">
        <v>45287265</v>
      </c>
      <c r="B870" t="s">
        <v>5267</v>
      </c>
      <c r="C870" t="s">
        <v>5268</v>
      </c>
      <c r="D870" t="s">
        <v>145</v>
      </c>
      <c r="E870" t="s">
        <v>146</v>
      </c>
      <c r="F870" t="s">
        <v>302</v>
      </c>
      <c r="G870" t="s">
        <v>162</v>
      </c>
      <c r="I870" t="s">
        <v>149</v>
      </c>
      <c r="J870">
        <v>10465</v>
      </c>
      <c r="K870" t="s">
        <v>292</v>
      </c>
      <c r="L870" t="s">
        <v>293</v>
      </c>
      <c r="M870" t="s">
        <v>294</v>
      </c>
      <c r="N870" t="s">
        <v>295</v>
      </c>
      <c r="O870" t="s">
        <v>294</v>
      </c>
      <c r="P870" t="s">
        <v>295</v>
      </c>
      <c r="R870" t="s">
        <v>112</v>
      </c>
      <c r="S870" t="s">
        <v>293</v>
      </c>
      <c r="U870" t="s">
        <v>57</v>
      </c>
      <c r="W870" t="s">
        <v>229</v>
      </c>
      <c r="X870" t="s">
        <v>5269</v>
      </c>
      <c r="Y870" t="s">
        <v>297</v>
      </c>
      <c r="Z870">
        <v>13</v>
      </c>
      <c r="AA870" t="s">
        <v>298</v>
      </c>
      <c r="AB870">
        <v>2055977501</v>
      </c>
      <c r="AC870" t="s">
        <v>112</v>
      </c>
      <c r="AD870">
        <v>1032823</v>
      </c>
      <c r="AE870">
        <v>236367</v>
      </c>
      <c r="AF870" t="s">
        <v>170</v>
      </c>
      <c r="AG870" t="s">
        <v>63</v>
      </c>
      <c r="AH870" t="s">
        <v>112</v>
      </c>
      <c r="AP870">
        <v>40.815315001129903</v>
      </c>
      <c r="AQ870">
        <v>-73.824520159753206</v>
      </c>
      <c r="AR870" t="s">
        <v>299</v>
      </c>
    </row>
    <row r="871" spans="1:44" x14ac:dyDescent="0.25">
      <c r="A871">
        <v>45285613</v>
      </c>
      <c r="B871" t="s">
        <v>5270</v>
      </c>
      <c r="C871" t="s">
        <v>5271</v>
      </c>
      <c r="D871" t="s">
        <v>145</v>
      </c>
      <c r="E871" t="s">
        <v>146</v>
      </c>
      <c r="F871" t="s">
        <v>161</v>
      </c>
      <c r="G871" t="s">
        <v>174</v>
      </c>
      <c r="J871">
        <v>11370</v>
      </c>
      <c r="K871" t="s">
        <v>5272</v>
      </c>
      <c r="L871" t="s">
        <v>5273</v>
      </c>
      <c r="M871" t="s">
        <v>189</v>
      </c>
      <c r="N871" t="s">
        <v>1181</v>
      </c>
      <c r="O871" t="s">
        <v>189</v>
      </c>
      <c r="P871" t="s">
        <v>1181</v>
      </c>
      <c r="R871" t="s">
        <v>1183</v>
      </c>
      <c r="S871" t="s">
        <v>5273</v>
      </c>
      <c r="U871" t="s">
        <v>57</v>
      </c>
      <c r="W871" t="s">
        <v>168</v>
      </c>
      <c r="X871" t="s">
        <v>5274</v>
      </c>
      <c r="Y871" t="s">
        <v>847</v>
      </c>
      <c r="Z871">
        <v>22</v>
      </c>
      <c r="AA871" t="s">
        <v>848</v>
      </c>
      <c r="AB871">
        <v>4010540047</v>
      </c>
      <c r="AC871" t="s">
        <v>85</v>
      </c>
      <c r="AD871">
        <v>1014358</v>
      </c>
      <c r="AE871">
        <v>217011</v>
      </c>
      <c r="AF871" t="s">
        <v>125</v>
      </c>
      <c r="AG871" t="s">
        <v>63</v>
      </c>
      <c r="AH871" t="s">
        <v>85</v>
      </c>
      <c r="AP871">
        <v>40.762270245849699</v>
      </c>
      <c r="AQ871">
        <v>-73.891315398904297</v>
      </c>
      <c r="AR871" t="s">
        <v>5275</v>
      </c>
    </row>
    <row r="872" spans="1:44" x14ac:dyDescent="0.25">
      <c r="A872">
        <v>45286325</v>
      </c>
      <c r="B872" t="s">
        <v>5276</v>
      </c>
      <c r="C872" t="s">
        <v>5277</v>
      </c>
      <c r="D872" t="s">
        <v>145</v>
      </c>
      <c r="E872" t="s">
        <v>146</v>
      </c>
      <c r="F872" t="s">
        <v>260</v>
      </c>
      <c r="G872" t="s">
        <v>261</v>
      </c>
      <c r="I872" t="s">
        <v>149</v>
      </c>
      <c r="J872">
        <v>10460</v>
      </c>
      <c r="K872" t="s">
        <v>2555</v>
      </c>
      <c r="L872" t="s">
        <v>724</v>
      </c>
      <c r="M872" t="s">
        <v>2556</v>
      </c>
      <c r="N872" t="s">
        <v>950</v>
      </c>
      <c r="O872" t="s">
        <v>2556</v>
      </c>
      <c r="P872" t="s">
        <v>950</v>
      </c>
      <c r="R872" t="s">
        <v>112</v>
      </c>
      <c r="S872" t="s">
        <v>724</v>
      </c>
      <c r="U872" t="s">
        <v>57</v>
      </c>
      <c r="W872" t="s">
        <v>457</v>
      </c>
      <c r="X872" t="s">
        <v>5278</v>
      </c>
      <c r="Y872" t="s">
        <v>727</v>
      </c>
      <c r="Z872">
        <v>17</v>
      </c>
      <c r="AA872" t="s">
        <v>728</v>
      </c>
      <c r="AB872">
        <v>2030020047</v>
      </c>
      <c r="AC872" t="s">
        <v>112</v>
      </c>
      <c r="AD872">
        <v>1015951</v>
      </c>
      <c r="AE872">
        <v>243361</v>
      </c>
      <c r="AF872" t="s">
        <v>62</v>
      </c>
      <c r="AG872" t="s">
        <v>63</v>
      </c>
      <c r="AH872" t="s">
        <v>112</v>
      </c>
      <c r="AP872">
        <v>40.834588183873798</v>
      </c>
      <c r="AQ872">
        <v>-73.885440558427902</v>
      </c>
      <c r="AR872" t="s">
        <v>2558</v>
      </c>
    </row>
    <row r="873" spans="1:44" x14ac:dyDescent="0.25">
      <c r="A873">
        <v>45286819</v>
      </c>
      <c r="B873" t="s">
        <v>5279</v>
      </c>
      <c r="C873" t="s">
        <v>5280</v>
      </c>
      <c r="D873" t="s">
        <v>145</v>
      </c>
      <c r="E873" t="s">
        <v>146</v>
      </c>
      <c r="F873" t="s">
        <v>223</v>
      </c>
      <c r="G873" t="s">
        <v>162</v>
      </c>
      <c r="I873" t="s">
        <v>224</v>
      </c>
      <c r="J873">
        <v>10035</v>
      </c>
      <c r="K873" t="s">
        <v>5281</v>
      </c>
      <c r="L873" t="s">
        <v>216</v>
      </c>
      <c r="M873" t="s">
        <v>1228</v>
      </c>
      <c r="N873" t="s">
        <v>5282</v>
      </c>
      <c r="O873" t="s">
        <v>1228</v>
      </c>
      <c r="P873" t="s">
        <v>5282</v>
      </c>
      <c r="R873" t="s">
        <v>179</v>
      </c>
      <c r="S873" t="s">
        <v>216</v>
      </c>
      <c r="U873" t="s">
        <v>57</v>
      </c>
      <c r="W873" t="s">
        <v>168</v>
      </c>
      <c r="X873" t="s">
        <v>5283</v>
      </c>
      <c r="Y873" t="s">
        <v>1199</v>
      </c>
      <c r="Z873">
        <v>8</v>
      </c>
      <c r="AA873" t="s">
        <v>1230</v>
      </c>
      <c r="AB873">
        <v>1016880053</v>
      </c>
      <c r="AC873" t="s">
        <v>183</v>
      </c>
      <c r="AD873">
        <v>1001555</v>
      </c>
      <c r="AE873">
        <v>229785</v>
      </c>
      <c r="AF873" t="s">
        <v>62</v>
      </c>
      <c r="AG873" t="s">
        <v>63</v>
      </c>
      <c r="AH873" t="s">
        <v>183</v>
      </c>
      <c r="AP873">
        <v>40.797365818630396</v>
      </c>
      <c r="AQ873">
        <v>-73.9374990616476</v>
      </c>
      <c r="AR873" t="s">
        <v>5284</v>
      </c>
    </row>
    <row r="874" spans="1:44" x14ac:dyDescent="0.25">
      <c r="A874">
        <v>45288308</v>
      </c>
      <c r="B874" t="s">
        <v>5285</v>
      </c>
      <c r="C874" t="s">
        <v>3073</v>
      </c>
      <c r="D874" t="s">
        <v>246</v>
      </c>
      <c r="E874" t="s">
        <v>247</v>
      </c>
      <c r="F874" t="s">
        <v>248</v>
      </c>
      <c r="G874" t="s">
        <v>249</v>
      </c>
      <c r="H874" t="s">
        <v>359</v>
      </c>
      <c r="I874" t="s">
        <v>251</v>
      </c>
      <c r="J874">
        <v>11208</v>
      </c>
      <c r="K874" t="s">
        <v>5286</v>
      </c>
      <c r="L874" t="s">
        <v>5287</v>
      </c>
      <c r="Q874" t="s">
        <v>55</v>
      </c>
      <c r="R874" t="s">
        <v>56</v>
      </c>
      <c r="U874" t="s">
        <v>57</v>
      </c>
      <c r="W874" t="s">
        <v>538</v>
      </c>
      <c r="X874" t="s">
        <v>3073</v>
      </c>
      <c r="Y874" t="s">
        <v>3076</v>
      </c>
      <c r="Z874">
        <v>42</v>
      </c>
      <c r="AA874" t="s">
        <v>3077</v>
      </c>
      <c r="AB874">
        <v>3044560064</v>
      </c>
      <c r="AC874" t="s">
        <v>56</v>
      </c>
      <c r="AD874">
        <v>1018644</v>
      </c>
      <c r="AE874">
        <v>182643</v>
      </c>
      <c r="AF874" t="s">
        <v>62</v>
      </c>
      <c r="AG874" t="s">
        <v>63</v>
      </c>
      <c r="AH874" t="s">
        <v>56</v>
      </c>
      <c r="AP874">
        <v>40.6679227729704</v>
      </c>
      <c r="AQ874">
        <v>-73.876019301399396</v>
      </c>
      <c r="AR874" t="s">
        <v>5288</v>
      </c>
    </row>
    <row r="875" spans="1:44" x14ac:dyDescent="0.25">
      <c r="A875">
        <v>45288133</v>
      </c>
      <c r="B875" t="s">
        <v>5289</v>
      </c>
      <c r="C875" t="s">
        <v>5290</v>
      </c>
      <c r="D875" t="s">
        <v>145</v>
      </c>
      <c r="E875" t="s">
        <v>146</v>
      </c>
      <c r="F875" t="s">
        <v>302</v>
      </c>
      <c r="G875" t="s">
        <v>162</v>
      </c>
      <c r="I875" t="s">
        <v>149</v>
      </c>
      <c r="J875">
        <v>10040</v>
      </c>
      <c r="K875" t="s">
        <v>979</v>
      </c>
      <c r="L875" t="s">
        <v>980</v>
      </c>
      <c r="M875" t="s">
        <v>305</v>
      </c>
      <c r="N875" t="s">
        <v>305</v>
      </c>
      <c r="O875" t="s">
        <v>305</v>
      </c>
      <c r="P875" t="s">
        <v>305</v>
      </c>
      <c r="R875" t="s">
        <v>179</v>
      </c>
      <c r="S875" t="s">
        <v>980</v>
      </c>
      <c r="U875" t="s">
        <v>57</v>
      </c>
      <c r="W875" t="s">
        <v>202</v>
      </c>
      <c r="X875" t="s">
        <v>5291</v>
      </c>
      <c r="Y875" t="s">
        <v>308</v>
      </c>
      <c r="Z875">
        <v>10</v>
      </c>
      <c r="AA875" t="s">
        <v>309</v>
      </c>
      <c r="AB875">
        <v>1021710052</v>
      </c>
      <c r="AC875" t="s">
        <v>183</v>
      </c>
      <c r="AD875">
        <v>1003813</v>
      </c>
      <c r="AE875">
        <v>252041</v>
      </c>
      <c r="AF875" t="s">
        <v>62</v>
      </c>
      <c r="AG875" t="s">
        <v>63</v>
      </c>
      <c r="AH875" t="s">
        <v>183</v>
      </c>
      <c r="AP875">
        <v>40.858447450532999</v>
      </c>
      <c r="AQ875">
        <v>-73.929278888668904</v>
      </c>
      <c r="AR875" t="s">
        <v>982</v>
      </c>
    </row>
    <row r="876" spans="1:44" x14ac:dyDescent="0.25">
      <c r="A876">
        <v>45288899</v>
      </c>
      <c r="B876" t="s">
        <v>5292</v>
      </c>
      <c r="C876" t="s">
        <v>5293</v>
      </c>
      <c r="D876" t="s">
        <v>145</v>
      </c>
      <c r="E876" t="s">
        <v>146</v>
      </c>
      <c r="F876" t="s">
        <v>161</v>
      </c>
      <c r="G876" t="s">
        <v>162</v>
      </c>
      <c r="I876" t="s">
        <v>163</v>
      </c>
      <c r="J876">
        <v>11205</v>
      </c>
      <c r="K876" t="s">
        <v>5294</v>
      </c>
      <c r="L876" t="s">
        <v>79</v>
      </c>
      <c r="M876" t="s">
        <v>5250</v>
      </c>
      <c r="N876" t="s">
        <v>5295</v>
      </c>
      <c r="O876" t="s">
        <v>5250</v>
      </c>
      <c r="P876" t="s">
        <v>5295</v>
      </c>
      <c r="R876" t="s">
        <v>56</v>
      </c>
      <c r="S876" t="s">
        <v>79</v>
      </c>
      <c r="U876" t="s">
        <v>57</v>
      </c>
      <c r="W876" t="s">
        <v>457</v>
      </c>
      <c r="X876" t="s">
        <v>5296</v>
      </c>
      <c r="Y876" t="s">
        <v>255</v>
      </c>
      <c r="Z876">
        <v>35</v>
      </c>
      <c r="AA876" t="s">
        <v>256</v>
      </c>
      <c r="AB876">
        <v>3018900091</v>
      </c>
      <c r="AC876" t="s">
        <v>56</v>
      </c>
      <c r="AD876">
        <v>993537</v>
      </c>
      <c r="AE876">
        <v>191897</v>
      </c>
      <c r="AF876" t="s">
        <v>62</v>
      </c>
      <c r="AG876" t="s">
        <v>63</v>
      </c>
      <c r="AH876" t="s">
        <v>56</v>
      </c>
      <c r="AP876">
        <v>40.693384836358</v>
      </c>
      <c r="AQ876">
        <v>-73.966510202407306</v>
      </c>
      <c r="AR876" t="s">
        <v>5297</v>
      </c>
    </row>
    <row r="877" spans="1:44" x14ac:dyDescent="0.25">
      <c r="A877">
        <v>45288951</v>
      </c>
      <c r="B877" t="s">
        <v>2898</v>
      </c>
      <c r="C877" t="s">
        <v>5298</v>
      </c>
      <c r="D877" t="s">
        <v>145</v>
      </c>
      <c r="E877" t="s">
        <v>146</v>
      </c>
      <c r="F877" t="s">
        <v>161</v>
      </c>
      <c r="G877" t="s">
        <v>162</v>
      </c>
      <c r="I877" t="s">
        <v>163</v>
      </c>
      <c r="J877">
        <v>10465</v>
      </c>
      <c r="K877" t="s">
        <v>292</v>
      </c>
      <c r="L877" t="s">
        <v>293</v>
      </c>
      <c r="M877" t="s">
        <v>294</v>
      </c>
      <c r="N877" t="s">
        <v>295</v>
      </c>
      <c r="O877" t="s">
        <v>294</v>
      </c>
      <c r="P877" t="s">
        <v>295</v>
      </c>
      <c r="R877" t="s">
        <v>112</v>
      </c>
      <c r="S877" t="s">
        <v>293</v>
      </c>
      <c r="U877" t="s">
        <v>57</v>
      </c>
      <c r="W877" t="s">
        <v>229</v>
      </c>
      <c r="X877" t="s">
        <v>5299</v>
      </c>
      <c r="Y877" t="s">
        <v>297</v>
      </c>
      <c r="Z877">
        <v>13</v>
      </c>
      <c r="AA877" t="s">
        <v>298</v>
      </c>
      <c r="AB877">
        <v>2055977501</v>
      </c>
      <c r="AC877" t="s">
        <v>112</v>
      </c>
      <c r="AD877">
        <v>1032823</v>
      </c>
      <c r="AE877">
        <v>236367</v>
      </c>
      <c r="AF877" t="s">
        <v>170</v>
      </c>
      <c r="AG877" t="s">
        <v>63</v>
      </c>
      <c r="AH877" t="s">
        <v>112</v>
      </c>
      <c r="AP877">
        <v>40.815315001129903</v>
      </c>
      <c r="AQ877">
        <v>-73.824520159753206</v>
      </c>
      <c r="AR877" t="s">
        <v>299</v>
      </c>
    </row>
    <row r="878" spans="1:44" x14ac:dyDescent="0.25">
      <c r="A878">
        <v>45286750</v>
      </c>
      <c r="B878" t="s">
        <v>2354</v>
      </c>
      <c r="C878" t="s">
        <v>5300</v>
      </c>
      <c r="D878" t="s">
        <v>246</v>
      </c>
      <c r="E878" t="s">
        <v>247</v>
      </c>
      <c r="F878" t="s">
        <v>248</v>
      </c>
      <c r="G878" t="s">
        <v>249</v>
      </c>
      <c r="H878" t="s">
        <v>250</v>
      </c>
      <c r="I878" t="s">
        <v>251</v>
      </c>
      <c r="J878">
        <v>10453</v>
      </c>
      <c r="K878" t="s">
        <v>5301</v>
      </c>
      <c r="L878" t="s">
        <v>165</v>
      </c>
      <c r="Q878" t="s">
        <v>55</v>
      </c>
      <c r="R878" t="s">
        <v>112</v>
      </c>
      <c r="U878" t="s">
        <v>57</v>
      </c>
      <c r="W878" t="s">
        <v>502</v>
      </c>
      <c r="X878" t="s">
        <v>5300</v>
      </c>
      <c r="Y878" t="s">
        <v>1466</v>
      </c>
      <c r="Z878">
        <v>14</v>
      </c>
      <c r="AA878" t="s">
        <v>1467</v>
      </c>
      <c r="AB878">
        <v>2031610026</v>
      </c>
      <c r="AC878" t="s">
        <v>112</v>
      </c>
      <c r="AD878">
        <v>1011231</v>
      </c>
      <c r="AE878">
        <v>250376</v>
      </c>
      <c r="AF878" t="s">
        <v>170</v>
      </c>
      <c r="AG878" t="s">
        <v>63</v>
      </c>
      <c r="AH878" t="s">
        <v>112</v>
      </c>
      <c r="AP878">
        <v>40.853857971773401</v>
      </c>
      <c r="AQ878">
        <v>-73.902469210894196</v>
      </c>
      <c r="AR878" t="s">
        <v>5302</v>
      </c>
    </row>
    <row r="879" spans="1:44" x14ac:dyDescent="0.25">
      <c r="A879">
        <v>45287433</v>
      </c>
      <c r="B879" t="s">
        <v>2354</v>
      </c>
      <c r="C879" t="s">
        <v>5303</v>
      </c>
      <c r="D879" t="s">
        <v>145</v>
      </c>
      <c r="E879" t="s">
        <v>146</v>
      </c>
      <c r="F879" t="s">
        <v>1590</v>
      </c>
      <c r="G879" t="s">
        <v>1591</v>
      </c>
      <c r="I879" t="s">
        <v>149</v>
      </c>
      <c r="J879">
        <v>11229</v>
      </c>
      <c r="K879" t="s">
        <v>429</v>
      </c>
      <c r="L879" t="s">
        <v>430</v>
      </c>
      <c r="M879" t="s">
        <v>431</v>
      </c>
      <c r="N879" t="s">
        <v>432</v>
      </c>
      <c r="O879" t="s">
        <v>431</v>
      </c>
      <c r="P879" t="s">
        <v>432</v>
      </c>
      <c r="R879" t="s">
        <v>56</v>
      </c>
      <c r="S879" t="s">
        <v>430</v>
      </c>
      <c r="U879" t="s">
        <v>57</v>
      </c>
      <c r="W879" t="s">
        <v>347</v>
      </c>
      <c r="X879" t="s">
        <v>5304</v>
      </c>
      <c r="Y879" t="s">
        <v>60</v>
      </c>
      <c r="Z879">
        <v>48</v>
      </c>
      <c r="AA879" t="s">
        <v>61</v>
      </c>
      <c r="AB879">
        <v>3068210275</v>
      </c>
      <c r="AC879" t="s">
        <v>56</v>
      </c>
      <c r="AD879">
        <v>996536</v>
      </c>
      <c r="AE879">
        <v>159911</v>
      </c>
      <c r="AF879" t="s">
        <v>170</v>
      </c>
      <c r="AG879" t="s">
        <v>63</v>
      </c>
      <c r="AH879" t="s">
        <v>56</v>
      </c>
      <c r="AP879">
        <v>40.605586570194397</v>
      </c>
      <c r="AQ879">
        <v>-73.955753788911395</v>
      </c>
      <c r="AR879" t="s">
        <v>434</v>
      </c>
    </row>
    <row r="880" spans="1:44" x14ac:dyDescent="0.25">
      <c r="A880">
        <v>45289429</v>
      </c>
      <c r="B880" t="s">
        <v>5305</v>
      </c>
      <c r="C880" t="s">
        <v>5306</v>
      </c>
      <c r="D880" t="s">
        <v>145</v>
      </c>
      <c r="E880" t="s">
        <v>146</v>
      </c>
      <c r="F880" t="s">
        <v>161</v>
      </c>
      <c r="G880" t="s">
        <v>162</v>
      </c>
      <c r="I880" t="s">
        <v>163</v>
      </c>
      <c r="J880">
        <v>10034</v>
      </c>
      <c r="K880" t="s">
        <v>4758</v>
      </c>
      <c r="L880" t="s">
        <v>1327</v>
      </c>
      <c r="M880" t="s">
        <v>465</v>
      </c>
      <c r="N880" t="s">
        <v>466</v>
      </c>
      <c r="O880" t="s">
        <v>465</v>
      </c>
      <c r="P880" t="s">
        <v>466</v>
      </c>
      <c r="R880" t="s">
        <v>179</v>
      </c>
      <c r="S880" t="s">
        <v>1327</v>
      </c>
      <c r="U880" t="s">
        <v>57</v>
      </c>
      <c r="W880" t="s">
        <v>168</v>
      </c>
      <c r="X880" t="s">
        <v>5307</v>
      </c>
      <c r="Y880" t="s">
        <v>308</v>
      </c>
      <c r="Z880">
        <v>10</v>
      </c>
      <c r="AA880" t="s">
        <v>309</v>
      </c>
      <c r="AB880">
        <v>1022410001</v>
      </c>
      <c r="AC880" t="s">
        <v>183</v>
      </c>
      <c r="AD880">
        <v>1005503</v>
      </c>
      <c r="AE880">
        <v>255513</v>
      </c>
      <c r="AF880" t="s">
        <v>170</v>
      </c>
      <c r="AG880" t="s">
        <v>63</v>
      </c>
      <c r="AH880" t="s">
        <v>183</v>
      </c>
      <c r="AP880">
        <v>40.867973130781003</v>
      </c>
      <c r="AQ880">
        <v>-73.923158456543305</v>
      </c>
      <c r="AR880" t="s">
        <v>4760</v>
      </c>
    </row>
    <row r="881" spans="1:44" x14ac:dyDescent="0.25">
      <c r="A881">
        <v>45285960</v>
      </c>
      <c r="B881" t="s">
        <v>5308</v>
      </c>
      <c r="C881" t="s">
        <v>5309</v>
      </c>
      <c r="D881" t="s">
        <v>145</v>
      </c>
      <c r="E881" t="s">
        <v>146</v>
      </c>
      <c r="F881" t="s">
        <v>161</v>
      </c>
      <c r="G881" t="s">
        <v>162</v>
      </c>
      <c r="I881" t="s">
        <v>163</v>
      </c>
      <c r="J881">
        <v>10459</v>
      </c>
      <c r="K881" t="s">
        <v>5310</v>
      </c>
      <c r="L881" t="s">
        <v>3545</v>
      </c>
      <c r="M881" t="s">
        <v>723</v>
      </c>
      <c r="N881" t="s">
        <v>4851</v>
      </c>
      <c r="O881" t="s">
        <v>723</v>
      </c>
      <c r="P881" t="s">
        <v>4851</v>
      </c>
      <c r="R881" t="s">
        <v>112</v>
      </c>
      <c r="S881" t="s">
        <v>3545</v>
      </c>
      <c r="U881" t="s">
        <v>57</v>
      </c>
      <c r="W881" t="s">
        <v>457</v>
      </c>
      <c r="X881" t="s">
        <v>5311</v>
      </c>
      <c r="Y881" t="s">
        <v>727</v>
      </c>
      <c r="Z881">
        <v>17</v>
      </c>
      <c r="AA881" t="s">
        <v>728</v>
      </c>
      <c r="AB881">
        <v>2029860138</v>
      </c>
      <c r="AC881" t="s">
        <v>112</v>
      </c>
      <c r="AD881">
        <v>1014609</v>
      </c>
      <c r="AE881">
        <v>241208</v>
      </c>
      <c r="AF881" t="s">
        <v>62</v>
      </c>
      <c r="AG881" t="s">
        <v>63</v>
      </c>
      <c r="AH881" t="s">
        <v>112</v>
      </c>
      <c r="AP881">
        <v>40.828683537145103</v>
      </c>
      <c r="AQ881">
        <v>-73.890299947319505</v>
      </c>
      <c r="AR881" t="s">
        <v>5312</v>
      </c>
    </row>
    <row r="882" spans="1:44" x14ac:dyDescent="0.25">
      <c r="A882">
        <v>45285980</v>
      </c>
      <c r="B882" t="s">
        <v>666</v>
      </c>
      <c r="C882" t="s">
        <v>5313</v>
      </c>
      <c r="D882" t="s">
        <v>145</v>
      </c>
      <c r="E882" t="s">
        <v>146</v>
      </c>
      <c r="F882" t="s">
        <v>161</v>
      </c>
      <c r="G882" t="s">
        <v>174</v>
      </c>
      <c r="I882" t="s">
        <v>163</v>
      </c>
      <c r="J882">
        <v>10034</v>
      </c>
      <c r="K882" t="s">
        <v>1585</v>
      </c>
      <c r="L882" t="s">
        <v>325</v>
      </c>
      <c r="R882" t="s">
        <v>179</v>
      </c>
      <c r="S882" t="s">
        <v>325</v>
      </c>
      <c r="U882" t="s">
        <v>57</v>
      </c>
      <c r="W882" t="s">
        <v>168</v>
      </c>
      <c r="X882" t="s">
        <v>5314</v>
      </c>
      <c r="Y882" t="s">
        <v>308</v>
      </c>
      <c r="Z882">
        <v>10</v>
      </c>
      <c r="AA882" t="s">
        <v>309</v>
      </c>
      <c r="AB882">
        <v>1022160001</v>
      </c>
      <c r="AC882" t="s">
        <v>183</v>
      </c>
      <c r="AD882">
        <v>1005572</v>
      </c>
      <c r="AE882">
        <v>253428</v>
      </c>
      <c r="AF882" t="s">
        <v>170</v>
      </c>
      <c r="AG882" t="s">
        <v>63</v>
      </c>
      <c r="AH882" t="s">
        <v>183</v>
      </c>
      <c r="AP882">
        <v>40.862250273735398</v>
      </c>
      <c r="AQ882">
        <v>-73.922915616610396</v>
      </c>
      <c r="AR882" t="s">
        <v>1587</v>
      </c>
    </row>
    <row r="883" spans="1:44" x14ac:dyDescent="0.25">
      <c r="A883">
        <v>45289153</v>
      </c>
      <c r="B883" t="s">
        <v>667</v>
      </c>
      <c r="C883" t="s">
        <v>5094</v>
      </c>
      <c r="D883" t="s">
        <v>821</v>
      </c>
      <c r="E883" t="s">
        <v>822</v>
      </c>
      <c r="F883" t="s">
        <v>2191</v>
      </c>
      <c r="G883" t="s">
        <v>2191</v>
      </c>
      <c r="I883" t="s">
        <v>572</v>
      </c>
      <c r="J883">
        <v>10309</v>
      </c>
      <c r="K883" t="s">
        <v>5315</v>
      </c>
      <c r="L883" t="s">
        <v>5316</v>
      </c>
      <c r="M883" t="s">
        <v>5317</v>
      </c>
      <c r="N883" t="s">
        <v>5318</v>
      </c>
      <c r="Q883" t="s">
        <v>55</v>
      </c>
      <c r="R883" t="s">
        <v>879</v>
      </c>
      <c r="U883" t="s">
        <v>57</v>
      </c>
      <c r="X883" t="s">
        <v>5094</v>
      </c>
      <c r="Y883" t="s">
        <v>881</v>
      </c>
      <c r="Z883">
        <v>51</v>
      </c>
      <c r="AA883" t="s">
        <v>882</v>
      </c>
      <c r="AB883">
        <v>5067230090</v>
      </c>
      <c r="AC883" t="s">
        <v>879</v>
      </c>
      <c r="AD883">
        <v>928315</v>
      </c>
      <c r="AE883">
        <v>130393</v>
      </c>
      <c r="AF883" t="s">
        <v>125</v>
      </c>
      <c r="AG883" t="s">
        <v>63</v>
      </c>
      <c r="AH883" t="s">
        <v>879</v>
      </c>
      <c r="AP883">
        <v>40.524397583972302</v>
      </c>
      <c r="AQ883">
        <v>-74.2011971236184</v>
      </c>
      <c r="AR883" t="s">
        <v>5319</v>
      </c>
    </row>
    <row r="884" spans="1:44" x14ac:dyDescent="0.25">
      <c r="A884">
        <v>45289237</v>
      </c>
      <c r="B884" t="s">
        <v>5320</v>
      </c>
      <c r="C884" t="s">
        <v>5321</v>
      </c>
      <c r="D884" t="s">
        <v>145</v>
      </c>
      <c r="E884" t="s">
        <v>146</v>
      </c>
      <c r="F884" t="s">
        <v>161</v>
      </c>
      <c r="G884" t="s">
        <v>174</v>
      </c>
      <c r="J884">
        <v>10028</v>
      </c>
      <c r="K884" t="s">
        <v>5322</v>
      </c>
      <c r="L884" t="s">
        <v>2106</v>
      </c>
      <c r="M884" t="s">
        <v>5323</v>
      </c>
      <c r="N884" t="s">
        <v>5324</v>
      </c>
      <c r="O884" t="s">
        <v>5323</v>
      </c>
      <c r="P884" t="s">
        <v>5324</v>
      </c>
      <c r="R884" t="s">
        <v>179</v>
      </c>
      <c r="S884" t="s">
        <v>2106</v>
      </c>
      <c r="U884" t="s">
        <v>57</v>
      </c>
      <c r="W884" t="s">
        <v>202</v>
      </c>
      <c r="X884" t="s">
        <v>5325</v>
      </c>
      <c r="Y884" t="s">
        <v>1550</v>
      </c>
      <c r="Z884">
        <v>5</v>
      </c>
      <c r="AA884" t="s">
        <v>1551</v>
      </c>
      <c r="AB884">
        <v>1015630024</v>
      </c>
      <c r="AC884" t="s">
        <v>183</v>
      </c>
      <c r="AD884">
        <v>998537</v>
      </c>
      <c r="AE884">
        <v>221334</v>
      </c>
      <c r="AF884" t="s">
        <v>125</v>
      </c>
      <c r="AG884" t="s">
        <v>63</v>
      </c>
      <c r="AH884" t="s">
        <v>183</v>
      </c>
      <c r="AP884">
        <v>40.774175478725802</v>
      </c>
      <c r="AQ884">
        <v>-73.948417225095795</v>
      </c>
      <c r="AR884" t="s">
        <v>5326</v>
      </c>
    </row>
    <row r="885" spans="1:44" x14ac:dyDescent="0.25">
      <c r="A885">
        <v>45285801</v>
      </c>
      <c r="B885" t="s">
        <v>2235</v>
      </c>
      <c r="C885" t="s">
        <v>5327</v>
      </c>
      <c r="D885" t="s">
        <v>145</v>
      </c>
      <c r="E885" t="s">
        <v>146</v>
      </c>
      <c r="F885" t="s">
        <v>161</v>
      </c>
      <c r="G885" t="s">
        <v>162</v>
      </c>
      <c r="I885" t="s">
        <v>163</v>
      </c>
      <c r="J885">
        <v>10035</v>
      </c>
      <c r="K885" t="s">
        <v>5328</v>
      </c>
      <c r="L885" t="s">
        <v>1158</v>
      </c>
      <c r="M885" t="s">
        <v>1228</v>
      </c>
      <c r="N885" t="s">
        <v>5282</v>
      </c>
      <c r="O885" t="s">
        <v>1228</v>
      </c>
      <c r="P885" t="s">
        <v>5282</v>
      </c>
      <c r="R885" t="s">
        <v>179</v>
      </c>
      <c r="S885" t="s">
        <v>1158</v>
      </c>
      <c r="U885" t="s">
        <v>57</v>
      </c>
      <c r="W885" t="s">
        <v>168</v>
      </c>
      <c r="X885" t="s">
        <v>5329</v>
      </c>
      <c r="Y885" t="s">
        <v>1033</v>
      </c>
      <c r="Z885">
        <v>9</v>
      </c>
      <c r="AA885" t="s">
        <v>1459</v>
      </c>
      <c r="AB885">
        <v>1016000021</v>
      </c>
      <c r="AC885" t="s">
        <v>183</v>
      </c>
      <c r="AD885">
        <v>999167</v>
      </c>
      <c r="AE885">
        <v>231162</v>
      </c>
      <c r="AF885" t="s">
        <v>62</v>
      </c>
      <c r="AG885" t="s">
        <v>63</v>
      </c>
      <c r="AH885" t="s">
        <v>183</v>
      </c>
      <c r="AP885">
        <v>40.801149661285201</v>
      </c>
      <c r="AQ885">
        <v>-73.946120804735003</v>
      </c>
      <c r="AR885" t="s">
        <v>5330</v>
      </c>
    </row>
    <row r="886" spans="1:44" x14ac:dyDescent="0.25">
      <c r="A886">
        <v>45286106</v>
      </c>
      <c r="B886" t="s">
        <v>5331</v>
      </c>
      <c r="C886" t="s">
        <v>5332</v>
      </c>
      <c r="D886" t="s">
        <v>145</v>
      </c>
      <c r="E886" t="s">
        <v>146</v>
      </c>
      <c r="F886" t="s">
        <v>302</v>
      </c>
      <c r="G886" t="s">
        <v>162</v>
      </c>
      <c r="I886" t="s">
        <v>149</v>
      </c>
      <c r="J886">
        <v>10040</v>
      </c>
      <c r="K886" t="s">
        <v>5333</v>
      </c>
      <c r="L886" t="s">
        <v>1953</v>
      </c>
      <c r="M886" t="s">
        <v>1954</v>
      </c>
      <c r="N886" t="s">
        <v>326</v>
      </c>
      <c r="O886" t="s">
        <v>1954</v>
      </c>
      <c r="P886" t="s">
        <v>326</v>
      </c>
      <c r="R886" t="s">
        <v>179</v>
      </c>
      <c r="S886" t="s">
        <v>1953</v>
      </c>
      <c r="U886" t="s">
        <v>57</v>
      </c>
      <c r="W886" t="s">
        <v>168</v>
      </c>
      <c r="X886" t="s">
        <v>5334</v>
      </c>
      <c r="Y886" t="s">
        <v>308</v>
      </c>
      <c r="Z886">
        <v>10</v>
      </c>
      <c r="AA886" t="s">
        <v>309</v>
      </c>
      <c r="AB886">
        <v>1021740001</v>
      </c>
      <c r="AC886" t="s">
        <v>183</v>
      </c>
      <c r="AD886">
        <v>1003773</v>
      </c>
      <c r="AE886">
        <v>253266</v>
      </c>
      <c r="AF886" t="s">
        <v>170</v>
      </c>
      <c r="AG886" t="s">
        <v>63</v>
      </c>
      <c r="AH886" t="s">
        <v>183</v>
      </c>
      <c r="AP886">
        <v>40.861809794566099</v>
      </c>
      <c r="AQ886">
        <v>-73.929419922241806</v>
      </c>
      <c r="AR886" t="s">
        <v>5335</v>
      </c>
    </row>
    <row r="887" spans="1:44" x14ac:dyDescent="0.25">
      <c r="A887">
        <v>45287511</v>
      </c>
      <c r="B887" t="s">
        <v>5336</v>
      </c>
      <c r="C887" t="s">
        <v>1445</v>
      </c>
      <c r="D887" t="s">
        <v>246</v>
      </c>
      <c r="E887" t="s">
        <v>247</v>
      </c>
      <c r="F887" t="s">
        <v>248</v>
      </c>
      <c r="G887" t="s">
        <v>368</v>
      </c>
      <c r="H887" t="s">
        <v>250</v>
      </c>
      <c r="I887" t="s">
        <v>251</v>
      </c>
      <c r="J887">
        <v>11691</v>
      </c>
      <c r="K887" t="s">
        <v>5337</v>
      </c>
      <c r="L887" t="s">
        <v>5338</v>
      </c>
      <c r="Q887" t="s">
        <v>55</v>
      </c>
      <c r="R887" t="s">
        <v>1307</v>
      </c>
      <c r="U887" t="s">
        <v>57</v>
      </c>
      <c r="W887" t="s">
        <v>254</v>
      </c>
      <c r="X887" t="s">
        <v>1445</v>
      </c>
      <c r="Y887" t="s">
        <v>962</v>
      </c>
      <c r="Z887">
        <v>31</v>
      </c>
      <c r="AA887" t="s">
        <v>963</v>
      </c>
      <c r="AB887">
        <v>4160010002</v>
      </c>
      <c r="AC887" t="s">
        <v>85</v>
      </c>
      <c r="AD887">
        <v>1044756</v>
      </c>
      <c r="AE887">
        <v>156219</v>
      </c>
      <c r="AF887" t="s">
        <v>125</v>
      </c>
      <c r="AG887" t="s">
        <v>63</v>
      </c>
      <c r="AH887" t="s">
        <v>85</v>
      </c>
      <c r="AP887">
        <v>40.595254764246199</v>
      </c>
      <c r="AQ887">
        <v>-73.782130094624407</v>
      </c>
      <c r="AR887" t="s">
        <v>5339</v>
      </c>
    </row>
    <row r="888" spans="1:44" x14ac:dyDescent="0.25">
      <c r="A888">
        <v>45288668</v>
      </c>
      <c r="B888" t="s">
        <v>1209</v>
      </c>
      <c r="C888" t="s">
        <v>5340</v>
      </c>
      <c r="D888" t="s">
        <v>145</v>
      </c>
      <c r="E888" t="s">
        <v>146</v>
      </c>
      <c r="F888" t="s">
        <v>302</v>
      </c>
      <c r="G888" t="s">
        <v>162</v>
      </c>
      <c r="I888" t="s">
        <v>149</v>
      </c>
      <c r="J888">
        <v>10040</v>
      </c>
      <c r="K888" t="s">
        <v>2813</v>
      </c>
      <c r="L888" t="s">
        <v>1953</v>
      </c>
      <c r="M888" t="s">
        <v>1954</v>
      </c>
      <c r="N888" t="s">
        <v>326</v>
      </c>
      <c r="O888" t="s">
        <v>1954</v>
      </c>
      <c r="P888" t="s">
        <v>326</v>
      </c>
      <c r="R888" t="s">
        <v>179</v>
      </c>
      <c r="S888" t="s">
        <v>1953</v>
      </c>
      <c r="U888" t="s">
        <v>57</v>
      </c>
      <c r="W888" t="s">
        <v>168</v>
      </c>
      <c r="X888" t="s">
        <v>5341</v>
      </c>
      <c r="Y888" t="s">
        <v>308</v>
      </c>
      <c r="Z888">
        <v>10</v>
      </c>
      <c r="AA888" t="s">
        <v>309</v>
      </c>
      <c r="AB888">
        <v>1021740119</v>
      </c>
      <c r="AC888" t="s">
        <v>183</v>
      </c>
      <c r="AD888">
        <v>1003820</v>
      </c>
      <c r="AE888">
        <v>253169</v>
      </c>
      <c r="AF888" t="s">
        <v>170</v>
      </c>
      <c r="AG888" t="s">
        <v>63</v>
      </c>
      <c r="AH888" t="s">
        <v>183</v>
      </c>
      <c r="AP888">
        <v>40.861543454833402</v>
      </c>
      <c r="AQ888">
        <v>-73.929250289875597</v>
      </c>
      <c r="AR888" t="s">
        <v>2815</v>
      </c>
    </row>
    <row r="889" spans="1:44" x14ac:dyDescent="0.25">
      <c r="A889">
        <v>45287872</v>
      </c>
      <c r="B889" t="s">
        <v>5342</v>
      </c>
      <c r="C889" t="s">
        <v>5343</v>
      </c>
      <c r="D889" t="s">
        <v>145</v>
      </c>
      <c r="E889" t="s">
        <v>146</v>
      </c>
      <c r="F889" t="s">
        <v>147</v>
      </c>
      <c r="G889" t="s">
        <v>148</v>
      </c>
      <c r="I889" t="s">
        <v>149</v>
      </c>
      <c r="J889">
        <v>11358</v>
      </c>
      <c r="K889" t="s">
        <v>5344</v>
      </c>
      <c r="L889" t="s">
        <v>1705</v>
      </c>
      <c r="M889" t="s">
        <v>844</v>
      </c>
      <c r="N889" t="s">
        <v>1706</v>
      </c>
      <c r="O889" t="s">
        <v>844</v>
      </c>
      <c r="P889" t="s">
        <v>1706</v>
      </c>
      <c r="R889" t="s">
        <v>1220</v>
      </c>
      <c r="S889" t="s">
        <v>1705</v>
      </c>
      <c r="U889" t="s">
        <v>57</v>
      </c>
      <c r="W889" t="s">
        <v>154</v>
      </c>
      <c r="X889" t="s">
        <v>5345</v>
      </c>
      <c r="Y889" t="s">
        <v>797</v>
      </c>
      <c r="Z889">
        <v>19</v>
      </c>
      <c r="AA889" t="s">
        <v>798</v>
      </c>
      <c r="AB889">
        <v>4053060009</v>
      </c>
      <c r="AC889" t="s">
        <v>85</v>
      </c>
      <c r="AD889">
        <v>1042096</v>
      </c>
      <c r="AE889">
        <v>217677</v>
      </c>
      <c r="AF889" t="s">
        <v>170</v>
      </c>
      <c r="AG889" t="s">
        <v>63</v>
      </c>
      <c r="AH889" t="s">
        <v>85</v>
      </c>
      <c r="AP889">
        <v>40.763960265040403</v>
      </c>
      <c r="AQ889">
        <v>-73.791180639529699</v>
      </c>
      <c r="AR889" t="s">
        <v>5346</v>
      </c>
    </row>
    <row r="890" spans="1:44" x14ac:dyDescent="0.25">
      <c r="A890">
        <v>45287491</v>
      </c>
      <c r="B890" t="s">
        <v>5347</v>
      </c>
      <c r="C890" t="s">
        <v>5348</v>
      </c>
      <c r="D890" t="s">
        <v>145</v>
      </c>
      <c r="E890" t="s">
        <v>146</v>
      </c>
      <c r="F890" t="s">
        <v>161</v>
      </c>
      <c r="G890" t="s">
        <v>162</v>
      </c>
      <c r="I890" t="s">
        <v>163</v>
      </c>
      <c r="J890">
        <v>10009</v>
      </c>
      <c r="K890" t="s">
        <v>5349</v>
      </c>
      <c r="L890" t="s">
        <v>757</v>
      </c>
      <c r="M890" t="s">
        <v>5350</v>
      </c>
      <c r="N890" t="s">
        <v>1089</v>
      </c>
      <c r="O890" t="s">
        <v>5350</v>
      </c>
      <c r="P890" t="s">
        <v>1089</v>
      </c>
      <c r="R890" t="s">
        <v>179</v>
      </c>
      <c r="S890" t="s">
        <v>757</v>
      </c>
      <c r="U890" t="s">
        <v>57</v>
      </c>
      <c r="W890" t="s">
        <v>229</v>
      </c>
      <c r="X890" t="s">
        <v>5351</v>
      </c>
      <c r="Y890" t="s">
        <v>420</v>
      </c>
      <c r="Z890">
        <v>2</v>
      </c>
      <c r="AA890" t="s">
        <v>830</v>
      </c>
      <c r="AB890">
        <v>1003890024</v>
      </c>
      <c r="AC890" t="s">
        <v>183</v>
      </c>
      <c r="AD890">
        <v>989805</v>
      </c>
      <c r="AE890">
        <v>203245</v>
      </c>
      <c r="AF890" t="s">
        <v>170</v>
      </c>
      <c r="AG890" t="s">
        <v>63</v>
      </c>
      <c r="AH890" t="s">
        <v>183</v>
      </c>
      <c r="AP890">
        <v>40.7245355366327</v>
      </c>
      <c r="AQ890">
        <v>-73.979958783176002</v>
      </c>
      <c r="AR890" t="s">
        <v>5352</v>
      </c>
    </row>
    <row r="891" spans="1:44" x14ac:dyDescent="0.25">
      <c r="A891">
        <v>45288145</v>
      </c>
      <c r="B891" t="s">
        <v>5353</v>
      </c>
      <c r="C891" t="s">
        <v>5354</v>
      </c>
      <c r="D891" t="s">
        <v>145</v>
      </c>
      <c r="E891" t="s">
        <v>146</v>
      </c>
      <c r="F891" t="s">
        <v>161</v>
      </c>
      <c r="G891" t="s">
        <v>162</v>
      </c>
      <c r="I891" t="s">
        <v>163</v>
      </c>
      <c r="J891">
        <v>10034</v>
      </c>
      <c r="K891" t="s">
        <v>4758</v>
      </c>
      <c r="L891" t="s">
        <v>1327</v>
      </c>
      <c r="M891" t="s">
        <v>465</v>
      </c>
      <c r="N891" t="s">
        <v>466</v>
      </c>
      <c r="O891" t="s">
        <v>465</v>
      </c>
      <c r="P891" t="s">
        <v>466</v>
      </c>
      <c r="R891" t="s">
        <v>179</v>
      </c>
      <c r="S891" t="s">
        <v>1327</v>
      </c>
      <c r="U891" t="s">
        <v>57</v>
      </c>
      <c r="W891" t="s">
        <v>168</v>
      </c>
      <c r="X891" t="s">
        <v>5355</v>
      </c>
      <c r="Y891" t="s">
        <v>308</v>
      </c>
      <c r="Z891">
        <v>10</v>
      </c>
      <c r="AA891" t="s">
        <v>309</v>
      </c>
      <c r="AB891">
        <v>1022410001</v>
      </c>
      <c r="AC891" t="s">
        <v>183</v>
      </c>
      <c r="AD891">
        <v>1005503</v>
      </c>
      <c r="AE891">
        <v>255513</v>
      </c>
      <c r="AF891" t="s">
        <v>170</v>
      </c>
      <c r="AG891" t="s">
        <v>63</v>
      </c>
      <c r="AH891" t="s">
        <v>183</v>
      </c>
      <c r="AP891">
        <v>40.867973130781003</v>
      </c>
      <c r="AQ891">
        <v>-73.923158456543305</v>
      </c>
      <c r="AR891" t="s">
        <v>4760</v>
      </c>
    </row>
    <row r="892" spans="1:44" x14ac:dyDescent="0.25">
      <c r="A892">
        <v>45287926</v>
      </c>
      <c r="B892" t="s">
        <v>5356</v>
      </c>
      <c r="C892" t="s">
        <v>5357</v>
      </c>
      <c r="D892" t="s">
        <v>145</v>
      </c>
      <c r="E892" t="s">
        <v>146</v>
      </c>
      <c r="F892" t="s">
        <v>161</v>
      </c>
      <c r="G892" t="s">
        <v>162</v>
      </c>
      <c r="I892" t="s">
        <v>163</v>
      </c>
      <c r="J892">
        <v>10457</v>
      </c>
      <c r="K892" t="s">
        <v>5358</v>
      </c>
      <c r="L892" t="s">
        <v>5359</v>
      </c>
      <c r="M892" t="s">
        <v>380</v>
      </c>
      <c r="N892" t="s">
        <v>5360</v>
      </c>
      <c r="O892" t="s">
        <v>380</v>
      </c>
      <c r="P892" t="s">
        <v>5360</v>
      </c>
      <c r="R892" t="s">
        <v>112</v>
      </c>
      <c r="S892" t="s">
        <v>5359</v>
      </c>
      <c r="U892" t="s">
        <v>57</v>
      </c>
      <c r="W892" t="s">
        <v>168</v>
      </c>
      <c r="X892" t="s">
        <v>5361</v>
      </c>
      <c r="Y892" t="s">
        <v>1466</v>
      </c>
      <c r="Z892">
        <v>15</v>
      </c>
      <c r="AA892" t="s">
        <v>1467</v>
      </c>
      <c r="AB892">
        <v>2028020037</v>
      </c>
      <c r="AC892" t="s">
        <v>112</v>
      </c>
      <c r="AD892">
        <v>1010911</v>
      </c>
      <c r="AE892">
        <v>248140</v>
      </c>
      <c r="AF892" t="s">
        <v>62</v>
      </c>
      <c r="AG892" t="s">
        <v>63</v>
      </c>
      <c r="AH892" t="s">
        <v>112</v>
      </c>
      <c r="AP892">
        <v>40.847721790015903</v>
      </c>
      <c r="AQ892">
        <v>-73.903634836121299</v>
      </c>
      <c r="AR892" t="s">
        <v>5362</v>
      </c>
    </row>
    <row r="893" spans="1:44" x14ac:dyDescent="0.25">
      <c r="A893">
        <v>45289221</v>
      </c>
      <c r="B893" t="s">
        <v>5363</v>
      </c>
      <c r="C893" t="s">
        <v>5364</v>
      </c>
      <c r="D893" t="s">
        <v>145</v>
      </c>
      <c r="E893" t="s">
        <v>146</v>
      </c>
      <c r="F893" t="s">
        <v>161</v>
      </c>
      <c r="G893" t="s">
        <v>162</v>
      </c>
      <c r="I893" t="s">
        <v>163</v>
      </c>
      <c r="J893">
        <v>10451</v>
      </c>
      <c r="K893" t="s">
        <v>5365</v>
      </c>
      <c r="L893" t="s">
        <v>3841</v>
      </c>
      <c r="M893" t="s">
        <v>1921</v>
      </c>
      <c r="N893" t="s">
        <v>1922</v>
      </c>
      <c r="O893" t="s">
        <v>1921</v>
      </c>
      <c r="P893" t="s">
        <v>1922</v>
      </c>
      <c r="R893" t="s">
        <v>112</v>
      </c>
      <c r="S893" t="s">
        <v>3841</v>
      </c>
      <c r="U893" t="s">
        <v>57</v>
      </c>
      <c r="W893" t="s">
        <v>168</v>
      </c>
      <c r="X893" t="s">
        <v>5366</v>
      </c>
      <c r="Y893" t="s">
        <v>486</v>
      </c>
      <c r="Z893">
        <v>8</v>
      </c>
      <c r="AA893" t="s">
        <v>487</v>
      </c>
      <c r="AB893">
        <v>2024837501</v>
      </c>
      <c r="AC893" t="s">
        <v>112</v>
      </c>
      <c r="AD893">
        <v>1004474</v>
      </c>
      <c r="AE893">
        <v>240253</v>
      </c>
      <c r="AF893" t="s">
        <v>62</v>
      </c>
      <c r="AG893" t="s">
        <v>63</v>
      </c>
      <c r="AH893" t="s">
        <v>112</v>
      </c>
      <c r="AP893">
        <v>40.826091357327101</v>
      </c>
      <c r="AQ893">
        <v>-73.926924894924696</v>
      </c>
      <c r="AR893" t="s">
        <v>5367</v>
      </c>
    </row>
    <row r="894" spans="1:44" x14ac:dyDescent="0.25">
      <c r="A894">
        <v>45289279</v>
      </c>
      <c r="B894" t="s">
        <v>5368</v>
      </c>
      <c r="C894" t="s">
        <v>5369</v>
      </c>
      <c r="D894" t="s">
        <v>145</v>
      </c>
      <c r="E894" t="s">
        <v>146</v>
      </c>
      <c r="F894" t="s">
        <v>260</v>
      </c>
      <c r="G894" t="s">
        <v>261</v>
      </c>
      <c r="I894" t="s">
        <v>149</v>
      </c>
      <c r="J894">
        <v>11228</v>
      </c>
      <c r="K894" t="s">
        <v>5370</v>
      </c>
      <c r="L894" t="s">
        <v>5371</v>
      </c>
      <c r="M894" t="s">
        <v>1007</v>
      </c>
      <c r="N894" t="s">
        <v>315</v>
      </c>
      <c r="O894" t="s">
        <v>1007</v>
      </c>
      <c r="P894" t="s">
        <v>315</v>
      </c>
      <c r="R894" t="s">
        <v>56</v>
      </c>
      <c r="S894" t="s">
        <v>5371</v>
      </c>
      <c r="U894" t="s">
        <v>57</v>
      </c>
      <c r="W894" t="s">
        <v>457</v>
      </c>
      <c r="X894" t="s">
        <v>5372</v>
      </c>
      <c r="Y894" t="s">
        <v>73</v>
      </c>
      <c r="Z894">
        <v>43</v>
      </c>
      <c r="AA894" t="s">
        <v>74</v>
      </c>
      <c r="AB894">
        <v>3064240050</v>
      </c>
      <c r="AC894" t="s">
        <v>56</v>
      </c>
      <c r="AD894">
        <v>980104</v>
      </c>
      <c r="AE894">
        <v>160967</v>
      </c>
      <c r="AF894" t="s">
        <v>170</v>
      </c>
      <c r="AG894" t="s">
        <v>63</v>
      </c>
      <c r="AH894" t="s">
        <v>56</v>
      </c>
      <c r="AP894">
        <v>40.608492621085702</v>
      </c>
      <c r="AQ894">
        <v>-74.014931854923304</v>
      </c>
      <c r="AR894" t="s">
        <v>5373</v>
      </c>
    </row>
    <row r="895" spans="1:44" x14ac:dyDescent="0.25">
      <c r="A895">
        <v>45287812</v>
      </c>
      <c r="B895" t="s">
        <v>5374</v>
      </c>
      <c r="C895" t="s">
        <v>5375</v>
      </c>
      <c r="D895" t="s">
        <v>145</v>
      </c>
      <c r="E895" t="s">
        <v>146</v>
      </c>
      <c r="F895" t="s">
        <v>223</v>
      </c>
      <c r="G895" t="s">
        <v>162</v>
      </c>
      <c r="I895" t="s">
        <v>224</v>
      </c>
      <c r="J895">
        <v>10034</v>
      </c>
      <c r="K895" t="s">
        <v>5376</v>
      </c>
      <c r="L895" t="s">
        <v>2460</v>
      </c>
      <c r="M895" t="s">
        <v>2459</v>
      </c>
      <c r="N895" t="s">
        <v>5377</v>
      </c>
      <c r="O895" t="s">
        <v>2459</v>
      </c>
      <c r="P895" t="s">
        <v>5377</v>
      </c>
      <c r="R895" t="s">
        <v>179</v>
      </c>
      <c r="S895" t="s">
        <v>2460</v>
      </c>
      <c r="U895" t="s">
        <v>57</v>
      </c>
      <c r="W895" t="s">
        <v>168</v>
      </c>
      <c r="X895" t="s">
        <v>5378</v>
      </c>
      <c r="Y895" t="s">
        <v>308</v>
      </c>
      <c r="Z895">
        <v>10</v>
      </c>
      <c r="AA895" t="s">
        <v>309</v>
      </c>
      <c r="AB895">
        <v>1022470001</v>
      </c>
      <c r="AC895" t="s">
        <v>183</v>
      </c>
      <c r="AD895">
        <v>1004022</v>
      </c>
      <c r="AE895">
        <v>255004</v>
      </c>
      <c r="AF895" t="s">
        <v>62</v>
      </c>
      <c r="AG895" t="s">
        <v>63</v>
      </c>
      <c r="AH895" t="s">
        <v>183</v>
      </c>
      <c r="AP895">
        <v>40.866579522650703</v>
      </c>
      <c r="AQ895">
        <v>-73.9285146035255</v>
      </c>
      <c r="AR895" t="s">
        <v>5379</v>
      </c>
    </row>
    <row r="896" spans="1:44" x14ac:dyDescent="0.25">
      <c r="A896">
        <v>45288583</v>
      </c>
      <c r="B896" t="s">
        <v>5380</v>
      </c>
      <c r="C896" t="s">
        <v>5381</v>
      </c>
      <c r="D896" t="s">
        <v>145</v>
      </c>
      <c r="E896" t="s">
        <v>146</v>
      </c>
      <c r="F896" t="s">
        <v>161</v>
      </c>
      <c r="G896" t="s">
        <v>174</v>
      </c>
      <c r="I896" t="s">
        <v>163</v>
      </c>
      <c r="J896">
        <v>10456</v>
      </c>
      <c r="K896" t="s">
        <v>5249</v>
      </c>
      <c r="L896" t="s">
        <v>5250</v>
      </c>
      <c r="M896" t="s">
        <v>5251</v>
      </c>
      <c r="N896" t="s">
        <v>5252</v>
      </c>
      <c r="O896" t="s">
        <v>5251</v>
      </c>
      <c r="P896" t="s">
        <v>5252</v>
      </c>
      <c r="R896" t="s">
        <v>112</v>
      </c>
      <c r="S896" t="s">
        <v>5250</v>
      </c>
      <c r="U896" t="s">
        <v>57</v>
      </c>
      <c r="W896" t="s">
        <v>168</v>
      </c>
      <c r="X896" t="s">
        <v>5382</v>
      </c>
      <c r="Y896" t="s">
        <v>727</v>
      </c>
      <c r="Z896">
        <v>16</v>
      </c>
      <c r="AA896" t="s">
        <v>728</v>
      </c>
      <c r="AB896">
        <v>2029020036</v>
      </c>
      <c r="AC896" t="s">
        <v>112</v>
      </c>
      <c r="AD896">
        <v>1010885</v>
      </c>
      <c r="AE896">
        <v>244212</v>
      </c>
      <c r="AF896" t="s">
        <v>62</v>
      </c>
      <c r="AG896" t="s">
        <v>63</v>
      </c>
      <c r="AH896" t="s">
        <v>112</v>
      </c>
      <c r="AP896">
        <v>40.8369406629241</v>
      </c>
      <c r="AQ896">
        <v>-73.903744412980998</v>
      </c>
      <c r="AR896" t="s">
        <v>5254</v>
      </c>
    </row>
    <row r="897" spans="1:44" x14ac:dyDescent="0.25">
      <c r="A897">
        <v>45287941</v>
      </c>
      <c r="B897" t="s">
        <v>5383</v>
      </c>
      <c r="C897" t="s">
        <v>5384</v>
      </c>
      <c r="D897" t="s">
        <v>145</v>
      </c>
      <c r="E897" t="s">
        <v>146</v>
      </c>
      <c r="F897" t="s">
        <v>161</v>
      </c>
      <c r="G897" t="s">
        <v>162</v>
      </c>
      <c r="I897" t="s">
        <v>163</v>
      </c>
      <c r="J897">
        <v>10034</v>
      </c>
      <c r="K897" t="s">
        <v>4758</v>
      </c>
      <c r="L897" t="s">
        <v>1327</v>
      </c>
      <c r="M897" t="s">
        <v>465</v>
      </c>
      <c r="N897" t="s">
        <v>466</v>
      </c>
      <c r="O897" t="s">
        <v>465</v>
      </c>
      <c r="P897" t="s">
        <v>466</v>
      </c>
      <c r="R897" t="s">
        <v>179</v>
      </c>
      <c r="S897" t="s">
        <v>1327</v>
      </c>
      <c r="U897" t="s">
        <v>57</v>
      </c>
      <c r="W897" t="s">
        <v>168</v>
      </c>
      <c r="X897" t="s">
        <v>5385</v>
      </c>
      <c r="Y897" t="s">
        <v>308</v>
      </c>
      <c r="Z897">
        <v>10</v>
      </c>
      <c r="AA897" t="s">
        <v>309</v>
      </c>
      <c r="AB897">
        <v>1022410001</v>
      </c>
      <c r="AC897" t="s">
        <v>183</v>
      </c>
      <c r="AD897">
        <v>1005503</v>
      </c>
      <c r="AE897">
        <v>255513</v>
      </c>
      <c r="AF897" t="s">
        <v>170</v>
      </c>
      <c r="AG897" t="s">
        <v>63</v>
      </c>
      <c r="AH897" t="s">
        <v>183</v>
      </c>
      <c r="AP897">
        <v>40.867973130781003</v>
      </c>
      <c r="AQ897">
        <v>-73.923158456543305</v>
      </c>
      <c r="AR897" t="s">
        <v>4760</v>
      </c>
    </row>
    <row r="898" spans="1:44" x14ac:dyDescent="0.25">
      <c r="A898">
        <v>45288112</v>
      </c>
      <c r="B898" t="s">
        <v>5386</v>
      </c>
      <c r="C898" t="s">
        <v>5387</v>
      </c>
      <c r="D898" t="s">
        <v>145</v>
      </c>
      <c r="E898" t="s">
        <v>146</v>
      </c>
      <c r="F898" t="s">
        <v>161</v>
      </c>
      <c r="G898" t="s">
        <v>162</v>
      </c>
      <c r="I898" t="s">
        <v>163</v>
      </c>
      <c r="J898">
        <v>10038</v>
      </c>
      <c r="K898" t="s">
        <v>5033</v>
      </c>
      <c r="L898" t="s">
        <v>5034</v>
      </c>
      <c r="M898" t="s">
        <v>2902</v>
      </c>
      <c r="N898" t="s">
        <v>837</v>
      </c>
      <c r="O898" t="s">
        <v>2902</v>
      </c>
      <c r="P898" t="s">
        <v>837</v>
      </c>
      <c r="R898" t="s">
        <v>179</v>
      </c>
      <c r="S898" t="s">
        <v>5034</v>
      </c>
      <c r="U898" t="s">
        <v>57</v>
      </c>
      <c r="W898" t="s">
        <v>168</v>
      </c>
      <c r="X898" t="s">
        <v>5388</v>
      </c>
      <c r="Y898" t="s">
        <v>420</v>
      </c>
      <c r="Z898">
        <v>1</v>
      </c>
      <c r="AA898" t="s">
        <v>411</v>
      </c>
      <c r="AB898">
        <v>1001110100</v>
      </c>
      <c r="AC898" t="s">
        <v>183</v>
      </c>
      <c r="AD898">
        <v>984277</v>
      </c>
      <c r="AE898">
        <v>198521</v>
      </c>
      <c r="AF898" t="s">
        <v>62</v>
      </c>
      <c r="AG898" t="s">
        <v>63</v>
      </c>
      <c r="AH898" t="s">
        <v>183</v>
      </c>
      <c r="AP898">
        <v>40.711571035339396</v>
      </c>
      <c r="AQ898">
        <v>-73.999902608892199</v>
      </c>
      <c r="AR898" t="s">
        <v>5036</v>
      </c>
    </row>
    <row r="899" spans="1:44" x14ac:dyDescent="0.25">
      <c r="A899">
        <v>45289591</v>
      </c>
      <c r="B899" t="s">
        <v>5389</v>
      </c>
      <c r="C899" t="s">
        <v>5390</v>
      </c>
      <c r="D899" t="s">
        <v>145</v>
      </c>
      <c r="E899" t="s">
        <v>146</v>
      </c>
      <c r="F899" t="s">
        <v>1590</v>
      </c>
      <c r="G899" t="s">
        <v>5391</v>
      </c>
      <c r="I899" t="s">
        <v>149</v>
      </c>
      <c r="J899">
        <v>11433</v>
      </c>
      <c r="K899" t="s">
        <v>3562</v>
      </c>
      <c r="L899" t="s">
        <v>3562</v>
      </c>
      <c r="M899" t="s">
        <v>3562</v>
      </c>
      <c r="N899" t="s">
        <v>89</v>
      </c>
      <c r="O899" t="s">
        <v>3562</v>
      </c>
      <c r="P899" t="s">
        <v>89</v>
      </c>
      <c r="U899" t="s">
        <v>57</v>
      </c>
      <c r="W899" t="s">
        <v>168</v>
      </c>
      <c r="X899" t="s">
        <v>5392</v>
      </c>
      <c r="Y899" t="s">
        <v>769</v>
      </c>
      <c r="Z899">
        <v>27</v>
      </c>
      <c r="AA899" t="s">
        <v>770</v>
      </c>
      <c r="AC899" t="s">
        <v>85</v>
      </c>
      <c r="AD899">
        <v>1043668</v>
      </c>
      <c r="AE899">
        <v>197269</v>
      </c>
      <c r="AF899" t="s">
        <v>125</v>
      </c>
      <c r="AG899" t="s">
        <v>63</v>
      </c>
      <c r="AH899" t="s">
        <v>85</v>
      </c>
      <c r="AP899">
        <v>40.707935087638901</v>
      </c>
      <c r="AQ899">
        <v>-73.785686112001002</v>
      </c>
      <c r="AR899" t="s">
        <v>5393</v>
      </c>
    </row>
    <row r="900" spans="1:44" x14ac:dyDescent="0.25">
      <c r="A900">
        <v>45287811</v>
      </c>
      <c r="B900" t="s">
        <v>5394</v>
      </c>
      <c r="C900" t="s">
        <v>5395</v>
      </c>
      <c r="D900" t="s">
        <v>145</v>
      </c>
      <c r="E900" t="s">
        <v>146</v>
      </c>
      <c r="F900" t="s">
        <v>161</v>
      </c>
      <c r="G900" t="s">
        <v>162</v>
      </c>
      <c r="I900" t="s">
        <v>163</v>
      </c>
      <c r="J900">
        <v>11221</v>
      </c>
      <c r="K900" t="s">
        <v>5396</v>
      </c>
      <c r="L900" t="s">
        <v>837</v>
      </c>
      <c r="M900" t="s">
        <v>1097</v>
      </c>
      <c r="N900" t="s">
        <v>1098</v>
      </c>
      <c r="O900" t="s">
        <v>1097</v>
      </c>
      <c r="P900" t="s">
        <v>1098</v>
      </c>
      <c r="R900" t="s">
        <v>56</v>
      </c>
      <c r="S900" t="s">
        <v>837</v>
      </c>
      <c r="U900" t="s">
        <v>57</v>
      </c>
      <c r="W900" t="s">
        <v>229</v>
      </c>
      <c r="X900" t="s">
        <v>5397</v>
      </c>
      <c r="Y900" t="s">
        <v>231</v>
      </c>
      <c r="Z900">
        <v>36</v>
      </c>
      <c r="AA900" t="s">
        <v>232</v>
      </c>
      <c r="AB900">
        <v>3016410062</v>
      </c>
      <c r="AC900" t="s">
        <v>56</v>
      </c>
      <c r="AD900">
        <v>1003269</v>
      </c>
      <c r="AE900">
        <v>189552</v>
      </c>
      <c r="AF900" t="s">
        <v>62</v>
      </c>
      <c r="AG900" t="s">
        <v>63</v>
      </c>
      <c r="AH900" t="s">
        <v>56</v>
      </c>
      <c r="AP900">
        <v>40.6869327899091</v>
      </c>
      <c r="AQ900">
        <v>-73.931422323748095</v>
      </c>
      <c r="AR900" t="s">
        <v>5398</v>
      </c>
    </row>
    <row r="901" spans="1:44" x14ac:dyDescent="0.25">
      <c r="A901">
        <v>45289031</v>
      </c>
      <c r="B901" t="s">
        <v>5399</v>
      </c>
      <c r="C901" t="s">
        <v>5400</v>
      </c>
      <c r="D901" t="s">
        <v>246</v>
      </c>
      <c r="E901" t="s">
        <v>247</v>
      </c>
      <c r="F901" t="s">
        <v>357</v>
      </c>
      <c r="G901" t="s">
        <v>5401</v>
      </c>
      <c r="H901" t="s">
        <v>5402</v>
      </c>
      <c r="I901" t="s">
        <v>251</v>
      </c>
      <c r="J901">
        <v>10460</v>
      </c>
      <c r="K901" t="s">
        <v>5403</v>
      </c>
      <c r="L901" t="s">
        <v>5404</v>
      </c>
      <c r="Q901" t="s">
        <v>55</v>
      </c>
      <c r="R901" t="s">
        <v>112</v>
      </c>
      <c r="U901" t="s">
        <v>57</v>
      </c>
      <c r="W901" t="s">
        <v>2955</v>
      </c>
      <c r="X901" t="s">
        <v>5400</v>
      </c>
      <c r="Y901" t="s">
        <v>382</v>
      </c>
      <c r="Z901">
        <v>17</v>
      </c>
      <c r="AA901" t="s">
        <v>383</v>
      </c>
      <c r="AB901">
        <v>2029920016</v>
      </c>
      <c r="AC901" t="s">
        <v>112</v>
      </c>
      <c r="AD901">
        <v>1016122</v>
      </c>
      <c r="AE901">
        <v>245434</v>
      </c>
      <c r="AF901" t="s">
        <v>62</v>
      </c>
      <c r="AG901" t="s">
        <v>63</v>
      </c>
      <c r="AH901" t="s">
        <v>112</v>
      </c>
      <c r="AP901">
        <v>40.840277347437699</v>
      </c>
      <c r="AQ901">
        <v>-73.884812757354496</v>
      </c>
      <c r="AR901" t="s">
        <v>5405</v>
      </c>
    </row>
    <row r="902" spans="1:44" x14ac:dyDescent="0.25">
      <c r="A902">
        <v>45289636</v>
      </c>
      <c r="B902" t="s">
        <v>5406</v>
      </c>
      <c r="C902" t="s">
        <v>5407</v>
      </c>
      <c r="D902" t="s">
        <v>145</v>
      </c>
      <c r="E902" t="s">
        <v>146</v>
      </c>
      <c r="F902" t="s">
        <v>161</v>
      </c>
      <c r="G902" t="s">
        <v>162</v>
      </c>
      <c r="I902" t="s">
        <v>163</v>
      </c>
      <c r="J902">
        <v>10034</v>
      </c>
      <c r="K902" t="s">
        <v>4758</v>
      </c>
      <c r="L902" t="s">
        <v>1327</v>
      </c>
      <c r="M902" t="s">
        <v>465</v>
      </c>
      <c r="N902" t="s">
        <v>466</v>
      </c>
      <c r="O902" t="s">
        <v>465</v>
      </c>
      <c r="P902" t="s">
        <v>466</v>
      </c>
      <c r="R902" t="s">
        <v>179</v>
      </c>
      <c r="S902" t="s">
        <v>1327</v>
      </c>
      <c r="U902" t="s">
        <v>57</v>
      </c>
      <c r="W902" t="s">
        <v>168</v>
      </c>
      <c r="X902" t="s">
        <v>5408</v>
      </c>
      <c r="Y902" t="s">
        <v>308</v>
      </c>
      <c r="Z902">
        <v>10</v>
      </c>
      <c r="AA902" t="s">
        <v>309</v>
      </c>
      <c r="AB902">
        <v>1022410001</v>
      </c>
      <c r="AC902" t="s">
        <v>183</v>
      </c>
      <c r="AD902">
        <v>1005503</v>
      </c>
      <c r="AE902">
        <v>255513</v>
      </c>
      <c r="AF902" t="s">
        <v>170</v>
      </c>
      <c r="AG902" t="s">
        <v>63</v>
      </c>
      <c r="AH902" t="s">
        <v>183</v>
      </c>
      <c r="AP902">
        <v>40.867973130781003</v>
      </c>
      <c r="AQ902">
        <v>-73.923158456543305</v>
      </c>
      <c r="AR902" t="s">
        <v>4760</v>
      </c>
    </row>
    <row r="903" spans="1:44" x14ac:dyDescent="0.25">
      <c r="A903">
        <v>45284878</v>
      </c>
      <c r="B903" t="s">
        <v>5409</v>
      </c>
      <c r="C903" t="s">
        <v>5410</v>
      </c>
      <c r="D903" t="s">
        <v>145</v>
      </c>
      <c r="E903" t="s">
        <v>146</v>
      </c>
      <c r="F903" t="s">
        <v>161</v>
      </c>
      <c r="G903" t="s">
        <v>162</v>
      </c>
      <c r="I903" t="s">
        <v>163</v>
      </c>
      <c r="J903">
        <v>11206</v>
      </c>
      <c r="K903" t="s">
        <v>5232</v>
      </c>
      <c r="L903" t="s">
        <v>1580</v>
      </c>
      <c r="M903" t="s">
        <v>52</v>
      </c>
      <c r="N903" t="s">
        <v>2938</v>
      </c>
      <c r="O903" t="s">
        <v>52</v>
      </c>
      <c r="P903" t="s">
        <v>2938</v>
      </c>
      <c r="R903" t="s">
        <v>56</v>
      </c>
      <c r="S903" t="s">
        <v>1580</v>
      </c>
      <c r="U903" t="s">
        <v>57</v>
      </c>
      <c r="W903" t="s">
        <v>202</v>
      </c>
      <c r="X903" t="s">
        <v>5411</v>
      </c>
      <c r="Y903" t="s">
        <v>231</v>
      </c>
      <c r="Z903">
        <v>36</v>
      </c>
      <c r="AA903" t="s">
        <v>3777</v>
      </c>
      <c r="AB903">
        <v>3017660032</v>
      </c>
      <c r="AC903" t="s">
        <v>56</v>
      </c>
      <c r="AD903">
        <v>998068</v>
      </c>
      <c r="AE903">
        <v>192033</v>
      </c>
      <c r="AF903" t="s">
        <v>62</v>
      </c>
      <c r="AG903" t="s">
        <v>63</v>
      </c>
      <c r="AH903" t="s">
        <v>56</v>
      </c>
      <c r="AP903">
        <v>40.693752210263902</v>
      </c>
      <c r="AQ903">
        <v>-73.950170713186296</v>
      </c>
      <c r="AR903" t="s">
        <v>5234</v>
      </c>
    </row>
    <row r="904" spans="1:44" x14ac:dyDescent="0.25">
      <c r="A904">
        <v>45285057</v>
      </c>
      <c r="B904" t="s">
        <v>5412</v>
      </c>
      <c r="C904" t="s">
        <v>5413</v>
      </c>
      <c r="D904" t="s">
        <v>145</v>
      </c>
      <c r="E904" t="s">
        <v>146</v>
      </c>
      <c r="F904" t="s">
        <v>161</v>
      </c>
      <c r="G904" t="s">
        <v>162</v>
      </c>
      <c r="J904">
        <v>10314</v>
      </c>
      <c r="K904" t="s">
        <v>5414</v>
      </c>
      <c r="L904" t="s">
        <v>5414</v>
      </c>
      <c r="M904" t="s">
        <v>5414</v>
      </c>
      <c r="N904" t="s">
        <v>5415</v>
      </c>
      <c r="O904" t="s">
        <v>5414</v>
      </c>
      <c r="P904" t="s">
        <v>5415</v>
      </c>
      <c r="U904" t="s">
        <v>57</v>
      </c>
      <c r="W904" t="s">
        <v>168</v>
      </c>
      <c r="X904" t="s">
        <v>5416</v>
      </c>
      <c r="Y904" t="s">
        <v>2318</v>
      </c>
      <c r="Z904">
        <v>50</v>
      </c>
      <c r="AA904" t="s">
        <v>1272</v>
      </c>
      <c r="AC904" t="s">
        <v>879</v>
      </c>
      <c r="AD904">
        <v>947545</v>
      </c>
      <c r="AE904">
        <v>164245</v>
      </c>
      <c r="AF904" t="s">
        <v>125</v>
      </c>
      <c r="AG904" t="s">
        <v>63</v>
      </c>
      <c r="AH904" t="s">
        <v>879</v>
      </c>
      <c r="AP904">
        <v>40.617414995566399</v>
      </c>
      <c r="AQ904">
        <v>-74.132211094926006</v>
      </c>
      <c r="AR904" t="s">
        <v>5417</v>
      </c>
    </row>
    <row r="905" spans="1:44" x14ac:dyDescent="0.25">
      <c r="A905">
        <v>45286087</v>
      </c>
      <c r="B905" t="s">
        <v>5418</v>
      </c>
      <c r="C905" t="s">
        <v>5419</v>
      </c>
      <c r="D905" t="s">
        <v>145</v>
      </c>
      <c r="E905" t="s">
        <v>146</v>
      </c>
      <c r="F905" t="s">
        <v>161</v>
      </c>
      <c r="G905" t="s">
        <v>162</v>
      </c>
      <c r="I905" t="s">
        <v>163</v>
      </c>
      <c r="J905">
        <v>10033</v>
      </c>
      <c r="K905" t="s">
        <v>3794</v>
      </c>
      <c r="L905" t="s">
        <v>653</v>
      </c>
      <c r="M905" t="s">
        <v>507</v>
      </c>
      <c r="N905" t="s">
        <v>1618</v>
      </c>
      <c r="O905" t="s">
        <v>507</v>
      </c>
      <c r="P905" t="s">
        <v>1618</v>
      </c>
      <c r="R905" t="s">
        <v>179</v>
      </c>
      <c r="S905" t="s">
        <v>653</v>
      </c>
      <c r="U905" t="s">
        <v>57</v>
      </c>
      <c r="W905" t="s">
        <v>168</v>
      </c>
      <c r="X905" t="s">
        <v>5420</v>
      </c>
      <c r="Y905" t="s">
        <v>308</v>
      </c>
      <c r="Z905">
        <v>10</v>
      </c>
      <c r="AA905" t="s">
        <v>655</v>
      </c>
      <c r="AB905">
        <v>1021320084</v>
      </c>
      <c r="AC905" t="s">
        <v>183</v>
      </c>
      <c r="AD905">
        <v>1002643</v>
      </c>
      <c r="AE905">
        <v>247149</v>
      </c>
      <c r="AF905" t="s">
        <v>170</v>
      </c>
      <c r="AG905" t="s">
        <v>63</v>
      </c>
      <c r="AH905" t="s">
        <v>183</v>
      </c>
      <c r="AP905">
        <v>40.845022881006201</v>
      </c>
      <c r="AQ905">
        <v>-73.933521909906403</v>
      </c>
      <c r="AR905" t="s">
        <v>3796</v>
      </c>
    </row>
    <row r="906" spans="1:44" x14ac:dyDescent="0.25">
      <c r="A906">
        <v>45288475</v>
      </c>
      <c r="B906" t="s">
        <v>5418</v>
      </c>
      <c r="C906" t="s">
        <v>5421</v>
      </c>
      <c r="D906" t="s">
        <v>246</v>
      </c>
      <c r="E906" t="s">
        <v>247</v>
      </c>
      <c r="F906" t="s">
        <v>2768</v>
      </c>
      <c r="G906" t="s">
        <v>2769</v>
      </c>
      <c r="H906" t="s">
        <v>2770</v>
      </c>
      <c r="I906" t="s">
        <v>251</v>
      </c>
      <c r="J906">
        <v>10018</v>
      </c>
      <c r="K906" t="s">
        <v>5422</v>
      </c>
      <c r="L906" t="s">
        <v>5423</v>
      </c>
      <c r="Q906" t="s">
        <v>55</v>
      </c>
      <c r="R906" t="s">
        <v>179</v>
      </c>
      <c r="U906" t="s">
        <v>57</v>
      </c>
      <c r="W906" t="s">
        <v>502</v>
      </c>
      <c r="X906" t="s">
        <v>5421</v>
      </c>
      <c r="Y906" t="s">
        <v>2963</v>
      </c>
      <c r="Z906">
        <v>3</v>
      </c>
      <c r="AA906" t="s">
        <v>2964</v>
      </c>
      <c r="AB906">
        <v>1007080020</v>
      </c>
      <c r="AC906" t="s">
        <v>183</v>
      </c>
      <c r="AD906">
        <v>984453</v>
      </c>
      <c r="AE906">
        <v>214825</v>
      </c>
      <c r="AF906" t="s">
        <v>125</v>
      </c>
      <c r="AG906" t="s">
        <v>63</v>
      </c>
      <c r="AH906" t="s">
        <v>183</v>
      </c>
      <c r="AP906">
        <v>40.756321499413602</v>
      </c>
      <c r="AQ906">
        <v>-73.999267271223303</v>
      </c>
      <c r="AR906" t="s">
        <v>5424</v>
      </c>
    </row>
    <row r="907" spans="1:44" x14ac:dyDescent="0.25">
      <c r="A907">
        <v>45287434</v>
      </c>
      <c r="B907" t="s">
        <v>5425</v>
      </c>
      <c r="C907" t="s">
        <v>5426</v>
      </c>
      <c r="D907" t="s">
        <v>145</v>
      </c>
      <c r="E907" t="s">
        <v>146</v>
      </c>
      <c r="F907" t="s">
        <v>161</v>
      </c>
      <c r="G907" t="s">
        <v>162</v>
      </c>
      <c r="J907">
        <v>10458</v>
      </c>
      <c r="K907" t="s">
        <v>5427</v>
      </c>
      <c r="L907" t="s">
        <v>5428</v>
      </c>
      <c r="M907" t="s">
        <v>1479</v>
      </c>
      <c r="N907" t="s">
        <v>2389</v>
      </c>
      <c r="O907" t="s">
        <v>1479</v>
      </c>
      <c r="P907" t="s">
        <v>2389</v>
      </c>
      <c r="R907" t="s">
        <v>112</v>
      </c>
      <c r="S907" t="s">
        <v>5428</v>
      </c>
      <c r="U907" t="s">
        <v>57</v>
      </c>
      <c r="W907" t="s">
        <v>168</v>
      </c>
      <c r="X907" t="s">
        <v>5429</v>
      </c>
      <c r="Y907" t="s">
        <v>1466</v>
      </c>
      <c r="Z907">
        <v>15</v>
      </c>
      <c r="AA907" t="s">
        <v>1467</v>
      </c>
      <c r="AB907">
        <v>2030220031</v>
      </c>
      <c r="AC907" t="s">
        <v>112</v>
      </c>
      <c r="AD907">
        <v>1013272</v>
      </c>
      <c r="AE907">
        <v>252238</v>
      </c>
      <c r="AF907" t="s">
        <v>125</v>
      </c>
      <c r="AG907" t="s">
        <v>63</v>
      </c>
      <c r="AH907" t="s">
        <v>112</v>
      </c>
      <c r="AP907">
        <v>40.858962128355103</v>
      </c>
      <c r="AQ907">
        <v>-73.895083359187893</v>
      </c>
      <c r="AR907" t="s">
        <v>5430</v>
      </c>
    </row>
    <row r="908" spans="1:44" x14ac:dyDescent="0.25">
      <c r="A908">
        <v>45285554</v>
      </c>
      <c r="B908" t="s">
        <v>5431</v>
      </c>
      <c r="C908" t="s">
        <v>5432</v>
      </c>
      <c r="D908" t="s">
        <v>145</v>
      </c>
      <c r="E908" t="s">
        <v>146</v>
      </c>
      <c r="F908" t="s">
        <v>161</v>
      </c>
      <c r="G908" t="s">
        <v>174</v>
      </c>
      <c r="I908" t="s">
        <v>163</v>
      </c>
      <c r="J908">
        <v>11693</v>
      </c>
      <c r="K908" t="s">
        <v>5433</v>
      </c>
      <c r="L908" t="s">
        <v>3975</v>
      </c>
      <c r="M908" t="s">
        <v>5434</v>
      </c>
      <c r="N908" t="s">
        <v>5435</v>
      </c>
      <c r="O908" t="s">
        <v>5434</v>
      </c>
      <c r="P908" t="s">
        <v>5435</v>
      </c>
      <c r="R908" t="s">
        <v>960</v>
      </c>
      <c r="S908" t="s">
        <v>3975</v>
      </c>
      <c r="U908" t="s">
        <v>57</v>
      </c>
      <c r="W908" t="s">
        <v>457</v>
      </c>
      <c r="X908" t="s">
        <v>5436</v>
      </c>
      <c r="Y908" t="s">
        <v>962</v>
      </c>
      <c r="Z908">
        <v>32</v>
      </c>
      <c r="AA908" t="s">
        <v>3978</v>
      </c>
      <c r="AB908">
        <v>4161390011</v>
      </c>
      <c r="AC908" t="s">
        <v>85</v>
      </c>
      <c r="AD908">
        <v>1035683</v>
      </c>
      <c r="AE908">
        <v>152099</v>
      </c>
      <c r="AF908" t="s">
        <v>170</v>
      </c>
      <c r="AG908" t="s">
        <v>63</v>
      </c>
      <c r="AH908" t="s">
        <v>85</v>
      </c>
      <c r="AP908">
        <v>40.584003508637103</v>
      </c>
      <c r="AQ908">
        <v>-73.8148313919245</v>
      </c>
      <c r="AR908" t="s">
        <v>5437</v>
      </c>
    </row>
    <row r="909" spans="1:44" x14ac:dyDescent="0.25">
      <c r="A909">
        <v>45289078</v>
      </c>
      <c r="B909" t="s">
        <v>5431</v>
      </c>
      <c r="C909" t="s">
        <v>5438</v>
      </c>
      <c r="D909" t="s">
        <v>145</v>
      </c>
      <c r="E909" t="s">
        <v>146</v>
      </c>
      <c r="F909" t="s">
        <v>161</v>
      </c>
      <c r="G909" t="s">
        <v>174</v>
      </c>
      <c r="I909" t="s">
        <v>163</v>
      </c>
      <c r="J909">
        <v>10034</v>
      </c>
      <c r="K909" t="s">
        <v>1585</v>
      </c>
      <c r="L909" t="s">
        <v>325</v>
      </c>
      <c r="R909" t="s">
        <v>179</v>
      </c>
      <c r="S909" t="s">
        <v>325</v>
      </c>
      <c r="U909" t="s">
        <v>57</v>
      </c>
      <c r="W909" t="s">
        <v>168</v>
      </c>
      <c r="X909" t="s">
        <v>5439</v>
      </c>
      <c r="Y909" t="s">
        <v>308</v>
      </c>
      <c r="Z909">
        <v>10</v>
      </c>
      <c r="AA909" t="s">
        <v>309</v>
      </c>
      <c r="AB909">
        <v>1022160001</v>
      </c>
      <c r="AC909" t="s">
        <v>183</v>
      </c>
      <c r="AD909">
        <v>1005572</v>
      </c>
      <c r="AE909">
        <v>253428</v>
      </c>
      <c r="AF909" t="s">
        <v>170</v>
      </c>
      <c r="AG909" t="s">
        <v>63</v>
      </c>
      <c r="AH909" t="s">
        <v>183</v>
      </c>
      <c r="AP909">
        <v>40.862250273735398</v>
      </c>
      <c r="AQ909">
        <v>-73.922915616610396</v>
      </c>
      <c r="AR909" t="s">
        <v>1587</v>
      </c>
    </row>
    <row r="910" spans="1:44" x14ac:dyDescent="0.25">
      <c r="A910">
        <v>45286519</v>
      </c>
      <c r="B910" t="s">
        <v>5440</v>
      </c>
      <c r="C910" t="s">
        <v>5441</v>
      </c>
      <c r="D910" t="s">
        <v>145</v>
      </c>
      <c r="E910" t="s">
        <v>146</v>
      </c>
      <c r="F910" t="s">
        <v>161</v>
      </c>
      <c r="G910" t="s">
        <v>174</v>
      </c>
      <c r="I910" t="s">
        <v>163</v>
      </c>
      <c r="J910">
        <v>10034</v>
      </c>
      <c r="K910" t="s">
        <v>1585</v>
      </c>
      <c r="L910" t="s">
        <v>325</v>
      </c>
      <c r="R910" t="s">
        <v>179</v>
      </c>
      <c r="S910" t="s">
        <v>325</v>
      </c>
      <c r="U910" t="s">
        <v>57</v>
      </c>
      <c r="W910" t="s">
        <v>168</v>
      </c>
      <c r="X910" t="s">
        <v>5442</v>
      </c>
      <c r="Y910" t="s">
        <v>308</v>
      </c>
      <c r="Z910">
        <v>10</v>
      </c>
      <c r="AA910" t="s">
        <v>309</v>
      </c>
      <c r="AB910">
        <v>1022160001</v>
      </c>
      <c r="AC910" t="s">
        <v>183</v>
      </c>
      <c r="AD910">
        <v>1005572</v>
      </c>
      <c r="AE910">
        <v>253428</v>
      </c>
      <c r="AF910" t="s">
        <v>170</v>
      </c>
      <c r="AG910" t="s">
        <v>63</v>
      </c>
      <c r="AH910" t="s">
        <v>183</v>
      </c>
      <c r="AP910">
        <v>40.862250273735398</v>
      </c>
      <c r="AQ910">
        <v>-73.922915616610396</v>
      </c>
      <c r="AR910" t="s">
        <v>1587</v>
      </c>
    </row>
    <row r="911" spans="1:44" x14ac:dyDescent="0.25">
      <c r="A911">
        <v>45285553</v>
      </c>
      <c r="B911" t="s">
        <v>5443</v>
      </c>
      <c r="C911" t="s">
        <v>5444</v>
      </c>
      <c r="D911" t="s">
        <v>145</v>
      </c>
      <c r="E911" t="s">
        <v>146</v>
      </c>
      <c r="F911" t="s">
        <v>161</v>
      </c>
      <c r="G911" t="s">
        <v>162</v>
      </c>
      <c r="I911" t="s">
        <v>163</v>
      </c>
      <c r="J911">
        <v>10463</v>
      </c>
      <c r="K911" t="s">
        <v>5445</v>
      </c>
      <c r="L911" t="s">
        <v>5446</v>
      </c>
      <c r="M911" t="s">
        <v>5447</v>
      </c>
      <c r="N911" t="s">
        <v>3376</v>
      </c>
      <c r="O911" t="s">
        <v>5447</v>
      </c>
      <c r="P911" t="s">
        <v>3376</v>
      </c>
      <c r="R911" t="s">
        <v>112</v>
      </c>
      <c r="S911" t="s">
        <v>5446</v>
      </c>
      <c r="U911" t="s">
        <v>57</v>
      </c>
      <c r="W911" t="s">
        <v>168</v>
      </c>
      <c r="X911" t="s">
        <v>5448</v>
      </c>
      <c r="Y911" t="s">
        <v>363</v>
      </c>
      <c r="Z911">
        <v>11</v>
      </c>
      <c r="AA911" t="s">
        <v>364</v>
      </c>
      <c r="AB911">
        <v>2057700081</v>
      </c>
      <c r="AC911" t="s">
        <v>112</v>
      </c>
      <c r="AD911">
        <v>1010661</v>
      </c>
      <c r="AE911">
        <v>262376</v>
      </c>
      <c r="AF911" t="s">
        <v>170</v>
      </c>
      <c r="AG911" t="s">
        <v>63</v>
      </c>
      <c r="AH911" t="s">
        <v>112</v>
      </c>
      <c r="AP911">
        <v>40.886796006245902</v>
      </c>
      <c r="AQ911">
        <v>-73.904482342839998</v>
      </c>
      <c r="AR911" t="s">
        <v>5449</v>
      </c>
    </row>
    <row r="912" spans="1:44" x14ac:dyDescent="0.25">
      <c r="A912">
        <v>45288805</v>
      </c>
      <c r="B912" t="s">
        <v>5450</v>
      </c>
      <c r="C912" t="s">
        <v>5451</v>
      </c>
      <c r="D912" t="s">
        <v>145</v>
      </c>
      <c r="E912" t="s">
        <v>146</v>
      </c>
      <c r="F912" t="s">
        <v>161</v>
      </c>
      <c r="G912" t="s">
        <v>174</v>
      </c>
      <c r="I912" t="s">
        <v>163</v>
      </c>
      <c r="J912">
        <v>10034</v>
      </c>
      <c r="K912" t="s">
        <v>1585</v>
      </c>
      <c r="L912" t="s">
        <v>325</v>
      </c>
      <c r="R912" t="s">
        <v>179</v>
      </c>
      <c r="S912" t="s">
        <v>325</v>
      </c>
      <c r="U912" t="s">
        <v>57</v>
      </c>
      <c r="W912" t="s">
        <v>168</v>
      </c>
      <c r="X912" t="s">
        <v>4953</v>
      </c>
      <c r="Y912" t="s">
        <v>308</v>
      </c>
      <c r="Z912">
        <v>10</v>
      </c>
      <c r="AA912" t="s">
        <v>309</v>
      </c>
      <c r="AB912">
        <v>1022160001</v>
      </c>
      <c r="AC912" t="s">
        <v>183</v>
      </c>
      <c r="AD912">
        <v>1005572</v>
      </c>
      <c r="AE912">
        <v>253428</v>
      </c>
      <c r="AF912" t="s">
        <v>170</v>
      </c>
      <c r="AG912" t="s">
        <v>63</v>
      </c>
      <c r="AH912" t="s">
        <v>183</v>
      </c>
      <c r="AP912">
        <v>40.862250273735398</v>
      </c>
      <c r="AQ912">
        <v>-73.922915616610396</v>
      </c>
      <c r="AR912" t="s">
        <v>1587</v>
      </c>
    </row>
    <row r="913" spans="1:44" x14ac:dyDescent="0.25">
      <c r="A913">
        <v>45289298</v>
      </c>
      <c r="B913" t="s">
        <v>5452</v>
      </c>
      <c r="C913" t="s">
        <v>5453</v>
      </c>
      <c r="D913" t="s">
        <v>145</v>
      </c>
      <c r="E913" t="s">
        <v>146</v>
      </c>
      <c r="F913" t="s">
        <v>161</v>
      </c>
      <c r="G913" t="s">
        <v>162</v>
      </c>
      <c r="J913">
        <v>11368</v>
      </c>
      <c r="K913" t="s">
        <v>5454</v>
      </c>
      <c r="L913" t="s">
        <v>1852</v>
      </c>
      <c r="M913" t="s">
        <v>3292</v>
      </c>
      <c r="N913" t="s">
        <v>5205</v>
      </c>
      <c r="O913" t="s">
        <v>3292</v>
      </c>
      <c r="P913" t="s">
        <v>5205</v>
      </c>
      <c r="R913" t="s">
        <v>902</v>
      </c>
      <c r="S913" t="s">
        <v>1852</v>
      </c>
      <c r="U913" t="s">
        <v>57</v>
      </c>
      <c r="W913" t="s">
        <v>347</v>
      </c>
      <c r="X913" t="s">
        <v>5455</v>
      </c>
      <c r="Y913" t="s">
        <v>847</v>
      </c>
      <c r="Z913">
        <v>21</v>
      </c>
      <c r="AA913" t="s">
        <v>848</v>
      </c>
      <c r="AB913">
        <v>4017857501</v>
      </c>
      <c r="AC913" t="s">
        <v>85</v>
      </c>
      <c r="AD913">
        <v>1024517</v>
      </c>
      <c r="AE913">
        <v>213607</v>
      </c>
      <c r="AF913" t="s">
        <v>125</v>
      </c>
      <c r="AG913" t="s">
        <v>63</v>
      </c>
      <c r="AH913" t="s">
        <v>85</v>
      </c>
      <c r="AP913">
        <v>40.752886714781603</v>
      </c>
      <c r="AQ913">
        <v>-73.854663636198197</v>
      </c>
      <c r="AR913" t="s">
        <v>5456</v>
      </c>
    </row>
    <row r="914" spans="1:44" x14ac:dyDescent="0.25">
      <c r="A914">
        <v>45285932</v>
      </c>
      <c r="B914" t="s">
        <v>5457</v>
      </c>
      <c r="C914" t="s">
        <v>5458</v>
      </c>
      <c r="D914" t="s">
        <v>145</v>
      </c>
      <c r="E914" t="s">
        <v>146</v>
      </c>
      <c r="F914" t="s">
        <v>1881</v>
      </c>
      <c r="G914" t="s">
        <v>5459</v>
      </c>
      <c r="H914" t="s">
        <v>5460</v>
      </c>
      <c r="I914" t="s">
        <v>163</v>
      </c>
      <c r="J914">
        <v>11101</v>
      </c>
      <c r="K914" t="s">
        <v>5461</v>
      </c>
      <c r="L914" t="s">
        <v>4798</v>
      </c>
      <c r="M914" t="s">
        <v>2291</v>
      </c>
      <c r="N914" t="s">
        <v>2840</v>
      </c>
      <c r="O914" t="s">
        <v>2291</v>
      </c>
      <c r="P914" t="s">
        <v>2840</v>
      </c>
      <c r="R914" t="s">
        <v>4717</v>
      </c>
      <c r="S914" t="s">
        <v>4798</v>
      </c>
      <c r="U914" t="s">
        <v>57</v>
      </c>
      <c r="W914" t="s">
        <v>347</v>
      </c>
      <c r="X914" t="s">
        <v>5462</v>
      </c>
      <c r="Y914" t="s">
        <v>1855</v>
      </c>
      <c r="Z914">
        <v>26</v>
      </c>
      <c r="AA914" t="s">
        <v>1856</v>
      </c>
      <c r="AB914">
        <v>4002360066</v>
      </c>
      <c r="AC914" t="s">
        <v>85</v>
      </c>
      <c r="AD914">
        <v>1003925</v>
      </c>
      <c r="AE914">
        <v>208552</v>
      </c>
      <c r="AF914" t="s">
        <v>62</v>
      </c>
      <c r="AG914" t="s">
        <v>63</v>
      </c>
      <c r="AH914" t="s">
        <v>85</v>
      </c>
      <c r="AP914">
        <v>40.739081808948001</v>
      </c>
      <c r="AQ914">
        <v>-73.929001428165705</v>
      </c>
      <c r="AR914" t="s">
        <v>5463</v>
      </c>
    </row>
    <row r="915" spans="1:44" x14ac:dyDescent="0.25">
      <c r="A915">
        <v>45285933</v>
      </c>
      <c r="B915" t="s">
        <v>5464</v>
      </c>
      <c r="C915" t="s">
        <v>5465</v>
      </c>
      <c r="D915" t="s">
        <v>145</v>
      </c>
      <c r="E915" t="s">
        <v>146</v>
      </c>
      <c r="F915" t="s">
        <v>161</v>
      </c>
      <c r="G915" t="s">
        <v>162</v>
      </c>
      <c r="I915" t="s">
        <v>163</v>
      </c>
      <c r="J915">
        <v>11433</v>
      </c>
      <c r="K915" t="s">
        <v>5466</v>
      </c>
      <c r="L915" t="s">
        <v>5467</v>
      </c>
      <c r="M915" t="s">
        <v>5468</v>
      </c>
      <c r="N915" t="s">
        <v>5469</v>
      </c>
      <c r="O915" t="s">
        <v>5468</v>
      </c>
      <c r="P915" t="s">
        <v>5469</v>
      </c>
      <c r="R915" t="s">
        <v>922</v>
      </c>
      <c r="S915" t="s">
        <v>5467</v>
      </c>
      <c r="U915" t="s">
        <v>57</v>
      </c>
      <c r="W915" t="s">
        <v>229</v>
      </c>
      <c r="X915" t="s">
        <v>5470</v>
      </c>
      <c r="Y915" t="s">
        <v>769</v>
      </c>
      <c r="Z915">
        <v>27</v>
      </c>
      <c r="AA915" t="s">
        <v>770</v>
      </c>
      <c r="AB915">
        <v>4101700134</v>
      </c>
      <c r="AC915" t="s">
        <v>85</v>
      </c>
      <c r="AD915">
        <v>1042823</v>
      </c>
      <c r="AE915">
        <v>193757</v>
      </c>
      <c r="AF915" t="s">
        <v>62</v>
      </c>
      <c r="AG915" t="s">
        <v>63</v>
      </c>
      <c r="AH915" t="s">
        <v>85</v>
      </c>
      <c r="AP915">
        <v>40.698301134277102</v>
      </c>
      <c r="AQ915">
        <v>-73.788764464430898</v>
      </c>
      <c r="AR915" t="s">
        <v>5471</v>
      </c>
    </row>
    <row r="916" spans="1:44" x14ac:dyDescent="0.25">
      <c r="A916">
        <v>45286898</v>
      </c>
      <c r="B916" t="s">
        <v>5472</v>
      </c>
      <c r="C916" t="s">
        <v>5473</v>
      </c>
      <c r="D916" t="s">
        <v>145</v>
      </c>
      <c r="E916" t="s">
        <v>146</v>
      </c>
      <c r="F916" t="s">
        <v>260</v>
      </c>
      <c r="G916" t="s">
        <v>1636</v>
      </c>
      <c r="I916" t="s">
        <v>149</v>
      </c>
      <c r="J916">
        <v>11362</v>
      </c>
      <c r="K916" t="s">
        <v>5474</v>
      </c>
      <c r="L916" t="s">
        <v>4570</v>
      </c>
      <c r="M916" t="s">
        <v>5475</v>
      </c>
      <c r="N916" t="s">
        <v>5475</v>
      </c>
      <c r="O916" t="s">
        <v>5475</v>
      </c>
      <c r="P916" t="s">
        <v>5475</v>
      </c>
      <c r="R916" t="s">
        <v>5476</v>
      </c>
      <c r="S916" t="s">
        <v>4570</v>
      </c>
      <c r="U916" t="s">
        <v>57</v>
      </c>
      <c r="W916" t="s">
        <v>229</v>
      </c>
      <c r="X916" t="s">
        <v>5477</v>
      </c>
      <c r="Y916" t="s">
        <v>797</v>
      </c>
      <c r="Z916">
        <v>23</v>
      </c>
      <c r="AA916" t="s">
        <v>798</v>
      </c>
      <c r="AB916">
        <v>4082760010</v>
      </c>
      <c r="AC916" t="s">
        <v>85</v>
      </c>
      <c r="AD916">
        <v>1057715</v>
      </c>
      <c r="AE916">
        <v>215321</v>
      </c>
      <c r="AF916" t="s">
        <v>170</v>
      </c>
      <c r="AG916" t="s">
        <v>63</v>
      </c>
      <c r="AH916" t="s">
        <v>85</v>
      </c>
      <c r="AP916">
        <v>40.757377686000801</v>
      </c>
      <c r="AQ916">
        <v>-73.7348233727147</v>
      </c>
      <c r="AR916" t="s">
        <v>5478</v>
      </c>
    </row>
    <row r="917" spans="1:44" x14ac:dyDescent="0.25">
      <c r="A917">
        <v>45289301</v>
      </c>
      <c r="B917" t="s">
        <v>5479</v>
      </c>
      <c r="C917" t="s">
        <v>5480</v>
      </c>
      <c r="D917" t="s">
        <v>145</v>
      </c>
      <c r="E917" t="s">
        <v>146</v>
      </c>
      <c r="F917" t="s">
        <v>161</v>
      </c>
      <c r="G917" t="s">
        <v>162</v>
      </c>
      <c r="I917" t="s">
        <v>163</v>
      </c>
      <c r="J917">
        <v>10303</v>
      </c>
      <c r="K917" t="s">
        <v>5481</v>
      </c>
      <c r="L917" t="s">
        <v>5482</v>
      </c>
      <c r="M917" t="s">
        <v>5483</v>
      </c>
      <c r="N917" t="s">
        <v>609</v>
      </c>
      <c r="O917" t="s">
        <v>5483</v>
      </c>
      <c r="P917" t="s">
        <v>609</v>
      </c>
      <c r="R917" t="s">
        <v>879</v>
      </c>
      <c r="S917" t="s">
        <v>5482</v>
      </c>
      <c r="U917" t="s">
        <v>57</v>
      </c>
      <c r="W917" t="s">
        <v>457</v>
      </c>
      <c r="X917" t="s">
        <v>3795</v>
      </c>
      <c r="Y917" t="s">
        <v>2318</v>
      </c>
      <c r="Z917">
        <v>49</v>
      </c>
      <c r="AA917" t="s">
        <v>1272</v>
      </c>
      <c r="AB917">
        <v>5012720380</v>
      </c>
      <c r="AC917" t="s">
        <v>879</v>
      </c>
      <c r="AD917">
        <v>937471</v>
      </c>
      <c r="AE917">
        <v>171763</v>
      </c>
      <c r="AF917" t="s">
        <v>170</v>
      </c>
      <c r="AG917" t="s">
        <v>63</v>
      </c>
      <c r="AH917" t="s">
        <v>879</v>
      </c>
      <c r="AP917">
        <v>40.6380028246056</v>
      </c>
      <c r="AQ917">
        <v>-74.168549581840693</v>
      </c>
      <c r="AR917" t="s">
        <v>5484</v>
      </c>
    </row>
    <row r="918" spans="1:44" x14ac:dyDescent="0.25">
      <c r="A918">
        <v>45285578</v>
      </c>
      <c r="B918" t="s">
        <v>5485</v>
      </c>
      <c r="C918" t="s">
        <v>5486</v>
      </c>
      <c r="D918" t="s">
        <v>145</v>
      </c>
      <c r="E918" t="s">
        <v>146</v>
      </c>
      <c r="F918" t="s">
        <v>161</v>
      </c>
      <c r="G918" t="s">
        <v>162</v>
      </c>
      <c r="I918" t="s">
        <v>163</v>
      </c>
      <c r="J918">
        <v>11368</v>
      </c>
      <c r="K918" t="s">
        <v>5487</v>
      </c>
      <c r="L918" t="s">
        <v>5488</v>
      </c>
      <c r="M918" t="s">
        <v>844</v>
      </c>
      <c r="N918" t="s">
        <v>2597</v>
      </c>
      <c r="O918" t="s">
        <v>844</v>
      </c>
      <c r="P918" t="s">
        <v>2597</v>
      </c>
      <c r="R918" t="s">
        <v>902</v>
      </c>
      <c r="S918" t="s">
        <v>5488</v>
      </c>
      <c r="U918" t="s">
        <v>57</v>
      </c>
      <c r="W918" t="s">
        <v>168</v>
      </c>
      <c r="X918" t="s">
        <v>5489</v>
      </c>
      <c r="Y918" t="s">
        <v>847</v>
      </c>
      <c r="Z918">
        <v>21</v>
      </c>
      <c r="AA918" t="s">
        <v>848</v>
      </c>
      <c r="AB918">
        <v>4017400016</v>
      </c>
      <c r="AC918" t="s">
        <v>85</v>
      </c>
      <c r="AD918">
        <v>1020906</v>
      </c>
      <c r="AE918">
        <v>213806</v>
      </c>
      <c r="AF918" t="s">
        <v>170</v>
      </c>
      <c r="AG918" t="s">
        <v>63</v>
      </c>
      <c r="AH918" t="s">
        <v>85</v>
      </c>
      <c r="AP918">
        <v>40.753448625596</v>
      </c>
      <c r="AQ918">
        <v>-73.867695773915301</v>
      </c>
      <c r="AR918" t="s">
        <v>5490</v>
      </c>
    </row>
    <row r="919" spans="1:44" x14ac:dyDescent="0.25">
      <c r="A919">
        <v>45286406</v>
      </c>
      <c r="B919" t="s">
        <v>5491</v>
      </c>
      <c r="C919" t="s">
        <v>5492</v>
      </c>
      <c r="D919" t="s">
        <v>145</v>
      </c>
      <c r="E919" t="s">
        <v>146</v>
      </c>
      <c r="F919" t="s">
        <v>161</v>
      </c>
      <c r="G919" t="s">
        <v>162</v>
      </c>
      <c r="I919" t="s">
        <v>163</v>
      </c>
      <c r="J919">
        <v>10468</v>
      </c>
      <c r="K919" t="s">
        <v>5192</v>
      </c>
      <c r="L919" t="s">
        <v>858</v>
      </c>
      <c r="M919" t="s">
        <v>5193</v>
      </c>
      <c r="N919" t="s">
        <v>5194</v>
      </c>
      <c r="O919" t="s">
        <v>5193</v>
      </c>
      <c r="P919" t="s">
        <v>5194</v>
      </c>
      <c r="R919" t="s">
        <v>112</v>
      </c>
      <c r="S919" t="s">
        <v>858</v>
      </c>
      <c r="U919" t="s">
        <v>57</v>
      </c>
      <c r="W919" t="s">
        <v>168</v>
      </c>
      <c r="X919" t="s">
        <v>5493</v>
      </c>
      <c r="Y919" t="s">
        <v>123</v>
      </c>
      <c r="Z919">
        <v>14</v>
      </c>
      <c r="AA919" t="s">
        <v>124</v>
      </c>
      <c r="AB919">
        <v>2033190040</v>
      </c>
      <c r="AC919" t="s">
        <v>112</v>
      </c>
      <c r="AD919">
        <v>1014172</v>
      </c>
      <c r="AE919">
        <v>256917</v>
      </c>
      <c r="AF919" t="s">
        <v>62</v>
      </c>
      <c r="AG919" t="s">
        <v>63</v>
      </c>
      <c r="AH919" t="s">
        <v>112</v>
      </c>
      <c r="AP919">
        <v>40.871801549817299</v>
      </c>
      <c r="AQ919">
        <v>-73.891808905421499</v>
      </c>
      <c r="AR919" t="s">
        <v>5196</v>
      </c>
    </row>
    <row r="920" spans="1:44" x14ac:dyDescent="0.25">
      <c r="A920">
        <v>45286033</v>
      </c>
      <c r="B920" t="s">
        <v>5494</v>
      </c>
      <c r="C920" t="s">
        <v>1533</v>
      </c>
      <c r="D920" t="s">
        <v>145</v>
      </c>
      <c r="E920" t="s">
        <v>146</v>
      </c>
      <c r="F920" t="s">
        <v>161</v>
      </c>
      <c r="G920" t="s">
        <v>162</v>
      </c>
      <c r="J920">
        <v>10468</v>
      </c>
      <c r="K920" t="s">
        <v>5495</v>
      </c>
      <c r="L920" t="s">
        <v>5496</v>
      </c>
      <c r="M920" t="s">
        <v>3184</v>
      </c>
      <c r="N920" t="s">
        <v>5194</v>
      </c>
      <c r="O920" t="s">
        <v>3184</v>
      </c>
      <c r="P920" t="s">
        <v>5194</v>
      </c>
      <c r="R920" t="s">
        <v>112</v>
      </c>
      <c r="S920" t="s">
        <v>165</v>
      </c>
      <c r="U920" t="s">
        <v>57</v>
      </c>
      <c r="W920" t="s">
        <v>168</v>
      </c>
      <c r="X920" t="s">
        <v>5497</v>
      </c>
      <c r="Y920" t="s">
        <v>123</v>
      </c>
      <c r="Z920">
        <v>14</v>
      </c>
      <c r="AA920" t="s">
        <v>124</v>
      </c>
      <c r="AB920">
        <v>2033190001</v>
      </c>
      <c r="AC920" t="s">
        <v>112</v>
      </c>
      <c r="AD920">
        <v>1014445</v>
      </c>
      <c r="AE920">
        <v>256358</v>
      </c>
      <c r="AF920" t="s">
        <v>125</v>
      </c>
      <c r="AG920" t="s">
        <v>63</v>
      </c>
      <c r="AH920" t="s">
        <v>112</v>
      </c>
      <c r="AP920">
        <v>40.870266337436597</v>
      </c>
      <c r="AQ920">
        <v>-73.890824320119407</v>
      </c>
      <c r="AR920" t="s">
        <v>5498</v>
      </c>
    </row>
    <row r="921" spans="1:44" x14ac:dyDescent="0.25">
      <c r="A921">
        <v>45289750</v>
      </c>
      <c r="B921" t="s">
        <v>5499</v>
      </c>
      <c r="C921" t="s">
        <v>5500</v>
      </c>
      <c r="D921" t="s">
        <v>145</v>
      </c>
      <c r="E921" t="s">
        <v>146</v>
      </c>
      <c r="F921" t="s">
        <v>161</v>
      </c>
      <c r="G921" t="s">
        <v>162</v>
      </c>
      <c r="I921" t="s">
        <v>163</v>
      </c>
      <c r="J921">
        <v>10304</v>
      </c>
      <c r="K921" t="s">
        <v>5501</v>
      </c>
      <c r="L921" t="s">
        <v>5502</v>
      </c>
      <c r="M921" t="s">
        <v>5503</v>
      </c>
      <c r="N921" t="s">
        <v>305</v>
      </c>
      <c r="O921" t="s">
        <v>5503</v>
      </c>
      <c r="P921" t="s">
        <v>305</v>
      </c>
      <c r="R921" t="s">
        <v>879</v>
      </c>
      <c r="S921" t="s">
        <v>5502</v>
      </c>
      <c r="U921" t="s">
        <v>57</v>
      </c>
      <c r="W921" t="s">
        <v>168</v>
      </c>
      <c r="X921" t="s">
        <v>5504</v>
      </c>
      <c r="Y921" t="s">
        <v>2318</v>
      </c>
      <c r="Z921">
        <v>49</v>
      </c>
      <c r="AA921" t="s">
        <v>2319</v>
      </c>
      <c r="AB921">
        <v>5029250634</v>
      </c>
      <c r="AC921" t="s">
        <v>879</v>
      </c>
      <c r="AD921">
        <v>962519</v>
      </c>
      <c r="AE921">
        <v>162774</v>
      </c>
      <c r="AF921" t="s">
        <v>170</v>
      </c>
      <c r="AG921" t="s">
        <v>63</v>
      </c>
      <c r="AH921" t="s">
        <v>879</v>
      </c>
      <c r="AP921">
        <v>40.613426786385297</v>
      </c>
      <c r="AQ921">
        <v>-74.078270179704106</v>
      </c>
      <c r="AR921" t="s">
        <v>5505</v>
      </c>
    </row>
    <row r="922" spans="1:44" x14ac:dyDescent="0.25">
      <c r="A922">
        <v>45286995</v>
      </c>
      <c r="B922" t="s">
        <v>5506</v>
      </c>
      <c r="C922" t="s">
        <v>5507</v>
      </c>
      <c r="D922" t="s">
        <v>145</v>
      </c>
      <c r="E922" t="s">
        <v>146</v>
      </c>
      <c r="F922" t="s">
        <v>161</v>
      </c>
      <c r="G922" t="s">
        <v>162</v>
      </c>
      <c r="I922" t="s">
        <v>163</v>
      </c>
      <c r="J922">
        <v>10034</v>
      </c>
      <c r="K922" t="s">
        <v>1585</v>
      </c>
      <c r="L922" t="s">
        <v>325</v>
      </c>
      <c r="R922" t="s">
        <v>179</v>
      </c>
      <c r="S922" t="s">
        <v>325</v>
      </c>
      <c r="U922" t="s">
        <v>57</v>
      </c>
      <c r="W922" t="s">
        <v>168</v>
      </c>
      <c r="X922" t="s">
        <v>5508</v>
      </c>
      <c r="Y922" t="s">
        <v>308</v>
      </c>
      <c r="Z922">
        <v>10</v>
      </c>
      <c r="AA922" t="s">
        <v>309</v>
      </c>
      <c r="AB922">
        <v>1022160001</v>
      </c>
      <c r="AC922" t="s">
        <v>183</v>
      </c>
      <c r="AD922">
        <v>1005572</v>
      </c>
      <c r="AE922">
        <v>253428</v>
      </c>
      <c r="AF922" t="s">
        <v>170</v>
      </c>
      <c r="AG922" t="s">
        <v>63</v>
      </c>
      <c r="AH922" t="s">
        <v>183</v>
      </c>
      <c r="AP922">
        <v>40.862250273735398</v>
      </c>
      <c r="AQ922">
        <v>-73.922915616610396</v>
      </c>
      <c r="AR922" t="s">
        <v>1587</v>
      </c>
    </row>
    <row r="923" spans="1:44" x14ac:dyDescent="0.25">
      <c r="A923">
        <v>45286401</v>
      </c>
      <c r="B923" t="s">
        <v>5509</v>
      </c>
      <c r="C923" t="s">
        <v>5510</v>
      </c>
      <c r="D923" t="s">
        <v>145</v>
      </c>
      <c r="E923" t="s">
        <v>146</v>
      </c>
      <c r="F923" t="s">
        <v>161</v>
      </c>
      <c r="G923" t="s">
        <v>162</v>
      </c>
      <c r="J923">
        <v>10453</v>
      </c>
      <c r="K923" t="s">
        <v>5511</v>
      </c>
      <c r="L923" t="s">
        <v>4029</v>
      </c>
      <c r="M923" t="s">
        <v>5512</v>
      </c>
      <c r="N923" t="s">
        <v>5512</v>
      </c>
      <c r="O923" t="s">
        <v>5512</v>
      </c>
      <c r="P923" t="s">
        <v>5512</v>
      </c>
      <c r="R923" t="s">
        <v>112</v>
      </c>
      <c r="S923" t="s">
        <v>4029</v>
      </c>
      <c r="U923" t="s">
        <v>57</v>
      </c>
      <c r="W923" t="s">
        <v>168</v>
      </c>
      <c r="X923" t="s">
        <v>5513</v>
      </c>
      <c r="Y923" t="s">
        <v>1466</v>
      </c>
      <c r="Z923">
        <v>16</v>
      </c>
      <c r="AA923" t="s">
        <v>1467</v>
      </c>
      <c r="AB923">
        <v>2028770001</v>
      </c>
      <c r="AC923" t="s">
        <v>112</v>
      </c>
      <c r="AD923">
        <v>1005846</v>
      </c>
      <c r="AE923">
        <v>247985</v>
      </c>
      <c r="AF923" t="s">
        <v>125</v>
      </c>
      <c r="AG923" t="s">
        <v>63</v>
      </c>
      <c r="AH923" t="s">
        <v>112</v>
      </c>
      <c r="AP923">
        <v>40.8473102015829</v>
      </c>
      <c r="AQ923">
        <v>-73.921942573126202</v>
      </c>
      <c r="AR923" t="s">
        <v>5514</v>
      </c>
    </row>
    <row r="924" spans="1:44" x14ac:dyDescent="0.25">
      <c r="A924">
        <v>45286018</v>
      </c>
      <c r="B924" t="s">
        <v>5509</v>
      </c>
      <c r="C924" t="s">
        <v>5515</v>
      </c>
      <c r="D924" t="s">
        <v>145</v>
      </c>
      <c r="E924" t="s">
        <v>146</v>
      </c>
      <c r="F924" t="s">
        <v>161</v>
      </c>
      <c r="G924" t="s">
        <v>162</v>
      </c>
      <c r="I924" t="s">
        <v>163</v>
      </c>
      <c r="J924">
        <v>11373</v>
      </c>
      <c r="K924" t="s">
        <v>5516</v>
      </c>
      <c r="L924" t="s">
        <v>1049</v>
      </c>
      <c r="M924" t="s">
        <v>5517</v>
      </c>
      <c r="N924" t="s">
        <v>2076</v>
      </c>
      <c r="O924" t="s">
        <v>5517</v>
      </c>
      <c r="P924" t="s">
        <v>2076</v>
      </c>
      <c r="R924" t="s">
        <v>346</v>
      </c>
      <c r="S924" t="s">
        <v>1049</v>
      </c>
      <c r="U924" t="s">
        <v>57</v>
      </c>
      <c r="W924" t="s">
        <v>457</v>
      </c>
      <c r="X924" t="s">
        <v>5518</v>
      </c>
      <c r="Y924" t="s">
        <v>349</v>
      </c>
      <c r="Z924">
        <v>21</v>
      </c>
      <c r="AA924" t="s">
        <v>350</v>
      </c>
      <c r="AB924">
        <v>4015120026</v>
      </c>
      <c r="AC924" t="s">
        <v>85</v>
      </c>
      <c r="AD924">
        <v>1018204</v>
      </c>
      <c r="AE924">
        <v>211224</v>
      </c>
      <c r="AF924" t="s">
        <v>170</v>
      </c>
      <c r="AG924" t="s">
        <v>63</v>
      </c>
      <c r="AH924" t="s">
        <v>85</v>
      </c>
      <c r="AP924">
        <v>40.746372482461602</v>
      </c>
      <c r="AQ924">
        <v>-73.877461253159098</v>
      </c>
      <c r="AR924" t="s">
        <v>5519</v>
      </c>
    </row>
    <row r="925" spans="1:44" x14ac:dyDescent="0.25">
      <c r="A925">
        <v>45289468</v>
      </c>
      <c r="B925" t="s">
        <v>495</v>
      </c>
      <c r="C925" t="s">
        <v>5520</v>
      </c>
      <c r="D925" t="s">
        <v>145</v>
      </c>
      <c r="E925" t="s">
        <v>146</v>
      </c>
      <c r="F925" t="s">
        <v>161</v>
      </c>
      <c r="G925" t="s">
        <v>162</v>
      </c>
      <c r="J925">
        <v>10307</v>
      </c>
      <c r="K925" t="s">
        <v>5521</v>
      </c>
      <c r="L925" t="s">
        <v>5522</v>
      </c>
      <c r="M925" t="s">
        <v>5523</v>
      </c>
      <c r="N925" t="s">
        <v>5524</v>
      </c>
      <c r="O925" t="s">
        <v>5523</v>
      </c>
      <c r="P925" t="s">
        <v>5524</v>
      </c>
      <c r="R925" t="s">
        <v>879</v>
      </c>
      <c r="S925" t="s">
        <v>5522</v>
      </c>
      <c r="U925" t="s">
        <v>57</v>
      </c>
      <c r="W925" t="s">
        <v>168</v>
      </c>
      <c r="X925" t="s">
        <v>5525</v>
      </c>
      <c r="Y925" t="s">
        <v>881</v>
      </c>
      <c r="Z925">
        <v>51</v>
      </c>
      <c r="AA925" t="s">
        <v>882</v>
      </c>
      <c r="AB925">
        <v>5078950045</v>
      </c>
      <c r="AC925" t="s">
        <v>879</v>
      </c>
      <c r="AD925">
        <v>916586</v>
      </c>
      <c r="AE925">
        <v>124777</v>
      </c>
      <c r="AF925" t="s">
        <v>125</v>
      </c>
      <c r="AG925" t="s">
        <v>63</v>
      </c>
      <c r="AH925" t="s">
        <v>879</v>
      </c>
      <c r="AP925">
        <v>40.5089010547714</v>
      </c>
      <c r="AQ925">
        <v>-74.243329799979904</v>
      </c>
      <c r="AR925" t="s">
        <v>5526</v>
      </c>
    </row>
    <row r="926" spans="1:44" x14ac:dyDescent="0.25">
      <c r="A926">
        <v>45287793</v>
      </c>
      <c r="B926" t="s">
        <v>5527</v>
      </c>
      <c r="C926" t="s">
        <v>5528</v>
      </c>
      <c r="D926" t="s">
        <v>145</v>
      </c>
      <c r="E926" t="s">
        <v>146</v>
      </c>
      <c r="F926" t="s">
        <v>161</v>
      </c>
      <c r="G926" t="s">
        <v>162</v>
      </c>
      <c r="I926" t="s">
        <v>163</v>
      </c>
      <c r="J926">
        <v>11101</v>
      </c>
      <c r="K926" t="s">
        <v>5529</v>
      </c>
      <c r="L926" t="s">
        <v>5530</v>
      </c>
      <c r="M926" t="s">
        <v>2468</v>
      </c>
      <c r="N926" t="s">
        <v>5531</v>
      </c>
      <c r="O926" t="s">
        <v>2468</v>
      </c>
      <c r="P926" t="s">
        <v>5531</v>
      </c>
      <c r="R926" t="s">
        <v>4717</v>
      </c>
      <c r="S926" t="s">
        <v>5530</v>
      </c>
      <c r="U926" t="s">
        <v>57</v>
      </c>
      <c r="W926" t="s">
        <v>168</v>
      </c>
      <c r="X926" t="s">
        <v>5532</v>
      </c>
      <c r="Y926" t="s">
        <v>193</v>
      </c>
      <c r="Z926">
        <v>26</v>
      </c>
      <c r="AA926" t="s">
        <v>194</v>
      </c>
      <c r="AB926">
        <v>4004170003</v>
      </c>
      <c r="AC926" t="s">
        <v>85</v>
      </c>
      <c r="AD926">
        <v>1001464</v>
      </c>
      <c r="AE926">
        <v>212917</v>
      </c>
      <c r="AF926" t="s">
        <v>62</v>
      </c>
      <c r="AG926" t="s">
        <v>63</v>
      </c>
      <c r="AH926" t="s">
        <v>85</v>
      </c>
      <c r="AP926">
        <v>40.751067770419603</v>
      </c>
      <c r="AQ926">
        <v>-73.937870938569006</v>
      </c>
      <c r="AR926" t="s">
        <v>5533</v>
      </c>
    </row>
    <row r="927" spans="1:44" x14ac:dyDescent="0.25">
      <c r="A927">
        <v>45288171</v>
      </c>
      <c r="B927" t="s">
        <v>5534</v>
      </c>
      <c r="C927" t="s">
        <v>5535</v>
      </c>
      <c r="D927" t="s">
        <v>145</v>
      </c>
      <c r="E927" t="s">
        <v>146</v>
      </c>
      <c r="F927" t="s">
        <v>161</v>
      </c>
      <c r="G927" t="s">
        <v>162</v>
      </c>
      <c r="I927" t="s">
        <v>163</v>
      </c>
      <c r="J927">
        <v>11373</v>
      </c>
      <c r="K927" t="s">
        <v>5536</v>
      </c>
      <c r="L927" t="s">
        <v>2297</v>
      </c>
      <c r="M927" t="s">
        <v>1049</v>
      </c>
      <c r="N927" t="s">
        <v>2298</v>
      </c>
      <c r="O927" t="s">
        <v>1049</v>
      </c>
      <c r="P927" t="s">
        <v>2298</v>
      </c>
      <c r="R927" t="s">
        <v>346</v>
      </c>
      <c r="S927" t="s">
        <v>2297</v>
      </c>
      <c r="U927" t="s">
        <v>57</v>
      </c>
      <c r="W927" t="s">
        <v>457</v>
      </c>
      <c r="X927" t="s">
        <v>5537</v>
      </c>
      <c r="Y927" t="s">
        <v>349</v>
      </c>
      <c r="Z927">
        <v>25</v>
      </c>
      <c r="AA927" t="s">
        <v>350</v>
      </c>
      <c r="AB927">
        <v>4015570047</v>
      </c>
      <c r="AC927" t="s">
        <v>85</v>
      </c>
      <c r="AD927">
        <v>1017961</v>
      </c>
      <c r="AE927">
        <v>210423</v>
      </c>
      <c r="AF927" t="s">
        <v>62</v>
      </c>
      <c r="AG927" t="s">
        <v>63</v>
      </c>
      <c r="AH927" t="s">
        <v>85</v>
      </c>
      <c r="AP927">
        <v>40.7441748698906</v>
      </c>
      <c r="AQ927">
        <v>-73.878342244961203</v>
      </c>
      <c r="AR927" t="s">
        <v>5538</v>
      </c>
    </row>
    <row r="928" spans="1:44" x14ac:dyDescent="0.25">
      <c r="A928">
        <v>45289037</v>
      </c>
      <c r="B928" t="s">
        <v>5539</v>
      </c>
      <c r="C928" t="s">
        <v>5540</v>
      </c>
      <c r="D928" t="s">
        <v>270</v>
      </c>
      <c r="E928" t="s">
        <v>271</v>
      </c>
      <c r="F928" t="s">
        <v>701</v>
      </c>
      <c r="G928" t="s">
        <v>4928</v>
      </c>
      <c r="H928" t="s">
        <v>3264</v>
      </c>
      <c r="O928" t="s">
        <v>165</v>
      </c>
      <c r="P928" t="s">
        <v>5541</v>
      </c>
      <c r="Q928" t="s">
        <v>705</v>
      </c>
      <c r="T928" t="s">
        <v>322</v>
      </c>
      <c r="U928" t="s">
        <v>57</v>
      </c>
      <c r="W928" t="s">
        <v>706</v>
      </c>
      <c r="X928" t="s">
        <v>5540</v>
      </c>
      <c r="Y928" t="s">
        <v>3163</v>
      </c>
      <c r="AA928" t="s">
        <v>63</v>
      </c>
      <c r="AC928" t="s">
        <v>112</v>
      </c>
      <c r="AF928" t="s">
        <v>281</v>
      </c>
      <c r="AG928" t="s">
        <v>63</v>
      </c>
      <c r="AH928" t="s">
        <v>112</v>
      </c>
    </row>
    <row r="929" spans="1:44" x14ac:dyDescent="0.25">
      <c r="A929">
        <v>45289782</v>
      </c>
      <c r="B929" t="s">
        <v>5542</v>
      </c>
      <c r="C929" t="s">
        <v>5543</v>
      </c>
      <c r="D929" t="s">
        <v>145</v>
      </c>
      <c r="E929" t="s">
        <v>146</v>
      </c>
      <c r="F929" t="s">
        <v>161</v>
      </c>
      <c r="G929" t="s">
        <v>162</v>
      </c>
      <c r="I929" t="s">
        <v>163</v>
      </c>
      <c r="J929">
        <v>10467</v>
      </c>
      <c r="K929" t="s">
        <v>5544</v>
      </c>
      <c r="L929" t="s">
        <v>5545</v>
      </c>
      <c r="M929" t="s">
        <v>3402</v>
      </c>
      <c r="N929" t="s">
        <v>5546</v>
      </c>
      <c r="O929" t="s">
        <v>3402</v>
      </c>
      <c r="P929" t="s">
        <v>5546</v>
      </c>
      <c r="R929" t="s">
        <v>112</v>
      </c>
      <c r="S929" t="s">
        <v>5545</v>
      </c>
      <c r="U929" t="s">
        <v>57</v>
      </c>
      <c r="W929" t="s">
        <v>168</v>
      </c>
      <c r="X929" t="s">
        <v>5547</v>
      </c>
      <c r="Y929" t="s">
        <v>123</v>
      </c>
      <c r="Z929">
        <v>11</v>
      </c>
      <c r="AA929" t="s">
        <v>124</v>
      </c>
      <c r="AB929">
        <v>2033280171</v>
      </c>
      <c r="AC929" t="s">
        <v>112</v>
      </c>
      <c r="AD929">
        <v>1017693</v>
      </c>
      <c r="AE929">
        <v>260786</v>
      </c>
      <c r="AF929" t="s">
        <v>62</v>
      </c>
      <c r="AG929" t="s">
        <v>63</v>
      </c>
      <c r="AH929" t="s">
        <v>112</v>
      </c>
      <c r="AP929">
        <v>40.882408110384901</v>
      </c>
      <c r="AQ929">
        <v>-73.879058477135203</v>
      </c>
      <c r="AR929" t="s">
        <v>5548</v>
      </c>
    </row>
    <row r="930" spans="1:44" x14ac:dyDescent="0.25">
      <c r="A930">
        <v>45285817</v>
      </c>
      <c r="B930" t="s">
        <v>4931</v>
      </c>
      <c r="C930" t="s">
        <v>5549</v>
      </c>
      <c r="D930" t="s">
        <v>145</v>
      </c>
      <c r="E930" t="s">
        <v>146</v>
      </c>
      <c r="F930" t="s">
        <v>161</v>
      </c>
      <c r="G930" t="s">
        <v>162</v>
      </c>
      <c r="I930" t="s">
        <v>163</v>
      </c>
      <c r="J930">
        <v>10032</v>
      </c>
      <c r="K930" t="s">
        <v>5550</v>
      </c>
      <c r="L930" t="s">
        <v>1573</v>
      </c>
      <c r="M930" t="s">
        <v>507</v>
      </c>
      <c r="N930" t="s">
        <v>1618</v>
      </c>
      <c r="O930" t="s">
        <v>507</v>
      </c>
      <c r="P930" t="s">
        <v>1618</v>
      </c>
      <c r="R930" t="s">
        <v>179</v>
      </c>
      <c r="S930" t="s">
        <v>1573</v>
      </c>
      <c r="U930" t="s">
        <v>57</v>
      </c>
      <c r="W930" t="s">
        <v>168</v>
      </c>
      <c r="X930" t="s">
        <v>5551</v>
      </c>
      <c r="Y930" t="s">
        <v>308</v>
      </c>
      <c r="Z930">
        <v>10</v>
      </c>
      <c r="AA930" t="s">
        <v>655</v>
      </c>
      <c r="AC930" t="s">
        <v>183</v>
      </c>
      <c r="AD930">
        <v>1001381</v>
      </c>
      <c r="AE930">
        <v>245177</v>
      </c>
      <c r="AF930" t="s">
        <v>62</v>
      </c>
      <c r="AG930" t="s">
        <v>63</v>
      </c>
      <c r="AH930" t="s">
        <v>183</v>
      </c>
      <c r="AP930">
        <v>40.839612857176803</v>
      </c>
      <c r="AQ930">
        <v>-73.938088210978506</v>
      </c>
      <c r="AR930" t="s">
        <v>5552</v>
      </c>
    </row>
    <row r="931" spans="1:44" x14ac:dyDescent="0.25">
      <c r="A931">
        <v>45288795</v>
      </c>
      <c r="B931" t="s">
        <v>5553</v>
      </c>
      <c r="C931" t="s">
        <v>5300</v>
      </c>
      <c r="D931" t="s">
        <v>246</v>
      </c>
      <c r="E931" t="s">
        <v>247</v>
      </c>
      <c r="F931" t="s">
        <v>248</v>
      </c>
      <c r="G931" t="s">
        <v>249</v>
      </c>
      <c r="H931" t="s">
        <v>250</v>
      </c>
      <c r="I931" t="s">
        <v>251</v>
      </c>
      <c r="J931">
        <v>10468</v>
      </c>
      <c r="K931" t="s">
        <v>5554</v>
      </c>
      <c r="L931" t="s">
        <v>859</v>
      </c>
      <c r="Q931" t="s">
        <v>55</v>
      </c>
      <c r="R931" t="s">
        <v>112</v>
      </c>
      <c r="U931" t="s">
        <v>57</v>
      </c>
      <c r="W931" t="s">
        <v>254</v>
      </c>
      <c r="X931" t="s">
        <v>5300</v>
      </c>
      <c r="Y931" t="s">
        <v>123</v>
      </c>
      <c r="Z931">
        <v>14</v>
      </c>
      <c r="AA931" t="s">
        <v>124</v>
      </c>
      <c r="AB931">
        <v>2031910045</v>
      </c>
      <c r="AC931" t="s">
        <v>112</v>
      </c>
      <c r="AD931">
        <v>1012808</v>
      </c>
      <c r="AE931">
        <v>254982</v>
      </c>
      <c r="AF931" t="s">
        <v>170</v>
      </c>
      <c r="AG931" t="s">
        <v>63</v>
      </c>
      <c r="AH931" t="s">
        <v>112</v>
      </c>
      <c r="AP931">
        <v>40.866495087527703</v>
      </c>
      <c r="AQ931">
        <v>-73.896749058944195</v>
      </c>
      <c r="AR931" t="s">
        <v>5555</v>
      </c>
    </row>
    <row r="932" spans="1:44" x14ac:dyDescent="0.25">
      <c r="A932">
        <v>45285579</v>
      </c>
      <c r="B932" t="s">
        <v>5556</v>
      </c>
      <c r="C932" t="s">
        <v>5557</v>
      </c>
      <c r="D932" t="s">
        <v>145</v>
      </c>
      <c r="E932" t="s">
        <v>146</v>
      </c>
      <c r="F932" t="s">
        <v>161</v>
      </c>
      <c r="G932" t="s">
        <v>174</v>
      </c>
      <c r="J932">
        <v>10029</v>
      </c>
      <c r="K932" t="s">
        <v>5558</v>
      </c>
      <c r="L932" t="s">
        <v>4314</v>
      </c>
      <c r="M932" t="s">
        <v>2591</v>
      </c>
      <c r="N932" t="s">
        <v>130</v>
      </c>
      <c r="O932" t="s">
        <v>2591</v>
      </c>
      <c r="P932" t="s">
        <v>130</v>
      </c>
      <c r="R932" t="s">
        <v>179</v>
      </c>
      <c r="S932" t="s">
        <v>4314</v>
      </c>
      <c r="U932" t="s">
        <v>57</v>
      </c>
      <c r="W932" t="s">
        <v>168</v>
      </c>
      <c r="X932" t="s">
        <v>5559</v>
      </c>
      <c r="Y932" t="s">
        <v>1199</v>
      </c>
      <c r="Z932">
        <v>5</v>
      </c>
      <c r="AA932" t="s">
        <v>1200</v>
      </c>
      <c r="AB932">
        <v>1016260021</v>
      </c>
      <c r="AC932" t="s">
        <v>183</v>
      </c>
      <c r="AD932">
        <v>998418</v>
      </c>
      <c r="AE932">
        <v>225885</v>
      </c>
      <c r="AF932" t="s">
        <v>125</v>
      </c>
      <c r="AG932" t="s">
        <v>63</v>
      </c>
      <c r="AH932" t="s">
        <v>183</v>
      </c>
      <c r="AP932">
        <v>40.786666958517102</v>
      </c>
      <c r="AQ932">
        <v>-73.9488372738832</v>
      </c>
      <c r="AR932" t="s">
        <v>5560</v>
      </c>
    </row>
    <row r="933" spans="1:44" x14ac:dyDescent="0.25">
      <c r="A933">
        <v>45287857</v>
      </c>
      <c r="B933" t="s">
        <v>5561</v>
      </c>
      <c r="C933" t="s">
        <v>5562</v>
      </c>
      <c r="D933" t="s">
        <v>145</v>
      </c>
      <c r="E933" t="s">
        <v>146</v>
      </c>
      <c r="F933" t="s">
        <v>161</v>
      </c>
      <c r="G933" t="s">
        <v>162</v>
      </c>
      <c r="I933" t="s">
        <v>163</v>
      </c>
      <c r="J933">
        <v>11103</v>
      </c>
      <c r="K933" t="s">
        <v>5563</v>
      </c>
      <c r="L933" t="s">
        <v>5564</v>
      </c>
      <c r="M933" t="s">
        <v>1181</v>
      </c>
      <c r="N933" t="s">
        <v>1182</v>
      </c>
      <c r="O933" t="s">
        <v>1181</v>
      </c>
      <c r="P933" t="s">
        <v>1182</v>
      </c>
      <c r="R933" t="s">
        <v>191</v>
      </c>
      <c r="S933" t="s">
        <v>5564</v>
      </c>
      <c r="U933" t="s">
        <v>57</v>
      </c>
      <c r="W933" t="s">
        <v>168</v>
      </c>
      <c r="X933" t="s">
        <v>5565</v>
      </c>
      <c r="Y933" t="s">
        <v>193</v>
      </c>
      <c r="Z933">
        <v>22</v>
      </c>
      <c r="AA933" t="s">
        <v>194</v>
      </c>
      <c r="AB933">
        <v>4007390030</v>
      </c>
      <c r="AC933" t="s">
        <v>85</v>
      </c>
      <c r="AD933">
        <v>1009301</v>
      </c>
      <c r="AE933">
        <v>216057</v>
      </c>
      <c r="AF933" t="s">
        <v>62</v>
      </c>
      <c r="AG933" t="s">
        <v>63</v>
      </c>
      <c r="AH933" t="s">
        <v>85</v>
      </c>
      <c r="AP933">
        <v>40.759667537395799</v>
      </c>
      <c r="AQ933">
        <v>-73.909573822958606</v>
      </c>
      <c r="AR933" t="s">
        <v>5566</v>
      </c>
    </row>
    <row r="934" spans="1:44" x14ac:dyDescent="0.25">
      <c r="A934">
        <v>45287266</v>
      </c>
      <c r="B934" t="s">
        <v>5561</v>
      </c>
      <c r="C934" t="s">
        <v>5567</v>
      </c>
      <c r="D934" t="s">
        <v>145</v>
      </c>
      <c r="E934" t="s">
        <v>146</v>
      </c>
      <c r="F934" t="s">
        <v>223</v>
      </c>
      <c r="G934" t="s">
        <v>162</v>
      </c>
      <c r="I934" t="s">
        <v>224</v>
      </c>
      <c r="J934">
        <v>11238</v>
      </c>
      <c r="K934" t="s">
        <v>5568</v>
      </c>
      <c r="L934" t="s">
        <v>2348</v>
      </c>
      <c r="M934" t="s">
        <v>2201</v>
      </c>
      <c r="N934" t="s">
        <v>4156</v>
      </c>
      <c r="O934" t="s">
        <v>2201</v>
      </c>
      <c r="P934" t="s">
        <v>4156</v>
      </c>
      <c r="R934" t="s">
        <v>56</v>
      </c>
      <c r="S934" t="s">
        <v>2348</v>
      </c>
      <c r="U934" t="s">
        <v>57</v>
      </c>
      <c r="W934" t="s">
        <v>168</v>
      </c>
      <c r="X934" t="s">
        <v>5569</v>
      </c>
      <c r="Y934" t="s">
        <v>231</v>
      </c>
      <c r="Z934">
        <v>36</v>
      </c>
      <c r="AA934" t="s">
        <v>3777</v>
      </c>
      <c r="AB934">
        <v>3020160009</v>
      </c>
      <c r="AC934" t="s">
        <v>56</v>
      </c>
      <c r="AD934">
        <v>995748</v>
      </c>
      <c r="AE934">
        <v>187605</v>
      </c>
      <c r="AF934" t="s">
        <v>125</v>
      </c>
      <c r="AG934" t="s">
        <v>63</v>
      </c>
      <c r="AH934" t="s">
        <v>56</v>
      </c>
      <c r="AP934">
        <v>40.6816016856543</v>
      </c>
      <c r="AQ934">
        <v>-73.958544453713202</v>
      </c>
      <c r="AR934" t="s">
        <v>5570</v>
      </c>
    </row>
    <row r="935" spans="1:44" x14ac:dyDescent="0.25">
      <c r="A935">
        <v>45289730</v>
      </c>
      <c r="B935" t="s">
        <v>547</v>
      </c>
      <c r="C935" t="s">
        <v>5571</v>
      </c>
      <c r="D935" t="s">
        <v>145</v>
      </c>
      <c r="E935" t="s">
        <v>146</v>
      </c>
      <c r="F935" t="s">
        <v>260</v>
      </c>
      <c r="G935" t="s">
        <v>1762</v>
      </c>
      <c r="I935" t="s">
        <v>149</v>
      </c>
      <c r="J935">
        <v>11221</v>
      </c>
      <c r="K935" t="s">
        <v>5572</v>
      </c>
      <c r="L935" t="s">
        <v>2591</v>
      </c>
      <c r="M935" t="s">
        <v>5573</v>
      </c>
      <c r="N935" t="s">
        <v>305</v>
      </c>
      <c r="O935" t="s">
        <v>5573</v>
      </c>
      <c r="P935" t="s">
        <v>305</v>
      </c>
      <c r="R935" t="s">
        <v>56</v>
      </c>
      <c r="S935" t="s">
        <v>2591</v>
      </c>
      <c r="U935" t="s">
        <v>57</v>
      </c>
      <c r="W935" t="s">
        <v>229</v>
      </c>
      <c r="X935" t="s">
        <v>5574</v>
      </c>
      <c r="Y935" t="s">
        <v>231</v>
      </c>
      <c r="Z935">
        <v>41</v>
      </c>
      <c r="AA935" t="s">
        <v>232</v>
      </c>
      <c r="AB935">
        <v>3016280030</v>
      </c>
      <c r="AC935" t="s">
        <v>56</v>
      </c>
      <c r="AD935">
        <v>1004799</v>
      </c>
      <c r="AE935">
        <v>190871</v>
      </c>
      <c r="AF935" t="s">
        <v>170</v>
      </c>
      <c r="AG935" t="s">
        <v>63</v>
      </c>
      <c r="AH935" t="s">
        <v>56</v>
      </c>
      <c r="AP935">
        <v>40.690549720638202</v>
      </c>
      <c r="AQ935">
        <v>-73.925901512377706</v>
      </c>
      <c r="AR935" t="s">
        <v>5575</v>
      </c>
    </row>
    <row r="936" spans="1:44" x14ac:dyDescent="0.25">
      <c r="A936">
        <v>45288584</v>
      </c>
      <c r="B936" t="s">
        <v>5576</v>
      </c>
      <c r="C936" t="s">
        <v>5577</v>
      </c>
      <c r="D936" t="s">
        <v>145</v>
      </c>
      <c r="E936" t="s">
        <v>146</v>
      </c>
      <c r="F936" t="s">
        <v>161</v>
      </c>
      <c r="G936" t="s">
        <v>162</v>
      </c>
      <c r="I936" t="s">
        <v>163</v>
      </c>
      <c r="J936">
        <v>10038</v>
      </c>
      <c r="K936" t="s">
        <v>5033</v>
      </c>
      <c r="L936" t="s">
        <v>5034</v>
      </c>
      <c r="M936" t="s">
        <v>2902</v>
      </c>
      <c r="N936" t="s">
        <v>837</v>
      </c>
      <c r="O936" t="s">
        <v>2902</v>
      </c>
      <c r="P936" t="s">
        <v>837</v>
      </c>
      <c r="R936" t="s">
        <v>179</v>
      </c>
      <c r="S936" t="s">
        <v>5034</v>
      </c>
      <c r="U936" t="s">
        <v>57</v>
      </c>
      <c r="W936" t="s">
        <v>168</v>
      </c>
      <c r="X936" t="s">
        <v>5578</v>
      </c>
      <c r="Y936" t="s">
        <v>420</v>
      </c>
      <c r="Z936">
        <v>1</v>
      </c>
      <c r="AA936" t="s">
        <v>411</v>
      </c>
      <c r="AB936">
        <v>1001110100</v>
      </c>
      <c r="AC936" t="s">
        <v>183</v>
      </c>
      <c r="AD936">
        <v>984277</v>
      </c>
      <c r="AE936">
        <v>198521</v>
      </c>
      <c r="AF936" t="s">
        <v>62</v>
      </c>
      <c r="AG936" t="s">
        <v>63</v>
      </c>
      <c r="AH936" t="s">
        <v>183</v>
      </c>
      <c r="AP936">
        <v>40.711571035339396</v>
      </c>
      <c r="AQ936">
        <v>-73.999902608892199</v>
      </c>
      <c r="AR936" t="s">
        <v>5036</v>
      </c>
    </row>
    <row r="937" spans="1:44" x14ac:dyDescent="0.25">
      <c r="A937">
        <v>45288821</v>
      </c>
      <c r="B937" t="s">
        <v>4356</v>
      </c>
      <c r="C937" t="s">
        <v>4050</v>
      </c>
      <c r="D937" t="s">
        <v>145</v>
      </c>
      <c r="E937" t="s">
        <v>146</v>
      </c>
      <c r="F937" t="s">
        <v>161</v>
      </c>
      <c r="G937" t="s">
        <v>174</v>
      </c>
      <c r="I937" t="s">
        <v>163</v>
      </c>
      <c r="J937">
        <v>10033</v>
      </c>
      <c r="K937" t="s">
        <v>5579</v>
      </c>
      <c r="L937" t="s">
        <v>653</v>
      </c>
      <c r="M937" t="s">
        <v>507</v>
      </c>
      <c r="N937" t="s">
        <v>1618</v>
      </c>
      <c r="O937" t="s">
        <v>507</v>
      </c>
      <c r="P937" t="s">
        <v>1618</v>
      </c>
      <c r="R937" t="s">
        <v>179</v>
      </c>
      <c r="S937" t="s">
        <v>653</v>
      </c>
      <c r="U937" t="s">
        <v>57</v>
      </c>
      <c r="W937" t="s">
        <v>168</v>
      </c>
      <c r="X937" t="s">
        <v>5580</v>
      </c>
      <c r="Y937" t="s">
        <v>308</v>
      </c>
      <c r="Z937">
        <v>10</v>
      </c>
      <c r="AA937" t="s">
        <v>655</v>
      </c>
      <c r="AB937">
        <v>1021320090</v>
      </c>
      <c r="AC937" t="s">
        <v>183</v>
      </c>
      <c r="AD937">
        <v>1002695</v>
      </c>
      <c r="AE937">
        <v>247127</v>
      </c>
      <c r="AF937" t="s">
        <v>62</v>
      </c>
      <c r="AG937" t="s">
        <v>63</v>
      </c>
      <c r="AH937" t="s">
        <v>183</v>
      </c>
      <c r="AP937">
        <v>40.8449623890128</v>
      </c>
      <c r="AQ937">
        <v>-73.933334026129899</v>
      </c>
      <c r="AR937" t="s">
        <v>5581</v>
      </c>
    </row>
    <row r="938" spans="1:44" x14ac:dyDescent="0.25">
      <c r="A938">
        <v>45289751</v>
      </c>
      <c r="B938" t="s">
        <v>5582</v>
      </c>
      <c r="C938" t="s">
        <v>5583</v>
      </c>
      <c r="D938" t="s">
        <v>145</v>
      </c>
      <c r="E938" t="s">
        <v>146</v>
      </c>
      <c r="F938" t="s">
        <v>161</v>
      </c>
      <c r="G938" t="s">
        <v>527</v>
      </c>
      <c r="I938" t="s">
        <v>163</v>
      </c>
      <c r="J938">
        <v>11412</v>
      </c>
      <c r="K938" t="s">
        <v>5584</v>
      </c>
      <c r="L938" t="s">
        <v>5585</v>
      </c>
      <c r="M938" t="s">
        <v>5134</v>
      </c>
      <c r="N938" t="s">
        <v>5586</v>
      </c>
      <c r="O938" t="s">
        <v>5134</v>
      </c>
      <c r="P938" t="s">
        <v>5586</v>
      </c>
      <c r="R938" t="s">
        <v>3231</v>
      </c>
      <c r="S938" t="s">
        <v>5585</v>
      </c>
      <c r="U938" t="s">
        <v>57</v>
      </c>
      <c r="W938" t="s">
        <v>347</v>
      </c>
      <c r="X938" t="s">
        <v>2453</v>
      </c>
      <c r="Y938" t="s">
        <v>769</v>
      </c>
      <c r="Z938">
        <v>27</v>
      </c>
      <c r="AA938" t="s">
        <v>1613</v>
      </c>
      <c r="AB938">
        <v>4109600638</v>
      </c>
      <c r="AC938" t="s">
        <v>85</v>
      </c>
      <c r="AD938">
        <v>1052327</v>
      </c>
      <c r="AE938">
        <v>195867</v>
      </c>
      <c r="AF938" t="s">
        <v>170</v>
      </c>
      <c r="AG938" t="s">
        <v>63</v>
      </c>
      <c r="AH938" t="s">
        <v>85</v>
      </c>
      <c r="AP938">
        <v>40.704024558763699</v>
      </c>
      <c r="AQ938">
        <v>-73.754468422815606</v>
      </c>
      <c r="AR938" t="s">
        <v>5587</v>
      </c>
    </row>
    <row r="939" spans="1:44" x14ac:dyDescent="0.25">
      <c r="A939">
        <v>45288360</v>
      </c>
      <c r="B939" t="s">
        <v>5588</v>
      </c>
      <c r="C939" t="s">
        <v>2936</v>
      </c>
      <c r="D939" t="s">
        <v>145</v>
      </c>
      <c r="E939" t="s">
        <v>146</v>
      </c>
      <c r="F939" t="s">
        <v>161</v>
      </c>
      <c r="G939" t="s">
        <v>162</v>
      </c>
      <c r="J939">
        <v>10002</v>
      </c>
      <c r="K939" t="s">
        <v>5589</v>
      </c>
      <c r="L939" t="s">
        <v>1977</v>
      </c>
      <c r="M939" t="s">
        <v>5590</v>
      </c>
      <c r="N939" t="s">
        <v>5591</v>
      </c>
      <c r="O939" t="s">
        <v>5590</v>
      </c>
      <c r="P939" t="s">
        <v>5591</v>
      </c>
      <c r="R939" t="s">
        <v>179</v>
      </c>
      <c r="S939" t="s">
        <v>1977</v>
      </c>
      <c r="U939" t="s">
        <v>57</v>
      </c>
      <c r="W939" t="s">
        <v>168</v>
      </c>
      <c r="X939" t="s">
        <v>5592</v>
      </c>
      <c r="Y939" t="s">
        <v>420</v>
      </c>
      <c r="Z939">
        <v>2</v>
      </c>
      <c r="AA939" t="s">
        <v>421</v>
      </c>
      <c r="AB939">
        <v>1003550062</v>
      </c>
      <c r="AC939" t="s">
        <v>183</v>
      </c>
      <c r="AD939">
        <v>988399</v>
      </c>
      <c r="AE939">
        <v>201983</v>
      </c>
      <c r="AF939" t="s">
        <v>125</v>
      </c>
      <c r="AG939" t="s">
        <v>63</v>
      </c>
      <c r="AH939" t="s">
        <v>183</v>
      </c>
      <c r="AP939">
        <v>40.721072423171798</v>
      </c>
      <c r="AQ939">
        <v>-73.985032099450805</v>
      </c>
      <c r="AR939" t="s">
        <v>5593</v>
      </c>
    </row>
    <row r="940" spans="1:44" x14ac:dyDescent="0.25">
      <c r="A940">
        <v>45286714</v>
      </c>
      <c r="B940" t="s">
        <v>5594</v>
      </c>
      <c r="C940" t="s">
        <v>5595</v>
      </c>
      <c r="D940" t="s">
        <v>246</v>
      </c>
      <c r="E940" t="s">
        <v>247</v>
      </c>
      <c r="F940" t="s">
        <v>248</v>
      </c>
      <c r="G940" t="s">
        <v>249</v>
      </c>
      <c r="H940" t="s">
        <v>250</v>
      </c>
      <c r="I940" t="s">
        <v>251</v>
      </c>
      <c r="J940">
        <v>11377</v>
      </c>
      <c r="K940" t="s">
        <v>5596</v>
      </c>
      <c r="L940" t="s">
        <v>2468</v>
      </c>
      <c r="Q940" t="s">
        <v>55</v>
      </c>
      <c r="R940" t="s">
        <v>1853</v>
      </c>
      <c r="U940" t="s">
        <v>57</v>
      </c>
      <c r="W940" t="s">
        <v>371</v>
      </c>
      <c r="X940" t="s">
        <v>5595</v>
      </c>
      <c r="Y940" t="s">
        <v>349</v>
      </c>
      <c r="Z940">
        <v>25</v>
      </c>
      <c r="AA940" t="s">
        <v>350</v>
      </c>
      <c r="AB940">
        <v>4013120010</v>
      </c>
      <c r="AC940" t="s">
        <v>85</v>
      </c>
      <c r="AD940">
        <v>1013908</v>
      </c>
      <c r="AE940">
        <v>210718</v>
      </c>
      <c r="AF940" t="s">
        <v>125</v>
      </c>
      <c r="AG940" t="s">
        <v>63</v>
      </c>
      <c r="AH940" t="s">
        <v>85</v>
      </c>
      <c r="AP940">
        <v>40.744999091724203</v>
      </c>
      <c r="AQ940">
        <v>-73.892967575125297</v>
      </c>
      <c r="AR940" t="s">
        <v>5597</v>
      </c>
    </row>
    <row r="941" spans="1:44" x14ac:dyDescent="0.25">
      <c r="A941">
        <v>45288334</v>
      </c>
      <c r="B941" t="s">
        <v>5598</v>
      </c>
      <c r="C941" t="s">
        <v>3574</v>
      </c>
      <c r="D941" t="s">
        <v>145</v>
      </c>
      <c r="E941" t="s">
        <v>146</v>
      </c>
      <c r="F941" t="s">
        <v>161</v>
      </c>
      <c r="G941" t="s">
        <v>162</v>
      </c>
      <c r="I941" t="s">
        <v>163</v>
      </c>
      <c r="J941">
        <v>10032</v>
      </c>
      <c r="K941" t="s">
        <v>5599</v>
      </c>
      <c r="L941" t="s">
        <v>5600</v>
      </c>
      <c r="M941" t="s">
        <v>2502</v>
      </c>
      <c r="N941" t="s">
        <v>226</v>
      </c>
      <c r="O941" t="s">
        <v>2502</v>
      </c>
      <c r="P941" t="s">
        <v>226</v>
      </c>
      <c r="R941" t="s">
        <v>179</v>
      </c>
      <c r="S941" t="s">
        <v>5600</v>
      </c>
      <c r="U941" t="s">
        <v>57</v>
      </c>
      <c r="W941" t="s">
        <v>168</v>
      </c>
      <c r="X941" t="s">
        <v>5601</v>
      </c>
      <c r="Y941" t="s">
        <v>308</v>
      </c>
      <c r="Z941">
        <v>7</v>
      </c>
      <c r="AA941" t="s">
        <v>655</v>
      </c>
      <c r="AB941">
        <v>1021200008</v>
      </c>
      <c r="AC941" t="s">
        <v>183</v>
      </c>
      <c r="AD941">
        <v>1000427</v>
      </c>
      <c r="AE941">
        <v>244126</v>
      </c>
      <c r="AF941" t="s">
        <v>62</v>
      </c>
      <c r="AG941" t="s">
        <v>63</v>
      </c>
      <c r="AH941" t="s">
        <v>183</v>
      </c>
      <c r="AP941">
        <v>40.836729967046097</v>
      </c>
      <c r="AQ941">
        <v>-73.941538520664494</v>
      </c>
      <c r="AR941" t="s">
        <v>5602</v>
      </c>
    </row>
    <row r="942" spans="1:44" x14ac:dyDescent="0.25">
      <c r="A942">
        <v>45289281</v>
      </c>
      <c r="B942" t="s">
        <v>4030</v>
      </c>
      <c r="C942" t="s">
        <v>5603</v>
      </c>
      <c r="D942" t="s">
        <v>145</v>
      </c>
      <c r="E942" t="s">
        <v>146</v>
      </c>
      <c r="F942" t="s">
        <v>161</v>
      </c>
      <c r="G942" t="s">
        <v>162</v>
      </c>
      <c r="I942" t="s">
        <v>163</v>
      </c>
      <c r="J942">
        <v>11226</v>
      </c>
      <c r="K942" t="s">
        <v>5604</v>
      </c>
      <c r="L942" t="s">
        <v>1698</v>
      </c>
      <c r="M942" t="s">
        <v>5605</v>
      </c>
      <c r="N942" t="s">
        <v>1736</v>
      </c>
      <c r="O942" t="s">
        <v>5605</v>
      </c>
      <c r="P942" t="s">
        <v>1736</v>
      </c>
      <c r="R942" t="s">
        <v>56</v>
      </c>
      <c r="S942" t="s">
        <v>1698</v>
      </c>
      <c r="U942" t="s">
        <v>57</v>
      </c>
      <c r="W942" t="s">
        <v>457</v>
      </c>
      <c r="X942" t="s">
        <v>5606</v>
      </c>
      <c r="Y942" t="s">
        <v>156</v>
      </c>
      <c r="Z942">
        <v>40</v>
      </c>
      <c r="AA942" t="s">
        <v>157</v>
      </c>
      <c r="AB942">
        <v>3051000056</v>
      </c>
      <c r="AC942" t="s">
        <v>56</v>
      </c>
      <c r="AD942">
        <v>995159</v>
      </c>
      <c r="AE942">
        <v>175479</v>
      </c>
      <c r="AF942" t="s">
        <v>170</v>
      </c>
      <c r="AG942" t="s">
        <v>63</v>
      </c>
      <c r="AH942" t="s">
        <v>56</v>
      </c>
      <c r="AP942">
        <v>40.648319255059299</v>
      </c>
      <c r="AQ942">
        <v>-73.960687688451799</v>
      </c>
      <c r="AR942" t="s">
        <v>5607</v>
      </c>
    </row>
    <row r="943" spans="1:44" x14ac:dyDescent="0.25">
      <c r="A943">
        <v>45286048</v>
      </c>
      <c r="B943" t="s">
        <v>4642</v>
      </c>
      <c r="C943" t="s">
        <v>5608</v>
      </c>
      <c r="D943" t="s">
        <v>145</v>
      </c>
      <c r="E943" t="s">
        <v>146</v>
      </c>
      <c r="F943" t="s">
        <v>161</v>
      </c>
      <c r="G943" t="s">
        <v>162</v>
      </c>
      <c r="I943" t="s">
        <v>163</v>
      </c>
      <c r="J943">
        <v>10452</v>
      </c>
      <c r="K943" t="s">
        <v>5609</v>
      </c>
      <c r="L943" t="s">
        <v>1104</v>
      </c>
      <c r="M943" t="s">
        <v>1495</v>
      </c>
      <c r="N943" t="s">
        <v>483</v>
      </c>
      <c r="O943" t="s">
        <v>1495</v>
      </c>
      <c r="P943" t="s">
        <v>483</v>
      </c>
      <c r="R943" t="s">
        <v>112</v>
      </c>
      <c r="S943" t="s">
        <v>1104</v>
      </c>
      <c r="U943" t="s">
        <v>57</v>
      </c>
      <c r="W943" t="s">
        <v>202</v>
      </c>
      <c r="X943" t="s">
        <v>5610</v>
      </c>
      <c r="Y943" t="s">
        <v>486</v>
      </c>
      <c r="Z943">
        <v>16</v>
      </c>
      <c r="AA943" t="s">
        <v>487</v>
      </c>
      <c r="AB943">
        <v>2024790015</v>
      </c>
      <c r="AC943" t="s">
        <v>112</v>
      </c>
      <c r="AD943">
        <v>1006197</v>
      </c>
      <c r="AE943">
        <v>243399</v>
      </c>
      <c r="AF943" t="s">
        <v>125</v>
      </c>
      <c r="AG943" t="s">
        <v>63</v>
      </c>
      <c r="AH943" t="s">
        <v>112</v>
      </c>
      <c r="AP943">
        <v>40.834722108690201</v>
      </c>
      <c r="AQ943">
        <v>-73.920688913535102</v>
      </c>
      <c r="AR943" t="s">
        <v>5611</v>
      </c>
    </row>
    <row r="944" spans="1:44" x14ac:dyDescent="0.25">
      <c r="A944">
        <v>45289843</v>
      </c>
      <c r="B944" t="s">
        <v>5612</v>
      </c>
      <c r="C944" t="s">
        <v>5613</v>
      </c>
      <c r="D944" t="s">
        <v>246</v>
      </c>
      <c r="E944" t="s">
        <v>247</v>
      </c>
      <c r="F944" t="s">
        <v>248</v>
      </c>
      <c r="G944" t="s">
        <v>249</v>
      </c>
      <c r="H944" t="s">
        <v>250</v>
      </c>
      <c r="I944" t="s">
        <v>251</v>
      </c>
      <c r="J944">
        <v>10452</v>
      </c>
      <c r="K944" t="s">
        <v>5614</v>
      </c>
      <c r="L944" t="s">
        <v>5615</v>
      </c>
      <c r="Q944" t="s">
        <v>55</v>
      </c>
      <c r="R944" t="s">
        <v>112</v>
      </c>
      <c r="U944" t="s">
        <v>57</v>
      </c>
      <c r="W944" t="s">
        <v>254</v>
      </c>
      <c r="X944" t="s">
        <v>5613</v>
      </c>
      <c r="Y944" t="s">
        <v>486</v>
      </c>
      <c r="Z944">
        <v>16</v>
      </c>
      <c r="AA944" t="s">
        <v>487</v>
      </c>
      <c r="AB944">
        <v>2028410014</v>
      </c>
      <c r="AC944" t="s">
        <v>112</v>
      </c>
      <c r="AD944">
        <v>1007065</v>
      </c>
      <c r="AE944">
        <v>245093</v>
      </c>
      <c r="AF944" t="s">
        <v>125</v>
      </c>
      <c r="AG944" t="s">
        <v>63</v>
      </c>
      <c r="AH944" t="s">
        <v>112</v>
      </c>
      <c r="AP944">
        <v>40.839369446069703</v>
      </c>
      <c r="AQ944">
        <v>-73.917546413557801</v>
      </c>
      <c r="AR944" t="s">
        <v>5616</v>
      </c>
    </row>
    <row r="945" spans="1:44" x14ac:dyDescent="0.25">
      <c r="A945">
        <v>45289299</v>
      </c>
      <c r="B945" t="s">
        <v>5617</v>
      </c>
      <c r="C945" t="s">
        <v>5618</v>
      </c>
      <c r="D945" t="s">
        <v>145</v>
      </c>
      <c r="E945" t="s">
        <v>146</v>
      </c>
      <c r="F945" t="s">
        <v>161</v>
      </c>
      <c r="G945" t="s">
        <v>162</v>
      </c>
      <c r="J945">
        <v>10011</v>
      </c>
      <c r="K945" t="s">
        <v>5619</v>
      </c>
      <c r="L945" t="s">
        <v>5620</v>
      </c>
      <c r="M945" t="s">
        <v>1158</v>
      </c>
      <c r="N945" t="s">
        <v>5621</v>
      </c>
      <c r="O945" t="s">
        <v>1158</v>
      </c>
      <c r="P945" t="s">
        <v>5621</v>
      </c>
      <c r="R945" t="s">
        <v>179</v>
      </c>
      <c r="S945" t="s">
        <v>5620</v>
      </c>
      <c r="U945" t="s">
        <v>57</v>
      </c>
      <c r="W945" t="s">
        <v>168</v>
      </c>
      <c r="X945" t="s">
        <v>5622</v>
      </c>
      <c r="Y945" t="s">
        <v>410</v>
      </c>
      <c r="Z945">
        <v>3</v>
      </c>
      <c r="AA945" t="s">
        <v>1424</v>
      </c>
      <c r="AB945">
        <v>1005720059</v>
      </c>
      <c r="AC945" t="s">
        <v>183</v>
      </c>
      <c r="AD945">
        <v>984877</v>
      </c>
      <c r="AE945">
        <v>206274</v>
      </c>
      <c r="AF945" t="s">
        <v>125</v>
      </c>
      <c r="AG945" t="s">
        <v>63</v>
      </c>
      <c r="AH945" t="s">
        <v>183</v>
      </c>
      <c r="AP945">
        <v>40.7328511241478</v>
      </c>
      <c r="AQ945">
        <v>-73.997737639787601</v>
      </c>
      <c r="AR945" t="s">
        <v>5623</v>
      </c>
    </row>
    <row r="946" spans="1:44" x14ac:dyDescent="0.25">
      <c r="A946">
        <v>45285595</v>
      </c>
      <c r="B946" t="s">
        <v>5624</v>
      </c>
      <c r="C946" t="s">
        <v>5625</v>
      </c>
      <c r="D946" t="s">
        <v>145</v>
      </c>
      <c r="E946" t="s">
        <v>146</v>
      </c>
      <c r="F946" t="s">
        <v>161</v>
      </c>
      <c r="G946" t="s">
        <v>162</v>
      </c>
      <c r="I946" t="s">
        <v>163</v>
      </c>
      <c r="J946">
        <v>11224</v>
      </c>
      <c r="K946" t="s">
        <v>5626</v>
      </c>
      <c r="L946" t="s">
        <v>5627</v>
      </c>
      <c r="M946" t="s">
        <v>2225</v>
      </c>
      <c r="N946" t="s">
        <v>5628</v>
      </c>
      <c r="O946" t="s">
        <v>2225</v>
      </c>
      <c r="P946" t="s">
        <v>5628</v>
      </c>
      <c r="R946" t="s">
        <v>56</v>
      </c>
      <c r="S946" t="s">
        <v>5627</v>
      </c>
      <c r="U946" t="s">
        <v>57</v>
      </c>
      <c r="W946" t="s">
        <v>168</v>
      </c>
      <c r="X946" t="s">
        <v>5629</v>
      </c>
      <c r="Y946" t="s">
        <v>392</v>
      </c>
      <c r="Z946">
        <v>47</v>
      </c>
      <c r="AA946" t="s">
        <v>393</v>
      </c>
      <c r="AB946">
        <v>3070500001</v>
      </c>
      <c r="AC946" t="s">
        <v>56</v>
      </c>
      <c r="AD946">
        <v>984957</v>
      </c>
      <c r="AE946">
        <v>148782</v>
      </c>
      <c r="AF946" t="s">
        <v>62</v>
      </c>
      <c r="AG946" t="s">
        <v>63</v>
      </c>
      <c r="AH946" t="s">
        <v>56</v>
      </c>
      <c r="AP946">
        <v>40.575048180641602</v>
      </c>
      <c r="AQ946">
        <v>-73.997455008337894</v>
      </c>
      <c r="AR946" t="s">
        <v>5630</v>
      </c>
    </row>
    <row r="947" spans="1:44" x14ac:dyDescent="0.25">
      <c r="A947">
        <v>45287421</v>
      </c>
      <c r="B947" t="s">
        <v>5631</v>
      </c>
      <c r="C947" t="s">
        <v>5632</v>
      </c>
      <c r="D947" t="s">
        <v>145</v>
      </c>
      <c r="E947" t="s">
        <v>146</v>
      </c>
      <c r="F947" t="s">
        <v>161</v>
      </c>
      <c r="G947" t="s">
        <v>162</v>
      </c>
      <c r="J947">
        <v>10462</v>
      </c>
      <c r="K947" t="s">
        <v>5633</v>
      </c>
      <c r="L947" t="s">
        <v>5634</v>
      </c>
      <c r="M947" t="s">
        <v>5635</v>
      </c>
      <c r="N947" t="s">
        <v>2708</v>
      </c>
      <c r="O947" t="s">
        <v>5635</v>
      </c>
      <c r="P947" t="s">
        <v>2708</v>
      </c>
      <c r="R947" t="s">
        <v>112</v>
      </c>
      <c r="S947" t="s">
        <v>5634</v>
      </c>
      <c r="U947" t="s">
        <v>57</v>
      </c>
      <c r="W947" t="s">
        <v>168</v>
      </c>
      <c r="X947" t="s">
        <v>5636</v>
      </c>
      <c r="Y947" t="s">
        <v>3131</v>
      </c>
      <c r="Z947">
        <v>13</v>
      </c>
      <c r="AA947" t="s">
        <v>3132</v>
      </c>
      <c r="AB947">
        <v>2042660066</v>
      </c>
      <c r="AC947" t="s">
        <v>112</v>
      </c>
      <c r="AD947">
        <v>1023187</v>
      </c>
      <c r="AE947">
        <v>248771</v>
      </c>
      <c r="AF947" t="s">
        <v>125</v>
      </c>
      <c r="AG947" t="s">
        <v>63</v>
      </c>
      <c r="AH947" t="s">
        <v>112</v>
      </c>
      <c r="AP947">
        <v>40.849408096378497</v>
      </c>
      <c r="AQ947">
        <v>-73.859260104013501</v>
      </c>
      <c r="AR947" t="s">
        <v>5637</v>
      </c>
    </row>
    <row r="948" spans="1:44" x14ac:dyDescent="0.25">
      <c r="A948">
        <v>45288806</v>
      </c>
      <c r="B948" t="s">
        <v>3795</v>
      </c>
      <c r="C948" t="s">
        <v>5638</v>
      </c>
      <c r="D948" t="s">
        <v>145</v>
      </c>
      <c r="E948" t="s">
        <v>146</v>
      </c>
      <c r="F948" t="s">
        <v>260</v>
      </c>
      <c r="G948" t="s">
        <v>261</v>
      </c>
      <c r="I948" t="s">
        <v>149</v>
      </c>
      <c r="J948">
        <v>11204</v>
      </c>
      <c r="K948" t="s">
        <v>5639</v>
      </c>
      <c r="L948" t="s">
        <v>5640</v>
      </c>
      <c r="M948" t="s">
        <v>5641</v>
      </c>
      <c r="N948" t="s">
        <v>2186</v>
      </c>
      <c r="O948" t="s">
        <v>5641</v>
      </c>
      <c r="P948" t="s">
        <v>2186</v>
      </c>
      <c r="R948" t="s">
        <v>56</v>
      </c>
      <c r="S948" t="s">
        <v>5640</v>
      </c>
      <c r="U948" t="s">
        <v>57</v>
      </c>
      <c r="W948" t="s">
        <v>347</v>
      </c>
      <c r="X948" t="s">
        <v>5642</v>
      </c>
      <c r="Y948" t="s">
        <v>73</v>
      </c>
      <c r="Z948">
        <v>44</v>
      </c>
      <c r="AA948" t="s">
        <v>74</v>
      </c>
      <c r="AB948">
        <v>3065797503</v>
      </c>
      <c r="AC948" t="s">
        <v>56</v>
      </c>
      <c r="AD948">
        <v>989672</v>
      </c>
      <c r="AE948">
        <v>162327</v>
      </c>
      <c r="AF948" t="s">
        <v>170</v>
      </c>
      <c r="AG948" t="s">
        <v>63</v>
      </c>
      <c r="AH948" t="s">
        <v>56</v>
      </c>
      <c r="AP948">
        <v>40.612224852692002</v>
      </c>
      <c r="AQ948">
        <v>-73.980471528208795</v>
      </c>
      <c r="AR948" t="s">
        <v>5643</v>
      </c>
    </row>
    <row r="949" spans="1:44" x14ac:dyDescent="0.25">
      <c r="A949">
        <v>45284867</v>
      </c>
      <c r="B949" t="s">
        <v>5644</v>
      </c>
      <c r="C949" t="s">
        <v>5645</v>
      </c>
      <c r="D949" t="s">
        <v>145</v>
      </c>
      <c r="E949" t="s">
        <v>146</v>
      </c>
      <c r="F949" t="s">
        <v>161</v>
      </c>
      <c r="G949" t="s">
        <v>162</v>
      </c>
      <c r="I949" t="s">
        <v>163</v>
      </c>
      <c r="J949">
        <v>10302</v>
      </c>
      <c r="K949" t="s">
        <v>5646</v>
      </c>
      <c r="L949" t="s">
        <v>5647</v>
      </c>
      <c r="M949" t="s">
        <v>305</v>
      </c>
      <c r="N949" t="s">
        <v>2668</v>
      </c>
      <c r="O949" t="s">
        <v>305</v>
      </c>
      <c r="P949" t="s">
        <v>2668</v>
      </c>
      <c r="R949" t="s">
        <v>879</v>
      </c>
      <c r="S949" t="s">
        <v>5647</v>
      </c>
      <c r="U949" t="s">
        <v>57</v>
      </c>
      <c r="W949" t="s">
        <v>457</v>
      </c>
      <c r="X949" t="s">
        <v>5648</v>
      </c>
      <c r="Y949" t="s">
        <v>2318</v>
      </c>
      <c r="Z949">
        <v>49</v>
      </c>
      <c r="AA949" t="s">
        <v>1272</v>
      </c>
      <c r="AB949">
        <v>5010080010</v>
      </c>
      <c r="AC949" t="s">
        <v>879</v>
      </c>
      <c r="AD949">
        <v>948150</v>
      </c>
      <c r="AE949">
        <v>171914</v>
      </c>
      <c r="AF949" t="s">
        <v>62</v>
      </c>
      <c r="AG949" t="s">
        <v>63</v>
      </c>
      <c r="AH949" t="s">
        <v>879</v>
      </c>
      <c r="AP949">
        <v>40.638467248921202</v>
      </c>
      <c r="AQ949">
        <v>-74.130072911641193</v>
      </c>
      <c r="AR949" t="s">
        <v>5649</v>
      </c>
    </row>
    <row r="950" spans="1:44" x14ac:dyDescent="0.25">
      <c r="A950">
        <v>45287002</v>
      </c>
      <c r="B950" t="s">
        <v>5650</v>
      </c>
      <c r="C950" t="s">
        <v>5651</v>
      </c>
      <c r="D950" t="s">
        <v>46</v>
      </c>
      <c r="E950" t="s">
        <v>47</v>
      </c>
      <c r="F950" t="s">
        <v>284</v>
      </c>
      <c r="G950" t="s">
        <v>5652</v>
      </c>
      <c r="I950" t="s">
        <v>286</v>
      </c>
      <c r="J950">
        <v>10031</v>
      </c>
      <c r="K950" t="s">
        <v>5653</v>
      </c>
      <c r="L950" t="s">
        <v>5654</v>
      </c>
      <c r="M950" t="s">
        <v>507</v>
      </c>
      <c r="N950" t="s">
        <v>226</v>
      </c>
      <c r="O950" t="s">
        <v>507</v>
      </c>
      <c r="P950" t="s">
        <v>226</v>
      </c>
      <c r="Q950" t="s">
        <v>55</v>
      </c>
      <c r="R950" t="s">
        <v>179</v>
      </c>
      <c r="S950" t="s">
        <v>5654</v>
      </c>
      <c r="U950" t="s">
        <v>57</v>
      </c>
      <c r="W950" t="s">
        <v>5655</v>
      </c>
      <c r="X950" t="s">
        <v>5651</v>
      </c>
      <c r="Y950" t="s">
        <v>372</v>
      </c>
      <c r="Z950">
        <v>7</v>
      </c>
      <c r="AA950" t="s">
        <v>373</v>
      </c>
      <c r="AB950">
        <v>1020790021</v>
      </c>
      <c r="AC950" t="s">
        <v>183</v>
      </c>
      <c r="AD950">
        <v>998813</v>
      </c>
      <c r="AE950">
        <v>240523</v>
      </c>
      <c r="AF950" t="s">
        <v>170</v>
      </c>
      <c r="AG950" t="s">
        <v>63</v>
      </c>
      <c r="AH950" t="s">
        <v>183</v>
      </c>
      <c r="AP950">
        <v>40.826843578083697</v>
      </c>
      <c r="AQ950">
        <v>-73.947379117566996</v>
      </c>
      <c r="AR950" t="s">
        <v>5656</v>
      </c>
    </row>
    <row r="951" spans="1:44" x14ac:dyDescent="0.25">
      <c r="A951">
        <v>45287794</v>
      </c>
      <c r="B951" t="s">
        <v>5657</v>
      </c>
      <c r="C951" t="s">
        <v>5658</v>
      </c>
      <c r="D951" t="s">
        <v>145</v>
      </c>
      <c r="E951" t="s">
        <v>146</v>
      </c>
      <c r="F951" t="s">
        <v>223</v>
      </c>
      <c r="G951" t="s">
        <v>162</v>
      </c>
      <c r="I951" t="s">
        <v>589</v>
      </c>
      <c r="J951">
        <v>11220</v>
      </c>
      <c r="K951" t="s">
        <v>5659</v>
      </c>
      <c r="L951" t="s">
        <v>1158</v>
      </c>
      <c r="M951" t="s">
        <v>600</v>
      </c>
      <c r="N951" t="s">
        <v>1016</v>
      </c>
      <c r="O951" t="s">
        <v>600</v>
      </c>
      <c r="P951" t="s">
        <v>1016</v>
      </c>
      <c r="R951" t="s">
        <v>56</v>
      </c>
      <c r="S951" t="s">
        <v>1158</v>
      </c>
      <c r="U951" t="s">
        <v>57</v>
      </c>
      <c r="W951" t="s">
        <v>168</v>
      </c>
      <c r="X951" t="s">
        <v>5660</v>
      </c>
      <c r="Y951" t="s">
        <v>476</v>
      </c>
      <c r="Z951">
        <v>38</v>
      </c>
      <c r="AA951" t="s">
        <v>477</v>
      </c>
      <c r="AB951">
        <v>3057820039</v>
      </c>
      <c r="AC951" t="s">
        <v>56</v>
      </c>
      <c r="AD951">
        <v>979716</v>
      </c>
      <c r="AE951">
        <v>172203</v>
      </c>
      <c r="AF951" t="s">
        <v>62</v>
      </c>
      <c r="AG951" t="s">
        <v>63</v>
      </c>
      <c r="AH951" t="s">
        <v>56</v>
      </c>
      <c r="AP951">
        <v>40.6393328985572</v>
      </c>
      <c r="AQ951">
        <v>-74.016336787221405</v>
      </c>
      <c r="AR951" t="s">
        <v>5661</v>
      </c>
    </row>
    <row r="952" spans="1:44" x14ac:dyDescent="0.25">
      <c r="A952">
        <v>45288976</v>
      </c>
      <c r="B952" t="s">
        <v>5662</v>
      </c>
      <c r="C952" t="s">
        <v>5663</v>
      </c>
      <c r="D952" t="s">
        <v>145</v>
      </c>
      <c r="E952" t="s">
        <v>146</v>
      </c>
      <c r="F952" t="s">
        <v>161</v>
      </c>
      <c r="G952" t="s">
        <v>162</v>
      </c>
      <c r="J952">
        <v>11226</v>
      </c>
      <c r="K952" t="s">
        <v>5664</v>
      </c>
      <c r="L952" t="s">
        <v>5665</v>
      </c>
      <c r="M952" t="s">
        <v>5666</v>
      </c>
      <c r="N952" t="s">
        <v>52</v>
      </c>
      <c r="O952" t="s">
        <v>5666</v>
      </c>
      <c r="P952" t="s">
        <v>52</v>
      </c>
      <c r="R952" t="s">
        <v>56</v>
      </c>
      <c r="S952" t="s">
        <v>5665</v>
      </c>
      <c r="U952" t="s">
        <v>57</v>
      </c>
      <c r="W952" t="s">
        <v>168</v>
      </c>
      <c r="X952" t="s">
        <v>5667</v>
      </c>
      <c r="Y952" t="s">
        <v>140</v>
      </c>
      <c r="Z952">
        <v>40</v>
      </c>
      <c r="AA952" t="s">
        <v>141</v>
      </c>
      <c r="AB952">
        <v>3050570063</v>
      </c>
      <c r="AC952" t="s">
        <v>56</v>
      </c>
      <c r="AD952">
        <v>997892</v>
      </c>
      <c r="AE952">
        <v>178055</v>
      </c>
      <c r="AF952" t="s">
        <v>125</v>
      </c>
      <c r="AG952" t="s">
        <v>63</v>
      </c>
      <c r="AH952" t="s">
        <v>56</v>
      </c>
      <c r="AP952">
        <v>40.655386024927601</v>
      </c>
      <c r="AQ952">
        <v>-73.950833681040507</v>
      </c>
      <c r="AR952" t="s">
        <v>5668</v>
      </c>
    </row>
    <row r="953" spans="1:44" x14ac:dyDescent="0.25">
      <c r="A953">
        <v>45288824</v>
      </c>
      <c r="B953" t="s">
        <v>5669</v>
      </c>
      <c r="C953" t="s">
        <v>5670</v>
      </c>
      <c r="D953" t="s">
        <v>145</v>
      </c>
      <c r="E953" t="s">
        <v>146</v>
      </c>
      <c r="F953" t="s">
        <v>161</v>
      </c>
      <c r="G953" t="s">
        <v>162</v>
      </c>
      <c r="J953">
        <v>10027</v>
      </c>
      <c r="K953" t="s">
        <v>5671</v>
      </c>
      <c r="L953" t="s">
        <v>5672</v>
      </c>
      <c r="M953" t="s">
        <v>3519</v>
      </c>
      <c r="N953" t="s">
        <v>3520</v>
      </c>
      <c r="O953" t="s">
        <v>3519</v>
      </c>
      <c r="P953" t="s">
        <v>3520</v>
      </c>
      <c r="R953" t="s">
        <v>179</v>
      </c>
      <c r="S953" t="s">
        <v>5672</v>
      </c>
      <c r="U953" t="s">
        <v>57</v>
      </c>
      <c r="W953" t="s">
        <v>168</v>
      </c>
      <c r="X953" t="s">
        <v>4540</v>
      </c>
      <c r="Y953" t="s">
        <v>372</v>
      </c>
      <c r="Z953">
        <v>9</v>
      </c>
      <c r="AA953" t="s">
        <v>3522</v>
      </c>
      <c r="AB953">
        <v>1019540055</v>
      </c>
      <c r="AC953" t="s">
        <v>183</v>
      </c>
      <c r="AD953">
        <v>997447</v>
      </c>
      <c r="AE953">
        <v>235538</v>
      </c>
      <c r="AF953" t="s">
        <v>125</v>
      </c>
      <c r="AG953" t="s">
        <v>63</v>
      </c>
      <c r="AH953" t="s">
        <v>183</v>
      </c>
      <c r="AP953">
        <v>40.813163307199503</v>
      </c>
      <c r="AQ953">
        <v>-73.952324724714899</v>
      </c>
      <c r="AR953" t="s">
        <v>5673</v>
      </c>
    </row>
    <row r="954" spans="1:44" x14ac:dyDescent="0.25">
      <c r="A954">
        <v>45289790</v>
      </c>
      <c r="B954" t="s">
        <v>5674</v>
      </c>
      <c r="C954" t="s">
        <v>5675</v>
      </c>
      <c r="D954" t="s">
        <v>145</v>
      </c>
      <c r="E954" t="s">
        <v>146</v>
      </c>
      <c r="F954" t="s">
        <v>161</v>
      </c>
      <c r="G954" t="s">
        <v>162</v>
      </c>
      <c r="I954" t="s">
        <v>163</v>
      </c>
      <c r="J954">
        <v>10033</v>
      </c>
      <c r="K954" t="s">
        <v>5676</v>
      </c>
      <c r="L954" t="s">
        <v>2620</v>
      </c>
      <c r="M954" t="s">
        <v>507</v>
      </c>
      <c r="N954" t="s">
        <v>1618</v>
      </c>
      <c r="O954" t="s">
        <v>507</v>
      </c>
      <c r="P954" t="s">
        <v>1618</v>
      </c>
      <c r="R954" t="s">
        <v>179</v>
      </c>
      <c r="S954" t="s">
        <v>2620</v>
      </c>
      <c r="U954" t="s">
        <v>57</v>
      </c>
      <c r="W954" t="s">
        <v>202</v>
      </c>
      <c r="X954" t="s">
        <v>5677</v>
      </c>
      <c r="Y954" t="s">
        <v>308</v>
      </c>
      <c r="Z954">
        <v>10</v>
      </c>
      <c r="AA954" t="s">
        <v>309</v>
      </c>
      <c r="AB954">
        <v>1021590025</v>
      </c>
      <c r="AC954" t="s">
        <v>183</v>
      </c>
      <c r="AD954">
        <v>1003959</v>
      </c>
      <c r="AE954">
        <v>249739</v>
      </c>
      <c r="AF954" t="s">
        <v>170</v>
      </c>
      <c r="AG954" t="s">
        <v>63</v>
      </c>
      <c r="AH954" t="s">
        <v>183</v>
      </c>
      <c r="AP954">
        <v>40.852128824835503</v>
      </c>
      <c r="AQ954">
        <v>-73.928757860514395</v>
      </c>
      <c r="AR954" t="s">
        <v>5678</v>
      </c>
    </row>
    <row r="955" spans="1:44" x14ac:dyDescent="0.25">
      <c r="A955">
        <v>45289053</v>
      </c>
      <c r="B955" t="s">
        <v>5679</v>
      </c>
      <c r="C955" t="s">
        <v>5680</v>
      </c>
      <c r="D955" t="s">
        <v>145</v>
      </c>
      <c r="E955" t="s">
        <v>146</v>
      </c>
      <c r="F955" t="s">
        <v>161</v>
      </c>
      <c r="G955" t="s">
        <v>162</v>
      </c>
      <c r="I955" t="s">
        <v>163</v>
      </c>
      <c r="J955">
        <v>10033</v>
      </c>
      <c r="K955" t="s">
        <v>5681</v>
      </c>
      <c r="L955" t="s">
        <v>3593</v>
      </c>
      <c r="M955" t="s">
        <v>5682</v>
      </c>
      <c r="N955" t="s">
        <v>2502</v>
      </c>
      <c r="O955" t="s">
        <v>5682</v>
      </c>
      <c r="P955" t="s">
        <v>2502</v>
      </c>
      <c r="R955" t="s">
        <v>179</v>
      </c>
      <c r="S955" t="s">
        <v>3593</v>
      </c>
      <c r="U955" t="s">
        <v>57</v>
      </c>
      <c r="W955" t="s">
        <v>168</v>
      </c>
      <c r="X955" t="s">
        <v>5683</v>
      </c>
      <c r="Y955" t="s">
        <v>308</v>
      </c>
      <c r="Z955">
        <v>10</v>
      </c>
      <c r="AA955" t="s">
        <v>655</v>
      </c>
      <c r="AB955">
        <v>1021330066</v>
      </c>
      <c r="AC955" t="s">
        <v>183</v>
      </c>
      <c r="AD955">
        <v>1002210</v>
      </c>
      <c r="AE955">
        <v>247982</v>
      </c>
      <c r="AF955" t="s">
        <v>62</v>
      </c>
      <c r="AG955" t="s">
        <v>63</v>
      </c>
      <c r="AH955" t="s">
        <v>183</v>
      </c>
      <c r="AP955">
        <v>40.847310111745102</v>
      </c>
      <c r="AQ955">
        <v>-73.9350846764426</v>
      </c>
      <c r="AR955" t="s">
        <v>5684</v>
      </c>
    </row>
    <row r="956" spans="1:44" x14ac:dyDescent="0.25">
      <c r="A956">
        <v>45286326</v>
      </c>
      <c r="B956" t="s">
        <v>5685</v>
      </c>
      <c r="C956" t="s">
        <v>5686</v>
      </c>
      <c r="D956" t="s">
        <v>145</v>
      </c>
      <c r="E956" t="s">
        <v>146</v>
      </c>
      <c r="F956" t="s">
        <v>161</v>
      </c>
      <c r="G956" t="s">
        <v>162</v>
      </c>
      <c r="I956" t="s">
        <v>163</v>
      </c>
      <c r="J956">
        <v>11377</v>
      </c>
      <c r="K956" t="s">
        <v>3884</v>
      </c>
      <c r="L956" t="s">
        <v>3885</v>
      </c>
      <c r="M956" t="s">
        <v>1023</v>
      </c>
      <c r="N956" t="s">
        <v>2193</v>
      </c>
      <c r="O956" t="s">
        <v>1023</v>
      </c>
      <c r="P956" t="s">
        <v>2193</v>
      </c>
      <c r="R956" t="s">
        <v>2017</v>
      </c>
      <c r="S956" t="s">
        <v>3885</v>
      </c>
      <c r="U956" t="s">
        <v>57</v>
      </c>
      <c r="W956" t="s">
        <v>168</v>
      </c>
      <c r="X956" t="s">
        <v>5687</v>
      </c>
      <c r="Y956" t="s">
        <v>1855</v>
      </c>
      <c r="Z956">
        <v>30</v>
      </c>
      <c r="AA956" t="s">
        <v>1856</v>
      </c>
      <c r="AB956">
        <v>4024170018</v>
      </c>
      <c r="AC956" t="s">
        <v>85</v>
      </c>
      <c r="AD956">
        <v>1012343</v>
      </c>
      <c r="AE956">
        <v>208053</v>
      </c>
      <c r="AF956" t="s">
        <v>62</v>
      </c>
      <c r="AG956" t="s">
        <v>63</v>
      </c>
      <c r="AH956" t="s">
        <v>85</v>
      </c>
      <c r="AP956">
        <v>40.737689445165401</v>
      </c>
      <c r="AQ956">
        <v>-73.898626611187495</v>
      </c>
      <c r="AR956" t="s">
        <v>3887</v>
      </c>
    </row>
    <row r="957" spans="1:44" x14ac:dyDescent="0.25">
      <c r="A957">
        <v>45285762</v>
      </c>
      <c r="B957" t="s">
        <v>5688</v>
      </c>
      <c r="C957" t="s">
        <v>5689</v>
      </c>
      <c r="D957" t="s">
        <v>246</v>
      </c>
      <c r="E957" t="s">
        <v>247</v>
      </c>
      <c r="F957" t="s">
        <v>248</v>
      </c>
      <c r="G957" t="s">
        <v>249</v>
      </c>
      <c r="H957" t="s">
        <v>1446</v>
      </c>
      <c r="I957" t="s">
        <v>251</v>
      </c>
      <c r="J957">
        <v>10031</v>
      </c>
      <c r="K957" t="s">
        <v>5690</v>
      </c>
      <c r="L957" t="s">
        <v>5654</v>
      </c>
      <c r="Q957" t="s">
        <v>55</v>
      </c>
      <c r="R957" t="s">
        <v>179</v>
      </c>
      <c r="U957" t="s">
        <v>57</v>
      </c>
      <c r="W957" t="s">
        <v>502</v>
      </c>
      <c r="X957" t="s">
        <v>5689</v>
      </c>
      <c r="Y957" t="s">
        <v>372</v>
      </c>
      <c r="Z957">
        <v>7</v>
      </c>
      <c r="AA957" t="s">
        <v>373</v>
      </c>
      <c r="AB957">
        <v>1020790021</v>
      </c>
      <c r="AC957" t="s">
        <v>183</v>
      </c>
      <c r="AD957">
        <v>998824</v>
      </c>
      <c r="AE957">
        <v>240517</v>
      </c>
      <c r="AF957" t="s">
        <v>170</v>
      </c>
      <c r="AG957" t="s">
        <v>63</v>
      </c>
      <c r="AH957" t="s">
        <v>183</v>
      </c>
      <c r="AP957">
        <v>40.826827091653399</v>
      </c>
      <c r="AQ957">
        <v>-73.947339384011798</v>
      </c>
      <c r="AR957" t="s">
        <v>5691</v>
      </c>
    </row>
    <row r="958" spans="1:44" x14ac:dyDescent="0.25">
      <c r="A958">
        <v>45288275</v>
      </c>
      <c r="B958" t="s">
        <v>5692</v>
      </c>
      <c r="C958" t="s">
        <v>5693</v>
      </c>
      <c r="D958" t="s">
        <v>145</v>
      </c>
      <c r="E958" t="s">
        <v>146</v>
      </c>
      <c r="F958" t="s">
        <v>1590</v>
      </c>
      <c r="G958" t="s">
        <v>3015</v>
      </c>
      <c r="I958" t="s">
        <v>149</v>
      </c>
      <c r="J958">
        <v>11225</v>
      </c>
      <c r="K958" t="s">
        <v>4051</v>
      </c>
      <c r="L958" t="s">
        <v>4052</v>
      </c>
      <c r="M958" t="s">
        <v>52</v>
      </c>
      <c r="N958" t="s">
        <v>1001</v>
      </c>
      <c r="O958" t="s">
        <v>52</v>
      </c>
      <c r="P958" t="s">
        <v>1001</v>
      </c>
      <c r="R958" t="s">
        <v>56</v>
      </c>
      <c r="S958" t="s">
        <v>4052</v>
      </c>
      <c r="U958" t="s">
        <v>57</v>
      </c>
      <c r="W958" t="s">
        <v>168</v>
      </c>
      <c r="X958" t="s">
        <v>5694</v>
      </c>
      <c r="Y958" t="s">
        <v>140</v>
      </c>
      <c r="Z958">
        <v>40</v>
      </c>
      <c r="AA958" t="s">
        <v>141</v>
      </c>
      <c r="AB958">
        <v>3047960022</v>
      </c>
      <c r="AC958" t="s">
        <v>56</v>
      </c>
      <c r="AD958">
        <v>998288</v>
      </c>
      <c r="AE958">
        <v>180062</v>
      </c>
      <c r="AF958" t="s">
        <v>62</v>
      </c>
      <c r="AG958" t="s">
        <v>63</v>
      </c>
      <c r="AH958" t="s">
        <v>56</v>
      </c>
      <c r="AP958">
        <v>40.660894179220797</v>
      </c>
      <c r="AQ958">
        <v>-73.949402303274496</v>
      </c>
      <c r="AR958" t="s">
        <v>4054</v>
      </c>
    </row>
    <row r="959" spans="1:44" x14ac:dyDescent="0.25">
      <c r="A959">
        <v>45285059</v>
      </c>
      <c r="B959" t="s">
        <v>5695</v>
      </c>
      <c r="C959" t="s">
        <v>5696</v>
      </c>
      <c r="D959" t="s">
        <v>145</v>
      </c>
      <c r="E959" t="s">
        <v>146</v>
      </c>
      <c r="F959" t="s">
        <v>147</v>
      </c>
      <c r="G959" t="s">
        <v>148</v>
      </c>
      <c r="J959">
        <v>11420</v>
      </c>
      <c r="K959" t="s">
        <v>5697</v>
      </c>
      <c r="L959" t="s">
        <v>2855</v>
      </c>
      <c r="M959" t="s">
        <v>3573</v>
      </c>
      <c r="N959" t="s">
        <v>5698</v>
      </c>
      <c r="O959" t="s">
        <v>3573</v>
      </c>
      <c r="P959" t="s">
        <v>5698</v>
      </c>
      <c r="R959" t="s">
        <v>546</v>
      </c>
      <c r="S959" t="s">
        <v>2855</v>
      </c>
      <c r="U959" t="s">
        <v>57</v>
      </c>
      <c r="W959" t="s">
        <v>168</v>
      </c>
      <c r="X959" t="s">
        <v>5699</v>
      </c>
      <c r="Y959" t="s">
        <v>548</v>
      </c>
      <c r="Z959">
        <v>28</v>
      </c>
      <c r="AA959" t="s">
        <v>549</v>
      </c>
      <c r="AB959">
        <v>4116690058</v>
      </c>
      <c r="AC959" t="s">
        <v>85</v>
      </c>
      <c r="AD959">
        <v>1035810</v>
      </c>
      <c r="AE959">
        <v>186372</v>
      </c>
      <c r="AF959" t="s">
        <v>125</v>
      </c>
      <c r="AG959" t="s">
        <v>63</v>
      </c>
      <c r="AH959" t="s">
        <v>85</v>
      </c>
      <c r="AP959">
        <v>40.678074689553597</v>
      </c>
      <c r="AQ959">
        <v>-73.814112328353801</v>
      </c>
      <c r="AR959" t="s">
        <v>5700</v>
      </c>
    </row>
    <row r="960" spans="1:44" x14ac:dyDescent="0.25">
      <c r="A960">
        <v>45287890</v>
      </c>
      <c r="B960" t="s">
        <v>5701</v>
      </c>
      <c r="C960" t="s">
        <v>5702</v>
      </c>
      <c r="D960" t="s">
        <v>145</v>
      </c>
      <c r="E960" t="s">
        <v>146</v>
      </c>
      <c r="F960" t="s">
        <v>161</v>
      </c>
      <c r="G960" t="s">
        <v>162</v>
      </c>
      <c r="I960" t="s">
        <v>163</v>
      </c>
      <c r="J960">
        <v>10463</v>
      </c>
      <c r="K960" t="s">
        <v>5703</v>
      </c>
      <c r="L960" t="s">
        <v>5704</v>
      </c>
      <c r="M960" t="s">
        <v>2983</v>
      </c>
      <c r="N960" t="s">
        <v>2886</v>
      </c>
      <c r="O960" t="s">
        <v>2983</v>
      </c>
      <c r="P960" t="s">
        <v>2886</v>
      </c>
      <c r="R960" t="s">
        <v>112</v>
      </c>
      <c r="S960" t="s">
        <v>5704</v>
      </c>
      <c r="U960" t="s">
        <v>57</v>
      </c>
      <c r="W960" t="s">
        <v>168</v>
      </c>
      <c r="X960" t="s">
        <v>5705</v>
      </c>
      <c r="Y960" t="s">
        <v>123</v>
      </c>
      <c r="Z960">
        <v>14</v>
      </c>
      <c r="AA960" t="s">
        <v>124</v>
      </c>
      <c r="AB960">
        <v>2032390037</v>
      </c>
      <c r="AC960" t="s">
        <v>112</v>
      </c>
      <c r="AD960">
        <v>1010120</v>
      </c>
      <c r="AE960">
        <v>256828</v>
      </c>
      <c r="AF960" t="s">
        <v>125</v>
      </c>
      <c r="AG960" t="s">
        <v>63</v>
      </c>
      <c r="AH960" t="s">
        <v>112</v>
      </c>
      <c r="AP960">
        <v>40.871570078292699</v>
      </c>
      <c r="AQ960">
        <v>-73.9064603404222</v>
      </c>
      <c r="AR960" t="s">
        <v>5706</v>
      </c>
    </row>
    <row r="961" spans="1:44" x14ac:dyDescent="0.25">
      <c r="A961">
        <v>45288804</v>
      </c>
      <c r="B961" t="s">
        <v>5707</v>
      </c>
      <c r="C961" t="s">
        <v>5708</v>
      </c>
      <c r="D961" t="s">
        <v>145</v>
      </c>
      <c r="E961" t="s">
        <v>146</v>
      </c>
      <c r="F961" t="s">
        <v>302</v>
      </c>
      <c r="G961" t="s">
        <v>162</v>
      </c>
      <c r="I961" t="s">
        <v>149</v>
      </c>
      <c r="J961">
        <v>11209</v>
      </c>
      <c r="K961" t="s">
        <v>5709</v>
      </c>
      <c r="L961" t="s">
        <v>695</v>
      </c>
      <c r="M961" t="s">
        <v>131</v>
      </c>
      <c r="N961" t="s">
        <v>1158</v>
      </c>
      <c r="O961" t="s">
        <v>131</v>
      </c>
      <c r="P961" t="s">
        <v>1158</v>
      </c>
      <c r="R961" t="s">
        <v>56</v>
      </c>
      <c r="S961" t="s">
        <v>695</v>
      </c>
      <c r="U961" t="s">
        <v>57</v>
      </c>
      <c r="W961" t="s">
        <v>168</v>
      </c>
      <c r="X961" t="s">
        <v>5710</v>
      </c>
      <c r="Y961" t="s">
        <v>459</v>
      </c>
      <c r="Z961">
        <v>43</v>
      </c>
      <c r="AA961" t="s">
        <v>460</v>
      </c>
      <c r="AB961">
        <v>3059610056</v>
      </c>
      <c r="AC961" t="s">
        <v>56</v>
      </c>
      <c r="AD961">
        <v>977366</v>
      </c>
      <c r="AE961">
        <v>168068</v>
      </c>
      <c r="AF961" t="s">
        <v>170</v>
      </c>
      <c r="AG961" t="s">
        <v>63</v>
      </c>
      <c r="AH961" t="s">
        <v>56</v>
      </c>
      <c r="AP961">
        <v>40.627981686528997</v>
      </c>
      <c r="AQ961">
        <v>-74.024800025677493</v>
      </c>
      <c r="AR961" t="s">
        <v>5711</v>
      </c>
    </row>
    <row r="962" spans="1:44" x14ac:dyDescent="0.25">
      <c r="A962">
        <v>45285156</v>
      </c>
      <c r="B962" t="s">
        <v>5712</v>
      </c>
      <c r="C962" t="s">
        <v>5713</v>
      </c>
      <c r="D962" t="s">
        <v>145</v>
      </c>
      <c r="E962" t="s">
        <v>146</v>
      </c>
      <c r="F962" t="s">
        <v>161</v>
      </c>
      <c r="G962" t="s">
        <v>162</v>
      </c>
      <c r="I962" t="s">
        <v>163</v>
      </c>
      <c r="J962">
        <v>10033</v>
      </c>
      <c r="K962" t="s">
        <v>5714</v>
      </c>
      <c r="L962" t="s">
        <v>2969</v>
      </c>
      <c r="M962" t="s">
        <v>507</v>
      </c>
      <c r="N962" t="s">
        <v>1618</v>
      </c>
      <c r="O962" t="s">
        <v>507</v>
      </c>
      <c r="P962" t="s">
        <v>1618</v>
      </c>
      <c r="R962" t="s">
        <v>179</v>
      </c>
      <c r="S962" t="s">
        <v>2969</v>
      </c>
      <c r="U962" t="s">
        <v>57</v>
      </c>
      <c r="W962" t="s">
        <v>202</v>
      </c>
      <c r="X962" t="s">
        <v>5715</v>
      </c>
      <c r="Y962" t="s">
        <v>308</v>
      </c>
      <c r="Z962">
        <v>10</v>
      </c>
      <c r="AA962" t="s">
        <v>309</v>
      </c>
      <c r="AB962">
        <v>1021550068</v>
      </c>
      <c r="AC962" t="s">
        <v>183</v>
      </c>
      <c r="AD962">
        <v>1003437</v>
      </c>
      <c r="AE962">
        <v>248813</v>
      </c>
      <c r="AF962" t="s">
        <v>170</v>
      </c>
      <c r="AG962" t="s">
        <v>63</v>
      </c>
      <c r="AH962" t="s">
        <v>183</v>
      </c>
      <c r="AP962">
        <v>40.849588379793602</v>
      </c>
      <c r="AQ962">
        <v>-73.9306473836305</v>
      </c>
      <c r="AR962" t="s">
        <v>5716</v>
      </c>
    </row>
    <row r="963" spans="1:44" x14ac:dyDescent="0.25">
      <c r="A963">
        <v>45285126</v>
      </c>
      <c r="B963" t="s">
        <v>5717</v>
      </c>
      <c r="C963" t="s">
        <v>5718</v>
      </c>
      <c r="D963" t="s">
        <v>145</v>
      </c>
      <c r="E963" t="s">
        <v>146</v>
      </c>
      <c r="F963" t="s">
        <v>161</v>
      </c>
      <c r="G963" t="s">
        <v>162</v>
      </c>
      <c r="I963" t="s">
        <v>163</v>
      </c>
      <c r="J963">
        <v>10303</v>
      </c>
      <c r="K963" t="s">
        <v>5481</v>
      </c>
      <c r="L963" t="s">
        <v>5482</v>
      </c>
      <c r="M963" t="s">
        <v>5483</v>
      </c>
      <c r="N963" t="s">
        <v>609</v>
      </c>
      <c r="O963" t="s">
        <v>5483</v>
      </c>
      <c r="P963" t="s">
        <v>609</v>
      </c>
      <c r="R963" t="s">
        <v>879</v>
      </c>
      <c r="S963" t="s">
        <v>5482</v>
      </c>
      <c r="U963" t="s">
        <v>57</v>
      </c>
      <c r="W963" t="s">
        <v>457</v>
      </c>
      <c r="X963" t="s">
        <v>1264</v>
      </c>
      <c r="Y963" t="s">
        <v>2318</v>
      </c>
      <c r="Z963">
        <v>49</v>
      </c>
      <c r="AA963" t="s">
        <v>1272</v>
      </c>
      <c r="AB963">
        <v>5012720380</v>
      </c>
      <c r="AC963" t="s">
        <v>879</v>
      </c>
      <c r="AD963">
        <v>937471</v>
      </c>
      <c r="AE963">
        <v>171763</v>
      </c>
      <c r="AF963" t="s">
        <v>62</v>
      </c>
      <c r="AG963" t="s">
        <v>63</v>
      </c>
      <c r="AH963" t="s">
        <v>879</v>
      </c>
      <c r="AP963">
        <v>40.6380028246056</v>
      </c>
      <c r="AQ963">
        <v>-74.168549581840693</v>
      </c>
      <c r="AR963" t="s">
        <v>5484</v>
      </c>
    </row>
    <row r="964" spans="1:44" x14ac:dyDescent="0.25">
      <c r="A964">
        <v>45288212</v>
      </c>
      <c r="B964" t="s">
        <v>2143</v>
      </c>
      <c r="C964" t="s">
        <v>5719</v>
      </c>
      <c r="D964" t="s">
        <v>145</v>
      </c>
      <c r="E964" t="s">
        <v>146</v>
      </c>
      <c r="F964" t="s">
        <v>161</v>
      </c>
      <c r="G964" t="s">
        <v>162</v>
      </c>
      <c r="I964" t="s">
        <v>163</v>
      </c>
      <c r="J964">
        <v>10304</v>
      </c>
      <c r="K964" t="s">
        <v>5501</v>
      </c>
      <c r="L964" t="s">
        <v>5502</v>
      </c>
      <c r="M964" t="s">
        <v>5503</v>
      </c>
      <c r="N964" t="s">
        <v>305</v>
      </c>
      <c r="O964" t="s">
        <v>5503</v>
      </c>
      <c r="P964" t="s">
        <v>305</v>
      </c>
      <c r="R964" t="s">
        <v>879</v>
      </c>
      <c r="S964" t="s">
        <v>5502</v>
      </c>
      <c r="U964" t="s">
        <v>57</v>
      </c>
      <c r="W964" t="s">
        <v>168</v>
      </c>
      <c r="X964" t="s">
        <v>5720</v>
      </c>
      <c r="Y964" t="s">
        <v>2318</v>
      </c>
      <c r="Z964">
        <v>49</v>
      </c>
      <c r="AA964" t="s">
        <v>2319</v>
      </c>
      <c r="AB964">
        <v>5029250634</v>
      </c>
      <c r="AC964" t="s">
        <v>879</v>
      </c>
      <c r="AD964">
        <v>962519</v>
      </c>
      <c r="AE964">
        <v>162774</v>
      </c>
      <c r="AF964" t="s">
        <v>170</v>
      </c>
      <c r="AG964" t="s">
        <v>63</v>
      </c>
      <c r="AH964" t="s">
        <v>879</v>
      </c>
      <c r="AP964">
        <v>40.613426786385297</v>
      </c>
      <c r="AQ964">
        <v>-74.078270179704106</v>
      </c>
      <c r="AR964" t="s">
        <v>5505</v>
      </c>
    </row>
    <row r="965" spans="1:44" x14ac:dyDescent="0.25">
      <c r="A965">
        <v>45289133</v>
      </c>
      <c r="B965" t="s">
        <v>5721</v>
      </c>
      <c r="C965" t="s">
        <v>5722</v>
      </c>
      <c r="D965" t="s">
        <v>145</v>
      </c>
      <c r="E965" t="s">
        <v>146</v>
      </c>
      <c r="F965" t="s">
        <v>161</v>
      </c>
      <c r="G965" t="s">
        <v>162</v>
      </c>
      <c r="I965" t="s">
        <v>163</v>
      </c>
      <c r="J965">
        <v>10467</v>
      </c>
      <c r="K965" t="s">
        <v>5723</v>
      </c>
      <c r="L965" t="s">
        <v>5724</v>
      </c>
      <c r="M965" t="s">
        <v>3403</v>
      </c>
      <c r="N965" t="s">
        <v>3404</v>
      </c>
      <c r="O965" t="s">
        <v>3403</v>
      </c>
      <c r="P965" t="s">
        <v>3404</v>
      </c>
      <c r="R965" t="s">
        <v>112</v>
      </c>
      <c r="S965" t="s">
        <v>3402</v>
      </c>
      <c r="U965" t="s">
        <v>57</v>
      </c>
      <c r="W965" t="s">
        <v>168</v>
      </c>
      <c r="X965" t="s">
        <v>1112</v>
      </c>
      <c r="Y965" t="s">
        <v>123</v>
      </c>
      <c r="Z965">
        <v>11</v>
      </c>
      <c r="AA965" t="s">
        <v>124</v>
      </c>
      <c r="AC965" t="s">
        <v>112</v>
      </c>
      <c r="AD965">
        <v>1018219</v>
      </c>
      <c r="AE965">
        <v>260067</v>
      </c>
      <c r="AF965" t="s">
        <v>125</v>
      </c>
      <c r="AG965" t="s">
        <v>63</v>
      </c>
      <c r="AH965" t="s">
        <v>112</v>
      </c>
      <c r="AP965">
        <v>40.880432672204201</v>
      </c>
      <c r="AQ965">
        <v>-73.877159926880907</v>
      </c>
      <c r="AR965" t="s">
        <v>5725</v>
      </c>
    </row>
    <row r="966" spans="1:44" x14ac:dyDescent="0.25">
      <c r="A966">
        <v>45286549</v>
      </c>
      <c r="B966" t="s">
        <v>5726</v>
      </c>
      <c r="C966" t="s">
        <v>5727</v>
      </c>
      <c r="D966" t="s">
        <v>145</v>
      </c>
      <c r="E966" t="s">
        <v>146</v>
      </c>
      <c r="F966" t="s">
        <v>161</v>
      </c>
      <c r="G966" t="s">
        <v>162</v>
      </c>
      <c r="I966" t="s">
        <v>163</v>
      </c>
      <c r="J966">
        <v>11219</v>
      </c>
      <c r="K966" t="s">
        <v>5728</v>
      </c>
      <c r="L966" t="s">
        <v>2477</v>
      </c>
      <c r="M966" t="s">
        <v>1398</v>
      </c>
      <c r="N966" t="s">
        <v>2477</v>
      </c>
      <c r="O966" t="s">
        <v>1398</v>
      </c>
      <c r="P966" t="s">
        <v>2477</v>
      </c>
      <c r="R966" t="s">
        <v>56</v>
      </c>
      <c r="S966" t="s">
        <v>2477</v>
      </c>
      <c r="U966" t="s">
        <v>57</v>
      </c>
      <c r="W966" t="s">
        <v>457</v>
      </c>
      <c r="X966" t="s">
        <v>2611</v>
      </c>
      <c r="Y966" t="s">
        <v>279</v>
      </c>
      <c r="Z966">
        <v>38</v>
      </c>
      <c r="AA966" t="s">
        <v>280</v>
      </c>
      <c r="AB966">
        <v>3056070037</v>
      </c>
      <c r="AC966" t="s">
        <v>56</v>
      </c>
      <c r="AD966">
        <v>985328</v>
      </c>
      <c r="AE966">
        <v>173130</v>
      </c>
      <c r="AF966" t="s">
        <v>170</v>
      </c>
      <c r="AG966" t="s">
        <v>63</v>
      </c>
      <c r="AH966" t="s">
        <v>56</v>
      </c>
      <c r="AP966">
        <v>40.641878409841603</v>
      </c>
      <c r="AQ966">
        <v>-73.996115631150303</v>
      </c>
      <c r="AR966" t="s">
        <v>5729</v>
      </c>
    </row>
    <row r="967" spans="1:44" x14ac:dyDescent="0.25">
      <c r="A967">
        <v>45285147</v>
      </c>
      <c r="B967" t="s">
        <v>5730</v>
      </c>
      <c r="C967" t="s">
        <v>5731</v>
      </c>
      <c r="D967" t="s">
        <v>145</v>
      </c>
      <c r="E967" t="s">
        <v>146</v>
      </c>
      <c r="F967" t="s">
        <v>1590</v>
      </c>
      <c r="G967" t="s">
        <v>3015</v>
      </c>
      <c r="I967" t="s">
        <v>149</v>
      </c>
      <c r="J967">
        <v>11225</v>
      </c>
      <c r="K967" t="s">
        <v>4051</v>
      </c>
      <c r="L967" t="s">
        <v>4052</v>
      </c>
      <c r="M967" t="s">
        <v>52</v>
      </c>
      <c r="N967" t="s">
        <v>1001</v>
      </c>
      <c r="O967" t="s">
        <v>52</v>
      </c>
      <c r="P967" t="s">
        <v>1001</v>
      </c>
      <c r="R967" t="s">
        <v>56</v>
      </c>
      <c r="S967" t="s">
        <v>4052</v>
      </c>
      <c r="U967" t="s">
        <v>57</v>
      </c>
      <c r="W967" t="s">
        <v>168</v>
      </c>
      <c r="X967" t="s">
        <v>5732</v>
      </c>
      <c r="Y967" t="s">
        <v>140</v>
      </c>
      <c r="Z967">
        <v>40</v>
      </c>
      <c r="AA967" t="s">
        <v>141</v>
      </c>
      <c r="AB967">
        <v>3047960022</v>
      </c>
      <c r="AC967" t="s">
        <v>56</v>
      </c>
      <c r="AD967">
        <v>998288</v>
      </c>
      <c r="AE967">
        <v>180062</v>
      </c>
      <c r="AF967" t="s">
        <v>62</v>
      </c>
      <c r="AG967" t="s">
        <v>63</v>
      </c>
      <c r="AH967" t="s">
        <v>56</v>
      </c>
      <c r="AP967">
        <v>40.660894179220797</v>
      </c>
      <c r="AQ967">
        <v>-73.949402303274496</v>
      </c>
      <c r="AR967" t="s">
        <v>4054</v>
      </c>
    </row>
    <row r="968" spans="1:44" x14ac:dyDescent="0.25">
      <c r="A968">
        <v>45286055</v>
      </c>
      <c r="B968" t="s">
        <v>4322</v>
      </c>
      <c r="C968" t="s">
        <v>5733</v>
      </c>
      <c r="D968" t="s">
        <v>145</v>
      </c>
      <c r="E968" t="s">
        <v>146</v>
      </c>
      <c r="F968" t="s">
        <v>161</v>
      </c>
      <c r="G968" t="s">
        <v>174</v>
      </c>
      <c r="I968" t="s">
        <v>163</v>
      </c>
      <c r="J968">
        <v>11368</v>
      </c>
      <c r="K968" t="s">
        <v>5734</v>
      </c>
      <c r="L968" t="s">
        <v>5735</v>
      </c>
      <c r="M968" t="s">
        <v>5736</v>
      </c>
      <c r="N968" t="s">
        <v>5737</v>
      </c>
      <c r="O968" t="s">
        <v>5736</v>
      </c>
      <c r="P968" t="s">
        <v>5737</v>
      </c>
      <c r="R968" t="s">
        <v>902</v>
      </c>
      <c r="S968" t="s">
        <v>5735</v>
      </c>
      <c r="U968" t="s">
        <v>57</v>
      </c>
      <c r="W968" t="s">
        <v>457</v>
      </c>
      <c r="X968" t="s">
        <v>5738</v>
      </c>
      <c r="Y968" t="s">
        <v>349</v>
      </c>
      <c r="Z968">
        <v>21</v>
      </c>
      <c r="AA968" t="s">
        <v>350</v>
      </c>
      <c r="AB968">
        <v>4019180055</v>
      </c>
      <c r="AC968" t="s">
        <v>85</v>
      </c>
      <c r="AD968">
        <v>1021766</v>
      </c>
      <c r="AE968">
        <v>207807</v>
      </c>
      <c r="AF968" t="s">
        <v>125</v>
      </c>
      <c r="AG968" t="s">
        <v>63</v>
      </c>
      <c r="AH968" t="s">
        <v>85</v>
      </c>
      <c r="AP968">
        <v>40.736979285713304</v>
      </c>
      <c r="AQ968">
        <v>-73.864625202533603</v>
      </c>
      <c r="AR968" t="s">
        <v>5739</v>
      </c>
    </row>
    <row r="969" spans="1:44" x14ac:dyDescent="0.25">
      <c r="A969">
        <v>45287858</v>
      </c>
      <c r="B969" t="s">
        <v>5740</v>
      </c>
      <c r="C969" t="s">
        <v>5741</v>
      </c>
      <c r="D969" t="s">
        <v>145</v>
      </c>
      <c r="E969" t="s">
        <v>146</v>
      </c>
      <c r="F969" t="s">
        <v>161</v>
      </c>
      <c r="G969" t="s">
        <v>162</v>
      </c>
      <c r="I969" t="s">
        <v>163</v>
      </c>
      <c r="J969">
        <v>10462</v>
      </c>
      <c r="K969" t="s">
        <v>5742</v>
      </c>
      <c r="L969" t="s">
        <v>5634</v>
      </c>
      <c r="M969" t="s">
        <v>5743</v>
      </c>
      <c r="N969" t="s">
        <v>5744</v>
      </c>
      <c r="O969" t="s">
        <v>5743</v>
      </c>
      <c r="P969" t="s">
        <v>5744</v>
      </c>
      <c r="R969" t="s">
        <v>112</v>
      </c>
      <c r="S969" t="s">
        <v>5634</v>
      </c>
      <c r="U969" t="s">
        <v>57</v>
      </c>
      <c r="W969" t="s">
        <v>168</v>
      </c>
      <c r="X969" t="s">
        <v>5745</v>
      </c>
      <c r="Y969" t="s">
        <v>3131</v>
      </c>
      <c r="Z969">
        <v>15</v>
      </c>
      <c r="AA969" t="s">
        <v>3132</v>
      </c>
      <c r="AB969">
        <v>2042540005</v>
      </c>
      <c r="AC969" t="s">
        <v>112</v>
      </c>
      <c r="AD969">
        <v>1020822</v>
      </c>
      <c r="AE969">
        <v>247984</v>
      </c>
      <c r="AF969" t="s">
        <v>62</v>
      </c>
      <c r="AG969" t="s">
        <v>63</v>
      </c>
      <c r="AH969" t="s">
        <v>112</v>
      </c>
      <c r="AP969">
        <v>40.847258128594497</v>
      </c>
      <c r="AQ969">
        <v>-73.867812803920799</v>
      </c>
      <c r="AR969" t="s">
        <v>5746</v>
      </c>
    </row>
    <row r="970" spans="1:44" x14ac:dyDescent="0.25">
      <c r="A970">
        <v>45288735</v>
      </c>
      <c r="B970" t="s">
        <v>5747</v>
      </c>
      <c r="C970" t="s">
        <v>5748</v>
      </c>
      <c r="D970" t="s">
        <v>145</v>
      </c>
      <c r="E970" t="s">
        <v>146</v>
      </c>
      <c r="F970" t="s">
        <v>161</v>
      </c>
      <c r="G970" t="s">
        <v>162</v>
      </c>
      <c r="I970" t="s">
        <v>163</v>
      </c>
      <c r="J970">
        <v>11226</v>
      </c>
      <c r="K970" t="s">
        <v>5749</v>
      </c>
      <c r="L970" t="s">
        <v>2185</v>
      </c>
      <c r="M970" t="s">
        <v>5605</v>
      </c>
      <c r="N970" t="s">
        <v>1736</v>
      </c>
      <c r="O970" t="s">
        <v>5605</v>
      </c>
      <c r="P970" t="s">
        <v>1736</v>
      </c>
      <c r="R970" t="s">
        <v>56</v>
      </c>
      <c r="S970" t="s">
        <v>2185</v>
      </c>
      <c r="U970" t="s">
        <v>57</v>
      </c>
      <c r="W970" t="s">
        <v>168</v>
      </c>
      <c r="X970" t="s">
        <v>5750</v>
      </c>
      <c r="Y970" t="s">
        <v>156</v>
      </c>
      <c r="Z970">
        <v>40</v>
      </c>
      <c r="AA970" t="s">
        <v>157</v>
      </c>
      <c r="AB970">
        <v>3051000091</v>
      </c>
      <c r="AC970" t="s">
        <v>56</v>
      </c>
      <c r="AD970">
        <v>994843</v>
      </c>
      <c r="AE970">
        <v>175359</v>
      </c>
      <c r="AF970" t="s">
        <v>62</v>
      </c>
      <c r="AG970" t="s">
        <v>63</v>
      </c>
      <c r="AH970" t="s">
        <v>56</v>
      </c>
      <c r="AP970">
        <v>40.647990264691302</v>
      </c>
      <c r="AQ970">
        <v>-73.961826632869105</v>
      </c>
      <c r="AR970" t="s">
        <v>5751</v>
      </c>
    </row>
    <row r="971" spans="1:44" x14ac:dyDescent="0.25">
      <c r="A971">
        <v>45288335</v>
      </c>
      <c r="B971" t="s">
        <v>5752</v>
      </c>
      <c r="C971" t="s">
        <v>5753</v>
      </c>
      <c r="D971" t="s">
        <v>145</v>
      </c>
      <c r="E971" t="s">
        <v>146</v>
      </c>
      <c r="F971" t="s">
        <v>2587</v>
      </c>
      <c r="G971" t="s">
        <v>5754</v>
      </c>
      <c r="I971" t="s">
        <v>149</v>
      </c>
      <c r="J971">
        <v>11203</v>
      </c>
      <c r="K971" t="s">
        <v>5755</v>
      </c>
      <c r="L971" t="s">
        <v>5755</v>
      </c>
      <c r="M971" t="s">
        <v>5755</v>
      </c>
      <c r="N971" t="s">
        <v>5756</v>
      </c>
      <c r="O971" t="s">
        <v>5755</v>
      </c>
      <c r="P971" t="s">
        <v>5756</v>
      </c>
      <c r="U971" t="s">
        <v>57</v>
      </c>
      <c r="W971" t="s">
        <v>457</v>
      </c>
      <c r="X971" t="s">
        <v>5757</v>
      </c>
      <c r="Y971" t="s">
        <v>104</v>
      </c>
      <c r="Z971">
        <v>45</v>
      </c>
      <c r="AA971" t="s">
        <v>105</v>
      </c>
      <c r="AC971" t="s">
        <v>56</v>
      </c>
      <c r="AD971">
        <v>1006066</v>
      </c>
      <c r="AE971">
        <v>175631</v>
      </c>
      <c r="AF971" t="s">
        <v>62</v>
      </c>
      <c r="AG971" t="s">
        <v>63</v>
      </c>
      <c r="AH971" t="s">
        <v>56</v>
      </c>
      <c r="AP971">
        <v>40.648716310050297</v>
      </c>
      <c r="AQ971">
        <v>-73.921382108444206</v>
      </c>
      <c r="AR971" t="s">
        <v>5758</v>
      </c>
    </row>
    <row r="972" spans="1:44" x14ac:dyDescent="0.25">
      <c r="A972">
        <v>45286110</v>
      </c>
      <c r="B972" t="s">
        <v>5759</v>
      </c>
      <c r="C972" t="s">
        <v>5760</v>
      </c>
      <c r="D972" t="s">
        <v>145</v>
      </c>
      <c r="E972" t="s">
        <v>146</v>
      </c>
      <c r="F972" t="s">
        <v>161</v>
      </c>
      <c r="G972" t="s">
        <v>162</v>
      </c>
      <c r="I972" t="s">
        <v>163</v>
      </c>
      <c r="J972">
        <v>10467</v>
      </c>
      <c r="K972" t="s">
        <v>5761</v>
      </c>
      <c r="L972" t="s">
        <v>554</v>
      </c>
      <c r="M972" t="s">
        <v>3402</v>
      </c>
      <c r="N972" t="s">
        <v>5762</v>
      </c>
      <c r="O972" t="s">
        <v>3402</v>
      </c>
      <c r="P972" t="s">
        <v>5762</v>
      </c>
      <c r="R972" t="s">
        <v>112</v>
      </c>
      <c r="S972" t="s">
        <v>554</v>
      </c>
      <c r="U972" t="s">
        <v>57</v>
      </c>
      <c r="W972" t="s">
        <v>202</v>
      </c>
      <c r="X972" t="s">
        <v>5763</v>
      </c>
      <c r="Y972" t="s">
        <v>442</v>
      </c>
      <c r="Z972">
        <v>11</v>
      </c>
      <c r="AA972" t="s">
        <v>443</v>
      </c>
      <c r="AB972">
        <v>2033600070</v>
      </c>
      <c r="AC972" t="s">
        <v>112</v>
      </c>
      <c r="AD972">
        <v>1020095</v>
      </c>
      <c r="AE972">
        <v>260455</v>
      </c>
      <c r="AF972" t="s">
        <v>125</v>
      </c>
      <c r="AG972" t="s">
        <v>63</v>
      </c>
      <c r="AH972" t="s">
        <v>112</v>
      </c>
      <c r="AP972">
        <v>40.881490190326602</v>
      </c>
      <c r="AQ972">
        <v>-73.870373793065994</v>
      </c>
      <c r="AR972" t="s">
        <v>5764</v>
      </c>
    </row>
    <row r="973" spans="1:44" x14ac:dyDescent="0.25">
      <c r="A973">
        <v>45288266</v>
      </c>
      <c r="B973" t="s">
        <v>5765</v>
      </c>
      <c r="C973" t="s">
        <v>5766</v>
      </c>
      <c r="D973" t="s">
        <v>145</v>
      </c>
      <c r="E973" t="s">
        <v>146</v>
      </c>
      <c r="F973" t="s">
        <v>161</v>
      </c>
      <c r="G973" t="s">
        <v>162</v>
      </c>
      <c r="J973">
        <v>10467</v>
      </c>
      <c r="K973" t="s">
        <v>5767</v>
      </c>
      <c r="L973" t="s">
        <v>5768</v>
      </c>
      <c r="M973" t="s">
        <v>117</v>
      </c>
      <c r="N973" t="s">
        <v>554</v>
      </c>
      <c r="O973" t="s">
        <v>117</v>
      </c>
      <c r="P973" t="s">
        <v>554</v>
      </c>
      <c r="R973" t="s">
        <v>112</v>
      </c>
      <c r="S973" t="s">
        <v>5768</v>
      </c>
      <c r="U973" t="s">
        <v>57</v>
      </c>
      <c r="W973" t="s">
        <v>168</v>
      </c>
      <c r="X973" t="s">
        <v>5769</v>
      </c>
      <c r="Y973" t="s">
        <v>123</v>
      </c>
      <c r="Z973">
        <v>11</v>
      </c>
      <c r="AA973" t="s">
        <v>124</v>
      </c>
      <c r="AB973">
        <v>2033540001</v>
      </c>
      <c r="AC973" t="s">
        <v>112</v>
      </c>
      <c r="AD973">
        <v>1018669</v>
      </c>
      <c r="AE973">
        <v>257453</v>
      </c>
      <c r="AF973" t="s">
        <v>125</v>
      </c>
      <c r="AG973" t="s">
        <v>63</v>
      </c>
      <c r="AH973" t="s">
        <v>112</v>
      </c>
      <c r="AP973">
        <v>40.873256313643601</v>
      </c>
      <c r="AQ973">
        <v>-73.875546050988603</v>
      </c>
      <c r="AR973" t="s">
        <v>5770</v>
      </c>
    </row>
    <row r="974" spans="1:44" x14ac:dyDescent="0.25">
      <c r="A974">
        <v>45289432</v>
      </c>
      <c r="B974" t="s">
        <v>5771</v>
      </c>
      <c r="C974" t="s">
        <v>5772</v>
      </c>
      <c r="D974" t="s">
        <v>145</v>
      </c>
      <c r="E974" t="s">
        <v>146</v>
      </c>
      <c r="F974" t="s">
        <v>161</v>
      </c>
      <c r="G974" t="s">
        <v>527</v>
      </c>
      <c r="I974" t="s">
        <v>163</v>
      </c>
      <c r="J974">
        <v>10034</v>
      </c>
      <c r="K974" t="s">
        <v>1585</v>
      </c>
      <c r="L974" t="s">
        <v>325</v>
      </c>
      <c r="R974" t="s">
        <v>179</v>
      </c>
      <c r="S974" t="s">
        <v>325</v>
      </c>
      <c r="U974" t="s">
        <v>57</v>
      </c>
      <c r="W974" t="s">
        <v>202</v>
      </c>
      <c r="X974" t="s">
        <v>5773</v>
      </c>
      <c r="Y974" t="s">
        <v>308</v>
      </c>
      <c r="Z974">
        <v>10</v>
      </c>
      <c r="AA974" t="s">
        <v>309</v>
      </c>
      <c r="AB974">
        <v>1022160001</v>
      </c>
      <c r="AC974" t="s">
        <v>183</v>
      </c>
      <c r="AD974">
        <v>1005572</v>
      </c>
      <c r="AE974">
        <v>253428</v>
      </c>
      <c r="AF974" t="s">
        <v>170</v>
      </c>
      <c r="AG974" t="s">
        <v>63</v>
      </c>
      <c r="AH974" t="s">
        <v>183</v>
      </c>
      <c r="AP974">
        <v>40.862250273735398</v>
      </c>
      <c r="AQ974">
        <v>-73.922915616610396</v>
      </c>
      <c r="AR974" t="s">
        <v>1587</v>
      </c>
    </row>
    <row r="975" spans="1:44" x14ac:dyDescent="0.25">
      <c r="A975">
        <v>45287798</v>
      </c>
      <c r="B975" t="s">
        <v>5774</v>
      </c>
      <c r="C975" t="s">
        <v>5775</v>
      </c>
      <c r="D975" t="s">
        <v>145</v>
      </c>
      <c r="E975" t="s">
        <v>146</v>
      </c>
      <c r="F975" t="s">
        <v>223</v>
      </c>
      <c r="G975" t="s">
        <v>162</v>
      </c>
      <c r="I975" t="s">
        <v>589</v>
      </c>
      <c r="J975">
        <v>11217</v>
      </c>
      <c r="K975" t="s">
        <v>5776</v>
      </c>
      <c r="L975" t="s">
        <v>5777</v>
      </c>
      <c r="M975" t="s">
        <v>3734</v>
      </c>
      <c r="N975" t="s">
        <v>399</v>
      </c>
      <c r="O975" t="s">
        <v>3734</v>
      </c>
      <c r="P975" t="s">
        <v>399</v>
      </c>
      <c r="R975" t="s">
        <v>56</v>
      </c>
      <c r="S975" t="s">
        <v>5777</v>
      </c>
      <c r="U975" t="s">
        <v>57</v>
      </c>
      <c r="W975" t="s">
        <v>168</v>
      </c>
      <c r="X975" t="s">
        <v>5778</v>
      </c>
      <c r="Y975" t="s">
        <v>133</v>
      </c>
      <c r="Z975">
        <v>33</v>
      </c>
      <c r="AA975" t="s">
        <v>648</v>
      </c>
      <c r="AB975">
        <v>3004050051</v>
      </c>
      <c r="AC975" t="s">
        <v>56</v>
      </c>
      <c r="AD975">
        <v>988002</v>
      </c>
      <c r="AE975">
        <v>187734</v>
      </c>
      <c r="AF975" t="s">
        <v>125</v>
      </c>
      <c r="AG975" t="s">
        <v>63</v>
      </c>
      <c r="AH975" t="s">
        <v>56</v>
      </c>
      <c r="AP975">
        <v>40.681962433894498</v>
      </c>
      <c r="AQ975">
        <v>-73.986472252051996</v>
      </c>
      <c r="AR975" t="s">
        <v>5779</v>
      </c>
    </row>
    <row r="976" spans="1:44" x14ac:dyDescent="0.25">
      <c r="A976">
        <v>45288183</v>
      </c>
      <c r="B976" t="s">
        <v>5780</v>
      </c>
      <c r="C976" t="s">
        <v>5781</v>
      </c>
      <c r="D976" t="s">
        <v>145</v>
      </c>
      <c r="E976" t="s">
        <v>146</v>
      </c>
      <c r="F976" t="s">
        <v>161</v>
      </c>
      <c r="G976" t="s">
        <v>162</v>
      </c>
      <c r="J976">
        <v>11370</v>
      </c>
      <c r="K976" t="s">
        <v>5782</v>
      </c>
      <c r="L976" t="s">
        <v>3481</v>
      </c>
      <c r="M976" t="s">
        <v>1181</v>
      </c>
      <c r="N976" t="s">
        <v>1182</v>
      </c>
      <c r="O976" t="s">
        <v>1181</v>
      </c>
      <c r="P976" t="s">
        <v>1182</v>
      </c>
      <c r="R976" t="s">
        <v>1183</v>
      </c>
      <c r="S976" t="s">
        <v>3481</v>
      </c>
      <c r="U976" t="s">
        <v>57</v>
      </c>
      <c r="W976" t="s">
        <v>168</v>
      </c>
      <c r="X976" t="s">
        <v>5783</v>
      </c>
      <c r="Y976" t="s">
        <v>847</v>
      </c>
      <c r="Z976">
        <v>22</v>
      </c>
      <c r="AA976" t="s">
        <v>848</v>
      </c>
      <c r="AB976">
        <v>4011280042</v>
      </c>
      <c r="AC976" t="s">
        <v>85</v>
      </c>
      <c r="AD976">
        <v>1015010</v>
      </c>
      <c r="AE976">
        <v>216104</v>
      </c>
      <c r="AF976" t="s">
        <v>125</v>
      </c>
      <c r="AG976" t="s">
        <v>63</v>
      </c>
      <c r="AH976" t="s">
        <v>85</v>
      </c>
      <c r="AP976">
        <v>40.759778521268899</v>
      </c>
      <c r="AQ976">
        <v>-73.888965945819294</v>
      </c>
      <c r="AR976" t="s">
        <v>5784</v>
      </c>
    </row>
    <row r="977" spans="1:44" x14ac:dyDescent="0.25">
      <c r="A977">
        <v>45287905</v>
      </c>
      <c r="B977" t="s">
        <v>5785</v>
      </c>
      <c r="C977" t="s">
        <v>5786</v>
      </c>
      <c r="D977" t="s">
        <v>145</v>
      </c>
      <c r="E977" t="s">
        <v>146</v>
      </c>
      <c r="F977" t="s">
        <v>147</v>
      </c>
      <c r="G977" t="s">
        <v>148</v>
      </c>
      <c r="I977" t="s">
        <v>149</v>
      </c>
      <c r="J977">
        <v>10469</v>
      </c>
      <c r="K977" t="s">
        <v>5787</v>
      </c>
      <c r="L977" t="s">
        <v>239</v>
      </c>
      <c r="M977" t="s">
        <v>5788</v>
      </c>
      <c r="N977" t="s">
        <v>2709</v>
      </c>
      <c r="O977" t="s">
        <v>5788</v>
      </c>
      <c r="P977" t="s">
        <v>2709</v>
      </c>
      <c r="R977" t="s">
        <v>112</v>
      </c>
      <c r="S977" t="s">
        <v>239</v>
      </c>
      <c r="U977" t="s">
        <v>57</v>
      </c>
      <c r="W977" t="s">
        <v>168</v>
      </c>
      <c r="X977" t="s">
        <v>5789</v>
      </c>
      <c r="Y977" t="s">
        <v>3131</v>
      </c>
      <c r="Z977">
        <v>12</v>
      </c>
      <c r="AA977" t="s">
        <v>3132</v>
      </c>
      <c r="AB977">
        <v>2045870019</v>
      </c>
      <c r="AC977" t="s">
        <v>112</v>
      </c>
      <c r="AD977">
        <v>1026016</v>
      </c>
      <c r="AE977">
        <v>255704</v>
      </c>
      <c r="AF977" t="s">
        <v>62</v>
      </c>
      <c r="AG977" t="s">
        <v>63</v>
      </c>
      <c r="AH977" t="s">
        <v>112</v>
      </c>
      <c r="AP977">
        <v>40.8684241433862</v>
      </c>
      <c r="AQ977">
        <v>-73.848991349494696</v>
      </c>
      <c r="AR977" t="s">
        <v>5790</v>
      </c>
    </row>
    <row r="978" spans="1:44" x14ac:dyDescent="0.25">
      <c r="A978">
        <v>45289744</v>
      </c>
      <c r="B978" t="s">
        <v>5791</v>
      </c>
      <c r="C978" t="s">
        <v>5792</v>
      </c>
      <c r="D978" t="s">
        <v>145</v>
      </c>
      <c r="E978" t="s">
        <v>146</v>
      </c>
      <c r="F978" t="s">
        <v>161</v>
      </c>
      <c r="G978" t="s">
        <v>527</v>
      </c>
      <c r="I978" t="s">
        <v>163</v>
      </c>
      <c r="J978">
        <v>11206</v>
      </c>
      <c r="K978" t="s">
        <v>5793</v>
      </c>
      <c r="L978" t="s">
        <v>79</v>
      </c>
      <c r="M978" t="s">
        <v>5794</v>
      </c>
      <c r="N978" t="s">
        <v>4420</v>
      </c>
      <c r="O978" t="s">
        <v>5794</v>
      </c>
      <c r="P978" t="s">
        <v>4420</v>
      </c>
      <c r="R978" t="s">
        <v>56</v>
      </c>
      <c r="S978" t="s">
        <v>79</v>
      </c>
      <c r="U978" t="s">
        <v>57</v>
      </c>
      <c r="W978" t="s">
        <v>168</v>
      </c>
      <c r="X978" t="s">
        <v>5795</v>
      </c>
      <c r="Y978" t="s">
        <v>231</v>
      </c>
      <c r="Z978">
        <v>36</v>
      </c>
      <c r="AA978" t="s">
        <v>3777</v>
      </c>
      <c r="AB978">
        <v>3017490015</v>
      </c>
      <c r="AC978" t="s">
        <v>56</v>
      </c>
      <c r="AD978">
        <v>1000273</v>
      </c>
      <c r="AE978">
        <v>192922</v>
      </c>
      <c r="AF978" t="s">
        <v>170</v>
      </c>
      <c r="AG978" t="s">
        <v>63</v>
      </c>
      <c r="AH978" t="s">
        <v>56</v>
      </c>
      <c r="AP978">
        <v>40.696188591100601</v>
      </c>
      <c r="AQ978">
        <v>-73.942217118689697</v>
      </c>
      <c r="AR978" t="s">
        <v>5796</v>
      </c>
    </row>
    <row r="979" spans="1:44" x14ac:dyDescent="0.25">
      <c r="A979">
        <v>45286728</v>
      </c>
      <c r="B979" t="s">
        <v>5797</v>
      </c>
      <c r="C979" t="s">
        <v>5798</v>
      </c>
      <c r="D979" t="s">
        <v>246</v>
      </c>
      <c r="E979" t="s">
        <v>247</v>
      </c>
      <c r="F979" t="s">
        <v>248</v>
      </c>
      <c r="G979" t="s">
        <v>368</v>
      </c>
      <c r="H979" t="s">
        <v>1446</v>
      </c>
      <c r="I979" t="s">
        <v>251</v>
      </c>
      <c r="J979">
        <v>11226</v>
      </c>
      <c r="K979" t="s">
        <v>5799</v>
      </c>
      <c r="L979" t="s">
        <v>5023</v>
      </c>
      <c r="Q979" t="s">
        <v>55</v>
      </c>
      <c r="R979" t="s">
        <v>56</v>
      </c>
      <c r="U979" t="s">
        <v>57</v>
      </c>
      <c r="W979" t="s">
        <v>538</v>
      </c>
      <c r="X979" t="s">
        <v>5798</v>
      </c>
      <c r="Y979" t="s">
        <v>140</v>
      </c>
      <c r="Z979">
        <v>40</v>
      </c>
      <c r="AA979" t="s">
        <v>141</v>
      </c>
      <c r="AB979">
        <v>3050560028</v>
      </c>
      <c r="AC979" t="s">
        <v>56</v>
      </c>
      <c r="AD979">
        <v>996762</v>
      </c>
      <c r="AE979">
        <v>178263</v>
      </c>
      <c r="AF979" t="s">
        <v>125</v>
      </c>
      <c r="AG979" t="s">
        <v>63</v>
      </c>
      <c r="AH979" t="s">
        <v>56</v>
      </c>
      <c r="AP979">
        <v>40.655958608083303</v>
      </c>
      <c r="AQ979">
        <v>-73.954905860018798</v>
      </c>
      <c r="AR979" t="s">
        <v>5800</v>
      </c>
    </row>
    <row r="980" spans="1:44" x14ac:dyDescent="0.25">
      <c r="A980">
        <v>45288276</v>
      </c>
      <c r="B980" t="s">
        <v>5801</v>
      </c>
      <c r="C980" t="s">
        <v>5802</v>
      </c>
      <c r="D980" t="s">
        <v>145</v>
      </c>
      <c r="E980" t="s">
        <v>146</v>
      </c>
      <c r="F980" t="s">
        <v>1590</v>
      </c>
      <c r="G980" t="s">
        <v>3015</v>
      </c>
      <c r="I980" t="s">
        <v>149</v>
      </c>
      <c r="J980">
        <v>11225</v>
      </c>
      <c r="K980" t="s">
        <v>4051</v>
      </c>
      <c r="L980" t="s">
        <v>4052</v>
      </c>
      <c r="M980" t="s">
        <v>52</v>
      </c>
      <c r="N980" t="s">
        <v>1001</v>
      </c>
      <c r="O980" t="s">
        <v>52</v>
      </c>
      <c r="P980" t="s">
        <v>1001</v>
      </c>
      <c r="R980" t="s">
        <v>56</v>
      </c>
      <c r="S980" t="s">
        <v>4052</v>
      </c>
      <c r="U980" t="s">
        <v>57</v>
      </c>
      <c r="W980" t="s">
        <v>168</v>
      </c>
      <c r="X980" t="s">
        <v>5803</v>
      </c>
      <c r="Y980" t="s">
        <v>140</v>
      </c>
      <c r="Z980">
        <v>40</v>
      </c>
      <c r="AA980" t="s">
        <v>141</v>
      </c>
      <c r="AB980">
        <v>3047960022</v>
      </c>
      <c r="AC980" t="s">
        <v>56</v>
      </c>
      <c r="AD980">
        <v>998288</v>
      </c>
      <c r="AE980">
        <v>180062</v>
      </c>
      <c r="AF980" t="s">
        <v>62</v>
      </c>
      <c r="AG980" t="s">
        <v>63</v>
      </c>
      <c r="AH980" t="s">
        <v>56</v>
      </c>
      <c r="AP980">
        <v>40.660894179220797</v>
      </c>
      <c r="AQ980">
        <v>-73.949402303274496</v>
      </c>
      <c r="AR980" t="s">
        <v>4054</v>
      </c>
    </row>
    <row r="981" spans="1:44" x14ac:dyDescent="0.25">
      <c r="A981">
        <v>45288957</v>
      </c>
      <c r="B981" t="s">
        <v>5804</v>
      </c>
      <c r="C981" t="s">
        <v>5805</v>
      </c>
      <c r="D981" t="s">
        <v>145</v>
      </c>
      <c r="E981" t="s">
        <v>146</v>
      </c>
      <c r="F981" t="s">
        <v>161</v>
      </c>
      <c r="G981" t="s">
        <v>162</v>
      </c>
      <c r="I981" t="s">
        <v>163</v>
      </c>
      <c r="J981">
        <v>10034</v>
      </c>
      <c r="K981" t="s">
        <v>4758</v>
      </c>
      <c r="L981" t="s">
        <v>1327</v>
      </c>
      <c r="M981" t="s">
        <v>465</v>
      </c>
      <c r="N981" t="s">
        <v>466</v>
      </c>
      <c r="O981" t="s">
        <v>465</v>
      </c>
      <c r="P981" t="s">
        <v>466</v>
      </c>
      <c r="R981" t="s">
        <v>179</v>
      </c>
      <c r="S981" t="s">
        <v>1327</v>
      </c>
      <c r="U981" t="s">
        <v>57</v>
      </c>
      <c r="W981" t="s">
        <v>202</v>
      </c>
      <c r="X981" t="s">
        <v>5806</v>
      </c>
      <c r="Y981" t="s">
        <v>308</v>
      </c>
      <c r="Z981">
        <v>10</v>
      </c>
      <c r="AA981" t="s">
        <v>309</v>
      </c>
      <c r="AB981">
        <v>1022410001</v>
      </c>
      <c r="AC981" t="s">
        <v>183</v>
      </c>
      <c r="AD981">
        <v>1005503</v>
      </c>
      <c r="AE981">
        <v>255513</v>
      </c>
      <c r="AF981" t="s">
        <v>170</v>
      </c>
      <c r="AG981" t="s">
        <v>63</v>
      </c>
      <c r="AH981" t="s">
        <v>183</v>
      </c>
      <c r="AP981">
        <v>40.867973130781003</v>
      </c>
      <c r="AQ981">
        <v>-73.923158456543305</v>
      </c>
      <c r="AR981" t="s">
        <v>4760</v>
      </c>
    </row>
    <row r="982" spans="1:44" x14ac:dyDescent="0.25">
      <c r="A982">
        <v>45289791</v>
      </c>
      <c r="B982" t="s">
        <v>5807</v>
      </c>
      <c r="C982" t="s">
        <v>5808</v>
      </c>
      <c r="D982" t="s">
        <v>145</v>
      </c>
      <c r="E982" t="s">
        <v>146</v>
      </c>
      <c r="F982" t="s">
        <v>147</v>
      </c>
      <c r="G982" t="s">
        <v>148</v>
      </c>
      <c r="J982">
        <v>11106</v>
      </c>
      <c r="K982" t="s">
        <v>5809</v>
      </c>
      <c r="L982" t="s">
        <v>5810</v>
      </c>
      <c r="M982" t="s">
        <v>5811</v>
      </c>
      <c r="N982" t="s">
        <v>682</v>
      </c>
      <c r="O982" t="s">
        <v>5811</v>
      </c>
      <c r="P982" t="s">
        <v>682</v>
      </c>
      <c r="R982" t="s">
        <v>191</v>
      </c>
      <c r="S982" t="s">
        <v>5810</v>
      </c>
      <c r="U982" t="s">
        <v>57</v>
      </c>
      <c r="W982" t="s">
        <v>457</v>
      </c>
      <c r="X982" t="s">
        <v>5812</v>
      </c>
      <c r="Y982" t="s">
        <v>193</v>
      </c>
      <c r="Z982">
        <v>26</v>
      </c>
      <c r="AA982" t="s">
        <v>194</v>
      </c>
      <c r="AB982">
        <v>4005020001</v>
      </c>
      <c r="AC982" t="s">
        <v>85</v>
      </c>
      <c r="AD982">
        <v>1002004</v>
      </c>
      <c r="AE982">
        <v>219053</v>
      </c>
      <c r="AF982" t="s">
        <v>125</v>
      </c>
      <c r="AG982" t="s">
        <v>63</v>
      </c>
      <c r="AH982" t="s">
        <v>85</v>
      </c>
      <c r="AP982">
        <v>40.767908446733003</v>
      </c>
      <c r="AQ982">
        <v>-73.935905757899704</v>
      </c>
      <c r="AR982" t="s">
        <v>5813</v>
      </c>
    </row>
    <row r="983" spans="1:44" x14ac:dyDescent="0.25">
      <c r="A983">
        <v>45288662</v>
      </c>
      <c r="B983" t="s">
        <v>5814</v>
      </c>
      <c r="C983" t="s">
        <v>5815</v>
      </c>
      <c r="D983" t="s">
        <v>145</v>
      </c>
      <c r="E983" t="s">
        <v>146</v>
      </c>
      <c r="F983" t="s">
        <v>161</v>
      </c>
      <c r="G983" t="s">
        <v>162</v>
      </c>
      <c r="I983" t="s">
        <v>163</v>
      </c>
      <c r="J983">
        <v>11420</v>
      </c>
      <c r="K983" t="s">
        <v>5237</v>
      </c>
      <c r="L983" t="s">
        <v>5238</v>
      </c>
      <c r="M983" t="s">
        <v>544</v>
      </c>
      <c r="N983" t="s">
        <v>545</v>
      </c>
      <c r="O983" t="s">
        <v>544</v>
      </c>
      <c r="P983" t="s">
        <v>545</v>
      </c>
      <c r="R983" t="s">
        <v>546</v>
      </c>
      <c r="S983" t="s">
        <v>5238</v>
      </c>
      <c r="U983" t="s">
        <v>57</v>
      </c>
      <c r="W983" t="s">
        <v>229</v>
      </c>
      <c r="X983" t="s">
        <v>5816</v>
      </c>
      <c r="Y983" t="s">
        <v>548</v>
      </c>
      <c r="Z983">
        <v>28</v>
      </c>
      <c r="AA983" t="s">
        <v>549</v>
      </c>
      <c r="AB983">
        <v>4117580022</v>
      </c>
      <c r="AC983" t="s">
        <v>85</v>
      </c>
      <c r="AD983">
        <v>1038480</v>
      </c>
      <c r="AE983">
        <v>184990</v>
      </c>
      <c r="AF983" t="s">
        <v>62</v>
      </c>
      <c r="AG983" t="s">
        <v>63</v>
      </c>
      <c r="AH983" t="s">
        <v>85</v>
      </c>
      <c r="AP983">
        <v>40.674265466303197</v>
      </c>
      <c r="AQ983">
        <v>-73.804497411260499</v>
      </c>
      <c r="AR983" t="s">
        <v>5240</v>
      </c>
    </row>
    <row r="984" spans="1:44" x14ac:dyDescent="0.25">
      <c r="A984">
        <v>45285108</v>
      </c>
      <c r="B984" t="s">
        <v>5817</v>
      </c>
      <c r="C984" t="s">
        <v>5818</v>
      </c>
      <c r="D984" t="s">
        <v>145</v>
      </c>
      <c r="E984" t="s">
        <v>146</v>
      </c>
      <c r="F984" t="s">
        <v>161</v>
      </c>
      <c r="G984" t="s">
        <v>162</v>
      </c>
      <c r="I984" t="s">
        <v>163</v>
      </c>
      <c r="J984">
        <v>11377</v>
      </c>
      <c r="K984" t="s">
        <v>5819</v>
      </c>
      <c r="L984" t="s">
        <v>2240</v>
      </c>
      <c r="M984" t="s">
        <v>2840</v>
      </c>
      <c r="N984" t="s">
        <v>2216</v>
      </c>
      <c r="O984" t="s">
        <v>2840</v>
      </c>
      <c r="P984" t="s">
        <v>2216</v>
      </c>
      <c r="R984" t="s">
        <v>2017</v>
      </c>
      <c r="S984" t="s">
        <v>2240</v>
      </c>
      <c r="U984" t="s">
        <v>57</v>
      </c>
      <c r="W984" t="s">
        <v>168</v>
      </c>
      <c r="X984" t="s">
        <v>5820</v>
      </c>
      <c r="Y984" t="s">
        <v>1855</v>
      </c>
      <c r="Z984">
        <v>26</v>
      </c>
      <c r="AA984" t="s">
        <v>1856</v>
      </c>
      <c r="AB984">
        <v>4001650001</v>
      </c>
      <c r="AC984" t="s">
        <v>85</v>
      </c>
      <c r="AD984">
        <v>1006439</v>
      </c>
      <c r="AE984">
        <v>209517</v>
      </c>
      <c r="AF984" t="s">
        <v>170</v>
      </c>
      <c r="AG984" t="s">
        <v>63</v>
      </c>
      <c r="AH984" t="s">
        <v>85</v>
      </c>
      <c r="AP984">
        <v>40.741724542873499</v>
      </c>
      <c r="AQ984">
        <v>-73.919926310254098</v>
      </c>
      <c r="AR984" t="s">
        <v>5821</v>
      </c>
    </row>
    <row r="985" spans="1:44" x14ac:dyDescent="0.25">
      <c r="A985">
        <v>45289637</v>
      </c>
      <c r="B985" t="s">
        <v>2962</v>
      </c>
      <c r="C985" t="s">
        <v>5822</v>
      </c>
      <c r="D985" t="s">
        <v>145</v>
      </c>
      <c r="E985" t="s">
        <v>146</v>
      </c>
      <c r="F985" t="s">
        <v>161</v>
      </c>
      <c r="G985" t="s">
        <v>162</v>
      </c>
      <c r="I985" t="s">
        <v>163</v>
      </c>
      <c r="J985">
        <v>10468</v>
      </c>
      <c r="K985" t="s">
        <v>5823</v>
      </c>
      <c r="L985" t="s">
        <v>5824</v>
      </c>
      <c r="M985" t="s">
        <v>2969</v>
      </c>
      <c r="N985" t="s">
        <v>3321</v>
      </c>
      <c r="O985" t="s">
        <v>2969</v>
      </c>
      <c r="P985" t="s">
        <v>3321</v>
      </c>
      <c r="R985" t="s">
        <v>112</v>
      </c>
      <c r="S985" t="s">
        <v>5824</v>
      </c>
      <c r="U985" t="s">
        <v>57</v>
      </c>
      <c r="W985" t="s">
        <v>168</v>
      </c>
      <c r="X985" t="s">
        <v>5825</v>
      </c>
      <c r="Y985" t="s">
        <v>123</v>
      </c>
      <c r="Z985">
        <v>14</v>
      </c>
      <c r="AA985" t="s">
        <v>124</v>
      </c>
      <c r="AB985">
        <v>2032250022</v>
      </c>
      <c r="AC985" t="s">
        <v>112</v>
      </c>
      <c r="AD985">
        <v>1009838</v>
      </c>
      <c r="AE985">
        <v>253086</v>
      </c>
      <c r="AF985" t="s">
        <v>170</v>
      </c>
      <c r="AG985" t="s">
        <v>63</v>
      </c>
      <c r="AH985" t="s">
        <v>112</v>
      </c>
      <c r="AP985">
        <v>40.861300252979902</v>
      </c>
      <c r="AQ985">
        <v>-73.907494271739196</v>
      </c>
      <c r="AR985" t="s">
        <v>5826</v>
      </c>
    </row>
    <row r="986" spans="1:44" x14ac:dyDescent="0.25">
      <c r="A986">
        <v>45286989</v>
      </c>
      <c r="B986" t="s">
        <v>5827</v>
      </c>
      <c r="C986" t="s">
        <v>5828</v>
      </c>
      <c r="D986" t="s">
        <v>626</v>
      </c>
      <c r="E986" t="s">
        <v>627</v>
      </c>
      <c r="F986" t="s">
        <v>3729</v>
      </c>
      <c r="G986" t="s">
        <v>629</v>
      </c>
      <c r="H986" t="s">
        <v>4191</v>
      </c>
      <c r="J986">
        <v>10025</v>
      </c>
      <c r="K986" t="s">
        <v>5829</v>
      </c>
      <c r="L986" t="s">
        <v>5829</v>
      </c>
      <c r="M986" t="s">
        <v>5829</v>
      </c>
      <c r="N986" t="s">
        <v>3632</v>
      </c>
      <c r="O986" t="s">
        <v>5829</v>
      </c>
      <c r="P986" t="s">
        <v>3632</v>
      </c>
      <c r="U986" t="s">
        <v>57</v>
      </c>
      <c r="W986" t="s">
        <v>3735</v>
      </c>
      <c r="X986" t="s">
        <v>5830</v>
      </c>
      <c r="Y986" t="s">
        <v>181</v>
      </c>
      <c r="Z986">
        <v>6</v>
      </c>
      <c r="AA986" t="s">
        <v>182</v>
      </c>
      <c r="AC986" t="s">
        <v>183</v>
      </c>
      <c r="AD986">
        <v>991668</v>
      </c>
      <c r="AE986">
        <v>229010</v>
      </c>
      <c r="AF986" t="s">
        <v>125</v>
      </c>
      <c r="AG986" t="s">
        <v>63</v>
      </c>
      <c r="AH986" t="s">
        <v>183</v>
      </c>
      <c r="AJ986" t="s">
        <v>183</v>
      </c>
      <c r="AK986" t="s">
        <v>5831</v>
      </c>
      <c r="AP986">
        <v>40.795252485299599</v>
      </c>
      <c r="AQ986">
        <v>-73.973209060360702</v>
      </c>
      <c r="AR986" t="s">
        <v>5832</v>
      </c>
    </row>
    <row r="987" spans="1:44" x14ac:dyDescent="0.25">
      <c r="A987">
        <v>45285580</v>
      </c>
      <c r="B987" t="s">
        <v>5833</v>
      </c>
      <c r="C987" t="s">
        <v>5834</v>
      </c>
      <c r="D987" t="s">
        <v>145</v>
      </c>
      <c r="E987" t="s">
        <v>146</v>
      </c>
      <c r="F987" t="s">
        <v>161</v>
      </c>
      <c r="G987" t="s">
        <v>162</v>
      </c>
      <c r="I987" t="s">
        <v>163</v>
      </c>
      <c r="J987">
        <v>10461</v>
      </c>
      <c r="K987" t="s">
        <v>5835</v>
      </c>
      <c r="L987" t="s">
        <v>5836</v>
      </c>
      <c r="M987" t="s">
        <v>5837</v>
      </c>
      <c r="N987" t="s">
        <v>4279</v>
      </c>
      <c r="O987" t="s">
        <v>5837</v>
      </c>
      <c r="P987" t="s">
        <v>4279</v>
      </c>
      <c r="R987" t="s">
        <v>112</v>
      </c>
      <c r="S987" t="s">
        <v>5836</v>
      </c>
      <c r="U987" t="s">
        <v>57</v>
      </c>
      <c r="W987" t="s">
        <v>229</v>
      </c>
      <c r="X987" t="s">
        <v>5838</v>
      </c>
      <c r="Y987" t="s">
        <v>297</v>
      </c>
      <c r="Z987">
        <v>13</v>
      </c>
      <c r="AA987" t="s">
        <v>298</v>
      </c>
      <c r="AB987">
        <v>2042460020</v>
      </c>
      <c r="AC987" t="s">
        <v>112</v>
      </c>
      <c r="AD987">
        <v>1031306</v>
      </c>
      <c r="AE987">
        <v>249965</v>
      </c>
      <c r="AF987" t="s">
        <v>170</v>
      </c>
      <c r="AG987" t="s">
        <v>63</v>
      </c>
      <c r="AH987" t="s">
        <v>112</v>
      </c>
      <c r="AP987">
        <v>40.8526457301192</v>
      </c>
      <c r="AQ987">
        <v>-73.829905225760498</v>
      </c>
      <c r="AR987" t="s">
        <v>5839</v>
      </c>
    </row>
    <row r="988" spans="1:44" x14ac:dyDescent="0.25">
      <c r="A988">
        <v>45287372</v>
      </c>
      <c r="B988" t="s">
        <v>5840</v>
      </c>
      <c r="C988" t="s">
        <v>5841</v>
      </c>
      <c r="D988" t="s">
        <v>145</v>
      </c>
      <c r="E988" t="s">
        <v>146</v>
      </c>
      <c r="F988" t="s">
        <v>223</v>
      </c>
      <c r="G988" t="s">
        <v>162</v>
      </c>
      <c r="J988">
        <v>11414</v>
      </c>
      <c r="K988" t="s">
        <v>5842</v>
      </c>
      <c r="L988" t="s">
        <v>4641</v>
      </c>
      <c r="M988" t="s">
        <v>2383</v>
      </c>
      <c r="N988" t="s">
        <v>5843</v>
      </c>
      <c r="O988" t="s">
        <v>2383</v>
      </c>
      <c r="P988" t="s">
        <v>5843</v>
      </c>
      <c r="R988" t="s">
        <v>2384</v>
      </c>
      <c r="S988" t="s">
        <v>5844</v>
      </c>
      <c r="U988" t="s">
        <v>57</v>
      </c>
      <c r="W988" t="s">
        <v>168</v>
      </c>
      <c r="X988" t="s">
        <v>5845</v>
      </c>
      <c r="Y988" t="s">
        <v>548</v>
      </c>
      <c r="Z988">
        <v>32</v>
      </c>
      <c r="AA988" t="s">
        <v>549</v>
      </c>
      <c r="AB988">
        <v>4140130078</v>
      </c>
      <c r="AC988" t="s">
        <v>85</v>
      </c>
      <c r="AD988">
        <v>1028726</v>
      </c>
      <c r="AE988">
        <v>179206</v>
      </c>
      <c r="AF988" t="s">
        <v>125</v>
      </c>
      <c r="AG988" t="s">
        <v>63</v>
      </c>
      <c r="AH988" t="s">
        <v>85</v>
      </c>
      <c r="AP988">
        <v>40.658444077026601</v>
      </c>
      <c r="AQ988">
        <v>-73.839699270650797</v>
      </c>
      <c r="AR988" t="s">
        <v>5846</v>
      </c>
    </row>
    <row r="989" spans="1:44" x14ac:dyDescent="0.25">
      <c r="A989">
        <v>45286550</v>
      </c>
      <c r="B989" t="s">
        <v>5847</v>
      </c>
      <c r="C989" t="s">
        <v>5848</v>
      </c>
      <c r="D989" t="s">
        <v>145</v>
      </c>
      <c r="E989" t="s">
        <v>146</v>
      </c>
      <c r="F989" t="s">
        <v>161</v>
      </c>
      <c r="G989" t="s">
        <v>174</v>
      </c>
      <c r="J989">
        <v>10459</v>
      </c>
      <c r="K989" t="s">
        <v>5849</v>
      </c>
      <c r="L989" t="s">
        <v>5850</v>
      </c>
      <c r="M989" t="s">
        <v>1505</v>
      </c>
      <c r="N989" t="s">
        <v>951</v>
      </c>
      <c r="O989" t="s">
        <v>1505</v>
      </c>
      <c r="P989" t="s">
        <v>951</v>
      </c>
      <c r="R989" t="s">
        <v>112</v>
      </c>
      <c r="S989" t="s">
        <v>5850</v>
      </c>
      <c r="U989" t="s">
        <v>57</v>
      </c>
      <c r="W989" t="s">
        <v>168</v>
      </c>
      <c r="X989" t="s">
        <v>5851</v>
      </c>
      <c r="Y989" t="s">
        <v>727</v>
      </c>
      <c r="Z989">
        <v>17</v>
      </c>
      <c r="AA989" t="s">
        <v>728</v>
      </c>
      <c r="AB989">
        <v>2030070036</v>
      </c>
      <c r="AC989" t="s">
        <v>112</v>
      </c>
      <c r="AD989">
        <v>1015500</v>
      </c>
      <c r="AE989">
        <v>241568</v>
      </c>
      <c r="AF989" t="s">
        <v>125</v>
      </c>
      <c r="AG989" t="s">
        <v>63</v>
      </c>
      <c r="AH989" t="s">
        <v>112</v>
      </c>
      <c r="AP989">
        <v>40.829668525774203</v>
      </c>
      <c r="AQ989">
        <v>-73.887078709821594</v>
      </c>
      <c r="AR989" t="s">
        <v>5852</v>
      </c>
    </row>
    <row r="990" spans="1:44" x14ac:dyDescent="0.25">
      <c r="A990">
        <v>45289748</v>
      </c>
      <c r="B990" t="s">
        <v>5853</v>
      </c>
      <c r="C990" t="s">
        <v>5854</v>
      </c>
      <c r="D990" t="s">
        <v>145</v>
      </c>
      <c r="E990" t="s">
        <v>146</v>
      </c>
      <c r="F990" t="s">
        <v>161</v>
      </c>
      <c r="G990" t="s">
        <v>174</v>
      </c>
      <c r="I990" t="s">
        <v>163</v>
      </c>
      <c r="J990">
        <v>10461</v>
      </c>
      <c r="K990" t="s">
        <v>5835</v>
      </c>
      <c r="L990" t="s">
        <v>5836</v>
      </c>
      <c r="M990" t="s">
        <v>5837</v>
      </c>
      <c r="N990" t="s">
        <v>4279</v>
      </c>
      <c r="O990" t="s">
        <v>5837</v>
      </c>
      <c r="P990" t="s">
        <v>4279</v>
      </c>
      <c r="R990" t="s">
        <v>112</v>
      </c>
      <c r="S990" t="s">
        <v>5836</v>
      </c>
      <c r="U990" t="s">
        <v>57</v>
      </c>
      <c r="W990" t="s">
        <v>229</v>
      </c>
      <c r="X990" t="s">
        <v>5855</v>
      </c>
      <c r="Y990" t="s">
        <v>297</v>
      </c>
      <c r="Z990">
        <v>13</v>
      </c>
      <c r="AA990" t="s">
        <v>298</v>
      </c>
      <c r="AB990">
        <v>2042460020</v>
      </c>
      <c r="AC990" t="s">
        <v>112</v>
      </c>
      <c r="AD990">
        <v>1031306</v>
      </c>
      <c r="AE990">
        <v>249965</v>
      </c>
      <c r="AF990" t="s">
        <v>170</v>
      </c>
      <c r="AG990" t="s">
        <v>63</v>
      </c>
      <c r="AH990" t="s">
        <v>112</v>
      </c>
      <c r="AP990">
        <v>40.8526457301192</v>
      </c>
      <c r="AQ990">
        <v>-73.829905225760498</v>
      </c>
      <c r="AR990" t="s">
        <v>5839</v>
      </c>
    </row>
    <row r="991" spans="1:44" x14ac:dyDescent="0.25">
      <c r="A991">
        <v>45288675</v>
      </c>
      <c r="B991" t="s">
        <v>5856</v>
      </c>
      <c r="C991" t="s">
        <v>5857</v>
      </c>
      <c r="D991" t="s">
        <v>145</v>
      </c>
      <c r="E991" t="s">
        <v>146</v>
      </c>
      <c r="F991" t="s">
        <v>302</v>
      </c>
      <c r="G991" t="s">
        <v>162</v>
      </c>
      <c r="I991" t="s">
        <v>149</v>
      </c>
      <c r="J991">
        <v>10040</v>
      </c>
      <c r="K991" t="s">
        <v>887</v>
      </c>
      <c r="L991" t="s">
        <v>887</v>
      </c>
      <c r="M991" t="s">
        <v>2502</v>
      </c>
      <c r="N991" t="s">
        <v>1764</v>
      </c>
      <c r="O991" t="s">
        <v>2502</v>
      </c>
      <c r="P991" t="s">
        <v>1764</v>
      </c>
      <c r="U991" t="s">
        <v>57</v>
      </c>
      <c r="W991" t="s">
        <v>347</v>
      </c>
      <c r="X991" t="s">
        <v>5858</v>
      </c>
      <c r="Y991" t="s">
        <v>1931</v>
      </c>
      <c r="AA991" t="s">
        <v>309</v>
      </c>
      <c r="AC991" t="s">
        <v>183</v>
      </c>
      <c r="AF991" t="s">
        <v>125</v>
      </c>
      <c r="AG991" t="s">
        <v>63</v>
      </c>
      <c r="AH991" t="s">
        <v>183</v>
      </c>
    </row>
    <row r="992" spans="1:44" x14ac:dyDescent="0.25">
      <c r="A992">
        <v>45285346</v>
      </c>
      <c r="B992" t="s">
        <v>5856</v>
      </c>
      <c r="C992" t="s">
        <v>5859</v>
      </c>
      <c r="D992" t="s">
        <v>145</v>
      </c>
      <c r="E992" t="s">
        <v>146</v>
      </c>
      <c r="F992" t="s">
        <v>161</v>
      </c>
      <c r="G992" t="s">
        <v>162</v>
      </c>
      <c r="I992" t="s">
        <v>163</v>
      </c>
      <c r="J992">
        <v>10467</v>
      </c>
      <c r="K992" t="s">
        <v>5767</v>
      </c>
      <c r="L992" t="s">
        <v>5768</v>
      </c>
      <c r="M992" t="s">
        <v>117</v>
      </c>
      <c r="N992" t="s">
        <v>554</v>
      </c>
      <c r="O992" t="s">
        <v>117</v>
      </c>
      <c r="P992" t="s">
        <v>554</v>
      </c>
      <c r="R992" t="s">
        <v>112</v>
      </c>
      <c r="S992" t="s">
        <v>5768</v>
      </c>
      <c r="U992" t="s">
        <v>57</v>
      </c>
      <c r="W992" t="s">
        <v>168</v>
      </c>
      <c r="X992" t="s">
        <v>5860</v>
      </c>
      <c r="Y992" t="s">
        <v>123</v>
      </c>
      <c r="Z992">
        <v>11</v>
      </c>
      <c r="AA992" t="s">
        <v>124</v>
      </c>
      <c r="AB992">
        <v>2033540001</v>
      </c>
      <c r="AC992" t="s">
        <v>112</v>
      </c>
      <c r="AD992">
        <v>1018669</v>
      </c>
      <c r="AE992">
        <v>257453</v>
      </c>
      <c r="AF992" t="s">
        <v>62</v>
      </c>
      <c r="AG992" t="s">
        <v>63</v>
      </c>
      <c r="AH992" t="s">
        <v>112</v>
      </c>
      <c r="AP992">
        <v>40.873256313643601</v>
      </c>
      <c r="AQ992">
        <v>-73.875546050988603</v>
      </c>
      <c r="AR992" t="s">
        <v>5770</v>
      </c>
    </row>
    <row r="993" spans="1:44" x14ac:dyDescent="0.25">
      <c r="A993">
        <v>45286452</v>
      </c>
      <c r="B993" t="s">
        <v>5861</v>
      </c>
      <c r="C993" t="s">
        <v>5862</v>
      </c>
      <c r="D993" t="s">
        <v>145</v>
      </c>
      <c r="E993" t="s">
        <v>146</v>
      </c>
      <c r="F993" t="s">
        <v>161</v>
      </c>
      <c r="G993" t="s">
        <v>527</v>
      </c>
      <c r="I993" t="s">
        <v>163</v>
      </c>
      <c r="J993">
        <v>11413</v>
      </c>
      <c r="K993" t="s">
        <v>5863</v>
      </c>
      <c r="L993" t="s">
        <v>1647</v>
      </c>
      <c r="M993" t="s">
        <v>5864</v>
      </c>
      <c r="N993" t="s">
        <v>5865</v>
      </c>
      <c r="O993" t="s">
        <v>5864</v>
      </c>
      <c r="P993" t="s">
        <v>5865</v>
      </c>
      <c r="R993" t="s">
        <v>4093</v>
      </c>
      <c r="S993" t="s">
        <v>1647</v>
      </c>
      <c r="U993" t="s">
        <v>57</v>
      </c>
      <c r="W993" t="s">
        <v>168</v>
      </c>
      <c r="X993" t="s">
        <v>5866</v>
      </c>
      <c r="Y993" t="s">
        <v>1650</v>
      </c>
      <c r="Z993">
        <v>31</v>
      </c>
      <c r="AA993" t="s">
        <v>1651</v>
      </c>
      <c r="AC993" t="s">
        <v>85</v>
      </c>
      <c r="AD993">
        <v>1054523</v>
      </c>
      <c r="AE993">
        <v>185664</v>
      </c>
      <c r="AF993" t="s">
        <v>125</v>
      </c>
      <c r="AG993" t="s">
        <v>63</v>
      </c>
      <c r="AH993" t="s">
        <v>85</v>
      </c>
      <c r="AP993">
        <v>40.676002622556901</v>
      </c>
      <c r="AQ993">
        <v>-73.746654637271504</v>
      </c>
      <c r="AR993" t="s">
        <v>5867</v>
      </c>
    </row>
    <row r="994" spans="1:44" x14ac:dyDescent="0.25">
      <c r="A994">
        <v>45285060</v>
      </c>
      <c r="B994" t="s">
        <v>5868</v>
      </c>
      <c r="C994" t="s">
        <v>5869</v>
      </c>
      <c r="D994" t="s">
        <v>145</v>
      </c>
      <c r="E994" t="s">
        <v>146</v>
      </c>
      <c r="F994" t="s">
        <v>223</v>
      </c>
      <c r="G994" t="s">
        <v>162</v>
      </c>
      <c r="J994">
        <v>10014</v>
      </c>
      <c r="K994" t="s">
        <v>5870</v>
      </c>
      <c r="L994" t="s">
        <v>5871</v>
      </c>
      <c r="M994" t="s">
        <v>5872</v>
      </c>
      <c r="N994" t="s">
        <v>5873</v>
      </c>
      <c r="O994" t="s">
        <v>5872</v>
      </c>
      <c r="P994" t="s">
        <v>5873</v>
      </c>
      <c r="R994" t="s">
        <v>179</v>
      </c>
      <c r="S994" t="s">
        <v>5871</v>
      </c>
      <c r="U994" t="s">
        <v>57</v>
      </c>
      <c r="W994" t="s">
        <v>168</v>
      </c>
      <c r="X994" t="s">
        <v>5874</v>
      </c>
      <c r="Y994" t="s">
        <v>410</v>
      </c>
      <c r="Z994">
        <v>3</v>
      </c>
      <c r="AA994" t="s">
        <v>1424</v>
      </c>
      <c r="AB994">
        <v>1006110070</v>
      </c>
      <c r="AC994" t="s">
        <v>183</v>
      </c>
      <c r="AD994">
        <v>984061</v>
      </c>
      <c r="AE994">
        <v>206908</v>
      </c>
      <c r="AF994" t="s">
        <v>125</v>
      </c>
      <c r="AG994" t="s">
        <v>63</v>
      </c>
      <c r="AH994" t="s">
        <v>183</v>
      </c>
      <c r="AP994">
        <v>40.734591318375401</v>
      </c>
      <c r="AQ994">
        <v>-74.000681973280706</v>
      </c>
      <c r="AR994" t="s">
        <v>5875</v>
      </c>
    </row>
    <row r="995" spans="1:44" x14ac:dyDescent="0.25">
      <c r="A995">
        <v>45287726</v>
      </c>
      <c r="B995" t="s">
        <v>5876</v>
      </c>
      <c r="C995" t="s">
        <v>5877</v>
      </c>
      <c r="D995" t="s">
        <v>145</v>
      </c>
      <c r="E995" t="s">
        <v>146</v>
      </c>
      <c r="F995" t="s">
        <v>161</v>
      </c>
      <c r="G995" t="s">
        <v>162</v>
      </c>
      <c r="I995" t="s">
        <v>163</v>
      </c>
      <c r="J995">
        <v>11417</v>
      </c>
      <c r="K995" t="s">
        <v>4640</v>
      </c>
      <c r="L995" t="s">
        <v>4640</v>
      </c>
      <c r="M995" t="s">
        <v>4640</v>
      </c>
      <c r="N995" t="s">
        <v>4641</v>
      </c>
      <c r="O995" t="s">
        <v>4640</v>
      </c>
      <c r="P995" t="s">
        <v>4641</v>
      </c>
      <c r="U995" t="s">
        <v>57</v>
      </c>
      <c r="W995" t="s">
        <v>457</v>
      </c>
      <c r="X995" t="s">
        <v>5878</v>
      </c>
      <c r="Y995" t="s">
        <v>548</v>
      </c>
      <c r="Z995">
        <v>32</v>
      </c>
      <c r="AA995" t="s">
        <v>549</v>
      </c>
      <c r="AC995" t="s">
        <v>85</v>
      </c>
      <c r="AD995">
        <v>1027654</v>
      </c>
      <c r="AE995">
        <v>185622</v>
      </c>
      <c r="AF995" t="s">
        <v>170</v>
      </c>
      <c r="AG995" t="s">
        <v>63</v>
      </c>
      <c r="AH995" t="s">
        <v>85</v>
      </c>
      <c r="AP995">
        <v>40.676059860377002</v>
      </c>
      <c r="AQ995">
        <v>-73.843521664371394</v>
      </c>
      <c r="AR995" t="s">
        <v>4643</v>
      </c>
    </row>
    <row r="996" spans="1:44" x14ac:dyDescent="0.25">
      <c r="A996">
        <v>45286551</v>
      </c>
      <c r="B996" t="s">
        <v>5879</v>
      </c>
      <c r="C996" t="s">
        <v>5880</v>
      </c>
      <c r="D996" t="s">
        <v>145</v>
      </c>
      <c r="E996" t="s">
        <v>146</v>
      </c>
      <c r="F996" t="s">
        <v>161</v>
      </c>
      <c r="G996" t="s">
        <v>162</v>
      </c>
      <c r="I996" t="s">
        <v>163</v>
      </c>
      <c r="J996">
        <v>10034</v>
      </c>
      <c r="K996" t="s">
        <v>4758</v>
      </c>
      <c r="L996" t="s">
        <v>1327</v>
      </c>
      <c r="M996" t="s">
        <v>465</v>
      </c>
      <c r="N996" t="s">
        <v>466</v>
      </c>
      <c r="O996" t="s">
        <v>465</v>
      </c>
      <c r="P996" t="s">
        <v>466</v>
      </c>
      <c r="R996" t="s">
        <v>179</v>
      </c>
      <c r="S996" t="s">
        <v>1327</v>
      </c>
      <c r="U996" t="s">
        <v>57</v>
      </c>
      <c r="W996" t="s">
        <v>202</v>
      </c>
      <c r="X996" t="s">
        <v>5881</v>
      </c>
      <c r="Y996" t="s">
        <v>308</v>
      </c>
      <c r="Z996">
        <v>10</v>
      </c>
      <c r="AA996" t="s">
        <v>309</v>
      </c>
      <c r="AB996">
        <v>1022410001</v>
      </c>
      <c r="AC996" t="s">
        <v>183</v>
      </c>
      <c r="AD996">
        <v>1005503</v>
      </c>
      <c r="AE996">
        <v>255513</v>
      </c>
      <c r="AF996" t="s">
        <v>170</v>
      </c>
      <c r="AG996" t="s">
        <v>63</v>
      </c>
      <c r="AH996" t="s">
        <v>183</v>
      </c>
      <c r="AP996">
        <v>40.867973130781003</v>
      </c>
      <c r="AQ996">
        <v>-73.923158456543305</v>
      </c>
      <c r="AR996" t="s">
        <v>4760</v>
      </c>
    </row>
    <row r="997" spans="1:44" x14ac:dyDescent="0.25">
      <c r="A997">
        <v>45287728</v>
      </c>
      <c r="B997" t="s">
        <v>5882</v>
      </c>
      <c r="C997" t="s">
        <v>5883</v>
      </c>
      <c r="D997" t="s">
        <v>145</v>
      </c>
      <c r="E997" t="s">
        <v>146</v>
      </c>
      <c r="F997" t="s">
        <v>161</v>
      </c>
      <c r="G997" t="s">
        <v>162</v>
      </c>
      <c r="I997" t="s">
        <v>163</v>
      </c>
      <c r="J997">
        <v>10029</v>
      </c>
      <c r="K997" t="s">
        <v>5884</v>
      </c>
      <c r="L997" t="s">
        <v>1228</v>
      </c>
      <c r="M997" t="s">
        <v>780</v>
      </c>
      <c r="N997" t="s">
        <v>4495</v>
      </c>
      <c r="O997" t="s">
        <v>780</v>
      </c>
      <c r="P997" t="s">
        <v>4495</v>
      </c>
      <c r="R997" t="s">
        <v>179</v>
      </c>
      <c r="S997" t="s">
        <v>1228</v>
      </c>
      <c r="U997" t="s">
        <v>57</v>
      </c>
      <c r="W997" t="s">
        <v>168</v>
      </c>
      <c r="X997" t="s">
        <v>5885</v>
      </c>
      <c r="Y997" t="s">
        <v>1199</v>
      </c>
      <c r="Z997">
        <v>8</v>
      </c>
      <c r="AA997" t="s">
        <v>1230</v>
      </c>
      <c r="AB997">
        <v>1017100022</v>
      </c>
      <c r="AC997" t="s">
        <v>183</v>
      </c>
      <c r="AD997">
        <v>1002635</v>
      </c>
      <c r="AE997">
        <v>229015</v>
      </c>
      <c r="AF997" t="s">
        <v>125</v>
      </c>
      <c r="AG997" t="s">
        <v>63</v>
      </c>
      <c r="AH997" t="s">
        <v>183</v>
      </c>
      <c r="AP997">
        <v>40.795250197212603</v>
      </c>
      <c r="AQ997">
        <v>-73.933600505819996</v>
      </c>
      <c r="AR997" t="s">
        <v>5886</v>
      </c>
    </row>
    <row r="998" spans="1:44" x14ac:dyDescent="0.25">
      <c r="A998">
        <v>45289841</v>
      </c>
      <c r="B998" t="s">
        <v>5887</v>
      </c>
      <c r="C998" t="s">
        <v>5888</v>
      </c>
      <c r="D998" t="s">
        <v>246</v>
      </c>
      <c r="E998" t="s">
        <v>247</v>
      </c>
      <c r="F998" t="s">
        <v>499</v>
      </c>
      <c r="G998" t="s">
        <v>500</v>
      </c>
      <c r="H998" t="s">
        <v>501</v>
      </c>
      <c r="I998" t="s">
        <v>251</v>
      </c>
      <c r="J998">
        <v>10031</v>
      </c>
      <c r="K998" t="s">
        <v>5690</v>
      </c>
      <c r="L998" t="s">
        <v>5654</v>
      </c>
      <c r="Q998" t="s">
        <v>55</v>
      </c>
      <c r="R998" t="s">
        <v>179</v>
      </c>
      <c r="U998" t="s">
        <v>57</v>
      </c>
      <c r="W998" t="s">
        <v>502</v>
      </c>
      <c r="X998" t="s">
        <v>5888</v>
      </c>
      <c r="Y998" t="s">
        <v>372</v>
      </c>
      <c r="Z998">
        <v>7</v>
      </c>
      <c r="AA998" t="s">
        <v>373</v>
      </c>
      <c r="AB998">
        <v>1020790021</v>
      </c>
      <c r="AC998" t="s">
        <v>183</v>
      </c>
      <c r="AD998">
        <v>998824</v>
      </c>
      <c r="AE998">
        <v>240517</v>
      </c>
      <c r="AF998" t="s">
        <v>62</v>
      </c>
      <c r="AG998" t="s">
        <v>63</v>
      </c>
      <c r="AH998" t="s">
        <v>183</v>
      </c>
      <c r="AP998">
        <v>40.826827091653399</v>
      </c>
      <c r="AQ998">
        <v>-73.947339384011798</v>
      </c>
      <c r="AR998" t="s">
        <v>5691</v>
      </c>
    </row>
    <row r="999" spans="1:44" x14ac:dyDescent="0.25">
      <c r="A999">
        <v>45287052</v>
      </c>
      <c r="B999" t="s">
        <v>5889</v>
      </c>
      <c r="C999" t="s">
        <v>5890</v>
      </c>
      <c r="D999" t="s">
        <v>927</v>
      </c>
      <c r="E999" t="s">
        <v>928</v>
      </c>
      <c r="F999" t="s">
        <v>3982</v>
      </c>
      <c r="G999" t="s">
        <v>3983</v>
      </c>
      <c r="J999">
        <v>11374</v>
      </c>
      <c r="K999" t="s">
        <v>5891</v>
      </c>
      <c r="L999" t="s">
        <v>5892</v>
      </c>
      <c r="Q999" t="s">
        <v>55</v>
      </c>
      <c r="R999" t="s">
        <v>5893</v>
      </c>
      <c r="T999" t="s">
        <v>322</v>
      </c>
      <c r="U999" t="s">
        <v>57</v>
      </c>
      <c r="W999" t="s">
        <v>1854</v>
      </c>
      <c r="X999" t="s">
        <v>5890</v>
      </c>
      <c r="Y999" t="s">
        <v>1082</v>
      </c>
      <c r="Z999">
        <v>29</v>
      </c>
      <c r="AA999" t="s">
        <v>1083</v>
      </c>
      <c r="AB999">
        <v>4031460056</v>
      </c>
      <c r="AC999" t="s">
        <v>85</v>
      </c>
      <c r="AD999">
        <v>1023065</v>
      </c>
      <c r="AE999">
        <v>200345</v>
      </c>
      <c r="AF999" t="s">
        <v>281</v>
      </c>
      <c r="AG999" t="s">
        <v>63</v>
      </c>
      <c r="AH999" t="s">
        <v>85</v>
      </c>
      <c r="AP999">
        <v>40.716492332622302</v>
      </c>
      <c r="AQ999">
        <v>-73.859980867442999</v>
      </c>
      <c r="AR999" t="s">
        <v>5894</v>
      </c>
    </row>
    <row r="1000" spans="1:44" x14ac:dyDescent="0.25">
      <c r="A1000">
        <v>45286056</v>
      </c>
      <c r="B1000" t="s">
        <v>5895</v>
      </c>
      <c r="C1000" t="s">
        <v>5896</v>
      </c>
      <c r="D1000" t="s">
        <v>145</v>
      </c>
      <c r="E1000" t="s">
        <v>146</v>
      </c>
      <c r="F1000" t="s">
        <v>161</v>
      </c>
      <c r="G1000" t="s">
        <v>162</v>
      </c>
      <c r="I1000" t="s">
        <v>163</v>
      </c>
      <c r="J1000">
        <v>11222</v>
      </c>
      <c r="K1000" t="s">
        <v>5897</v>
      </c>
      <c r="L1000" t="s">
        <v>5898</v>
      </c>
      <c r="M1000" t="s">
        <v>5899</v>
      </c>
      <c r="N1000" t="s">
        <v>5900</v>
      </c>
      <c r="O1000" t="s">
        <v>5899</v>
      </c>
      <c r="P1000" t="s">
        <v>5900</v>
      </c>
      <c r="R1000" t="s">
        <v>56</v>
      </c>
      <c r="S1000" t="s">
        <v>5898</v>
      </c>
      <c r="U1000" t="s">
        <v>57</v>
      </c>
      <c r="W1000" t="s">
        <v>168</v>
      </c>
      <c r="X1000" t="s">
        <v>5901</v>
      </c>
      <c r="Y1000" t="s">
        <v>204</v>
      </c>
      <c r="Z1000">
        <v>33</v>
      </c>
      <c r="AA1000" t="s">
        <v>205</v>
      </c>
      <c r="AB1000">
        <v>3024727501</v>
      </c>
      <c r="AC1000" t="s">
        <v>56</v>
      </c>
      <c r="AD1000">
        <v>995969</v>
      </c>
      <c r="AE1000">
        <v>207687</v>
      </c>
      <c r="AF1000" t="s">
        <v>125</v>
      </c>
      <c r="AG1000" t="s">
        <v>63</v>
      </c>
      <c r="AH1000" t="s">
        <v>56</v>
      </c>
      <c r="AP1000">
        <v>40.736721719206699</v>
      </c>
      <c r="AQ1000">
        <v>-73.957712694609</v>
      </c>
      <c r="AR1000" t="s">
        <v>5902</v>
      </c>
    </row>
    <row r="1001" spans="1:44" x14ac:dyDescent="0.25">
      <c r="A1001">
        <v>45288278</v>
      </c>
      <c r="B1001" t="s">
        <v>5903</v>
      </c>
      <c r="C1001" t="s">
        <v>5904</v>
      </c>
      <c r="D1001" t="s">
        <v>145</v>
      </c>
      <c r="E1001" t="s">
        <v>146</v>
      </c>
      <c r="F1001" t="s">
        <v>161</v>
      </c>
      <c r="G1001" t="s">
        <v>174</v>
      </c>
      <c r="I1001" t="s">
        <v>163</v>
      </c>
      <c r="J1001">
        <v>10467</v>
      </c>
      <c r="K1001" t="s">
        <v>5905</v>
      </c>
      <c r="L1001" t="s">
        <v>1914</v>
      </c>
      <c r="M1001" t="s">
        <v>4956</v>
      </c>
      <c r="N1001" t="s">
        <v>5906</v>
      </c>
      <c r="O1001" t="s">
        <v>4956</v>
      </c>
      <c r="P1001" t="s">
        <v>5906</v>
      </c>
      <c r="R1001" t="s">
        <v>112</v>
      </c>
      <c r="S1001" t="s">
        <v>1914</v>
      </c>
      <c r="U1001" t="s">
        <v>57</v>
      </c>
      <c r="W1001" t="s">
        <v>168</v>
      </c>
      <c r="X1001" t="s">
        <v>5907</v>
      </c>
      <c r="Y1001" t="s">
        <v>123</v>
      </c>
      <c r="Z1001">
        <v>11</v>
      </c>
      <c r="AA1001" t="s">
        <v>124</v>
      </c>
      <c r="AB1001">
        <v>2033330009</v>
      </c>
      <c r="AC1001" t="s">
        <v>112</v>
      </c>
      <c r="AD1001">
        <v>1017470</v>
      </c>
      <c r="AE1001">
        <v>257143</v>
      </c>
      <c r="AF1001" t="s">
        <v>170</v>
      </c>
      <c r="AG1001" t="s">
        <v>63</v>
      </c>
      <c r="AH1001" t="s">
        <v>112</v>
      </c>
      <c r="AP1001">
        <v>40.872410053706702</v>
      </c>
      <c r="AQ1001">
        <v>-73.879882986922595</v>
      </c>
      <c r="AR1001" t="s">
        <v>5908</v>
      </c>
    </row>
    <row r="1002" spans="1:44" x14ac:dyDescent="0.25">
      <c r="A1002">
        <v>45286291</v>
      </c>
      <c r="B1002" t="s">
        <v>5909</v>
      </c>
      <c r="C1002" t="s">
        <v>5910</v>
      </c>
      <c r="D1002" t="s">
        <v>145</v>
      </c>
      <c r="E1002" t="s">
        <v>146</v>
      </c>
      <c r="F1002" t="s">
        <v>147</v>
      </c>
      <c r="G1002" t="s">
        <v>148</v>
      </c>
      <c r="I1002" t="s">
        <v>149</v>
      </c>
      <c r="J1002">
        <v>10301</v>
      </c>
      <c r="K1002" t="s">
        <v>5911</v>
      </c>
      <c r="L1002" t="s">
        <v>5912</v>
      </c>
      <c r="M1002" t="s">
        <v>5913</v>
      </c>
      <c r="N1002" t="s">
        <v>5914</v>
      </c>
      <c r="O1002" t="s">
        <v>5913</v>
      </c>
      <c r="P1002" t="s">
        <v>5914</v>
      </c>
      <c r="R1002" t="s">
        <v>879</v>
      </c>
      <c r="S1002" t="s">
        <v>5912</v>
      </c>
      <c r="U1002" t="s">
        <v>57</v>
      </c>
      <c r="W1002" t="s">
        <v>154</v>
      </c>
      <c r="X1002" t="s">
        <v>5915</v>
      </c>
      <c r="Y1002" t="s">
        <v>2318</v>
      </c>
      <c r="Z1002">
        <v>49</v>
      </c>
      <c r="AA1002" t="s">
        <v>2319</v>
      </c>
      <c r="AB1002">
        <v>5001260015</v>
      </c>
      <c r="AC1002" t="s">
        <v>879</v>
      </c>
      <c r="AD1002">
        <v>958165</v>
      </c>
      <c r="AE1002">
        <v>169647</v>
      </c>
      <c r="AF1002" t="s">
        <v>62</v>
      </c>
      <c r="AG1002" t="s">
        <v>63</v>
      </c>
      <c r="AH1002" t="s">
        <v>879</v>
      </c>
      <c r="AP1002">
        <v>40.6322799760053</v>
      </c>
      <c r="AQ1002">
        <v>-74.093978856907498</v>
      </c>
      <c r="AR1002" t="s">
        <v>5916</v>
      </c>
    </row>
    <row r="1003" spans="1:44" x14ac:dyDescent="0.25">
      <c r="A1003">
        <v>45285154</v>
      </c>
      <c r="B1003" t="s">
        <v>5917</v>
      </c>
      <c r="C1003" t="s">
        <v>5918</v>
      </c>
      <c r="D1003" t="s">
        <v>145</v>
      </c>
      <c r="E1003" t="s">
        <v>146</v>
      </c>
      <c r="F1003" t="s">
        <v>161</v>
      </c>
      <c r="G1003" t="s">
        <v>162</v>
      </c>
      <c r="I1003" t="s">
        <v>163</v>
      </c>
      <c r="J1003">
        <v>10034</v>
      </c>
      <c r="K1003" t="s">
        <v>4758</v>
      </c>
      <c r="L1003" t="s">
        <v>1327</v>
      </c>
      <c r="M1003" t="s">
        <v>465</v>
      </c>
      <c r="N1003" t="s">
        <v>466</v>
      </c>
      <c r="O1003" t="s">
        <v>465</v>
      </c>
      <c r="P1003" t="s">
        <v>466</v>
      </c>
      <c r="R1003" t="s">
        <v>179</v>
      </c>
      <c r="S1003" t="s">
        <v>1327</v>
      </c>
      <c r="U1003" t="s">
        <v>57</v>
      </c>
      <c r="W1003" t="s">
        <v>202</v>
      </c>
      <c r="X1003" t="s">
        <v>5919</v>
      </c>
      <c r="Y1003" t="s">
        <v>308</v>
      </c>
      <c r="Z1003">
        <v>10</v>
      </c>
      <c r="AA1003" t="s">
        <v>309</v>
      </c>
      <c r="AB1003">
        <v>1022410001</v>
      </c>
      <c r="AC1003" t="s">
        <v>183</v>
      </c>
      <c r="AD1003">
        <v>1005503</v>
      </c>
      <c r="AE1003">
        <v>255513</v>
      </c>
      <c r="AF1003" t="s">
        <v>170</v>
      </c>
      <c r="AG1003" t="s">
        <v>63</v>
      </c>
      <c r="AH1003" t="s">
        <v>183</v>
      </c>
      <c r="AP1003">
        <v>40.867973130781003</v>
      </c>
      <c r="AQ1003">
        <v>-73.923158456543305</v>
      </c>
      <c r="AR1003" t="s">
        <v>4760</v>
      </c>
    </row>
    <row r="1004" spans="1:44" x14ac:dyDescent="0.25">
      <c r="A1004">
        <v>45287267</v>
      </c>
      <c r="B1004" t="s">
        <v>5035</v>
      </c>
      <c r="C1004" t="s">
        <v>5920</v>
      </c>
      <c r="D1004" t="s">
        <v>145</v>
      </c>
      <c r="E1004" t="s">
        <v>146</v>
      </c>
      <c r="F1004" t="s">
        <v>161</v>
      </c>
      <c r="G1004" t="s">
        <v>162</v>
      </c>
      <c r="I1004" t="s">
        <v>163</v>
      </c>
      <c r="J1004">
        <v>10453</v>
      </c>
      <c r="K1004" t="s">
        <v>5010</v>
      </c>
      <c r="L1004" t="s">
        <v>749</v>
      </c>
      <c r="M1004" t="s">
        <v>379</v>
      </c>
      <c r="N1004" t="s">
        <v>4450</v>
      </c>
      <c r="O1004" t="s">
        <v>379</v>
      </c>
      <c r="P1004" t="s">
        <v>4450</v>
      </c>
      <c r="R1004" t="s">
        <v>112</v>
      </c>
      <c r="S1004" t="s">
        <v>749</v>
      </c>
      <c r="U1004" t="s">
        <v>57</v>
      </c>
      <c r="W1004" t="s">
        <v>168</v>
      </c>
      <c r="X1004" t="s">
        <v>5921</v>
      </c>
      <c r="Y1004" t="s">
        <v>1466</v>
      </c>
      <c r="Z1004">
        <v>14</v>
      </c>
      <c r="AA1004" t="s">
        <v>1467</v>
      </c>
      <c r="AB1004">
        <v>2028260006</v>
      </c>
      <c r="AC1004" t="s">
        <v>112</v>
      </c>
      <c r="AD1004">
        <v>1009053</v>
      </c>
      <c r="AE1004">
        <v>248012</v>
      </c>
      <c r="AF1004" t="s">
        <v>125</v>
      </c>
      <c r="AG1004" t="s">
        <v>63</v>
      </c>
      <c r="AH1004" t="s">
        <v>112</v>
      </c>
      <c r="AP1004">
        <v>40.847375882544704</v>
      </c>
      <c r="AQ1004">
        <v>-73.910350974617103</v>
      </c>
      <c r="AR1004" t="s">
        <v>5012</v>
      </c>
    </row>
    <row r="1005" spans="1:44" x14ac:dyDescent="0.25">
      <c r="A1005">
        <v>45289649</v>
      </c>
      <c r="B1005" t="s">
        <v>1086</v>
      </c>
      <c r="C1005" t="s">
        <v>1445</v>
      </c>
      <c r="D1005" t="s">
        <v>246</v>
      </c>
      <c r="E1005" t="s">
        <v>247</v>
      </c>
      <c r="F1005" t="s">
        <v>248</v>
      </c>
      <c r="G1005" t="s">
        <v>368</v>
      </c>
      <c r="H1005" t="s">
        <v>250</v>
      </c>
      <c r="I1005" t="s">
        <v>251</v>
      </c>
      <c r="J1005">
        <v>11205</v>
      </c>
      <c r="K1005" t="s">
        <v>5922</v>
      </c>
      <c r="L1005" t="s">
        <v>2349</v>
      </c>
      <c r="Q1005" t="s">
        <v>55</v>
      </c>
      <c r="R1005" t="s">
        <v>56</v>
      </c>
      <c r="U1005" t="s">
        <v>57</v>
      </c>
      <c r="W1005" t="s">
        <v>254</v>
      </c>
      <c r="X1005" t="s">
        <v>1445</v>
      </c>
      <c r="Y1005" t="s">
        <v>231</v>
      </c>
      <c r="Z1005">
        <v>33</v>
      </c>
      <c r="AA1005" t="s">
        <v>3777</v>
      </c>
      <c r="AB1005">
        <v>3019120037</v>
      </c>
      <c r="AC1005" t="s">
        <v>56</v>
      </c>
      <c r="AD1005">
        <v>995929</v>
      </c>
      <c r="AE1005">
        <v>192033</v>
      </c>
      <c r="AF1005" t="s">
        <v>125</v>
      </c>
      <c r="AG1005" t="s">
        <v>63</v>
      </c>
      <c r="AH1005" t="s">
        <v>56</v>
      </c>
      <c r="AP1005">
        <v>40.693755291498</v>
      </c>
      <c r="AQ1005">
        <v>-73.957884190286094</v>
      </c>
      <c r="AR1005" t="s">
        <v>5923</v>
      </c>
    </row>
    <row r="1006" spans="1:44" x14ac:dyDescent="0.25">
      <c r="A1006">
        <v>45286530</v>
      </c>
      <c r="B1006" t="s">
        <v>5924</v>
      </c>
      <c r="C1006" t="s">
        <v>5925</v>
      </c>
      <c r="D1006" t="s">
        <v>145</v>
      </c>
      <c r="E1006" t="s">
        <v>146</v>
      </c>
      <c r="F1006" t="s">
        <v>260</v>
      </c>
      <c r="G1006" t="s">
        <v>1636</v>
      </c>
      <c r="J1006">
        <v>11230</v>
      </c>
      <c r="K1006" t="s">
        <v>5926</v>
      </c>
      <c r="L1006" t="s">
        <v>5927</v>
      </c>
      <c r="M1006" t="s">
        <v>968</v>
      </c>
      <c r="N1006" t="s">
        <v>609</v>
      </c>
      <c r="O1006" t="s">
        <v>968</v>
      </c>
      <c r="P1006" t="s">
        <v>609</v>
      </c>
      <c r="R1006" t="s">
        <v>56</v>
      </c>
      <c r="S1006" t="s">
        <v>5927</v>
      </c>
      <c r="U1006" t="s">
        <v>57</v>
      </c>
      <c r="W1006" t="s">
        <v>347</v>
      </c>
      <c r="X1006" t="s">
        <v>5928</v>
      </c>
      <c r="Y1006" t="s">
        <v>156</v>
      </c>
      <c r="Z1006">
        <v>45</v>
      </c>
      <c r="AA1006" t="s">
        <v>157</v>
      </c>
      <c r="AB1006">
        <v>3066960076</v>
      </c>
      <c r="AC1006" t="s">
        <v>56</v>
      </c>
      <c r="AD1006">
        <v>993979</v>
      </c>
      <c r="AE1006">
        <v>168454</v>
      </c>
      <c r="AF1006" t="s">
        <v>125</v>
      </c>
      <c r="AG1006" t="s">
        <v>63</v>
      </c>
      <c r="AH1006" t="s">
        <v>56</v>
      </c>
      <c r="AP1006">
        <v>40.6290385074836</v>
      </c>
      <c r="AQ1006">
        <v>-73.964950134556801</v>
      </c>
      <c r="AR1006" t="s">
        <v>5929</v>
      </c>
    </row>
    <row r="1007" spans="1:44" x14ac:dyDescent="0.25">
      <c r="A1007">
        <v>45289585</v>
      </c>
      <c r="B1007" t="s">
        <v>5930</v>
      </c>
      <c r="C1007" t="s">
        <v>5931</v>
      </c>
      <c r="D1007" t="s">
        <v>145</v>
      </c>
      <c r="E1007" t="s">
        <v>146</v>
      </c>
      <c r="F1007" t="s">
        <v>161</v>
      </c>
      <c r="G1007" t="s">
        <v>162</v>
      </c>
      <c r="J1007">
        <v>10465</v>
      </c>
      <c r="K1007" t="s">
        <v>5932</v>
      </c>
      <c r="L1007" t="s">
        <v>5932</v>
      </c>
      <c r="M1007" t="s">
        <v>5932</v>
      </c>
      <c r="N1007" t="s">
        <v>5933</v>
      </c>
      <c r="O1007" t="s">
        <v>5932</v>
      </c>
      <c r="P1007" t="s">
        <v>5933</v>
      </c>
      <c r="U1007" t="s">
        <v>57</v>
      </c>
      <c r="W1007" t="s">
        <v>229</v>
      </c>
      <c r="X1007" t="s">
        <v>5934</v>
      </c>
      <c r="Y1007" t="s">
        <v>297</v>
      </c>
      <c r="Z1007">
        <v>13</v>
      </c>
      <c r="AA1007" t="s">
        <v>298</v>
      </c>
      <c r="AC1007" t="s">
        <v>112</v>
      </c>
      <c r="AD1007">
        <v>1035022</v>
      </c>
      <c r="AE1007">
        <v>242205</v>
      </c>
      <c r="AF1007" t="s">
        <v>125</v>
      </c>
      <c r="AG1007" t="s">
        <v>63</v>
      </c>
      <c r="AH1007" t="s">
        <v>112</v>
      </c>
      <c r="AP1007">
        <v>40.831326256620301</v>
      </c>
      <c r="AQ1007">
        <v>-73.816531673816499</v>
      </c>
      <c r="AR1007" t="s">
        <v>5935</v>
      </c>
    </row>
    <row r="1008" spans="1:44" x14ac:dyDescent="0.25">
      <c r="A1008">
        <v>45285043</v>
      </c>
      <c r="B1008" t="s">
        <v>5936</v>
      </c>
      <c r="C1008" t="s">
        <v>5937</v>
      </c>
      <c r="D1008" t="s">
        <v>145</v>
      </c>
      <c r="E1008" t="s">
        <v>146</v>
      </c>
      <c r="F1008" t="s">
        <v>161</v>
      </c>
      <c r="G1008" t="s">
        <v>162</v>
      </c>
      <c r="I1008" t="s">
        <v>163</v>
      </c>
      <c r="J1008">
        <v>10471</v>
      </c>
      <c r="K1008" t="s">
        <v>5938</v>
      </c>
      <c r="L1008" t="s">
        <v>5939</v>
      </c>
      <c r="M1008" t="s">
        <v>5940</v>
      </c>
      <c r="N1008" t="s">
        <v>5941</v>
      </c>
      <c r="O1008" t="s">
        <v>5940</v>
      </c>
      <c r="P1008" t="s">
        <v>5941</v>
      </c>
      <c r="R1008" t="s">
        <v>112</v>
      </c>
      <c r="S1008" t="s">
        <v>5939</v>
      </c>
      <c r="U1008" t="s">
        <v>57</v>
      </c>
      <c r="W1008" t="s">
        <v>202</v>
      </c>
      <c r="X1008" t="s">
        <v>5942</v>
      </c>
      <c r="Y1008" t="s">
        <v>363</v>
      </c>
      <c r="Z1008">
        <v>11</v>
      </c>
      <c r="AA1008" t="s">
        <v>364</v>
      </c>
      <c r="AB1008">
        <v>2059090163</v>
      </c>
      <c r="AC1008" t="s">
        <v>112</v>
      </c>
      <c r="AD1008">
        <v>1009552</v>
      </c>
      <c r="AE1008">
        <v>263879</v>
      </c>
      <c r="AF1008" t="s">
        <v>170</v>
      </c>
      <c r="AG1008" t="s">
        <v>63</v>
      </c>
      <c r="AH1008" t="s">
        <v>112</v>
      </c>
      <c r="AP1008">
        <v>40.890924514861297</v>
      </c>
      <c r="AQ1008">
        <v>-73.908487455226606</v>
      </c>
      <c r="AR1008" t="s">
        <v>5943</v>
      </c>
    </row>
    <row r="1009" spans="1:44" x14ac:dyDescent="0.25">
      <c r="A1009">
        <v>45288977</v>
      </c>
      <c r="B1009" t="s">
        <v>4786</v>
      </c>
      <c r="C1009" t="s">
        <v>5944</v>
      </c>
      <c r="D1009" t="s">
        <v>145</v>
      </c>
      <c r="E1009" t="s">
        <v>146</v>
      </c>
      <c r="F1009" t="s">
        <v>161</v>
      </c>
      <c r="G1009" t="s">
        <v>162</v>
      </c>
      <c r="I1009" t="s">
        <v>163</v>
      </c>
      <c r="J1009">
        <v>11385</v>
      </c>
      <c r="K1009" t="s">
        <v>5945</v>
      </c>
      <c r="L1009" t="s">
        <v>1167</v>
      </c>
      <c r="M1009" t="s">
        <v>4249</v>
      </c>
      <c r="N1009" t="s">
        <v>79</v>
      </c>
      <c r="O1009" t="s">
        <v>4249</v>
      </c>
      <c r="P1009" t="s">
        <v>79</v>
      </c>
      <c r="R1009" t="s">
        <v>995</v>
      </c>
      <c r="S1009" t="s">
        <v>1167</v>
      </c>
      <c r="U1009" t="s">
        <v>57</v>
      </c>
      <c r="W1009" t="s">
        <v>168</v>
      </c>
      <c r="X1009" t="s">
        <v>5946</v>
      </c>
      <c r="Y1009" t="s">
        <v>83</v>
      </c>
      <c r="Z1009">
        <v>30</v>
      </c>
      <c r="AA1009" t="s">
        <v>84</v>
      </c>
      <c r="AB1009">
        <v>4036370052</v>
      </c>
      <c r="AC1009" t="s">
        <v>85</v>
      </c>
      <c r="AD1009">
        <v>1013415</v>
      </c>
      <c r="AE1009">
        <v>194880</v>
      </c>
      <c r="AF1009" t="s">
        <v>125</v>
      </c>
      <c r="AG1009" t="s">
        <v>63</v>
      </c>
      <c r="AH1009" t="s">
        <v>85</v>
      </c>
      <c r="AP1009">
        <v>40.701529287982197</v>
      </c>
      <c r="AQ1009">
        <v>-73.894815388984199</v>
      </c>
      <c r="AR1009" t="s">
        <v>5947</v>
      </c>
    </row>
    <row r="1010" spans="1:44" x14ac:dyDescent="0.25">
      <c r="A1010">
        <v>45289423</v>
      </c>
      <c r="B1010" t="s">
        <v>5948</v>
      </c>
      <c r="C1010" t="s">
        <v>5949</v>
      </c>
      <c r="D1010" t="s">
        <v>145</v>
      </c>
      <c r="E1010" t="s">
        <v>146</v>
      </c>
      <c r="F1010" t="s">
        <v>147</v>
      </c>
      <c r="G1010" t="s">
        <v>1741</v>
      </c>
      <c r="I1010" t="s">
        <v>149</v>
      </c>
      <c r="J1010">
        <v>11208</v>
      </c>
      <c r="K1010" t="s">
        <v>5950</v>
      </c>
      <c r="L1010" t="s">
        <v>5951</v>
      </c>
      <c r="M1010" t="s">
        <v>5952</v>
      </c>
      <c r="N1010" t="s">
        <v>1249</v>
      </c>
      <c r="O1010" t="s">
        <v>5952</v>
      </c>
      <c r="P1010" t="s">
        <v>1249</v>
      </c>
      <c r="R1010" t="s">
        <v>56</v>
      </c>
      <c r="S1010" t="s">
        <v>5951</v>
      </c>
      <c r="U1010" t="s">
        <v>57</v>
      </c>
      <c r="W1010" t="s">
        <v>168</v>
      </c>
      <c r="X1010" t="s">
        <v>5953</v>
      </c>
      <c r="Y1010" t="s">
        <v>3076</v>
      </c>
      <c r="Z1010">
        <v>37</v>
      </c>
      <c r="AA1010" t="s">
        <v>3077</v>
      </c>
      <c r="AB1010">
        <v>3041520053</v>
      </c>
      <c r="AC1010" t="s">
        <v>56</v>
      </c>
      <c r="AD1010">
        <v>1021292</v>
      </c>
      <c r="AE1010">
        <v>188501</v>
      </c>
      <c r="AF1010" t="s">
        <v>62</v>
      </c>
      <c r="AG1010" t="s">
        <v>63</v>
      </c>
      <c r="AH1010" t="s">
        <v>56</v>
      </c>
      <c r="AP1010">
        <v>40.683990960585099</v>
      </c>
      <c r="AQ1010">
        <v>-73.866441824366106</v>
      </c>
      <c r="AR1010" t="s">
        <v>5954</v>
      </c>
    </row>
    <row r="1011" spans="1:44" x14ac:dyDescent="0.25">
      <c r="A1011">
        <v>45286975</v>
      </c>
      <c r="B1011" t="s">
        <v>5955</v>
      </c>
      <c r="C1011" t="s">
        <v>5956</v>
      </c>
      <c r="D1011" t="s">
        <v>145</v>
      </c>
      <c r="E1011" t="s">
        <v>146</v>
      </c>
      <c r="F1011" t="s">
        <v>223</v>
      </c>
      <c r="G1011" t="s">
        <v>162</v>
      </c>
      <c r="I1011" t="s">
        <v>589</v>
      </c>
      <c r="J1011">
        <v>11385</v>
      </c>
      <c r="K1011" t="s">
        <v>5957</v>
      </c>
      <c r="L1011" t="s">
        <v>5958</v>
      </c>
      <c r="M1011" t="s">
        <v>5959</v>
      </c>
      <c r="N1011" t="s">
        <v>5960</v>
      </c>
      <c r="O1011" t="s">
        <v>5959</v>
      </c>
      <c r="P1011" t="s">
        <v>5960</v>
      </c>
      <c r="R1011" t="s">
        <v>995</v>
      </c>
      <c r="S1011" t="s">
        <v>5958</v>
      </c>
      <c r="U1011" t="s">
        <v>57</v>
      </c>
      <c r="W1011" t="s">
        <v>168</v>
      </c>
      <c r="X1011" t="s">
        <v>5961</v>
      </c>
      <c r="Y1011" t="s">
        <v>83</v>
      </c>
      <c r="Z1011">
        <v>34</v>
      </c>
      <c r="AA1011" t="s">
        <v>84</v>
      </c>
      <c r="AB1011">
        <v>4034730061</v>
      </c>
      <c r="AC1011" t="s">
        <v>85</v>
      </c>
      <c r="AD1011">
        <v>1011294</v>
      </c>
      <c r="AE1011">
        <v>194953</v>
      </c>
      <c r="AF1011" t="s">
        <v>170</v>
      </c>
      <c r="AG1011" t="s">
        <v>63</v>
      </c>
      <c r="AH1011" t="s">
        <v>85</v>
      </c>
      <c r="AP1011">
        <v>40.701736392060504</v>
      </c>
      <c r="AQ1011">
        <v>-73.902464551292297</v>
      </c>
      <c r="AR1011" t="s">
        <v>5962</v>
      </c>
    </row>
    <row r="1012" spans="1:44" x14ac:dyDescent="0.25">
      <c r="A1012">
        <v>45286552</v>
      </c>
      <c r="B1012" t="s">
        <v>5963</v>
      </c>
      <c r="C1012" t="s">
        <v>5964</v>
      </c>
      <c r="D1012" t="s">
        <v>145</v>
      </c>
      <c r="E1012" t="s">
        <v>146</v>
      </c>
      <c r="F1012" t="s">
        <v>260</v>
      </c>
      <c r="G1012" t="s">
        <v>1122</v>
      </c>
      <c r="I1012" t="s">
        <v>149</v>
      </c>
      <c r="J1012">
        <v>11211</v>
      </c>
      <c r="K1012" t="s">
        <v>5965</v>
      </c>
      <c r="L1012" t="s">
        <v>5966</v>
      </c>
      <c r="M1012" t="s">
        <v>5967</v>
      </c>
      <c r="N1012" t="s">
        <v>5968</v>
      </c>
      <c r="O1012" t="s">
        <v>5967</v>
      </c>
      <c r="P1012" t="s">
        <v>5968</v>
      </c>
      <c r="R1012" t="s">
        <v>56</v>
      </c>
      <c r="S1012" t="s">
        <v>5966</v>
      </c>
      <c r="U1012" t="s">
        <v>57</v>
      </c>
      <c r="W1012" t="s">
        <v>347</v>
      </c>
      <c r="X1012" t="s">
        <v>5969</v>
      </c>
      <c r="Y1012" t="s">
        <v>204</v>
      </c>
      <c r="Z1012">
        <v>34</v>
      </c>
      <c r="AA1012" t="s">
        <v>2261</v>
      </c>
      <c r="AB1012">
        <v>3024380020</v>
      </c>
      <c r="AC1012" t="s">
        <v>56</v>
      </c>
      <c r="AD1012">
        <v>997690</v>
      </c>
      <c r="AE1012">
        <v>197276</v>
      </c>
      <c r="AF1012" t="s">
        <v>170</v>
      </c>
      <c r="AG1012" t="s">
        <v>63</v>
      </c>
      <c r="AH1012" t="s">
        <v>56</v>
      </c>
      <c r="AP1012">
        <v>40.708143598248199</v>
      </c>
      <c r="AQ1012">
        <v>-73.951523360968295</v>
      </c>
      <c r="AR1012" t="s">
        <v>5970</v>
      </c>
    </row>
    <row r="1013" spans="1:44" x14ac:dyDescent="0.25">
      <c r="A1013">
        <v>45289732</v>
      </c>
      <c r="B1013" t="s">
        <v>5971</v>
      </c>
      <c r="C1013" t="s">
        <v>3780</v>
      </c>
      <c r="D1013" t="s">
        <v>145</v>
      </c>
      <c r="E1013" t="s">
        <v>146</v>
      </c>
      <c r="F1013" t="s">
        <v>161</v>
      </c>
      <c r="G1013" t="s">
        <v>162</v>
      </c>
      <c r="J1013">
        <v>11419</v>
      </c>
      <c r="K1013" t="s">
        <v>5972</v>
      </c>
      <c r="L1013" t="s">
        <v>5973</v>
      </c>
      <c r="M1013" t="s">
        <v>1868</v>
      </c>
      <c r="N1013" t="s">
        <v>5974</v>
      </c>
      <c r="O1013" t="s">
        <v>1868</v>
      </c>
      <c r="P1013" t="s">
        <v>5974</v>
      </c>
      <c r="R1013" t="s">
        <v>1488</v>
      </c>
      <c r="S1013" t="s">
        <v>5973</v>
      </c>
      <c r="U1013" t="s">
        <v>57</v>
      </c>
      <c r="W1013" t="s">
        <v>168</v>
      </c>
      <c r="X1013" t="s">
        <v>4182</v>
      </c>
      <c r="Y1013" t="s">
        <v>93</v>
      </c>
      <c r="Z1013">
        <v>28</v>
      </c>
      <c r="AA1013" t="s">
        <v>94</v>
      </c>
      <c r="AB1013">
        <v>4093950087</v>
      </c>
      <c r="AC1013" t="s">
        <v>85</v>
      </c>
      <c r="AD1013">
        <v>1029749</v>
      </c>
      <c r="AE1013">
        <v>190762</v>
      </c>
      <c r="AF1013" t="s">
        <v>125</v>
      </c>
      <c r="AG1013" t="s">
        <v>63</v>
      </c>
      <c r="AH1013" t="s">
        <v>85</v>
      </c>
      <c r="AP1013">
        <v>40.690157444616403</v>
      </c>
      <c r="AQ1013">
        <v>-73.835934166002502</v>
      </c>
      <c r="AR1013" t="s">
        <v>5975</v>
      </c>
    </row>
    <row r="1014" spans="1:44" x14ac:dyDescent="0.25">
      <c r="A1014">
        <v>45288336</v>
      </c>
      <c r="B1014" t="s">
        <v>4751</v>
      </c>
      <c r="C1014" t="s">
        <v>4660</v>
      </c>
      <c r="D1014" t="s">
        <v>145</v>
      </c>
      <c r="E1014" t="s">
        <v>146</v>
      </c>
      <c r="F1014" t="s">
        <v>161</v>
      </c>
      <c r="G1014" t="s">
        <v>162</v>
      </c>
      <c r="I1014" t="s">
        <v>163</v>
      </c>
      <c r="J1014">
        <v>11356</v>
      </c>
      <c r="K1014" t="s">
        <v>4768</v>
      </c>
      <c r="L1014" t="s">
        <v>4769</v>
      </c>
      <c r="M1014" t="s">
        <v>1600</v>
      </c>
      <c r="N1014" t="s">
        <v>189</v>
      </c>
      <c r="O1014" t="s">
        <v>1600</v>
      </c>
      <c r="P1014" t="s">
        <v>189</v>
      </c>
      <c r="R1014" t="s">
        <v>1400</v>
      </c>
      <c r="S1014" t="s">
        <v>4769</v>
      </c>
      <c r="U1014" t="s">
        <v>57</v>
      </c>
      <c r="W1014" t="s">
        <v>168</v>
      </c>
      <c r="X1014" t="s">
        <v>4663</v>
      </c>
      <c r="Y1014" t="s">
        <v>1402</v>
      </c>
      <c r="Z1014">
        <v>19</v>
      </c>
      <c r="AA1014" t="s">
        <v>1403</v>
      </c>
      <c r="AB1014">
        <v>4042280014</v>
      </c>
      <c r="AC1014" t="s">
        <v>85</v>
      </c>
      <c r="AD1014">
        <v>1027372</v>
      </c>
      <c r="AE1014">
        <v>222856</v>
      </c>
      <c r="AF1014" t="s">
        <v>62</v>
      </c>
      <c r="AG1014" t="s">
        <v>63</v>
      </c>
      <c r="AH1014" t="s">
        <v>85</v>
      </c>
      <c r="AP1014">
        <v>40.778259325773902</v>
      </c>
      <c r="AQ1014">
        <v>-73.844299721400702</v>
      </c>
      <c r="AR1014" t="s">
        <v>4771</v>
      </c>
    </row>
    <row r="1015" spans="1:44" x14ac:dyDescent="0.25">
      <c r="A1015">
        <v>45286453</v>
      </c>
      <c r="B1015" t="s">
        <v>2163</v>
      </c>
      <c r="C1015" t="s">
        <v>5976</v>
      </c>
      <c r="D1015" t="s">
        <v>145</v>
      </c>
      <c r="E1015" t="s">
        <v>146</v>
      </c>
      <c r="F1015" t="s">
        <v>161</v>
      </c>
      <c r="G1015" t="s">
        <v>162</v>
      </c>
      <c r="I1015" t="s">
        <v>163</v>
      </c>
      <c r="J1015">
        <v>11216</v>
      </c>
      <c r="K1015" t="s">
        <v>5977</v>
      </c>
      <c r="L1015" t="s">
        <v>1159</v>
      </c>
      <c r="M1015" t="s">
        <v>3037</v>
      </c>
      <c r="N1015" t="s">
        <v>5978</v>
      </c>
      <c r="O1015" t="s">
        <v>3037</v>
      </c>
      <c r="P1015" t="s">
        <v>5978</v>
      </c>
      <c r="R1015" t="s">
        <v>56</v>
      </c>
      <c r="S1015" t="s">
        <v>1159</v>
      </c>
      <c r="U1015" t="s">
        <v>57</v>
      </c>
      <c r="W1015" t="s">
        <v>168</v>
      </c>
      <c r="X1015" t="s">
        <v>5565</v>
      </c>
      <c r="Y1015" t="s">
        <v>1449</v>
      </c>
      <c r="Z1015">
        <v>36</v>
      </c>
      <c r="AA1015" t="s">
        <v>1450</v>
      </c>
      <c r="AB1015">
        <v>3012090064</v>
      </c>
      <c r="AC1015" t="s">
        <v>56</v>
      </c>
      <c r="AD1015">
        <v>1000011</v>
      </c>
      <c r="AE1015">
        <v>185756</v>
      </c>
      <c r="AF1015" t="s">
        <v>170</v>
      </c>
      <c r="AG1015" t="s">
        <v>63</v>
      </c>
      <c r="AH1015" t="s">
        <v>56</v>
      </c>
      <c r="AP1015">
        <v>40.676520036439697</v>
      </c>
      <c r="AQ1015">
        <v>-73.943178717940498</v>
      </c>
      <c r="AR1015" t="s">
        <v>5979</v>
      </c>
    </row>
    <row r="1016" spans="1:44" x14ac:dyDescent="0.25">
      <c r="A1016">
        <v>45286433</v>
      </c>
      <c r="B1016" t="s">
        <v>5980</v>
      </c>
      <c r="C1016" t="s">
        <v>5981</v>
      </c>
      <c r="D1016" t="s">
        <v>145</v>
      </c>
      <c r="E1016" t="s">
        <v>146</v>
      </c>
      <c r="F1016" t="s">
        <v>161</v>
      </c>
      <c r="G1016" t="s">
        <v>162</v>
      </c>
      <c r="I1016" t="s">
        <v>163</v>
      </c>
      <c r="J1016">
        <v>11434</v>
      </c>
      <c r="K1016" t="s">
        <v>5982</v>
      </c>
      <c r="L1016" t="s">
        <v>5983</v>
      </c>
      <c r="M1016" t="s">
        <v>5984</v>
      </c>
      <c r="N1016" t="s">
        <v>5985</v>
      </c>
      <c r="O1016" t="s">
        <v>5984</v>
      </c>
      <c r="P1016" t="s">
        <v>5985</v>
      </c>
      <c r="R1016" t="s">
        <v>922</v>
      </c>
      <c r="S1016" t="s">
        <v>5983</v>
      </c>
      <c r="U1016" t="s">
        <v>57</v>
      </c>
      <c r="W1016" t="s">
        <v>168</v>
      </c>
      <c r="X1016" t="s">
        <v>5986</v>
      </c>
      <c r="Y1016" t="s">
        <v>769</v>
      </c>
      <c r="Z1016">
        <v>31</v>
      </c>
      <c r="AA1016" t="s">
        <v>1613</v>
      </c>
      <c r="AB1016">
        <v>4123140110</v>
      </c>
      <c r="AC1016" t="s">
        <v>85</v>
      </c>
      <c r="AD1016">
        <v>1046078</v>
      </c>
      <c r="AE1016">
        <v>183006</v>
      </c>
      <c r="AF1016" t="s">
        <v>62</v>
      </c>
      <c r="AG1016" t="s">
        <v>63</v>
      </c>
      <c r="AH1016" t="s">
        <v>85</v>
      </c>
      <c r="AP1016">
        <v>40.668770043269099</v>
      </c>
      <c r="AQ1016">
        <v>-73.777124448512794</v>
      </c>
      <c r="AR1016" t="s">
        <v>5987</v>
      </c>
    </row>
    <row r="1017" spans="1:44" x14ac:dyDescent="0.25">
      <c r="A1017">
        <v>45285600</v>
      </c>
      <c r="B1017" t="s">
        <v>5988</v>
      </c>
      <c r="C1017" t="s">
        <v>5989</v>
      </c>
      <c r="D1017" t="s">
        <v>145</v>
      </c>
      <c r="E1017" t="s">
        <v>146</v>
      </c>
      <c r="F1017" t="s">
        <v>161</v>
      </c>
      <c r="G1017" t="s">
        <v>162</v>
      </c>
      <c r="I1017" t="s">
        <v>163</v>
      </c>
      <c r="J1017">
        <v>10304</v>
      </c>
      <c r="K1017" t="s">
        <v>5501</v>
      </c>
      <c r="L1017" t="s">
        <v>5502</v>
      </c>
      <c r="M1017" t="s">
        <v>5503</v>
      </c>
      <c r="N1017" t="s">
        <v>305</v>
      </c>
      <c r="O1017" t="s">
        <v>5503</v>
      </c>
      <c r="P1017" t="s">
        <v>305</v>
      </c>
      <c r="R1017" t="s">
        <v>879</v>
      </c>
      <c r="S1017" t="s">
        <v>5502</v>
      </c>
      <c r="U1017" t="s">
        <v>57</v>
      </c>
      <c r="W1017" t="s">
        <v>168</v>
      </c>
      <c r="X1017" t="s">
        <v>5990</v>
      </c>
      <c r="Y1017" t="s">
        <v>2318</v>
      </c>
      <c r="Z1017">
        <v>49</v>
      </c>
      <c r="AA1017" t="s">
        <v>2319</v>
      </c>
      <c r="AB1017">
        <v>5029250634</v>
      </c>
      <c r="AC1017" t="s">
        <v>879</v>
      </c>
      <c r="AD1017">
        <v>962519</v>
      </c>
      <c r="AE1017">
        <v>162774</v>
      </c>
      <c r="AF1017" t="s">
        <v>170</v>
      </c>
      <c r="AG1017" t="s">
        <v>63</v>
      </c>
      <c r="AH1017" t="s">
        <v>879</v>
      </c>
      <c r="AP1017">
        <v>40.613426786385297</v>
      </c>
      <c r="AQ1017">
        <v>-74.078270179704106</v>
      </c>
      <c r="AR1017" t="s">
        <v>5505</v>
      </c>
    </row>
    <row r="1018" spans="1:44" x14ac:dyDescent="0.25">
      <c r="A1018">
        <v>45286111</v>
      </c>
      <c r="B1018" t="s">
        <v>5991</v>
      </c>
      <c r="C1018" t="s">
        <v>5992</v>
      </c>
      <c r="D1018" t="s">
        <v>145</v>
      </c>
      <c r="E1018" t="s">
        <v>146</v>
      </c>
      <c r="F1018" t="s">
        <v>147</v>
      </c>
      <c r="G1018" t="s">
        <v>148</v>
      </c>
      <c r="I1018" t="s">
        <v>149</v>
      </c>
      <c r="J1018">
        <v>11693</v>
      </c>
      <c r="K1018" t="s">
        <v>5993</v>
      </c>
      <c r="L1018" t="s">
        <v>5993</v>
      </c>
      <c r="M1018" t="s">
        <v>5994</v>
      </c>
      <c r="N1018" t="s">
        <v>5435</v>
      </c>
      <c r="O1018" t="s">
        <v>5994</v>
      </c>
      <c r="P1018" t="s">
        <v>5435</v>
      </c>
      <c r="R1018" t="s">
        <v>960</v>
      </c>
      <c r="S1018" t="s">
        <v>5995</v>
      </c>
      <c r="U1018" t="s">
        <v>57</v>
      </c>
      <c r="W1018" t="s">
        <v>229</v>
      </c>
      <c r="X1018" t="s">
        <v>5996</v>
      </c>
      <c r="Y1018" t="s">
        <v>962</v>
      </c>
      <c r="Z1018">
        <v>32</v>
      </c>
      <c r="AA1018" t="s">
        <v>3978</v>
      </c>
      <c r="AB1018">
        <v>4161270001</v>
      </c>
      <c r="AC1018" t="s">
        <v>85</v>
      </c>
      <c r="AD1018">
        <v>1035226</v>
      </c>
      <c r="AE1018">
        <v>152911</v>
      </c>
      <c r="AF1018" t="s">
        <v>125</v>
      </c>
      <c r="AG1018" t="s">
        <v>63</v>
      </c>
      <c r="AH1018" t="s">
        <v>85</v>
      </c>
      <c r="AP1018">
        <v>40.5862349221823</v>
      </c>
      <c r="AQ1018">
        <v>-73.816470549374699</v>
      </c>
      <c r="AR1018" t="s">
        <v>5997</v>
      </c>
    </row>
    <row r="1019" spans="1:44" x14ac:dyDescent="0.25">
      <c r="A1019">
        <v>45285614</v>
      </c>
      <c r="B1019" t="s">
        <v>5998</v>
      </c>
      <c r="C1019" t="s">
        <v>5999</v>
      </c>
      <c r="D1019" t="s">
        <v>145</v>
      </c>
      <c r="E1019" t="s">
        <v>146</v>
      </c>
      <c r="F1019" t="s">
        <v>147</v>
      </c>
      <c r="G1019" t="s">
        <v>148</v>
      </c>
      <c r="J1019">
        <v>11207</v>
      </c>
      <c r="K1019" t="s">
        <v>6000</v>
      </c>
      <c r="L1019" t="s">
        <v>633</v>
      </c>
      <c r="M1019" t="s">
        <v>6001</v>
      </c>
      <c r="N1019" t="s">
        <v>6002</v>
      </c>
      <c r="O1019" t="s">
        <v>6001</v>
      </c>
      <c r="P1019" t="s">
        <v>6002</v>
      </c>
      <c r="R1019" t="s">
        <v>56</v>
      </c>
      <c r="S1019" t="s">
        <v>633</v>
      </c>
      <c r="U1019" t="s">
        <v>57</v>
      </c>
      <c r="W1019" t="s">
        <v>168</v>
      </c>
      <c r="X1019" t="s">
        <v>6003</v>
      </c>
      <c r="Y1019" t="s">
        <v>3076</v>
      </c>
      <c r="Z1019">
        <v>42</v>
      </c>
      <c r="AA1019" t="s">
        <v>3077</v>
      </c>
      <c r="AB1019">
        <v>3037880125</v>
      </c>
      <c r="AC1019" t="s">
        <v>56</v>
      </c>
      <c r="AD1019">
        <v>1013230</v>
      </c>
      <c r="AE1019">
        <v>182562</v>
      </c>
      <c r="AF1019" t="s">
        <v>125</v>
      </c>
      <c r="AG1019" t="s">
        <v>63</v>
      </c>
      <c r="AH1019" t="s">
        <v>56</v>
      </c>
      <c r="AP1019">
        <v>40.667719823212003</v>
      </c>
      <c r="AQ1019">
        <v>-73.895535576985395</v>
      </c>
      <c r="AR1019" t="s">
        <v>6004</v>
      </c>
    </row>
    <row r="1020" spans="1:44" x14ac:dyDescent="0.25">
      <c r="A1020">
        <v>45286073</v>
      </c>
      <c r="B1020" t="s">
        <v>6005</v>
      </c>
      <c r="C1020" t="s">
        <v>6006</v>
      </c>
      <c r="D1020" t="s">
        <v>145</v>
      </c>
      <c r="E1020" t="s">
        <v>146</v>
      </c>
      <c r="F1020" t="s">
        <v>161</v>
      </c>
      <c r="G1020" t="s">
        <v>162</v>
      </c>
      <c r="I1020" t="s">
        <v>163</v>
      </c>
      <c r="J1020">
        <v>10452</v>
      </c>
      <c r="K1020" t="s">
        <v>1571</v>
      </c>
      <c r="L1020" t="s">
        <v>1572</v>
      </c>
      <c r="M1020" t="s">
        <v>1573</v>
      </c>
      <c r="N1020" t="s">
        <v>1574</v>
      </c>
      <c r="O1020" t="s">
        <v>1573</v>
      </c>
      <c r="P1020" t="s">
        <v>1574</v>
      </c>
      <c r="R1020" t="s">
        <v>112</v>
      </c>
      <c r="S1020" t="s">
        <v>1572</v>
      </c>
      <c r="U1020" t="s">
        <v>57</v>
      </c>
      <c r="W1020" t="s">
        <v>202</v>
      </c>
      <c r="X1020" t="s">
        <v>6007</v>
      </c>
      <c r="Y1020" t="s">
        <v>486</v>
      </c>
      <c r="Z1020">
        <v>16</v>
      </c>
      <c r="AA1020" t="s">
        <v>487</v>
      </c>
      <c r="AB1020">
        <v>2025150009</v>
      </c>
      <c r="AC1020" t="s">
        <v>112</v>
      </c>
      <c r="AD1020">
        <v>1004864</v>
      </c>
      <c r="AE1020">
        <v>244406</v>
      </c>
      <c r="AF1020" t="s">
        <v>62</v>
      </c>
      <c r="AG1020" t="s">
        <v>63</v>
      </c>
      <c r="AH1020" t="s">
        <v>112</v>
      </c>
      <c r="AP1020">
        <v>40.8374892433512</v>
      </c>
      <c r="AQ1020">
        <v>-73.925502952055297</v>
      </c>
      <c r="AR1020" t="s">
        <v>1576</v>
      </c>
    </row>
    <row r="1021" spans="1:44" x14ac:dyDescent="0.25">
      <c r="A1021">
        <v>45287737</v>
      </c>
      <c r="B1021" t="s">
        <v>6008</v>
      </c>
      <c r="C1021" t="s">
        <v>6009</v>
      </c>
      <c r="D1021" t="s">
        <v>145</v>
      </c>
      <c r="E1021" t="s">
        <v>146</v>
      </c>
      <c r="F1021" t="s">
        <v>161</v>
      </c>
      <c r="G1021" t="s">
        <v>162</v>
      </c>
      <c r="I1021" t="s">
        <v>163</v>
      </c>
      <c r="J1021">
        <v>11226</v>
      </c>
      <c r="K1021" t="s">
        <v>6010</v>
      </c>
      <c r="L1021" t="s">
        <v>5251</v>
      </c>
      <c r="M1021" t="s">
        <v>6011</v>
      </c>
      <c r="N1021" t="s">
        <v>99</v>
      </c>
      <c r="O1021" t="s">
        <v>6011</v>
      </c>
      <c r="P1021" t="s">
        <v>99</v>
      </c>
      <c r="R1021" t="s">
        <v>56</v>
      </c>
      <c r="S1021" t="s">
        <v>5251</v>
      </c>
      <c r="U1021" t="s">
        <v>57</v>
      </c>
      <c r="W1021" t="s">
        <v>168</v>
      </c>
      <c r="X1021" t="s">
        <v>6012</v>
      </c>
      <c r="Y1021" t="s">
        <v>156</v>
      </c>
      <c r="Z1021">
        <v>40</v>
      </c>
      <c r="AA1021" t="s">
        <v>157</v>
      </c>
      <c r="AB1021">
        <v>3050790017</v>
      </c>
      <c r="AC1021" t="s">
        <v>56</v>
      </c>
      <c r="AD1021">
        <v>994657</v>
      </c>
      <c r="AE1021">
        <v>176230</v>
      </c>
      <c r="AF1021" t="s">
        <v>170</v>
      </c>
      <c r="AG1021" t="s">
        <v>63</v>
      </c>
      <c r="AH1021" t="s">
        <v>56</v>
      </c>
      <c r="AP1021">
        <v>40.650381191118903</v>
      </c>
      <c r="AQ1021">
        <v>-73.962495566124403</v>
      </c>
      <c r="AR1021" t="s">
        <v>6013</v>
      </c>
    </row>
    <row r="1022" spans="1:44" x14ac:dyDescent="0.25">
      <c r="A1022">
        <v>45288585</v>
      </c>
      <c r="B1022" t="s">
        <v>6014</v>
      </c>
      <c r="C1022" t="s">
        <v>6015</v>
      </c>
      <c r="D1022" t="s">
        <v>145</v>
      </c>
      <c r="E1022" t="s">
        <v>146</v>
      </c>
      <c r="F1022" t="s">
        <v>161</v>
      </c>
      <c r="G1022" t="s">
        <v>162</v>
      </c>
      <c r="I1022" t="s">
        <v>163</v>
      </c>
      <c r="J1022">
        <v>10460</v>
      </c>
      <c r="K1022" t="s">
        <v>2555</v>
      </c>
      <c r="L1022" t="s">
        <v>724</v>
      </c>
      <c r="M1022" t="s">
        <v>2556</v>
      </c>
      <c r="N1022" t="s">
        <v>950</v>
      </c>
      <c r="O1022" t="s">
        <v>2556</v>
      </c>
      <c r="P1022" t="s">
        <v>950</v>
      </c>
      <c r="R1022" t="s">
        <v>112</v>
      </c>
      <c r="S1022" t="s">
        <v>724</v>
      </c>
      <c r="U1022" t="s">
        <v>57</v>
      </c>
      <c r="W1022" t="s">
        <v>457</v>
      </c>
      <c r="X1022" t="s">
        <v>6016</v>
      </c>
      <c r="Y1022" t="s">
        <v>727</v>
      </c>
      <c r="Z1022">
        <v>17</v>
      </c>
      <c r="AA1022" t="s">
        <v>728</v>
      </c>
      <c r="AB1022">
        <v>2030020047</v>
      </c>
      <c r="AC1022" t="s">
        <v>112</v>
      </c>
      <c r="AD1022">
        <v>1015951</v>
      </c>
      <c r="AE1022">
        <v>243361</v>
      </c>
      <c r="AF1022" t="s">
        <v>62</v>
      </c>
      <c r="AG1022" t="s">
        <v>63</v>
      </c>
      <c r="AH1022" t="s">
        <v>112</v>
      </c>
      <c r="AP1022">
        <v>40.834588183873798</v>
      </c>
      <c r="AQ1022">
        <v>-73.885440558427902</v>
      </c>
      <c r="AR1022" t="s">
        <v>2558</v>
      </c>
    </row>
    <row r="1023" spans="1:44" x14ac:dyDescent="0.25">
      <c r="A1023">
        <v>45286112</v>
      </c>
      <c r="B1023" t="s">
        <v>6017</v>
      </c>
      <c r="C1023" t="s">
        <v>6018</v>
      </c>
      <c r="D1023" t="s">
        <v>145</v>
      </c>
      <c r="E1023" t="s">
        <v>146</v>
      </c>
      <c r="F1023" t="s">
        <v>161</v>
      </c>
      <c r="G1023" t="s">
        <v>162</v>
      </c>
      <c r="J1023">
        <v>10458</v>
      </c>
      <c r="K1023" t="s">
        <v>6019</v>
      </c>
      <c r="L1023" t="s">
        <v>1477</v>
      </c>
      <c r="M1023" t="s">
        <v>2390</v>
      </c>
      <c r="N1023" t="s">
        <v>166</v>
      </c>
      <c r="O1023" t="s">
        <v>2390</v>
      </c>
      <c r="P1023" t="s">
        <v>166</v>
      </c>
      <c r="R1023" t="s">
        <v>112</v>
      </c>
      <c r="S1023" t="s">
        <v>1477</v>
      </c>
      <c r="U1023" t="s">
        <v>57</v>
      </c>
      <c r="W1023" t="s">
        <v>168</v>
      </c>
      <c r="X1023" t="s">
        <v>6020</v>
      </c>
      <c r="Y1023" t="s">
        <v>123</v>
      </c>
      <c r="Z1023">
        <v>15</v>
      </c>
      <c r="AA1023" t="s">
        <v>124</v>
      </c>
      <c r="AB1023">
        <v>2031540040</v>
      </c>
      <c r="AC1023" t="s">
        <v>112</v>
      </c>
      <c r="AD1023">
        <v>1013166</v>
      </c>
      <c r="AE1023">
        <v>253649</v>
      </c>
      <c r="AF1023" t="s">
        <v>125</v>
      </c>
      <c r="AG1023" t="s">
        <v>63</v>
      </c>
      <c r="AH1023" t="s">
        <v>112</v>
      </c>
      <c r="AP1023">
        <v>40.862835243532501</v>
      </c>
      <c r="AQ1023">
        <v>-73.895460469102304</v>
      </c>
      <c r="AR1023" t="s">
        <v>6021</v>
      </c>
    </row>
    <row r="1024" spans="1:44" x14ac:dyDescent="0.25">
      <c r="A1024">
        <v>45287435</v>
      </c>
      <c r="B1024" t="s">
        <v>6022</v>
      </c>
      <c r="C1024" t="s">
        <v>6023</v>
      </c>
      <c r="D1024" t="s">
        <v>145</v>
      </c>
      <c r="E1024" t="s">
        <v>146</v>
      </c>
      <c r="F1024" t="s">
        <v>161</v>
      </c>
      <c r="G1024" t="s">
        <v>162</v>
      </c>
      <c r="I1024" t="s">
        <v>163</v>
      </c>
      <c r="J1024">
        <v>10471</v>
      </c>
      <c r="K1024" t="s">
        <v>6024</v>
      </c>
      <c r="L1024" t="s">
        <v>6025</v>
      </c>
      <c r="M1024" t="s">
        <v>5940</v>
      </c>
      <c r="N1024" t="s">
        <v>5941</v>
      </c>
      <c r="O1024" t="s">
        <v>5940</v>
      </c>
      <c r="P1024" t="s">
        <v>5941</v>
      </c>
      <c r="R1024" t="s">
        <v>112</v>
      </c>
      <c r="S1024" t="s">
        <v>5939</v>
      </c>
      <c r="U1024" t="s">
        <v>57</v>
      </c>
      <c r="W1024" t="s">
        <v>168</v>
      </c>
      <c r="X1024" t="s">
        <v>6026</v>
      </c>
      <c r="Y1024" t="s">
        <v>363</v>
      </c>
      <c r="Z1024">
        <v>11</v>
      </c>
      <c r="AA1024" t="s">
        <v>364</v>
      </c>
      <c r="AB1024">
        <v>2059090163</v>
      </c>
      <c r="AC1024" t="s">
        <v>112</v>
      </c>
      <c r="AD1024">
        <v>1009552</v>
      </c>
      <c r="AE1024">
        <v>263879</v>
      </c>
      <c r="AF1024" t="s">
        <v>170</v>
      </c>
      <c r="AG1024" t="s">
        <v>63</v>
      </c>
      <c r="AH1024" t="s">
        <v>112</v>
      </c>
      <c r="AP1024">
        <v>40.890924514861297</v>
      </c>
      <c r="AQ1024">
        <v>-73.908487455226606</v>
      </c>
      <c r="AR1024" t="s">
        <v>5943</v>
      </c>
    </row>
    <row r="1025" spans="1:44" x14ac:dyDescent="0.25">
      <c r="A1025">
        <v>45287800</v>
      </c>
      <c r="B1025" t="s">
        <v>6027</v>
      </c>
      <c r="C1025" t="s">
        <v>6028</v>
      </c>
      <c r="D1025" t="s">
        <v>145</v>
      </c>
      <c r="E1025" t="s">
        <v>146</v>
      </c>
      <c r="F1025" t="s">
        <v>147</v>
      </c>
      <c r="G1025" t="s">
        <v>148</v>
      </c>
      <c r="I1025" t="s">
        <v>149</v>
      </c>
      <c r="J1025">
        <v>11377</v>
      </c>
      <c r="K1025" t="s">
        <v>6029</v>
      </c>
      <c r="L1025" t="s">
        <v>1283</v>
      </c>
      <c r="M1025" t="s">
        <v>609</v>
      </c>
      <c r="N1025" t="s">
        <v>592</v>
      </c>
      <c r="O1025" t="s">
        <v>609</v>
      </c>
      <c r="P1025" t="s">
        <v>592</v>
      </c>
      <c r="R1025" t="s">
        <v>2017</v>
      </c>
      <c r="S1025" t="s">
        <v>1283</v>
      </c>
      <c r="U1025" t="s">
        <v>57</v>
      </c>
      <c r="W1025" t="s">
        <v>154</v>
      </c>
      <c r="X1025" t="s">
        <v>6030</v>
      </c>
      <c r="Y1025" t="s">
        <v>1855</v>
      </c>
      <c r="Z1025">
        <v>26</v>
      </c>
      <c r="AA1025" t="s">
        <v>1856</v>
      </c>
      <c r="AB1025">
        <v>4013470022</v>
      </c>
      <c r="AC1025" t="s">
        <v>85</v>
      </c>
      <c r="AD1025">
        <v>1012804</v>
      </c>
      <c r="AE1025">
        <v>209586</v>
      </c>
      <c r="AF1025" t="s">
        <v>125</v>
      </c>
      <c r="AG1025" t="s">
        <v>63</v>
      </c>
      <c r="AH1025" t="s">
        <v>85</v>
      </c>
      <c r="AP1025">
        <v>40.741895670202801</v>
      </c>
      <c r="AQ1025">
        <v>-73.896956590266896</v>
      </c>
      <c r="AR1025" t="s">
        <v>6031</v>
      </c>
    </row>
    <row r="1026" spans="1:44" x14ac:dyDescent="0.25">
      <c r="A1026">
        <v>45287244</v>
      </c>
      <c r="B1026" t="s">
        <v>6027</v>
      </c>
      <c r="C1026" t="s">
        <v>6032</v>
      </c>
      <c r="D1026" t="s">
        <v>145</v>
      </c>
      <c r="E1026" t="s">
        <v>146</v>
      </c>
      <c r="F1026" t="s">
        <v>161</v>
      </c>
      <c r="G1026" t="s">
        <v>162</v>
      </c>
      <c r="I1026" t="s">
        <v>163</v>
      </c>
      <c r="J1026">
        <v>11216</v>
      </c>
      <c r="K1026" t="s">
        <v>6033</v>
      </c>
      <c r="L1026" t="s">
        <v>2201</v>
      </c>
      <c r="M1026" t="s">
        <v>6034</v>
      </c>
      <c r="N1026" t="s">
        <v>1001</v>
      </c>
      <c r="O1026" t="s">
        <v>6034</v>
      </c>
      <c r="P1026" t="s">
        <v>1001</v>
      </c>
      <c r="R1026" t="s">
        <v>56</v>
      </c>
      <c r="S1026" t="s">
        <v>2201</v>
      </c>
      <c r="U1026" t="s">
        <v>57</v>
      </c>
      <c r="W1026" t="s">
        <v>202</v>
      </c>
      <c r="X1026" t="s">
        <v>6035</v>
      </c>
      <c r="Y1026" t="s">
        <v>231</v>
      </c>
      <c r="Z1026">
        <v>36</v>
      </c>
      <c r="AA1026" t="s">
        <v>3777</v>
      </c>
      <c r="AB1026">
        <v>0</v>
      </c>
      <c r="AC1026" t="s">
        <v>56</v>
      </c>
      <c r="AD1026">
        <v>998805</v>
      </c>
      <c r="AE1026">
        <v>187122</v>
      </c>
      <c r="AF1026" t="s">
        <v>125</v>
      </c>
      <c r="AG1026" t="s">
        <v>63</v>
      </c>
      <c r="AH1026" t="s">
        <v>56</v>
      </c>
      <c r="AP1026">
        <v>40.680271461756902</v>
      </c>
      <c r="AQ1026">
        <v>-73.947523616804304</v>
      </c>
      <c r="AR1026" t="s">
        <v>6036</v>
      </c>
    </row>
    <row r="1027" spans="1:44" x14ac:dyDescent="0.25">
      <c r="A1027">
        <v>45288217</v>
      </c>
      <c r="B1027" t="s">
        <v>6037</v>
      </c>
      <c r="C1027" t="s">
        <v>6038</v>
      </c>
      <c r="D1027" t="s">
        <v>145</v>
      </c>
      <c r="E1027" t="s">
        <v>146</v>
      </c>
      <c r="F1027" t="s">
        <v>161</v>
      </c>
      <c r="G1027" t="s">
        <v>162</v>
      </c>
      <c r="I1027" t="s">
        <v>163</v>
      </c>
      <c r="J1027">
        <v>10471</v>
      </c>
      <c r="K1027" t="s">
        <v>6024</v>
      </c>
      <c r="L1027" t="s">
        <v>6025</v>
      </c>
      <c r="M1027" t="s">
        <v>5940</v>
      </c>
      <c r="N1027" t="s">
        <v>5941</v>
      </c>
      <c r="O1027" t="s">
        <v>5940</v>
      </c>
      <c r="P1027" t="s">
        <v>5941</v>
      </c>
      <c r="R1027" t="s">
        <v>112</v>
      </c>
      <c r="S1027" t="s">
        <v>5939</v>
      </c>
      <c r="U1027" t="s">
        <v>57</v>
      </c>
      <c r="W1027" t="s">
        <v>202</v>
      </c>
      <c r="X1027" t="s">
        <v>4663</v>
      </c>
      <c r="Y1027" t="s">
        <v>363</v>
      </c>
      <c r="Z1027">
        <v>11</v>
      </c>
      <c r="AA1027" t="s">
        <v>364</v>
      </c>
      <c r="AB1027">
        <v>2059090163</v>
      </c>
      <c r="AC1027" t="s">
        <v>112</v>
      </c>
      <c r="AD1027">
        <v>1009552</v>
      </c>
      <c r="AE1027">
        <v>263879</v>
      </c>
      <c r="AF1027" t="s">
        <v>170</v>
      </c>
      <c r="AG1027" t="s">
        <v>63</v>
      </c>
      <c r="AH1027" t="s">
        <v>112</v>
      </c>
      <c r="AP1027">
        <v>40.890924514861297</v>
      </c>
      <c r="AQ1027">
        <v>-73.908487455226606</v>
      </c>
      <c r="AR1027" t="s">
        <v>5943</v>
      </c>
    </row>
    <row r="1028" spans="1:44" x14ac:dyDescent="0.25">
      <c r="A1028">
        <v>45285581</v>
      </c>
      <c r="B1028" t="s">
        <v>5919</v>
      </c>
      <c r="C1028" t="s">
        <v>6039</v>
      </c>
      <c r="D1028" t="s">
        <v>626</v>
      </c>
      <c r="E1028" t="s">
        <v>627</v>
      </c>
      <c r="F1028" t="s">
        <v>4630</v>
      </c>
      <c r="G1028" t="s">
        <v>4631</v>
      </c>
      <c r="H1028" t="s">
        <v>4632</v>
      </c>
      <c r="J1028">
        <v>10003</v>
      </c>
      <c r="K1028" t="s">
        <v>130</v>
      </c>
      <c r="L1028" t="s">
        <v>130</v>
      </c>
      <c r="M1028" t="s">
        <v>130</v>
      </c>
      <c r="N1028" t="s">
        <v>6040</v>
      </c>
      <c r="O1028" t="s">
        <v>130</v>
      </c>
      <c r="P1028" t="s">
        <v>6040</v>
      </c>
      <c r="U1028" t="s">
        <v>57</v>
      </c>
      <c r="W1028" t="s">
        <v>4634</v>
      </c>
      <c r="X1028" t="s">
        <v>6041</v>
      </c>
      <c r="Y1028" t="s">
        <v>420</v>
      </c>
      <c r="Z1028">
        <v>2</v>
      </c>
      <c r="AA1028" t="s">
        <v>830</v>
      </c>
      <c r="AC1028" t="s">
        <v>183</v>
      </c>
      <c r="AD1028">
        <v>987406</v>
      </c>
      <c r="AE1028">
        <v>205717</v>
      </c>
      <c r="AF1028" t="s">
        <v>125</v>
      </c>
      <c r="AG1028" t="s">
        <v>63</v>
      </c>
      <c r="AH1028" t="s">
        <v>183</v>
      </c>
      <c r="AK1028" t="s">
        <v>6042</v>
      </c>
      <c r="AP1028">
        <v>40.731321755015998</v>
      </c>
      <c r="AQ1028">
        <v>-73.988612687433999</v>
      </c>
      <c r="AR1028" t="s">
        <v>6043</v>
      </c>
    </row>
    <row r="1029" spans="1:44" x14ac:dyDescent="0.25">
      <c r="A1029">
        <v>45286806</v>
      </c>
      <c r="B1029" t="s">
        <v>6044</v>
      </c>
      <c r="C1029" t="s">
        <v>6045</v>
      </c>
      <c r="D1029" t="s">
        <v>145</v>
      </c>
      <c r="E1029" t="s">
        <v>146</v>
      </c>
      <c r="F1029" t="s">
        <v>161</v>
      </c>
      <c r="G1029" t="s">
        <v>162</v>
      </c>
      <c r="I1029" t="s">
        <v>163</v>
      </c>
      <c r="J1029">
        <v>11385</v>
      </c>
      <c r="K1029" t="s">
        <v>6046</v>
      </c>
      <c r="L1029" t="s">
        <v>2615</v>
      </c>
      <c r="M1029" t="s">
        <v>994</v>
      </c>
      <c r="N1029" t="s">
        <v>80</v>
      </c>
      <c r="O1029" t="s">
        <v>994</v>
      </c>
      <c r="P1029" t="s">
        <v>80</v>
      </c>
      <c r="R1029" t="s">
        <v>995</v>
      </c>
      <c r="S1029" t="s">
        <v>2615</v>
      </c>
      <c r="U1029" t="s">
        <v>57</v>
      </c>
      <c r="W1029" t="s">
        <v>168</v>
      </c>
      <c r="X1029" t="s">
        <v>6047</v>
      </c>
      <c r="Y1029" t="s">
        <v>83</v>
      </c>
      <c r="Z1029">
        <v>34</v>
      </c>
      <c r="AA1029" t="s">
        <v>84</v>
      </c>
      <c r="AB1029">
        <v>4034360023</v>
      </c>
      <c r="AC1029" t="s">
        <v>85</v>
      </c>
      <c r="AD1029">
        <v>1008419</v>
      </c>
      <c r="AE1029">
        <v>196048</v>
      </c>
      <c r="AF1029" t="s">
        <v>170</v>
      </c>
      <c r="AG1029" t="s">
        <v>63</v>
      </c>
      <c r="AH1029" t="s">
        <v>85</v>
      </c>
      <c r="AP1029">
        <v>40.704750227891999</v>
      </c>
      <c r="AQ1029">
        <v>-73.9128294358445</v>
      </c>
      <c r="AR1029" t="s">
        <v>6048</v>
      </c>
    </row>
    <row r="1030" spans="1:44" x14ac:dyDescent="0.25">
      <c r="A1030">
        <v>45286539</v>
      </c>
      <c r="B1030" t="s">
        <v>6049</v>
      </c>
      <c r="C1030" t="s">
        <v>6050</v>
      </c>
      <c r="D1030" t="s">
        <v>145</v>
      </c>
      <c r="E1030" t="s">
        <v>146</v>
      </c>
      <c r="F1030" t="s">
        <v>161</v>
      </c>
      <c r="G1030" t="s">
        <v>162</v>
      </c>
      <c r="I1030" t="s">
        <v>163</v>
      </c>
      <c r="J1030">
        <v>10471</v>
      </c>
      <c r="K1030" t="s">
        <v>6024</v>
      </c>
      <c r="L1030" t="s">
        <v>6025</v>
      </c>
      <c r="M1030" t="s">
        <v>5940</v>
      </c>
      <c r="N1030" t="s">
        <v>5941</v>
      </c>
      <c r="O1030" t="s">
        <v>5940</v>
      </c>
      <c r="P1030" t="s">
        <v>5941</v>
      </c>
      <c r="R1030" t="s">
        <v>112</v>
      </c>
      <c r="S1030" t="s">
        <v>5939</v>
      </c>
      <c r="U1030" t="s">
        <v>57</v>
      </c>
      <c r="W1030" t="s">
        <v>168</v>
      </c>
      <c r="X1030" t="s">
        <v>6051</v>
      </c>
      <c r="Y1030" t="s">
        <v>363</v>
      </c>
      <c r="Z1030">
        <v>11</v>
      </c>
      <c r="AA1030" t="s">
        <v>364</v>
      </c>
      <c r="AB1030">
        <v>2059090163</v>
      </c>
      <c r="AC1030" t="s">
        <v>112</v>
      </c>
      <c r="AD1030">
        <v>1009552</v>
      </c>
      <c r="AE1030">
        <v>263879</v>
      </c>
      <c r="AF1030" t="s">
        <v>170</v>
      </c>
      <c r="AG1030" t="s">
        <v>63</v>
      </c>
      <c r="AH1030" t="s">
        <v>112</v>
      </c>
      <c r="AP1030">
        <v>40.890924514861297</v>
      </c>
      <c r="AQ1030">
        <v>-73.908487455226606</v>
      </c>
      <c r="AR1030" t="s">
        <v>5943</v>
      </c>
    </row>
    <row r="1031" spans="1:44" x14ac:dyDescent="0.25">
      <c r="A1031">
        <v>45287166</v>
      </c>
      <c r="B1031" t="s">
        <v>6052</v>
      </c>
      <c r="C1031" t="s">
        <v>6053</v>
      </c>
      <c r="D1031" t="s">
        <v>246</v>
      </c>
      <c r="E1031" t="s">
        <v>247</v>
      </c>
      <c r="F1031" t="s">
        <v>248</v>
      </c>
      <c r="G1031" t="s">
        <v>249</v>
      </c>
      <c r="H1031" t="s">
        <v>250</v>
      </c>
      <c r="I1031" t="s">
        <v>251</v>
      </c>
      <c r="J1031">
        <v>10468</v>
      </c>
      <c r="K1031" t="s">
        <v>6054</v>
      </c>
      <c r="L1031" t="s">
        <v>886</v>
      </c>
      <c r="Q1031" t="s">
        <v>55</v>
      </c>
      <c r="R1031" t="s">
        <v>112</v>
      </c>
      <c r="U1031" t="s">
        <v>57</v>
      </c>
      <c r="W1031" t="s">
        <v>6055</v>
      </c>
      <c r="X1031" t="s">
        <v>6053</v>
      </c>
      <c r="Y1031" t="s">
        <v>363</v>
      </c>
      <c r="Z1031">
        <v>14</v>
      </c>
      <c r="AA1031" t="s">
        <v>364</v>
      </c>
      <c r="AB1031">
        <v>2032490006</v>
      </c>
      <c r="AC1031" t="s">
        <v>112</v>
      </c>
      <c r="AD1031">
        <v>1012040</v>
      </c>
      <c r="AE1031">
        <v>256453</v>
      </c>
      <c r="AF1031" t="s">
        <v>170</v>
      </c>
      <c r="AG1031" t="s">
        <v>63</v>
      </c>
      <c r="AH1031" t="s">
        <v>112</v>
      </c>
      <c r="AP1031">
        <v>40.870534982633899</v>
      </c>
      <c r="AQ1031">
        <v>-73.899519646258099</v>
      </c>
      <c r="AR1031" t="s">
        <v>6056</v>
      </c>
    </row>
    <row r="1032" spans="1:44" x14ac:dyDescent="0.25">
      <c r="A1032">
        <v>45285867</v>
      </c>
      <c r="B1032" t="s">
        <v>6057</v>
      </c>
      <c r="C1032" t="s">
        <v>6058</v>
      </c>
      <c r="D1032" t="s">
        <v>145</v>
      </c>
      <c r="E1032" t="s">
        <v>146</v>
      </c>
      <c r="F1032" t="s">
        <v>302</v>
      </c>
      <c r="G1032" t="s">
        <v>162</v>
      </c>
      <c r="I1032" t="s">
        <v>149</v>
      </c>
      <c r="J1032">
        <v>10463</v>
      </c>
      <c r="K1032" t="s">
        <v>6059</v>
      </c>
      <c r="L1032" t="s">
        <v>6060</v>
      </c>
      <c r="M1032" t="s">
        <v>6061</v>
      </c>
      <c r="N1032" t="s">
        <v>6062</v>
      </c>
      <c r="O1032" t="s">
        <v>6061</v>
      </c>
      <c r="P1032" t="s">
        <v>6062</v>
      </c>
      <c r="R1032" t="s">
        <v>112</v>
      </c>
      <c r="S1032" t="s">
        <v>6060</v>
      </c>
      <c r="U1032" t="s">
        <v>57</v>
      </c>
      <c r="W1032" t="s">
        <v>168</v>
      </c>
      <c r="X1032" t="s">
        <v>6063</v>
      </c>
      <c r="Y1032" t="s">
        <v>363</v>
      </c>
      <c r="Z1032">
        <v>10</v>
      </c>
      <c r="AA1032" t="s">
        <v>364</v>
      </c>
      <c r="AB1032">
        <v>1022150339</v>
      </c>
      <c r="AC1032" t="s">
        <v>112</v>
      </c>
      <c r="AD1032">
        <v>1008544</v>
      </c>
      <c r="AE1032">
        <v>258129</v>
      </c>
      <c r="AF1032" t="s">
        <v>170</v>
      </c>
      <c r="AG1032" t="s">
        <v>63</v>
      </c>
      <c r="AH1032" t="s">
        <v>112</v>
      </c>
      <c r="AP1032">
        <v>40.8751454001439</v>
      </c>
      <c r="AQ1032">
        <v>-73.912154053637096</v>
      </c>
      <c r="AR1032" t="s">
        <v>6064</v>
      </c>
    </row>
    <row r="1033" spans="1:44" x14ac:dyDescent="0.25">
      <c r="A1033">
        <v>45287422</v>
      </c>
      <c r="B1033" t="s">
        <v>6065</v>
      </c>
      <c r="C1033" t="s">
        <v>6066</v>
      </c>
      <c r="D1033" t="s">
        <v>145</v>
      </c>
      <c r="E1033" t="s">
        <v>146</v>
      </c>
      <c r="F1033" t="s">
        <v>161</v>
      </c>
      <c r="G1033" t="s">
        <v>162</v>
      </c>
      <c r="I1033" t="s">
        <v>163</v>
      </c>
      <c r="J1033">
        <v>10471</v>
      </c>
      <c r="K1033" t="s">
        <v>6024</v>
      </c>
      <c r="L1033" t="s">
        <v>6025</v>
      </c>
      <c r="M1033" t="s">
        <v>5940</v>
      </c>
      <c r="N1033" t="s">
        <v>5941</v>
      </c>
      <c r="O1033" t="s">
        <v>5940</v>
      </c>
      <c r="P1033" t="s">
        <v>5941</v>
      </c>
      <c r="R1033" t="s">
        <v>112</v>
      </c>
      <c r="S1033" t="s">
        <v>5939</v>
      </c>
      <c r="U1033" t="s">
        <v>57</v>
      </c>
      <c r="W1033" t="s">
        <v>168</v>
      </c>
      <c r="X1033" t="s">
        <v>6067</v>
      </c>
      <c r="Y1033" t="s">
        <v>363</v>
      </c>
      <c r="Z1033">
        <v>11</v>
      </c>
      <c r="AA1033" t="s">
        <v>364</v>
      </c>
      <c r="AB1033">
        <v>2059090163</v>
      </c>
      <c r="AC1033" t="s">
        <v>112</v>
      </c>
      <c r="AD1033">
        <v>1009552</v>
      </c>
      <c r="AE1033">
        <v>263879</v>
      </c>
      <c r="AF1033" t="s">
        <v>170</v>
      </c>
      <c r="AG1033" t="s">
        <v>63</v>
      </c>
      <c r="AH1033" t="s">
        <v>112</v>
      </c>
      <c r="AP1033">
        <v>40.890924514861297</v>
      </c>
      <c r="AQ1033">
        <v>-73.908487455226606</v>
      </c>
      <c r="AR1033" t="s">
        <v>5943</v>
      </c>
    </row>
    <row r="1034" spans="1:44" x14ac:dyDescent="0.25">
      <c r="A1034">
        <v>45288267</v>
      </c>
      <c r="B1034" t="s">
        <v>6065</v>
      </c>
      <c r="C1034" t="s">
        <v>6068</v>
      </c>
      <c r="D1034" t="s">
        <v>145</v>
      </c>
      <c r="E1034" t="s">
        <v>146</v>
      </c>
      <c r="F1034" t="s">
        <v>260</v>
      </c>
      <c r="G1034" t="s">
        <v>261</v>
      </c>
      <c r="I1034" t="s">
        <v>149</v>
      </c>
      <c r="J1034">
        <v>11369</v>
      </c>
      <c r="K1034" t="s">
        <v>6069</v>
      </c>
      <c r="L1034" t="s">
        <v>90</v>
      </c>
      <c r="M1034" t="s">
        <v>3899</v>
      </c>
      <c r="N1034" t="s">
        <v>901</v>
      </c>
      <c r="O1034" t="s">
        <v>3899</v>
      </c>
      <c r="P1034" t="s">
        <v>901</v>
      </c>
      <c r="R1034" t="s">
        <v>1183</v>
      </c>
      <c r="S1034" t="s">
        <v>90</v>
      </c>
      <c r="U1034" t="s">
        <v>57</v>
      </c>
      <c r="W1034" t="s">
        <v>154</v>
      </c>
      <c r="X1034" t="s">
        <v>6070</v>
      </c>
      <c r="Y1034" t="s">
        <v>847</v>
      </c>
      <c r="Z1034">
        <v>25</v>
      </c>
      <c r="AA1034" t="s">
        <v>848</v>
      </c>
      <c r="AB1034">
        <v>4014210001</v>
      </c>
      <c r="AC1034" t="s">
        <v>85</v>
      </c>
      <c r="AD1034">
        <v>1018521</v>
      </c>
      <c r="AE1034">
        <v>215364</v>
      </c>
      <c r="AF1034" t="s">
        <v>170</v>
      </c>
      <c r="AG1034" t="s">
        <v>63</v>
      </c>
      <c r="AH1034" t="s">
        <v>85</v>
      </c>
      <c r="AP1034">
        <v>40.757734500320502</v>
      </c>
      <c r="AQ1034">
        <v>-73.876296113579102</v>
      </c>
      <c r="AR1034" t="s">
        <v>6071</v>
      </c>
    </row>
    <row r="1035" spans="1:44" x14ac:dyDescent="0.25">
      <c r="A1035">
        <v>45287727</v>
      </c>
      <c r="B1035" t="s">
        <v>6072</v>
      </c>
      <c r="C1035" t="s">
        <v>6073</v>
      </c>
      <c r="D1035" t="s">
        <v>145</v>
      </c>
      <c r="E1035" t="s">
        <v>146</v>
      </c>
      <c r="F1035" t="s">
        <v>161</v>
      </c>
      <c r="G1035" t="s">
        <v>162</v>
      </c>
      <c r="I1035" t="s">
        <v>163</v>
      </c>
      <c r="J1035">
        <v>10453</v>
      </c>
      <c r="K1035" t="s">
        <v>6074</v>
      </c>
      <c r="L1035" t="s">
        <v>5824</v>
      </c>
      <c r="M1035" t="s">
        <v>653</v>
      </c>
      <c r="N1035" t="s">
        <v>1464</v>
      </c>
      <c r="O1035" t="s">
        <v>653</v>
      </c>
      <c r="P1035" t="s">
        <v>1464</v>
      </c>
      <c r="R1035" t="s">
        <v>112</v>
      </c>
      <c r="S1035" t="s">
        <v>5824</v>
      </c>
      <c r="U1035" t="s">
        <v>57</v>
      </c>
      <c r="W1035" t="s">
        <v>168</v>
      </c>
      <c r="X1035" t="s">
        <v>6075</v>
      </c>
      <c r="Y1035" t="s">
        <v>1466</v>
      </c>
      <c r="Z1035">
        <v>14</v>
      </c>
      <c r="AA1035" t="s">
        <v>1467</v>
      </c>
      <c r="AB1035">
        <v>2028780156</v>
      </c>
      <c r="AC1035" t="s">
        <v>112</v>
      </c>
      <c r="AD1035">
        <v>1007051</v>
      </c>
      <c r="AE1035">
        <v>249016</v>
      </c>
      <c r="AF1035" t="s">
        <v>170</v>
      </c>
      <c r="AG1035" t="s">
        <v>63</v>
      </c>
      <c r="AH1035" t="s">
        <v>112</v>
      </c>
      <c r="AP1035">
        <v>40.850136961509598</v>
      </c>
      <c r="AQ1035">
        <v>-73.917583670424904</v>
      </c>
      <c r="AR1035" t="s">
        <v>6076</v>
      </c>
    </row>
    <row r="1036" spans="1:44" x14ac:dyDescent="0.25">
      <c r="A1036">
        <v>45287373</v>
      </c>
      <c r="B1036" t="s">
        <v>6077</v>
      </c>
      <c r="C1036" t="s">
        <v>6078</v>
      </c>
      <c r="D1036" t="s">
        <v>145</v>
      </c>
      <c r="E1036" t="s">
        <v>146</v>
      </c>
      <c r="F1036" t="s">
        <v>147</v>
      </c>
      <c r="G1036" t="s">
        <v>148</v>
      </c>
      <c r="I1036" t="s">
        <v>149</v>
      </c>
      <c r="J1036">
        <v>10314</v>
      </c>
      <c r="K1036" t="s">
        <v>6079</v>
      </c>
      <c r="L1036" t="s">
        <v>6080</v>
      </c>
      <c r="M1036" t="s">
        <v>6081</v>
      </c>
      <c r="N1036" t="s">
        <v>6082</v>
      </c>
      <c r="O1036" t="s">
        <v>6081</v>
      </c>
      <c r="P1036" t="s">
        <v>6082</v>
      </c>
      <c r="R1036" t="s">
        <v>879</v>
      </c>
      <c r="S1036" t="s">
        <v>6080</v>
      </c>
      <c r="U1036" t="s">
        <v>57</v>
      </c>
      <c r="W1036" t="s">
        <v>168</v>
      </c>
      <c r="X1036" t="s">
        <v>6083</v>
      </c>
      <c r="Y1036" t="s">
        <v>2318</v>
      </c>
      <c r="Z1036">
        <v>49</v>
      </c>
      <c r="AA1036" t="s">
        <v>1272</v>
      </c>
      <c r="AB1036">
        <v>5016550058</v>
      </c>
      <c r="AC1036" t="s">
        <v>879</v>
      </c>
      <c r="AD1036">
        <v>939578</v>
      </c>
      <c r="AE1036">
        <v>165231</v>
      </c>
      <c r="AF1036" t="s">
        <v>125</v>
      </c>
      <c r="AG1036" t="s">
        <v>63</v>
      </c>
      <c r="AH1036" t="s">
        <v>879</v>
      </c>
      <c r="AP1036">
        <v>40.620084768998801</v>
      </c>
      <c r="AQ1036">
        <v>-74.160914625892701</v>
      </c>
      <c r="AR1036" t="s">
        <v>6084</v>
      </c>
    </row>
    <row r="1037" spans="1:44" x14ac:dyDescent="0.25">
      <c r="A1037">
        <v>45288149</v>
      </c>
      <c r="B1037" t="s">
        <v>6085</v>
      </c>
      <c r="C1037" t="s">
        <v>6086</v>
      </c>
      <c r="D1037" t="s">
        <v>145</v>
      </c>
      <c r="E1037" t="s">
        <v>146</v>
      </c>
      <c r="F1037" t="s">
        <v>260</v>
      </c>
      <c r="G1037" t="s">
        <v>1636</v>
      </c>
      <c r="I1037" t="s">
        <v>149</v>
      </c>
      <c r="J1037">
        <v>10471</v>
      </c>
      <c r="K1037" t="s">
        <v>6024</v>
      </c>
      <c r="L1037" t="s">
        <v>6025</v>
      </c>
      <c r="M1037" t="s">
        <v>5940</v>
      </c>
      <c r="N1037" t="s">
        <v>5941</v>
      </c>
      <c r="O1037" t="s">
        <v>5940</v>
      </c>
      <c r="P1037" t="s">
        <v>5941</v>
      </c>
      <c r="R1037" t="s">
        <v>112</v>
      </c>
      <c r="S1037" t="s">
        <v>5939</v>
      </c>
      <c r="U1037" t="s">
        <v>57</v>
      </c>
      <c r="W1037" t="s">
        <v>347</v>
      </c>
      <c r="X1037" t="s">
        <v>6087</v>
      </c>
      <c r="Y1037" t="s">
        <v>363</v>
      </c>
      <c r="Z1037">
        <v>11</v>
      </c>
      <c r="AA1037" t="s">
        <v>364</v>
      </c>
      <c r="AB1037">
        <v>2059090163</v>
      </c>
      <c r="AC1037" t="s">
        <v>112</v>
      </c>
      <c r="AD1037">
        <v>1009552</v>
      </c>
      <c r="AE1037">
        <v>263879</v>
      </c>
      <c r="AF1037" t="s">
        <v>170</v>
      </c>
      <c r="AG1037" t="s">
        <v>63</v>
      </c>
      <c r="AH1037" t="s">
        <v>112</v>
      </c>
      <c r="AP1037">
        <v>40.890924514861297</v>
      </c>
      <c r="AQ1037">
        <v>-73.908487455226606</v>
      </c>
      <c r="AR1037" t="s">
        <v>5943</v>
      </c>
    </row>
    <row r="1038" spans="1:44" x14ac:dyDescent="0.25">
      <c r="A1038">
        <v>45287429</v>
      </c>
      <c r="B1038" t="s">
        <v>6088</v>
      </c>
      <c r="C1038" t="s">
        <v>6089</v>
      </c>
      <c r="D1038" t="s">
        <v>145</v>
      </c>
      <c r="E1038" t="s">
        <v>146</v>
      </c>
      <c r="F1038" t="s">
        <v>161</v>
      </c>
      <c r="G1038" t="s">
        <v>162</v>
      </c>
      <c r="I1038" t="s">
        <v>163</v>
      </c>
      <c r="J1038">
        <v>11417</v>
      </c>
      <c r="K1038" t="s">
        <v>6090</v>
      </c>
      <c r="L1038" t="s">
        <v>5844</v>
      </c>
      <c r="M1038" t="s">
        <v>6091</v>
      </c>
      <c r="N1038" t="s">
        <v>6092</v>
      </c>
      <c r="O1038" t="s">
        <v>6091</v>
      </c>
      <c r="P1038" t="s">
        <v>6092</v>
      </c>
      <c r="R1038" t="s">
        <v>6093</v>
      </c>
      <c r="S1038" t="s">
        <v>5844</v>
      </c>
      <c r="U1038" t="s">
        <v>57</v>
      </c>
      <c r="W1038" t="s">
        <v>457</v>
      </c>
      <c r="X1038" t="s">
        <v>6094</v>
      </c>
      <c r="Y1038" t="s">
        <v>548</v>
      </c>
      <c r="Z1038">
        <v>32</v>
      </c>
      <c r="AA1038" t="s">
        <v>549</v>
      </c>
      <c r="AB1038">
        <v>4113530049</v>
      </c>
      <c r="AC1038" t="s">
        <v>85</v>
      </c>
      <c r="AD1038">
        <v>1027667</v>
      </c>
      <c r="AE1038">
        <v>185549</v>
      </c>
      <c r="AF1038" t="s">
        <v>62</v>
      </c>
      <c r="AG1038" t="s">
        <v>63</v>
      </c>
      <c r="AH1038" t="s">
        <v>85</v>
      </c>
      <c r="AP1038">
        <v>40.675859428404799</v>
      </c>
      <c r="AQ1038">
        <v>-73.843475267661404</v>
      </c>
      <c r="AR1038" t="s">
        <v>6095</v>
      </c>
    </row>
    <row r="1039" spans="1:44" x14ac:dyDescent="0.25">
      <c r="A1039">
        <v>45288190</v>
      </c>
      <c r="B1039" t="s">
        <v>6096</v>
      </c>
      <c r="C1039" t="s">
        <v>6097</v>
      </c>
      <c r="D1039" t="s">
        <v>145</v>
      </c>
      <c r="E1039" t="s">
        <v>146</v>
      </c>
      <c r="F1039" t="s">
        <v>260</v>
      </c>
      <c r="G1039" t="s">
        <v>1636</v>
      </c>
      <c r="I1039" t="s">
        <v>149</v>
      </c>
      <c r="J1039">
        <v>10471</v>
      </c>
      <c r="K1039" t="s">
        <v>6024</v>
      </c>
      <c r="L1039" t="s">
        <v>6025</v>
      </c>
      <c r="M1039" t="s">
        <v>5940</v>
      </c>
      <c r="N1039" t="s">
        <v>5941</v>
      </c>
      <c r="O1039" t="s">
        <v>5940</v>
      </c>
      <c r="P1039" t="s">
        <v>5941</v>
      </c>
      <c r="R1039" t="s">
        <v>112</v>
      </c>
      <c r="S1039" t="s">
        <v>5939</v>
      </c>
      <c r="U1039" t="s">
        <v>57</v>
      </c>
      <c r="W1039" t="s">
        <v>347</v>
      </c>
      <c r="X1039" t="s">
        <v>5188</v>
      </c>
      <c r="Y1039" t="s">
        <v>363</v>
      </c>
      <c r="Z1039">
        <v>11</v>
      </c>
      <c r="AA1039" t="s">
        <v>364</v>
      </c>
      <c r="AB1039">
        <v>2059090163</v>
      </c>
      <c r="AC1039" t="s">
        <v>112</v>
      </c>
      <c r="AD1039">
        <v>1009552</v>
      </c>
      <c r="AE1039">
        <v>263879</v>
      </c>
      <c r="AF1039" t="s">
        <v>170</v>
      </c>
      <c r="AG1039" t="s">
        <v>63</v>
      </c>
      <c r="AH1039" t="s">
        <v>112</v>
      </c>
      <c r="AP1039">
        <v>40.890924514861297</v>
      </c>
      <c r="AQ1039">
        <v>-73.908487455226606</v>
      </c>
      <c r="AR1039" t="s">
        <v>5943</v>
      </c>
    </row>
    <row r="1040" spans="1:44" x14ac:dyDescent="0.25">
      <c r="A1040">
        <v>45285631</v>
      </c>
      <c r="B1040" t="s">
        <v>6098</v>
      </c>
      <c r="C1040" t="s">
        <v>6099</v>
      </c>
      <c r="D1040" t="s">
        <v>145</v>
      </c>
      <c r="E1040" t="s">
        <v>146</v>
      </c>
      <c r="F1040" t="s">
        <v>161</v>
      </c>
      <c r="G1040" t="s">
        <v>162</v>
      </c>
      <c r="I1040" t="s">
        <v>163</v>
      </c>
      <c r="J1040">
        <v>10031</v>
      </c>
      <c r="K1040" t="s">
        <v>6100</v>
      </c>
      <c r="L1040" t="s">
        <v>2742</v>
      </c>
      <c r="M1040" t="s">
        <v>507</v>
      </c>
      <c r="N1040" t="s">
        <v>226</v>
      </c>
      <c r="O1040" t="s">
        <v>507</v>
      </c>
      <c r="P1040" t="s">
        <v>226</v>
      </c>
      <c r="R1040" t="s">
        <v>179</v>
      </c>
      <c r="S1040" t="s">
        <v>2742</v>
      </c>
      <c r="U1040" t="s">
        <v>57</v>
      </c>
      <c r="W1040" t="s">
        <v>202</v>
      </c>
      <c r="X1040" t="s">
        <v>6101</v>
      </c>
      <c r="Y1040" t="s">
        <v>372</v>
      </c>
      <c r="Z1040">
        <v>7</v>
      </c>
      <c r="AA1040" t="s">
        <v>373</v>
      </c>
      <c r="AB1040">
        <v>1020780011</v>
      </c>
      <c r="AC1040" t="s">
        <v>183</v>
      </c>
      <c r="AD1040">
        <v>998535</v>
      </c>
      <c r="AE1040">
        <v>240379</v>
      </c>
      <c r="AF1040" t="s">
        <v>125</v>
      </c>
      <c r="AG1040" t="s">
        <v>63</v>
      </c>
      <c r="AH1040" t="s">
        <v>183</v>
      </c>
      <c r="AP1040">
        <v>40.826448793174301</v>
      </c>
      <c r="AQ1040">
        <v>-73.948383928858107</v>
      </c>
      <c r="AR1040" t="s">
        <v>6102</v>
      </c>
    </row>
    <row r="1041" spans="1:44" x14ac:dyDescent="0.25">
      <c r="A1041">
        <v>45285856</v>
      </c>
      <c r="B1041" t="s">
        <v>6103</v>
      </c>
      <c r="C1041" t="s">
        <v>6104</v>
      </c>
      <c r="D1041" t="s">
        <v>145</v>
      </c>
      <c r="E1041" t="s">
        <v>146</v>
      </c>
      <c r="F1041" t="s">
        <v>161</v>
      </c>
      <c r="G1041" t="s">
        <v>527</v>
      </c>
      <c r="I1041" t="s">
        <v>163</v>
      </c>
      <c r="J1041">
        <v>10453</v>
      </c>
      <c r="K1041" t="s">
        <v>6074</v>
      </c>
      <c r="L1041" t="s">
        <v>5824</v>
      </c>
      <c r="M1041" t="s">
        <v>653</v>
      </c>
      <c r="N1041" t="s">
        <v>1464</v>
      </c>
      <c r="O1041" t="s">
        <v>653</v>
      </c>
      <c r="P1041" t="s">
        <v>1464</v>
      </c>
      <c r="R1041" t="s">
        <v>112</v>
      </c>
      <c r="S1041" t="s">
        <v>5824</v>
      </c>
      <c r="U1041" t="s">
        <v>57</v>
      </c>
      <c r="W1041" t="s">
        <v>168</v>
      </c>
      <c r="X1041" t="s">
        <v>6105</v>
      </c>
      <c r="Y1041" t="s">
        <v>1466</v>
      </c>
      <c r="Z1041">
        <v>14</v>
      </c>
      <c r="AA1041" t="s">
        <v>1467</v>
      </c>
      <c r="AB1041">
        <v>2028780156</v>
      </c>
      <c r="AC1041" t="s">
        <v>112</v>
      </c>
      <c r="AD1041">
        <v>1007051</v>
      </c>
      <c r="AE1041">
        <v>249016</v>
      </c>
      <c r="AF1041" t="s">
        <v>170</v>
      </c>
      <c r="AG1041" t="s">
        <v>63</v>
      </c>
      <c r="AH1041" t="s">
        <v>112</v>
      </c>
      <c r="AP1041">
        <v>40.850136961509598</v>
      </c>
      <c r="AQ1041">
        <v>-73.917583670424904</v>
      </c>
      <c r="AR1041" t="s">
        <v>6076</v>
      </c>
    </row>
    <row r="1042" spans="1:44" x14ac:dyDescent="0.25">
      <c r="A1042">
        <v>45288184</v>
      </c>
      <c r="B1042" t="s">
        <v>6106</v>
      </c>
      <c r="C1042" t="s">
        <v>6107</v>
      </c>
      <c r="D1042" t="s">
        <v>626</v>
      </c>
      <c r="E1042" t="s">
        <v>627</v>
      </c>
      <c r="F1042" t="s">
        <v>4630</v>
      </c>
      <c r="G1042" t="s">
        <v>4631</v>
      </c>
      <c r="H1042" t="s">
        <v>6108</v>
      </c>
      <c r="J1042">
        <v>10013</v>
      </c>
      <c r="K1042" t="s">
        <v>530</v>
      </c>
      <c r="L1042" t="s">
        <v>530</v>
      </c>
      <c r="M1042" t="s">
        <v>530</v>
      </c>
      <c r="N1042" t="s">
        <v>3270</v>
      </c>
      <c r="O1042" t="s">
        <v>530</v>
      </c>
      <c r="P1042" t="s">
        <v>3270</v>
      </c>
      <c r="U1042" t="s">
        <v>57</v>
      </c>
      <c r="W1042" t="s">
        <v>4634</v>
      </c>
      <c r="X1042" t="s">
        <v>6109</v>
      </c>
      <c r="Y1042" t="s">
        <v>410</v>
      </c>
      <c r="Z1042">
        <v>1</v>
      </c>
      <c r="AA1042" t="s">
        <v>2138</v>
      </c>
      <c r="AC1042" t="s">
        <v>183</v>
      </c>
      <c r="AD1042">
        <v>983206</v>
      </c>
      <c r="AE1042">
        <v>202461</v>
      </c>
      <c r="AF1042" t="s">
        <v>125</v>
      </c>
      <c r="AG1042" t="s">
        <v>63</v>
      </c>
      <c r="AH1042" t="s">
        <v>183</v>
      </c>
      <c r="AK1042" t="s">
        <v>6110</v>
      </c>
      <c r="AP1042">
        <v>40.722385329065702</v>
      </c>
      <c r="AQ1042">
        <v>-74.0037664005647</v>
      </c>
      <c r="AR1042" t="s">
        <v>6111</v>
      </c>
    </row>
    <row r="1043" spans="1:44" x14ac:dyDescent="0.25">
      <c r="A1043">
        <v>45286520</v>
      </c>
      <c r="B1043" t="s">
        <v>6112</v>
      </c>
      <c r="C1043" t="s">
        <v>6113</v>
      </c>
      <c r="D1043" t="s">
        <v>145</v>
      </c>
      <c r="E1043" t="s">
        <v>146</v>
      </c>
      <c r="F1043" t="s">
        <v>161</v>
      </c>
      <c r="G1043" t="s">
        <v>527</v>
      </c>
      <c r="J1043">
        <v>10034</v>
      </c>
      <c r="K1043" t="s">
        <v>6114</v>
      </c>
      <c r="L1043" t="s">
        <v>6115</v>
      </c>
      <c r="M1043" t="s">
        <v>325</v>
      </c>
      <c r="N1043" t="s">
        <v>2396</v>
      </c>
      <c r="O1043" t="s">
        <v>325</v>
      </c>
      <c r="P1043" t="s">
        <v>2396</v>
      </c>
      <c r="R1043" t="s">
        <v>179</v>
      </c>
      <c r="S1043" t="s">
        <v>6115</v>
      </c>
      <c r="U1043" t="s">
        <v>57</v>
      </c>
      <c r="W1043" t="s">
        <v>202</v>
      </c>
      <c r="X1043" t="s">
        <v>6116</v>
      </c>
      <c r="Y1043" t="s">
        <v>308</v>
      </c>
      <c r="Z1043">
        <v>10</v>
      </c>
      <c r="AA1043" t="s">
        <v>309</v>
      </c>
      <c r="AB1043">
        <v>1022180048</v>
      </c>
      <c r="AC1043" t="s">
        <v>183</v>
      </c>
      <c r="AD1043">
        <v>1005570</v>
      </c>
      <c r="AE1043">
        <v>253737</v>
      </c>
      <c r="AF1043" t="s">
        <v>125</v>
      </c>
      <c r="AG1043" t="s">
        <v>63</v>
      </c>
      <c r="AH1043" t="s">
        <v>183</v>
      </c>
      <c r="AP1043">
        <v>40.8630983899222</v>
      </c>
      <c r="AQ1043">
        <v>-73.922921864144698</v>
      </c>
      <c r="AR1043" t="s">
        <v>6117</v>
      </c>
    </row>
    <row r="1044" spans="1:44" x14ac:dyDescent="0.25">
      <c r="A1044">
        <v>45285604</v>
      </c>
      <c r="B1044" t="s">
        <v>6118</v>
      </c>
      <c r="C1044" t="s">
        <v>6119</v>
      </c>
      <c r="D1044" t="s">
        <v>145</v>
      </c>
      <c r="E1044" t="s">
        <v>146</v>
      </c>
      <c r="F1044" t="s">
        <v>161</v>
      </c>
      <c r="G1044" t="s">
        <v>162</v>
      </c>
      <c r="J1044">
        <v>11373</v>
      </c>
      <c r="K1044" t="s">
        <v>6120</v>
      </c>
      <c r="L1044" t="s">
        <v>1191</v>
      </c>
      <c r="M1044" t="s">
        <v>305</v>
      </c>
      <c r="N1044" t="s">
        <v>6121</v>
      </c>
      <c r="O1044" t="s">
        <v>305</v>
      </c>
      <c r="P1044" t="s">
        <v>6121</v>
      </c>
      <c r="R1044" t="s">
        <v>346</v>
      </c>
      <c r="S1044" t="s">
        <v>1191</v>
      </c>
      <c r="U1044" t="s">
        <v>57</v>
      </c>
      <c r="W1044" t="s">
        <v>457</v>
      </c>
      <c r="X1044" t="s">
        <v>6122</v>
      </c>
      <c r="Y1044" t="s">
        <v>349</v>
      </c>
      <c r="Z1044">
        <v>25</v>
      </c>
      <c r="AA1044" t="s">
        <v>350</v>
      </c>
      <c r="AB1044">
        <v>4015090017</v>
      </c>
      <c r="AC1044" t="s">
        <v>85</v>
      </c>
      <c r="AD1044">
        <v>1016451</v>
      </c>
      <c r="AE1044">
        <v>210234</v>
      </c>
      <c r="AF1044" t="s">
        <v>125</v>
      </c>
      <c r="AG1044" t="s">
        <v>63</v>
      </c>
      <c r="AH1044" t="s">
        <v>85</v>
      </c>
      <c r="AP1044">
        <v>40.743661739780102</v>
      </c>
      <c r="AQ1044">
        <v>-73.883792498371093</v>
      </c>
      <c r="AR1044" t="s">
        <v>6123</v>
      </c>
    </row>
    <row r="1045" spans="1:44" x14ac:dyDescent="0.25">
      <c r="A1045">
        <v>45288842</v>
      </c>
      <c r="B1045" t="s">
        <v>6124</v>
      </c>
      <c r="C1045" t="s">
        <v>6125</v>
      </c>
      <c r="D1045" t="s">
        <v>145</v>
      </c>
      <c r="E1045" t="s">
        <v>146</v>
      </c>
      <c r="F1045" t="s">
        <v>302</v>
      </c>
      <c r="G1045" t="s">
        <v>162</v>
      </c>
      <c r="I1045" t="s">
        <v>149</v>
      </c>
      <c r="J1045">
        <v>10040</v>
      </c>
      <c r="K1045" t="s">
        <v>6126</v>
      </c>
      <c r="L1045" t="s">
        <v>6127</v>
      </c>
      <c r="M1045" t="s">
        <v>226</v>
      </c>
      <c r="N1045" t="s">
        <v>305</v>
      </c>
      <c r="O1045" t="s">
        <v>226</v>
      </c>
      <c r="P1045" t="s">
        <v>305</v>
      </c>
      <c r="R1045" t="s">
        <v>179</v>
      </c>
      <c r="S1045" t="s">
        <v>6127</v>
      </c>
      <c r="U1045" t="s">
        <v>57</v>
      </c>
      <c r="W1045" t="s">
        <v>347</v>
      </c>
      <c r="X1045" t="s">
        <v>3667</v>
      </c>
      <c r="Y1045" t="s">
        <v>308</v>
      </c>
      <c r="Z1045">
        <v>10</v>
      </c>
      <c r="AA1045" t="s">
        <v>309</v>
      </c>
      <c r="AB1045">
        <v>1021750015</v>
      </c>
      <c r="AC1045" t="s">
        <v>183</v>
      </c>
      <c r="AD1045">
        <v>1003748</v>
      </c>
      <c r="AE1045">
        <v>253838</v>
      </c>
      <c r="AF1045" t="s">
        <v>170</v>
      </c>
      <c r="AG1045" t="s">
        <v>63</v>
      </c>
      <c r="AH1045" t="s">
        <v>183</v>
      </c>
      <c r="AP1045">
        <v>40.863379816593003</v>
      </c>
      <c r="AQ1045">
        <v>-73.929508638788207</v>
      </c>
      <c r="AR1045" t="s">
        <v>6128</v>
      </c>
    </row>
    <row r="1046" spans="1:44" x14ac:dyDescent="0.25">
      <c r="A1046">
        <v>45286990</v>
      </c>
      <c r="B1046" t="s">
        <v>5442</v>
      </c>
      <c r="C1046" t="s">
        <v>6129</v>
      </c>
      <c r="D1046" t="s">
        <v>145</v>
      </c>
      <c r="E1046" t="s">
        <v>146</v>
      </c>
      <c r="F1046" t="s">
        <v>223</v>
      </c>
      <c r="G1046" t="s">
        <v>162</v>
      </c>
      <c r="I1046" t="s">
        <v>589</v>
      </c>
      <c r="J1046">
        <v>11385</v>
      </c>
      <c r="K1046" t="s">
        <v>5957</v>
      </c>
      <c r="L1046" t="s">
        <v>5958</v>
      </c>
      <c r="M1046" t="s">
        <v>5959</v>
      </c>
      <c r="N1046" t="s">
        <v>5960</v>
      </c>
      <c r="O1046" t="s">
        <v>5959</v>
      </c>
      <c r="P1046" t="s">
        <v>5960</v>
      </c>
      <c r="R1046" t="s">
        <v>995</v>
      </c>
      <c r="S1046" t="s">
        <v>5958</v>
      </c>
      <c r="U1046" t="s">
        <v>57</v>
      </c>
      <c r="W1046" t="s">
        <v>168</v>
      </c>
      <c r="X1046" t="s">
        <v>3439</v>
      </c>
      <c r="Y1046" t="s">
        <v>83</v>
      </c>
      <c r="Z1046">
        <v>34</v>
      </c>
      <c r="AA1046" t="s">
        <v>84</v>
      </c>
      <c r="AB1046">
        <v>4034730061</v>
      </c>
      <c r="AC1046" t="s">
        <v>85</v>
      </c>
      <c r="AD1046">
        <v>1011294</v>
      </c>
      <c r="AE1046">
        <v>194953</v>
      </c>
      <c r="AF1046" t="s">
        <v>170</v>
      </c>
      <c r="AG1046" t="s">
        <v>63</v>
      </c>
      <c r="AH1046" t="s">
        <v>85</v>
      </c>
      <c r="AP1046">
        <v>40.701736392060504</v>
      </c>
      <c r="AQ1046">
        <v>-73.902464551292297</v>
      </c>
      <c r="AR1046" t="s">
        <v>5962</v>
      </c>
    </row>
    <row r="1047" spans="1:44" x14ac:dyDescent="0.25">
      <c r="A1047">
        <v>45287127</v>
      </c>
      <c r="B1047" t="s">
        <v>6130</v>
      </c>
      <c r="C1047" t="s">
        <v>6131</v>
      </c>
      <c r="D1047" t="s">
        <v>246</v>
      </c>
      <c r="E1047" t="s">
        <v>247</v>
      </c>
      <c r="F1047" t="s">
        <v>2768</v>
      </c>
      <c r="G1047" t="s">
        <v>6132</v>
      </c>
      <c r="H1047" t="s">
        <v>6133</v>
      </c>
      <c r="I1047" t="s">
        <v>251</v>
      </c>
      <c r="J1047">
        <v>10031</v>
      </c>
      <c r="K1047" t="s">
        <v>5690</v>
      </c>
      <c r="L1047" t="s">
        <v>5654</v>
      </c>
      <c r="Q1047" t="s">
        <v>55</v>
      </c>
      <c r="R1047" t="s">
        <v>179</v>
      </c>
      <c r="U1047" t="s">
        <v>57</v>
      </c>
      <c r="W1047" t="s">
        <v>2955</v>
      </c>
      <c r="X1047" t="s">
        <v>6131</v>
      </c>
      <c r="Y1047" t="s">
        <v>372</v>
      </c>
      <c r="Z1047">
        <v>7</v>
      </c>
      <c r="AA1047" t="s">
        <v>373</v>
      </c>
      <c r="AB1047">
        <v>1020790021</v>
      </c>
      <c r="AC1047" t="s">
        <v>183</v>
      </c>
      <c r="AD1047">
        <v>998824</v>
      </c>
      <c r="AE1047">
        <v>240517</v>
      </c>
      <c r="AF1047" t="s">
        <v>62</v>
      </c>
      <c r="AG1047" t="s">
        <v>63</v>
      </c>
      <c r="AH1047" t="s">
        <v>183</v>
      </c>
      <c r="AP1047">
        <v>40.826827091653399</v>
      </c>
      <c r="AQ1047">
        <v>-73.947339384011798</v>
      </c>
      <c r="AR1047" t="s">
        <v>5691</v>
      </c>
    </row>
    <row r="1048" spans="1:44" x14ac:dyDescent="0.25">
      <c r="A1048">
        <v>45287360</v>
      </c>
      <c r="B1048" t="s">
        <v>6134</v>
      </c>
      <c r="C1048" t="s">
        <v>6135</v>
      </c>
      <c r="D1048" t="s">
        <v>145</v>
      </c>
      <c r="E1048" t="s">
        <v>146</v>
      </c>
      <c r="F1048" t="s">
        <v>161</v>
      </c>
      <c r="G1048" t="s">
        <v>162</v>
      </c>
      <c r="I1048" t="s">
        <v>163</v>
      </c>
      <c r="J1048">
        <v>10457</v>
      </c>
      <c r="K1048" t="s">
        <v>6136</v>
      </c>
      <c r="L1048" t="s">
        <v>5360</v>
      </c>
      <c r="M1048" t="s">
        <v>6137</v>
      </c>
      <c r="N1048" t="s">
        <v>5359</v>
      </c>
      <c r="O1048" t="s">
        <v>6137</v>
      </c>
      <c r="P1048" t="s">
        <v>5359</v>
      </c>
      <c r="R1048" t="s">
        <v>112</v>
      </c>
      <c r="S1048" t="s">
        <v>5360</v>
      </c>
      <c r="U1048" t="s">
        <v>57</v>
      </c>
      <c r="W1048" t="s">
        <v>168</v>
      </c>
      <c r="X1048" t="s">
        <v>6138</v>
      </c>
      <c r="Y1048" t="s">
        <v>1466</v>
      </c>
      <c r="Z1048">
        <v>15</v>
      </c>
      <c r="AA1048" t="s">
        <v>1467</v>
      </c>
      <c r="AB1048">
        <v>2028040048</v>
      </c>
      <c r="AC1048" t="s">
        <v>112</v>
      </c>
      <c r="AD1048">
        <v>1010574</v>
      </c>
      <c r="AE1048">
        <v>248303</v>
      </c>
      <c r="AF1048" t="s">
        <v>62</v>
      </c>
      <c r="AG1048" t="s">
        <v>63</v>
      </c>
      <c r="AH1048" t="s">
        <v>112</v>
      </c>
      <c r="AP1048">
        <v>40.8481701878016</v>
      </c>
      <c r="AQ1048">
        <v>-73.904852268816498</v>
      </c>
      <c r="AR1048" t="s">
        <v>6139</v>
      </c>
    </row>
    <row r="1049" spans="1:44" x14ac:dyDescent="0.25">
      <c r="A1049">
        <v>45288952</v>
      </c>
      <c r="B1049" t="s">
        <v>6140</v>
      </c>
      <c r="C1049" t="s">
        <v>6141</v>
      </c>
      <c r="D1049" t="s">
        <v>145</v>
      </c>
      <c r="E1049" t="s">
        <v>146</v>
      </c>
      <c r="F1049" t="s">
        <v>161</v>
      </c>
      <c r="G1049" t="s">
        <v>162</v>
      </c>
      <c r="I1049" t="s">
        <v>163</v>
      </c>
      <c r="J1049">
        <v>11204</v>
      </c>
      <c r="K1049" t="s">
        <v>6142</v>
      </c>
      <c r="L1049" t="s">
        <v>1513</v>
      </c>
      <c r="M1049" t="s">
        <v>2193</v>
      </c>
      <c r="N1049" t="s">
        <v>592</v>
      </c>
      <c r="O1049" t="s">
        <v>2193</v>
      </c>
      <c r="P1049" t="s">
        <v>592</v>
      </c>
      <c r="R1049" t="s">
        <v>56</v>
      </c>
      <c r="S1049" t="s">
        <v>1513</v>
      </c>
      <c r="U1049" t="s">
        <v>57</v>
      </c>
      <c r="W1049" t="s">
        <v>168</v>
      </c>
      <c r="X1049" t="s">
        <v>6143</v>
      </c>
      <c r="Y1049" t="s">
        <v>73</v>
      </c>
      <c r="Z1049">
        <v>47</v>
      </c>
      <c r="AA1049" t="s">
        <v>74</v>
      </c>
      <c r="AB1049">
        <v>3055710042</v>
      </c>
      <c r="AC1049" t="s">
        <v>56</v>
      </c>
      <c r="AD1049">
        <v>988401</v>
      </c>
      <c r="AE1049">
        <v>162926</v>
      </c>
      <c r="AF1049" t="s">
        <v>170</v>
      </c>
      <c r="AG1049" t="s">
        <v>63</v>
      </c>
      <c r="AH1049" t="s">
        <v>56</v>
      </c>
      <c r="AP1049">
        <v>40.6138696707335</v>
      </c>
      <c r="AQ1049">
        <v>-73.985048933327903</v>
      </c>
      <c r="AR1049" t="s">
        <v>6144</v>
      </c>
    </row>
    <row r="1050" spans="1:44" x14ac:dyDescent="0.25">
      <c r="A1050">
        <v>45288603</v>
      </c>
      <c r="B1050" t="s">
        <v>6145</v>
      </c>
      <c r="C1050" t="s">
        <v>6146</v>
      </c>
      <c r="D1050" t="s">
        <v>145</v>
      </c>
      <c r="E1050" t="s">
        <v>146</v>
      </c>
      <c r="F1050" t="s">
        <v>161</v>
      </c>
      <c r="G1050" t="s">
        <v>162</v>
      </c>
      <c r="I1050" t="s">
        <v>163</v>
      </c>
      <c r="J1050">
        <v>11417</v>
      </c>
      <c r="K1050" t="s">
        <v>4641</v>
      </c>
      <c r="L1050" t="s">
        <v>4641</v>
      </c>
      <c r="M1050" t="s">
        <v>4640</v>
      </c>
      <c r="N1050" t="s">
        <v>4641</v>
      </c>
      <c r="O1050" t="s">
        <v>4640</v>
      </c>
      <c r="P1050" t="s">
        <v>4641</v>
      </c>
      <c r="U1050" t="s">
        <v>57</v>
      </c>
      <c r="W1050" t="s">
        <v>457</v>
      </c>
      <c r="X1050" t="s">
        <v>6147</v>
      </c>
      <c r="Y1050" t="s">
        <v>548</v>
      </c>
      <c r="Z1050">
        <v>32</v>
      </c>
      <c r="AA1050" t="s">
        <v>549</v>
      </c>
      <c r="AC1050" t="s">
        <v>85</v>
      </c>
      <c r="AD1050">
        <v>1027654</v>
      </c>
      <c r="AE1050">
        <v>185622</v>
      </c>
      <c r="AF1050" t="s">
        <v>170</v>
      </c>
      <c r="AG1050" t="s">
        <v>63</v>
      </c>
      <c r="AH1050" t="s">
        <v>85</v>
      </c>
      <c r="AP1050">
        <v>40.676059860377002</v>
      </c>
      <c r="AQ1050">
        <v>-73.843521664371394</v>
      </c>
      <c r="AR1050" t="s">
        <v>4643</v>
      </c>
    </row>
    <row r="1051" spans="1:44" x14ac:dyDescent="0.25">
      <c r="A1051">
        <v>45286493</v>
      </c>
      <c r="B1051" t="s">
        <v>6148</v>
      </c>
      <c r="C1051" t="s">
        <v>6149</v>
      </c>
      <c r="D1051" t="s">
        <v>145</v>
      </c>
      <c r="E1051" t="s">
        <v>146</v>
      </c>
      <c r="F1051" t="s">
        <v>161</v>
      </c>
      <c r="G1051" t="s">
        <v>162</v>
      </c>
      <c r="I1051" t="s">
        <v>163</v>
      </c>
      <c r="J1051">
        <v>10467</v>
      </c>
      <c r="K1051" t="s">
        <v>6150</v>
      </c>
      <c r="L1051" t="s">
        <v>3402</v>
      </c>
      <c r="M1051" t="s">
        <v>3404</v>
      </c>
      <c r="N1051" t="s">
        <v>6151</v>
      </c>
      <c r="O1051" t="s">
        <v>3404</v>
      </c>
      <c r="P1051" t="s">
        <v>6151</v>
      </c>
      <c r="R1051" t="s">
        <v>112</v>
      </c>
      <c r="S1051" t="s">
        <v>3402</v>
      </c>
      <c r="U1051" t="s">
        <v>57</v>
      </c>
      <c r="W1051" t="s">
        <v>168</v>
      </c>
      <c r="X1051" t="s">
        <v>6152</v>
      </c>
      <c r="Y1051" t="s">
        <v>123</v>
      </c>
      <c r="Z1051">
        <v>11</v>
      </c>
      <c r="AA1051" t="s">
        <v>124</v>
      </c>
      <c r="AB1051">
        <v>2033430212</v>
      </c>
      <c r="AC1051" t="s">
        <v>112</v>
      </c>
      <c r="AD1051">
        <v>1018404</v>
      </c>
      <c r="AE1051">
        <v>259950</v>
      </c>
      <c r="AF1051" t="s">
        <v>125</v>
      </c>
      <c r="AG1051" t="s">
        <v>63</v>
      </c>
      <c r="AH1051" t="s">
        <v>112</v>
      </c>
      <c r="AP1051">
        <v>40.8801108298805</v>
      </c>
      <c r="AQ1051">
        <v>-73.876491519828306</v>
      </c>
      <c r="AR1051" t="s">
        <v>6153</v>
      </c>
    </row>
    <row r="1052" spans="1:44" x14ac:dyDescent="0.25">
      <c r="A1052">
        <v>45287492</v>
      </c>
      <c r="B1052" t="s">
        <v>6154</v>
      </c>
      <c r="C1052" t="s">
        <v>3355</v>
      </c>
      <c r="D1052" t="s">
        <v>145</v>
      </c>
      <c r="E1052" t="s">
        <v>146</v>
      </c>
      <c r="F1052" t="s">
        <v>147</v>
      </c>
      <c r="G1052" t="s">
        <v>148</v>
      </c>
      <c r="J1052">
        <v>10463</v>
      </c>
      <c r="K1052" t="s">
        <v>6155</v>
      </c>
      <c r="L1052" t="s">
        <v>6156</v>
      </c>
      <c r="M1052" t="s">
        <v>2886</v>
      </c>
      <c r="N1052" t="s">
        <v>2887</v>
      </c>
      <c r="O1052" t="s">
        <v>2886</v>
      </c>
      <c r="P1052" t="s">
        <v>2887</v>
      </c>
      <c r="R1052" t="s">
        <v>112</v>
      </c>
      <c r="S1052" t="s">
        <v>4522</v>
      </c>
      <c r="U1052" t="s">
        <v>57</v>
      </c>
      <c r="W1052" t="s">
        <v>347</v>
      </c>
      <c r="X1052" t="s">
        <v>6157</v>
      </c>
      <c r="Y1052" t="s">
        <v>363</v>
      </c>
      <c r="Z1052">
        <v>14</v>
      </c>
      <c r="AA1052" t="s">
        <v>364</v>
      </c>
      <c r="AB1052">
        <v>2032560114</v>
      </c>
      <c r="AC1052" t="s">
        <v>112</v>
      </c>
      <c r="AD1052">
        <v>1010945</v>
      </c>
      <c r="AE1052">
        <v>256929</v>
      </c>
      <c r="AF1052" t="s">
        <v>125</v>
      </c>
      <c r="AG1052" t="s">
        <v>63</v>
      </c>
      <c r="AH1052" t="s">
        <v>112</v>
      </c>
      <c r="AP1052">
        <v>40.871844835637397</v>
      </c>
      <c r="AQ1052">
        <v>-73.903476940042694</v>
      </c>
      <c r="AR1052" t="s">
        <v>6158</v>
      </c>
    </row>
    <row r="1053" spans="1:44" x14ac:dyDescent="0.25">
      <c r="A1053">
        <v>45286037</v>
      </c>
      <c r="B1053" t="s">
        <v>6159</v>
      </c>
      <c r="C1053" t="s">
        <v>6160</v>
      </c>
      <c r="D1053" t="s">
        <v>145</v>
      </c>
      <c r="E1053" t="s">
        <v>146</v>
      </c>
      <c r="F1053" t="s">
        <v>147</v>
      </c>
      <c r="G1053" t="s">
        <v>148</v>
      </c>
      <c r="J1053">
        <v>11203</v>
      </c>
      <c r="K1053" t="s">
        <v>6161</v>
      </c>
      <c r="L1053" t="s">
        <v>4662</v>
      </c>
      <c r="M1053" t="s">
        <v>3444</v>
      </c>
      <c r="N1053" t="s">
        <v>6162</v>
      </c>
      <c r="O1053" t="s">
        <v>3444</v>
      </c>
      <c r="P1053" t="s">
        <v>6162</v>
      </c>
      <c r="R1053" t="s">
        <v>56</v>
      </c>
      <c r="S1053" t="s">
        <v>4662</v>
      </c>
      <c r="U1053" t="s">
        <v>57</v>
      </c>
      <c r="W1053" t="s">
        <v>564</v>
      </c>
      <c r="X1053" t="s">
        <v>6163</v>
      </c>
      <c r="Y1053" t="s">
        <v>104</v>
      </c>
      <c r="Z1053">
        <v>45</v>
      </c>
      <c r="AA1053" t="s">
        <v>105</v>
      </c>
      <c r="AB1053">
        <v>3047640029</v>
      </c>
      <c r="AC1053" t="s">
        <v>56</v>
      </c>
      <c r="AD1053">
        <v>1004840</v>
      </c>
      <c r="AE1053">
        <v>174404</v>
      </c>
      <c r="AF1053" t="s">
        <v>125</v>
      </c>
      <c r="AG1053" t="s">
        <v>63</v>
      </c>
      <c r="AH1053" t="s">
        <v>56</v>
      </c>
      <c r="AP1053">
        <v>40.645351396818398</v>
      </c>
      <c r="AQ1053">
        <v>-73.925803963687699</v>
      </c>
      <c r="AR1053" t="s">
        <v>6164</v>
      </c>
    </row>
    <row r="1054" spans="1:44" x14ac:dyDescent="0.25">
      <c r="A1054">
        <v>45289431</v>
      </c>
      <c r="B1054" t="s">
        <v>6165</v>
      </c>
      <c r="C1054" t="s">
        <v>6166</v>
      </c>
      <c r="D1054" t="s">
        <v>145</v>
      </c>
      <c r="E1054" t="s">
        <v>146</v>
      </c>
      <c r="F1054" t="s">
        <v>161</v>
      </c>
      <c r="G1054" t="s">
        <v>527</v>
      </c>
      <c r="I1054" t="s">
        <v>163</v>
      </c>
      <c r="J1054">
        <v>10462</v>
      </c>
      <c r="K1054" t="s">
        <v>6167</v>
      </c>
      <c r="L1054" t="s">
        <v>6168</v>
      </c>
      <c r="M1054" t="s">
        <v>6169</v>
      </c>
      <c r="N1054" t="s">
        <v>3191</v>
      </c>
      <c r="O1054" t="s">
        <v>6169</v>
      </c>
      <c r="P1054" t="s">
        <v>3191</v>
      </c>
      <c r="R1054" t="s">
        <v>112</v>
      </c>
      <c r="S1054" t="s">
        <v>6168</v>
      </c>
      <c r="U1054" t="s">
        <v>57</v>
      </c>
      <c r="W1054" t="s">
        <v>168</v>
      </c>
      <c r="X1054" t="s">
        <v>6170</v>
      </c>
      <c r="Y1054" t="s">
        <v>3131</v>
      </c>
      <c r="Z1054">
        <v>13</v>
      </c>
      <c r="AA1054" t="s">
        <v>3132</v>
      </c>
      <c r="AB1054">
        <v>2042920001</v>
      </c>
      <c r="AC1054" t="s">
        <v>112</v>
      </c>
      <c r="AD1054">
        <v>1021636</v>
      </c>
      <c r="AE1054">
        <v>249990</v>
      </c>
      <c r="AF1054" t="s">
        <v>125</v>
      </c>
      <c r="AG1054" t="s">
        <v>63</v>
      </c>
      <c r="AH1054" t="s">
        <v>112</v>
      </c>
      <c r="AP1054">
        <v>40.852760589520798</v>
      </c>
      <c r="AQ1054">
        <v>-73.864859470897898</v>
      </c>
      <c r="AR1054" t="s">
        <v>6171</v>
      </c>
    </row>
    <row r="1055" spans="1:44" x14ac:dyDescent="0.25">
      <c r="A1055">
        <v>45288293</v>
      </c>
      <c r="B1055" t="s">
        <v>6172</v>
      </c>
      <c r="C1055" t="s">
        <v>6173</v>
      </c>
      <c r="D1055" t="s">
        <v>145</v>
      </c>
      <c r="E1055" t="s">
        <v>146</v>
      </c>
      <c r="F1055" t="s">
        <v>161</v>
      </c>
      <c r="G1055" t="s">
        <v>162</v>
      </c>
      <c r="J1055">
        <v>11210</v>
      </c>
      <c r="K1055" t="s">
        <v>6174</v>
      </c>
      <c r="L1055" t="s">
        <v>52</v>
      </c>
      <c r="M1055" t="s">
        <v>2403</v>
      </c>
      <c r="N1055" t="s">
        <v>6175</v>
      </c>
      <c r="O1055" t="s">
        <v>2403</v>
      </c>
      <c r="P1055" t="s">
        <v>6175</v>
      </c>
      <c r="R1055" t="s">
        <v>56</v>
      </c>
      <c r="S1055" t="s">
        <v>52</v>
      </c>
      <c r="U1055" t="s">
        <v>57</v>
      </c>
      <c r="W1055" t="s">
        <v>168</v>
      </c>
      <c r="X1055" t="s">
        <v>6176</v>
      </c>
      <c r="Y1055" t="s">
        <v>156</v>
      </c>
      <c r="Z1055">
        <v>45</v>
      </c>
      <c r="AA1055" t="s">
        <v>157</v>
      </c>
      <c r="AB1055">
        <v>3076110054</v>
      </c>
      <c r="AC1055" t="s">
        <v>56</v>
      </c>
      <c r="AD1055">
        <v>999034</v>
      </c>
      <c r="AE1055">
        <v>167358</v>
      </c>
      <c r="AF1055" t="s">
        <v>125</v>
      </c>
      <c r="AG1055" t="s">
        <v>63</v>
      </c>
      <c r="AH1055" t="s">
        <v>56</v>
      </c>
      <c r="AP1055">
        <v>40.6260232245927</v>
      </c>
      <c r="AQ1055">
        <v>-73.946741307576204</v>
      </c>
      <c r="AR1055" t="s">
        <v>6177</v>
      </c>
    </row>
    <row r="1056" spans="1:44" x14ac:dyDescent="0.25">
      <c r="A1056">
        <v>45288586</v>
      </c>
      <c r="B1056" t="s">
        <v>6178</v>
      </c>
      <c r="C1056" t="s">
        <v>6179</v>
      </c>
      <c r="D1056" t="s">
        <v>145</v>
      </c>
      <c r="E1056" t="s">
        <v>146</v>
      </c>
      <c r="F1056" t="s">
        <v>161</v>
      </c>
      <c r="G1056" t="s">
        <v>162</v>
      </c>
      <c r="I1056" t="s">
        <v>163</v>
      </c>
      <c r="J1056">
        <v>11228</v>
      </c>
      <c r="K1056" t="s">
        <v>6180</v>
      </c>
      <c r="L1056" t="s">
        <v>6181</v>
      </c>
      <c r="M1056" t="s">
        <v>3527</v>
      </c>
      <c r="N1056" t="s">
        <v>6182</v>
      </c>
      <c r="O1056" t="s">
        <v>3527</v>
      </c>
      <c r="P1056" t="s">
        <v>6182</v>
      </c>
      <c r="R1056" t="s">
        <v>56</v>
      </c>
      <c r="S1056" t="s">
        <v>6181</v>
      </c>
      <c r="U1056" t="s">
        <v>57</v>
      </c>
      <c r="W1056" t="s">
        <v>168</v>
      </c>
      <c r="X1056" t="s">
        <v>6183</v>
      </c>
      <c r="Y1056" t="s">
        <v>459</v>
      </c>
      <c r="Z1056">
        <v>43</v>
      </c>
      <c r="AA1056" t="s">
        <v>460</v>
      </c>
      <c r="AB1056">
        <v>3060920017</v>
      </c>
      <c r="AC1056" t="s">
        <v>56</v>
      </c>
      <c r="AD1056">
        <v>977350</v>
      </c>
      <c r="AE1056">
        <v>164108</v>
      </c>
      <c r="AF1056" t="s">
        <v>62</v>
      </c>
      <c r="AG1056" t="s">
        <v>63</v>
      </c>
      <c r="AH1056" t="s">
        <v>56</v>
      </c>
      <c r="AP1056">
        <v>40.617112301767499</v>
      </c>
      <c r="AQ1056">
        <v>-74.024853618964897</v>
      </c>
      <c r="AR1056" t="s">
        <v>6184</v>
      </c>
    </row>
    <row r="1057" spans="1:44" x14ac:dyDescent="0.25">
      <c r="A1057">
        <v>45285160</v>
      </c>
      <c r="B1057" t="s">
        <v>6185</v>
      </c>
      <c r="C1057" t="s">
        <v>6186</v>
      </c>
      <c r="D1057" t="s">
        <v>145</v>
      </c>
      <c r="E1057" t="s">
        <v>146</v>
      </c>
      <c r="F1057" t="s">
        <v>161</v>
      </c>
      <c r="G1057" t="s">
        <v>162</v>
      </c>
      <c r="I1057" t="s">
        <v>163</v>
      </c>
      <c r="J1057">
        <v>10032</v>
      </c>
      <c r="K1057" t="s">
        <v>6187</v>
      </c>
      <c r="L1057" t="s">
        <v>2638</v>
      </c>
      <c r="M1057" t="s">
        <v>6188</v>
      </c>
      <c r="N1057" t="s">
        <v>6189</v>
      </c>
      <c r="O1057" t="s">
        <v>6188</v>
      </c>
      <c r="P1057" t="s">
        <v>6189</v>
      </c>
      <c r="R1057" t="s">
        <v>179</v>
      </c>
      <c r="S1057" t="s">
        <v>1385</v>
      </c>
      <c r="U1057" t="s">
        <v>57</v>
      </c>
      <c r="W1057" t="s">
        <v>168</v>
      </c>
      <c r="X1057" t="s">
        <v>6190</v>
      </c>
      <c r="Y1057" t="s">
        <v>308</v>
      </c>
      <c r="Z1057">
        <v>7</v>
      </c>
      <c r="AA1057" t="s">
        <v>655</v>
      </c>
      <c r="AB1057">
        <v>1021370126</v>
      </c>
      <c r="AC1057" t="s">
        <v>183</v>
      </c>
      <c r="AD1057">
        <v>999862</v>
      </c>
      <c r="AE1057">
        <v>244901</v>
      </c>
      <c r="AF1057" t="s">
        <v>125</v>
      </c>
      <c r="AG1057" t="s">
        <v>63</v>
      </c>
      <c r="AH1057" t="s">
        <v>183</v>
      </c>
      <c r="AP1057">
        <v>40.8388581336567</v>
      </c>
      <c r="AQ1057">
        <v>-73.943578549336905</v>
      </c>
      <c r="AR1057" t="s">
        <v>6191</v>
      </c>
    </row>
    <row r="1058" spans="1:44" x14ac:dyDescent="0.25">
      <c r="A1058">
        <v>45286435</v>
      </c>
      <c r="B1058" t="s">
        <v>6192</v>
      </c>
      <c r="C1058" t="s">
        <v>6193</v>
      </c>
      <c r="D1058" t="s">
        <v>145</v>
      </c>
      <c r="E1058" t="s">
        <v>146</v>
      </c>
      <c r="F1058" t="s">
        <v>161</v>
      </c>
      <c r="G1058" t="s">
        <v>162</v>
      </c>
      <c r="I1058" t="s">
        <v>163</v>
      </c>
      <c r="J1058">
        <v>11216</v>
      </c>
      <c r="K1058" t="s">
        <v>6194</v>
      </c>
      <c r="L1058" t="s">
        <v>5666</v>
      </c>
      <c r="M1058" t="s">
        <v>6195</v>
      </c>
      <c r="N1058" t="s">
        <v>6196</v>
      </c>
      <c r="O1058" t="s">
        <v>6195</v>
      </c>
      <c r="P1058" t="s">
        <v>6196</v>
      </c>
      <c r="R1058" t="s">
        <v>56</v>
      </c>
      <c r="S1058" t="s">
        <v>5666</v>
      </c>
      <c r="U1058" t="s">
        <v>57</v>
      </c>
      <c r="W1058" t="s">
        <v>168</v>
      </c>
      <c r="X1058" t="s">
        <v>6197</v>
      </c>
      <c r="Y1058" t="s">
        <v>1449</v>
      </c>
      <c r="Z1058">
        <v>35</v>
      </c>
      <c r="AA1058" t="s">
        <v>1450</v>
      </c>
      <c r="AB1058">
        <v>3012470001</v>
      </c>
      <c r="AC1058" t="s">
        <v>56</v>
      </c>
      <c r="AD1058">
        <v>997270</v>
      </c>
      <c r="AE1058">
        <v>184142</v>
      </c>
      <c r="AF1058" t="s">
        <v>170</v>
      </c>
      <c r="AG1058" t="s">
        <v>63</v>
      </c>
      <c r="AH1058" t="s">
        <v>56</v>
      </c>
      <c r="AP1058">
        <v>40.672094425893803</v>
      </c>
      <c r="AQ1058">
        <v>-73.953063639011106</v>
      </c>
      <c r="AR1058" t="s">
        <v>6198</v>
      </c>
    </row>
    <row r="1059" spans="1:44" x14ac:dyDescent="0.25">
      <c r="A1059">
        <v>45286354</v>
      </c>
      <c r="B1059" t="s">
        <v>6199</v>
      </c>
      <c r="C1059" t="s">
        <v>6200</v>
      </c>
      <c r="D1059" t="s">
        <v>1291</v>
      </c>
      <c r="E1059" t="s">
        <v>1292</v>
      </c>
      <c r="F1059" t="s">
        <v>1293</v>
      </c>
      <c r="G1059" t="s">
        <v>1294</v>
      </c>
      <c r="H1059" t="s">
        <v>1295</v>
      </c>
      <c r="J1059">
        <v>11105</v>
      </c>
      <c r="K1059" t="s">
        <v>6201</v>
      </c>
      <c r="L1059" t="s">
        <v>6202</v>
      </c>
      <c r="M1059" t="s">
        <v>6203</v>
      </c>
      <c r="N1059" t="s">
        <v>6204</v>
      </c>
      <c r="Q1059" t="s">
        <v>55</v>
      </c>
      <c r="R1059" t="s">
        <v>5055</v>
      </c>
      <c r="T1059" t="s">
        <v>322</v>
      </c>
      <c r="U1059" t="s">
        <v>57</v>
      </c>
      <c r="W1059" t="s">
        <v>1542</v>
      </c>
      <c r="X1059" t="s">
        <v>6200</v>
      </c>
      <c r="Y1059" t="s">
        <v>193</v>
      </c>
      <c r="Z1059">
        <v>22</v>
      </c>
      <c r="AA1059" t="s">
        <v>194</v>
      </c>
      <c r="AB1059">
        <v>4008090033</v>
      </c>
      <c r="AC1059" t="s">
        <v>85</v>
      </c>
      <c r="AD1059">
        <v>1011415</v>
      </c>
      <c r="AE1059">
        <v>222103</v>
      </c>
      <c r="AF1059" t="s">
        <v>62</v>
      </c>
      <c r="AG1059" t="s">
        <v>63</v>
      </c>
      <c r="AH1059" t="s">
        <v>85</v>
      </c>
      <c r="AP1059">
        <v>40.776255985329598</v>
      </c>
      <c r="AQ1059">
        <v>-73.901918522331002</v>
      </c>
      <c r="AR1059" t="s">
        <v>6205</v>
      </c>
    </row>
    <row r="1060" spans="1:44" x14ac:dyDescent="0.25">
      <c r="A1060">
        <v>45289583</v>
      </c>
      <c r="B1060" t="s">
        <v>6206</v>
      </c>
      <c r="C1060" t="s">
        <v>6207</v>
      </c>
      <c r="D1060" t="s">
        <v>145</v>
      </c>
      <c r="E1060" t="s">
        <v>146</v>
      </c>
      <c r="F1060" t="s">
        <v>161</v>
      </c>
      <c r="G1060" t="s">
        <v>162</v>
      </c>
      <c r="I1060" t="s">
        <v>163</v>
      </c>
      <c r="J1060">
        <v>10452</v>
      </c>
      <c r="K1060" t="s">
        <v>1571</v>
      </c>
      <c r="L1060" t="s">
        <v>1572</v>
      </c>
      <c r="M1060" t="s">
        <v>1573</v>
      </c>
      <c r="N1060" t="s">
        <v>1574</v>
      </c>
      <c r="O1060" t="s">
        <v>1573</v>
      </c>
      <c r="P1060" t="s">
        <v>1574</v>
      </c>
      <c r="R1060" t="s">
        <v>112</v>
      </c>
      <c r="S1060" t="s">
        <v>1572</v>
      </c>
      <c r="U1060" t="s">
        <v>57</v>
      </c>
      <c r="W1060" t="s">
        <v>202</v>
      </c>
      <c r="X1060" t="s">
        <v>6208</v>
      </c>
      <c r="Y1060" t="s">
        <v>486</v>
      </c>
      <c r="Z1060">
        <v>16</v>
      </c>
      <c r="AA1060" t="s">
        <v>487</v>
      </c>
      <c r="AB1060">
        <v>2025150009</v>
      </c>
      <c r="AC1060" t="s">
        <v>112</v>
      </c>
      <c r="AD1060">
        <v>1004864</v>
      </c>
      <c r="AE1060">
        <v>244406</v>
      </c>
      <c r="AF1060" t="s">
        <v>62</v>
      </c>
      <c r="AG1060" t="s">
        <v>63</v>
      </c>
      <c r="AH1060" t="s">
        <v>112</v>
      </c>
      <c r="AP1060">
        <v>40.8374892433512</v>
      </c>
      <c r="AQ1060">
        <v>-73.925502952055297</v>
      </c>
      <c r="AR1060" t="s">
        <v>1576</v>
      </c>
    </row>
    <row r="1061" spans="1:44" x14ac:dyDescent="0.25">
      <c r="A1061">
        <v>45285621</v>
      </c>
      <c r="B1061" t="s">
        <v>6209</v>
      </c>
      <c r="C1061" t="s">
        <v>6210</v>
      </c>
      <c r="D1061" t="s">
        <v>145</v>
      </c>
      <c r="E1061" t="s">
        <v>146</v>
      </c>
      <c r="F1061" t="s">
        <v>260</v>
      </c>
      <c r="G1061" t="s">
        <v>261</v>
      </c>
      <c r="I1061" t="s">
        <v>149</v>
      </c>
      <c r="J1061">
        <v>10451</v>
      </c>
      <c r="K1061" t="s">
        <v>6211</v>
      </c>
      <c r="L1061" t="s">
        <v>6212</v>
      </c>
      <c r="M1061" t="s">
        <v>1922</v>
      </c>
      <c r="N1061" t="s">
        <v>6213</v>
      </c>
      <c r="O1061" t="s">
        <v>1922</v>
      </c>
      <c r="P1061" t="s">
        <v>6213</v>
      </c>
      <c r="R1061" t="s">
        <v>112</v>
      </c>
      <c r="S1061" t="s">
        <v>6212</v>
      </c>
      <c r="U1061" t="s">
        <v>57</v>
      </c>
      <c r="W1061" t="s">
        <v>168</v>
      </c>
      <c r="X1061" t="s">
        <v>6214</v>
      </c>
      <c r="Y1061" t="s">
        <v>113</v>
      </c>
      <c r="Z1061">
        <v>17</v>
      </c>
      <c r="AA1061" t="s">
        <v>114</v>
      </c>
      <c r="AB1061">
        <v>2024180020</v>
      </c>
      <c r="AC1061" t="s">
        <v>112</v>
      </c>
      <c r="AD1061">
        <v>1007385</v>
      </c>
      <c r="AE1061">
        <v>239178</v>
      </c>
      <c r="AF1061" t="s">
        <v>170</v>
      </c>
      <c r="AG1061" t="s">
        <v>63</v>
      </c>
      <c r="AH1061" t="s">
        <v>112</v>
      </c>
      <c r="AP1061">
        <v>40.823133644022903</v>
      </c>
      <c r="AQ1061">
        <v>-73.916410330641895</v>
      </c>
      <c r="AR1061" t="s">
        <v>6215</v>
      </c>
    </row>
    <row r="1062" spans="1:44" x14ac:dyDescent="0.25">
      <c r="A1062">
        <v>45287458</v>
      </c>
      <c r="B1062" t="s">
        <v>6216</v>
      </c>
      <c r="C1062" t="s">
        <v>5532</v>
      </c>
      <c r="D1062" t="s">
        <v>145</v>
      </c>
      <c r="E1062" t="s">
        <v>146</v>
      </c>
      <c r="F1062" t="s">
        <v>223</v>
      </c>
      <c r="G1062" t="s">
        <v>162</v>
      </c>
      <c r="I1062" t="s">
        <v>224</v>
      </c>
      <c r="J1062">
        <v>11238</v>
      </c>
      <c r="K1062" t="s">
        <v>6217</v>
      </c>
      <c r="L1062" t="s">
        <v>2348</v>
      </c>
      <c r="M1062" t="s">
        <v>6195</v>
      </c>
      <c r="N1062" t="s">
        <v>6196</v>
      </c>
      <c r="O1062" t="s">
        <v>6195</v>
      </c>
      <c r="P1062" t="s">
        <v>6196</v>
      </c>
      <c r="R1062" t="s">
        <v>56</v>
      </c>
      <c r="S1062" t="s">
        <v>2348</v>
      </c>
      <c r="U1062" t="s">
        <v>57</v>
      </c>
      <c r="W1062" t="s">
        <v>168</v>
      </c>
      <c r="X1062" t="s">
        <v>6218</v>
      </c>
      <c r="Y1062" t="s">
        <v>1449</v>
      </c>
      <c r="Z1062">
        <v>35</v>
      </c>
      <c r="AA1062" t="s">
        <v>1450</v>
      </c>
      <c r="AB1062">
        <v>3011740038</v>
      </c>
      <c r="AC1062" t="s">
        <v>56</v>
      </c>
      <c r="AD1062">
        <v>995210</v>
      </c>
      <c r="AE1062">
        <v>184748</v>
      </c>
      <c r="AF1062" t="s">
        <v>62</v>
      </c>
      <c r="AG1062" t="s">
        <v>63</v>
      </c>
      <c r="AH1062" t="s">
        <v>56</v>
      </c>
      <c r="AP1062">
        <v>40.673760549692801</v>
      </c>
      <c r="AQ1062">
        <v>-73.960488835611699</v>
      </c>
      <c r="AR1062" t="s">
        <v>6219</v>
      </c>
    </row>
    <row r="1063" spans="1:44" x14ac:dyDescent="0.25">
      <c r="A1063">
        <v>45287359</v>
      </c>
      <c r="B1063" t="s">
        <v>6220</v>
      </c>
      <c r="C1063" t="s">
        <v>6221</v>
      </c>
      <c r="D1063" t="s">
        <v>145</v>
      </c>
      <c r="E1063" t="s">
        <v>146</v>
      </c>
      <c r="F1063" t="s">
        <v>161</v>
      </c>
      <c r="G1063" t="s">
        <v>162</v>
      </c>
      <c r="I1063" t="s">
        <v>163</v>
      </c>
      <c r="J1063">
        <v>11428</v>
      </c>
      <c r="K1063" t="s">
        <v>6222</v>
      </c>
      <c r="L1063" t="s">
        <v>6223</v>
      </c>
      <c r="M1063" t="s">
        <v>4348</v>
      </c>
      <c r="N1063" t="s">
        <v>6224</v>
      </c>
      <c r="O1063" t="s">
        <v>4348</v>
      </c>
      <c r="P1063" t="s">
        <v>6224</v>
      </c>
      <c r="R1063" t="s">
        <v>1648</v>
      </c>
      <c r="S1063" t="s">
        <v>6223</v>
      </c>
      <c r="U1063" t="s">
        <v>57</v>
      </c>
      <c r="W1063" t="s">
        <v>168</v>
      </c>
      <c r="X1063" t="s">
        <v>6225</v>
      </c>
      <c r="Y1063" t="s">
        <v>1650</v>
      </c>
      <c r="Z1063">
        <v>23</v>
      </c>
      <c r="AA1063" t="s">
        <v>1651</v>
      </c>
      <c r="AB1063">
        <v>4079700008</v>
      </c>
      <c r="AC1063" t="s">
        <v>85</v>
      </c>
      <c r="AD1063">
        <v>1058137</v>
      </c>
      <c r="AE1063">
        <v>204796</v>
      </c>
      <c r="AF1063" t="s">
        <v>62</v>
      </c>
      <c r="AG1063" t="s">
        <v>63</v>
      </c>
      <c r="AH1063" t="s">
        <v>85</v>
      </c>
      <c r="AP1063">
        <v>40.728485805278297</v>
      </c>
      <c r="AQ1063">
        <v>-73.733415762489102</v>
      </c>
      <c r="AR1063" t="s">
        <v>6226</v>
      </c>
    </row>
    <row r="1064" spans="1:44" x14ac:dyDescent="0.25">
      <c r="A1064">
        <v>45285226</v>
      </c>
      <c r="B1064" t="s">
        <v>6227</v>
      </c>
      <c r="C1064" t="s">
        <v>6228</v>
      </c>
      <c r="D1064" t="s">
        <v>246</v>
      </c>
      <c r="E1064" t="s">
        <v>247</v>
      </c>
      <c r="F1064" t="s">
        <v>248</v>
      </c>
      <c r="G1064" t="s">
        <v>249</v>
      </c>
      <c r="H1064" t="s">
        <v>250</v>
      </c>
      <c r="I1064" t="s">
        <v>251</v>
      </c>
      <c r="J1064">
        <v>10473</v>
      </c>
      <c r="K1064" t="s">
        <v>6229</v>
      </c>
      <c r="L1064" t="s">
        <v>6230</v>
      </c>
      <c r="Q1064" t="s">
        <v>55</v>
      </c>
      <c r="R1064" t="s">
        <v>112</v>
      </c>
      <c r="U1064" t="s">
        <v>57</v>
      </c>
      <c r="W1064" t="s">
        <v>6055</v>
      </c>
      <c r="X1064" t="s">
        <v>6228</v>
      </c>
      <c r="Y1064" t="s">
        <v>337</v>
      </c>
      <c r="Z1064">
        <v>18</v>
      </c>
      <c r="AA1064" t="s">
        <v>338</v>
      </c>
      <c r="AB1064">
        <v>2036420030</v>
      </c>
      <c r="AC1064" t="s">
        <v>112</v>
      </c>
      <c r="AD1064">
        <v>1022397</v>
      </c>
      <c r="AE1064">
        <v>238840</v>
      </c>
      <c r="AF1064" t="s">
        <v>62</v>
      </c>
      <c r="AG1064" t="s">
        <v>63</v>
      </c>
      <c r="AH1064" t="s">
        <v>112</v>
      </c>
      <c r="AP1064">
        <v>40.8221538555987</v>
      </c>
      <c r="AQ1064">
        <v>-73.862172076986198</v>
      </c>
      <c r="AR1064" t="s">
        <v>6231</v>
      </c>
    </row>
    <row r="1065" spans="1:44" x14ac:dyDescent="0.25">
      <c r="A1065">
        <v>45286971</v>
      </c>
      <c r="B1065" t="s">
        <v>6232</v>
      </c>
      <c r="C1065" t="s">
        <v>6233</v>
      </c>
      <c r="D1065" t="s">
        <v>145</v>
      </c>
      <c r="E1065" t="s">
        <v>146</v>
      </c>
      <c r="F1065" t="s">
        <v>161</v>
      </c>
      <c r="G1065" t="s">
        <v>174</v>
      </c>
      <c r="I1065" t="s">
        <v>163</v>
      </c>
      <c r="J1065">
        <v>10460</v>
      </c>
      <c r="K1065" t="s">
        <v>6234</v>
      </c>
      <c r="L1065" t="s">
        <v>4792</v>
      </c>
      <c r="M1065" t="s">
        <v>379</v>
      </c>
      <c r="N1065" t="s">
        <v>380</v>
      </c>
      <c r="O1065" t="s">
        <v>379</v>
      </c>
      <c r="P1065" t="s">
        <v>380</v>
      </c>
      <c r="R1065" t="s">
        <v>112</v>
      </c>
      <c r="S1065" t="s">
        <v>4792</v>
      </c>
      <c r="U1065" t="s">
        <v>57</v>
      </c>
      <c r="W1065" t="s">
        <v>457</v>
      </c>
      <c r="X1065" t="s">
        <v>6235</v>
      </c>
      <c r="Y1065" t="s">
        <v>727</v>
      </c>
      <c r="Z1065">
        <v>17</v>
      </c>
      <c r="AA1065" t="s">
        <v>728</v>
      </c>
      <c r="AB1065">
        <v>2029847503</v>
      </c>
      <c r="AC1065" t="s">
        <v>112</v>
      </c>
      <c r="AD1065">
        <v>1016013</v>
      </c>
      <c r="AE1065">
        <v>244924</v>
      </c>
      <c r="AF1065" t="s">
        <v>170</v>
      </c>
      <c r="AG1065" t="s">
        <v>63</v>
      </c>
      <c r="AH1065" t="s">
        <v>112</v>
      </c>
      <c r="AP1065">
        <v>40.838877939751399</v>
      </c>
      <c r="AQ1065">
        <v>-73.885209104538106</v>
      </c>
      <c r="AR1065" t="s">
        <v>6236</v>
      </c>
    </row>
    <row r="1066" spans="1:44" x14ac:dyDescent="0.25">
      <c r="A1066">
        <v>45289451</v>
      </c>
      <c r="B1066" t="s">
        <v>6237</v>
      </c>
      <c r="C1066" t="s">
        <v>6238</v>
      </c>
      <c r="D1066" t="s">
        <v>145</v>
      </c>
      <c r="E1066" t="s">
        <v>146</v>
      </c>
      <c r="F1066" t="s">
        <v>161</v>
      </c>
      <c r="G1066" t="s">
        <v>162</v>
      </c>
      <c r="I1066" t="s">
        <v>163</v>
      </c>
      <c r="J1066">
        <v>11220</v>
      </c>
      <c r="K1066" t="s">
        <v>6239</v>
      </c>
      <c r="L1066" t="s">
        <v>1017</v>
      </c>
      <c r="M1066" t="s">
        <v>6240</v>
      </c>
      <c r="N1066" t="s">
        <v>131</v>
      </c>
      <c r="O1066" t="s">
        <v>6240</v>
      </c>
      <c r="P1066" t="s">
        <v>131</v>
      </c>
      <c r="R1066" t="s">
        <v>56</v>
      </c>
      <c r="S1066" t="s">
        <v>1017</v>
      </c>
      <c r="U1066" t="s">
        <v>57</v>
      </c>
      <c r="W1066" t="s">
        <v>168</v>
      </c>
      <c r="X1066" t="s">
        <v>6241</v>
      </c>
      <c r="Y1066" t="s">
        <v>476</v>
      </c>
      <c r="Z1066">
        <v>38</v>
      </c>
      <c r="AA1066" t="s">
        <v>477</v>
      </c>
      <c r="AB1066">
        <v>3057900050</v>
      </c>
      <c r="AC1066" t="s">
        <v>56</v>
      </c>
      <c r="AD1066">
        <v>978604</v>
      </c>
      <c r="AE1066">
        <v>172505</v>
      </c>
      <c r="AF1066" t="s">
        <v>62</v>
      </c>
      <c r="AG1066" t="s">
        <v>63</v>
      </c>
      <c r="AH1066" t="s">
        <v>56</v>
      </c>
      <c r="AP1066">
        <v>40.64016118488</v>
      </c>
      <c r="AQ1066">
        <v>-74.020343768389594</v>
      </c>
      <c r="AR1066" t="s">
        <v>6242</v>
      </c>
    </row>
    <row r="1067" spans="1:44" x14ac:dyDescent="0.25">
      <c r="A1067">
        <v>45286827</v>
      </c>
      <c r="B1067" t="s">
        <v>6243</v>
      </c>
      <c r="C1067" t="s">
        <v>6244</v>
      </c>
      <c r="D1067" t="s">
        <v>145</v>
      </c>
      <c r="E1067" t="s">
        <v>146</v>
      </c>
      <c r="F1067" t="s">
        <v>260</v>
      </c>
      <c r="G1067" t="s">
        <v>261</v>
      </c>
      <c r="I1067" t="s">
        <v>149</v>
      </c>
      <c r="J1067">
        <v>11417</v>
      </c>
      <c r="K1067" t="s">
        <v>6245</v>
      </c>
      <c r="L1067" t="s">
        <v>4640</v>
      </c>
      <c r="M1067" t="s">
        <v>305</v>
      </c>
      <c r="N1067" t="s">
        <v>5844</v>
      </c>
      <c r="O1067" t="s">
        <v>305</v>
      </c>
      <c r="P1067" t="s">
        <v>5844</v>
      </c>
      <c r="R1067" t="s">
        <v>6093</v>
      </c>
      <c r="S1067" t="s">
        <v>4640</v>
      </c>
      <c r="U1067" t="s">
        <v>57</v>
      </c>
      <c r="W1067" t="s">
        <v>168</v>
      </c>
      <c r="X1067" t="s">
        <v>6246</v>
      </c>
      <c r="Y1067" t="s">
        <v>548</v>
      </c>
      <c r="Z1067">
        <v>32</v>
      </c>
      <c r="AA1067" t="s">
        <v>549</v>
      </c>
      <c r="AB1067">
        <v>4113540033</v>
      </c>
      <c r="AC1067" t="s">
        <v>85</v>
      </c>
      <c r="AD1067">
        <v>1027378</v>
      </c>
      <c r="AE1067">
        <v>185576</v>
      </c>
      <c r="AF1067" t="s">
        <v>62</v>
      </c>
      <c r="AG1067" t="s">
        <v>63</v>
      </c>
      <c r="AH1067" t="s">
        <v>85</v>
      </c>
      <c r="AP1067">
        <v>40.675934949898597</v>
      </c>
      <c r="AQ1067">
        <v>-73.844516980607395</v>
      </c>
      <c r="AR1067" t="s">
        <v>6247</v>
      </c>
    </row>
    <row r="1068" spans="1:44" x14ac:dyDescent="0.25">
      <c r="A1068">
        <v>45288680</v>
      </c>
      <c r="B1068" t="s">
        <v>6248</v>
      </c>
      <c r="C1068" t="s">
        <v>6249</v>
      </c>
      <c r="D1068" t="s">
        <v>145</v>
      </c>
      <c r="E1068" t="s">
        <v>146</v>
      </c>
      <c r="F1068" t="s">
        <v>161</v>
      </c>
      <c r="G1068" t="s">
        <v>162</v>
      </c>
      <c r="I1068" t="s">
        <v>163</v>
      </c>
      <c r="J1068">
        <v>10453</v>
      </c>
      <c r="K1068" t="s">
        <v>6074</v>
      </c>
      <c r="L1068" t="s">
        <v>5824</v>
      </c>
      <c r="M1068" t="s">
        <v>653</v>
      </c>
      <c r="N1068" t="s">
        <v>1464</v>
      </c>
      <c r="O1068" t="s">
        <v>653</v>
      </c>
      <c r="P1068" t="s">
        <v>1464</v>
      </c>
      <c r="R1068" t="s">
        <v>112</v>
      </c>
      <c r="S1068" t="s">
        <v>5824</v>
      </c>
      <c r="U1068" t="s">
        <v>57</v>
      </c>
      <c r="W1068" t="s">
        <v>168</v>
      </c>
      <c r="X1068" t="s">
        <v>6250</v>
      </c>
      <c r="Y1068" t="s">
        <v>1466</v>
      </c>
      <c r="Z1068">
        <v>14</v>
      </c>
      <c r="AA1068" t="s">
        <v>1467</v>
      </c>
      <c r="AB1068">
        <v>2028780156</v>
      </c>
      <c r="AC1068" t="s">
        <v>112</v>
      </c>
      <c r="AD1068">
        <v>1007051</v>
      </c>
      <c r="AE1068">
        <v>249016</v>
      </c>
      <c r="AF1068" t="s">
        <v>170</v>
      </c>
      <c r="AG1068" t="s">
        <v>63</v>
      </c>
      <c r="AH1068" t="s">
        <v>112</v>
      </c>
      <c r="AP1068">
        <v>40.850136961509598</v>
      </c>
      <c r="AQ1068">
        <v>-73.917583670424904</v>
      </c>
      <c r="AR1068" t="s">
        <v>6076</v>
      </c>
    </row>
    <row r="1069" spans="1:44" x14ac:dyDescent="0.25">
      <c r="A1069">
        <v>45287361</v>
      </c>
      <c r="B1069" t="s">
        <v>6251</v>
      </c>
      <c r="C1069" t="s">
        <v>6252</v>
      </c>
      <c r="D1069" t="s">
        <v>145</v>
      </c>
      <c r="E1069" t="s">
        <v>146</v>
      </c>
      <c r="F1069" t="s">
        <v>161</v>
      </c>
      <c r="G1069" t="s">
        <v>162</v>
      </c>
      <c r="I1069" t="s">
        <v>163</v>
      </c>
      <c r="J1069">
        <v>10457</v>
      </c>
      <c r="K1069" t="s">
        <v>6253</v>
      </c>
      <c r="L1069" t="s">
        <v>165</v>
      </c>
      <c r="M1069" t="s">
        <v>5252</v>
      </c>
      <c r="N1069" t="s">
        <v>334</v>
      </c>
      <c r="O1069" t="s">
        <v>5252</v>
      </c>
      <c r="P1069" t="s">
        <v>334</v>
      </c>
      <c r="R1069" t="s">
        <v>112</v>
      </c>
      <c r="S1069" t="s">
        <v>165</v>
      </c>
      <c r="U1069" t="s">
        <v>57</v>
      </c>
      <c r="W1069" t="s">
        <v>229</v>
      </c>
      <c r="X1069" t="s">
        <v>3977</v>
      </c>
      <c r="Y1069" t="s">
        <v>486</v>
      </c>
      <c r="Z1069">
        <v>14</v>
      </c>
      <c r="AA1069" t="s">
        <v>487</v>
      </c>
      <c r="AB1069">
        <v>2028320035</v>
      </c>
      <c r="AC1069" t="s">
        <v>112</v>
      </c>
      <c r="AD1069">
        <v>1008353</v>
      </c>
      <c r="AE1069">
        <v>245453</v>
      </c>
      <c r="AF1069" t="s">
        <v>62</v>
      </c>
      <c r="AG1069" t="s">
        <v>63</v>
      </c>
      <c r="AH1069" t="s">
        <v>112</v>
      </c>
      <c r="AP1069">
        <v>40.840354119263303</v>
      </c>
      <c r="AQ1069">
        <v>-73.912890280782094</v>
      </c>
      <c r="AR1069" t="s">
        <v>6254</v>
      </c>
    </row>
    <row r="1070" spans="1:44" x14ac:dyDescent="0.25">
      <c r="A1070">
        <v>45285605</v>
      </c>
      <c r="B1070" t="s">
        <v>6255</v>
      </c>
      <c r="C1070" t="s">
        <v>6256</v>
      </c>
      <c r="D1070" t="s">
        <v>145</v>
      </c>
      <c r="E1070" t="s">
        <v>146</v>
      </c>
      <c r="F1070" t="s">
        <v>161</v>
      </c>
      <c r="G1070" t="s">
        <v>162</v>
      </c>
      <c r="J1070">
        <v>10033</v>
      </c>
      <c r="K1070" t="s">
        <v>6257</v>
      </c>
      <c r="L1070" t="s">
        <v>6258</v>
      </c>
      <c r="M1070" t="s">
        <v>1618</v>
      </c>
      <c r="N1070" t="s">
        <v>2502</v>
      </c>
      <c r="O1070" t="s">
        <v>1618</v>
      </c>
      <c r="P1070" t="s">
        <v>2502</v>
      </c>
      <c r="R1070" t="s">
        <v>179</v>
      </c>
      <c r="S1070" t="s">
        <v>6258</v>
      </c>
      <c r="U1070" t="s">
        <v>57</v>
      </c>
      <c r="W1070" t="s">
        <v>168</v>
      </c>
      <c r="X1070" t="s">
        <v>6259</v>
      </c>
      <c r="Y1070" t="s">
        <v>308</v>
      </c>
      <c r="Z1070">
        <v>10</v>
      </c>
      <c r="AA1070" t="s">
        <v>655</v>
      </c>
      <c r="AB1070">
        <v>1021310013</v>
      </c>
      <c r="AC1070" t="s">
        <v>183</v>
      </c>
      <c r="AD1070">
        <v>1002035</v>
      </c>
      <c r="AE1070">
        <v>247163</v>
      </c>
      <c r="AF1070" t="s">
        <v>125</v>
      </c>
      <c r="AG1070" t="s">
        <v>63</v>
      </c>
      <c r="AH1070" t="s">
        <v>183</v>
      </c>
      <c r="AP1070">
        <v>40.845062552403398</v>
      </c>
      <c r="AQ1070">
        <v>-73.935719375304004</v>
      </c>
      <c r="AR1070" t="s">
        <v>6260</v>
      </c>
    </row>
    <row r="1071" spans="1:44" x14ac:dyDescent="0.25">
      <c r="A1071">
        <v>45285615</v>
      </c>
      <c r="B1071" t="s">
        <v>6261</v>
      </c>
      <c r="C1071" t="s">
        <v>6262</v>
      </c>
      <c r="D1071" t="s">
        <v>145</v>
      </c>
      <c r="E1071" t="s">
        <v>146</v>
      </c>
      <c r="F1071" t="s">
        <v>147</v>
      </c>
      <c r="G1071" t="s">
        <v>148</v>
      </c>
      <c r="J1071">
        <v>11434</v>
      </c>
      <c r="K1071" t="s">
        <v>6263</v>
      </c>
      <c r="L1071" t="s">
        <v>6264</v>
      </c>
      <c r="M1071" t="s">
        <v>3706</v>
      </c>
      <c r="N1071" t="s">
        <v>6265</v>
      </c>
      <c r="O1071" t="s">
        <v>3706</v>
      </c>
      <c r="P1071" t="s">
        <v>6265</v>
      </c>
      <c r="R1071" t="s">
        <v>922</v>
      </c>
      <c r="S1071" t="s">
        <v>6264</v>
      </c>
      <c r="U1071" t="s">
        <v>57</v>
      </c>
      <c r="W1071" t="s">
        <v>457</v>
      </c>
      <c r="X1071" t="s">
        <v>6266</v>
      </c>
      <c r="Y1071" t="s">
        <v>769</v>
      </c>
      <c r="Z1071">
        <v>28</v>
      </c>
      <c r="AA1071" t="s">
        <v>1613</v>
      </c>
      <c r="AB1071">
        <v>4122010063</v>
      </c>
      <c r="AC1071" t="s">
        <v>85</v>
      </c>
      <c r="AD1071">
        <v>1041946</v>
      </c>
      <c r="AE1071">
        <v>187842</v>
      </c>
      <c r="AF1071" t="s">
        <v>125</v>
      </c>
      <c r="AG1071" t="s">
        <v>63</v>
      </c>
      <c r="AH1071" t="s">
        <v>85</v>
      </c>
      <c r="AP1071">
        <v>40.682071628355096</v>
      </c>
      <c r="AQ1071">
        <v>-73.791977890691797</v>
      </c>
      <c r="AR1071" t="s">
        <v>6267</v>
      </c>
    </row>
    <row r="1072" spans="1:44" x14ac:dyDescent="0.25">
      <c r="A1072">
        <v>45285110</v>
      </c>
      <c r="B1072" t="s">
        <v>6268</v>
      </c>
      <c r="C1072" t="s">
        <v>6269</v>
      </c>
      <c r="D1072" t="s">
        <v>145</v>
      </c>
      <c r="E1072" t="s">
        <v>146</v>
      </c>
      <c r="F1072" t="s">
        <v>161</v>
      </c>
      <c r="G1072" t="s">
        <v>162</v>
      </c>
      <c r="I1072" t="s">
        <v>163</v>
      </c>
      <c r="J1072">
        <v>10471</v>
      </c>
      <c r="K1072" t="s">
        <v>5938</v>
      </c>
      <c r="L1072" t="s">
        <v>5939</v>
      </c>
      <c r="M1072" t="s">
        <v>5940</v>
      </c>
      <c r="N1072" t="s">
        <v>5941</v>
      </c>
      <c r="O1072" t="s">
        <v>5940</v>
      </c>
      <c r="P1072" t="s">
        <v>5941</v>
      </c>
      <c r="R1072" t="s">
        <v>112</v>
      </c>
      <c r="S1072" t="s">
        <v>5939</v>
      </c>
      <c r="U1072" t="s">
        <v>57</v>
      </c>
      <c r="W1072" t="s">
        <v>229</v>
      </c>
      <c r="X1072" t="s">
        <v>6270</v>
      </c>
      <c r="Y1072" t="s">
        <v>363</v>
      </c>
      <c r="Z1072">
        <v>11</v>
      </c>
      <c r="AA1072" t="s">
        <v>364</v>
      </c>
      <c r="AB1072">
        <v>2059090163</v>
      </c>
      <c r="AC1072" t="s">
        <v>112</v>
      </c>
      <c r="AD1072">
        <v>1009552</v>
      </c>
      <c r="AE1072">
        <v>263879</v>
      </c>
      <c r="AF1072" t="s">
        <v>170</v>
      </c>
      <c r="AG1072" t="s">
        <v>63</v>
      </c>
      <c r="AH1072" t="s">
        <v>112</v>
      </c>
      <c r="AP1072">
        <v>40.890924514861297</v>
      </c>
      <c r="AQ1072">
        <v>-73.908487455226606</v>
      </c>
      <c r="AR1072" t="s">
        <v>5943</v>
      </c>
    </row>
    <row r="1073" spans="1:44" x14ac:dyDescent="0.25">
      <c r="A1073">
        <v>45289731</v>
      </c>
      <c r="B1073" t="s">
        <v>6271</v>
      </c>
      <c r="C1073" t="s">
        <v>6272</v>
      </c>
      <c r="D1073" t="s">
        <v>145</v>
      </c>
      <c r="E1073" t="s">
        <v>146</v>
      </c>
      <c r="F1073" t="s">
        <v>161</v>
      </c>
      <c r="G1073" t="s">
        <v>527</v>
      </c>
      <c r="I1073" t="s">
        <v>163</v>
      </c>
      <c r="J1073">
        <v>10460</v>
      </c>
      <c r="K1073" t="s">
        <v>6234</v>
      </c>
      <c r="L1073" t="s">
        <v>4792</v>
      </c>
      <c r="M1073" t="s">
        <v>379</v>
      </c>
      <c r="N1073" t="s">
        <v>380</v>
      </c>
      <c r="O1073" t="s">
        <v>379</v>
      </c>
      <c r="P1073" t="s">
        <v>380</v>
      </c>
      <c r="R1073" t="s">
        <v>112</v>
      </c>
      <c r="S1073" t="s">
        <v>4792</v>
      </c>
      <c r="U1073" t="s">
        <v>57</v>
      </c>
      <c r="W1073" t="s">
        <v>457</v>
      </c>
      <c r="X1073" t="s">
        <v>6273</v>
      </c>
      <c r="Y1073" t="s">
        <v>727</v>
      </c>
      <c r="Z1073">
        <v>17</v>
      </c>
      <c r="AA1073" t="s">
        <v>728</v>
      </c>
      <c r="AB1073">
        <v>2029847503</v>
      </c>
      <c r="AC1073" t="s">
        <v>112</v>
      </c>
      <c r="AD1073">
        <v>1016013</v>
      </c>
      <c r="AE1073">
        <v>244924</v>
      </c>
      <c r="AF1073" t="s">
        <v>170</v>
      </c>
      <c r="AG1073" t="s">
        <v>63</v>
      </c>
      <c r="AH1073" t="s">
        <v>112</v>
      </c>
      <c r="AP1073">
        <v>40.838877939751399</v>
      </c>
      <c r="AQ1073">
        <v>-73.885209104538106</v>
      </c>
      <c r="AR1073" t="s">
        <v>6236</v>
      </c>
    </row>
    <row r="1074" spans="1:44" x14ac:dyDescent="0.25">
      <c r="A1074">
        <v>45285127</v>
      </c>
      <c r="B1074" t="s">
        <v>6274</v>
      </c>
      <c r="C1074" t="s">
        <v>6275</v>
      </c>
      <c r="D1074" t="s">
        <v>145</v>
      </c>
      <c r="E1074" t="s">
        <v>146</v>
      </c>
      <c r="F1074" t="s">
        <v>161</v>
      </c>
      <c r="G1074" t="s">
        <v>162</v>
      </c>
      <c r="I1074" t="s">
        <v>163</v>
      </c>
      <c r="J1074">
        <v>11201</v>
      </c>
      <c r="K1074" t="s">
        <v>6276</v>
      </c>
      <c r="L1074" t="s">
        <v>6277</v>
      </c>
      <c r="M1074" t="s">
        <v>6278</v>
      </c>
      <c r="N1074" t="s">
        <v>305</v>
      </c>
      <c r="O1074" t="s">
        <v>6278</v>
      </c>
      <c r="P1074" t="s">
        <v>305</v>
      </c>
      <c r="R1074" t="s">
        <v>56</v>
      </c>
      <c r="S1074" t="s">
        <v>6277</v>
      </c>
      <c r="U1074" t="s">
        <v>57</v>
      </c>
      <c r="W1074" t="s">
        <v>457</v>
      </c>
      <c r="X1074" t="s">
        <v>6279</v>
      </c>
      <c r="Y1074" t="s">
        <v>255</v>
      </c>
      <c r="Z1074">
        <v>35</v>
      </c>
      <c r="AA1074" t="s">
        <v>256</v>
      </c>
      <c r="AB1074">
        <v>3020500001</v>
      </c>
      <c r="AC1074" t="s">
        <v>56</v>
      </c>
      <c r="AD1074">
        <v>989738</v>
      </c>
      <c r="AE1074">
        <v>192108</v>
      </c>
      <c r="AF1074" t="s">
        <v>62</v>
      </c>
      <c r="AG1074" t="s">
        <v>63</v>
      </c>
      <c r="AH1074" t="s">
        <v>56</v>
      </c>
      <c r="AP1074">
        <v>40.693967153672702</v>
      </c>
      <c r="AQ1074">
        <v>-73.980209582052098</v>
      </c>
      <c r="AR1074" t="s">
        <v>6280</v>
      </c>
    </row>
    <row r="1075" spans="1:44" x14ac:dyDescent="0.25">
      <c r="A1075">
        <v>45286436</v>
      </c>
      <c r="B1075" t="s">
        <v>6281</v>
      </c>
      <c r="C1075" t="s">
        <v>6282</v>
      </c>
      <c r="D1075" t="s">
        <v>145</v>
      </c>
      <c r="E1075" t="s">
        <v>146</v>
      </c>
      <c r="F1075" t="s">
        <v>161</v>
      </c>
      <c r="G1075" t="s">
        <v>162</v>
      </c>
      <c r="I1075" t="s">
        <v>163</v>
      </c>
      <c r="J1075">
        <v>10023</v>
      </c>
      <c r="K1075" t="s">
        <v>6283</v>
      </c>
      <c r="L1075" t="s">
        <v>6284</v>
      </c>
      <c r="M1075" t="s">
        <v>609</v>
      </c>
      <c r="N1075" t="s">
        <v>3632</v>
      </c>
      <c r="O1075" t="s">
        <v>609</v>
      </c>
      <c r="P1075" t="s">
        <v>3632</v>
      </c>
      <c r="R1075" t="s">
        <v>179</v>
      </c>
      <c r="S1075" t="s">
        <v>6284</v>
      </c>
      <c r="U1075" t="s">
        <v>57</v>
      </c>
      <c r="W1075" t="s">
        <v>202</v>
      </c>
      <c r="X1075" t="s">
        <v>5851</v>
      </c>
      <c r="Y1075" t="s">
        <v>181</v>
      </c>
      <c r="Z1075">
        <v>6</v>
      </c>
      <c r="AA1075" t="s">
        <v>1138</v>
      </c>
      <c r="AB1075">
        <v>1011540101</v>
      </c>
      <c r="AC1075" t="s">
        <v>183</v>
      </c>
      <c r="AD1075">
        <v>987439</v>
      </c>
      <c r="AE1075">
        <v>221080</v>
      </c>
      <c r="AF1075" t="s">
        <v>170</v>
      </c>
      <c r="AG1075" t="s">
        <v>63</v>
      </c>
      <c r="AH1075" t="s">
        <v>183</v>
      </c>
      <c r="AP1075">
        <v>40.773489285879897</v>
      </c>
      <c r="AQ1075">
        <v>-73.988486332671499</v>
      </c>
      <c r="AR1075" t="s">
        <v>6285</v>
      </c>
    </row>
    <row r="1076" spans="1:44" x14ac:dyDescent="0.25">
      <c r="A1076">
        <v>45288192</v>
      </c>
      <c r="B1076" t="s">
        <v>6286</v>
      </c>
      <c r="C1076" t="s">
        <v>3653</v>
      </c>
      <c r="D1076" t="s">
        <v>145</v>
      </c>
      <c r="E1076" t="s">
        <v>146</v>
      </c>
      <c r="F1076" t="s">
        <v>223</v>
      </c>
      <c r="G1076" t="s">
        <v>162</v>
      </c>
      <c r="I1076" t="s">
        <v>589</v>
      </c>
      <c r="J1076">
        <v>11221</v>
      </c>
      <c r="K1076" t="s">
        <v>6287</v>
      </c>
      <c r="L1076" t="s">
        <v>4420</v>
      </c>
      <c r="M1076" t="s">
        <v>6288</v>
      </c>
      <c r="N1076" t="s">
        <v>3892</v>
      </c>
      <c r="O1076" t="s">
        <v>6288</v>
      </c>
      <c r="P1076" t="s">
        <v>3892</v>
      </c>
      <c r="R1076" t="s">
        <v>56</v>
      </c>
      <c r="S1076" t="s">
        <v>4420</v>
      </c>
      <c r="U1076" t="s">
        <v>57</v>
      </c>
      <c r="W1076" t="s">
        <v>457</v>
      </c>
      <c r="X1076" t="s">
        <v>3654</v>
      </c>
      <c r="Y1076" t="s">
        <v>231</v>
      </c>
      <c r="Z1076">
        <v>36</v>
      </c>
      <c r="AA1076" t="s">
        <v>232</v>
      </c>
      <c r="AB1076">
        <v>3016050001</v>
      </c>
      <c r="AC1076" t="s">
        <v>56</v>
      </c>
      <c r="AD1076">
        <v>1000959</v>
      </c>
      <c r="AE1076">
        <v>191255</v>
      </c>
      <c r="AF1076" t="s">
        <v>170</v>
      </c>
      <c r="AG1076" t="s">
        <v>63</v>
      </c>
      <c r="AH1076" t="s">
        <v>56</v>
      </c>
      <c r="AP1076">
        <v>40.691611794523098</v>
      </c>
      <c r="AQ1076">
        <v>-73.939747369637004</v>
      </c>
      <c r="AR1076" t="s">
        <v>6289</v>
      </c>
    </row>
    <row r="1077" spans="1:44" x14ac:dyDescent="0.25">
      <c r="A1077">
        <v>45288285</v>
      </c>
      <c r="B1077" t="s">
        <v>1803</v>
      </c>
      <c r="C1077" t="s">
        <v>6290</v>
      </c>
      <c r="D1077" t="s">
        <v>145</v>
      </c>
      <c r="E1077" t="s">
        <v>146</v>
      </c>
      <c r="F1077" t="s">
        <v>161</v>
      </c>
      <c r="G1077" t="s">
        <v>162</v>
      </c>
      <c r="I1077" t="s">
        <v>163</v>
      </c>
      <c r="J1077">
        <v>11104</v>
      </c>
      <c r="K1077" t="s">
        <v>1283</v>
      </c>
      <c r="L1077" t="s">
        <v>1283</v>
      </c>
      <c r="M1077" t="s">
        <v>2609</v>
      </c>
      <c r="N1077" t="s">
        <v>2610</v>
      </c>
      <c r="O1077" t="s">
        <v>2609</v>
      </c>
      <c r="P1077" t="s">
        <v>2610</v>
      </c>
      <c r="U1077" t="s">
        <v>57</v>
      </c>
      <c r="W1077" t="s">
        <v>168</v>
      </c>
      <c r="X1077" t="s">
        <v>6291</v>
      </c>
      <c r="Y1077" t="s">
        <v>6292</v>
      </c>
      <c r="AA1077" t="s">
        <v>1856</v>
      </c>
      <c r="AC1077" t="s">
        <v>85</v>
      </c>
      <c r="AF1077" t="s">
        <v>125</v>
      </c>
      <c r="AG1077" t="s">
        <v>63</v>
      </c>
      <c r="AH1077" t="s">
        <v>85</v>
      </c>
    </row>
    <row r="1078" spans="1:44" x14ac:dyDescent="0.25">
      <c r="A1078">
        <v>45285148</v>
      </c>
      <c r="B1078" t="s">
        <v>6293</v>
      </c>
      <c r="C1078" t="s">
        <v>6294</v>
      </c>
      <c r="D1078" t="s">
        <v>145</v>
      </c>
      <c r="E1078" t="s">
        <v>146</v>
      </c>
      <c r="F1078" t="s">
        <v>161</v>
      </c>
      <c r="G1078" t="s">
        <v>162</v>
      </c>
      <c r="I1078" t="s">
        <v>163</v>
      </c>
      <c r="J1078">
        <v>11237</v>
      </c>
      <c r="K1078" t="s">
        <v>6295</v>
      </c>
      <c r="L1078" t="s">
        <v>3663</v>
      </c>
      <c r="M1078" t="s">
        <v>449</v>
      </c>
      <c r="N1078" t="s">
        <v>450</v>
      </c>
      <c r="O1078" t="s">
        <v>449</v>
      </c>
      <c r="P1078" t="s">
        <v>450</v>
      </c>
      <c r="R1078" t="s">
        <v>56</v>
      </c>
      <c r="S1078" t="s">
        <v>3663</v>
      </c>
      <c r="U1078" t="s">
        <v>57</v>
      </c>
      <c r="W1078" t="s">
        <v>168</v>
      </c>
      <c r="X1078" t="s">
        <v>6296</v>
      </c>
      <c r="Y1078" t="s">
        <v>241</v>
      </c>
      <c r="Z1078">
        <v>37</v>
      </c>
      <c r="AA1078" t="s">
        <v>242</v>
      </c>
      <c r="AB1078">
        <v>3032790019</v>
      </c>
      <c r="AC1078" t="s">
        <v>56</v>
      </c>
      <c r="AD1078">
        <v>1006606</v>
      </c>
      <c r="AE1078">
        <v>194524</v>
      </c>
      <c r="AF1078" t="s">
        <v>62</v>
      </c>
      <c r="AG1078" t="s">
        <v>63</v>
      </c>
      <c r="AH1078" t="s">
        <v>56</v>
      </c>
      <c r="AP1078">
        <v>40.700571973499599</v>
      </c>
      <c r="AQ1078">
        <v>-73.919373455715203</v>
      </c>
      <c r="AR1078" t="s">
        <v>6297</v>
      </c>
    </row>
    <row r="1079" spans="1:44" x14ac:dyDescent="0.25">
      <c r="A1079">
        <v>45285331</v>
      </c>
      <c r="B1079" t="s">
        <v>6298</v>
      </c>
      <c r="C1079" t="s">
        <v>6299</v>
      </c>
      <c r="D1079" t="s">
        <v>145</v>
      </c>
      <c r="E1079" t="s">
        <v>146</v>
      </c>
      <c r="F1079" t="s">
        <v>161</v>
      </c>
      <c r="G1079" t="s">
        <v>162</v>
      </c>
      <c r="I1079" t="s">
        <v>163</v>
      </c>
      <c r="J1079">
        <v>10455</v>
      </c>
      <c r="K1079" t="s">
        <v>6300</v>
      </c>
      <c r="L1079" t="s">
        <v>109</v>
      </c>
      <c r="M1079" t="s">
        <v>6301</v>
      </c>
      <c r="N1079" t="s">
        <v>2879</v>
      </c>
      <c r="O1079" t="s">
        <v>6301</v>
      </c>
      <c r="P1079" t="s">
        <v>2879</v>
      </c>
      <c r="R1079" t="s">
        <v>112</v>
      </c>
      <c r="S1079" t="s">
        <v>109</v>
      </c>
      <c r="U1079" t="s">
        <v>57</v>
      </c>
      <c r="W1079" t="s">
        <v>168</v>
      </c>
      <c r="X1079" t="s">
        <v>6302</v>
      </c>
      <c r="Y1079" t="s">
        <v>113</v>
      </c>
      <c r="Z1079">
        <v>8</v>
      </c>
      <c r="AA1079" t="s">
        <v>114</v>
      </c>
      <c r="AB1079">
        <v>2025820065</v>
      </c>
      <c r="AC1079" t="s">
        <v>112</v>
      </c>
      <c r="AD1079">
        <v>1010472</v>
      </c>
      <c r="AE1079">
        <v>235285</v>
      </c>
      <c r="AF1079" t="s">
        <v>62</v>
      </c>
      <c r="AG1079" t="s">
        <v>63</v>
      </c>
      <c r="AH1079" t="s">
        <v>112</v>
      </c>
      <c r="AP1079">
        <v>40.812439834221301</v>
      </c>
      <c r="AQ1079">
        <v>-73.905271829894104</v>
      </c>
      <c r="AR1079" t="s">
        <v>6303</v>
      </c>
    </row>
    <row r="1080" spans="1:44" x14ac:dyDescent="0.25">
      <c r="A1080">
        <v>45286345</v>
      </c>
      <c r="B1080" t="s">
        <v>6304</v>
      </c>
      <c r="C1080" t="s">
        <v>6305</v>
      </c>
      <c r="D1080" t="s">
        <v>145</v>
      </c>
      <c r="E1080" t="s">
        <v>146</v>
      </c>
      <c r="F1080" t="s">
        <v>161</v>
      </c>
      <c r="G1080" t="s">
        <v>162</v>
      </c>
      <c r="J1080">
        <v>10451</v>
      </c>
      <c r="K1080" t="s">
        <v>6306</v>
      </c>
      <c r="L1080" t="s">
        <v>165</v>
      </c>
      <c r="M1080" t="s">
        <v>1935</v>
      </c>
      <c r="N1080" t="s">
        <v>751</v>
      </c>
      <c r="O1080" t="s">
        <v>1935</v>
      </c>
      <c r="P1080" t="s">
        <v>751</v>
      </c>
      <c r="R1080" t="s">
        <v>112</v>
      </c>
      <c r="S1080" t="s">
        <v>165</v>
      </c>
      <c r="U1080" t="s">
        <v>57</v>
      </c>
      <c r="W1080" t="s">
        <v>457</v>
      </c>
      <c r="X1080" t="s">
        <v>6307</v>
      </c>
      <c r="Y1080" t="s">
        <v>486</v>
      </c>
      <c r="Z1080">
        <v>8</v>
      </c>
      <c r="AA1080" t="s">
        <v>487</v>
      </c>
      <c r="AB1080">
        <v>2024610045</v>
      </c>
      <c r="AC1080" t="s">
        <v>112</v>
      </c>
      <c r="AD1080">
        <v>1005942</v>
      </c>
      <c r="AE1080">
        <v>241235</v>
      </c>
      <c r="AF1080" t="s">
        <v>125</v>
      </c>
      <c r="AG1080" t="s">
        <v>63</v>
      </c>
      <c r="AH1080" t="s">
        <v>112</v>
      </c>
      <c r="AP1080">
        <v>40.828783182811897</v>
      </c>
      <c r="AQ1080">
        <v>-73.921617418163706</v>
      </c>
      <c r="AR1080" t="s">
        <v>6308</v>
      </c>
    </row>
    <row r="1081" spans="1:44" x14ac:dyDescent="0.25">
      <c r="A1081">
        <v>45288843</v>
      </c>
      <c r="B1081" t="s">
        <v>6309</v>
      </c>
      <c r="C1081" t="s">
        <v>6310</v>
      </c>
      <c r="D1081" t="s">
        <v>145</v>
      </c>
      <c r="E1081" t="s">
        <v>146</v>
      </c>
      <c r="F1081" t="s">
        <v>161</v>
      </c>
      <c r="G1081" t="s">
        <v>162</v>
      </c>
      <c r="I1081" t="s">
        <v>163</v>
      </c>
      <c r="J1081">
        <v>10460</v>
      </c>
      <c r="K1081" t="s">
        <v>6234</v>
      </c>
      <c r="L1081" t="s">
        <v>4792</v>
      </c>
      <c r="M1081" t="s">
        <v>379</v>
      </c>
      <c r="N1081" t="s">
        <v>380</v>
      </c>
      <c r="O1081" t="s">
        <v>379</v>
      </c>
      <c r="P1081" t="s">
        <v>380</v>
      </c>
      <c r="R1081" t="s">
        <v>112</v>
      </c>
      <c r="S1081" t="s">
        <v>4792</v>
      </c>
      <c r="U1081" t="s">
        <v>57</v>
      </c>
      <c r="W1081" t="s">
        <v>457</v>
      </c>
      <c r="X1081" t="s">
        <v>6311</v>
      </c>
      <c r="Y1081" t="s">
        <v>727</v>
      </c>
      <c r="Z1081">
        <v>17</v>
      </c>
      <c r="AA1081" t="s">
        <v>728</v>
      </c>
      <c r="AB1081">
        <v>2029847503</v>
      </c>
      <c r="AC1081" t="s">
        <v>112</v>
      </c>
      <c r="AD1081">
        <v>1016013</v>
      </c>
      <c r="AE1081">
        <v>244924</v>
      </c>
      <c r="AF1081" t="s">
        <v>170</v>
      </c>
      <c r="AG1081" t="s">
        <v>63</v>
      </c>
      <c r="AH1081" t="s">
        <v>112</v>
      </c>
      <c r="AP1081">
        <v>40.838877939751399</v>
      </c>
      <c r="AQ1081">
        <v>-73.885209104538106</v>
      </c>
      <c r="AR1081" t="s">
        <v>6236</v>
      </c>
    </row>
    <row r="1082" spans="1:44" x14ac:dyDescent="0.25">
      <c r="A1082">
        <v>45289112</v>
      </c>
      <c r="B1082" t="s">
        <v>6312</v>
      </c>
      <c r="C1082" t="s">
        <v>6313</v>
      </c>
      <c r="D1082" t="s">
        <v>145</v>
      </c>
      <c r="E1082" t="s">
        <v>146</v>
      </c>
      <c r="F1082" t="s">
        <v>161</v>
      </c>
      <c r="G1082" t="s">
        <v>162</v>
      </c>
      <c r="I1082" t="s">
        <v>163</v>
      </c>
      <c r="J1082">
        <v>10453</v>
      </c>
      <c r="K1082" t="s">
        <v>6074</v>
      </c>
      <c r="L1082" t="s">
        <v>5824</v>
      </c>
      <c r="M1082" t="s">
        <v>653</v>
      </c>
      <c r="N1082" t="s">
        <v>1464</v>
      </c>
      <c r="O1082" t="s">
        <v>653</v>
      </c>
      <c r="P1082" t="s">
        <v>1464</v>
      </c>
      <c r="R1082" t="s">
        <v>112</v>
      </c>
      <c r="S1082" t="s">
        <v>5824</v>
      </c>
      <c r="U1082" t="s">
        <v>57</v>
      </c>
      <c r="W1082" t="s">
        <v>168</v>
      </c>
      <c r="X1082" t="s">
        <v>6314</v>
      </c>
      <c r="Y1082" t="s">
        <v>1466</v>
      </c>
      <c r="Z1082">
        <v>14</v>
      </c>
      <c r="AA1082" t="s">
        <v>1467</v>
      </c>
      <c r="AB1082">
        <v>2028780156</v>
      </c>
      <c r="AC1082" t="s">
        <v>112</v>
      </c>
      <c r="AD1082">
        <v>1007051</v>
      </c>
      <c r="AE1082">
        <v>249016</v>
      </c>
      <c r="AF1082" t="s">
        <v>170</v>
      </c>
      <c r="AG1082" t="s">
        <v>63</v>
      </c>
      <c r="AH1082" t="s">
        <v>112</v>
      </c>
      <c r="AP1082">
        <v>40.850136961509598</v>
      </c>
      <c r="AQ1082">
        <v>-73.917583670424904</v>
      </c>
      <c r="AR1082" t="s">
        <v>6076</v>
      </c>
    </row>
    <row r="1083" spans="1:44" x14ac:dyDescent="0.25">
      <c r="A1083">
        <v>45286091</v>
      </c>
      <c r="B1083" t="s">
        <v>6312</v>
      </c>
      <c r="C1083" t="s">
        <v>6315</v>
      </c>
      <c r="D1083" t="s">
        <v>145</v>
      </c>
      <c r="E1083" t="s">
        <v>146</v>
      </c>
      <c r="F1083" t="s">
        <v>161</v>
      </c>
      <c r="G1083" t="s">
        <v>527</v>
      </c>
      <c r="I1083" t="s">
        <v>163</v>
      </c>
      <c r="J1083">
        <v>10471</v>
      </c>
      <c r="K1083" t="s">
        <v>5938</v>
      </c>
      <c r="L1083" t="s">
        <v>5939</v>
      </c>
      <c r="M1083" t="s">
        <v>5940</v>
      </c>
      <c r="N1083" t="s">
        <v>5941</v>
      </c>
      <c r="O1083" t="s">
        <v>5940</v>
      </c>
      <c r="P1083" t="s">
        <v>5941</v>
      </c>
      <c r="R1083" t="s">
        <v>112</v>
      </c>
      <c r="S1083" t="s">
        <v>5939</v>
      </c>
      <c r="U1083" t="s">
        <v>57</v>
      </c>
      <c r="W1083" t="s">
        <v>168</v>
      </c>
      <c r="X1083" t="s">
        <v>4078</v>
      </c>
      <c r="Y1083" t="s">
        <v>363</v>
      </c>
      <c r="Z1083">
        <v>11</v>
      </c>
      <c r="AA1083" t="s">
        <v>364</v>
      </c>
      <c r="AB1083">
        <v>2059090163</v>
      </c>
      <c r="AC1083" t="s">
        <v>112</v>
      </c>
      <c r="AD1083">
        <v>1009552</v>
      </c>
      <c r="AE1083">
        <v>263879</v>
      </c>
      <c r="AF1083" t="s">
        <v>170</v>
      </c>
      <c r="AG1083" t="s">
        <v>63</v>
      </c>
      <c r="AH1083" t="s">
        <v>112</v>
      </c>
      <c r="AP1083">
        <v>40.890924514861297</v>
      </c>
      <c r="AQ1083">
        <v>-73.908487455226606</v>
      </c>
      <c r="AR1083" t="s">
        <v>5943</v>
      </c>
    </row>
    <row r="1084" spans="1:44" x14ac:dyDescent="0.25">
      <c r="A1084">
        <v>45289752</v>
      </c>
      <c r="B1084" t="s">
        <v>6316</v>
      </c>
      <c r="C1084" t="s">
        <v>6317</v>
      </c>
      <c r="D1084" t="s">
        <v>145</v>
      </c>
      <c r="E1084" t="s">
        <v>146</v>
      </c>
      <c r="F1084" t="s">
        <v>161</v>
      </c>
      <c r="G1084" t="s">
        <v>174</v>
      </c>
      <c r="I1084" t="s">
        <v>163</v>
      </c>
      <c r="J1084">
        <v>10460</v>
      </c>
      <c r="K1084" t="s">
        <v>6234</v>
      </c>
      <c r="L1084" t="s">
        <v>4792</v>
      </c>
      <c r="M1084" t="s">
        <v>379</v>
      </c>
      <c r="N1084" t="s">
        <v>380</v>
      </c>
      <c r="O1084" t="s">
        <v>379</v>
      </c>
      <c r="P1084" t="s">
        <v>380</v>
      </c>
      <c r="R1084" t="s">
        <v>112</v>
      </c>
      <c r="S1084" t="s">
        <v>4792</v>
      </c>
      <c r="U1084" t="s">
        <v>57</v>
      </c>
      <c r="W1084" t="s">
        <v>457</v>
      </c>
      <c r="X1084" t="s">
        <v>6318</v>
      </c>
      <c r="Y1084" t="s">
        <v>727</v>
      </c>
      <c r="Z1084">
        <v>17</v>
      </c>
      <c r="AA1084" t="s">
        <v>728</v>
      </c>
      <c r="AB1084">
        <v>2029847503</v>
      </c>
      <c r="AC1084" t="s">
        <v>112</v>
      </c>
      <c r="AD1084">
        <v>1016013</v>
      </c>
      <c r="AE1084">
        <v>244924</v>
      </c>
      <c r="AF1084" t="s">
        <v>170</v>
      </c>
      <c r="AG1084" t="s">
        <v>63</v>
      </c>
      <c r="AH1084" t="s">
        <v>112</v>
      </c>
      <c r="AP1084">
        <v>40.838877939751399</v>
      </c>
      <c r="AQ1084">
        <v>-73.885209104538106</v>
      </c>
      <c r="AR1084" t="s">
        <v>6236</v>
      </c>
    </row>
    <row r="1085" spans="1:44" x14ac:dyDescent="0.25">
      <c r="A1085">
        <v>45285648</v>
      </c>
      <c r="B1085" t="s">
        <v>6319</v>
      </c>
      <c r="C1085" t="s">
        <v>6320</v>
      </c>
      <c r="D1085" t="s">
        <v>145</v>
      </c>
      <c r="E1085" t="s">
        <v>146</v>
      </c>
      <c r="F1085" t="s">
        <v>302</v>
      </c>
      <c r="G1085" t="s">
        <v>527</v>
      </c>
      <c r="J1085">
        <v>11366</v>
      </c>
      <c r="K1085" t="s">
        <v>812</v>
      </c>
      <c r="L1085" t="s">
        <v>812</v>
      </c>
      <c r="M1085" t="s">
        <v>812</v>
      </c>
      <c r="N1085" t="s">
        <v>3562</v>
      </c>
      <c r="O1085" t="s">
        <v>812</v>
      </c>
      <c r="P1085" t="s">
        <v>3562</v>
      </c>
      <c r="U1085" t="s">
        <v>57</v>
      </c>
      <c r="W1085" t="s">
        <v>229</v>
      </c>
      <c r="X1085" t="s">
        <v>6321</v>
      </c>
      <c r="Y1085" t="s">
        <v>816</v>
      </c>
      <c r="Z1085">
        <v>24</v>
      </c>
      <c r="AA1085" t="s">
        <v>817</v>
      </c>
      <c r="AC1085" t="s">
        <v>85</v>
      </c>
      <c r="AD1085">
        <v>1041036</v>
      </c>
      <c r="AE1085">
        <v>205179</v>
      </c>
      <c r="AF1085" t="s">
        <v>125</v>
      </c>
      <c r="AG1085" t="s">
        <v>63</v>
      </c>
      <c r="AH1085" t="s">
        <v>85</v>
      </c>
      <c r="AP1085">
        <v>40.729663359417302</v>
      </c>
      <c r="AQ1085">
        <v>-73.795112665906899</v>
      </c>
      <c r="AR1085" t="s">
        <v>6322</v>
      </c>
    </row>
    <row r="1086" spans="1:44" x14ac:dyDescent="0.25">
      <c r="A1086">
        <v>45288218</v>
      </c>
      <c r="B1086" t="s">
        <v>6323</v>
      </c>
      <c r="C1086" t="s">
        <v>6324</v>
      </c>
      <c r="D1086" t="s">
        <v>145</v>
      </c>
      <c r="E1086" t="s">
        <v>146</v>
      </c>
      <c r="F1086" t="s">
        <v>161</v>
      </c>
      <c r="G1086" t="s">
        <v>162</v>
      </c>
      <c r="I1086" t="s">
        <v>163</v>
      </c>
      <c r="J1086">
        <v>11210</v>
      </c>
      <c r="K1086" t="s">
        <v>6174</v>
      </c>
      <c r="L1086" t="s">
        <v>52</v>
      </c>
      <c r="M1086" t="s">
        <v>2403</v>
      </c>
      <c r="N1086" t="s">
        <v>6175</v>
      </c>
      <c r="O1086" t="s">
        <v>2403</v>
      </c>
      <c r="P1086" t="s">
        <v>6175</v>
      </c>
      <c r="R1086" t="s">
        <v>56</v>
      </c>
      <c r="S1086" t="s">
        <v>52</v>
      </c>
      <c r="U1086" t="s">
        <v>57</v>
      </c>
      <c r="W1086" t="s">
        <v>168</v>
      </c>
      <c r="X1086" t="s">
        <v>6325</v>
      </c>
      <c r="Y1086" t="s">
        <v>156</v>
      </c>
      <c r="Z1086">
        <v>45</v>
      </c>
      <c r="AA1086" t="s">
        <v>157</v>
      </c>
      <c r="AB1086">
        <v>3076110054</v>
      </c>
      <c r="AC1086" t="s">
        <v>56</v>
      </c>
      <c r="AD1086">
        <v>999034</v>
      </c>
      <c r="AE1086">
        <v>167358</v>
      </c>
      <c r="AF1086" t="s">
        <v>125</v>
      </c>
      <c r="AG1086" t="s">
        <v>63</v>
      </c>
      <c r="AH1086" t="s">
        <v>56</v>
      </c>
      <c r="AP1086">
        <v>40.6260232245927</v>
      </c>
      <c r="AQ1086">
        <v>-73.946741307576204</v>
      </c>
      <c r="AR1086" t="s">
        <v>6177</v>
      </c>
    </row>
    <row r="1087" spans="1:44" x14ac:dyDescent="0.25">
      <c r="A1087">
        <v>45286540</v>
      </c>
      <c r="B1087" t="s">
        <v>6326</v>
      </c>
      <c r="C1087" t="s">
        <v>6327</v>
      </c>
      <c r="D1087" t="s">
        <v>145</v>
      </c>
      <c r="E1087" t="s">
        <v>146</v>
      </c>
      <c r="F1087" t="s">
        <v>161</v>
      </c>
      <c r="G1087" t="s">
        <v>527</v>
      </c>
      <c r="I1087" t="s">
        <v>163</v>
      </c>
      <c r="J1087">
        <v>10460</v>
      </c>
      <c r="K1087" t="s">
        <v>6234</v>
      </c>
      <c r="L1087" t="s">
        <v>4792</v>
      </c>
      <c r="M1087" t="s">
        <v>379</v>
      </c>
      <c r="N1087" t="s">
        <v>380</v>
      </c>
      <c r="O1087" t="s">
        <v>379</v>
      </c>
      <c r="P1087" t="s">
        <v>380</v>
      </c>
      <c r="R1087" t="s">
        <v>112</v>
      </c>
      <c r="S1087" t="s">
        <v>4792</v>
      </c>
      <c r="U1087" t="s">
        <v>57</v>
      </c>
      <c r="W1087" t="s">
        <v>457</v>
      </c>
      <c r="X1087" t="s">
        <v>6328</v>
      </c>
      <c r="Y1087" t="s">
        <v>727</v>
      </c>
      <c r="Z1087">
        <v>17</v>
      </c>
      <c r="AA1087" t="s">
        <v>728</v>
      </c>
      <c r="AB1087">
        <v>2029847503</v>
      </c>
      <c r="AC1087" t="s">
        <v>112</v>
      </c>
      <c r="AD1087">
        <v>1016013</v>
      </c>
      <c r="AE1087">
        <v>244924</v>
      </c>
      <c r="AF1087" t="s">
        <v>170</v>
      </c>
      <c r="AG1087" t="s">
        <v>63</v>
      </c>
      <c r="AH1087" t="s">
        <v>112</v>
      </c>
      <c r="AP1087">
        <v>40.838877939751399</v>
      </c>
      <c r="AQ1087">
        <v>-73.885209104538106</v>
      </c>
      <c r="AR1087" t="s">
        <v>6236</v>
      </c>
    </row>
    <row r="1088" spans="1:44" x14ac:dyDescent="0.25">
      <c r="A1088">
        <v>45285532</v>
      </c>
      <c r="B1088" t="s">
        <v>6329</v>
      </c>
      <c r="C1088" t="s">
        <v>6330</v>
      </c>
      <c r="D1088" t="s">
        <v>145</v>
      </c>
      <c r="E1088" t="s">
        <v>146</v>
      </c>
      <c r="F1088" t="s">
        <v>161</v>
      </c>
      <c r="G1088" t="s">
        <v>162</v>
      </c>
      <c r="I1088" t="s">
        <v>163</v>
      </c>
      <c r="J1088">
        <v>11234</v>
      </c>
      <c r="K1088" t="s">
        <v>6331</v>
      </c>
      <c r="L1088" t="s">
        <v>968</v>
      </c>
      <c r="M1088" t="s">
        <v>102</v>
      </c>
      <c r="N1088" t="s">
        <v>6332</v>
      </c>
      <c r="O1088" t="s">
        <v>102</v>
      </c>
      <c r="P1088" t="s">
        <v>6332</v>
      </c>
      <c r="R1088" t="s">
        <v>56</v>
      </c>
      <c r="S1088" t="s">
        <v>968</v>
      </c>
      <c r="U1088" t="s">
        <v>57</v>
      </c>
      <c r="W1088" t="s">
        <v>457</v>
      </c>
      <c r="X1088" t="s">
        <v>5990</v>
      </c>
      <c r="Y1088" t="s">
        <v>805</v>
      </c>
      <c r="Z1088">
        <v>45</v>
      </c>
      <c r="AA1088" t="s">
        <v>2404</v>
      </c>
      <c r="AB1088">
        <v>3079780001</v>
      </c>
      <c r="AC1088" t="s">
        <v>56</v>
      </c>
      <c r="AD1088">
        <v>1006257</v>
      </c>
      <c r="AE1088">
        <v>170028</v>
      </c>
      <c r="AF1088" t="s">
        <v>125</v>
      </c>
      <c r="AG1088" t="s">
        <v>63</v>
      </c>
      <c r="AH1088" t="s">
        <v>56</v>
      </c>
      <c r="AP1088">
        <v>40.6333368098501</v>
      </c>
      <c r="AQ1088">
        <v>-73.920712081957802</v>
      </c>
      <c r="AR1088" t="s">
        <v>6333</v>
      </c>
    </row>
    <row r="1089" spans="1:44" x14ac:dyDescent="0.25">
      <c r="A1089">
        <v>45289586</v>
      </c>
      <c r="B1089" t="s">
        <v>6334</v>
      </c>
      <c r="C1089" t="s">
        <v>6335</v>
      </c>
      <c r="D1089" t="s">
        <v>145</v>
      </c>
      <c r="E1089" t="s">
        <v>146</v>
      </c>
      <c r="F1089" t="s">
        <v>161</v>
      </c>
      <c r="G1089" t="s">
        <v>162</v>
      </c>
      <c r="J1089">
        <v>10032</v>
      </c>
      <c r="K1089" t="s">
        <v>6336</v>
      </c>
      <c r="L1089" t="s">
        <v>1573</v>
      </c>
      <c r="M1089" t="s">
        <v>507</v>
      </c>
      <c r="N1089" t="s">
        <v>1618</v>
      </c>
      <c r="O1089" t="s">
        <v>507</v>
      </c>
      <c r="P1089" t="s">
        <v>1618</v>
      </c>
      <c r="R1089" t="s">
        <v>179</v>
      </c>
      <c r="S1089" t="s">
        <v>1573</v>
      </c>
      <c r="U1089" t="s">
        <v>57</v>
      </c>
      <c r="W1089" t="s">
        <v>168</v>
      </c>
      <c r="X1089" t="s">
        <v>6335</v>
      </c>
      <c r="Y1089" t="s">
        <v>308</v>
      </c>
      <c r="Z1089">
        <v>10</v>
      </c>
      <c r="AA1089" t="s">
        <v>655</v>
      </c>
      <c r="AB1089">
        <v>1021230077</v>
      </c>
      <c r="AC1089" t="s">
        <v>183</v>
      </c>
      <c r="AD1089">
        <v>1001381</v>
      </c>
      <c r="AE1089">
        <v>245177</v>
      </c>
      <c r="AF1089" t="s">
        <v>125</v>
      </c>
      <c r="AG1089" t="s">
        <v>63</v>
      </c>
      <c r="AH1089" t="s">
        <v>183</v>
      </c>
      <c r="AP1089">
        <v>40.839612857176803</v>
      </c>
      <c r="AQ1089">
        <v>-73.938088210978506</v>
      </c>
      <c r="AR1089" t="s">
        <v>5552</v>
      </c>
    </row>
    <row r="1090" spans="1:44" x14ac:dyDescent="0.25">
      <c r="A1090">
        <v>45286038</v>
      </c>
      <c r="B1090" t="s">
        <v>6337</v>
      </c>
      <c r="C1090" t="s">
        <v>6338</v>
      </c>
      <c r="D1090" t="s">
        <v>145</v>
      </c>
      <c r="E1090" t="s">
        <v>146</v>
      </c>
      <c r="F1090" t="s">
        <v>161</v>
      </c>
      <c r="G1090" t="s">
        <v>162</v>
      </c>
      <c r="I1090" t="s">
        <v>163</v>
      </c>
      <c r="J1090">
        <v>10471</v>
      </c>
      <c r="K1090" t="s">
        <v>5938</v>
      </c>
      <c r="L1090" t="s">
        <v>5939</v>
      </c>
      <c r="M1090" t="s">
        <v>5940</v>
      </c>
      <c r="N1090" t="s">
        <v>5941</v>
      </c>
      <c r="O1090" t="s">
        <v>5940</v>
      </c>
      <c r="P1090" t="s">
        <v>5941</v>
      </c>
      <c r="R1090" t="s">
        <v>112</v>
      </c>
      <c r="S1090" t="s">
        <v>5939</v>
      </c>
      <c r="U1090" t="s">
        <v>57</v>
      </c>
      <c r="W1090" t="s">
        <v>229</v>
      </c>
      <c r="X1090" t="s">
        <v>6339</v>
      </c>
      <c r="Y1090" t="s">
        <v>363</v>
      </c>
      <c r="Z1090">
        <v>11</v>
      </c>
      <c r="AA1090" t="s">
        <v>364</v>
      </c>
      <c r="AB1090">
        <v>2059090163</v>
      </c>
      <c r="AC1090" t="s">
        <v>112</v>
      </c>
      <c r="AD1090">
        <v>1009552</v>
      </c>
      <c r="AE1090">
        <v>263879</v>
      </c>
      <c r="AF1090" t="s">
        <v>170</v>
      </c>
      <c r="AG1090" t="s">
        <v>63</v>
      </c>
      <c r="AH1090" t="s">
        <v>112</v>
      </c>
      <c r="AP1090">
        <v>40.890924514861297</v>
      </c>
      <c r="AQ1090">
        <v>-73.908487455226606</v>
      </c>
      <c r="AR1090" t="s">
        <v>5943</v>
      </c>
    </row>
    <row r="1091" spans="1:44" x14ac:dyDescent="0.25">
      <c r="A1091">
        <v>45286853</v>
      </c>
      <c r="B1091" t="s">
        <v>5718</v>
      </c>
      <c r="C1091" t="s">
        <v>6340</v>
      </c>
      <c r="D1091" t="s">
        <v>145</v>
      </c>
      <c r="E1091" t="s">
        <v>146</v>
      </c>
      <c r="F1091" t="s">
        <v>161</v>
      </c>
      <c r="G1091" t="s">
        <v>174</v>
      </c>
      <c r="I1091" t="s">
        <v>163</v>
      </c>
      <c r="J1091">
        <v>10460</v>
      </c>
      <c r="K1091" t="s">
        <v>6234</v>
      </c>
      <c r="L1091" t="s">
        <v>4792</v>
      </c>
      <c r="M1091" t="s">
        <v>379</v>
      </c>
      <c r="N1091" t="s">
        <v>380</v>
      </c>
      <c r="O1091" t="s">
        <v>379</v>
      </c>
      <c r="P1091" t="s">
        <v>380</v>
      </c>
      <c r="R1091" t="s">
        <v>112</v>
      </c>
      <c r="S1091" t="s">
        <v>4792</v>
      </c>
      <c r="U1091" t="s">
        <v>57</v>
      </c>
      <c r="W1091" t="s">
        <v>457</v>
      </c>
      <c r="X1091" t="s">
        <v>6341</v>
      </c>
      <c r="Y1091" t="s">
        <v>727</v>
      </c>
      <c r="Z1091">
        <v>17</v>
      </c>
      <c r="AA1091" t="s">
        <v>728</v>
      </c>
      <c r="AB1091">
        <v>2029847503</v>
      </c>
      <c r="AC1091" t="s">
        <v>112</v>
      </c>
      <c r="AD1091">
        <v>1016013</v>
      </c>
      <c r="AE1091">
        <v>244924</v>
      </c>
      <c r="AF1091" t="s">
        <v>170</v>
      </c>
      <c r="AG1091" t="s">
        <v>63</v>
      </c>
      <c r="AH1091" t="s">
        <v>112</v>
      </c>
      <c r="AP1091">
        <v>40.838877939751399</v>
      </c>
      <c r="AQ1091">
        <v>-73.885209104538106</v>
      </c>
      <c r="AR1091" t="s">
        <v>6236</v>
      </c>
    </row>
    <row r="1092" spans="1:44" x14ac:dyDescent="0.25">
      <c r="A1092">
        <v>45287366</v>
      </c>
      <c r="B1092" t="s">
        <v>1264</v>
      </c>
      <c r="C1092" t="s">
        <v>6342</v>
      </c>
      <c r="D1092" t="s">
        <v>145</v>
      </c>
      <c r="E1092" t="s">
        <v>146</v>
      </c>
      <c r="F1092" t="s">
        <v>161</v>
      </c>
      <c r="G1092" t="s">
        <v>162</v>
      </c>
      <c r="I1092" t="s">
        <v>163</v>
      </c>
      <c r="J1092">
        <v>10453</v>
      </c>
      <c r="K1092" t="s">
        <v>6074</v>
      </c>
      <c r="L1092" t="s">
        <v>5824</v>
      </c>
      <c r="M1092" t="s">
        <v>653</v>
      </c>
      <c r="N1092" t="s">
        <v>1464</v>
      </c>
      <c r="O1092" t="s">
        <v>653</v>
      </c>
      <c r="P1092" t="s">
        <v>1464</v>
      </c>
      <c r="R1092" t="s">
        <v>112</v>
      </c>
      <c r="S1092" t="s">
        <v>5824</v>
      </c>
      <c r="U1092" t="s">
        <v>57</v>
      </c>
      <c r="W1092" t="s">
        <v>168</v>
      </c>
      <c r="X1092" t="s">
        <v>6343</v>
      </c>
      <c r="Y1092" t="s">
        <v>1466</v>
      </c>
      <c r="Z1092">
        <v>14</v>
      </c>
      <c r="AA1092" t="s">
        <v>1467</v>
      </c>
      <c r="AB1092">
        <v>2028780156</v>
      </c>
      <c r="AC1092" t="s">
        <v>112</v>
      </c>
      <c r="AD1092">
        <v>1007051</v>
      </c>
      <c r="AE1092">
        <v>249016</v>
      </c>
      <c r="AF1092" t="s">
        <v>170</v>
      </c>
      <c r="AG1092" t="s">
        <v>63</v>
      </c>
      <c r="AH1092" t="s">
        <v>112</v>
      </c>
      <c r="AP1092">
        <v>40.850136961509598</v>
      </c>
      <c r="AQ1092">
        <v>-73.917583670424904</v>
      </c>
      <c r="AR1092" t="s">
        <v>6076</v>
      </c>
    </row>
    <row r="1093" spans="1:44" x14ac:dyDescent="0.25">
      <c r="A1093">
        <v>45284879</v>
      </c>
      <c r="B1093" t="s">
        <v>4499</v>
      </c>
      <c r="C1093" t="s">
        <v>6344</v>
      </c>
      <c r="D1093" t="s">
        <v>145</v>
      </c>
      <c r="E1093" t="s">
        <v>146</v>
      </c>
      <c r="F1093" t="s">
        <v>161</v>
      </c>
      <c r="G1093" t="s">
        <v>162</v>
      </c>
      <c r="I1093" t="s">
        <v>163</v>
      </c>
      <c r="J1093">
        <v>11214</v>
      </c>
      <c r="K1093" t="s">
        <v>6345</v>
      </c>
      <c r="L1093" t="s">
        <v>2729</v>
      </c>
      <c r="M1093" t="s">
        <v>2478</v>
      </c>
      <c r="N1093" t="s">
        <v>2730</v>
      </c>
      <c r="O1093" t="s">
        <v>2478</v>
      </c>
      <c r="P1093" t="s">
        <v>2730</v>
      </c>
      <c r="R1093" t="s">
        <v>56</v>
      </c>
      <c r="S1093" t="s">
        <v>2729</v>
      </c>
      <c r="U1093" t="s">
        <v>57</v>
      </c>
      <c r="W1093" t="s">
        <v>168</v>
      </c>
      <c r="X1093" t="s">
        <v>6346</v>
      </c>
      <c r="Y1093" t="s">
        <v>73</v>
      </c>
      <c r="Z1093">
        <v>43</v>
      </c>
      <c r="AA1093" t="s">
        <v>74</v>
      </c>
      <c r="AB1093">
        <v>3062250036</v>
      </c>
      <c r="AC1093" t="s">
        <v>56</v>
      </c>
      <c r="AD1093">
        <v>984284</v>
      </c>
      <c r="AE1093">
        <v>163254</v>
      </c>
      <c r="AF1093" t="s">
        <v>62</v>
      </c>
      <c r="AG1093" t="s">
        <v>63</v>
      </c>
      <c r="AH1093" t="s">
        <v>56</v>
      </c>
      <c r="AP1093">
        <v>40.614770935248004</v>
      </c>
      <c r="AQ1093">
        <v>-73.999877537189207</v>
      </c>
      <c r="AR1093" t="s">
        <v>6347</v>
      </c>
    </row>
    <row r="1094" spans="1:44" x14ac:dyDescent="0.25">
      <c r="A1094">
        <v>45287379</v>
      </c>
      <c r="B1094" t="s">
        <v>6348</v>
      </c>
      <c r="C1094" t="s">
        <v>6349</v>
      </c>
      <c r="D1094" t="s">
        <v>145</v>
      </c>
      <c r="E1094" t="s">
        <v>146</v>
      </c>
      <c r="F1094" t="s">
        <v>161</v>
      </c>
      <c r="G1094" t="s">
        <v>162</v>
      </c>
      <c r="I1094" t="s">
        <v>163</v>
      </c>
      <c r="J1094">
        <v>10471</v>
      </c>
      <c r="K1094" t="s">
        <v>6024</v>
      </c>
      <c r="L1094" t="s">
        <v>6025</v>
      </c>
      <c r="M1094" t="s">
        <v>5940</v>
      </c>
      <c r="N1094" t="s">
        <v>5941</v>
      </c>
      <c r="O1094" t="s">
        <v>5940</v>
      </c>
      <c r="P1094" t="s">
        <v>5941</v>
      </c>
      <c r="R1094" t="s">
        <v>112</v>
      </c>
      <c r="S1094" t="s">
        <v>5939</v>
      </c>
      <c r="U1094" t="s">
        <v>57</v>
      </c>
      <c r="W1094" t="s">
        <v>168</v>
      </c>
      <c r="X1094" t="s">
        <v>6350</v>
      </c>
      <c r="Y1094" t="s">
        <v>363</v>
      </c>
      <c r="Z1094">
        <v>11</v>
      </c>
      <c r="AA1094" t="s">
        <v>364</v>
      </c>
      <c r="AB1094">
        <v>2059090163</v>
      </c>
      <c r="AC1094" t="s">
        <v>112</v>
      </c>
      <c r="AD1094">
        <v>1009552</v>
      </c>
      <c r="AE1094">
        <v>263879</v>
      </c>
      <c r="AF1094" t="s">
        <v>170</v>
      </c>
      <c r="AG1094" t="s">
        <v>63</v>
      </c>
      <c r="AH1094" t="s">
        <v>112</v>
      </c>
      <c r="AP1094">
        <v>40.890924514861297</v>
      </c>
      <c r="AQ1094">
        <v>-73.908487455226606</v>
      </c>
      <c r="AR1094" t="s">
        <v>5943</v>
      </c>
    </row>
    <row r="1095" spans="1:44" x14ac:dyDescent="0.25">
      <c r="A1095">
        <v>45289619</v>
      </c>
      <c r="B1095" t="s">
        <v>6351</v>
      </c>
      <c r="C1095" t="s">
        <v>6352</v>
      </c>
      <c r="D1095" t="s">
        <v>145</v>
      </c>
      <c r="E1095" t="s">
        <v>146</v>
      </c>
      <c r="F1095" t="s">
        <v>1363</v>
      </c>
      <c r="G1095" t="s">
        <v>6353</v>
      </c>
      <c r="I1095" t="s">
        <v>224</v>
      </c>
      <c r="J1095">
        <v>11216</v>
      </c>
      <c r="K1095" t="s">
        <v>4323</v>
      </c>
      <c r="L1095" t="s">
        <v>52</v>
      </c>
      <c r="M1095" t="s">
        <v>1160</v>
      </c>
      <c r="N1095" t="s">
        <v>4301</v>
      </c>
      <c r="O1095" t="s">
        <v>1160</v>
      </c>
      <c r="P1095" t="s">
        <v>4301</v>
      </c>
      <c r="R1095" t="s">
        <v>56</v>
      </c>
      <c r="S1095" t="s">
        <v>52</v>
      </c>
      <c r="U1095" t="s">
        <v>57</v>
      </c>
      <c r="W1095" t="s">
        <v>168</v>
      </c>
      <c r="X1095" t="s">
        <v>3886</v>
      </c>
      <c r="Y1095" t="s">
        <v>1449</v>
      </c>
      <c r="Z1095">
        <v>36</v>
      </c>
      <c r="AA1095" t="s">
        <v>1450</v>
      </c>
      <c r="AB1095">
        <v>3012190037</v>
      </c>
      <c r="AC1095" t="s">
        <v>56</v>
      </c>
      <c r="AD1095">
        <v>998134</v>
      </c>
      <c r="AE1095">
        <v>185516</v>
      </c>
      <c r="AF1095" t="s">
        <v>62</v>
      </c>
      <c r="AG1095" t="s">
        <v>63</v>
      </c>
      <c r="AH1095" t="s">
        <v>56</v>
      </c>
      <c r="AP1095">
        <v>40.675864433563703</v>
      </c>
      <c r="AQ1095">
        <v>-73.949946138409302</v>
      </c>
      <c r="AR1095" t="s">
        <v>4325</v>
      </c>
    </row>
    <row r="1096" spans="1:44" x14ac:dyDescent="0.25">
      <c r="A1096">
        <v>45289452</v>
      </c>
      <c r="B1096" t="s">
        <v>6354</v>
      </c>
      <c r="C1096" t="s">
        <v>6355</v>
      </c>
      <c r="D1096" t="s">
        <v>145</v>
      </c>
      <c r="E1096" t="s">
        <v>146</v>
      </c>
      <c r="F1096" t="s">
        <v>161</v>
      </c>
      <c r="G1096" t="s">
        <v>162</v>
      </c>
      <c r="I1096" t="s">
        <v>163</v>
      </c>
      <c r="J1096">
        <v>10033</v>
      </c>
      <c r="K1096" t="s">
        <v>2500</v>
      </c>
      <c r="L1096" t="s">
        <v>2501</v>
      </c>
      <c r="M1096" t="s">
        <v>1618</v>
      </c>
      <c r="N1096" t="s">
        <v>2502</v>
      </c>
      <c r="O1096" t="s">
        <v>1618</v>
      </c>
      <c r="P1096" t="s">
        <v>2502</v>
      </c>
      <c r="R1096" t="s">
        <v>179</v>
      </c>
      <c r="S1096" t="s">
        <v>2501</v>
      </c>
      <c r="U1096" t="s">
        <v>57</v>
      </c>
      <c r="W1096" t="s">
        <v>202</v>
      </c>
      <c r="X1096" t="s">
        <v>6356</v>
      </c>
      <c r="Y1096" t="s">
        <v>308</v>
      </c>
      <c r="Z1096">
        <v>10</v>
      </c>
      <c r="AA1096" t="s">
        <v>309</v>
      </c>
      <c r="AB1096">
        <v>1021570047</v>
      </c>
      <c r="AC1096" t="s">
        <v>183</v>
      </c>
      <c r="AD1096">
        <v>1003480</v>
      </c>
      <c r="AE1096">
        <v>249673</v>
      </c>
      <c r="AF1096" t="s">
        <v>62</v>
      </c>
      <c r="AG1096" t="s">
        <v>63</v>
      </c>
      <c r="AH1096" t="s">
        <v>183</v>
      </c>
      <c r="AP1096">
        <v>40.8519487307369</v>
      </c>
      <c r="AQ1096">
        <v>-73.930489490807304</v>
      </c>
      <c r="AR1096" t="s">
        <v>2504</v>
      </c>
    </row>
    <row r="1097" spans="1:44" x14ac:dyDescent="0.25">
      <c r="A1097">
        <v>45289708</v>
      </c>
      <c r="B1097" t="s">
        <v>6357</v>
      </c>
      <c r="C1097" t="s">
        <v>6358</v>
      </c>
      <c r="D1097" t="s">
        <v>1291</v>
      </c>
      <c r="E1097" t="s">
        <v>1292</v>
      </c>
      <c r="F1097" t="s">
        <v>1300</v>
      </c>
      <c r="G1097" t="s">
        <v>1301</v>
      </c>
      <c r="H1097" t="s">
        <v>1302</v>
      </c>
      <c r="J1097">
        <v>10002</v>
      </c>
      <c r="K1097" t="s">
        <v>931</v>
      </c>
      <c r="L1097" t="s">
        <v>932</v>
      </c>
      <c r="M1097" t="s">
        <v>6359</v>
      </c>
      <c r="N1097" t="s">
        <v>6360</v>
      </c>
      <c r="Q1097" t="s">
        <v>55</v>
      </c>
      <c r="R1097" t="s">
        <v>179</v>
      </c>
      <c r="U1097" t="s">
        <v>57</v>
      </c>
      <c r="W1097" t="s">
        <v>1308</v>
      </c>
      <c r="X1097" t="s">
        <v>6358</v>
      </c>
      <c r="Y1097" t="s">
        <v>420</v>
      </c>
      <c r="Z1097">
        <v>1</v>
      </c>
      <c r="AA1097" t="s">
        <v>411</v>
      </c>
      <c r="AB1097">
        <v>1004200070</v>
      </c>
      <c r="AC1097" t="s">
        <v>183</v>
      </c>
      <c r="AD1097">
        <v>986600</v>
      </c>
      <c r="AE1097">
        <v>201434</v>
      </c>
      <c r="AF1097" t="s">
        <v>125</v>
      </c>
      <c r="AG1097" t="s">
        <v>63</v>
      </c>
      <c r="AH1097" t="s">
        <v>183</v>
      </c>
      <c r="AP1097">
        <v>40.719566211300901</v>
      </c>
      <c r="AQ1097">
        <v>-73.991522349663498</v>
      </c>
      <c r="AR1097" t="s">
        <v>934</v>
      </c>
    </row>
    <row r="1098" spans="1:44" x14ac:dyDescent="0.25">
      <c r="A1098">
        <v>45286505</v>
      </c>
      <c r="B1098" t="s">
        <v>6361</v>
      </c>
      <c r="C1098" t="s">
        <v>6362</v>
      </c>
      <c r="D1098" t="s">
        <v>145</v>
      </c>
      <c r="E1098" t="s">
        <v>146</v>
      </c>
      <c r="F1098" t="s">
        <v>161</v>
      </c>
      <c r="G1098" t="s">
        <v>174</v>
      </c>
      <c r="I1098" t="s">
        <v>163</v>
      </c>
      <c r="J1098">
        <v>11693</v>
      </c>
      <c r="K1098" t="s">
        <v>5433</v>
      </c>
      <c r="L1098" t="s">
        <v>3975</v>
      </c>
      <c r="M1098" t="s">
        <v>5434</v>
      </c>
      <c r="N1098" t="s">
        <v>5435</v>
      </c>
      <c r="O1098" t="s">
        <v>5434</v>
      </c>
      <c r="P1098" t="s">
        <v>5435</v>
      </c>
      <c r="R1098" t="s">
        <v>960</v>
      </c>
      <c r="S1098" t="s">
        <v>3975</v>
      </c>
      <c r="U1098" t="s">
        <v>57</v>
      </c>
      <c r="W1098" t="s">
        <v>229</v>
      </c>
      <c r="X1098" t="s">
        <v>6363</v>
      </c>
      <c r="Y1098" t="s">
        <v>962</v>
      </c>
      <c r="Z1098">
        <v>32</v>
      </c>
      <c r="AA1098" t="s">
        <v>3978</v>
      </c>
      <c r="AB1098">
        <v>4161390011</v>
      </c>
      <c r="AC1098" t="s">
        <v>85</v>
      </c>
      <c r="AD1098">
        <v>1035683</v>
      </c>
      <c r="AE1098">
        <v>152099</v>
      </c>
      <c r="AF1098" t="s">
        <v>170</v>
      </c>
      <c r="AG1098" t="s">
        <v>63</v>
      </c>
      <c r="AH1098" t="s">
        <v>85</v>
      </c>
      <c r="AP1098">
        <v>40.584003508637103</v>
      </c>
      <c r="AQ1098">
        <v>-73.8148313919245</v>
      </c>
      <c r="AR1098" t="s">
        <v>5437</v>
      </c>
    </row>
    <row r="1099" spans="1:44" x14ac:dyDescent="0.25">
      <c r="A1099">
        <v>45289427</v>
      </c>
      <c r="B1099" t="s">
        <v>6364</v>
      </c>
      <c r="C1099" t="s">
        <v>6365</v>
      </c>
      <c r="D1099" t="s">
        <v>145</v>
      </c>
      <c r="E1099" t="s">
        <v>146</v>
      </c>
      <c r="F1099" t="s">
        <v>161</v>
      </c>
      <c r="G1099" t="s">
        <v>527</v>
      </c>
      <c r="I1099" t="s">
        <v>163</v>
      </c>
      <c r="J1099">
        <v>10460</v>
      </c>
      <c r="K1099" t="s">
        <v>6234</v>
      </c>
      <c r="L1099" t="s">
        <v>4792</v>
      </c>
      <c r="M1099" t="s">
        <v>379</v>
      </c>
      <c r="N1099" t="s">
        <v>380</v>
      </c>
      <c r="O1099" t="s">
        <v>379</v>
      </c>
      <c r="P1099" t="s">
        <v>380</v>
      </c>
      <c r="R1099" t="s">
        <v>112</v>
      </c>
      <c r="S1099" t="s">
        <v>4792</v>
      </c>
      <c r="U1099" t="s">
        <v>57</v>
      </c>
      <c r="W1099" t="s">
        <v>457</v>
      </c>
      <c r="X1099" t="s">
        <v>6366</v>
      </c>
      <c r="Y1099" t="s">
        <v>727</v>
      </c>
      <c r="Z1099">
        <v>17</v>
      </c>
      <c r="AA1099" t="s">
        <v>728</v>
      </c>
      <c r="AB1099">
        <v>2029847503</v>
      </c>
      <c r="AC1099" t="s">
        <v>112</v>
      </c>
      <c r="AD1099">
        <v>1016013</v>
      </c>
      <c r="AE1099">
        <v>244924</v>
      </c>
      <c r="AF1099" t="s">
        <v>170</v>
      </c>
      <c r="AG1099" t="s">
        <v>63</v>
      </c>
      <c r="AH1099" t="s">
        <v>112</v>
      </c>
      <c r="AP1099">
        <v>40.838877939751399</v>
      </c>
      <c r="AQ1099">
        <v>-73.885209104538106</v>
      </c>
      <c r="AR1099" t="s">
        <v>6236</v>
      </c>
    </row>
    <row r="1100" spans="1:44" x14ac:dyDescent="0.25">
      <c r="A1100">
        <v>45285533</v>
      </c>
      <c r="B1100" t="s">
        <v>6367</v>
      </c>
      <c r="C1100" t="s">
        <v>6368</v>
      </c>
      <c r="D1100" t="s">
        <v>145</v>
      </c>
      <c r="E1100" t="s">
        <v>146</v>
      </c>
      <c r="F1100" t="s">
        <v>161</v>
      </c>
      <c r="G1100" t="s">
        <v>162</v>
      </c>
      <c r="I1100" t="s">
        <v>163</v>
      </c>
      <c r="J1100">
        <v>10471</v>
      </c>
      <c r="K1100" t="s">
        <v>6024</v>
      </c>
      <c r="L1100" t="s">
        <v>6025</v>
      </c>
      <c r="M1100" t="s">
        <v>5940</v>
      </c>
      <c r="N1100" t="s">
        <v>5941</v>
      </c>
      <c r="O1100" t="s">
        <v>5940</v>
      </c>
      <c r="P1100" t="s">
        <v>5941</v>
      </c>
      <c r="R1100" t="s">
        <v>112</v>
      </c>
      <c r="S1100" t="s">
        <v>5939</v>
      </c>
      <c r="U1100" t="s">
        <v>57</v>
      </c>
      <c r="W1100" t="s">
        <v>229</v>
      </c>
      <c r="X1100" t="s">
        <v>6369</v>
      </c>
      <c r="Y1100" t="s">
        <v>363</v>
      </c>
      <c r="Z1100">
        <v>11</v>
      </c>
      <c r="AA1100" t="s">
        <v>364</v>
      </c>
      <c r="AB1100">
        <v>2059090163</v>
      </c>
      <c r="AC1100" t="s">
        <v>112</v>
      </c>
      <c r="AD1100">
        <v>1009552</v>
      </c>
      <c r="AE1100">
        <v>263879</v>
      </c>
      <c r="AF1100" t="s">
        <v>170</v>
      </c>
      <c r="AG1100" t="s">
        <v>63</v>
      </c>
      <c r="AH1100" t="s">
        <v>112</v>
      </c>
      <c r="AP1100">
        <v>40.890924514861297</v>
      </c>
      <c r="AQ1100">
        <v>-73.908487455226606</v>
      </c>
      <c r="AR1100" t="s">
        <v>5943</v>
      </c>
    </row>
    <row r="1101" spans="1:44" x14ac:dyDescent="0.25">
      <c r="A1101">
        <v>45289194</v>
      </c>
      <c r="B1101" t="s">
        <v>6370</v>
      </c>
      <c r="C1101" t="s">
        <v>6371</v>
      </c>
      <c r="D1101" t="s">
        <v>246</v>
      </c>
      <c r="E1101" t="s">
        <v>247</v>
      </c>
      <c r="F1101" t="s">
        <v>248</v>
      </c>
      <c r="G1101" t="s">
        <v>249</v>
      </c>
      <c r="H1101" t="s">
        <v>250</v>
      </c>
      <c r="I1101" t="s">
        <v>251</v>
      </c>
      <c r="J1101">
        <v>10463</v>
      </c>
      <c r="K1101" t="s">
        <v>6372</v>
      </c>
      <c r="L1101" t="s">
        <v>3376</v>
      </c>
      <c r="Q1101" t="s">
        <v>55</v>
      </c>
      <c r="R1101" t="s">
        <v>112</v>
      </c>
      <c r="U1101" t="s">
        <v>57</v>
      </c>
      <c r="W1101" t="s">
        <v>254</v>
      </c>
      <c r="X1101" t="s">
        <v>6371</v>
      </c>
      <c r="Y1101" t="s">
        <v>363</v>
      </c>
      <c r="Z1101">
        <v>11</v>
      </c>
      <c r="AA1101" t="s">
        <v>364</v>
      </c>
      <c r="AB1101">
        <v>2032700046</v>
      </c>
      <c r="AC1101" t="s">
        <v>112</v>
      </c>
      <c r="AD1101">
        <v>1011873</v>
      </c>
      <c r="AE1101">
        <v>261696</v>
      </c>
      <c r="AF1101" t="s">
        <v>125</v>
      </c>
      <c r="AG1101" t="s">
        <v>63</v>
      </c>
      <c r="AH1101" t="s">
        <v>112</v>
      </c>
      <c r="AP1101">
        <v>40.884925910086999</v>
      </c>
      <c r="AQ1101">
        <v>-73.900101848751106</v>
      </c>
      <c r="AR1101" t="s">
        <v>6373</v>
      </c>
    </row>
    <row r="1102" spans="1:44" x14ac:dyDescent="0.25">
      <c r="A1102">
        <v>45285185</v>
      </c>
      <c r="B1102" t="s">
        <v>6374</v>
      </c>
      <c r="C1102" t="s">
        <v>6375</v>
      </c>
      <c r="D1102" t="s">
        <v>145</v>
      </c>
      <c r="E1102" t="s">
        <v>146</v>
      </c>
      <c r="F1102" t="s">
        <v>161</v>
      </c>
      <c r="G1102" t="s">
        <v>527</v>
      </c>
      <c r="I1102" t="s">
        <v>163</v>
      </c>
      <c r="J1102">
        <v>11367</v>
      </c>
      <c r="K1102" t="s">
        <v>6376</v>
      </c>
      <c r="L1102" t="s">
        <v>6377</v>
      </c>
      <c r="M1102" t="s">
        <v>6378</v>
      </c>
      <c r="N1102" t="s">
        <v>6379</v>
      </c>
      <c r="O1102" t="s">
        <v>6378</v>
      </c>
      <c r="P1102" t="s">
        <v>6379</v>
      </c>
      <c r="R1102" t="s">
        <v>1220</v>
      </c>
      <c r="S1102" t="s">
        <v>6377</v>
      </c>
      <c r="U1102" t="s">
        <v>57</v>
      </c>
      <c r="W1102" t="s">
        <v>229</v>
      </c>
      <c r="X1102" t="s">
        <v>6380</v>
      </c>
      <c r="Y1102" t="s">
        <v>816</v>
      </c>
      <c r="Z1102">
        <v>24</v>
      </c>
      <c r="AA1102" t="s">
        <v>817</v>
      </c>
      <c r="AB1102">
        <v>4067120086</v>
      </c>
      <c r="AC1102" t="s">
        <v>85</v>
      </c>
      <c r="AD1102">
        <v>1036409</v>
      </c>
      <c r="AE1102">
        <v>201658</v>
      </c>
      <c r="AF1102" t="s">
        <v>170</v>
      </c>
      <c r="AG1102" t="s">
        <v>63</v>
      </c>
      <c r="AH1102" t="s">
        <v>85</v>
      </c>
      <c r="AP1102">
        <v>40.720027585885198</v>
      </c>
      <c r="AQ1102">
        <v>-73.811834398148605</v>
      </c>
      <c r="AR1102" t="s">
        <v>6381</v>
      </c>
    </row>
    <row r="1103" spans="1:44" x14ac:dyDescent="0.25">
      <c r="A1103">
        <v>45285884</v>
      </c>
      <c r="B1103" t="s">
        <v>6382</v>
      </c>
      <c r="C1103" t="s">
        <v>6383</v>
      </c>
      <c r="D1103" t="s">
        <v>145</v>
      </c>
      <c r="E1103" t="s">
        <v>146</v>
      </c>
      <c r="F1103" t="s">
        <v>161</v>
      </c>
      <c r="G1103" t="s">
        <v>162</v>
      </c>
      <c r="I1103" t="s">
        <v>163</v>
      </c>
      <c r="J1103">
        <v>10468</v>
      </c>
      <c r="K1103" t="s">
        <v>6384</v>
      </c>
      <c r="L1103" t="s">
        <v>165</v>
      </c>
      <c r="M1103" t="s">
        <v>6385</v>
      </c>
      <c r="N1103" t="s">
        <v>121</v>
      </c>
      <c r="O1103" t="s">
        <v>6385</v>
      </c>
      <c r="P1103" t="s">
        <v>121</v>
      </c>
      <c r="R1103" t="s">
        <v>112</v>
      </c>
      <c r="S1103" t="s">
        <v>165</v>
      </c>
      <c r="U1103" t="s">
        <v>57</v>
      </c>
      <c r="W1103" t="s">
        <v>168</v>
      </c>
      <c r="X1103" t="s">
        <v>6386</v>
      </c>
      <c r="Y1103" t="s">
        <v>123</v>
      </c>
      <c r="Z1103">
        <v>14</v>
      </c>
      <c r="AA1103" t="s">
        <v>124</v>
      </c>
      <c r="AB1103">
        <v>2033150098</v>
      </c>
      <c r="AC1103" t="s">
        <v>112</v>
      </c>
      <c r="AD1103">
        <v>1014007</v>
      </c>
      <c r="AE1103">
        <v>255776</v>
      </c>
      <c r="AF1103" t="s">
        <v>125</v>
      </c>
      <c r="AG1103" t="s">
        <v>63</v>
      </c>
      <c r="AH1103" t="s">
        <v>112</v>
      </c>
      <c r="AP1103">
        <v>40.868670413790198</v>
      </c>
      <c r="AQ1103">
        <v>-73.892410574176395</v>
      </c>
      <c r="AR1103" t="s">
        <v>6387</v>
      </c>
    </row>
    <row r="1104" spans="1:44" x14ac:dyDescent="0.25">
      <c r="A1104">
        <v>45288193</v>
      </c>
      <c r="B1104" t="s">
        <v>3096</v>
      </c>
      <c r="C1104" t="s">
        <v>6388</v>
      </c>
      <c r="D1104" t="s">
        <v>145</v>
      </c>
      <c r="E1104" t="s">
        <v>146</v>
      </c>
      <c r="F1104" t="s">
        <v>161</v>
      </c>
      <c r="G1104" t="s">
        <v>162</v>
      </c>
      <c r="J1104">
        <v>10472</v>
      </c>
      <c r="K1104" t="s">
        <v>4820</v>
      </c>
      <c r="L1104" t="s">
        <v>2989</v>
      </c>
      <c r="M1104" t="s">
        <v>1071</v>
      </c>
      <c r="N1104" t="s">
        <v>3719</v>
      </c>
      <c r="O1104" t="s">
        <v>1071</v>
      </c>
      <c r="P1104" t="s">
        <v>3719</v>
      </c>
      <c r="R1104" t="s">
        <v>112</v>
      </c>
      <c r="S1104" t="s">
        <v>2989</v>
      </c>
      <c r="U1104" t="s">
        <v>57</v>
      </c>
      <c r="W1104" t="s">
        <v>229</v>
      </c>
      <c r="X1104" t="s">
        <v>6389</v>
      </c>
      <c r="Y1104" t="s">
        <v>337</v>
      </c>
      <c r="Z1104">
        <v>18</v>
      </c>
      <c r="AA1104" t="s">
        <v>338</v>
      </c>
      <c r="AB1104">
        <v>2037320063</v>
      </c>
      <c r="AC1104" t="s">
        <v>112</v>
      </c>
      <c r="AD1104">
        <v>1022942</v>
      </c>
      <c r="AE1104">
        <v>240726</v>
      </c>
      <c r="AF1104" t="s">
        <v>125</v>
      </c>
      <c r="AG1104" t="s">
        <v>63</v>
      </c>
      <c r="AH1104" t="s">
        <v>112</v>
      </c>
      <c r="AP1104">
        <v>40.827328012763502</v>
      </c>
      <c r="AQ1104">
        <v>-73.860192079373306</v>
      </c>
      <c r="AR1104" t="s">
        <v>4822</v>
      </c>
    </row>
    <row r="1105" spans="1:44" x14ac:dyDescent="0.25">
      <c r="A1105">
        <v>45288337</v>
      </c>
      <c r="B1105" t="s">
        <v>3667</v>
      </c>
      <c r="C1105" t="s">
        <v>6390</v>
      </c>
      <c r="D1105" t="s">
        <v>145</v>
      </c>
      <c r="E1105" t="s">
        <v>146</v>
      </c>
      <c r="F1105" t="s">
        <v>223</v>
      </c>
      <c r="G1105" t="s">
        <v>162</v>
      </c>
      <c r="I1105" t="s">
        <v>224</v>
      </c>
      <c r="J1105">
        <v>11216</v>
      </c>
      <c r="K1105" t="s">
        <v>4323</v>
      </c>
      <c r="L1105" t="s">
        <v>52</v>
      </c>
      <c r="M1105" t="s">
        <v>1160</v>
      </c>
      <c r="N1105" t="s">
        <v>4301</v>
      </c>
      <c r="O1105" t="s">
        <v>1160</v>
      </c>
      <c r="P1105" t="s">
        <v>4301</v>
      </c>
      <c r="R1105" t="s">
        <v>56</v>
      </c>
      <c r="S1105" t="s">
        <v>52</v>
      </c>
      <c r="U1105" t="s">
        <v>57</v>
      </c>
      <c r="W1105" t="s">
        <v>168</v>
      </c>
      <c r="X1105" t="s">
        <v>6391</v>
      </c>
      <c r="Y1105" t="s">
        <v>1449</v>
      </c>
      <c r="Z1105">
        <v>36</v>
      </c>
      <c r="AA1105" t="s">
        <v>1450</v>
      </c>
      <c r="AB1105">
        <v>3012190037</v>
      </c>
      <c r="AC1105" t="s">
        <v>56</v>
      </c>
      <c r="AD1105">
        <v>998134</v>
      </c>
      <c r="AE1105">
        <v>185516</v>
      </c>
      <c r="AF1105" t="s">
        <v>62</v>
      </c>
      <c r="AG1105" t="s">
        <v>63</v>
      </c>
      <c r="AH1105" t="s">
        <v>56</v>
      </c>
      <c r="AP1105">
        <v>40.675864433563703</v>
      </c>
      <c r="AQ1105">
        <v>-73.949946138409302</v>
      </c>
      <c r="AR1105" t="s">
        <v>4325</v>
      </c>
    </row>
    <row r="1106" spans="1:44" x14ac:dyDescent="0.25">
      <c r="A1106">
        <v>45287849</v>
      </c>
      <c r="B1106" t="s">
        <v>3668</v>
      </c>
      <c r="C1106" t="s">
        <v>6392</v>
      </c>
      <c r="D1106" t="s">
        <v>145</v>
      </c>
      <c r="E1106" t="s">
        <v>146</v>
      </c>
      <c r="F1106" t="s">
        <v>161</v>
      </c>
      <c r="G1106" t="s">
        <v>162</v>
      </c>
      <c r="J1106">
        <v>11415</v>
      </c>
      <c r="K1106" t="s">
        <v>6393</v>
      </c>
      <c r="L1106" t="s">
        <v>543</v>
      </c>
      <c r="M1106" t="s">
        <v>6394</v>
      </c>
      <c r="N1106" t="s">
        <v>4460</v>
      </c>
      <c r="O1106" t="s">
        <v>6394</v>
      </c>
      <c r="P1106" t="s">
        <v>4460</v>
      </c>
      <c r="R1106" t="s">
        <v>2857</v>
      </c>
      <c r="S1106" t="s">
        <v>543</v>
      </c>
      <c r="U1106" t="s">
        <v>57</v>
      </c>
      <c r="W1106" t="s">
        <v>168</v>
      </c>
      <c r="X1106" t="s">
        <v>6395</v>
      </c>
      <c r="Y1106" t="s">
        <v>93</v>
      </c>
      <c r="Z1106">
        <v>29</v>
      </c>
      <c r="AA1106" t="s">
        <v>94</v>
      </c>
      <c r="AB1106">
        <v>4092360041</v>
      </c>
      <c r="AC1106" t="s">
        <v>85</v>
      </c>
      <c r="AD1106">
        <v>1030965</v>
      </c>
      <c r="AE1106">
        <v>195687</v>
      </c>
      <c r="AF1106" t="s">
        <v>125</v>
      </c>
      <c r="AG1106" t="s">
        <v>63</v>
      </c>
      <c r="AH1106" t="s">
        <v>85</v>
      </c>
      <c r="AP1106">
        <v>40.703669064305501</v>
      </c>
      <c r="AQ1106">
        <v>-73.831515217828297</v>
      </c>
      <c r="AR1106" t="s">
        <v>6396</v>
      </c>
    </row>
    <row r="1107" spans="1:44" x14ac:dyDescent="0.25">
      <c r="A1107">
        <v>45288663</v>
      </c>
      <c r="B1107" t="s">
        <v>6397</v>
      </c>
      <c r="C1107" t="s">
        <v>6398</v>
      </c>
      <c r="D1107" t="s">
        <v>626</v>
      </c>
      <c r="E1107" t="s">
        <v>627</v>
      </c>
      <c r="F1107" t="s">
        <v>628</v>
      </c>
      <c r="G1107" t="s">
        <v>629</v>
      </c>
      <c r="H1107" t="s">
        <v>2056</v>
      </c>
      <c r="J1107">
        <v>10016</v>
      </c>
      <c r="K1107" t="s">
        <v>130</v>
      </c>
      <c r="L1107" t="s">
        <v>130</v>
      </c>
      <c r="M1107" t="s">
        <v>130</v>
      </c>
      <c r="N1107" t="s">
        <v>522</v>
      </c>
      <c r="O1107" t="s">
        <v>130</v>
      </c>
      <c r="P1107" t="s">
        <v>522</v>
      </c>
      <c r="U1107" t="s">
        <v>57</v>
      </c>
      <c r="W1107" t="s">
        <v>635</v>
      </c>
      <c r="X1107" t="s">
        <v>6399</v>
      </c>
      <c r="Y1107" t="s">
        <v>218</v>
      </c>
      <c r="Z1107">
        <v>2</v>
      </c>
      <c r="AA1107" t="s">
        <v>1359</v>
      </c>
      <c r="AC1107" t="s">
        <v>183</v>
      </c>
      <c r="AD1107">
        <v>990053</v>
      </c>
      <c r="AE1107">
        <v>210498</v>
      </c>
      <c r="AF1107" t="s">
        <v>62</v>
      </c>
      <c r="AG1107" t="s">
        <v>63</v>
      </c>
      <c r="AH1107" t="s">
        <v>183</v>
      </c>
      <c r="AK1107" t="s">
        <v>6400</v>
      </c>
      <c r="AP1107">
        <v>40.744443075250203</v>
      </c>
      <c r="AQ1107">
        <v>-73.979057797919296</v>
      </c>
      <c r="AR1107" t="s">
        <v>6401</v>
      </c>
    </row>
    <row r="1108" spans="1:44" x14ac:dyDescent="0.25">
      <c r="A1108">
        <v>45285602</v>
      </c>
      <c r="B1108" t="s">
        <v>6402</v>
      </c>
      <c r="C1108" t="s">
        <v>6403</v>
      </c>
      <c r="D1108" t="s">
        <v>145</v>
      </c>
      <c r="E1108" t="s">
        <v>146</v>
      </c>
      <c r="F1108" t="s">
        <v>161</v>
      </c>
      <c r="G1108" t="s">
        <v>162</v>
      </c>
      <c r="I1108" t="s">
        <v>163</v>
      </c>
      <c r="J1108">
        <v>10031</v>
      </c>
      <c r="K1108" t="s">
        <v>6404</v>
      </c>
      <c r="L1108" t="s">
        <v>6405</v>
      </c>
      <c r="M1108" t="s">
        <v>507</v>
      </c>
      <c r="N1108" t="s">
        <v>226</v>
      </c>
      <c r="O1108" t="s">
        <v>507</v>
      </c>
      <c r="P1108" t="s">
        <v>226</v>
      </c>
      <c r="R1108" t="s">
        <v>179</v>
      </c>
      <c r="S1108" t="s">
        <v>6405</v>
      </c>
      <c r="U1108" t="s">
        <v>57</v>
      </c>
      <c r="W1108" t="s">
        <v>168</v>
      </c>
      <c r="X1108" t="s">
        <v>6406</v>
      </c>
      <c r="Y1108" t="s">
        <v>372</v>
      </c>
      <c r="Z1108">
        <v>7</v>
      </c>
      <c r="AA1108" t="s">
        <v>373</v>
      </c>
      <c r="AB1108">
        <v>1019880083</v>
      </c>
      <c r="AC1108" t="s">
        <v>183</v>
      </c>
      <c r="AD1108">
        <v>997225</v>
      </c>
      <c r="AE1108">
        <v>237783</v>
      </c>
      <c r="AF1108" t="s">
        <v>62</v>
      </c>
      <c r="AG1108" t="s">
        <v>63</v>
      </c>
      <c r="AH1108" t="s">
        <v>183</v>
      </c>
      <c r="AP1108">
        <v>40.819325531017498</v>
      </c>
      <c r="AQ1108">
        <v>-73.953122378082199</v>
      </c>
      <c r="AR1108" t="s">
        <v>6407</v>
      </c>
    </row>
    <row r="1109" spans="1:44" x14ac:dyDescent="0.25">
      <c r="A1109">
        <v>45288825</v>
      </c>
      <c r="B1109" t="s">
        <v>6408</v>
      </c>
      <c r="C1109" t="s">
        <v>6409</v>
      </c>
      <c r="D1109" t="s">
        <v>145</v>
      </c>
      <c r="E1109" t="s">
        <v>146</v>
      </c>
      <c r="F1109" t="s">
        <v>161</v>
      </c>
      <c r="G1109" t="s">
        <v>174</v>
      </c>
      <c r="I1109" t="s">
        <v>163</v>
      </c>
      <c r="J1109">
        <v>11103</v>
      </c>
      <c r="K1109" t="s">
        <v>6410</v>
      </c>
      <c r="L1109" t="s">
        <v>2683</v>
      </c>
      <c r="M1109" t="s">
        <v>190</v>
      </c>
      <c r="N1109" t="s">
        <v>1181</v>
      </c>
      <c r="O1109" t="s">
        <v>190</v>
      </c>
      <c r="P1109" t="s">
        <v>1181</v>
      </c>
      <c r="R1109" t="s">
        <v>191</v>
      </c>
      <c r="S1109" t="s">
        <v>2683</v>
      </c>
      <c r="U1109" t="s">
        <v>57</v>
      </c>
      <c r="W1109" t="s">
        <v>168</v>
      </c>
      <c r="X1109" t="s">
        <v>6411</v>
      </c>
      <c r="Y1109" t="s">
        <v>193</v>
      </c>
      <c r="Z1109">
        <v>22</v>
      </c>
      <c r="AA1109" t="s">
        <v>194</v>
      </c>
      <c r="AB1109">
        <v>4006630037</v>
      </c>
      <c r="AC1109" t="s">
        <v>85</v>
      </c>
      <c r="AD1109">
        <v>1008310</v>
      </c>
      <c r="AE1109">
        <v>217934</v>
      </c>
      <c r="AF1109" t="s">
        <v>125</v>
      </c>
      <c r="AG1109" t="s">
        <v>63</v>
      </c>
      <c r="AH1109" t="s">
        <v>85</v>
      </c>
      <c r="AP1109">
        <v>40.764822169432101</v>
      </c>
      <c r="AQ1109">
        <v>-73.9131442987252</v>
      </c>
      <c r="AR1109" t="s">
        <v>6412</v>
      </c>
    </row>
    <row r="1110" spans="1:44" x14ac:dyDescent="0.25">
      <c r="A1110">
        <v>45287344</v>
      </c>
      <c r="B1110" t="s">
        <v>6413</v>
      </c>
      <c r="C1110" t="s">
        <v>6414</v>
      </c>
      <c r="D1110" t="s">
        <v>145</v>
      </c>
      <c r="E1110" t="s">
        <v>146</v>
      </c>
      <c r="F1110" t="s">
        <v>161</v>
      </c>
      <c r="G1110" t="s">
        <v>162</v>
      </c>
      <c r="I1110" t="s">
        <v>163</v>
      </c>
      <c r="J1110">
        <v>10471</v>
      </c>
      <c r="K1110" t="s">
        <v>5938</v>
      </c>
      <c r="L1110" t="s">
        <v>5939</v>
      </c>
      <c r="M1110" t="s">
        <v>5940</v>
      </c>
      <c r="N1110" t="s">
        <v>5941</v>
      </c>
      <c r="O1110" t="s">
        <v>5940</v>
      </c>
      <c r="P1110" t="s">
        <v>5941</v>
      </c>
      <c r="R1110" t="s">
        <v>112</v>
      </c>
      <c r="S1110" t="s">
        <v>5939</v>
      </c>
      <c r="U1110" t="s">
        <v>57</v>
      </c>
      <c r="W1110" t="s">
        <v>168</v>
      </c>
      <c r="X1110" t="s">
        <v>6415</v>
      </c>
      <c r="Y1110" t="s">
        <v>363</v>
      </c>
      <c r="Z1110">
        <v>11</v>
      </c>
      <c r="AA1110" t="s">
        <v>364</v>
      </c>
      <c r="AB1110">
        <v>2059090163</v>
      </c>
      <c r="AC1110" t="s">
        <v>112</v>
      </c>
      <c r="AD1110">
        <v>1009552</v>
      </c>
      <c r="AE1110">
        <v>263879</v>
      </c>
      <c r="AF1110" t="s">
        <v>170</v>
      </c>
      <c r="AG1110" t="s">
        <v>63</v>
      </c>
      <c r="AH1110" t="s">
        <v>112</v>
      </c>
      <c r="AP1110">
        <v>40.890924514861297</v>
      </c>
      <c r="AQ1110">
        <v>-73.908487455226606</v>
      </c>
      <c r="AR1110" t="s">
        <v>5943</v>
      </c>
    </row>
    <row r="1111" spans="1:44" x14ac:dyDescent="0.25">
      <c r="A1111">
        <v>45284915</v>
      </c>
      <c r="B1111" t="s">
        <v>6416</v>
      </c>
      <c r="C1111" t="s">
        <v>6417</v>
      </c>
      <c r="D1111" t="s">
        <v>145</v>
      </c>
      <c r="E1111" t="s">
        <v>146</v>
      </c>
      <c r="F1111" t="s">
        <v>161</v>
      </c>
      <c r="G1111" t="s">
        <v>162</v>
      </c>
      <c r="I1111" t="s">
        <v>163</v>
      </c>
      <c r="J1111">
        <v>10471</v>
      </c>
      <c r="K1111" t="s">
        <v>6024</v>
      </c>
      <c r="L1111" t="s">
        <v>6025</v>
      </c>
      <c r="M1111" t="s">
        <v>5940</v>
      </c>
      <c r="N1111" t="s">
        <v>5941</v>
      </c>
      <c r="O1111" t="s">
        <v>5940</v>
      </c>
      <c r="P1111" t="s">
        <v>5941</v>
      </c>
      <c r="R1111" t="s">
        <v>112</v>
      </c>
      <c r="S1111" t="s">
        <v>5939</v>
      </c>
      <c r="U1111" t="s">
        <v>57</v>
      </c>
      <c r="W1111" t="s">
        <v>168</v>
      </c>
      <c r="X1111" t="s">
        <v>6418</v>
      </c>
      <c r="Y1111" t="s">
        <v>363</v>
      </c>
      <c r="Z1111">
        <v>11</v>
      </c>
      <c r="AA1111" t="s">
        <v>364</v>
      </c>
      <c r="AB1111">
        <v>2059090163</v>
      </c>
      <c r="AC1111" t="s">
        <v>112</v>
      </c>
      <c r="AD1111">
        <v>1009552</v>
      </c>
      <c r="AE1111">
        <v>263879</v>
      </c>
      <c r="AF1111" t="s">
        <v>170</v>
      </c>
      <c r="AG1111" t="s">
        <v>63</v>
      </c>
      <c r="AH1111" t="s">
        <v>112</v>
      </c>
      <c r="AP1111">
        <v>40.890924514861297</v>
      </c>
      <c r="AQ1111">
        <v>-73.908487455226606</v>
      </c>
      <c r="AR1111" t="s">
        <v>5943</v>
      </c>
    </row>
    <row r="1112" spans="1:44" x14ac:dyDescent="0.25">
      <c r="A1112">
        <v>45289433</v>
      </c>
      <c r="B1112" t="s">
        <v>6419</v>
      </c>
      <c r="C1112" t="s">
        <v>1028</v>
      </c>
      <c r="D1112" t="s">
        <v>145</v>
      </c>
      <c r="E1112" t="s">
        <v>146</v>
      </c>
      <c r="F1112" t="s">
        <v>1590</v>
      </c>
      <c r="G1112" t="s">
        <v>1591</v>
      </c>
      <c r="I1112" t="s">
        <v>149</v>
      </c>
      <c r="J1112">
        <v>10033</v>
      </c>
      <c r="K1112" t="s">
        <v>6420</v>
      </c>
      <c r="L1112" t="s">
        <v>3066</v>
      </c>
      <c r="M1112" t="s">
        <v>5682</v>
      </c>
      <c r="N1112" t="s">
        <v>2502</v>
      </c>
      <c r="O1112" t="s">
        <v>5682</v>
      </c>
      <c r="P1112" t="s">
        <v>2502</v>
      </c>
      <c r="R1112" t="s">
        <v>179</v>
      </c>
      <c r="S1112" t="s">
        <v>3066</v>
      </c>
      <c r="U1112" t="s">
        <v>57</v>
      </c>
      <c r="W1112" t="s">
        <v>347</v>
      </c>
      <c r="X1112" t="s">
        <v>6421</v>
      </c>
      <c r="Y1112" t="s">
        <v>308</v>
      </c>
      <c r="Z1112">
        <v>10</v>
      </c>
      <c r="AA1112" t="s">
        <v>309</v>
      </c>
      <c r="AB1112">
        <v>1021530055</v>
      </c>
      <c r="AC1112" t="s">
        <v>183</v>
      </c>
      <c r="AD1112">
        <v>1002462</v>
      </c>
      <c r="AE1112">
        <v>248157</v>
      </c>
      <c r="AF1112" t="s">
        <v>125</v>
      </c>
      <c r="AG1112" t="s">
        <v>63</v>
      </c>
      <c r="AH1112" t="s">
        <v>183</v>
      </c>
      <c r="AP1112">
        <v>40.8477899188698</v>
      </c>
      <c r="AQ1112">
        <v>-73.934173362843097</v>
      </c>
      <c r="AR1112" t="s">
        <v>6422</v>
      </c>
    </row>
    <row r="1113" spans="1:44" x14ac:dyDescent="0.25">
      <c r="A1113">
        <v>45286507</v>
      </c>
      <c r="B1113" t="s">
        <v>6423</v>
      </c>
      <c r="C1113" t="s">
        <v>6424</v>
      </c>
      <c r="D1113" t="s">
        <v>145</v>
      </c>
      <c r="E1113" t="s">
        <v>146</v>
      </c>
      <c r="F1113" t="s">
        <v>147</v>
      </c>
      <c r="G1113" t="s">
        <v>148</v>
      </c>
      <c r="I1113" t="s">
        <v>149</v>
      </c>
      <c r="J1113">
        <v>11428</v>
      </c>
      <c r="K1113" t="s">
        <v>6425</v>
      </c>
      <c r="L1113" t="s">
        <v>6426</v>
      </c>
      <c r="M1113" t="s">
        <v>3835</v>
      </c>
      <c r="N1113" t="s">
        <v>764</v>
      </c>
      <c r="O1113" t="s">
        <v>3835</v>
      </c>
      <c r="P1113" t="s">
        <v>764</v>
      </c>
      <c r="R1113" t="s">
        <v>1648</v>
      </c>
      <c r="S1113" t="s">
        <v>6426</v>
      </c>
      <c r="U1113" t="s">
        <v>57</v>
      </c>
      <c r="W1113" t="s">
        <v>347</v>
      </c>
      <c r="X1113" t="s">
        <v>6427</v>
      </c>
      <c r="Y1113" t="s">
        <v>1650</v>
      </c>
      <c r="Z1113">
        <v>23</v>
      </c>
      <c r="AA1113" t="s">
        <v>1651</v>
      </c>
      <c r="AB1113">
        <v>4105580048</v>
      </c>
      <c r="AC1113" t="s">
        <v>85</v>
      </c>
      <c r="AD1113">
        <v>1052320</v>
      </c>
      <c r="AE1113">
        <v>201245</v>
      </c>
      <c r="AF1113" t="s">
        <v>170</v>
      </c>
      <c r="AG1113" t="s">
        <v>63</v>
      </c>
      <c r="AH1113" t="s">
        <v>85</v>
      </c>
      <c r="AP1113">
        <v>40.718785886010899</v>
      </c>
      <c r="AQ1113">
        <v>-73.754439294926399</v>
      </c>
      <c r="AR1113" t="s">
        <v>6428</v>
      </c>
    </row>
    <row r="1114" spans="1:44" x14ac:dyDescent="0.25">
      <c r="A1114">
        <v>45289282</v>
      </c>
      <c r="B1114" t="s">
        <v>6429</v>
      </c>
      <c r="C1114" t="s">
        <v>6430</v>
      </c>
      <c r="D1114" t="s">
        <v>145</v>
      </c>
      <c r="E1114" t="s">
        <v>146</v>
      </c>
      <c r="F1114" t="s">
        <v>161</v>
      </c>
      <c r="G1114" t="s">
        <v>162</v>
      </c>
      <c r="J1114">
        <v>10462</v>
      </c>
      <c r="K1114" t="s">
        <v>6431</v>
      </c>
      <c r="L1114" t="s">
        <v>1663</v>
      </c>
      <c r="M1114" t="s">
        <v>6432</v>
      </c>
      <c r="N1114" t="s">
        <v>333</v>
      </c>
      <c r="O1114" t="s">
        <v>6432</v>
      </c>
      <c r="P1114" t="s">
        <v>333</v>
      </c>
      <c r="R1114" t="s">
        <v>112</v>
      </c>
      <c r="S1114" t="s">
        <v>1663</v>
      </c>
      <c r="U1114" t="s">
        <v>57</v>
      </c>
      <c r="W1114" t="s">
        <v>457</v>
      </c>
      <c r="X1114" t="s">
        <v>5660</v>
      </c>
      <c r="Y1114" t="s">
        <v>337</v>
      </c>
      <c r="Z1114">
        <v>18</v>
      </c>
      <c r="AA1114" t="s">
        <v>338</v>
      </c>
      <c r="AB1114">
        <v>2038050043</v>
      </c>
      <c r="AC1114" t="s">
        <v>112</v>
      </c>
      <c r="AD1114">
        <v>1024515</v>
      </c>
      <c r="AE1114">
        <v>242854</v>
      </c>
      <c r="AF1114" t="s">
        <v>125</v>
      </c>
      <c r="AG1114" t="s">
        <v>63</v>
      </c>
      <c r="AH1114" t="s">
        <v>112</v>
      </c>
      <c r="AP1114">
        <v>40.833161723973902</v>
      </c>
      <c r="AQ1114">
        <v>-73.854495510394003</v>
      </c>
      <c r="AR1114" t="s">
        <v>6433</v>
      </c>
    </row>
    <row r="1115" spans="1:44" x14ac:dyDescent="0.25">
      <c r="A1115">
        <v>45285577</v>
      </c>
      <c r="B1115" t="s">
        <v>6434</v>
      </c>
      <c r="C1115" t="s">
        <v>6435</v>
      </c>
      <c r="D1115" t="s">
        <v>145</v>
      </c>
      <c r="E1115" t="s">
        <v>146</v>
      </c>
      <c r="F1115" t="s">
        <v>223</v>
      </c>
      <c r="G1115" t="s">
        <v>162</v>
      </c>
      <c r="I1115" t="s">
        <v>589</v>
      </c>
      <c r="J1115">
        <v>10003</v>
      </c>
      <c r="K1115" t="s">
        <v>2245</v>
      </c>
      <c r="L1115" t="s">
        <v>216</v>
      </c>
      <c r="M1115" t="s">
        <v>2246</v>
      </c>
      <c r="N1115" t="s">
        <v>2247</v>
      </c>
      <c r="O1115" t="s">
        <v>2246</v>
      </c>
      <c r="P1115" t="s">
        <v>2247</v>
      </c>
      <c r="R1115" t="s">
        <v>179</v>
      </c>
      <c r="S1115" t="s">
        <v>216</v>
      </c>
      <c r="U1115" t="s">
        <v>57</v>
      </c>
      <c r="W1115" t="s">
        <v>168</v>
      </c>
      <c r="X1115" t="s">
        <v>6436</v>
      </c>
      <c r="Y1115" t="s">
        <v>420</v>
      </c>
      <c r="Z1115">
        <v>2</v>
      </c>
      <c r="AA1115" t="s">
        <v>830</v>
      </c>
      <c r="AB1115">
        <v>1004590031</v>
      </c>
      <c r="AC1115" t="s">
        <v>183</v>
      </c>
      <c r="AD1115">
        <v>987123</v>
      </c>
      <c r="AE1115">
        <v>203749</v>
      </c>
      <c r="AF1115" t="s">
        <v>170</v>
      </c>
      <c r="AG1115" t="s">
        <v>63</v>
      </c>
      <c r="AH1115" t="s">
        <v>183</v>
      </c>
      <c r="AP1115">
        <v>40.725920171876801</v>
      </c>
      <c r="AQ1115">
        <v>-73.989634633322396</v>
      </c>
      <c r="AR1115" t="s">
        <v>2249</v>
      </c>
    </row>
    <row r="1116" spans="1:44" x14ac:dyDescent="0.25">
      <c r="A1116">
        <v>45285084</v>
      </c>
      <c r="B1116" t="s">
        <v>1766</v>
      </c>
      <c r="C1116" t="s">
        <v>6437</v>
      </c>
      <c r="D1116" t="s">
        <v>145</v>
      </c>
      <c r="E1116" t="s">
        <v>146</v>
      </c>
      <c r="F1116" t="s">
        <v>161</v>
      </c>
      <c r="G1116" t="s">
        <v>162</v>
      </c>
      <c r="I1116" t="s">
        <v>163</v>
      </c>
      <c r="J1116">
        <v>10002</v>
      </c>
      <c r="K1116" t="s">
        <v>2567</v>
      </c>
      <c r="L1116" t="s">
        <v>530</v>
      </c>
      <c r="M1116" t="s">
        <v>2568</v>
      </c>
      <c r="N1116" t="s">
        <v>2569</v>
      </c>
      <c r="O1116" t="s">
        <v>2568</v>
      </c>
      <c r="P1116" t="s">
        <v>2569</v>
      </c>
      <c r="R1116" t="s">
        <v>179</v>
      </c>
      <c r="S1116" t="s">
        <v>530</v>
      </c>
      <c r="U1116" t="s">
        <v>57</v>
      </c>
      <c r="W1116" t="s">
        <v>457</v>
      </c>
      <c r="X1116" t="s">
        <v>6438</v>
      </c>
      <c r="Y1116" t="s">
        <v>420</v>
      </c>
      <c r="Z1116">
        <v>1</v>
      </c>
      <c r="AA1116" t="s">
        <v>421</v>
      </c>
      <c r="AB1116">
        <v>1003410058</v>
      </c>
      <c r="AC1116" t="s">
        <v>183</v>
      </c>
      <c r="AD1116">
        <v>987973</v>
      </c>
      <c r="AE1116">
        <v>200104</v>
      </c>
      <c r="AF1116" t="s">
        <v>62</v>
      </c>
      <c r="AG1116" t="s">
        <v>63</v>
      </c>
      <c r="AH1116" t="s">
        <v>183</v>
      </c>
      <c r="AP1116">
        <v>40.715915209345297</v>
      </c>
      <c r="AQ1116">
        <v>-73.986569973030697</v>
      </c>
      <c r="AR1116" t="s">
        <v>2571</v>
      </c>
    </row>
    <row r="1117" spans="1:44" x14ac:dyDescent="0.25">
      <c r="A1117">
        <v>45286854</v>
      </c>
      <c r="B1117" t="s">
        <v>6439</v>
      </c>
      <c r="C1117" t="s">
        <v>6440</v>
      </c>
      <c r="D1117" t="s">
        <v>145</v>
      </c>
      <c r="E1117" t="s">
        <v>146</v>
      </c>
      <c r="F1117" t="s">
        <v>161</v>
      </c>
      <c r="G1117" t="s">
        <v>527</v>
      </c>
      <c r="I1117" t="s">
        <v>163</v>
      </c>
      <c r="J1117">
        <v>11204</v>
      </c>
      <c r="K1117" t="s">
        <v>6441</v>
      </c>
      <c r="L1117" t="s">
        <v>5620</v>
      </c>
      <c r="M1117" t="s">
        <v>305</v>
      </c>
      <c r="N1117" t="s">
        <v>2186</v>
      </c>
      <c r="O1117" t="s">
        <v>305</v>
      </c>
      <c r="P1117" t="s">
        <v>2186</v>
      </c>
      <c r="R1117" t="s">
        <v>56</v>
      </c>
      <c r="S1117" t="s">
        <v>5620</v>
      </c>
      <c r="U1117" t="s">
        <v>57</v>
      </c>
      <c r="W1117" t="s">
        <v>229</v>
      </c>
      <c r="X1117" t="s">
        <v>6442</v>
      </c>
      <c r="Y1117" t="s">
        <v>73</v>
      </c>
      <c r="Z1117">
        <v>44</v>
      </c>
      <c r="AA1117" t="s">
        <v>74</v>
      </c>
      <c r="AB1117">
        <v>3065760022</v>
      </c>
      <c r="AC1117" t="s">
        <v>56</v>
      </c>
      <c r="AD1117">
        <v>989146</v>
      </c>
      <c r="AE1117">
        <v>162137</v>
      </c>
      <c r="AF1117" t="s">
        <v>170</v>
      </c>
      <c r="AG1117" t="s">
        <v>63</v>
      </c>
      <c r="AH1117" t="s">
        <v>56</v>
      </c>
      <c r="AP1117">
        <v>40.611703648075903</v>
      </c>
      <c r="AQ1117">
        <v>-73.982366165390104</v>
      </c>
      <c r="AR1117" t="s">
        <v>6443</v>
      </c>
    </row>
    <row r="1118" spans="1:44" x14ac:dyDescent="0.25">
      <c r="A1118">
        <v>45289054</v>
      </c>
      <c r="B1118" t="s">
        <v>6444</v>
      </c>
      <c r="C1118" t="s">
        <v>6445</v>
      </c>
      <c r="D1118" t="s">
        <v>145</v>
      </c>
      <c r="E1118" t="s">
        <v>146</v>
      </c>
      <c r="F1118" t="s">
        <v>161</v>
      </c>
      <c r="G1118" t="s">
        <v>162</v>
      </c>
      <c r="I1118" t="s">
        <v>163</v>
      </c>
      <c r="J1118">
        <v>11228</v>
      </c>
      <c r="K1118" t="s">
        <v>6180</v>
      </c>
      <c r="L1118" t="s">
        <v>6181</v>
      </c>
      <c r="M1118" t="s">
        <v>3527</v>
      </c>
      <c r="N1118" t="s">
        <v>6182</v>
      </c>
      <c r="O1118" t="s">
        <v>3527</v>
      </c>
      <c r="P1118" t="s">
        <v>6182</v>
      </c>
      <c r="R1118" t="s">
        <v>56</v>
      </c>
      <c r="S1118" t="s">
        <v>6181</v>
      </c>
      <c r="U1118" t="s">
        <v>57</v>
      </c>
      <c r="W1118" t="s">
        <v>168</v>
      </c>
      <c r="X1118" t="s">
        <v>6446</v>
      </c>
      <c r="Y1118" t="s">
        <v>459</v>
      </c>
      <c r="Z1118">
        <v>43</v>
      </c>
      <c r="AA1118" t="s">
        <v>460</v>
      </c>
      <c r="AB1118">
        <v>3060920017</v>
      </c>
      <c r="AC1118" t="s">
        <v>56</v>
      </c>
      <c r="AD1118">
        <v>977350</v>
      </c>
      <c r="AE1118">
        <v>164108</v>
      </c>
      <c r="AF1118" t="s">
        <v>62</v>
      </c>
      <c r="AG1118" t="s">
        <v>63</v>
      </c>
      <c r="AH1118" t="s">
        <v>56</v>
      </c>
      <c r="AP1118">
        <v>40.617112301767499</v>
      </c>
      <c r="AQ1118">
        <v>-74.024853618964897</v>
      </c>
      <c r="AR1118" t="s">
        <v>6184</v>
      </c>
    </row>
    <row r="1119" spans="1:44" x14ac:dyDescent="0.25">
      <c r="A1119">
        <v>45285268</v>
      </c>
      <c r="B1119" t="s">
        <v>6447</v>
      </c>
      <c r="C1119" t="s">
        <v>6371</v>
      </c>
      <c r="D1119" t="s">
        <v>246</v>
      </c>
      <c r="E1119" t="s">
        <v>247</v>
      </c>
      <c r="F1119" t="s">
        <v>248</v>
      </c>
      <c r="G1119" t="s">
        <v>249</v>
      </c>
      <c r="H1119" t="s">
        <v>250</v>
      </c>
      <c r="I1119" t="s">
        <v>251</v>
      </c>
      <c r="J1119">
        <v>10463</v>
      </c>
      <c r="K1119" t="s">
        <v>6372</v>
      </c>
      <c r="L1119" t="s">
        <v>3376</v>
      </c>
      <c r="Q1119" t="s">
        <v>55</v>
      </c>
      <c r="R1119" t="s">
        <v>112</v>
      </c>
      <c r="U1119" t="s">
        <v>57</v>
      </c>
      <c r="W1119" t="s">
        <v>371</v>
      </c>
      <c r="X1119" t="s">
        <v>6371</v>
      </c>
      <c r="Y1119" t="s">
        <v>363</v>
      </c>
      <c r="Z1119">
        <v>11</v>
      </c>
      <c r="AA1119" t="s">
        <v>364</v>
      </c>
      <c r="AB1119">
        <v>2032700046</v>
      </c>
      <c r="AC1119" t="s">
        <v>112</v>
      </c>
      <c r="AD1119">
        <v>1011873</v>
      </c>
      <c r="AE1119">
        <v>261696</v>
      </c>
      <c r="AF1119" t="s">
        <v>125</v>
      </c>
      <c r="AG1119" t="s">
        <v>63</v>
      </c>
      <c r="AH1119" t="s">
        <v>112</v>
      </c>
      <c r="AP1119">
        <v>40.884925910086999</v>
      </c>
      <c r="AQ1119">
        <v>-73.900101848751106</v>
      </c>
      <c r="AR1119" t="s">
        <v>6373</v>
      </c>
    </row>
    <row r="1120" spans="1:44" x14ac:dyDescent="0.25">
      <c r="A1120">
        <v>45284916</v>
      </c>
      <c r="B1120" t="s">
        <v>6448</v>
      </c>
      <c r="C1120" t="s">
        <v>2978</v>
      </c>
      <c r="D1120" t="s">
        <v>145</v>
      </c>
      <c r="E1120" t="s">
        <v>146</v>
      </c>
      <c r="F1120" t="s">
        <v>260</v>
      </c>
      <c r="G1120" t="s">
        <v>747</v>
      </c>
      <c r="I1120" t="s">
        <v>149</v>
      </c>
      <c r="J1120">
        <v>11238</v>
      </c>
      <c r="K1120" t="s">
        <v>6449</v>
      </c>
      <c r="L1120" t="s">
        <v>6450</v>
      </c>
      <c r="M1120" t="s">
        <v>5250</v>
      </c>
      <c r="N1120" t="s">
        <v>2348</v>
      </c>
      <c r="O1120" t="s">
        <v>5250</v>
      </c>
      <c r="P1120" t="s">
        <v>2348</v>
      </c>
      <c r="R1120" t="s">
        <v>56</v>
      </c>
      <c r="S1120" t="s">
        <v>6450</v>
      </c>
      <c r="U1120" t="s">
        <v>57</v>
      </c>
      <c r="W1120" t="s">
        <v>168</v>
      </c>
      <c r="X1120" t="s">
        <v>6451</v>
      </c>
      <c r="Y1120" t="s">
        <v>1449</v>
      </c>
      <c r="Z1120">
        <v>35</v>
      </c>
      <c r="AA1120" t="s">
        <v>1450</v>
      </c>
      <c r="AB1120">
        <v>3011807501</v>
      </c>
      <c r="AC1120" t="s">
        <v>56</v>
      </c>
      <c r="AD1120">
        <v>994973</v>
      </c>
      <c r="AE1120">
        <v>184215</v>
      </c>
      <c r="AF1120" t="s">
        <v>125</v>
      </c>
      <c r="AG1120" t="s">
        <v>63</v>
      </c>
      <c r="AH1120" t="s">
        <v>56</v>
      </c>
      <c r="AP1120">
        <v>40.672297874725899</v>
      </c>
      <c r="AQ1120">
        <v>-73.961344076313296</v>
      </c>
      <c r="AR1120" t="s">
        <v>6452</v>
      </c>
    </row>
    <row r="1121" spans="1:44" x14ac:dyDescent="0.25">
      <c r="A1121">
        <v>45288213</v>
      </c>
      <c r="B1121" t="s">
        <v>6453</v>
      </c>
      <c r="C1121" t="s">
        <v>6454</v>
      </c>
      <c r="D1121" t="s">
        <v>145</v>
      </c>
      <c r="E1121" t="s">
        <v>146</v>
      </c>
      <c r="F1121" t="s">
        <v>161</v>
      </c>
      <c r="G1121" t="s">
        <v>162</v>
      </c>
      <c r="I1121" t="s">
        <v>163</v>
      </c>
      <c r="J1121">
        <v>11433</v>
      </c>
      <c r="K1121" t="s">
        <v>6455</v>
      </c>
      <c r="L1121" t="s">
        <v>5952</v>
      </c>
      <c r="M1121" t="s">
        <v>6456</v>
      </c>
      <c r="N1121" t="s">
        <v>6457</v>
      </c>
      <c r="O1121" t="s">
        <v>6456</v>
      </c>
      <c r="P1121" t="s">
        <v>6457</v>
      </c>
      <c r="R1121" t="s">
        <v>922</v>
      </c>
      <c r="S1121" t="s">
        <v>5952</v>
      </c>
      <c r="U1121" t="s">
        <v>57</v>
      </c>
      <c r="W1121" t="s">
        <v>229</v>
      </c>
      <c r="X1121" t="s">
        <v>6458</v>
      </c>
      <c r="Y1121" t="s">
        <v>769</v>
      </c>
      <c r="Z1121">
        <v>27</v>
      </c>
      <c r="AA1121" t="s">
        <v>770</v>
      </c>
      <c r="AB1121">
        <v>4102170035</v>
      </c>
      <c r="AC1121" t="s">
        <v>85</v>
      </c>
      <c r="AD1121">
        <v>1042375</v>
      </c>
      <c r="AE1121">
        <v>196254</v>
      </c>
      <c r="AF1121" t="s">
        <v>170</v>
      </c>
      <c r="AG1121" t="s">
        <v>63</v>
      </c>
      <c r="AH1121" t="s">
        <v>85</v>
      </c>
      <c r="AP1121">
        <v>40.705157748543598</v>
      </c>
      <c r="AQ1121">
        <v>-73.790358557808901</v>
      </c>
      <c r="AR1121" t="s">
        <v>6459</v>
      </c>
    </row>
    <row r="1122" spans="1:44" x14ac:dyDescent="0.25">
      <c r="A1122">
        <v>45289409</v>
      </c>
      <c r="B1122" t="s">
        <v>6460</v>
      </c>
      <c r="C1122" t="s">
        <v>6461</v>
      </c>
      <c r="D1122" t="s">
        <v>145</v>
      </c>
      <c r="E1122" t="s">
        <v>146</v>
      </c>
      <c r="F1122" t="s">
        <v>147</v>
      </c>
      <c r="G1122" t="s">
        <v>148</v>
      </c>
      <c r="J1122">
        <v>11208</v>
      </c>
      <c r="K1122" t="s">
        <v>6462</v>
      </c>
      <c r="L1122" t="s">
        <v>6463</v>
      </c>
      <c r="M1122" t="s">
        <v>6464</v>
      </c>
      <c r="N1122" t="s">
        <v>4862</v>
      </c>
      <c r="O1122" t="s">
        <v>6464</v>
      </c>
      <c r="P1122" t="s">
        <v>4862</v>
      </c>
      <c r="R1122" t="s">
        <v>56</v>
      </c>
      <c r="S1122" t="s">
        <v>6463</v>
      </c>
      <c r="U1122" t="s">
        <v>57</v>
      </c>
      <c r="W1122" t="s">
        <v>168</v>
      </c>
      <c r="X1122" t="s">
        <v>6465</v>
      </c>
      <c r="Y1122" t="s">
        <v>3076</v>
      </c>
      <c r="Z1122">
        <v>42</v>
      </c>
      <c r="AA1122" t="s">
        <v>3077</v>
      </c>
      <c r="AB1122">
        <v>3045470004</v>
      </c>
      <c r="AC1122" t="s">
        <v>56</v>
      </c>
      <c r="AD1122">
        <v>1020954</v>
      </c>
      <c r="AE1122">
        <v>181156</v>
      </c>
      <c r="AF1122" t="s">
        <v>125</v>
      </c>
      <c r="AG1122" t="s">
        <v>63</v>
      </c>
      <c r="AH1122" t="s">
        <v>56</v>
      </c>
      <c r="AP1122">
        <v>40.663832017662102</v>
      </c>
      <c r="AQ1122">
        <v>-73.867700508838098</v>
      </c>
      <c r="AR1122" t="s">
        <v>6466</v>
      </c>
    </row>
    <row r="1123" spans="1:44" x14ac:dyDescent="0.25">
      <c r="A1123">
        <v>45288371</v>
      </c>
      <c r="B1123" t="s">
        <v>6467</v>
      </c>
      <c r="C1123" t="s">
        <v>6468</v>
      </c>
      <c r="D1123" t="s">
        <v>145</v>
      </c>
      <c r="E1123" t="s">
        <v>146</v>
      </c>
      <c r="F1123" t="s">
        <v>161</v>
      </c>
      <c r="G1123" t="s">
        <v>162</v>
      </c>
      <c r="I1123" t="s">
        <v>163</v>
      </c>
      <c r="J1123">
        <v>11249</v>
      </c>
      <c r="K1123" t="s">
        <v>6469</v>
      </c>
      <c r="L1123" t="s">
        <v>711</v>
      </c>
      <c r="M1123" t="s">
        <v>4058</v>
      </c>
      <c r="N1123" t="s">
        <v>4059</v>
      </c>
      <c r="O1123" t="s">
        <v>4058</v>
      </c>
      <c r="P1123" t="s">
        <v>4059</v>
      </c>
      <c r="R1123" t="s">
        <v>56</v>
      </c>
      <c r="S1123" t="s">
        <v>711</v>
      </c>
      <c r="U1123" t="s">
        <v>57</v>
      </c>
      <c r="W1123" t="s">
        <v>168</v>
      </c>
      <c r="X1123" t="s">
        <v>6470</v>
      </c>
      <c r="Y1123" t="s">
        <v>204</v>
      </c>
      <c r="Z1123">
        <v>34</v>
      </c>
      <c r="AA1123" t="s">
        <v>2261</v>
      </c>
      <c r="AB1123">
        <v>3023640113</v>
      </c>
      <c r="AC1123" t="s">
        <v>56</v>
      </c>
      <c r="AD1123">
        <v>994612</v>
      </c>
      <c r="AE1123">
        <v>200253</v>
      </c>
      <c r="AF1123" t="s">
        <v>62</v>
      </c>
      <c r="AG1123" t="s">
        <v>63</v>
      </c>
      <c r="AH1123" t="s">
        <v>56</v>
      </c>
      <c r="AP1123">
        <v>40.716318893842796</v>
      </c>
      <c r="AQ1123">
        <v>-73.962620793448394</v>
      </c>
      <c r="AR1123" t="s">
        <v>6471</v>
      </c>
    </row>
    <row r="1124" spans="1:44" x14ac:dyDescent="0.25">
      <c r="A1124">
        <v>45288954</v>
      </c>
      <c r="B1124" t="s">
        <v>6113</v>
      </c>
      <c r="C1124" t="s">
        <v>6472</v>
      </c>
      <c r="D1124" t="s">
        <v>145</v>
      </c>
      <c r="E1124" t="s">
        <v>146</v>
      </c>
      <c r="F1124" t="s">
        <v>147</v>
      </c>
      <c r="G1124" t="s">
        <v>148</v>
      </c>
      <c r="I1124" t="s">
        <v>149</v>
      </c>
      <c r="J1124">
        <v>11434</v>
      </c>
      <c r="K1124" t="s">
        <v>3561</v>
      </c>
      <c r="L1124" t="s">
        <v>3562</v>
      </c>
      <c r="M1124" t="s">
        <v>3563</v>
      </c>
      <c r="N1124" t="s">
        <v>3564</v>
      </c>
      <c r="O1124" t="s">
        <v>3563</v>
      </c>
      <c r="P1124" t="s">
        <v>3564</v>
      </c>
      <c r="R1124" t="s">
        <v>922</v>
      </c>
      <c r="S1124" t="s">
        <v>3562</v>
      </c>
      <c r="U1124" t="s">
        <v>57</v>
      </c>
      <c r="W1124" t="s">
        <v>168</v>
      </c>
      <c r="X1124" t="s">
        <v>6473</v>
      </c>
      <c r="Y1124" t="s">
        <v>769</v>
      </c>
      <c r="Z1124">
        <v>31</v>
      </c>
      <c r="AA1124" t="s">
        <v>1613</v>
      </c>
      <c r="AB1124">
        <v>4125820018</v>
      </c>
      <c r="AC1124" t="s">
        <v>85</v>
      </c>
      <c r="AD1124">
        <v>1049234</v>
      </c>
      <c r="AE1124">
        <v>184358</v>
      </c>
      <c r="AF1124" t="s">
        <v>125</v>
      </c>
      <c r="AG1124" t="s">
        <v>63</v>
      </c>
      <c r="AH1124" t="s">
        <v>85</v>
      </c>
      <c r="AP1124">
        <v>40.6724583648625</v>
      </c>
      <c r="AQ1124">
        <v>-73.765734822120606</v>
      </c>
      <c r="AR1124" t="s">
        <v>3566</v>
      </c>
    </row>
    <row r="1125" spans="1:44" x14ac:dyDescent="0.25">
      <c r="A1125">
        <v>45286361</v>
      </c>
      <c r="B1125" t="s">
        <v>6474</v>
      </c>
      <c r="D1125" t="s">
        <v>1291</v>
      </c>
      <c r="E1125" t="s">
        <v>1292</v>
      </c>
      <c r="F1125" t="s">
        <v>6475</v>
      </c>
      <c r="G1125" t="s">
        <v>6476</v>
      </c>
      <c r="H1125" t="s">
        <v>6477</v>
      </c>
      <c r="J1125">
        <v>10065</v>
      </c>
      <c r="K1125" t="s">
        <v>6478</v>
      </c>
      <c r="L1125" t="s">
        <v>6479</v>
      </c>
      <c r="M1125" t="s">
        <v>6480</v>
      </c>
      <c r="N1125" t="s">
        <v>6481</v>
      </c>
      <c r="Q1125" t="s">
        <v>55</v>
      </c>
      <c r="R1125" t="s">
        <v>179</v>
      </c>
      <c r="T1125" t="s">
        <v>322</v>
      </c>
      <c r="U1125" t="s">
        <v>6482</v>
      </c>
      <c r="W1125" t="s">
        <v>6483</v>
      </c>
      <c r="X1125" t="s">
        <v>6484</v>
      </c>
      <c r="Y1125" t="s">
        <v>1550</v>
      </c>
      <c r="Z1125">
        <v>4</v>
      </c>
      <c r="AA1125" t="s">
        <v>1551</v>
      </c>
      <c r="AB1125">
        <v>1013820030</v>
      </c>
      <c r="AC1125" t="s">
        <v>183</v>
      </c>
      <c r="AD1125">
        <v>993310</v>
      </c>
      <c r="AE1125">
        <v>219231</v>
      </c>
      <c r="AF1125" t="s">
        <v>62</v>
      </c>
      <c r="AG1125" t="s">
        <v>63</v>
      </c>
      <c r="AH1125" t="s">
        <v>183</v>
      </c>
      <c r="AP1125">
        <v>40.768410195634701</v>
      </c>
      <c r="AQ1125">
        <v>-73.967291980961605</v>
      </c>
      <c r="AR1125" t="s">
        <v>6485</v>
      </c>
    </row>
    <row r="1126" spans="1:44" x14ac:dyDescent="0.25">
      <c r="A1126">
        <v>45286425</v>
      </c>
      <c r="B1126" t="s">
        <v>6486</v>
      </c>
      <c r="C1126" t="s">
        <v>1723</v>
      </c>
      <c r="D1126" t="s">
        <v>145</v>
      </c>
      <c r="E1126" t="s">
        <v>146</v>
      </c>
      <c r="F1126" t="s">
        <v>161</v>
      </c>
      <c r="G1126" t="s">
        <v>527</v>
      </c>
      <c r="I1126" t="s">
        <v>163</v>
      </c>
      <c r="J1126">
        <v>10034</v>
      </c>
      <c r="K1126" t="s">
        <v>1585</v>
      </c>
      <c r="L1126" t="s">
        <v>325</v>
      </c>
      <c r="R1126" t="s">
        <v>179</v>
      </c>
      <c r="S1126" t="s">
        <v>325</v>
      </c>
      <c r="U1126" t="s">
        <v>57</v>
      </c>
      <c r="W1126" t="s">
        <v>168</v>
      </c>
      <c r="X1126" t="s">
        <v>1726</v>
      </c>
      <c r="Y1126" t="s">
        <v>308</v>
      </c>
      <c r="Z1126">
        <v>10</v>
      </c>
      <c r="AA1126" t="s">
        <v>309</v>
      </c>
      <c r="AB1126">
        <v>1022160001</v>
      </c>
      <c r="AC1126" t="s">
        <v>183</v>
      </c>
      <c r="AD1126">
        <v>1005572</v>
      </c>
      <c r="AE1126">
        <v>253428</v>
      </c>
      <c r="AF1126" t="s">
        <v>170</v>
      </c>
      <c r="AG1126" t="s">
        <v>63</v>
      </c>
      <c r="AH1126" t="s">
        <v>183</v>
      </c>
      <c r="AP1126">
        <v>40.862250273735398</v>
      </c>
      <c r="AQ1126">
        <v>-73.922915616610396</v>
      </c>
      <c r="AR1126" t="s">
        <v>1587</v>
      </c>
    </row>
    <row r="1127" spans="1:44" x14ac:dyDescent="0.25">
      <c r="A1127">
        <v>45289072</v>
      </c>
      <c r="B1127" t="s">
        <v>6487</v>
      </c>
      <c r="C1127" t="s">
        <v>6488</v>
      </c>
      <c r="D1127" t="s">
        <v>145</v>
      </c>
      <c r="E1127" t="s">
        <v>146</v>
      </c>
      <c r="F1127" t="s">
        <v>161</v>
      </c>
      <c r="G1127" t="s">
        <v>527</v>
      </c>
      <c r="I1127" t="s">
        <v>163</v>
      </c>
      <c r="J1127">
        <v>10034</v>
      </c>
      <c r="K1127" t="s">
        <v>1585</v>
      </c>
      <c r="L1127" t="s">
        <v>325</v>
      </c>
      <c r="R1127" t="s">
        <v>179</v>
      </c>
      <c r="S1127" t="s">
        <v>325</v>
      </c>
      <c r="U1127" t="s">
        <v>57</v>
      </c>
      <c r="W1127" t="s">
        <v>168</v>
      </c>
      <c r="X1127" t="s">
        <v>6489</v>
      </c>
      <c r="Y1127" t="s">
        <v>308</v>
      </c>
      <c r="Z1127">
        <v>10</v>
      </c>
      <c r="AA1127" t="s">
        <v>309</v>
      </c>
      <c r="AB1127">
        <v>1022160001</v>
      </c>
      <c r="AC1127" t="s">
        <v>183</v>
      </c>
      <c r="AD1127">
        <v>1005572</v>
      </c>
      <c r="AE1127">
        <v>253428</v>
      </c>
      <c r="AF1127" t="s">
        <v>170</v>
      </c>
      <c r="AG1127" t="s">
        <v>63</v>
      </c>
      <c r="AH1127" t="s">
        <v>183</v>
      </c>
      <c r="AP1127">
        <v>40.862250273735398</v>
      </c>
      <c r="AQ1127">
        <v>-73.922915616610396</v>
      </c>
      <c r="AR1127" t="s">
        <v>1587</v>
      </c>
    </row>
    <row r="1128" spans="1:44" x14ac:dyDescent="0.25">
      <c r="A1128">
        <v>45285632</v>
      </c>
      <c r="B1128" t="s">
        <v>6490</v>
      </c>
      <c r="C1128" t="s">
        <v>6491</v>
      </c>
      <c r="D1128" t="s">
        <v>145</v>
      </c>
      <c r="E1128" t="s">
        <v>146</v>
      </c>
      <c r="F1128" t="s">
        <v>161</v>
      </c>
      <c r="G1128" t="s">
        <v>162</v>
      </c>
      <c r="J1128">
        <v>11230</v>
      </c>
      <c r="K1128" t="s">
        <v>6492</v>
      </c>
      <c r="L1128" t="s">
        <v>430</v>
      </c>
      <c r="M1128" t="s">
        <v>968</v>
      </c>
      <c r="N1128" t="s">
        <v>609</v>
      </c>
      <c r="O1128" t="s">
        <v>968</v>
      </c>
      <c r="P1128" t="s">
        <v>609</v>
      </c>
      <c r="R1128" t="s">
        <v>56</v>
      </c>
      <c r="S1128" t="s">
        <v>430</v>
      </c>
      <c r="U1128" t="s">
        <v>57</v>
      </c>
      <c r="W1128" t="s">
        <v>457</v>
      </c>
      <c r="X1128" t="s">
        <v>6493</v>
      </c>
      <c r="Y1128" t="s">
        <v>156</v>
      </c>
      <c r="Z1128">
        <v>45</v>
      </c>
      <c r="AA1128" t="s">
        <v>157</v>
      </c>
      <c r="AB1128">
        <v>3067000018</v>
      </c>
      <c r="AC1128" t="s">
        <v>56</v>
      </c>
      <c r="AD1128">
        <v>995262</v>
      </c>
      <c r="AE1128">
        <v>168700</v>
      </c>
      <c r="AF1128" t="s">
        <v>125</v>
      </c>
      <c r="AG1128" t="s">
        <v>63</v>
      </c>
      <c r="AH1128" t="s">
        <v>56</v>
      </c>
      <c r="AP1128">
        <v>40.629712223561398</v>
      </c>
      <c r="AQ1128">
        <v>-73.960327575551602</v>
      </c>
      <c r="AR1128" t="s">
        <v>6494</v>
      </c>
    </row>
    <row r="1129" spans="1:44" x14ac:dyDescent="0.25">
      <c r="A1129">
        <v>45284890</v>
      </c>
      <c r="B1129" t="s">
        <v>6495</v>
      </c>
      <c r="C1129" t="s">
        <v>6496</v>
      </c>
      <c r="D1129" t="s">
        <v>626</v>
      </c>
      <c r="E1129" t="s">
        <v>627</v>
      </c>
      <c r="F1129" t="s">
        <v>4630</v>
      </c>
      <c r="G1129" t="s">
        <v>4631</v>
      </c>
      <c r="H1129" t="s">
        <v>4632</v>
      </c>
      <c r="J1129">
        <v>10003</v>
      </c>
      <c r="K1129" t="s">
        <v>6497</v>
      </c>
      <c r="L1129" t="s">
        <v>6040</v>
      </c>
      <c r="M1129" t="s">
        <v>131</v>
      </c>
      <c r="N1129" t="s">
        <v>130</v>
      </c>
      <c r="O1129" t="s">
        <v>131</v>
      </c>
      <c r="P1129" t="s">
        <v>130</v>
      </c>
      <c r="R1129" t="s">
        <v>179</v>
      </c>
      <c r="S1129" t="s">
        <v>6040</v>
      </c>
      <c r="U1129" t="s">
        <v>57</v>
      </c>
      <c r="W1129" t="s">
        <v>4634</v>
      </c>
      <c r="X1129" t="s">
        <v>6498</v>
      </c>
      <c r="Y1129" t="s">
        <v>420</v>
      </c>
      <c r="Z1129">
        <v>2</v>
      </c>
      <c r="AA1129" t="s">
        <v>830</v>
      </c>
      <c r="AB1129">
        <v>1005560016</v>
      </c>
      <c r="AC1129" t="s">
        <v>183</v>
      </c>
      <c r="AD1129">
        <v>987067</v>
      </c>
      <c r="AE1129">
        <v>205902</v>
      </c>
      <c r="AF1129" t="s">
        <v>125</v>
      </c>
      <c r="AG1129" t="s">
        <v>63</v>
      </c>
      <c r="AH1129" t="s">
        <v>183</v>
      </c>
      <c r="AK1129" t="s">
        <v>6499</v>
      </c>
      <c r="AP1129">
        <v>40.731829649110999</v>
      </c>
      <c r="AQ1129">
        <v>-73.989835771870105</v>
      </c>
      <c r="AR1129" t="s">
        <v>6500</v>
      </c>
    </row>
    <row r="1130" spans="1:44" x14ac:dyDescent="0.25">
      <c r="A1130">
        <v>45288676</v>
      </c>
      <c r="B1130" t="s">
        <v>6501</v>
      </c>
      <c r="C1130" t="s">
        <v>6502</v>
      </c>
      <c r="D1130" t="s">
        <v>145</v>
      </c>
      <c r="E1130" t="s">
        <v>146</v>
      </c>
      <c r="F1130" t="s">
        <v>161</v>
      </c>
      <c r="G1130" t="s">
        <v>4712</v>
      </c>
      <c r="I1130" t="s">
        <v>163</v>
      </c>
      <c r="J1130">
        <v>11218</v>
      </c>
      <c r="K1130" t="s">
        <v>3733</v>
      </c>
      <c r="L1130" t="s">
        <v>3733</v>
      </c>
      <c r="M1130" t="s">
        <v>6503</v>
      </c>
      <c r="N1130" t="s">
        <v>6504</v>
      </c>
      <c r="O1130" t="s">
        <v>6503</v>
      </c>
      <c r="P1130" t="s">
        <v>6504</v>
      </c>
      <c r="U1130" t="s">
        <v>57</v>
      </c>
      <c r="W1130" t="s">
        <v>168</v>
      </c>
      <c r="X1130" t="s">
        <v>6505</v>
      </c>
      <c r="Y1130" t="s">
        <v>684</v>
      </c>
      <c r="AA1130" t="s">
        <v>477</v>
      </c>
      <c r="AC1130" t="s">
        <v>56</v>
      </c>
      <c r="AF1130" t="s">
        <v>125</v>
      </c>
      <c r="AG1130" t="s">
        <v>63</v>
      </c>
      <c r="AH1130" t="s">
        <v>56</v>
      </c>
    </row>
    <row r="1131" spans="1:44" x14ac:dyDescent="0.25">
      <c r="A1131">
        <v>45286863</v>
      </c>
      <c r="B1131" t="s">
        <v>6506</v>
      </c>
      <c r="C1131" t="s">
        <v>6507</v>
      </c>
      <c r="D1131" t="s">
        <v>145</v>
      </c>
      <c r="E1131" t="s">
        <v>146</v>
      </c>
      <c r="F1131" t="s">
        <v>161</v>
      </c>
      <c r="G1131" t="s">
        <v>162</v>
      </c>
      <c r="J1131">
        <v>11414</v>
      </c>
      <c r="K1131" t="s">
        <v>6508</v>
      </c>
      <c r="L1131" t="s">
        <v>2729</v>
      </c>
      <c r="M1131" t="s">
        <v>6509</v>
      </c>
      <c r="N1131" t="s">
        <v>6510</v>
      </c>
      <c r="O1131" t="s">
        <v>6509</v>
      </c>
      <c r="P1131" t="s">
        <v>6510</v>
      </c>
      <c r="R1131" t="s">
        <v>2384</v>
      </c>
      <c r="S1131" t="s">
        <v>6511</v>
      </c>
      <c r="U1131" t="s">
        <v>57</v>
      </c>
      <c r="W1131" t="s">
        <v>168</v>
      </c>
      <c r="X1131" t="s">
        <v>6512</v>
      </c>
      <c r="Y1131" t="s">
        <v>548</v>
      </c>
      <c r="Z1131">
        <v>32</v>
      </c>
      <c r="AA1131" t="s">
        <v>549</v>
      </c>
      <c r="AB1131">
        <v>4139380021</v>
      </c>
      <c r="AC1131" t="s">
        <v>85</v>
      </c>
      <c r="AD1131">
        <v>1023936</v>
      </c>
      <c r="AE1131">
        <v>180217</v>
      </c>
      <c r="AF1131" t="s">
        <v>125</v>
      </c>
      <c r="AG1131" t="s">
        <v>63</v>
      </c>
      <c r="AH1131" t="s">
        <v>85</v>
      </c>
      <c r="AP1131">
        <v>40.661241809687503</v>
      </c>
      <c r="AQ1131">
        <v>-73.856957441413002</v>
      </c>
      <c r="AR1131" t="s">
        <v>6513</v>
      </c>
    </row>
    <row r="1132" spans="1:44" x14ac:dyDescent="0.25">
      <c r="A1132">
        <v>45286864</v>
      </c>
      <c r="B1132" t="s">
        <v>6514</v>
      </c>
      <c r="C1132" t="s">
        <v>6515</v>
      </c>
      <c r="D1132" t="s">
        <v>145</v>
      </c>
      <c r="E1132" t="s">
        <v>146</v>
      </c>
      <c r="F1132" t="s">
        <v>161</v>
      </c>
      <c r="G1132" t="s">
        <v>162</v>
      </c>
      <c r="I1132" t="s">
        <v>163</v>
      </c>
      <c r="J1132">
        <v>10471</v>
      </c>
      <c r="K1132" t="s">
        <v>6024</v>
      </c>
      <c r="L1132" t="s">
        <v>6025</v>
      </c>
      <c r="M1132" t="s">
        <v>5940</v>
      </c>
      <c r="N1132" t="s">
        <v>5941</v>
      </c>
      <c r="O1132" t="s">
        <v>5940</v>
      </c>
      <c r="P1132" t="s">
        <v>5941</v>
      </c>
      <c r="R1132" t="s">
        <v>112</v>
      </c>
      <c r="S1132" t="s">
        <v>5939</v>
      </c>
      <c r="U1132" t="s">
        <v>57</v>
      </c>
      <c r="W1132" t="s">
        <v>202</v>
      </c>
      <c r="X1132" t="s">
        <v>6516</v>
      </c>
      <c r="Y1132" t="s">
        <v>363</v>
      </c>
      <c r="Z1132">
        <v>11</v>
      </c>
      <c r="AA1132" t="s">
        <v>364</v>
      </c>
      <c r="AB1132">
        <v>2059090163</v>
      </c>
      <c r="AC1132" t="s">
        <v>112</v>
      </c>
      <c r="AD1132">
        <v>1009552</v>
      </c>
      <c r="AE1132">
        <v>263879</v>
      </c>
      <c r="AF1132" t="s">
        <v>125</v>
      </c>
      <c r="AG1132" t="s">
        <v>63</v>
      </c>
      <c r="AH1132" t="s">
        <v>112</v>
      </c>
      <c r="AP1132">
        <v>40.890924514861297</v>
      </c>
      <c r="AQ1132">
        <v>-73.908487455226606</v>
      </c>
      <c r="AR1132" t="s">
        <v>5943</v>
      </c>
    </row>
    <row r="1133" spans="1:44" x14ac:dyDescent="0.25">
      <c r="A1133">
        <v>45285158</v>
      </c>
      <c r="B1133" t="s">
        <v>6517</v>
      </c>
      <c r="C1133" t="s">
        <v>6518</v>
      </c>
      <c r="D1133" t="s">
        <v>145</v>
      </c>
      <c r="E1133" t="s">
        <v>146</v>
      </c>
      <c r="F1133" t="s">
        <v>161</v>
      </c>
      <c r="G1133" t="s">
        <v>162</v>
      </c>
      <c r="I1133" t="s">
        <v>163</v>
      </c>
      <c r="J1133">
        <v>11416</v>
      </c>
      <c r="K1133" t="s">
        <v>6519</v>
      </c>
      <c r="L1133" t="s">
        <v>945</v>
      </c>
      <c r="M1133" t="s">
        <v>1869</v>
      </c>
      <c r="N1133" t="s">
        <v>544</v>
      </c>
      <c r="O1133" t="s">
        <v>1869</v>
      </c>
      <c r="P1133" t="s">
        <v>544</v>
      </c>
      <c r="R1133" t="s">
        <v>6093</v>
      </c>
      <c r="S1133" t="s">
        <v>945</v>
      </c>
      <c r="U1133" t="s">
        <v>57</v>
      </c>
      <c r="W1133" t="s">
        <v>168</v>
      </c>
      <c r="X1133" t="s">
        <v>6520</v>
      </c>
      <c r="Y1133" t="s">
        <v>93</v>
      </c>
      <c r="Z1133">
        <v>32</v>
      </c>
      <c r="AA1133" t="s">
        <v>94</v>
      </c>
      <c r="AB1133">
        <v>4090960019</v>
      </c>
      <c r="AC1133" t="s">
        <v>85</v>
      </c>
      <c r="AD1133">
        <v>1026093</v>
      </c>
      <c r="AE1133">
        <v>188032</v>
      </c>
      <c r="AF1133" t="s">
        <v>62</v>
      </c>
      <c r="AG1133" t="s">
        <v>63</v>
      </c>
      <c r="AH1133" t="s">
        <v>85</v>
      </c>
      <c r="AP1133">
        <v>40.682682270591798</v>
      </c>
      <c r="AQ1133">
        <v>-73.849134342980804</v>
      </c>
      <c r="AR1133" t="s">
        <v>6521</v>
      </c>
    </row>
    <row r="1134" spans="1:44" x14ac:dyDescent="0.25">
      <c r="A1134">
        <v>45288553</v>
      </c>
      <c r="B1134" t="s">
        <v>6522</v>
      </c>
      <c r="C1134" t="s">
        <v>6371</v>
      </c>
      <c r="D1134" t="s">
        <v>246</v>
      </c>
      <c r="E1134" t="s">
        <v>247</v>
      </c>
      <c r="F1134" t="s">
        <v>248</v>
      </c>
      <c r="G1134" t="s">
        <v>249</v>
      </c>
      <c r="H1134" t="s">
        <v>250</v>
      </c>
      <c r="I1134" t="s">
        <v>251</v>
      </c>
      <c r="J1134">
        <v>10463</v>
      </c>
      <c r="K1134" t="s">
        <v>6372</v>
      </c>
      <c r="L1134" t="s">
        <v>3376</v>
      </c>
      <c r="Q1134" t="s">
        <v>55</v>
      </c>
      <c r="R1134" t="s">
        <v>112</v>
      </c>
      <c r="U1134" t="s">
        <v>57</v>
      </c>
      <c r="W1134" t="s">
        <v>371</v>
      </c>
      <c r="X1134" t="s">
        <v>6371</v>
      </c>
      <c r="Y1134" t="s">
        <v>363</v>
      </c>
      <c r="Z1134">
        <v>11</v>
      </c>
      <c r="AA1134" t="s">
        <v>364</v>
      </c>
      <c r="AB1134">
        <v>2032700046</v>
      </c>
      <c r="AC1134" t="s">
        <v>112</v>
      </c>
      <c r="AD1134">
        <v>1011873</v>
      </c>
      <c r="AE1134">
        <v>261696</v>
      </c>
      <c r="AF1134" t="s">
        <v>125</v>
      </c>
      <c r="AG1134" t="s">
        <v>63</v>
      </c>
      <c r="AH1134" t="s">
        <v>112</v>
      </c>
      <c r="AP1134">
        <v>40.884925910086999</v>
      </c>
      <c r="AQ1134">
        <v>-73.900101848751106</v>
      </c>
      <c r="AR1134" t="s">
        <v>6373</v>
      </c>
    </row>
    <row r="1135" spans="1:44" x14ac:dyDescent="0.25">
      <c r="A1135">
        <v>45289138</v>
      </c>
      <c r="B1135" t="s">
        <v>6523</v>
      </c>
      <c r="C1135" t="s">
        <v>6524</v>
      </c>
      <c r="D1135" t="s">
        <v>145</v>
      </c>
      <c r="E1135" t="s">
        <v>146</v>
      </c>
      <c r="F1135" t="s">
        <v>161</v>
      </c>
      <c r="G1135" t="s">
        <v>174</v>
      </c>
      <c r="I1135" t="s">
        <v>163</v>
      </c>
      <c r="J1135">
        <v>10468</v>
      </c>
      <c r="K1135" t="s">
        <v>6525</v>
      </c>
      <c r="L1135" t="s">
        <v>4804</v>
      </c>
      <c r="M1135" t="s">
        <v>1795</v>
      </c>
      <c r="N1135" t="s">
        <v>3321</v>
      </c>
      <c r="O1135" t="s">
        <v>1795</v>
      </c>
      <c r="P1135" t="s">
        <v>3321</v>
      </c>
      <c r="R1135" t="s">
        <v>112</v>
      </c>
      <c r="S1135" t="s">
        <v>4804</v>
      </c>
      <c r="U1135" t="s">
        <v>57</v>
      </c>
      <c r="W1135" t="s">
        <v>168</v>
      </c>
      <c r="X1135" t="s">
        <v>6526</v>
      </c>
      <c r="Y1135" t="s">
        <v>123</v>
      </c>
      <c r="Z1135">
        <v>14</v>
      </c>
      <c r="AA1135" t="s">
        <v>124</v>
      </c>
      <c r="AB1135">
        <v>2031990053</v>
      </c>
      <c r="AC1135" t="s">
        <v>112</v>
      </c>
      <c r="AD1135">
        <v>1011021</v>
      </c>
      <c r="AE1135">
        <v>253125</v>
      </c>
      <c r="AF1135" t="s">
        <v>125</v>
      </c>
      <c r="AG1135" t="s">
        <v>63</v>
      </c>
      <c r="AH1135" t="s">
        <v>112</v>
      </c>
      <c r="AP1135">
        <v>40.8614037879763</v>
      </c>
      <c r="AQ1135">
        <v>-73.903217338197294</v>
      </c>
      <c r="AR1135" t="s">
        <v>6527</v>
      </c>
    </row>
    <row r="1136" spans="1:44" x14ac:dyDescent="0.25">
      <c r="A1136">
        <v>45288286</v>
      </c>
      <c r="B1136" t="s">
        <v>6528</v>
      </c>
      <c r="C1136" t="s">
        <v>6529</v>
      </c>
      <c r="D1136" t="s">
        <v>145</v>
      </c>
      <c r="E1136" t="s">
        <v>146</v>
      </c>
      <c r="F1136" t="s">
        <v>161</v>
      </c>
      <c r="G1136" t="s">
        <v>162</v>
      </c>
      <c r="I1136" t="s">
        <v>163</v>
      </c>
      <c r="J1136">
        <v>10032</v>
      </c>
      <c r="K1136" t="s">
        <v>6530</v>
      </c>
      <c r="L1136" t="s">
        <v>1386</v>
      </c>
      <c r="M1136" t="s">
        <v>1385</v>
      </c>
      <c r="N1136" t="s">
        <v>1386</v>
      </c>
      <c r="O1136" t="s">
        <v>1385</v>
      </c>
      <c r="P1136" t="s">
        <v>1386</v>
      </c>
      <c r="R1136" t="s">
        <v>179</v>
      </c>
      <c r="S1136" t="s">
        <v>1386</v>
      </c>
      <c r="U1136" t="s">
        <v>57</v>
      </c>
      <c r="W1136" t="s">
        <v>168</v>
      </c>
      <c r="X1136" t="s">
        <v>6531</v>
      </c>
      <c r="Y1136" t="s">
        <v>308</v>
      </c>
      <c r="Z1136">
        <v>7</v>
      </c>
      <c r="AA1136" t="s">
        <v>655</v>
      </c>
      <c r="AB1136">
        <v>1021360106</v>
      </c>
      <c r="AC1136" t="s">
        <v>183</v>
      </c>
      <c r="AD1136">
        <v>999035</v>
      </c>
      <c r="AE1136">
        <v>244344</v>
      </c>
      <c r="AF1136" t="s">
        <v>62</v>
      </c>
      <c r="AG1136" t="s">
        <v>63</v>
      </c>
      <c r="AH1136" t="s">
        <v>183</v>
      </c>
      <c r="AP1136">
        <v>40.837330753916198</v>
      </c>
      <c r="AQ1136">
        <v>-73.946568537621104</v>
      </c>
      <c r="AR1136" t="s">
        <v>6532</v>
      </c>
    </row>
    <row r="1137" spans="1:44" x14ac:dyDescent="0.25">
      <c r="A1137">
        <v>45286820</v>
      </c>
      <c r="B1137" t="s">
        <v>6533</v>
      </c>
      <c r="C1137" t="s">
        <v>6534</v>
      </c>
      <c r="D1137" t="s">
        <v>145</v>
      </c>
      <c r="E1137" t="s">
        <v>146</v>
      </c>
      <c r="F1137" t="s">
        <v>161</v>
      </c>
      <c r="G1137" t="s">
        <v>162</v>
      </c>
      <c r="I1137" t="s">
        <v>163</v>
      </c>
      <c r="J1137">
        <v>10458</v>
      </c>
      <c r="K1137" t="s">
        <v>6535</v>
      </c>
      <c r="L1137" t="s">
        <v>1477</v>
      </c>
      <c r="M1137" t="s">
        <v>305</v>
      </c>
      <c r="N1137" t="s">
        <v>4279</v>
      </c>
      <c r="O1137" t="s">
        <v>305</v>
      </c>
      <c r="P1137" t="s">
        <v>4279</v>
      </c>
      <c r="R1137" t="s">
        <v>112</v>
      </c>
      <c r="S1137" t="s">
        <v>1477</v>
      </c>
      <c r="U1137" t="s">
        <v>57</v>
      </c>
      <c r="W1137" t="s">
        <v>168</v>
      </c>
      <c r="X1137" t="s">
        <v>6536</v>
      </c>
      <c r="Y1137" t="s">
        <v>123</v>
      </c>
      <c r="Z1137">
        <v>15</v>
      </c>
      <c r="AA1137" t="s">
        <v>124</v>
      </c>
      <c r="AB1137">
        <v>2033040069</v>
      </c>
      <c r="AC1137" t="s">
        <v>112</v>
      </c>
      <c r="AD1137">
        <v>1013846</v>
      </c>
      <c r="AE1137">
        <v>254751</v>
      </c>
      <c r="AF1137" t="s">
        <v>62</v>
      </c>
      <c r="AG1137" t="s">
        <v>63</v>
      </c>
      <c r="AH1137" t="s">
        <v>112</v>
      </c>
      <c r="AP1137">
        <v>40.865857644015698</v>
      </c>
      <c r="AQ1137">
        <v>-73.892997212268199</v>
      </c>
      <c r="AR1137" t="s">
        <v>6537</v>
      </c>
    </row>
    <row r="1138" spans="1:44" x14ac:dyDescent="0.25">
      <c r="A1138">
        <v>45288844</v>
      </c>
      <c r="B1138" t="s">
        <v>5177</v>
      </c>
      <c r="C1138" t="s">
        <v>6538</v>
      </c>
      <c r="D1138" t="s">
        <v>145</v>
      </c>
      <c r="E1138" t="s">
        <v>146</v>
      </c>
      <c r="F1138" t="s">
        <v>161</v>
      </c>
      <c r="G1138" t="s">
        <v>162</v>
      </c>
      <c r="I1138" t="s">
        <v>163</v>
      </c>
      <c r="J1138">
        <v>11208</v>
      </c>
      <c r="K1138" t="s">
        <v>6539</v>
      </c>
      <c r="L1138" t="s">
        <v>1894</v>
      </c>
      <c r="M1138" t="s">
        <v>5213</v>
      </c>
      <c r="N1138" t="s">
        <v>6540</v>
      </c>
      <c r="O1138" t="s">
        <v>5213</v>
      </c>
      <c r="P1138" t="s">
        <v>6540</v>
      </c>
      <c r="R1138" t="s">
        <v>56</v>
      </c>
      <c r="S1138" t="s">
        <v>1894</v>
      </c>
      <c r="U1138" t="s">
        <v>57</v>
      </c>
      <c r="W1138" t="s">
        <v>168</v>
      </c>
      <c r="X1138" t="s">
        <v>6541</v>
      </c>
      <c r="Y1138" t="s">
        <v>3076</v>
      </c>
      <c r="Z1138">
        <v>37</v>
      </c>
      <c r="AA1138" t="s">
        <v>3077</v>
      </c>
      <c r="AC1138" t="s">
        <v>56</v>
      </c>
      <c r="AD1138">
        <v>1020975</v>
      </c>
      <c r="AE1138">
        <v>186023</v>
      </c>
      <c r="AF1138" t="s">
        <v>125</v>
      </c>
      <c r="AG1138" t="s">
        <v>63</v>
      </c>
      <c r="AH1138" t="s">
        <v>56</v>
      </c>
      <c r="AP1138">
        <v>40.677190741790902</v>
      </c>
      <c r="AQ1138">
        <v>-73.867598298437699</v>
      </c>
      <c r="AR1138" t="s">
        <v>6542</v>
      </c>
    </row>
    <row r="1139" spans="1:44" x14ac:dyDescent="0.25">
      <c r="A1139">
        <v>45285857</v>
      </c>
      <c r="B1139" t="s">
        <v>6543</v>
      </c>
      <c r="C1139" t="s">
        <v>6544</v>
      </c>
      <c r="D1139" t="s">
        <v>145</v>
      </c>
      <c r="E1139" t="s">
        <v>146</v>
      </c>
      <c r="F1139" t="s">
        <v>161</v>
      </c>
      <c r="G1139" t="s">
        <v>162</v>
      </c>
      <c r="I1139" t="s">
        <v>163</v>
      </c>
      <c r="J1139">
        <v>11205</v>
      </c>
      <c r="K1139" t="s">
        <v>6545</v>
      </c>
      <c r="L1139" t="s">
        <v>253</v>
      </c>
      <c r="M1139" t="s">
        <v>4516</v>
      </c>
      <c r="N1139" t="s">
        <v>3892</v>
      </c>
      <c r="O1139" t="s">
        <v>4516</v>
      </c>
      <c r="P1139" t="s">
        <v>3892</v>
      </c>
      <c r="R1139" t="s">
        <v>56</v>
      </c>
      <c r="S1139" t="s">
        <v>253</v>
      </c>
      <c r="U1139" t="s">
        <v>57</v>
      </c>
      <c r="W1139" t="s">
        <v>457</v>
      </c>
      <c r="X1139" t="s">
        <v>6546</v>
      </c>
      <c r="Y1139" t="s">
        <v>255</v>
      </c>
      <c r="Z1139">
        <v>35</v>
      </c>
      <c r="AA1139" t="s">
        <v>256</v>
      </c>
      <c r="AB1139">
        <v>3019300014</v>
      </c>
      <c r="AC1139" t="s">
        <v>56</v>
      </c>
      <c r="AD1139">
        <v>993128</v>
      </c>
      <c r="AE1139">
        <v>190319</v>
      </c>
      <c r="AF1139" t="s">
        <v>125</v>
      </c>
      <c r="AG1139" t="s">
        <v>63</v>
      </c>
      <c r="AH1139" t="s">
        <v>56</v>
      </c>
      <c r="AP1139">
        <v>40.689054010294498</v>
      </c>
      <c r="AQ1139">
        <v>-73.967987174423897</v>
      </c>
      <c r="AR1139" t="s">
        <v>6547</v>
      </c>
    </row>
    <row r="1140" spans="1:44" x14ac:dyDescent="0.25">
      <c r="A1140">
        <v>45286997</v>
      </c>
      <c r="B1140" t="s">
        <v>6548</v>
      </c>
      <c r="C1140" t="s">
        <v>6549</v>
      </c>
      <c r="D1140" t="s">
        <v>145</v>
      </c>
      <c r="E1140" t="s">
        <v>146</v>
      </c>
      <c r="F1140" t="s">
        <v>161</v>
      </c>
      <c r="G1140" t="s">
        <v>162</v>
      </c>
      <c r="I1140" t="s">
        <v>163</v>
      </c>
      <c r="J1140">
        <v>11224</v>
      </c>
      <c r="K1140" t="s">
        <v>5626</v>
      </c>
      <c r="L1140" t="s">
        <v>5627</v>
      </c>
      <c r="M1140" t="s">
        <v>2225</v>
      </c>
      <c r="N1140" t="s">
        <v>5628</v>
      </c>
      <c r="O1140" t="s">
        <v>2225</v>
      </c>
      <c r="P1140" t="s">
        <v>5628</v>
      </c>
      <c r="R1140" t="s">
        <v>56</v>
      </c>
      <c r="S1140" t="s">
        <v>5627</v>
      </c>
      <c r="U1140" t="s">
        <v>57</v>
      </c>
      <c r="W1140" t="s">
        <v>168</v>
      </c>
      <c r="X1140" t="s">
        <v>6550</v>
      </c>
      <c r="Y1140" t="s">
        <v>392</v>
      </c>
      <c r="Z1140">
        <v>47</v>
      </c>
      <c r="AA1140" t="s">
        <v>393</v>
      </c>
      <c r="AB1140">
        <v>3070500001</v>
      </c>
      <c r="AC1140" t="s">
        <v>56</v>
      </c>
      <c r="AD1140">
        <v>984957</v>
      </c>
      <c r="AE1140">
        <v>148782</v>
      </c>
      <c r="AF1140" t="s">
        <v>62</v>
      </c>
      <c r="AG1140" t="s">
        <v>63</v>
      </c>
      <c r="AH1140" t="s">
        <v>56</v>
      </c>
      <c r="AP1140">
        <v>40.575048180641602</v>
      </c>
      <c r="AQ1140">
        <v>-73.997455008337894</v>
      </c>
      <c r="AR1140" t="s">
        <v>5630</v>
      </c>
    </row>
    <row r="1141" spans="1:44" x14ac:dyDescent="0.25">
      <c r="A1141">
        <v>45286194</v>
      </c>
      <c r="B1141" t="s">
        <v>6551</v>
      </c>
      <c r="C1141" t="s">
        <v>6552</v>
      </c>
      <c r="D1141" t="s">
        <v>246</v>
      </c>
      <c r="E1141" t="s">
        <v>247</v>
      </c>
      <c r="F1141" t="s">
        <v>248</v>
      </c>
      <c r="G1141" t="s">
        <v>368</v>
      </c>
      <c r="H1141" t="s">
        <v>250</v>
      </c>
      <c r="I1141" t="s">
        <v>251</v>
      </c>
      <c r="J1141">
        <v>11432</v>
      </c>
      <c r="K1141" t="s">
        <v>6553</v>
      </c>
      <c r="L1141" t="s">
        <v>919</v>
      </c>
      <c r="Q1141" t="s">
        <v>55</v>
      </c>
      <c r="R1141" t="s">
        <v>6554</v>
      </c>
      <c r="U1141" t="s">
        <v>57</v>
      </c>
      <c r="W1141" t="s">
        <v>254</v>
      </c>
      <c r="X1141" t="s">
        <v>6552</v>
      </c>
      <c r="Y1141" t="s">
        <v>769</v>
      </c>
      <c r="Z1141">
        <v>24</v>
      </c>
      <c r="AA1141" t="s">
        <v>770</v>
      </c>
      <c r="AB1141">
        <v>4096950001</v>
      </c>
      <c r="AC1141" t="s">
        <v>85</v>
      </c>
      <c r="AD1141">
        <v>1038096</v>
      </c>
      <c r="AE1141">
        <v>196469</v>
      </c>
      <c r="AF1141" t="s">
        <v>125</v>
      </c>
      <c r="AG1141" t="s">
        <v>63</v>
      </c>
      <c r="AH1141" t="s">
        <v>85</v>
      </c>
      <c r="AP1141">
        <v>40.705774945061201</v>
      </c>
      <c r="AQ1141">
        <v>-73.805790002879107</v>
      </c>
      <c r="AR1141" t="s">
        <v>6555</v>
      </c>
    </row>
    <row r="1142" spans="1:44" x14ac:dyDescent="0.25">
      <c r="A1142">
        <v>45289596</v>
      </c>
      <c r="B1142" t="s">
        <v>6556</v>
      </c>
      <c r="C1142" t="s">
        <v>6557</v>
      </c>
      <c r="D1142" t="s">
        <v>145</v>
      </c>
      <c r="E1142" t="s">
        <v>146</v>
      </c>
      <c r="F1142" t="s">
        <v>223</v>
      </c>
      <c r="G1142" t="s">
        <v>162</v>
      </c>
      <c r="I1142" t="s">
        <v>589</v>
      </c>
      <c r="J1142">
        <v>10463</v>
      </c>
      <c r="K1142" t="s">
        <v>6558</v>
      </c>
      <c r="L1142" t="s">
        <v>3801</v>
      </c>
      <c r="M1142" t="s">
        <v>226</v>
      </c>
      <c r="N1142" t="s">
        <v>3800</v>
      </c>
      <c r="O1142" t="s">
        <v>226</v>
      </c>
      <c r="P1142" t="s">
        <v>3800</v>
      </c>
      <c r="R1142" t="s">
        <v>112</v>
      </c>
      <c r="S1142" t="s">
        <v>3801</v>
      </c>
      <c r="U1142" t="s">
        <v>57</v>
      </c>
      <c r="W1142" t="s">
        <v>168</v>
      </c>
      <c r="X1142" t="s">
        <v>6559</v>
      </c>
      <c r="Y1142" t="s">
        <v>363</v>
      </c>
      <c r="Z1142">
        <v>11</v>
      </c>
      <c r="AA1142" t="s">
        <v>364</v>
      </c>
      <c r="AB1142">
        <v>2057040050</v>
      </c>
      <c r="AC1142" t="s">
        <v>112</v>
      </c>
      <c r="AD1142">
        <v>1010457</v>
      </c>
      <c r="AE1142">
        <v>259835</v>
      </c>
      <c r="AF1142" t="s">
        <v>170</v>
      </c>
      <c r="AG1142" t="s">
        <v>63</v>
      </c>
      <c r="AH1142" t="s">
        <v>112</v>
      </c>
      <c r="AP1142">
        <v>40.879822366909998</v>
      </c>
      <c r="AQ1142">
        <v>-73.905230068062494</v>
      </c>
      <c r="AR1142" t="s">
        <v>6560</v>
      </c>
    </row>
    <row r="1143" spans="1:44" x14ac:dyDescent="0.25">
      <c r="A1143">
        <v>45285885</v>
      </c>
      <c r="B1143" t="s">
        <v>6561</v>
      </c>
      <c r="C1143" t="s">
        <v>6562</v>
      </c>
      <c r="D1143" t="s">
        <v>145</v>
      </c>
      <c r="E1143" t="s">
        <v>146</v>
      </c>
      <c r="F1143" t="s">
        <v>161</v>
      </c>
      <c r="G1143" t="s">
        <v>162</v>
      </c>
      <c r="J1143">
        <v>10007</v>
      </c>
      <c r="K1143" t="s">
        <v>6563</v>
      </c>
      <c r="L1143" t="s">
        <v>226</v>
      </c>
      <c r="M1143" t="s">
        <v>6564</v>
      </c>
      <c r="N1143" t="s">
        <v>6565</v>
      </c>
      <c r="O1143" t="s">
        <v>6564</v>
      </c>
      <c r="P1143" t="s">
        <v>6565</v>
      </c>
      <c r="R1143" t="s">
        <v>179</v>
      </c>
      <c r="S1143" t="s">
        <v>226</v>
      </c>
      <c r="U1143" t="s">
        <v>57</v>
      </c>
      <c r="W1143" t="s">
        <v>202</v>
      </c>
      <c r="X1143" t="s">
        <v>3047</v>
      </c>
      <c r="Y1143" t="s">
        <v>2137</v>
      </c>
      <c r="Z1143">
        <v>1</v>
      </c>
      <c r="AA1143" t="s">
        <v>2138</v>
      </c>
      <c r="AB1143">
        <v>1001510031</v>
      </c>
      <c r="AC1143" t="s">
        <v>183</v>
      </c>
      <c r="AD1143">
        <v>982807</v>
      </c>
      <c r="AE1143">
        <v>199953</v>
      </c>
      <c r="AF1143" t="s">
        <v>125</v>
      </c>
      <c r="AG1143" t="s">
        <v>63</v>
      </c>
      <c r="AH1143" t="s">
        <v>183</v>
      </c>
      <c r="AP1143">
        <v>40.715501416148399</v>
      </c>
      <c r="AQ1143">
        <v>-74.005205320585304</v>
      </c>
      <c r="AR1143" t="s">
        <v>6566</v>
      </c>
    </row>
    <row r="1144" spans="1:44" x14ac:dyDescent="0.25">
      <c r="A1144">
        <v>45287377</v>
      </c>
      <c r="B1144" t="s">
        <v>6567</v>
      </c>
      <c r="C1144" t="s">
        <v>6568</v>
      </c>
      <c r="D1144" t="s">
        <v>145</v>
      </c>
      <c r="E1144" t="s">
        <v>146</v>
      </c>
      <c r="F1144" t="s">
        <v>161</v>
      </c>
      <c r="G1144" t="s">
        <v>162</v>
      </c>
      <c r="I1144" t="s">
        <v>163</v>
      </c>
      <c r="J1144">
        <v>11106</v>
      </c>
      <c r="K1144" t="s">
        <v>6569</v>
      </c>
      <c r="L1144" t="s">
        <v>6570</v>
      </c>
      <c r="M1144" t="s">
        <v>844</v>
      </c>
      <c r="N1144" t="s">
        <v>2915</v>
      </c>
      <c r="O1144" t="s">
        <v>844</v>
      </c>
      <c r="P1144" t="s">
        <v>2915</v>
      </c>
      <c r="R1144" t="s">
        <v>191</v>
      </c>
      <c r="S1144" t="s">
        <v>6570</v>
      </c>
      <c r="U1144" t="s">
        <v>57</v>
      </c>
      <c r="W1144" t="s">
        <v>168</v>
      </c>
      <c r="X1144" t="s">
        <v>6571</v>
      </c>
      <c r="Y1144" t="s">
        <v>193</v>
      </c>
      <c r="Z1144">
        <v>26</v>
      </c>
      <c r="AA1144" t="s">
        <v>194</v>
      </c>
      <c r="AB1144">
        <v>4006050018</v>
      </c>
      <c r="AC1144" t="s">
        <v>85</v>
      </c>
      <c r="AD1144">
        <v>1004195</v>
      </c>
      <c r="AE1144">
        <v>215213</v>
      </c>
      <c r="AF1144" t="s">
        <v>62</v>
      </c>
      <c r="AG1144" t="s">
        <v>63</v>
      </c>
      <c r="AH1144" t="s">
        <v>85</v>
      </c>
      <c r="AP1144">
        <v>40.757363966869001</v>
      </c>
      <c r="AQ1144">
        <v>-73.9280073605224</v>
      </c>
      <c r="AR1144" t="s">
        <v>6572</v>
      </c>
    </row>
    <row r="1145" spans="1:44" x14ac:dyDescent="0.25">
      <c r="A1145">
        <v>45288841</v>
      </c>
      <c r="B1145" t="s">
        <v>6573</v>
      </c>
      <c r="C1145" t="s">
        <v>6574</v>
      </c>
      <c r="D1145" t="s">
        <v>145</v>
      </c>
      <c r="E1145" t="s">
        <v>146</v>
      </c>
      <c r="F1145" t="s">
        <v>161</v>
      </c>
      <c r="G1145" t="s">
        <v>162</v>
      </c>
      <c r="I1145" t="s">
        <v>163</v>
      </c>
      <c r="J1145">
        <v>10032</v>
      </c>
      <c r="K1145" t="s">
        <v>6575</v>
      </c>
      <c r="L1145" t="s">
        <v>2700</v>
      </c>
      <c r="M1145" t="s">
        <v>1385</v>
      </c>
      <c r="N1145" t="s">
        <v>1386</v>
      </c>
      <c r="O1145" t="s">
        <v>1385</v>
      </c>
      <c r="P1145" t="s">
        <v>1386</v>
      </c>
      <c r="R1145" t="s">
        <v>179</v>
      </c>
      <c r="S1145" t="s">
        <v>2700</v>
      </c>
      <c r="U1145" t="s">
        <v>57</v>
      </c>
      <c r="W1145" t="s">
        <v>168</v>
      </c>
      <c r="X1145" t="s">
        <v>6576</v>
      </c>
      <c r="Y1145" t="s">
        <v>308</v>
      </c>
      <c r="Z1145">
        <v>7</v>
      </c>
      <c r="AA1145" t="s">
        <v>655</v>
      </c>
      <c r="AB1145">
        <v>1021360160</v>
      </c>
      <c r="AC1145" t="s">
        <v>183</v>
      </c>
      <c r="AD1145">
        <v>999334</v>
      </c>
      <c r="AE1145">
        <v>244437</v>
      </c>
      <c r="AF1145" t="s">
        <v>125</v>
      </c>
      <c r="AG1145" t="s">
        <v>63</v>
      </c>
      <c r="AH1145" t="s">
        <v>183</v>
      </c>
      <c r="AP1145">
        <v>40.837585506258399</v>
      </c>
      <c r="AQ1145">
        <v>-73.945487773638604</v>
      </c>
      <c r="AR1145" t="s">
        <v>6577</v>
      </c>
    </row>
    <row r="1146" spans="1:44" x14ac:dyDescent="0.25">
      <c r="A1146">
        <v>45287892</v>
      </c>
      <c r="B1146" t="s">
        <v>6573</v>
      </c>
      <c r="C1146" t="s">
        <v>6578</v>
      </c>
      <c r="D1146" t="s">
        <v>145</v>
      </c>
      <c r="E1146" t="s">
        <v>146</v>
      </c>
      <c r="F1146" t="s">
        <v>161</v>
      </c>
      <c r="G1146" t="s">
        <v>527</v>
      </c>
      <c r="J1146">
        <v>10465</v>
      </c>
      <c r="K1146" t="s">
        <v>6579</v>
      </c>
      <c r="L1146" t="s">
        <v>6580</v>
      </c>
      <c r="M1146" t="s">
        <v>5932</v>
      </c>
      <c r="N1146" t="s">
        <v>609</v>
      </c>
      <c r="O1146" t="s">
        <v>5932</v>
      </c>
      <c r="P1146" t="s">
        <v>609</v>
      </c>
      <c r="R1146" t="s">
        <v>112</v>
      </c>
      <c r="S1146" t="s">
        <v>6580</v>
      </c>
      <c r="U1146" t="s">
        <v>57</v>
      </c>
      <c r="W1146" t="s">
        <v>229</v>
      </c>
      <c r="X1146" t="s">
        <v>6581</v>
      </c>
      <c r="Y1146" t="s">
        <v>297</v>
      </c>
      <c r="Z1146">
        <v>13</v>
      </c>
      <c r="AA1146" t="s">
        <v>298</v>
      </c>
      <c r="AB1146">
        <v>2054810048</v>
      </c>
      <c r="AC1146" t="s">
        <v>112</v>
      </c>
      <c r="AD1146">
        <v>1035490</v>
      </c>
      <c r="AE1146">
        <v>241560</v>
      </c>
      <c r="AF1146" t="s">
        <v>125</v>
      </c>
      <c r="AG1146" t="s">
        <v>63</v>
      </c>
      <c r="AH1146" t="s">
        <v>112</v>
      </c>
      <c r="AP1146">
        <v>40.829553217718697</v>
      </c>
      <c r="AQ1146">
        <v>-73.814845453202807</v>
      </c>
      <c r="AR1146" t="s">
        <v>6582</v>
      </c>
    </row>
    <row r="1147" spans="1:44" x14ac:dyDescent="0.25">
      <c r="A1147">
        <v>45288362</v>
      </c>
      <c r="B1147" t="s">
        <v>6583</v>
      </c>
      <c r="C1147" t="s">
        <v>6584</v>
      </c>
      <c r="D1147" t="s">
        <v>145</v>
      </c>
      <c r="E1147" t="s">
        <v>146</v>
      </c>
      <c r="F1147" t="s">
        <v>147</v>
      </c>
      <c r="G1147" t="s">
        <v>148</v>
      </c>
      <c r="I1147" t="s">
        <v>149</v>
      </c>
      <c r="J1147">
        <v>11370</v>
      </c>
      <c r="K1147" t="s">
        <v>6585</v>
      </c>
      <c r="L1147" t="s">
        <v>6586</v>
      </c>
      <c r="M1147" t="s">
        <v>1182</v>
      </c>
      <c r="N1147" t="s">
        <v>3899</v>
      </c>
      <c r="O1147" t="s">
        <v>1182</v>
      </c>
      <c r="P1147" t="s">
        <v>3899</v>
      </c>
      <c r="R1147" t="s">
        <v>1183</v>
      </c>
      <c r="S1147" t="s">
        <v>6586</v>
      </c>
      <c r="U1147" t="s">
        <v>57</v>
      </c>
      <c r="W1147" t="s">
        <v>347</v>
      </c>
      <c r="X1147" t="s">
        <v>6587</v>
      </c>
      <c r="Y1147" t="s">
        <v>847</v>
      </c>
      <c r="Z1147">
        <v>25</v>
      </c>
      <c r="AA1147" t="s">
        <v>848</v>
      </c>
      <c r="AB1147">
        <v>4011520052</v>
      </c>
      <c r="AC1147" t="s">
        <v>85</v>
      </c>
      <c r="AD1147">
        <v>1015582</v>
      </c>
      <c r="AE1147">
        <v>215770</v>
      </c>
      <c r="AF1147" t="s">
        <v>125</v>
      </c>
      <c r="AG1147" t="s">
        <v>63</v>
      </c>
      <c r="AH1147" t="s">
        <v>85</v>
      </c>
      <c r="AP1147">
        <v>40.758859768994697</v>
      </c>
      <c r="AQ1147">
        <v>-73.886902762205494</v>
      </c>
      <c r="AR1147" t="s">
        <v>6588</v>
      </c>
    </row>
    <row r="1148" spans="1:44" x14ac:dyDescent="0.25">
      <c r="A1148">
        <v>45288604</v>
      </c>
      <c r="B1148" t="s">
        <v>6589</v>
      </c>
      <c r="C1148" t="s">
        <v>5719</v>
      </c>
      <c r="D1148" t="s">
        <v>145</v>
      </c>
      <c r="E1148" t="s">
        <v>146</v>
      </c>
      <c r="F1148" t="s">
        <v>161</v>
      </c>
      <c r="G1148" t="s">
        <v>162</v>
      </c>
      <c r="I1148" t="s">
        <v>163</v>
      </c>
      <c r="J1148">
        <v>11234</v>
      </c>
      <c r="K1148" t="s">
        <v>6331</v>
      </c>
      <c r="L1148" t="s">
        <v>968</v>
      </c>
      <c r="M1148" t="s">
        <v>102</v>
      </c>
      <c r="N1148" t="s">
        <v>6332</v>
      </c>
      <c r="O1148" t="s">
        <v>102</v>
      </c>
      <c r="P1148" t="s">
        <v>6332</v>
      </c>
      <c r="R1148" t="s">
        <v>56</v>
      </c>
      <c r="S1148" t="s">
        <v>968</v>
      </c>
      <c r="U1148" t="s">
        <v>57</v>
      </c>
      <c r="W1148" t="s">
        <v>457</v>
      </c>
      <c r="X1148" t="s">
        <v>5720</v>
      </c>
      <c r="Y1148" t="s">
        <v>805</v>
      </c>
      <c r="Z1148">
        <v>45</v>
      </c>
      <c r="AA1148" t="s">
        <v>2404</v>
      </c>
      <c r="AB1148">
        <v>3079780001</v>
      </c>
      <c r="AC1148" t="s">
        <v>56</v>
      </c>
      <c r="AD1148">
        <v>1006257</v>
      </c>
      <c r="AE1148">
        <v>170028</v>
      </c>
      <c r="AF1148" t="s">
        <v>170</v>
      </c>
      <c r="AG1148" t="s">
        <v>63</v>
      </c>
      <c r="AH1148" t="s">
        <v>56</v>
      </c>
      <c r="AP1148">
        <v>40.6333368098501</v>
      </c>
      <c r="AQ1148">
        <v>-73.920712081957802</v>
      </c>
      <c r="AR1148" t="s">
        <v>6333</v>
      </c>
    </row>
    <row r="1149" spans="1:44" x14ac:dyDescent="0.25">
      <c r="A1149">
        <v>45286996</v>
      </c>
      <c r="B1149" t="s">
        <v>6590</v>
      </c>
      <c r="C1149" t="s">
        <v>6591</v>
      </c>
      <c r="D1149" t="s">
        <v>145</v>
      </c>
      <c r="E1149" t="s">
        <v>146</v>
      </c>
      <c r="F1149" t="s">
        <v>161</v>
      </c>
      <c r="G1149" t="s">
        <v>162</v>
      </c>
      <c r="I1149" t="s">
        <v>163</v>
      </c>
      <c r="J1149">
        <v>11375</v>
      </c>
      <c r="K1149" t="s">
        <v>6592</v>
      </c>
      <c r="L1149" t="s">
        <v>6593</v>
      </c>
      <c r="M1149" t="s">
        <v>6594</v>
      </c>
      <c r="N1149" t="s">
        <v>6595</v>
      </c>
      <c r="O1149" t="s">
        <v>6594</v>
      </c>
      <c r="P1149" t="s">
        <v>6595</v>
      </c>
      <c r="R1149" t="s">
        <v>1080</v>
      </c>
      <c r="S1149" t="s">
        <v>6593</v>
      </c>
      <c r="U1149" t="s">
        <v>57</v>
      </c>
      <c r="W1149" t="s">
        <v>347</v>
      </c>
      <c r="X1149" t="s">
        <v>6596</v>
      </c>
      <c r="Y1149" t="s">
        <v>1082</v>
      </c>
      <c r="Z1149">
        <v>29</v>
      </c>
      <c r="AA1149" t="s">
        <v>1083</v>
      </c>
      <c r="AB1149">
        <v>4031940033</v>
      </c>
      <c r="AC1149" t="s">
        <v>85</v>
      </c>
      <c r="AD1149">
        <v>1024569</v>
      </c>
      <c r="AE1149">
        <v>199120</v>
      </c>
      <c r="AF1149" t="s">
        <v>125</v>
      </c>
      <c r="AG1149" t="s">
        <v>63</v>
      </c>
      <c r="AH1149" t="s">
        <v>85</v>
      </c>
      <c r="AP1149">
        <v>40.713123278604002</v>
      </c>
      <c r="AQ1149">
        <v>-73.854562765772599</v>
      </c>
      <c r="AR1149" t="s">
        <v>6597</v>
      </c>
    </row>
    <row r="1150" spans="1:44" x14ac:dyDescent="0.25">
      <c r="A1150">
        <v>45287686</v>
      </c>
      <c r="B1150" t="s">
        <v>6598</v>
      </c>
      <c r="C1150" t="s">
        <v>5595</v>
      </c>
      <c r="D1150" t="s">
        <v>246</v>
      </c>
      <c r="E1150" t="s">
        <v>247</v>
      </c>
      <c r="F1150" t="s">
        <v>248</v>
      </c>
      <c r="G1150" t="s">
        <v>249</v>
      </c>
      <c r="H1150" t="s">
        <v>250</v>
      </c>
      <c r="I1150" t="s">
        <v>251</v>
      </c>
      <c r="J1150">
        <v>11377</v>
      </c>
      <c r="K1150" t="s">
        <v>5596</v>
      </c>
      <c r="L1150" t="s">
        <v>2468</v>
      </c>
      <c r="Q1150" t="s">
        <v>55</v>
      </c>
      <c r="R1150" t="s">
        <v>1853</v>
      </c>
      <c r="U1150" t="s">
        <v>57</v>
      </c>
      <c r="W1150" t="s">
        <v>371</v>
      </c>
      <c r="X1150" t="s">
        <v>5595</v>
      </c>
      <c r="Y1150" t="s">
        <v>349</v>
      </c>
      <c r="Z1150">
        <v>25</v>
      </c>
      <c r="AA1150" t="s">
        <v>350</v>
      </c>
      <c r="AB1150">
        <v>4013120010</v>
      </c>
      <c r="AC1150" t="s">
        <v>85</v>
      </c>
      <c r="AD1150">
        <v>1013908</v>
      </c>
      <c r="AE1150">
        <v>210718</v>
      </c>
      <c r="AF1150" t="s">
        <v>125</v>
      </c>
      <c r="AG1150" t="s">
        <v>63</v>
      </c>
      <c r="AH1150" t="s">
        <v>85</v>
      </c>
      <c r="AP1150">
        <v>40.744999091724203</v>
      </c>
      <c r="AQ1150">
        <v>-73.892967575125297</v>
      </c>
      <c r="AR1150" t="s">
        <v>5597</v>
      </c>
    </row>
    <row r="1151" spans="1:44" x14ac:dyDescent="0.25">
      <c r="A1151">
        <v>45286036</v>
      </c>
      <c r="B1151" t="s">
        <v>6599</v>
      </c>
      <c r="C1151" t="s">
        <v>6600</v>
      </c>
      <c r="D1151" t="s">
        <v>145</v>
      </c>
      <c r="E1151" t="s">
        <v>146</v>
      </c>
      <c r="F1151" t="s">
        <v>161</v>
      </c>
      <c r="G1151" t="s">
        <v>162</v>
      </c>
      <c r="I1151" t="s">
        <v>163</v>
      </c>
      <c r="J1151">
        <v>11210</v>
      </c>
      <c r="K1151" t="s">
        <v>6174</v>
      </c>
      <c r="L1151" t="s">
        <v>52</v>
      </c>
      <c r="M1151" t="s">
        <v>2403</v>
      </c>
      <c r="N1151" t="s">
        <v>6175</v>
      </c>
      <c r="O1151" t="s">
        <v>2403</v>
      </c>
      <c r="P1151" t="s">
        <v>6175</v>
      </c>
      <c r="R1151" t="s">
        <v>56</v>
      </c>
      <c r="S1151" t="s">
        <v>52</v>
      </c>
      <c r="U1151" t="s">
        <v>57</v>
      </c>
      <c r="W1151" t="s">
        <v>168</v>
      </c>
      <c r="X1151" t="s">
        <v>6601</v>
      </c>
      <c r="Y1151" t="s">
        <v>156</v>
      </c>
      <c r="Z1151">
        <v>45</v>
      </c>
      <c r="AA1151" t="s">
        <v>157</v>
      </c>
      <c r="AB1151">
        <v>3076110054</v>
      </c>
      <c r="AC1151" t="s">
        <v>56</v>
      </c>
      <c r="AD1151">
        <v>999034</v>
      </c>
      <c r="AE1151">
        <v>167358</v>
      </c>
      <c r="AF1151" t="s">
        <v>125</v>
      </c>
      <c r="AG1151" t="s">
        <v>63</v>
      </c>
      <c r="AH1151" t="s">
        <v>56</v>
      </c>
      <c r="AP1151">
        <v>40.6260232245927</v>
      </c>
      <c r="AQ1151">
        <v>-73.946741307576204</v>
      </c>
      <c r="AR1151" t="s">
        <v>6177</v>
      </c>
    </row>
    <row r="1152" spans="1:44" x14ac:dyDescent="0.25">
      <c r="A1152">
        <v>45288911</v>
      </c>
      <c r="B1152" t="s">
        <v>6599</v>
      </c>
      <c r="C1152" t="s">
        <v>6602</v>
      </c>
      <c r="D1152" t="s">
        <v>145</v>
      </c>
      <c r="E1152" t="s">
        <v>146</v>
      </c>
      <c r="F1152" t="s">
        <v>260</v>
      </c>
      <c r="G1152" t="s">
        <v>261</v>
      </c>
      <c r="I1152" t="s">
        <v>149</v>
      </c>
      <c r="J1152">
        <v>10306</v>
      </c>
      <c r="K1152" t="s">
        <v>6603</v>
      </c>
      <c r="L1152" t="s">
        <v>6604</v>
      </c>
      <c r="M1152" t="s">
        <v>6605</v>
      </c>
      <c r="N1152" t="s">
        <v>305</v>
      </c>
      <c r="O1152" t="s">
        <v>6605</v>
      </c>
      <c r="P1152" t="s">
        <v>305</v>
      </c>
      <c r="R1152" t="s">
        <v>879</v>
      </c>
      <c r="S1152" t="s">
        <v>6604</v>
      </c>
      <c r="U1152" t="s">
        <v>57</v>
      </c>
      <c r="W1152" t="s">
        <v>154</v>
      </c>
      <c r="X1152" t="s">
        <v>6606</v>
      </c>
      <c r="Y1152" t="s">
        <v>1271</v>
      </c>
      <c r="Z1152">
        <v>50</v>
      </c>
      <c r="AA1152" t="s">
        <v>1118</v>
      </c>
      <c r="AB1152">
        <v>5040890071</v>
      </c>
      <c r="AC1152" t="s">
        <v>879</v>
      </c>
      <c r="AD1152">
        <v>955969</v>
      </c>
      <c r="AE1152">
        <v>143829</v>
      </c>
      <c r="AF1152" t="s">
        <v>170</v>
      </c>
      <c r="AG1152" t="s">
        <v>63</v>
      </c>
      <c r="AH1152" t="s">
        <v>879</v>
      </c>
      <c r="AP1152">
        <v>40.561408089041699</v>
      </c>
      <c r="AQ1152">
        <v>-74.101782503824595</v>
      </c>
      <c r="AR1152" t="s">
        <v>6607</v>
      </c>
    </row>
    <row r="1153" spans="1:44" x14ac:dyDescent="0.25">
      <c r="A1153">
        <v>45289594</v>
      </c>
      <c r="B1153" t="s">
        <v>6608</v>
      </c>
      <c r="C1153" t="s">
        <v>6609</v>
      </c>
      <c r="D1153" t="s">
        <v>145</v>
      </c>
      <c r="E1153" t="s">
        <v>146</v>
      </c>
      <c r="F1153" t="s">
        <v>161</v>
      </c>
      <c r="G1153" t="s">
        <v>162</v>
      </c>
      <c r="I1153" t="s">
        <v>163</v>
      </c>
      <c r="J1153">
        <v>10032</v>
      </c>
      <c r="K1153" t="s">
        <v>6530</v>
      </c>
      <c r="L1153" t="s">
        <v>1386</v>
      </c>
      <c r="M1153" t="s">
        <v>1385</v>
      </c>
      <c r="N1153" t="s">
        <v>1386</v>
      </c>
      <c r="O1153" t="s">
        <v>1385</v>
      </c>
      <c r="P1153" t="s">
        <v>1386</v>
      </c>
      <c r="R1153" t="s">
        <v>179</v>
      </c>
      <c r="S1153" t="s">
        <v>1386</v>
      </c>
      <c r="U1153" t="s">
        <v>57</v>
      </c>
      <c r="W1153" t="s">
        <v>168</v>
      </c>
      <c r="X1153" t="s">
        <v>6610</v>
      </c>
      <c r="Y1153" t="s">
        <v>308</v>
      </c>
      <c r="Z1153">
        <v>7</v>
      </c>
      <c r="AA1153" t="s">
        <v>655</v>
      </c>
      <c r="AB1153">
        <v>1021360106</v>
      </c>
      <c r="AC1153" t="s">
        <v>183</v>
      </c>
      <c r="AD1153">
        <v>999035</v>
      </c>
      <c r="AE1153">
        <v>244344</v>
      </c>
      <c r="AF1153" t="s">
        <v>62</v>
      </c>
      <c r="AG1153" t="s">
        <v>63</v>
      </c>
      <c r="AH1153" t="s">
        <v>183</v>
      </c>
      <c r="AP1153">
        <v>40.837330753916198</v>
      </c>
      <c r="AQ1153">
        <v>-73.946568537621104</v>
      </c>
      <c r="AR1153" t="s">
        <v>6532</v>
      </c>
    </row>
    <row r="1154" spans="1:44" x14ac:dyDescent="0.25">
      <c r="A1154">
        <v>45285123</v>
      </c>
      <c r="B1154" t="s">
        <v>6611</v>
      </c>
      <c r="C1154" t="s">
        <v>6612</v>
      </c>
      <c r="D1154" t="s">
        <v>145</v>
      </c>
      <c r="E1154" t="s">
        <v>146</v>
      </c>
      <c r="F1154" t="s">
        <v>161</v>
      </c>
      <c r="G1154" t="s">
        <v>162</v>
      </c>
      <c r="I1154" t="s">
        <v>163</v>
      </c>
      <c r="J1154">
        <v>11369</v>
      </c>
      <c r="K1154" t="s">
        <v>6613</v>
      </c>
      <c r="L1154" t="s">
        <v>6613</v>
      </c>
      <c r="M1154" t="s">
        <v>2376</v>
      </c>
      <c r="N1154" t="s">
        <v>3457</v>
      </c>
      <c r="O1154" t="s">
        <v>2376</v>
      </c>
      <c r="P1154" t="s">
        <v>3457</v>
      </c>
      <c r="U1154" t="s">
        <v>57</v>
      </c>
      <c r="W1154" t="s">
        <v>168</v>
      </c>
      <c r="X1154" t="s">
        <v>6614</v>
      </c>
      <c r="Y1154" t="s">
        <v>6292</v>
      </c>
      <c r="AA1154" t="s">
        <v>848</v>
      </c>
      <c r="AC1154" t="s">
        <v>85</v>
      </c>
      <c r="AF1154" t="s">
        <v>125</v>
      </c>
      <c r="AG1154" t="s">
        <v>63</v>
      </c>
      <c r="AH1154" t="s">
        <v>85</v>
      </c>
    </row>
    <row r="1155" spans="1:44" x14ac:dyDescent="0.25">
      <c r="A1155">
        <v>45288098</v>
      </c>
      <c r="B1155" t="s">
        <v>6615</v>
      </c>
      <c r="C1155" t="s">
        <v>6616</v>
      </c>
      <c r="D1155" t="s">
        <v>246</v>
      </c>
      <c r="E1155" t="s">
        <v>247</v>
      </c>
      <c r="F1155" t="s">
        <v>6617</v>
      </c>
      <c r="G1155" t="s">
        <v>6618</v>
      </c>
      <c r="H1155" t="s">
        <v>6619</v>
      </c>
      <c r="I1155" t="s">
        <v>251</v>
      </c>
      <c r="J1155">
        <v>10470</v>
      </c>
      <c r="K1155" t="s">
        <v>6620</v>
      </c>
      <c r="L1155" t="s">
        <v>514</v>
      </c>
      <c r="Q1155" t="s">
        <v>55</v>
      </c>
      <c r="R1155" t="s">
        <v>112</v>
      </c>
      <c r="U1155" t="s">
        <v>57</v>
      </c>
      <c r="W1155" t="s">
        <v>2955</v>
      </c>
      <c r="X1155" t="s">
        <v>6616</v>
      </c>
      <c r="Y1155" t="s">
        <v>442</v>
      </c>
      <c r="Z1155">
        <v>11</v>
      </c>
      <c r="AA1155" t="s">
        <v>443</v>
      </c>
      <c r="AB1155">
        <v>2033770050</v>
      </c>
      <c r="AC1155" t="s">
        <v>112</v>
      </c>
      <c r="AD1155">
        <v>1020579</v>
      </c>
      <c r="AE1155">
        <v>266771</v>
      </c>
      <c r="AF1155" t="s">
        <v>125</v>
      </c>
      <c r="AG1155" t="s">
        <v>63</v>
      </c>
      <c r="AH1155" t="s">
        <v>112</v>
      </c>
      <c r="AP1155">
        <v>40.8988236176287</v>
      </c>
      <c r="AQ1155">
        <v>-73.868589242701503</v>
      </c>
      <c r="AR1155" t="s">
        <v>6621</v>
      </c>
    </row>
    <row r="1156" spans="1:44" x14ac:dyDescent="0.25">
      <c r="A1156">
        <v>45285765</v>
      </c>
      <c r="B1156" t="s">
        <v>6622</v>
      </c>
      <c r="C1156" t="s">
        <v>6552</v>
      </c>
      <c r="D1156" t="s">
        <v>246</v>
      </c>
      <c r="E1156" t="s">
        <v>247</v>
      </c>
      <c r="F1156" t="s">
        <v>248</v>
      </c>
      <c r="G1156" t="s">
        <v>249</v>
      </c>
      <c r="H1156" t="s">
        <v>250</v>
      </c>
      <c r="I1156" t="s">
        <v>251</v>
      </c>
      <c r="J1156">
        <v>11432</v>
      </c>
      <c r="K1156" t="s">
        <v>6623</v>
      </c>
      <c r="L1156" t="s">
        <v>3818</v>
      </c>
      <c r="Q1156" t="s">
        <v>55</v>
      </c>
      <c r="R1156" t="s">
        <v>6554</v>
      </c>
      <c r="U1156" t="s">
        <v>57</v>
      </c>
      <c r="W1156" t="s">
        <v>254</v>
      </c>
      <c r="X1156" t="s">
        <v>6552</v>
      </c>
      <c r="Y1156" t="s">
        <v>769</v>
      </c>
      <c r="Z1156">
        <v>24</v>
      </c>
      <c r="AA1156" t="s">
        <v>770</v>
      </c>
      <c r="AB1156">
        <v>4097620039</v>
      </c>
      <c r="AC1156" t="s">
        <v>85</v>
      </c>
      <c r="AD1156">
        <v>1039129</v>
      </c>
      <c r="AE1156">
        <v>196714</v>
      </c>
      <c r="AF1156" t="s">
        <v>170</v>
      </c>
      <c r="AG1156" t="s">
        <v>63</v>
      </c>
      <c r="AH1156" t="s">
        <v>85</v>
      </c>
      <c r="AP1156">
        <v>40.706441064095102</v>
      </c>
      <c r="AQ1156">
        <v>-73.802062227982404</v>
      </c>
      <c r="AR1156" t="s">
        <v>6624</v>
      </c>
    </row>
    <row r="1157" spans="1:44" x14ac:dyDescent="0.25">
      <c r="A1157">
        <v>45287493</v>
      </c>
      <c r="B1157" t="s">
        <v>6625</v>
      </c>
      <c r="C1157" t="s">
        <v>6626</v>
      </c>
      <c r="D1157" t="s">
        <v>145</v>
      </c>
      <c r="E1157" t="s">
        <v>146</v>
      </c>
      <c r="F1157" t="s">
        <v>161</v>
      </c>
      <c r="G1157" t="s">
        <v>174</v>
      </c>
      <c r="I1157" t="s">
        <v>163</v>
      </c>
      <c r="J1157">
        <v>10075</v>
      </c>
      <c r="K1157" t="s">
        <v>6627</v>
      </c>
      <c r="L1157" t="s">
        <v>3430</v>
      </c>
      <c r="M1157" t="s">
        <v>130</v>
      </c>
      <c r="N1157" t="s">
        <v>216</v>
      </c>
      <c r="O1157" t="s">
        <v>130</v>
      </c>
      <c r="P1157" t="s">
        <v>216</v>
      </c>
      <c r="R1157" t="s">
        <v>179</v>
      </c>
      <c r="S1157" t="s">
        <v>3430</v>
      </c>
      <c r="U1157" t="s">
        <v>57</v>
      </c>
      <c r="W1157" t="s">
        <v>202</v>
      </c>
      <c r="X1157" t="s">
        <v>6628</v>
      </c>
      <c r="Y1157" t="s">
        <v>1550</v>
      </c>
      <c r="Z1157">
        <v>5</v>
      </c>
      <c r="AA1157" t="s">
        <v>1551</v>
      </c>
      <c r="AB1157">
        <v>1015260016</v>
      </c>
      <c r="AC1157" t="s">
        <v>183</v>
      </c>
      <c r="AD1157">
        <v>996452</v>
      </c>
      <c r="AE1157">
        <v>221493</v>
      </c>
      <c r="AF1157" t="s">
        <v>125</v>
      </c>
      <c r="AG1157" t="s">
        <v>63</v>
      </c>
      <c r="AH1157" t="s">
        <v>183</v>
      </c>
      <c r="AP1157">
        <v>40.774615016018799</v>
      </c>
      <c r="AQ1157">
        <v>-73.955944763496603</v>
      </c>
      <c r="AR1157" t="s">
        <v>6629</v>
      </c>
    </row>
    <row r="1158" spans="1:44" x14ac:dyDescent="0.25">
      <c r="A1158">
        <v>45287730</v>
      </c>
      <c r="B1158" t="s">
        <v>6630</v>
      </c>
      <c r="C1158" t="s">
        <v>6631</v>
      </c>
      <c r="D1158" t="s">
        <v>145</v>
      </c>
      <c r="E1158" t="s">
        <v>146</v>
      </c>
      <c r="F1158" t="s">
        <v>161</v>
      </c>
      <c r="G1158" t="s">
        <v>162</v>
      </c>
      <c r="I1158" t="s">
        <v>163</v>
      </c>
      <c r="J1158">
        <v>11224</v>
      </c>
      <c r="K1158" t="s">
        <v>5626</v>
      </c>
      <c r="L1158" t="s">
        <v>5627</v>
      </c>
      <c r="M1158" t="s">
        <v>2225</v>
      </c>
      <c r="N1158" t="s">
        <v>5628</v>
      </c>
      <c r="O1158" t="s">
        <v>2225</v>
      </c>
      <c r="P1158" t="s">
        <v>5628</v>
      </c>
      <c r="R1158" t="s">
        <v>56</v>
      </c>
      <c r="S1158" t="s">
        <v>5627</v>
      </c>
      <c r="U1158" t="s">
        <v>57</v>
      </c>
      <c r="W1158" t="s">
        <v>168</v>
      </c>
      <c r="X1158" t="s">
        <v>6632</v>
      </c>
      <c r="Y1158" t="s">
        <v>392</v>
      </c>
      <c r="Z1158">
        <v>47</v>
      </c>
      <c r="AA1158" t="s">
        <v>393</v>
      </c>
      <c r="AB1158">
        <v>3070500001</v>
      </c>
      <c r="AC1158" t="s">
        <v>56</v>
      </c>
      <c r="AD1158">
        <v>984957</v>
      </c>
      <c r="AE1158">
        <v>148782</v>
      </c>
      <c r="AF1158" t="s">
        <v>62</v>
      </c>
      <c r="AG1158" t="s">
        <v>63</v>
      </c>
      <c r="AH1158" t="s">
        <v>56</v>
      </c>
      <c r="AP1158">
        <v>40.575048180641602</v>
      </c>
      <c r="AQ1158">
        <v>-73.997455008337894</v>
      </c>
      <c r="AR1158" t="s">
        <v>5630</v>
      </c>
    </row>
    <row r="1159" spans="1:44" x14ac:dyDescent="0.25">
      <c r="A1159">
        <v>45288214</v>
      </c>
      <c r="B1159" t="s">
        <v>6633</v>
      </c>
      <c r="C1159" t="s">
        <v>6634</v>
      </c>
      <c r="D1159" t="s">
        <v>145</v>
      </c>
      <c r="E1159" t="s">
        <v>146</v>
      </c>
      <c r="F1159" t="s">
        <v>161</v>
      </c>
      <c r="G1159" t="s">
        <v>162</v>
      </c>
      <c r="I1159" t="s">
        <v>163</v>
      </c>
      <c r="J1159">
        <v>10452</v>
      </c>
      <c r="K1159" t="s">
        <v>5609</v>
      </c>
      <c r="L1159" t="s">
        <v>1104</v>
      </c>
      <c r="M1159" t="s">
        <v>1495</v>
      </c>
      <c r="N1159" t="s">
        <v>483</v>
      </c>
      <c r="O1159" t="s">
        <v>1495</v>
      </c>
      <c r="P1159" t="s">
        <v>483</v>
      </c>
      <c r="R1159" t="s">
        <v>112</v>
      </c>
      <c r="S1159" t="s">
        <v>1104</v>
      </c>
      <c r="U1159" t="s">
        <v>57</v>
      </c>
      <c r="W1159" t="s">
        <v>202</v>
      </c>
      <c r="X1159" t="s">
        <v>6635</v>
      </c>
      <c r="Y1159" t="s">
        <v>486</v>
      </c>
      <c r="Z1159">
        <v>16</v>
      </c>
      <c r="AA1159" t="s">
        <v>487</v>
      </c>
      <c r="AB1159">
        <v>2024790015</v>
      </c>
      <c r="AC1159" t="s">
        <v>112</v>
      </c>
      <c r="AD1159">
        <v>1006197</v>
      </c>
      <c r="AE1159">
        <v>243399</v>
      </c>
      <c r="AF1159" t="s">
        <v>125</v>
      </c>
      <c r="AG1159" t="s">
        <v>63</v>
      </c>
      <c r="AH1159" t="s">
        <v>112</v>
      </c>
      <c r="AP1159">
        <v>40.834722108690201</v>
      </c>
      <c r="AQ1159">
        <v>-73.920688913535102</v>
      </c>
      <c r="AR1159" t="s">
        <v>5611</v>
      </c>
    </row>
    <row r="1160" spans="1:44" x14ac:dyDescent="0.25">
      <c r="A1160">
        <v>45285858</v>
      </c>
      <c r="B1160" t="s">
        <v>6636</v>
      </c>
      <c r="C1160" t="s">
        <v>6637</v>
      </c>
      <c r="D1160" t="s">
        <v>145</v>
      </c>
      <c r="E1160" t="s">
        <v>146</v>
      </c>
      <c r="F1160" t="s">
        <v>161</v>
      </c>
      <c r="G1160" t="s">
        <v>162</v>
      </c>
      <c r="I1160" t="s">
        <v>163</v>
      </c>
      <c r="J1160">
        <v>10029</v>
      </c>
      <c r="K1160" t="s">
        <v>6638</v>
      </c>
      <c r="L1160" t="s">
        <v>2591</v>
      </c>
      <c r="M1160" t="s">
        <v>4314</v>
      </c>
      <c r="N1160" t="s">
        <v>4582</v>
      </c>
      <c r="O1160" t="s">
        <v>4314</v>
      </c>
      <c r="P1160" t="s">
        <v>4582</v>
      </c>
      <c r="R1160" t="s">
        <v>179</v>
      </c>
      <c r="S1160" t="s">
        <v>2591</v>
      </c>
      <c r="U1160" t="s">
        <v>57</v>
      </c>
      <c r="W1160" t="s">
        <v>168</v>
      </c>
      <c r="X1160" t="s">
        <v>6639</v>
      </c>
      <c r="Y1160" t="s">
        <v>1199</v>
      </c>
      <c r="Z1160">
        <v>5</v>
      </c>
      <c r="AA1160" t="s">
        <v>1200</v>
      </c>
      <c r="AB1160">
        <v>1016260001</v>
      </c>
      <c r="AC1160" t="s">
        <v>183</v>
      </c>
      <c r="AD1160">
        <v>998129</v>
      </c>
      <c r="AE1160">
        <v>226124</v>
      </c>
      <c r="AF1160" t="s">
        <v>170</v>
      </c>
      <c r="AG1160" t="s">
        <v>63</v>
      </c>
      <c r="AH1160" t="s">
        <v>183</v>
      </c>
      <c r="AP1160">
        <v>40.787323408060203</v>
      </c>
      <c r="AQ1160">
        <v>-73.949880401232306</v>
      </c>
      <c r="AR1160" t="s">
        <v>6640</v>
      </c>
    </row>
    <row r="1161" spans="1:44" x14ac:dyDescent="0.25">
      <c r="A1161">
        <v>45289753</v>
      </c>
      <c r="B1161" t="s">
        <v>6641</v>
      </c>
      <c r="C1161" t="s">
        <v>6642</v>
      </c>
      <c r="D1161" t="s">
        <v>145</v>
      </c>
      <c r="E1161" t="s">
        <v>146</v>
      </c>
      <c r="F1161" t="s">
        <v>161</v>
      </c>
      <c r="G1161" t="s">
        <v>174</v>
      </c>
      <c r="I1161" t="s">
        <v>163</v>
      </c>
      <c r="J1161">
        <v>11354</v>
      </c>
      <c r="K1161" t="s">
        <v>6643</v>
      </c>
      <c r="L1161" t="s">
        <v>3818</v>
      </c>
      <c r="M1161" t="s">
        <v>2597</v>
      </c>
      <c r="N1161" t="s">
        <v>2016</v>
      </c>
      <c r="O1161" t="s">
        <v>2597</v>
      </c>
      <c r="P1161" t="s">
        <v>2016</v>
      </c>
      <c r="R1161" t="s">
        <v>1220</v>
      </c>
      <c r="S1161" t="s">
        <v>3818</v>
      </c>
      <c r="U1161" t="s">
        <v>57</v>
      </c>
      <c r="W1161" t="s">
        <v>168</v>
      </c>
      <c r="X1161" t="s">
        <v>1372</v>
      </c>
      <c r="Y1161" t="s">
        <v>1402</v>
      </c>
      <c r="Z1161">
        <v>20</v>
      </c>
      <c r="AA1161" t="s">
        <v>1403</v>
      </c>
      <c r="AB1161">
        <v>4050130038</v>
      </c>
      <c r="AC1161" t="s">
        <v>85</v>
      </c>
      <c r="AD1161">
        <v>1033302</v>
      </c>
      <c r="AE1161">
        <v>217467</v>
      </c>
      <c r="AF1161" t="s">
        <v>62</v>
      </c>
      <c r="AG1161" t="s">
        <v>63</v>
      </c>
      <c r="AH1161" t="s">
        <v>85</v>
      </c>
      <c r="AP1161">
        <v>40.7634370364079</v>
      </c>
      <c r="AQ1161">
        <v>-73.822927703269599</v>
      </c>
      <c r="AR1161" t="s">
        <v>6644</v>
      </c>
    </row>
    <row r="1162" spans="1:44" x14ac:dyDescent="0.25">
      <c r="A1162">
        <v>45285136</v>
      </c>
      <c r="B1162" t="s">
        <v>6641</v>
      </c>
      <c r="C1162" t="s">
        <v>6645</v>
      </c>
      <c r="D1162" t="s">
        <v>145</v>
      </c>
      <c r="E1162" t="s">
        <v>146</v>
      </c>
      <c r="F1162" t="s">
        <v>1590</v>
      </c>
      <c r="G1162" t="s">
        <v>3015</v>
      </c>
      <c r="I1162" t="s">
        <v>149</v>
      </c>
      <c r="J1162">
        <v>10456</v>
      </c>
      <c r="K1162" t="s">
        <v>481</v>
      </c>
      <c r="L1162" t="s">
        <v>482</v>
      </c>
      <c r="M1162" t="s">
        <v>483</v>
      </c>
      <c r="N1162" t="s">
        <v>484</v>
      </c>
      <c r="O1162" t="s">
        <v>483</v>
      </c>
      <c r="P1162" t="s">
        <v>484</v>
      </c>
      <c r="R1162" t="s">
        <v>112</v>
      </c>
      <c r="S1162" t="s">
        <v>482</v>
      </c>
      <c r="U1162" t="s">
        <v>57</v>
      </c>
      <c r="W1162" t="s">
        <v>347</v>
      </c>
      <c r="X1162" t="s">
        <v>6646</v>
      </c>
      <c r="Y1162" t="s">
        <v>486</v>
      </c>
      <c r="Z1162">
        <v>16</v>
      </c>
      <c r="AA1162" t="s">
        <v>487</v>
      </c>
      <c r="AB1162">
        <v>2024390080</v>
      </c>
      <c r="AC1162" t="s">
        <v>112</v>
      </c>
      <c r="AD1162">
        <v>1008281</v>
      </c>
      <c r="AE1162">
        <v>242832</v>
      </c>
      <c r="AF1162" t="s">
        <v>170</v>
      </c>
      <c r="AG1162" t="s">
        <v>63</v>
      </c>
      <c r="AH1162" t="s">
        <v>112</v>
      </c>
      <c r="AP1162">
        <v>40.833160433142702</v>
      </c>
      <c r="AQ1162">
        <v>-73.913159883603996</v>
      </c>
      <c r="AR1162" t="s">
        <v>488</v>
      </c>
    </row>
    <row r="1163" spans="1:44" x14ac:dyDescent="0.25">
      <c r="A1163">
        <v>45286088</v>
      </c>
      <c r="B1163" t="s">
        <v>6647</v>
      </c>
      <c r="C1163" t="s">
        <v>6648</v>
      </c>
      <c r="D1163" t="s">
        <v>145</v>
      </c>
      <c r="E1163" t="s">
        <v>146</v>
      </c>
      <c r="F1163" t="s">
        <v>161</v>
      </c>
      <c r="G1163" t="s">
        <v>162</v>
      </c>
      <c r="I1163" t="s">
        <v>163</v>
      </c>
      <c r="J1163">
        <v>10029</v>
      </c>
      <c r="K1163" t="s">
        <v>6649</v>
      </c>
      <c r="L1163" t="s">
        <v>2591</v>
      </c>
      <c r="M1163" t="s">
        <v>6650</v>
      </c>
      <c r="N1163" t="s">
        <v>6651</v>
      </c>
      <c r="O1163" t="s">
        <v>6650</v>
      </c>
      <c r="P1163" t="s">
        <v>6651</v>
      </c>
      <c r="R1163" t="s">
        <v>179</v>
      </c>
      <c r="S1163" t="s">
        <v>2591</v>
      </c>
      <c r="U1163" t="s">
        <v>57</v>
      </c>
      <c r="W1163" t="s">
        <v>168</v>
      </c>
      <c r="X1163" t="s">
        <v>6652</v>
      </c>
      <c r="Y1163" t="s">
        <v>1199</v>
      </c>
      <c r="Z1163">
        <v>8</v>
      </c>
      <c r="AA1163" t="s">
        <v>1200</v>
      </c>
      <c r="AB1163">
        <v>1016360001</v>
      </c>
      <c r="AC1163" t="s">
        <v>183</v>
      </c>
      <c r="AD1163">
        <v>999429</v>
      </c>
      <c r="AE1163">
        <v>228471</v>
      </c>
      <c r="AF1163" t="s">
        <v>62</v>
      </c>
      <c r="AG1163" t="s">
        <v>63</v>
      </c>
      <c r="AH1163" t="s">
        <v>183</v>
      </c>
      <c r="AP1163">
        <v>40.793763153352501</v>
      </c>
      <c r="AQ1163">
        <v>-73.945180561412101</v>
      </c>
      <c r="AR1163" t="s">
        <v>6653</v>
      </c>
    </row>
    <row r="1164" spans="1:44" x14ac:dyDescent="0.25">
      <c r="A1164">
        <v>45286234</v>
      </c>
      <c r="B1164" t="s">
        <v>6654</v>
      </c>
      <c r="C1164" t="s">
        <v>6655</v>
      </c>
      <c r="D1164" t="s">
        <v>246</v>
      </c>
      <c r="E1164" t="s">
        <v>247</v>
      </c>
      <c r="F1164" t="s">
        <v>6656</v>
      </c>
      <c r="G1164" t="s">
        <v>6657</v>
      </c>
      <c r="H1164" t="s">
        <v>6658</v>
      </c>
      <c r="I1164" t="s">
        <v>251</v>
      </c>
      <c r="J1164">
        <v>11421</v>
      </c>
      <c r="K1164" t="s">
        <v>6659</v>
      </c>
      <c r="L1164" t="s">
        <v>456</v>
      </c>
      <c r="Q1164" t="s">
        <v>55</v>
      </c>
      <c r="R1164" t="s">
        <v>92</v>
      </c>
      <c r="U1164" t="s">
        <v>57</v>
      </c>
      <c r="W1164" t="s">
        <v>502</v>
      </c>
      <c r="X1164" t="s">
        <v>6655</v>
      </c>
      <c r="Y1164" t="s">
        <v>93</v>
      </c>
      <c r="Z1164">
        <v>32</v>
      </c>
      <c r="AA1164" t="s">
        <v>94</v>
      </c>
      <c r="AB1164">
        <v>4089150038</v>
      </c>
      <c r="AC1164" t="s">
        <v>85</v>
      </c>
      <c r="AD1164">
        <v>1023635</v>
      </c>
      <c r="AE1164">
        <v>190516</v>
      </c>
      <c r="AF1164" t="s">
        <v>125</v>
      </c>
      <c r="AG1164" t="s">
        <v>63</v>
      </c>
      <c r="AH1164" t="s">
        <v>85</v>
      </c>
      <c r="AP1164">
        <v>40.689511551375297</v>
      </c>
      <c r="AQ1164">
        <v>-73.857982168137696</v>
      </c>
      <c r="AR1164" t="s">
        <v>6660</v>
      </c>
    </row>
    <row r="1165" spans="1:44" x14ac:dyDescent="0.25">
      <c r="A1165">
        <v>45286332</v>
      </c>
      <c r="B1165" t="s">
        <v>6661</v>
      </c>
      <c r="C1165" t="s">
        <v>6662</v>
      </c>
      <c r="D1165" t="s">
        <v>145</v>
      </c>
      <c r="E1165" t="s">
        <v>146</v>
      </c>
      <c r="F1165" t="s">
        <v>161</v>
      </c>
      <c r="G1165" t="s">
        <v>162</v>
      </c>
      <c r="I1165" t="s">
        <v>163</v>
      </c>
      <c r="J1165">
        <v>10457</v>
      </c>
      <c r="K1165" t="s">
        <v>5358</v>
      </c>
      <c r="L1165" t="s">
        <v>5359</v>
      </c>
      <c r="M1165" t="s">
        <v>380</v>
      </c>
      <c r="N1165" t="s">
        <v>5360</v>
      </c>
      <c r="O1165" t="s">
        <v>380</v>
      </c>
      <c r="P1165" t="s">
        <v>5360</v>
      </c>
      <c r="R1165" t="s">
        <v>112</v>
      </c>
      <c r="S1165" t="s">
        <v>5359</v>
      </c>
      <c r="U1165" t="s">
        <v>57</v>
      </c>
      <c r="W1165" t="s">
        <v>168</v>
      </c>
      <c r="X1165" t="s">
        <v>6663</v>
      </c>
      <c r="Y1165" t="s">
        <v>1466</v>
      </c>
      <c r="Z1165">
        <v>15</v>
      </c>
      <c r="AA1165" t="s">
        <v>1467</v>
      </c>
      <c r="AB1165">
        <v>2028020037</v>
      </c>
      <c r="AC1165" t="s">
        <v>112</v>
      </c>
      <c r="AD1165">
        <v>1010911</v>
      </c>
      <c r="AE1165">
        <v>248140</v>
      </c>
      <c r="AF1165" t="s">
        <v>62</v>
      </c>
      <c r="AG1165" t="s">
        <v>63</v>
      </c>
      <c r="AH1165" t="s">
        <v>112</v>
      </c>
      <c r="AP1165">
        <v>40.847721790015903</v>
      </c>
      <c r="AQ1165">
        <v>-73.903634836121299</v>
      </c>
      <c r="AR1165" t="s">
        <v>5362</v>
      </c>
    </row>
    <row r="1166" spans="1:44" x14ac:dyDescent="0.25">
      <c r="A1166">
        <v>45285637</v>
      </c>
      <c r="B1166" t="s">
        <v>6664</v>
      </c>
      <c r="C1166" t="s">
        <v>6665</v>
      </c>
      <c r="D1166" t="s">
        <v>145</v>
      </c>
      <c r="E1166" t="s">
        <v>146</v>
      </c>
      <c r="F1166" t="s">
        <v>161</v>
      </c>
      <c r="G1166" t="s">
        <v>162</v>
      </c>
      <c r="I1166" t="s">
        <v>163</v>
      </c>
      <c r="J1166">
        <v>10036</v>
      </c>
      <c r="K1166" t="s">
        <v>6666</v>
      </c>
      <c r="L1166" t="s">
        <v>6667</v>
      </c>
      <c r="M1166" t="s">
        <v>1399</v>
      </c>
      <c r="N1166" t="s">
        <v>276</v>
      </c>
      <c r="O1166" t="s">
        <v>1399</v>
      </c>
      <c r="P1166" t="s">
        <v>276</v>
      </c>
      <c r="R1166" t="s">
        <v>179</v>
      </c>
      <c r="S1166" t="s">
        <v>6667</v>
      </c>
      <c r="U1166" t="s">
        <v>57</v>
      </c>
      <c r="W1166" t="s">
        <v>168</v>
      </c>
      <c r="X1166" t="s">
        <v>6668</v>
      </c>
      <c r="Y1166" t="s">
        <v>2963</v>
      </c>
      <c r="Z1166">
        <v>3</v>
      </c>
      <c r="AA1166" t="s">
        <v>2964</v>
      </c>
      <c r="AB1166">
        <v>1010907502</v>
      </c>
      <c r="AC1166" t="s">
        <v>183</v>
      </c>
      <c r="AD1166">
        <v>984633</v>
      </c>
      <c r="AE1166">
        <v>216515</v>
      </c>
      <c r="AF1166" t="s">
        <v>170</v>
      </c>
      <c r="AG1166" t="s">
        <v>63</v>
      </c>
      <c r="AH1166" t="s">
        <v>183</v>
      </c>
      <c r="AP1166">
        <v>40.760960111222303</v>
      </c>
      <c r="AQ1166">
        <v>-73.998617464701695</v>
      </c>
      <c r="AR1166" t="s">
        <v>6669</v>
      </c>
    </row>
    <row r="1167" spans="1:44" x14ac:dyDescent="0.25">
      <c r="A1167">
        <v>45286553</v>
      </c>
      <c r="B1167" t="s">
        <v>6670</v>
      </c>
      <c r="C1167" t="s">
        <v>6671</v>
      </c>
      <c r="D1167" t="s">
        <v>145</v>
      </c>
      <c r="E1167" t="s">
        <v>146</v>
      </c>
      <c r="F1167" t="s">
        <v>161</v>
      </c>
      <c r="G1167" t="s">
        <v>527</v>
      </c>
      <c r="I1167" t="s">
        <v>163</v>
      </c>
      <c r="J1167">
        <v>10465</v>
      </c>
      <c r="K1167" t="s">
        <v>6579</v>
      </c>
      <c r="L1167" t="s">
        <v>6580</v>
      </c>
      <c r="M1167" t="s">
        <v>5932</v>
      </c>
      <c r="N1167" t="s">
        <v>609</v>
      </c>
      <c r="O1167" t="s">
        <v>5932</v>
      </c>
      <c r="P1167" t="s">
        <v>609</v>
      </c>
      <c r="R1167" t="s">
        <v>112</v>
      </c>
      <c r="S1167" t="s">
        <v>6580</v>
      </c>
      <c r="U1167" t="s">
        <v>57</v>
      </c>
      <c r="W1167" t="s">
        <v>229</v>
      </c>
      <c r="X1167" t="s">
        <v>6672</v>
      </c>
      <c r="Y1167" t="s">
        <v>297</v>
      </c>
      <c r="Z1167">
        <v>13</v>
      </c>
      <c r="AA1167" t="s">
        <v>298</v>
      </c>
      <c r="AB1167">
        <v>2054810048</v>
      </c>
      <c r="AC1167" t="s">
        <v>112</v>
      </c>
      <c r="AD1167">
        <v>1035490</v>
      </c>
      <c r="AE1167">
        <v>241560</v>
      </c>
      <c r="AF1167" t="s">
        <v>62</v>
      </c>
      <c r="AG1167" t="s">
        <v>63</v>
      </c>
      <c r="AH1167" t="s">
        <v>112</v>
      </c>
      <c r="AP1167">
        <v>40.829553217718697</v>
      </c>
      <c r="AQ1167">
        <v>-73.814845453202807</v>
      </c>
      <c r="AR1167" t="s">
        <v>6582</v>
      </c>
    </row>
    <row r="1168" spans="1:44" x14ac:dyDescent="0.25">
      <c r="A1168">
        <v>45285371</v>
      </c>
      <c r="B1168" t="s">
        <v>6673</v>
      </c>
      <c r="C1168" t="s">
        <v>6674</v>
      </c>
      <c r="D1168" t="s">
        <v>145</v>
      </c>
      <c r="E1168" t="s">
        <v>146</v>
      </c>
      <c r="F1168" t="s">
        <v>161</v>
      </c>
      <c r="G1168" t="s">
        <v>162</v>
      </c>
      <c r="I1168" t="s">
        <v>163</v>
      </c>
      <c r="J1168">
        <v>11374</v>
      </c>
      <c r="K1168" t="s">
        <v>6675</v>
      </c>
      <c r="L1168" t="s">
        <v>6676</v>
      </c>
      <c r="M1168" t="s">
        <v>4746</v>
      </c>
      <c r="N1168" t="s">
        <v>4747</v>
      </c>
      <c r="O1168" t="s">
        <v>4746</v>
      </c>
      <c r="P1168" t="s">
        <v>4747</v>
      </c>
      <c r="R1168" t="s">
        <v>3467</v>
      </c>
      <c r="S1168" t="s">
        <v>6676</v>
      </c>
      <c r="U1168" t="s">
        <v>57</v>
      </c>
      <c r="W1168" t="s">
        <v>168</v>
      </c>
      <c r="X1168" t="s">
        <v>6677</v>
      </c>
      <c r="Y1168" t="s">
        <v>1082</v>
      </c>
      <c r="Z1168">
        <v>29</v>
      </c>
      <c r="AA1168" t="s">
        <v>1083</v>
      </c>
      <c r="AB1168">
        <v>4030870025</v>
      </c>
      <c r="AC1168" t="s">
        <v>85</v>
      </c>
      <c r="AD1168">
        <v>1023792</v>
      </c>
      <c r="AE1168">
        <v>204276</v>
      </c>
      <c r="AF1168" t="s">
        <v>170</v>
      </c>
      <c r="AG1168" t="s">
        <v>63</v>
      </c>
      <c r="AH1168" t="s">
        <v>85</v>
      </c>
      <c r="AP1168">
        <v>40.727278744193001</v>
      </c>
      <c r="AQ1168">
        <v>-73.857335236602793</v>
      </c>
      <c r="AR1168" t="s">
        <v>6678</v>
      </c>
    </row>
    <row r="1169" spans="1:44" x14ac:dyDescent="0.25">
      <c r="A1169">
        <v>45285641</v>
      </c>
      <c r="B1169" t="s">
        <v>6679</v>
      </c>
      <c r="C1169" t="s">
        <v>6680</v>
      </c>
      <c r="D1169" t="s">
        <v>145</v>
      </c>
      <c r="E1169" t="s">
        <v>146</v>
      </c>
      <c r="F1169" t="s">
        <v>161</v>
      </c>
      <c r="G1169" t="s">
        <v>174</v>
      </c>
      <c r="I1169" t="s">
        <v>163</v>
      </c>
      <c r="J1169">
        <v>11238</v>
      </c>
      <c r="K1169" t="s">
        <v>6681</v>
      </c>
      <c r="L1169" t="s">
        <v>2893</v>
      </c>
      <c r="M1169" t="s">
        <v>253</v>
      </c>
      <c r="N1169" t="s">
        <v>3789</v>
      </c>
      <c r="O1169" t="s">
        <v>253</v>
      </c>
      <c r="P1169" t="s">
        <v>3789</v>
      </c>
      <c r="R1169" t="s">
        <v>56</v>
      </c>
      <c r="S1169" t="s">
        <v>2893</v>
      </c>
      <c r="U1169" t="s">
        <v>57</v>
      </c>
      <c r="W1169" t="s">
        <v>202</v>
      </c>
      <c r="X1169" t="s">
        <v>6682</v>
      </c>
      <c r="Y1169" t="s">
        <v>255</v>
      </c>
      <c r="Z1169">
        <v>35</v>
      </c>
      <c r="AA1169" t="s">
        <v>256</v>
      </c>
      <c r="AB1169">
        <v>3019770017</v>
      </c>
      <c r="AC1169" t="s">
        <v>56</v>
      </c>
      <c r="AD1169">
        <v>993594</v>
      </c>
      <c r="AE1169">
        <v>188623</v>
      </c>
      <c r="AF1169" t="s">
        <v>62</v>
      </c>
      <c r="AG1169" t="s">
        <v>63</v>
      </c>
      <c r="AH1169" t="s">
        <v>56</v>
      </c>
      <c r="AP1169">
        <v>40.684398399436603</v>
      </c>
      <c r="AQ1169">
        <v>-73.966309195899001</v>
      </c>
      <c r="AR1169" t="s">
        <v>6683</v>
      </c>
    </row>
    <row r="1170" spans="1:44" x14ac:dyDescent="0.25">
      <c r="A1170">
        <v>45286810</v>
      </c>
      <c r="B1170" t="s">
        <v>6684</v>
      </c>
      <c r="C1170" t="s">
        <v>6685</v>
      </c>
      <c r="D1170" t="s">
        <v>145</v>
      </c>
      <c r="E1170" t="s">
        <v>146</v>
      </c>
      <c r="F1170" t="s">
        <v>161</v>
      </c>
      <c r="G1170" t="s">
        <v>162</v>
      </c>
      <c r="J1170">
        <v>10032</v>
      </c>
      <c r="K1170" t="s">
        <v>6187</v>
      </c>
      <c r="L1170" t="s">
        <v>2638</v>
      </c>
      <c r="M1170" t="s">
        <v>6188</v>
      </c>
      <c r="N1170" t="s">
        <v>6189</v>
      </c>
      <c r="O1170" t="s">
        <v>6188</v>
      </c>
      <c r="P1170" t="s">
        <v>6189</v>
      </c>
      <c r="R1170" t="s">
        <v>179</v>
      </c>
      <c r="S1170" t="s">
        <v>1385</v>
      </c>
      <c r="U1170" t="s">
        <v>57</v>
      </c>
      <c r="W1170" t="s">
        <v>168</v>
      </c>
      <c r="X1170" t="s">
        <v>690</v>
      </c>
      <c r="Y1170" t="s">
        <v>308</v>
      </c>
      <c r="Z1170">
        <v>7</v>
      </c>
      <c r="AA1170" t="s">
        <v>655</v>
      </c>
      <c r="AB1170">
        <v>1021370126</v>
      </c>
      <c r="AC1170" t="s">
        <v>183</v>
      </c>
      <c r="AD1170">
        <v>999862</v>
      </c>
      <c r="AE1170">
        <v>244901</v>
      </c>
      <c r="AF1170" t="s">
        <v>125</v>
      </c>
      <c r="AG1170" t="s">
        <v>63</v>
      </c>
      <c r="AH1170" t="s">
        <v>183</v>
      </c>
      <c r="AP1170">
        <v>40.8388581336567</v>
      </c>
      <c r="AQ1170">
        <v>-73.943578549336905</v>
      </c>
      <c r="AR1170" t="s">
        <v>6191</v>
      </c>
    </row>
    <row r="1171" spans="1:44" x14ac:dyDescent="0.25">
      <c r="A1171">
        <v>45287942</v>
      </c>
      <c r="B1171" t="s">
        <v>6686</v>
      </c>
      <c r="C1171" t="s">
        <v>6687</v>
      </c>
      <c r="D1171" t="s">
        <v>145</v>
      </c>
      <c r="E1171" t="s">
        <v>146</v>
      </c>
      <c r="F1171" t="s">
        <v>147</v>
      </c>
      <c r="G1171" t="s">
        <v>148</v>
      </c>
      <c r="I1171" t="s">
        <v>149</v>
      </c>
      <c r="J1171">
        <v>11368</v>
      </c>
      <c r="K1171" t="s">
        <v>6688</v>
      </c>
      <c r="L1171" t="s">
        <v>794</v>
      </c>
      <c r="M1171" t="s">
        <v>4263</v>
      </c>
      <c r="N1171" t="s">
        <v>2599</v>
      </c>
      <c r="O1171" t="s">
        <v>4263</v>
      </c>
      <c r="P1171" t="s">
        <v>2599</v>
      </c>
      <c r="R1171" t="s">
        <v>902</v>
      </c>
      <c r="S1171" t="s">
        <v>794</v>
      </c>
      <c r="U1171" t="s">
        <v>57</v>
      </c>
      <c r="W1171" t="s">
        <v>347</v>
      </c>
      <c r="X1171" t="s">
        <v>6689</v>
      </c>
      <c r="Y1171" t="s">
        <v>349</v>
      </c>
      <c r="Z1171">
        <v>21</v>
      </c>
      <c r="AA1171" t="s">
        <v>350</v>
      </c>
      <c r="AC1171" t="s">
        <v>85</v>
      </c>
      <c r="AD1171">
        <v>1022896</v>
      </c>
      <c r="AE1171">
        <v>212054</v>
      </c>
      <c r="AF1171" t="s">
        <v>170</v>
      </c>
      <c r="AG1171" t="s">
        <v>63</v>
      </c>
      <c r="AH1171" t="s">
        <v>85</v>
      </c>
      <c r="AP1171">
        <v>40.748631360836498</v>
      </c>
      <c r="AQ1171">
        <v>-73.860523253789793</v>
      </c>
      <c r="AR1171" t="s">
        <v>6690</v>
      </c>
    </row>
    <row r="1172" spans="1:44" x14ac:dyDescent="0.25">
      <c r="A1172">
        <v>45285235</v>
      </c>
      <c r="B1172" t="s">
        <v>6691</v>
      </c>
      <c r="C1172" t="s">
        <v>6692</v>
      </c>
      <c r="D1172" t="s">
        <v>246</v>
      </c>
      <c r="E1172" t="s">
        <v>247</v>
      </c>
      <c r="F1172" t="s">
        <v>2950</v>
      </c>
      <c r="G1172" t="s">
        <v>6693</v>
      </c>
      <c r="H1172" t="s">
        <v>6694</v>
      </c>
      <c r="I1172" t="s">
        <v>251</v>
      </c>
      <c r="J1172">
        <v>11230</v>
      </c>
      <c r="K1172" t="s">
        <v>6695</v>
      </c>
      <c r="L1172" t="s">
        <v>740</v>
      </c>
      <c r="Q1172" t="s">
        <v>55</v>
      </c>
      <c r="R1172" t="s">
        <v>56</v>
      </c>
      <c r="U1172" t="s">
        <v>57</v>
      </c>
      <c r="W1172" t="s">
        <v>2955</v>
      </c>
      <c r="X1172" t="s">
        <v>6692</v>
      </c>
      <c r="Y1172" t="s">
        <v>279</v>
      </c>
      <c r="Z1172">
        <v>44</v>
      </c>
      <c r="AA1172" t="s">
        <v>280</v>
      </c>
      <c r="AB1172">
        <v>3065860006</v>
      </c>
      <c r="AC1172" t="s">
        <v>56</v>
      </c>
      <c r="AD1172">
        <v>992379</v>
      </c>
      <c r="AE1172">
        <v>163115</v>
      </c>
      <c r="AF1172" t="s">
        <v>125</v>
      </c>
      <c r="AG1172" t="s">
        <v>63</v>
      </c>
      <c r="AH1172" t="s">
        <v>56</v>
      </c>
      <c r="AP1172">
        <v>40.614385680086897</v>
      </c>
      <c r="AQ1172">
        <v>-73.970720751111898</v>
      </c>
      <c r="AR1172" t="s">
        <v>6696</v>
      </c>
    </row>
    <row r="1173" spans="1:44" x14ac:dyDescent="0.25">
      <c r="A1173">
        <v>45287132</v>
      </c>
      <c r="B1173" t="s">
        <v>6697</v>
      </c>
      <c r="C1173" t="s">
        <v>3215</v>
      </c>
      <c r="D1173" t="s">
        <v>246</v>
      </c>
      <c r="E1173" t="s">
        <v>247</v>
      </c>
      <c r="F1173" t="s">
        <v>248</v>
      </c>
      <c r="G1173" t="s">
        <v>249</v>
      </c>
      <c r="H1173" t="s">
        <v>250</v>
      </c>
      <c r="I1173" t="s">
        <v>251</v>
      </c>
      <c r="J1173">
        <v>10025</v>
      </c>
      <c r="K1173" t="s">
        <v>6698</v>
      </c>
      <c r="L1173" t="s">
        <v>6699</v>
      </c>
      <c r="Q1173" t="s">
        <v>55</v>
      </c>
      <c r="R1173" t="s">
        <v>179</v>
      </c>
      <c r="U1173" t="s">
        <v>57</v>
      </c>
      <c r="W1173" t="s">
        <v>254</v>
      </c>
      <c r="X1173" t="s">
        <v>3215</v>
      </c>
      <c r="Y1173" t="s">
        <v>181</v>
      </c>
      <c r="Z1173">
        <v>7</v>
      </c>
      <c r="AA1173" t="s">
        <v>182</v>
      </c>
      <c r="AB1173">
        <v>1018750040</v>
      </c>
      <c r="AC1173" t="s">
        <v>183</v>
      </c>
      <c r="AD1173">
        <v>993294</v>
      </c>
      <c r="AE1173">
        <v>230524</v>
      </c>
      <c r="AF1173" t="s">
        <v>62</v>
      </c>
      <c r="AG1173" t="s">
        <v>63</v>
      </c>
      <c r="AH1173" t="s">
        <v>183</v>
      </c>
      <c r="AP1173">
        <v>40.799406488813602</v>
      </c>
      <c r="AQ1173">
        <v>-73.967334540306297</v>
      </c>
      <c r="AR1173" t="s">
        <v>6700</v>
      </c>
    </row>
    <row r="1174" spans="1:44" x14ac:dyDescent="0.25">
      <c r="A1174">
        <v>45285356</v>
      </c>
      <c r="B1174" t="s">
        <v>6701</v>
      </c>
      <c r="C1174" t="s">
        <v>6702</v>
      </c>
      <c r="D1174" t="s">
        <v>145</v>
      </c>
      <c r="E1174" t="s">
        <v>146</v>
      </c>
      <c r="F1174" t="s">
        <v>161</v>
      </c>
      <c r="G1174" t="s">
        <v>162</v>
      </c>
      <c r="I1174" t="s">
        <v>163</v>
      </c>
      <c r="J1174">
        <v>10040</v>
      </c>
      <c r="K1174" t="s">
        <v>6703</v>
      </c>
      <c r="L1174" t="s">
        <v>888</v>
      </c>
      <c r="M1174" t="s">
        <v>2502</v>
      </c>
      <c r="N1174" t="s">
        <v>1764</v>
      </c>
      <c r="O1174" t="s">
        <v>2502</v>
      </c>
      <c r="P1174" t="s">
        <v>1764</v>
      </c>
      <c r="R1174" t="s">
        <v>179</v>
      </c>
      <c r="S1174" t="s">
        <v>888</v>
      </c>
      <c r="U1174" t="s">
        <v>57</v>
      </c>
      <c r="W1174" t="s">
        <v>202</v>
      </c>
      <c r="X1174" t="s">
        <v>6160</v>
      </c>
      <c r="Y1174" t="s">
        <v>308</v>
      </c>
      <c r="Z1174">
        <v>10</v>
      </c>
      <c r="AA1174" t="s">
        <v>309</v>
      </c>
      <c r="AB1174">
        <v>1021690029</v>
      </c>
      <c r="AC1174" t="s">
        <v>183</v>
      </c>
      <c r="AD1174">
        <v>1003928</v>
      </c>
      <c r="AE1174">
        <v>251236</v>
      </c>
      <c r="AF1174" t="s">
        <v>170</v>
      </c>
      <c r="AG1174" t="s">
        <v>63</v>
      </c>
      <c r="AH1174" t="s">
        <v>183</v>
      </c>
      <c r="AP1174">
        <v>40.856237711700601</v>
      </c>
      <c r="AQ1174">
        <v>-73.928865521951394</v>
      </c>
      <c r="AR1174" t="s">
        <v>6704</v>
      </c>
    </row>
    <row r="1175" spans="1:44" x14ac:dyDescent="0.25">
      <c r="A1175">
        <v>45289438</v>
      </c>
      <c r="B1175" t="s">
        <v>6705</v>
      </c>
      <c r="C1175" t="s">
        <v>6706</v>
      </c>
      <c r="D1175" t="s">
        <v>145</v>
      </c>
      <c r="E1175" t="s">
        <v>146</v>
      </c>
      <c r="F1175" t="s">
        <v>161</v>
      </c>
      <c r="G1175" t="s">
        <v>162</v>
      </c>
      <c r="I1175" t="s">
        <v>163</v>
      </c>
      <c r="J1175">
        <v>11373</v>
      </c>
      <c r="K1175" t="s">
        <v>6707</v>
      </c>
      <c r="L1175" t="s">
        <v>345</v>
      </c>
      <c r="M1175" t="s">
        <v>90</v>
      </c>
      <c r="N1175" t="s">
        <v>3143</v>
      </c>
      <c r="O1175" t="s">
        <v>90</v>
      </c>
      <c r="P1175" t="s">
        <v>3143</v>
      </c>
      <c r="R1175" t="s">
        <v>346</v>
      </c>
      <c r="S1175" t="s">
        <v>345</v>
      </c>
      <c r="U1175" t="s">
        <v>57</v>
      </c>
      <c r="W1175" t="s">
        <v>168</v>
      </c>
      <c r="X1175" t="s">
        <v>6708</v>
      </c>
      <c r="Y1175" t="s">
        <v>349</v>
      </c>
      <c r="Z1175">
        <v>25</v>
      </c>
      <c r="AA1175" t="s">
        <v>350</v>
      </c>
      <c r="AB1175">
        <v>4018690008</v>
      </c>
      <c r="AC1175" t="s">
        <v>85</v>
      </c>
      <c r="AD1175">
        <v>1020117</v>
      </c>
      <c r="AE1175">
        <v>208459</v>
      </c>
      <c r="AF1175" t="s">
        <v>125</v>
      </c>
      <c r="AG1175" t="s">
        <v>63</v>
      </c>
      <c r="AH1175" t="s">
        <v>85</v>
      </c>
      <c r="AP1175">
        <v>40.738775703327299</v>
      </c>
      <c r="AQ1175">
        <v>-73.870572059743907</v>
      </c>
      <c r="AR1175" t="s">
        <v>6709</v>
      </c>
    </row>
    <row r="1176" spans="1:44" x14ac:dyDescent="0.25">
      <c r="A1176">
        <v>45289428</v>
      </c>
      <c r="B1176" t="s">
        <v>6710</v>
      </c>
      <c r="C1176" t="s">
        <v>6711</v>
      </c>
      <c r="D1176" t="s">
        <v>145</v>
      </c>
      <c r="E1176" t="s">
        <v>146</v>
      </c>
      <c r="F1176" t="s">
        <v>1590</v>
      </c>
      <c r="G1176" t="s">
        <v>1591</v>
      </c>
      <c r="I1176" t="s">
        <v>149</v>
      </c>
      <c r="J1176">
        <v>11207</v>
      </c>
      <c r="K1176" t="s">
        <v>6712</v>
      </c>
      <c r="L1176" t="s">
        <v>226</v>
      </c>
      <c r="M1176" t="s">
        <v>1096</v>
      </c>
      <c r="N1176" t="s">
        <v>6713</v>
      </c>
      <c r="O1176" t="s">
        <v>1096</v>
      </c>
      <c r="P1176" t="s">
        <v>6713</v>
      </c>
      <c r="R1176" t="s">
        <v>56</v>
      </c>
      <c r="S1176" t="s">
        <v>226</v>
      </c>
      <c r="U1176" t="s">
        <v>57</v>
      </c>
      <c r="W1176" t="s">
        <v>168</v>
      </c>
      <c r="X1176" t="s">
        <v>6714</v>
      </c>
      <c r="Y1176" t="s">
        <v>637</v>
      </c>
      <c r="Z1176">
        <v>37</v>
      </c>
      <c r="AA1176" t="s">
        <v>638</v>
      </c>
      <c r="AB1176">
        <v>3015170024</v>
      </c>
      <c r="AC1176" t="s">
        <v>56</v>
      </c>
      <c r="AD1176">
        <v>1009339</v>
      </c>
      <c r="AE1176">
        <v>187897</v>
      </c>
      <c r="AF1176" t="s">
        <v>125</v>
      </c>
      <c r="AG1176" t="s">
        <v>63</v>
      </c>
      <c r="AH1176" t="s">
        <v>56</v>
      </c>
      <c r="AP1176">
        <v>40.682375070573499</v>
      </c>
      <c r="AQ1176">
        <v>-73.909541623836603</v>
      </c>
      <c r="AR1176" t="s">
        <v>6715</v>
      </c>
    </row>
    <row r="1177" spans="1:44" x14ac:dyDescent="0.25">
      <c r="A1177">
        <v>45288828</v>
      </c>
      <c r="B1177" t="s">
        <v>6716</v>
      </c>
      <c r="C1177" t="s">
        <v>6717</v>
      </c>
      <c r="D1177" t="s">
        <v>145</v>
      </c>
      <c r="E1177" t="s">
        <v>146</v>
      </c>
      <c r="F1177" t="s">
        <v>260</v>
      </c>
      <c r="G1177" t="s">
        <v>261</v>
      </c>
      <c r="I1177" t="s">
        <v>149</v>
      </c>
      <c r="J1177">
        <v>11230</v>
      </c>
      <c r="K1177" t="s">
        <v>6718</v>
      </c>
      <c r="L1177" t="s">
        <v>6719</v>
      </c>
      <c r="M1177" t="s">
        <v>152</v>
      </c>
      <c r="N1177" t="s">
        <v>6720</v>
      </c>
      <c r="O1177" t="s">
        <v>152</v>
      </c>
      <c r="P1177" t="s">
        <v>6720</v>
      </c>
      <c r="R1177" t="s">
        <v>56</v>
      </c>
      <c r="S1177" t="s">
        <v>6719</v>
      </c>
      <c r="U1177" t="s">
        <v>57</v>
      </c>
      <c r="W1177" t="s">
        <v>457</v>
      </c>
      <c r="X1177" t="s">
        <v>6721</v>
      </c>
      <c r="Y1177" t="s">
        <v>156</v>
      </c>
      <c r="Z1177">
        <v>44</v>
      </c>
      <c r="AA1177" t="s">
        <v>157</v>
      </c>
      <c r="AB1177">
        <v>3065030083</v>
      </c>
      <c r="AC1177" t="s">
        <v>56</v>
      </c>
      <c r="AD1177">
        <v>991803</v>
      </c>
      <c r="AE1177">
        <v>168471</v>
      </c>
      <c r="AF1177" t="s">
        <v>170</v>
      </c>
      <c r="AG1177" t="s">
        <v>63</v>
      </c>
      <c r="AH1177" t="s">
        <v>56</v>
      </c>
      <c r="AP1177">
        <v>40.629087291456401</v>
      </c>
      <c r="AQ1177">
        <v>-73.972789410587396</v>
      </c>
      <c r="AR1177" t="s">
        <v>6722</v>
      </c>
    </row>
    <row r="1178" spans="1:44" x14ac:dyDescent="0.25">
      <c r="A1178">
        <v>45286904</v>
      </c>
      <c r="B1178" t="s">
        <v>6723</v>
      </c>
      <c r="C1178" t="s">
        <v>6724</v>
      </c>
      <c r="D1178" t="s">
        <v>145</v>
      </c>
      <c r="E1178" t="s">
        <v>146</v>
      </c>
      <c r="F1178" t="s">
        <v>161</v>
      </c>
      <c r="G1178" t="s">
        <v>162</v>
      </c>
      <c r="J1178">
        <v>10024</v>
      </c>
      <c r="K1178" t="s">
        <v>6725</v>
      </c>
      <c r="L1178" t="s">
        <v>3217</v>
      </c>
      <c r="M1178" t="s">
        <v>4178</v>
      </c>
      <c r="N1178" t="s">
        <v>176</v>
      </c>
      <c r="O1178" t="s">
        <v>4178</v>
      </c>
      <c r="P1178" t="s">
        <v>176</v>
      </c>
      <c r="R1178" t="s">
        <v>179</v>
      </c>
      <c r="S1178" t="s">
        <v>3217</v>
      </c>
      <c r="U1178" t="s">
        <v>57</v>
      </c>
      <c r="W1178" t="s">
        <v>457</v>
      </c>
      <c r="X1178" t="s">
        <v>6726</v>
      </c>
      <c r="Y1178" t="s">
        <v>181</v>
      </c>
      <c r="Z1178">
        <v>6</v>
      </c>
      <c r="AA1178" t="s">
        <v>1138</v>
      </c>
      <c r="AB1178">
        <v>1011970119</v>
      </c>
      <c r="AC1178" t="s">
        <v>183</v>
      </c>
      <c r="AD1178">
        <v>992120</v>
      </c>
      <c r="AE1178">
        <v>224800</v>
      </c>
      <c r="AF1178" t="s">
        <v>125</v>
      </c>
      <c r="AG1178" t="s">
        <v>63</v>
      </c>
      <c r="AH1178" t="s">
        <v>183</v>
      </c>
      <c r="AP1178">
        <v>40.783696775386602</v>
      </c>
      <c r="AQ1178">
        <v>-73.971581544534502</v>
      </c>
      <c r="AR1178" t="s">
        <v>6727</v>
      </c>
    </row>
    <row r="1179" spans="1:44" x14ac:dyDescent="0.25">
      <c r="A1179">
        <v>45285370</v>
      </c>
      <c r="B1179" t="s">
        <v>6728</v>
      </c>
      <c r="C1179" t="s">
        <v>6729</v>
      </c>
      <c r="D1179" t="s">
        <v>626</v>
      </c>
      <c r="E1179" t="s">
        <v>627</v>
      </c>
      <c r="F1179" t="s">
        <v>4630</v>
      </c>
      <c r="G1179" t="s">
        <v>6730</v>
      </c>
      <c r="H1179" t="s">
        <v>6731</v>
      </c>
      <c r="J1179">
        <v>10014</v>
      </c>
      <c r="K1179" t="s">
        <v>6732</v>
      </c>
      <c r="L1179" t="s">
        <v>5871</v>
      </c>
      <c r="M1179" t="s">
        <v>6733</v>
      </c>
      <c r="N1179" t="s">
        <v>1166</v>
      </c>
      <c r="O1179" t="s">
        <v>6733</v>
      </c>
      <c r="P1179" t="s">
        <v>1166</v>
      </c>
      <c r="R1179" t="s">
        <v>179</v>
      </c>
      <c r="S1179" t="s">
        <v>5871</v>
      </c>
      <c r="U1179" t="s">
        <v>57</v>
      </c>
      <c r="W1179" t="s">
        <v>4634</v>
      </c>
      <c r="X1179" t="s">
        <v>6734</v>
      </c>
      <c r="Y1179" t="s">
        <v>410</v>
      </c>
      <c r="Z1179">
        <v>3</v>
      </c>
      <c r="AA1179" t="s">
        <v>1424</v>
      </c>
      <c r="AB1179">
        <v>1006190063</v>
      </c>
      <c r="AC1179" t="s">
        <v>183</v>
      </c>
      <c r="AD1179">
        <v>983236</v>
      </c>
      <c r="AE1179">
        <v>206743</v>
      </c>
      <c r="AF1179" t="s">
        <v>125</v>
      </c>
      <c r="AG1179" t="s">
        <v>63</v>
      </c>
      <c r="AH1179" t="s">
        <v>183</v>
      </c>
      <c r="AK1179" t="s">
        <v>6735</v>
      </c>
      <c r="AP1179">
        <v>40.734138377903598</v>
      </c>
      <c r="AQ1179">
        <v>-74.003658815905894</v>
      </c>
      <c r="AR1179" t="s">
        <v>6736</v>
      </c>
    </row>
    <row r="1180" spans="1:44" x14ac:dyDescent="0.25">
      <c r="A1180">
        <v>45289134</v>
      </c>
      <c r="B1180" t="s">
        <v>6737</v>
      </c>
      <c r="C1180" t="s">
        <v>6738</v>
      </c>
      <c r="D1180" t="s">
        <v>145</v>
      </c>
      <c r="E1180" t="s">
        <v>146</v>
      </c>
      <c r="F1180" t="s">
        <v>161</v>
      </c>
      <c r="G1180" t="s">
        <v>162</v>
      </c>
      <c r="I1180" t="s">
        <v>163</v>
      </c>
      <c r="J1180">
        <v>10473</v>
      </c>
      <c r="K1180" t="s">
        <v>6739</v>
      </c>
      <c r="L1180" t="s">
        <v>2048</v>
      </c>
      <c r="M1180" t="s">
        <v>1664</v>
      </c>
      <c r="N1180" t="s">
        <v>6580</v>
      </c>
      <c r="O1180" t="s">
        <v>1664</v>
      </c>
      <c r="P1180" t="s">
        <v>6580</v>
      </c>
      <c r="R1180" t="s">
        <v>112</v>
      </c>
      <c r="S1180" t="s">
        <v>2048</v>
      </c>
      <c r="U1180" t="s">
        <v>57</v>
      </c>
      <c r="W1180" t="s">
        <v>168</v>
      </c>
      <c r="X1180" t="s">
        <v>5293</v>
      </c>
      <c r="Y1180" t="s">
        <v>337</v>
      </c>
      <c r="Z1180">
        <v>18</v>
      </c>
      <c r="AA1180" t="s">
        <v>338</v>
      </c>
      <c r="AB1180">
        <v>2035370001</v>
      </c>
      <c r="AC1180" t="s">
        <v>112</v>
      </c>
      <c r="AD1180">
        <v>1027243</v>
      </c>
      <c r="AE1180">
        <v>237367</v>
      </c>
      <c r="AF1180" t="s">
        <v>125</v>
      </c>
      <c r="AG1180" t="s">
        <v>63</v>
      </c>
      <c r="AH1180" t="s">
        <v>112</v>
      </c>
      <c r="AP1180">
        <v>40.818088635029198</v>
      </c>
      <c r="AQ1180">
        <v>-73.844672593460004</v>
      </c>
      <c r="AR1180" t="s">
        <v>6740</v>
      </c>
    </row>
    <row r="1181" spans="1:44" x14ac:dyDescent="0.25">
      <c r="A1181">
        <v>45286076</v>
      </c>
      <c r="B1181" t="s">
        <v>6741</v>
      </c>
      <c r="C1181" t="s">
        <v>6742</v>
      </c>
      <c r="D1181" t="s">
        <v>145</v>
      </c>
      <c r="E1181" t="s">
        <v>146</v>
      </c>
      <c r="F1181" t="s">
        <v>260</v>
      </c>
      <c r="G1181" t="s">
        <v>261</v>
      </c>
      <c r="I1181" t="s">
        <v>149</v>
      </c>
      <c r="J1181">
        <v>11230</v>
      </c>
      <c r="K1181" t="s">
        <v>6743</v>
      </c>
      <c r="L1181" t="s">
        <v>555</v>
      </c>
      <c r="M1181" t="s">
        <v>6744</v>
      </c>
      <c r="N1181" t="s">
        <v>152</v>
      </c>
      <c r="O1181" t="s">
        <v>6744</v>
      </c>
      <c r="P1181" t="s">
        <v>152</v>
      </c>
      <c r="R1181" t="s">
        <v>56</v>
      </c>
      <c r="S1181" t="s">
        <v>555</v>
      </c>
      <c r="U1181" t="s">
        <v>57</v>
      </c>
      <c r="W1181" t="s">
        <v>457</v>
      </c>
      <c r="X1181" t="s">
        <v>6745</v>
      </c>
      <c r="Y1181" t="s">
        <v>156</v>
      </c>
      <c r="Z1181">
        <v>44</v>
      </c>
      <c r="AA1181" t="s">
        <v>157</v>
      </c>
      <c r="AC1181" t="s">
        <v>56</v>
      </c>
      <c r="AD1181">
        <v>992116</v>
      </c>
      <c r="AE1181">
        <v>168957</v>
      </c>
      <c r="AF1181" t="s">
        <v>170</v>
      </c>
      <c r="AG1181" t="s">
        <v>63</v>
      </c>
      <c r="AH1181" t="s">
        <v>56</v>
      </c>
      <c r="AP1181">
        <v>40.630420986444399</v>
      </c>
      <c r="AQ1181">
        <v>-73.971661224152697</v>
      </c>
      <c r="AR1181" t="s">
        <v>6746</v>
      </c>
    </row>
    <row r="1182" spans="1:44" x14ac:dyDescent="0.25">
      <c r="A1182">
        <v>45288890</v>
      </c>
      <c r="B1182" t="s">
        <v>6747</v>
      </c>
      <c r="C1182" t="s">
        <v>6748</v>
      </c>
      <c r="D1182" t="s">
        <v>246</v>
      </c>
      <c r="E1182" t="s">
        <v>247</v>
      </c>
      <c r="F1182" t="s">
        <v>2950</v>
      </c>
      <c r="G1182" t="s">
        <v>6749</v>
      </c>
      <c r="H1182" t="s">
        <v>322</v>
      </c>
      <c r="I1182" t="s">
        <v>251</v>
      </c>
      <c r="J1182">
        <v>11421</v>
      </c>
      <c r="K1182" t="s">
        <v>6659</v>
      </c>
      <c r="L1182" t="s">
        <v>456</v>
      </c>
      <c r="Q1182" t="s">
        <v>55</v>
      </c>
      <c r="R1182" t="s">
        <v>92</v>
      </c>
      <c r="U1182" t="s">
        <v>57</v>
      </c>
      <c r="W1182" t="s">
        <v>502</v>
      </c>
      <c r="X1182" t="s">
        <v>6748</v>
      </c>
      <c r="Y1182" t="s">
        <v>93</v>
      </c>
      <c r="Z1182">
        <v>32</v>
      </c>
      <c r="AA1182" t="s">
        <v>94</v>
      </c>
      <c r="AB1182">
        <v>4089150038</v>
      </c>
      <c r="AC1182" t="s">
        <v>85</v>
      </c>
      <c r="AD1182">
        <v>1023635</v>
      </c>
      <c r="AE1182">
        <v>190516</v>
      </c>
      <c r="AF1182" t="s">
        <v>125</v>
      </c>
      <c r="AG1182" t="s">
        <v>63</v>
      </c>
      <c r="AH1182" t="s">
        <v>85</v>
      </c>
      <c r="AP1182">
        <v>40.689511551375297</v>
      </c>
      <c r="AQ1182">
        <v>-73.857982168137696</v>
      </c>
      <c r="AR1182" t="s">
        <v>6660</v>
      </c>
    </row>
    <row r="1183" spans="1:44" x14ac:dyDescent="0.25">
      <c r="A1183">
        <v>45286828</v>
      </c>
      <c r="B1183" t="s">
        <v>6750</v>
      </c>
      <c r="C1183" t="s">
        <v>6751</v>
      </c>
      <c r="D1183" t="s">
        <v>145</v>
      </c>
      <c r="E1183" t="s">
        <v>146</v>
      </c>
      <c r="F1183" t="s">
        <v>161</v>
      </c>
      <c r="G1183" t="s">
        <v>162</v>
      </c>
      <c r="I1183" t="s">
        <v>163</v>
      </c>
      <c r="J1183">
        <v>10468</v>
      </c>
      <c r="K1183" t="s">
        <v>6752</v>
      </c>
      <c r="L1183" t="s">
        <v>3321</v>
      </c>
      <c r="M1183" t="s">
        <v>6753</v>
      </c>
      <c r="N1183" t="s">
        <v>6754</v>
      </c>
      <c r="O1183" t="s">
        <v>6753</v>
      </c>
      <c r="P1183" t="s">
        <v>6754</v>
      </c>
      <c r="R1183" t="s">
        <v>112</v>
      </c>
      <c r="S1183" t="s">
        <v>3321</v>
      </c>
      <c r="U1183" t="s">
        <v>57</v>
      </c>
      <c r="W1183" t="s">
        <v>168</v>
      </c>
      <c r="X1183" t="s">
        <v>6755</v>
      </c>
      <c r="Y1183" t="s">
        <v>123</v>
      </c>
      <c r="Z1183">
        <v>14</v>
      </c>
      <c r="AA1183" t="s">
        <v>124</v>
      </c>
      <c r="AB1183">
        <v>2032340065</v>
      </c>
      <c r="AC1183" t="s">
        <v>112</v>
      </c>
      <c r="AD1183">
        <v>1009139</v>
      </c>
      <c r="AE1183">
        <v>253408</v>
      </c>
      <c r="AF1183" t="s">
        <v>62</v>
      </c>
      <c r="AG1183" t="s">
        <v>63</v>
      </c>
      <c r="AH1183" t="s">
        <v>112</v>
      </c>
      <c r="AP1183">
        <v>40.862186043794601</v>
      </c>
      <c r="AQ1183">
        <v>-73.910020098724004</v>
      </c>
      <c r="AR1183" t="s">
        <v>6756</v>
      </c>
    </row>
    <row r="1184" spans="1:44" x14ac:dyDescent="0.25">
      <c r="A1184">
        <v>45289280</v>
      </c>
      <c r="B1184" t="s">
        <v>6757</v>
      </c>
      <c r="C1184" t="s">
        <v>6758</v>
      </c>
      <c r="D1184" t="s">
        <v>145</v>
      </c>
      <c r="E1184" t="s">
        <v>146</v>
      </c>
      <c r="F1184" t="s">
        <v>260</v>
      </c>
      <c r="G1184" t="s">
        <v>261</v>
      </c>
      <c r="I1184" t="s">
        <v>149</v>
      </c>
      <c r="J1184">
        <v>10306</v>
      </c>
      <c r="K1184" t="s">
        <v>6603</v>
      </c>
      <c r="L1184" t="s">
        <v>6604</v>
      </c>
      <c r="M1184" t="s">
        <v>6605</v>
      </c>
      <c r="N1184" t="s">
        <v>305</v>
      </c>
      <c r="O1184" t="s">
        <v>6605</v>
      </c>
      <c r="P1184" t="s">
        <v>305</v>
      </c>
      <c r="R1184" t="s">
        <v>879</v>
      </c>
      <c r="S1184" t="s">
        <v>6604</v>
      </c>
      <c r="U1184" t="s">
        <v>57</v>
      </c>
      <c r="W1184" t="s">
        <v>154</v>
      </c>
      <c r="X1184" t="s">
        <v>6759</v>
      </c>
      <c r="Y1184" t="s">
        <v>1271</v>
      </c>
      <c r="Z1184">
        <v>50</v>
      </c>
      <c r="AA1184" t="s">
        <v>1118</v>
      </c>
      <c r="AB1184">
        <v>5040890071</v>
      </c>
      <c r="AC1184" t="s">
        <v>879</v>
      </c>
      <c r="AD1184">
        <v>955969</v>
      </c>
      <c r="AE1184">
        <v>143829</v>
      </c>
      <c r="AF1184" t="s">
        <v>170</v>
      </c>
      <c r="AG1184" t="s">
        <v>63</v>
      </c>
      <c r="AH1184" t="s">
        <v>879</v>
      </c>
      <c r="AP1184">
        <v>40.561408089041699</v>
      </c>
      <c r="AQ1184">
        <v>-74.101782503824595</v>
      </c>
      <c r="AR1184" t="s">
        <v>6607</v>
      </c>
    </row>
    <row r="1185" spans="1:44" x14ac:dyDescent="0.25">
      <c r="A1185">
        <v>45286534</v>
      </c>
      <c r="B1185" t="s">
        <v>6760</v>
      </c>
      <c r="C1185" t="s">
        <v>6761</v>
      </c>
      <c r="D1185" t="s">
        <v>145</v>
      </c>
      <c r="E1185" t="s">
        <v>146</v>
      </c>
      <c r="F1185" t="s">
        <v>161</v>
      </c>
      <c r="G1185" t="s">
        <v>162</v>
      </c>
      <c r="I1185" t="s">
        <v>163</v>
      </c>
      <c r="J1185">
        <v>10032</v>
      </c>
      <c r="K1185" t="s">
        <v>6530</v>
      </c>
      <c r="L1185" t="s">
        <v>1386</v>
      </c>
      <c r="M1185" t="s">
        <v>1385</v>
      </c>
      <c r="N1185" t="s">
        <v>1386</v>
      </c>
      <c r="O1185" t="s">
        <v>1385</v>
      </c>
      <c r="P1185" t="s">
        <v>1386</v>
      </c>
      <c r="R1185" t="s">
        <v>179</v>
      </c>
      <c r="S1185" t="s">
        <v>1386</v>
      </c>
      <c r="U1185" t="s">
        <v>57</v>
      </c>
      <c r="W1185" t="s">
        <v>168</v>
      </c>
      <c r="X1185" t="s">
        <v>6762</v>
      </c>
      <c r="Y1185" t="s">
        <v>308</v>
      </c>
      <c r="Z1185">
        <v>7</v>
      </c>
      <c r="AA1185" t="s">
        <v>655</v>
      </c>
      <c r="AB1185">
        <v>1021360106</v>
      </c>
      <c r="AC1185" t="s">
        <v>183</v>
      </c>
      <c r="AD1185">
        <v>999035</v>
      </c>
      <c r="AE1185">
        <v>244344</v>
      </c>
      <c r="AF1185" t="s">
        <v>62</v>
      </c>
      <c r="AG1185" t="s">
        <v>63</v>
      </c>
      <c r="AH1185" t="s">
        <v>183</v>
      </c>
      <c r="AP1185">
        <v>40.837330753916198</v>
      </c>
      <c r="AQ1185">
        <v>-73.946568537621104</v>
      </c>
      <c r="AR1185" t="s">
        <v>6532</v>
      </c>
    </row>
    <row r="1186" spans="1:44" x14ac:dyDescent="0.25">
      <c r="A1186">
        <v>45287445</v>
      </c>
      <c r="B1186" t="s">
        <v>6763</v>
      </c>
      <c r="C1186" t="s">
        <v>6764</v>
      </c>
      <c r="D1186" t="s">
        <v>145</v>
      </c>
      <c r="E1186" t="s">
        <v>146</v>
      </c>
      <c r="F1186" t="s">
        <v>161</v>
      </c>
      <c r="G1186" t="s">
        <v>162</v>
      </c>
      <c r="I1186" t="s">
        <v>163</v>
      </c>
      <c r="J1186">
        <v>11212</v>
      </c>
      <c r="K1186" t="s">
        <v>6765</v>
      </c>
      <c r="L1186" t="s">
        <v>634</v>
      </c>
      <c r="M1186" t="s">
        <v>3003</v>
      </c>
      <c r="N1186" t="s">
        <v>6766</v>
      </c>
      <c r="O1186" t="s">
        <v>3003</v>
      </c>
      <c r="P1186" t="s">
        <v>6766</v>
      </c>
      <c r="R1186" t="s">
        <v>56</v>
      </c>
      <c r="S1186" t="s">
        <v>634</v>
      </c>
      <c r="U1186" t="s">
        <v>57</v>
      </c>
      <c r="W1186" t="s">
        <v>168</v>
      </c>
      <c r="X1186" t="s">
        <v>6767</v>
      </c>
      <c r="Y1186" t="s">
        <v>637</v>
      </c>
      <c r="Z1186">
        <v>41</v>
      </c>
      <c r="AA1186" t="s">
        <v>638</v>
      </c>
      <c r="AB1186">
        <v>3037770001</v>
      </c>
      <c r="AC1186" t="s">
        <v>56</v>
      </c>
      <c r="AD1186">
        <v>1011074</v>
      </c>
      <c r="AE1186">
        <v>181568</v>
      </c>
      <c r="AF1186" t="s">
        <v>125</v>
      </c>
      <c r="AG1186" t="s">
        <v>63</v>
      </c>
      <c r="AH1186" t="s">
        <v>56</v>
      </c>
      <c r="AP1186">
        <v>40.664998310546302</v>
      </c>
      <c r="AQ1186">
        <v>-73.903311274720394</v>
      </c>
      <c r="AR1186" t="s">
        <v>6768</v>
      </c>
    </row>
    <row r="1187" spans="1:44" x14ac:dyDescent="0.25">
      <c r="A1187">
        <v>45286522</v>
      </c>
      <c r="B1187" t="s">
        <v>6769</v>
      </c>
      <c r="C1187" t="s">
        <v>6770</v>
      </c>
      <c r="D1187" t="s">
        <v>145</v>
      </c>
      <c r="E1187" t="s">
        <v>146</v>
      </c>
      <c r="F1187" t="s">
        <v>161</v>
      </c>
      <c r="G1187" t="s">
        <v>162</v>
      </c>
      <c r="J1187">
        <v>10459</v>
      </c>
      <c r="K1187" t="s">
        <v>3166</v>
      </c>
      <c r="L1187" t="s">
        <v>1936</v>
      </c>
      <c r="M1187" t="s">
        <v>1935</v>
      </c>
      <c r="N1187" t="s">
        <v>3167</v>
      </c>
      <c r="O1187" t="s">
        <v>1935</v>
      </c>
      <c r="P1187" t="s">
        <v>3167</v>
      </c>
      <c r="R1187" t="s">
        <v>112</v>
      </c>
      <c r="S1187" t="s">
        <v>1936</v>
      </c>
      <c r="U1187" t="s">
        <v>57</v>
      </c>
      <c r="W1187" t="s">
        <v>202</v>
      </c>
      <c r="X1187" t="s">
        <v>6771</v>
      </c>
      <c r="Y1187" t="s">
        <v>1628</v>
      </c>
      <c r="Z1187">
        <v>17</v>
      </c>
      <c r="AA1187" t="s">
        <v>1629</v>
      </c>
      <c r="AB1187">
        <v>2027247502</v>
      </c>
      <c r="AC1187" t="s">
        <v>112</v>
      </c>
      <c r="AD1187">
        <v>1013904</v>
      </c>
      <c r="AE1187">
        <v>238700</v>
      </c>
      <c r="AF1187" t="s">
        <v>125</v>
      </c>
      <c r="AG1187" t="s">
        <v>63</v>
      </c>
      <c r="AH1187" t="s">
        <v>112</v>
      </c>
      <c r="AP1187">
        <v>40.821802190498403</v>
      </c>
      <c r="AQ1187">
        <v>-73.892858495750801</v>
      </c>
      <c r="AR1187" t="s">
        <v>3169</v>
      </c>
    </row>
    <row r="1188" spans="1:44" x14ac:dyDescent="0.25">
      <c r="A1188">
        <v>45287880</v>
      </c>
      <c r="B1188" t="s">
        <v>5992</v>
      </c>
      <c r="C1188" t="s">
        <v>6772</v>
      </c>
      <c r="D1188" t="s">
        <v>145</v>
      </c>
      <c r="E1188" t="s">
        <v>146</v>
      </c>
      <c r="F1188" t="s">
        <v>223</v>
      </c>
      <c r="G1188" t="s">
        <v>162</v>
      </c>
      <c r="I1188" t="s">
        <v>589</v>
      </c>
      <c r="J1188">
        <v>11215</v>
      </c>
      <c r="K1188" t="s">
        <v>6773</v>
      </c>
      <c r="L1188" t="s">
        <v>1158</v>
      </c>
      <c r="M1188" t="s">
        <v>3748</v>
      </c>
      <c r="N1188" t="s">
        <v>2976</v>
      </c>
      <c r="O1188" t="s">
        <v>3748</v>
      </c>
      <c r="P1188" t="s">
        <v>2976</v>
      </c>
      <c r="R1188" t="s">
        <v>56</v>
      </c>
      <c r="S1188" t="s">
        <v>1158</v>
      </c>
      <c r="U1188" t="s">
        <v>57</v>
      </c>
      <c r="W1188" t="s">
        <v>168</v>
      </c>
      <c r="X1188" t="s">
        <v>6774</v>
      </c>
      <c r="Y1188" t="s">
        <v>476</v>
      </c>
      <c r="Z1188">
        <v>38</v>
      </c>
      <c r="AA1188" t="s">
        <v>477</v>
      </c>
      <c r="AB1188">
        <v>3008910005</v>
      </c>
      <c r="AC1188" t="s">
        <v>56</v>
      </c>
      <c r="AD1188">
        <v>986144</v>
      </c>
      <c r="AE1188">
        <v>180307</v>
      </c>
      <c r="AF1188" t="s">
        <v>170</v>
      </c>
      <c r="AG1188" t="s">
        <v>63</v>
      </c>
      <c r="AH1188" t="s">
        <v>56</v>
      </c>
      <c r="AP1188">
        <v>40.661577575743699</v>
      </c>
      <c r="AQ1188">
        <v>-73.993173314279105</v>
      </c>
      <c r="AR1188" t="s">
        <v>6775</v>
      </c>
    </row>
    <row r="1189" spans="1:44" x14ac:dyDescent="0.25">
      <c r="A1189">
        <v>45286531</v>
      </c>
      <c r="B1189" t="s">
        <v>6776</v>
      </c>
      <c r="C1189" t="s">
        <v>6777</v>
      </c>
      <c r="D1189" t="s">
        <v>145</v>
      </c>
      <c r="E1189" t="s">
        <v>146</v>
      </c>
      <c r="F1189" t="s">
        <v>161</v>
      </c>
      <c r="G1189" t="s">
        <v>527</v>
      </c>
      <c r="I1189" t="s">
        <v>163</v>
      </c>
      <c r="J1189">
        <v>11237</v>
      </c>
      <c r="K1189" t="s">
        <v>6778</v>
      </c>
      <c r="L1189" t="s">
        <v>4361</v>
      </c>
      <c r="M1189" t="s">
        <v>6779</v>
      </c>
      <c r="N1189" t="s">
        <v>6780</v>
      </c>
      <c r="O1189" t="s">
        <v>6779</v>
      </c>
      <c r="P1189" t="s">
        <v>6780</v>
      </c>
      <c r="R1189" t="s">
        <v>56</v>
      </c>
      <c r="S1189" t="s">
        <v>4361</v>
      </c>
      <c r="U1189" t="s">
        <v>57</v>
      </c>
      <c r="W1189" t="s">
        <v>168</v>
      </c>
      <c r="X1189" t="s">
        <v>6781</v>
      </c>
      <c r="Y1189" t="s">
        <v>241</v>
      </c>
      <c r="Z1189">
        <v>34</v>
      </c>
      <c r="AA1189" t="s">
        <v>242</v>
      </c>
      <c r="AB1189">
        <v>3032220009</v>
      </c>
      <c r="AC1189" t="s">
        <v>56</v>
      </c>
      <c r="AD1189">
        <v>1006289</v>
      </c>
      <c r="AE1189">
        <v>196181</v>
      </c>
      <c r="AF1189" t="s">
        <v>125</v>
      </c>
      <c r="AG1189" t="s">
        <v>63</v>
      </c>
      <c r="AH1189" t="s">
        <v>56</v>
      </c>
      <c r="AP1189">
        <v>40.705120842939699</v>
      </c>
      <c r="AQ1189">
        <v>-73.920511287567706</v>
      </c>
      <c r="AR1189" t="s">
        <v>6782</v>
      </c>
    </row>
    <row r="1190" spans="1:44" x14ac:dyDescent="0.25">
      <c r="A1190">
        <v>45289640</v>
      </c>
      <c r="B1190" t="s">
        <v>6783</v>
      </c>
      <c r="C1190" t="s">
        <v>6784</v>
      </c>
      <c r="D1190" t="s">
        <v>145</v>
      </c>
      <c r="E1190" t="s">
        <v>146</v>
      </c>
      <c r="F1190" t="s">
        <v>161</v>
      </c>
      <c r="G1190" t="s">
        <v>162</v>
      </c>
      <c r="I1190" t="s">
        <v>163</v>
      </c>
      <c r="J1190">
        <v>10463</v>
      </c>
      <c r="K1190" t="s">
        <v>6785</v>
      </c>
      <c r="L1190" t="s">
        <v>2885</v>
      </c>
      <c r="M1190" t="s">
        <v>4522</v>
      </c>
      <c r="N1190" t="s">
        <v>2983</v>
      </c>
      <c r="O1190" t="s">
        <v>4522</v>
      </c>
      <c r="P1190" t="s">
        <v>2983</v>
      </c>
      <c r="R1190" t="s">
        <v>112</v>
      </c>
      <c r="S1190" t="s">
        <v>2885</v>
      </c>
      <c r="U1190" t="s">
        <v>57</v>
      </c>
      <c r="W1190" t="s">
        <v>168</v>
      </c>
      <c r="X1190" t="s">
        <v>6786</v>
      </c>
      <c r="Y1190" t="s">
        <v>123</v>
      </c>
      <c r="Z1190">
        <v>14</v>
      </c>
      <c r="AA1190" t="s">
        <v>124</v>
      </c>
      <c r="AB1190">
        <v>2032390004</v>
      </c>
      <c r="AC1190" t="s">
        <v>112</v>
      </c>
      <c r="AD1190">
        <v>1010175</v>
      </c>
      <c r="AE1190">
        <v>256156</v>
      </c>
      <c r="AF1190" t="s">
        <v>125</v>
      </c>
      <c r="AG1190" t="s">
        <v>63</v>
      </c>
      <c r="AH1190" t="s">
        <v>112</v>
      </c>
      <c r="AP1190">
        <v>40.869725483548699</v>
      </c>
      <c r="AQ1190">
        <v>-73.906264073948407</v>
      </c>
      <c r="AR1190" t="s">
        <v>6787</v>
      </c>
    </row>
    <row r="1191" spans="1:44" x14ac:dyDescent="0.25">
      <c r="A1191">
        <v>45289439</v>
      </c>
      <c r="B1191" t="s">
        <v>6788</v>
      </c>
      <c r="C1191" t="s">
        <v>6789</v>
      </c>
      <c r="D1191" t="s">
        <v>145</v>
      </c>
      <c r="E1191" t="s">
        <v>146</v>
      </c>
      <c r="F1191" t="s">
        <v>161</v>
      </c>
      <c r="G1191" t="s">
        <v>162</v>
      </c>
      <c r="I1191" t="s">
        <v>163</v>
      </c>
      <c r="J1191">
        <v>10468</v>
      </c>
      <c r="K1191" t="s">
        <v>6790</v>
      </c>
      <c r="L1191" t="s">
        <v>2886</v>
      </c>
      <c r="M1191" t="s">
        <v>6791</v>
      </c>
      <c r="N1191" t="s">
        <v>3065</v>
      </c>
      <c r="O1191" t="s">
        <v>6791</v>
      </c>
      <c r="P1191" t="s">
        <v>3065</v>
      </c>
      <c r="R1191" t="s">
        <v>112</v>
      </c>
      <c r="S1191" t="s">
        <v>2886</v>
      </c>
      <c r="U1191" t="s">
        <v>57</v>
      </c>
      <c r="W1191" t="s">
        <v>168</v>
      </c>
      <c r="X1191" t="s">
        <v>6792</v>
      </c>
      <c r="Y1191" t="s">
        <v>363</v>
      </c>
      <c r="Z1191">
        <v>14</v>
      </c>
      <c r="AA1191" t="s">
        <v>364</v>
      </c>
      <c r="AB1191">
        <v>2032480140</v>
      </c>
      <c r="AC1191" t="s">
        <v>112</v>
      </c>
      <c r="AD1191">
        <v>1011123</v>
      </c>
      <c r="AE1191">
        <v>255881</v>
      </c>
      <c r="AF1191" t="s">
        <v>170</v>
      </c>
      <c r="AG1191" t="s">
        <v>63</v>
      </c>
      <c r="AH1191" t="s">
        <v>112</v>
      </c>
      <c r="AP1191">
        <v>40.868967857741303</v>
      </c>
      <c r="AQ1191">
        <v>-73.902837536083297</v>
      </c>
      <c r="AR1191" t="s">
        <v>6793</v>
      </c>
    </row>
    <row r="1192" spans="1:44" x14ac:dyDescent="0.25">
      <c r="A1192">
        <v>45287860</v>
      </c>
      <c r="B1192" t="s">
        <v>6794</v>
      </c>
      <c r="C1192" t="s">
        <v>6795</v>
      </c>
      <c r="D1192" t="s">
        <v>145</v>
      </c>
      <c r="E1192" t="s">
        <v>146</v>
      </c>
      <c r="F1192" t="s">
        <v>223</v>
      </c>
      <c r="G1192" t="s">
        <v>162</v>
      </c>
      <c r="I1192" t="s">
        <v>589</v>
      </c>
      <c r="J1192">
        <v>11216</v>
      </c>
      <c r="K1192" t="s">
        <v>4300</v>
      </c>
      <c r="L1192" t="s">
        <v>52</v>
      </c>
      <c r="M1192" t="s">
        <v>4301</v>
      </c>
      <c r="N1192" t="s">
        <v>1675</v>
      </c>
      <c r="O1192" t="s">
        <v>4301</v>
      </c>
      <c r="P1192" t="s">
        <v>1675</v>
      </c>
      <c r="R1192" t="s">
        <v>56</v>
      </c>
      <c r="S1192" t="s">
        <v>52</v>
      </c>
      <c r="U1192" t="s">
        <v>57</v>
      </c>
      <c r="W1192" t="s">
        <v>168</v>
      </c>
      <c r="X1192" t="s">
        <v>6796</v>
      </c>
      <c r="Y1192" t="s">
        <v>1449</v>
      </c>
      <c r="Z1192">
        <v>36</v>
      </c>
      <c r="AA1192" t="s">
        <v>1450</v>
      </c>
      <c r="AB1192">
        <v>3012260046</v>
      </c>
      <c r="AC1192" t="s">
        <v>56</v>
      </c>
      <c r="AD1192">
        <v>998101</v>
      </c>
      <c r="AE1192">
        <v>185048</v>
      </c>
      <c r="AF1192" t="s">
        <v>170</v>
      </c>
      <c r="AG1192" t="s">
        <v>63</v>
      </c>
      <c r="AH1192" t="s">
        <v>56</v>
      </c>
      <c r="AP1192">
        <v>40.6745799308624</v>
      </c>
      <c r="AQ1192">
        <v>-73.950066070012497</v>
      </c>
      <c r="AR1192" t="s">
        <v>4303</v>
      </c>
    </row>
    <row r="1193" spans="1:44" x14ac:dyDescent="0.25">
      <c r="A1193">
        <v>45288281</v>
      </c>
      <c r="B1193" t="s">
        <v>6797</v>
      </c>
      <c r="C1193" t="s">
        <v>6798</v>
      </c>
      <c r="D1193" t="s">
        <v>145</v>
      </c>
      <c r="E1193" t="s">
        <v>146</v>
      </c>
      <c r="F1193" t="s">
        <v>147</v>
      </c>
      <c r="G1193" t="s">
        <v>148</v>
      </c>
      <c r="I1193" t="s">
        <v>149</v>
      </c>
      <c r="J1193">
        <v>11434</v>
      </c>
      <c r="K1193" t="s">
        <v>6799</v>
      </c>
      <c r="L1193" t="s">
        <v>5698</v>
      </c>
      <c r="M1193" t="s">
        <v>3706</v>
      </c>
      <c r="N1193" t="s">
        <v>6265</v>
      </c>
      <c r="O1193" t="s">
        <v>3706</v>
      </c>
      <c r="P1193" t="s">
        <v>6265</v>
      </c>
      <c r="R1193" t="s">
        <v>922</v>
      </c>
      <c r="S1193" t="s">
        <v>5698</v>
      </c>
      <c r="U1193" t="s">
        <v>57</v>
      </c>
      <c r="W1193" t="s">
        <v>168</v>
      </c>
      <c r="X1193" t="s">
        <v>6800</v>
      </c>
      <c r="Y1193" t="s">
        <v>769</v>
      </c>
      <c r="Z1193">
        <v>28</v>
      </c>
      <c r="AA1193" t="s">
        <v>1613</v>
      </c>
      <c r="AB1193">
        <v>4121920058</v>
      </c>
      <c r="AC1193" t="s">
        <v>85</v>
      </c>
      <c r="AD1193">
        <v>1041886</v>
      </c>
      <c r="AE1193">
        <v>188096</v>
      </c>
      <c r="AF1193" t="s">
        <v>125</v>
      </c>
      <c r="AG1193" t="s">
        <v>63</v>
      </c>
      <c r="AH1193" t="s">
        <v>85</v>
      </c>
      <c r="AP1193">
        <v>40.682769189466697</v>
      </c>
      <c r="AQ1193">
        <v>-73.7921920464848</v>
      </c>
      <c r="AR1193" t="s">
        <v>6801</v>
      </c>
    </row>
    <row r="1194" spans="1:44" x14ac:dyDescent="0.25">
      <c r="A1194">
        <v>45285601</v>
      </c>
      <c r="B1194" t="s">
        <v>6802</v>
      </c>
      <c r="C1194" t="s">
        <v>6803</v>
      </c>
      <c r="D1194" t="s">
        <v>145</v>
      </c>
      <c r="E1194" t="s">
        <v>146</v>
      </c>
      <c r="F1194" t="s">
        <v>161</v>
      </c>
      <c r="G1194" t="s">
        <v>162</v>
      </c>
      <c r="J1194">
        <v>10031</v>
      </c>
      <c r="K1194" t="s">
        <v>893</v>
      </c>
      <c r="L1194" t="s">
        <v>507</v>
      </c>
      <c r="M1194" t="s">
        <v>865</v>
      </c>
      <c r="N1194" t="s">
        <v>894</v>
      </c>
      <c r="O1194" t="s">
        <v>865</v>
      </c>
      <c r="P1194" t="s">
        <v>894</v>
      </c>
      <c r="R1194" t="s">
        <v>179</v>
      </c>
      <c r="S1194" t="s">
        <v>507</v>
      </c>
      <c r="U1194" t="s">
        <v>57</v>
      </c>
      <c r="W1194" t="s">
        <v>202</v>
      </c>
      <c r="X1194" t="s">
        <v>6804</v>
      </c>
      <c r="Y1194" t="s">
        <v>372</v>
      </c>
      <c r="Z1194">
        <v>7</v>
      </c>
      <c r="AA1194" t="s">
        <v>373</v>
      </c>
      <c r="AB1194">
        <v>1020650001</v>
      </c>
      <c r="AC1194" t="s">
        <v>183</v>
      </c>
      <c r="AD1194">
        <v>999480</v>
      </c>
      <c r="AE1194">
        <v>241246</v>
      </c>
      <c r="AF1194" t="s">
        <v>125</v>
      </c>
      <c r="AG1194" t="s">
        <v>63</v>
      </c>
      <c r="AH1194" t="s">
        <v>183</v>
      </c>
      <c r="AP1194">
        <v>40.828826881348398</v>
      </c>
      <c r="AQ1194">
        <v>-73.944967387765203</v>
      </c>
      <c r="AR1194" t="s">
        <v>896</v>
      </c>
    </row>
    <row r="1195" spans="1:44" x14ac:dyDescent="0.25">
      <c r="A1195">
        <v>45285628</v>
      </c>
      <c r="B1195" t="s">
        <v>6805</v>
      </c>
      <c r="C1195" t="s">
        <v>6806</v>
      </c>
      <c r="D1195" t="s">
        <v>145</v>
      </c>
      <c r="E1195" t="s">
        <v>146</v>
      </c>
      <c r="F1195" t="s">
        <v>147</v>
      </c>
      <c r="G1195" t="s">
        <v>148</v>
      </c>
      <c r="I1195" t="s">
        <v>149</v>
      </c>
      <c r="J1195">
        <v>11233</v>
      </c>
      <c r="K1195" t="s">
        <v>6807</v>
      </c>
      <c r="L1195" t="s">
        <v>6808</v>
      </c>
      <c r="M1195" t="s">
        <v>1096</v>
      </c>
      <c r="N1195" t="s">
        <v>6809</v>
      </c>
      <c r="O1195" t="s">
        <v>1096</v>
      </c>
      <c r="P1195" t="s">
        <v>6809</v>
      </c>
      <c r="R1195" t="s">
        <v>56</v>
      </c>
      <c r="S1195" t="s">
        <v>6808</v>
      </c>
      <c r="U1195" t="s">
        <v>57</v>
      </c>
      <c r="W1195" t="s">
        <v>168</v>
      </c>
      <c r="X1195" t="s">
        <v>6810</v>
      </c>
      <c r="Y1195" t="s">
        <v>637</v>
      </c>
      <c r="Z1195">
        <v>41</v>
      </c>
      <c r="AA1195" t="s">
        <v>638</v>
      </c>
      <c r="AB1195">
        <v>3015160042</v>
      </c>
      <c r="AC1195" t="s">
        <v>56</v>
      </c>
      <c r="AD1195">
        <v>1008769</v>
      </c>
      <c r="AE1195">
        <v>187778</v>
      </c>
      <c r="AF1195" t="s">
        <v>125</v>
      </c>
      <c r="AG1195" t="s">
        <v>63</v>
      </c>
      <c r="AH1195" t="s">
        <v>56</v>
      </c>
      <c r="AP1195">
        <v>40.6820500400855</v>
      </c>
      <c r="AQ1195">
        <v>-73.911597190121995</v>
      </c>
      <c r="AR1195" t="s">
        <v>6811</v>
      </c>
    </row>
    <row r="1196" spans="1:44" x14ac:dyDescent="0.25">
      <c r="A1196">
        <v>45288288</v>
      </c>
      <c r="B1196" t="s">
        <v>6812</v>
      </c>
      <c r="C1196" t="s">
        <v>6813</v>
      </c>
      <c r="D1196" t="s">
        <v>145</v>
      </c>
      <c r="E1196" t="s">
        <v>146</v>
      </c>
      <c r="F1196" t="s">
        <v>161</v>
      </c>
      <c r="G1196" t="s">
        <v>162</v>
      </c>
      <c r="I1196" t="s">
        <v>163</v>
      </c>
      <c r="J1196">
        <v>10031</v>
      </c>
      <c r="K1196" t="s">
        <v>6814</v>
      </c>
      <c r="L1196" t="s">
        <v>6405</v>
      </c>
      <c r="M1196" t="s">
        <v>226</v>
      </c>
      <c r="N1196" t="s">
        <v>1386</v>
      </c>
      <c r="O1196" t="s">
        <v>226</v>
      </c>
      <c r="P1196" t="s">
        <v>1386</v>
      </c>
      <c r="R1196" t="s">
        <v>179</v>
      </c>
      <c r="S1196" t="s">
        <v>6405</v>
      </c>
      <c r="U1196" t="s">
        <v>57</v>
      </c>
      <c r="W1196" t="s">
        <v>202</v>
      </c>
      <c r="X1196" t="s">
        <v>6815</v>
      </c>
      <c r="Y1196" t="s">
        <v>372</v>
      </c>
      <c r="Z1196">
        <v>7</v>
      </c>
      <c r="AA1196" t="s">
        <v>373</v>
      </c>
      <c r="AB1196">
        <v>1020010038</v>
      </c>
      <c r="AC1196" t="s">
        <v>183</v>
      </c>
      <c r="AD1196">
        <v>996544</v>
      </c>
      <c r="AE1196">
        <v>238139</v>
      </c>
      <c r="AF1196" t="s">
        <v>62</v>
      </c>
      <c r="AG1196" t="s">
        <v>63</v>
      </c>
      <c r="AH1196" t="s">
        <v>183</v>
      </c>
      <c r="AP1196">
        <v>40.820303624580397</v>
      </c>
      <c r="AQ1196">
        <v>-73.955582123185096</v>
      </c>
      <c r="AR1196" t="s">
        <v>6816</v>
      </c>
    </row>
    <row r="1197" spans="1:44" x14ac:dyDescent="0.25">
      <c r="A1197">
        <v>45284851</v>
      </c>
      <c r="B1197" t="s">
        <v>6817</v>
      </c>
      <c r="C1197" t="s">
        <v>6818</v>
      </c>
      <c r="D1197" t="s">
        <v>246</v>
      </c>
      <c r="E1197" t="s">
        <v>247</v>
      </c>
      <c r="F1197" t="s">
        <v>248</v>
      </c>
      <c r="G1197" t="s">
        <v>249</v>
      </c>
      <c r="H1197" t="s">
        <v>250</v>
      </c>
      <c r="I1197" t="s">
        <v>251</v>
      </c>
      <c r="J1197">
        <v>11377</v>
      </c>
      <c r="K1197" t="s">
        <v>6819</v>
      </c>
      <c r="L1197" t="s">
        <v>1016</v>
      </c>
      <c r="Q1197" t="s">
        <v>55</v>
      </c>
      <c r="R1197" t="s">
        <v>1853</v>
      </c>
      <c r="U1197" t="s">
        <v>57</v>
      </c>
      <c r="W1197" t="s">
        <v>502</v>
      </c>
      <c r="X1197" t="s">
        <v>6818</v>
      </c>
      <c r="Y1197" t="s">
        <v>1855</v>
      </c>
      <c r="Z1197">
        <v>26</v>
      </c>
      <c r="AA1197" t="s">
        <v>1856</v>
      </c>
      <c r="AB1197">
        <v>4013360032</v>
      </c>
      <c r="AC1197" t="s">
        <v>85</v>
      </c>
      <c r="AD1197">
        <v>1011038</v>
      </c>
      <c r="AE1197">
        <v>210522</v>
      </c>
      <c r="AF1197" t="s">
        <v>62</v>
      </c>
      <c r="AG1197" t="s">
        <v>63</v>
      </c>
      <c r="AH1197" t="s">
        <v>85</v>
      </c>
      <c r="AP1197">
        <v>40.744470280583698</v>
      </c>
      <c r="AQ1197">
        <v>-73.903325857839604</v>
      </c>
      <c r="AR1197" t="s">
        <v>6820</v>
      </c>
    </row>
    <row r="1198" spans="1:44" x14ac:dyDescent="0.25">
      <c r="A1198">
        <v>45287446</v>
      </c>
      <c r="B1198" t="s">
        <v>6821</v>
      </c>
      <c r="C1198" t="s">
        <v>6822</v>
      </c>
      <c r="D1198" t="s">
        <v>145</v>
      </c>
      <c r="E1198" t="s">
        <v>146</v>
      </c>
      <c r="F1198" t="s">
        <v>161</v>
      </c>
      <c r="G1198" t="s">
        <v>162</v>
      </c>
      <c r="I1198" t="s">
        <v>163</v>
      </c>
      <c r="J1198">
        <v>10466</v>
      </c>
      <c r="K1198" t="s">
        <v>6823</v>
      </c>
      <c r="L1198" t="s">
        <v>6824</v>
      </c>
      <c r="M1198" t="s">
        <v>6825</v>
      </c>
      <c r="N1198" t="s">
        <v>6826</v>
      </c>
      <c r="O1198" t="s">
        <v>6825</v>
      </c>
      <c r="P1198" t="s">
        <v>6826</v>
      </c>
      <c r="R1198" t="s">
        <v>112</v>
      </c>
      <c r="S1198" t="s">
        <v>6824</v>
      </c>
      <c r="U1198" t="s">
        <v>57</v>
      </c>
      <c r="W1198" t="s">
        <v>168</v>
      </c>
      <c r="X1198" t="s">
        <v>6827</v>
      </c>
      <c r="Y1198" t="s">
        <v>442</v>
      </c>
      <c r="Z1198">
        <v>12</v>
      </c>
      <c r="AA1198" t="s">
        <v>443</v>
      </c>
      <c r="AB1198">
        <v>2050100042</v>
      </c>
      <c r="AC1198" t="s">
        <v>112</v>
      </c>
      <c r="AD1198">
        <v>1026684</v>
      </c>
      <c r="AE1198">
        <v>264616</v>
      </c>
      <c r="AF1198" t="s">
        <v>125</v>
      </c>
      <c r="AG1198" t="s">
        <v>63</v>
      </c>
      <c r="AH1198" t="s">
        <v>112</v>
      </c>
      <c r="AP1198">
        <v>40.892881588991202</v>
      </c>
      <c r="AQ1198">
        <v>-73.846519684814993</v>
      </c>
      <c r="AR1198" t="s">
        <v>6828</v>
      </c>
    </row>
    <row r="1199" spans="1:44" x14ac:dyDescent="0.25">
      <c r="A1199">
        <v>45284880</v>
      </c>
      <c r="B1199" t="s">
        <v>6829</v>
      </c>
      <c r="C1199" t="s">
        <v>6830</v>
      </c>
      <c r="D1199" t="s">
        <v>145</v>
      </c>
      <c r="E1199" t="s">
        <v>146</v>
      </c>
      <c r="F1199" t="s">
        <v>161</v>
      </c>
      <c r="G1199" t="s">
        <v>162</v>
      </c>
      <c r="I1199" t="s">
        <v>163</v>
      </c>
      <c r="J1199">
        <v>11206</v>
      </c>
      <c r="K1199" t="s">
        <v>6831</v>
      </c>
      <c r="L1199" t="s">
        <v>6832</v>
      </c>
      <c r="M1199" t="s">
        <v>79</v>
      </c>
      <c r="N1199" t="s">
        <v>6833</v>
      </c>
      <c r="O1199" t="s">
        <v>79</v>
      </c>
      <c r="P1199" t="s">
        <v>6833</v>
      </c>
      <c r="R1199" t="s">
        <v>56</v>
      </c>
      <c r="S1199" t="s">
        <v>6832</v>
      </c>
      <c r="U1199" t="s">
        <v>57</v>
      </c>
      <c r="W1199" t="s">
        <v>168</v>
      </c>
      <c r="X1199" t="s">
        <v>6834</v>
      </c>
      <c r="Y1199" t="s">
        <v>231</v>
      </c>
      <c r="Z1199">
        <v>36</v>
      </c>
      <c r="AA1199" t="s">
        <v>3777</v>
      </c>
      <c r="AB1199">
        <v>3015850042</v>
      </c>
      <c r="AC1199" t="s">
        <v>56</v>
      </c>
      <c r="AD1199">
        <v>1001535</v>
      </c>
      <c r="AE1199">
        <v>192876</v>
      </c>
      <c r="AF1199" t="s">
        <v>62</v>
      </c>
      <c r="AG1199" t="s">
        <v>63</v>
      </c>
      <c r="AH1199" t="s">
        <v>56</v>
      </c>
      <c r="AP1199">
        <v>40.696059956901799</v>
      </c>
      <c r="AQ1199">
        <v>-73.937666155632598</v>
      </c>
      <c r="AR1199" t="s">
        <v>6835</v>
      </c>
    </row>
    <row r="1200" spans="1:44" x14ac:dyDescent="0.25">
      <c r="A1200">
        <v>45286078</v>
      </c>
      <c r="B1200" t="s">
        <v>6836</v>
      </c>
      <c r="C1200" t="s">
        <v>6837</v>
      </c>
      <c r="D1200" t="s">
        <v>145</v>
      </c>
      <c r="E1200" t="s">
        <v>146</v>
      </c>
      <c r="F1200" t="s">
        <v>161</v>
      </c>
      <c r="G1200" t="s">
        <v>162</v>
      </c>
      <c r="I1200" t="s">
        <v>163</v>
      </c>
      <c r="J1200">
        <v>10032</v>
      </c>
      <c r="K1200" t="s">
        <v>6838</v>
      </c>
      <c r="L1200" t="s">
        <v>6839</v>
      </c>
      <c r="M1200" t="s">
        <v>226</v>
      </c>
      <c r="N1200" t="s">
        <v>1385</v>
      </c>
      <c r="O1200" t="s">
        <v>226</v>
      </c>
      <c r="P1200" t="s">
        <v>1385</v>
      </c>
      <c r="R1200" t="s">
        <v>179</v>
      </c>
      <c r="S1200" t="s">
        <v>6839</v>
      </c>
      <c r="U1200" t="s">
        <v>57</v>
      </c>
      <c r="W1200" t="s">
        <v>168</v>
      </c>
      <c r="X1200" t="s">
        <v>6840</v>
      </c>
      <c r="Y1200" t="s">
        <v>308</v>
      </c>
      <c r="Z1200">
        <v>10</v>
      </c>
      <c r="AA1200" t="s">
        <v>655</v>
      </c>
      <c r="AB1200">
        <v>1021380183</v>
      </c>
      <c r="AC1200" t="s">
        <v>183</v>
      </c>
      <c r="AD1200">
        <v>1000714</v>
      </c>
      <c r="AE1200">
        <v>246112</v>
      </c>
      <c r="AF1200" t="s">
        <v>125</v>
      </c>
      <c r="AG1200" t="s">
        <v>63</v>
      </c>
      <c r="AH1200" t="s">
        <v>183</v>
      </c>
      <c r="AP1200">
        <v>40.842180427695098</v>
      </c>
      <c r="AQ1200">
        <v>-73.940496466664996</v>
      </c>
      <c r="AR1200" t="s">
        <v>6841</v>
      </c>
    </row>
    <row r="1201" spans="1:44" x14ac:dyDescent="0.25">
      <c r="A1201">
        <v>45286373</v>
      </c>
      <c r="B1201" t="s">
        <v>6842</v>
      </c>
      <c r="C1201" t="s">
        <v>6843</v>
      </c>
      <c r="D1201" t="s">
        <v>145</v>
      </c>
      <c r="E1201" t="s">
        <v>146</v>
      </c>
      <c r="F1201" t="s">
        <v>302</v>
      </c>
      <c r="G1201" t="s">
        <v>162</v>
      </c>
      <c r="I1201" t="s">
        <v>149</v>
      </c>
      <c r="J1201">
        <v>11372</v>
      </c>
      <c r="K1201" t="s">
        <v>6844</v>
      </c>
      <c r="L1201" t="s">
        <v>1124</v>
      </c>
      <c r="M1201" t="s">
        <v>6586</v>
      </c>
      <c r="N1201" t="s">
        <v>1725</v>
      </c>
      <c r="O1201" t="s">
        <v>6586</v>
      </c>
      <c r="P1201" t="s">
        <v>1725</v>
      </c>
      <c r="R1201" t="s">
        <v>845</v>
      </c>
      <c r="S1201" t="s">
        <v>1124</v>
      </c>
      <c r="U1201" t="s">
        <v>57</v>
      </c>
      <c r="W1201" t="s">
        <v>168</v>
      </c>
      <c r="X1201" t="s">
        <v>6845</v>
      </c>
      <c r="Y1201" t="s">
        <v>847</v>
      </c>
      <c r="Z1201">
        <v>21</v>
      </c>
      <c r="AA1201" t="s">
        <v>848</v>
      </c>
      <c r="AB1201">
        <v>4012920049</v>
      </c>
      <c r="AC1201" t="s">
        <v>85</v>
      </c>
      <c r="AD1201">
        <v>1016193</v>
      </c>
      <c r="AE1201">
        <v>211653</v>
      </c>
      <c r="AF1201" t="s">
        <v>170</v>
      </c>
      <c r="AG1201" t="s">
        <v>63</v>
      </c>
      <c r="AH1201" t="s">
        <v>85</v>
      </c>
      <c r="AP1201">
        <v>40.747557471476497</v>
      </c>
      <c r="AQ1201">
        <v>-73.884716832541599</v>
      </c>
      <c r="AR1201" t="s">
        <v>6846</v>
      </c>
    </row>
    <row r="1202" spans="1:44" x14ac:dyDescent="0.25">
      <c r="A1202">
        <v>45288338</v>
      </c>
      <c r="B1202" t="s">
        <v>6847</v>
      </c>
      <c r="C1202" t="s">
        <v>6848</v>
      </c>
      <c r="D1202" t="s">
        <v>145</v>
      </c>
      <c r="E1202" t="s">
        <v>146</v>
      </c>
      <c r="F1202" t="s">
        <v>161</v>
      </c>
      <c r="G1202" t="s">
        <v>162</v>
      </c>
      <c r="I1202" t="s">
        <v>163</v>
      </c>
      <c r="J1202">
        <v>11237</v>
      </c>
      <c r="K1202" t="s">
        <v>6849</v>
      </c>
      <c r="L1202" t="s">
        <v>4554</v>
      </c>
      <c r="M1202" t="s">
        <v>450</v>
      </c>
      <c r="N1202" t="s">
        <v>4361</v>
      </c>
      <c r="O1202" t="s">
        <v>450</v>
      </c>
      <c r="P1202" t="s">
        <v>4361</v>
      </c>
      <c r="R1202" t="s">
        <v>56</v>
      </c>
      <c r="S1202" t="s">
        <v>4554</v>
      </c>
      <c r="U1202" t="s">
        <v>57</v>
      </c>
      <c r="W1202" t="s">
        <v>168</v>
      </c>
      <c r="X1202" t="s">
        <v>6850</v>
      </c>
      <c r="Y1202" t="s">
        <v>241</v>
      </c>
      <c r="Z1202">
        <v>37</v>
      </c>
      <c r="AA1202" t="s">
        <v>242</v>
      </c>
      <c r="AB1202">
        <v>3033190021</v>
      </c>
      <c r="AC1202" t="s">
        <v>56</v>
      </c>
      <c r="AD1202">
        <v>1007898</v>
      </c>
      <c r="AE1202">
        <v>194516</v>
      </c>
      <c r="AF1202" t="s">
        <v>62</v>
      </c>
      <c r="AG1202" t="s">
        <v>63</v>
      </c>
      <c r="AH1202" t="s">
        <v>56</v>
      </c>
      <c r="AP1202">
        <v>40.700546657023203</v>
      </c>
      <c r="AQ1202">
        <v>-73.914713910036596</v>
      </c>
      <c r="AR1202" t="s">
        <v>6851</v>
      </c>
    </row>
    <row r="1203" spans="1:44" x14ac:dyDescent="0.25">
      <c r="A1203">
        <v>45287881</v>
      </c>
      <c r="B1203" t="s">
        <v>6852</v>
      </c>
      <c r="C1203" t="s">
        <v>6853</v>
      </c>
      <c r="D1203" t="s">
        <v>145</v>
      </c>
      <c r="E1203" t="s">
        <v>146</v>
      </c>
      <c r="F1203" t="s">
        <v>161</v>
      </c>
      <c r="G1203" t="s">
        <v>162</v>
      </c>
      <c r="I1203" t="s">
        <v>163</v>
      </c>
      <c r="J1203">
        <v>11210</v>
      </c>
      <c r="K1203" t="s">
        <v>6174</v>
      </c>
      <c r="L1203" t="s">
        <v>52</v>
      </c>
      <c r="M1203" t="s">
        <v>2403</v>
      </c>
      <c r="N1203" t="s">
        <v>6175</v>
      </c>
      <c r="O1203" t="s">
        <v>2403</v>
      </c>
      <c r="P1203" t="s">
        <v>6175</v>
      </c>
      <c r="R1203" t="s">
        <v>56</v>
      </c>
      <c r="S1203" t="s">
        <v>52</v>
      </c>
      <c r="U1203" t="s">
        <v>57</v>
      </c>
      <c r="W1203" t="s">
        <v>168</v>
      </c>
      <c r="X1203" t="s">
        <v>6854</v>
      </c>
      <c r="Y1203" t="s">
        <v>156</v>
      </c>
      <c r="Z1203">
        <v>45</v>
      </c>
      <c r="AA1203" t="s">
        <v>157</v>
      </c>
      <c r="AB1203">
        <v>3076110054</v>
      </c>
      <c r="AC1203" t="s">
        <v>56</v>
      </c>
      <c r="AD1203">
        <v>999034</v>
      </c>
      <c r="AE1203">
        <v>167358</v>
      </c>
      <c r="AF1203" t="s">
        <v>125</v>
      </c>
      <c r="AG1203" t="s">
        <v>63</v>
      </c>
      <c r="AH1203" t="s">
        <v>56</v>
      </c>
      <c r="AP1203">
        <v>40.6260232245927</v>
      </c>
      <c r="AQ1203">
        <v>-73.946741307576204</v>
      </c>
      <c r="AR1203" t="s">
        <v>6177</v>
      </c>
    </row>
    <row r="1204" spans="1:44" x14ac:dyDescent="0.25">
      <c r="A1204">
        <v>45289135</v>
      </c>
      <c r="B1204" t="s">
        <v>6855</v>
      </c>
      <c r="C1204" t="s">
        <v>6856</v>
      </c>
      <c r="D1204" t="s">
        <v>145</v>
      </c>
      <c r="E1204" t="s">
        <v>146</v>
      </c>
      <c r="F1204" t="s">
        <v>223</v>
      </c>
      <c r="G1204" t="s">
        <v>162</v>
      </c>
      <c r="I1204" t="s">
        <v>224</v>
      </c>
      <c r="J1204">
        <v>10002</v>
      </c>
      <c r="K1204" t="s">
        <v>6857</v>
      </c>
      <c r="L1204" t="s">
        <v>6858</v>
      </c>
      <c r="M1204" t="s">
        <v>5590</v>
      </c>
      <c r="N1204" t="s">
        <v>6859</v>
      </c>
      <c r="O1204" t="s">
        <v>5590</v>
      </c>
      <c r="P1204" t="s">
        <v>6859</v>
      </c>
      <c r="R1204" t="s">
        <v>179</v>
      </c>
      <c r="S1204" t="s">
        <v>6858</v>
      </c>
      <c r="U1204" t="s">
        <v>57</v>
      </c>
      <c r="W1204" t="s">
        <v>229</v>
      </c>
      <c r="X1204" t="s">
        <v>6860</v>
      </c>
      <c r="Y1204" t="s">
        <v>420</v>
      </c>
      <c r="Z1204">
        <v>1</v>
      </c>
      <c r="AA1204" t="s">
        <v>421</v>
      </c>
      <c r="AB1204">
        <v>1004120035</v>
      </c>
      <c r="AC1204" t="s">
        <v>183</v>
      </c>
      <c r="AD1204">
        <v>987661</v>
      </c>
      <c r="AE1204">
        <v>202106</v>
      </c>
      <c r="AF1204" t="s">
        <v>62</v>
      </c>
      <c r="AG1204" t="s">
        <v>63</v>
      </c>
      <c r="AH1204" t="s">
        <v>183</v>
      </c>
      <c r="AP1204">
        <v>40.721410343823997</v>
      </c>
      <c r="AQ1204">
        <v>-73.9876944402113</v>
      </c>
      <c r="AR1204" t="s">
        <v>6861</v>
      </c>
    </row>
    <row r="1205" spans="1:44" x14ac:dyDescent="0.25">
      <c r="A1205">
        <v>45286506</v>
      </c>
      <c r="B1205" t="s">
        <v>6862</v>
      </c>
      <c r="C1205" t="s">
        <v>6863</v>
      </c>
      <c r="D1205" t="s">
        <v>145</v>
      </c>
      <c r="E1205" t="s">
        <v>146</v>
      </c>
      <c r="F1205" t="s">
        <v>161</v>
      </c>
      <c r="G1205" t="s">
        <v>162</v>
      </c>
      <c r="I1205" t="s">
        <v>163</v>
      </c>
      <c r="J1205">
        <v>11417</v>
      </c>
      <c r="K1205" t="s">
        <v>6864</v>
      </c>
      <c r="L1205" t="s">
        <v>6092</v>
      </c>
      <c r="M1205" t="s">
        <v>5844</v>
      </c>
      <c r="N1205" t="s">
        <v>5736</v>
      </c>
      <c r="O1205" t="s">
        <v>5844</v>
      </c>
      <c r="P1205" t="s">
        <v>5736</v>
      </c>
      <c r="R1205" t="s">
        <v>6093</v>
      </c>
      <c r="S1205" t="s">
        <v>6092</v>
      </c>
      <c r="U1205" t="s">
        <v>57</v>
      </c>
      <c r="W1205" t="s">
        <v>168</v>
      </c>
      <c r="X1205" t="s">
        <v>6865</v>
      </c>
      <c r="Y1205" t="s">
        <v>548</v>
      </c>
      <c r="Z1205">
        <v>32</v>
      </c>
      <c r="AA1205" t="s">
        <v>549</v>
      </c>
      <c r="AB1205">
        <v>4114880054</v>
      </c>
      <c r="AC1205" t="s">
        <v>85</v>
      </c>
      <c r="AD1205">
        <v>1027929</v>
      </c>
      <c r="AE1205">
        <v>185425</v>
      </c>
      <c r="AF1205" t="s">
        <v>170</v>
      </c>
      <c r="AG1205" t="s">
        <v>63</v>
      </c>
      <c r="AH1205" t="s">
        <v>85</v>
      </c>
      <c r="AP1205">
        <v>40.675517788030099</v>
      </c>
      <c r="AQ1205">
        <v>-73.842531524397998</v>
      </c>
      <c r="AR1205" t="s">
        <v>6866</v>
      </c>
    </row>
    <row r="1206" spans="1:44" x14ac:dyDescent="0.25">
      <c r="A1206">
        <v>45288306</v>
      </c>
      <c r="B1206" t="s">
        <v>6867</v>
      </c>
      <c r="C1206" t="s">
        <v>6748</v>
      </c>
      <c r="D1206" t="s">
        <v>246</v>
      </c>
      <c r="E1206" t="s">
        <v>247</v>
      </c>
      <c r="F1206" t="s">
        <v>2950</v>
      </c>
      <c r="G1206" t="s">
        <v>2951</v>
      </c>
      <c r="H1206" t="s">
        <v>6868</v>
      </c>
      <c r="I1206" t="s">
        <v>251</v>
      </c>
      <c r="J1206">
        <v>11421</v>
      </c>
      <c r="K1206" t="s">
        <v>6659</v>
      </c>
      <c r="L1206" t="s">
        <v>456</v>
      </c>
      <c r="Q1206" t="s">
        <v>55</v>
      </c>
      <c r="R1206" t="s">
        <v>92</v>
      </c>
      <c r="U1206" t="s">
        <v>57</v>
      </c>
      <c r="W1206" t="s">
        <v>502</v>
      </c>
      <c r="X1206" t="s">
        <v>6748</v>
      </c>
      <c r="Y1206" t="s">
        <v>93</v>
      </c>
      <c r="Z1206">
        <v>32</v>
      </c>
      <c r="AA1206" t="s">
        <v>94</v>
      </c>
      <c r="AB1206">
        <v>4089150038</v>
      </c>
      <c r="AC1206" t="s">
        <v>85</v>
      </c>
      <c r="AD1206">
        <v>1023635</v>
      </c>
      <c r="AE1206">
        <v>190516</v>
      </c>
      <c r="AF1206" t="s">
        <v>125</v>
      </c>
      <c r="AG1206" t="s">
        <v>63</v>
      </c>
      <c r="AH1206" t="s">
        <v>85</v>
      </c>
      <c r="AP1206">
        <v>40.689511551375297</v>
      </c>
      <c r="AQ1206">
        <v>-73.857982168137696</v>
      </c>
      <c r="AR1206" t="s">
        <v>6660</v>
      </c>
    </row>
    <row r="1207" spans="1:44" x14ac:dyDescent="0.25">
      <c r="A1207">
        <v>45289850</v>
      </c>
      <c r="B1207" t="s">
        <v>6869</v>
      </c>
      <c r="C1207" t="s">
        <v>6870</v>
      </c>
      <c r="D1207" t="s">
        <v>270</v>
      </c>
      <c r="E1207" t="s">
        <v>271</v>
      </c>
      <c r="F1207" t="s">
        <v>701</v>
      </c>
      <c r="G1207" t="s">
        <v>1927</v>
      </c>
      <c r="H1207" t="s">
        <v>1928</v>
      </c>
      <c r="J1207">
        <v>11218</v>
      </c>
      <c r="O1207" t="s">
        <v>277</v>
      </c>
      <c r="P1207" t="s">
        <v>4798</v>
      </c>
      <c r="Q1207" t="s">
        <v>705</v>
      </c>
      <c r="R1207" t="s">
        <v>56</v>
      </c>
      <c r="T1207" t="s">
        <v>322</v>
      </c>
      <c r="U1207" t="s">
        <v>57</v>
      </c>
      <c r="W1207" t="s">
        <v>706</v>
      </c>
      <c r="X1207" t="s">
        <v>6870</v>
      </c>
      <c r="Y1207" t="s">
        <v>279</v>
      </c>
      <c r="Z1207">
        <v>39</v>
      </c>
      <c r="AA1207" t="s">
        <v>280</v>
      </c>
      <c r="AC1207" t="s">
        <v>56</v>
      </c>
      <c r="AD1207">
        <v>988378</v>
      </c>
      <c r="AE1207">
        <v>173082</v>
      </c>
      <c r="AF1207" t="s">
        <v>281</v>
      </c>
      <c r="AG1207" t="s">
        <v>63</v>
      </c>
      <c r="AH1207" t="s">
        <v>56</v>
      </c>
      <c r="AP1207">
        <v>40.641745763760603</v>
      </c>
      <c r="AQ1207">
        <v>-73.985125563257995</v>
      </c>
      <c r="AR1207" t="s">
        <v>6871</v>
      </c>
    </row>
    <row r="1208" spans="1:44" x14ac:dyDescent="0.25">
      <c r="A1208">
        <v>45286095</v>
      </c>
      <c r="B1208" t="s">
        <v>6872</v>
      </c>
      <c r="C1208" t="s">
        <v>6873</v>
      </c>
      <c r="D1208" t="s">
        <v>145</v>
      </c>
      <c r="E1208" t="s">
        <v>146</v>
      </c>
      <c r="F1208" t="s">
        <v>161</v>
      </c>
      <c r="G1208" t="s">
        <v>162</v>
      </c>
      <c r="J1208">
        <v>11207</v>
      </c>
      <c r="K1208" t="s">
        <v>6874</v>
      </c>
      <c r="L1208" t="s">
        <v>1333</v>
      </c>
      <c r="M1208" t="s">
        <v>238</v>
      </c>
      <c r="N1208" t="s">
        <v>239</v>
      </c>
      <c r="O1208" t="s">
        <v>238</v>
      </c>
      <c r="P1208" t="s">
        <v>239</v>
      </c>
      <c r="R1208" t="s">
        <v>56</v>
      </c>
      <c r="S1208" t="s">
        <v>1333</v>
      </c>
      <c r="U1208" t="s">
        <v>57</v>
      </c>
      <c r="W1208" t="s">
        <v>168</v>
      </c>
      <c r="X1208" t="s">
        <v>6368</v>
      </c>
      <c r="Y1208" t="s">
        <v>241</v>
      </c>
      <c r="Z1208">
        <v>37</v>
      </c>
      <c r="AA1208" t="s">
        <v>242</v>
      </c>
      <c r="AB1208">
        <v>3034110042</v>
      </c>
      <c r="AC1208" t="s">
        <v>56</v>
      </c>
      <c r="AD1208">
        <v>1009484</v>
      </c>
      <c r="AE1208">
        <v>190994</v>
      </c>
      <c r="AF1208" t="s">
        <v>125</v>
      </c>
      <c r="AG1208" t="s">
        <v>63</v>
      </c>
      <c r="AH1208" t="s">
        <v>56</v>
      </c>
      <c r="AP1208">
        <v>40.690875209475799</v>
      </c>
      <c r="AQ1208">
        <v>-73.909007227722896</v>
      </c>
      <c r="AR1208" t="s">
        <v>6875</v>
      </c>
    </row>
    <row r="1209" spans="1:44" x14ac:dyDescent="0.25">
      <c r="A1209">
        <v>45286327</v>
      </c>
      <c r="B1209" t="s">
        <v>5069</v>
      </c>
      <c r="C1209" t="s">
        <v>6876</v>
      </c>
      <c r="D1209" t="s">
        <v>145</v>
      </c>
      <c r="E1209" t="s">
        <v>146</v>
      </c>
      <c r="F1209" t="s">
        <v>161</v>
      </c>
      <c r="G1209" t="s">
        <v>162</v>
      </c>
      <c r="I1209" t="s">
        <v>163</v>
      </c>
      <c r="J1209">
        <v>10032</v>
      </c>
      <c r="K1209" t="s">
        <v>6877</v>
      </c>
      <c r="L1209" t="s">
        <v>2700</v>
      </c>
      <c r="M1209" t="s">
        <v>1385</v>
      </c>
      <c r="N1209" t="s">
        <v>1386</v>
      </c>
      <c r="O1209" t="s">
        <v>1385</v>
      </c>
      <c r="P1209" t="s">
        <v>1386</v>
      </c>
      <c r="R1209" t="s">
        <v>179</v>
      </c>
      <c r="S1209" t="s">
        <v>2700</v>
      </c>
      <c r="U1209" t="s">
        <v>57</v>
      </c>
      <c r="W1209" t="s">
        <v>168</v>
      </c>
      <c r="X1209" t="s">
        <v>5990</v>
      </c>
      <c r="Y1209" t="s">
        <v>308</v>
      </c>
      <c r="Z1209">
        <v>7</v>
      </c>
      <c r="AA1209" t="s">
        <v>655</v>
      </c>
      <c r="AB1209">
        <v>1021360128</v>
      </c>
      <c r="AC1209" t="s">
        <v>183</v>
      </c>
      <c r="AD1209">
        <v>999374</v>
      </c>
      <c r="AE1209">
        <v>244408</v>
      </c>
      <c r="AF1209" t="s">
        <v>62</v>
      </c>
      <c r="AG1209" t="s">
        <v>63</v>
      </c>
      <c r="AH1209" t="s">
        <v>183</v>
      </c>
      <c r="AP1209">
        <v>40.837505841271302</v>
      </c>
      <c r="AQ1209">
        <v>-73.945343282647698</v>
      </c>
      <c r="AR1209" t="s">
        <v>6878</v>
      </c>
    </row>
    <row r="1210" spans="1:44" x14ac:dyDescent="0.25">
      <c r="A1210">
        <v>45286121</v>
      </c>
      <c r="B1210" t="s">
        <v>6879</v>
      </c>
      <c r="C1210" t="s">
        <v>6880</v>
      </c>
      <c r="D1210" t="s">
        <v>145</v>
      </c>
      <c r="E1210" t="s">
        <v>146</v>
      </c>
      <c r="F1210" t="s">
        <v>223</v>
      </c>
      <c r="G1210" t="s">
        <v>527</v>
      </c>
      <c r="I1210" t="s">
        <v>589</v>
      </c>
      <c r="J1210">
        <v>10019</v>
      </c>
      <c r="K1210" t="s">
        <v>6881</v>
      </c>
      <c r="L1210" t="s">
        <v>6882</v>
      </c>
      <c r="M1210" t="s">
        <v>1398</v>
      </c>
      <c r="N1210" t="s">
        <v>2477</v>
      </c>
      <c r="O1210" t="s">
        <v>1398</v>
      </c>
      <c r="P1210" t="s">
        <v>2477</v>
      </c>
      <c r="R1210" t="s">
        <v>179</v>
      </c>
      <c r="S1210" t="s">
        <v>6882</v>
      </c>
      <c r="U1210" t="s">
        <v>57</v>
      </c>
      <c r="W1210" t="s">
        <v>168</v>
      </c>
      <c r="X1210" t="s">
        <v>6883</v>
      </c>
      <c r="Y1210" t="s">
        <v>2963</v>
      </c>
      <c r="Z1210">
        <v>3</v>
      </c>
      <c r="AA1210" t="s">
        <v>4105</v>
      </c>
      <c r="AB1210">
        <v>1010610129</v>
      </c>
      <c r="AC1210" t="s">
        <v>183</v>
      </c>
      <c r="AD1210">
        <v>987298</v>
      </c>
      <c r="AE1210">
        <v>217744</v>
      </c>
      <c r="AF1210" t="s">
        <v>170</v>
      </c>
      <c r="AG1210" t="s">
        <v>63</v>
      </c>
      <c r="AH1210" t="s">
        <v>183</v>
      </c>
      <c r="AP1210">
        <v>40.764332882788203</v>
      </c>
      <c r="AQ1210">
        <v>-73.988996916460394</v>
      </c>
      <c r="AR1210" t="s">
        <v>6884</v>
      </c>
    </row>
    <row r="1211" spans="1:44" x14ac:dyDescent="0.25">
      <c r="A1211">
        <v>45285256</v>
      </c>
      <c r="B1211" t="s">
        <v>6339</v>
      </c>
      <c r="C1211" t="s">
        <v>6885</v>
      </c>
      <c r="D1211" t="s">
        <v>246</v>
      </c>
      <c r="E1211" t="s">
        <v>247</v>
      </c>
      <c r="F1211" t="s">
        <v>6886</v>
      </c>
      <c r="G1211" t="s">
        <v>6887</v>
      </c>
      <c r="H1211" t="s">
        <v>6888</v>
      </c>
      <c r="I1211" t="s">
        <v>251</v>
      </c>
      <c r="J1211">
        <v>10458</v>
      </c>
      <c r="K1211" t="s">
        <v>6889</v>
      </c>
      <c r="L1211" t="s">
        <v>6890</v>
      </c>
      <c r="Q1211" t="s">
        <v>55</v>
      </c>
      <c r="R1211" t="s">
        <v>112</v>
      </c>
      <c r="U1211" t="s">
        <v>57</v>
      </c>
      <c r="W1211" t="s">
        <v>2955</v>
      </c>
      <c r="X1211" t="s">
        <v>6885</v>
      </c>
      <c r="Y1211" t="s">
        <v>123</v>
      </c>
      <c r="Z1211">
        <v>11</v>
      </c>
      <c r="AA1211" t="s">
        <v>124</v>
      </c>
      <c r="AB1211">
        <v>2033130084</v>
      </c>
      <c r="AC1211" t="s">
        <v>112</v>
      </c>
      <c r="AD1211">
        <v>1015988</v>
      </c>
      <c r="AE1211">
        <v>258433</v>
      </c>
      <c r="AF1211" t="s">
        <v>62</v>
      </c>
      <c r="AG1211" t="s">
        <v>63</v>
      </c>
      <c r="AH1211" t="s">
        <v>112</v>
      </c>
      <c r="AP1211">
        <v>40.875956157078498</v>
      </c>
      <c r="AQ1211">
        <v>-73.885235491372995</v>
      </c>
      <c r="AR1211" t="s">
        <v>6891</v>
      </c>
    </row>
    <row r="1212" spans="1:44" x14ac:dyDescent="0.25">
      <c r="A1212">
        <v>45288829</v>
      </c>
      <c r="B1212" t="s">
        <v>6892</v>
      </c>
      <c r="C1212" t="s">
        <v>6893</v>
      </c>
      <c r="D1212" t="s">
        <v>145</v>
      </c>
      <c r="E1212" t="s">
        <v>146</v>
      </c>
      <c r="F1212" t="s">
        <v>147</v>
      </c>
      <c r="G1212" t="s">
        <v>148</v>
      </c>
      <c r="I1212" t="s">
        <v>149</v>
      </c>
      <c r="J1212">
        <v>11412</v>
      </c>
      <c r="K1212" t="s">
        <v>6894</v>
      </c>
      <c r="L1212" t="s">
        <v>6895</v>
      </c>
      <c r="M1212" t="s">
        <v>2804</v>
      </c>
      <c r="N1212" t="s">
        <v>6896</v>
      </c>
      <c r="O1212" t="s">
        <v>2804</v>
      </c>
      <c r="P1212" t="s">
        <v>6896</v>
      </c>
      <c r="R1212" t="s">
        <v>3231</v>
      </c>
      <c r="S1212" t="s">
        <v>6895</v>
      </c>
      <c r="U1212" t="s">
        <v>57</v>
      </c>
      <c r="W1212" t="s">
        <v>154</v>
      </c>
      <c r="X1212" t="s">
        <v>6897</v>
      </c>
      <c r="Y1212" t="s">
        <v>769</v>
      </c>
      <c r="Z1212">
        <v>27</v>
      </c>
      <c r="AA1212" t="s">
        <v>1613</v>
      </c>
      <c r="AB1212">
        <v>4126330017</v>
      </c>
      <c r="AC1212" t="s">
        <v>85</v>
      </c>
      <c r="AD1212">
        <v>1054086</v>
      </c>
      <c r="AE1212">
        <v>192662</v>
      </c>
      <c r="AF1212" t="s">
        <v>125</v>
      </c>
      <c r="AG1212" t="s">
        <v>63</v>
      </c>
      <c r="AH1212" t="s">
        <v>85</v>
      </c>
      <c r="AP1212">
        <v>40.695213910990198</v>
      </c>
      <c r="AQ1212">
        <v>-73.748157550178306</v>
      </c>
      <c r="AR1212" t="s">
        <v>6898</v>
      </c>
    </row>
    <row r="1213" spans="1:44" x14ac:dyDescent="0.25">
      <c r="A1213">
        <v>45288912</v>
      </c>
      <c r="B1213" t="s">
        <v>6899</v>
      </c>
      <c r="C1213" t="s">
        <v>6900</v>
      </c>
      <c r="D1213" t="s">
        <v>145</v>
      </c>
      <c r="E1213" t="s">
        <v>146</v>
      </c>
      <c r="F1213" t="s">
        <v>161</v>
      </c>
      <c r="G1213" t="s">
        <v>162</v>
      </c>
      <c r="I1213" t="s">
        <v>163</v>
      </c>
      <c r="J1213">
        <v>10034</v>
      </c>
      <c r="K1213" t="s">
        <v>6901</v>
      </c>
      <c r="L1213" t="s">
        <v>987</v>
      </c>
      <c r="M1213" t="s">
        <v>2477</v>
      </c>
      <c r="N1213" t="s">
        <v>226</v>
      </c>
      <c r="O1213" t="s">
        <v>2477</v>
      </c>
      <c r="P1213" t="s">
        <v>226</v>
      </c>
      <c r="R1213" t="s">
        <v>179</v>
      </c>
      <c r="S1213" t="s">
        <v>987</v>
      </c>
      <c r="U1213" t="s">
        <v>57</v>
      </c>
      <c r="W1213" t="s">
        <v>168</v>
      </c>
      <c r="X1213" t="s">
        <v>6902</v>
      </c>
      <c r="Y1213" t="s">
        <v>308</v>
      </c>
      <c r="Z1213">
        <v>10</v>
      </c>
      <c r="AA1213" t="s">
        <v>309</v>
      </c>
      <c r="AB1213">
        <v>1022300019</v>
      </c>
      <c r="AC1213" t="s">
        <v>183</v>
      </c>
      <c r="AD1213">
        <v>1007383</v>
      </c>
      <c r="AE1213">
        <v>255648</v>
      </c>
      <c r="AF1213" t="s">
        <v>170</v>
      </c>
      <c r="AG1213" t="s">
        <v>63</v>
      </c>
      <c r="AH1213" t="s">
        <v>183</v>
      </c>
      <c r="AP1213">
        <v>40.868338937831098</v>
      </c>
      <c r="AQ1213">
        <v>-73.916360737522396</v>
      </c>
      <c r="AR1213" t="s">
        <v>6903</v>
      </c>
    </row>
    <row r="1214" spans="1:44" x14ac:dyDescent="0.25">
      <c r="A1214">
        <v>45286333</v>
      </c>
      <c r="B1214" t="s">
        <v>6904</v>
      </c>
      <c r="C1214" t="s">
        <v>6905</v>
      </c>
      <c r="D1214" t="s">
        <v>145</v>
      </c>
      <c r="E1214" t="s">
        <v>146</v>
      </c>
      <c r="F1214" t="s">
        <v>161</v>
      </c>
      <c r="G1214" t="s">
        <v>162</v>
      </c>
      <c r="I1214" t="s">
        <v>163</v>
      </c>
      <c r="J1214">
        <v>10473</v>
      </c>
      <c r="K1214" t="s">
        <v>6906</v>
      </c>
      <c r="L1214" t="s">
        <v>6907</v>
      </c>
      <c r="M1214" t="s">
        <v>4308</v>
      </c>
      <c r="N1214" t="s">
        <v>1664</v>
      </c>
      <c r="O1214" t="s">
        <v>4308</v>
      </c>
      <c r="P1214" t="s">
        <v>1664</v>
      </c>
      <c r="R1214" t="s">
        <v>112</v>
      </c>
      <c r="S1214" t="s">
        <v>6907</v>
      </c>
      <c r="U1214" t="s">
        <v>57</v>
      </c>
      <c r="W1214" t="s">
        <v>229</v>
      </c>
      <c r="X1214" t="s">
        <v>6908</v>
      </c>
      <c r="Y1214" t="s">
        <v>337</v>
      </c>
      <c r="Z1214">
        <v>18</v>
      </c>
      <c r="AA1214" t="s">
        <v>338</v>
      </c>
      <c r="AB1214">
        <v>2035090051</v>
      </c>
      <c r="AC1214" t="s">
        <v>112</v>
      </c>
      <c r="AD1214">
        <v>1026251</v>
      </c>
      <c r="AE1214">
        <v>236347</v>
      </c>
      <c r="AF1214" t="s">
        <v>62</v>
      </c>
      <c r="AG1214" t="s">
        <v>63</v>
      </c>
      <c r="AH1214" t="s">
        <v>112</v>
      </c>
      <c r="AP1214">
        <v>40.8152937975782</v>
      </c>
      <c r="AQ1214">
        <v>-73.848262920176495</v>
      </c>
      <c r="AR1214" t="s">
        <v>6909</v>
      </c>
    </row>
    <row r="1215" spans="1:44" x14ac:dyDescent="0.25">
      <c r="A1215">
        <v>45288390</v>
      </c>
      <c r="B1215" t="s">
        <v>6910</v>
      </c>
      <c r="C1215" t="s">
        <v>6911</v>
      </c>
      <c r="D1215" t="s">
        <v>145</v>
      </c>
      <c r="E1215" t="s">
        <v>146</v>
      </c>
      <c r="F1215" t="s">
        <v>161</v>
      </c>
      <c r="G1215" t="s">
        <v>162</v>
      </c>
      <c r="J1215">
        <v>10468</v>
      </c>
      <c r="K1215" t="s">
        <v>6752</v>
      </c>
      <c r="L1215" t="s">
        <v>3321</v>
      </c>
      <c r="M1215" t="s">
        <v>6753</v>
      </c>
      <c r="N1215" t="s">
        <v>6754</v>
      </c>
      <c r="O1215" t="s">
        <v>6753</v>
      </c>
      <c r="P1215" t="s">
        <v>6754</v>
      </c>
      <c r="R1215" t="s">
        <v>112</v>
      </c>
      <c r="S1215" t="s">
        <v>3321</v>
      </c>
      <c r="U1215" t="s">
        <v>57</v>
      </c>
      <c r="W1215" t="s">
        <v>168</v>
      </c>
      <c r="X1215" t="s">
        <v>6912</v>
      </c>
      <c r="Y1215" t="s">
        <v>123</v>
      </c>
      <c r="Z1215">
        <v>14</v>
      </c>
      <c r="AA1215" t="s">
        <v>124</v>
      </c>
      <c r="AB1215">
        <v>2032340065</v>
      </c>
      <c r="AC1215" t="s">
        <v>112</v>
      </c>
      <c r="AD1215">
        <v>1009139</v>
      </c>
      <c r="AE1215">
        <v>253408</v>
      </c>
      <c r="AF1215" t="s">
        <v>125</v>
      </c>
      <c r="AG1215" t="s">
        <v>63</v>
      </c>
      <c r="AH1215" t="s">
        <v>112</v>
      </c>
      <c r="AP1215">
        <v>40.862186043794601</v>
      </c>
      <c r="AQ1215">
        <v>-73.910020098724004</v>
      </c>
      <c r="AR1215" t="s">
        <v>6756</v>
      </c>
    </row>
    <row r="1216" spans="1:44" x14ac:dyDescent="0.25">
      <c r="A1216">
        <v>45285168</v>
      </c>
      <c r="B1216" t="s">
        <v>6913</v>
      </c>
      <c r="C1216" t="s">
        <v>6914</v>
      </c>
      <c r="D1216" t="s">
        <v>145</v>
      </c>
      <c r="E1216" t="s">
        <v>146</v>
      </c>
      <c r="F1216" t="s">
        <v>147</v>
      </c>
      <c r="G1216" t="s">
        <v>148</v>
      </c>
      <c r="I1216" t="s">
        <v>149</v>
      </c>
      <c r="J1216">
        <v>11208</v>
      </c>
      <c r="K1216" t="s">
        <v>6915</v>
      </c>
      <c r="L1216" t="s">
        <v>6916</v>
      </c>
      <c r="M1216" t="s">
        <v>4603</v>
      </c>
      <c r="N1216" t="s">
        <v>2804</v>
      </c>
      <c r="O1216" t="s">
        <v>4603</v>
      </c>
      <c r="P1216" t="s">
        <v>2804</v>
      </c>
      <c r="R1216" t="s">
        <v>56</v>
      </c>
      <c r="S1216" t="s">
        <v>6916</v>
      </c>
      <c r="U1216" t="s">
        <v>57</v>
      </c>
      <c r="W1216" t="s">
        <v>168</v>
      </c>
      <c r="X1216" t="s">
        <v>6917</v>
      </c>
      <c r="Y1216" t="s">
        <v>3076</v>
      </c>
      <c r="Z1216">
        <v>42</v>
      </c>
      <c r="AA1216" t="s">
        <v>3077</v>
      </c>
      <c r="AB1216">
        <v>3044790024</v>
      </c>
      <c r="AC1216" t="s">
        <v>56</v>
      </c>
      <c r="AD1216">
        <v>1019244</v>
      </c>
      <c r="AE1216">
        <v>182099</v>
      </c>
      <c r="AF1216" t="s">
        <v>125</v>
      </c>
      <c r="AG1216" t="s">
        <v>63</v>
      </c>
      <c r="AH1216" t="s">
        <v>56</v>
      </c>
      <c r="AP1216">
        <v>40.666427264370299</v>
      </c>
      <c r="AQ1216">
        <v>-73.873859296886394</v>
      </c>
      <c r="AR1216" t="s">
        <v>6918</v>
      </c>
    </row>
    <row r="1217" spans="1:44" x14ac:dyDescent="0.25">
      <c r="A1217">
        <v>45285058</v>
      </c>
      <c r="B1217" t="s">
        <v>6919</v>
      </c>
      <c r="C1217" t="s">
        <v>6920</v>
      </c>
      <c r="D1217" t="s">
        <v>145</v>
      </c>
      <c r="E1217" t="s">
        <v>146</v>
      </c>
      <c r="F1217" t="s">
        <v>161</v>
      </c>
      <c r="G1217" t="s">
        <v>174</v>
      </c>
      <c r="I1217" t="s">
        <v>163</v>
      </c>
      <c r="J1217">
        <v>10460</v>
      </c>
      <c r="K1217" t="s">
        <v>6921</v>
      </c>
      <c r="L1217" t="s">
        <v>6922</v>
      </c>
      <c r="M1217" t="s">
        <v>379</v>
      </c>
      <c r="N1217" t="s">
        <v>380</v>
      </c>
      <c r="O1217" t="s">
        <v>379</v>
      </c>
      <c r="P1217" t="s">
        <v>380</v>
      </c>
      <c r="R1217" t="s">
        <v>112</v>
      </c>
      <c r="S1217" t="s">
        <v>6922</v>
      </c>
      <c r="U1217" t="s">
        <v>57</v>
      </c>
      <c r="W1217" t="s">
        <v>457</v>
      </c>
      <c r="X1217" t="s">
        <v>6923</v>
      </c>
      <c r="Y1217" t="s">
        <v>727</v>
      </c>
      <c r="Z1217">
        <v>17</v>
      </c>
      <c r="AA1217" t="s">
        <v>728</v>
      </c>
      <c r="AC1217" t="s">
        <v>112</v>
      </c>
      <c r="AD1217">
        <v>1015784</v>
      </c>
      <c r="AE1217">
        <v>245154</v>
      </c>
      <c r="AF1217" t="s">
        <v>170</v>
      </c>
      <c r="AG1217" t="s">
        <v>63</v>
      </c>
      <c r="AH1217" t="s">
        <v>112</v>
      </c>
      <c r="AP1217">
        <v>40.8395100430333</v>
      </c>
      <c r="AQ1217">
        <v>-73.886035623957497</v>
      </c>
      <c r="AR1217" t="s">
        <v>6924</v>
      </c>
    </row>
    <row r="1218" spans="1:44" x14ac:dyDescent="0.25">
      <c r="A1218">
        <v>45288215</v>
      </c>
      <c r="B1218" t="s">
        <v>6925</v>
      </c>
      <c r="C1218" t="s">
        <v>6926</v>
      </c>
      <c r="D1218" t="s">
        <v>145</v>
      </c>
      <c r="E1218" t="s">
        <v>146</v>
      </c>
      <c r="F1218" t="s">
        <v>161</v>
      </c>
      <c r="G1218" t="s">
        <v>174</v>
      </c>
      <c r="I1218" t="s">
        <v>163</v>
      </c>
      <c r="J1218">
        <v>10460</v>
      </c>
      <c r="K1218" t="s">
        <v>6921</v>
      </c>
      <c r="L1218" t="s">
        <v>6922</v>
      </c>
      <c r="M1218" t="s">
        <v>379</v>
      </c>
      <c r="N1218" t="s">
        <v>380</v>
      </c>
      <c r="O1218" t="s">
        <v>379</v>
      </c>
      <c r="P1218" t="s">
        <v>380</v>
      </c>
      <c r="R1218" t="s">
        <v>112</v>
      </c>
      <c r="S1218" t="s">
        <v>6922</v>
      </c>
      <c r="U1218" t="s">
        <v>57</v>
      </c>
      <c r="W1218" t="s">
        <v>457</v>
      </c>
      <c r="X1218" t="s">
        <v>6927</v>
      </c>
      <c r="Y1218" t="s">
        <v>727</v>
      </c>
      <c r="Z1218">
        <v>17</v>
      </c>
      <c r="AA1218" t="s">
        <v>728</v>
      </c>
      <c r="AC1218" t="s">
        <v>112</v>
      </c>
      <c r="AD1218">
        <v>1015784</v>
      </c>
      <c r="AE1218">
        <v>245154</v>
      </c>
      <c r="AF1218" t="s">
        <v>170</v>
      </c>
      <c r="AG1218" t="s">
        <v>63</v>
      </c>
      <c r="AH1218" t="s">
        <v>112</v>
      </c>
      <c r="AP1218">
        <v>40.8395100430333</v>
      </c>
      <c r="AQ1218">
        <v>-73.886035623957497</v>
      </c>
      <c r="AR1218" t="s">
        <v>6924</v>
      </c>
    </row>
    <row r="1219" spans="1:44" x14ac:dyDescent="0.25">
      <c r="A1219">
        <v>45288347</v>
      </c>
      <c r="B1219" t="s">
        <v>6928</v>
      </c>
      <c r="C1219" t="s">
        <v>6929</v>
      </c>
      <c r="D1219" t="s">
        <v>246</v>
      </c>
      <c r="E1219" t="s">
        <v>247</v>
      </c>
      <c r="F1219" t="s">
        <v>248</v>
      </c>
      <c r="G1219" t="s">
        <v>368</v>
      </c>
      <c r="H1219" t="s">
        <v>250</v>
      </c>
      <c r="I1219" t="s">
        <v>251</v>
      </c>
      <c r="J1219">
        <v>10002</v>
      </c>
      <c r="K1219" t="s">
        <v>6930</v>
      </c>
      <c r="L1219" t="s">
        <v>6931</v>
      </c>
      <c r="Q1219" t="s">
        <v>55</v>
      </c>
      <c r="R1219" t="s">
        <v>179</v>
      </c>
      <c r="U1219" t="s">
        <v>57</v>
      </c>
      <c r="W1219" t="s">
        <v>362</v>
      </c>
      <c r="X1219" t="s">
        <v>6929</v>
      </c>
      <c r="Y1219" t="s">
        <v>420</v>
      </c>
      <c r="Z1219">
        <v>1</v>
      </c>
      <c r="AA1219" t="s">
        <v>421</v>
      </c>
      <c r="AB1219">
        <v>1003540022</v>
      </c>
      <c r="AC1219" t="s">
        <v>183</v>
      </c>
      <c r="AD1219">
        <v>988024</v>
      </c>
      <c r="AE1219">
        <v>201710</v>
      </c>
      <c r="AF1219" t="s">
        <v>62</v>
      </c>
      <c r="AG1219" t="s">
        <v>63</v>
      </c>
      <c r="AH1219" t="s">
        <v>183</v>
      </c>
      <c r="AP1219">
        <v>40.720323271939399</v>
      </c>
      <c r="AQ1219">
        <v>-73.986385099624101</v>
      </c>
      <c r="AR1219" t="s">
        <v>6932</v>
      </c>
    </row>
    <row r="1220" spans="1:44" x14ac:dyDescent="0.25">
      <c r="A1220">
        <v>45286856</v>
      </c>
      <c r="B1220" t="s">
        <v>6933</v>
      </c>
      <c r="C1220" t="s">
        <v>6934</v>
      </c>
      <c r="D1220" t="s">
        <v>145</v>
      </c>
      <c r="E1220" t="s">
        <v>146</v>
      </c>
      <c r="F1220" t="s">
        <v>161</v>
      </c>
      <c r="G1220" t="s">
        <v>174</v>
      </c>
      <c r="I1220" t="s">
        <v>163</v>
      </c>
      <c r="J1220">
        <v>10460</v>
      </c>
      <c r="K1220" t="s">
        <v>6921</v>
      </c>
      <c r="L1220" t="s">
        <v>6922</v>
      </c>
      <c r="M1220" t="s">
        <v>379</v>
      </c>
      <c r="N1220" t="s">
        <v>380</v>
      </c>
      <c r="O1220" t="s">
        <v>379</v>
      </c>
      <c r="P1220" t="s">
        <v>380</v>
      </c>
      <c r="R1220" t="s">
        <v>112</v>
      </c>
      <c r="S1220" t="s">
        <v>6922</v>
      </c>
      <c r="U1220" t="s">
        <v>57</v>
      </c>
      <c r="W1220" t="s">
        <v>457</v>
      </c>
      <c r="X1220" t="s">
        <v>6935</v>
      </c>
      <c r="Y1220" t="s">
        <v>727</v>
      </c>
      <c r="Z1220">
        <v>17</v>
      </c>
      <c r="AA1220" t="s">
        <v>728</v>
      </c>
      <c r="AC1220" t="s">
        <v>112</v>
      </c>
      <c r="AD1220">
        <v>1015784</v>
      </c>
      <c r="AE1220">
        <v>245154</v>
      </c>
      <c r="AF1220" t="s">
        <v>170</v>
      </c>
      <c r="AG1220" t="s">
        <v>63</v>
      </c>
      <c r="AH1220" t="s">
        <v>112</v>
      </c>
      <c r="AP1220">
        <v>40.8395100430333</v>
      </c>
      <c r="AQ1220">
        <v>-73.886035623957497</v>
      </c>
      <c r="AR1220" t="s">
        <v>6924</v>
      </c>
    </row>
    <row r="1221" spans="1:44" x14ac:dyDescent="0.25">
      <c r="A1221">
        <v>45289234</v>
      </c>
      <c r="B1221" t="s">
        <v>6936</v>
      </c>
      <c r="C1221" t="s">
        <v>6937</v>
      </c>
      <c r="D1221" t="s">
        <v>145</v>
      </c>
      <c r="E1221" t="s">
        <v>146</v>
      </c>
      <c r="F1221" t="s">
        <v>161</v>
      </c>
      <c r="G1221" t="s">
        <v>174</v>
      </c>
      <c r="I1221" t="s">
        <v>163</v>
      </c>
      <c r="J1221">
        <v>10460</v>
      </c>
      <c r="K1221" t="s">
        <v>6921</v>
      </c>
      <c r="L1221" t="s">
        <v>6922</v>
      </c>
      <c r="M1221" t="s">
        <v>379</v>
      </c>
      <c r="N1221" t="s">
        <v>380</v>
      </c>
      <c r="O1221" t="s">
        <v>379</v>
      </c>
      <c r="P1221" t="s">
        <v>380</v>
      </c>
      <c r="R1221" t="s">
        <v>112</v>
      </c>
      <c r="S1221" t="s">
        <v>6922</v>
      </c>
      <c r="U1221" t="s">
        <v>57</v>
      </c>
      <c r="W1221" t="s">
        <v>457</v>
      </c>
      <c r="X1221" t="s">
        <v>6938</v>
      </c>
      <c r="Y1221" t="s">
        <v>727</v>
      </c>
      <c r="Z1221">
        <v>17</v>
      </c>
      <c r="AA1221" t="s">
        <v>728</v>
      </c>
      <c r="AC1221" t="s">
        <v>112</v>
      </c>
      <c r="AD1221">
        <v>1015784</v>
      </c>
      <c r="AE1221">
        <v>245154</v>
      </c>
      <c r="AF1221" t="s">
        <v>170</v>
      </c>
      <c r="AG1221" t="s">
        <v>63</v>
      </c>
      <c r="AH1221" t="s">
        <v>112</v>
      </c>
      <c r="AP1221">
        <v>40.8395100430333</v>
      </c>
      <c r="AQ1221">
        <v>-73.886035623957497</v>
      </c>
      <c r="AR1221" t="s">
        <v>6924</v>
      </c>
    </row>
    <row r="1222" spans="1:44" x14ac:dyDescent="0.25">
      <c r="A1222">
        <v>45286532</v>
      </c>
      <c r="B1222" t="s">
        <v>6939</v>
      </c>
      <c r="C1222" t="s">
        <v>6940</v>
      </c>
      <c r="D1222" t="s">
        <v>145</v>
      </c>
      <c r="E1222" t="s">
        <v>146</v>
      </c>
      <c r="F1222" t="s">
        <v>161</v>
      </c>
      <c r="G1222" t="s">
        <v>162</v>
      </c>
      <c r="I1222" t="s">
        <v>163</v>
      </c>
      <c r="J1222">
        <v>10460</v>
      </c>
      <c r="K1222" t="s">
        <v>6921</v>
      </c>
      <c r="L1222" t="s">
        <v>6922</v>
      </c>
      <c r="M1222" t="s">
        <v>379</v>
      </c>
      <c r="N1222" t="s">
        <v>380</v>
      </c>
      <c r="O1222" t="s">
        <v>379</v>
      </c>
      <c r="P1222" t="s">
        <v>380</v>
      </c>
      <c r="R1222" t="s">
        <v>112</v>
      </c>
      <c r="S1222" t="s">
        <v>6922</v>
      </c>
      <c r="U1222" t="s">
        <v>57</v>
      </c>
      <c r="W1222" t="s">
        <v>457</v>
      </c>
      <c r="X1222" t="s">
        <v>6941</v>
      </c>
      <c r="Y1222" t="s">
        <v>727</v>
      </c>
      <c r="Z1222">
        <v>17</v>
      </c>
      <c r="AA1222" t="s">
        <v>728</v>
      </c>
      <c r="AC1222" t="s">
        <v>112</v>
      </c>
      <c r="AD1222">
        <v>1015784</v>
      </c>
      <c r="AE1222">
        <v>245154</v>
      </c>
      <c r="AF1222" t="s">
        <v>170</v>
      </c>
      <c r="AG1222" t="s">
        <v>63</v>
      </c>
      <c r="AH1222" t="s">
        <v>112</v>
      </c>
      <c r="AP1222">
        <v>40.8395100430333</v>
      </c>
      <c r="AQ1222">
        <v>-73.886035623957497</v>
      </c>
      <c r="AR1222" t="s">
        <v>6924</v>
      </c>
    </row>
    <row r="1223" spans="1:44" x14ac:dyDescent="0.25">
      <c r="A1223">
        <v>45289469</v>
      </c>
      <c r="B1223" t="s">
        <v>6942</v>
      </c>
      <c r="C1223" t="s">
        <v>2733</v>
      </c>
      <c r="D1223" t="s">
        <v>145</v>
      </c>
      <c r="E1223" t="s">
        <v>146</v>
      </c>
      <c r="F1223" t="s">
        <v>161</v>
      </c>
      <c r="G1223" t="s">
        <v>174</v>
      </c>
      <c r="I1223" t="s">
        <v>163</v>
      </c>
      <c r="J1223">
        <v>10460</v>
      </c>
      <c r="K1223" t="s">
        <v>6921</v>
      </c>
      <c r="L1223" t="s">
        <v>6922</v>
      </c>
      <c r="M1223" t="s">
        <v>379</v>
      </c>
      <c r="N1223" t="s">
        <v>380</v>
      </c>
      <c r="O1223" t="s">
        <v>379</v>
      </c>
      <c r="P1223" t="s">
        <v>380</v>
      </c>
      <c r="R1223" t="s">
        <v>112</v>
      </c>
      <c r="S1223" t="s">
        <v>6922</v>
      </c>
      <c r="U1223" t="s">
        <v>57</v>
      </c>
      <c r="W1223" t="s">
        <v>457</v>
      </c>
      <c r="X1223" t="s">
        <v>2737</v>
      </c>
      <c r="Y1223" t="s">
        <v>727</v>
      </c>
      <c r="Z1223">
        <v>17</v>
      </c>
      <c r="AA1223" t="s">
        <v>728</v>
      </c>
      <c r="AC1223" t="s">
        <v>112</v>
      </c>
      <c r="AD1223">
        <v>1015784</v>
      </c>
      <c r="AE1223">
        <v>245154</v>
      </c>
      <c r="AF1223" t="s">
        <v>170</v>
      </c>
      <c r="AG1223" t="s">
        <v>63</v>
      </c>
      <c r="AH1223" t="s">
        <v>112</v>
      </c>
      <c r="AP1223">
        <v>40.8395100430333</v>
      </c>
      <c r="AQ1223">
        <v>-73.886035623957497</v>
      </c>
      <c r="AR1223" t="s">
        <v>6924</v>
      </c>
    </row>
    <row r="1224" spans="1:44" x14ac:dyDescent="0.25">
      <c r="A1224">
        <v>45287322</v>
      </c>
      <c r="B1224" t="s">
        <v>6943</v>
      </c>
      <c r="C1224" t="s">
        <v>6944</v>
      </c>
      <c r="D1224" t="s">
        <v>145</v>
      </c>
      <c r="E1224" t="s">
        <v>146</v>
      </c>
      <c r="F1224" t="s">
        <v>302</v>
      </c>
      <c r="G1224" t="s">
        <v>527</v>
      </c>
      <c r="I1224" t="s">
        <v>149</v>
      </c>
      <c r="J1224">
        <v>10460</v>
      </c>
      <c r="K1224" t="s">
        <v>6921</v>
      </c>
      <c r="L1224" t="s">
        <v>6922</v>
      </c>
      <c r="M1224" t="s">
        <v>379</v>
      </c>
      <c r="N1224" t="s">
        <v>380</v>
      </c>
      <c r="O1224" t="s">
        <v>379</v>
      </c>
      <c r="P1224" t="s">
        <v>380</v>
      </c>
      <c r="R1224" t="s">
        <v>112</v>
      </c>
      <c r="S1224" t="s">
        <v>6922</v>
      </c>
      <c r="U1224" t="s">
        <v>57</v>
      </c>
      <c r="W1224" t="s">
        <v>457</v>
      </c>
      <c r="X1224" t="s">
        <v>3207</v>
      </c>
      <c r="Y1224" t="s">
        <v>727</v>
      </c>
      <c r="Z1224">
        <v>17</v>
      </c>
      <c r="AA1224" t="s">
        <v>728</v>
      </c>
      <c r="AC1224" t="s">
        <v>112</v>
      </c>
      <c r="AD1224">
        <v>1015784</v>
      </c>
      <c r="AE1224">
        <v>245154</v>
      </c>
      <c r="AF1224" t="s">
        <v>170</v>
      </c>
      <c r="AG1224" t="s">
        <v>63</v>
      </c>
      <c r="AH1224" t="s">
        <v>112</v>
      </c>
      <c r="AP1224">
        <v>40.8395100430333</v>
      </c>
      <c r="AQ1224">
        <v>-73.886035623957497</v>
      </c>
      <c r="AR1224" t="s">
        <v>6924</v>
      </c>
    </row>
    <row r="1225" spans="1:44" x14ac:dyDescent="0.25">
      <c r="A1225">
        <v>45288744</v>
      </c>
      <c r="B1225" t="s">
        <v>4233</v>
      </c>
      <c r="C1225" t="s">
        <v>6945</v>
      </c>
      <c r="D1225" t="s">
        <v>145</v>
      </c>
      <c r="E1225" t="s">
        <v>146</v>
      </c>
      <c r="F1225" t="s">
        <v>302</v>
      </c>
      <c r="G1225" t="s">
        <v>527</v>
      </c>
      <c r="I1225" t="s">
        <v>149</v>
      </c>
      <c r="J1225">
        <v>10460</v>
      </c>
      <c r="K1225" t="s">
        <v>6921</v>
      </c>
      <c r="L1225" t="s">
        <v>6922</v>
      </c>
      <c r="M1225" t="s">
        <v>379</v>
      </c>
      <c r="N1225" t="s">
        <v>380</v>
      </c>
      <c r="O1225" t="s">
        <v>379</v>
      </c>
      <c r="P1225" t="s">
        <v>380</v>
      </c>
      <c r="R1225" t="s">
        <v>112</v>
      </c>
      <c r="S1225" t="s">
        <v>6922</v>
      </c>
      <c r="U1225" t="s">
        <v>57</v>
      </c>
      <c r="W1225" t="s">
        <v>457</v>
      </c>
      <c r="X1225" t="s">
        <v>6320</v>
      </c>
      <c r="Y1225" t="s">
        <v>727</v>
      </c>
      <c r="Z1225">
        <v>17</v>
      </c>
      <c r="AA1225" t="s">
        <v>728</v>
      </c>
      <c r="AC1225" t="s">
        <v>112</v>
      </c>
      <c r="AD1225">
        <v>1015784</v>
      </c>
      <c r="AE1225">
        <v>245154</v>
      </c>
      <c r="AF1225" t="s">
        <v>170</v>
      </c>
      <c r="AG1225" t="s">
        <v>63</v>
      </c>
      <c r="AH1225" t="s">
        <v>112</v>
      </c>
      <c r="AP1225">
        <v>40.8395100430333</v>
      </c>
      <c r="AQ1225">
        <v>-73.886035623957497</v>
      </c>
      <c r="AR1225" t="s">
        <v>6924</v>
      </c>
    </row>
    <row r="1226" spans="1:44" x14ac:dyDescent="0.25">
      <c r="A1226">
        <v>45285834</v>
      </c>
      <c r="B1226" t="s">
        <v>6946</v>
      </c>
      <c r="C1226" t="s">
        <v>6947</v>
      </c>
      <c r="D1226" t="s">
        <v>145</v>
      </c>
      <c r="E1226" t="s">
        <v>146</v>
      </c>
      <c r="F1226" t="s">
        <v>161</v>
      </c>
      <c r="G1226" t="s">
        <v>527</v>
      </c>
      <c r="I1226" t="s">
        <v>163</v>
      </c>
      <c r="J1226">
        <v>10460</v>
      </c>
      <c r="K1226" t="s">
        <v>6921</v>
      </c>
      <c r="L1226" t="s">
        <v>6922</v>
      </c>
      <c r="M1226" t="s">
        <v>379</v>
      </c>
      <c r="N1226" t="s">
        <v>380</v>
      </c>
      <c r="O1226" t="s">
        <v>379</v>
      </c>
      <c r="P1226" t="s">
        <v>380</v>
      </c>
      <c r="R1226" t="s">
        <v>112</v>
      </c>
      <c r="S1226" t="s">
        <v>6922</v>
      </c>
      <c r="U1226" t="s">
        <v>57</v>
      </c>
      <c r="W1226" t="s">
        <v>457</v>
      </c>
      <c r="X1226" t="s">
        <v>6948</v>
      </c>
      <c r="Y1226" t="s">
        <v>727</v>
      </c>
      <c r="Z1226">
        <v>17</v>
      </c>
      <c r="AA1226" t="s">
        <v>728</v>
      </c>
      <c r="AC1226" t="s">
        <v>112</v>
      </c>
      <c r="AD1226">
        <v>1015784</v>
      </c>
      <c r="AE1226">
        <v>245154</v>
      </c>
      <c r="AF1226" t="s">
        <v>170</v>
      </c>
      <c r="AG1226" t="s">
        <v>63</v>
      </c>
      <c r="AH1226" t="s">
        <v>112</v>
      </c>
      <c r="AP1226">
        <v>40.8395100430333</v>
      </c>
      <c r="AQ1226">
        <v>-73.886035623957497</v>
      </c>
      <c r="AR1226" t="s">
        <v>6924</v>
      </c>
    </row>
    <row r="1227" spans="1:44" x14ac:dyDescent="0.25">
      <c r="A1227">
        <v>45288147</v>
      </c>
      <c r="B1227" t="s">
        <v>6949</v>
      </c>
      <c r="C1227" t="s">
        <v>6950</v>
      </c>
      <c r="D1227" t="s">
        <v>145</v>
      </c>
      <c r="E1227" t="s">
        <v>146</v>
      </c>
      <c r="F1227" t="s">
        <v>302</v>
      </c>
      <c r="G1227" t="s">
        <v>527</v>
      </c>
      <c r="I1227" t="s">
        <v>149</v>
      </c>
      <c r="J1227">
        <v>10019</v>
      </c>
      <c r="K1227" t="s">
        <v>6951</v>
      </c>
      <c r="L1227" t="s">
        <v>6952</v>
      </c>
      <c r="M1227" t="s">
        <v>6953</v>
      </c>
      <c r="N1227" t="s">
        <v>6954</v>
      </c>
      <c r="O1227" t="s">
        <v>6953</v>
      </c>
      <c r="P1227" t="s">
        <v>6954</v>
      </c>
      <c r="R1227" t="s">
        <v>179</v>
      </c>
      <c r="S1227" t="s">
        <v>2477</v>
      </c>
      <c r="U1227" t="s">
        <v>57</v>
      </c>
      <c r="W1227" t="s">
        <v>168</v>
      </c>
      <c r="X1227" t="s">
        <v>6955</v>
      </c>
      <c r="Y1227" t="s">
        <v>2963</v>
      </c>
      <c r="Z1227">
        <v>3</v>
      </c>
      <c r="AA1227" t="s">
        <v>4105</v>
      </c>
      <c r="AB1227">
        <v>1010640004</v>
      </c>
      <c r="AC1227" t="s">
        <v>183</v>
      </c>
      <c r="AD1227">
        <v>987081</v>
      </c>
      <c r="AE1227">
        <v>218870</v>
      </c>
      <c r="AF1227" t="s">
        <v>170</v>
      </c>
      <c r="AG1227" t="s">
        <v>63</v>
      </c>
      <c r="AH1227" t="s">
        <v>183</v>
      </c>
      <c r="AP1227">
        <v>40.767423533646003</v>
      </c>
      <c r="AQ1227">
        <v>-73.989779798216603</v>
      </c>
      <c r="AR1227" t="s">
        <v>6956</v>
      </c>
    </row>
    <row r="1228" spans="1:44" x14ac:dyDescent="0.25">
      <c r="A1228">
        <v>45285385</v>
      </c>
      <c r="B1228" t="s">
        <v>6957</v>
      </c>
      <c r="C1228" t="s">
        <v>6958</v>
      </c>
      <c r="D1228" t="s">
        <v>145</v>
      </c>
      <c r="E1228" t="s">
        <v>146</v>
      </c>
      <c r="F1228" t="s">
        <v>302</v>
      </c>
      <c r="G1228" t="s">
        <v>527</v>
      </c>
      <c r="I1228" t="s">
        <v>149</v>
      </c>
      <c r="J1228">
        <v>10460</v>
      </c>
      <c r="K1228" t="s">
        <v>6234</v>
      </c>
      <c r="L1228" t="s">
        <v>4792</v>
      </c>
      <c r="M1228" t="s">
        <v>379</v>
      </c>
      <c r="N1228" t="s">
        <v>380</v>
      </c>
      <c r="O1228" t="s">
        <v>379</v>
      </c>
      <c r="P1228" t="s">
        <v>380</v>
      </c>
      <c r="R1228" t="s">
        <v>112</v>
      </c>
      <c r="S1228" t="s">
        <v>4792</v>
      </c>
      <c r="U1228" t="s">
        <v>57</v>
      </c>
      <c r="W1228" t="s">
        <v>457</v>
      </c>
      <c r="X1228" t="s">
        <v>6959</v>
      </c>
      <c r="Y1228" t="s">
        <v>727</v>
      </c>
      <c r="Z1228">
        <v>17</v>
      </c>
      <c r="AA1228" t="s">
        <v>728</v>
      </c>
      <c r="AB1228">
        <v>2029847503</v>
      </c>
      <c r="AC1228" t="s">
        <v>112</v>
      </c>
      <c r="AD1228">
        <v>1016013</v>
      </c>
      <c r="AE1228">
        <v>244924</v>
      </c>
      <c r="AF1228" t="s">
        <v>170</v>
      </c>
      <c r="AG1228" t="s">
        <v>63</v>
      </c>
      <c r="AH1228" t="s">
        <v>112</v>
      </c>
      <c r="AP1228">
        <v>40.838877939751399</v>
      </c>
      <c r="AQ1228">
        <v>-73.885209104538106</v>
      </c>
      <c r="AR1228" t="s">
        <v>6236</v>
      </c>
    </row>
    <row r="1229" spans="1:44" x14ac:dyDescent="0.25">
      <c r="A1229">
        <v>45285982</v>
      </c>
      <c r="B1229" t="s">
        <v>6960</v>
      </c>
      <c r="C1229" t="s">
        <v>6961</v>
      </c>
      <c r="D1229" t="s">
        <v>145</v>
      </c>
      <c r="E1229" t="s">
        <v>146</v>
      </c>
      <c r="F1229" t="s">
        <v>161</v>
      </c>
      <c r="G1229" t="s">
        <v>174</v>
      </c>
      <c r="I1229" t="s">
        <v>163</v>
      </c>
      <c r="J1229">
        <v>10460</v>
      </c>
      <c r="K1229" t="s">
        <v>6921</v>
      </c>
      <c r="L1229" t="s">
        <v>6922</v>
      </c>
      <c r="M1229" t="s">
        <v>379</v>
      </c>
      <c r="N1229" t="s">
        <v>380</v>
      </c>
      <c r="O1229" t="s">
        <v>379</v>
      </c>
      <c r="P1229" t="s">
        <v>380</v>
      </c>
      <c r="R1229" t="s">
        <v>112</v>
      </c>
      <c r="S1229" t="s">
        <v>6922</v>
      </c>
      <c r="U1229" t="s">
        <v>57</v>
      </c>
      <c r="W1229" t="s">
        <v>457</v>
      </c>
      <c r="X1229" t="s">
        <v>6962</v>
      </c>
      <c r="Y1229" t="s">
        <v>727</v>
      </c>
      <c r="Z1229">
        <v>17</v>
      </c>
      <c r="AA1229" t="s">
        <v>728</v>
      </c>
      <c r="AC1229" t="s">
        <v>112</v>
      </c>
      <c r="AD1229">
        <v>1015784</v>
      </c>
      <c r="AE1229">
        <v>245154</v>
      </c>
      <c r="AF1229" t="s">
        <v>170</v>
      </c>
      <c r="AG1229" t="s">
        <v>63</v>
      </c>
      <c r="AH1229" t="s">
        <v>112</v>
      </c>
      <c r="AP1229">
        <v>40.8395100430333</v>
      </c>
      <c r="AQ1229">
        <v>-73.886035623957497</v>
      </c>
      <c r="AR1229" t="s">
        <v>6924</v>
      </c>
    </row>
    <row r="1230" spans="1:44" x14ac:dyDescent="0.25">
      <c r="A1230">
        <v>45286096</v>
      </c>
      <c r="B1230" t="s">
        <v>6963</v>
      </c>
      <c r="C1230" t="s">
        <v>6964</v>
      </c>
      <c r="D1230" t="s">
        <v>145</v>
      </c>
      <c r="E1230" t="s">
        <v>146</v>
      </c>
      <c r="F1230" t="s">
        <v>161</v>
      </c>
      <c r="G1230" t="s">
        <v>162</v>
      </c>
      <c r="J1230">
        <v>10451</v>
      </c>
      <c r="K1230" t="s">
        <v>6965</v>
      </c>
      <c r="L1230" t="s">
        <v>165</v>
      </c>
      <c r="M1230" t="s">
        <v>1906</v>
      </c>
      <c r="N1230" t="s">
        <v>1907</v>
      </c>
      <c r="O1230" t="s">
        <v>1906</v>
      </c>
      <c r="P1230" t="s">
        <v>1907</v>
      </c>
      <c r="R1230" t="s">
        <v>112</v>
      </c>
      <c r="S1230" t="s">
        <v>165</v>
      </c>
      <c r="U1230" t="s">
        <v>57</v>
      </c>
      <c r="W1230" t="s">
        <v>168</v>
      </c>
      <c r="X1230" t="s">
        <v>6966</v>
      </c>
      <c r="Y1230" t="s">
        <v>486</v>
      </c>
      <c r="Z1230">
        <v>17</v>
      </c>
      <c r="AA1230" t="s">
        <v>487</v>
      </c>
      <c r="AB1230">
        <v>2024580025</v>
      </c>
      <c r="AC1230" t="s">
        <v>112</v>
      </c>
      <c r="AD1230">
        <v>1005067</v>
      </c>
      <c r="AE1230">
        <v>238982</v>
      </c>
      <c r="AF1230" t="s">
        <v>125</v>
      </c>
      <c r="AG1230" t="s">
        <v>63</v>
      </c>
      <c r="AH1230" t="s">
        <v>112</v>
      </c>
      <c r="AP1230">
        <v>40.822601446765802</v>
      </c>
      <c r="AQ1230">
        <v>-73.924786160358906</v>
      </c>
      <c r="AR1230" t="s">
        <v>6967</v>
      </c>
    </row>
    <row r="1231" spans="1:44" x14ac:dyDescent="0.25">
      <c r="A1231">
        <v>45288955</v>
      </c>
      <c r="B1231" t="s">
        <v>6963</v>
      </c>
      <c r="C1231" t="s">
        <v>6968</v>
      </c>
      <c r="D1231" t="s">
        <v>145</v>
      </c>
      <c r="E1231" t="s">
        <v>146</v>
      </c>
      <c r="F1231" t="s">
        <v>161</v>
      </c>
      <c r="G1231" t="s">
        <v>174</v>
      </c>
      <c r="I1231" t="s">
        <v>163</v>
      </c>
      <c r="J1231">
        <v>10460</v>
      </c>
      <c r="K1231" t="s">
        <v>6921</v>
      </c>
      <c r="L1231" t="s">
        <v>6922</v>
      </c>
      <c r="M1231" t="s">
        <v>379</v>
      </c>
      <c r="N1231" t="s">
        <v>380</v>
      </c>
      <c r="O1231" t="s">
        <v>379</v>
      </c>
      <c r="P1231" t="s">
        <v>380</v>
      </c>
      <c r="R1231" t="s">
        <v>112</v>
      </c>
      <c r="S1231" t="s">
        <v>6922</v>
      </c>
      <c r="U1231" t="s">
        <v>57</v>
      </c>
      <c r="W1231" t="s">
        <v>457</v>
      </c>
      <c r="X1231" t="s">
        <v>6969</v>
      </c>
      <c r="Y1231" t="s">
        <v>727</v>
      </c>
      <c r="Z1231">
        <v>17</v>
      </c>
      <c r="AA1231" t="s">
        <v>728</v>
      </c>
      <c r="AC1231" t="s">
        <v>112</v>
      </c>
      <c r="AD1231">
        <v>1015784</v>
      </c>
      <c r="AE1231">
        <v>245154</v>
      </c>
      <c r="AF1231" t="s">
        <v>170</v>
      </c>
      <c r="AG1231" t="s">
        <v>63</v>
      </c>
      <c r="AH1231" t="s">
        <v>112</v>
      </c>
      <c r="AP1231">
        <v>40.8395100430333</v>
      </c>
      <c r="AQ1231">
        <v>-73.886035623957497</v>
      </c>
      <c r="AR1231" t="s">
        <v>6924</v>
      </c>
    </row>
    <row r="1232" spans="1:44" x14ac:dyDescent="0.25">
      <c r="A1232">
        <v>45286857</v>
      </c>
      <c r="B1232" t="s">
        <v>6963</v>
      </c>
      <c r="C1232" t="s">
        <v>6970</v>
      </c>
      <c r="D1232" t="s">
        <v>145</v>
      </c>
      <c r="E1232" t="s">
        <v>146</v>
      </c>
      <c r="F1232" t="s">
        <v>161</v>
      </c>
      <c r="G1232" t="s">
        <v>174</v>
      </c>
      <c r="I1232" t="s">
        <v>163</v>
      </c>
      <c r="J1232">
        <v>10034</v>
      </c>
      <c r="K1232" t="s">
        <v>1585</v>
      </c>
      <c r="L1232" t="s">
        <v>325</v>
      </c>
      <c r="R1232" t="s">
        <v>179</v>
      </c>
      <c r="S1232" t="s">
        <v>325</v>
      </c>
      <c r="U1232" t="s">
        <v>57</v>
      </c>
      <c r="W1232" t="s">
        <v>229</v>
      </c>
      <c r="X1232" t="s">
        <v>3689</v>
      </c>
      <c r="Y1232" t="s">
        <v>308</v>
      </c>
      <c r="Z1232">
        <v>10</v>
      </c>
      <c r="AA1232" t="s">
        <v>309</v>
      </c>
      <c r="AB1232">
        <v>1022160001</v>
      </c>
      <c r="AC1232" t="s">
        <v>183</v>
      </c>
      <c r="AD1232">
        <v>1005572</v>
      </c>
      <c r="AE1232">
        <v>253428</v>
      </c>
      <c r="AF1232" t="s">
        <v>170</v>
      </c>
      <c r="AG1232" t="s">
        <v>63</v>
      </c>
      <c r="AH1232" t="s">
        <v>183</v>
      </c>
      <c r="AP1232">
        <v>40.862250273735398</v>
      </c>
      <c r="AQ1232">
        <v>-73.922915616610396</v>
      </c>
      <c r="AR1232" t="s">
        <v>1587</v>
      </c>
    </row>
    <row r="1233" spans="1:44" x14ac:dyDescent="0.25">
      <c r="A1233">
        <v>45285326</v>
      </c>
      <c r="B1233" t="s">
        <v>4291</v>
      </c>
      <c r="C1233" t="s">
        <v>6971</v>
      </c>
      <c r="D1233" t="s">
        <v>145</v>
      </c>
      <c r="E1233" t="s">
        <v>146</v>
      </c>
      <c r="F1233" t="s">
        <v>161</v>
      </c>
      <c r="G1233" t="s">
        <v>162</v>
      </c>
      <c r="I1233" t="s">
        <v>163</v>
      </c>
      <c r="J1233">
        <v>10031</v>
      </c>
      <c r="K1233" t="s">
        <v>6100</v>
      </c>
      <c r="L1233" t="s">
        <v>2742</v>
      </c>
      <c r="M1233" t="s">
        <v>507</v>
      </c>
      <c r="N1233" t="s">
        <v>226</v>
      </c>
      <c r="O1233" t="s">
        <v>507</v>
      </c>
      <c r="P1233" t="s">
        <v>226</v>
      </c>
      <c r="R1233" t="s">
        <v>179</v>
      </c>
      <c r="S1233" t="s">
        <v>2742</v>
      </c>
      <c r="U1233" t="s">
        <v>57</v>
      </c>
      <c r="W1233" t="s">
        <v>168</v>
      </c>
      <c r="X1233" t="s">
        <v>6972</v>
      </c>
      <c r="Y1233" t="s">
        <v>372</v>
      </c>
      <c r="Z1233">
        <v>7</v>
      </c>
      <c r="AA1233" t="s">
        <v>373</v>
      </c>
      <c r="AB1233">
        <v>1020780011</v>
      </c>
      <c r="AC1233" t="s">
        <v>183</v>
      </c>
      <c r="AD1233">
        <v>998535</v>
      </c>
      <c r="AE1233">
        <v>240379</v>
      </c>
      <c r="AF1233" t="s">
        <v>62</v>
      </c>
      <c r="AG1233" t="s">
        <v>63</v>
      </c>
      <c r="AH1233" t="s">
        <v>183</v>
      </c>
      <c r="AP1233">
        <v>40.826448793174301</v>
      </c>
      <c r="AQ1233">
        <v>-73.948383928858107</v>
      </c>
      <c r="AR1233" t="s">
        <v>6102</v>
      </c>
    </row>
    <row r="1234" spans="1:44" x14ac:dyDescent="0.25">
      <c r="A1234">
        <v>45288542</v>
      </c>
      <c r="B1234" t="s">
        <v>6973</v>
      </c>
      <c r="C1234" t="s">
        <v>6974</v>
      </c>
      <c r="D1234" t="s">
        <v>246</v>
      </c>
      <c r="E1234" t="s">
        <v>247</v>
      </c>
      <c r="F1234" t="s">
        <v>2950</v>
      </c>
      <c r="G1234" t="s">
        <v>6693</v>
      </c>
      <c r="H1234" t="s">
        <v>6975</v>
      </c>
      <c r="I1234" t="s">
        <v>251</v>
      </c>
      <c r="J1234">
        <v>11226</v>
      </c>
      <c r="K1234" t="s">
        <v>6976</v>
      </c>
      <c r="L1234" t="s">
        <v>2162</v>
      </c>
      <c r="Q1234" t="s">
        <v>55</v>
      </c>
      <c r="R1234" t="s">
        <v>56</v>
      </c>
      <c r="U1234" t="s">
        <v>57</v>
      </c>
      <c r="W1234" t="s">
        <v>2946</v>
      </c>
      <c r="X1234" t="s">
        <v>6974</v>
      </c>
      <c r="Y1234" t="s">
        <v>156</v>
      </c>
      <c r="Z1234">
        <v>40</v>
      </c>
      <c r="AA1234" t="s">
        <v>157</v>
      </c>
      <c r="AB1234">
        <v>3052200042</v>
      </c>
      <c r="AC1234" t="s">
        <v>56</v>
      </c>
      <c r="AD1234">
        <v>995781</v>
      </c>
      <c r="AE1234">
        <v>171670</v>
      </c>
      <c r="AF1234" t="s">
        <v>125</v>
      </c>
      <c r="AG1234" t="s">
        <v>63</v>
      </c>
      <c r="AH1234" t="s">
        <v>56</v>
      </c>
      <c r="AP1234">
        <v>40.637863582081003</v>
      </c>
      <c r="AQ1234">
        <v>-73.958452723522996</v>
      </c>
      <c r="AR1234" t="s">
        <v>6977</v>
      </c>
    </row>
    <row r="1235" spans="1:44" x14ac:dyDescent="0.25">
      <c r="A1235">
        <v>45285121</v>
      </c>
      <c r="B1235" t="s">
        <v>6978</v>
      </c>
      <c r="C1235" t="s">
        <v>6979</v>
      </c>
      <c r="D1235" t="s">
        <v>145</v>
      </c>
      <c r="E1235" t="s">
        <v>146</v>
      </c>
      <c r="F1235" t="s">
        <v>260</v>
      </c>
      <c r="G1235" t="s">
        <v>1122</v>
      </c>
      <c r="I1235" t="s">
        <v>149</v>
      </c>
      <c r="J1235">
        <v>10312</v>
      </c>
      <c r="K1235" t="s">
        <v>6980</v>
      </c>
      <c r="L1235" t="s">
        <v>6981</v>
      </c>
      <c r="M1235" t="s">
        <v>305</v>
      </c>
      <c r="N1235" t="s">
        <v>305</v>
      </c>
      <c r="O1235" t="s">
        <v>305</v>
      </c>
      <c r="P1235" t="s">
        <v>305</v>
      </c>
      <c r="R1235" t="s">
        <v>879</v>
      </c>
      <c r="S1235" t="s">
        <v>6981</v>
      </c>
      <c r="U1235" t="s">
        <v>57</v>
      </c>
      <c r="W1235" t="s">
        <v>457</v>
      </c>
      <c r="X1235" t="s">
        <v>6982</v>
      </c>
      <c r="Y1235" t="s">
        <v>881</v>
      </c>
      <c r="Z1235">
        <v>51</v>
      </c>
      <c r="AA1235" t="s">
        <v>882</v>
      </c>
      <c r="AB1235">
        <v>5060210228</v>
      </c>
      <c r="AC1235" t="s">
        <v>879</v>
      </c>
      <c r="AD1235">
        <v>929206</v>
      </c>
      <c r="AE1235">
        <v>141455</v>
      </c>
      <c r="AF1235" t="s">
        <v>125</v>
      </c>
      <c r="AG1235" t="s">
        <v>63</v>
      </c>
      <c r="AH1235" t="s">
        <v>879</v>
      </c>
      <c r="AP1235">
        <v>40.554766189953199</v>
      </c>
      <c r="AQ1235">
        <v>-74.198082200576394</v>
      </c>
      <c r="AR1235" t="s">
        <v>6983</v>
      </c>
    </row>
    <row r="1236" spans="1:44" x14ac:dyDescent="0.25">
      <c r="A1236">
        <v>45286057</v>
      </c>
      <c r="B1236" t="s">
        <v>6984</v>
      </c>
      <c r="C1236" t="s">
        <v>6985</v>
      </c>
      <c r="D1236" t="s">
        <v>270</v>
      </c>
      <c r="E1236" t="s">
        <v>271</v>
      </c>
      <c r="F1236" t="s">
        <v>6986</v>
      </c>
      <c r="G1236" t="s">
        <v>6987</v>
      </c>
      <c r="I1236" t="s">
        <v>6988</v>
      </c>
      <c r="U1236" t="s">
        <v>57</v>
      </c>
      <c r="W1236" t="s">
        <v>6989</v>
      </c>
      <c r="X1236" t="s">
        <v>6990</v>
      </c>
      <c r="Y1236" t="s">
        <v>6991</v>
      </c>
      <c r="AA1236" t="s">
        <v>63</v>
      </c>
      <c r="AC1236" t="s">
        <v>63</v>
      </c>
      <c r="AF1236" t="s">
        <v>62</v>
      </c>
      <c r="AG1236" t="s">
        <v>63</v>
      </c>
      <c r="AH1236" t="s">
        <v>63</v>
      </c>
      <c r="AL1236" t="s">
        <v>6992</v>
      </c>
      <c r="AM1236" t="s">
        <v>6993</v>
      </c>
      <c r="AN1236" t="s">
        <v>6994</v>
      </c>
      <c r="AO1236" t="s">
        <v>6995</v>
      </c>
    </row>
    <row r="1237" spans="1:44" x14ac:dyDescent="0.25">
      <c r="A1237">
        <v>45285603</v>
      </c>
      <c r="B1237" t="s">
        <v>6996</v>
      </c>
      <c r="C1237" t="s">
        <v>6997</v>
      </c>
      <c r="D1237" t="s">
        <v>145</v>
      </c>
      <c r="E1237" t="s">
        <v>146</v>
      </c>
      <c r="F1237" t="s">
        <v>302</v>
      </c>
      <c r="G1237" t="s">
        <v>527</v>
      </c>
      <c r="I1237" t="s">
        <v>149</v>
      </c>
      <c r="J1237">
        <v>11238</v>
      </c>
      <c r="K1237" t="s">
        <v>3788</v>
      </c>
      <c r="L1237" t="s">
        <v>3789</v>
      </c>
      <c r="M1237" t="s">
        <v>2893</v>
      </c>
      <c r="N1237" t="s">
        <v>2201</v>
      </c>
      <c r="O1237" t="s">
        <v>2893</v>
      </c>
      <c r="P1237" t="s">
        <v>2201</v>
      </c>
      <c r="R1237" t="s">
        <v>56</v>
      </c>
      <c r="S1237" t="s">
        <v>3789</v>
      </c>
      <c r="U1237" t="s">
        <v>57</v>
      </c>
      <c r="W1237" t="s">
        <v>168</v>
      </c>
      <c r="X1237" t="s">
        <v>6998</v>
      </c>
      <c r="Y1237" t="s">
        <v>255</v>
      </c>
      <c r="Z1237">
        <v>35</v>
      </c>
      <c r="AA1237" t="s">
        <v>256</v>
      </c>
      <c r="AB1237">
        <v>3019770027</v>
      </c>
      <c r="AC1237" t="s">
        <v>56</v>
      </c>
      <c r="AD1237">
        <v>993699</v>
      </c>
      <c r="AE1237">
        <v>188309</v>
      </c>
      <c r="AF1237" t="s">
        <v>62</v>
      </c>
      <c r="AG1237" t="s">
        <v>63</v>
      </c>
      <c r="AH1237" t="s">
        <v>56</v>
      </c>
      <c r="AP1237">
        <v>40.683536429667697</v>
      </c>
      <c r="AQ1237">
        <v>-73.965931047392104</v>
      </c>
      <c r="AR1237" t="s">
        <v>3791</v>
      </c>
    </row>
    <row r="1238" spans="1:44" x14ac:dyDescent="0.25">
      <c r="A1238">
        <v>45285109</v>
      </c>
      <c r="B1238" t="s">
        <v>6999</v>
      </c>
      <c r="C1238" t="s">
        <v>7000</v>
      </c>
      <c r="D1238" t="s">
        <v>145</v>
      </c>
      <c r="E1238" t="s">
        <v>146</v>
      </c>
      <c r="F1238" t="s">
        <v>161</v>
      </c>
      <c r="G1238" t="s">
        <v>162</v>
      </c>
      <c r="I1238" t="s">
        <v>163</v>
      </c>
      <c r="J1238">
        <v>10460</v>
      </c>
      <c r="K1238" t="s">
        <v>6234</v>
      </c>
      <c r="L1238" t="s">
        <v>4792</v>
      </c>
      <c r="M1238" t="s">
        <v>379</v>
      </c>
      <c r="N1238" t="s">
        <v>380</v>
      </c>
      <c r="O1238" t="s">
        <v>379</v>
      </c>
      <c r="P1238" t="s">
        <v>380</v>
      </c>
      <c r="R1238" t="s">
        <v>112</v>
      </c>
      <c r="S1238" t="s">
        <v>4792</v>
      </c>
      <c r="U1238" t="s">
        <v>57</v>
      </c>
      <c r="W1238" t="s">
        <v>457</v>
      </c>
      <c r="X1238" t="s">
        <v>7001</v>
      </c>
      <c r="Y1238" t="s">
        <v>727</v>
      </c>
      <c r="Z1238">
        <v>17</v>
      </c>
      <c r="AA1238" t="s">
        <v>728</v>
      </c>
      <c r="AB1238">
        <v>2029847503</v>
      </c>
      <c r="AC1238" t="s">
        <v>112</v>
      </c>
      <c r="AD1238">
        <v>1016013</v>
      </c>
      <c r="AE1238">
        <v>244924</v>
      </c>
      <c r="AF1238" t="s">
        <v>170</v>
      </c>
      <c r="AG1238" t="s">
        <v>63</v>
      </c>
      <c r="AH1238" t="s">
        <v>112</v>
      </c>
      <c r="AP1238">
        <v>40.838877939751399</v>
      </c>
      <c r="AQ1238">
        <v>-73.885209104538106</v>
      </c>
      <c r="AR1238" t="s">
        <v>6236</v>
      </c>
    </row>
    <row r="1239" spans="1:44" x14ac:dyDescent="0.25">
      <c r="A1239">
        <v>45288352</v>
      </c>
      <c r="B1239" t="s">
        <v>7002</v>
      </c>
      <c r="C1239" t="s">
        <v>7003</v>
      </c>
      <c r="D1239" t="s">
        <v>145</v>
      </c>
      <c r="E1239" t="s">
        <v>146</v>
      </c>
      <c r="F1239" t="s">
        <v>147</v>
      </c>
      <c r="G1239" t="s">
        <v>148</v>
      </c>
      <c r="J1239">
        <v>11373</v>
      </c>
      <c r="K1239" t="s">
        <v>7004</v>
      </c>
      <c r="L1239" t="s">
        <v>2034</v>
      </c>
      <c r="M1239" t="s">
        <v>2324</v>
      </c>
      <c r="N1239" t="s">
        <v>7005</v>
      </c>
      <c r="O1239" t="s">
        <v>2324</v>
      </c>
      <c r="P1239" t="s">
        <v>7005</v>
      </c>
      <c r="R1239" t="s">
        <v>346</v>
      </c>
      <c r="S1239" t="s">
        <v>2034</v>
      </c>
      <c r="U1239" t="s">
        <v>57</v>
      </c>
      <c r="W1239" t="s">
        <v>347</v>
      </c>
      <c r="X1239" t="s">
        <v>7006</v>
      </c>
      <c r="Y1239" t="s">
        <v>349</v>
      </c>
      <c r="Z1239">
        <v>25</v>
      </c>
      <c r="AA1239" t="s">
        <v>350</v>
      </c>
      <c r="AB1239">
        <v>4015740013</v>
      </c>
      <c r="AC1239" t="s">
        <v>85</v>
      </c>
      <c r="AD1239">
        <v>1019675</v>
      </c>
      <c r="AE1239">
        <v>211180</v>
      </c>
      <c r="AF1239" t="s">
        <v>125</v>
      </c>
      <c r="AG1239" t="s">
        <v>63</v>
      </c>
      <c r="AH1239" t="s">
        <v>85</v>
      </c>
      <c r="AP1239">
        <v>40.746245943236602</v>
      </c>
      <c r="AQ1239">
        <v>-73.872152706984593</v>
      </c>
      <c r="AR1239" t="s">
        <v>7007</v>
      </c>
    </row>
    <row r="1240" spans="1:44" x14ac:dyDescent="0.25">
      <c r="A1240">
        <v>45285372</v>
      </c>
      <c r="B1240" t="s">
        <v>7008</v>
      </c>
      <c r="C1240" t="s">
        <v>7009</v>
      </c>
      <c r="D1240" t="s">
        <v>145</v>
      </c>
      <c r="E1240" t="s">
        <v>146</v>
      </c>
      <c r="F1240" t="s">
        <v>161</v>
      </c>
      <c r="G1240" t="s">
        <v>162</v>
      </c>
      <c r="I1240" t="s">
        <v>163</v>
      </c>
      <c r="J1240">
        <v>10032</v>
      </c>
      <c r="K1240" t="s">
        <v>6530</v>
      </c>
      <c r="L1240" t="s">
        <v>1386</v>
      </c>
      <c r="M1240" t="s">
        <v>1385</v>
      </c>
      <c r="N1240" t="s">
        <v>1386</v>
      </c>
      <c r="O1240" t="s">
        <v>1385</v>
      </c>
      <c r="P1240" t="s">
        <v>1386</v>
      </c>
      <c r="R1240" t="s">
        <v>179</v>
      </c>
      <c r="S1240" t="s">
        <v>1386</v>
      </c>
      <c r="U1240" t="s">
        <v>57</v>
      </c>
      <c r="W1240" t="s">
        <v>168</v>
      </c>
      <c r="X1240" t="s">
        <v>7010</v>
      </c>
      <c r="Y1240" t="s">
        <v>308</v>
      </c>
      <c r="Z1240">
        <v>7</v>
      </c>
      <c r="AA1240" t="s">
        <v>655</v>
      </c>
      <c r="AB1240">
        <v>1021360106</v>
      </c>
      <c r="AC1240" t="s">
        <v>183</v>
      </c>
      <c r="AD1240">
        <v>999035</v>
      </c>
      <c r="AE1240">
        <v>244344</v>
      </c>
      <c r="AF1240" t="s">
        <v>170</v>
      </c>
      <c r="AG1240" t="s">
        <v>63</v>
      </c>
      <c r="AH1240" t="s">
        <v>183</v>
      </c>
      <c r="AP1240">
        <v>40.837330753916198</v>
      </c>
      <c r="AQ1240">
        <v>-73.946568537621104</v>
      </c>
      <c r="AR1240" t="s">
        <v>6532</v>
      </c>
    </row>
    <row r="1241" spans="1:44" x14ac:dyDescent="0.25">
      <c r="A1241">
        <v>45285638</v>
      </c>
      <c r="B1241" t="s">
        <v>7011</v>
      </c>
      <c r="C1241" t="s">
        <v>7012</v>
      </c>
      <c r="D1241" t="s">
        <v>145</v>
      </c>
      <c r="E1241" t="s">
        <v>146</v>
      </c>
      <c r="F1241" t="s">
        <v>223</v>
      </c>
      <c r="G1241" t="s">
        <v>162</v>
      </c>
      <c r="I1241" t="s">
        <v>589</v>
      </c>
      <c r="J1241">
        <v>10463</v>
      </c>
      <c r="K1241" t="s">
        <v>6558</v>
      </c>
      <c r="L1241" t="s">
        <v>3801</v>
      </c>
      <c r="M1241" t="s">
        <v>226</v>
      </c>
      <c r="N1241" t="s">
        <v>3800</v>
      </c>
      <c r="O1241" t="s">
        <v>226</v>
      </c>
      <c r="P1241" t="s">
        <v>3800</v>
      </c>
      <c r="R1241" t="s">
        <v>112</v>
      </c>
      <c r="S1241" t="s">
        <v>3801</v>
      </c>
      <c r="U1241" t="s">
        <v>57</v>
      </c>
      <c r="W1241" t="s">
        <v>168</v>
      </c>
      <c r="X1241" t="s">
        <v>7013</v>
      </c>
      <c r="Y1241" t="s">
        <v>363</v>
      </c>
      <c r="Z1241">
        <v>11</v>
      </c>
      <c r="AA1241" t="s">
        <v>364</v>
      </c>
      <c r="AB1241">
        <v>2057040050</v>
      </c>
      <c r="AC1241" t="s">
        <v>112</v>
      </c>
      <c r="AD1241">
        <v>1010457</v>
      </c>
      <c r="AE1241">
        <v>259835</v>
      </c>
      <c r="AF1241" t="s">
        <v>170</v>
      </c>
      <c r="AG1241" t="s">
        <v>63</v>
      </c>
      <c r="AH1241" t="s">
        <v>112</v>
      </c>
      <c r="AP1241">
        <v>40.879822366909998</v>
      </c>
      <c r="AQ1241">
        <v>-73.905230068062494</v>
      </c>
      <c r="AR1241" t="s">
        <v>6560</v>
      </c>
    </row>
    <row r="1242" spans="1:44" x14ac:dyDescent="0.25">
      <c r="A1242">
        <v>45289589</v>
      </c>
      <c r="B1242" t="s">
        <v>7014</v>
      </c>
      <c r="C1242" t="s">
        <v>7015</v>
      </c>
      <c r="D1242" t="s">
        <v>270</v>
      </c>
      <c r="E1242" t="s">
        <v>271</v>
      </c>
      <c r="F1242" t="s">
        <v>7016</v>
      </c>
      <c r="G1242" t="s">
        <v>7017</v>
      </c>
      <c r="H1242" t="s">
        <v>322</v>
      </c>
      <c r="I1242" t="s">
        <v>3388</v>
      </c>
      <c r="J1242">
        <v>10021</v>
      </c>
      <c r="K1242" t="s">
        <v>7018</v>
      </c>
      <c r="L1242" t="s">
        <v>7019</v>
      </c>
      <c r="M1242" t="s">
        <v>2106</v>
      </c>
      <c r="N1242" t="s">
        <v>7020</v>
      </c>
      <c r="O1242" t="s">
        <v>2106</v>
      </c>
      <c r="P1242" t="s">
        <v>7020</v>
      </c>
      <c r="R1242" t="s">
        <v>179</v>
      </c>
      <c r="S1242" t="s">
        <v>7019</v>
      </c>
      <c r="U1242" t="s">
        <v>57</v>
      </c>
      <c r="W1242" t="s">
        <v>7021</v>
      </c>
      <c r="X1242" t="s">
        <v>7022</v>
      </c>
      <c r="Y1242" t="s">
        <v>1550</v>
      </c>
      <c r="Z1242">
        <v>5</v>
      </c>
      <c r="AA1242" t="s">
        <v>1551</v>
      </c>
      <c r="AB1242">
        <v>1014850015</v>
      </c>
      <c r="AC1242" t="s">
        <v>183</v>
      </c>
      <c r="AD1242">
        <v>997750</v>
      </c>
      <c r="AE1242">
        <v>218619</v>
      </c>
      <c r="AF1242" t="s">
        <v>62</v>
      </c>
      <c r="AG1242" t="s">
        <v>63</v>
      </c>
      <c r="AH1242" t="s">
        <v>183</v>
      </c>
      <c r="AP1242">
        <v>40.7667247492478</v>
      </c>
      <c r="AQ1242">
        <v>-73.951264117540504</v>
      </c>
      <c r="AR1242" t="s">
        <v>7023</v>
      </c>
    </row>
    <row r="1243" spans="1:44" x14ac:dyDescent="0.25">
      <c r="A1243">
        <v>45287796</v>
      </c>
      <c r="B1243" t="s">
        <v>7024</v>
      </c>
      <c r="C1243" t="s">
        <v>7025</v>
      </c>
      <c r="D1243" t="s">
        <v>145</v>
      </c>
      <c r="E1243" t="s">
        <v>146</v>
      </c>
      <c r="F1243" t="s">
        <v>161</v>
      </c>
      <c r="G1243" t="s">
        <v>174</v>
      </c>
      <c r="I1243" t="s">
        <v>163</v>
      </c>
      <c r="J1243">
        <v>11236</v>
      </c>
      <c r="K1243" t="s">
        <v>7026</v>
      </c>
      <c r="L1243" t="s">
        <v>7026</v>
      </c>
      <c r="M1243" t="s">
        <v>2403</v>
      </c>
      <c r="N1243" t="s">
        <v>7026</v>
      </c>
      <c r="O1243" t="s">
        <v>2403</v>
      </c>
      <c r="P1243" t="s">
        <v>7026</v>
      </c>
      <c r="U1243" t="s">
        <v>57</v>
      </c>
      <c r="W1243" t="s">
        <v>168</v>
      </c>
      <c r="X1243" t="s">
        <v>7027</v>
      </c>
      <c r="Y1243" t="s">
        <v>805</v>
      </c>
      <c r="Z1243">
        <v>46</v>
      </c>
      <c r="AA1243" t="s">
        <v>806</v>
      </c>
      <c r="AC1243" t="s">
        <v>56</v>
      </c>
      <c r="AD1243">
        <v>1013988</v>
      </c>
      <c r="AE1243">
        <v>174604</v>
      </c>
      <c r="AF1243" t="s">
        <v>170</v>
      </c>
      <c r="AG1243" t="s">
        <v>63</v>
      </c>
      <c r="AH1243" t="s">
        <v>56</v>
      </c>
      <c r="AP1243">
        <v>40.645874360766598</v>
      </c>
      <c r="AQ1243">
        <v>-73.892838304599593</v>
      </c>
      <c r="AR1243" t="s">
        <v>7028</v>
      </c>
    </row>
    <row r="1244" spans="1:44" x14ac:dyDescent="0.25">
      <c r="A1244">
        <v>45286334</v>
      </c>
      <c r="B1244" t="s">
        <v>7029</v>
      </c>
      <c r="C1244" t="s">
        <v>7030</v>
      </c>
      <c r="D1244" t="s">
        <v>145</v>
      </c>
      <c r="E1244" t="s">
        <v>146</v>
      </c>
      <c r="F1244" t="s">
        <v>161</v>
      </c>
      <c r="G1244" t="s">
        <v>162</v>
      </c>
      <c r="I1244" t="s">
        <v>163</v>
      </c>
      <c r="J1244">
        <v>11205</v>
      </c>
      <c r="K1244" t="s">
        <v>6545</v>
      </c>
      <c r="L1244" t="s">
        <v>253</v>
      </c>
      <c r="M1244" t="s">
        <v>4516</v>
      </c>
      <c r="N1244" t="s">
        <v>3892</v>
      </c>
      <c r="O1244" t="s">
        <v>4516</v>
      </c>
      <c r="P1244" t="s">
        <v>3892</v>
      </c>
      <c r="R1244" t="s">
        <v>56</v>
      </c>
      <c r="S1244" t="s">
        <v>253</v>
      </c>
      <c r="U1244" t="s">
        <v>57</v>
      </c>
      <c r="W1244" t="s">
        <v>457</v>
      </c>
      <c r="X1244" t="s">
        <v>6628</v>
      </c>
      <c r="Y1244" t="s">
        <v>255</v>
      </c>
      <c r="Z1244">
        <v>35</v>
      </c>
      <c r="AA1244" t="s">
        <v>256</v>
      </c>
      <c r="AB1244">
        <v>3019300014</v>
      </c>
      <c r="AC1244" t="s">
        <v>56</v>
      </c>
      <c r="AD1244">
        <v>993128</v>
      </c>
      <c r="AE1244">
        <v>190319</v>
      </c>
      <c r="AF1244" t="s">
        <v>62</v>
      </c>
      <c r="AG1244" t="s">
        <v>63</v>
      </c>
      <c r="AH1244" t="s">
        <v>56</v>
      </c>
      <c r="AP1244">
        <v>40.689054010294498</v>
      </c>
      <c r="AQ1244">
        <v>-73.967987174423897</v>
      </c>
      <c r="AR1244" t="s">
        <v>6547</v>
      </c>
    </row>
    <row r="1245" spans="1:44" x14ac:dyDescent="0.25">
      <c r="A1245">
        <v>45287641</v>
      </c>
      <c r="B1245" t="s">
        <v>7031</v>
      </c>
      <c r="C1245" t="s">
        <v>7032</v>
      </c>
      <c r="D1245" t="s">
        <v>246</v>
      </c>
      <c r="E1245" t="s">
        <v>247</v>
      </c>
      <c r="F1245" t="s">
        <v>2768</v>
      </c>
      <c r="G1245" t="s">
        <v>2769</v>
      </c>
      <c r="H1245" t="s">
        <v>2770</v>
      </c>
      <c r="I1245" t="s">
        <v>251</v>
      </c>
      <c r="J1245">
        <v>10452</v>
      </c>
      <c r="K1245" t="s">
        <v>7033</v>
      </c>
      <c r="L1245" t="s">
        <v>2114</v>
      </c>
      <c r="Q1245" t="s">
        <v>55</v>
      </c>
      <c r="R1245" t="s">
        <v>112</v>
      </c>
      <c r="U1245" t="s">
        <v>57</v>
      </c>
      <c r="W1245" t="s">
        <v>502</v>
      </c>
      <c r="X1245" t="s">
        <v>7032</v>
      </c>
      <c r="Y1245" t="s">
        <v>486</v>
      </c>
      <c r="Z1245">
        <v>16</v>
      </c>
      <c r="AA1245" t="s">
        <v>487</v>
      </c>
      <c r="AB1245">
        <v>2025060024</v>
      </c>
      <c r="AC1245" t="s">
        <v>112</v>
      </c>
      <c r="AD1245">
        <v>1005479</v>
      </c>
      <c r="AE1245">
        <v>244390</v>
      </c>
      <c r="AF1245" t="s">
        <v>125</v>
      </c>
      <c r="AG1245" t="s">
        <v>63</v>
      </c>
      <c r="AH1245" t="s">
        <v>112</v>
      </c>
      <c r="AP1245">
        <v>40.837443871036797</v>
      </c>
      <c r="AQ1245">
        <v>-73.923280451935995</v>
      </c>
      <c r="AR1245" t="s">
        <v>7034</v>
      </c>
    </row>
    <row r="1246" spans="1:44" x14ac:dyDescent="0.25">
      <c r="A1246">
        <v>45285847</v>
      </c>
      <c r="B1246" t="s">
        <v>7035</v>
      </c>
      <c r="C1246" t="s">
        <v>7036</v>
      </c>
      <c r="D1246" t="s">
        <v>145</v>
      </c>
      <c r="E1246" t="s">
        <v>146</v>
      </c>
      <c r="F1246" t="s">
        <v>302</v>
      </c>
      <c r="G1246" t="s">
        <v>527</v>
      </c>
      <c r="I1246" t="s">
        <v>149</v>
      </c>
      <c r="J1246">
        <v>11229</v>
      </c>
      <c r="K1246" t="s">
        <v>429</v>
      </c>
      <c r="L1246" t="s">
        <v>430</v>
      </c>
      <c r="M1246" t="s">
        <v>431</v>
      </c>
      <c r="N1246" t="s">
        <v>432</v>
      </c>
      <c r="O1246" t="s">
        <v>431</v>
      </c>
      <c r="P1246" t="s">
        <v>432</v>
      </c>
      <c r="R1246" t="s">
        <v>56</v>
      </c>
      <c r="S1246" t="s">
        <v>430</v>
      </c>
      <c r="U1246" t="s">
        <v>57</v>
      </c>
      <c r="W1246" t="s">
        <v>168</v>
      </c>
      <c r="X1246" t="s">
        <v>7037</v>
      </c>
      <c r="Y1246" t="s">
        <v>60</v>
      </c>
      <c r="Z1246">
        <v>48</v>
      </c>
      <c r="AA1246" t="s">
        <v>61</v>
      </c>
      <c r="AB1246">
        <v>3068210275</v>
      </c>
      <c r="AC1246" t="s">
        <v>56</v>
      </c>
      <c r="AD1246">
        <v>996536</v>
      </c>
      <c r="AE1246">
        <v>159911</v>
      </c>
      <c r="AF1246" t="s">
        <v>170</v>
      </c>
      <c r="AG1246" t="s">
        <v>63</v>
      </c>
      <c r="AH1246" t="s">
        <v>56</v>
      </c>
      <c r="AP1246">
        <v>40.605586570194397</v>
      </c>
      <c r="AQ1246">
        <v>-73.955753788911395</v>
      </c>
      <c r="AR1246" t="s">
        <v>434</v>
      </c>
    </row>
    <row r="1247" spans="1:44" x14ac:dyDescent="0.25">
      <c r="A1247">
        <v>45287731</v>
      </c>
      <c r="B1247" t="s">
        <v>7038</v>
      </c>
      <c r="C1247" t="s">
        <v>7039</v>
      </c>
      <c r="D1247" t="s">
        <v>145</v>
      </c>
      <c r="E1247" t="s">
        <v>146</v>
      </c>
      <c r="F1247" t="s">
        <v>161</v>
      </c>
      <c r="G1247" t="s">
        <v>162</v>
      </c>
      <c r="I1247" t="s">
        <v>163</v>
      </c>
      <c r="J1247">
        <v>10002</v>
      </c>
      <c r="K1247" t="s">
        <v>7040</v>
      </c>
      <c r="L1247" t="s">
        <v>1064</v>
      </c>
      <c r="M1247" t="s">
        <v>1173</v>
      </c>
      <c r="N1247" t="s">
        <v>1174</v>
      </c>
      <c r="O1247" t="s">
        <v>1173</v>
      </c>
      <c r="P1247" t="s">
        <v>1174</v>
      </c>
      <c r="R1247" t="s">
        <v>179</v>
      </c>
      <c r="S1247" t="s">
        <v>1064</v>
      </c>
      <c r="U1247" t="s">
        <v>57</v>
      </c>
      <c r="W1247" t="s">
        <v>457</v>
      </c>
      <c r="X1247" t="s">
        <v>7041</v>
      </c>
      <c r="Y1247" t="s">
        <v>420</v>
      </c>
      <c r="Z1247">
        <v>2</v>
      </c>
      <c r="AA1247" t="s">
        <v>421</v>
      </c>
      <c r="AB1247">
        <v>1002600001</v>
      </c>
      <c r="AC1247" t="s">
        <v>183</v>
      </c>
      <c r="AD1247">
        <v>989060</v>
      </c>
      <c r="AE1247">
        <v>198458</v>
      </c>
      <c r="AF1247" t="s">
        <v>62</v>
      </c>
      <c r="AG1247" t="s">
        <v>63</v>
      </c>
      <c r="AH1247" t="s">
        <v>183</v>
      </c>
      <c r="AP1247">
        <v>40.711396807898602</v>
      </c>
      <c r="AQ1247">
        <v>-73.982649999736793</v>
      </c>
      <c r="AR1247" t="s">
        <v>7042</v>
      </c>
    </row>
    <row r="1248" spans="1:44" x14ac:dyDescent="0.25">
      <c r="A1248">
        <v>45284924</v>
      </c>
      <c r="B1248" t="s">
        <v>6789</v>
      </c>
      <c r="C1248" t="s">
        <v>7043</v>
      </c>
      <c r="D1248" t="s">
        <v>145</v>
      </c>
      <c r="E1248" t="s">
        <v>146</v>
      </c>
      <c r="F1248" t="s">
        <v>161</v>
      </c>
      <c r="G1248" t="s">
        <v>527</v>
      </c>
      <c r="I1248" t="s">
        <v>163</v>
      </c>
      <c r="J1248">
        <v>10034</v>
      </c>
      <c r="K1248" t="s">
        <v>1585</v>
      </c>
      <c r="L1248" t="s">
        <v>325</v>
      </c>
      <c r="R1248" t="s">
        <v>179</v>
      </c>
      <c r="S1248" t="s">
        <v>325</v>
      </c>
      <c r="U1248" t="s">
        <v>57</v>
      </c>
      <c r="W1248" t="s">
        <v>229</v>
      </c>
      <c r="X1248" t="s">
        <v>7044</v>
      </c>
      <c r="Y1248" t="s">
        <v>308</v>
      </c>
      <c r="Z1248">
        <v>10</v>
      </c>
      <c r="AA1248" t="s">
        <v>309</v>
      </c>
      <c r="AB1248">
        <v>1022160001</v>
      </c>
      <c r="AC1248" t="s">
        <v>183</v>
      </c>
      <c r="AD1248">
        <v>1005572</v>
      </c>
      <c r="AE1248">
        <v>253428</v>
      </c>
      <c r="AF1248" t="s">
        <v>170</v>
      </c>
      <c r="AG1248" t="s">
        <v>63</v>
      </c>
      <c r="AH1248" t="s">
        <v>183</v>
      </c>
      <c r="AP1248">
        <v>40.862250273735398</v>
      </c>
      <c r="AQ1248">
        <v>-73.922915616610396</v>
      </c>
      <c r="AR1248" t="s">
        <v>1587</v>
      </c>
    </row>
    <row r="1249" spans="1:44" x14ac:dyDescent="0.25">
      <c r="A1249">
        <v>45287895</v>
      </c>
      <c r="B1249" t="s">
        <v>7045</v>
      </c>
      <c r="C1249" t="s">
        <v>7046</v>
      </c>
      <c r="D1249" t="s">
        <v>145</v>
      </c>
      <c r="E1249" t="s">
        <v>146</v>
      </c>
      <c r="F1249" t="s">
        <v>161</v>
      </c>
      <c r="G1249" t="s">
        <v>162</v>
      </c>
      <c r="I1249" t="s">
        <v>163</v>
      </c>
      <c r="J1249">
        <v>11210</v>
      </c>
      <c r="K1249" t="s">
        <v>6174</v>
      </c>
      <c r="L1249" t="s">
        <v>52</v>
      </c>
      <c r="M1249" t="s">
        <v>2403</v>
      </c>
      <c r="N1249" t="s">
        <v>6175</v>
      </c>
      <c r="O1249" t="s">
        <v>2403</v>
      </c>
      <c r="P1249" t="s">
        <v>6175</v>
      </c>
      <c r="R1249" t="s">
        <v>56</v>
      </c>
      <c r="S1249" t="s">
        <v>52</v>
      </c>
      <c r="U1249" t="s">
        <v>57</v>
      </c>
      <c r="W1249" t="s">
        <v>168</v>
      </c>
      <c r="X1249" t="s">
        <v>7047</v>
      </c>
      <c r="Y1249" t="s">
        <v>156</v>
      </c>
      <c r="Z1249">
        <v>45</v>
      </c>
      <c r="AA1249" t="s">
        <v>157</v>
      </c>
      <c r="AB1249">
        <v>3076110054</v>
      </c>
      <c r="AC1249" t="s">
        <v>56</v>
      </c>
      <c r="AD1249">
        <v>999034</v>
      </c>
      <c r="AE1249">
        <v>167358</v>
      </c>
      <c r="AF1249" t="s">
        <v>125</v>
      </c>
      <c r="AG1249" t="s">
        <v>63</v>
      </c>
      <c r="AH1249" t="s">
        <v>56</v>
      </c>
      <c r="AP1249">
        <v>40.6260232245927</v>
      </c>
      <c r="AQ1249">
        <v>-73.946741307576204</v>
      </c>
      <c r="AR1249" t="s">
        <v>6177</v>
      </c>
    </row>
    <row r="1250" spans="1:44" x14ac:dyDescent="0.25">
      <c r="A1250">
        <v>45284932</v>
      </c>
      <c r="B1250" t="s">
        <v>7048</v>
      </c>
      <c r="C1250" t="s">
        <v>7049</v>
      </c>
      <c r="D1250" t="s">
        <v>145</v>
      </c>
      <c r="E1250" t="s">
        <v>146</v>
      </c>
      <c r="F1250" t="s">
        <v>147</v>
      </c>
      <c r="G1250" t="s">
        <v>1741</v>
      </c>
      <c r="I1250" t="s">
        <v>149</v>
      </c>
      <c r="J1250">
        <v>11203</v>
      </c>
      <c r="K1250" t="s">
        <v>6161</v>
      </c>
      <c r="L1250" t="s">
        <v>4662</v>
      </c>
      <c r="M1250" t="s">
        <v>3444</v>
      </c>
      <c r="N1250" t="s">
        <v>6162</v>
      </c>
      <c r="O1250" t="s">
        <v>3444</v>
      </c>
      <c r="P1250" t="s">
        <v>6162</v>
      </c>
      <c r="R1250" t="s">
        <v>56</v>
      </c>
      <c r="S1250" t="s">
        <v>4662</v>
      </c>
      <c r="U1250" t="s">
        <v>57</v>
      </c>
      <c r="W1250" t="s">
        <v>229</v>
      </c>
      <c r="X1250" t="s">
        <v>7050</v>
      </c>
      <c r="Y1250" t="s">
        <v>104</v>
      </c>
      <c r="Z1250">
        <v>45</v>
      </c>
      <c r="AA1250" t="s">
        <v>105</v>
      </c>
      <c r="AB1250">
        <v>3047640029</v>
      </c>
      <c r="AC1250" t="s">
        <v>56</v>
      </c>
      <c r="AD1250">
        <v>1004840</v>
      </c>
      <c r="AE1250">
        <v>174404</v>
      </c>
      <c r="AF1250" t="s">
        <v>125</v>
      </c>
      <c r="AG1250" t="s">
        <v>63</v>
      </c>
      <c r="AH1250" t="s">
        <v>56</v>
      </c>
      <c r="AP1250">
        <v>40.645351396818398</v>
      </c>
      <c r="AQ1250">
        <v>-73.925803963687699</v>
      </c>
      <c r="AR1250" t="s">
        <v>6164</v>
      </c>
    </row>
    <row r="1251" spans="1:44" x14ac:dyDescent="0.25">
      <c r="A1251">
        <v>45285182</v>
      </c>
      <c r="B1251" t="s">
        <v>7048</v>
      </c>
      <c r="C1251" t="s">
        <v>7051</v>
      </c>
      <c r="D1251" t="s">
        <v>145</v>
      </c>
      <c r="E1251" t="s">
        <v>146</v>
      </c>
      <c r="F1251" t="s">
        <v>1590</v>
      </c>
      <c r="G1251" t="s">
        <v>1591</v>
      </c>
      <c r="I1251" t="s">
        <v>149</v>
      </c>
      <c r="J1251">
        <v>11210</v>
      </c>
      <c r="K1251" t="s">
        <v>7052</v>
      </c>
      <c r="L1251" t="s">
        <v>621</v>
      </c>
      <c r="M1251" t="s">
        <v>968</v>
      </c>
      <c r="N1251" t="s">
        <v>758</v>
      </c>
      <c r="O1251" t="s">
        <v>968</v>
      </c>
      <c r="P1251" t="s">
        <v>758</v>
      </c>
      <c r="R1251" t="s">
        <v>56</v>
      </c>
      <c r="S1251" t="s">
        <v>621</v>
      </c>
      <c r="U1251" t="s">
        <v>57</v>
      </c>
      <c r="W1251" t="s">
        <v>347</v>
      </c>
      <c r="X1251" t="s">
        <v>7053</v>
      </c>
      <c r="Y1251" t="s">
        <v>805</v>
      </c>
      <c r="Z1251">
        <v>45</v>
      </c>
      <c r="AA1251" t="s">
        <v>2404</v>
      </c>
      <c r="AB1251">
        <v>3077460051</v>
      </c>
      <c r="AC1251" t="s">
        <v>56</v>
      </c>
      <c r="AD1251">
        <v>1002274</v>
      </c>
      <c r="AE1251">
        <v>169475</v>
      </c>
      <c r="AF1251" t="s">
        <v>125</v>
      </c>
      <c r="AG1251" t="s">
        <v>63</v>
      </c>
      <c r="AH1251" t="s">
        <v>56</v>
      </c>
      <c r="AP1251">
        <v>40.6318279423826</v>
      </c>
      <c r="AQ1251">
        <v>-73.935063704282996</v>
      </c>
      <c r="AR1251" t="s">
        <v>7054</v>
      </c>
    </row>
    <row r="1252" spans="1:44" x14ac:dyDescent="0.25">
      <c r="A1252">
        <v>45288580</v>
      </c>
      <c r="B1252" t="s">
        <v>7055</v>
      </c>
      <c r="C1252" t="s">
        <v>7056</v>
      </c>
      <c r="D1252" t="s">
        <v>246</v>
      </c>
      <c r="E1252" t="s">
        <v>247</v>
      </c>
      <c r="F1252" t="s">
        <v>248</v>
      </c>
      <c r="G1252" t="s">
        <v>249</v>
      </c>
      <c r="H1252" t="s">
        <v>250</v>
      </c>
      <c r="I1252" t="s">
        <v>251</v>
      </c>
      <c r="J1252">
        <v>11226</v>
      </c>
      <c r="K1252" t="s">
        <v>7057</v>
      </c>
      <c r="L1252" t="s">
        <v>1698</v>
      </c>
      <c r="Q1252" t="s">
        <v>55</v>
      </c>
      <c r="R1252" t="s">
        <v>56</v>
      </c>
      <c r="U1252" t="s">
        <v>57</v>
      </c>
      <c r="W1252" t="s">
        <v>254</v>
      </c>
      <c r="X1252" t="s">
        <v>7056</v>
      </c>
      <c r="Y1252" t="s">
        <v>156</v>
      </c>
      <c r="Z1252">
        <v>40</v>
      </c>
      <c r="AA1252" t="s">
        <v>157</v>
      </c>
      <c r="AB1252">
        <v>3050810058</v>
      </c>
      <c r="AC1252" t="s">
        <v>56</v>
      </c>
      <c r="AD1252">
        <v>995006</v>
      </c>
      <c r="AE1252">
        <v>176564</v>
      </c>
      <c r="AF1252" t="s">
        <v>125</v>
      </c>
      <c r="AG1252" t="s">
        <v>63</v>
      </c>
      <c r="AH1252" t="s">
        <v>56</v>
      </c>
      <c r="AP1252">
        <v>40.651297531417597</v>
      </c>
      <c r="AQ1252">
        <v>-73.961237317941496</v>
      </c>
      <c r="AR1252" t="s">
        <v>7058</v>
      </c>
    </row>
    <row r="1253" spans="1:44" x14ac:dyDescent="0.25">
      <c r="A1253">
        <v>45289783</v>
      </c>
      <c r="B1253" t="s">
        <v>7059</v>
      </c>
      <c r="C1253" t="s">
        <v>7060</v>
      </c>
      <c r="D1253" t="s">
        <v>145</v>
      </c>
      <c r="E1253" t="s">
        <v>146</v>
      </c>
      <c r="F1253" t="s">
        <v>161</v>
      </c>
      <c r="G1253" t="s">
        <v>162</v>
      </c>
      <c r="I1253" t="s">
        <v>163</v>
      </c>
      <c r="J1253">
        <v>10033</v>
      </c>
      <c r="K1253" t="s">
        <v>2500</v>
      </c>
      <c r="L1253" t="s">
        <v>2501</v>
      </c>
      <c r="M1253" t="s">
        <v>1618</v>
      </c>
      <c r="N1253" t="s">
        <v>2502</v>
      </c>
      <c r="O1253" t="s">
        <v>1618</v>
      </c>
      <c r="P1253" t="s">
        <v>2502</v>
      </c>
      <c r="R1253" t="s">
        <v>179</v>
      </c>
      <c r="S1253" t="s">
        <v>2501</v>
      </c>
      <c r="U1253" t="s">
        <v>57</v>
      </c>
      <c r="W1253" t="s">
        <v>168</v>
      </c>
      <c r="X1253" t="s">
        <v>5397</v>
      </c>
      <c r="Y1253" t="s">
        <v>308</v>
      </c>
      <c r="Z1253">
        <v>10</v>
      </c>
      <c r="AA1253" t="s">
        <v>309</v>
      </c>
      <c r="AB1253">
        <v>1021570047</v>
      </c>
      <c r="AC1253" t="s">
        <v>183</v>
      </c>
      <c r="AD1253">
        <v>1003480</v>
      </c>
      <c r="AE1253">
        <v>249673</v>
      </c>
      <c r="AF1253" t="s">
        <v>62</v>
      </c>
      <c r="AG1253" t="s">
        <v>63</v>
      </c>
      <c r="AH1253" t="s">
        <v>183</v>
      </c>
      <c r="AP1253">
        <v>40.8519487307369</v>
      </c>
      <c r="AQ1253">
        <v>-73.930489490807304</v>
      </c>
      <c r="AR1253" t="s">
        <v>2504</v>
      </c>
    </row>
    <row r="1254" spans="1:44" x14ac:dyDescent="0.25">
      <c r="A1254">
        <v>45289305</v>
      </c>
      <c r="B1254" t="s">
        <v>7061</v>
      </c>
      <c r="C1254" t="s">
        <v>7062</v>
      </c>
      <c r="D1254" t="s">
        <v>145</v>
      </c>
      <c r="E1254" t="s">
        <v>146</v>
      </c>
      <c r="F1254" t="s">
        <v>161</v>
      </c>
      <c r="G1254" t="s">
        <v>162</v>
      </c>
      <c r="I1254" t="s">
        <v>163</v>
      </c>
      <c r="J1254">
        <v>10034</v>
      </c>
      <c r="K1254" t="s">
        <v>1585</v>
      </c>
      <c r="L1254" t="s">
        <v>325</v>
      </c>
      <c r="R1254" t="s">
        <v>179</v>
      </c>
      <c r="S1254" t="s">
        <v>325</v>
      </c>
      <c r="U1254" t="s">
        <v>57</v>
      </c>
      <c r="W1254" t="s">
        <v>229</v>
      </c>
      <c r="X1254" t="s">
        <v>7063</v>
      </c>
      <c r="Y1254" t="s">
        <v>308</v>
      </c>
      <c r="Z1254">
        <v>10</v>
      </c>
      <c r="AA1254" t="s">
        <v>309</v>
      </c>
      <c r="AB1254">
        <v>1022160001</v>
      </c>
      <c r="AC1254" t="s">
        <v>183</v>
      </c>
      <c r="AD1254">
        <v>1005572</v>
      </c>
      <c r="AE1254">
        <v>253428</v>
      </c>
      <c r="AF1254" t="s">
        <v>170</v>
      </c>
      <c r="AG1254" t="s">
        <v>63</v>
      </c>
      <c r="AH1254" t="s">
        <v>183</v>
      </c>
      <c r="AP1254">
        <v>40.862250273735398</v>
      </c>
      <c r="AQ1254">
        <v>-73.922915616610396</v>
      </c>
      <c r="AR1254" t="s">
        <v>1587</v>
      </c>
    </row>
    <row r="1255" spans="1:44" x14ac:dyDescent="0.25">
      <c r="A1255">
        <v>45287437</v>
      </c>
      <c r="B1255" t="s">
        <v>7064</v>
      </c>
      <c r="C1255" t="s">
        <v>7065</v>
      </c>
      <c r="D1255" t="s">
        <v>145</v>
      </c>
      <c r="E1255" t="s">
        <v>146</v>
      </c>
      <c r="F1255" t="s">
        <v>223</v>
      </c>
      <c r="G1255" t="s">
        <v>162</v>
      </c>
      <c r="I1255" t="s">
        <v>589</v>
      </c>
      <c r="J1255">
        <v>10019</v>
      </c>
      <c r="K1255" t="s">
        <v>6881</v>
      </c>
      <c r="L1255" t="s">
        <v>6882</v>
      </c>
      <c r="M1255" t="s">
        <v>1398</v>
      </c>
      <c r="N1255" t="s">
        <v>2477</v>
      </c>
      <c r="O1255" t="s">
        <v>1398</v>
      </c>
      <c r="P1255" t="s">
        <v>2477</v>
      </c>
      <c r="R1255" t="s">
        <v>179</v>
      </c>
      <c r="S1255" t="s">
        <v>6882</v>
      </c>
      <c r="U1255" t="s">
        <v>57</v>
      </c>
      <c r="W1255" t="s">
        <v>168</v>
      </c>
      <c r="X1255" t="s">
        <v>7066</v>
      </c>
      <c r="Y1255" t="s">
        <v>2963</v>
      </c>
      <c r="Z1255">
        <v>3</v>
      </c>
      <c r="AA1255" t="s">
        <v>4105</v>
      </c>
      <c r="AB1255">
        <v>1010610129</v>
      </c>
      <c r="AC1255" t="s">
        <v>183</v>
      </c>
      <c r="AD1255">
        <v>987298</v>
      </c>
      <c r="AE1255">
        <v>217744</v>
      </c>
      <c r="AF1255" t="s">
        <v>170</v>
      </c>
      <c r="AG1255" t="s">
        <v>63</v>
      </c>
      <c r="AH1255" t="s">
        <v>183</v>
      </c>
      <c r="AP1255">
        <v>40.764332882788203</v>
      </c>
      <c r="AQ1255">
        <v>-73.988996916460394</v>
      </c>
      <c r="AR1255" t="s">
        <v>6884</v>
      </c>
    </row>
    <row r="1256" spans="1:44" x14ac:dyDescent="0.25">
      <c r="A1256">
        <v>45286794</v>
      </c>
      <c r="B1256" t="s">
        <v>7067</v>
      </c>
      <c r="C1256" t="s">
        <v>7068</v>
      </c>
      <c r="D1256" t="s">
        <v>145</v>
      </c>
      <c r="E1256" t="s">
        <v>146</v>
      </c>
      <c r="F1256" t="s">
        <v>161</v>
      </c>
      <c r="G1256" t="s">
        <v>162</v>
      </c>
      <c r="J1256">
        <v>10453</v>
      </c>
      <c r="K1256" t="s">
        <v>7069</v>
      </c>
      <c r="L1256" t="s">
        <v>7070</v>
      </c>
      <c r="M1256" t="s">
        <v>653</v>
      </c>
      <c r="N1256" t="s">
        <v>5512</v>
      </c>
      <c r="O1256" t="s">
        <v>653</v>
      </c>
      <c r="P1256" t="s">
        <v>5512</v>
      </c>
      <c r="R1256" t="s">
        <v>112</v>
      </c>
      <c r="S1256" t="s">
        <v>7070</v>
      </c>
      <c r="U1256" t="s">
        <v>57</v>
      </c>
      <c r="W1256" t="s">
        <v>168</v>
      </c>
      <c r="X1256" t="s">
        <v>7071</v>
      </c>
      <c r="Y1256" t="s">
        <v>1466</v>
      </c>
      <c r="Z1256">
        <v>14</v>
      </c>
      <c r="AA1256" t="s">
        <v>1467</v>
      </c>
      <c r="AB1256">
        <v>2028770466</v>
      </c>
      <c r="AC1256" t="s">
        <v>112</v>
      </c>
      <c r="AD1256">
        <v>1006909</v>
      </c>
      <c r="AE1256">
        <v>249242</v>
      </c>
      <c r="AF1256" t="s">
        <v>125</v>
      </c>
      <c r="AG1256" t="s">
        <v>63</v>
      </c>
      <c r="AH1256" t="s">
        <v>112</v>
      </c>
      <c r="AP1256">
        <v>40.850757629877002</v>
      </c>
      <c r="AQ1256">
        <v>-73.918096178493798</v>
      </c>
      <c r="AR1256" t="s">
        <v>7072</v>
      </c>
    </row>
    <row r="1257" spans="1:44" x14ac:dyDescent="0.25">
      <c r="A1257">
        <v>45285137</v>
      </c>
      <c r="B1257" t="s">
        <v>7073</v>
      </c>
      <c r="C1257" t="s">
        <v>7074</v>
      </c>
      <c r="D1257" t="s">
        <v>145</v>
      </c>
      <c r="E1257" t="s">
        <v>146</v>
      </c>
      <c r="F1257" t="s">
        <v>161</v>
      </c>
      <c r="G1257" t="s">
        <v>162</v>
      </c>
      <c r="I1257" t="s">
        <v>163</v>
      </c>
      <c r="J1257">
        <v>10031</v>
      </c>
      <c r="K1257" t="s">
        <v>893</v>
      </c>
      <c r="L1257" t="s">
        <v>507</v>
      </c>
      <c r="M1257" t="s">
        <v>865</v>
      </c>
      <c r="N1257" t="s">
        <v>894</v>
      </c>
      <c r="O1257" t="s">
        <v>865</v>
      </c>
      <c r="P1257" t="s">
        <v>894</v>
      </c>
      <c r="R1257" t="s">
        <v>179</v>
      </c>
      <c r="S1257" t="s">
        <v>507</v>
      </c>
      <c r="U1257" t="s">
        <v>57</v>
      </c>
      <c r="W1257" t="s">
        <v>202</v>
      </c>
      <c r="X1257" t="s">
        <v>7075</v>
      </c>
      <c r="Y1257" t="s">
        <v>372</v>
      </c>
      <c r="Z1257">
        <v>7</v>
      </c>
      <c r="AA1257" t="s">
        <v>373</v>
      </c>
      <c r="AB1257">
        <v>1020650001</v>
      </c>
      <c r="AC1257" t="s">
        <v>183</v>
      </c>
      <c r="AD1257">
        <v>999480</v>
      </c>
      <c r="AE1257">
        <v>241246</v>
      </c>
      <c r="AF1257" t="s">
        <v>125</v>
      </c>
      <c r="AG1257" t="s">
        <v>63</v>
      </c>
      <c r="AH1257" t="s">
        <v>183</v>
      </c>
      <c r="AP1257">
        <v>40.828826881348398</v>
      </c>
      <c r="AQ1257">
        <v>-73.944967387765203</v>
      </c>
      <c r="AR1257" t="s">
        <v>896</v>
      </c>
    </row>
    <row r="1258" spans="1:44" x14ac:dyDescent="0.25">
      <c r="A1258">
        <v>45285157</v>
      </c>
      <c r="B1258" t="s">
        <v>7076</v>
      </c>
      <c r="C1258" t="s">
        <v>7077</v>
      </c>
      <c r="D1258" t="s">
        <v>145</v>
      </c>
      <c r="E1258" t="s">
        <v>146</v>
      </c>
      <c r="F1258" t="s">
        <v>161</v>
      </c>
      <c r="G1258" t="s">
        <v>162</v>
      </c>
      <c r="I1258" t="s">
        <v>163</v>
      </c>
      <c r="J1258">
        <v>10304</v>
      </c>
      <c r="K1258" t="s">
        <v>7078</v>
      </c>
      <c r="L1258" t="s">
        <v>5502</v>
      </c>
      <c r="M1258" t="s">
        <v>5503</v>
      </c>
      <c r="N1258" t="s">
        <v>305</v>
      </c>
      <c r="O1258" t="s">
        <v>5503</v>
      </c>
      <c r="P1258" t="s">
        <v>305</v>
      </c>
      <c r="R1258" t="s">
        <v>879</v>
      </c>
      <c r="S1258" t="s">
        <v>5502</v>
      </c>
      <c r="U1258" t="s">
        <v>57</v>
      </c>
      <c r="W1258" t="s">
        <v>457</v>
      </c>
      <c r="X1258" t="s">
        <v>7079</v>
      </c>
      <c r="Y1258" t="s">
        <v>2318</v>
      </c>
      <c r="Z1258">
        <v>49</v>
      </c>
      <c r="AA1258" t="s">
        <v>2319</v>
      </c>
      <c r="AB1258">
        <v>5029250636</v>
      </c>
      <c r="AC1258" t="s">
        <v>879</v>
      </c>
      <c r="AD1258">
        <v>962527</v>
      </c>
      <c r="AE1258">
        <v>162797</v>
      </c>
      <c r="AF1258" t="s">
        <v>170</v>
      </c>
      <c r="AG1258" t="s">
        <v>63</v>
      </c>
      <c r="AH1258" t="s">
        <v>879</v>
      </c>
      <c r="AP1258">
        <v>40.613489936231502</v>
      </c>
      <c r="AQ1258">
        <v>-74.078241439509796</v>
      </c>
      <c r="AR1258" t="s">
        <v>7080</v>
      </c>
    </row>
    <row r="1259" spans="1:44" x14ac:dyDescent="0.25">
      <c r="A1259">
        <v>45289757</v>
      </c>
      <c r="B1259" t="s">
        <v>7081</v>
      </c>
      <c r="C1259" t="s">
        <v>7082</v>
      </c>
      <c r="D1259" t="s">
        <v>145</v>
      </c>
      <c r="E1259" t="s">
        <v>146</v>
      </c>
      <c r="F1259" t="s">
        <v>302</v>
      </c>
      <c r="G1259" t="s">
        <v>162</v>
      </c>
      <c r="I1259" t="s">
        <v>149</v>
      </c>
      <c r="J1259">
        <v>11206</v>
      </c>
      <c r="K1259" t="s">
        <v>7083</v>
      </c>
      <c r="L1259" t="s">
        <v>7083</v>
      </c>
      <c r="M1259" t="s">
        <v>6301</v>
      </c>
      <c r="N1259" t="s">
        <v>7084</v>
      </c>
      <c r="O1259" t="s">
        <v>6301</v>
      </c>
      <c r="P1259" t="s">
        <v>7084</v>
      </c>
      <c r="U1259" t="s">
        <v>57</v>
      </c>
      <c r="W1259" t="s">
        <v>457</v>
      </c>
      <c r="X1259" t="s">
        <v>7085</v>
      </c>
      <c r="Y1259" t="s">
        <v>684</v>
      </c>
      <c r="AA1259" t="s">
        <v>2261</v>
      </c>
      <c r="AC1259" t="s">
        <v>56</v>
      </c>
      <c r="AF1259" t="s">
        <v>125</v>
      </c>
      <c r="AG1259" t="s">
        <v>63</v>
      </c>
      <c r="AH1259" t="s">
        <v>56</v>
      </c>
    </row>
    <row r="1260" spans="1:44" x14ac:dyDescent="0.25">
      <c r="A1260">
        <v>45286795</v>
      </c>
      <c r="B1260" t="s">
        <v>7086</v>
      </c>
      <c r="C1260" t="s">
        <v>7087</v>
      </c>
      <c r="D1260" t="s">
        <v>145</v>
      </c>
      <c r="E1260" t="s">
        <v>146</v>
      </c>
      <c r="F1260" t="s">
        <v>161</v>
      </c>
      <c r="G1260" t="s">
        <v>162</v>
      </c>
      <c r="I1260" t="s">
        <v>163</v>
      </c>
      <c r="J1260">
        <v>11206</v>
      </c>
      <c r="K1260" t="s">
        <v>4721</v>
      </c>
      <c r="L1260" t="s">
        <v>4722</v>
      </c>
      <c r="M1260" t="s">
        <v>4723</v>
      </c>
      <c r="N1260" t="s">
        <v>1334</v>
      </c>
      <c r="O1260" t="s">
        <v>4723</v>
      </c>
      <c r="P1260" t="s">
        <v>1334</v>
      </c>
      <c r="R1260" t="s">
        <v>56</v>
      </c>
      <c r="S1260" t="s">
        <v>4722</v>
      </c>
      <c r="U1260" t="s">
        <v>57</v>
      </c>
      <c r="W1260" t="s">
        <v>457</v>
      </c>
      <c r="X1260" t="s">
        <v>7088</v>
      </c>
      <c r="Y1260" t="s">
        <v>204</v>
      </c>
      <c r="Z1260">
        <v>34</v>
      </c>
      <c r="AA1260" t="s">
        <v>2261</v>
      </c>
      <c r="AB1260">
        <v>3030980001</v>
      </c>
      <c r="AC1260" t="s">
        <v>56</v>
      </c>
      <c r="AD1260">
        <v>1000760</v>
      </c>
      <c r="AE1260">
        <v>195750</v>
      </c>
      <c r="AF1260" t="s">
        <v>170</v>
      </c>
      <c r="AG1260" t="s">
        <v>63</v>
      </c>
      <c r="AH1260" t="s">
        <v>56</v>
      </c>
      <c r="AP1260">
        <v>40.7039498932645</v>
      </c>
      <c r="AQ1260">
        <v>-73.940453944751695</v>
      </c>
      <c r="AR1260" t="s">
        <v>4725</v>
      </c>
    </row>
    <row r="1261" spans="1:44" x14ac:dyDescent="0.25">
      <c r="A1261">
        <v>45286045</v>
      </c>
      <c r="B1261" t="s">
        <v>7089</v>
      </c>
      <c r="C1261" t="s">
        <v>7090</v>
      </c>
      <c r="D1261" t="s">
        <v>145</v>
      </c>
      <c r="E1261" t="s">
        <v>146</v>
      </c>
      <c r="F1261" t="s">
        <v>147</v>
      </c>
      <c r="G1261" t="s">
        <v>148</v>
      </c>
      <c r="J1261">
        <v>10463</v>
      </c>
      <c r="K1261" t="s">
        <v>7091</v>
      </c>
      <c r="L1261" t="s">
        <v>4522</v>
      </c>
      <c r="M1261" t="s">
        <v>2886</v>
      </c>
      <c r="N1261" t="s">
        <v>2887</v>
      </c>
      <c r="O1261" t="s">
        <v>2886</v>
      </c>
      <c r="P1261" t="s">
        <v>2887</v>
      </c>
      <c r="R1261" t="s">
        <v>112</v>
      </c>
      <c r="S1261" t="s">
        <v>4522</v>
      </c>
      <c r="U1261" t="s">
        <v>57</v>
      </c>
      <c r="W1261" t="s">
        <v>347</v>
      </c>
      <c r="X1261" t="s">
        <v>4867</v>
      </c>
      <c r="Y1261" t="s">
        <v>363</v>
      </c>
      <c r="Z1261">
        <v>14</v>
      </c>
      <c r="AA1261" t="s">
        <v>364</v>
      </c>
      <c r="AB1261">
        <v>2032560114</v>
      </c>
      <c r="AC1261" t="s">
        <v>112</v>
      </c>
      <c r="AD1261">
        <v>1010945</v>
      </c>
      <c r="AE1261">
        <v>256929</v>
      </c>
      <c r="AF1261" t="s">
        <v>125</v>
      </c>
      <c r="AG1261" t="s">
        <v>63</v>
      </c>
      <c r="AH1261" t="s">
        <v>112</v>
      </c>
      <c r="AP1261">
        <v>40.871844835637397</v>
      </c>
      <c r="AQ1261">
        <v>-73.903476940042694</v>
      </c>
      <c r="AR1261" t="s">
        <v>6158</v>
      </c>
    </row>
    <row r="1262" spans="1:44" x14ac:dyDescent="0.25">
      <c r="A1262">
        <v>45288678</v>
      </c>
      <c r="B1262" t="s">
        <v>7092</v>
      </c>
      <c r="C1262" t="s">
        <v>7093</v>
      </c>
      <c r="D1262" t="s">
        <v>145</v>
      </c>
      <c r="E1262" t="s">
        <v>146</v>
      </c>
      <c r="F1262" t="s">
        <v>161</v>
      </c>
      <c r="G1262" t="s">
        <v>162</v>
      </c>
      <c r="I1262" t="s">
        <v>163</v>
      </c>
      <c r="J1262">
        <v>11106</v>
      </c>
      <c r="K1262" t="s">
        <v>6569</v>
      </c>
      <c r="L1262" t="s">
        <v>6570</v>
      </c>
      <c r="M1262" t="s">
        <v>844</v>
      </c>
      <c r="N1262" t="s">
        <v>2915</v>
      </c>
      <c r="O1262" t="s">
        <v>844</v>
      </c>
      <c r="P1262" t="s">
        <v>2915</v>
      </c>
      <c r="R1262" t="s">
        <v>191</v>
      </c>
      <c r="S1262" t="s">
        <v>6570</v>
      </c>
      <c r="U1262" t="s">
        <v>57</v>
      </c>
      <c r="W1262" t="s">
        <v>168</v>
      </c>
      <c r="X1262" t="s">
        <v>7094</v>
      </c>
      <c r="Y1262" t="s">
        <v>193</v>
      </c>
      <c r="Z1262">
        <v>26</v>
      </c>
      <c r="AA1262" t="s">
        <v>194</v>
      </c>
      <c r="AB1262">
        <v>4006050018</v>
      </c>
      <c r="AC1262" t="s">
        <v>85</v>
      </c>
      <c r="AD1262">
        <v>1004195</v>
      </c>
      <c r="AE1262">
        <v>215213</v>
      </c>
      <c r="AF1262" t="s">
        <v>62</v>
      </c>
      <c r="AG1262" t="s">
        <v>63</v>
      </c>
      <c r="AH1262" t="s">
        <v>85</v>
      </c>
      <c r="AP1262">
        <v>40.757363966869001</v>
      </c>
      <c r="AQ1262">
        <v>-73.9280073605224</v>
      </c>
      <c r="AR1262" t="s">
        <v>6572</v>
      </c>
    </row>
    <row r="1263" spans="1:44" x14ac:dyDescent="0.25">
      <c r="A1263">
        <v>45286393</v>
      </c>
      <c r="B1263" t="s">
        <v>7095</v>
      </c>
      <c r="C1263" t="s">
        <v>7096</v>
      </c>
      <c r="D1263" t="s">
        <v>145</v>
      </c>
      <c r="E1263" t="s">
        <v>146</v>
      </c>
      <c r="F1263" t="s">
        <v>161</v>
      </c>
      <c r="G1263" t="s">
        <v>162</v>
      </c>
      <c r="J1263">
        <v>10469</v>
      </c>
      <c r="K1263" t="s">
        <v>7097</v>
      </c>
      <c r="L1263" t="s">
        <v>7098</v>
      </c>
      <c r="M1263" t="s">
        <v>7099</v>
      </c>
      <c r="N1263" t="s">
        <v>6824</v>
      </c>
      <c r="O1263" t="s">
        <v>7099</v>
      </c>
      <c r="P1263" t="s">
        <v>6824</v>
      </c>
      <c r="R1263" t="s">
        <v>112</v>
      </c>
      <c r="S1263" t="s">
        <v>7098</v>
      </c>
      <c r="U1263" t="s">
        <v>57</v>
      </c>
      <c r="W1263" t="s">
        <v>168</v>
      </c>
      <c r="X1263" t="s">
        <v>7100</v>
      </c>
      <c r="Y1263" t="s">
        <v>442</v>
      </c>
      <c r="Z1263">
        <v>12</v>
      </c>
      <c r="AA1263" t="s">
        <v>443</v>
      </c>
      <c r="AB1263">
        <v>2047910031</v>
      </c>
      <c r="AC1263" t="s">
        <v>112</v>
      </c>
      <c r="AD1263">
        <v>1029507</v>
      </c>
      <c r="AE1263">
        <v>256074</v>
      </c>
      <c r="AF1263" t="s">
        <v>125</v>
      </c>
      <c r="AG1263" t="s">
        <v>63</v>
      </c>
      <c r="AH1263" t="s">
        <v>112</v>
      </c>
      <c r="AP1263">
        <v>40.869422470510301</v>
      </c>
      <c r="AQ1263">
        <v>-73.836366860871294</v>
      </c>
      <c r="AR1263" t="s">
        <v>7101</v>
      </c>
    </row>
    <row r="1264" spans="1:44" x14ac:dyDescent="0.25">
      <c r="A1264">
        <v>45285116</v>
      </c>
      <c r="B1264" t="s">
        <v>7102</v>
      </c>
      <c r="C1264" t="s">
        <v>7103</v>
      </c>
      <c r="D1264" t="s">
        <v>145</v>
      </c>
      <c r="E1264" t="s">
        <v>146</v>
      </c>
      <c r="F1264" t="s">
        <v>223</v>
      </c>
      <c r="G1264" t="s">
        <v>162</v>
      </c>
      <c r="I1264" t="s">
        <v>589</v>
      </c>
      <c r="J1264">
        <v>11101</v>
      </c>
      <c r="K1264" t="s">
        <v>7104</v>
      </c>
      <c r="L1264" t="s">
        <v>2016</v>
      </c>
      <c r="M1264" t="s">
        <v>5530</v>
      </c>
      <c r="N1264" t="s">
        <v>7105</v>
      </c>
      <c r="O1264" t="s">
        <v>5530</v>
      </c>
      <c r="P1264" t="s">
        <v>7105</v>
      </c>
      <c r="R1264" t="s">
        <v>4717</v>
      </c>
      <c r="S1264" t="s">
        <v>2016</v>
      </c>
      <c r="U1264" t="s">
        <v>57</v>
      </c>
      <c r="W1264" t="s">
        <v>168</v>
      </c>
      <c r="X1264" t="s">
        <v>7106</v>
      </c>
      <c r="Y1264" t="s">
        <v>193</v>
      </c>
      <c r="Z1264">
        <v>26</v>
      </c>
      <c r="AA1264" t="s">
        <v>194</v>
      </c>
      <c r="AB1264">
        <v>4003850015</v>
      </c>
      <c r="AC1264" t="s">
        <v>85</v>
      </c>
      <c r="AD1264">
        <v>1002501</v>
      </c>
      <c r="AE1264">
        <v>214312</v>
      </c>
      <c r="AF1264" t="s">
        <v>170</v>
      </c>
      <c r="AG1264" t="s">
        <v>63</v>
      </c>
      <c r="AH1264" t="s">
        <v>85</v>
      </c>
      <c r="AP1264">
        <v>40.754894611136599</v>
      </c>
      <c r="AQ1264">
        <v>-73.934124395556196</v>
      </c>
      <c r="AR1264" t="s">
        <v>7107</v>
      </c>
    </row>
    <row r="1265" spans="1:44" x14ac:dyDescent="0.25">
      <c r="A1265">
        <v>45286089</v>
      </c>
      <c r="B1265" t="s">
        <v>7108</v>
      </c>
      <c r="C1265" t="s">
        <v>7109</v>
      </c>
      <c r="D1265" t="s">
        <v>145</v>
      </c>
      <c r="E1265" t="s">
        <v>146</v>
      </c>
      <c r="F1265" t="s">
        <v>161</v>
      </c>
      <c r="G1265" t="s">
        <v>162</v>
      </c>
      <c r="I1265" t="s">
        <v>163</v>
      </c>
      <c r="J1265">
        <v>10458</v>
      </c>
      <c r="K1265" t="s">
        <v>7110</v>
      </c>
      <c r="L1265" t="s">
        <v>6890</v>
      </c>
      <c r="M1265" t="s">
        <v>7111</v>
      </c>
      <c r="N1265" t="s">
        <v>7112</v>
      </c>
      <c r="O1265" t="s">
        <v>7111</v>
      </c>
      <c r="P1265" t="s">
        <v>7112</v>
      </c>
      <c r="R1265" t="s">
        <v>112</v>
      </c>
      <c r="S1265" t="s">
        <v>6890</v>
      </c>
      <c r="U1265" t="s">
        <v>57</v>
      </c>
      <c r="W1265" t="s">
        <v>168</v>
      </c>
      <c r="X1265" t="s">
        <v>7113</v>
      </c>
      <c r="Y1265" t="s">
        <v>123</v>
      </c>
      <c r="Z1265">
        <v>11</v>
      </c>
      <c r="AA1265" t="s">
        <v>124</v>
      </c>
      <c r="AB1265">
        <v>2033130001</v>
      </c>
      <c r="AC1265" t="s">
        <v>112</v>
      </c>
      <c r="AD1265">
        <v>1016261</v>
      </c>
      <c r="AE1265">
        <v>258394</v>
      </c>
      <c r="AF1265" t="s">
        <v>62</v>
      </c>
      <c r="AG1265" t="s">
        <v>63</v>
      </c>
      <c r="AH1265" t="s">
        <v>112</v>
      </c>
      <c r="AP1265">
        <v>40.875848128294599</v>
      </c>
      <c r="AQ1265">
        <v>-73.884248511721694</v>
      </c>
      <c r="AR1265" t="s">
        <v>7114</v>
      </c>
    </row>
    <row r="1266" spans="1:44" x14ac:dyDescent="0.25">
      <c r="A1266">
        <v>45285184</v>
      </c>
      <c r="B1266" t="s">
        <v>7115</v>
      </c>
      <c r="C1266" t="s">
        <v>7116</v>
      </c>
      <c r="D1266" t="s">
        <v>145</v>
      </c>
      <c r="E1266" t="s">
        <v>146</v>
      </c>
      <c r="F1266" t="s">
        <v>161</v>
      </c>
      <c r="G1266" t="s">
        <v>174</v>
      </c>
      <c r="I1266" t="s">
        <v>163</v>
      </c>
      <c r="J1266">
        <v>11224</v>
      </c>
      <c r="K1266" t="s">
        <v>7117</v>
      </c>
      <c r="L1266" t="s">
        <v>7118</v>
      </c>
      <c r="M1266" t="s">
        <v>2225</v>
      </c>
      <c r="N1266" t="s">
        <v>5628</v>
      </c>
      <c r="O1266" t="s">
        <v>2225</v>
      </c>
      <c r="P1266" t="s">
        <v>5628</v>
      </c>
      <c r="R1266" t="s">
        <v>56</v>
      </c>
      <c r="S1266" t="s">
        <v>7118</v>
      </c>
      <c r="U1266" t="s">
        <v>57</v>
      </c>
      <c r="W1266" t="s">
        <v>168</v>
      </c>
      <c r="X1266" t="s">
        <v>6596</v>
      </c>
      <c r="Y1266" t="s">
        <v>392</v>
      </c>
      <c r="Z1266">
        <v>47</v>
      </c>
      <c r="AA1266" t="s">
        <v>393</v>
      </c>
      <c r="AB1266">
        <v>3070550013</v>
      </c>
      <c r="AC1266" t="s">
        <v>56</v>
      </c>
      <c r="AD1266">
        <v>986782</v>
      </c>
      <c r="AE1266">
        <v>148597</v>
      </c>
      <c r="AF1266" t="s">
        <v>62</v>
      </c>
      <c r="AG1266" t="s">
        <v>63</v>
      </c>
      <c r="AH1266" t="s">
        <v>56</v>
      </c>
      <c r="AP1266">
        <v>40.574540058551101</v>
      </c>
      <c r="AQ1266">
        <v>-73.990885615447795</v>
      </c>
      <c r="AR1266" t="s">
        <v>7119</v>
      </c>
    </row>
    <row r="1267" spans="1:44" x14ac:dyDescent="0.25">
      <c r="A1267">
        <v>45285138</v>
      </c>
      <c r="B1267" t="s">
        <v>7120</v>
      </c>
      <c r="C1267" t="s">
        <v>1372</v>
      </c>
      <c r="D1267" t="s">
        <v>145</v>
      </c>
      <c r="E1267" t="s">
        <v>146</v>
      </c>
      <c r="F1267" t="s">
        <v>161</v>
      </c>
      <c r="G1267" t="s">
        <v>162</v>
      </c>
      <c r="I1267" t="s">
        <v>163</v>
      </c>
      <c r="J1267">
        <v>10468</v>
      </c>
      <c r="K1267" t="s">
        <v>7121</v>
      </c>
      <c r="L1267" t="s">
        <v>4888</v>
      </c>
      <c r="M1267" t="s">
        <v>7122</v>
      </c>
      <c r="N1267" t="s">
        <v>886</v>
      </c>
      <c r="O1267" t="s">
        <v>7122</v>
      </c>
      <c r="P1267" t="s">
        <v>886</v>
      </c>
      <c r="R1267" t="s">
        <v>112</v>
      </c>
      <c r="S1267" t="s">
        <v>4888</v>
      </c>
      <c r="U1267" t="s">
        <v>57</v>
      </c>
      <c r="W1267" t="s">
        <v>168</v>
      </c>
      <c r="X1267" t="s">
        <v>7123</v>
      </c>
      <c r="Y1267" t="s">
        <v>363</v>
      </c>
      <c r="Z1267">
        <v>14</v>
      </c>
      <c r="AA1267" t="s">
        <v>364</v>
      </c>
      <c r="AB1267">
        <v>2032490058</v>
      </c>
      <c r="AC1267" t="s">
        <v>112</v>
      </c>
      <c r="AD1267">
        <v>1012400</v>
      </c>
      <c r="AE1267">
        <v>256640</v>
      </c>
      <c r="AF1267" t="s">
        <v>125</v>
      </c>
      <c r="AG1267" t="s">
        <v>63</v>
      </c>
      <c r="AH1267" t="s">
        <v>112</v>
      </c>
      <c r="AP1267">
        <v>40.871047099317899</v>
      </c>
      <c r="AQ1267">
        <v>-73.898217209134899</v>
      </c>
      <c r="AR1267" t="s">
        <v>7124</v>
      </c>
    </row>
    <row r="1268" spans="1:44" x14ac:dyDescent="0.25">
      <c r="A1268">
        <v>45288712</v>
      </c>
      <c r="B1268" t="s">
        <v>7125</v>
      </c>
      <c r="C1268" t="s">
        <v>7126</v>
      </c>
      <c r="D1268" t="s">
        <v>270</v>
      </c>
      <c r="E1268" t="s">
        <v>271</v>
      </c>
      <c r="F1268" t="s">
        <v>701</v>
      </c>
      <c r="G1268" t="s">
        <v>3263</v>
      </c>
      <c r="H1268" t="s">
        <v>3264</v>
      </c>
      <c r="J1268">
        <v>11221</v>
      </c>
      <c r="O1268" t="s">
        <v>1334</v>
      </c>
      <c r="P1268" t="s">
        <v>2363</v>
      </c>
      <c r="Q1268" t="s">
        <v>705</v>
      </c>
      <c r="R1268" t="s">
        <v>56</v>
      </c>
      <c r="T1268" t="s">
        <v>322</v>
      </c>
      <c r="U1268" t="s">
        <v>57</v>
      </c>
      <c r="W1268" t="s">
        <v>706</v>
      </c>
      <c r="X1268" t="s">
        <v>7126</v>
      </c>
      <c r="Y1268" t="s">
        <v>241</v>
      </c>
      <c r="Z1268">
        <v>34</v>
      </c>
      <c r="AA1268" t="s">
        <v>242</v>
      </c>
      <c r="AC1268" t="s">
        <v>56</v>
      </c>
      <c r="AD1268">
        <v>1006044</v>
      </c>
      <c r="AE1268">
        <v>191165</v>
      </c>
      <c r="AF1268" t="s">
        <v>281</v>
      </c>
      <c r="AG1268" t="s">
        <v>63</v>
      </c>
      <c r="AH1268" t="s">
        <v>56</v>
      </c>
      <c r="AP1268">
        <v>40.6913537043324</v>
      </c>
      <c r="AQ1268">
        <v>-73.921411166686397</v>
      </c>
      <c r="AR1268" t="s">
        <v>7127</v>
      </c>
    </row>
    <row r="1269" spans="1:44" x14ac:dyDescent="0.25">
      <c r="A1269">
        <v>45284868</v>
      </c>
      <c r="B1269" t="s">
        <v>7128</v>
      </c>
      <c r="C1269" t="s">
        <v>7129</v>
      </c>
      <c r="D1269" t="s">
        <v>145</v>
      </c>
      <c r="E1269" t="s">
        <v>146</v>
      </c>
      <c r="F1269" t="s">
        <v>161</v>
      </c>
      <c r="G1269" t="s">
        <v>174</v>
      </c>
      <c r="I1269" t="s">
        <v>163</v>
      </c>
      <c r="J1269">
        <v>10451</v>
      </c>
      <c r="K1269" t="s">
        <v>7130</v>
      </c>
      <c r="L1269" t="s">
        <v>7131</v>
      </c>
      <c r="M1269" t="s">
        <v>671</v>
      </c>
      <c r="N1269" t="s">
        <v>6212</v>
      </c>
      <c r="O1269" t="s">
        <v>671</v>
      </c>
      <c r="P1269" t="s">
        <v>6212</v>
      </c>
      <c r="R1269" t="s">
        <v>112</v>
      </c>
      <c r="S1269" t="s">
        <v>7131</v>
      </c>
      <c r="U1269" t="s">
        <v>57</v>
      </c>
      <c r="W1269" t="s">
        <v>168</v>
      </c>
      <c r="X1269" t="s">
        <v>7132</v>
      </c>
      <c r="Y1269" t="s">
        <v>727</v>
      </c>
      <c r="Z1269">
        <v>17</v>
      </c>
      <c r="AA1269" t="s">
        <v>728</v>
      </c>
      <c r="AB1269">
        <v>2024190013</v>
      </c>
      <c r="AC1269" t="s">
        <v>112</v>
      </c>
      <c r="AD1269">
        <v>1007429</v>
      </c>
      <c r="AE1269">
        <v>239572</v>
      </c>
      <c r="AF1269" t="s">
        <v>62</v>
      </c>
      <c r="AG1269" t="s">
        <v>63</v>
      </c>
      <c r="AH1269" t="s">
        <v>112</v>
      </c>
      <c r="AP1269">
        <v>40.824214946438502</v>
      </c>
      <c r="AQ1269">
        <v>-73.916249992147101</v>
      </c>
      <c r="AR1269" t="s">
        <v>7133</v>
      </c>
    </row>
    <row r="1270" spans="1:44" x14ac:dyDescent="0.25">
      <c r="A1270">
        <v>45285169</v>
      </c>
      <c r="B1270" t="s">
        <v>7134</v>
      </c>
      <c r="C1270" t="s">
        <v>7135</v>
      </c>
      <c r="D1270" t="s">
        <v>145</v>
      </c>
      <c r="E1270" t="s">
        <v>146</v>
      </c>
      <c r="F1270" t="s">
        <v>161</v>
      </c>
      <c r="G1270" t="s">
        <v>162</v>
      </c>
      <c r="I1270" t="s">
        <v>163</v>
      </c>
      <c r="J1270">
        <v>10009</v>
      </c>
      <c r="K1270" t="s">
        <v>7136</v>
      </c>
      <c r="L1270" t="s">
        <v>3967</v>
      </c>
      <c r="M1270" t="s">
        <v>5083</v>
      </c>
      <c r="N1270" t="s">
        <v>5350</v>
      </c>
      <c r="O1270" t="s">
        <v>5083</v>
      </c>
      <c r="P1270" t="s">
        <v>5350</v>
      </c>
      <c r="R1270" t="s">
        <v>179</v>
      </c>
      <c r="S1270" t="s">
        <v>3967</v>
      </c>
      <c r="U1270" t="s">
        <v>57</v>
      </c>
      <c r="W1270" t="s">
        <v>168</v>
      </c>
      <c r="X1270" t="s">
        <v>7137</v>
      </c>
      <c r="Y1270" t="s">
        <v>420</v>
      </c>
      <c r="Z1270">
        <v>2</v>
      </c>
      <c r="AA1270" t="s">
        <v>830</v>
      </c>
      <c r="AB1270">
        <v>1004077504</v>
      </c>
      <c r="AC1270" t="s">
        <v>183</v>
      </c>
      <c r="AD1270">
        <v>990046</v>
      </c>
      <c r="AE1270">
        <v>205196</v>
      </c>
      <c r="AF1270" t="s">
        <v>125</v>
      </c>
      <c r="AG1270" t="s">
        <v>63</v>
      </c>
      <c r="AH1270" t="s">
        <v>183</v>
      </c>
      <c r="AP1270">
        <v>40.7298904016641</v>
      </c>
      <c r="AQ1270">
        <v>-73.979087627884596</v>
      </c>
      <c r="AR1270" t="s">
        <v>7138</v>
      </c>
    </row>
    <row r="1271" spans="1:44" x14ac:dyDescent="0.25">
      <c r="A1271">
        <v>45289240</v>
      </c>
      <c r="B1271" t="s">
        <v>7139</v>
      </c>
      <c r="C1271" t="s">
        <v>7140</v>
      </c>
      <c r="D1271" t="s">
        <v>145</v>
      </c>
      <c r="E1271" t="s">
        <v>146</v>
      </c>
      <c r="F1271" t="s">
        <v>161</v>
      </c>
      <c r="G1271" t="s">
        <v>162</v>
      </c>
      <c r="I1271" t="s">
        <v>163</v>
      </c>
      <c r="J1271">
        <v>10462</v>
      </c>
      <c r="K1271" t="s">
        <v>7141</v>
      </c>
      <c r="L1271" t="s">
        <v>3190</v>
      </c>
      <c r="M1271" t="s">
        <v>3191</v>
      </c>
      <c r="N1271" t="s">
        <v>3192</v>
      </c>
      <c r="O1271" t="s">
        <v>3191</v>
      </c>
      <c r="P1271" t="s">
        <v>3192</v>
      </c>
      <c r="R1271" t="s">
        <v>112</v>
      </c>
      <c r="S1271" t="s">
        <v>3190</v>
      </c>
      <c r="U1271" t="s">
        <v>57</v>
      </c>
      <c r="W1271" t="s">
        <v>168</v>
      </c>
      <c r="X1271" t="s">
        <v>7142</v>
      </c>
      <c r="Y1271" t="s">
        <v>3131</v>
      </c>
      <c r="Z1271">
        <v>13</v>
      </c>
      <c r="AA1271" t="s">
        <v>3132</v>
      </c>
      <c r="AB1271">
        <v>2043190025</v>
      </c>
      <c r="AC1271" t="s">
        <v>112</v>
      </c>
      <c r="AD1271">
        <v>1021145</v>
      </c>
      <c r="AE1271">
        <v>251285</v>
      </c>
      <c r="AF1271" t="s">
        <v>125</v>
      </c>
      <c r="AG1271" t="s">
        <v>63</v>
      </c>
      <c r="AH1271" t="s">
        <v>112</v>
      </c>
      <c r="AP1271">
        <v>40.856317039856201</v>
      </c>
      <c r="AQ1271">
        <v>-73.866627176364304</v>
      </c>
      <c r="AR1271" t="s">
        <v>7143</v>
      </c>
    </row>
    <row r="1272" spans="1:44" x14ac:dyDescent="0.25">
      <c r="A1272">
        <v>45288364</v>
      </c>
      <c r="B1272" t="s">
        <v>7144</v>
      </c>
      <c r="C1272" t="s">
        <v>7145</v>
      </c>
      <c r="D1272" t="s">
        <v>145</v>
      </c>
      <c r="E1272" t="s">
        <v>146</v>
      </c>
      <c r="F1272" t="s">
        <v>161</v>
      </c>
      <c r="G1272" t="s">
        <v>162</v>
      </c>
      <c r="I1272" t="s">
        <v>163</v>
      </c>
      <c r="J1272">
        <v>10025</v>
      </c>
      <c r="K1272" t="s">
        <v>7146</v>
      </c>
      <c r="L1272" t="s">
        <v>6699</v>
      </c>
      <c r="M1272" t="s">
        <v>176</v>
      </c>
      <c r="N1272" t="s">
        <v>507</v>
      </c>
      <c r="O1272" t="s">
        <v>176</v>
      </c>
      <c r="P1272" t="s">
        <v>507</v>
      </c>
      <c r="R1272" t="s">
        <v>179</v>
      </c>
      <c r="S1272" t="s">
        <v>6699</v>
      </c>
      <c r="U1272" t="s">
        <v>57</v>
      </c>
      <c r="W1272" t="s">
        <v>168</v>
      </c>
      <c r="X1272" t="s">
        <v>7147</v>
      </c>
      <c r="Y1272" t="s">
        <v>181</v>
      </c>
      <c r="Z1272">
        <v>7</v>
      </c>
      <c r="AA1272" t="s">
        <v>182</v>
      </c>
      <c r="AB1272">
        <v>1018590024</v>
      </c>
      <c r="AC1272" t="s">
        <v>183</v>
      </c>
      <c r="AD1272">
        <v>994059</v>
      </c>
      <c r="AE1272">
        <v>230099</v>
      </c>
      <c r="AF1272" t="s">
        <v>125</v>
      </c>
      <c r="AG1272" t="s">
        <v>63</v>
      </c>
      <c r="AH1272" t="s">
        <v>183</v>
      </c>
      <c r="AP1272">
        <v>40.798239163628899</v>
      </c>
      <c r="AQ1272">
        <v>-73.964572105623901</v>
      </c>
      <c r="AR1272" t="s">
        <v>7148</v>
      </c>
    </row>
    <row r="1273" spans="1:44" x14ac:dyDescent="0.25">
      <c r="A1273">
        <v>45286546</v>
      </c>
      <c r="B1273" t="s">
        <v>7149</v>
      </c>
      <c r="C1273" t="s">
        <v>7150</v>
      </c>
      <c r="D1273" t="s">
        <v>145</v>
      </c>
      <c r="E1273" t="s">
        <v>146</v>
      </c>
      <c r="F1273" t="s">
        <v>1590</v>
      </c>
      <c r="G1273" t="s">
        <v>1591</v>
      </c>
      <c r="J1273">
        <v>11238</v>
      </c>
      <c r="K1273" t="s">
        <v>7151</v>
      </c>
      <c r="L1273" t="s">
        <v>3712</v>
      </c>
      <c r="M1273" t="s">
        <v>7152</v>
      </c>
      <c r="N1273" t="s">
        <v>2349</v>
      </c>
      <c r="O1273" t="s">
        <v>7152</v>
      </c>
      <c r="P1273" t="s">
        <v>2349</v>
      </c>
      <c r="R1273" t="s">
        <v>56</v>
      </c>
      <c r="S1273" t="s">
        <v>3712</v>
      </c>
      <c r="U1273" t="s">
        <v>57</v>
      </c>
      <c r="W1273" t="s">
        <v>168</v>
      </c>
      <c r="X1273" t="s">
        <v>7153</v>
      </c>
      <c r="Y1273" t="s">
        <v>231</v>
      </c>
      <c r="Z1273">
        <v>35</v>
      </c>
      <c r="AA1273" t="s">
        <v>3777</v>
      </c>
      <c r="AB1273">
        <v>3019890053</v>
      </c>
      <c r="AC1273" t="s">
        <v>56</v>
      </c>
      <c r="AD1273">
        <v>996182</v>
      </c>
      <c r="AE1273">
        <v>188203</v>
      </c>
      <c r="AF1273" t="s">
        <v>125</v>
      </c>
      <c r="AG1273" t="s">
        <v>63</v>
      </c>
      <c r="AH1273" t="s">
        <v>56</v>
      </c>
      <c r="AP1273">
        <v>40.683242484953297</v>
      </c>
      <c r="AQ1273">
        <v>-73.956978626657005</v>
      </c>
      <c r="AR1273" t="s">
        <v>7154</v>
      </c>
    </row>
    <row r="1274" spans="1:44" x14ac:dyDescent="0.25">
      <c r="A1274">
        <v>45287803</v>
      </c>
      <c r="B1274" t="s">
        <v>7155</v>
      </c>
      <c r="C1274" t="s">
        <v>7156</v>
      </c>
      <c r="D1274" t="s">
        <v>145</v>
      </c>
      <c r="E1274" t="s">
        <v>146</v>
      </c>
      <c r="F1274" t="s">
        <v>161</v>
      </c>
      <c r="G1274" t="s">
        <v>162</v>
      </c>
      <c r="I1274" t="s">
        <v>163</v>
      </c>
      <c r="J1274">
        <v>11423</v>
      </c>
      <c r="K1274" t="s">
        <v>7157</v>
      </c>
      <c r="L1274" t="s">
        <v>7158</v>
      </c>
      <c r="M1274" t="s">
        <v>4348</v>
      </c>
      <c r="N1274" t="s">
        <v>7159</v>
      </c>
      <c r="O1274" t="s">
        <v>4348</v>
      </c>
      <c r="P1274" t="s">
        <v>7159</v>
      </c>
      <c r="R1274" t="s">
        <v>767</v>
      </c>
      <c r="S1274" t="s">
        <v>7158</v>
      </c>
      <c r="U1274" t="s">
        <v>57</v>
      </c>
      <c r="W1274" t="s">
        <v>168</v>
      </c>
      <c r="X1274" t="s">
        <v>7160</v>
      </c>
      <c r="Y1274" t="s">
        <v>769</v>
      </c>
      <c r="Z1274">
        <v>23</v>
      </c>
      <c r="AA1274" t="s">
        <v>770</v>
      </c>
      <c r="AC1274" t="s">
        <v>85</v>
      </c>
      <c r="AD1274">
        <v>1049241</v>
      </c>
      <c r="AE1274">
        <v>200295</v>
      </c>
      <c r="AF1274" t="s">
        <v>125</v>
      </c>
      <c r="AG1274" t="s">
        <v>63</v>
      </c>
      <c r="AH1274" t="s">
        <v>85</v>
      </c>
      <c r="AP1274">
        <v>40.716201528435697</v>
      </c>
      <c r="AQ1274">
        <v>-73.765555823031903</v>
      </c>
      <c r="AR1274" t="s">
        <v>7161</v>
      </c>
    </row>
    <row r="1275" spans="1:44" x14ac:dyDescent="0.25">
      <c r="A1275">
        <v>45286780</v>
      </c>
      <c r="B1275" t="s">
        <v>7162</v>
      </c>
      <c r="C1275" t="s">
        <v>7163</v>
      </c>
      <c r="D1275" t="s">
        <v>145</v>
      </c>
      <c r="E1275" t="s">
        <v>146</v>
      </c>
      <c r="F1275" t="s">
        <v>161</v>
      </c>
      <c r="G1275" t="s">
        <v>162</v>
      </c>
      <c r="I1275" t="s">
        <v>163</v>
      </c>
      <c r="J1275">
        <v>10027</v>
      </c>
      <c r="K1275" t="s">
        <v>7164</v>
      </c>
      <c r="L1275" t="s">
        <v>3580</v>
      </c>
      <c r="M1275" t="s">
        <v>7165</v>
      </c>
      <c r="N1275" t="s">
        <v>7166</v>
      </c>
      <c r="O1275" t="s">
        <v>7165</v>
      </c>
      <c r="P1275" t="s">
        <v>7166</v>
      </c>
      <c r="R1275" t="s">
        <v>179</v>
      </c>
      <c r="S1275" t="s">
        <v>3580</v>
      </c>
      <c r="U1275" t="s">
        <v>57</v>
      </c>
      <c r="W1275" t="s">
        <v>168</v>
      </c>
      <c r="X1275" t="s">
        <v>7167</v>
      </c>
      <c r="Y1275" t="s">
        <v>372</v>
      </c>
      <c r="Z1275">
        <v>7</v>
      </c>
      <c r="AA1275" t="s">
        <v>3522</v>
      </c>
      <c r="AB1275">
        <v>1019840001</v>
      </c>
      <c r="AC1275" t="s">
        <v>183</v>
      </c>
      <c r="AD1275">
        <v>996602</v>
      </c>
      <c r="AE1275">
        <v>237353</v>
      </c>
      <c r="AF1275" t="s">
        <v>62</v>
      </c>
      <c r="AG1275" t="s">
        <v>63</v>
      </c>
      <c r="AH1275" t="s">
        <v>183</v>
      </c>
      <c r="AP1275">
        <v>40.818146195270998</v>
      </c>
      <c r="AQ1275">
        <v>-73.955374017569795</v>
      </c>
      <c r="AR1275" t="s">
        <v>7168</v>
      </c>
    </row>
    <row r="1276" spans="1:44" x14ac:dyDescent="0.25">
      <c r="A1276">
        <v>45286867</v>
      </c>
      <c r="B1276" t="s">
        <v>7169</v>
      </c>
      <c r="C1276" t="s">
        <v>7170</v>
      </c>
      <c r="D1276" t="s">
        <v>145</v>
      </c>
      <c r="E1276" t="s">
        <v>146</v>
      </c>
      <c r="F1276" t="s">
        <v>161</v>
      </c>
      <c r="G1276" t="s">
        <v>162</v>
      </c>
      <c r="J1276">
        <v>11249</v>
      </c>
      <c r="K1276" t="s">
        <v>7171</v>
      </c>
      <c r="L1276" t="s">
        <v>4059</v>
      </c>
      <c r="M1276" t="s">
        <v>7172</v>
      </c>
      <c r="N1276" t="s">
        <v>1564</v>
      </c>
      <c r="O1276" t="s">
        <v>7172</v>
      </c>
      <c r="P1276" t="s">
        <v>1564</v>
      </c>
      <c r="R1276" t="s">
        <v>56</v>
      </c>
      <c r="S1276" t="s">
        <v>4059</v>
      </c>
      <c r="U1276" t="s">
        <v>57</v>
      </c>
      <c r="W1276" t="s">
        <v>168</v>
      </c>
      <c r="X1276" t="s">
        <v>7173</v>
      </c>
      <c r="Y1276" t="s">
        <v>204</v>
      </c>
      <c r="Z1276">
        <v>33</v>
      </c>
      <c r="AA1276" t="s">
        <v>205</v>
      </c>
      <c r="AB1276">
        <v>3023260025</v>
      </c>
      <c r="AC1276" t="s">
        <v>56</v>
      </c>
      <c r="AD1276">
        <v>995513</v>
      </c>
      <c r="AE1276">
        <v>200981</v>
      </c>
      <c r="AF1276" t="s">
        <v>125</v>
      </c>
      <c r="AG1276" t="s">
        <v>63</v>
      </c>
      <c r="AH1276" t="s">
        <v>56</v>
      </c>
      <c r="AP1276">
        <v>40.718315977822002</v>
      </c>
      <c r="AQ1276">
        <v>-73.959369366854702</v>
      </c>
      <c r="AR1276" t="s">
        <v>7174</v>
      </c>
    </row>
    <row r="1277" spans="1:44" x14ac:dyDescent="0.25">
      <c r="A1277">
        <v>45285616</v>
      </c>
      <c r="B1277" t="s">
        <v>7175</v>
      </c>
      <c r="C1277" t="s">
        <v>7176</v>
      </c>
      <c r="D1277" t="s">
        <v>145</v>
      </c>
      <c r="E1277" t="s">
        <v>146</v>
      </c>
      <c r="F1277" t="s">
        <v>161</v>
      </c>
      <c r="G1277" t="s">
        <v>162</v>
      </c>
      <c r="I1277" t="s">
        <v>163</v>
      </c>
      <c r="J1277">
        <v>10304</v>
      </c>
      <c r="K1277" t="s">
        <v>7078</v>
      </c>
      <c r="L1277" t="s">
        <v>5502</v>
      </c>
      <c r="M1277" t="s">
        <v>5503</v>
      </c>
      <c r="N1277" t="s">
        <v>305</v>
      </c>
      <c r="O1277" t="s">
        <v>5503</v>
      </c>
      <c r="P1277" t="s">
        <v>305</v>
      </c>
      <c r="R1277" t="s">
        <v>879</v>
      </c>
      <c r="S1277" t="s">
        <v>5502</v>
      </c>
      <c r="U1277" t="s">
        <v>57</v>
      </c>
      <c r="W1277" t="s">
        <v>457</v>
      </c>
      <c r="X1277" t="s">
        <v>7177</v>
      </c>
      <c r="Y1277" t="s">
        <v>2318</v>
      </c>
      <c r="Z1277">
        <v>49</v>
      </c>
      <c r="AA1277" t="s">
        <v>2319</v>
      </c>
      <c r="AB1277">
        <v>5029250636</v>
      </c>
      <c r="AC1277" t="s">
        <v>879</v>
      </c>
      <c r="AD1277">
        <v>962527</v>
      </c>
      <c r="AE1277">
        <v>162797</v>
      </c>
      <c r="AF1277" t="s">
        <v>170</v>
      </c>
      <c r="AG1277" t="s">
        <v>63</v>
      </c>
      <c r="AH1277" t="s">
        <v>879</v>
      </c>
      <c r="AP1277">
        <v>40.613489936231502</v>
      </c>
      <c r="AQ1277">
        <v>-74.078241439509796</v>
      </c>
      <c r="AR1277" t="s">
        <v>7080</v>
      </c>
    </row>
    <row r="1278" spans="1:44" x14ac:dyDescent="0.25">
      <c r="A1278">
        <v>45288900</v>
      </c>
      <c r="B1278" t="s">
        <v>7178</v>
      </c>
      <c r="C1278" t="s">
        <v>7179</v>
      </c>
      <c r="D1278" t="s">
        <v>145</v>
      </c>
      <c r="E1278" t="s">
        <v>146</v>
      </c>
      <c r="F1278" t="s">
        <v>260</v>
      </c>
      <c r="G1278" t="s">
        <v>261</v>
      </c>
      <c r="I1278" t="s">
        <v>149</v>
      </c>
      <c r="J1278">
        <v>11691</v>
      </c>
      <c r="K1278" t="s">
        <v>7180</v>
      </c>
      <c r="L1278" t="s">
        <v>238</v>
      </c>
      <c r="M1278" t="s">
        <v>7181</v>
      </c>
      <c r="N1278" t="s">
        <v>7182</v>
      </c>
      <c r="O1278" t="s">
        <v>7181</v>
      </c>
      <c r="P1278" t="s">
        <v>7182</v>
      </c>
      <c r="R1278" t="s">
        <v>960</v>
      </c>
      <c r="S1278" t="s">
        <v>238</v>
      </c>
      <c r="U1278" t="s">
        <v>57</v>
      </c>
      <c r="W1278" t="s">
        <v>168</v>
      </c>
      <c r="X1278" t="s">
        <v>7183</v>
      </c>
      <c r="Y1278" t="s">
        <v>962</v>
      </c>
      <c r="Z1278">
        <v>31</v>
      </c>
      <c r="AA1278" t="s">
        <v>963</v>
      </c>
      <c r="AB1278">
        <v>4155410017</v>
      </c>
      <c r="AC1278" t="s">
        <v>85</v>
      </c>
      <c r="AD1278">
        <v>1054123</v>
      </c>
      <c r="AE1278">
        <v>160939</v>
      </c>
      <c r="AF1278" t="s">
        <v>62</v>
      </c>
      <c r="AG1278" t="s">
        <v>63</v>
      </c>
      <c r="AH1278" t="s">
        <v>85</v>
      </c>
      <c r="AP1278">
        <v>40.6081412558853</v>
      </c>
      <c r="AQ1278">
        <v>-73.748352764611894</v>
      </c>
      <c r="AR1278" t="s">
        <v>7184</v>
      </c>
    </row>
    <row r="1279" spans="1:44" x14ac:dyDescent="0.25">
      <c r="A1279">
        <v>45288264</v>
      </c>
      <c r="B1279" t="s">
        <v>7185</v>
      </c>
      <c r="C1279" t="s">
        <v>7186</v>
      </c>
      <c r="D1279" t="s">
        <v>145</v>
      </c>
      <c r="E1279" t="s">
        <v>146</v>
      </c>
      <c r="F1279" t="s">
        <v>302</v>
      </c>
      <c r="G1279" t="s">
        <v>162</v>
      </c>
      <c r="I1279" t="s">
        <v>149</v>
      </c>
      <c r="J1279">
        <v>11238</v>
      </c>
      <c r="K1279" t="s">
        <v>2349</v>
      </c>
      <c r="L1279" t="s">
        <v>2349</v>
      </c>
      <c r="M1279" t="s">
        <v>2349</v>
      </c>
      <c r="N1279" t="s">
        <v>3712</v>
      </c>
      <c r="O1279" t="s">
        <v>2349</v>
      </c>
      <c r="P1279" t="s">
        <v>3712</v>
      </c>
      <c r="U1279" t="s">
        <v>57</v>
      </c>
      <c r="W1279" t="s">
        <v>168</v>
      </c>
      <c r="X1279" t="s">
        <v>7187</v>
      </c>
      <c r="Y1279" t="s">
        <v>231</v>
      </c>
      <c r="Z1279">
        <v>35</v>
      </c>
      <c r="AA1279" t="s">
        <v>3777</v>
      </c>
      <c r="AC1279" t="s">
        <v>56</v>
      </c>
      <c r="AD1279">
        <v>996422</v>
      </c>
      <c r="AE1279">
        <v>188236</v>
      </c>
      <c r="AF1279" t="s">
        <v>125</v>
      </c>
      <c r="AG1279" t="s">
        <v>63</v>
      </c>
      <c r="AH1279" t="s">
        <v>56</v>
      </c>
      <c r="AP1279">
        <v>40.683332735639802</v>
      </c>
      <c r="AQ1279">
        <v>-73.956113236179903</v>
      </c>
      <c r="AR1279" t="s">
        <v>7188</v>
      </c>
    </row>
    <row r="1280" spans="1:44" x14ac:dyDescent="0.25">
      <c r="A1280">
        <v>45285835</v>
      </c>
      <c r="B1280" t="s">
        <v>7189</v>
      </c>
      <c r="C1280" t="s">
        <v>7190</v>
      </c>
      <c r="D1280" t="s">
        <v>145</v>
      </c>
      <c r="E1280" t="s">
        <v>146</v>
      </c>
      <c r="F1280" t="s">
        <v>1590</v>
      </c>
      <c r="G1280" t="s">
        <v>1591</v>
      </c>
      <c r="J1280">
        <v>11249</v>
      </c>
      <c r="K1280" t="s">
        <v>7191</v>
      </c>
      <c r="L1280" t="s">
        <v>7192</v>
      </c>
      <c r="M1280" t="s">
        <v>7193</v>
      </c>
      <c r="N1280" t="s">
        <v>1565</v>
      </c>
      <c r="O1280" t="s">
        <v>7193</v>
      </c>
      <c r="P1280" t="s">
        <v>1565</v>
      </c>
      <c r="R1280" t="s">
        <v>56</v>
      </c>
      <c r="S1280" t="s">
        <v>7192</v>
      </c>
      <c r="U1280" t="s">
        <v>57</v>
      </c>
      <c r="W1280" t="s">
        <v>168</v>
      </c>
      <c r="X1280" t="s">
        <v>7194</v>
      </c>
      <c r="Y1280" t="s">
        <v>204</v>
      </c>
      <c r="Z1280">
        <v>33</v>
      </c>
      <c r="AA1280" t="s">
        <v>2261</v>
      </c>
      <c r="AB1280">
        <v>3021760001</v>
      </c>
      <c r="AC1280" t="s">
        <v>56</v>
      </c>
      <c r="AD1280">
        <v>994314</v>
      </c>
      <c r="AE1280">
        <v>196314</v>
      </c>
      <c r="AF1280" t="s">
        <v>125</v>
      </c>
      <c r="AG1280" t="s">
        <v>63</v>
      </c>
      <c r="AH1280" t="s">
        <v>56</v>
      </c>
      <c r="AP1280">
        <v>40.705507619561402</v>
      </c>
      <c r="AQ1280">
        <v>-73.963701667203196</v>
      </c>
      <c r="AR1280" t="s">
        <v>7195</v>
      </c>
    </row>
    <row r="1281" spans="1:44" x14ac:dyDescent="0.25">
      <c r="A1281">
        <v>45287896</v>
      </c>
      <c r="B1281" t="s">
        <v>7196</v>
      </c>
      <c r="C1281" t="s">
        <v>7197</v>
      </c>
      <c r="D1281" t="s">
        <v>145</v>
      </c>
      <c r="E1281" t="s">
        <v>146</v>
      </c>
      <c r="F1281" t="s">
        <v>161</v>
      </c>
      <c r="G1281" t="s">
        <v>527</v>
      </c>
      <c r="J1281">
        <v>10473</v>
      </c>
      <c r="K1281" t="s">
        <v>7198</v>
      </c>
      <c r="L1281" t="s">
        <v>7199</v>
      </c>
      <c r="M1281" t="s">
        <v>5220</v>
      </c>
      <c r="N1281" t="s">
        <v>1056</v>
      </c>
      <c r="O1281" t="s">
        <v>5220</v>
      </c>
      <c r="P1281" t="s">
        <v>1056</v>
      </c>
      <c r="R1281" t="s">
        <v>112</v>
      </c>
      <c r="S1281" t="s">
        <v>7199</v>
      </c>
      <c r="U1281" t="s">
        <v>57</v>
      </c>
      <c r="W1281" t="s">
        <v>168</v>
      </c>
      <c r="X1281" t="s">
        <v>7200</v>
      </c>
      <c r="Y1281" t="s">
        <v>337</v>
      </c>
      <c r="Z1281">
        <v>18</v>
      </c>
      <c r="AA1281" t="s">
        <v>338</v>
      </c>
      <c r="AB1281">
        <v>2036370001</v>
      </c>
      <c r="AC1281" t="s">
        <v>112</v>
      </c>
      <c r="AD1281">
        <v>1021302</v>
      </c>
      <c r="AE1281">
        <v>239226</v>
      </c>
      <c r="AF1281" t="s">
        <v>125</v>
      </c>
      <c r="AG1281" t="s">
        <v>63</v>
      </c>
      <c r="AH1281" t="s">
        <v>112</v>
      </c>
      <c r="AP1281">
        <v>40.823217976075497</v>
      </c>
      <c r="AQ1281">
        <v>-73.866126255034004</v>
      </c>
      <c r="AR1281" t="s">
        <v>7201</v>
      </c>
    </row>
    <row r="1282" spans="1:44" x14ac:dyDescent="0.25">
      <c r="A1282">
        <v>45289083</v>
      </c>
      <c r="B1282" t="s">
        <v>7202</v>
      </c>
      <c r="C1282" t="s">
        <v>7203</v>
      </c>
      <c r="D1282" t="s">
        <v>145</v>
      </c>
      <c r="E1282" t="s">
        <v>146</v>
      </c>
      <c r="F1282" t="s">
        <v>223</v>
      </c>
      <c r="G1282" t="s">
        <v>162</v>
      </c>
      <c r="I1282" t="s">
        <v>589</v>
      </c>
      <c r="J1282">
        <v>11219</v>
      </c>
      <c r="K1282" t="s">
        <v>7204</v>
      </c>
      <c r="L1282" t="s">
        <v>7205</v>
      </c>
      <c r="M1282" t="s">
        <v>1023</v>
      </c>
      <c r="N1282" t="s">
        <v>2193</v>
      </c>
      <c r="O1282" t="s">
        <v>1023</v>
      </c>
      <c r="P1282" t="s">
        <v>2193</v>
      </c>
      <c r="R1282" t="s">
        <v>56</v>
      </c>
      <c r="S1282" t="s">
        <v>3450</v>
      </c>
      <c r="U1282" t="s">
        <v>57</v>
      </c>
      <c r="W1282" t="s">
        <v>168</v>
      </c>
      <c r="X1282" t="s">
        <v>7206</v>
      </c>
      <c r="Y1282" t="s">
        <v>459</v>
      </c>
      <c r="Z1282">
        <v>43</v>
      </c>
      <c r="AA1282" t="s">
        <v>460</v>
      </c>
      <c r="AB1282">
        <v>3057570035</v>
      </c>
      <c r="AC1282" t="s">
        <v>56</v>
      </c>
      <c r="AD1282">
        <v>981424</v>
      </c>
      <c r="AE1282">
        <v>168797</v>
      </c>
      <c r="AF1282" t="s">
        <v>170</v>
      </c>
      <c r="AG1282" t="s">
        <v>63</v>
      </c>
      <c r="AH1282" t="s">
        <v>56</v>
      </c>
      <c r="AP1282">
        <v>40.629984861848797</v>
      </c>
      <c r="AQ1282">
        <v>-74.010181141111303</v>
      </c>
      <c r="AR1282" t="s">
        <v>7207</v>
      </c>
    </row>
    <row r="1283" spans="1:44" x14ac:dyDescent="0.25">
      <c r="A1283">
        <v>45288679</v>
      </c>
      <c r="B1283" t="s">
        <v>7208</v>
      </c>
      <c r="C1283" t="s">
        <v>7209</v>
      </c>
      <c r="D1283" t="s">
        <v>145</v>
      </c>
      <c r="E1283" t="s">
        <v>146</v>
      </c>
      <c r="F1283" t="s">
        <v>1590</v>
      </c>
      <c r="G1283" t="s">
        <v>1591</v>
      </c>
      <c r="I1283" t="s">
        <v>149</v>
      </c>
      <c r="J1283">
        <v>10032</v>
      </c>
      <c r="K1283" t="s">
        <v>7210</v>
      </c>
      <c r="L1283" t="s">
        <v>537</v>
      </c>
      <c r="M1283" t="s">
        <v>1385</v>
      </c>
      <c r="N1283" t="s">
        <v>7211</v>
      </c>
      <c r="O1283" t="s">
        <v>1385</v>
      </c>
      <c r="P1283" t="s">
        <v>7211</v>
      </c>
      <c r="R1283" t="s">
        <v>179</v>
      </c>
      <c r="S1283" t="s">
        <v>537</v>
      </c>
      <c r="U1283" t="s">
        <v>57</v>
      </c>
      <c r="W1283" t="s">
        <v>168</v>
      </c>
      <c r="X1283" t="s">
        <v>7212</v>
      </c>
      <c r="Y1283" t="s">
        <v>308</v>
      </c>
      <c r="Z1283">
        <v>10</v>
      </c>
      <c r="AA1283" t="s">
        <v>655</v>
      </c>
      <c r="AB1283">
        <v>1021390329</v>
      </c>
      <c r="AC1283" t="s">
        <v>183</v>
      </c>
      <c r="AD1283">
        <v>1000464</v>
      </c>
      <c r="AE1283">
        <v>247120</v>
      </c>
      <c r="AF1283" t="s">
        <v>62</v>
      </c>
      <c r="AG1283" t="s">
        <v>63</v>
      </c>
      <c r="AH1283" t="s">
        <v>183</v>
      </c>
      <c r="AP1283">
        <v>40.844947554484001</v>
      </c>
      <c r="AQ1283">
        <v>-73.941397569229395</v>
      </c>
      <c r="AR1283" t="s">
        <v>7213</v>
      </c>
    </row>
    <row r="1284" spans="1:44" x14ac:dyDescent="0.25">
      <c r="A1284">
        <v>45288972</v>
      </c>
      <c r="B1284" t="s">
        <v>7214</v>
      </c>
      <c r="C1284" t="s">
        <v>7215</v>
      </c>
      <c r="D1284" t="s">
        <v>145</v>
      </c>
      <c r="E1284" t="s">
        <v>146</v>
      </c>
      <c r="F1284" t="s">
        <v>161</v>
      </c>
      <c r="G1284" t="s">
        <v>162</v>
      </c>
      <c r="I1284" t="s">
        <v>163</v>
      </c>
      <c r="J1284">
        <v>11237</v>
      </c>
      <c r="K1284" t="s">
        <v>6849</v>
      </c>
      <c r="L1284" t="s">
        <v>4554</v>
      </c>
      <c r="M1284" t="s">
        <v>450</v>
      </c>
      <c r="N1284" t="s">
        <v>4361</v>
      </c>
      <c r="O1284" t="s">
        <v>450</v>
      </c>
      <c r="P1284" t="s">
        <v>4361</v>
      </c>
      <c r="R1284" t="s">
        <v>56</v>
      </c>
      <c r="S1284" t="s">
        <v>4554</v>
      </c>
      <c r="U1284" t="s">
        <v>57</v>
      </c>
      <c r="W1284" t="s">
        <v>168</v>
      </c>
      <c r="X1284" t="s">
        <v>7216</v>
      </c>
      <c r="Y1284" t="s">
        <v>241</v>
      </c>
      <c r="Z1284">
        <v>37</v>
      </c>
      <c r="AA1284" t="s">
        <v>242</v>
      </c>
      <c r="AB1284">
        <v>3033190021</v>
      </c>
      <c r="AC1284" t="s">
        <v>56</v>
      </c>
      <c r="AD1284">
        <v>1007898</v>
      </c>
      <c r="AE1284">
        <v>194516</v>
      </c>
      <c r="AF1284" t="s">
        <v>125</v>
      </c>
      <c r="AG1284" t="s">
        <v>63</v>
      </c>
      <c r="AH1284" t="s">
        <v>56</v>
      </c>
      <c r="AP1284">
        <v>40.700546657023203</v>
      </c>
      <c r="AQ1284">
        <v>-73.914713910036596</v>
      </c>
      <c r="AR1284" t="s">
        <v>6851</v>
      </c>
    </row>
    <row r="1285" spans="1:44" x14ac:dyDescent="0.25">
      <c r="A1285">
        <v>45289440</v>
      </c>
      <c r="B1285" t="s">
        <v>7217</v>
      </c>
      <c r="C1285" t="s">
        <v>7218</v>
      </c>
      <c r="D1285" t="s">
        <v>145</v>
      </c>
      <c r="E1285" t="s">
        <v>146</v>
      </c>
      <c r="F1285" t="s">
        <v>161</v>
      </c>
      <c r="G1285" t="s">
        <v>162</v>
      </c>
      <c r="I1285" t="s">
        <v>163</v>
      </c>
      <c r="J1285">
        <v>11367</v>
      </c>
      <c r="K1285" t="s">
        <v>7219</v>
      </c>
      <c r="L1285" t="s">
        <v>3819</v>
      </c>
      <c r="M1285" t="s">
        <v>4707</v>
      </c>
      <c r="N1285" t="s">
        <v>1809</v>
      </c>
      <c r="O1285" t="s">
        <v>4707</v>
      </c>
      <c r="P1285" t="s">
        <v>1809</v>
      </c>
      <c r="R1285" t="s">
        <v>1220</v>
      </c>
      <c r="S1285" t="s">
        <v>3819</v>
      </c>
      <c r="U1285" t="s">
        <v>57</v>
      </c>
      <c r="W1285" t="s">
        <v>229</v>
      </c>
      <c r="X1285" t="s">
        <v>7220</v>
      </c>
      <c r="Y1285" t="s">
        <v>816</v>
      </c>
      <c r="Z1285">
        <v>24</v>
      </c>
      <c r="AA1285" t="s">
        <v>817</v>
      </c>
      <c r="AB1285">
        <v>4064980053</v>
      </c>
      <c r="AC1285" t="s">
        <v>85</v>
      </c>
      <c r="AD1285">
        <v>1032996</v>
      </c>
      <c r="AE1285">
        <v>205225</v>
      </c>
      <c r="AF1285" t="s">
        <v>125</v>
      </c>
      <c r="AG1285" t="s">
        <v>63</v>
      </c>
      <c r="AH1285" t="s">
        <v>85</v>
      </c>
      <c r="AP1285">
        <v>40.729837579894998</v>
      </c>
      <c r="AQ1285">
        <v>-73.824121056189597</v>
      </c>
      <c r="AR1285" t="s">
        <v>7221</v>
      </c>
    </row>
    <row r="1286" spans="1:44" x14ac:dyDescent="0.25">
      <c r="A1286">
        <v>45289470</v>
      </c>
      <c r="B1286" t="s">
        <v>7222</v>
      </c>
      <c r="C1286" t="s">
        <v>7223</v>
      </c>
      <c r="D1286" t="s">
        <v>145</v>
      </c>
      <c r="E1286" t="s">
        <v>146</v>
      </c>
      <c r="F1286" t="s">
        <v>161</v>
      </c>
      <c r="G1286" t="s">
        <v>162</v>
      </c>
      <c r="I1286" t="s">
        <v>163</v>
      </c>
      <c r="J1286">
        <v>10467</v>
      </c>
      <c r="K1286" t="s">
        <v>7224</v>
      </c>
      <c r="L1286" t="s">
        <v>5545</v>
      </c>
      <c r="M1286" t="s">
        <v>3402</v>
      </c>
      <c r="N1286" t="s">
        <v>5546</v>
      </c>
      <c r="O1286" t="s">
        <v>3402</v>
      </c>
      <c r="P1286" t="s">
        <v>5546</v>
      </c>
      <c r="R1286" t="s">
        <v>112</v>
      </c>
      <c r="S1286" t="s">
        <v>5545</v>
      </c>
      <c r="U1286" t="s">
        <v>57</v>
      </c>
      <c r="W1286" t="s">
        <v>168</v>
      </c>
      <c r="X1286" t="s">
        <v>7225</v>
      </c>
      <c r="Y1286" t="s">
        <v>123</v>
      </c>
      <c r="Z1286">
        <v>11</v>
      </c>
      <c r="AA1286" t="s">
        <v>124</v>
      </c>
      <c r="AB1286">
        <v>2033280125</v>
      </c>
      <c r="AC1286" t="s">
        <v>112</v>
      </c>
      <c r="AD1286">
        <v>1017647</v>
      </c>
      <c r="AE1286">
        <v>260607</v>
      </c>
      <c r="AF1286" t="s">
        <v>170</v>
      </c>
      <c r="AG1286" t="s">
        <v>63</v>
      </c>
      <c r="AH1286" t="s">
        <v>112</v>
      </c>
      <c r="AP1286">
        <v>40.881916985834202</v>
      </c>
      <c r="AQ1286">
        <v>-73.8792257214252</v>
      </c>
      <c r="AR1286" t="s">
        <v>7226</v>
      </c>
    </row>
    <row r="1287" spans="1:44" x14ac:dyDescent="0.25">
      <c r="A1287">
        <v>45287323</v>
      </c>
      <c r="B1287" t="s">
        <v>7227</v>
      </c>
      <c r="C1287" t="s">
        <v>7228</v>
      </c>
      <c r="D1287" t="s">
        <v>145</v>
      </c>
      <c r="E1287" t="s">
        <v>146</v>
      </c>
      <c r="F1287" t="s">
        <v>161</v>
      </c>
      <c r="G1287" t="s">
        <v>162</v>
      </c>
      <c r="I1287" t="s">
        <v>163</v>
      </c>
      <c r="J1287">
        <v>10467</v>
      </c>
      <c r="K1287" t="s">
        <v>4954</v>
      </c>
      <c r="L1287" t="s">
        <v>4955</v>
      </c>
      <c r="M1287" t="s">
        <v>4956</v>
      </c>
      <c r="N1287" t="s">
        <v>4957</v>
      </c>
      <c r="O1287" t="s">
        <v>4956</v>
      </c>
      <c r="P1287" t="s">
        <v>4957</v>
      </c>
      <c r="R1287" t="s">
        <v>112</v>
      </c>
      <c r="S1287" t="s">
        <v>4955</v>
      </c>
      <c r="U1287" t="s">
        <v>57</v>
      </c>
      <c r="W1287" t="s">
        <v>168</v>
      </c>
      <c r="X1287" t="s">
        <v>4349</v>
      </c>
      <c r="Y1287" t="s">
        <v>123</v>
      </c>
      <c r="Z1287">
        <v>11</v>
      </c>
      <c r="AA1287" t="s">
        <v>124</v>
      </c>
      <c r="AB1287">
        <v>2033240099</v>
      </c>
      <c r="AC1287" t="s">
        <v>112</v>
      </c>
      <c r="AD1287">
        <v>1016269</v>
      </c>
      <c r="AE1287">
        <v>260323</v>
      </c>
      <c r="AF1287" t="s">
        <v>170</v>
      </c>
      <c r="AG1287" t="s">
        <v>63</v>
      </c>
      <c r="AH1287" t="s">
        <v>112</v>
      </c>
      <c r="AP1287">
        <v>40.881142602017</v>
      </c>
      <c r="AQ1287">
        <v>-73.884210363663499</v>
      </c>
      <c r="AR1287" t="s">
        <v>4959</v>
      </c>
    </row>
    <row r="1288" spans="1:44" x14ac:dyDescent="0.25">
      <c r="A1288">
        <v>45287784</v>
      </c>
      <c r="B1288" t="s">
        <v>7229</v>
      </c>
      <c r="C1288" t="s">
        <v>7230</v>
      </c>
      <c r="D1288" t="s">
        <v>145</v>
      </c>
      <c r="E1288" t="s">
        <v>146</v>
      </c>
      <c r="F1288" t="s">
        <v>223</v>
      </c>
      <c r="G1288" t="s">
        <v>527</v>
      </c>
      <c r="I1288" t="s">
        <v>589</v>
      </c>
      <c r="J1288">
        <v>10019</v>
      </c>
      <c r="K1288" t="s">
        <v>7231</v>
      </c>
      <c r="L1288" t="s">
        <v>6882</v>
      </c>
      <c r="M1288" t="s">
        <v>1398</v>
      </c>
      <c r="N1288" t="s">
        <v>2477</v>
      </c>
      <c r="O1288" t="s">
        <v>1398</v>
      </c>
      <c r="P1288" t="s">
        <v>2477</v>
      </c>
      <c r="R1288" t="s">
        <v>179</v>
      </c>
      <c r="S1288" t="s">
        <v>6882</v>
      </c>
      <c r="U1288" t="s">
        <v>57</v>
      </c>
      <c r="W1288" t="s">
        <v>168</v>
      </c>
      <c r="X1288" t="s">
        <v>647</v>
      </c>
      <c r="Y1288" t="s">
        <v>2963</v>
      </c>
      <c r="Z1288">
        <v>3</v>
      </c>
      <c r="AA1288" t="s">
        <v>4105</v>
      </c>
      <c r="AB1288">
        <v>1010600040</v>
      </c>
      <c r="AC1288" t="s">
        <v>183</v>
      </c>
      <c r="AD1288">
        <v>987261</v>
      </c>
      <c r="AE1288">
        <v>217758</v>
      </c>
      <c r="AF1288" t="s">
        <v>170</v>
      </c>
      <c r="AG1288" t="s">
        <v>63</v>
      </c>
      <c r="AH1288" t="s">
        <v>183</v>
      </c>
      <c r="AP1288">
        <v>40.764371321854</v>
      </c>
      <c r="AQ1288">
        <v>-73.989130477803002</v>
      </c>
      <c r="AR1288" t="s">
        <v>7232</v>
      </c>
    </row>
    <row r="1289" spans="1:44" x14ac:dyDescent="0.25">
      <c r="A1289">
        <v>45288289</v>
      </c>
      <c r="B1289" t="s">
        <v>7233</v>
      </c>
      <c r="C1289" t="s">
        <v>7234</v>
      </c>
      <c r="D1289" t="s">
        <v>145</v>
      </c>
      <c r="E1289" t="s">
        <v>146</v>
      </c>
      <c r="F1289" t="s">
        <v>1590</v>
      </c>
      <c r="G1289" t="s">
        <v>3015</v>
      </c>
      <c r="I1289" t="s">
        <v>149</v>
      </c>
      <c r="J1289">
        <v>11225</v>
      </c>
      <c r="K1289" t="s">
        <v>7235</v>
      </c>
      <c r="L1289" t="s">
        <v>4052</v>
      </c>
      <c r="M1289" t="s">
        <v>52</v>
      </c>
      <c r="N1289" t="s">
        <v>1001</v>
      </c>
      <c r="O1289" t="s">
        <v>52</v>
      </c>
      <c r="P1289" t="s">
        <v>1001</v>
      </c>
      <c r="R1289" t="s">
        <v>56</v>
      </c>
      <c r="S1289" t="s">
        <v>4052</v>
      </c>
      <c r="U1289" t="s">
        <v>57</v>
      </c>
      <c r="W1289" t="s">
        <v>168</v>
      </c>
      <c r="X1289" t="s">
        <v>7236</v>
      </c>
      <c r="Y1289" t="s">
        <v>140</v>
      </c>
      <c r="Z1289">
        <v>40</v>
      </c>
      <c r="AA1289" t="s">
        <v>141</v>
      </c>
      <c r="AB1289">
        <v>3047960018</v>
      </c>
      <c r="AC1289" t="s">
        <v>56</v>
      </c>
      <c r="AD1289">
        <v>998226</v>
      </c>
      <c r="AE1289">
        <v>180057</v>
      </c>
      <c r="AF1289" t="s">
        <v>62</v>
      </c>
      <c r="AG1289" t="s">
        <v>63</v>
      </c>
      <c r="AH1289" t="s">
        <v>56</v>
      </c>
      <c r="AP1289">
        <v>40.660880553405498</v>
      </c>
      <c r="AQ1289">
        <v>-73.949625782544203</v>
      </c>
      <c r="AR1289" t="s">
        <v>7237</v>
      </c>
    </row>
    <row r="1290" spans="1:44" x14ac:dyDescent="0.25">
      <c r="A1290">
        <v>45289854</v>
      </c>
      <c r="B1290" t="s">
        <v>7238</v>
      </c>
      <c r="C1290" t="s">
        <v>7126</v>
      </c>
      <c r="D1290" t="s">
        <v>270</v>
      </c>
      <c r="E1290" t="s">
        <v>271</v>
      </c>
      <c r="F1290" t="s">
        <v>701</v>
      </c>
      <c r="G1290" t="s">
        <v>3263</v>
      </c>
      <c r="H1290" t="s">
        <v>3264</v>
      </c>
      <c r="O1290" t="s">
        <v>226</v>
      </c>
      <c r="P1290" t="s">
        <v>7239</v>
      </c>
      <c r="Q1290" t="s">
        <v>705</v>
      </c>
      <c r="T1290" t="s">
        <v>322</v>
      </c>
      <c r="U1290" t="s">
        <v>57</v>
      </c>
      <c r="W1290" t="s">
        <v>706</v>
      </c>
      <c r="X1290" t="s">
        <v>7126</v>
      </c>
      <c r="Y1290" t="s">
        <v>1931</v>
      </c>
      <c r="AA1290" t="s">
        <v>63</v>
      </c>
      <c r="AC1290" t="s">
        <v>183</v>
      </c>
      <c r="AF1290" t="s">
        <v>281</v>
      </c>
      <c r="AG1290" t="s">
        <v>63</v>
      </c>
      <c r="AH1290" t="s">
        <v>183</v>
      </c>
    </row>
    <row r="1291" spans="1:44" x14ac:dyDescent="0.25">
      <c r="A1291">
        <v>45288219</v>
      </c>
      <c r="B1291" t="s">
        <v>7240</v>
      </c>
      <c r="C1291" t="s">
        <v>7241</v>
      </c>
      <c r="D1291" t="s">
        <v>145</v>
      </c>
      <c r="E1291" t="s">
        <v>146</v>
      </c>
      <c r="F1291" t="s">
        <v>302</v>
      </c>
      <c r="G1291" t="s">
        <v>527</v>
      </c>
      <c r="I1291" t="s">
        <v>149</v>
      </c>
      <c r="J1291">
        <v>10002</v>
      </c>
      <c r="K1291" t="s">
        <v>7242</v>
      </c>
      <c r="L1291" t="s">
        <v>5590</v>
      </c>
      <c r="M1291" t="s">
        <v>7243</v>
      </c>
      <c r="N1291" t="s">
        <v>6858</v>
      </c>
      <c r="O1291" t="s">
        <v>7243</v>
      </c>
      <c r="P1291" t="s">
        <v>6858</v>
      </c>
      <c r="R1291" t="s">
        <v>179</v>
      </c>
      <c r="S1291" t="s">
        <v>5590</v>
      </c>
      <c r="U1291" t="s">
        <v>57</v>
      </c>
      <c r="W1291" t="s">
        <v>168</v>
      </c>
      <c r="X1291" t="s">
        <v>7244</v>
      </c>
      <c r="Y1291" t="s">
        <v>420</v>
      </c>
      <c r="Z1291">
        <v>1</v>
      </c>
      <c r="AA1291" t="s">
        <v>421</v>
      </c>
      <c r="AB1291">
        <v>1004110012</v>
      </c>
      <c r="AC1291" t="s">
        <v>183</v>
      </c>
      <c r="AD1291">
        <v>987510</v>
      </c>
      <c r="AE1291">
        <v>202090</v>
      </c>
      <c r="AF1291" t="s">
        <v>170</v>
      </c>
      <c r="AG1291" t="s">
        <v>63</v>
      </c>
      <c r="AH1291" t="s">
        <v>183</v>
      </c>
      <c r="AP1291">
        <v>40.721366484620702</v>
      </c>
      <c r="AQ1291">
        <v>-73.988239197156304</v>
      </c>
      <c r="AR1291" t="s">
        <v>7245</v>
      </c>
    </row>
    <row r="1292" spans="1:44" x14ac:dyDescent="0.25">
      <c r="A1292">
        <v>45289473</v>
      </c>
      <c r="B1292" t="s">
        <v>6149</v>
      </c>
      <c r="C1292" t="s">
        <v>7246</v>
      </c>
      <c r="D1292" t="s">
        <v>145</v>
      </c>
      <c r="E1292" t="s">
        <v>146</v>
      </c>
      <c r="F1292" t="s">
        <v>147</v>
      </c>
      <c r="G1292" t="s">
        <v>148</v>
      </c>
      <c r="I1292" t="s">
        <v>149</v>
      </c>
      <c r="J1292">
        <v>11234</v>
      </c>
      <c r="K1292" t="s">
        <v>7247</v>
      </c>
      <c r="L1292" t="s">
        <v>6175</v>
      </c>
      <c r="M1292" t="s">
        <v>4662</v>
      </c>
      <c r="N1292" t="s">
        <v>7248</v>
      </c>
      <c r="O1292" t="s">
        <v>4662</v>
      </c>
      <c r="P1292" t="s">
        <v>7248</v>
      </c>
      <c r="R1292" t="s">
        <v>56</v>
      </c>
      <c r="S1292" t="s">
        <v>6175</v>
      </c>
      <c r="U1292" t="s">
        <v>57</v>
      </c>
      <c r="W1292" t="s">
        <v>168</v>
      </c>
      <c r="X1292" t="s">
        <v>7249</v>
      </c>
      <c r="Y1292" t="s">
        <v>805</v>
      </c>
      <c r="Z1292">
        <v>46</v>
      </c>
      <c r="AA1292" t="s">
        <v>2404</v>
      </c>
      <c r="AB1292">
        <v>3078340045</v>
      </c>
      <c r="AC1292" t="s">
        <v>56</v>
      </c>
      <c r="AD1292">
        <v>1005491</v>
      </c>
      <c r="AE1292">
        <v>167384</v>
      </c>
      <c r="AF1292" t="s">
        <v>125</v>
      </c>
      <c r="AG1292" t="s">
        <v>63</v>
      </c>
      <c r="AH1292" t="s">
        <v>56</v>
      </c>
      <c r="AP1292">
        <v>40.6260814603989</v>
      </c>
      <c r="AQ1292">
        <v>-73.9234801848595</v>
      </c>
      <c r="AR1292" t="s">
        <v>7250</v>
      </c>
    </row>
    <row r="1293" spans="1:44" x14ac:dyDescent="0.25">
      <c r="A1293">
        <v>45287271</v>
      </c>
      <c r="B1293" t="s">
        <v>7251</v>
      </c>
      <c r="C1293" t="s">
        <v>7252</v>
      </c>
      <c r="D1293" t="s">
        <v>145</v>
      </c>
      <c r="E1293" t="s">
        <v>146</v>
      </c>
      <c r="F1293" t="s">
        <v>161</v>
      </c>
      <c r="G1293" t="s">
        <v>162</v>
      </c>
      <c r="I1293" t="s">
        <v>163</v>
      </c>
      <c r="J1293">
        <v>11373</v>
      </c>
      <c r="K1293" t="s">
        <v>7253</v>
      </c>
      <c r="L1293" t="s">
        <v>2324</v>
      </c>
      <c r="M1293" t="s">
        <v>1047</v>
      </c>
      <c r="N1293" t="s">
        <v>5517</v>
      </c>
      <c r="O1293" t="s">
        <v>1047</v>
      </c>
      <c r="P1293" t="s">
        <v>5517</v>
      </c>
      <c r="R1293" t="s">
        <v>346</v>
      </c>
      <c r="S1293" t="s">
        <v>2324</v>
      </c>
      <c r="U1293" t="s">
        <v>57</v>
      </c>
      <c r="W1293" t="s">
        <v>457</v>
      </c>
      <c r="X1293" t="s">
        <v>7254</v>
      </c>
      <c r="Y1293" t="s">
        <v>349</v>
      </c>
      <c r="Z1293">
        <v>25</v>
      </c>
      <c r="AA1293" t="s">
        <v>350</v>
      </c>
      <c r="AB1293">
        <v>4015680040</v>
      </c>
      <c r="AC1293" t="s">
        <v>85</v>
      </c>
      <c r="AD1293">
        <v>1019123</v>
      </c>
      <c r="AE1293">
        <v>210386</v>
      </c>
      <c r="AF1293" t="s">
        <v>125</v>
      </c>
      <c r="AG1293" t="s">
        <v>63</v>
      </c>
      <c r="AH1293" t="s">
        <v>85</v>
      </c>
      <c r="AP1293">
        <v>40.744068808368802</v>
      </c>
      <c r="AQ1293">
        <v>-73.874148965230702</v>
      </c>
      <c r="AR1293" t="s">
        <v>7255</v>
      </c>
    </row>
    <row r="1294" spans="1:44" x14ac:dyDescent="0.25">
      <c r="A1294">
        <v>45287381</v>
      </c>
      <c r="B1294" t="s">
        <v>7256</v>
      </c>
      <c r="C1294" t="s">
        <v>7257</v>
      </c>
      <c r="D1294" t="s">
        <v>145</v>
      </c>
      <c r="E1294" t="s">
        <v>146</v>
      </c>
      <c r="F1294" t="s">
        <v>223</v>
      </c>
      <c r="G1294" t="s">
        <v>527</v>
      </c>
      <c r="I1294" t="s">
        <v>589</v>
      </c>
      <c r="J1294">
        <v>10019</v>
      </c>
      <c r="K1294" t="s">
        <v>6881</v>
      </c>
      <c r="L1294" t="s">
        <v>6882</v>
      </c>
      <c r="M1294" t="s">
        <v>1398</v>
      </c>
      <c r="N1294" t="s">
        <v>2477</v>
      </c>
      <c r="O1294" t="s">
        <v>1398</v>
      </c>
      <c r="P1294" t="s">
        <v>2477</v>
      </c>
      <c r="R1294" t="s">
        <v>179</v>
      </c>
      <c r="S1294" t="s">
        <v>6882</v>
      </c>
      <c r="U1294" t="s">
        <v>57</v>
      </c>
      <c r="W1294" t="s">
        <v>168</v>
      </c>
      <c r="X1294" t="s">
        <v>7258</v>
      </c>
      <c r="Y1294" t="s">
        <v>2963</v>
      </c>
      <c r="Z1294">
        <v>3</v>
      </c>
      <c r="AA1294" t="s">
        <v>4105</v>
      </c>
      <c r="AB1294">
        <v>1010610129</v>
      </c>
      <c r="AC1294" t="s">
        <v>183</v>
      </c>
      <c r="AD1294">
        <v>987298</v>
      </c>
      <c r="AE1294">
        <v>217744</v>
      </c>
      <c r="AF1294" t="s">
        <v>170</v>
      </c>
      <c r="AG1294" t="s">
        <v>63</v>
      </c>
      <c r="AH1294" t="s">
        <v>183</v>
      </c>
      <c r="AP1294">
        <v>40.764332882788203</v>
      </c>
      <c r="AQ1294">
        <v>-73.988996916460394</v>
      </c>
      <c r="AR1294" t="s">
        <v>6884</v>
      </c>
    </row>
    <row r="1295" spans="1:44" x14ac:dyDescent="0.25">
      <c r="A1295">
        <v>45287378</v>
      </c>
      <c r="B1295" t="s">
        <v>7259</v>
      </c>
      <c r="C1295" t="s">
        <v>7260</v>
      </c>
      <c r="D1295" t="s">
        <v>145</v>
      </c>
      <c r="E1295" t="s">
        <v>146</v>
      </c>
      <c r="F1295" t="s">
        <v>161</v>
      </c>
      <c r="G1295" t="s">
        <v>527</v>
      </c>
      <c r="I1295" t="s">
        <v>163</v>
      </c>
      <c r="J1295">
        <v>10459</v>
      </c>
      <c r="K1295" t="s">
        <v>7261</v>
      </c>
      <c r="L1295" t="s">
        <v>7262</v>
      </c>
      <c r="M1295" t="s">
        <v>2879</v>
      </c>
      <c r="N1295" t="s">
        <v>1935</v>
      </c>
      <c r="O1295" t="s">
        <v>2879</v>
      </c>
      <c r="P1295" t="s">
        <v>1935</v>
      </c>
      <c r="R1295" t="s">
        <v>112</v>
      </c>
      <c r="S1295" t="s">
        <v>7262</v>
      </c>
      <c r="U1295" t="s">
        <v>57</v>
      </c>
      <c r="W1295" t="s">
        <v>457</v>
      </c>
      <c r="X1295" t="s">
        <v>7263</v>
      </c>
      <c r="Y1295" t="s">
        <v>1628</v>
      </c>
      <c r="Z1295">
        <v>17</v>
      </c>
      <c r="AA1295" t="s">
        <v>1629</v>
      </c>
      <c r="AB1295">
        <v>2026900027</v>
      </c>
      <c r="AC1295" t="s">
        <v>112</v>
      </c>
      <c r="AD1295">
        <v>1011926</v>
      </c>
      <c r="AE1295">
        <v>238524</v>
      </c>
      <c r="AF1295" t="s">
        <v>62</v>
      </c>
      <c r="AG1295" t="s">
        <v>63</v>
      </c>
      <c r="AH1295" t="s">
        <v>112</v>
      </c>
      <c r="AP1295">
        <v>40.821325539446597</v>
      </c>
      <c r="AQ1295">
        <v>-73.900005836085498</v>
      </c>
      <c r="AR1295" t="s">
        <v>7264</v>
      </c>
    </row>
    <row r="1296" spans="1:44" x14ac:dyDescent="0.25">
      <c r="A1296">
        <v>45287346</v>
      </c>
      <c r="B1296" t="s">
        <v>7265</v>
      </c>
      <c r="C1296" t="s">
        <v>7266</v>
      </c>
      <c r="D1296" t="s">
        <v>145</v>
      </c>
      <c r="E1296" t="s">
        <v>146</v>
      </c>
      <c r="F1296" t="s">
        <v>260</v>
      </c>
      <c r="G1296" t="s">
        <v>1122</v>
      </c>
      <c r="I1296" t="s">
        <v>149</v>
      </c>
      <c r="J1296">
        <v>11103</v>
      </c>
      <c r="K1296" t="s">
        <v>7267</v>
      </c>
      <c r="L1296" t="s">
        <v>7268</v>
      </c>
      <c r="M1296" t="s">
        <v>4798</v>
      </c>
      <c r="N1296" t="s">
        <v>7269</v>
      </c>
      <c r="O1296" t="s">
        <v>4798</v>
      </c>
      <c r="P1296" t="s">
        <v>7269</v>
      </c>
      <c r="R1296" t="s">
        <v>191</v>
      </c>
      <c r="S1296" t="s">
        <v>7270</v>
      </c>
      <c r="U1296" t="s">
        <v>57</v>
      </c>
      <c r="W1296" t="s">
        <v>347</v>
      </c>
      <c r="X1296" t="s">
        <v>7271</v>
      </c>
      <c r="Y1296" t="s">
        <v>193</v>
      </c>
      <c r="Z1296">
        <v>22</v>
      </c>
      <c r="AA1296" t="s">
        <v>194</v>
      </c>
      <c r="AB1296">
        <v>4006530043</v>
      </c>
      <c r="AC1296" t="s">
        <v>85</v>
      </c>
      <c r="AD1296">
        <v>1008415</v>
      </c>
      <c r="AE1296">
        <v>219503</v>
      </c>
      <c r="AF1296" t="s">
        <v>170</v>
      </c>
      <c r="AG1296" t="s">
        <v>63</v>
      </c>
      <c r="AH1296" t="s">
        <v>85</v>
      </c>
      <c r="AP1296">
        <v>40.769128379345801</v>
      </c>
      <c r="AQ1296">
        <v>-73.912759611941198</v>
      </c>
      <c r="AR1296" t="s">
        <v>7272</v>
      </c>
    </row>
    <row r="1297" spans="1:44" x14ac:dyDescent="0.25">
      <c r="A1297">
        <v>45287732</v>
      </c>
      <c r="B1297" t="s">
        <v>7273</v>
      </c>
      <c r="C1297" t="s">
        <v>7274</v>
      </c>
      <c r="D1297" t="s">
        <v>145</v>
      </c>
      <c r="E1297" t="s">
        <v>146</v>
      </c>
      <c r="F1297" t="s">
        <v>161</v>
      </c>
      <c r="G1297" t="s">
        <v>162</v>
      </c>
      <c r="I1297" t="s">
        <v>163</v>
      </c>
      <c r="J1297">
        <v>10458</v>
      </c>
      <c r="K1297" t="s">
        <v>7275</v>
      </c>
      <c r="L1297" t="s">
        <v>2389</v>
      </c>
      <c r="M1297" t="s">
        <v>7276</v>
      </c>
      <c r="N1297" t="s">
        <v>7277</v>
      </c>
      <c r="O1297" t="s">
        <v>7276</v>
      </c>
      <c r="P1297" t="s">
        <v>7277</v>
      </c>
      <c r="R1297" t="s">
        <v>112</v>
      </c>
      <c r="S1297" t="s">
        <v>2389</v>
      </c>
      <c r="U1297" t="s">
        <v>57</v>
      </c>
      <c r="W1297" t="s">
        <v>457</v>
      </c>
      <c r="X1297" t="s">
        <v>7278</v>
      </c>
      <c r="Y1297" t="s">
        <v>382</v>
      </c>
      <c r="Z1297">
        <v>15</v>
      </c>
      <c r="AA1297" t="s">
        <v>383</v>
      </c>
      <c r="AB1297">
        <v>2030550014</v>
      </c>
      <c r="AC1297" t="s">
        <v>112</v>
      </c>
      <c r="AD1297">
        <v>1014847</v>
      </c>
      <c r="AE1297">
        <v>251347</v>
      </c>
      <c r="AF1297" t="s">
        <v>62</v>
      </c>
      <c r="AG1297" t="s">
        <v>63</v>
      </c>
      <c r="AH1297" t="s">
        <v>112</v>
      </c>
      <c r="AP1297">
        <v>40.856511284138797</v>
      </c>
      <c r="AQ1297">
        <v>-73.889393692624395</v>
      </c>
      <c r="AR1297" t="s">
        <v>7279</v>
      </c>
    </row>
    <row r="1298" spans="1:44" x14ac:dyDescent="0.25">
      <c r="A1298">
        <v>45286236</v>
      </c>
      <c r="B1298" t="s">
        <v>7280</v>
      </c>
      <c r="C1298" t="s">
        <v>7281</v>
      </c>
      <c r="D1298" t="s">
        <v>246</v>
      </c>
      <c r="E1298" t="s">
        <v>247</v>
      </c>
      <c r="F1298" t="s">
        <v>248</v>
      </c>
      <c r="G1298" t="s">
        <v>368</v>
      </c>
      <c r="H1298" t="s">
        <v>1446</v>
      </c>
      <c r="I1298" t="s">
        <v>251</v>
      </c>
      <c r="J1298">
        <v>10031</v>
      </c>
      <c r="K1298" t="s">
        <v>7282</v>
      </c>
      <c r="L1298" t="s">
        <v>894</v>
      </c>
      <c r="Q1298" t="s">
        <v>55</v>
      </c>
      <c r="R1298" t="s">
        <v>179</v>
      </c>
      <c r="U1298" t="s">
        <v>57</v>
      </c>
      <c r="W1298" t="s">
        <v>254</v>
      </c>
      <c r="X1298" t="s">
        <v>7281</v>
      </c>
      <c r="Y1298" t="s">
        <v>372</v>
      </c>
      <c r="Z1298">
        <v>7</v>
      </c>
      <c r="AA1298" t="s">
        <v>373</v>
      </c>
      <c r="AB1298">
        <v>1020830026</v>
      </c>
      <c r="AC1298" t="s">
        <v>183</v>
      </c>
      <c r="AD1298">
        <v>999349</v>
      </c>
      <c r="AE1298">
        <v>241413</v>
      </c>
      <c r="AF1298" t="s">
        <v>62</v>
      </c>
      <c r="AG1298" t="s">
        <v>63</v>
      </c>
      <c r="AH1298" t="s">
        <v>183</v>
      </c>
      <c r="AP1298">
        <v>40.829285473406202</v>
      </c>
      <c r="AQ1298">
        <v>-73.945440371750394</v>
      </c>
      <c r="AR1298" t="s">
        <v>7283</v>
      </c>
    </row>
    <row r="1299" spans="1:44" x14ac:dyDescent="0.25">
      <c r="A1299">
        <v>45285535</v>
      </c>
      <c r="B1299" t="s">
        <v>5210</v>
      </c>
      <c r="C1299" t="s">
        <v>7284</v>
      </c>
      <c r="D1299" t="s">
        <v>145</v>
      </c>
      <c r="E1299" t="s">
        <v>146</v>
      </c>
      <c r="F1299" t="s">
        <v>223</v>
      </c>
      <c r="G1299" t="s">
        <v>162</v>
      </c>
      <c r="I1299" t="s">
        <v>589</v>
      </c>
      <c r="J1299">
        <v>11103</v>
      </c>
      <c r="K1299" t="s">
        <v>7267</v>
      </c>
      <c r="L1299" t="s">
        <v>7268</v>
      </c>
      <c r="M1299" t="s">
        <v>4798</v>
      </c>
      <c r="N1299" t="s">
        <v>7269</v>
      </c>
      <c r="O1299" t="s">
        <v>4798</v>
      </c>
      <c r="P1299" t="s">
        <v>7269</v>
      </c>
      <c r="R1299" t="s">
        <v>191</v>
      </c>
      <c r="S1299" t="s">
        <v>7270</v>
      </c>
      <c r="U1299" t="s">
        <v>57</v>
      </c>
      <c r="W1299" t="s">
        <v>168</v>
      </c>
      <c r="X1299" t="s">
        <v>7285</v>
      </c>
      <c r="Y1299" t="s">
        <v>193</v>
      </c>
      <c r="Z1299">
        <v>22</v>
      </c>
      <c r="AA1299" t="s">
        <v>194</v>
      </c>
      <c r="AB1299">
        <v>4006530043</v>
      </c>
      <c r="AC1299" t="s">
        <v>85</v>
      </c>
      <c r="AD1299">
        <v>1008415</v>
      </c>
      <c r="AE1299">
        <v>219503</v>
      </c>
      <c r="AF1299" t="s">
        <v>170</v>
      </c>
      <c r="AG1299" t="s">
        <v>63</v>
      </c>
      <c r="AH1299" t="s">
        <v>85</v>
      </c>
      <c r="AP1299">
        <v>40.769128379345801</v>
      </c>
      <c r="AQ1299">
        <v>-73.912759611941198</v>
      </c>
      <c r="AR1299" t="s">
        <v>7272</v>
      </c>
    </row>
    <row r="1300" spans="1:44" x14ac:dyDescent="0.25">
      <c r="A1300">
        <v>45287936</v>
      </c>
      <c r="B1300" t="s">
        <v>7286</v>
      </c>
      <c r="C1300" t="s">
        <v>7287</v>
      </c>
      <c r="D1300" t="s">
        <v>145</v>
      </c>
      <c r="E1300" t="s">
        <v>146</v>
      </c>
      <c r="F1300" t="s">
        <v>161</v>
      </c>
      <c r="G1300" t="s">
        <v>162</v>
      </c>
      <c r="J1300">
        <v>10030</v>
      </c>
      <c r="K1300" t="s">
        <v>7288</v>
      </c>
      <c r="L1300" t="s">
        <v>3942</v>
      </c>
      <c r="M1300" t="s">
        <v>1030</v>
      </c>
      <c r="N1300" t="s">
        <v>1031</v>
      </c>
      <c r="O1300" t="s">
        <v>1030</v>
      </c>
      <c r="P1300" t="s">
        <v>1031</v>
      </c>
      <c r="R1300" t="s">
        <v>179</v>
      </c>
      <c r="S1300" t="s">
        <v>3942</v>
      </c>
      <c r="U1300" t="s">
        <v>57</v>
      </c>
      <c r="W1300" t="s">
        <v>168</v>
      </c>
      <c r="X1300" t="s">
        <v>7289</v>
      </c>
      <c r="Y1300" t="s">
        <v>1033</v>
      </c>
      <c r="Z1300">
        <v>9</v>
      </c>
      <c r="AA1300" t="s">
        <v>1034</v>
      </c>
      <c r="AB1300">
        <v>1020300010</v>
      </c>
      <c r="AC1300" t="s">
        <v>183</v>
      </c>
      <c r="AD1300">
        <v>1000508</v>
      </c>
      <c r="AE1300">
        <v>238646</v>
      </c>
      <c r="AF1300" t="s">
        <v>125</v>
      </c>
      <c r="AG1300" t="s">
        <v>63</v>
      </c>
      <c r="AH1300" t="s">
        <v>183</v>
      </c>
      <c r="AP1300">
        <v>40.821688789729201</v>
      </c>
      <c r="AQ1300">
        <v>-73.941259077902203</v>
      </c>
      <c r="AR1300" t="s">
        <v>7290</v>
      </c>
    </row>
    <row r="1301" spans="1:44" x14ac:dyDescent="0.25">
      <c r="A1301">
        <v>45286380</v>
      </c>
      <c r="B1301" t="s">
        <v>7291</v>
      </c>
      <c r="C1301" t="s">
        <v>7292</v>
      </c>
      <c r="D1301" t="s">
        <v>145</v>
      </c>
      <c r="E1301" t="s">
        <v>146</v>
      </c>
      <c r="F1301" t="s">
        <v>161</v>
      </c>
      <c r="G1301" t="s">
        <v>162</v>
      </c>
      <c r="J1301">
        <v>10458</v>
      </c>
      <c r="K1301" t="s">
        <v>7293</v>
      </c>
      <c r="L1301" t="s">
        <v>5837</v>
      </c>
      <c r="M1301" t="s">
        <v>117</v>
      </c>
      <c r="N1301" t="s">
        <v>554</v>
      </c>
      <c r="O1301" t="s">
        <v>117</v>
      </c>
      <c r="P1301" t="s">
        <v>554</v>
      </c>
      <c r="R1301" t="s">
        <v>112</v>
      </c>
      <c r="S1301" t="s">
        <v>5837</v>
      </c>
      <c r="U1301" t="s">
        <v>57</v>
      </c>
      <c r="W1301" t="s">
        <v>168</v>
      </c>
      <c r="X1301" t="s">
        <v>7294</v>
      </c>
      <c r="Y1301" t="s">
        <v>123</v>
      </c>
      <c r="Z1301">
        <v>15</v>
      </c>
      <c r="AA1301" t="s">
        <v>124</v>
      </c>
      <c r="AB1301">
        <v>2032760005</v>
      </c>
      <c r="AC1301" t="s">
        <v>112</v>
      </c>
      <c r="AD1301">
        <v>1014700</v>
      </c>
      <c r="AE1301">
        <v>253831</v>
      </c>
      <c r="AF1301" t="s">
        <v>125</v>
      </c>
      <c r="AG1301" t="s">
        <v>63</v>
      </c>
      <c r="AH1301" t="s">
        <v>112</v>
      </c>
      <c r="AP1301">
        <v>40.863329620160897</v>
      </c>
      <c r="AQ1301">
        <v>-73.889913803359903</v>
      </c>
      <c r="AR1301" t="s">
        <v>7295</v>
      </c>
    </row>
    <row r="1302" spans="1:44" x14ac:dyDescent="0.25">
      <c r="A1302">
        <v>45289575</v>
      </c>
      <c r="B1302" t="s">
        <v>7296</v>
      </c>
      <c r="C1302" t="s">
        <v>7297</v>
      </c>
      <c r="D1302" t="s">
        <v>145</v>
      </c>
      <c r="E1302" t="s">
        <v>146</v>
      </c>
      <c r="F1302" t="s">
        <v>161</v>
      </c>
      <c r="G1302" t="s">
        <v>162</v>
      </c>
      <c r="I1302" t="s">
        <v>163</v>
      </c>
      <c r="J1302">
        <v>11206</v>
      </c>
      <c r="K1302" t="s">
        <v>4721</v>
      </c>
      <c r="L1302" t="s">
        <v>4722</v>
      </c>
      <c r="M1302" t="s">
        <v>4723</v>
      </c>
      <c r="N1302" t="s">
        <v>1334</v>
      </c>
      <c r="O1302" t="s">
        <v>4723</v>
      </c>
      <c r="P1302" t="s">
        <v>1334</v>
      </c>
      <c r="R1302" t="s">
        <v>56</v>
      </c>
      <c r="S1302" t="s">
        <v>4722</v>
      </c>
      <c r="U1302" t="s">
        <v>57</v>
      </c>
      <c r="W1302" t="s">
        <v>457</v>
      </c>
      <c r="X1302" t="s">
        <v>7298</v>
      </c>
      <c r="Y1302" t="s">
        <v>204</v>
      </c>
      <c r="Z1302">
        <v>34</v>
      </c>
      <c r="AA1302" t="s">
        <v>2261</v>
      </c>
      <c r="AB1302">
        <v>3030980001</v>
      </c>
      <c r="AC1302" t="s">
        <v>56</v>
      </c>
      <c r="AD1302">
        <v>1000760</v>
      </c>
      <c r="AE1302">
        <v>195750</v>
      </c>
      <c r="AF1302" t="s">
        <v>170</v>
      </c>
      <c r="AG1302" t="s">
        <v>63</v>
      </c>
      <c r="AH1302" t="s">
        <v>56</v>
      </c>
      <c r="AP1302">
        <v>40.7039498932645</v>
      </c>
      <c r="AQ1302">
        <v>-73.940453944751695</v>
      </c>
      <c r="AR1302" t="s">
        <v>4725</v>
      </c>
    </row>
    <row r="1303" spans="1:44" x14ac:dyDescent="0.25">
      <c r="A1303">
        <v>45285664</v>
      </c>
      <c r="B1303" t="s">
        <v>7299</v>
      </c>
      <c r="C1303" t="s">
        <v>7300</v>
      </c>
      <c r="D1303" t="s">
        <v>145</v>
      </c>
      <c r="E1303" t="s">
        <v>146</v>
      </c>
      <c r="F1303" t="s">
        <v>161</v>
      </c>
      <c r="G1303" t="s">
        <v>162</v>
      </c>
      <c r="I1303" t="s">
        <v>163</v>
      </c>
      <c r="J1303">
        <v>11370</v>
      </c>
      <c r="K1303" t="s">
        <v>3363</v>
      </c>
      <c r="L1303" t="s">
        <v>3363</v>
      </c>
      <c r="M1303" t="s">
        <v>3899</v>
      </c>
      <c r="N1303" t="s">
        <v>901</v>
      </c>
      <c r="O1303" t="s">
        <v>3899</v>
      </c>
      <c r="P1303" t="s">
        <v>901</v>
      </c>
      <c r="U1303" t="s">
        <v>57</v>
      </c>
      <c r="W1303" t="s">
        <v>168</v>
      </c>
      <c r="X1303" t="s">
        <v>7301</v>
      </c>
      <c r="Y1303" t="s">
        <v>6292</v>
      </c>
      <c r="AA1303" t="s">
        <v>848</v>
      </c>
      <c r="AC1303" t="s">
        <v>85</v>
      </c>
      <c r="AF1303" t="s">
        <v>125</v>
      </c>
      <c r="AG1303" t="s">
        <v>63</v>
      </c>
      <c r="AH1303" t="s">
        <v>85</v>
      </c>
    </row>
    <row r="1304" spans="1:44" x14ac:dyDescent="0.25">
      <c r="A1304">
        <v>45287142</v>
      </c>
      <c r="B1304" t="s">
        <v>7302</v>
      </c>
      <c r="C1304" t="s">
        <v>535</v>
      </c>
      <c r="D1304" t="s">
        <v>246</v>
      </c>
      <c r="E1304" t="s">
        <v>247</v>
      </c>
      <c r="F1304" t="s">
        <v>248</v>
      </c>
      <c r="G1304" t="s">
        <v>368</v>
      </c>
      <c r="H1304" t="s">
        <v>250</v>
      </c>
      <c r="I1304" t="s">
        <v>251</v>
      </c>
      <c r="J1304">
        <v>10462</v>
      </c>
      <c r="K1304" t="s">
        <v>7303</v>
      </c>
      <c r="L1304" t="s">
        <v>7304</v>
      </c>
      <c r="Q1304" t="s">
        <v>55</v>
      </c>
      <c r="R1304" t="s">
        <v>112</v>
      </c>
      <c r="U1304" t="s">
        <v>57</v>
      </c>
      <c r="W1304" t="s">
        <v>538</v>
      </c>
      <c r="X1304" t="s">
        <v>535</v>
      </c>
      <c r="Y1304" t="s">
        <v>337</v>
      </c>
      <c r="Z1304">
        <v>18</v>
      </c>
      <c r="AA1304" t="s">
        <v>338</v>
      </c>
      <c r="AB1304">
        <v>2039447501</v>
      </c>
      <c r="AC1304" t="s">
        <v>112</v>
      </c>
      <c r="AD1304">
        <v>1023616</v>
      </c>
      <c r="AE1304">
        <v>246058</v>
      </c>
      <c r="AF1304" t="s">
        <v>125</v>
      </c>
      <c r="AG1304" t="s">
        <v>63</v>
      </c>
      <c r="AH1304" t="s">
        <v>112</v>
      </c>
      <c r="AP1304">
        <v>40.841959816105401</v>
      </c>
      <c r="AQ1304">
        <v>-73.857725390248206</v>
      </c>
      <c r="AR1304" t="s">
        <v>7305</v>
      </c>
    </row>
    <row r="1305" spans="1:44" x14ac:dyDescent="0.25">
      <c r="A1305">
        <v>45288277</v>
      </c>
      <c r="B1305" t="s">
        <v>7306</v>
      </c>
      <c r="C1305" t="s">
        <v>7307</v>
      </c>
      <c r="D1305" t="s">
        <v>145</v>
      </c>
      <c r="E1305" t="s">
        <v>146</v>
      </c>
      <c r="F1305" t="s">
        <v>1590</v>
      </c>
      <c r="G1305" t="s">
        <v>3015</v>
      </c>
      <c r="I1305" t="s">
        <v>149</v>
      </c>
      <c r="J1305">
        <v>11225</v>
      </c>
      <c r="K1305" t="s">
        <v>4051</v>
      </c>
      <c r="L1305" t="s">
        <v>4052</v>
      </c>
      <c r="M1305" t="s">
        <v>52</v>
      </c>
      <c r="N1305" t="s">
        <v>1001</v>
      </c>
      <c r="O1305" t="s">
        <v>52</v>
      </c>
      <c r="P1305" t="s">
        <v>1001</v>
      </c>
      <c r="R1305" t="s">
        <v>56</v>
      </c>
      <c r="S1305" t="s">
        <v>4052</v>
      </c>
      <c r="U1305" t="s">
        <v>57</v>
      </c>
      <c r="W1305" t="s">
        <v>168</v>
      </c>
      <c r="X1305" t="s">
        <v>7308</v>
      </c>
      <c r="Y1305" t="s">
        <v>140</v>
      </c>
      <c r="Z1305">
        <v>40</v>
      </c>
      <c r="AA1305" t="s">
        <v>141</v>
      </c>
      <c r="AB1305">
        <v>3047960022</v>
      </c>
      <c r="AC1305" t="s">
        <v>56</v>
      </c>
      <c r="AD1305">
        <v>998288</v>
      </c>
      <c r="AE1305">
        <v>180062</v>
      </c>
      <c r="AF1305" t="s">
        <v>62</v>
      </c>
      <c r="AG1305" t="s">
        <v>63</v>
      </c>
      <c r="AH1305" t="s">
        <v>56</v>
      </c>
      <c r="AP1305">
        <v>40.660894179220797</v>
      </c>
      <c r="AQ1305">
        <v>-73.949402303274496</v>
      </c>
      <c r="AR1305" t="s">
        <v>4054</v>
      </c>
    </row>
    <row r="1306" spans="1:44" x14ac:dyDescent="0.25">
      <c r="A1306">
        <v>45289111</v>
      </c>
      <c r="B1306" t="s">
        <v>7309</v>
      </c>
      <c r="C1306" t="s">
        <v>7310</v>
      </c>
      <c r="D1306" t="s">
        <v>145</v>
      </c>
      <c r="E1306" t="s">
        <v>146</v>
      </c>
      <c r="F1306" t="s">
        <v>161</v>
      </c>
      <c r="G1306" t="s">
        <v>162</v>
      </c>
      <c r="I1306" t="s">
        <v>163</v>
      </c>
      <c r="J1306">
        <v>11373</v>
      </c>
      <c r="K1306" t="s">
        <v>4241</v>
      </c>
      <c r="L1306" t="s">
        <v>1996</v>
      </c>
      <c r="M1306" t="s">
        <v>305</v>
      </c>
      <c r="N1306" t="s">
        <v>4242</v>
      </c>
      <c r="O1306" t="s">
        <v>305</v>
      </c>
      <c r="P1306" t="s">
        <v>4242</v>
      </c>
      <c r="R1306" t="s">
        <v>346</v>
      </c>
      <c r="S1306" t="s">
        <v>1996</v>
      </c>
      <c r="U1306" t="s">
        <v>57</v>
      </c>
      <c r="W1306" t="s">
        <v>457</v>
      </c>
      <c r="X1306" t="s">
        <v>7311</v>
      </c>
      <c r="Y1306" t="s">
        <v>349</v>
      </c>
      <c r="Z1306">
        <v>25</v>
      </c>
      <c r="AA1306" t="s">
        <v>350</v>
      </c>
      <c r="AB1306">
        <v>4015250047</v>
      </c>
      <c r="AC1306" t="s">
        <v>85</v>
      </c>
      <c r="AD1306">
        <v>1016098</v>
      </c>
      <c r="AE1306">
        <v>209892</v>
      </c>
      <c r="AF1306" t="s">
        <v>125</v>
      </c>
      <c r="AG1306" t="s">
        <v>63</v>
      </c>
      <c r="AH1306" t="s">
        <v>85</v>
      </c>
      <c r="AP1306">
        <v>40.742724314275698</v>
      </c>
      <c r="AQ1306">
        <v>-73.885068028493606</v>
      </c>
      <c r="AR1306" t="s">
        <v>4244</v>
      </c>
    </row>
    <row r="1307" spans="1:44" x14ac:dyDescent="0.25">
      <c r="A1307">
        <v>45286909</v>
      </c>
      <c r="B1307" t="s">
        <v>7312</v>
      </c>
      <c r="C1307" t="s">
        <v>7313</v>
      </c>
      <c r="D1307" t="s">
        <v>145</v>
      </c>
      <c r="E1307" t="s">
        <v>146</v>
      </c>
      <c r="F1307" t="s">
        <v>161</v>
      </c>
      <c r="G1307" t="s">
        <v>162</v>
      </c>
      <c r="I1307" t="s">
        <v>163</v>
      </c>
      <c r="J1307">
        <v>11208</v>
      </c>
      <c r="K1307" t="s">
        <v>7314</v>
      </c>
      <c r="L1307" t="s">
        <v>633</v>
      </c>
      <c r="M1307" t="s">
        <v>4862</v>
      </c>
      <c r="N1307" t="s">
        <v>7315</v>
      </c>
      <c r="O1307" t="s">
        <v>4862</v>
      </c>
      <c r="P1307" t="s">
        <v>7315</v>
      </c>
      <c r="R1307" t="s">
        <v>56</v>
      </c>
      <c r="S1307" t="s">
        <v>633</v>
      </c>
      <c r="U1307" t="s">
        <v>57</v>
      </c>
      <c r="W1307" t="s">
        <v>168</v>
      </c>
      <c r="X1307" t="s">
        <v>7316</v>
      </c>
      <c r="Y1307" t="s">
        <v>3076</v>
      </c>
      <c r="Z1307">
        <v>42</v>
      </c>
      <c r="AA1307" t="s">
        <v>3077</v>
      </c>
      <c r="AB1307">
        <v>3042680052</v>
      </c>
      <c r="AC1307" t="s">
        <v>56</v>
      </c>
      <c r="AD1307">
        <v>1020681</v>
      </c>
      <c r="AE1307">
        <v>184012</v>
      </c>
      <c r="AF1307" t="s">
        <v>125</v>
      </c>
      <c r="AG1307" t="s">
        <v>63</v>
      </c>
      <c r="AH1307" t="s">
        <v>56</v>
      </c>
      <c r="AP1307">
        <v>40.671672220181698</v>
      </c>
      <c r="AQ1307">
        <v>-73.868669101261702</v>
      </c>
      <c r="AR1307" t="s">
        <v>7317</v>
      </c>
    </row>
    <row r="1308" spans="1:44" x14ac:dyDescent="0.25">
      <c r="A1308">
        <v>45285619</v>
      </c>
      <c r="B1308" t="s">
        <v>7318</v>
      </c>
      <c r="C1308" t="s">
        <v>7319</v>
      </c>
      <c r="D1308" t="s">
        <v>145</v>
      </c>
      <c r="E1308" t="s">
        <v>146</v>
      </c>
      <c r="F1308" t="s">
        <v>1590</v>
      </c>
      <c r="G1308" t="s">
        <v>3015</v>
      </c>
      <c r="I1308" t="s">
        <v>149</v>
      </c>
      <c r="J1308">
        <v>11225</v>
      </c>
      <c r="K1308" t="s">
        <v>4051</v>
      </c>
      <c r="L1308" t="s">
        <v>4052</v>
      </c>
      <c r="M1308" t="s">
        <v>52</v>
      </c>
      <c r="N1308" t="s">
        <v>1001</v>
      </c>
      <c r="O1308" t="s">
        <v>52</v>
      </c>
      <c r="P1308" t="s">
        <v>1001</v>
      </c>
      <c r="R1308" t="s">
        <v>56</v>
      </c>
      <c r="S1308" t="s">
        <v>4052</v>
      </c>
      <c r="U1308" t="s">
        <v>57</v>
      </c>
      <c r="W1308" t="s">
        <v>229</v>
      </c>
      <c r="X1308" t="s">
        <v>7320</v>
      </c>
      <c r="Y1308" t="s">
        <v>140</v>
      </c>
      <c r="Z1308">
        <v>40</v>
      </c>
      <c r="AA1308" t="s">
        <v>141</v>
      </c>
      <c r="AB1308">
        <v>3047960022</v>
      </c>
      <c r="AC1308" t="s">
        <v>56</v>
      </c>
      <c r="AD1308">
        <v>998288</v>
      </c>
      <c r="AE1308">
        <v>180062</v>
      </c>
      <c r="AF1308" t="s">
        <v>62</v>
      </c>
      <c r="AG1308" t="s">
        <v>63</v>
      </c>
      <c r="AH1308" t="s">
        <v>56</v>
      </c>
      <c r="AP1308">
        <v>40.660894179220797</v>
      </c>
      <c r="AQ1308">
        <v>-73.949402303274496</v>
      </c>
      <c r="AR1308" t="s">
        <v>4054</v>
      </c>
    </row>
    <row r="1309" spans="1:44" x14ac:dyDescent="0.25">
      <c r="A1309">
        <v>45287430</v>
      </c>
      <c r="B1309" t="s">
        <v>7321</v>
      </c>
      <c r="C1309" t="s">
        <v>7322</v>
      </c>
      <c r="D1309" t="s">
        <v>145</v>
      </c>
      <c r="E1309" t="s">
        <v>146</v>
      </c>
      <c r="F1309" t="s">
        <v>161</v>
      </c>
      <c r="G1309" t="s">
        <v>162</v>
      </c>
      <c r="I1309" t="s">
        <v>163</v>
      </c>
      <c r="J1309">
        <v>10473</v>
      </c>
      <c r="K1309" t="s">
        <v>6906</v>
      </c>
      <c r="L1309" t="s">
        <v>6907</v>
      </c>
      <c r="M1309" t="s">
        <v>4308</v>
      </c>
      <c r="N1309" t="s">
        <v>1664</v>
      </c>
      <c r="O1309" t="s">
        <v>4308</v>
      </c>
      <c r="P1309" t="s">
        <v>1664</v>
      </c>
      <c r="R1309" t="s">
        <v>112</v>
      </c>
      <c r="S1309" t="s">
        <v>6907</v>
      </c>
      <c r="U1309" t="s">
        <v>57</v>
      </c>
      <c r="W1309" t="s">
        <v>229</v>
      </c>
      <c r="X1309" t="s">
        <v>7323</v>
      </c>
      <c r="Y1309" t="s">
        <v>337</v>
      </c>
      <c r="Z1309">
        <v>18</v>
      </c>
      <c r="AA1309" t="s">
        <v>338</v>
      </c>
      <c r="AB1309">
        <v>2035090051</v>
      </c>
      <c r="AC1309" t="s">
        <v>112</v>
      </c>
      <c r="AD1309">
        <v>1026251</v>
      </c>
      <c r="AE1309">
        <v>236347</v>
      </c>
      <c r="AF1309" t="s">
        <v>62</v>
      </c>
      <c r="AG1309" t="s">
        <v>63</v>
      </c>
      <c r="AH1309" t="s">
        <v>112</v>
      </c>
      <c r="AP1309">
        <v>40.8152937975782</v>
      </c>
      <c r="AQ1309">
        <v>-73.848262920176495</v>
      </c>
      <c r="AR1309" t="s">
        <v>6909</v>
      </c>
    </row>
    <row r="1310" spans="1:44" x14ac:dyDescent="0.25">
      <c r="A1310">
        <v>45287733</v>
      </c>
      <c r="B1310" t="s">
        <v>7324</v>
      </c>
      <c r="C1310" t="s">
        <v>7325</v>
      </c>
      <c r="D1310" t="s">
        <v>145</v>
      </c>
      <c r="E1310" t="s">
        <v>146</v>
      </c>
      <c r="F1310" t="s">
        <v>1881</v>
      </c>
      <c r="G1310" t="s">
        <v>5459</v>
      </c>
      <c r="H1310" t="s">
        <v>7326</v>
      </c>
      <c r="I1310" t="s">
        <v>163</v>
      </c>
      <c r="J1310">
        <v>10310</v>
      </c>
      <c r="K1310" t="s">
        <v>7327</v>
      </c>
      <c r="L1310" t="s">
        <v>7328</v>
      </c>
      <c r="M1310" t="s">
        <v>2945</v>
      </c>
      <c r="N1310" t="s">
        <v>7329</v>
      </c>
      <c r="O1310" t="s">
        <v>2945</v>
      </c>
      <c r="P1310" t="s">
        <v>7329</v>
      </c>
      <c r="R1310" t="s">
        <v>879</v>
      </c>
      <c r="S1310" t="s">
        <v>7328</v>
      </c>
      <c r="U1310" t="s">
        <v>57</v>
      </c>
      <c r="W1310" t="s">
        <v>229</v>
      </c>
      <c r="X1310" t="s">
        <v>7330</v>
      </c>
      <c r="Y1310" t="s">
        <v>2318</v>
      </c>
      <c r="Z1310">
        <v>49</v>
      </c>
      <c r="AA1310" t="s">
        <v>2319</v>
      </c>
      <c r="AB1310">
        <v>5002860001</v>
      </c>
      <c r="AC1310" t="s">
        <v>879</v>
      </c>
      <c r="AD1310">
        <v>953390</v>
      </c>
      <c r="AE1310">
        <v>168607</v>
      </c>
      <c r="AF1310" t="s">
        <v>62</v>
      </c>
      <c r="AG1310" t="s">
        <v>63</v>
      </c>
      <c r="AH1310" t="s">
        <v>879</v>
      </c>
      <c r="AP1310">
        <v>40.629410049896101</v>
      </c>
      <c r="AQ1310">
        <v>-74.111177421184607</v>
      </c>
      <c r="AR1310" t="s">
        <v>7331</v>
      </c>
    </row>
    <row r="1311" spans="1:44" x14ac:dyDescent="0.25">
      <c r="A1311">
        <v>45288754</v>
      </c>
      <c r="B1311" t="s">
        <v>7332</v>
      </c>
      <c r="C1311" t="s">
        <v>7333</v>
      </c>
      <c r="D1311" t="s">
        <v>145</v>
      </c>
      <c r="E1311" t="s">
        <v>146</v>
      </c>
      <c r="F1311" t="s">
        <v>161</v>
      </c>
      <c r="G1311" t="s">
        <v>162</v>
      </c>
      <c r="I1311" t="s">
        <v>163</v>
      </c>
      <c r="J1311">
        <v>11428</v>
      </c>
      <c r="K1311" t="s">
        <v>7334</v>
      </c>
      <c r="L1311" t="s">
        <v>7335</v>
      </c>
      <c r="M1311" t="s">
        <v>3835</v>
      </c>
      <c r="N1311" t="s">
        <v>764</v>
      </c>
      <c r="O1311" t="s">
        <v>3835</v>
      </c>
      <c r="P1311" t="s">
        <v>764</v>
      </c>
      <c r="R1311" t="s">
        <v>1648</v>
      </c>
      <c r="S1311" t="s">
        <v>7335</v>
      </c>
      <c r="U1311" t="s">
        <v>57</v>
      </c>
      <c r="W1311" t="s">
        <v>168</v>
      </c>
      <c r="X1311" t="s">
        <v>7336</v>
      </c>
      <c r="Y1311" t="s">
        <v>1650</v>
      </c>
      <c r="Z1311">
        <v>23</v>
      </c>
      <c r="AA1311" t="s">
        <v>1651</v>
      </c>
      <c r="AB1311">
        <v>4105630001</v>
      </c>
      <c r="AC1311" t="s">
        <v>85</v>
      </c>
      <c r="AD1311">
        <v>1052632</v>
      </c>
      <c r="AE1311">
        <v>201236</v>
      </c>
      <c r="AF1311" t="s">
        <v>125</v>
      </c>
      <c r="AG1311" t="s">
        <v>63</v>
      </c>
      <c r="AH1311" t="s">
        <v>85</v>
      </c>
      <c r="AP1311">
        <v>40.718758777132301</v>
      </c>
      <c r="AQ1311">
        <v>-73.753313860637405</v>
      </c>
      <c r="AR1311" t="s">
        <v>7337</v>
      </c>
    </row>
    <row r="1312" spans="1:44" x14ac:dyDescent="0.25">
      <c r="A1312">
        <v>45285357</v>
      </c>
      <c r="B1312" t="s">
        <v>6520</v>
      </c>
      <c r="C1312" t="s">
        <v>7338</v>
      </c>
      <c r="D1312" t="s">
        <v>145</v>
      </c>
      <c r="E1312" t="s">
        <v>146</v>
      </c>
      <c r="F1312" t="s">
        <v>161</v>
      </c>
      <c r="G1312" t="s">
        <v>162</v>
      </c>
      <c r="J1312">
        <v>11385</v>
      </c>
      <c r="K1312" t="s">
        <v>7339</v>
      </c>
      <c r="L1312" t="s">
        <v>7340</v>
      </c>
      <c r="M1312" t="s">
        <v>2194</v>
      </c>
      <c r="N1312" t="s">
        <v>609</v>
      </c>
      <c r="O1312" t="s">
        <v>2194</v>
      </c>
      <c r="P1312" t="s">
        <v>609</v>
      </c>
      <c r="R1312" t="s">
        <v>995</v>
      </c>
      <c r="S1312" t="s">
        <v>7340</v>
      </c>
      <c r="U1312" t="s">
        <v>57</v>
      </c>
      <c r="W1312" t="s">
        <v>168</v>
      </c>
      <c r="X1312" t="s">
        <v>7341</v>
      </c>
      <c r="Y1312" t="s">
        <v>83</v>
      </c>
      <c r="Z1312">
        <v>30</v>
      </c>
      <c r="AA1312" t="s">
        <v>84</v>
      </c>
      <c r="AB1312">
        <v>4037310028</v>
      </c>
      <c r="AC1312" t="s">
        <v>85</v>
      </c>
      <c r="AD1312">
        <v>1013359</v>
      </c>
      <c r="AE1312">
        <v>192011</v>
      </c>
      <c r="AF1312" t="s">
        <v>125</v>
      </c>
      <c r="AG1312" t="s">
        <v>63</v>
      </c>
      <c r="AH1312" t="s">
        <v>85</v>
      </c>
      <c r="AP1312">
        <v>40.693654741011201</v>
      </c>
      <c r="AQ1312">
        <v>-73.895029754062904</v>
      </c>
      <c r="AR1312" t="s">
        <v>7342</v>
      </c>
    </row>
    <row r="1313" spans="1:44" x14ac:dyDescent="0.25">
      <c r="A1313">
        <v>45287729</v>
      </c>
      <c r="B1313" t="s">
        <v>7343</v>
      </c>
      <c r="C1313" t="s">
        <v>7344</v>
      </c>
      <c r="D1313" t="s">
        <v>145</v>
      </c>
      <c r="E1313" t="s">
        <v>146</v>
      </c>
      <c r="F1313" t="s">
        <v>161</v>
      </c>
      <c r="G1313" t="s">
        <v>162</v>
      </c>
      <c r="I1313" t="s">
        <v>163</v>
      </c>
      <c r="J1313">
        <v>10454</v>
      </c>
      <c r="K1313" t="s">
        <v>7345</v>
      </c>
      <c r="L1313" t="s">
        <v>3438</v>
      </c>
      <c r="M1313" t="s">
        <v>7346</v>
      </c>
      <c r="N1313" t="s">
        <v>7347</v>
      </c>
      <c r="O1313" t="s">
        <v>7346</v>
      </c>
      <c r="P1313" t="s">
        <v>7347</v>
      </c>
      <c r="R1313" t="s">
        <v>112</v>
      </c>
      <c r="S1313" t="s">
        <v>3438</v>
      </c>
      <c r="U1313" t="s">
        <v>57</v>
      </c>
      <c r="W1313" t="s">
        <v>168</v>
      </c>
      <c r="X1313" t="s">
        <v>7348</v>
      </c>
      <c r="Y1313" t="s">
        <v>113</v>
      </c>
      <c r="Z1313">
        <v>8</v>
      </c>
      <c r="AA1313" t="s">
        <v>114</v>
      </c>
      <c r="AB1313">
        <v>2022690100</v>
      </c>
      <c r="AC1313" t="s">
        <v>112</v>
      </c>
      <c r="AD1313">
        <v>1007256</v>
      </c>
      <c r="AE1313">
        <v>234955</v>
      </c>
      <c r="AF1313" t="s">
        <v>125</v>
      </c>
      <c r="AG1313" t="s">
        <v>63</v>
      </c>
      <c r="AH1313" t="s">
        <v>112</v>
      </c>
      <c r="AP1313">
        <v>40.811543036716202</v>
      </c>
      <c r="AQ1313">
        <v>-73.916890900067798</v>
      </c>
      <c r="AR1313" t="s">
        <v>7349</v>
      </c>
    </row>
    <row r="1314" spans="1:44" x14ac:dyDescent="0.25">
      <c r="A1314">
        <v>45286085</v>
      </c>
      <c r="B1314" t="s">
        <v>7350</v>
      </c>
      <c r="C1314" t="s">
        <v>7351</v>
      </c>
      <c r="D1314" t="s">
        <v>145</v>
      </c>
      <c r="E1314" t="s">
        <v>146</v>
      </c>
      <c r="F1314" t="s">
        <v>260</v>
      </c>
      <c r="G1314" t="s">
        <v>1145</v>
      </c>
      <c r="I1314" t="s">
        <v>149</v>
      </c>
      <c r="J1314">
        <v>11204</v>
      </c>
      <c r="K1314" t="s">
        <v>7352</v>
      </c>
      <c r="L1314" t="s">
        <v>7353</v>
      </c>
      <c r="M1314" t="s">
        <v>2730</v>
      </c>
      <c r="N1314" t="s">
        <v>1024</v>
      </c>
      <c r="O1314" t="s">
        <v>2730</v>
      </c>
      <c r="P1314" t="s">
        <v>1024</v>
      </c>
      <c r="R1314" t="s">
        <v>56</v>
      </c>
      <c r="S1314" t="s">
        <v>7353</v>
      </c>
      <c r="U1314" t="s">
        <v>57</v>
      </c>
      <c r="W1314" t="s">
        <v>229</v>
      </c>
      <c r="X1314" t="s">
        <v>7354</v>
      </c>
      <c r="Y1314" t="s">
        <v>73</v>
      </c>
      <c r="Z1314">
        <v>43</v>
      </c>
      <c r="AA1314" t="s">
        <v>74</v>
      </c>
      <c r="AB1314">
        <v>3062150084</v>
      </c>
      <c r="AC1314" t="s">
        <v>56</v>
      </c>
      <c r="AD1314">
        <v>984813</v>
      </c>
      <c r="AE1314">
        <v>163192</v>
      </c>
      <c r="AF1314" t="s">
        <v>62</v>
      </c>
      <c r="AG1314" t="s">
        <v>63</v>
      </c>
      <c r="AH1314" t="s">
        <v>56</v>
      </c>
      <c r="AP1314">
        <v>40.614600740239602</v>
      </c>
      <c r="AQ1314">
        <v>-73.997972165097096</v>
      </c>
      <c r="AR1314" t="s">
        <v>7355</v>
      </c>
    </row>
    <row r="1315" spans="1:44" x14ac:dyDescent="0.25">
      <c r="A1315">
        <v>45288353</v>
      </c>
      <c r="B1315" t="s">
        <v>7356</v>
      </c>
      <c r="C1315" t="s">
        <v>7357</v>
      </c>
      <c r="D1315" t="s">
        <v>145</v>
      </c>
      <c r="E1315" t="s">
        <v>146</v>
      </c>
      <c r="F1315" t="s">
        <v>302</v>
      </c>
      <c r="G1315" t="s">
        <v>162</v>
      </c>
      <c r="I1315" t="s">
        <v>149</v>
      </c>
      <c r="J1315">
        <v>10032</v>
      </c>
      <c r="K1315" t="s">
        <v>7358</v>
      </c>
      <c r="L1315" t="s">
        <v>7359</v>
      </c>
      <c r="M1315" t="s">
        <v>507</v>
      </c>
      <c r="N1315" t="s">
        <v>226</v>
      </c>
      <c r="O1315" t="s">
        <v>507</v>
      </c>
      <c r="P1315" t="s">
        <v>226</v>
      </c>
      <c r="R1315" t="s">
        <v>179</v>
      </c>
      <c r="S1315" t="s">
        <v>7359</v>
      </c>
      <c r="U1315" t="s">
        <v>57</v>
      </c>
      <c r="W1315" t="s">
        <v>168</v>
      </c>
      <c r="X1315" t="s">
        <v>7360</v>
      </c>
      <c r="Y1315" t="s">
        <v>308</v>
      </c>
      <c r="Z1315">
        <v>7</v>
      </c>
      <c r="AA1315" t="s">
        <v>655</v>
      </c>
      <c r="AB1315">
        <v>1021150047</v>
      </c>
      <c r="AC1315" t="s">
        <v>183</v>
      </c>
      <c r="AD1315">
        <v>999922</v>
      </c>
      <c r="AE1315">
        <v>242627</v>
      </c>
      <c r="AF1315" t="s">
        <v>170</v>
      </c>
      <c r="AG1315" t="s">
        <v>63</v>
      </c>
      <c r="AH1315" t="s">
        <v>183</v>
      </c>
      <c r="AP1315">
        <v>40.8326165562206</v>
      </c>
      <c r="AQ1315">
        <v>-73.943367023804001</v>
      </c>
      <c r="AR1315" t="s">
        <v>7361</v>
      </c>
    </row>
    <row r="1316" spans="1:44" x14ac:dyDescent="0.25">
      <c r="A1316">
        <v>45288969</v>
      </c>
      <c r="B1316" t="s">
        <v>2858</v>
      </c>
      <c r="C1316" t="s">
        <v>7362</v>
      </c>
      <c r="D1316" t="s">
        <v>145</v>
      </c>
      <c r="E1316" t="s">
        <v>146</v>
      </c>
      <c r="F1316" t="s">
        <v>260</v>
      </c>
      <c r="G1316" t="s">
        <v>261</v>
      </c>
      <c r="I1316" t="s">
        <v>149</v>
      </c>
      <c r="J1316">
        <v>11204</v>
      </c>
      <c r="K1316" t="s">
        <v>7363</v>
      </c>
      <c r="L1316" t="s">
        <v>2730</v>
      </c>
      <c r="M1316" t="s">
        <v>1639</v>
      </c>
      <c r="N1316" t="s">
        <v>7353</v>
      </c>
      <c r="O1316" t="s">
        <v>1639</v>
      </c>
      <c r="P1316" t="s">
        <v>7353</v>
      </c>
      <c r="R1316" t="s">
        <v>56</v>
      </c>
      <c r="S1316" t="s">
        <v>2730</v>
      </c>
      <c r="U1316" t="s">
        <v>57</v>
      </c>
      <c r="W1316" t="s">
        <v>229</v>
      </c>
      <c r="X1316" t="s">
        <v>7364</v>
      </c>
      <c r="Y1316" t="s">
        <v>73</v>
      </c>
      <c r="Z1316">
        <v>43</v>
      </c>
      <c r="AA1316" t="s">
        <v>74</v>
      </c>
      <c r="AB1316">
        <v>3062140056</v>
      </c>
      <c r="AC1316" t="s">
        <v>56</v>
      </c>
      <c r="AD1316">
        <v>984840</v>
      </c>
      <c r="AE1316">
        <v>163455</v>
      </c>
      <c r="AF1316" t="s">
        <v>62</v>
      </c>
      <c r="AG1316" t="s">
        <v>63</v>
      </c>
      <c r="AH1316" t="s">
        <v>56</v>
      </c>
      <c r="AP1316">
        <v>40.615322619110202</v>
      </c>
      <c r="AQ1316">
        <v>-73.997874892484802</v>
      </c>
      <c r="AR1316" t="s">
        <v>7365</v>
      </c>
    </row>
    <row r="1317" spans="1:44" x14ac:dyDescent="0.25">
      <c r="A1317">
        <v>45289593</v>
      </c>
      <c r="B1317" t="s">
        <v>7366</v>
      </c>
      <c r="C1317" t="s">
        <v>7367</v>
      </c>
      <c r="D1317" t="s">
        <v>145</v>
      </c>
      <c r="E1317" t="s">
        <v>146</v>
      </c>
      <c r="F1317" t="s">
        <v>147</v>
      </c>
      <c r="G1317" t="s">
        <v>148</v>
      </c>
      <c r="I1317" t="s">
        <v>149</v>
      </c>
      <c r="J1317">
        <v>11226</v>
      </c>
      <c r="K1317" t="s">
        <v>7368</v>
      </c>
      <c r="L1317" t="s">
        <v>7369</v>
      </c>
      <c r="M1317" t="s">
        <v>1698</v>
      </c>
      <c r="N1317" t="s">
        <v>1734</v>
      </c>
      <c r="O1317" t="s">
        <v>1698</v>
      </c>
      <c r="P1317" t="s">
        <v>1734</v>
      </c>
      <c r="R1317" t="s">
        <v>56</v>
      </c>
      <c r="S1317" t="s">
        <v>7369</v>
      </c>
      <c r="U1317" t="s">
        <v>57</v>
      </c>
      <c r="W1317" t="s">
        <v>347</v>
      </c>
      <c r="X1317" t="s">
        <v>7370</v>
      </c>
      <c r="Y1317" t="s">
        <v>156</v>
      </c>
      <c r="Z1317">
        <v>40</v>
      </c>
      <c r="AA1317" t="s">
        <v>157</v>
      </c>
      <c r="AB1317">
        <v>3050620040</v>
      </c>
      <c r="AC1317" t="s">
        <v>56</v>
      </c>
      <c r="AD1317">
        <v>995092</v>
      </c>
      <c r="AE1317">
        <v>177691</v>
      </c>
      <c r="AF1317" t="s">
        <v>170</v>
      </c>
      <c r="AG1317" t="s">
        <v>63</v>
      </c>
      <c r="AH1317" t="s">
        <v>56</v>
      </c>
      <c r="AP1317">
        <v>40.654390795558697</v>
      </c>
      <c r="AQ1317">
        <v>-73.960925577797596</v>
      </c>
      <c r="AR1317" t="s">
        <v>7371</v>
      </c>
    </row>
    <row r="1318" spans="1:44" x14ac:dyDescent="0.25">
      <c r="A1318">
        <v>45285139</v>
      </c>
      <c r="B1318" t="s">
        <v>7372</v>
      </c>
      <c r="C1318" t="s">
        <v>7373</v>
      </c>
      <c r="D1318" t="s">
        <v>145</v>
      </c>
      <c r="E1318" t="s">
        <v>146</v>
      </c>
      <c r="F1318" t="s">
        <v>223</v>
      </c>
      <c r="G1318" t="s">
        <v>162</v>
      </c>
      <c r="I1318" t="s">
        <v>224</v>
      </c>
      <c r="J1318">
        <v>11103</v>
      </c>
      <c r="K1318" t="s">
        <v>7374</v>
      </c>
      <c r="L1318" t="s">
        <v>6202</v>
      </c>
      <c r="M1318" t="s">
        <v>190</v>
      </c>
      <c r="N1318" t="s">
        <v>1181</v>
      </c>
      <c r="O1318" t="s">
        <v>190</v>
      </c>
      <c r="P1318" t="s">
        <v>1181</v>
      </c>
      <c r="R1318" t="s">
        <v>191</v>
      </c>
      <c r="S1318" t="s">
        <v>6202</v>
      </c>
      <c r="U1318" t="s">
        <v>57</v>
      </c>
      <c r="W1318" t="s">
        <v>168</v>
      </c>
      <c r="X1318" t="s">
        <v>7375</v>
      </c>
      <c r="Y1318" t="s">
        <v>193</v>
      </c>
      <c r="Z1318">
        <v>22</v>
      </c>
      <c r="AA1318" t="s">
        <v>194</v>
      </c>
      <c r="AB1318">
        <v>4006630004</v>
      </c>
      <c r="AC1318" t="s">
        <v>85</v>
      </c>
      <c r="AD1318">
        <v>1008095</v>
      </c>
      <c r="AE1318">
        <v>218070</v>
      </c>
      <c r="AF1318" t="s">
        <v>125</v>
      </c>
      <c r="AG1318" t="s">
        <v>63</v>
      </c>
      <c r="AH1318" t="s">
        <v>85</v>
      </c>
      <c r="AP1318">
        <v>40.765196036629199</v>
      </c>
      <c r="AQ1318">
        <v>-73.913919957740902</v>
      </c>
      <c r="AR1318" t="s">
        <v>7376</v>
      </c>
    </row>
    <row r="1319" spans="1:44" x14ac:dyDescent="0.25">
      <c r="A1319">
        <v>45289128</v>
      </c>
      <c r="B1319" t="s">
        <v>7377</v>
      </c>
      <c r="C1319" t="s">
        <v>7378</v>
      </c>
      <c r="D1319" t="s">
        <v>145</v>
      </c>
      <c r="E1319" t="s">
        <v>146</v>
      </c>
      <c r="F1319" t="s">
        <v>302</v>
      </c>
      <c r="G1319" t="s">
        <v>527</v>
      </c>
      <c r="I1319" t="s">
        <v>149</v>
      </c>
      <c r="J1319">
        <v>10032</v>
      </c>
      <c r="K1319" t="s">
        <v>7379</v>
      </c>
      <c r="L1319" t="s">
        <v>7380</v>
      </c>
      <c r="M1319" t="s">
        <v>507</v>
      </c>
      <c r="N1319" t="s">
        <v>226</v>
      </c>
      <c r="O1319" t="s">
        <v>507</v>
      </c>
      <c r="P1319" t="s">
        <v>226</v>
      </c>
      <c r="R1319" t="s">
        <v>179</v>
      </c>
      <c r="S1319" t="s">
        <v>7380</v>
      </c>
      <c r="U1319" t="s">
        <v>57</v>
      </c>
      <c r="W1319" t="s">
        <v>168</v>
      </c>
      <c r="X1319" t="s">
        <v>7381</v>
      </c>
      <c r="Y1319" t="s">
        <v>308</v>
      </c>
      <c r="Z1319">
        <v>7</v>
      </c>
      <c r="AA1319" t="s">
        <v>655</v>
      </c>
      <c r="AB1319">
        <v>1021160061</v>
      </c>
      <c r="AC1319" t="s">
        <v>183</v>
      </c>
      <c r="AD1319">
        <v>999713</v>
      </c>
      <c r="AE1319">
        <v>243040</v>
      </c>
      <c r="AF1319" t="s">
        <v>170</v>
      </c>
      <c r="AG1319" t="s">
        <v>63</v>
      </c>
      <c r="AH1319" t="s">
        <v>183</v>
      </c>
      <c r="AP1319">
        <v>40.833750490457099</v>
      </c>
      <c r="AQ1319">
        <v>-73.944121322462493</v>
      </c>
      <c r="AR1319" t="s">
        <v>7382</v>
      </c>
    </row>
    <row r="1320" spans="1:44" x14ac:dyDescent="0.25">
      <c r="A1320">
        <v>45285183</v>
      </c>
      <c r="B1320" t="s">
        <v>7383</v>
      </c>
      <c r="C1320" t="s">
        <v>7384</v>
      </c>
      <c r="D1320" t="s">
        <v>145</v>
      </c>
      <c r="E1320" t="s">
        <v>146</v>
      </c>
      <c r="F1320" t="s">
        <v>161</v>
      </c>
      <c r="G1320" t="s">
        <v>162</v>
      </c>
      <c r="J1320">
        <v>10457</v>
      </c>
      <c r="K1320" t="s">
        <v>7385</v>
      </c>
      <c r="L1320" t="s">
        <v>7386</v>
      </c>
      <c r="M1320" t="s">
        <v>6137</v>
      </c>
      <c r="N1320" t="s">
        <v>5359</v>
      </c>
      <c r="O1320" t="s">
        <v>6137</v>
      </c>
      <c r="P1320" t="s">
        <v>5359</v>
      </c>
      <c r="R1320" t="s">
        <v>112</v>
      </c>
      <c r="S1320" t="s">
        <v>5360</v>
      </c>
      <c r="U1320" t="s">
        <v>57</v>
      </c>
      <c r="W1320" t="s">
        <v>168</v>
      </c>
      <c r="X1320" t="s">
        <v>7387</v>
      </c>
      <c r="Y1320" t="s">
        <v>1466</v>
      </c>
      <c r="Z1320">
        <v>15</v>
      </c>
      <c r="AA1320" t="s">
        <v>1467</v>
      </c>
      <c r="AB1320">
        <v>2028040052</v>
      </c>
      <c r="AC1320" t="s">
        <v>112</v>
      </c>
      <c r="AD1320">
        <v>1010455</v>
      </c>
      <c r="AE1320">
        <v>248334</v>
      </c>
      <c r="AF1320" t="s">
        <v>125</v>
      </c>
      <c r="AG1320" t="s">
        <v>63</v>
      </c>
      <c r="AH1320" t="s">
        <v>112</v>
      </c>
      <c r="AP1320">
        <v>40.848255627577302</v>
      </c>
      <c r="AQ1320">
        <v>-73.905282271165106</v>
      </c>
      <c r="AR1320" t="s">
        <v>7388</v>
      </c>
    </row>
    <row r="1321" spans="1:44" x14ac:dyDescent="0.25">
      <c r="A1321">
        <v>45284855</v>
      </c>
      <c r="B1321" t="s">
        <v>7177</v>
      </c>
      <c r="C1321" t="s">
        <v>6552</v>
      </c>
      <c r="D1321" t="s">
        <v>246</v>
      </c>
      <c r="E1321" t="s">
        <v>247</v>
      </c>
      <c r="F1321" t="s">
        <v>248</v>
      </c>
      <c r="G1321" t="s">
        <v>249</v>
      </c>
      <c r="H1321" t="s">
        <v>250</v>
      </c>
      <c r="I1321" t="s">
        <v>251</v>
      </c>
      <c r="J1321">
        <v>11435</v>
      </c>
      <c r="K1321" t="s">
        <v>7389</v>
      </c>
      <c r="L1321" t="s">
        <v>2856</v>
      </c>
      <c r="Q1321" t="s">
        <v>55</v>
      </c>
      <c r="R1321" t="s">
        <v>6554</v>
      </c>
      <c r="U1321" t="s">
        <v>57</v>
      </c>
      <c r="W1321" t="s">
        <v>254</v>
      </c>
      <c r="X1321" t="s">
        <v>6552</v>
      </c>
      <c r="Y1321" t="s">
        <v>816</v>
      </c>
      <c r="Z1321">
        <v>24</v>
      </c>
      <c r="AA1321" t="s">
        <v>817</v>
      </c>
      <c r="AB1321">
        <v>4097110020</v>
      </c>
      <c r="AC1321" t="s">
        <v>85</v>
      </c>
      <c r="AD1321">
        <v>1034815</v>
      </c>
      <c r="AE1321">
        <v>197778</v>
      </c>
      <c r="AF1321" t="s">
        <v>125</v>
      </c>
      <c r="AG1321" t="s">
        <v>63</v>
      </c>
      <c r="AH1321" t="s">
        <v>85</v>
      </c>
      <c r="AP1321">
        <v>40.709387190622799</v>
      </c>
      <c r="AQ1321">
        <v>-73.817613941280896</v>
      </c>
      <c r="AR1321" t="s">
        <v>7390</v>
      </c>
    </row>
    <row r="1322" spans="1:44" x14ac:dyDescent="0.25">
      <c r="A1322">
        <v>45289653</v>
      </c>
      <c r="B1322" t="s">
        <v>7391</v>
      </c>
      <c r="C1322" t="s">
        <v>7391</v>
      </c>
      <c r="D1322" t="s">
        <v>927</v>
      </c>
      <c r="E1322" t="s">
        <v>928</v>
      </c>
      <c r="F1322" t="s">
        <v>3103</v>
      </c>
      <c r="G1322" t="s">
        <v>7392</v>
      </c>
      <c r="J1322">
        <v>11208</v>
      </c>
      <c r="K1322" t="s">
        <v>7314</v>
      </c>
      <c r="L1322" t="s">
        <v>633</v>
      </c>
      <c r="Q1322" t="s">
        <v>55</v>
      </c>
      <c r="R1322" t="s">
        <v>56</v>
      </c>
      <c r="T1322" t="s">
        <v>322</v>
      </c>
      <c r="U1322" t="s">
        <v>57</v>
      </c>
      <c r="W1322" t="s">
        <v>5056</v>
      </c>
      <c r="X1322" t="s">
        <v>44</v>
      </c>
      <c r="Y1322" t="s">
        <v>3076</v>
      </c>
      <c r="Z1322">
        <v>42</v>
      </c>
      <c r="AA1322" t="s">
        <v>3077</v>
      </c>
      <c r="AB1322">
        <v>3042680052</v>
      </c>
      <c r="AC1322" t="s">
        <v>56</v>
      </c>
      <c r="AD1322">
        <v>1020681</v>
      </c>
      <c r="AE1322">
        <v>184012</v>
      </c>
      <c r="AF1322" t="s">
        <v>281</v>
      </c>
      <c r="AG1322" t="s">
        <v>63</v>
      </c>
      <c r="AH1322" t="s">
        <v>56</v>
      </c>
      <c r="AP1322">
        <v>40.671672220181698</v>
      </c>
      <c r="AQ1322">
        <v>-73.868669101261702</v>
      </c>
      <c r="AR1322" t="s">
        <v>7317</v>
      </c>
    </row>
    <row r="1323" spans="1:44" x14ac:dyDescent="0.25">
      <c r="A1323">
        <v>45289434</v>
      </c>
      <c r="B1323" t="s">
        <v>7393</v>
      </c>
      <c r="C1323" t="s">
        <v>7394</v>
      </c>
      <c r="D1323" t="s">
        <v>145</v>
      </c>
      <c r="E1323" t="s">
        <v>146</v>
      </c>
      <c r="F1323" t="s">
        <v>161</v>
      </c>
      <c r="G1323" t="s">
        <v>162</v>
      </c>
      <c r="I1323" t="s">
        <v>163</v>
      </c>
      <c r="J1323">
        <v>10473</v>
      </c>
      <c r="K1323" t="s">
        <v>7395</v>
      </c>
      <c r="L1323" t="s">
        <v>7396</v>
      </c>
      <c r="M1323" t="s">
        <v>3935</v>
      </c>
      <c r="N1323" t="s">
        <v>7397</v>
      </c>
      <c r="O1323" t="s">
        <v>3935</v>
      </c>
      <c r="P1323" t="s">
        <v>7397</v>
      </c>
      <c r="R1323" t="s">
        <v>112</v>
      </c>
      <c r="S1323" t="s">
        <v>7396</v>
      </c>
      <c r="U1323" t="s">
        <v>57</v>
      </c>
      <c r="W1323" t="s">
        <v>229</v>
      </c>
      <c r="X1323" t="s">
        <v>7398</v>
      </c>
      <c r="Y1323" t="s">
        <v>337</v>
      </c>
      <c r="Z1323">
        <v>18</v>
      </c>
      <c r="AA1323" t="s">
        <v>338</v>
      </c>
      <c r="AB1323">
        <v>2034760022</v>
      </c>
      <c r="AC1323" t="s">
        <v>112</v>
      </c>
      <c r="AD1323">
        <v>1024419</v>
      </c>
      <c r="AE1323">
        <v>235274</v>
      </c>
      <c r="AF1323" t="s">
        <v>170</v>
      </c>
      <c r="AG1323" t="s">
        <v>63</v>
      </c>
      <c r="AH1323" t="s">
        <v>112</v>
      </c>
      <c r="AP1323">
        <v>40.812357236327699</v>
      </c>
      <c r="AQ1323">
        <v>-73.8548877987445</v>
      </c>
      <c r="AR1323" t="s">
        <v>7399</v>
      </c>
    </row>
    <row r="1324" spans="1:44" x14ac:dyDescent="0.25">
      <c r="A1324">
        <v>45288365</v>
      </c>
      <c r="B1324" t="s">
        <v>7400</v>
      </c>
      <c r="C1324" t="s">
        <v>7401</v>
      </c>
      <c r="D1324" t="s">
        <v>145</v>
      </c>
      <c r="E1324" t="s">
        <v>146</v>
      </c>
      <c r="F1324" t="s">
        <v>147</v>
      </c>
      <c r="G1324" t="s">
        <v>148</v>
      </c>
      <c r="J1324">
        <v>11434</v>
      </c>
      <c r="K1324" t="s">
        <v>7402</v>
      </c>
      <c r="L1324" t="s">
        <v>7403</v>
      </c>
      <c r="M1324" t="s">
        <v>3573</v>
      </c>
      <c r="N1324" t="s">
        <v>5698</v>
      </c>
      <c r="O1324" t="s">
        <v>3573</v>
      </c>
      <c r="P1324" t="s">
        <v>5698</v>
      </c>
      <c r="R1324" t="s">
        <v>922</v>
      </c>
      <c r="S1324" t="s">
        <v>7403</v>
      </c>
      <c r="U1324" t="s">
        <v>57</v>
      </c>
      <c r="W1324" t="s">
        <v>347</v>
      </c>
      <c r="X1324" t="s">
        <v>7404</v>
      </c>
      <c r="Y1324" t="s">
        <v>769</v>
      </c>
      <c r="Z1324">
        <v>27</v>
      </c>
      <c r="AA1324" t="s">
        <v>1613</v>
      </c>
      <c r="AB1324">
        <v>4123430256</v>
      </c>
      <c r="AC1324" t="s">
        <v>85</v>
      </c>
      <c r="AD1324">
        <v>1045156</v>
      </c>
      <c r="AE1324">
        <v>190220</v>
      </c>
      <c r="AF1324" t="s">
        <v>125</v>
      </c>
      <c r="AG1324" t="s">
        <v>63</v>
      </c>
      <c r="AH1324" t="s">
        <v>85</v>
      </c>
      <c r="AP1324">
        <v>40.688577168911898</v>
      </c>
      <c r="AQ1324">
        <v>-73.780382832803795</v>
      </c>
      <c r="AR1324" t="s">
        <v>7405</v>
      </c>
    </row>
    <row r="1325" spans="1:44" x14ac:dyDescent="0.25">
      <c r="A1325">
        <v>45285386</v>
      </c>
      <c r="B1325" t="s">
        <v>7406</v>
      </c>
      <c r="C1325" t="s">
        <v>7407</v>
      </c>
      <c r="D1325" t="s">
        <v>145</v>
      </c>
      <c r="E1325" t="s">
        <v>146</v>
      </c>
      <c r="F1325" t="s">
        <v>161</v>
      </c>
      <c r="G1325" t="s">
        <v>162</v>
      </c>
      <c r="I1325" t="s">
        <v>163</v>
      </c>
      <c r="J1325">
        <v>11231</v>
      </c>
      <c r="K1325" t="s">
        <v>7408</v>
      </c>
      <c r="L1325" t="s">
        <v>7409</v>
      </c>
      <c r="M1325" t="s">
        <v>7410</v>
      </c>
      <c r="N1325" t="s">
        <v>7411</v>
      </c>
      <c r="O1325" t="s">
        <v>7410</v>
      </c>
      <c r="P1325" t="s">
        <v>7411</v>
      </c>
      <c r="R1325" t="s">
        <v>56</v>
      </c>
      <c r="S1325" t="s">
        <v>7409</v>
      </c>
      <c r="U1325" t="s">
        <v>57</v>
      </c>
      <c r="W1325" t="s">
        <v>168</v>
      </c>
      <c r="X1325" t="s">
        <v>7412</v>
      </c>
      <c r="Y1325" t="s">
        <v>133</v>
      </c>
      <c r="Z1325">
        <v>38</v>
      </c>
      <c r="AA1325" t="s">
        <v>648</v>
      </c>
      <c r="AB1325">
        <v>3005870145</v>
      </c>
      <c r="AC1325" t="s">
        <v>56</v>
      </c>
      <c r="AD1325">
        <v>980526</v>
      </c>
      <c r="AE1325">
        <v>185474</v>
      </c>
      <c r="AF1325" t="s">
        <v>170</v>
      </c>
      <c r="AG1325" t="s">
        <v>63</v>
      </c>
      <c r="AH1325" t="s">
        <v>56</v>
      </c>
      <c r="AP1325">
        <v>40.675759257490299</v>
      </c>
      <c r="AQ1325">
        <v>-74.013425545749698</v>
      </c>
      <c r="AR1325" t="s">
        <v>7413</v>
      </c>
    </row>
    <row r="1326" spans="1:44" x14ac:dyDescent="0.25">
      <c r="A1326">
        <v>45285705</v>
      </c>
      <c r="B1326" t="s">
        <v>7414</v>
      </c>
      <c r="C1326" t="s">
        <v>7415</v>
      </c>
      <c r="D1326" t="s">
        <v>246</v>
      </c>
      <c r="E1326" t="s">
        <v>247</v>
      </c>
      <c r="F1326" t="s">
        <v>248</v>
      </c>
      <c r="G1326" t="s">
        <v>249</v>
      </c>
      <c r="H1326" t="s">
        <v>250</v>
      </c>
      <c r="I1326" t="s">
        <v>251</v>
      </c>
      <c r="J1326">
        <v>11103</v>
      </c>
      <c r="K1326" t="s">
        <v>7416</v>
      </c>
      <c r="L1326" t="s">
        <v>2240</v>
      </c>
      <c r="Q1326" t="s">
        <v>55</v>
      </c>
      <c r="R1326" t="s">
        <v>5055</v>
      </c>
      <c r="U1326" t="s">
        <v>57</v>
      </c>
      <c r="W1326" t="s">
        <v>254</v>
      </c>
      <c r="X1326" t="s">
        <v>7415</v>
      </c>
      <c r="Y1326" t="s">
        <v>193</v>
      </c>
      <c r="Z1326">
        <v>22</v>
      </c>
      <c r="AA1326" t="s">
        <v>194</v>
      </c>
      <c r="AB1326">
        <v>4007130106</v>
      </c>
      <c r="AC1326" t="s">
        <v>85</v>
      </c>
      <c r="AD1326">
        <v>1008484</v>
      </c>
      <c r="AE1326">
        <v>216229</v>
      </c>
      <c r="AF1326" t="s">
        <v>125</v>
      </c>
      <c r="AG1326" t="s">
        <v>63</v>
      </c>
      <c r="AH1326" t="s">
        <v>85</v>
      </c>
      <c r="AP1326">
        <v>40.7601419102105</v>
      </c>
      <c r="AQ1326">
        <v>-73.912522312225505</v>
      </c>
      <c r="AR1326" t="s">
        <v>7417</v>
      </c>
    </row>
    <row r="1327" spans="1:44" x14ac:dyDescent="0.25">
      <c r="A1327">
        <v>45287368</v>
      </c>
      <c r="B1327" t="s">
        <v>7418</v>
      </c>
      <c r="C1327" t="s">
        <v>7419</v>
      </c>
      <c r="D1327" t="s">
        <v>145</v>
      </c>
      <c r="E1327" t="s">
        <v>146</v>
      </c>
      <c r="F1327" t="s">
        <v>161</v>
      </c>
      <c r="G1327" t="s">
        <v>162</v>
      </c>
      <c r="I1327" t="s">
        <v>163</v>
      </c>
      <c r="J1327">
        <v>11368</v>
      </c>
      <c r="K1327" t="s">
        <v>5487</v>
      </c>
      <c r="L1327" t="s">
        <v>5488</v>
      </c>
      <c r="M1327" t="s">
        <v>844</v>
      </c>
      <c r="N1327" t="s">
        <v>2597</v>
      </c>
      <c r="O1327" t="s">
        <v>844</v>
      </c>
      <c r="P1327" t="s">
        <v>2597</v>
      </c>
      <c r="R1327" t="s">
        <v>902</v>
      </c>
      <c r="S1327" t="s">
        <v>5488</v>
      </c>
      <c r="U1327" t="s">
        <v>57</v>
      </c>
      <c r="W1327" t="s">
        <v>168</v>
      </c>
      <c r="X1327" t="s">
        <v>7420</v>
      </c>
      <c r="Y1327" t="s">
        <v>847</v>
      </c>
      <c r="Z1327">
        <v>21</v>
      </c>
      <c r="AA1327" t="s">
        <v>848</v>
      </c>
      <c r="AB1327">
        <v>4017400016</v>
      </c>
      <c r="AC1327" t="s">
        <v>85</v>
      </c>
      <c r="AD1327">
        <v>1020906</v>
      </c>
      <c r="AE1327">
        <v>213806</v>
      </c>
      <c r="AF1327" t="s">
        <v>170</v>
      </c>
      <c r="AG1327" t="s">
        <v>63</v>
      </c>
      <c r="AH1327" t="s">
        <v>85</v>
      </c>
      <c r="AP1327">
        <v>40.753448625596</v>
      </c>
      <c r="AQ1327">
        <v>-73.867695773915301</v>
      </c>
      <c r="AR1327" t="s">
        <v>5490</v>
      </c>
    </row>
    <row r="1328" spans="1:44" x14ac:dyDescent="0.25">
      <c r="A1328">
        <v>45289073</v>
      </c>
      <c r="B1328" t="s">
        <v>7421</v>
      </c>
      <c r="C1328" t="s">
        <v>7422</v>
      </c>
      <c r="D1328" t="s">
        <v>145</v>
      </c>
      <c r="E1328" t="s">
        <v>146</v>
      </c>
      <c r="F1328" t="s">
        <v>161</v>
      </c>
      <c r="G1328" t="s">
        <v>162</v>
      </c>
      <c r="I1328" t="s">
        <v>163</v>
      </c>
      <c r="J1328">
        <v>11385</v>
      </c>
      <c r="K1328" t="s">
        <v>7423</v>
      </c>
      <c r="L1328" t="s">
        <v>7424</v>
      </c>
      <c r="M1328" t="s">
        <v>994</v>
      </c>
      <c r="N1328" t="s">
        <v>80</v>
      </c>
      <c r="O1328" t="s">
        <v>994</v>
      </c>
      <c r="P1328" t="s">
        <v>80</v>
      </c>
      <c r="R1328" t="s">
        <v>995</v>
      </c>
      <c r="S1328" t="s">
        <v>7424</v>
      </c>
      <c r="U1328" t="s">
        <v>57</v>
      </c>
      <c r="W1328" t="s">
        <v>168</v>
      </c>
      <c r="X1328" t="s">
        <v>7425</v>
      </c>
      <c r="Y1328" t="s">
        <v>83</v>
      </c>
      <c r="Z1328">
        <v>34</v>
      </c>
      <c r="AA1328" t="s">
        <v>84</v>
      </c>
      <c r="AB1328">
        <v>4035660015</v>
      </c>
      <c r="AC1328" t="s">
        <v>85</v>
      </c>
      <c r="AD1328">
        <v>1011730</v>
      </c>
      <c r="AE1328">
        <v>193405</v>
      </c>
      <c r="AF1328" t="s">
        <v>170</v>
      </c>
      <c r="AG1328" t="s">
        <v>63</v>
      </c>
      <c r="AH1328" t="s">
        <v>85</v>
      </c>
      <c r="AP1328">
        <v>40.697486153061497</v>
      </c>
      <c r="AQ1328">
        <v>-73.900898414418094</v>
      </c>
      <c r="AR1328" t="s">
        <v>7426</v>
      </c>
    </row>
    <row r="1329" spans="1:44" x14ac:dyDescent="0.25">
      <c r="A1329">
        <v>45286335</v>
      </c>
      <c r="B1329" t="s">
        <v>7427</v>
      </c>
      <c r="C1329" t="s">
        <v>7428</v>
      </c>
      <c r="D1329" t="s">
        <v>145</v>
      </c>
      <c r="E1329" t="s">
        <v>146</v>
      </c>
      <c r="F1329" t="s">
        <v>161</v>
      </c>
      <c r="G1329" t="s">
        <v>162</v>
      </c>
      <c r="I1329" t="s">
        <v>163</v>
      </c>
      <c r="J1329">
        <v>11208</v>
      </c>
      <c r="K1329" t="s">
        <v>7429</v>
      </c>
      <c r="L1329" t="s">
        <v>2804</v>
      </c>
      <c r="M1329" t="s">
        <v>4862</v>
      </c>
      <c r="N1329" t="s">
        <v>7315</v>
      </c>
      <c r="O1329" t="s">
        <v>4862</v>
      </c>
      <c r="P1329" t="s">
        <v>7315</v>
      </c>
      <c r="R1329" t="s">
        <v>56</v>
      </c>
      <c r="S1329" t="s">
        <v>2804</v>
      </c>
      <c r="U1329" t="s">
        <v>57</v>
      </c>
      <c r="W1329" t="s">
        <v>168</v>
      </c>
      <c r="X1329" t="s">
        <v>7430</v>
      </c>
      <c r="Y1329" t="s">
        <v>3076</v>
      </c>
      <c r="Z1329">
        <v>42</v>
      </c>
      <c r="AA1329" t="s">
        <v>3077</v>
      </c>
      <c r="AB1329">
        <v>3044860001</v>
      </c>
      <c r="AC1329" t="s">
        <v>56</v>
      </c>
      <c r="AD1329">
        <v>1020957</v>
      </c>
      <c r="AE1329">
        <v>182949</v>
      </c>
      <c r="AF1329" t="s">
        <v>62</v>
      </c>
      <c r="AG1329" t="s">
        <v>63</v>
      </c>
      <c r="AH1329" t="s">
        <v>56</v>
      </c>
      <c r="AP1329">
        <v>40.668753386069298</v>
      </c>
      <c r="AQ1329">
        <v>-73.867679932882595</v>
      </c>
      <c r="AR1329" t="s">
        <v>7431</v>
      </c>
    </row>
    <row r="1330" spans="1:44" x14ac:dyDescent="0.25">
      <c r="A1330">
        <v>45296184</v>
      </c>
      <c r="B1330" t="s">
        <v>7432</v>
      </c>
      <c r="C1330" t="s">
        <v>7433</v>
      </c>
      <c r="D1330" t="s">
        <v>270</v>
      </c>
      <c r="E1330" t="s">
        <v>271</v>
      </c>
      <c r="F1330" t="s">
        <v>272</v>
      </c>
      <c r="G1330" t="s">
        <v>273</v>
      </c>
      <c r="J1330">
        <v>11220</v>
      </c>
      <c r="K1330" t="s">
        <v>131</v>
      </c>
      <c r="L1330" t="s">
        <v>131</v>
      </c>
      <c r="M1330" t="s">
        <v>7434</v>
      </c>
      <c r="N1330" t="s">
        <v>7435</v>
      </c>
      <c r="Q1330" t="s">
        <v>7436</v>
      </c>
      <c r="R1330" t="s">
        <v>56</v>
      </c>
      <c r="U1330" t="s">
        <v>57</v>
      </c>
      <c r="W1330" t="s">
        <v>278</v>
      </c>
      <c r="X1330" t="s">
        <v>7433</v>
      </c>
      <c r="Y1330" t="s">
        <v>476</v>
      </c>
      <c r="Z1330">
        <v>38</v>
      </c>
      <c r="AA1330" t="s">
        <v>477</v>
      </c>
      <c r="AC1330" t="s">
        <v>56</v>
      </c>
      <c r="AD1330">
        <v>979870</v>
      </c>
      <c r="AE1330">
        <v>173680</v>
      </c>
      <c r="AF1330" t="s">
        <v>281</v>
      </c>
      <c r="AG1330" t="s">
        <v>63</v>
      </c>
      <c r="AH1330" t="s">
        <v>56</v>
      </c>
      <c r="AP1330">
        <v>40.643387024233903</v>
      </c>
      <c r="AQ1330">
        <v>-74.015782857435696</v>
      </c>
      <c r="AR1330" t="s">
        <v>7437</v>
      </c>
    </row>
    <row r="1331" spans="1:44" x14ac:dyDescent="0.25">
      <c r="A1331">
        <v>45290337</v>
      </c>
      <c r="B1331" t="s">
        <v>7432</v>
      </c>
      <c r="C1331" t="s">
        <v>7438</v>
      </c>
      <c r="D1331" t="s">
        <v>270</v>
      </c>
      <c r="E1331" t="s">
        <v>271</v>
      </c>
      <c r="F1331" t="s">
        <v>272</v>
      </c>
      <c r="G1331" t="s">
        <v>273</v>
      </c>
      <c r="J1331">
        <v>11203</v>
      </c>
      <c r="K1331" t="s">
        <v>7439</v>
      </c>
      <c r="L1331" t="s">
        <v>7440</v>
      </c>
      <c r="M1331" t="s">
        <v>2070</v>
      </c>
      <c r="N1331" t="s">
        <v>2069</v>
      </c>
      <c r="Q1331" t="s">
        <v>55</v>
      </c>
      <c r="R1331" t="s">
        <v>56</v>
      </c>
      <c r="U1331" t="s">
        <v>57</v>
      </c>
      <c r="W1331" t="s">
        <v>7441</v>
      </c>
      <c r="X1331" t="s">
        <v>7438</v>
      </c>
      <c r="Y1331" t="s">
        <v>140</v>
      </c>
      <c r="Z1331">
        <v>41</v>
      </c>
      <c r="AA1331" t="s">
        <v>141</v>
      </c>
      <c r="AB1331">
        <v>3014297501</v>
      </c>
      <c r="AC1331" t="s">
        <v>56</v>
      </c>
      <c r="AD1331">
        <v>1001888</v>
      </c>
      <c r="AE1331">
        <v>180917</v>
      </c>
      <c r="AF1331" t="s">
        <v>281</v>
      </c>
      <c r="AG1331" t="s">
        <v>63</v>
      </c>
      <c r="AH1331" t="s">
        <v>56</v>
      </c>
      <c r="AP1331">
        <v>40.663234525323297</v>
      </c>
      <c r="AQ1331">
        <v>-73.936424453981004</v>
      </c>
      <c r="AR1331" t="s">
        <v>7442</v>
      </c>
    </row>
    <row r="1332" spans="1:44" x14ac:dyDescent="0.25">
      <c r="A1332">
        <v>45290580</v>
      </c>
      <c r="B1332" t="s">
        <v>7432</v>
      </c>
      <c r="C1332" t="s">
        <v>7443</v>
      </c>
      <c r="D1332" t="s">
        <v>270</v>
      </c>
      <c r="E1332" t="s">
        <v>271</v>
      </c>
      <c r="F1332" t="s">
        <v>272</v>
      </c>
      <c r="G1332" t="s">
        <v>273</v>
      </c>
      <c r="J1332">
        <v>11228</v>
      </c>
      <c r="O1332" t="s">
        <v>575</v>
      </c>
      <c r="P1332" t="s">
        <v>6181</v>
      </c>
      <c r="Q1332" t="s">
        <v>705</v>
      </c>
      <c r="R1332" t="s">
        <v>56</v>
      </c>
      <c r="U1332" t="s">
        <v>57</v>
      </c>
      <c r="W1332" t="s">
        <v>278</v>
      </c>
      <c r="X1332" t="s">
        <v>7443</v>
      </c>
      <c r="Y1332" t="s">
        <v>459</v>
      </c>
      <c r="Z1332">
        <v>43</v>
      </c>
      <c r="AA1332" t="s">
        <v>460</v>
      </c>
      <c r="AC1332" t="s">
        <v>56</v>
      </c>
      <c r="AD1332">
        <v>977899</v>
      </c>
      <c r="AE1332">
        <v>164965</v>
      </c>
      <c r="AF1332" t="s">
        <v>281</v>
      </c>
      <c r="AG1332" t="s">
        <v>63</v>
      </c>
      <c r="AH1332" t="s">
        <v>56</v>
      </c>
      <c r="AP1332">
        <v>40.619464999240897</v>
      </c>
      <c r="AQ1332">
        <v>-74.022876941637094</v>
      </c>
      <c r="AR1332" t="s">
        <v>7444</v>
      </c>
    </row>
    <row r="1333" spans="1:44" x14ac:dyDescent="0.25">
      <c r="A1333">
        <v>45297163</v>
      </c>
      <c r="B1333" t="s">
        <v>7432</v>
      </c>
      <c r="C1333" t="s">
        <v>7445</v>
      </c>
      <c r="D1333" t="s">
        <v>270</v>
      </c>
      <c r="E1333" t="s">
        <v>271</v>
      </c>
      <c r="F1333" t="s">
        <v>272</v>
      </c>
      <c r="G1333" t="s">
        <v>273</v>
      </c>
      <c r="J1333">
        <v>11228</v>
      </c>
      <c r="O1333" t="s">
        <v>7446</v>
      </c>
      <c r="P1333" t="s">
        <v>6181</v>
      </c>
      <c r="Q1333" t="s">
        <v>705</v>
      </c>
      <c r="R1333" t="s">
        <v>56</v>
      </c>
      <c r="U1333" t="s">
        <v>57</v>
      </c>
      <c r="W1333" t="s">
        <v>278</v>
      </c>
      <c r="X1333" t="s">
        <v>7445</v>
      </c>
      <c r="Y1333" t="s">
        <v>459</v>
      </c>
      <c r="Z1333">
        <v>43</v>
      </c>
      <c r="AA1333" t="s">
        <v>460</v>
      </c>
      <c r="AC1333" t="s">
        <v>56</v>
      </c>
      <c r="AD1333">
        <v>977689</v>
      </c>
      <c r="AE1333">
        <v>164627</v>
      </c>
      <c r="AF1333" t="s">
        <v>281</v>
      </c>
      <c r="AG1333" t="s">
        <v>63</v>
      </c>
      <c r="AH1333" t="s">
        <v>56</v>
      </c>
      <c r="AP1333">
        <v>40.618537106515603</v>
      </c>
      <c r="AQ1333">
        <v>-74.023633054276203</v>
      </c>
      <c r="AR1333" t="s">
        <v>7447</v>
      </c>
    </row>
    <row r="1334" spans="1:44" x14ac:dyDescent="0.25">
      <c r="A1334">
        <v>45298479</v>
      </c>
      <c r="B1334" t="s">
        <v>7432</v>
      </c>
      <c r="C1334" t="s">
        <v>7448</v>
      </c>
      <c r="D1334" t="s">
        <v>270</v>
      </c>
      <c r="E1334" t="s">
        <v>271</v>
      </c>
      <c r="F1334" t="s">
        <v>272</v>
      </c>
      <c r="G1334" t="s">
        <v>273</v>
      </c>
      <c r="J1334">
        <v>11223</v>
      </c>
      <c r="O1334" t="s">
        <v>101</v>
      </c>
      <c r="P1334" t="s">
        <v>7449</v>
      </c>
      <c r="Q1334" t="s">
        <v>705</v>
      </c>
      <c r="R1334" t="s">
        <v>56</v>
      </c>
      <c r="U1334" t="s">
        <v>57</v>
      </c>
      <c r="W1334" t="s">
        <v>278</v>
      </c>
      <c r="X1334" t="s">
        <v>7448</v>
      </c>
      <c r="Y1334" t="s">
        <v>73</v>
      </c>
      <c r="Z1334">
        <v>44</v>
      </c>
      <c r="AA1334" t="s">
        <v>74</v>
      </c>
      <c r="AC1334" t="s">
        <v>56</v>
      </c>
      <c r="AD1334">
        <v>990046</v>
      </c>
      <c r="AE1334">
        <v>159720</v>
      </c>
      <c r="AF1334" t="s">
        <v>281</v>
      </c>
      <c r="AG1334" t="s">
        <v>63</v>
      </c>
      <c r="AH1334" t="s">
        <v>56</v>
      </c>
      <c r="AP1334">
        <v>40.605068935534597</v>
      </c>
      <c r="AQ1334">
        <v>-73.979126726139</v>
      </c>
      <c r="AR1334" t="s">
        <v>7450</v>
      </c>
    </row>
    <row r="1335" spans="1:44" x14ac:dyDescent="0.25">
      <c r="A1335">
        <v>45293784</v>
      </c>
      <c r="B1335" t="s">
        <v>7432</v>
      </c>
      <c r="C1335" t="s">
        <v>7451</v>
      </c>
      <c r="D1335" t="s">
        <v>270</v>
      </c>
      <c r="E1335" t="s">
        <v>271</v>
      </c>
      <c r="F1335" t="s">
        <v>272</v>
      </c>
      <c r="G1335" t="s">
        <v>273</v>
      </c>
      <c r="K1335" t="s">
        <v>6181</v>
      </c>
      <c r="L1335" t="s">
        <v>6181</v>
      </c>
      <c r="M1335" t="s">
        <v>90</v>
      </c>
      <c r="N1335" t="s">
        <v>7452</v>
      </c>
      <c r="Q1335" t="s">
        <v>7436</v>
      </c>
      <c r="U1335" t="s">
        <v>57</v>
      </c>
      <c r="W1335" t="s">
        <v>278</v>
      </c>
      <c r="X1335" t="s">
        <v>7451</v>
      </c>
      <c r="Y1335" t="s">
        <v>684</v>
      </c>
      <c r="AA1335" t="s">
        <v>63</v>
      </c>
      <c r="AC1335" t="s">
        <v>56</v>
      </c>
      <c r="AF1335" t="s">
        <v>281</v>
      </c>
      <c r="AG1335" t="s">
        <v>63</v>
      </c>
      <c r="AH1335" t="s">
        <v>56</v>
      </c>
    </row>
    <row r="1336" spans="1:44" x14ac:dyDescent="0.25">
      <c r="A1336">
        <v>45291620</v>
      </c>
      <c r="B1336" t="s">
        <v>7432</v>
      </c>
      <c r="C1336" t="s">
        <v>7453</v>
      </c>
      <c r="D1336" t="s">
        <v>270</v>
      </c>
      <c r="E1336" t="s">
        <v>271</v>
      </c>
      <c r="F1336" t="s">
        <v>272</v>
      </c>
      <c r="G1336" t="s">
        <v>273</v>
      </c>
      <c r="J1336">
        <v>11239</v>
      </c>
      <c r="K1336" t="s">
        <v>7454</v>
      </c>
      <c r="L1336" t="s">
        <v>7454</v>
      </c>
      <c r="M1336" t="s">
        <v>7455</v>
      </c>
      <c r="N1336" t="s">
        <v>7456</v>
      </c>
      <c r="Q1336" t="s">
        <v>7436</v>
      </c>
      <c r="R1336" t="s">
        <v>56</v>
      </c>
      <c r="U1336" t="s">
        <v>57</v>
      </c>
      <c r="W1336" t="s">
        <v>278</v>
      </c>
      <c r="X1336" t="s">
        <v>7453</v>
      </c>
      <c r="Y1336" t="s">
        <v>3076</v>
      </c>
      <c r="AA1336" t="s">
        <v>63</v>
      </c>
      <c r="AC1336" t="s">
        <v>56</v>
      </c>
      <c r="AF1336" t="s">
        <v>281</v>
      </c>
      <c r="AG1336" t="s">
        <v>63</v>
      </c>
      <c r="AH1336" t="s">
        <v>56</v>
      </c>
    </row>
    <row r="1337" spans="1:44" x14ac:dyDescent="0.25">
      <c r="A1337">
        <v>45296106</v>
      </c>
      <c r="B1337" t="s">
        <v>7432</v>
      </c>
      <c r="C1337" t="s">
        <v>7457</v>
      </c>
      <c r="D1337" t="s">
        <v>270</v>
      </c>
      <c r="E1337" t="s">
        <v>271</v>
      </c>
      <c r="F1337" t="s">
        <v>272</v>
      </c>
      <c r="G1337" t="s">
        <v>273</v>
      </c>
      <c r="J1337">
        <v>11228</v>
      </c>
      <c r="O1337" t="s">
        <v>3527</v>
      </c>
      <c r="P1337" t="s">
        <v>6181</v>
      </c>
      <c r="Q1337" t="s">
        <v>705</v>
      </c>
      <c r="R1337" t="s">
        <v>56</v>
      </c>
      <c r="U1337" t="s">
        <v>57</v>
      </c>
      <c r="W1337" t="s">
        <v>278</v>
      </c>
      <c r="X1337" t="s">
        <v>7457</v>
      </c>
      <c r="Y1337" t="s">
        <v>459</v>
      </c>
      <c r="Z1337">
        <v>43</v>
      </c>
      <c r="AA1337" t="s">
        <v>460</v>
      </c>
      <c r="AC1337" t="s">
        <v>56</v>
      </c>
      <c r="AD1337">
        <v>977414</v>
      </c>
      <c r="AE1337">
        <v>164209</v>
      </c>
      <c r="AF1337" t="s">
        <v>281</v>
      </c>
      <c r="AG1337" t="s">
        <v>63</v>
      </c>
      <c r="AH1337" t="s">
        <v>56</v>
      </c>
      <c r="AP1337">
        <v>40.617389575420702</v>
      </c>
      <c r="AQ1337">
        <v>-74.024623194918703</v>
      </c>
      <c r="AR1337" t="s">
        <v>7458</v>
      </c>
    </row>
    <row r="1338" spans="1:44" x14ac:dyDescent="0.25">
      <c r="A1338">
        <v>45291568</v>
      </c>
      <c r="B1338" t="s">
        <v>7432</v>
      </c>
      <c r="C1338" t="s">
        <v>7443</v>
      </c>
      <c r="D1338" t="s">
        <v>270</v>
      </c>
      <c r="E1338" t="s">
        <v>271</v>
      </c>
      <c r="F1338" t="s">
        <v>272</v>
      </c>
      <c r="G1338" t="s">
        <v>273</v>
      </c>
      <c r="J1338">
        <v>11232</v>
      </c>
      <c r="O1338" t="s">
        <v>780</v>
      </c>
      <c r="P1338" t="s">
        <v>704</v>
      </c>
      <c r="Q1338" t="s">
        <v>705</v>
      </c>
      <c r="R1338" t="s">
        <v>56</v>
      </c>
      <c r="U1338" t="s">
        <v>57</v>
      </c>
      <c r="W1338" t="s">
        <v>278</v>
      </c>
      <c r="X1338" t="s">
        <v>7443</v>
      </c>
      <c r="Y1338" t="s">
        <v>476</v>
      </c>
      <c r="Z1338">
        <v>38</v>
      </c>
      <c r="AA1338" t="s">
        <v>477</v>
      </c>
      <c r="AC1338" t="s">
        <v>56</v>
      </c>
      <c r="AD1338">
        <v>980716</v>
      </c>
      <c r="AE1338">
        <v>178503</v>
      </c>
      <c r="AF1338" t="s">
        <v>281</v>
      </c>
      <c r="AG1338" t="s">
        <v>63</v>
      </c>
      <c r="AH1338" t="s">
        <v>56</v>
      </c>
      <c r="AP1338">
        <v>40.656625489927201</v>
      </c>
      <c r="AQ1338">
        <v>-74.012736914744806</v>
      </c>
      <c r="AR1338" t="s">
        <v>7459</v>
      </c>
    </row>
    <row r="1339" spans="1:44" x14ac:dyDescent="0.25">
      <c r="A1339">
        <v>45298854</v>
      </c>
      <c r="B1339" t="s">
        <v>7432</v>
      </c>
      <c r="C1339" t="s">
        <v>7460</v>
      </c>
      <c r="D1339" t="s">
        <v>270</v>
      </c>
      <c r="E1339" t="s">
        <v>271</v>
      </c>
      <c r="F1339" t="s">
        <v>272</v>
      </c>
      <c r="G1339" t="s">
        <v>273</v>
      </c>
      <c r="J1339">
        <v>11217</v>
      </c>
      <c r="O1339" t="s">
        <v>1674</v>
      </c>
      <c r="P1339" t="s">
        <v>399</v>
      </c>
      <c r="Q1339" t="s">
        <v>705</v>
      </c>
      <c r="R1339" t="s">
        <v>56</v>
      </c>
      <c r="U1339" t="s">
        <v>57</v>
      </c>
      <c r="W1339" t="s">
        <v>7461</v>
      </c>
      <c r="X1339" t="s">
        <v>7460</v>
      </c>
      <c r="Y1339" t="s">
        <v>255</v>
      </c>
      <c r="Z1339">
        <v>33</v>
      </c>
      <c r="AA1339" t="s">
        <v>256</v>
      </c>
      <c r="AC1339" t="s">
        <v>56</v>
      </c>
      <c r="AD1339">
        <v>989563</v>
      </c>
      <c r="AE1339">
        <v>190211</v>
      </c>
      <c r="AF1339" t="s">
        <v>281</v>
      </c>
      <c r="AG1339" t="s">
        <v>63</v>
      </c>
      <c r="AH1339" t="s">
        <v>56</v>
      </c>
      <c r="AP1339">
        <v>40.688760433153298</v>
      </c>
      <c r="AQ1339">
        <v>-73.980842150146103</v>
      </c>
      <c r="AR1339" t="s">
        <v>7462</v>
      </c>
    </row>
    <row r="1340" spans="1:44" x14ac:dyDescent="0.25">
      <c r="A1340">
        <v>45288301</v>
      </c>
      <c r="B1340" t="s">
        <v>7463</v>
      </c>
      <c r="C1340" t="s">
        <v>7464</v>
      </c>
      <c r="D1340" t="s">
        <v>145</v>
      </c>
      <c r="E1340" t="s">
        <v>146</v>
      </c>
      <c r="F1340" t="s">
        <v>161</v>
      </c>
      <c r="G1340" t="s">
        <v>162</v>
      </c>
      <c r="J1340">
        <v>11373</v>
      </c>
      <c r="K1340" t="s">
        <v>7465</v>
      </c>
      <c r="L1340" t="s">
        <v>2033</v>
      </c>
      <c r="M1340" t="s">
        <v>2298</v>
      </c>
      <c r="N1340" t="s">
        <v>2324</v>
      </c>
      <c r="O1340" t="s">
        <v>2298</v>
      </c>
      <c r="P1340" t="s">
        <v>2324</v>
      </c>
      <c r="R1340" t="s">
        <v>346</v>
      </c>
      <c r="S1340" t="s">
        <v>2033</v>
      </c>
      <c r="U1340" t="s">
        <v>57</v>
      </c>
      <c r="W1340" t="s">
        <v>457</v>
      </c>
      <c r="X1340" t="s">
        <v>7466</v>
      </c>
      <c r="Y1340" t="s">
        <v>349</v>
      </c>
      <c r="Z1340">
        <v>25</v>
      </c>
      <c r="AA1340" t="s">
        <v>350</v>
      </c>
      <c r="AB1340">
        <v>4015660021</v>
      </c>
      <c r="AC1340" t="s">
        <v>85</v>
      </c>
      <c r="AD1340">
        <v>1019241</v>
      </c>
      <c r="AE1340">
        <v>211140</v>
      </c>
      <c r="AF1340" t="s">
        <v>125</v>
      </c>
      <c r="AG1340" t="s">
        <v>63</v>
      </c>
      <c r="AH1340" t="s">
        <v>85</v>
      </c>
      <c r="AP1340">
        <v>40.746137881308798</v>
      </c>
      <c r="AQ1340">
        <v>-73.873719200140201</v>
      </c>
      <c r="AR1340" t="s">
        <v>7467</v>
      </c>
    </row>
    <row r="1341" spans="1:44" x14ac:dyDescent="0.25">
      <c r="A1341">
        <v>45289793</v>
      </c>
      <c r="B1341" t="s">
        <v>7468</v>
      </c>
      <c r="C1341" t="s">
        <v>7469</v>
      </c>
      <c r="D1341" t="s">
        <v>145</v>
      </c>
      <c r="E1341" t="s">
        <v>146</v>
      </c>
      <c r="F1341" t="s">
        <v>260</v>
      </c>
      <c r="G1341" t="s">
        <v>261</v>
      </c>
      <c r="I1341" t="s">
        <v>149</v>
      </c>
      <c r="J1341">
        <v>11379</v>
      </c>
      <c r="K1341" t="s">
        <v>7470</v>
      </c>
      <c r="L1341" t="s">
        <v>7471</v>
      </c>
      <c r="M1341" t="s">
        <v>711</v>
      </c>
      <c r="N1341" t="s">
        <v>7472</v>
      </c>
      <c r="O1341" t="s">
        <v>711</v>
      </c>
      <c r="P1341" t="s">
        <v>7472</v>
      </c>
      <c r="R1341" t="s">
        <v>2278</v>
      </c>
      <c r="S1341" t="s">
        <v>7471</v>
      </c>
      <c r="U1341" t="s">
        <v>57</v>
      </c>
      <c r="W1341" t="s">
        <v>347</v>
      </c>
      <c r="X1341" t="s">
        <v>7473</v>
      </c>
      <c r="Y1341" t="s">
        <v>83</v>
      </c>
      <c r="Z1341">
        <v>30</v>
      </c>
      <c r="AA1341" t="s">
        <v>84</v>
      </c>
      <c r="AB1341">
        <v>4036030041</v>
      </c>
      <c r="AC1341" t="s">
        <v>85</v>
      </c>
      <c r="AD1341">
        <v>1013619</v>
      </c>
      <c r="AE1341">
        <v>198631</v>
      </c>
      <c r="AF1341" t="s">
        <v>170</v>
      </c>
      <c r="AG1341" t="s">
        <v>63</v>
      </c>
      <c r="AH1341" t="s">
        <v>85</v>
      </c>
      <c r="AP1341">
        <v>40.711824215346397</v>
      </c>
      <c r="AQ1341">
        <v>-73.894063296063393</v>
      </c>
      <c r="AR1341" t="s">
        <v>7474</v>
      </c>
    </row>
    <row r="1342" spans="1:44" x14ac:dyDescent="0.25">
      <c r="A1342">
        <v>45287431</v>
      </c>
      <c r="B1342" t="s">
        <v>7475</v>
      </c>
      <c r="C1342" t="s">
        <v>7476</v>
      </c>
      <c r="D1342" t="s">
        <v>145</v>
      </c>
      <c r="E1342" t="s">
        <v>146</v>
      </c>
      <c r="F1342" t="s">
        <v>161</v>
      </c>
      <c r="G1342" t="s">
        <v>162</v>
      </c>
      <c r="I1342" t="s">
        <v>163</v>
      </c>
      <c r="J1342">
        <v>10002</v>
      </c>
      <c r="K1342" t="s">
        <v>7040</v>
      </c>
      <c r="L1342" t="s">
        <v>1064</v>
      </c>
      <c r="M1342" t="s">
        <v>1173</v>
      </c>
      <c r="N1342" t="s">
        <v>1174</v>
      </c>
      <c r="O1342" t="s">
        <v>1173</v>
      </c>
      <c r="P1342" t="s">
        <v>1174</v>
      </c>
      <c r="R1342" t="s">
        <v>179</v>
      </c>
      <c r="S1342" t="s">
        <v>1064</v>
      </c>
      <c r="U1342" t="s">
        <v>57</v>
      </c>
      <c r="W1342" t="s">
        <v>457</v>
      </c>
      <c r="X1342" t="s">
        <v>7477</v>
      </c>
      <c r="Y1342" t="s">
        <v>420</v>
      </c>
      <c r="Z1342">
        <v>2</v>
      </c>
      <c r="AA1342" t="s">
        <v>421</v>
      </c>
      <c r="AB1342">
        <v>1002600001</v>
      </c>
      <c r="AC1342" t="s">
        <v>183</v>
      </c>
      <c r="AD1342">
        <v>989060</v>
      </c>
      <c r="AE1342">
        <v>198458</v>
      </c>
      <c r="AF1342" t="s">
        <v>62</v>
      </c>
      <c r="AG1342" t="s">
        <v>63</v>
      </c>
      <c r="AH1342" t="s">
        <v>183</v>
      </c>
      <c r="AP1342">
        <v>40.711396807898602</v>
      </c>
      <c r="AQ1342">
        <v>-73.982649999736793</v>
      </c>
      <c r="AR1342" t="s">
        <v>7042</v>
      </c>
    </row>
    <row r="1343" spans="1:44" x14ac:dyDescent="0.25">
      <c r="A1343">
        <v>45287111</v>
      </c>
      <c r="B1343" t="s">
        <v>7478</v>
      </c>
      <c r="C1343" t="s">
        <v>7479</v>
      </c>
      <c r="D1343" t="s">
        <v>246</v>
      </c>
      <c r="E1343" t="s">
        <v>247</v>
      </c>
      <c r="F1343" t="s">
        <v>248</v>
      </c>
      <c r="G1343" t="s">
        <v>249</v>
      </c>
      <c r="H1343" t="s">
        <v>250</v>
      </c>
      <c r="I1343" t="s">
        <v>251</v>
      </c>
      <c r="J1343">
        <v>10468</v>
      </c>
      <c r="K1343" t="s">
        <v>7480</v>
      </c>
      <c r="L1343" t="s">
        <v>3065</v>
      </c>
      <c r="Q1343" t="s">
        <v>55</v>
      </c>
      <c r="R1343" t="s">
        <v>112</v>
      </c>
      <c r="U1343" t="s">
        <v>57</v>
      </c>
      <c r="W1343" t="s">
        <v>254</v>
      </c>
      <c r="X1343" t="s">
        <v>7479</v>
      </c>
      <c r="Y1343" t="s">
        <v>123</v>
      </c>
      <c r="Z1343">
        <v>14</v>
      </c>
      <c r="AA1343" t="s">
        <v>124</v>
      </c>
      <c r="AB1343">
        <v>2032340049</v>
      </c>
      <c r="AC1343" t="s">
        <v>112</v>
      </c>
      <c r="AD1343">
        <v>1009217</v>
      </c>
      <c r="AE1343">
        <v>253170</v>
      </c>
      <c r="AF1343" t="s">
        <v>125</v>
      </c>
      <c r="AG1343" t="s">
        <v>63</v>
      </c>
      <c r="AH1343" t="s">
        <v>112</v>
      </c>
      <c r="AP1343">
        <v>40.861532585666403</v>
      </c>
      <c r="AQ1343">
        <v>-73.909738996192402</v>
      </c>
      <c r="AR1343" t="s">
        <v>7481</v>
      </c>
    </row>
    <row r="1344" spans="1:44" x14ac:dyDescent="0.25">
      <c r="A1344">
        <v>45286985</v>
      </c>
      <c r="B1344" t="s">
        <v>7482</v>
      </c>
      <c r="C1344" t="s">
        <v>7483</v>
      </c>
      <c r="D1344" t="s">
        <v>145</v>
      </c>
      <c r="E1344" t="s">
        <v>146</v>
      </c>
      <c r="F1344" t="s">
        <v>161</v>
      </c>
      <c r="G1344" t="s">
        <v>174</v>
      </c>
      <c r="I1344" t="s">
        <v>163</v>
      </c>
      <c r="J1344">
        <v>10075</v>
      </c>
      <c r="K1344" t="s">
        <v>7484</v>
      </c>
      <c r="L1344" t="s">
        <v>7485</v>
      </c>
      <c r="M1344" t="s">
        <v>2106</v>
      </c>
      <c r="N1344" t="s">
        <v>7486</v>
      </c>
      <c r="O1344" t="s">
        <v>2106</v>
      </c>
      <c r="P1344" t="s">
        <v>7486</v>
      </c>
      <c r="R1344" t="s">
        <v>179</v>
      </c>
      <c r="S1344" t="s">
        <v>7485</v>
      </c>
      <c r="U1344" t="s">
        <v>57</v>
      </c>
      <c r="W1344" t="s">
        <v>168</v>
      </c>
      <c r="X1344" t="s">
        <v>7487</v>
      </c>
      <c r="Y1344" t="s">
        <v>1550</v>
      </c>
      <c r="Z1344">
        <v>5</v>
      </c>
      <c r="AA1344" t="s">
        <v>1551</v>
      </c>
      <c r="AB1344">
        <v>1014890008</v>
      </c>
      <c r="AC1344" t="s">
        <v>183</v>
      </c>
      <c r="AD1344">
        <v>997797</v>
      </c>
      <c r="AE1344">
        <v>219796</v>
      </c>
      <c r="AF1344" t="s">
        <v>62</v>
      </c>
      <c r="AG1344" t="s">
        <v>63</v>
      </c>
      <c r="AH1344" t="s">
        <v>183</v>
      </c>
      <c r="AP1344">
        <v>40.7699552361995</v>
      </c>
      <c r="AQ1344">
        <v>-73.951092072144604</v>
      </c>
      <c r="AR1344" t="s">
        <v>7488</v>
      </c>
    </row>
    <row r="1345" spans="1:44" x14ac:dyDescent="0.25">
      <c r="A1345">
        <v>45286984</v>
      </c>
      <c r="B1345" t="s">
        <v>7489</v>
      </c>
      <c r="C1345" t="s">
        <v>7490</v>
      </c>
      <c r="D1345" t="s">
        <v>145</v>
      </c>
      <c r="E1345" t="s">
        <v>146</v>
      </c>
      <c r="F1345" t="s">
        <v>161</v>
      </c>
      <c r="G1345" t="s">
        <v>162</v>
      </c>
      <c r="I1345" t="s">
        <v>163</v>
      </c>
      <c r="J1345">
        <v>10027</v>
      </c>
      <c r="K1345" t="s">
        <v>7491</v>
      </c>
      <c r="L1345" t="s">
        <v>1457</v>
      </c>
      <c r="M1345" t="s">
        <v>7492</v>
      </c>
      <c r="N1345" t="s">
        <v>7493</v>
      </c>
      <c r="O1345" t="s">
        <v>7492</v>
      </c>
      <c r="P1345" t="s">
        <v>7493</v>
      </c>
      <c r="R1345" t="s">
        <v>179</v>
      </c>
      <c r="S1345" t="s">
        <v>1457</v>
      </c>
      <c r="U1345" t="s">
        <v>57</v>
      </c>
      <c r="W1345" t="s">
        <v>168</v>
      </c>
      <c r="X1345" t="s">
        <v>7494</v>
      </c>
      <c r="Y1345" t="s">
        <v>1033</v>
      </c>
      <c r="Z1345">
        <v>9</v>
      </c>
      <c r="AA1345" t="s">
        <v>1459</v>
      </c>
      <c r="AB1345">
        <v>1019477501</v>
      </c>
      <c r="AC1345" t="s">
        <v>183</v>
      </c>
      <c r="AD1345">
        <v>997184</v>
      </c>
      <c r="AE1345">
        <v>233402</v>
      </c>
      <c r="AF1345" t="s">
        <v>62</v>
      </c>
      <c r="AG1345" t="s">
        <v>63</v>
      </c>
      <c r="AH1345" t="s">
        <v>183</v>
      </c>
      <c r="AP1345">
        <v>40.807300969854701</v>
      </c>
      <c r="AQ1345">
        <v>-73.953278949887604</v>
      </c>
      <c r="AR1345" t="s">
        <v>7495</v>
      </c>
    </row>
    <row r="1346" spans="1:44" x14ac:dyDescent="0.25">
      <c r="A1346">
        <v>45288384</v>
      </c>
      <c r="B1346" t="s">
        <v>7496</v>
      </c>
      <c r="C1346" t="s">
        <v>7497</v>
      </c>
      <c r="D1346" t="s">
        <v>145</v>
      </c>
      <c r="E1346" t="s">
        <v>146</v>
      </c>
      <c r="F1346" t="s">
        <v>223</v>
      </c>
      <c r="G1346" t="s">
        <v>162</v>
      </c>
      <c r="J1346">
        <v>10002</v>
      </c>
      <c r="K1346" t="s">
        <v>5591</v>
      </c>
      <c r="L1346" t="s">
        <v>5591</v>
      </c>
      <c r="M1346" t="s">
        <v>5591</v>
      </c>
      <c r="N1346" t="s">
        <v>6858</v>
      </c>
      <c r="O1346" t="s">
        <v>5591</v>
      </c>
      <c r="P1346" t="s">
        <v>6858</v>
      </c>
      <c r="U1346" t="s">
        <v>57</v>
      </c>
      <c r="W1346" t="s">
        <v>229</v>
      </c>
      <c r="X1346" t="s">
        <v>7498</v>
      </c>
      <c r="Y1346" t="s">
        <v>420</v>
      </c>
      <c r="Z1346">
        <v>1</v>
      </c>
      <c r="AA1346" t="s">
        <v>421</v>
      </c>
      <c r="AC1346" t="s">
        <v>183</v>
      </c>
      <c r="AD1346">
        <v>987816</v>
      </c>
      <c r="AE1346">
        <v>202492</v>
      </c>
      <c r="AF1346" t="s">
        <v>125</v>
      </c>
      <c r="AG1346" t="s">
        <v>63</v>
      </c>
      <c r="AH1346" t="s">
        <v>183</v>
      </c>
      <c r="AP1346">
        <v>40.722469759432897</v>
      </c>
      <c r="AQ1346">
        <v>-73.987135056059998</v>
      </c>
      <c r="AR1346" t="s">
        <v>7499</v>
      </c>
    </row>
    <row r="1347" spans="1:44" x14ac:dyDescent="0.25">
      <c r="A1347">
        <v>45287324</v>
      </c>
      <c r="B1347" t="s">
        <v>7500</v>
      </c>
      <c r="C1347" t="s">
        <v>7501</v>
      </c>
      <c r="D1347" t="s">
        <v>145</v>
      </c>
      <c r="E1347" t="s">
        <v>146</v>
      </c>
      <c r="F1347" t="s">
        <v>147</v>
      </c>
      <c r="G1347" t="s">
        <v>1741</v>
      </c>
      <c r="J1347">
        <v>11239</v>
      </c>
      <c r="K1347" t="s">
        <v>7502</v>
      </c>
      <c r="L1347" t="s">
        <v>7503</v>
      </c>
      <c r="M1347" t="s">
        <v>7454</v>
      </c>
      <c r="N1347" t="s">
        <v>6002</v>
      </c>
      <c r="O1347" t="s">
        <v>7454</v>
      </c>
      <c r="P1347" t="s">
        <v>6002</v>
      </c>
      <c r="R1347" t="s">
        <v>56</v>
      </c>
      <c r="S1347" t="s">
        <v>7503</v>
      </c>
      <c r="U1347" t="s">
        <v>57</v>
      </c>
      <c r="W1347" t="s">
        <v>168</v>
      </c>
      <c r="X1347" t="s">
        <v>7504</v>
      </c>
      <c r="Y1347" t="s">
        <v>3076</v>
      </c>
      <c r="Z1347">
        <v>42</v>
      </c>
      <c r="AA1347" t="s">
        <v>3077</v>
      </c>
      <c r="AB1347">
        <v>3044520001</v>
      </c>
      <c r="AC1347" t="s">
        <v>56</v>
      </c>
      <c r="AD1347">
        <v>1015744</v>
      </c>
      <c r="AE1347">
        <v>176088</v>
      </c>
      <c r="AF1347" t="s">
        <v>125</v>
      </c>
      <c r="AG1347" t="s">
        <v>63</v>
      </c>
      <c r="AH1347" t="s">
        <v>56</v>
      </c>
      <c r="AP1347">
        <v>40.649941545707001</v>
      </c>
      <c r="AQ1347">
        <v>-73.886503588788599</v>
      </c>
      <c r="AR1347" t="s">
        <v>7505</v>
      </c>
    </row>
    <row r="1348" spans="1:44" x14ac:dyDescent="0.25">
      <c r="A1348">
        <v>45286812</v>
      </c>
      <c r="B1348" t="s">
        <v>7506</v>
      </c>
      <c r="C1348" t="s">
        <v>7507</v>
      </c>
      <c r="D1348" t="s">
        <v>145</v>
      </c>
      <c r="E1348" t="s">
        <v>146</v>
      </c>
      <c r="F1348" t="s">
        <v>161</v>
      </c>
      <c r="G1348" t="s">
        <v>162</v>
      </c>
      <c r="I1348" t="s">
        <v>163</v>
      </c>
      <c r="J1348">
        <v>10468</v>
      </c>
      <c r="K1348" t="s">
        <v>7508</v>
      </c>
      <c r="L1348" t="s">
        <v>3693</v>
      </c>
      <c r="M1348" t="s">
        <v>4279</v>
      </c>
      <c r="N1348" t="s">
        <v>121</v>
      </c>
      <c r="O1348" t="s">
        <v>4279</v>
      </c>
      <c r="P1348" t="s">
        <v>121</v>
      </c>
      <c r="R1348" t="s">
        <v>112</v>
      </c>
      <c r="S1348" t="s">
        <v>3693</v>
      </c>
      <c r="U1348" t="s">
        <v>57</v>
      </c>
      <c r="W1348" t="s">
        <v>168</v>
      </c>
      <c r="X1348" t="s">
        <v>7509</v>
      </c>
      <c r="Y1348" t="s">
        <v>123</v>
      </c>
      <c r="Z1348">
        <v>14</v>
      </c>
      <c r="AA1348" t="s">
        <v>124</v>
      </c>
      <c r="AB1348">
        <v>2033150032</v>
      </c>
      <c r="AC1348" t="s">
        <v>112</v>
      </c>
      <c r="AD1348">
        <v>1013832</v>
      </c>
      <c r="AE1348">
        <v>256108</v>
      </c>
      <c r="AF1348" t="s">
        <v>125</v>
      </c>
      <c r="AG1348" t="s">
        <v>63</v>
      </c>
      <c r="AH1348" t="s">
        <v>112</v>
      </c>
      <c r="AP1348">
        <v>40.869582240008903</v>
      </c>
      <c r="AQ1348">
        <v>-73.8930418379543</v>
      </c>
      <c r="AR1348" t="s">
        <v>7510</v>
      </c>
    </row>
    <row r="1349" spans="1:44" x14ac:dyDescent="0.25">
      <c r="A1349">
        <v>45285450</v>
      </c>
      <c r="B1349" t="s">
        <v>7511</v>
      </c>
      <c r="C1349" t="s">
        <v>5094</v>
      </c>
      <c r="D1349" t="s">
        <v>821</v>
      </c>
      <c r="E1349" t="s">
        <v>822</v>
      </c>
      <c r="F1349" t="s">
        <v>2191</v>
      </c>
      <c r="G1349" t="s">
        <v>2191</v>
      </c>
      <c r="I1349" t="s">
        <v>572</v>
      </c>
      <c r="J1349">
        <v>11220</v>
      </c>
      <c r="K1349" t="s">
        <v>7512</v>
      </c>
      <c r="L1349" t="s">
        <v>2193</v>
      </c>
      <c r="M1349" t="s">
        <v>7513</v>
      </c>
      <c r="N1349" t="s">
        <v>7514</v>
      </c>
      <c r="Q1349" t="s">
        <v>55</v>
      </c>
      <c r="R1349" t="s">
        <v>56</v>
      </c>
      <c r="U1349" t="s">
        <v>57</v>
      </c>
      <c r="X1349" t="s">
        <v>5094</v>
      </c>
      <c r="Y1349" t="s">
        <v>459</v>
      </c>
      <c r="Z1349">
        <v>43</v>
      </c>
      <c r="AA1349" t="s">
        <v>460</v>
      </c>
      <c r="AB1349">
        <v>3058480127</v>
      </c>
      <c r="AC1349" t="s">
        <v>56</v>
      </c>
      <c r="AD1349">
        <v>976236</v>
      </c>
      <c r="AE1349">
        <v>172150</v>
      </c>
      <c r="AF1349" t="s">
        <v>125</v>
      </c>
      <c r="AG1349" t="s">
        <v>63</v>
      </c>
      <c r="AH1349" t="s">
        <v>56</v>
      </c>
      <c r="AP1349">
        <v>40.6391849598402</v>
      </c>
      <c r="AQ1349">
        <v>-74.028875766243303</v>
      </c>
      <c r="AR1349" t="s">
        <v>7515</v>
      </c>
    </row>
    <row r="1350" spans="1:44" x14ac:dyDescent="0.25">
      <c r="A1350">
        <v>45289435</v>
      </c>
      <c r="B1350" t="s">
        <v>7516</v>
      </c>
      <c r="C1350" t="s">
        <v>7517</v>
      </c>
      <c r="D1350" t="s">
        <v>145</v>
      </c>
      <c r="E1350" t="s">
        <v>146</v>
      </c>
      <c r="F1350" t="s">
        <v>161</v>
      </c>
      <c r="G1350" t="s">
        <v>162</v>
      </c>
      <c r="J1350">
        <v>10032</v>
      </c>
      <c r="K1350" t="s">
        <v>7518</v>
      </c>
      <c r="L1350" t="s">
        <v>1367</v>
      </c>
      <c r="M1350" t="s">
        <v>507</v>
      </c>
      <c r="N1350" t="s">
        <v>226</v>
      </c>
      <c r="O1350" t="s">
        <v>507</v>
      </c>
      <c r="P1350" t="s">
        <v>226</v>
      </c>
      <c r="R1350" t="s">
        <v>179</v>
      </c>
      <c r="S1350" t="s">
        <v>1367</v>
      </c>
      <c r="U1350" t="s">
        <v>57</v>
      </c>
      <c r="W1350" t="s">
        <v>168</v>
      </c>
      <c r="X1350" t="s">
        <v>7519</v>
      </c>
      <c r="Y1350" t="s">
        <v>308</v>
      </c>
      <c r="Z1350">
        <v>7</v>
      </c>
      <c r="AA1350" t="s">
        <v>655</v>
      </c>
      <c r="AB1350">
        <v>1021190058</v>
      </c>
      <c r="AC1350" t="s">
        <v>183</v>
      </c>
      <c r="AD1350">
        <v>1000393</v>
      </c>
      <c r="AE1350">
        <v>243554</v>
      </c>
      <c r="AF1350" t="s">
        <v>125</v>
      </c>
      <c r="AG1350" t="s">
        <v>63</v>
      </c>
      <c r="AH1350" t="s">
        <v>183</v>
      </c>
      <c r="AP1350">
        <v>40.8351600550602</v>
      </c>
      <c r="AQ1350">
        <v>-73.941662768656101</v>
      </c>
      <c r="AR1350" t="s">
        <v>7520</v>
      </c>
    </row>
    <row r="1351" spans="1:44" x14ac:dyDescent="0.25">
      <c r="A1351">
        <v>45288689</v>
      </c>
      <c r="B1351" t="s">
        <v>7521</v>
      </c>
      <c r="C1351" t="s">
        <v>7522</v>
      </c>
      <c r="D1351" t="s">
        <v>145</v>
      </c>
      <c r="E1351" t="s">
        <v>146</v>
      </c>
      <c r="F1351" t="s">
        <v>147</v>
      </c>
      <c r="G1351" t="s">
        <v>1741</v>
      </c>
      <c r="I1351" t="s">
        <v>149</v>
      </c>
      <c r="J1351">
        <v>11385</v>
      </c>
      <c r="K1351" t="s">
        <v>7523</v>
      </c>
      <c r="L1351" t="s">
        <v>5958</v>
      </c>
      <c r="M1351" t="s">
        <v>5641</v>
      </c>
      <c r="N1351" t="s">
        <v>2290</v>
      </c>
      <c r="O1351" t="s">
        <v>5641</v>
      </c>
      <c r="P1351" t="s">
        <v>2290</v>
      </c>
      <c r="R1351" t="s">
        <v>995</v>
      </c>
      <c r="S1351" t="s">
        <v>5958</v>
      </c>
      <c r="U1351" t="s">
        <v>57</v>
      </c>
      <c r="W1351" t="s">
        <v>154</v>
      </c>
      <c r="X1351" t="s">
        <v>7524</v>
      </c>
      <c r="Y1351" t="s">
        <v>83</v>
      </c>
      <c r="Z1351">
        <v>30</v>
      </c>
      <c r="AA1351" t="s">
        <v>84</v>
      </c>
      <c r="AB1351">
        <v>4036340003</v>
      </c>
      <c r="AC1351" t="s">
        <v>85</v>
      </c>
      <c r="AD1351">
        <v>1014217</v>
      </c>
      <c r="AE1351">
        <v>196112</v>
      </c>
      <c r="AF1351" t="s">
        <v>125</v>
      </c>
      <c r="AG1351" t="s">
        <v>63</v>
      </c>
      <c r="AH1351" t="s">
        <v>85</v>
      </c>
      <c r="AP1351">
        <v>40.704908156511003</v>
      </c>
      <c r="AQ1351">
        <v>-73.891917467984001</v>
      </c>
      <c r="AR1351" t="s">
        <v>7525</v>
      </c>
    </row>
    <row r="1352" spans="1:44" x14ac:dyDescent="0.25">
      <c r="A1352">
        <v>45286949</v>
      </c>
      <c r="B1352" t="s">
        <v>7526</v>
      </c>
      <c r="C1352" t="s">
        <v>7527</v>
      </c>
      <c r="D1352" t="s">
        <v>7528</v>
      </c>
      <c r="E1352" t="s">
        <v>7529</v>
      </c>
      <c r="F1352" t="s">
        <v>7530</v>
      </c>
      <c r="G1352" t="s">
        <v>7531</v>
      </c>
      <c r="H1352" t="s">
        <v>7532</v>
      </c>
      <c r="J1352">
        <v>11354</v>
      </c>
      <c r="K1352" t="s">
        <v>2597</v>
      </c>
      <c r="L1352" t="s">
        <v>2597</v>
      </c>
      <c r="M1352" t="s">
        <v>2597</v>
      </c>
      <c r="N1352" t="s">
        <v>4379</v>
      </c>
      <c r="O1352" t="s">
        <v>2597</v>
      </c>
      <c r="P1352" t="s">
        <v>4379</v>
      </c>
      <c r="U1352" t="s">
        <v>57</v>
      </c>
      <c r="W1352" t="s">
        <v>7533</v>
      </c>
      <c r="X1352" t="s">
        <v>7527</v>
      </c>
      <c r="Y1352" t="s">
        <v>1402</v>
      </c>
      <c r="Z1352">
        <v>20</v>
      </c>
      <c r="AA1352" t="s">
        <v>1403</v>
      </c>
      <c r="AC1352" t="s">
        <v>85</v>
      </c>
      <c r="AD1352">
        <v>1031437</v>
      </c>
      <c r="AE1352">
        <v>216900</v>
      </c>
      <c r="AF1352" t="s">
        <v>125</v>
      </c>
      <c r="AG1352" t="s">
        <v>63</v>
      </c>
      <c r="AH1352" t="s">
        <v>85</v>
      </c>
      <c r="AP1352">
        <v>40.761890921188197</v>
      </c>
      <c r="AQ1352">
        <v>-73.829664109848807</v>
      </c>
      <c r="AR1352" t="s">
        <v>7534</v>
      </c>
    </row>
    <row r="1353" spans="1:44" x14ac:dyDescent="0.25">
      <c r="A1353">
        <v>45285236</v>
      </c>
      <c r="B1353" t="s">
        <v>7535</v>
      </c>
      <c r="C1353" t="s">
        <v>7536</v>
      </c>
      <c r="D1353" t="s">
        <v>246</v>
      </c>
      <c r="E1353" t="s">
        <v>247</v>
      </c>
      <c r="F1353" t="s">
        <v>248</v>
      </c>
      <c r="G1353" t="s">
        <v>249</v>
      </c>
      <c r="H1353" t="s">
        <v>1446</v>
      </c>
      <c r="I1353" t="s">
        <v>251</v>
      </c>
      <c r="J1353">
        <v>10031</v>
      </c>
      <c r="K1353" t="s">
        <v>7537</v>
      </c>
      <c r="L1353" t="s">
        <v>5654</v>
      </c>
      <c r="Q1353" t="s">
        <v>55</v>
      </c>
      <c r="R1353" t="s">
        <v>179</v>
      </c>
      <c r="U1353" t="s">
        <v>57</v>
      </c>
      <c r="W1353" t="s">
        <v>254</v>
      </c>
      <c r="X1353" t="s">
        <v>7536</v>
      </c>
      <c r="Y1353" t="s">
        <v>372</v>
      </c>
      <c r="Z1353">
        <v>7</v>
      </c>
      <c r="AA1353" t="s">
        <v>373</v>
      </c>
      <c r="AB1353">
        <v>1020790019</v>
      </c>
      <c r="AC1353" t="s">
        <v>183</v>
      </c>
      <c r="AD1353">
        <v>998802</v>
      </c>
      <c r="AE1353">
        <v>240529</v>
      </c>
      <c r="AF1353" t="s">
        <v>170</v>
      </c>
      <c r="AG1353" t="s">
        <v>63</v>
      </c>
      <c r="AH1353" t="s">
        <v>183</v>
      </c>
      <c r="AP1353">
        <v>40.826860064500302</v>
      </c>
      <c r="AQ1353">
        <v>-73.947418851141805</v>
      </c>
      <c r="AR1353" t="s">
        <v>7538</v>
      </c>
    </row>
    <row r="1354" spans="1:44" x14ac:dyDescent="0.25">
      <c r="A1354">
        <v>45287371</v>
      </c>
      <c r="B1354" t="s">
        <v>7223</v>
      </c>
      <c r="C1354" t="s">
        <v>7539</v>
      </c>
      <c r="D1354" t="s">
        <v>145</v>
      </c>
      <c r="E1354" t="s">
        <v>146</v>
      </c>
      <c r="F1354" t="s">
        <v>161</v>
      </c>
      <c r="G1354" t="s">
        <v>162</v>
      </c>
      <c r="I1354" t="s">
        <v>163</v>
      </c>
      <c r="J1354">
        <v>10002</v>
      </c>
      <c r="K1354" t="s">
        <v>7040</v>
      </c>
      <c r="L1354" t="s">
        <v>1064</v>
      </c>
      <c r="M1354" t="s">
        <v>1173</v>
      </c>
      <c r="N1354" t="s">
        <v>1174</v>
      </c>
      <c r="O1354" t="s">
        <v>1173</v>
      </c>
      <c r="P1354" t="s">
        <v>1174</v>
      </c>
      <c r="R1354" t="s">
        <v>179</v>
      </c>
      <c r="S1354" t="s">
        <v>1064</v>
      </c>
      <c r="U1354" t="s">
        <v>57</v>
      </c>
      <c r="W1354" t="s">
        <v>457</v>
      </c>
      <c r="X1354" t="s">
        <v>7540</v>
      </c>
      <c r="Y1354" t="s">
        <v>420</v>
      </c>
      <c r="Z1354">
        <v>2</v>
      </c>
      <c r="AA1354" t="s">
        <v>421</v>
      </c>
      <c r="AB1354">
        <v>1002600001</v>
      </c>
      <c r="AC1354" t="s">
        <v>183</v>
      </c>
      <c r="AD1354">
        <v>989060</v>
      </c>
      <c r="AE1354">
        <v>198458</v>
      </c>
      <c r="AF1354" t="s">
        <v>62</v>
      </c>
      <c r="AG1354" t="s">
        <v>63</v>
      </c>
      <c r="AH1354" t="s">
        <v>183</v>
      </c>
      <c r="AP1354">
        <v>40.711396807898602</v>
      </c>
      <c r="AQ1354">
        <v>-73.982649999736793</v>
      </c>
      <c r="AR1354" t="s">
        <v>7042</v>
      </c>
    </row>
    <row r="1355" spans="1:44" x14ac:dyDescent="0.25">
      <c r="A1355">
        <v>45286533</v>
      </c>
      <c r="B1355" t="s">
        <v>7541</v>
      </c>
      <c r="C1355" t="s">
        <v>7542</v>
      </c>
      <c r="D1355" t="s">
        <v>145</v>
      </c>
      <c r="E1355" t="s">
        <v>146</v>
      </c>
      <c r="F1355" t="s">
        <v>161</v>
      </c>
      <c r="G1355" t="s">
        <v>174</v>
      </c>
      <c r="I1355" t="s">
        <v>163</v>
      </c>
      <c r="J1355">
        <v>10457</v>
      </c>
      <c r="K1355" t="s">
        <v>7543</v>
      </c>
      <c r="L1355" t="s">
        <v>7544</v>
      </c>
      <c r="M1355" t="s">
        <v>7545</v>
      </c>
      <c r="N1355" t="s">
        <v>1478</v>
      </c>
      <c r="O1355" t="s">
        <v>7545</v>
      </c>
      <c r="P1355" t="s">
        <v>1478</v>
      </c>
      <c r="R1355" t="s">
        <v>112</v>
      </c>
      <c r="S1355" t="s">
        <v>7544</v>
      </c>
      <c r="U1355" t="s">
        <v>57</v>
      </c>
      <c r="W1355" t="s">
        <v>168</v>
      </c>
      <c r="X1355" t="s">
        <v>7546</v>
      </c>
      <c r="Y1355" t="s">
        <v>382</v>
      </c>
      <c r="Z1355">
        <v>15</v>
      </c>
      <c r="AA1355" t="s">
        <v>383</v>
      </c>
      <c r="AB1355">
        <v>2030710047</v>
      </c>
      <c r="AC1355" t="s">
        <v>112</v>
      </c>
      <c r="AD1355">
        <v>1014893</v>
      </c>
      <c r="AE1355">
        <v>249824</v>
      </c>
      <c r="AF1355" t="s">
        <v>125</v>
      </c>
      <c r="AG1355" t="s">
        <v>63</v>
      </c>
      <c r="AH1355" t="s">
        <v>112</v>
      </c>
      <c r="AP1355">
        <v>40.852330946785699</v>
      </c>
      <c r="AQ1355">
        <v>-73.889234367280494</v>
      </c>
      <c r="AR1355" t="s">
        <v>7547</v>
      </c>
    </row>
    <row r="1356" spans="1:44" x14ac:dyDescent="0.25">
      <c r="A1356">
        <v>45285117</v>
      </c>
      <c r="B1356" t="s">
        <v>5667</v>
      </c>
      <c r="C1356" t="s">
        <v>7548</v>
      </c>
      <c r="D1356" t="s">
        <v>145</v>
      </c>
      <c r="E1356" t="s">
        <v>146</v>
      </c>
      <c r="F1356" t="s">
        <v>161</v>
      </c>
      <c r="G1356" t="s">
        <v>162</v>
      </c>
      <c r="J1356">
        <v>10453</v>
      </c>
      <c r="K1356" t="s">
        <v>7549</v>
      </c>
      <c r="L1356" t="s">
        <v>3693</v>
      </c>
      <c r="M1356" t="s">
        <v>7550</v>
      </c>
      <c r="N1356" t="s">
        <v>4699</v>
      </c>
      <c r="O1356" t="s">
        <v>7550</v>
      </c>
      <c r="P1356" t="s">
        <v>4699</v>
      </c>
      <c r="R1356" t="s">
        <v>112</v>
      </c>
      <c r="S1356" t="s">
        <v>3693</v>
      </c>
      <c r="U1356" t="s">
        <v>57</v>
      </c>
      <c r="W1356" t="s">
        <v>168</v>
      </c>
      <c r="X1356" t="s">
        <v>7551</v>
      </c>
      <c r="Y1356" t="s">
        <v>1466</v>
      </c>
      <c r="Z1356">
        <v>14</v>
      </c>
      <c r="AA1356" t="s">
        <v>1467</v>
      </c>
      <c r="AB1356">
        <v>2031600014</v>
      </c>
      <c r="AC1356" t="s">
        <v>112</v>
      </c>
      <c r="AD1356">
        <v>1010833</v>
      </c>
      <c r="AE1356">
        <v>250334</v>
      </c>
      <c r="AF1356" t="s">
        <v>125</v>
      </c>
      <c r="AG1356" t="s">
        <v>63</v>
      </c>
      <c r="AH1356" t="s">
        <v>112</v>
      </c>
      <c r="AP1356">
        <v>40.853743901644201</v>
      </c>
      <c r="AQ1356">
        <v>-73.903908064762405</v>
      </c>
      <c r="AR1356" t="s">
        <v>7552</v>
      </c>
    </row>
    <row r="1357" spans="1:44" x14ac:dyDescent="0.25">
      <c r="A1357">
        <v>45288690</v>
      </c>
      <c r="B1357" t="s">
        <v>7553</v>
      </c>
      <c r="C1357" t="s">
        <v>7554</v>
      </c>
      <c r="D1357" t="s">
        <v>145</v>
      </c>
      <c r="E1357" t="s">
        <v>146</v>
      </c>
      <c r="F1357" t="s">
        <v>147</v>
      </c>
      <c r="G1357" t="s">
        <v>148</v>
      </c>
      <c r="I1357" t="s">
        <v>149</v>
      </c>
      <c r="J1357">
        <v>11368</v>
      </c>
      <c r="K1357" t="s">
        <v>7555</v>
      </c>
      <c r="L1357" t="s">
        <v>7556</v>
      </c>
      <c r="M1357" t="s">
        <v>7557</v>
      </c>
      <c r="N1357" t="s">
        <v>2599</v>
      </c>
      <c r="O1357" t="s">
        <v>7557</v>
      </c>
      <c r="P1357" t="s">
        <v>2599</v>
      </c>
      <c r="R1357" t="s">
        <v>902</v>
      </c>
      <c r="S1357" t="s">
        <v>7556</v>
      </c>
      <c r="U1357" t="s">
        <v>57</v>
      </c>
      <c r="W1357" t="s">
        <v>347</v>
      </c>
      <c r="X1357" t="s">
        <v>7558</v>
      </c>
      <c r="Y1357" t="s">
        <v>349</v>
      </c>
      <c r="Z1357">
        <v>21</v>
      </c>
      <c r="AA1357" t="s">
        <v>350</v>
      </c>
      <c r="AB1357">
        <v>4019590027</v>
      </c>
      <c r="AC1357" t="s">
        <v>85</v>
      </c>
      <c r="AD1357">
        <v>1024884</v>
      </c>
      <c r="AE1357">
        <v>208709</v>
      </c>
      <c r="AF1357" t="s">
        <v>125</v>
      </c>
      <c r="AG1357" t="s">
        <v>63</v>
      </c>
      <c r="AH1357" t="s">
        <v>85</v>
      </c>
      <c r="AP1357">
        <v>40.739441273237503</v>
      </c>
      <c r="AQ1357">
        <v>-73.853368611742496</v>
      </c>
      <c r="AR1357" t="s">
        <v>7559</v>
      </c>
    </row>
    <row r="1358" spans="1:44" x14ac:dyDescent="0.25">
      <c r="A1358">
        <v>45286518</v>
      </c>
      <c r="B1358" t="s">
        <v>7560</v>
      </c>
      <c r="C1358" t="s">
        <v>7561</v>
      </c>
      <c r="D1358" t="s">
        <v>145</v>
      </c>
      <c r="E1358" t="s">
        <v>146</v>
      </c>
      <c r="F1358" t="s">
        <v>260</v>
      </c>
      <c r="G1358" t="s">
        <v>261</v>
      </c>
      <c r="I1358" t="s">
        <v>149</v>
      </c>
      <c r="J1358">
        <v>11385</v>
      </c>
      <c r="K1358" t="s">
        <v>7562</v>
      </c>
      <c r="L1358" t="s">
        <v>2290</v>
      </c>
      <c r="M1358" t="s">
        <v>79</v>
      </c>
      <c r="N1358" t="s">
        <v>2194</v>
      </c>
      <c r="O1358" t="s">
        <v>79</v>
      </c>
      <c r="P1358" t="s">
        <v>2194</v>
      </c>
      <c r="R1358" t="s">
        <v>995</v>
      </c>
      <c r="S1358" t="s">
        <v>2290</v>
      </c>
      <c r="U1358" t="s">
        <v>57</v>
      </c>
      <c r="W1358" t="s">
        <v>347</v>
      </c>
      <c r="X1358" t="s">
        <v>7563</v>
      </c>
      <c r="Y1358" t="s">
        <v>83</v>
      </c>
      <c r="Z1358">
        <v>30</v>
      </c>
      <c r="AA1358" t="s">
        <v>84</v>
      </c>
      <c r="AB1358">
        <v>4036980015</v>
      </c>
      <c r="AC1358" t="s">
        <v>85</v>
      </c>
      <c r="AD1358">
        <v>1015093</v>
      </c>
      <c r="AE1358">
        <v>194569</v>
      </c>
      <c r="AF1358" t="s">
        <v>62</v>
      </c>
      <c r="AG1358" t="s">
        <v>63</v>
      </c>
      <c r="AH1358" t="s">
        <v>85</v>
      </c>
      <c r="AP1358">
        <v>40.700669976935899</v>
      </c>
      <c r="AQ1358">
        <v>-73.888765052861501</v>
      </c>
      <c r="AR1358" t="s">
        <v>7564</v>
      </c>
    </row>
    <row r="1359" spans="1:44" x14ac:dyDescent="0.25">
      <c r="A1359">
        <v>45288540</v>
      </c>
      <c r="B1359" t="s">
        <v>7565</v>
      </c>
      <c r="C1359" t="s">
        <v>7536</v>
      </c>
      <c r="D1359" t="s">
        <v>246</v>
      </c>
      <c r="E1359" t="s">
        <v>247</v>
      </c>
      <c r="F1359" t="s">
        <v>248</v>
      </c>
      <c r="G1359" t="s">
        <v>249</v>
      </c>
      <c r="H1359" t="s">
        <v>1446</v>
      </c>
      <c r="I1359" t="s">
        <v>251</v>
      </c>
      <c r="J1359">
        <v>10031</v>
      </c>
      <c r="K1359" t="s">
        <v>7537</v>
      </c>
      <c r="L1359" t="s">
        <v>5654</v>
      </c>
      <c r="Q1359" t="s">
        <v>55</v>
      </c>
      <c r="R1359" t="s">
        <v>179</v>
      </c>
      <c r="U1359" t="s">
        <v>57</v>
      </c>
      <c r="W1359" t="s">
        <v>371</v>
      </c>
      <c r="X1359" t="s">
        <v>7536</v>
      </c>
      <c r="Y1359" t="s">
        <v>372</v>
      </c>
      <c r="Z1359">
        <v>7</v>
      </c>
      <c r="AA1359" t="s">
        <v>373</v>
      </c>
      <c r="AB1359">
        <v>1020790019</v>
      </c>
      <c r="AC1359" t="s">
        <v>183</v>
      </c>
      <c r="AD1359">
        <v>998802</v>
      </c>
      <c r="AE1359">
        <v>240529</v>
      </c>
      <c r="AF1359" t="s">
        <v>170</v>
      </c>
      <c r="AG1359" t="s">
        <v>63</v>
      </c>
      <c r="AH1359" t="s">
        <v>183</v>
      </c>
      <c r="AP1359">
        <v>40.826860064500302</v>
      </c>
      <c r="AQ1359">
        <v>-73.947418851141805</v>
      </c>
      <c r="AR1359" t="s">
        <v>7538</v>
      </c>
    </row>
    <row r="1360" spans="1:44" x14ac:dyDescent="0.25">
      <c r="A1360">
        <v>45289140</v>
      </c>
      <c r="B1360" t="s">
        <v>7566</v>
      </c>
      <c r="C1360" t="s">
        <v>4904</v>
      </c>
      <c r="D1360" t="s">
        <v>145</v>
      </c>
      <c r="E1360" t="s">
        <v>146</v>
      </c>
      <c r="F1360" t="s">
        <v>161</v>
      </c>
      <c r="G1360" t="s">
        <v>162</v>
      </c>
      <c r="I1360" t="s">
        <v>163</v>
      </c>
      <c r="J1360">
        <v>10451</v>
      </c>
      <c r="K1360" t="s">
        <v>5365</v>
      </c>
      <c r="L1360" t="s">
        <v>3841</v>
      </c>
      <c r="M1360" t="s">
        <v>1921</v>
      </c>
      <c r="N1360" t="s">
        <v>1922</v>
      </c>
      <c r="O1360" t="s">
        <v>1921</v>
      </c>
      <c r="P1360" t="s">
        <v>1922</v>
      </c>
      <c r="R1360" t="s">
        <v>112</v>
      </c>
      <c r="S1360" t="s">
        <v>3841</v>
      </c>
      <c r="U1360" t="s">
        <v>57</v>
      </c>
      <c r="W1360" t="s">
        <v>168</v>
      </c>
      <c r="X1360" t="s">
        <v>7567</v>
      </c>
      <c r="Y1360" t="s">
        <v>486</v>
      </c>
      <c r="Z1360">
        <v>8</v>
      </c>
      <c r="AA1360" t="s">
        <v>487</v>
      </c>
      <c r="AB1360">
        <v>2024837501</v>
      </c>
      <c r="AC1360" t="s">
        <v>112</v>
      </c>
      <c r="AD1360">
        <v>1004474</v>
      </c>
      <c r="AE1360">
        <v>240253</v>
      </c>
      <c r="AF1360" t="s">
        <v>125</v>
      </c>
      <c r="AG1360" t="s">
        <v>63</v>
      </c>
      <c r="AH1360" t="s">
        <v>112</v>
      </c>
      <c r="AP1360">
        <v>40.826091357327101</v>
      </c>
      <c r="AQ1360">
        <v>-73.926924894924696</v>
      </c>
      <c r="AR1360" t="s">
        <v>5367</v>
      </c>
    </row>
    <row r="1361" spans="1:44" x14ac:dyDescent="0.25">
      <c r="A1361">
        <v>45289129</v>
      </c>
      <c r="B1361" t="s">
        <v>7568</v>
      </c>
      <c r="C1361" t="s">
        <v>7569</v>
      </c>
      <c r="D1361" t="s">
        <v>145</v>
      </c>
      <c r="E1361" t="s">
        <v>146</v>
      </c>
      <c r="F1361" t="s">
        <v>161</v>
      </c>
      <c r="G1361" t="s">
        <v>162</v>
      </c>
      <c r="I1361" t="s">
        <v>163</v>
      </c>
      <c r="J1361">
        <v>10034</v>
      </c>
      <c r="K1361" t="s">
        <v>7570</v>
      </c>
      <c r="L1361" t="s">
        <v>2396</v>
      </c>
      <c r="M1361" t="s">
        <v>2460</v>
      </c>
      <c r="N1361" t="s">
        <v>6115</v>
      </c>
      <c r="O1361" t="s">
        <v>2460</v>
      </c>
      <c r="P1361" t="s">
        <v>6115</v>
      </c>
      <c r="R1361" t="s">
        <v>179</v>
      </c>
      <c r="S1361" t="s">
        <v>2396</v>
      </c>
      <c r="U1361" t="s">
        <v>57</v>
      </c>
      <c r="W1361" t="s">
        <v>168</v>
      </c>
      <c r="X1361" t="s">
        <v>7571</v>
      </c>
      <c r="Y1361" t="s">
        <v>308</v>
      </c>
      <c r="Z1361">
        <v>10</v>
      </c>
      <c r="AA1361" t="s">
        <v>309</v>
      </c>
      <c r="AB1361">
        <v>1022170007</v>
      </c>
      <c r="AC1361" t="s">
        <v>183</v>
      </c>
      <c r="AD1361">
        <v>1005065</v>
      </c>
      <c r="AE1361">
        <v>253629</v>
      </c>
      <c r="AF1361" t="s">
        <v>170</v>
      </c>
      <c r="AG1361" t="s">
        <v>63</v>
      </c>
      <c r="AH1361" t="s">
        <v>183</v>
      </c>
      <c r="AP1361">
        <v>40.862803167842799</v>
      </c>
      <c r="AQ1361">
        <v>-73.924747923736206</v>
      </c>
      <c r="AR1361" t="s">
        <v>7572</v>
      </c>
    </row>
    <row r="1362" spans="1:44" x14ac:dyDescent="0.25">
      <c r="A1362">
        <v>45288691</v>
      </c>
      <c r="B1362" t="s">
        <v>7573</v>
      </c>
      <c r="C1362" t="s">
        <v>7574</v>
      </c>
      <c r="D1362" t="s">
        <v>145</v>
      </c>
      <c r="E1362" t="s">
        <v>146</v>
      </c>
      <c r="F1362" t="s">
        <v>223</v>
      </c>
      <c r="G1362" t="s">
        <v>162</v>
      </c>
      <c r="J1362">
        <v>10461</v>
      </c>
      <c r="K1362" t="s">
        <v>7575</v>
      </c>
      <c r="L1362" t="s">
        <v>7576</v>
      </c>
      <c r="M1362" t="s">
        <v>305</v>
      </c>
      <c r="N1362" t="s">
        <v>7577</v>
      </c>
      <c r="O1362" t="s">
        <v>305</v>
      </c>
      <c r="P1362" t="s">
        <v>7577</v>
      </c>
      <c r="R1362" t="s">
        <v>112</v>
      </c>
      <c r="S1362" t="s">
        <v>7576</v>
      </c>
      <c r="U1362" t="s">
        <v>57</v>
      </c>
      <c r="W1362" t="s">
        <v>168</v>
      </c>
      <c r="X1362" t="s">
        <v>7578</v>
      </c>
      <c r="Y1362" t="s">
        <v>297</v>
      </c>
      <c r="Z1362">
        <v>13</v>
      </c>
      <c r="AA1362" t="s">
        <v>298</v>
      </c>
      <c r="AB1362">
        <v>2040730001</v>
      </c>
      <c r="AC1362" t="s">
        <v>112</v>
      </c>
      <c r="AD1362">
        <v>1027560</v>
      </c>
      <c r="AE1362">
        <v>245945</v>
      </c>
      <c r="AF1362" t="s">
        <v>125</v>
      </c>
      <c r="AG1362" t="s">
        <v>63</v>
      </c>
      <c r="AH1362" t="s">
        <v>112</v>
      </c>
      <c r="AP1362">
        <v>40.841631201776302</v>
      </c>
      <c r="AQ1362">
        <v>-73.8434719432978</v>
      </c>
      <c r="AR1362" t="s">
        <v>7579</v>
      </c>
    </row>
    <row r="1363" spans="1:44" x14ac:dyDescent="0.25">
      <c r="A1363">
        <v>45287891</v>
      </c>
      <c r="B1363" t="s">
        <v>7580</v>
      </c>
      <c r="C1363" t="s">
        <v>7581</v>
      </c>
      <c r="D1363" t="s">
        <v>145</v>
      </c>
      <c r="E1363" t="s">
        <v>146</v>
      </c>
      <c r="F1363" t="s">
        <v>161</v>
      </c>
      <c r="G1363" t="s">
        <v>162</v>
      </c>
      <c r="I1363" t="s">
        <v>163</v>
      </c>
      <c r="J1363">
        <v>10036</v>
      </c>
      <c r="K1363" t="s">
        <v>7582</v>
      </c>
      <c r="L1363" t="s">
        <v>7583</v>
      </c>
      <c r="M1363" t="s">
        <v>7584</v>
      </c>
      <c r="N1363" t="s">
        <v>1399</v>
      </c>
      <c r="O1363" t="s">
        <v>7584</v>
      </c>
      <c r="P1363" t="s">
        <v>1399</v>
      </c>
      <c r="R1363" t="s">
        <v>179</v>
      </c>
      <c r="S1363" t="s">
        <v>7583</v>
      </c>
      <c r="U1363" t="s">
        <v>57</v>
      </c>
      <c r="W1363" t="s">
        <v>168</v>
      </c>
      <c r="X1363" t="s">
        <v>2998</v>
      </c>
      <c r="Y1363" t="s">
        <v>2963</v>
      </c>
      <c r="Z1363">
        <v>3</v>
      </c>
      <c r="AA1363" t="s">
        <v>4105</v>
      </c>
      <c r="AB1363">
        <v>1010770023</v>
      </c>
      <c r="AC1363" t="s">
        <v>183</v>
      </c>
      <c r="AD1363">
        <v>986057</v>
      </c>
      <c r="AE1363">
        <v>217537</v>
      </c>
      <c r="AF1363" t="s">
        <v>125</v>
      </c>
      <c r="AG1363" t="s">
        <v>63</v>
      </c>
      <c r="AH1363" t="s">
        <v>183</v>
      </c>
      <c r="AP1363">
        <v>40.763765061936901</v>
      </c>
      <c r="AQ1363">
        <v>-73.993476902094798</v>
      </c>
      <c r="AR1363" t="s">
        <v>7585</v>
      </c>
    </row>
    <row r="1364" spans="1:44" x14ac:dyDescent="0.25">
      <c r="A1364">
        <v>45288320</v>
      </c>
      <c r="B1364" t="s">
        <v>7586</v>
      </c>
      <c r="C1364" t="s">
        <v>7587</v>
      </c>
      <c r="D1364" t="s">
        <v>145</v>
      </c>
      <c r="E1364" t="s">
        <v>146</v>
      </c>
      <c r="F1364" t="s">
        <v>161</v>
      </c>
      <c r="G1364" t="s">
        <v>174</v>
      </c>
      <c r="I1364" t="s">
        <v>163</v>
      </c>
      <c r="J1364">
        <v>10034</v>
      </c>
      <c r="K1364" t="s">
        <v>7570</v>
      </c>
      <c r="L1364" t="s">
        <v>2396</v>
      </c>
      <c r="M1364" t="s">
        <v>2460</v>
      </c>
      <c r="N1364" t="s">
        <v>6115</v>
      </c>
      <c r="O1364" t="s">
        <v>2460</v>
      </c>
      <c r="P1364" t="s">
        <v>6115</v>
      </c>
      <c r="R1364" t="s">
        <v>179</v>
      </c>
      <c r="S1364" t="s">
        <v>2396</v>
      </c>
      <c r="U1364" t="s">
        <v>57</v>
      </c>
      <c r="W1364" t="s">
        <v>168</v>
      </c>
      <c r="X1364" t="s">
        <v>7186</v>
      </c>
      <c r="Y1364" t="s">
        <v>308</v>
      </c>
      <c r="Z1364">
        <v>10</v>
      </c>
      <c r="AA1364" t="s">
        <v>309</v>
      </c>
      <c r="AB1364">
        <v>1022170007</v>
      </c>
      <c r="AC1364" t="s">
        <v>183</v>
      </c>
      <c r="AD1364">
        <v>1005065</v>
      </c>
      <c r="AE1364">
        <v>253629</v>
      </c>
      <c r="AF1364" t="s">
        <v>62</v>
      </c>
      <c r="AG1364" t="s">
        <v>63</v>
      </c>
      <c r="AH1364" t="s">
        <v>183</v>
      </c>
      <c r="AP1364">
        <v>40.862803167842799</v>
      </c>
      <c r="AQ1364">
        <v>-73.924747923736206</v>
      </c>
      <c r="AR1364" t="s">
        <v>7572</v>
      </c>
    </row>
    <row r="1365" spans="1:44" x14ac:dyDescent="0.25">
      <c r="A1365">
        <v>45286557</v>
      </c>
      <c r="B1365" t="s">
        <v>7588</v>
      </c>
      <c r="C1365" t="s">
        <v>7589</v>
      </c>
      <c r="D1365" t="s">
        <v>145</v>
      </c>
      <c r="E1365" t="s">
        <v>146</v>
      </c>
      <c r="F1365" t="s">
        <v>147</v>
      </c>
      <c r="G1365" t="s">
        <v>148</v>
      </c>
      <c r="I1365" t="s">
        <v>149</v>
      </c>
      <c r="J1365">
        <v>11434</v>
      </c>
      <c r="K1365" t="s">
        <v>3561</v>
      </c>
      <c r="L1365" t="s">
        <v>3562</v>
      </c>
      <c r="M1365" t="s">
        <v>3563</v>
      </c>
      <c r="N1365" t="s">
        <v>3564</v>
      </c>
      <c r="O1365" t="s">
        <v>3563</v>
      </c>
      <c r="P1365" t="s">
        <v>3564</v>
      </c>
      <c r="R1365" t="s">
        <v>922</v>
      </c>
      <c r="S1365" t="s">
        <v>3562</v>
      </c>
      <c r="U1365" t="s">
        <v>57</v>
      </c>
      <c r="W1365" t="s">
        <v>154</v>
      </c>
      <c r="X1365" t="s">
        <v>7590</v>
      </c>
      <c r="Y1365" t="s">
        <v>769</v>
      </c>
      <c r="Z1365">
        <v>31</v>
      </c>
      <c r="AA1365" t="s">
        <v>1613</v>
      </c>
      <c r="AB1365">
        <v>4125820018</v>
      </c>
      <c r="AC1365" t="s">
        <v>85</v>
      </c>
      <c r="AD1365">
        <v>1049234</v>
      </c>
      <c r="AE1365">
        <v>184358</v>
      </c>
      <c r="AF1365" t="s">
        <v>125</v>
      </c>
      <c r="AG1365" t="s">
        <v>63</v>
      </c>
      <c r="AH1365" t="s">
        <v>85</v>
      </c>
      <c r="AP1365">
        <v>40.6724583648625</v>
      </c>
      <c r="AQ1365">
        <v>-73.765734822120606</v>
      </c>
      <c r="AR1365" t="s">
        <v>3566</v>
      </c>
    </row>
    <row r="1366" spans="1:44" x14ac:dyDescent="0.25">
      <c r="A1366">
        <v>45286672</v>
      </c>
      <c r="B1366" t="s">
        <v>7591</v>
      </c>
      <c r="C1366" t="s">
        <v>7592</v>
      </c>
      <c r="D1366" t="s">
        <v>821</v>
      </c>
      <c r="E1366" t="s">
        <v>822</v>
      </c>
      <c r="F1366" t="s">
        <v>2705</v>
      </c>
      <c r="G1366" t="s">
        <v>2706</v>
      </c>
      <c r="I1366" t="s">
        <v>572</v>
      </c>
      <c r="J1366">
        <v>11105</v>
      </c>
      <c r="K1366" t="s">
        <v>7593</v>
      </c>
      <c r="L1366" t="s">
        <v>7594</v>
      </c>
      <c r="M1366" t="s">
        <v>1600</v>
      </c>
      <c r="N1366" t="s">
        <v>7595</v>
      </c>
      <c r="Q1366" t="s">
        <v>55</v>
      </c>
      <c r="R1366" t="s">
        <v>5055</v>
      </c>
      <c r="U1366" t="s">
        <v>57</v>
      </c>
      <c r="W1366" t="s">
        <v>2711</v>
      </c>
      <c r="X1366" t="s">
        <v>7592</v>
      </c>
      <c r="Y1366" t="s">
        <v>193</v>
      </c>
      <c r="Z1366">
        <v>22</v>
      </c>
      <c r="AA1366" t="s">
        <v>194</v>
      </c>
      <c r="AB1366">
        <v>4008750048</v>
      </c>
      <c r="AC1366" t="s">
        <v>85</v>
      </c>
      <c r="AD1366">
        <v>1007032</v>
      </c>
      <c r="AE1366">
        <v>222414</v>
      </c>
      <c r="AF1366" t="s">
        <v>125</v>
      </c>
      <c r="AG1366" t="s">
        <v>63</v>
      </c>
      <c r="AH1366" t="s">
        <v>85</v>
      </c>
      <c r="AP1366">
        <v>40.777121981479503</v>
      </c>
      <c r="AQ1366">
        <v>-73.917742641445003</v>
      </c>
      <c r="AR1366" t="s">
        <v>7596</v>
      </c>
    </row>
    <row r="1367" spans="1:44" x14ac:dyDescent="0.25">
      <c r="A1367">
        <v>45286459</v>
      </c>
      <c r="B1367" t="s">
        <v>7597</v>
      </c>
      <c r="C1367" t="s">
        <v>7598</v>
      </c>
      <c r="D1367" t="s">
        <v>145</v>
      </c>
      <c r="E1367" t="s">
        <v>146</v>
      </c>
      <c r="F1367" t="s">
        <v>161</v>
      </c>
      <c r="G1367" t="s">
        <v>527</v>
      </c>
      <c r="J1367">
        <v>10463</v>
      </c>
      <c r="K1367" t="s">
        <v>7599</v>
      </c>
      <c r="L1367" t="s">
        <v>7600</v>
      </c>
      <c r="M1367" t="s">
        <v>7601</v>
      </c>
      <c r="N1367" t="s">
        <v>4229</v>
      </c>
      <c r="O1367" t="s">
        <v>7601</v>
      </c>
      <c r="P1367" t="s">
        <v>4229</v>
      </c>
      <c r="R1367" t="s">
        <v>112</v>
      </c>
      <c r="S1367" t="s">
        <v>7600</v>
      </c>
      <c r="U1367" t="s">
        <v>57</v>
      </c>
      <c r="W1367" t="s">
        <v>168</v>
      </c>
      <c r="X1367" t="s">
        <v>7602</v>
      </c>
      <c r="Y1367" t="s">
        <v>363</v>
      </c>
      <c r="Z1367">
        <v>11</v>
      </c>
      <c r="AA1367" t="s">
        <v>364</v>
      </c>
      <c r="AB1367">
        <v>2057097501</v>
      </c>
      <c r="AC1367" t="s">
        <v>112</v>
      </c>
      <c r="AD1367">
        <v>1009604</v>
      </c>
      <c r="AE1367">
        <v>259787</v>
      </c>
      <c r="AF1367" t="s">
        <v>125</v>
      </c>
      <c r="AG1367" t="s">
        <v>63</v>
      </c>
      <c r="AH1367" t="s">
        <v>112</v>
      </c>
      <c r="AP1367">
        <v>40.8796931135874</v>
      </c>
      <c r="AQ1367">
        <v>-73.908314871861094</v>
      </c>
      <c r="AR1367" t="s">
        <v>7603</v>
      </c>
    </row>
    <row r="1368" spans="1:44" x14ac:dyDescent="0.25">
      <c r="A1368">
        <v>45285327</v>
      </c>
      <c r="B1368" t="s">
        <v>7604</v>
      </c>
      <c r="C1368" t="s">
        <v>7605</v>
      </c>
      <c r="D1368" t="s">
        <v>145</v>
      </c>
      <c r="E1368" t="s">
        <v>146</v>
      </c>
      <c r="F1368" t="s">
        <v>161</v>
      </c>
      <c r="G1368" t="s">
        <v>162</v>
      </c>
      <c r="I1368" t="s">
        <v>163</v>
      </c>
      <c r="J1368">
        <v>10034</v>
      </c>
      <c r="K1368" t="s">
        <v>7570</v>
      </c>
      <c r="L1368" t="s">
        <v>2396</v>
      </c>
      <c r="M1368" t="s">
        <v>2460</v>
      </c>
      <c r="N1368" t="s">
        <v>6115</v>
      </c>
      <c r="O1368" t="s">
        <v>2460</v>
      </c>
      <c r="P1368" t="s">
        <v>6115</v>
      </c>
      <c r="R1368" t="s">
        <v>179</v>
      </c>
      <c r="S1368" t="s">
        <v>2396</v>
      </c>
      <c r="U1368" t="s">
        <v>57</v>
      </c>
      <c r="W1368" t="s">
        <v>168</v>
      </c>
      <c r="X1368" t="s">
        <v>7606</v>
      </c>
      <c r="Y1368" t="s">
        <v>308</v>
      </c>
      <c r="Z1368">
        <v>10</v>
      </c>
      <c r="AA1368" t="s">
        <v>309</v>
      </c>
      <c r="AB1368">
        <v>1022170007</v>
      </c>
      <c r="AC1368" t="s">
        <v>183</v>
      </c>
      <c r="AD1368">
        <v>1005065</v>
      </c>
      <c r="AE1368">
        <v>253629</v>
      </c>
      <c r="AF1368" t="s">
        <v>62</v>
      </c>
      <c r="AG1368" t="s">
        <v>63</v>
      </c>
      <c r="AH1368" t="s">
        <v>183</v>
      </c>
      <c r="AP1368">
        <v>40.862803167842799</v>
      </c>
      <c r="AQ1368">
        <v>-73.924747923736206</v>
      </c>
      <c r="AR1368" t="s">
        <v>7572</v>
      </c>
    </row>
    <row r="1369" spans="1:44" x14ac:dyDescent="0.25">
      <c r="A1369">
        <v>45288984</v>
      </c>
      <c r="B1369" t="s">
        <v>7607</v>
      </c>
      <c r="C1369" t="s">
        <v>7608</v>
      </c>
      <c r="D1369" t="s">
        <v>145</v>
      </c>
      <c r="E1369" t="s">
        <v>146</v>
      </c>
      <c r="F1369" t="s">
        <v>161</v>
      </c>
      <c r="G1369" t="s">
        <v>162</v>
      </c>
      <c r="I1369" t="s">
        <v>163</v>
      </c>
      <c r="J1369">
        <v>10025</v>
      </c>
      <c r="K1369" t="s">
        <v>7609</v>
      </c>
      <c r="L1369" t="s">
        <v>7610</v>
      </c>
      <c r="M1369" t="s">
        <v>4178</v>
      </c>
      <c r="N1369" t="s">
        <v>2842</v>
      </c>
      <c r="O1369" t="s">
        <v>4178</v>
      </c>
      <c r="P1369" t="s">
        <v>2842</v>
      </c>
      <c r="R1369" t="s">
        <v>179</v>
      </c>
      <c r="S1369" t="s">
        <v>7610</v>
      </c>
      <c r="U1369" t="s">
        <v>57</v>
      </c>
      <c r="W1369" t="s">
        <v>168</v>
      </c>
      <c r="X1369" t="s">
        <v>7611</v>
      </c>
      <c r="Y1369" t="s">
        <v>181</v>
      </c>
      <c r="Z1369">
        <v>7</v>
      </c>
      <c r="AA1369" t="s">
        <v>182</v>
      </c>
      <c r="AB1369">
        <v>1018370026</v>
      </c>
      <c r="AC1369" t="s">
        <v>183</v>
      </c>
      <c r="AD1369">
        <v>994482</v>
      </c>
      <c r="AE1369">
        <v>228974</v>
      </c>
      <c r="AF1369" t="s">
        <v>125</v>
      </c>
      <c r="AG1369" t="s">
        <v>63</v>
      </c>
      <c r="AH1369" t="s">
        <v>183</v>
      </c>
      <c r="AP1369">
        <v>40.795150864787203</v>
      </c>
      <c r="AQ1369">
        <v>-73.963046039390804</v>
      </c>
      <c r="AR1369" t="s">
        <v>7612</v>
      </c>
    </row>
    <row r="1370" spans="1:44" x14ac:dyDescent="0.25">
      <c r="A1370">
        <v>45288372</v>
      </c>
      <c r="B1370" t="s">
        <v>7613</v>
      </c>
      <c r="C1370" t="s">
        <v>7614</v>
      </c>
      <c r="D1370" t="s">
        <v>145</v>
      </c>
      <c r="E1370" t="s">
        <v>146</v>
      </c>
      <c r="F1370" t="s">
        <v>161</v>
      </c>
      <c r="G1370" t="s">
        <v>162</v>
      </c>
      <c r="I1370" t="s">
        <v>163</v>
      </c>
      <c r="J1370">
        <v>11228</v>
      </c>
      <c r="K1370" t="s">
        <v>7615</v>
      </c>
      <c r="L1370" t="s">
        <v>2735</v>
      </c>
      <c r="M1370" t="s">
        <v>3298</v>
      </c>
      <c r="N1370" t="s">
        <v>2478</v>
      </c>
      <c r="O1370" t="s">
        <v>3298</v>
      </c>
      <c r="P1370" t="s">
        <v>2478</v>
      </c>
      <c r="R1370" t="s">
        <v>56</v>
      </c>
      <c r="S1370" t="s">
        <v>2735</v>
      </c>
      <c r="U1370" t="s">
        <v>57</v>
      </c>
      <c r="W1370" t="s">
        <v>168</v>
      </c>
      <c r="X1370" t="s">
        <v>7616</v>
      </c>
      <c r="Y1370" t="s">
        <v>73</v>
      </c>
      <c r="Z1370">
        <v>43</v>
      </c>
      <c r="AA1370" t="s">
        <v>74</v>
      </c>
      <c r="AB1370">
        <v>3061690013</v>
      </c>
      <c r="AC1370" t="s">
        <v>56</v>
      </c>
      <c r="AD1370">
        <v>984369</v>
      </c>
      <c r="AE1370">
        <v>165221</v>
      </c>
      <c r="AF1370" t="s">
        <v>62</v>
      </c>
      <c r="AG1370" t="s">
        <v>63</v>
      </c>
      <c r="AH1370" t="s">
        <v>56</v>
      </c>
      <c r="AP1370">
        <v>40.620169941462301</v>
      </c>
      <c r="AQ1370">
        <v>-73.999571345492697</v>
      </c>
      <c r="AR1370" t="s">
        <v>7617</v>
      </c>
    </row>
    <row r="1371" spans="1:44" x14ac:dyDescent="0.25">
      <c r="A1371">
        <v>45288005</v>
      </c>
      <c r="B1371" t="s">
        <v>6395</v>
      </c>
      <c r="C1371" t="s">
        <v>7618</v>
      </c>
      <c r="D1371" t="s">
        <v>821</v>
      </c>
      <c r="E1371" t="s">
        <v>822</v>
      </c>
      <c r="F1371" t="s">
        <v>823</v>
      </c>
      <c r="G1371" t="s">
        <v>2112</v>
      </c>
      <c r="I1371" t="s">
        <v>572</v>
      </c>
      <c r="J1371">
        <v>11223</v>
      </c>
      <c r="K1371" t="s">
        <v>7619</v>
      </c>
      <c r="L1371" t="s">
        <v>2849</v>
      </c>
      <c r="M1371" t="s">
        <v>101</v>
      </c>
      <c r="N1371" t="s">
        <v>7620</v>
      </c>
      <c r="Q1371" t="s">
        <v>55</v>
      </c>
      <c r="R1371" t="s">
        <v>56</v>
      </c>
      <c r="T1371" t="s">
        <v>322</v>
      </c>
      <c r="U1371" t="s">
        <v>57</v>
      </c>
      <c r="W1371" t="s">
        <v>829</v>
      </c>
      <c r="X1371" t="s">
        <v>7618</v>
      </c>
      <c r="Y1371" t="s">
        <v>60</v>
      </c>
      <c r="Z1371">
        <v>47</v>
      </c>
      <c r="AA1371" t="s">
        <v>61</v>
      </c>
      <c r="AB1371">
        <v>3066810104</v>
      </c>
      <c r="AC1371" t="s">
        <v>56</v>
      </c>
      <c r="AD1371">
        <v>991958</v>
      </c>
      <c r="AE1371">
        <v>159266</v>
      </c>
      <c r="AF1371" t="s">
        <v>62</v>
      </c>
      <c r="AG1371" t="s">
        <v>63</v>
      </c>
      <c r="AH1371" t="s">
        <v>56</v>
      </c>
      <c r="AP1371">
        <v>40.603821341327098</v>
      </c>
      <c r="AQ1371">
        <v>-73.972241513180705</v>
      </c>
      <c r="AR1371" t="s">
        <v>7621</v>
      </c>
    </row>
    <row r="1372" spans="1:44" x14ac:dyDescent="0.25">
      <c r="A1372">
        <v>45289453</v>
      </c>
      <c r="B1372" t="s">
        <v>7622</v>
      </c>
      <c r="C1372" t="s">
        <v>7623</v>
      </c>
      <c r="D1372" t="s">
        <v>145</v>
      </c>
      <c r="E1372" t="s">
        <v>146</v>
      </c>
      <c r="F1372" t="s">
        <v>161</v>
      </c>
      <c r="G1372" t="s">
        <v>162</v>
      </c>
      <c r="I1372" t="s">
        <v>163</v>
      </c>
      <c r="J1372">
        <v>10034</v>
      </c>
      <c r="K1372" t="s">
        <v>7570</v>
      </c>
      <c r="L1372" t="s">
        <v>2396</v>
      </c>
      <c r="M1372" t="s">
        <v>2460</v>
      </c>
      <c r="N1372" t="s">
        <v>6115</v>
      </c>
      <c r="O1372" t="s">
        <v>2460</v>
      </c>
      <c r="P1372" t="s">
        <v>6115</v>
      </c>
      <c r="R1372" t="s">
        <v>179</v>
      </c>
      <c r="S1372" t="s">
        <v>2396</v>
      </c>
      <c r="U1372" t="s">
        <v>57</v>
      </c>
      <c r="W1372" t="s">
        <v>168</v>
      </c>
      <c r="X1372" t="s">
        <v>7624</v>
      </c>
      <c r="Y1372" t="s">
        <v>308</v>
      </c>
      <c r="Z1372">
        <v>10</v>
      </c>
      <c r="AA1372" t="s">
        <v>309</v>
      </c>
      <c r="AB1372">
        <v>1022170007</v>
      </c>
      <c r="AC1372" t="s">
        <v>183</v>
      </c>
      <c r="AD1372">
        <v>1005065</v>
      </c>
      <c r="AE1372">
        <v>253629</v>
      </c>
      <c r="AF1372" t="s">
        <v>62</v>
      </c>
      <c r="AG1372" t="s">
        <v>63</v>
      </c>
      <c r="AH1372" t="s">
        <v>183</v>
      </c>
      <c r="AP1372">
        <v>40.862803167842799</v>
      </c>
      <c r="AQ1372">
        <v>-73.924747923736206</v>
      </c>
      <c r="AR1372" t="s">
        <v>7572</v>
      </c>
    </row>
    <row r="1373" spans="1:44" x14ac:dyDescent="0.25">
      <c r="A1373">
        <v>45288692</v>
      </c>
      <c r="B1373" t="s">
        <v>7625</v>
      </c>
      <c r="C1373" t="s">
        <v>7626</v>
      </c>
      <c r="D1373" t="s">
        <v>145</v>
      </c>
      <c r="E1373" t="s">
        <v>146</v>
      </c>
      <c r="F1373" t="s">
        <v>147</v>
      </c>
      <c r="G1373" t="s">
        <v>148</v>
      </c>
      <c r="J1373">
        <v>10468</v>
      </c>
      <c r="K1373" t="s">
        <v>7627</v>
      </c>
      <c r="L1373" t="s">
        <v>165</v>
      </c>
      <c r="M1373" t="s">
        <v>4279</v>
      </c>
      <c r="N1373" t="s">
        <v>6385</v>
      </c>
      <c r="O1373" t="s">
        <v>4279</v>
      </c>
      <c r="P1373" t="s">
        <v>6385</v>
      </c>
      <c r="R1373" t="s">
        <v>112</v>
      </c>
      <c r="S1373" t="s">
        <v>165</v>
      </c>
      <c r="U1373" t="s">
        <v>57</v>
      </c>
      <c r="W1373" t="s">
        <v>168</v>
      </c>
      <c r="X1373" t="s">
        <v>7628</v>
      </c>
      <c r="Y1373" t="s">
        <v>123</v>
      </c>
      <c r="Z1373">
        <v>14</v>
      </c>
      <c r="AA1373" t="s">
        <v>124</v>
      </c>
      <c r="AB1373">
        <v>2033150001</v>
      </c>
      <c r="AC1373" t="s">
        <v>112</v>
      </c>
      <c r="AD1373">
        <v>1013905</v>
      </c>
      <c r="AE1373">
        <v>255599</v>
      </c>
      <c r="AF1373" t="s">
        <v>125</v>
      </c>
      <c r="AG1373" t="s">
        <v>63</v>
      </c>
      <c r="AH1373" t="s">
        <v>112</v>
      </c>
      <c r="AP1373">
        <v>40.86818494637</v>
      </c>
      <c r="AQ1373">
        <v>-73.892780148382798</v>
      </c>
      <c r="AR1373" t="s">
        <v>7629</v>
      </c>
    </row>
    <row r="1374" spans="1:44" x14ac:dyDescent="0.25">
      <c r="A1374">
        <v>45288970</v>
      </c>
      <c r="B1374" t="s">
        <v>7630</v>
      </c>
      <c r="C1374" t="s">
        <v>7631</v>
      </c>
      <c r="D1374" t="s">
        <v>145</v>
      </c>
      <c r="E1374" t="s">
        <v>146</v>
      </c>
      <c r="F1374" t="s">
        <v>161</v>
      </c>
      <c r="G1374" t="s">
        <v>162</v>
      </c>
      <c r="I1374" t="s">
        <v>163</v>
      </c>
      <c r="J1374">
        <v>10027</v>
      </c>
      <c r="K1374" t="s">
        <v>7491</v>
      </c>
      <c r="L1374" t="s">
        <v>1457</v>
      </c>
      <c r="M1374" t="s">
        <v>7492</v>
      </c>
      <c r="N1374" t="s">
        <v>7493</v>
      </c>
      <c r="O1374" t="s">
        <v>7492</v>
      </c>
      <c r="P1374" t="s">
        <v>7493</v>
      </c>
      <c r="R1374" t="s">
        <v>179</v>
      </c>
      <c r="S1374" t="s">
        <v>1457</v>
      </c>
      <c r="U1374" t="s">
        <v>57</v>
      </c>
      <c r="W1374" t="s">
        <v>168</v>
      </c>
      <c r="X1374" t="s">
        <v>7632</v>
      </c>
      <c r="Y1374" t="s">
        <v>1033</v>
      </c>
      <c r="Z1374">
        <v>9</v>
      </c>
      <c r="AA1374" t="s">
        <v>1459</v>
      </c>
      <c r="AB1374">
        <v>1019477501</v>
      </c>
      <c r="AC1374" t="s">
        <v>183</v>
      </c>
      <c r="AD1374">
        <v>997184</v>
      </c>
      <c r="AE1374">
        <v>233402</v>
      </c>
      <c r="AF1374" t="s">
        <v>62</v>
      </c>
      <c r="AG1374" t="s">
        <v>63</v>
      </c>
      <c r="AH1374" t="s">
        <v>183</v>
      </c>
      <c r="AP1374">
        <v>40.807300969854701</v>
      </c>
      <c r="AQ1374">
        <v>-73.953278949887604</v>
      </c>
      <c r="AR1374" t="s">
        <v>7495</v>
      </c>
    </row>
    <row r="1375" spans="1:44" x14ac:dyDescent="0.25">
      <c r="A1375">
        <v>45289130</v>
      </c>
      <c r="B1375" t="s">
        <v>7633</v>
      </c>
      <c r="C1375" t="s">
        <v>7634</v>
      </c>
      <c r="D1375" t="s">
        <v>145</v>
      </c>
      <c r="E1375" t="s">
        <v>146</v>
      </c>
      <c r="F1375" t="s">
        <v>1590</v>
      </c>
      <c r="G1375" t="s">
        <v>5391</v>
      </c>
      <c r="I1375" t="s">
        <v>149</v>
      </c>
      <c r="J1375">
        <v>10009</v>
      </c>
      <c r="K1375" t="s">
        <v>7635</v>
      </c>
      <c r="L1375" t="s">
        <v>7636</v>
      </c>
      <c r="M1375" t="s">
        <v>969</v>
      </c>
      <c r="N1375" t="s">
        <v>741</v>
      </c>
      <c r="O1375" t="s">
        <v>969</v>
      </c>
      <c r="P1375" t="s">
        <v>741</v>
      </c>
      <c r="R1375" t="s">
        <v>179</v>
      </c>
      <c r="S1375" t="s">
        <v>780</v>
      </c>
      <c r="U1375" t="s">
        <v>57</v>
      </c>
      <c r="W1375" t="s">
        <v>347</v>
      </c>
      <c r="X1375" t="s">
        <v>7637</v>
      </c>
      <c r="Y1375" t="s">
        <v>420</v>
      </c>
      <c r="Z1375">
        <v>2</v>
      </c>
      <c r="AA1375" t="s">
        <v>830</v>
      </c>
      <c r="AB1375">
        <v>1004370007</v>
      </c>
      <c r="AC1375" t="s">
        <v>183</v>
      </c>
      <c r="AD1375">
        <v>988536</v>
      </c>
      <c r="AE1375">
        <v>204728</v>
      </c>
      <c r="AF1375" t="s">
        <v>170</v>
      </c>
      <c r="AG1375" t="s">
        <v>63</v>
      </c>
      <c r="AH1375" t="s">
        <v>183</v>
      </c>
      <c r="AP1375">
        <v>40.728606716590797</v>
      </c>
      <c r="AQ1375">
        <v>-73.984536111124598</v>
      </c>
      <c r="AR1375" t="s">
        <v>7638</v>
      </c>
    </row>
    <row r="1376" spans="1:44" x14ac:dyDescent="0.25">
      <c r="A1376">
        <v>45285181</v>
      </c>
      <c r="B1376" t="s">
        <v>7639</v>
      </c>
      <c r="C1376" t="s">
        <v>7640</v>
      </c>
      <c r="D1376" t="s">
        <v>145</v>
      </c>
      <c r="E1376" t="s">
        <v>146</v>
      </c>
      <c r="F1376" t="s">
        <v>161</v>
      </c>
      <c r="G1376" t="s">
        <v>174</v>
      </c>
      <c r="I1376" t="s">
        <v>163</v>
      </c>
      <c r="J1376">
        <v>10034</v>
      </c>
      <c r="K1376" t="s">
        <v>1585</v>
      </c>
      <c r="L1376" t="s">
        <v>325</v>
      </c>
      <c r="R1376" t="s">
        <v>179</v>
      </c>
      <c r="S1376" t="s">
        <v>325</v>
      </c>
      <c r="U1376" t="s">
        <v>57</v>
      </c>
      <c r="W1376" t="s">
        <v>229</v>
      </c>
      <c r="X1376" t="s">
        <v>7641</v>
      </c>
      <c r="Y1376" t="s">
        <v>308</v>
      </c>
      <c r="Z1376">
        <v>10</v>
      </c>
      <c r="AA1376" t="s">
        <v>309</v>
      </c>
      <c r="AB1376">
        <v>1022160001</v>
      </c>
      <c r="AC1376" t="s">
        <v>183</v>
      </c>
      <c r="AD1376">
        <v>1005572</v>
      </c>
      <c r="AE1376">
        <v>253428</v>
      </c>
      <c r="AF1376" t="s">
        <v>170</v>
      </c>
      <c r="AG1376" t="s">
        <v>63</v>
      </c>
      <c r="AH1376" t="s">
        <v>183</v>
      </c>
      <c r="AP1376">
        <v>40.862250273735398</v>
      </c>
      <c r="AQ1376">
        <v>-73.922915616610396</v>
      </c>
      <c r="AR1376" t="s">
        <v>1587</v>
      </c>
    </row>
    <row r="1377" spans="1:44" x14ac:dyDescent="0.25">
      <c r="A1377">
        <v>45288385</v>
      </c>
      <c r="B1377" t="s">
        <v>7642</v>
      </c>
      <c r="C1377" t="s">
        <v>7643</v>
      </c>
      <c r="D1377" t="s">
        <v>145</v>
      </c>
      <c r="E1377" t="s">
        <v>146</v>
      </c>
      <c r="F1377" t="s">
        <v>161</v>
      </c>
      <c r="G1377" t="s">
        <v>162</v>
      </c>
      <c r="I1377" t="s">
        <v>163</v>
      </c>
      <c r="J1377">
        <v>11368</v>
      </c>
      <c r="K1377" t="s">
        <v>7644</v>
      </c>
      <c r="L1377" t="s">
        <v>7645</v>
      </c>
      <c r="M1377" t="s">
        <v>900</v>
      </c>
      <c r="N1377" t="s">
        <v>7646</v>
      </c>
      <c r="O1377" t="s">
        <v>900</v>
      </c>
      <c r="P1377" t="s">
        <v>7646</v>
      </c>
      <c r="R1377" t="s">
        <v>902</v>
      </c>
      <c r="S1377" t="s">
        <v>7645</v>
      </c>
      <c r="U1377" t="s">
        <v>57</v>
      </c>
      <c r="W1377" t="s">
        <v>457</v>
      </c>
      <c r="X1377" t="s">
        <v>7647</v>
      </c>
      <c r="Y1377" t="s">
        <v>349</v>
      </c>
      <c r="Z1377">
        <v>21</v>
      </c>
      <c r="AA1377" t="s">
        <v>350</v>
      </c>
      <c r="AB1377">
        <v>4018830009</v>
      </c>
      <c r="AC1377" t="s">
        <v>85</v>
      </c>
      <c r="AD1377">
        <v>1021966</v>
      </c>
      <c r="AE1377">
        <v>210107</v>
      </c>
      <c r="AF1377" t="s">
        <v>170</v>
      </c>
      <c r="AG1377" t="s">
        <v>63</v>
      </c>
      <c r="AH1377" t="s">
        <v>85</v>
      </c>
      <c r="AP1377">
        <v>40.743291355974101</v>
      </c>
      <c r="AQ1377">
        <v>-73.8638906169477</v>
      </c>
      <c r="AR1377" t="s">
        <v>7648</v>
      </c>
    </row>
    <row r="1378" spans="1:44" x14ac:dyDescent="0.25">
      <c r="A1378">
        <v>45287870</v>
      </c>
      <c r="B1378" t="s">
        <v>7649</v>
      </c>
      <c r="C1378" t="s">
        <v>7650</v>
      </c>
      <c r="D1378" t="s">
        <v>626</v>
      </c>
      <c r="E1378" t="s">
        <v>627</v>
      </c>
      <c r="F1378" t="s">
        <v>628</v>
      </c>
      <c r="G1378" t="s">
        <v>629</v>
      </c>
      <c r="H1378" t="s">
        <v>7651</v>
      </c>
      <c r="J1378">
        <v>10036</v>
      </c>
      <c r="K1378" t="s">
        <v>7652</v>
      </c>
      <c r="L1378" t="s">
        <v>1457</v>
      </c>
      <c r="M1378" t="s">
        <v>7653</v>
      </c>
      <c r="N1378" t="s">
        <v>6667</v>
      </c>
      <c r="O1378" t="s">
        <v>7653</v>
      </c>
      <c r="P1378" t="s">
        <v>6667</v>
      </c>
      <c r="R1378" t="s">
        <v>179</v>
      </c>
      <c r="S1378" t="s">
        <v>1457</v>
      </c>
      <c r="U1378" t="s">
        <v>57</v>
      </c>
      <c r="W1378" t="s">
        <v>635</v>
      </c>
      <c r="X1378" t="s">
        <v>7654</v>
      </c>
      <c r="Y1378" t="s">
        <v>2963</v>
      </c>
      <c r="Z1378">
        <v>3</v>
      </c>
      <c r="AA1378" t="s">
        <v>7655</v>
      </c>
      <c r="AB1378">
        <v>1010320029</v>
      </c>
      <c r="AC1378" t="s">
        <v>183</v>
      </c>
      <c r="AD1378">
        <v>986971</v>
      </c>
      <c r="AE1378">
        <v>214970</v>
      </c>
      <c r="AF1378" t="s">
        <v>62</v>
      </c>
      <c r="AG1378" t="s">
        <v>63</v>
      </c>
      <c r="AH1378" t="s">
        <v>183</v>
      </c>
      <c r="AK1378" t="s">
        <v>7656</v>
      </c>
      <c r="AP1378">
        <v>40.756719071096597</v>
      </c>
      <c r="AQ1378">
        <v>-73.990178488150903</v>
      </c>
      <c r="AR1378" t="s">
        <v>7657</v>
      </c>
    </row>
    <row r="1379" spans="1:44" x14ac:dyDescent="0.25">
      <c r="A1379">
        <v>45288677</v>
      </c>
      <c r="B1379" t="s">
        <v>7658</v>
      </c>
      <c r="C1379" t="s">
        <v>7659</v>
      </c>
      <c r="D1379" t="s">
        <v>145</v>
      </c>
      <c r="E1379" t="s">
        <v>146</v>
      </c>
      <c r="F1379" t="s">
        <v>161</v>
      </c>
      <c r="G1379" t="s">
        <v>162</v>
      </c>
      <c r="I1379" t="s">
        <v>163</v>
      </c>
      <c r="J1379">
        <v>10456</v>
      </c>
      <c r="K1379" t="s">
        <v>7660</v>
      </c>
      <c r="L1379" t="s">
        <v>7661</v>
      </c>
      <c r="M1379" t="s">
        <v>1907</v>
      </c>
      <c r="N1379" t="s">
        <v>1922</v>
      </c>
      <c r="O1379" t="s">
        <v>1907</v>
      </c>
      <c r="P1379" t="s">
        <v>1922</v>
      </c>
      <c r="R1379" t="s">
        <v>112</v>
      </c>
      <c r="S1379" t="s">
        <v>7661</v>
      </c>
      <c r="U1379" t="s">
        <v>57</v>
      </c>
      <c r="W1379" t="s">
        <v>168</v>
      </c>
      <c r="X1379" t="s">
        <v>7662</v>
      </c>
      <c r="Y1379" t="s">
        <v>113</v>
      </c>
      <c r="Z1379">
        <v>17</v>
      </c>
      <c r="AA1379" t="s">
        <v>114</v>
      </c>
      <c r="AB1379">
        <v>2026360029</v>
      </c>
      <c r="AC1379" t="s">
        <v>112</v>
      </c>
      <c r="AD1379">
        <v>1010055</v>
      </c>
      <c r="AE1379">
        <v>237645</v>
      </c>
      <c r="AF1379" t="s">
        <v>125</v>
      </c>
      <c r="AG1379" t="s">
        <v>63</v>
      </c>
      <c r="AH1379" t="s">
        <v>112</v>
      </c>
      <c r="AP1379">
        <v>40.818918597662801</v>
      </c>
      <c r="AQ1379">
        <v>-73.906769186346807</v>
      </c>
      <c r="AR1379" t="s">
        <v>7663</v>
      </c>
    </row>
    <row r="1380" spans="1:44" x14ac:dyDescent="0.25">
      <c r="A1380">
        <v>45286105</v>
      </c>
      <c r="B1380" t="s">
        <v>7664</v>
      </c>
      <c r="C1380" t="s">
        <v>7665</v>
      </c>
      <c r="D1380" t="s">
        <v>145</v>
      </c>
      <c r="E1380" t="s">
        <v>146</v>
      </c>
      <c r="F1380" t="s">
        <v>260</v>
      </c>
      <c r="G1380" t="s">
        <v>261</v>
      </c>
      <c r="J1380">
        <v>11373</v>
      </c>
      <c r="K1380" t="s">
        <v>7666</v>
      </c>
      <c r="L1380" t="s">
        <v>3143</v>
      </c>
      <c r="M1380" t="s">
        <v>2468</v>
      </c>
      <c r="N1380" t="s">
        <v>7005</v>
      </c>
      <c r="O1380" t="s">
        <v>2468</v>
      </c>
      <c r="P1380" t="s">
        <v>7005</v>
      </c>
      <c r="R1380" t="s">
        <v>346</v>
      </c>
      <c r="S1380" t="s">
        <v>3143</v>
      </c>
      <c r="U1380" t="s">
        <v>57</v>
      </c>
      <c r="W1380" t="s">
        <v>154</v>
      </c>
      <c r="X1380" t="s">
        <v>7667</v>
      </c>
      <c r="Y1380" t="s">
        <v>349</v>
      </c>
      <c r="Z1380">
        <v>21</v>
      </c>
      <c r="AA1380" t="s">
        <v>350</v>
      </c>
      <c r="AB1380">
        <v>4015730003</v>
      </c>
      <c r="AC1380" t="s">
        <v>85</v>
      </c>
      <c r="AD1380">
        <v>1019749</v>
      </c>
      <c r="AE1380">
        <v>211300</v>
      </c>
      <c r="AF1380" t="s">
        <v>125</v>
      </c>
      <c r="AG1380" t="s">
        <v>63</v>
      </c>
      <c r="AH1380" t="s">
        <v>85</v>
      </c>
      <c r="AP1380">
        <v>40.746575016026199</v>
      </c>
      <c r="AQ1380">
        <v>-73.871885011173802</v>
      </c>
      <c r="AR1380" t="s">
        <v>7668</v>
      </c>
    </row>
    <row r="1381" spans="1:44" x14ac:dyDescent="0.25">
      <c r="A1381">
        <v>45285088</v>
      </c>
      <c r="B1381" t="s">
        <v>7669</v>
      </c>
      <c r="C1381" t="s">
        <v>7670</v>
      </c>
      <c r="D1381" t="s">
        <v>145</v>
      </c>
      <c r="E1381" t="s">
        <v>146</v>
      </c>
      <c r="F1381" t="s">
        <v>161</v>
      </c>
      <c r="G1381" t="s">
        <v>162</v>
      </c>
      <c r="J1381">
        <v>11210</v>
      </c>
      <c r="K1381" t="s">
        <v>6174</v>
      </c>
      <c r="L1381" t="s">
        <v>52</v>
      </c>
      <c r="M1381" t="s">
        <v>2403</v>
      </c>
      <c r="N1381" t="s">
        <v>6175</v>
      </c>
      <c r="O1381" t="s">
        <v>2403</v>
      </c>
      <c r="P1381" t="s">
        <v>6175</v>
      </c>
      <c r="R1381" t="s">
        <v>56</v>
      </c>
      <c r="S1381" t="s">
        <v>52</v>
      </c>
      <c r="U1381" t="s">
        <v>57</v>
      </c>
      <c r="W1381" t="s">
        <v>168</v>
      </c>
      <c r="X1381" t="s">
        <v>7671</v>
      </c>
      <c r="Y1381" t="s">
        <v>156</v>
      </c>
      <c r="Z1381">
        <v>45</v>
      </c>
      <c r="AA1381" t="s">
        <v>157</v>
      </c>
      <c r="AB1381">
        <v>3076110054</v>
      </c>
      <c r="AC1381" t="s">
        <v>56</v>
      </c>
      <c r="AD1381">
        <v>999034</v>
      </c>
      <c r="AE1381">
        <v>167358</v>
      </c>
      <c r="AF1381" t="s">
        <v>125</v>
      </c>
      <c r="AG1381" t="s">
        <v>63</v>
      </c>
      <c r="AH1381" t="s">
        <v>56</v>
      </c>
      <c r="AP1381">
        <v>40.6260232245927</v>
      </c>
      <c r="AQ1381">
        <v>-73.946741307576204</v>
      </c>
      <c r="AR1381" t="s">
        <v>6177</v>
      </c>
    </row>
    <row r="1382" spans="1:44" x14ac:dyDescent="0.25">
      <c r="A1382">
        <v>45285653</v>
      </c>
      <c r="B1382" t="s">
        <v>7672</v>
      </c>
      <c r="C1382" t="s">
        <v>7673</v>
      </c>
      <c r="D1382" t="s">
        <v>145</v>
      </c>
      <c r="E1382" t="s">
        <v>146</v>
      </c>
      <c r="F1382" t="s">
        <v>161</v>
      </c>
      <c r="G1382" t="s">
        <v>162</v>
      </c>
      <c r="J1382">
        <v>10457</v>
      </c>
      <c r="K1382" t="s">
        <v>7674</v>
      </c>
      <c r="L1382" t="s">
        <v>7550</v>
      </c>
      <c r="M1382" t="s">
        <v>5359</v>
      </c>
      <c r="N1382" t="s">
        <v>7675</v>
      </c>
      <c r="O1382" t="s">
        <v>5359</v>
      </c>
      <c r="P1382" t="s">
        <v>7675</v>
      </c>
      <c r="R1382" t="s">
        <v>112</v>
      </c>
      <c r="S1382" t="s">
        <v>7550</v>
      </c>
      <c r="U1382" t="s">
        <v>57</v>
      </c>
      <c r="W1382" t="s">
        <v>168</v>
      </c>
      <c r="X1382" t="s">
        <v>7676</v>
      </c>
      <c r="Y1382" t="s">
        <v>1466</v>
      </c>
      <c r="Z1382">
        <v>15</v>
      </c>
      <c r="AA1382" t="s">
        <v>1467</v>
      </c>
      <c r="AB1382">
        <v>2028140069</v>
      </c>
      <c r="AC1382" t="s">
        <v>112</v>
      </c>
      <c r="AD1382">
        <v>1011306</v>
      </c>
      <c r="AE1382">
        <v>249466</v>
      </c>
      <c r="AF1382" t="s">
        <v>125</v>
      </c>
      <c r="AG1382" t="s">
        <v>63</v>
      </c>
      <c r="AH1382" t="s">
        <v>112</v>
      </c>
      <c r="AP1382">
        <v>40.851360064197102</v>
      </c>
      <c r="AQ1382">
        <v>-73.902201774011004</v>
      </c>
      <c r="AR1382" t="s">
        <v>7677</v>
      </c>
    </row>
    <row r="1383" spans="1:44" x14ac:dyDescent="0.25">
      <c r="A1383">
        <v>45288883</v>
      </c>
      <c r="B1383" t="s">
        <v>7678</v>
      </c>
      <c r="C1383" t="s">
        <v>7679</v>
      </c>
      <c r="D1383" t="s">
        <v>270</v>
      </c>
      <c r="E1383" t="s">
        <v>271</v>
      </c>
      <c r="F1383" t="s">
        <v>701</v>
      </c>
      <c r="G1383" t="s">
        <v>1927</v>
      </c>
      <c r="H1383" t="s">
        <v>7680</v>
      </c>
      <c r="O1383" t="s">
        <v>7681</v>
      </c>
      <c r="P1383" t="s">
        <v>7682</v>
      </c>
      <c r="Q1383" t="s">
        <v>705</v>
      </c>
      <c r="T1383" t="s">
        <v>322</v>
      </c>
      <c r="U1383" t="s">
        <v>57</v>
      </c>
      <c r="W1383" t="s">
        <v>706</v>
      </c>
      <c r="X1383" t="s">
        <v>7679</v>
      </c>
      <c r="Y1383" t="s">
        <v>3163</v>
      </c>
      <c r="AA1383" t="s">
        <v>63</v>
      </c>
      <c r="AC1383" t="s">
        <v>112</v>
      </c>
      <c r="AF1383" t="s">
        <v>281</v>
      </c>
      <c r="AG1383" t="s">
        <v>63</v>
      </c>
      <c r="AH1383" t="s">
        <v>112</v>
      </c>
    </row>
    <row r="1384" spans="1:44" x14ac:dyDescent="0.25">
      <c r="A1384">
        <v>45287834</v>
      </c>
      <c r="B1384" t="s">
        <v>7683</v>
      </c>
      <c r="C1384" t="s">
        <v>2592</v>
      </c>
      <c r="D1384" t="s">
        <v>145</v>
      </c>
      <c r="E1384" t="s">
        <v>146</v>
      </c>
      <c r="F1384" t="s">
        <v>161</v>
      </c>
      <c r="G1384" t="s">
        <v>162</v>
      </c>
      <c r="I1384" t="s">
        <v>163</v>
      </c>
      <c r="J1384">
        <v>11103</v>
      </c>
      <c r="K1384" t="s">
        <v>5563</v>
      </c>
      <c r="L1384" t="s">
        <v>5564</v>
      </c>
      <c r="M1384" t="s">
        <v>1181</v>
      </c>
      <c r="N1384" t="s">
        <v>1182</v>
      </c>
      <c r="O1384" t="s">
        <v>1181</v>
      </c>
      <c r="P1384" t="s">
        <v>1182</v>
      </c>
      <c r="R1384" t="s">
        <v>191</v>
      </c>
      <c r="S1384" t="s">
        <v>5564</v>
      </c>
      <c r="U1384" t="s">
        <v>57</v>
      </c>
      <c r="W1384" t="s">
        <v>168</v>
      </c>
      <c r="X1384" t="s">
        <v>7684</v>
      </c>
      <c r="Y1384" t="s">
        <v>193</v>
      </c>
      <c r="Z1384">
        <v>22</v>
      </c>
      <c r="AA1384" t="s">
        <v>194</v>
      </c>
      <c r="AB1384">
        <v>4007390030</v>
      </c>
      <c r="AC1384" t="s">
        <v>85</v>
      </c>
      <c r="AD1384">
        <v>1009301</v>
      </c>
      <c r="AE1384">
        <v>216057</v>
      </c>
      <c r="AF1384" t="s">
        <v>62</v>
      </c>
      <c r="AG1384" t="s">
        <v>63</v>
      </c>
      <c r="AH1384" t="s">
        <v>85</v>
      </c>
      <c r="AP1384">
        <v>40.759667537395799</v>
      </c>
      <c r="AQ1384">
        <v>-73.909573822958606</v>
      </c>
      <c r="AR1384" t="s">
        <v>5566</v>
      </c>
    </row>
    <row r="1385" spans="1:44" x14ac:dyDescent="0.25">
      <c r="A1385">
        <v>45285611</v>
      </c>
      <c r="B1385" t="s">
        <v>7685</v>
      </c>
      <c r="C1385" t="s">
        <v>7686</v>
      </c>
      <c r="D1385" t="s">
        <v>145</v>
      </c>
      <c r="E1385" t="s">
        <v>146</v>
      </c>
      <c r="F1385" t="s">
        <v>161</v>
      </c>
      <c r="G1385" t="s">
        <v>162</v>
      </c>
      <c r="I1385" t="s">
        <v>163</v>
      </c>
      <c r="J1385">
        <v>11414</v>
      </c>
      <c r="K1385" t="s">
        <v>7687</v>
      </c>
      <c r="L1385" t="s">
        <v>7688</v>
      </c>
      <c r="M1385" t="s">
        <v>7689</v>
      </c>
      <c r="N1385" t="s">
        <v>3481</v>
      </c>
      <c r="O1385" t="s">
        <v>7689</v>
      </c>
      <c r="P1385" t="s">
        <v>3481</v>
      </c>
      <c r="R1385" t="s">
        <v>2384</v>
      </c>
      <c r="S1385" t="s">
        <v>7688</v>
      </c>
      <c r="U1385" t="s">
        <v>57</v>
      </c>
      <c r="W1385" t="s">
        <v>168</v>
      </c>
      <c r="X1385" t="s">
        <v>7690</v>
      </c>
      <c r="Y1385" t="s">
        <v>548</v>
      </c>
      <c r="Z1385">
        <v>32</v>
      </c>
      <c r="AA1385" t="s">
        <v>549</v>
      </c>
      <c r="AB1385">
        <v>4114250005</v>
      </c>
      <c r="AC1385" t="s">
        <v>85</v>
      </c>
      <c r="AD1385">
        <v>1024131</v>
      </c>
      <c r="AE1385">
        <v>182339</v>
      </c>
      <c r="AF1385" t="s">
        <v>62</v>
      </c>
      <c r="AG1385" t="s">
        <v>63</v>
      </c>
      <c r="AH1385" t="s">
        <v>85</v>
      </c>
      <c r="AP1385">
        <v>40.667065345482698</v>
      </c>
      <c r="AQ1385">
        <v>-73.8562420407833</v>
      </c>
      <c r="AR1385" t="s">
        <v>7691</v>
      </c>
    </row>
    <row r="1386" spans="1:44" x14ac:dyDescent="0.25">
      <c r="A1386">
        <v>45287253</v>
      </c>
      <c r="B1386" t="s">
        <v>7692</v>
      </c>
      <c r="C1386" t="s">
        <v>7693</v>
      </c>
      <c r="D1386" t="s">
        <v>246</v>
      </c>
      <c r="E1386" t="s">
        <v>247</v>
      </c>
      <c r="F1386" t="s">
        <v>248</v>
      </c>
      <c r="G1386" t="s">
        <v>368</v>
      </c>
      <c r="H1386" t="s">
        <v>250</v>
      </c>
      <c r="I1386" t="s">
        <v>251</v>
      </c>
      <c r="J1386">
        <v>10458</v>
      </c>
      <c r="K1386" t="s">
        <v>7694</v>
      </c>
      <c r="L1386" t="s">
        <v>1478</v>
      </c>
      <c r="Q1386" t="s">
        <v>55</v>
      </c>
      <c r="R1386" t="s">
        <v>112</v>
      </c>
      <c r="U1386" t="s">
        <v>57</v>
      </c>
      <c r="W1386" t="s">
        <v>254</v>
      </c>
      <c r="X1386" t="s">
        <v>7693</v>
      </c>
      <c r="Y1386" t="s">
        <v>382</v>
      </c>
      <c r="Z1386">
        <v>15</v>
      </c>
      <c r="AA1386" t="s">
        <v>383</v>
      </c>
      <c r="AB1386">
        <v>2030500025</v>
      </c>
      <c r="AC1386" t="s">
        <v>112</v>
      </c>
      <c r="AD1386">
        <v>1013837</v>
      </c>
      <c r="AE1386">
        <v>250867</v>
      </c>
      <c r="AF1386" t="s">
        <v>125</v>
      </c>
      <c r="AG1386" t="s">
        <v>63</v>
      </c>
      <c r="AH1386" t="s">
        <v>112</v>
      </c>
      <c r="AP1386">
        <v>40.855197271021602</v>
      </c>
      <c r="AQ1386">
        <v>-73.893046896525206</v>
      </c>
      <c r="AR1386" t="s">
        <v>7695</v>
      </c>
    </row>
    <row r="1387" spans="1:44" x14ac:dyDescent="0.25">
      <c r="A1387">
        <v>45286032</v>
      </c>
      <c r="B1387" t="s">
        <v>7696</v>
      </c>
      <c r="C1387" t="s">
        <v>7697</v>
      </c>
      <c r="D1387" t="s">
        <v>145</v>
      </c>
      <c r="E1387" t="s">
        <v>146</v>
      </c>
      <c r="F1387" t="s">
        <v>223</v>
      </c>
      <c r="G1387" t="s">
        <v>162</v>
      </c>
      <c r="I1387" t="s">
        <v>224</v>
      </c>
      <c r="J1387">
        <v>10002</v>
      </c>
      <c r="K1387" t="s">
        <v>7698</v>
      </c>
      <c r="L1387" t="s">
        <v>5590</v>
      </c>
      <c r="M1387" t="s">
        <v>1977</v>
      </c>
      <c r="N1387" t="s">
        <v>2568</v>
      </c>
      <c r="O1387" t="s">
        <v>1977</v>
      </c>
      <c r="P1387" t="s">
        <v>2568</v>
      </c>
      <c r="R1387" t="s">
        <v>179</v>
      </c>
      <c r="S1387" t="s">
        <v>5590</v>
      </c>
      <c r="U1387" t="s">
        <v>57</v>
      </c>
      <c r="W1387" t="s">
        <v>168</v>
      </c>
      <c r="X1387" t="s">
        <v>7699</v>
      </c>
      <c r="Y1387" t="s">
        <v>420</v>
      </c>
      <c r="Z1387">
        <v>1</v>
      </c>
      <c r="AA1387" t="s">
        <v>421</v>
      </c>
      <c r="AB1387">
        <v>1003490017</v>
      </c>
      <c r="AC1387" t="s">
        <v>183</v>
      </c>
      <c r="AD1387">
        <v>988455</v>
      </c>
      <c r="AE1387">
        <v>201714</v>
      </c>
      <c r="AF1387" t="s">
        <v>62</v>
      </c>
      <c r="AG1387" t="s">
        <v>63</v>
      </c>
      <c r="AH1387" t="s">
        <v>183</v>
      </c>
      <c r="AP1387">
        <v>40.720334056608301</v>
      </c>
      <c r="AQ1387">
        <v>-73.984830242342298</v>
      </c>
      <c r="AR1387" t="s">
        <v>7700</v>
      </c>
    </row>
    <row r="1388" spans="1:44" x14ac:dyDescent="0.25">
      <c r="A1388">
        <v>45287888</v>
      </c>
      <c r="B1388" t="s">
        <v>7701</v>
      </c>
      <c r="C1388" t="s">
        <v>7702</v>
      </c>
      <c r="D1388" t="s">
        <v>145</v>
      </c>
      <c r="E1388" t="s">
        <v>146</v>
      </c>
      <c r="F1388" t="s">
        <v>260</v>
      </c>
      <c r="G1388" t="s">
        <v>261</v>
      </c>
      <c r="I1388" t="s">
        <v>149</v>
      </c>
      <c r="J1388">
        <v>10463</v>
      </c>
      <c r="K1388" t="s">
        <v>7703</v>
      </c>
      <c r="L1388" t="s">
        <v>2885</v>
      </c>
      <c r="M1388" t="s">
        <v>2886</v>
      </c>
      <c r="N1388" t="s">
        <v>2887</v>
      </c>
      <c r="O1388" t="s">
        <v>2886</v>
      </c>
      <c r="P1388" t="s">
        <v>2887</v>
      </c>
      <c r="R1388" t="s">
        <v>112</v>
      </c>
      <c r="S1388" t="s">
        <v>2885</v>
      </c>
      <c r="U1388" t="s">
        <v>57</v>
      </c>
      <c r="W1388" t="s">
        <v>229</v>
      </c>
      <c r="X1388" t="s">
        <v>7704</v>
      </c>
      <c r="Y1388" t="s">
        <v>363</v>
      </c>
      <c r="Z1388">
        <v>14</v>
      </c>
      <c r="AA1388" t="s">
        <v>364</v>
      </c>
      <c r="AB1388">
        <v>2032590001</v>
      </c>
      <c r="AC1388" t="s">
        <v>112</v>
      </c>
      <c r="AD1388">
        <v>1010676</v>
      </c>
      <c r="AE1388">
        <v>257330</v>
      </c>
      <c r="AF1388" t="s">
        <v>170</v>
      </c>
      <c r="AG1388" t="s">
        <v>63</v>
      </c>
      <c r="AH1388" t="s">
        <v>112</v>
      </c>
      <c r="AP1388">
        <v>40.872946266421998</v>
      </c>
      <c r="AQ1388">
        <v>-73.904448000608298</v>
      </c>
      <c r="AR1388" t="s">
        <v>7705</v>
      </c>
    </row>
    <row r="1389" spans="1:44" x14ac:dyDescent="0.25">
      <c r="A1389">
        <v>45284935</v>
      </c>
      <c r="B1389" t="s">
        <v>7706</v>
      </c>
      <c r="C1389" t="s">
        <v>7707</v>
      </c>
      <c r="D1389" t="s">
        <v>270</v>
      </c>
      <c r="E1389" t="s">
        <v>271</v>
      </c>
      <c r="F1389" t="s">
        <v>1519</v>
      </c>
      <c r="G1389" t="s">
        <v>1520</v>
      </c>
      <c r="H1389" t="s">
        <v>1521</v>
      </c>
      <c r="J1389">
        <v>10014</v>
      </c>
      <c r="O1389" t="s">
        <v>1422</v>
      </c>
      <c r="P1389" t="s">
        <v>1420</v>
      </c>
      <c r="Q1389" t="s">
        <v>705</v>
      </c>
      <c r="R1389" t="s">
        <v>179</v>
      </c>
      <c r="U1389" t="s">
        <v>57</v>
      </c>
      <c r="W1389" t="s">
        <v>706</v>
      </c>
      <c r="X1389" t="s">
        <v>7707</v>
      </c>
      <c r="Y1389" t="s">
        <v>410</v>
      </c>
      <c r="Z1389">
        <v>3</v>
      </c>
      <c r="AA1389" t="s">
        <v>1424</v>
      </c>
      <c r="AC1389" t="s">
        <v>183</v>
      </c>
      <c r="AD1389">
        <v>981381</v>
      </c>
      <c r="AE1389">
        <v>206104</v>
      </c>
      <c r="AF1389" t="s">
        <v>281</v>
      </c>
      <c r="AG1389" t="s">
        <v>63</v>
      </c>
      <c r="AH1389" t="s">
        <v>183</v>
      </c>
      <c r="AP1389">
        <v>40.732384072820899</v>
      </c>
      <c r="AQ1389">
        <v>-74.010351939345597</v>
      </c>
      <c r="AR1389" t="s">
        <v>7708</v>
      </c>
    </row>
    <row r="1390" spans="1:44" x14ac:dyDescent="0.25">
      <c r="A1390">
        <v>45285874</v>
      </c>
      <c r="B1390" t="s">
        <v>7709</v>
      </c>
      <c r="C1390" t="s">
        <v>7710</v>
      </c>
      <c r="D1390" t="s">
        <v>145</v>
      </c>
      <c r="E1390" t="s">
        <v>146</v>
      </c>
      <c r="F1390" t="s">
        <v>161</v>
      </c>
      <c r="G1390" t="s">
        <v>162</v>
      </c>
      <c r="I1390" t="s">
        <v>163</v>
      </c>
      <c r="J1390">
        <v>11372</v>
      </c>
      <c r="K1390" t="s">
        <v>7711</v>
      </c>
      <c r="L1390" t="s">
        <v>1124</v>
      </c>
      <c r="M1390" t="s">
        <v>3481</v>
      </c>
      <c r="N1390" t="s">
        <v>1996</v>
      </c>
      <c r="O1390" t="s">
        <v>3481</v>
      </c>
      <c r="P1390" t="s">
        <v>1996</v>
      </c>
      <c r="R1390" t="s">
        <v>845</v>
      </c>
      <c r="S1390" t="s">
        <v>1124</v>
      </c>
      <c r="U1390" t="s">
        <v>57</v>
      </c>
      <c r="W1390" t="s">
        <v>168</v>
      </c>
      <c r="X1390" t="s">
        <v>7712</v>
      </c>
      <c r="Y1390" t="s">
        <v>847</v>
      </c>
      <c r="Z1390">
        <v>25</v>
      </c>
      <c r="AA1390" t="s">
        <v>848</v>
      </c>
      <c r="AB1390">
        <v>4012900037</v>
      </c>
      <c r="AC1390" t="s">
        <v>85</v>
      </c>
      <c r="AD1390">
        <v>1015710</v>
      </c>
      <c r="AE1390">
        <v>211587</v>
      </c>
      <c r="AF1390" t="s">
        <v>170</v>
      </c>
      <c r="AG1390" t="s">
        <v>63</v>
      </c>
      <c r="AH1390" t="s">
        <v>85</v>
      </c>
      <c r="AP1390">
        <v>40.747378049742998</v>
      </c>
      <c r="AQ1390">
        <v>-73.886460299626194</v>
      </c>
      <c r="AR1390" t="s">
        <v>7713</v>
      </c>
    </row>
    <row r="1391" spans="1:44" x14ac:dyDescent="0.25">
      <c r="A1391">
        <v>45287801</v>
      </c>
      <c r="B1391" t="s">
        <v>7714</v>
      </c>
      <c r="C1391" t="s">
        <v>7715</v>
      </c>
      <c r="D1391" t="s">
        <v>145</v>
      </c>
      <c r="E1391" t="s">
        <v>146</v>
      </c>
      <c r="F1391" t="s">
        <v>2587</v>
      </c>
      <c r="G1391" t="s">
        <v>1882</v>
      </c>
      <c r="I1391" t="s">
        <v>589</v>
      </c>
      <c r="J1391">
        <v>11223</v>
      </c>
      <c r="K1391" t="s">
        <v>265</v>
      </c>
      <c r="L1391" t="s">
        <v>265</v>
      </c>
      <c r="M1391" t="s">
        <v>265</v>
      </c>
      <c r="N1391" t="s">
        <v>2849</v>
      </c>
      <c r="O1391" t="s">
        <v>265</v>
      </c>
      <c r="P1391" t="s">
        <v>2849</v>
      </c>
      <c r="U1391" t="s">
        <v>57</v>
      </c>
      <c r="W1391" t="s">
        <v>229</v>
      </c>
      <c r="X1391" t="s">
        <v>7716</v>
      </c>
      <c r="Y1391" t="s">
        <v>73</v>
      </c>
      <c r="Z1391">
        <v>47</v>
      </c>
      <c r="AA1391" t="s">
        <v>74</v>
      </c>
      <c r="AC1391" t="s">
        <v>56</v>
      </c>
      <c r="AD1391">
        <v>991773</v>
      </c>
      <c r="AE1391">
        <v>157624</v>
      </c>
      <c r="AF1391" t="s">
        <v>125</v>
      </c>
      <c r="AG1391" t="s">
        <v>63</v>
      </c>
      <c r="AH1391" t="s">
        <v>56</v>
      </c>
      <c r="AP1391">
        <v>40.599314543926901</v>
      </c>
      <c r="AQ1391">
        <v>-73.972909574374398</v>
      </c>
      <c r="AR1391" t="s">
        <v>7717</v>
      </c>
    </row>
    <row r="1392" spans="1:44" x14ac:dyDescent="0.25">
      <c r="A1392">
        <v>45289442</v>
      </c>
      <c r="B1392" t="s">
        <v>7718</v>
      </c>
      <c r="C1392" t="s">
        <v>7719</v>
      </c>
      <c r="D1392" t="s">
        <v>145</v>
      </c>
      <c r="E1392" t="s">
        <v>146</v>
      </c>
      <c r="F1392" t="s">
        <v>161</v>
      </c>
      <c r="G1392" t="s">
        <v>162</v>
      </c>
      <c r="I1392" t="s">
        <v>163</v>
      </c>
      <c r="J1392">
        <v>10471</v>
      </c>
      <c r="K1392" t="s">
        <v>4234</v>
      </c>
      <c r="L1392" t="s">
        <v>4235</v>
      </c>
      <c r="M1392" t="s">
        <v>226</v>
      </c>
      <c r="N1392" t="s">
        <v>4236</v>
      </c>
      <c r="O1392" t="s">
        <v>226</v>
      </c>
      <c r="P1392" t="s">
        <v>4236</v>
      </c>
      <c r="R1392" t="s">
        <v>112</v>
      </c>
      <c r="S1392" t="s">
        <v>4235</v>
      </c>
      <c r="U1392" t="s">
        <v>57</v>
      </c>
      <c r="W1392" t="s">
        <v>168</v>
      </c>
      <c r="X1392" t="s">
        <v>2361</v>
      </c>
      <c r="Y1392" t="s">
        <v>363</v>
      </c>
      <c r="Z1392">
        <v>11</v>
      </c>
      <c r="AA1392" t="s">
        <v>364</v>
      </c>
      <c r="AB1392">
        <v>2058811086</v>
      </c>
      <c r="AC1392" t="s">
        <v>112</v>
      </c>
      <c r="AD1392">
        <v>1012663</v>
      </c>
      <c r="AE1392">
        <v>270929</v>
      </c>
      <c r="AF1392" t="s">
        <v>170</v>
      </c>
      <c r="AG1392" t="s">
        <v>63</v>
      </c>
      <c r="AH1392" t="s">
        <v>112</v>
      </c>
      <c r="AP1392">
        <v>40.910265019002601</v>
      </c>
      <c r="AQ1392">
        <v>-73.897205644641204</v>
      </c>
      <c r="AR1392" t="s">
        <v>4238</v>
      </c>
    </row>
    <row r="1393" spans="1:44" x14ac:dyDescent="0.25">
      <c r="A1393">
        <v>45287084</v>
      </c>
      <c r="B1393" t="s">
        <v>7720</v>
      </c>
      <c r="C1393" t="s">
        <v>7721</v>
      </c>
      <c r="D1393" t="s">
        <v>821</v>
      </c>
      <c r="E1393" t="s">
        <v>822</v>
      </c>
      <c r="F1393" t="s">
        <v>7722</v>
      </c>
      <c r="G1393" t="s">
        <v>7723</v>
      </c>
      <c r="I1393" t="s">
        <v>572</v>
      </c>
      <c r="J1393">
        <v>11223</v>
      </c>
      <c r="O1393" t="s">
        <v>265</v>
      </c>
      <c r="P1393" t="s">
        <v>7724</v>
      </c>
      <c r="Q1393" t="s">
        <v>705</v>
      </c>
      <c r="R1393" t="s">
        <v>56</v>
      </c>
      <c r="T1393" t="s">
        <v>7725</v>
      </c>
      <c r="U1393" t="s">
        <v>57</v>
      </c>
      <c r="W1393" t="s">
        <v>7726</v>
      </c>
      <c r="X1393" t="s">
        <v>7721</v>
      </c>
      <c r="Y1393" t="s">
        <v>73</v>
      </c>
      <c r="Z1393">
        <v>47</v>
      </c>
      <c r="AA1393" t="s">
        <v>74</v>
      </c>
      <c r="AC1393" t="s">
        <v>56</v>
      </c>
      <c r="AD1393">
        <v>991538</v>
      </c>
      <c r="AE1393">
        <v>157590</v>
      </c>
      <c r="AF1393" t="s">
        <v>125</v>
      </c>
      <c r="AG1393" t="s">
        <v>63</v>
      </c>
      <c r="AH1393" t="s">
        <v>56</v>
      </c>
      <c r="AP1393">
        <v>40.599221417179898</v>
      </c>
      <c r="AQ1393">
        <v>-73.973755849210093</v>
      </c>
      <c r="AR1393" t="s">
        <v>7727</v>
      </c>
    </row>
    <row r="1394" spans="1:44" x14ac:dyDescent="0.25">
      <c r="A1394">
        <v>45288587</v>
      </c>
      <c r="B1394" t="s">
        <v>7728</v>
      </c>
      <c r="C1394" t="s">
        <v>7728</v>
      </c>
      <c r="D1394" t="s">
        <v>46</v>
      </c>
      <c r="E1394" t="s">
        <v>47</v>
      </c>
      <c r="F1394" t="s">
        <v>284</v>
      </c>
      <c r="G1394" t="s">
        <v>5652</v>
      </c>
      <c r="I1394" t="s">
        <v>7729</v>
      </c>
      <c r="J1394">
        <v>10314</v>
      </c>
      <c r="K1394" t="s">
        <v>7730</v>
      </c>
      <c r="L1394" t="s">
        <v>7731</v>
      </c>
      <c r="M1394" t="s">
        <v>7732</v>
      </c>
      <c r="N1394" t="s">
        <v>7733</v>
      </c>
      <c r="O1394" t="s">
        <v>7732</v>
      </c>
      <c r="P1394" t="s">
        <v>7733</v>
      </c>
      <c r="Q1394" t="s">
        <v>55</v>
      </c>
      <c r="R1394" t="s">
        <v>879</v>
      </c>
      <c r="S1394" t="s">
        <v>7731</v>
      </c>
      <c r="U1394" t="s">
        <v>57</v>
      </c>
      <c r="W1394" t="s">
        <v>289</v>
      </c>
      <c r="X1394" t="s">
        <v>7728</v>
      </c>
      <c r="Y1394" t="s">
        <v>2318</v>
      </c>
      <c r="Z1394">
        <v>50</v>
      </c>
      <c r="AA1394" t="s">
        <v>1272</v>
      </c>
      <c r="AB1394">
        <v>5007350081</v>
      </c>
      <c r="AC1394" t="s">
        <v>879</v>
      </c>
      <c r="AD1394">
        <v>946124</v>
      </c>
      <c r="AE1394">
        <v>162287</v>
      </c>
      <c r="AF1394" t="s">
        <v>62</v>
      </c>
      <c r="AG1394" t="s">
        <v>63</v>
      </c>
      <c r="AH1394" t="s">
        <v>879</v>
      </c>
      <c r="AP1394">
        <v>40.612034696062103</v>
      </c>
      <c r="AQ1394">
        <v>-74.137318460612306</v>
      </c>
      <c r="AR1394" t="s">
        <v>7734</v>
      </c>
    </row>
    <row r="1395" spans="1:44" x14ac:dyDescent="0.25">
      <c r="A1395">
        <v>45285983</v>
      </c>
      <c r="B1395" t="s">
        <v>7735</v>
      </c>
      <c r="C1395" t="s">
        <v>7301</v>
      </c>
      <c r="D1395" t="s">
        <v>145</v>
      </c>
      <c r="E1395" t="s">
        <v>146</v>
      </c>
      <c r="F1395" t="s">
        <v>260</v>
      </c>
      <c r="G1395" t="s">
        <v>261</v>
      </c>
      <c r="I1395" t="s">
        <v>149</v>
      </c>
      <c r="J1395">
        <v>11373</v>
      </c>
      <c r="K1395" t="s">
        <v>7736</v>
      </c>
      <c r="L1395" t="s">
        <v>2076</v>
      </c>
      <c r="M1395" t="s">
        <v>2298</v>
      </c>
      <c r="N1395" t="s">
        <v>2324</v>
      </c>
      <c r="O1395" t="s">
        <v>2298</v>
      </c>
      <c r="P1395" t="s">
        <v>2324</v>
      </c>
      <c r="R1395" t="s">
        <v>346</v>
      </c>
      <c r="S1395" t="s">
        <v>2076</v>
      </c>
      <c r="U1395" t="s">
        <v>57</v>
      </c>
      <c r="W1395" t="s">
        <v>154</v>
      </c>
      <c r="X1395" t="s">
        <v>7737</v>
      </c>
      <c r="Y1395" t="s">
        <v>349</v>
      </c>
      <c r="Z1395">
        <v>25</v>
      </c>
      <c r="AA1395" t="s">
        <v>350</v>
      </c>
      <c r="AB1395">
        <v>4015660060</v>
      </c>
      <c r="AC1395" t="s">
        <v>85</v>
      </c>
      <c r="AD1395">
        <v>1018995</v>
      </c>
      <c r="AE1395">
        <v>210995</v>
      </c>
      <c r="AF1395" t="s">
        <v>170</v>
      </c>
      <c r="AG1395" t="s">
        <v>63</v>
      </c>
      <c r="AH1395" t="s">
        <v>85</v>
      </c>
      <c r="AP1395">
        <v>40.745740863035302</v>
      </c>
      <c r="AQ1395">
        <v>-73.874607749918297</v>
      </c>
      <c r="AR1395" t="s">
        <v>7738</v>
      </c>
    </row>
    <row r="1396" spans="1:44" x14ac:dyDescent="0.25">
      <c r="A1396">
        <v>45286992</v>
      </c>
      <c r="B1396" t="s">
        <v>7739</v>
      </c>
      <c r="C1396" t="s">
        <v>7740</v>
      </c>
      <c r="D1396" t="s">
        <v>145</v>
      </c>
      <c r="E1396" t="s">
        <v>146</v>
      </c>
      <c r="F1396" t="s">
        <v>260</v>
      </c>
      <c r="G1396" t="s">
        <v>261</v>
      </c>
      <c r="I1396" t="s">
        <v>149</v>
      </c>
      <c r="J1396">
        <v>11373</v>
      </c>
      <c r="K1396" t="s">
        <v>7736</v>
      </c>
      <c r="L1396" t="s">
        <v>2076</v>
      </c>
      <c r="M1396" t="s">
        <v>2298</v>
      </c>
      <c r="N1396" t="s">
        <v>2324</v>
      </c>
      <c r="O1396" t="s">
        <v>2298</v>
      </c>
      <c r="P1396" t="s">
        <v>2324</v>
      </c>
      <c r="R1396" t="s">
        <v>346</v>
      </c>
      <c r="S1396" t="s">
        <v>2076</v>
      </c>
      <c r="U1396" t="s">
        <v>57</v>
      </c>
      <c r="W1396" t="s">
        <v>154</v>
      </c>
      <c r="X1396" t="s">
        <v>7741</v>
      </c>
      <c r="Y1396" t="s">
        <v>349</v>
      </c>
      <c r="Z1396">
        <v>25</v>
      </c>
      <c r="AA1396" t="s">
        <v>350</v>
      </c>
      <c r="AB1396">
        <v>4015660060</v>
      </c>
      <c r="AC1396" t="s">
        <v>85</v>
      </c>
      <c r="AD1396">
        <v>1018995</v>
      </c>
      <c r="AE1396">
        <v>210995</v>
      </c>
      <c r="AF1396" t="s">
        <v>170</v>
      </c>
      <c r="AG1396" t="s">
        <v>63</v>
      </c>
      <c r="AH1396" t="s">
        <v>85</v>
      </c>
      <c r="AP1396">
        <v>40.745740863035302</v>
      </c>
      <c r="AQ1396">
        <v>-73.874607749918297</v>
      </c>
      <c r="AR1396" t="s">
        <v>7738</v>
      </c>
    </row>
    <row r="1397" spans="1:44" x14ac:dyDescent="0.25">
      <c r="A1397">
        <v>45299935</v>
      </c>
      <c r="B1397" t="s">
        <v>7742</v>
      </c>
      <c r="C1397" t="s">
        <v>7743</v>
      </c>
      <c r="D1397" t="s">
        <v>270</v>
      </c>
      <c r="E1397" t="s">
        <v>271</v>
      </c>
      <c r="F1397" t="s">
        <v>272</v>
      </c>
      <c r="G1397" t="s">
        <v>273</v>
      </c>
      <c r="J1397">
        <v>10305</v>
      </c>
      <c r="K1397" t="s">
        <v>7744</v>
      </c>
      <c r="L1397" t="s">
        <v>7745</v>
      </c>
      <c r="M1397" t="s">
        <v>7746</v>
      </c>
      <c r="N1397" t="s">
        <v>7747</v>
      </c>
      <c r="Q1397" t="s">
        <v>55</v>
      </c>
      <c r="R1397" t="s">
        <v>879</v>
      </c>
      <c r="U1397" t="s">
        <v>57</v>
      </c>
      <c r="W1397" t="s">
        <v>278</v>
      </c>
      <c r="X1397" t="s">
        <v>7743</v>
      </c>
      <c r="Y1397" t="s">
        <v>1271</v>
      </c>
      <c r="Z1397">
        <v>50</v>
      </c>
      <c r="AA1397" t="s">
        <v>1118</v>
      </c>
      <c r="AB1397">
        <v>5032500047</v>
      </c>
      <c r="AC1397" t="s">
        <v>879</v>
      </c>
      <c r="AD1397">
        <v>963027</v>
      </c>
      <c r="AE1397">
        <v>155475</v>
      </c>
      <c r="AF1397" t="s">
        <v>281</v>
      </c>
      <c r="AG1397" t="s">
        <v>63</v>
      </c>
      <c r="AH1397" t="s">
        <v>879</v>
      </c>
      <c r="AP1397">
        <v>40.593393756120498</v>
      </c>
      <c r="AQ1397">
        <v>-74.076417544629706</v>
      </c>
      <c r="AR1397" t="s">
        <v>7748</v>
      </c>
    </row>
    <row r="1398" spans="1:44" x14ac:dyDescent="0.25">
      <c r="A1398">
        <v>45299946</v>
      </c>
      <c r="B1398" t="s">
        <v>7742</v>
      </c>
      <c r="C1398" t="s">
        <v>7749</v>
      </c>
      <c r="D1398" t="s">
        <v>270</v>
      </c>
      <c r="E1398" t="s">
        <v>271</v>
      </c>
      <c r="F1398" t="s">
        <v>272</v>
      </c>
      <c r="G1398" t="s">
        <v>273</v>
      </c>
      <c r="J1398">
        <v>10304</v>
      </c>
      <c r="O1398" t="s">
        <v>7750</v>
      </c>
      <c r="P1398" t="s">
        <v>7751</v>
      </c>
      <c r="Q1398" t="s">
        <v>705</v>
      </c>
      <c r="R1398" t="s">
        <v>879</v>
      </c>
      <c r="U1398" t="s">
        <v>57</v>
      </c>
      <c r="W1398" t="s">
        <v>278</v>
      </c>
      <c r="X1398" t="s">
        <v>7749</v>
      </c>
      <c r="Y1398" t="s">
        <v>2318</v>
      </c>
      <c r="Z1398">
        <v>49</v>
      </c>
      <c r="AA1398" t="s">
        <v>2319</v>
      </c>
      <c r="AC1398" t="s">
        <v>879</v>
      </c>
      <c r="AD1398">
        <v>961269</v>
      </c>
      <c r="AE1398">
        <v>162039</v>
      </c>
      <c r="AF1398" t="s">
        <v>281</v>
      </c>
      <c r="AG1398" t="s">
        <v>63</v>
      </c>
      <c r="AH1398" t="s">
        <v>879</v>
      </c>
      <c r="AP1398">
        <v>40.611406209872598</v>
      </c>
      <c r="AQ1398">
        <v>-74.082769894844404</v>
      </c>
      <c r="AR1398" t="s">
        <v>7752</v>
      </c>
    </row>
    <row r="1399" spans="1:44" x14ac:dyDescent="0.25">
      <c r="A1399">
        <v>45301019</v>
      </c>
      <c r="B1399" t="s">
        <v>7742</v>
      </c>
      <c r="C1399" t="s">
        <v>7753</v>
      </c>
      <c r="D1399" t="s">
        <v>270</v>
      </c>
      <c r="E1399" t="s">
        <v>271</v>
      </c>
      <c r="F1399" t="s">
        <v>272</v>
      </c>
      <c r="G1399" t="s">
        <v>273</v>
      </c>
      <c r="O1399" t="s">
        <v>7754</v>
      </c>
      <c r="P1399" t="s">
        <v>7755</v>
      </c>
      <c r="Q1399" t="s">
        <v>705</v>
      </c>
      <c r="U1399" t="s">
        <v>57</v>
      </c>
      <c r="W1399" t="s">
        <v>278</v>
      </c>
      <c r="X1399" t="s">
        <v>7753</v>
      </c>
      <c r="Y1399" t="s">
        <v>6991</v>
      </c>
      <c r="AA1399" t="s">
        <v>63</v>
      </c>
      <c r="AC1399" t="s">
        <v>63</v>
      </c>
      <c r="AF1399" t="s">
        <v>281</v>
      </c>
      <c r="AG1399" t="s">
        <v>63</v>
      </c>
      <c r="AH1399" t="s">
        <v>63</v>
      </c>
    </row>
    <row r="1400" spans="1:44" x14ac:dyDescent="0.25">
      <c r="A1400">
        <v>45301020</v>
      </c>
      <c r="B1400" t="s">
        <v>7742</v>
      </c>
      <c r="C1400" t="s">
        <v>7756</v>
      </c>
      <c r="D1400" t="s">
        <v>270</v>
      </c>
      <c r="E1400" t="s">
        <v>271</v>
      </c>
      <c r="F1400" t="s">
        <v>272</v>
      </c>
      <c r="G1400" t="s">
        <v>273</v>
      </c>
      <c r="J1400">
        <v>10304</v>
      </c>
      <c r="K1400" t="s">
        <v>7757</v>
      </c>
      <c r="L1400" t="s">
        <v>7757</v>
      </c>
      <c r="M1400" t="s">
        <v>7758</v>
      </c>
      <c r="N1400" t="s">
        <v>7759</v>
      </c>
      <c r="Q1400" t="s">
        <v>7436</v>
      </c>
      <c r="R1400" t="s">
        <v>879</v>
      </c>
      <c r="U1400" t="s">
        <v>57</v>
      </c>
      <c r="W1400" t="s">
        <v>278</v>
      </c>
      <c r="X1400" t="s">
        <v>7756</v>
      </c>
      <c r="Y1400" t="s">
        <v>1271</v>
      </c>
      <c r="Z1400">
        <v>50</v>
      </c>
      <c r="AA1400" t="s">
        <v>1118</v>
      </c>
      <c r="AC1400" t="s">
        <v>879</v>
      </c>
      <c r="AD1400">
        <v>952557</v>
      </c>
      <c r="AE1400">
        <v>158386</v>
      </c>
      <c r="AF1400" t="s">
        <v>281</v>
      </c>
      <c r="AG1400" t="s">
        <v>63</v>
      </c>
      <c r="AH1400" t="s">
        <v>879</v>
      </c>
      <c r="AP1400">
        <v>40.601352602235202</v>
      </c>
      <c r="AQ1400">
        <v>-74.114130439524104</v>
      </c>
      <c r="AR1400" t="s">
        <v>7760</v>
      </c>
    </row>
    <row r="1401" spans="1:44" x14ac:dyDescent="0.25">
      <c r="A1401">
        <v>45301018</v>
      </c>
      <c r="B1401" t="s">
        <v>7742</v>
      </c>
      <c r="C1401" t="s">
        <v>7761</v>
      </c>
      <c r="D1401" t="s">
        <v>270</v>
      </c>
      <c r="E1401" t="s">
        <v>271</v>
      </c>
      <c r="F1401" t="s">
        <v>272</v>
      </c>
      <c r="G1401" t="s">
        <v>273</v>
      </c>
      <c r="J1401">
        <v>10310</v>
      </c>
      <c r="O1401" t="s">
        <v>226</v>
      </c>
      <c r="P1401" t="s">
        <v>7762</v>
      </c>
      <c r="Q1401" t="s">
        <v>705</v>
      </c>
      <c r="R1401" t="s">
        <v>879</v>
      </c>
      <c r="U1401" t="s">
        <v>57</v>
      </c>
      <c r="W1401" t="s">
        <v>278</v>
      </c>
      <c r="X1401" t="s">
        <v>7761</v>
      </c>
      <c r="Y1401" t="s">
        <v>2318</v>
      </c>
      <c r="Z1401">
        <v>49</v>
      </c>
      <c r="AA1401" t="s">
        <v>2319</v>
      </c>
      <c r="AC1401" t="s">
        <v>879</v>
      </c>
      <c r="AD1401">
        <v>951764</v>
      </c>
      <c r="AE1401">
        <v>170215</v>
      </c>
      <c r="AF1401" t="s">
        <v>281</v>
      </c>
      <c r="AG1401" t="s">
        <v>63</v>
      </c>
      <c r="AH1401" t="s">
        <v>879</v>
      </c>
      <c r="AP1401">
        <v>40.6338178521519</v>
      </c>
      <c r="AQ1401">
        <v>-74.117043044804007</v>
      </c>
      <c r="AR1401" t="s">
        <v>7763</v>
      </c>
    </row>
    <row r="1402" spans="1:44" x14ac:dyDescent="0.25">
      <c r="A1402">
        <v>45303335</v>
      </c>
      <c r="B1402" t="s">
        <v>7742</v>
      </c>
      <c r="C1402" t="s">
        <v>7764</v>
      </c>
      <c r="D1402" t="s">
        <v>270</v>
      </c>
      <c r="E1402" t="s">
        <v>271</v>
      </c>
      <c r="F1402" t="s">
        <v>272</v>
      </c>
      <c r="G1402" t="s">
        <v>273</v>
      </c>
      <c r="J1402">
        <v>10314</v>
      </c>
      <c r="K1402" t="s">
        <v>7765</v>
      </c>
      <c r="L1402" t="s">
        <v>7766</v>
      </c>
      <c r="M1402" t="s">
        <v>7767</v>
      </c>
      <c r="N1402" t="s">
        <v>7768</v>
      </c>
      <c r="Q1402" t="s">
        <v>55</v>
      </c>
      <c r="R1402" t="s">
        <v>879</v>
      </c>
      <c r="U1402" t="s">
        <v>57</v>
      </c>
      <c r="W1402" t="s">
        <v>278</v>
      </c>
      <c r="X1402" t="s">
        <v>7764</v>
      </c>
      <c r="Y1402" t="s">
        <v>1271</v>
      </c>
      <c r="Z1402">
        <v>50</v>
      </c>
      <c r="AA1402" t="s">
        <v>1272</v>
      </c>
      <c r="AB1402">
        <v>5019550001</v>
      </c>
      <c r="AC1402" t="s">
        <v>879</v>
      </c>
      <c r="AD1402">
        <v>946401</v>
      </c>
      <c r="AE1402">
        <v>155069</v>
      </c>
      <c r="AF1402" t="s">
        <v>281</v>
      </c>
      <c r="AG1402" t="s">
        <v>63</v>
      </c>
      <c r="AH1402" t="s">
        <v>879</v>
      </c>
      <c r="AP1402">
        <v>40.5922239643686</v>
      </c>
      <c r="AQ1402">
        <v>-74.1362803457844</v>
      </c>
      <c r="AR1402" t="s">
        <v>7769</v>
      </c>
    </row>
    <row r="1403" spans="1:44" x14ac:dyDescent="0.25">
      <c r="A1403">
        <v>45301028</v>
      </c>
      <c r="B1403" t="s">
        <v>7742</v>
      </c>
      <c r="C1403" t="s">
        <v>7770</v>
      </c>
      <c r="D1403" t="s">
        <v>270</v>
      </c>
      <c r="E1403" t="s">
        <v>271</v>
      </c>
      <c r="F1403" t="s">
        <v>272</v>
      </c>
      <c r="G1403" t="s">
        <v>273</v>
      </c>
      <c r="J1403">
        <v>10304</v>
      </c>
      <c r="K1403" t="s">
        <v>7771</v>
      </c>
      <c r="L1403" t="s">
        <v>7772</v>
      </c>
      <c r="M1403" t="s">
        <v>7773</v>
      </c>
      <c r="N1403" t="s">
        <v>7774</v>
      </c>
      <c r="Q1403" t="s">
        <v>55</v>
      </c>
      <c r="R1403" t="s">
        <v>879</v>
      </c>
      <c r="U1403" t="s">
        <v>57</v>
      </c>
      <c r="W1403" t="s">
        <v>278</v>
      </c>
      <c r="X1403" t="s">
        <v>7770</v>
      </c>
      <c r="Y1403" t="s">
        <v>2318</v>
      </c>
      <c r="Z1403">
        <v>49</v>
      </c>
      <c r="AA1403" t="s">
        <v>2319</v>
      </c>
      <c r="AC1403" t="s">
        <v>879</v>
      </c>
      <c r="AD1403">
        <v>960346</v>
      </c>
      <c r="AE1403">
        <v>161489</v>
      </c>
      <c r="AF1403" t="s">
        <v>281</v>
      </c>
      <c r="AG1403" t="s">
        <v>63</v>
      </c>
      <c r="AH1403" t="s">
        <v>879</v>
      </c>
      <c r="AP1403">
        <v>40.609894131742202</v>
      </c>
      <c r="AQ1403">
        <v>-74.086092283921104</v>
      </c>
      <c r="AR1403" t="s">
        <v>7775</v>
      </c>
    </row>
    <row r="1404" spans="1:44" x14ac:dyDescent="0.25">
      <c r="A1404">
        <v>45292659</v>
      </c>
      <c r="B1404" t="s">
        <v>7742</v>
      </c>
      <c r="C1404" t="s">
        <v>7776</v>
      </c>
      <c r="D1404" t="s">
        <v>270</v>
      </c>
      <c r="E1404" t="s">
        <v>271</v>
      </c>
      <c r="F1404" t="s">
        <v>272</v>
      </c>
      <c r="G1404" t="s">
        <v>273</v>
      </c>
      <c r="J1404">
        <v>10306</v>
      </c>
      <c r="O1404" t="s">
        <v>7777</v>
      </c>
      <c r="P1404" t="s">
        <v>7778</v>
      </c>
      <c r="Q1404" t="s">
        <v>705</v>
      </c>
      <c r="R1404" t="s">
        <v>879</v>
      </c>
      <c r="U1404" t="s">
        <v>57</v>
      </c>
      <c r="W1404" t="s">
        <v>278</v>
      </c>
      <c r="X1404" t="s">
        <v>7776</v>
      </c>
      <c r="Y1404" t="s">
        <v>1271</v>
      </c>
      <c r="Z1404">
        <v>50</v>
      </c>
      <c r="AA1404" t="s">
        <v>1118</v>
      </c>
      <c r="AC1404" t="s">
        <v>879</v>
      </c>
      <c r="AD1404">
        <v>959590</v>
      </c>
      <c r="AE1404">
        <v>147820</v>
      </c>
      <c r="AF1404" t="s">
        <v>281</v>
      </c>
      <c r="AG1404" t="s">
        <v>63</v>
      </c>
      <c r="AH1404" t="s">
        <v>879</v>
      </c>
      <c r="AP1404">
        <v>40.572373412549801</v>
      </c>
      <c r="AQ1404">
        <v>-74.088765193773696</v>
      </c>
      <c r="AR1404" t="s">
        <v>7779</v>
      </c>
    </row>
    <row r="1405" spans="1:44" x14ac:dyDescent="0.25">
      <c r="A1405">
        <v>45299934</v>
      </c>
      <c r="B1405" t="s">
        <v>7742</v>
      </c>
      <c r="C1405" t="s">
        <v>7780</v>
      </c>
      <c r="D1405" t="s">
        <v>270</v>
      </c>
      <c r="E1405" t="s">
        <v>271</v>
      </c>
      <c r="F1405" t="s">
        <v>272</v>
      </c>
      <c r="G1405" t="s">
        <v>273</v>
      </c>
      <c r="J1405">
        <v>10305</v>
      </c>
      <c r="K1405" t="s">
        <v>7781</v>
      </c>
      <c r="L1405" t="s">
        <v>7782</v>
      </c>
      <c r="M1405" t="s">
        <v>7783</v>
      </c>
      <c r="N1405" t="s">
        <v>7784</v>
      </c>
      <c r="Q1405" t="s">
        <v>55</v>
      </c>
      <c r="R1405" t="s">
        <v>879</v>
      </c>
      <c r="U1405" t="s">
        <v>57</v>
      </c>
      <c r="W1405" t="s">
        <v>278</v>
      </c>
      <c r="X1405" t="s">
        <v>7780</v>
      </c>
      <c r="Y1405" t="s">
        <v>1271</v>
      </c>
      <c r="Z1405">
        <v>50</v>
      </c>
      <c r="AA1405" t="s">
        <v>1118</v>
      </c>
      <c r="AB1405">
        <v>5031640005</v>
      </c>
      <c r="AC1405" t="s">
        <v>879</v>
      </c>
      <c r="AD1405">
        <v>961288</v>
      </c>
      <c r="AE1405">
        <v>158815</v>
      </c>
      <c r="AF1405" t="s">
        <v>281</v>
      </c>
      <c r="AG1405" t="s">
        <v>63</v>
      </c>
      <c r="AH1405" t="s">
        <v>879</v>
      </c>
      <c r="AP1405">
        <v>40.602557042458002</v>
      </c>
      <c r="AQ1405">
        <v>-74.082690501884301</v>
      </c>
      <c r="AR1405" t="s">
        <v>7785</v>
      </c>
    </row>
    <row r="1406" spans="1:44" x14ac:dyDescent="0.25">
      <c r="A1406">
        <v>45302079</v>
      </c>
      <c r="B1406" t="s">
        <v>7742</v>
      </c>
      <c r="C1406" t="s">
        <v>7786</v>
      </c>
      <c r="D1406" t="s">
        <v>270</v>
      </c>
      <c r="E1406" t="s">
        <v>271</v>
      </c>
      <c r="F1406" t="s">
        <v>272</v>
      </c>
      <c r="G1406" t="s">
        <v>273</v>
      </c>
      <c r="J1406">
        <v>10314</v>
      </c>
      <c r="K1406" t="s">
        <v>7766</v>
      </c>
      <c r="L1406" t="s">
        <v>7766</v>
      </c>
      <c r="M1406" t="s">
        <v>7767</v>
      </c>
      <c r="N1406" t="s">
        <v>7768</v>
      </c>
      <c r="Q1406" t="s">
        <v>7436</v>
      </c>
      <c r="R1406" t="s">
        <v>879</v>
      </c>
      <c r="U1406" t="s">
        <v>57</v>
      </c>
      <c r="W1406" t="s">
        <v>278</v>
      </c>
      <c r="X1406" t="s">
        <v>7786</v>
      </c>
      <c r="Y1406" t="s">
        <v>1271</v>
      </c>
      <c r="Z1406">
        <v>50</v>
      </c>
      <c r="AA1406" t="s">
        <v>63</v>
      </c>
      <c r="AC1406" t="s">
        <v>879</v>
      </c>
      <c r="AD1406">
        <v>946494</v>
      </c>
      <c r="AE1406">
        <v>155292</v>
      </c>
      <c r="AF1406" t="s">
        <v>281</v>
      </c>
      <c r="AG1406" t="s">
        <v>63</v>
      </c>
      <c r="AH1406" t="s">
        <v>879</v>
      </c>
      <c r="AP1406">
        <v>40.5928364505343</v>
      </c>
      <c r="AQ1406">
        <v>-74.135946733610098</v>
      </c>
      <c r="AR1406" t="s">
        <v>7787</v>
      </c>
    </row>
    <row r="1407" spans="1:44" x14ac:dyDescent="0.25">
      <c r="A1407">
        <v>45293793</v>
      </c>
      <c r="B1407" t="s">
        <v>7742</v>
      </c>
      <c r="C1407" t="s">
        <v>7788</v>
      </c>
      <c r="D1407" t="s">
        <v>270</v>
      </c>
      <c r="E1407" t="s">
        <v>271</v>
      </c>
      <c r="F1407" t="s">
        <v>272</v>
      </c>
      <c r="G1407" t="s">
        <v>273</v>
      </c>
      <c r="J1407">
        <v>10306</v>
      </c>
      <c r="K1407" t="s">
        <v>7789</v>
      </c>
      <c r="L1407" t="s">
        <v>4539</v>
      </c>
      <c r="M1407" t="s">
        <v>7790</v>
      </c>
      <c r="N1407" t="s">
        <v>7791</v>
      </c>
      <c r="Q1407" t="s">
        <v>55</v>
      </c>
      <c r="R1407" t="s">
        <v>879</v>
      </c>
      <c r="U1407" t="s">
        <v>57</v>
      </c>
      <c r="W1407" t="s">
        <v>278</v>
      </c>
      <c r="X1407" t="s">
        <v>7788</v>
      </c>
      <c r="Y1407" t="s">
        <v>1271</v>
      </c>
      <c r="Z1407">
        <v>50</v>
      </c>
      <c r="AA1407" t="s">
        <v>1118</v>
      </c>
      <c r="AB1407">
        <v>5037300013</v>
      </c>
      <c r="AC1407" t="s">
        <v>879</v>
      </c>
      <c r="AD1407">
        <v>957934</v>
      </c>
      <c r="AE1407">
        <v>149413</v>
      </c>
      <c r="AF1407" t="s">
        <v>281</v>
      </c>
      <c r="AG1407" t="s">
        <v>63</v>
      </c>
      <c r="AH1407" t="s">
        <v>879</v>
      </c>
      <c r="AP1407">
        <v>40.576741122025197</v>
      </c>
      <c r="AQ1407">
        <v>-74.0947322647568</v>
      </c>
      <c r="AR1407" t="s">
        <v>7792</v>
      </c>
    </row>
    <row r="1408" spans="1:44" x14ac:dyDescent="0.25">
      <c r="A1408">
        <v>45301004</v>
      </c>
      <c r="B1408" t="s">
        <v>7742</v>
      </c>
      <c r="C1408" t="s">
        <v>7743</v>
      </c>
      <c r="D1408" t="s">
        <v>270</v>
      </c>
      <c r="E1408" t="s">
        <v>271</v>
      </c>
      <c r="F1408" t="s">
        <v>272</v>
      </c>
      <c r="G1408" t="s">
        <v>273</v>
      </c>
      <c r="J1408">
        <v>10304</v>
      </c>
      <c r="K1408" t="s">
        <v>7793</v>
      </c>
      <c r="L1408" t="s">
        <v>7750</v>
      </c>
      <c r="M1408" t="s">
        <v>7751</v>
      </c>
      <c r="N1408" t="s">
        <v>7774</v>
      </c>
      <c r="Q1408" t="s">
        <v>55</v>
      </c>
      <c r="R1408" t="s">
        <v>879</v>
      </c>
      <c r="U1408" t="s">
        <v>57</v>
      </c>
      <c r="W1408" t="s">
        <v>278</v>
      </c>
      <c r="X1408" t="s">
        <v>7743</v>
      </c>
      <c r="Y1408" t="s">
        <v>2318</v>
      </c>
      <c r="Z1408">
        <v>49</v>
      </c>
      <c r="AA1408" t="s">
        <v>2319</v>
      </c>
      <c r="AB1408">
        <v>5028920021</v>
      </c>
      <c r="AC1408" t="s">
        <v>879</v>
      </c>
      <c r="AD1408">
        <v>960983</v>
      </c>
      <c r="AE1408">
        <v>161496</v>
      </c>
      <c r="AF1408" t="s">
        <v>281</v>
      </c>
      <c r="AG1408" t="s">
        <v>63</v>
      </c>
      <c r="AH1408" t="s">
        <v>879</v>
      </c>
      <c r="AP1408">
        <v>40.6099150407953</v>
      </c>
      <c r="AQ1408">
        <v>-74.083798099917104</v>
      </c>
      <c r="AR1408" t="s">
        <v>7794</v>
      </c>
    </row>
    <row r="1409" spans="1:44" x14ac:dyDescent="0.25">
      <c r="A1409">
        <v>45307138</v>
      </c>
      <c r="B1409" t="s">
        <v>7742</v>
      </c>
      <c r="C1409" t="s">
        <v>7795</v>
      </c>
      <c r="D1409" t="s">
        <v>270</v>
      </c>
      <c r="E1409" t="s">
        <v>271</v>
      </c>
      <c r="F1409" t="s">
        <v>272</v>
      </c>
      <c r="G1409" t="s">
        <v>273</v>
      </c>
      <c r="J1409">
        <v>10303</v>
      </c>
      <c r="O1409" t="s">
        <v>7796</v>
      </c>
      <c r="P1409" t="s">
        <v>7797</v>
      </c>
      <c r="Q1409" t="s">
        <v>705</v>
      </c>
      <c r="R1409" t="s">
        <v>879</v>
      </c>
      <c r="U1409" t="s">
        <v>57</v>
      </c>
      <c r="W1409" t="s">
        <v>278</v>
      </c>
      <c r="X1409" t="s">
        <v>7795</v>
      </c>
      <c r="Y1409" t="s">
        <v>2318</v>
      </c>
      <c r="Z1409">
        <v>49</v>
      </c>
      <c r="AA1409" t="s">
        <v>1272</v>
      </c>
      <c r="AC1409" t="s">
        <v>879</v>
      </c>
      <c r="AD1409">
        <v>943039</v>
      </c>
      <c r="AE1409">
        <v>171010</v>
      </c>
      <c r="AF1409" t="s">
        <v>281</v>
      </c>
      <c r="AG1409" t="s">
        <v>63</v>
      </c>
      <c r="AH1409" t="s">
        <v>879</v>
      </c>
      <c r="AP1409">
        <v>40.6359636595759</v>
      </c>
      <c r="AQ1409">
        <v>-74.148482943258799</v>
      </c>
      <c r="AR1409" t="s">
        <v>7798</v>
      </c>
    </row>
    <row r="1410" spans="1:44" x14ac:dyDescent="0.25">
      <c r="A1410">
        <v>45303091</v>
      </c>
      <c r="B1410" t="s">
        <v>7742</v>
      </c>
      <c r="C1410" t="s">
        <v>7799</v>
      </c>
      <c r="D1410" t="s">
        <v>270</v>
      </c>
      <c r="E1410" t="s">
        <v>271</v>
      </c>
      <c r="F1410" t="s">
        <v>272</v>
      </c>
      <c r="G1410" t="s">
        <v>273</v>
      </c>
      <c r="J1410">
        <v>10304</v>
      </c>
      <c r="K1410" t="s">
        <v>7800</v>
      </c>
      <c r="L1410" t="s">
        <v>7772</v>
      </c>
      <c r="M1410" t="s">
        <v>7773</v>
      </c>
      <c r="N1410" t="s">
        <v>7774</v>
      </c>
      <c r="Q1410" t="s">
        <v>55</v>
      </c>
      <c r="R1410" t="s">
        <v>879</v>
      </c>
      <c r="U1410" t="s">
        <v>57</v>
      </c>
      <c r="W1410" t="s">
        <v>278</v>
      </c>
      <c r="X1410" t="s">
        <v>7799</v>
      </c>
      <c r="Y1410" t="s">
        <v>2318</v>
      </c>
      <c r="Z1410">
        <v>49</v>
      </c>
      <c r="AA1410" t="s">
        <v>2319</v>
      </c>
      <c r="AB1410">
        <v>5028900024</v>
      </c>
      <c r="AC1410" t="s">
        <v>879</v>
      </c>
      <c r="AD1410">
        <v>960336</v>
      </c>
      <c r="AE1410">
        <v>161475</v>
      </c>
      <c r="AF1410" t="s">
        <v>281</v>
      </c>
      <c r="AG1410" t="s">
        <v>63</v>
      </c>
      <c r="AH1410" t="s">
        <v>879</v>
      </c>
      <c r="AP1410">
        <v>40.609855677653201</v>
      </c>
      <c r="AQ1410">
        <v>-74.086128250169693</v>
      </c>
      <c r="AR1410" t="s">
        <v>7801</v>
      </c>
    </row>
    <row r="1411" spans="1:44" x14ac:dyDescent="0.25">
      <c r="A1411">
        <v>45302062</v>
      </c>
      <c r="B1411" t="s">
        <v>7742</v>
      </c>
      <c r="C1411" t="s">
        <v>7802</v>
      </c>
      <c r="D1411" t="s">
        <v>270</v>
      </c>
      <c r="E1411" t="s">
        <v>271</v>
      </c>
      <c r="F1411" t="s">
        <v>272</v>
      </c>
      <c r="G1411" t="s">
        <v>273</v>
      </c>
      <c r="J1411">
        <v>10305</v>
      </c>
      <c r="O1411" t="s">
        <v>7803</v>
      </c>
      <c r="P1411" t="s">
        <v>7804</v>
      </c>
      <c r="Q1411" t="s">
        <v>705</v>
      </c>
      <c r="R1411" t="s">
        <v>879</v>
      </c>
      <c r="U1411" t="s">
        <v>57</v>
      </c>
      <c r="W1411" t="s">
        <v>278</v>
      </c>
      <c r="X1411" t="s">
        <v>7802</v>
      </c>
      <c r="Y1411" t="s">
        <v>1271</v>
      </c>
      <c r="Z1411">
        <v>50</v>
      </c>
      <c r="AA1411" t="s">
        <v>1118</v>
      </c>
      <c r="AC1411" t="s">
        <v>879</v>
      </c>
      <c r="AD1411">
        <v>957106</v>
      </c>
      <c r="AE1411">
        <v>151262</v>
      </c>
      <c r="AF1411" t="s">
        <v>281</v>
      </c>
      <c r="AG1411" t="s">
        <v>63</v>
      </c>
      <c r="AH1411" t="s">
        <v>879</v>
      </c>
      <c r="AP1411">
        <v>40.581813762704797</v>
      </c>
      <c r="AQ1411">
        <v>-74.097720319674195</v>
      </c>
      <c r="AR1411" t="s">
        <v>7805</v>
      </c>
    </row>
    <row r="1412" spans="1:44" x14ac:dyDescent="0.25">
      <c r="A1412">
        <v>45306134</v>
      </c>
      <c r="B1412" t="s">
        <v>7742</v>
      </c>
      <c r="C1412" t="s">
        <v>7806</v>
      </c>
      <c r="D1412" t="s">
        <v>270</v>
      </c>
      <c r="E1412" t="s">
        <v>271</v>
      </c>
      <c r="F1412" t="s">
        <v>272</v>
      </c>
      <c r="G1412" t="s">
        <v>273</v>
      </c>
      <c r="J1412">
        <v>10306</v>
      </c>
      <c r="K1412" t="s">
        <v>7807</v>
      </c>
      <c r="L1412" t="s">
        <v>7808</v>
      </c>
      <c r="M1412" t="s">
        <v>7809</v>
      </c>
      <c r="N1412" t="s">
        <v>7810</v>
      </c>
      <c r="Q1412" t="s">
        <v>55</v>
      </c>
      <c r="R1412" t="s">
        <v>879</v>
      </c>
      <c r="U1412" t="s">
        <v>57</v>
      </c>
      <c r="W1412" t="s">
        <v>278</v>
      </c>
      <c r="X1412" t="s">
        <v>7806</v>
      </c>
      <c r="Y1412" t="s">
        <v>881</v>
      </c>
      <c r="Z1412">
        <v>50</v>
      </c>
      <c r="AA1412" t="s">
        <v>1118</v>
      </c>
      <c r="AB1412">
        <v>5040700108</v>
      </c>
      <c r="AC1412" t="s">
        <v>879</v>
      </c>
      <c r="AD1412">
        <v>954696</v>
      </c>
      <c r="AE1412">
        <v>143723</v>
      </c>
      <c r="AF1412" t="s">
        <v>281</v>
      </c>
      <c r="AG1412" t="s">
        <v>63</v>
      </c>
      <c r="AH1412" t="s">
        <v>879</v>
      </c>
      <c r="AP1412">
        <v>40.561112988351198</v>
      </c>
      <c r="AQ1412">
        <v>-74.1063635265063</v>
      </c>
      <c r="AR1412" t="s">
        <v>7811</v>
      </c>
    </row>
    <row r="1413" spans="1:44" x14ac:dyDescent="0.25">
      <c r="A1413">
        <v>45307179</v>
      </c>
      <c r="B1413" t="s">
        <v>7742</v>
      </c>
      <c r="C1413" t="s">
        <v>7812</v>
      </c>
      <c r="D1413" t="s">
        <v>270</v>
      </c>
      <c r="E1413" t="s">
        <v>271</v>
      </c>
      <c r="F1413" t="s">
        <v>272</v>
      </c>
      <c r="G1413" t="s">
        <v>273</v>
      </c>
      <c r="J1413">
        <v>10304</v>
      </c>
      <c r="K1413" t="s">
        <v>7813</v>
      </c>
      <c r="L1413" t="s">
        <v>7772</v>
      </c>
      <c r="M1413" t="s">
        <v>7773</v>
      </c>
      <c r="N1413" t="s">
        <v>7774</v>
      </c>
      <c r="Q1413" t="s">
        <v>55</v>
      </c>
      <c r="R1413" t="s">
        <v>879</v>
      </c>
      <c r="U1413" t="s">
        <v>57</v>
      </c>
      <c r="W1413" t="s">
        <v>278</v>
      </c>
      <c r="X1413" t="s">
        <v>7812</v>
      </c>
      <c r="Y1413" t="s">
        <v>2318</v>
      </c>
      <c r="Z1413">
        <v>49</v>
      </c>
      <c r="AA1413" t="s">
        <v>2319</v>
      </c>
      <c r="AB1413">
        <v>5028890014</v>
      </c>
      <c r="AC1413" t="s">
        <v>879</v>
      </c>
      <c r="AD1413">
        <v>960290</v>
      </c>
      <c r="AE1413">
        <v>161425</v>
      </c>
      <c r="AF1413" t="s">
        <v>281</v>
      </c>
      <c r="AG1413" t="s">
        <v>63</v>
      </c>
      <c r="AH1413" t="s">
        <v>879</v>
      </c>
      <c r="AP1413">
        <v>40.609718313721999</v>
      </c>
      <c r="AQ1413">
        <v>-74.086293745470201</v>
      </c>
      <c r="AR1413" t="s">
        <v>7814</v>
      </c>
    </row>
    <row r="1414" spans="1:44" x14ac:dyDescent="0.25">
      <c r="A1414">
        <v>45304123</v>
      </c>
      <c r="B1414" t="s">
        <v>7742</v>
      </c>
      <c r="C1414" t="s">
        <v>7815</v>
      </c>
      <c r="D1414" t="s">
        <v>270</v>
      </c>
      <c r="E1414" t="s">
        <v>271</v>
      </c>
      <c r="F1414" t="s">
        <v>272</v>
      </c>
      <c r="G1414" t="s">
        <v>273</v>
      </c>
      <c r="J1414">
        <v>10314</v>
      </c>
      <c r="O1414" t="s">
        <v>7816</v>
      </c>
      <c r="P1414" t="s">
        <v>7817</v>
      </c>
      <c r="Q1414" t="s">
        <v>705</v>
      </c>
      <c r="R1414" t="s">
        <v>879</v>
      </c>
      <c r="U1414" t="s">
        <v>57</v>
      </c>
      <c r="W1414" t="s">
        <v>278</v>
      </c>
      <c r="X1414" t="s">
        <v>7815</v>
      </c>
      <c r="Y1414" t="s">
        <v>1271</v>
      </c>
      <c r="Z1414">
        <v>50</v>
      </c>
      <c r="AA1414" t="s">
        <v>1272</v>
      </c>
      <c r="AC1414" t="s">
        <v>879</v>
      </c>
      <c r="AD1414">
        <v>943293</v>
      </c>
      <c r="AE1414">
        <v>160210</v>
      </c>
      <c r="AF1414" t="s">
        <v>281</v>
      </c>
      <c r="AG1414" t="s">
        <v>63</v>
      </c>
      <c r="AH1414" t="s">
        <v>879</v>
      </c>
      <c r="AP1414">
        <v>40.606321131802503</v>
      </c>
      <c r="AQ1414">
        <v>-74.147502261585799</v>
      </c>
      <c r="AR1414" t="s">
        <v>7818</v>
      </c>
    </row>
    <row r="1415" spans="1:44" x14ac:dyDescent="0.25">
      <c r="A1415">
        <v>45305153</v>
      </c>
      <c r="B1415" t="s">
        <v>7742</v>
      </c>
      <c r="C1415" t="s">
        <v>7819</v>
      </c>
      <c r="D1415" t="s">
        <v>270</v>
      </c>
      <c r="E1415" t="s">
        <v>271</v>
      </c>
      <c r="F1415" t="s">
        <v>272</v>
      </c>
      <c r="G1415" t="s">
        <v>273</v>
      </c>
      <c r="J1415">
        <v>10306</v>
      </c>
      <c r="K1415" t="s">
        <v>7820</v>
      </c>
      <c r="L1415" t="s">
        <v>7821</v>
      </c>
      <c r="M1415" t="s">
        <v>1892</v>
      </c>
      <c r="N1415" t="s">
        <v>7822</v>
      </c>
      <c r="Q1415" t="s">
        <v>55</v>
      </c>
      <c r="R1415" t="s">
        <v>879</v>
      </c>
      <c r="U1415" t="s">
        <v>57</v>
      </c>
      <c r="W1415" t="s">
        <v>278</v>
      </c>
      <c r="X1415" t="s">
        <v>7819</v>
      </c>
      <c r="Y1415" t="s">
        <v>1271</v>
      </c>
      <c r="Z1415">
        <v>50</v>
      </c>
      <c r="AA1415" t="s">
        <v>1118</v>
      </c>
      <c r="AB1415">
        <v>5036390004</v>
      </c>
      <c r="AC1415" t="s">
        <v>879</v>
      </c>
      <c r="AD1415">
        <v>953683</v>
      </c>
      <c r="AE1415">
        <v>148423</v>
      </c>
      <c r="AF1415" t="s">
        <v>281</v>
      </c>
      <c r="AG1415" t="s">
        <v>63</v>
      </c>
      <c r="AH1415" t="s">
        <v>879</v>
      </c>
      <c r="AP1415">
        <v>40.574010130722101</v>
      </c>
      <c r="AQ1415">
        <v>-74.110030511470697</v>
      </c>
      <c r="AR1415" t="s">
        <v>7823</v>
      </c>
    </row>
    <row r="1416" spans="1:44" x14ac:dyDescent="0.25">
      <c r="A1416">
        <v>45302074</v>
      </c>
      <c r="B1416" t="s">
        <v>7742</v>
      </c>
      <c r="C1416" t="s">
        <v>619</v>
      </c>
      <c r="D1416" t="s">
        <v>270</v>
      </c>
      <c r="E1416" t="s">
        <v>271</v>
      </c>
      <c r="F1416" t="s">
        <v>272</v>
      </c>
      <c r="G1416" t="s">
        <v>273</v>
      </c>
      <c r="J1416">
        <v>10302</v>
      </c>
      <c r="K1416" t="s">
        <v>7824</v>
      </c>
      <c r="L1416" t="s">
        <v>7825</v>
      </c>
      <c r="M1416" t="s">
        <v>7826</v>
      </c>
      <c r="N1416" t="s">
        <v>7827</v>
      </c>
      <c r="Q1416" t="s">
        <v>55</v>
      </c>
      <c r="R1416" t="s">
        <v>879</v>
      </c>
      <c r="U1416" t="s">
        <v>57</v>
      </c>
      <c r="W1416" t="s">
        <v>278</v>
      </c>
      <c r="X1416" t="s">
        <v>619</v>
      </c>
      <c r="Y1416" t="s">
        <v>2318</v>
      </c>
      <c r="Z1416">
        <v>49</v>
      </c>
      <c r="AA1416" t="s">
        <v>1272</v>
      </c>
      <c r="AB1416">
        <v>5011160100</v>
      </c>
      <c r="AC1416" t="s">
        <v>879</v>
      </c>
      <c r="AD1416">
        <v>945527</v>
      </c>
      <c r="AE1416">
        <v>171885</v>
      </c>
      <c r="AF1416" t="s">
        <v>281</v>
      </c>
      <c r="AG1416" t="s">
        <v>63</v>
      </c>
      <c r="AH1416" t="s">
        <v>879</v>
      </c>
      <c r="AP1416">
        <v>40.638376571202997</v>
      </c>
      <c r="AQ1416">
        <v>-74.139523733845195</v>
      </c>
      <c r="AR1416" t="s">
        <v>7828</v>
      </c>
    </row>
    <row r="1417" spans="1:44" x14ac:dyDescent="0.25">
      <c r="A1417">
        <v>45302051</v>
      </c>
      <c r="B1417" t="s">
        <v>7742</v>
      </c>
      <c r="C1417" t="s">
        <v>7829</v>
      </c>
      <c r="D1417" t="s">
        <v>270</v>
      </c>
      <c r="E1417" t="s">
        <v>271</v>
      </c>
      <c r="F1417" t="s">
        <v>272</v>
      </c>
      <c r="G1417" t="s">
        <v>273</v>
      </c>
      <c r="J1417">
        <v>10306</v>
      </c>
      <c r="K1417" t="s">
        <v>7830</v>
      </c>
      <c r="L1417" t="s">
        <v>7803</v>
      </c>
      <c r="M1417" t="s">
        <v>7831</v>
      </c>
      <c r="N1417" t="s">
        <v>1915</v>
      </c>
      <c r="Q1417" t="s">
        <v>55</v>
      </c>
      <c r="R1417" t="s">
        <v>879</v>
      </c>
      <c r="U1417" t="s">
        <v>57</v>
      </c>
      <c r="W1417" t="s">
        <v>278</v>
      </c>
      <c r="X1417" t="s">
        <v>7829</v>
      </c>
      <c r="Y1417" t="s">
        <v>1271</v>
      </c>
      <c r="Z1417">
        <v>50</v>
      </c>
      <c r="AA1417" t="s">
        <v>1118</v>
      </c>
      <c r="AB1417">
        <v>5035610068</v>
      </c>
      <c r="AC1417" t="s">
        <v>879</v>
      </c>
      <c r="AD1417">
        <v>956611</v>
      </c>
      <c r="AE1417">
        <v>150752</v>
      </c>
      <c r="AF1417" t="s">
        <v>281</v>
      </c>
      <c r="AG1417" t="s">
        <v>63</v>
      </c>
      <c r="AH1417" t="s">
        <v>879</v>
      </c>
      <c r="AP1417">
        <v>40.580412384921203</v>
      </c>
      <c r="AQ1417">
        <v>-74.099500267639797</v>
      </c>
      <c r="AR1417" t="s">
        <v>7832</v>
      </c>
    </row>
    <row r="1418" spans="1:44" x14ac:dyDescent="0.25">
      <c r="A1418">
        <v>45288179</v>
      </c>
      <c r="B1418" t="s">
        <v>7833</v>
      </c>
      <c r="C1418" t="s">
        <v>7834</v>
      </c>
      <c r="D1418" t="s">
        <v>145</v>
      </c>
      <c r="E1418" t="s">
        <v>146</v>
      </c>
      <c r="F1418" t="s">
        <v>161</v>
      </c>
      <c r="G1418" t="s">
        <v>162</v>
      </c>
      <c r="I1418" t="s">
        <v>163</v>
      </c>
      <c r="J1418">
        <v>10457</v>
      </c>
      <c r="K1418" t="s">
        <v>7835</v>
      </c>
      <c r="L1418" t="s">
        <v>7675</v>
      </c>
      <c r="M1418" t="s">
        <v>4700</v>
      </c>
      <c r="N1418" t="s">
        <v>7545</v>
      </c>
      <c r="O1418" t="s">
        <v>4700</v>
      </c>
      <c r="P1418" t="s">
        <v>7545</v>
      </c>
      <c r="R1418" t="s">
        <v>112</v>
      </c>
      <c r="S1418" t="s">
        <v>7675</v>
      </c>
      <c r="U1418" t="s">
        <v>57</v>
      </c>
      <c r="W1418" t="s">
        <v>168</v>
      </c>
      <c r="X1418" t="s">
        <v>7836</v>
      </c>
      <c r="Y1418" t="s">
        <v>1466</v>
      </c>
      <c r="Z1418">
        <v>15</v>
      </c>
      <c r="AA1418" t="s">
        <v>1467</v>
      </c>
      <c r="AB1418">
        <v>2031570059</v>
      </c>
      <c r="AC1418" t="s">
        <v>112</v>
      </c>
      <c r="AD1418">
        <v>1011887</v>
      </c>
      <c r="AE1418">
        <v>250683</v>
      </c>
      <c r="AF1418" t="s">
        <v>62</v>
      </c>
      <c r="AG1418" t="s">
        <v>63</v>
      </c>
      <c r="AH1418" t="s">
        <v>112</v>
      </c>
      <c r="AP1418">
        <v>40.854698565687698</v>
      </c>
      <c r="AQ1418">
        <v>-73.900096641635201</v>
      </c>
      <c r="AR1418" t="s">
        <v>7837</v>
      </c>
    </row>
    <row r="1419" spans="1:44" x14ac:dyDescent="0.25">
      <c r="A1419">
        <v>45288588</v>
      </c>
      <c r="B1419" t="s">
        <v>6045</v>
      </c>
      <c r="C1419" t="s">
        <v>7838</v>
      </c>
      <c r="D1419" t="s">
        <v>46</v>
      </c>
      <c r="E1419" t="s">
        <v>47</v>
      </c>
      <c r="F1419" t="s">
        <v>3961</v>
      </c>
      <c r="G1419" t="s">
        <v>7839</v>
      </c>
      <c r="H1419" t="s">
        <v>7840</v>
      </c>
      <c r="I1419" t="s">
        <v>50</v>
      </c>
      <c r="J1419">
        <v>10314</v>
      </c>
      <c r="K1419" t="s">
        <v>7730</v>
      </c>
      <c r="L1419" t="s">
        <v>7731</v>
      </c>
      <c r="M1419" t="s">
        <v>7732</v>
      </c>
      <c r="N1419" t="s">
        <v>7733</v>
      </c>
      <c r="O1419" t="s">
        <v>7732</v>
      </c>
      <c r="P1419" t="s">
        <v>7733</v>
      </c>
      <c r="Q1419" t="s">
        <v>55</v>
      </c>
      <c r="R1419" t="s">
        <v>879</v>
      </c>
      <c r="S1419" t="s">
        <v>7731</v>
      </c>
      <c r="U1419" t="s">
        <v>57</v>
      </c>
      <c r="W1419" t="s">
        <v>3968</v>
      </c>
      <c r="X1419" t="s">
        <v>7841</v>
      </c>
      <c r="Y1419" t="s">
        <v>2318</v>
      </c>
      <c r="Z1419">
        <v>50</v>
      </c>
      <c r="AA1419" t="s">
        <v>1272</v>
      </c>
      <c r="AB1419">
        <v>5007350081</v>
      </c>
      <c r="AC1419" t="s">
        <v>879</v>
      </c>
      <c r="AD1419">
        <v>946124</v>
      </c>
      <c r="AE1419">
        <v>162287</v>
      </c>
      <c r="AF1419" t="s">
        <v>62</v>
      </c>
      <c r="AG1419" t="s">
        <v>63</v>
      </c>
      <c r="AH1419" t="s">
        <v>879</v>
      </c>
      <c r="AP1419">
        <v>40.612034696062103</v>
      </c>
      <c r="AQ1419">
        <v>-74.137318460612306</v>
      </c>
      <c r="AR1419" t="s">
        <v>7734</v>
      </c>
    </row>
    <row r="1420" spans="1:44" x14ac:dyDescent="0.25">
      <c r="A1420">
        <v>45287275</v>
      </c>
      <c r="B1420" t="s">
        <v>7842</v>
      </c>
      <c r="C1420" t="s">
        <v>7843</v>
      </c>
      <c r="D1420" t="s">
        <v>145</v>
      </c>
      <c r="E1420" t="s">
        <v>146</v>
      </c>
      <c r="F1420" t="s">
        <v>147</v>
      </c>
      <c r="G1420" t="s">
        <v>148</v>
      </c>
      <c r="I1420" t="s">
        <v>149</v>
      </c>
      <c r="J1420">
        <v>11208</v>
      </c>
      <c r="K1420" t="s">
        <v>7844</v>
      </c>
      <c r="L1420" t="s">
        <v>7845</v>
      </c>
      <c r="M1420" t="s">
        <v>1485</v>
      </c>
      <c r="N1420" t="s">
        <v>5213</v>
      </c>
      <c r="O1420" t="s">
        <v>1485</v>
      </c>
      <c r="P1420" t="s">
        <v>5213</v>
      </c>
      <c r="R1420" t="s">
        <v>56</v>
      </c>
      <c r="S1420" t="s">
        <v>7845</v>
      </c>
      <c r="U1420" t="s">
        <v>57</v>
      </c>
      <c r="W1420" t="s">
        <v>168</v>
      </c>
      <c r="X1420" t="s">
        <v>7846</v>
      </c>
      <c r="Y1420" t="s">
        <v>3076</v>
      </c>
      <c r="Z1420">
        <v>37</v>
      </c>
      <c r="AA1420" t="s">
        <v>3077</v>
      </c>
      <c r="AB1420">
        <v>3041940006</v>
      </c>
      <c r="AC1420" t="s">
        <v>56</v>
      </c>
      <c r="AD1420">
        <v>1019451</v>
      </c>
      <c r="AE1420">
        <v>185960</v>
      </c>
      <c r="AF1420" t="s">
        <v>125</v>
      </c>
      <c r="AG1420" t="s">
        <v>63</v>
      </c>
      <c r="AH1420" t="s">
        <v>56</v>
      </c>
      <c r="AP1420">
        <v>40.677024012597798</v>
      </c>
      <c r="AQ1420">
        <v>-73.873092974795398</v>
      </c>
      <c r="AR1420" t="s">
        <v>7847</v>
      </c>
    </row>
    <row r="1421" spans="1:44" x14ac:dyDescent="0.25">
      <c r="A1421">
        <v>45286910</v>
      </c>
      <c r="B1421" t="s">
        <v>7848</v>
      </c>
      <c r="C1421" t="s">
        <v>7849</v>
      </c>
      <c r="D1421" t="s">
        <v>145</v>
      </c>
      <c r="E1421" t="s">
        <v>146</v>
      </c>
      <c r="F1421" t="s">
        <v>161</v>
      </c>
      <c r="G1421" t="s">
        <v>174</v>
      </c>
      <c r="I1421" t="s">
        <v>163</v>
      </c>
      <c r="J1421">
        <v>10032</v>
      </c>
      <c r="K1421" t="s">
        <v>7850</v>
      </c>
      <c r="L1421" t="s">
        <v>7851</v>
      </c>
      <c r="M1421" t="s">
        <v>305</v>
      </c>
      <c r="N1421" t="s">
        <v>5028</v>
      </c>
      <c r="O1421" t="s">
        <v>305</v>
      </c>
      <c r="P1421" t="s">
        <v>5028</v>
      </c>
      <c r="R1421" t="s">
        <v>179</v>
      </c>
      <c r="S1421" t="s">
        <v>7851</v>
      </c>
      <c r="U1421" t="s">
        <v>57</v>
      </c>
      <c r="W1421" t="s">
        <v>168</v>
      </c>
      <c r="X1421" t="s">
        <v>7852</v>
      </c>
      <c r="Y1421" t="s">
        <v>308</v>
      </c>
      <c r="Z1421">
        <v>7</v>
      </c>
      <c r="AA1421" t="s">
        <v>655</v>
      </c>
      <c r="AB1421">
        <v>1021347504</v>
      </c>
      <c r="AC1421" t="s">
        <v>183</v>
      </c>
      <c r="AD1421">
        <v>998393</v>
      </c>
      <c r="AE1421">
        <v>243527</v>
      </c>
      <c r="AF1421" t="s">
        <v>125</v>
      </c>
      <c r="AG1421" t="s">
        <v>63</v>
      </c>
      <c r="AH1421" t="s">
        <v>183</v>
      </c>
      <c r="AP1421">
        <v>40.835089377205797</v>
      </c>
      <c r="AQ1421">
        <v>-73.948890381450994</v>
      </c>
      <c r="AR1421" t="s">
        <v>7853</v>
      </c>
    </row>
    <row r="1422" spans="1:44" x14ac:dyDescent="0.25">
      <c r="A1422">
        <v>45287376</v>
      </c>
      <c r="B1422" t="s">
        <v>7854</v>
      </c>
      <c r="C1422" t="s">
        <v>7855</v>
      </c>
      <c r="D1422" t="s">
        <v>145</v>
      </c>
      <c r="E1422" t="s">
        <v>146</v>
      </c>
      <c r="F1422" t="s">
        <v>161</v>
      </c>
      <c r="G1422" t="s">
        <v>162</v>
      </c>
      <c r="J1422">
        <v>10457</v>
      </c>
      <c r="K1422" t="s">
        <v>7856</v>
      </c>
      <c r="L1422" t="s">
        <v>7857</v>
      </c>
      <c r="M1422" t="s">
        <v>379</v>
      </c>
      <c r="N1422" t="s">
        <v>380</v>
      </c>
      <c r="O1422" t="s">
        <v>379</v>
      </c>
      <c r="P1422" t="s">
        <v>380</v>
      </c>
      <c r="R1422" t="s">
        <v>112</v>
      </c>
      <c r="S1422" t="s">
        <v>7857</v>
      </c>
      <c r="U1422" t="s">
        <v>57</v>
      </c>
      <c r="W1422" t="s">
        <v>168</v>
      </c>
      <c r="X1422" t="s">
        <v>7858</v>
      </c>
      <c r="Y1422" t="s">
        <v>1466</v>
      </c>
      <c r="Z1422">
        <v>15</v>
      </c>
      <c r="AA1422" t="s">
        <v>1467</v>
      </c>
      <c r="AB1422">
        <v>2028000004</v>
      </c>
      <c r="AC1422" t="s">
        <v>112</v>
      </c>
      <c r="AD1422">
        <v>1009885</v>
      </c>
      <c r="AE1422">
        <v>247903</v>
      </c>
      <c r="AF1422" t="s">
        <v>125</v>
      </c>
      <c r="AG1422" t="s">
        <v>63</v>
      </c>
      <c r="AH1422" t="s">
        <v>112</v>
      </c>
      <c r="AP1422">
        <v>40.847074333537201</v>
      </c>
      <c r="AQ1422">
        <v>-73.907344177119001</v>
      </c>
      <c r="AR1422" t="s">
        <v>7859</v>
      </c>
    </row>
    <row r="1423" spans="1:44" x14ac:dyDescent="0.25">
      <c r="A1423">
        <v>45287713</v>
      </c>
      <c r="B1423" t="s">
        <v>7860</v>
      </c>
      <c r="C1423" t="s">
        <v>7861</v>
      </c>
      <c r="D1423" t="s">
        <v>145</v>
      </c>
      <c r="E1423" t="s">
        <v>146</v>
      </c>
      <c r="F1423" t="s">
        <v>260</v>
      </c>
      <c r="G1423" t="s">
        <v>1145</v>
      </c>
      <c r="I1423" t="s">
        <v>149</v>
      </c>
      <c r="J1423">
        <v>11210</v>
      </c>
      <c r="K1423" t="s">
        <v>7862</v>
      </c>
      <c r="L1423" t="s">
        <v>968</v>
      </c>
      <c r="M1423" t="s">
        <v>7863</v>
      </c>
      <c r="N1423" t="s">
        <v>7864</v>
      </c>
      <c r="O1423" t="s">
        <v>7863</v>
      </c>
      <c r="P1423" t="s">
        <v>7864</v>
      </c>
      <c r="R1423" t="s">
        <v>56</v>
      </c>
      <c r="S1423" t="s">
        <v>968</v>
      </c>
      <c r="U1423" t="s">
        <v>57</v>
      </c>
      <c r="W1423" t="s">
        <v>154</v>
      </c>
      <c r="X1423" t="s">
        <v>7865</v>
      </c>
      <c r="Y1423" t="s">
        <v>104</v>
      </c>
      <c r="Z1423">
        <v>45</v>
      </c>
      <c r="AA1423" t="s">
        <v>105</v>
      </c>
      <c r="AB1423">
        <v>3077230001</v>
      </c>
      <c r="AC1423" t="s">
        <v>56</v>
      </c>
      <c r="AD1423">
        <v>1001240</v>
      </c>
      <c r="AE1423">
        <v>169613</v>
      </c>
      <c r="AF1423" t="s">
        <v>170</v>
      </c>
      <c r="AG1423" t="s">
        <v>63</v>
      </c>
      <c r="AH1423" t="s">
        <v>56</v>
      </c>
      <c r="AP1423">
        <v>40.6322087666396</v>
      </c>
      <c r="AQ1423">
        <v>-73.938788618026706</v>
      </c>
      <c r="AR1423" t="s">
        <v>7866</v>
      </c>
    </row>
    <row r="1424" spans="1:44" x14ac:dyDescent="0.25">
      <c r="A1424">
        <v>45289761</v>
      </c>
      <c r="B1424" t="s">
        <v>7867</v>
      </c>
      <c r="C1424" t="s">
        <v>7868</v>
      </c>
      <c r="D1424" t="s">
        <v>46</v>
      </c>
      <c r="E1424" t="s">
        <v>47</v>
      </c>
      <c r="F1424" t="s">
        <v>284</v>
      </c>
      <c r="G1424" t="s">
        <v>5652</v>
      </c>
      <c r="I1424" t="s">
        <v>286</v>
      </c>
      <c r="J1424">
        <v>10026</v>
      </c>
      <c r="K1424" t="s">
        <v>7869</v>
      </c>
      <c r="L1424" t="s">
        <v>2502</v>
      </c>
      <c r="M1424" t="s">
        <v>7870</v>
      </c>
      <c r="N1424" t="s">
        <v>7871</v>
      </c>
      <c r="O1424" t="s">
        <v>7872</v>
      </c>
      <c r="P1424" t="s">
        <v>4109</v>
      </c>
      <c r="Q1424" t="s">
        <v>55</v>
      </c>
      <c r="R1424" t="s">
        <v>179</v>
      </c>
      <c r="S1424" t="s">
        <v>2502</v>
      </c>
      <c r="U1424" t="s">
        <v>57</v>
      </c>
      <c r="W1424" t="s">
        <v>5655</v>
      </c>
      <c r="X1424" t="s">
        <v>7868</v>
      </c>
      <c r="Y1424" t="s">
        <v>1033</v>
      </c>
      <c r="Z1424">
        <v>9</v>
      </c>
      <c r="AA1424" t="s">
        <v>1459</v>
      </c>
      <c r="AB1424">
        <v>1018220015</v>
      </c>
      <c r="AC1424" t="s">
        <v>183</v>
      </c>
      <c r="AD1424">
        <v>997404</v>
      </c>
      <c r="AE1424">
        <v>230817</v>
      </c>
      <c r="AF1424" t="s">
        <v>170</v>
      </c>
      <c r="AG1424" t="s">
        <v>63</v>
      </c>
      <c r="AH1424" t="s">
        <v>183</v>
      </c>
      <c r="AP1424">
        <v>40.800205531184503</v>
      </c>
      <c r="AQ1424">
        <v>-73.952489316047206</v>
      </c>
      <c r="AR1424" t="s">
        <v>7873</v>
      </c>
    </row>
    <row r="1425" spans="1:44" x14ac:dyDescent="0.25">
      <c r="A1425">
        <v>45285838</v>
      </c>
      <c r="B1425" t="s">
        <v>3434</v>
      </c>
      <c r="C1425" t="s">
        <v>7874</v>
      </c>
      <c r="D1425" t="s">
        <v>145</v>
      </c>
      <c r="E1425" t="s">
        <v>146</v>
      </c>
      <c r="F1425" t="s">
        <v>161</v>
      </c>
      <c r="G1425" t="s">
        <v>162</v>
      </c>
      <c r="J1425">
        <v>10033</v>
      </c>
      <c r="K1425" t="s">
        <v>7875</v>
      </c>
      <c r="L1425" t="s">
        <v>1592</v>
      </c>
      <c r="M1425" t="s">
        <v>3593</v>
      </c>
      <c r="N1425" t="s">
        <v>7876</v>
      </c>
      <c r="O1425" t="s">
        <v>3593</v>
      </c>
      <c r="P1425" t="s">
        <v>7876</v>
      </c>
      <c r="R1425" t="s">
        <v>179</v>
      </c>
      <c r="S1425" t="s">
        <v>1618</v>
      </c>
      <c r="U1425" t="s">
        <v>57</v>
      </c>
      <c r="W1425" t="s">
        <v>168</v>
      </c>
      <c r="X1425" t="s">
        <v>7877</v>
      </c>
      <c r="Y1425" t="s">
        <v>308</v>
      </c>
      <c r="Z1425">
        <v>10</v>
      </c>
      <c r="AA1425" t="s">
        <v>655</v>
      </c>
      <c r="AB1425">
        <v>1021530001</v>
      </c>
      <c r="AC1425" t="s">
        <v>183</v>
      </c>
      <c r="AD1425">
        <v>1002627</v>
      </c>
      <c r="AE1425">
        <v>247888</v>
      </c>
      <c r="AF1425" t="s">
        <v>125</v>
      </c>
      <c r="AG1425" t="s">
        <v>63</v>
      </c>
      <c r="AH1425" t="s">
        <v>183</v>
      </c>
      <c r="AP1425">
        <v>40.847051251477502</v>
      </c>
      <c r="AQ1425">
        <v>-73.933577713598794</v>
      </c>
      <c r="AR1425" t="s">
        <v>7878</v>
      </c>
    </row>
    <row r="1426" spans="1:44" x14ac:dyDescent="0.25">
      <c r="A1426">
        <v>45285599</v>
      </c>
      <c r="B1426" t="s">
        <v>7879</v>
      </c>
      <c r="C1426" t="s">
        <v>7880</v>
      </c>
      <c r="D1426" t="s">
        <v>145</v>
      </c>
      <c r="E1426" t="s">
        <v>146</v>
      </c>
      <c r="F1426" t="s">
        <v>161</v>
      </c>
      <c r="G1426" t="s">
        <v>162</v>
      </c>
      <c r="I1426" t="s">
        <v>163</v>
      </c>
      <c r="J1426">
        <v>10033</v>
      </c>
      <c r="K1426" t="s">
        <v>7881</v>
      </c>
      <c r="L1426" t="s">
        <v>1618</v>
      </c>
      <c r="M1426" t="s">
        <v>3593</v>
      </c>
      <c r="N1426" t="s">
        <v>7876</v>
      </c>
      <c r="O1426" t="s">
        <v>3593</v>
      </c>
      <c r="P1426" t="s">
        <v>7876</v>
      </c>
      <c r="R1426" t="s">
        <v>179</v>
      </c>
      <c r="S1426" t="s">
        <v>1618</v>
      </c>
      <c r="U1426" t="s">
        <v>57</v>
      </c>
      <c r="W1426" t="s">
        <v>168</v>
      </c>
      <c r="X1426" t="s">
        <v>7882</v>
      </c>
      <c r="Y1426" t="s">
        <v>308</v>
      </c>
      <c r="Z1426">
        <v>10</v>
      </c>
      <c r="AA1426" t="s">
        <v>655</v>
      </c>
      <c r="AB1426">
        <v>1021530001</v>
      </c>
      <c r="AC1426" t="s">
        <v>183</v>
      </c>
      <c r="AD1426">
        <v>1002627</v>
      </c>
      <c r="AE1426">
        <v>247888</v>
      </c>
      <c r="AF1426" t="s">
        <v>125</v>
      </c>
      <c r="AG1426" t="s">
        <v>63</v>
      </c>
      <c r="AH1426" t="s">
        <v>183</v>
      </c>
      <c r="AP1426">
        <v>40.847051251477502</v>
      </c>
      <c r="AQ1426">
        <v>-73.933577713598794</v>
      </c>
      <c r="AR1426" t="s">
        <v>7878</v>
      </c>
    </row>
    <row r="1427" spans="1:44" x14ac:dyDescent="0.25">
      <c r="A1427">
        <v>45285118</v>
      </c>
      <c r="B1427" t="s">
        <v>7883</v>
      </c>
      <c r="C1427" t="s">
        <v>7884</v>
      </c>
      <c r="D1427" t="s">
        <v>145</v>
      </c>
      <c r="E1427" t="s">
        <v>146</v>
      </c>
      <c r="F1427" t="s">
        <v>147</v>
      </c>
      <c r="G1427" t="s">
        <v>148</v>
      </c>
      <c r="I1427" t="s">
        <v>149</v>
      </c>
      <c r="J1427">
        <v>10472</v>
      </c>
      <c r="K1427" t="s">
        <v>7885</v>
      </c>
      <c r="L1427" t="s">
        <v>3718</v>
      </c>
      <c r="M1427" t="s">
        <v>3719</v>
      </c>
      <c r="N1427" t="s">
        <v>333</v>
      </c>
      <c r="O1427" t="s">
        <v>3719</v>
      </c>
      <c r="P1427" t="s">
        <v>333</v>
      </c>
      <c r="R1427" t="s">
        <v>112</v>
      </c>
      <c r="S1427" t="s">
        <v>3718</v>
      </c>
      <c r="U1427" t="s">
        <v>57</v>
      </c>
      <c r="W1427" t="s">
        <v>229</v>
      </c>
      <c r="X1427" t="s">
        <v>7886</v>
      </c>
      <c r="Y1427" t="s">
        <v>337</v>
      </c>
      <c r="Z1427">
        <v>18</v>
      </c>
      <c r="AA1427" t="s">
        <v>338</v>
      </c>
      <c r="AB1427">
        <v>2037430072</v>
      </c>
      <c r="AC1427" t="s">
        <v>112</v>
      </c>
      <c r="AD1427">
        <v>1018811</v>
      </c>
      <c r="AE1427">
        <v>240791</v>
      </c>
      <c r="AF1427" t="s">
        <v>125</v>
      </c>
      <c r="AG1427" t="s">
        <v>63</v>
      </c>
      <c r="AH1427" t="s">
        <v>112</v>
      </c>
      <c r="AP1427">
        <v>40.827523549453097</v>
      </c>
      <c r="AQ1427">
        <v>-73.875118491431195</v>
      </c>
      <c r="AR1427" t="s">
        <v>7887</v>
      </c>
    </row>
    <row r="1428" spans="1:44" x14ac:dyDescent="0.25">
      <c r="A1428">
        <v>45287636</v>
      </c>
      <c r="B1428" t="s">
        <v>7888</v>
      </c>
      <c r="C1428" t="s">
        <v>7889</v>
      </c>
      <c r="D1428" t="s">
        <v>246</v>
      </c>
      <c r="E1428" t="s">
        <v>247</v>
      </c>
      <c r="F1428" t="s">
        <v>248</v>
      </c>
      <c r="G1428" t="s">
        <v>249</v>
      </c>
      <c r="H1428" t="s">
        <v>1446</v>
      </c>
      <c r="I1428" t="s">
        <v>251</v>
      </c>
      <c r="J1428">
        <v>11375</v>
      </c>
      <c r="K1428" t="s">
        <v>7890</v>
      </c>
      <c r="L1428" t="s">
        <v>7891</v>
      </c>
      <c r="Q1428" t="s">
        <v>55</v>
      </c>
      <c r="R1428" t="s">
        <v>4669</v>
      </c>
      <c r="U1428" t="s">
        <v>57</v>
      </c>
      <c r="W1428" t="s">
        <v>254</v>
      </c>
      <c r="X1428" t="s">
        <v>7889</v>
      </c>
      <c r="Y1428" t="s">
        <v>1082</v>
      </c>
      <c r="Z1428">
        <v>29</v>
      </c>
      <c r="AA1428" t="s">
        <v>1083</v>
      </c>
      <c r="AB1428">
        <v>4032720001</v>
      </c>
      <c r="AC1428" t="s">
        <v>85</v>
      </c>
      <c r="AD1428">
        <v>1027467</v>
      </c>
      <c r="AE1428">
        <v>200392</v>
      </c>
      <c r="AF1428" t="s">
        <v>62</v>
      </c>
      <c r="AG1428" t="s">
        <v>63</v>
      </c>
      <c r="AH1428" t="s">
        <v>85</v>
      </c>
      <c r="AP1428">
        <v>40.716600927944697</v>
      </c>
      <c r="AQ1428">
        <v>-73.844101060707004</v>
      </c>
      <c r="AR1428" t="s">
        <v>7892</v>
      </c>
    </row>
    <row r="1429" spans="1:44" x14ac:dyDescent="0.25">
      <c r="A1429">
        <v>45285120</v>
      </c>
      <c r="B1429" t="s">
        <v>7893</v>
      </c>
      <c r="C1429" t="s">
        <v>7894</v>
      </c>
      <c r="D1429" t="s">
        <v>145</v>
      </c>
      <c r="E1429" t="s">
        <v>146</v>
      </c>
      <c r="F1429" t="s">
        <v>147</v>
      </c>
      <c r="G1429" t="s">
        <v>148</v>
      </c>
      <c r="I1429" t="s">
        <v>149</v>
      </c>
      <c r="J1429">
        <v>11421</v>
      </c>
      <c r="K1429" t="s">
        <v>7895</v>
      </c>
      <c r="L1429" t="s">
        <v>1998</v>
      </c>
      <c r="M1429" t="s">
        <v>7896</v>
      </c>
      <c r="N1429" t="s">
        <v>7897</v>
      </c>
      <c r="O1429" t="s">
        <v>7896</v>
      </c>
      <c r="P1429" t="s">
        <v>7897</v>
      </c>
      <c r="R1429" t="s">
        <v>1250</v>
      </c>
      <c r="S1429" t="s">
        <v>1998</v>
      </c>
      <c r="U1429" t="s">
        <v>57</v>
      </c>
      <c r="W1429" t="s">
        <v>229</v>
      </c>
      <c r="X1429" t="s">
        <v>7898</v>
      </c>
      <c r="Y1429" t="s">
        <v>93</v>
      </c>
      <c r="Z1429">
        <v>30</v>
      </c>
      <c r="AA1429" t="s">
        <v>94</v>
      </c>
      <c r="AB1429">
        <v>4088360029</v>
      </c>
      <c r="AC1429" t="s">
        <v>85</v>
      </c>
      <c r="AD1429">
        <v>1020827</v>
      </c>
      <c r="AE1429">
        <v>191896</v>
      </c>
      <c r="AF1429" t="s">
        <v>125</v>
      </c>
      <c r="AG1429" t="s">
        <v>63</v>
      </c>
      <c r="AH1429" t="s">
        <v>85</v>
      </c>
      <c r="AP1429">
        <v>40.693311378850801</v>
      </c>
      <c r="AQ1429">
        <v>-73.868099988153105</v>
      </c>
      <c r="AR1429" t="s">
        <v>7899</v>
      </c>
    </row>
    <row r="1430" spans="1:44" x14ac:dyDescent="0.25">
      <c r="A1430">
        <v>45289464</v>
      </c>
      <c r="B1430" t="s">
        <v>7900</v>
      </c>
      <c r="C1430" t="s">
        <v>7901</v>
      </c>
      <c r="D1430" t="s">
        <v>145</v>
      </c>
      <c r="E1430" t="s">
        <v>146</v>
      </c>
      <c r="F1430" t="s">
        <v>161</v>
      </c>
      <c r="G1430" t="s">
        <v>162</v>
      </c>
      <c r="I1430" t="s">
        <v>163</v>
      </c>
      <c r="J1430">
        <v>11233</v>
      </c>
      <c r="K1430" t="s">
        <v>7902</v>
      </c>
      <c r="L1430" t="s">
        <v>7903</v>
      </c>
      <c r="M1430" t="s">
        <v>5573</v>
      </c>
      <c r="N1430" t="s">
        <v>7904</v>
      </c>
      <c r="O1430" t="s">
        <v>5573</v>
      </c>
      <c r="P1430" t="s">
        <v>7904</v>
      </c>
      <c r="R1430" t="s">
        <v>56</v>
      </c>
      <c r="S1430" t="s">
        <v>7903</v>
      </c>
      <c r="U1430" t="s">
        <v>57</v>
      </c>
      <c r="W1430" t="s">
        <v>168</v>
      </c>
      <c r="X1430" t="s">
        <v>7905</v>
      </c>
      <c r="Y1430" t="s">
        <v>231</v>
      </c>
      <c r="Z1430">
        <v>41</v>
      </c>
      <c r="AA1430" t="s">
        <v>232</v>
      </c>
      <c r="AB1430">
        <v>3016880001</v>
      </c>
      <c r="AC1430" t="s">
        <v>56</v>
      </c>
      <c r="AD1430">
        <v>1005044</v>
      </c>
      <c r="AE1430">
        <v>187627</v>
      </c>
      <c r="AF1430" t="s">
        <v>125</v>
      </c>
      <c r="AG1430" t="s">
        <v>63</v>
      </c>
      <c r="AH1430" t="s">
        <v>56</v>
      </c>
      <c r="AP1430">
        <v>40.681645114086898</v>
      </c>
      <c r="AQ1430">
        <v>-73.9250280688874</v>
      </c>
      <c r="AR1430" t="s">
        <v>7906</v>
      </c>
    </row>
    <row r="1431" spans="1:44" x14ac:dyDescent="0.25">
      <c r="A1431">
        <v>45288191</v>
      </c>
      <c r="B1431" t="s">
        <v>7907</v>
      </c>
      <c r="C1431" t="s">
        <v>7908</v>
      </c>
      <c r="D1431" t="s">
        <v>145</v>
      </c>
      <c r="E1431" t="s">
        <v>146</v>
      </c>
      <c r="F1431" t="s">
        <v>1881</v>
      </c>
      <c r="G1431" t="s">
        <v>7909</v>
      </c>
      <c r="I1431" t="s">
        <v>7910</v>
      </c>
      <c r="J1431">
        <v>10458</v>
      </c>
      <c r="K1431" t="s">
        <v>7911</v>
      </c>
      <c r="L1431" t="s">
        <v>1477</v>
      </c>
      <c r="M1431" t="s">
        <v>305</v>
      </c>
      <c r="N1431" t="s">
        <v>4279</v>
      </c>
      <c r="O1431" t="s">
        <v>305</v>
      </c>
      <c r="P1431" t="s">
        <v>4279</v>
      </c>
      <c r="R1431" t="s">
        <v>112</v>
      </c>
      <c r="S1431" t="s">
        <v>1477</v>
      </c>
      <c r="U1431" t="s">
        <v>57</v>
      </c>
      <c r="W1431" t="s">
        <v>168</v>
      </c>
      <c r="X1431" t="s">
        <v>7912</v>
      </c>
      <c r="Y1431" t="s">
        <v>123</v>
      </c>
      <c r="Z1431">
        <v>15</v>
      </c>
      <c r="AA1431" t="s">
        <v>124</v>
      </c>
      <c r="AB1431">
        <v>2033000021</v>
      </c>
      <c r="AC1431" t="s">
        <v>112</v>
      </c>
      <c r="AD1431">
        <v>1013888</v>
      </c>
      <c r="AE1431">
        <v>254845</v>
      </c>
      <c r="AF1431" t="s">
        <v>125</v>
      </c>
      <c r="AG1431" t="s">
        <v>63</v>
      </c>
      <c r="AH1431" t="s">
        <v>112</v>
      </c>
      <c r="AP1431">
        <v>40.866115504368501</v>
      </c>
      <c r="AQ1431">
        <v>-73.892844947889003</v>
      </c>
      <c r="AR1431" t="s">
        <v>7913</v>
      </c>
    </row>
    <row r="1432" spans="1:44" x14ac:dyDescent="0.25">
      <c r="A1432">
        <v>45287442</v>
      </c>
      <c r="B1432" t="s">
        <v>7914</v>
      </c>
      <c r="C1432" t="s">
        <v>7915</v>
      </c>
      <c r="D1432" t="s">
        <v>145</v>
      </c>
      <c r="E1432" t="s">
        <v>146</v>
      </c>
      <c r="F1432" t="s">
        <v>161</v>
      </c>
      <c r="G1432" t="s">
        <v>162</v>
      </c>
      <c r="I1432" t="s">
        <v>163</v>
      </c>
      <c r="J1432">
        <v>11220</v>
      </c>
      <c r="K1432" t="s">
        <v>471</v>
      </c>
      <c r="L1432" t="s">
        <v>472</v>
      </c>
      <c r="M1432" t="s">
        <v>473</v>
      </c>
      <c r="N1432" t="s">
        <v>474</v>
      </c>
      <c r="O1432" t="s">
        <v>473</v>
      </c>
      <c r="P1432" t="s">
        <v>474</v>
      </c>
      <c r="R1432" t="s">
        <v>56</v>
      </c>
      <c r="S1432" t="s">
        <v>472</v>
      </c>
      <c r="U1432" t="s">
        <v>57</v>
      </c>
      <c r="W1432" t="s">
        <v>168</v>
      </c>
      <c r="X1432" t="s">
        <v>7916</v>
      </c>
      <c r="Y1432" t="s">
        <v>476</v>
      </c>
      <c r="Z1432">
        <v>38</v>
      </c>
      <c r="AA1432" t="s">
        <v>477</v>
      </c>
      <c r="AB1432">
        <v>3007930038</v>
      </c>
      <c r="AC1432" t="s">
        <v>56</v>
      </c>
      <c r="AD1432">
        <v>982287</v>
      </c>
      <c r="AE1432">
        <v>173263</v>
      </c>
      <c r="AF1432" t="s">
        <v>170</v>
      </c>
      <c r="AG1432" t="s">
        <v>63</v>
      </c>
      <c r="AH1432" t="s">
        <v>56</v>
      </c>
      <c r="AP1432">
        <v>40.642243314357501</v>
      </c>
      <c r="AQ1432">
        <v>-74.007073337436594</v>
      </c>
      <c r="AR1432" t="s">
        <v>478</v>
      </c>
    </row>
    <row r="1433" spans="1:44" x14ac:dyDescent="0.25">
      <c r="A1433">
        <v>45289597</v>
      </c>
      <c r="B1433" t="s">
        <v>7917</v>
      </c>
      <c r="C1433" t="s">
        <v>7918</v>
      </c>
      <c r="D1433" t="s">
        <v>145</v>
      </c>
      <c r="E1433" t="s">
        <v>146</v>
      </c>
      <c r="F1433" t="s">
        <v>161</v>
      </c>
      <c r="G1433" t="s">
        <v>162</v>
      </c>
      <c r="I1433" t="s">
        <v>163</v>
      </c>
      <c r="J1433">
        <v>11233</v>
      </c>
      <c r="K1433" t="s">
        <v>7919</v>
      </c>
      <c r="L1433" t="s">
        <v>7903</v>
      </c>
      <c r="M1433" t="s">
        <v>5573</v>
      </c>
      <c r="N1433" t="s">
        <v>7904</v>
      </c>
      <c r="O1433" t="s">
        <v>5573</v>
      </c>
      <c r="P1433" t="s">
        <v>7904</v>
      </c>
      <c r="R1433" t="s">
        <v>56</v>
      </c>
      <c r="S1433" t="s">
        <v>7903</v>
      </c>
      <c r="U1433" t="s">
        <v>57</v>
      </c>
      <c r="W1433" t="s">
        <v>457</v>
      </c>
      <c r="X1433" t="s">
        <v>7920</v>
      </c>
      <c r="Y1433" t="s">
        <v>231</v>
      </c>
      <c r="Z1433">
        <v>41</v>
      </c>
      <c r="AA1433" t="s">
        <v>232</v>
      </c>
      <c r="AB1433">
        <v>3016880001</v>
      </c>
      <c r="AC1433" t="s">
        <v>56</v>
      </c>
      <c r="AD1433">
        <v>1005252</v>
      </c>
      <c r="AE1433">
        <v>187659</v>
      </c>
      <c r="AF1433" t="s">
        <v>125</v>
      </c>
      <c r="AG1433" t="s">
        <v>63</v>
      </c>
      <c r="AH1433" t="s">
        <v>56</v>
      </c>
      <c r="AP1433">
        <v>40.681732455707099</v>
      </c>
      <c r="AQ1433">
        <v>-73.924278033886694</v>
      </c>
      <c r="AR1433" t="s">
        <v>7921</v>
      </c>
    </row>
    <row r="1434" spans="1:44" x14ac:dyDescent="0.25">
      <c r="A1434">
        <v>45286457</v>
      </c>
      <c r="B1434" t="s">
        <v>7922</v>
      </c>
      <c r="C1434" t="s">
        <v>7923</v>
      </c>
      <c r="D1434" t="s">
        <v>145</v>
      </c>
      <c r="E1434" t="s">
        <v>146</v>
      </c>
      <c r="F1434" t="s">
        <v>147</v>
      </c>
      <c r="G1434" t="s">
        <v>148</v>
      </c>
      <c r="J1434">
        <v>10472</v>
      </c>
      <c r="K1434" t="s">
        <v>7924</v>
      </c>
      <c r="L1434" t="s">
        <v>1056</v>
      </c>
      <c r="M1434" t="s">
        <v>333</v>
      </c>
      <c r="N1434" t="s">
        <v>7925</v>
      </c>
      <c r="O1434" t="s">
        <v>333</v>
      </c>
      <c r="P1434" t="s">
        <v>7925</v>
      </c>
      <c r="R1434" t="s">
        <v>112</v>
      </c>
      <c r="S1434" t="s">
        <v>1056</v>
      </c>
      <c r="U1434" t="s">
        <v>57</v>
      </c>
      <c r="W1434" t="s">
        <v>347</v>
      </c>
      <c r="X1434" t="s">
        <v>7926</v>
      </c>
      <c r="Y1434" t="s">
        <v>337</v>
      </c>
      <c r="Z1434">
        <v>18</v>
      </c>
      <c r="AA1434" t="s">
        <v>338</v>
      </c>
      <c r="AB1434">
        <v>2038770052</v>
      </c>
      <c r="AC1434" t="s">
        <v>112</v>
      </c>
      <c r="AD1434">
        <v>1021419</v>
      </c>
      <c r="AE1434">
        <v>242936</v>
      </c>
      <c r="AF1434" t="s">
        <v>125</v>
      </c>
      <c r="AG1434" t="s">
        <v>63</v>
      </c>
      <c r="AH1434" t="s">
        <v>112</v>
      </c>
      <c r="AP1434">
        <v>40.833400362521701</v>
      </c>
      <c r="AQ1434">
        <v>-73.865682965240396</v>
      </c>
      <c r="AR1434" t="s">
        <v>7927</v>
      </c>
    </row>
    <row r="1435" spans="1:44" x14ac:dyDescent="0.25">
      <c r="A1435">
        <v>45286768</v>
      </c>
      <c r="B1435" t="s">
        <v>7662</v>
      </c>
      <c r="C1435" t="s">
        <v>7928</v>
      </c>
      <c r="D1435" t="s">
        <v>246</v>
      </c>
      <c r="E1435" t="s">
        <v>247</v>
      </c>
      <c r="F1435" t="s">
        <v>248</v>
      </c>
      <c r="G1435" t="s">
        <v>249</v>
      </c>
      <c r="H1435" t="s">
        <v>250</v>
      </c>
      <c r="I1435" t="s">
        <v>251</v>
      </c>
      <c r="J1435">
        <v>11213</v>
      </c>
      <c r="K1435" t="s">
        <v>7929</v>
      </c>
      <c r="L1435" t="s">
        <v>7930</v>
      </c>
      <c r="Q1435" t="s">
        <v>55</v>
      </c>
      <c r="R1435" t="s">
        <v>56</v>
      </c>
      <c r="U1435" t="s">
        <v>57</v>
      </c>
      <c r="W1435" t="s">
        <v>6055</v>
      </c>
      <c r="X1435" t="s">
        <v>7928</v>
      </c>
      <c r="Y1435" t="s">
        <v>231</v>
      </c>
      <c r="Z1435">
        <v>36</v>
      </c>
      <c r="AA1435" t="s">
        <v>3777</v>
      </c>
      <c r="AB1435">
        <v>3018710018</v>
      </c>
      <c r="AC1435" t="s">
        <v>56</v>
      </c>
      <c r="AD1435">
        <v>1000876</v>
      </c>
      <c r="AE1435">
        <v>186700</v>
      </c>
      <c r="AF1435" t="s">
        <v>170</v>
      </c>
      <c r="AG1435" t="s">
        <v>63</v>
      </c>
      <c r="AH1435" t="s">
        <v>56</v>
      </c>
      <c r="AP1435">
        <v>40.6791095200863</v>
      </c>
      <c r="AQ1435">
        <v>-73.940057907143299</v>
      </c>
      <c r="AR1435" t="s">
        <v>7931</v>
      </c>
    </row>
    <row r="1436" spans="1:44" x14ac:dyDescent="0.25">
      <c r="A1436">
        <v>45289291</v>
      </c>
      <c r="B1436" t="s">
        <v>7932</v>
      </c>
      <c r="C1436" t="s">
        <v>7933</v>
      </c>
      <c r="D1436" t="s">
        <v>145</v>
      </c>
      <c r="E1436" t="s">
        <v>146</v>
      </c>
      <c r="F1436" t="s">
        <v>161</v>
      </c>
      <c r="G1436" t="s">
        <v>174</v>
      </c>
      <c r="I1436" t="s">
        <v>163</v>
      </c>
      <c r="J1436">
        <v>10452</v>
      </c>
      <c r="K1436" t="s">
        <v>7934</v>
      </c>
      <c r="L1436" t="s">
        <v>886</v>
      </c>
      <c r="M1436" t="s">
        <v>1593</v>
      </c>
      <c r="N1436" t="s">
        <v>7935</v>
      </c>
      <c r="O1436" t="s">
        <v>1593</v>
      </c>
      <c r="P1436" t="s">
        <v>7935</v>
      </c>
      <c r="R1436" t="s">
        <v>112</v>
      </c>
      <c r="S1436" t="s">
        <v>886</v>
      </c>
      <c r="U1436" t="s">
        <v>57</v>
      </c>
      <c r="W1436" t="s">
        <v>7936</v>
      </c>
      <c r="X1436" t="s">
        <v>7937</v>
      </c>
      <c r="Y1436" t="s">
        <v>486</v>
      </c>
      <c r="Z1436">
        <v>16</v>
      </c>
      <c r="AA1436" t="s">
        <v>487</v>
      </c>
      <c r="AB1436">
        <v>2025340001</v>
      </c>
      <c r="AC1436" t="s">
        <v>112</v>
      </c>
      <c r="AD1436">
        <v>1004680</v>
      </c>
      <c r="AE1436">
        <v>246108</v>
      </c>
      <c r="AF1436" t="s">
        <v>62</v>
      </c>
      <c r="AG1436" t="s">
        <v>63</v>
      </c>
      <c r="AH1436" t="s">
        <v>112</v>
      </c>
      <c r="AP1436">
        <v>40.842161163886097</v>
      </c>
      <c r="AQ1436">
        <v>-73.926162725675695</v>
      </c>
      <c r="AR1436" t="s">
        <v>7938</v>
      </c>
    </row>
    <row r="1437" spans="1:44" x14ac:dyDescent="0.25">
      <c r="A1437">
        <v>45288775</v>
      </c>
      <c r="B1437" t="s">
        <v>7939</v>
      </c>
      <c r="C1437" t="s">
        <v>1845</v>
      </c>
      <c r="D1437" t="s">
        <v>927</v>
      </c>
      <c r="E1437" t="s">
        <v>928</v>
      </c>
      <c r="F1437" t="s">
        <v>3103</v>
      </c>
      <c r="G1437" t="s">
        <v>7940</v>
      </c>
      <c r="J1437">
        <v>10026</v>
      </c>
      <c r="K1437" t="s">
        <v>7869</v>
      </c>
      <c r="L1437" t="s">
        <v>2502</v>
      </c>
      <c r="Q1437" t="s">
        <v>55</v>
      </c>
      <c r="R1437" t="s">
        <v>179</v>
      </c>
      <c r="U1437" t="s">
        <v>57</v>
      </c>
      <c r="W1437" t="s">
        <v>5056</v>
      </c>
      <c r="X1437" t="s">
        <v>1845</v>
      </c>
      <c r="Y1437" t="s">
        <v>1033</v>
      </c>
      <c r="Z1437">
        <v>9</v>
      </c>
      <c r="AA1437" t="s">
        <v>1459</v>
      </c>
      <c r="AB1437">
        <v>1018220015</v>
      </c>
      <c r="AC1437" t="s">
        <v>183</v>
      </c>
      <c r="AD1437">
        <v>997404</v>
      </c>
      <c r="AE1437">
        <v>230817</v>
      </c>
      <c r="AF1437" t="s">
        <v>281</v>
      </c>
      <c r="AG1437" t="s">
        <v>63</v>
      </c>
      <c r="AH1437" t="s">
        <v>183</v>
      </c>
      <c r="AP1437">
        <v>40.800205531184503</v>
      </c>
      <c r="AQ1437">
        <v>-73.952489316047206</v>
      </c>
      <c r="AR1437" t="s">
        <v>7873</v>
      </c>
    </row>
    <row r="1438" spans="1:44" x14ac:dyDescent="0.25">
      <c r="A1438">
        <v>45286841</v>
      </c>
      <c r="B1438" t="s">
        <v>7941</v>
      </c>
      <c r="C1438" t="s">
        <v>7942</v>
      </c>
      <c r="D1438" t="s">
        <v>145</v>
      </c>
      <c r="E1438" t="s">
        <v>146</v>
      </c>
      <c r="F1438" t="s">
        <v>260</v>
      </c>
      <c r="G1438" t="s">
        <v>1636</v>
      </c>
      <c r="I1438" t="s">
        <v>149</v>
      </c>
      <c r="J1438">
        <v>11235</v>
      </c>
      <c r="K1438" t="s">
        <v>7943</v>
      </c>
      <c r="L1438" t="s">
        <v>7944</v>
      </c>
      <c r="M1438" t="s">
        <v>494</v>
      </c>
      <c r="N1438" t="s">
        <v>390</v>
      </c>
      <c r="O1438" t="s">
        <v>494</v>
      </c>
      <c r="P1438" t="s">
        <v>390</v>
      </c>
      <c r="R1438" t="s">
        <v>56</v>
      </c>
      <c r="S1438" t="s">
        <v>7944</v>
      </c>
      <c r="U1438" t="s">
        <v>57</v>
      </c>
      <c r="W1438" t="s">
        <v>347</v>
      </c>
      <c r="X1438" t="s">
        <v>7945</v>
      </c>
      <c r="Y1438" t="s">
        <v>60</v>
      </c>
      <c r="Z1438">
        <v>48</v>
      </c>
      <c r="AA1438" t="s">
        <v>61</v>
      </c>
      <c r="AB1438">
        <v>3088370001</v>
      </c>
      <c r="AC1438" t="s">
        <v>56</v>
      </c>
      <c r="AD1438">
        <v>1003054</v>
      </c>
      <c r="AE1438">
        <v>154565</v>
      </c>
      <c r="AF1438" t="s">
        <v>125</v>
      </c>
      <c r="AG1438" t="s">
        <v>63</v>
      </c>
      <c r="AH1438" t="s">
        <v>56</v>
      </c>
      <c r="AP1438">
        <v>40.590901451529703</v>
      </c>
      <c r="AQ1438">
        <v>-73.932295064819996</v>
      </c>
      <c r="AR1438" t="s">
        <v>7946</v>
      </c>
    </row>
    <row r="1439" spans="1:44" x14ac:dyDescent="0.25">
      <c r="A1439">
        <v>45286684</v>
      </c>
      <c r="B1439" t="s">
        <v>7947</v>
      </c>
      <c r="C1439" t="s">
        <v>7948</v>
      </c>
      <c r="D1439" t="s">
        <v>246</v>
      </c>
      <c r="E1439" t="s">
        <v>247</v>
      </c>
      <c r="F1439" t="s">
        <v>2950</v>
      </c>
      <c r="G1439" t="s">
        <v>6693</v>
      </c>
      <c r="H1439" t="s">
        <v>7949</v>
      </c>
      <c r="I1439" t="s">
        <v>251</v>
      </c>
      <c r="J1439">
        <v>11224</v>
      </c>
      <c r="K1439" t="s">
        <v>7950</v>
      </c>
      <c r="L1439" t="s">
        <v>5423</v>
      </c>
      <c r="Q1439" t="s">
        <v>55</v>
      </c>
      <c r="R1439" t="s">
        <v>56</v>
      </c>
      <c r="U1439" t="s">
        <v>57</v>
      </c>
      <c r="W1439" t="s">
        <v>2955</v>
      </c>
      <c r="X1439" t="s">
        <v>7948</v>
      </c>
      <c r="Y1439" t="s">
        <v>392</v>
      </c>
      <c r="Z1439">
        <v>47</v>
      </c>
      <c r="AA1439" t="s">
        <v>393</v>
      </c>
      <c r="AB1439">
        <v>3070040021</v>
      </c>
      <c r="AC1439" t="s">
        <v>56</v>
      </c>
      <c r="AD1439">
        <v>983691</v>
      </c>
      <c r="AE1439">
        <v>149192</v>
      </c>
      <c r="AF1439" t="s">
        <v>125</v>
      </c>
      <c r="AG1439" t="s">
        <v>63</v>
      </c>
      <c r="AH1439" t="s">
        <v>56</v>
      </c>
      <c r="AP1439">
        <v>40.576173560719198</v>
      </c>
      <c r="AQ1439">
        <v>-74.002012269178394</v>
      </c>
      <c r="AR1439" t="s">
        <v>7951</v>
      </c>
    </row>
    <row r="1440" spans="1:44" x14ac:dyDescent="0.25">
      <c r="A1440">
        <v>45288148</v>
      </c>
      <c r="B1440" t="s">
        <v>7952</v>
      </c>
      <c r="C1440" t="s">
        <v>7953</v>
      </c>
      <c r="D1440" t="s">
        <v>145</v>
      </c>
      <c r="E1440" t="s">
        <v>146</v>
      </c>
      <c r="F1440" t="s">
        <v>260</v>
      </c>
      <c r="G1440" t="s">
        <v>261</v>
      </c>
      <c r="J1440">
        <v>11356</v>
      </c>
      <c r="K1440" t="s">
        <v>1398</v>
      </c>
      <c r="L1440" t="s">
        <v>1398</v>
      </c>
      <c r="M1440" t="s">
        <v>1398</v>
      </c>
      <c r="N1440" t="s">
        <v>2855</v>
      </c>
      <c r="O1440" t="s">
        <v>1398</v>
      </c>
      <c r="P1440" t="s">
        <v>2855</v>
      </c>
      <c r="U1440" t="s">
        <v>57</v>
      </c>
      <c r="W1440" t="s">
        <v>347</v>
      </c>
      <c r="X1440" t="s">
        <v>7954</v>
      </c>
      <c r="Y1440" t="s">
        <v>1402</v>
      </c>
      <c r="Z1440">
        <v>19</v>
      </c>
      <c r="AA1440" t="s">
        <v>1403</v>
      </c>
      <c r="AC1440" t="s">
        <v>85</v>
      </c>
      <c r="AD1440">
        <v>1027781</v>
      </c>
      <c r="AE1440">
        <v>226897</v>
      </c>
      <c r="AF1440" t="s">
        <v>125</v>
      </c>
      <c r="AG1440" t="s">
        <v>63</v>
      </c>
      <c r="AH1440" t="s">
        <v>85</v>
      </c>
      <c r="AP1440">
        <v>40.789348772722199</v>
      </c>
      <c r="AQ1440">
        <v>-73.842796766512393</v>
      </c>
      <c r="AR1440" t="s">
        <v>7955</v>
      </c>
    </row>
    <row r="1441" spans="1:44" x14ac:dyDescent="0.25">
      <c r="A1441">
        <v>45286238</v>
      </c>
      <c r="B1441" t="s">
        <v>7956</v>
      </c>
      <c r="C1441" t="s">
        <v>7957</v>
      </c>
      <c r="D1441" t="s">
        <v>246</v>
      </c>
      <c r="E1441" t="s">
        <v>247</v>
      </c>
      <c r="F1441" t="s">
        <v>2950</v>
      </c>
      <c r="G1441" t="s">
        <v>2951</v>
      </c>
      <c r="H1441" t="s">
        <v>2952</v>
      </c>
      <c r="I1441" t="s">
        <v>251</v>
      </c>
      <c r="J1441">
        <v>10026</v>
      </c>
      <c r="K1441" t="s">
        <v>7869</v>
      </c>
      <c r="L1441" t="s">
        <v>2502</v>
      </c>
      <c r="Q1441" t="s">
        <v>55</v>
      </c>
      <c r="R1441" t="s">
        <v>179</v>
      </c>
      <c r="U1441" t="s">
        <v>57</v>
      </c>
      <c r="W1441" t="s">
        <v>2946</v>
      </c>
      <c r="X1441" t="s">
        <v>7957</v>
      </c>
      <c r="Y1441" t="s">
        <v>1033</v>
      </c>
      <c r="Z1441">
        <v>9</v>
      </c>
      <c r="AA1441" t="s">
        <v>1459</v>
      </c>
      <c r="AB1441">
        <v>1018220015</v>
      </c>
      <c r="AC1441" t="s">
        <v>183</v>
      </c>
      <c r="AD1441">
        <v>997404</v>
      </c>
      <c r="AE1441">
        <v>230817</v>
      </c>
      <c r="AF1441" t="s">
        <v>62</v>
      </c>
      <c r="AG1441" t="s">
        <v>63</v>
      </c>
      <c r="AH1441" t="s">
        <v>183</v>
      </c>
      <c r="AP1441">
        <v>40.800205531184503</v>
      </c>
      <c r="AQ1441">
        <v>-73.952489316047206</v>
      </c>
      <c r="AR1441" t="s">
        <v>7873</v>
      </c>
    </row>
    <row r="1442" spans="1:44" x14ac:dyDescent="0.25">
      <c r="A1442">
        <v>45285161</v>
      </c>
      <c r="B1442" t="s">
        <v>7958</v>
      </c>
      <c r="C1442" t="s">
        <v>7959</v>
      </c>
      <c r="D1442" t="s">
        <v>145</v>
      </c>
      <c r="E1442" t="s">
        <v>146</v>
      </c>
      <c r="F1442" t="s">
        <v>147</v>
      </c>
      <c r="G1442" t="s">
        <v>1741</v>
      </c>
      <c r="J1442">
        <v>11210</v>
      </c>
      <c r="K1442" t="s">
        <v>7960</v>
      </c>
      <c r="L1442" t="s">
        <v>5244</v>
      </c>
      <c r="M1442" t="s">
        <v>1699</v>
      </c>
      <c r="N1442" t="s">
        <v>7961</v>
      </c>
      <c r="O1442" t="s">
        <v>1699</v>
      </c>
      <c r="P1442" t="s">
        <v>7961</v>
      </c>
      <c r="R1442" t="s">
        <v>56</v>
      </c>
      <c r="S1442" t="s">
        <v>5244</v>
      </c>
      <c r="U1442" t="s">
        <v>57</v>
      </c>
      <c r="W1442" t="s">
        <v>229</v>
      </c>
      <c r="X1442" t="s">
        <v>7962</v>
      </c>
      <c r="Y1442" t="s">
        <v>156</v>
      </c>
      <c r="Z1442">
        <v>45</v>
      </c>
      <c r="AA1442" t="s">
        <v>157</v>
      </c>
      <c r="AB1442">
        <v>3075490053</v>
      </c>
      <c r="AC1442" t="s">
        <v>56</v>
      </c>
      <c r="AD1442">
        <v>996542</v>
      </c>
      <c r="AE1442">
        <v>169773</v>
      </c>
      <c r="AF1442" t="s">
        <v>125</v>
      </c>
      <c r="AG1442" t="s">
        <v>63</v>
      </c>
      <c r="AH1442" t="s">
        <v>56</v>
      </c>
      <c r="AP1442">
        <v>40.632655697690602</v>
      </c>
      <c r="AQ1442">
        <v>-73.955714225017203</v>
      </c>
      <c r="AR1442" t="s">
        <v>7963</v>
      </c>
    </row>
    <row r="1443" spans="1:44" x14ac:dyDescent="0.25">
      <c r="A1443">
        <v>45289241</v>
      </c>
      <c r="B1443" t="s">
        <v>7964</v>
      </c>
      <c r="C1443" t="s">
        <v>7965</v>
      </c>
      <c r="D1443" t="s">
        <v>145</v>
      </c>
      <c r="E1443" t="s">
        <v>146</v>
      </c>
      <c r="F1443" t="s">
        <v>260</v>
      </c>
      <c r="G1443" t="s">
        <v>261</v>
      </c>
      <c r="J1443">
        <v>10469</v>
      </c>
      <c r="K1443" t="s">
        <v>7966</v>
      </c>
      <c r="L1443" t="s">
        <v>2710</v>
      </c>
      <c r="M1443" t="s">
        <v>7967</v>
      </c>
      <c r="N1443" t="s">
        <v>7968</v>
      </c>
      <c r="O1443" t="s">
        <v>7967</v>
      </c>
      <c r="P1443" t="s">
        <v>7968</v>
      </c>
      <c r="R1443" t="s">
        <v>112</v>
      </c>
      <c r="S1443" t="s">
        <v>2710</v>
      </c>
      <c r="U1443" t="s">
        <v>57</v>
      </c>
      <c r="W1443" t="s">
        <v>457</v>
      </c>
      <c r="X1443" t="s">
        <v>7969</v>
      </c>
      <c r="Y1443" t="s">
        <v>442</v>
      </c>
      <c r="Z1443">
        <v>12</v>
      </c>
      <c r="AA1443" t="s">
        <v>443</v>
      </c>
      <c r="AB1443">
        <v>2046110009</v>
      </c>
      <c r="AC1443" t="s">
        <v>112</v>
      </c>
      <c r="AD1443">
        <v>1023450</v>
      </c>
      <c r="AE1443">
        <v>256744</v>
      </c>
      <c r="AF1443" t="s">
        <v>125</v>
      </c>
      <c r="AG1443" t="s">
        <v>63</v>
      </c>
      <c r="AH1443" t="s">
        <v>112</v>
      </c>
      <c r="AP1443">
        <v>40.871290390157696</v>
      </c>
      <c r="AQ1443">
        <v>-73.858262847484596</v>
      </c>
      <c r="AR1443" t="s">
        <v>7970</v>
      </c>
    </row>
    <row r="1444" spans="1:44" x14ac:dyDescent="0.25">
      <c r="A1444">
        <v>45285633</v>
      </c>
      <c r="B1444" t="s">
        <v>7971</v>
      </c>
      <c r="C1444" t="s">
        <v>7972</v>
      </c>
      <c r="D1444" t="s">
        <v>145</v>
      </c>
      <c r="E1444" t="s">
        <v>146</v>
      </c>
      <c r="F1444" t="s">
        <v>161</v>
      </c>
      <c r="G1444" t="s">
        <v>162</v>
      </c>
      <c r="J1444">
        <v>10456</v>
      </c>
      <c r="K1444" t="s">
        <v>7973</v>
      </c>
      <c r="L1444" t="s">
        <v>2879</v>
      </c>
      <c r="M1444" t="s">
        <v>4792</v>
      </c>
      <c r="N1444" t="s">
        <v>2121</v>
      </c>
      <c r="O1444" t="s">
        <v>4792</v>
      </c>
      <c r="P1444" t="s">
        <v>2121</v>
      </c>
      <c r="R1444" t="s">
        <v>112</v>
      </c>
      <c r="S1444" t="s">
        <v>2879</v>
      </c>
      <c r="U1444" t="s">
        <v>57</v>
      </c>
      <c r="W1444" t="s">
        <v>229</v>
      </c>
      <c r="X1444" t="s">
        <v>7974</v>
      </c>
      <c r="Y1444" t="s">
        <v>727</v>
      </c>
      <c r="Z1444">
        <v>16</v>
      </c>
      <c r="AA1444" t="s">
        <v>728</v>
      </c>
      <c r="AB1444">
        <v>2029370058</v>
      </c>
      <c r="AC1444" t="s">
        <v>112</v>
      </c>
      <c r="AD1444">
        <v>1012829</v>
      </c>
      <c r="AE1444">
        <v>243155</v>
      </c>
      <c r="AF1444" t="s">
        <v>125</v>
      </c>
      <c r="AG1444" t="s">
        <v>63</v>
      </c>
      <c r="AH1444" t="s">
        <v>112</v>
      </c>
      <c r="AP1444">
        <v>40.834033428373097</v>
      </c>
      <c r="AQ1444">
        <v>-73.896723547934997</v>
      </c>
      <c r="AR1444" t="s">
        <v>7975</v>
      </c>
    </row>
    <row r="1445" spans="1:44" x14ac:dyDescent="0.25">
      <c r="A1445">
        <v>45286757</v>
      </c>
      <c r="B1445" t="s">
        <v>7976</v>
      </c>
      <c r="C1445" t="s">
        <v>7977</v>
      </c>
      <c r="D1445" t="s">
        <v>246</v>
      </c>
      <c r="E1445" t="s">
        <v>247</v>
      </c>
      <c r="F1445" t="s">
        <v>2950</v>
      </c>
      <c r="G1445" t="s">
        <v>6693</v>
      </c>
      <c r="H1445" t="s">
        <v>6694</v>
      </c>
      <c r="I1445" t="s">
        <v>251</v>
      </c>
      <c r="J1445">
        <v>11224</v>
      </c>
      <c r="K1445" t="s">
        <v>7950</v>
      </c>
      <c r="L1445" t="s">
        <v>5423</v>
      </c>
      <c r="Q1445" t="s">
        <v>55</v>
      </c>
      <c r="R1445" t="s">
        <v>56</v>
      </c>
      <c r="U1445" t="s">
        <v>57</v>
      </c>
      <c r="W1445" t="s">
        <v>2955</v>
      </c>
      <c r="X1445" t="s">
        <v>7977</v>
      </c>
      <c r="Y1445" t="s">
        <v>392</v>
      </c>
      <c r="Z1445">
        <v>47</v>
      </c>
      <c r="AA1445" t="s">
        <v>393</v>
      </c>
      <c r="AB1445">
        <v>3070040021</v>
      </c>
      <c r="AC1445" t="s">
        <v>56</v>
      </c>
      <c r="AD1445">
        <v>983691</v>
      </c>
      <c r="AE1445">
        <v>149192</v>
      </c>
      <c r="AF1445" t="s">
        <v>125</v>
      </c>
      <c r="AG1445" t="s">
        <v>63</v>
      </c>
      <c r="AH1445" t="s">
        <v>56</v>
      </c>
      <c r="AP1445">
        <v>40.576173560719198</v>
      </c>
      <c r="AQ1445">
        <v>-74.002012269178394</v>
      </c>
      <c r="AR1445" t="s">
        <v>7951</v>
      </c>
    </row>
    <row r="1446" spans="1:44" x14ac:dyDescent="0.25">
      <c r="A1446">
        <v>45289634</v>
      </c>
      <c r="B1446" t="s">
        <v>7978</v>
      </c>
      <c r="C1446" t="s">
        <v>7979</v>
      </c>
      <c r="D1446" t="s">
        <v>145</v>
      </c>
      <c r="E1446" t="s">
        <v>146</v>
      </c>
      <c r="F1446" t="s">
        <v>260</v>
      </c>
      <c r="G1446" t="s">
        <v>747</v>
      </c>
      <c r="J1446">
        <v>11225</v>
      </c>
      <c r="K1446" t="s">
        <v>7980</v>
      </c>
      <c r="L1446" t="s">
        <v>7981</v>
      </c>
      <c r="M1446" t="s">
        <v>7982</v>
      </c>
      <c r="N1446" t="s">
        <v>2349</v>
      </c>
      <c r="O1446" t="s">
        <v>7982</v>
      </c>
      <c r="P1446" t="s">
        <v>2349</v>
      </c>
      <c r="R1446" t="s">
        <v>56</v>
      </c>
      <c r="S1446" t="s">
        <v>7981</v>
      </c>
      <c r="U1446" t="s">
        <v>57</v>
      </c>
      <c r="W1446" t="s">
        <v>168</v>
      </c>
      <c r="X1446" t="s">
        <v>7983</v>
      </c>
      <c r="Y1446" t="s">
        <v>140</v>
      </c>
      <c r="Z1446">
        <v>35</v>
      </c>
      <c r="AA1446" t="s">
        <v>141</v>
      </c>
      <c r="AB1446">
        <v>3011890060</v>
      </c>
      <c r="AC1446" t="s">
        <v>56</v>
      </c>
      <c r="AD1446">
        <v>995373</v>
      </c>
      <c r="AE1446">
        <v>182389</v>
      </c>
      <c r="AF1446" t="s">
        <v>125</v>
      </c>
      <c r="AG1446" t="s">
        <v>63</v>
      </c>
      <c r="AH1446" t="s">
        <v>56</v>
      </c>
      <c r="AP1446">
        <v>40.667285419671998</v>
      </c>
      <c r="AQ1446">
        <v>-73.959905107838793</v>
      </c>
      <c r="AR1446" t="s">
        <v>7984</v>
      </c>
    </row>
    <row r="1447" spans="1:44" x14ac:dyDescent="0.25">
      <c r="A1447">
        <v>45286213</v>
      </c>
      <c r="B1447" t="s">
        <v>7985</v>
      </c>
      <c r="C1447" t="s">
        <v>5613</v>
      </c>
      <c r="D1447" t="s">
        <v>246</v>
      </c>
      <c r="E1447" t="s">
        <v>247</v>
      </c>
      <c r="F1447" t="s">
        <v>248</v>
      </c>
      <c r="G1447" t="s">
        <v>249</v>
      </c>
      <c r="H1447" t="s">
        <v>250</v>
      </c>
      <c r="I1447" t="s">
        <v>251</v>
      </c>
      <c r="J1447">
        <v>10452</v>
      </c>
      <c r="K1447" t="s">
        <v>7986</v>
      </c>
      <c r="L1447" t="s">
        <v>1104</v>
      </c>
      <c r="Q1447" t="s">
        <v>55</v>
      </c>
      <c r="R1447" t="s">
        <v>112</v>
      </c>
      <c r="U1447" t="s">
        <v>57</v>
      </c>
      <c r="W1447" t="s">
        <v>254</v>
      </c>
      <c r="X1447" t="s">
        <v>5613</v>
      </c>
      <c r="Y1447" t="s">
        <v>486</v>
      </c>
      <c r="Z1447">
        <v>8</v>
      </c>
      <c r="AA1447" t="s">
        <v>487</v>
      </c>
      <c r="AB1447">
        <v>2024760074</v>
      </c>
      <c r="AC1447" t="s">
        <v>112</v>
      </c>
      <c r="AD1447">
        <v>1005257</v>
      </c>
      <c r="AE1447">
        <v>241285</v>
      </c>
      <c r="AF1447" t="s">
        <v>170</v>
      </c>
      <c r="AG1447" t="s">
        <v>63</v>
      </c>
      <c r="AH1447" t="s">
        <v>112</v>
      </c>
      <c r="AP1447">
        <v>40.828922074250698</v>
      </c>
      <c r="AQ1447">
        <v>-73.924092461733395</v>
      </c>
      <c r="AR1447" t="s">
        <v>7987</v>
      </c>
    </row>
    <row r="1448" spans="1:44" x14ac:dyDescent="0.25">
      <c r="A1448">
        <v>45286742</v>
      </c>
      <c r="B1448" t="s">
        <v>7988</v>
      </c>
      <c r="C1448" t="s">
        <v>7989</v>
      </c>
      <c r="D1448" t="s">
        <v>246</v>
      </c>
      <c r="E1448" t="s">
        <v>247</v>
      </c>
      <c r="F1448" t="s">
        <v>248</v>
      </c>
      <c r="G1448" t="s">
        <v>249</v>
      </c>
      <c r="H1448" t="s">
        <v>250</v>
      </c>
      <c r="I1448" t="s">
        <v>251</v>
      </c>
      <c r="J1448">
        <v>11237</v>
      </c>
      <c r="K1448" t="s">
        <v>7990</v>
      </c>
      <c r="L1448" t="s">
        <v>6779</v>
      </c>
      <c r="Q1448" t="s">
        <v>55</v>
      </c>
      <c r="R1448" t="s">
        <v>56</v>
      </c>
      <c r="U1448" t="s">
        <v>57</v>
      </c>
      <c r="W1448" t="s">
        <v>538</v>
      </c>
      <c r="X1448" t="s">
        <v>7989</v>
      </c>
      <c r="Y1448" t="s">
        <v>241</v>
      </c>
      <c r="Z1448">
        <v>34</v>
      </c>
      <c r="AA1448" t="s">
        <v>242</v>
      </c>
      <c r="AB1448">
        <v>3032220011</v>
      </c>
      <c r="AC1448" t="s">
        <v>56</v>
      </c>
      <c r="AD1448">
        <v>1006351</v>
      </c>
      <c r="AE1448">
        <v>196353</v>
      </c>
      <c r="AF1448" t="s">
        <v>125</v>
      </c>
      <c r="AG1448" t="s">
        <v>63</v>
      </c>
      <c r="AH1448" t="s">
        <v>56</v>
      </c>
      <c r="AP1448">
        <v>40.705592787586099</v>
      </c>
      <c r="AQ1448">
        <v>-73.920287105938201</v>
      </c>
      <c r="AR1448" t="s">
        <v>7991</v>
      </c>
    </row>
    <row r="1449" spans="1:44" x14ac:dyDescent="0.25">
      <c r="A1449">
        <v>45287893</v>
      </c>
      <c r="B1449" t="s">
        <v>7992</v>
      </c>
      <c r="C1449" t="s">
        <v>7993</v>
      </c>
      <c r="D1449" t="s">
        <v>145</v>
      </c>
      <c r="E1449" t="s">
        <v>146</v>
      </c>
      <c r="F1449" t="s">
        <v>147</v>
      </c>
      <c r="G1449" t="s">
        <v>148</v>
      </c>
      <c r="J1449">
        <v>11435</v>
      </c>
      <c r="K1449" t="s">
        <v>3472</v>
      </c>
      <c r="L1449" t="s">
        <v>3473</v>
      </c>
      <c r="M1449" t="s">
        <v>3474</v>
      </c>
      <c r="N1449" t="s">
        <v>3475</v>
      </c>
      <c r="O1449" t="s">
        <v>3474</v>
      </c>
      <c r="P1449" t="s">
        <v>3475</v>
      </c>
      <c r="R1449" t="s">
        <v>922</v>
      </c>
      <c r="S1449" t="s">
        <v>3473</v>
      </c>
      <c r="U1449" t="s">
        <v>57</v>
      </c>
      <c r="W1449" t="s">
        <v>154</v>
      </c>
      <c r="X1449" t="s">
        <v>6550</v>
      </c>
      <c r="Y1449" t="s">
        <v>769</v>
      </c>
      <c r="Z1449">
        <v>28</v>
      </c>
      <c r="AA1449" t="s">
        <v>770</v>
      </c>
      <c r="AB1449">
        <v>4119440020</v>
      </c>
      <c r="AC1449" t="s">
        <v>85</v>
      </c>
      <c r="AD1449">
        <v>1039573</v>
      </c>
      <c r="AE1449">
        <v>191188</v>
      </c>
      <c r="AF1449" t="s">
        <v>125</v>
      </c>
      <c r="AG1449" t="s">
        <v>63</v>
      </c>
      <c r="AH1449" t="s">
        <v>85</v>
      </c>
      <c r="AP1449">
        <v>40.691270757626199</v>
      </c>
      <c r="AQ1449">
        <v>-73.800506203919696</v>
      </c>
      <c r="AR1449" t="s">
        <v>3477</v>
      </c>
    </row>
    <row r="1450" spans="1:44" x14ac:dyDescent="0.25">
      <c r="A1450">
        <v>45288064</v>
      </c>
      <c r="B1450" t="s">
        <v>7994</v>
      </c>
      <c r="C1450" t="s">
        <v>7995</v>
      </c>
      <c r="D1450" t="s">
        <v>270</v>
      </c>
      <c r="E1450" t="s">
        <v>271</v>
      </c>
      <c r="F1450" t="s">
        <v>272</v>
      </c>
      <c r="G1450" t="s">
        <v>273</v>
      </c>
      <c r="J1450">
        <v>10304</v>
      </c>
      <c r="K1450" t="s">
        <v>7996</v>
      </c>
      <c r="L1450" t="s">
        <v>7772</v>
      </c>
      <c r="M1450" t="s">
        <v>609</v>
      </c>
      <c r="N1450" t="s">
        <v>7997</v>
      </c>
      <c r="Q1450" t="s">
        <v>55</v>
      </c>
      <c r="R1450" t="s">
        <v>879</v>
      </c>
      <c r="U1450" t="s">
        <v>57</v>
      </c>
      <c r="W1450" t="s">
        <v>278</v>
      </c>
      <c r="X1450" t="s">
        <v>7995</v>
      </c>
      <c r="Y1450" t="s">
        <v>1271</v>
      </c>
      <c r="Z1450">
        <v>50</v>
      </c>
      <c r="AA1450" t="s">
        <v>1118</v>
      </c>
      <c r="AB1450">
        <v>5031710014</v>
      </c>
      <c r="AC1450" t="s">
        <v>879</v>
      </c>
      <c r="AD1450">
        <v>959104</v>
      </c>
      <c r="AE1450">
        <v>159128</v>
      </c>
      <c r="AF1450" t="s">
        <v>281</v>
      </c>
      <c r="AG1450" t="s">
        <v>63</v>
      </c>
      <c r="AH1450" t="s">
        <v>879</v>
      </c>
      <c r="AP1450">
        <v>40.603410235361302</v>
      </c>
      <c r="AQ1450">
        <v>-74.090556658559095</v>
      </c>
      <c r="AR1450" t="s">
        <v>7998</v>
      </c>
    </row>
    <row r="1451" spans="1:44" x14ac:dyDescent="0.25">
      <c r="A1451">
        <v>45285684</v>
      </c>
      <c r="B1451" t="s">
        <v>7999</v>
      </c>
      <c r="C1451" t="s">
        <v>7721</v>
      </c>
      <c r="D1451" t="s">
        <v>821</v>
      </c>
      <c r="E1451" t="s">
        <v>822</v>
      </c>
      <c r="F1451" t="s">
        <v>7722</v>
      </c>
      <c r="G1451" t="s">
        <v>8000</v>
      </c>
      <c r="I1451" t="s">
        <v>3388</v>
      </c>
      <c r="J1451">
        <v>11208</v>
      </c>
      <c r="K1451" t="s">
        <v>8001</v>
      </c>
      <c r="L1451" t="s">
        <v>8002</v>
      </c>
      <c r="M1451" t="s">
        <v>8003</v>
      </c>
      <c r="N1451" t="s">
        <v>545</v>
      </c>
      <c r="Q1451" t="s">
        <v>55</v>
      </c>
      <c r="R1451" t="s">
        <v>56</v>
      </c>
      <c r="T1451" t="s">
        <v>7725</v>
      </c>
      <c r="U1451" t="s">
        <v>57</v>
      </c>
      <c r="W1451" t="s">
        <v>8004</v>
      </c>
      <c r="X1451" t="s">
        <v>7721</v>
      </c>
      <c r="Y1451" t="s">
        <v>3076</v>
      </c>
      <c r="Z1451">
        <v>42</v>
      </c>
      <c r="AA1451" t="s">
        <v>3077</v>
      </c>
      <c r="AB1451">
        <v>3040360135</v>
      </c>
      <c r="AC1451" t="s">
        <v>56</v>
      </c>
      <c r="AD1451">
        <v>1017468</v>
      </c>
      <c r="AE1451">
        <v>184076</v>
      </c>
      <c r="AF1451" t="s">
        <v>62</v>
      </c>
      <c r="AG1451" t="s">
        <v>63</v>
      </c>
      <c r="AH1451" t="s">
        <v>56</v>
      </c>
      <c r="AP1451">
        <v>40.671860524535802</v>
      </c>
      <c r="AQ1451">
        <v>-73.880251383832402</v>
      </c>
      <c r="AR1451" t="s">
        <v>8005</v>
      </c>
    </row>
    <row r="1452" spans="1:44" x14ac:dyDescent="0.25">
      <c r="A1452">
        <v>45287288</v>
      </c>
      <c r="B1452" t="s">
        <v>8006</v>
      </c>
      <c r="C1452" t="s">
        <v>8007</v>
      </c>
      <c r="D1452" t="s">
        <v>145</v>
      </c>
      <c r="E1452" t="s">
        <v>146</v>
      </c>
      <c r="F1452" t="s">
        <v>260</v>
      </c>
      <c r="G1452" t="s">
        <v>1636</v>
      </c>
      <c r="I1452" t="s">
        <v>149</v>
      </c>
      <c r="J1452">
        <v>11694</v>
      </c>
      <c r="K1452" t="s">
        <v>8008</v>
      </c>
      <c r="L1452" t="s">
        <v>8009</v>
      </c>
      <c r="M1452" t="s">
        <v>8010</v>
      </c>
      <c r="N1452" t="s">
        <v>3976</v>
      </c>
      <c r="O1452" t="s">
        <v>8010</v>
      </c>
      <c r="P1452" t="s">
        <v>3976</v>
      </c>
      <c r="R1452" t="s">
        <v>960</v>
      </c>
      <c r="S1452" t="s">
        <v>8009</v>
      </c>
      <c r="U1452" t="s">
        <v>57</v>
      </c>
      <c r="W1452" t="s">
        <v>457</v>
      </c>
      <c r="X1452" t="s">
        <v>8011</v>
      </c>
      <c r="Y1452" t="s">
        <v>962</v>
      </c>
      <c r="Z1452">
        <v>32</v>
      </c>
      <c r="AA1452" t="s">
        <v>3978</v>
      </c>
      <c r="AB1452">
        <v>4162330040</v>
      </c>
      <c r="AC1452" t="s">
        <v>85</v>
      </c>
      <c r="AD1452">
        <v>1028070</v>
      </c>
      <c r="AE1452">
        <v>149337</v>
      </c>
      <c r="AF1452" t="s">
        <v>62</v>
      </c>
      <c r="AG1452" t="s">
        <v>63</v>
      </c>
      <c r="AH1452" t="s">
        <v>85</v>
      </c>
      <c r="AP1452">
        <v>40.576463278920201</v>
      </c>
      <c r="AQ1452">
        <v>-73.842257485638598</v>
      </c>
      <c r="AR1452" t="s">
        <v>8012</v>
      </c>
    </row>
    <row r="1453" spans="1:44" x14ac:dyDescent="0.25">
      <c r="A1453">
        <v>45289055</v>
      </c>
      <c r="B1453" t="s">
        <v>8013</v>
      </c>
      <c r="C1453" t="s">
        <v>8014</v>
      </c>
      <c r="D1453" t="s">
        <v>145</v>
      </c>
      <c r="E1453" t="s">
        <v>146</v>
      </c>
      <c r="F1453" t="s">
        <v>147</v>
      </c>
      <c r="G1453" t="s">
        <v>148</v>
      </c>
      <c r="I1453" t="s">
        <v>149</v>
      </c>
      <c r="J1453">
        <v>11420</v>
      </c>
      <c r="K1453" t="s">
        <v>8015</v>
      </c>
      <c r="L1453" t="s">
        <v>8016</v>
      </c>
      <c r="M1453" t="s">
        <v>3573</v>
      </c>
      <c r="N1453" t="s">
        <v>8017</v>
      </c>
      <c r="O1453" t="s">
        <v>3573</v>
      </c>
      <c r="P1453" t="s">
        <v>8017</v>
      </c>
      <c r="R1453" t="s">
        <v>546</v>
      </c>
      <c r="S1453" t="s">
        <v>8016</v>
      </c>
      <c r="U1453" t="s">
        <v>57</v>
      </c>
      <c r="W1453" t="s">
        <v>168</v>
      </c>
      <c r="X1453" t="s">
        <v>8018</v>
      </c>
      <c r="Y1453" t="s">
        <v>548</v>
      </c>
      <c r="Z1453">
        <v>28</v>
      </c>
      <c r="AA1453" t="s">
        <v>549</v>
      </c>
      <c r="AB1453">
        <v>4116650060</v>
      </c>
      <c r="AC1453" t="s">
        <v>85</v>
      </c>
      <c r="AD1453">
        <v>1034842</v>
      </c>
      <c r="AE1453">
        <v>185978</v>
      </c>
      <c r="AF1453" t="s">
        <v>62</v>
      </c>
      <c r="AG1453" t="s">
        <v>63</v>
      </c>
      <c r="AH1453" t="s">
        <v>85</v>
      </c>
      <c r="AP1453">
        <v>40.676998836222197</v>
      </c>
      <c r="AQ1453">
        <v>-73.817605176308504</v>
      </c>
      <c r="AR1453" t="s">
        <v>8019</v>
      </c>
    </row>
    <row r="1454" spans="1:44" x14ac:dyDescent="0.25">
      <c r="A1454">
        <v>45286458</v>
      </c>
      <c r="B1454" t="s">
        <v>8020</v>
      </c>
      <c r="C1454" t="s">
        <v>8021</v>
      </c>
      <c r="D1454" t="s">
        <v>145</v>
      </c>
      <c r="E1454" t="s">
        <v>146</v>
      </c>
      <c r="F1454" t="s">
        <v>161</v>
      </c>
      <c r="G1454" t="s">
        <v>162</v>
      </c>
      <c r="J1454">
        <v>11233</v>
      </c>
      <c r="K1454" t="s">
        <v>8022</v>
      </c>
      <c r="L1454" t="s">
        <v>7903</v>
      </c>
      <c r="M1454" t="s">
        <v>5573</v>
      </c>
      <c r="N1454" t="s">
        <v>7904</v>
      </c>
      <c r="O1454" t="s">
        <v>5573</v>
      </c>
      <c r="P1454" t="s">
        <v>7904</v>
      </c>
      <c r="R1454" t="s">
        <v>56</v>
      </c>
      <c r="S1454" t="s">
        <v>7903</v>
      </c>
      <c r="U1454" t="s">
        <v>57</v>
      </c>
      <c r="W1454" t="s">
        <v>168</v>
      </c>
      <c r="X1454" t="s">
        <v>8023</v>
      </c>
      <c r="Y1454" t="s">
        <v>231</v>
      </c>
      <c r="Z1454">
        <v>41</v>
      </c>
      <c r="AA1454" t="s">
        <v>232</v>
      </c>
      <c r="AB1454">
        <v>3016880001</v>
      </c>
      <c r="AC1454" t="s">
        <v>56</v>
      </c>
      <c r="AD1454">
        <v>1005044</v>
      </c>
      <c r="AE1454">
        <v>187627</v>
      </c>
      <c r="AF1454" t="s">
        <v>125</v>
      </c>
      <c r="AG1454" t="s">
        <v>63</v>
      </c>
      <c r="AH1454" t="s">
        <v>56</v>
      </c>
      <c r="AP1454">
        <v>40.681645114086898</v>
      </c>
      <c r="AQ1454">
        <v>-73.9250280688874</v>
      </c>
      <c r="AR1454" t="s">
        <v>7906</v>
      </c>
    </row>
    <row r="1455" spans="1:44" x14ac:dyDescent="0.25">
      <c r="A1455">
        <v>45285620</v>
      </c>
      <c r="B1455" t="s">
        <v>8024</v>
      </c>
      <c r="C1455" t="s">
        <v>8025</v>
      </c>
      <c r="D1455" t="s">
        <v>145</v>
      </c>
      <c r="E1455" t="s">
        <v>146</v>
      </c>
      <c r="F1455" t="s">
        <v>260</v>
      </c>
      <c r="G1455" t="s">
        <v>8026</v>
      </c>
      <c r="I1455" t="s">
        <v>149</v>
      </c>
      <c r="J1455">
        <v>11214</v>
      </c>
      <c r="K1455" t="s">
        <v>8027</v>
      </c>
      <c r="L1455" t="s">
        <v>2787</v>
      </c>
      <c r="M1455" t="s">
        <v>6586</v>
      </c>
      <c r="N1455" t="s">
        <v>1725</v>
      </c>
      <c r="O1455" t="s">
        <v>6586</v>
      </c>
      <c r="P1455" t="s">
        <v>1725</v>
      </c>
      <c r="R1455" t="s">
        <v>56</v>
      </c>
      <c r="S1455" t="s">
        <v>2787</v>
      </c>
      <c r="U1455" t="s">
        <v>57</v>
      </c>
      <c r="W1455" t="s">
        <v>229</v>
      </c>
      <c r="X1455" t="s">
        <v>8028</v>
      </c>
      <c r="Y1455" t="s">
        <v>73</v>
      </c>
      <c r="Z1455">
        <v>43</v>
      </c>
      <c r="AA1455" t="s">
        <v>74</v>
      </c>
      <c r="AB1455">
        <v>3062940041</v>
      </c>
      <c r="AC1455" t="s">
        <v>56</v>
      </c>
      <c r="AD1455">
        <v>983016</v>
      </c>
      <c r="AE1455">
        <v>162553</v>
      </c>
      <c r="AF1455" t="s">
        <v>62</v>
      </c>
      <c r="AG1455" t="s">
        <v>63</v>
      </c>
      <c r="AH1455" t="s">
        <v>56</v>
      </c>
      <c r="AP1455">
        <v>40.612846749083303</v>
      </c>
      <c r="AQ1455">
        <v>-74.004444551549199</v>
      </c>
      <c r="AR1455" t="s">
        <v>8029</v>
      </c>
    </row>
    <row r="1456" spans="1:44" x14ac:dyDescent="0.25">
      <c r="A1456">
        <v>45288265</v>
      </c>
      <c r="B1456" t="s">
        <v>8030</v>
      </c>
      <c r="C1456" t="s">
        <v>8031</v>
      </c>
      <c r="D1456" t="s">
        <v>145</v>
      </c>
      <c r="E1456" t="s">
        <v>146</v>
      </c>
      <c r="F1456" t="s">
        <v>147</v>
      </c>
      <c r="G1456" t="s">
        <v>1741</v>
      </c>
      <c r="J1456">
        <v>10472</v>
      </c>
      <c r="K1456" t="s">
        <v>8032</v>
      </c>
      <c r="L1456" t="s">
        <v>1056</v>
      </c>
      <c r="M1456" t="s">
        <v>3719</v>
      </c>
      <c r="N1456" t="s">
        <v>1054</v>
      </c>
      <c r="O1456" t="s">
        <v>3719</v>
      </c>
      <c r="P1456" t="s">
        <v>1054</v>
      </c>
      <c r="R1456" t="s">
        <v>112</v>
      </c>
      <c r="S1456" t="s">
        <v>1056</v>
      </c>
      <c r="U1456" t="s">
        <v>57</v>
      </c>
      <c r="W1456" t="s">
        <v>229</v>
      </c>
      <c r="X1456" t="s">
        <v>8033</v>
      </c>
      <c r="Y1456" t="s">
        <v>337</v>
      </c>
      <c r="Z1456">
        <v>18</v>
      </c>
      <c r="AA1456" t="s">
        <v>338</v>
      </c>
      <c r="AB1456">
        <v>2037540048</v>
      </c>
      <c r="AC1456" t="s">
        <v>112</v>
      </c>
      <c r="AD1456">
        <v>1021669</v>
      </c>
      <c r="AE1456">
        <v>241390</v>
      </c>
      <c r="AF1456" t="s">
        <v>125</v>
      </c>
      <c r="AG1456" t="s">
        <v>63</v>
      </c>
      <c r="AH1456" t="s">
        <v>112</v>
      </c>
      <c r="AP1456">
        <v>40.8291559857241</v>
      </c>
      <c r="AQ1456">
        <v>-73.864788169077698</v>
      </c>
      <c r="AR1456" t="s">
        <v>8034</v>
      </c>
    </row>
    <row r="1457" spans="1:44" x14ac:dyDescent="0.25">
      <c r="A1457">
        <v>45286770</v>
      </c>
      <c r="B1457" t="s">
        <v>8035</v>
      </c>
      <c r="C1457" t="s">
        <v>8036</v>
      </c>
      <c r="D1457" t="s">
        <v>246</v>
      </c>
      <c r="E1457" t="s">
        <v>247</v>
      </c>
      <c r="F1457" t="s">
        <v>248</v>
      </c>
      <c r="G1457" t="s">
        <v>249</v>
      </c>
      <c r="H1457" t="s">
        <v>250</v>
      </c>
      <c r="I1457" t="s">
        <v>251</v>
      </c>
      <c r="J1457">
        <v>11214</v>
      </c>
      <c r="K1457" t="s">
        <v>8037</v>
      </c>
      <c r="L1457" t="s">
        <v>1015</v>
      </c>
      <c r="Q1457" t="s">
        <v>55</v>
      </c>
      <c r="R1457" t="s">
        <v>56</v>
      </c>
      <c r="U1457" t="s">
        <v>57</v>
      </c>
      <c r="W1457" t="s">
        <v>371</v>
      </c>
      <c r="X1457" t="s">
        <v>8036</v>
      </c>
      <c r="Y1457" t="s">
        <v>73</v>
      </c>
      <c r="Z1457">
        <v>43</v>
      </c>
      <c r="AA1457" t="s">
        <v>74</v>
      </c>
      <c r="AB1457">
        <v>3064670012</v>
      </c>
      <c r="AC1457" t="s">
        <v>56</v>
      </c>
      <c r="AD1457">
        <v>983291</v>
      </c>
      <c r="AE1457">
        <v>157719</v>
      </c>
      <c r="AF1457" t="s">
        <v>125</v>
      </c>
      <c r="AG1457" t="s">
        <v>63</v>
      </c>
      <c r="AH1457" t="s">
        <v>56</v>
      </c>
      <c r="AP1457">
        <v>40.599578440789998</v>
      </c>
      <c r="AQ1457">
        <v>-74.003453385677105</v>
      </c>
      <c r="AR1457" t="s">
        <v>8038</v>
      </c>
    </row>
    <row r="1458" spans="1:44" x14ac:dyDescent="0.25">
      <c r="A1458">
        <v>45285378</v>
      </c>
      <c r="B1458" t="s">
        <v>8039</v>
      </c>
      <c r="C1458" t="s">
        <v>8040</v>
      </c>
      <c r="D1458" t="s">
        <v>145</v>
      </c>
      <c r="E1458" t="s">
        <v>146</v>
      </c>
      <c r="F1458" t="s">
        <v>147</v>
      </c>
      <c r="G1458" t="s">
        <v>148</v>
      </c>
      <c r="I1458" t="s">
        <v>149</v>
      </c>
      <c r="J1458">
        <v>10462</v>
      </c>
      <c r="K1458" t="s">
        <v>8041</v>
      </c>
      <c r="L1458" t="s">
        <v>8042</v>
      </c>
      <c r="M1458" t="s">
        <v>8043</v>
      </c>
      <c r="N1458" t="s">
        <v>8044</v>
      </c>
      <c r="O1458" t="s">
        <v>8043</v>
      </c>
      <c r="P1458" t="s">
        <v>8044</v>
      </c>
      <c r="R1458" t="s">
        <v>112</v>
      </c>
      <c r="S1458" t="s">
        <v>8042</v>
      </c>
      <c r="U1458" t="s">
        <v>57</v>
      </c>
      <c r="W1458" t="s">
        <v>347</v>
      </c>
      <c r="X1458" t="s">
        <v>8045</v>
      </c>
      <c r="Y1458" t="s">
        <v>297</v>
      </c>
      <c r="Z1458">
        <v>18</v>
      </c>
      <c r="AA1458" t="s">
        <v>298</v>
      </c>
      <c r="AB1458">
        <v>2039910014</v>
      </c>
      <c r="AC1458" t="s">
        <v>112</v>
      </c>
      <c r="AD1458">
        <v>1025382</v>
      </c>
      <c r="AE1458">
        <v>245183</v>
      </c>
      <c r="AF1458" t="s">
        <v>125</v>
      </c>
      <c r="AG1458" t="s">
        <v>63</v>
      </c>
      <c r="AH1458" t="s">
        <v>112</v>
      </c>
      <c r="AP1458">
        <v>40.839550150335</v>
      </c>
      <c r="AQ1458">
        <v>-73.851348180728706</v>
      </c>
      <c r="AR1458" t="s">
        <v>8046</v>
      </c>
    </row>
    <row r="1459" spans="1:44" x14ac:dyDescent="0.25">
      <c r="A1459">
        <v>45285654</v>
      </c>
      <c r="B1459" t="s">
        <v>8047</v>
      </c>
      <c r="C1459" t="s">
        <v>8048</v>
      </c>
      <c r="D1459" t="s">
        <v>145</v>
      </c>
      <c r="E1459" t="s">
        <v>146</v>
      </c>
      <c r="F1459" t="s">
        <v>223</v>
      </c>
      <c r="G1459" t="s">
        <v>162</v>
      </c>
      <c r="I1459" t="s">
        <v>589</v>
      </c>
      <c r="J1459">
        <v>10075</v>
      </c>
      <c r="K1459" t="s">
        <v>8049</v>
      </c>
      <c r="L1459" t="s">
        <v>8050</v>
      </c>
      <c r="M1459" t="s">
        <v>7485</v>
      </c>
      <c r="N1459" t="s">
        <v>3508</v>
      </c>
      <c r="O1459" t="s">
        <v>7485</v>
      </c>
      <c r="P1459" t="s">
        <v>3508</v>
      </c>
      <c r="R1459" t="s">
        <v>179</v>
      </c>
      <c r="S1459" t="s">
        <v>216</v>
      </c>
      <c r="U1459" t="s">
        <v>57</v>
      </c>
      <c r="W1459" t="s">
        <v>168</v>
      </c>
      <c r="X1459" t="s">
        <v>7473</v>
      </c>
      <c r="Y1459" t="s">
        <v>1550</v>
      </c>
      <c r="Z1459">
        <v>4</v>
      </c>
      <c r="AA1459" t="s">
        <v>1551</v>
      </c>
      <c r="AB1459">
        <v>1014320021</v>
      </c>
      <c r="AC1459" t="s">
        <v>183</v>
      </c>
      <c r="AD1459">
        <v>996462</v>
      </c>
      <c r="AE1459">
        <v>220607</v>
      </c>
      <c r="AF1459" t="s">
        <v>170</v>
      </c>
      <c r="AG1459" t="s">
        <v>63</v>
      </c>
      <c r="AH1459" t="s">
        <v>183</v>
      </c>
      <c r="AP1459">
        <v>40.772183164439802</v>
      </c>
      <c r="AQ1459">
        <v>-73.955910268651294</v>
      </c>
      <c r="AR1459" t="s">
        <v>8051</v>
      </c>
    </row>
    <row r="1460" spans="1:44" x14ac:dyDescent="0.25">
      <c r="A1460">
        <v>45286092</v>
      </c>
      <c r="B1460" t="s">
        <v>8052</v>
      </c>
      <c r="C1460" t="s">
        <v>8053</v>
      </c>
      <c r="D1460" t="s">
        <v>626</v>
      </c>
      <c r="E1460" t="s">
        <v>627</v>
      </c>
      <c r="F1460" t="s">
        <v>4630</v>
      </c>
      <c r="G1460" t="s">
        <v>6730</v>
      </c>
      <c r="H1460" t="s">
        <v>8054</v>
      </c>
      <c r="J1460">
        <v>11430</v>
      </c>
      <c r="K1460" t="s">
        <v>8055</v>
      </c>
      <c r="L1460" t="s">
        <v>8055</v>
      </c>
      <c r="M1460" t="s">
        <v>305</v>
      </c>
      <c r="N1460" t="s">
        <v>305</v>
      </c>
      <c r="O1460" t="s">
        <v>305</v>
      </c>
      <c r="P1460" t="s">
        <v>305</v>
      </c>
      <c r="R1460" t="s">
        <v>922</v>
      </c>
      <c r="S1460" t="s">
        <v>8056</v>
      </c>
      <c r="U1460" t="s">
        <v>57</v>
      </c>
      <c r="W1460" t="s">
        <v>4634</v>
      </c>
      <c r="X1460" t="s">
        <v>8057</v>
      </c>
      <c r="Y1460" t="s">
        <v>8058</v>
      </c>
      <c r="Z1460">
        <v>28</v>
      </c>
      <c r="AA1460" t="s">
        <v>1613</v>
      </c>
      <c r="AB1460">
        <v>4142600001</v>
      </c>
      <c r="AC1460" t="s">
        <v>85</v>
      </c>
      <c r="AD1460">
        <v>1043001</v>
      </c>
      <c r="AE1460">
        <v>175548</v>
      </c>
      <c r="AF1460" t="s">
        <v>125</v>
      </c>
      <c r="AG1460" t="s">
        <v>63</v>
      </c>
      <c r="AH1460" t="s">
        <v>85</v>
      </c>
      <c r="AK1460" t="s">
        <v>8059</v>
      </c>
      <c r="AP1460">
        <v>40.6483204862013</v>
      </c>
      <c r="AQ1460">
        <v>-73.788281251301797</v>
      </c>
      <c r="AR1460" t="s">
        <v>8060</v>
      </c>
    </row>
    <row r="1461" spans="1:44" x14ac:dyDescent="0.25">
      <c r="A1461">
        <v>45287894</v>
      </c>
      <c r="B1461" t="s">
        <v>8061</v>
      </c>
      <c r="C1461" t="s">
        <v>8062</v>
      </c>
      <c r="D1461" t="s">
        <v>145</v>
      </c>
      <c r="E1461" t="s">
        <v>146</v>
      </c>
      <c r="F1461" t="s">
        <v>147</v>
      </c>
      <c r="G1461" t="s">
        <v>148</v>
      </c>
      <c r="I1461" t="s">
        <v>149</v>
      </c>
      <c r="J1461">
        <v>11691</v>
      </c>
      <c r="K1461" t="s">
        <v>8063</v>
      </c>
      <c r="L1461" t="s">
        <v>3606</v>
      </c>
      <c r="M1461" t="s">
        <v>8064</v>
      </c>
      <c r="N1461" t="s">
        <v>8065</v>
      </c>
      <c r="O1461" t="s">
        <v>8064</v>
      </c>
      <c r="P1461" t="s">
        <v>8065</v>
      </c>
      <c r="R1461" t="s">
        <v>960</v>
      </c>
      <c r="S1461" t="s">
        <v>3606</v>
      </c>
      <c r="U1461" t="s">
        <v>57</v>
      </c>
      <c r="W1461" t="s">
        <v>457</v>
      </c>
      <c r="X1461" t="s">
        <v>8066</v>
      </c>
      <c r="Y1461" t="s">
        <v>962</v>
      </c>
      <c r="Z1461">
        <v>31</v>
      </c>
      <c r="AA1461" t="s">
        <v>963</v>
      </c>
      <c r="AB1461">
        <v>4157050015</v>
      </c>
      <c r="AC1461" t="s">
        <v>85</v>
      </c>
      <c r="AD1461">
        <v>1052249</v>
      </c>
      <c r="AE1461">
        <v>158894</v>
      </c>
      <c r="AF1461" t="s">
        <v>125</v>
      </c>
      <c r="AG1461" t="s">
        <v>63</v>
      </c>
      <c r="AH1461" t="s">
        <v>85</v>
      </c>
      <c r="AP1461">
        <v>40.602542748808297</v>
      </c>
      <c r="AQ1461">
        <v>-73.755122518841901</v>
      </c>
      <c r="AR1461" t="s">
        <v>8067</v>
      </c>
    </row>
    <row r="1462" spans="1:44" x14ac:dyDescent="0.25">
      <c r="A1462">
        <v>45287369</v>
      </c>
      <c r="B1462" t="s">
        <v>8068</v>
      </c>
      <c r="C1462" t="s">
        <v>8069</v>
      </c>
      <c r="D1462" t="s">
        <v>145</v>
      </c>
      <c r="E1462" t="s">
        <v>146</v>
      </c>
      <c r="F1462" t="s">
        <v>223</v>
      </c>
      <c r="G1462" t="s">
        <v>527</v>
      </c>
      <c r="I1462" t="s">
        <v>589</v>
      </c>
      <c r="J1462">
        <v>10019</v>
      </c>
      <c r="K1462" t="s">
        <v>6881</v>
      </c>
      <c r="L1462" t="s">
        <v>6882</v>
      </c>
      <c r="M1462" t="s">
        <v>1398</v>
      </c>
      <c r="N1462" t="s">
        <v>2477</v>
      </c>
      <c r="O1462" t="s">
        <v>1398</v>
      </c>
      <c r="P1462" t="s">
        <v>2477</v>
      </c>
      <c r="R1462" t="s">
        <v>179</v>
      </c>
      <c r="S1462" t="s">
        <v>6882</v>
      </c>
      <c r="U1462" t="s">
        <v>57</v>
      </c>
      <c r="W1462" t="s">
        <v>457</v>
      </c>
      <c r="X1462" t="s">
        <v>7271</v>
      </c>
      <c r="Y1462" t="s">
        <v>2963</v>
      </c>
      <c r="Z1462">
        <v>3</v>
      </c>
      <c r="AA1462" t="s">
        <v>4105</v>
      </c>
      <c r="AB1462">
        <v>1010610129</v>
      </c>
      <c r="AC1462" t="s">
        <v>183</v>
      </c>
      <c r="AD1462">
        <v>987298</v>
      </c>
      <c r="AE1462">
        <v>217744</v>
      </c>
      <c r="AF1462" t="s">
        <v>170</v>
      </c>
      <c r="AG1462" t="s">
        <v>63</v>
      </c>
      <c r="AH1462" t="s">
        <v>183</v>
      </c>
      <c r="AP1462">
        <v>40.764332882788203</v>
      </c>
      <c r="AQ1462">
        <v>-73.988996916460394</v>
      </c>
      <c r="AR1462" t="s">
        <v>6884</v>
      </c>
    </row>
    <row r="1463" spans="1:44" x14ac:dyDescent="0.25">
      <c r="A1463">
        <v>45289235</v>
      </c>
      <c r="B1463" t="s">
        <v>8070</v>
      </c>
      <c r="C1463" t="s">
        <v>8071</v>
      </c>
      <c r="D1463" t="s">
        <v>145</v>
      </c>
      <c r="E1463" t="s">
        <v>146</v>
      </c>
      <c r="F1463" t="s">
        <v>2587</v>
      </c>
      <c r="G1463" t="s">
        <v>1882</v>
      </c>
      <c r="J1463">
        <v>11223</v>
      </c>
      <c r="K1463" t="s">
        <v>265</v>
      </c>
      <c r="L1463" t="s">
        <v>265</v>
      </c>
      <c r="M1463" t="s">
        <v>7724</v>
      </c>
      <c r="N1463" t="s">
        <v>2849</v>
      </c>
      <c r="O1463" t="s">
        <v>7724</v>
      </c>
      <c r="P1463" t="s">
        <v>2849</v>
      </c>
      <c r="U1463" t="s">
        <v>57</v>
      </c>
      <c r="W1463" t="s">
        <v>229</v>
      </c>
      <c r="X1463" t="s">
        <v>8072</v>
      </c>
      <c r="Y1463" t="s">
        <v>684</v>
      </c>
      <c r="AA1463" t="s">
        <v>74</v>
      </c>
      <c r="AC1463" t="s">
        <v>56</v>
      </c>
      <c r="AF1463" t="s">
        <v>125</v>
      </c>
      <c r="AG1463" t="s">
        <v>63</v>
      </c>
      <c r="AH1463" t="s">
        <v>56</v>
      </c>
    </row>
    <row r="1464" spans="1:44" x14ac:dyDescent="0.25">
      <c r="A1464">
        <v>45289056</v>
      </c>
      <c r="B1464" t="s">
        <v>8073</v>
      </c>
      <c r="C1464" t="s">
        <v>8074</v>
      </c>
      <c r="D1464" t="s">
        <v>145</v>
      </c>
      <c r="E1464" t="s">
        <v>146</v>
      </c>
      <c r="F1464" t="s">
        <v>147</v>
      </c>
      <c r="G1464" t="s">
        <v>148</v>
      </c>
      <c r="I1464" t="s">
        <v>149</v>
      </c>
      <c r="J1464">
        <v>11223</v>
      </c>
      <c r="K1464" t="s">
        <v>8075</v>
      </c>
      <c r="L1464" t="s">
        <v>3644</v>
      </c>
      <c r="M1464" t="s">
        <v>1838</v>
      </c>
      <c r="N1464" t="s">
        <v>1261</v>
      </c>
      <c r="O1464" t="s">
        <v>1838</v>
      </c>
      <c r="P1464" t="s">
        <v>1261</v>
      </c>
      <c r="R1464" t="s">
        <v>56</v>
      </c>
      <c r="S1464" t="s">
        <v>3644</v>
      </c>
      <c r="U1464" t="s">
        <v>57</v>
      </c>
      <c r="W1464" t="s">
        <v>457</v>
      </c>
      <c r="X1464" t="s">
        <v>8076</v>
      </c>
      <c r="Y1464" t="s">
        <v>73</v>
      </c>
      <c r="Z1464">
        <v>44</v>
      </c>
      <c r="AA1464" t="s">
        <v>74</v>
      </c>
      <c r="AB1464">
        <v>3066260032</v>
      </c>
      <c r="AC1464" t="s">
        <v>56</v>
      </c>
      <c r="AD1464">
        <v>990228</v>
      </c>
      <c r="AE1464">
        <v>160397</v>
      </c>
      <c r="AF1464" t="s">
        <v>62</v>
      </c>
      <c r="AG1464" t="s">
        <v>63</v>
      </c>
      <c r="AH1464" t="s">
        <v>56</v>
      </c>
      <c r="AP1464">
        <v>40.606927041294298</v>
      </c>
      <c r="AQ1464">
        <v>-73.978470685972297</v>
      </c>
      <c r="AR1464" t="s">
        <v>8077</v>
      </c>
    </row>
    <row r="1465" spans="1:44" x14ac:dyDescent="0.25">
      <c r="A1465">
        <v>45285257</v>
      </c>
      <c r="B1465" t="s">
        <v>8078</v>
      </c>
      <c r="C1465" t="s">
        <v>8079</v>
      </c>
      <c r="D1465" t="s">
        <v>246</v>
      </c>
      <c r="E1465" t="s">
        <v>247</v>
      </c>
      <c r="F1465" t="s">
        <v>248</v>
      </c>
      <c r="G1465" t="s">
        <v>249</v>
      </c>
      <c r="H1465" t="s">
        <v>250</v>
      </c>
      <c r="I1465" t="s">
        <v>251</v>
      </c>
      <c r="J1465">
        <v>10304</v>
      </c>
      <c r="K1465" t="s">
        <v>8080</v>
      </c>
      <c r="L1465" t="s">
        <v>8081</v>
      </c>
      <c r="Q1465" t="s">
        <v>55</v>
      </c>
      <c r="R1465" t="s">
        <v>879</v>
      </c>
      <c r="U1465" t="s">
        <v>57</v>
      </c>
      <c r="W1465" t="s">
        <v>362</v>
      </c>
      <c r="X1465" t="s">
        <v>8079</v>
      </c>
      <c r="Y1465" t="s">
        <v>2318</v>
      </c>
      <c r="Z1465">
        <v>49</v>
      </c>
      <c r="AA1465" t="s">
        <v>2319</v>
      </c>
      <c r="AB1465">
        <v>5005630140</v>
      </c>
      <c r="AC1465" t="s">
        <v>879</v>
      </c>
      <c r="AD1465">
        <v>960960</v>
      </c>
      <c r="AE1465">
        <v>165084</v>
      </c>
      <c r="AF1465" t="s">
        <v>125</v>
      </c>
      <c r="AG1465" t="s">
        <v>63</v>
      </c>
      <c r="AH1465" t="s">
        <v>879</v>
      </c>
      <c r="AP1465">
        <v>40.619763294187599</v>
      </c>
      <c r="AQ1465">
        <v>-74.083893312421296</v>
      </c>
      <c r="AR1465" t="s">
        <v>8082</v>
      </c>
    </row>
    <row r="1466" spans="1:44" x14ac:dyDescent="0.25">
      <c r="A1466">
        <v>45286541</v>
      </c>
      <c r="B1466" t="s">
        <v>8083</v>
      </c>
      <c r="C1466" t="s">
        <v>8084</v>
      </c>
      <c r="D1466" t="s">
        <v>145</v>
      </c>
      <c r="E1466" t="s">
        <v>146</v>
      </c>
      <c r="F1466" t="s">
        <v>161</v>
      </c>
      <c r="G1466" t="s">
        <v>162</v>
      </c>
      <c r="J1466">
        <v>10466</v>
      </c>
      <c r="K1466" t="s">
        <v>8085</v>
      </c>
      <c r="L1466" t="s">
        <v>8086</v>
      </c>
      <c r="M1466" t="s">
        <v>8087</v>
      </c>
      <c r="N1466" t="s">
        <v>8088</v>
      </c>
      <c r="O1466" t="s">
        <v>8087</v>
      </c>
      <c r="P1466" t="s">
        <v>8088</v>
      </c>
      <c r="R1466" t="s">
        <v>112</v>
      </c>
      <c r="S1466" t="s">
        <v>8086</v>
      </c>
      <c r="U1466" t="s">
        <v>57</v>
      </c>
      <c r="W1466" t="s">
        <v>457</v>
      </c>
      <c r="X1466" t="s">
        <v>8089</v>
      </c>
      <c r="Y1466" t="s">
        <v>442</v>
      </c>
      <c r="Z1466">
        <v>12</v>
      </c>
      <c r="AA1466" t="s">
        <v>443</v>
      </c>
      <c r="AB1466">
        <v>2049050001</v>
      </c>
      <c r="AC1466" t="s">
        <v>112</v>
      </c>
      <c r="AD1466">
        <v>1026927</v>
      </c>
      <c r="AE1466">
        <v>262254</v>
      </c>
      <c r="AF1466" t="s">
        <v>125</v>
      </c>
      <c r="AG1466" t="s">
        <v>63</v>
      </c>
      <c r="AH1466" t="s">
        <v>112</v>
      </c>
      <c r="AP1466">
        <v>40.886397482221199</v>
      </c>
      <c r="AQ1466">
        <v>-73.845655828284194</v>
      </c>
      <c r="AR1466" t="s">
        <v>8090</v>
      </c>
    </row>
    <row r="1467" spans="1:44" x14ac:dyDescent="0.25">
      <c r="A1467">
        <v>45287089</v>
      </c>
      <c r="B1467" t="s">
        <v>8091</v>
      </c>
      <c r="C1467" t="s">
        <v>2190</v>
      </c>
      <c r="D1467" t="s">
        <v>821</v>
      </c>
      <c r="E1467" t="s">
        <v>822</v>
      </c>
      <c r="F1467" t="s">
        <v>2191</v>
      </c>
      <c r="G1467" t="s">
        <v>2191</v>
      </c>
      <c r="I1467" t="s">
        <v>572</v>
      </c>
      <c r="J1467">
        <v>11226</v>
      </c>
      <c r="K1467" t="s">
        <v>8092</v>
      </c>
      <c r="L1467" t="s">
        <v>5666</v>
      </c>
      <c r="M1467" t="s">
        <v>2162</v>
      </c>
      <c r="N1467" t="s">
        <v>152</v>
      </c>
      <c r="Q1467" t="s">
        <v>55</v>
      </c>
      <c r="R1467" t="s">
        <v>56</v>
      </c>
      <c r="U1467" t="s">
        <v>57</v>
      </c>
      <c r="X1467" t="s">
        <v>2190</v>
      </c>
      <c r="Y1467" t="s">
        <v>104</v>
      </c>
      <c r="Z1467">
        <v>45</v>
      </c>
      <c r="AA1467" t="s">
        <v>105</v>
      </c>
      <c r="AB1467">
        <v>3052140078</v>
      </c>
      <c r="AC1467" t="s">
        <v>56</v>
      </c>
      <c r="AD1467">
        <v>997784</v>
      </c>
      <c r="AE1467">
        <v>172166</v>
      </c>
      <c r="AF1467" t="s">
        <v>125</v>
      </c>
      <c r="AG1467" t="s">
        <v>63</v>
      </c>
      <c r="AH1467" t="s">
        <v>56</v>
      </c>
      <c r="AP1467">
        <v>40.639222161840401</v>
      </c>
      <c r="AQ1467">
        <v>-73.951234732802206</v>
      </c>
      <c r="AR1467" t="s">
        <v>8093</v>
      </c>
    </row>
    <row r="1468" spans="1:44" x14ac:dyDescent="0.25">
      <c r="A1468">
        <v>45286662</v>
      </c>
      <c r="B1468" t="s">
        <v>8091</v>
      </c>
      <c r="C1468" t="s">
        <v>7721</v>
      </c>
      <c r="D1468" t="s">
        <v>821</v>
      </c>
      <c r="E1468" t="s">
        <v>822</v>
      </c>
      <c r="F1468" t="s">
        <v>8094</v>
      </c>
      <c r="G1468" t="s">
        <v>8095</v>
      </c>
      <c r="I1468" t="s">
        <v>572</v>
      </c>
      <c r="J1468">
        <v>11223</v>
      </c>
      <c r="O1468" t="s">
        <v>265</v>
      </c>
      <c r="P1468" t="s">
        <v>7724</v>
      </c>
      <c r="Q1468" t="s">
        <v>705</v>
      </c>
      <c r="R1468" t="s">
        <v>56</v>
      </c>
      <c r="T1468" t="s">
        <v>7725</v>
      </c>
      <c r="U1468" t="s">
        <v>57</v>
      </c>
      <c r="X1468" t="s">
        <v>7721</v>
      </c>
      <c r="Y1468" t="s">
        <v>73</v>
      </c>
      <c r="Z1468">
        <v>47</v>
      </c>
      <c r="AA1468" t="s">
        <v>74</v>
      </c>
      <c r="AC1468" t="s">
        <v>56</v>
      </c>
      <c r="AD1468">
        <v>991538</v>
      </c>
      <c r="AE1468">
        <v>157590</v>
      </c>
      <c r="AF1468" t="s">
        <v>125</v>
      </c>
      <c r="AG1468" t="s">
        <v>63</v>
      </c>
      <c r="AH1468" t="s">
        <v>56</v>
      </c>
      <c r="AP1468">
        <v>40.599221417179898</v>
      </c>
      <c r="AQ1468">
        <v>-73.973755849210093</v>
      </c>
      <c r="AR1468" t="s">
        <v>7727</v>
      </c>
    </row>
    <row r="1469" spans="1:44" x14ac:dyDescent="0.25">
      <c r="A1469">
        <v>45288607</v>
      </c>
      <c r="B1469" t="s">
        <v>8096</v>
      </c>
      <c r="C1469" t="s">
        <v>8097</v>
      </c>
      <c r="D1469" t="s">
        <v>145</v>
      </c>
      <c r="E1469" t="s">
        <v>146</v>
      </c>
      <c r="F1469" t="s">
        <v>260</v>
      </c>
      <c r="G1469" t="s">
        <v>1636</v>
      </c>
      <c r="I1469" t="s">
        <v>149</v>
      </c>
      <c r="J1469">
        <v>10463</v>
      </c>
      <c r="K1469" t="s">
        <v>8098</v>
      </c>
      <c r="L1469" t="s">
        <v>8099</v>
      </c>
      <c r="M1469" t="s">
        <v>3801</v>
      </c>
      <c r="N1469" t="s">
        <v>3802</v>
      </c>
      <c r="O1469" t="s">
        <v>3801</v>
      </c>
      <c r="P1469" t="s">
        <v>3802</v>
      </c>
      <c r="R1469" t="s">
        <v>112</v>
      </c>
      <c r="S1469" t="s">
        <v>8099</v>
      </c>
      <c r="U1469" t="s">
        <v>57</v>
      </c>
      <c r="W1469" t="s">
        <v>347</v>
      </c>
      <c r="X1469" t="s">
        <v>8100</v>
      </c>
      <c r="Y1469" t="s">
        <v>363</v>
      </c>
      <c r="Z1469">
        <v>11</v>
      </c>
      <c r="AA1469" t="s">
        <v>364</v>
      </c>
      <c r="AB1469">
        <v>2057080088</v>
      </c>
      <c r="AC1469" t="s">
        <v>112</v>
      </c>
      <c r="AD1469">
        <v>1010279</v>
      </c>
      <c r="AE1469">
        <v>260097</v>
      </c>
      <c r="AF1469" t="s">
        <v>170</v>
      </c>
      <c r="AG1469" t="s">
        <v>63</v>
      </c>
      <c r="AH1469" t="s">
        <v>112</v>
      </c>
      <c r="AP1469">
        <v>40.8805420018654</v>
      </c>
      <c r="AQ1469">
        <v>-73.905872734303699</v>
      </c>
      <c r="AR1469" t="s">
        <v>8101</v>
      </c>
    </row>
    <row r="1470" spans="1:44" x14ac:dyDescent="0.25">
      <c r="A1470">
        <v>45287158</v>
      </c>
      <c r="B1470" t="s">
        <v>8102</v>
      </c>
      <c r="C1470" t="s">
        <v>6371</v>
      </c>
      <c r="D1470" t="s">
        <v>246</v>
      </c>
      <c r="E1470" t="s">
        <v>247</v>
      </c>
      <c r="F1470" t="s">
        <v>248</v>
      </c>
      <c r="G1470" t="s">
        <v>249</v>
      </c>
      <c r="H1470" t="s">
        <v>1446</v>
      </c>
      <c r="I1470" t="s">
        <v>251</v>
      </c>
      <c r="J1470">
        <v>10463</v>
      </c>
      <c r="K1470" t="s">
        <v>8103</v>
      </c>
      <c r="L1470" t="s">
        <v>3802</v>
      </c>
      <c r="Q1470" t="s">
        <v>55</v>
      </c>
      <c r="R1470" t="s">
        <v>112</v>
      </c>
      <c r="U1470" t="s">
        <v>57</v>
      </c>
      <c r="W1470" t="s">
        <v>371</v>
      </c>
      <c r="X1470" t="s">
        <v>6371</v>
      </c>
      <c r="Y1470" t="s">
        <v>363</v>
      </c>
      <c r="Z1470">
        <v>11</v>
      </c>
      <c r="AA1470" t="s">
        <v>364</v>
      </c>
      <c r="AB1470">
        <v>2057540090</v>
      </c>
      <c r="AC1470" t="s">
        <v>112</v>
      </c>
      <c r="AD1470">
        <v>1010709</v>
      </c>
      <c r="AE1470">
        <v>260028</v>
      </c>
      <c r="AF1470" t="s">
        <v>62</v>
      </c>
      <c r="AG1470" t="s">
        <v>63</v>
      </c>
      <c r="AH1470" t="s">
        <v>112</v>
      </c>
      <c r="AP1470">
        <v>40.880351339751201</v>
      </c>
      <c r="AQ1470">
        <v>-73.904318022324503</v>
      </c>
      <c r="AR1470" t="s">
        <v>8104</v>
      </c>
    </row>
    <row r="1471" spans="1:44" x14ac:dyDescent="0.25">
      <c r="A1471">
        <v>45289794</v>
      </c>
      <c r="B1471" t="s">
        <v>8105</v>
      </c>
      <c r="C1471" t="s">
        <v>8106</v>
      </c>
      <c r="D1471" t="s">
        <v>145</v>
      </c>
      <c r="E1471" t="s">
        <v>146</v>
      </c>
      <c r="F1471" t="s">
        <v>147</v>
      </c>
      <c r="G1471" t="s">
        <v>148</v>
      </c>
      <c r="J1471">
        <v>11433</v>
      </c>
      <c r="K1471" t="s">
        <v>8107</v>
      </c>
      <c r="L1471" t="s">
        <v>8108</v>
      </c>
      <c r="M1471" t="s">
        <v>5134</v>
      </c>
      <c r="N1471" t="s">
        <v>8109</v>
      </c>
      <c r="O1471" t="s">
        <v>5134</v>
      </c>
      <c r="P1471" t="s">
        <v>8109</v>
      </c>
      <c r="R1471" t="s">
        <v>922</v>
      </c>
      <c r="S1471" t="s">
        <v>8108</v>
      </c>
      <c r="U1471" t="s">
        <v>57</v>
      </c>
      <c r="W1471" t="s">
        <v>457</v>
      </c>
      <c r="X1471" t="s">
        <v>8110</v>
      </c>
      <c r="Y1471" t="s">
        <v>769</v>
      </c>
      <c r="Z1471">
        <v>28</v>
      </c>
      <c r="AA1471" t="s">
        <v>1613</v>
      </c>
      <c r="AB1471">
        <v>4121700013</v>
      </c>
      <c r="AC1471" t="s">
        <v>85</v>
      </c>
      <c r="AD1471">
        <v>1041748</v>
      </c>
      <c r="AE1471">
        <v>190509</v>
      </c>
      <c r="AF1471" t="s">
        <v>125</v>
      </c>
      <c r="AG1471" t="s">
        <v>63</v>
      </c>
      <c r="AH1471" t="s">
        <v>85</v>
      </c>
      <c r="AP1471">
        <v>40.689393201199799</v>
      </c>
      <c r="AQ1471">
        <v>-73.792669014862895</v>
      </c>
      <c r="AR1471" t="s">
        <v>8111</v>
      </c>
    </row>
    <row r="1472" spans="1:44" x14ac:dyDescent="0.25">
      <c r="A1472">
        <v>45284956</v>
      </c>
      <c r="B1472" t="s">
        <v>8112</v>
      </c>
      <c r="C1472" t="s">
        <v>8113</v>
      </c>
      <c r="D1472" t="s">
        <v>821</v>
      </c>
      <c r="E1472" t="s">
        <v>822</v>
      </c>
      <c r="F1472" t="s">
        <v>2191</v>
      </c>
      <c r="G1472" t="s">
        <v>2191</v>
      </c>
      <c r="I1472" t="s">
        <v>572</v>
      </c>
      <c r="J1472">
        <v>10011</v>
      </c>
      <c r="K1472" t="s">
        <v>8114</v>
      </c>
      <c r="L1472" t="s">
        <v>8115</v>
      </c>
      <c r="M1472" t="s">
        <v>2058</v>
      </c>
      <c r="N1472" t="s">
        <v>474</v>
      </c>
      <c r="Q1472" t="s">
        <v>55</v>
      </c>
      <c r="R1472" t="s">
        <v>179</v>
      </c>
      <c r="U1472" t="s">
        <v>57</v>
      </c>
      <c r="X1472" t="s">
        <v>8113</v>
      </c>
      <c r="Y1472" t="s">
        <v>2963</v>
      </c>
      <c r="Z1472">
        <v>3</v>
      </c>
      <c r="AA1472" t="s">
        <v>219</v>
      </c>
      <c r="AB1472">
        <v>1007900058</v>
      </c>
      <c r="AC1472" t="s">
        <v>183</v>
      </c>
      <c r="AD1472">
        <v>984887</v>
      </c>
      <c r="AE1472">
        <v>208372</v>
      </c>
      <c r="AF1472" t="s">
        <v>125</v>
      </c>
      <c r="AG1472" t="s">
        <v>63</v>
      </c>
      <c r="AH1472" t="s">
        <v>183</v>
      </c>
      <c r="AP1472">
        <v>40.738609615672999</v>
      </c>
      <c r="AQ1472">
        <v>-73.997701358841198</v>
      </c>
      <c r="AR1472" t="s">
        <v>8116</v>
      </c>
    </row>
    <row r="1473" spans="1:44" x14ac:dyDescent="0.25">
      <c r="A1473">
        <v>45287159</v>
      </c>
      <c r="B1473" t="s">
        <v>8117</v>
      </c>
      <c r="C1473" t="s">
        <v>8118</v>
      </c>
      <c r="D1473" t="s">
        <v>246</v>
      </c>
      <c r="E1473" t="s">
        <v>247</v>
      </c>
      <c r="F1473" t="s">
        <v>248</v>
      </c>
      <c r="G1473" t="s">
        <v>249</v>
      </c>
      <c r="H1473" t="s">
        <v>1446</v>
      </c>
      <c r="I1473" t="s">
        <v>251</v>
      </c>
      <c r="J1473">
        <v>10033</v>
      </c>
      <c r="K1473" t="s">
        <v>8119</v>
      </c>
      <c r="L1473" t="s">
        <v>1385</v>
      </c>
      <c r="Q1473" t="s">
        <v>55</v>
      </c>
      <c r="R1473" t="s">
        <v>179</v>
      </c>
      <c r="U1473" t="s">
        <v>57</v>
      </c>
      <c r="W1473" t="s">
        <v>254</v>
      </c>
      <c r="X1473" t="s">
        <v>8118</v>
      </c>
      <c r="Y1473" t="s">
        <v>308</v>
      </c>
      <c r="Z1473">
        <v>10</v>
      </c>
      <c r="AA1473" t="s">
        <v>655</v>
      </c>
      <c r="AB1473">
        <v>1021420175</v>
      </c>
      <c r="AC1473" t="s">
        <v>183</v>
      </c>
      <c r="AD1473">
        <v>1000878</v>
      </c>
      <c r="AE1473">
        <v>247828</v>
      </c>
      <c r="AF1473" t="s">
        <v>170</v>
      </c>
      <c r="AG1473" t="s">
        <v>63</v>
      </c>
      <c r="AH1473" t="s">
        <v>183</v>
      </c>
      <c r="AP1473">
        <v>40.846890036027503</v>
      </c>
      <c r="AQ1473">
        <v>-73.939899489453495</v>
      </c>
      <c r="AR1473" t="s">
        <v>8120</v>
      </c>
    </row>
    <row r="1474" spans="1:44" x14ac:dyDescent="0.25">
      <c r="A1474">
        <v>45285736</v>
      </c>
      <c r="B1474" t="s">
        <v>8121</v>
      </c>
      <c r="C1474" t="s">
        <v>8122</v>
      </c>
      <c r="D1474" t="s">
        <v>246</v>
      </c>
      <c r="E1474" t="s">
        <v>247</v>
      </c>
      <c r="F1474" t="s">
        <v>248</v>
      </c>
      <c r="G1474" t="s">
        <v>249</v>
      </c>
      <c r="H1474" t="s">
        <v>1446</v>
      </c>
      <c r="I1474" t="s">
        <v>251</v>
      </c>
      <c r="J1474">
        <v>11209</v>
      </c>
      <c r="K1474" t="s">
        <v>8123</v>
      </c>
      <c r="L1474" t="s">
        <v>1639</v>
      </c>
      <c r="Q1474" t="s">
        <v>55</v>
      </c>
      <c r="R1474" t="s">
        <v>56</v>
      </c>
      <c r="U1474" t="s">
        <v>57</v>
      </c>
      <c r="W1474" t="s">
        <v>6055</v>
      </c>
      <c r="X1474" t="s">
        <v>8122</v>
      </c>
      <c r="Y1474" t="s">
        <v>459</v>
      </c>
      <c r="Z1474">
        <v>43</v>
      </c>
      <c r="AA1474" t="s">
        <v>460</v>
      </c>
      <c r="AB1474">
        <v>3059040001</v>
      </c>
      <c r="AC1474" t="s">
        <v>56</v>
      </c>
      <c r="AD1474">
        <v>974096</v>
      </c>
      <c r="AE1474">
        <v>170375</v>
      </c>
      <c r="AF1474" t="s">
        <v>170</v>
      </c>
      <c r="AG1474" t="s">
        <v>63</v>
      </c>
      <c r="AH1474" t="s">
        <v>56</v>
      </c>
      <c r="AP1474">
        <v>40.634310768665799</v>
      </c>
      <c r="AQ1474">
        <v>-74.036583868009004</v>
      </c>
      <c r="AR1474" t="s">
        <v>8124</v>
      </c>
    </row>
    <row r="1475" spans="1:44" x14ac:dyDescent="0.25">
      <c r="A1475">
        <v>45285205</v>
      </c>
      <c r="B1475" t="s">
        <v>8125</v>
      </c>
      <c r="C1475" t="s">
        <v>2111</v>
      </c>
      <c r="D1475" t="s">
        <v>821</v>
      </c>
      <c r="E1475" t="s">
        <v>822</v>
      </c>
      <c r="F1475" t="s">
        <v>823</v>
      </c>
      <c r="G1475" t="s">
        <v>8126</v>
      </c>
      <c r="I1475" t="s">
        <v>572</v>
      </c>
      <c r="J1475">
        <v>10314</v>
      </c>
      <c r="K1475" t="s">
        <v>7730</v>
      </c>
      <c r="L1475" t="s">
        <v>7731</v>
      </c>
      <c r="M1475" t="s">
        <v>7732</v>
      </c>
      <c r="N1475" t="s">
        <v>7733</v>
      </c>
      <c r="Q1475" t="s">
        <v>55</v>
      </c>
      <c r="R1475" t="s">
        <v>879</v>
      </c>
      <c r="T1475" t="s">
        <v>7725</v>
      </c>
      <c r="U1475" t="s">
        <v>57</v>
      </c>
      <c r="W1475" t="s">
        <v>7726</v>
      </c>
      <c r="X1475" t="s">
        <v>2111</v>
      </c>
      <c r="Y1475" t="s">
        <v>2318</v>
      </c>
      <c r="Z1475">
        <v>50</v>
      </c>
      <c r="AA1475" t="s">
        <v>1272</v>
      </c>
      <c r="AB1475">
        <v>5007350081</v>
      </c>
      <c r="AC1475" t="s">
        <v>879</v>
      </c>
      <c r="AD1475">
        <v>946124</v>
      </c>
      <c r="AE1475">
        <v>162287</v>
      </c>
      <c r="AF1475" t="s">
        <v>62</v>
      </c>
      <c r="AG1475" t="s">
        <v>63</v>
      </c>
      <c r="AH1475" t="s">
        <v>879</v>
      </c>
      <c r="AP1475">
        <v>40.612034696062103</v>
      </c>
      <c r="AQ1475">
        <v>-74.137318460612306</v>
      </c>
      <c r="AR1475" t="s">
        <v>7734</v>
      </c>
    </row>
    <row r="1476" spans="1:44" x14ac:dyDescent="0.25">
      <c r="A1476">
        <v>45285416</v>
      </c>
      <c r="B1476" t="s">
        <v>8125</v>
      </c>
      <c r="C1476" t="s">
        <v>8127</v>
      </c>
      <c r="D1476" t="s">
        <v>1291</v>
      </c>
      <c r="E1476" t="s">
        <v>1292</v>
      </c>
      <c r="F1476" t="s">
        <v>8128</v>
      </c>
      <c r="G1476" t="s">
        <v>8129</v>
      </c>
      <c r="H1476" t="s">
        <v>8130</v>
      </c>
      <c r="J1476">
        <v>10314</v>
      </c>
      <c r="K1476" t="s">
        <v>7730</v>
      </c>
      <c r="L1476" t="s">
        <v>7731</v>
      </c>
      <c r="M1476" t="s">
        <v>8131</v>
      </c>
      <c r="N1476" t="s">
        <v>8132</v>
      </c>
      <c r="Q1476" t="s">
        <v>55</v>
      </c>
      <c r="R1476" t="s">
        <v>879</v>
      </c>
      <c r="T1476" t="s">
        <v>322</v>
      </c>
      <c r="U1476" t="s">
        <v>57</v>
      </c>
      <c r="W1476" t="s">
        <v>1297</v>
      </c>
      <c r="X1476" t="s">
        <v>8127</v>
      </c>
      <c r="Y1476" t="s">
        <v>2318</v>
      </c>
      <c r="Z1476">
        <v>50</v>
      </c>
      <c r="AA1476" t="s">
        <v>1272</v>
      </c>
      <c r="AB1476">
        <v>5007350081</v>
      </c>
      <c r="AC1476" t="s">
        <v>879</v>
      </c>
      <c r="AD1476">
        <v>946124</v>
      </c>
      <c r="AE1476">
        <v>162287</v>
      </c>
      <c r="AF1476" t="s">
        <v>62</v>
      </c>
      <c r="AG1476" t="s">
        <v>63</v>
      </c>
      <c r="AH1476" t="s">
        <v>879</v>
      </c>
      <c r="AP1476">
        <v>40.612034696062103</v>
      </c>
      <c r="AQ1476">
        <v>-74.137318460612306</v>
      </c>
      <c r="AR1476" t="s">
        <v>7734</v>
      </c>
    </row>
    <row r="1477" spans="1:44" x14ac:dyDescent="0.25">
      <c r="A1477">
        <v>45285360</v>
      </c>
      <c r="B1477" t="s">
        <v>8133</v>
      </c>
      <c r="D1477" t="s">
        <v>626</v>
      </c>
      <c r="E1477" t="s">
        <v>627</v>
      </c>
      <c r="F1477" t="s">
        <v>8134</v>
      </c>
      <c r="G1477" t="s">
        <v>8135</v>
      </c>
      <c r="H1477" t="s">
        <v>630</v>
      </c>
      <c r="J1477">
        <v>10011</v>
      </c>
      <c r="K1477" t="s">
        <v>8136</v>
      </c>
      <c r="L1477" t="s">
        <v>263</v>
      </c>
      <c r="M1477" t="s">
        <v>1158</v>
      </c>
      <c r="N1477" t="s">
        <v>2058</v>
      </c>
      <c r="O1477" t="s">
        <v>1158</v>
      </c>
      <c r="P1477" t="s">
        <v>2058</v>
      </c>
      <c r="R1477" t="s">
        <v>179</v>
      </c>
      <c r="S1477" t="s">
        <v>263</v>
      </c>
      <c r="U1477" t="s">
        <v>8137</v>
      </c>
      <c r="X1477" t="s">
        <v>8138</v>
      </c>
      <c r="Y1477" t="s">
        <v>410</v>
      </c>
      <c r="Z1477">
        <v>3</v>
      </c>
      <c r="AA1477" t="s">
        <v>1424</v>
      </c>
      <c r="AB1477">
        <v>1005770015</v>
      </c>
      <c r="AC1477" t="s">
        <v>183</v>
      </c>
      <c r="AD1477">
        <v>985416</v>
      </c>
      <c r="AE1477">
        <v>207431</v>
      </c>
      <c r="AF1477" t="s">
        <v>125</v>
      </c>
      <c r="AG1477" t="s">
        <v>63</v>
      </c>
      <c r="AH1477" t="s">
        <v>183</v>
      </c>
      <c r="AK1477" t="s">
        <v>8139</v>
      </c>
      <c r="AP1477">
        <v>40.736026749551002</v>
      </c>
      <c r="AQ1477">
        <v>-73.995792603301098</v>
      </c>
      <c r="AR1477" t="s">
        <v>8140</v>
      </c>
    </row>
    <row r="1478" spans="1:44" x14ac:dyDescent="0.25">
      <c r="A1478">
        <v>45285387</v>
      </c>
      <c r="B1478" t="s">
        <v>8141</v>
      </c>
      <c r="C1478" t="s">
        <v>8142</v>
      </c>
      <c r="D1478" t="s">
        <v>145</v>
      </c>
      <c r="E1478" t="s">
        <v>146</v>
      </c>
      <c r="F1478" t="s">
        <v>147</v>
      </c>
      <c r="G1478" t="s">
        <v>1741</v>
      </c>
      <c r="I1478" t="s">
        <v>149</v>
      </c>
      <c r="J1478">
        <v>11419</v>
      </c>
      <c r="K1478" t="s">
        <v>8143</v>
      </c>
      <c r="L1478" t="s">
        <v>1487</v>
      </c>
      <c r="M1478" t="s">
        <v>1868</v>
      </c>
      <c r="N1478" t="s">
        <v>1869</v>
      </c>
      <c r="O1478" t="s">
        <v>1868</v>
      </c>
      <c r="P1478" t="s">
        <v>1869</v>
      </c>
      <c r="R1478" t="s">
        <v>1488</v>
      </c>
      <c r="S1478" t="s">
        <v>1487</v>
      </c>
      <c r="U1478" t="s">
        <v>57</v>
      </c>
      <c r="W1478" t="s">
        <v>154</v>
      </c>
      <c r="X1478" t="s">
        <v>8144</v>
      </c>
      <c r="Y1478" t="s">
        <v>93</v>
      </c>
      <c r="Z1478">
        <v>28</v>
      </c>
      <c r="AA1478" t="s">
        <v>94</v>
      </c>
      <c r="AB1478">
        <v>4094510070</v>
      </c>
      <c r="AC1478" t="s">
        <v>85</v>
      </c>
      <c r="AD1478">
        <v>1031620</v>
      </c>
      <c r="AE1478">
        <v>190940</v>
      </c>
      <c r="AF1478" t="s">
        <v>170</v>
      </c>
      <c r="AG1478" t="s">
        <v>63</v>
      </c>
      <c r="AH1478" t="s">
        <v>85</v>
      </c>
      <c r="AP1478">
        <v>40.690636196427903</v>
      </c>
      <c r="AQ1478">
        <v>-73.829186251553395</v>
      </c>
      <c r="AR1478" t="s">
        <v>8145</v>
      </c>
    </row>
    <row r="1479" spans="1:44" x14ac:dyDescent="0.25">
      <c r="A1479">
        <v>45288526</v>
      </c>
      <c r="B1479" t="s">
        <v>8146</v>
      </c>
      <c r="C1479" t="s">
        <v>4732</v>
      </c>
      <c r="D1479" t="s">
        <v>246</v>
      </c>
      <c r="E1479" t="s">
        <v>247</v>
      </c>
      <c r="F1479" t="s">
        <v>248</v>
      </c>
      <c r="G1479" t="s">
        <v>368</v>
      </c>
      <c r="H1479" t="s">
        <v>250</v>
      </c>
      <c r="I1479" t="s">
        <v>251</v>
      </c>
      <c r="J1479">
        <v>11691</v>
      </c>
      <c r="K1479" t="s">
        <v>8147</v>
      </c>
      <c r="L1479" t="s">
        <v>8148</v>
      </c>
      <c r="Q1479" t="s">
        <v>55</v>
      </c>
      <c r="R1479" t="s">
        <v>1307</v>
      </c>
      <c r="U1479" t="s">
        <v>57</v>
      </c>
      <c r="W1479" t="s">
        <v>254</v>
      </c>
      <c r="X1479" t="s">
        <v>4732</v>
      </c>
      <c r="Y1479" t="s">
        <v>962</v>
      </c>
      <c r="Z1479">
        <v>31</v>
      </c>
      <c r="AA1479" t="s">
        <v>963</v>
      </c>
      <c r="AB1479">
        <v>4160010002</v>
      </c>
      <c r="AC1479" t="s">
        <v>85</v>
      </c>
      <c r="AD1479">
        <v>1044806</v>
      </c>
      <c r="AE1479">
        <v>156591</v>
      </c>
      <c r="AF1479" t="s">
        <v>125</v>
      </c>
      <c r="AG1479" t="s">
        <v>63</v>
      </c>
      <c r="AH1479" t="s">
        <v>85</v>
      </c>
      <c r="AP1479">
        <v>40.596275484646497</v>
      </c>
      <c r="AQ1479">
        <v>-73.781946721085305</v>
      </c>
      <c r="AR1479" t="s">
        <v>8149</v>
      </c>
    </row>
    <row r="1480" spans="1:44" x14ac:dyDescent="0.25">
      <c r="A1480">
        <v>45289784</v>
      </c>
      <c r="B1480" t="s">
        <v>6197</v>
      </c>
      <c r="C1480" t="s">
        <v>8150</v>
      </c>
      <c r="D1480" t="s">
        <v>626</v>
      </c>
      <c r="E1480" t="s">
        <v>627</v>
      </c>
      <c r="F1480" t="s">
        <v>628</v>
      </c>
      <c r="G1480" t="s">
        <v>629</v>
      </c>
      <c r="H1480" t="s">
        <v>4966</v>
      </c>
      <c r="J1480">
        <v>11430</v>
      </c>
      <c r="K1480" t="s">
        <v>8056</v>
      </c>
      <c r="L1480" t="s">
        <v>8056</v>
      </c>
      <c r="M1480" t="s">
        <v>305</v>
      </c>
      <c r="N1480" t="s">
        <v>305</v>
      </c>
      <c r="O1480" t="s">
        <v>305</v>
      </c>
      <c r="P1480" t="s">
        <v>305</v>
      </c>
      <c r="R1480" t="s">
        <v>922</v>
      </c>
      <c r="S1480" t="s">
        <v>8056</v>
      </c>
      <c r="U1480" t="s">
        <v>57</v>
      </c>
      <c r="W1480" t="s">
        <v>635</v>
      </c>
      <c r="X1480" t="s">
        <v>8151</v>
      </c>
      <c r="Y1480" t="s">
        <v>8058</v>
      </c>
      <c r="Z1480">
        <v>28</v>
      </c>
      <c r="AA1480" t="s">
        <v>1613</v>
      </c>
      <c r="AB1480">
        <v>4142600001</v>
      </c>
      <c r="AC1480" t="s">
        <v>85</v>
      </c>
      <c r="AD1480">
        <v>1043001</v>
      </c>
      <c r="AE1480">
        <v>175548</v>
      </c>
      <c r="AF1480" t="s">
        <v>62</v>
      </c>
      <c r="AG1480" t="s">
        <v>63</v>
      </c>
      <c r="AH1480" t="s">
        <v>85</v>
      </c>
      <c r="AK1480" t="s">
        <v>8059</v>
      </c>
      <c r="AP1480">
        <v>40.6483204862013</v>
      </c>
      <c r="AQ1480">
        <v>-73.788281251301797</v>
      </c>
      <c r="AR1480" t="s">
        <v>8060</v>
      </c>
    </row>
    <row r="1481" spans="1:44" x14ac:dyDescent="0.25">
      <c r="A1481">
        <v>45288342</v>
      </c>
      <c r="B1481" t="s">
        <v>8152</v>
      </c>
      <c r="C1481" t="s">
        <v>8153</v>
      </c>
      <c r="D1481" t="s">
        <v>145</v>
      </c>
      <c r="E1481" t="s">
        <v>146</v>
      </c>
      <c r="F1481" t="s">
        <v>260</v>
      </c>
      <c r="G1481" t="s">
        <v>261</v>
      </c>
      <c r="J1481">
        <v>11214</v>
      </c>
      <c r="K1481" t="s">
        <v>2729</v>
      </c>
      <c r="L1481" t="s">
        <v>2729</v>
      </c>
      <c r="M1481" t="s">
        <v>2730</v>
      </c>
      <c r="N1481" t="s">
        <v>1024</v>
      </c>
      <c r="O1481" t="s">
        <v>2730</v>
      </c>
      <c r="P1481" t="s">
        <v>1024</v>
      </c>
      <c r="U1481" t="s">
        <v>57</v>
      </c>
      <c r="W1481" t="s">
        <v>168</v>
      </c>
      <c r="X1481" t="s">
        <v>8154</v>
      </c>
      <c r="Y1481" t="s">
        <v>684</v>
      </c>
      <c r="AA1481" t="s">
        <v>74</v>
      </c>
      <c r="AC1481" t="s">
        <v>56</v>
      </c>
      <c r="AF1481" t="s">
        <v>125</v>
      </c>
      <c r="AG1481" t="s">
        <v>63</v>
      </c>
      <c r="AH1481" t="s">
        <v>56</v>
      </c>
    </row>
    <row r="1482" spans="1:44" x14ac:dyDescent="0.25">
      <c r="A1482">
        <v>45288391</v>
      </c>
      <c r="B1482" t="s">
        <v>8155</v>
      </c>
      <c r="C1482" t="s">
        <v>8156</v>
      </c>
      <c r="D1482" t="s">
        <v>145</v>
      </c>
      <c r="E1482" t="s">
        <v>146</v>
      </c>
      <c r="F1482" t="s">
        <v>260</v>
      </c>
      <c r="G1482" t="s">
        <v>261</v>
      </c>
      <c r="I1482" t="s">
        <v>149</v>
      </c>
      <c r="J1482">
        <v>11223</v>
      </c>
      <c r="K1482" t="s">
        <v>3408</v>
      </c>
      <c r="L1482" t="s">
        <v>757</v>
      </c>
      <c r="M1482" t="s">
        <v>562</v>
      </c>
      <c r="N1482" t="s">
        <v>54</v>
      </c>
      <c r="O1482" t="s">
        <v>562</v>
      </c>
      <c r="P1482" t="s">
        <v>54</v>
      </c>
      <c r="R1482" t="s">
        <v>56</v>
      </c>
      <c r="S1482" t="s">
        <v>757</v>
      </c>
      <c r="U1482" t="s">
        <v>57</v>
      </c>
      <c r="W1482" t="s">
        <v>168</v>
      </c>
      <c r="X1482" t="s">
        <v>8157</v>
      </c>
      <c r="Y1482" t="s">
        <v>60</v>
      </c>
      <c r="Z1482">
        <v>47</v>
      </c>
      <c r="AA1482" t="s">
        <v>61</v>
      </c>
      <c r="AB1482">
        <v>3071330035</v>
      </c>
      <c r="AC1482" t="s">
        <v>56</v>
      </c>
      <c r="AD1482">
        <v>994303</v>
      </c>
      <c r="AE1482">
        <v>156538</v>
      </c>
      <c r="AF1482" t="s">
        <v>170</v>
      </c>
      <c r="AG1482" t="s">
        <v>63</v>
      </c>
      <c r="AH1482" t="s">
        <v>56</v>
      </c>
      <c r="AP1482">
        <v>40.596331184859899</v>
      </c>
      <c r="AQ1482">
        <v>-73.963800626856894</v>
      </c>
      <c r="AR1482" t="s">
        <v>3410</v>
      </c>
    </row>
    <row r="1483" spans="1:44" x14ac:dyDescent="0.25">
      <c r="A1483">
        <v>45288850</v>
      </c>
      <c r="B1483" t="s">
        <v>8158</v>
      </c>
      <c r="C1483" t="s">
        <v>8159</v>
      </c>
      <c r="D1483" t="s">
        <v>145</v>
      </c>
      <c r="E1483" t="s">
        <v>146</v>
      </c>
      <c r="F1483" t="s">
        <v>1363</v>
      </c>
      <c r="G1483" t="s">
        <v>6353</v>
      </c>
      <c r="I1483" t="s">
        <v>224</v>
      </c>
      <c r="J1483">
        <v>10019</v>
      </c>
      <c r="K1483" t="s">
        <v>6881</v>
      </c>
      <c r="L1483" t="s">
        <v>6882</v>
      </c>
      <c r="M1483" t="s">
        <v>1398</v>
      </c>
      <c r="N1483" t="s">
        <v>2477</v>
      </c>
      <c r="O1483" t="s">
        <v>1398</v>
      </c>
      <c r="P1483" t="s">
        <v>2477</v>
      </c>
      <c r="R1483" t="s">
        <v>179</v>
      </c>
      <c r="S1483" t="s">
        <v>6882</v>
      </c>
      <c r="U1483" t="s">
        <v>57</v>
      </c>
      <c r="W1483" t="s">
        <v>457</v>
      </c>
      <c r="X1483" t="s">
        <v>8160</v>
      </c>
      <c r="Y1483" t="s">
        <v>2963</v>
      </c>
      <c r="Z1483">
        <v>3</v>
      </c>
      <c r="AA1483" t="s">
        <v>4105</v>
      </c>
      <c r="AB1483">
        <v>1010610129</v>
      </c>
      <c r="AC1483" t="s">
        <v>183</v>
      </c>
      <c r="AD1483">
        <v>987298</v>
      </c>
      <c r="AE1483">
        <v>217744</v>
      </c>
      <c r="AF1483" t="s">
        <v>125</v>
      </c>
      <c r="AG1483" t="s">
        <v>63</v>
      </c>
      <c r="AH1483" t="s">
        <v>183</v>
      </c>
      <c r="AP1483">
        <v>40.764332882788203</v>
      </c>
      <c r="AQ1483">
        <v>-73.988996916460394</v>
      </c>
      <c r="AR1483" t="s">
        <v>6884</v>
      </c>
    </row>
    <row r="1484" spans="1:44" x14ac:dyDescent="0.25">
      <c r="A1484">
        <v>45288492</v>
      </c>
      <c r="B1484" t="s">
        <v>8161</v>
      </c>
      <c r="C1484" t="s">
        <v>5094</v>
      </c>
      <c r="D1484" t="s">
        <v>821</v>
      </c>
      <c r="E1484" t="s">
        <v>822</v>
      </c>
      <c r="F1484" t="s">
        <v>2191</v>
      </c>
      <c r="G1484" t="s">
        <v>2191</v>
      </c>
      <c r="I1484" t="s">
        <v>572</v>
      </c>
      <c r="J1484">
        <v>11232</v>
      </c>
      <c r="K1484" t="s">
        <v>8162</v>
      </c>
      <c r="L1484" t="s">
        <v>2683</v>
      </c>
      <c r="M1484" t="s">
        <v>1158</v>
      </c>
      <c r="N1484" t="s">
        <v>473</v>
      </c>
      <c r="Q1484" t="s">
        <v>55</v>
      </c>
      <c r="R1484" t="s">
        <v>56</v>
      </c>
      <c r="U1484" t="s">
        <v>57</v>
      </c>
      <c r="X1484" t="s">
        <v>5094</v>
      </c>
      <c r="Y1484" t="s">
        <v>476</v>
      </c>
      <c r="Z1484">
        <v>38</v>
      </c>
      <c r="AA1484" t="s">
        <v>477</v>
      </c>
      <c r="AB1484">
        <v>3009170073</v>
      </c>
      <c r="AC1484" t="s">
        <v>56</v>
      </c>
      <c r="AD1484">
        <v>983216</v>
      </c>
      <c r="AE1484">
        <v>175851</v>
      </c>
      <c r="AF1484" t="s">
        <v>125</v>
      </c>
      <c r="AG1484" t="s">
        <v>63</v>
      </c>
      <c r="AH1484" t="s">
        <v>56</v>
      </c>
      <c r="AP1484">
        <v>40.649346973013003</v>
      </c>
      <c r="AQ1484">
        <v>-74.003726240254196</v>
      </c>
      <c r="AR1484" t="s">
        <v>8163</v>
      </c>
    </row>
    <row r="1485" spans="1:44" x14ac:dyDescent="0.25">
      <c r="A1485">
        <v>45286988</v>
      </c>
      <c r="B1485" t="s">
        <v>8164</v>
      </c>
      <c r="C1485" t="s">
        <v>8165</v>
      </c>
      <c r="D1485" t="s">
        <v>145</v>
      </c>
      <c r="E1485" t="s">
        <v>146</v>
      </c>
      <c r="F1485" t="s">
        <v>1590</v>
      </c>
      <c r="G1485" t="s">
        <v>5391</v>
      </c>
      <c r="I1485" t="s">
        <v>149</v>
      </c>
      <c r="J1485">
        <v>11214</v>
      </c>
      <c r="K1485" t="s">
        <v>8166</v>
      </c>
      <c r="L1485" t="s">
        <v>6586</v>
      </c>
      <c r="M1485" t="s">
        <v>2787</v>
      </c>
      <c r="N1485" t="s">
        <v>2730</v>
      </c>
      <c r="O1485" t="s">
        <v>2787</v>
      </c>
      <c r="P1485" t="s">
        <v>2730</v>
      </c>
      <c r="R1485" t="s">
        <v>56</v>
      </c>
      <c r="S1485" t="s">
        <v>6586</v>
      </c>
      <c r="U1485" t="s">
        <v>57</v>
      </c>
      <c r="W1485" t="s">
        <v>229</v>
      </c>
      <c r="X1485" t="s">
        <v>8167</v>
      </c>
      <c r="Y1485" t="s">
        <v>73</v>
      </c>
      <c r="Z1485">
        <v>43</v>
      </c>
      <c r="AA1485" t="s">
        <v>74</v>
      </c>
      <c r="AB1485">
        <v>3062830001</v>
      </c>
      <c r="AC1485" t="s">
        <v>56</v>
      </c>
      <c r="AD1485">
        <v>983144</v>
      </c>
      <c r="AE1485">
        <v>162499</v>
      </c>
      <c r="AF1485" t="s">
        <v>62</v>
      </c>
      <c r="AG1485" t="s">
        <v>63</v>
      </c>
      <c r="AH1485" t="s">
        <v>56</v>
      </c>
      <c r="AP1485">
        <v>40.612698547115798</v>
      </c>
      <c r="AQ1485">
        <v>-74.003983519529896</v>
      </c>
      <c r="AR1485" t="s">
        <v>8168</v>
      </c>
    </row>
    <row r="1486" spans="1:44" x14ac:dyDescent="0.25">
      <c r="A1486">
        <v>45288315</v>
      </c>
      <c r="B1486" t="s">
        <v>8169</v>
      </c>
      <c r="C1486" t="s">
        <v>8170</v>
      </c>
      <c r="D1486" t="s">
        <v>246</v>
      </c>
      <c r="E1486" t="s">
        <v>247</v>
      </c>
      <c r="F1486" t="s">
        <v>248</v>
      </c>
      <c r="G1486" t="s">
        <v>249</v>
      </c>
      <c r="H1486" t="s">
        <v>250</v>
      </c>
      <c r="I1486" t="s">
        <v>251</v>
      </c>
      <c r="J1486">
        <v>10468</v>
      </c>
      <c r="K1486" t="s">
        <v>8171</v>
      </c>
      <c r="L1486" t="s">
        <v>1795</v>
      </c>
      <c r="Q1486" t="s">
        <v>55</v>
      </c>
      <c r="R1486" t="s">
        <v>112</v>
      </c>
      <c r="U1486" t="s">
        <v>57</v>
      </c>
      <c r="W1486" t="s">
        <v>254</v>
      </c>
      <c r="X1486" t="s">
        <v>8170</v>
      </c>
      <c r="Y1486" t="s">
        <v>123</v>
      </c>
      <c r="Z1486">
        <v>14</v>
      </c>
      <c r="AA1486" t="s">
        <v>124</v>
      </c>
      <c r="AB1486">
        <v>2031990159</v>
      </c>
      <c r="AC1486" t="s">
        <v>112</v>
      </c>
      <c r="AD1486">
        <v>1010891</v>
      </c>
      <c r="AE1486">
        <v>252973</v>
      </c>
      <c r="AF1486" t="s">
        <v>125</v>
      </c>
      <c r="AG1486" t="s">
        <v>63</v>
      </c>
      <c r="AH1486" t="s">
        <v>112</v>
      </c>
      <c r="AP1486">
        <v>40.860986987290303</v>
      </c>
      <c r="AQ1486">
        <v>-73.903687918690693</v>
      </c>
      <c r="AR1486" t="s">
        <v>8172</v>
      </c>
    </row>
    <row r="1487" spans="1:44" x14ac:dyDescent="0.25">
      <c r="A1487">
        <v>45287773</v>
      </c>
      <c r="B1487" t="s">
        <v>8173</v>
      </c>
      <c r="C1487" t="s">
        <v>8174</v>
      </c>
      <c r="D1487" t="s">
        <v>246</v>
      </c>
      <c r="E1487" t="s">
        <v>247</v>
      </c>
      <c r="F1487" t="s">
        <v>248</v>
      </c>
      <c r="G1487" t="s">
        <v>249</v>
      </c>
      <c r="H1487" t="s">
        <v>250</v>
      </c>
      <c r="I1487" t="s">
        <v>251</v>
      </c>
      <c r="J1487">
        <v>10468</v>
      </c>
      <c r="K1487" t="s">
        <v>8175</v>
      </c>
      <c r="L1487" t="s">
        <v>6791</v>
      </c>
      <c r="Q1487" t="s">
        <v>55</v>
      </c>
      <c r="R1487" t="s">
        <v>112</v>
      </c>
      <c r="U1487" t="s">
        <v>57</v>
      </c>
      <c r="W1487" t="s">
        <v>254</v>
      </c>
      <c r="X1487" t="s">
        <v>8174</v>
      </c>
      <c r="Y1487" t="s">
        <v>123</v>
      </c>
      <c r="Z1487">
        <v>14</v>
      </c>
      <c r="AA1487" t="s">
        <v>124</v>
      </c>
      <c r="AB1487">
        <v>2032200010</v>
      </c>
      <c r="AC1487" t="s">
        <v>112</v>
      </c>
      <c r="AD1487">
        <v>1010841</v>
      </c>
      <c r="AE1487">
        <v>255022</v>
      </c>
      <c r="AF1487" t="s">
        <v>170</v>
      </c>
      <c r="AG1487" t="s">
        <v>63</v>
      </c>
      <c r="AH1487" t="s">
        <v>112</v>
      </c>
      <c r="AP1487">
        <v>40.866611019742301</v>
      </c>
      <c r="AQ1487">
        <v>-73.903860547814205</v>
      </c>
      <c r="AR1487" t="s">
        <v>8176</v>
      </c>
    </row>
    <row r="1488" spans="1:44" x14ac:dyDescent="0.25">
      <c r="A1488">
        <v>45287748</v>
      </c>
      <c r="B1488" t="s">
        <v>8173</v>
      </c>
      <c r="C1488" t="s">
        <v>5595</v>
      </c>
      <c r="D1488" t="s">
        <v>246</v>
      </c>
      <c r="E1488" t="s">
        <v>247</v>
      </c>
      <c r="F1488" t="s">
        <v>248</v>
      </c>
      <c r="G1488" t="s">
        <v>249</v>
      </c>
      <c r="H1488" t="s">
        <v>250</v>
      </c>
      <c r="I1488" t="s">
        <v>251</v>
      </c>
      <c r="J1488">
        <v>11377</v>
      </c>
      <c r="K1488" t="s">
        <v>5596</v>
      </c>
      <c r="L1488" t="s">
        <v>2468</v>
      </c>
      <c r="Q1488" t="s">
        <v>55</v>
      </c>
      <c r="R1488" t="s">
        <v>1853</v>
      </c>
      <c r="U1488" t="s">
        <v>57</v>
      </c>
      <c r="W1488" t="s">
        <v>371</v>
      </c>
      <c r="X1488" t="s">
        <v>5595</v>
      </c>
      <c r="Y1488" t="s">
        <v>349</v>
      </c>
      <c r="Z1488">
        <v>25</v>
      </c>
      <c r="AA1488" t="s">
        <v>350</v>
      </c>
      <c r="AB1488">
        <v>4013120010</v>
      </c>
      <c r="AC1488" t="s">
        <v>85</v>
      </c>
      <c r="AD1488">
        <v>1013908</v>
      </c>
      <c r="AE1488">
        <v>210718</v>
      </c>
      <c r="AF1488" t="s">
        <v>125</v>
      </c>
      <c r="AG1488" t="s">
        <v>63</v>
      </c>
      <c r="AH1488" t="s">
        <v>85</v>
      </c>
      <c r="AP1488">
        <v>40.744999091724203</v>
      </c>
      <c r="AQ1488">
        <v>-73.892967575125297</v>
      </c>
      <c r="AR1488" t="s">
        <v>5597</v>
      </c>
    </row>
    <row r="1489" spans="1:44" x14ac:dyDescent="0.25">
      <c r="A1489">
        <v>45288956</v>
      </c>
      <c r="B1489" t="s">
        <v>8177</v>
      </c>
      <c r="C1489" t="s">
        <v>8178</v>
      </c>
      <c r="D1489" t="s">
        <v>145</v>
      </c>
      <c r="E1489" t="s">
        <v>146</v>
      </c>
      <c r="F1489" t="s">
        <v>260</v>
      </c>
      <c r="G1489" t="s">
        <v>261</v>
      </c>
      <c r="I1489" t="s">
        <v>149</v>
      </c>
      <c r="J1489">
        <v>11237</v>
      </c>
      <c r="K1489" t="s">
        <v>8179</v>
      </c>
      <c r="L1489" t="s">
        <v>8180</v>
      </c>
      <c r="M1489" t="s">
        <v>449</v>
      </c>
      <c r="N1489" t="s">
        <v>450</v>
      </c>
      <c r="O1489" t="s">
        <v>449</v>
      </c>
      <c r="P1489" t="s">
        <v>450</v>
      </c>
      <c r="R1489" t="s">
        <v>56</v>
      </c>
      <c r="S1489" t="s">
        <v>8180</v>
      </c>
      <c r="U1489" t="s">
        <v>57</v>
      </c>
      <c r="W1489" t="s">
        <v>168</v>
      </c>
      <c r="X1489" t="s">
        <v>8181</v>
      </c>
      <c r="Y1489" t="s">
        <v>241</v>
      </c>
      <c r="Z1489">
        <v>37</v>
      </c>
      <c r="AA1489" t="s">
        <v>242</v>
      </c>
      <c r="AB1489">
        <v>3034190153</v>
      </c>
      <c r="AC1489" t="s">
        <v>56</v>
      </c>
      <c r="AD1489">
        <v>1010340</v>
      </c>
      <c r="AE1489">
        <v>191707</v>
      </c>
      <c r="AF1489" t="s">
        <v>125</v>
      </c>
      <c r="AG1489" t="s">
        <v>63</v>
      </c>
      <c r="AH1489" t="s">
        <v>56</v>
      </c>
      <c r="AP1489">
        <v>40.692829746772702</v>
      </c>
      <c r="AQ1489">
        <v>-73.905917767668498</v>
      </c>
      <c r="AR1489" t="s">
        <v>8182</v>
      </c>
    </row>
    <row r="1490" spans="1:44" x14ac:dyDescent="0.25">
      <c r="A1490">
        <v>45288198</v>
      </c>
      <c r="B1490" t="s">
        <v>8183</v>
      </c>
      <c r="C1490" t="s">
        <v>8184</v>
      </c>
      <c r="D1490" t="s">
        <v>145</v>
      </c>
      <c r="E1490" t="s">
        <v>146</v>
      </c>
      <c r="F1490" t="s">
        <v>161</v>
      </c>
      <c r="G1490" t="s">
        <v>162</v>
      </c>
      <c r="I1490" t="s">
        <v>163</v>
      </c>
      <c r="J1490">
        <v>11419</v>
      </c>
      <c r="K1490" t="s">
        <v>8185</v>
      </c>
      <c r="L1490" t="s">
        <v>8186</v>
      </c>
      <c r="M1490" t="s">
        <v>305</v>
      </c>
      <c r="N1490" t="s">
        <v>8187</v>
      </c>
      <c r="O1490" t="s">
        <v>305</v>
      </c>
      <c r="P1490" t="s">
        <v>8187</v>
      </c>
      <c r="R1490" t="s">
        <v>1488</v>
      </c>
      <c r="S1490" t="s">
        <v>8186</v>
      </c>
      <c r="U1490" t="s">
        <v>57</v>
      </c>
      <c r="W1490" t="s">
        <v>168</v>
      </c>
      <c r="X1490" t="s">
        <v>8188</v>
      </c>
      <c r="Y1490" t="s">
        <v>548</v>
      </c>
      <c r="Z1490">
        <v>28</v>
      </c>
      <c r="AA1490" t="s">
        <v>549</v>
      </c>
      <c r="AB1490">
        <v>4095900078</v>
      </c>
      <c r="AC1490" t="s">
        <v>85</v>
      </c>
      <c r="AD1490">
        <v>1035614</v>
      </c>
      <c r="AE1490">
        <v>190091</v>
      </c>
      <c r="AF1490" t="s">
        <v>170</v>
      </c>
      <c r="AG1490" t="s">
        <v>63</v>
      </c>
      <c r="AH1490" t="s">
        <v>85</v>
      </c>
      <c r="AP1490">
        <v>40.688283613744503</v>
      </c>
      <c r="AQ1490">
        <v>-73.814790610100204</v>
      </c>
      <c r="AR1490" t="s">
        <v>8189</v>
      </c>
    </row>
    <row r="1491" spans="1:44" x14ac:dyDescent="0.25">
      <c r="A1491">
        <v>45288358</v>
      </c>
      <c r="B1491" t="s">
        <v>8190</v>
      </c>
      <c r="C1491" t="s">
        <v>8191</v>
      </c>
      <c r="D1491" t="s">
        <v>46</v>
      </c>
      <c r="E1491" t="s">
        <v>47</v>
      </c>
      <c r="F1491" t="s">
        <v>3961</v>
      </c>
      <c r="G1491" t="s">
        <v>8192</v>
      </c>
      <c r="H1491" t="s">
        <v>8193</v>
      </c>
      <c r="I1491" t="s">
        <v>8194</v>
      </c>
      <c r="J1491">
        <v>10460</v>
      </c>
      <c r="K1491" t="s">
        <v>7304</v>
      </c>
      <c r="L1491" t="s">
        <v>7304</v>
      </c>
      <c r="M1491" t="s">
        <v>7304</v>
      </c>
      <c r="N1491" t="s">
        <v>2989</v>
      </c>
      <c r="O1491" t="s">
        <v>7304</v>
      </c>
      <c r="P1491" t="s">
        <v>2989</v>
      </c>
      <c r="Q1491" t="s">
        <v>705</v>
      </c>
      <c r="U1491" t="s">
        <v>57</v>
      </c>
      <c r="W1491" t="s">
        <v>3968</v>
      </c>
      <c r="X1491" t="s">
        <v>7841</v>
      </c>
      <c r="Y1491" t="s">
        <v>337</v>
      </c>
      <c r="Z1491">
        <v>15</v>
      </c>
      <c r="AA1491" t="s">
        <v>338</v>
      </c>
      <c r="AC1491" t="s">
        <v>112</v>
      </c>
      <c r="AD1491">
        <v>1021748</v>
      </c>
      <c r="AE1491">
        <v>245737</v>
      </c>
      <c r="AF1491" t="s">
        <v>125</v>
      </c>
      <c r="AG1491" t="s">
        <v>63</v>
      </c>
      <c r="AH1491" t="s">
        <v>112</v>
      </c>
      <c r="AP1491">
        <v>40.841086895679197</v>
      </c>
      <c r="AQ1491">
        <v>-73.864478405351505</v>
      </c>
      <c r="AR1491" t="s">
        <v>8195</v>
      </c>
    </row>
    <row r="1492" spans="1:44" x14ac:dyDescent="0.25">
      <c r="A1492">
        <v>45285699</v>
      </c>
      <c r="B1492" t="s">
        <v>8196</v>
      </c>
      <c r="C1492" t="s">
        <v>8197</v>
      </c>
      <c r="D1492" t="s">
        <v>821</v>
      </c>
      <c r="E1492" t="s">
        <v>822</v>
      </c>
      <c r="F1492" t="s">
        <v>2705</v>
      </c>
      <c r="G1492" t="s">
        <v>2706</v>
      </c>
      <c r="I1492" t="s">
        <v>572</v>
      </c>
      <c r="J1492">
        <v>11209</v>
      </c>
      <c r="K1492" t="s">
        <v>8198</v>
      </c>
      <c r="L1492" t="s">
        <v>3527</v>
      </c>
      <c r="M1492" t="s">
        <v>130</v>
      </c>
      <c r="N1492" t="s">
        <v>8199</v>
      </c>
      <c r="Q1492" t="s">
        <v>55</v>
      </c>
      <c r="R1492" t="s">
        <v>56</v>
      </c>
      <c r="U1492" t="s">
        <v>57</v>
      </c>
      <c r="W1492" t="s">
        <v>2711</v>
      </c>
      <c r="X1492" t="s">
        <v>8197</v>
      </c>
      <c r="Y1492" t="s">
        <v>459</v>
      </c>
      <c r="Z1492">
        <v>43</v>
      </c>
      <c r="AA1492" t="s">
        <v>460</v>
      </c>
      <c r="AB1492">
        <v>3060640055</v>
      </c>
      <c r="AC1492" t="s">
        <v>56</v>
      </c>
      <c r="AD1492">
        <v>975533</v>
      </c>
      <c r="AE1492">
        <v>165429</v>
      </c>
      <c r="AF1492" t="s">
        <v>125</v>
      </c>
      <c r="AG1492" t="s">
        <v>63</v>
      </c>
      <c r="AH1492" t="s">
        <v>56</v>
      </c>
      <c r="AP1492">
        <v>40.620736570615101</v>
      </c>
      <c r="AQ1492">
        <v>-74.031400110417493</v>
      </c>
      <c r="AR1492" t="s">
        <v>8200</v>
      </c>
    </row>
    <row r="1493" spans="1:44" x14ac:dyDescent="0.25">
      <c r="A1493">
        <v>45289304</v>
      </c>
      <c r="B1493" t="s">
        <v>8201</v>
      </c>
      <c r="C1493" t="s">
        <v>8202</v>
      </c>
      <c r="D1493" t="s">
        <v>145</v>
      </c>
      <c r="E1493" t="s">
        <v>146</v>
      </c>
      <c r="F1493" t="s">
        <v>147</v>
      </c>
      <c r="G1493" t="s">
        <v>148</v>
      </c>
      <c r="J1493">
        <v>11237</v>
      </c>
      <c r="K1493" t="s">
        <v>8203</v>
      </c>
      <c r="L1493" t="s">
        <v>4554</v>
      </c>
      <c r="M1493" t="s">
        <v>4361</v>
      </c>
      <c r="N1493" t="s">
        <v>2502</v>
      </c>
      <c r="O1493" t="s">
        <v>4361</v>
      </c>
      <c r="P1493" t="s">
        <v>2502</v>
      </c>
      <c r="R1493" t="s">
        <v>56</v>
      </c>
      <c r="S1493" t="s">
        <v>4554</v>
      </c>
      <c r="U1493" t="s">
        <v>57</v>
      </c>
      <c r="W1493" t="s">
        <v>347</v>
      </c>
      <c r="X1493" t="s">
        <v>8204</v>
      </c>
      <c r="Y1493" t="s">
        <v>241</v>
      </c>
      <c r="Z1493">
        <v>37</v>
      </c>
      <c r="AA1493" t="s">
        <v>242</v>
      </c>
      <c r="AB1493">
        <v>3033200022</v>
      </c>
      <c r="AC1493" t="s">
        <v>56</v>
      </c>
      <c r="AD1493">
        <v>1008233</v>
      </c>
      <c r="AE1493">
        <v>194959</v>
      </c>
      <c r="AF1493" t="s">
        <v>125</v>
      </c>
      <c r="AG1493" t="s">
        <v>63</v>
      </c>
      <c r="AH1493" t="s">
        <v>56</v>
      </c>
      <c r="AP1493">
        <v>40.701761686155898</v>
      </c>
      <c r="AQ1493">
        <v>-73.913504161712098</v>
      </c>
      <c r="AR1493" t="s">
        <v>8205</v>
      </c>
    </row>
    <row r="1494" spans="1:44" x14ac:dyDescent="0.25">
      <c r="A1494">
        <v>45286461</v>
      </c>
      <c r="B1494" t="s">
        <v>8206</v>
      </c>
      <c r="C1494" t="s">
        <v>8207</v>
      </c>
      <c r="D1494" t="s">
        <v>145</v>
      </c>
      <c r="E1494" t="s">
        <v>146</v>
      </c>
      <c r="F1494" t="s">
        <v>260</v>
      </c>
      <c r="G1494" t="s">
        <v>261</v>
      </c>
      <c r="I1494" t="s">
        <v>149</v>
      </c>
      <c r="J1494">
        <v>10035</v>
      </c>
      <c r="K1494" t="s">
        <v>8208</v>
      </c>
      <c r="L1494" t="s">
        <v>8209</v>
      </c>
      <c r="M1494" t="s">
        <v>8210</v>
      </c>
      <c r="N1494" t="s">
        <v>8211</v>
      </c>
      <c r="O1494" t="s">
        <v>8210</v>
      </c>
      <c r="P1494" t="s">
        <v>8211</v>
      </c>
      <c r="R1494" t="s">
        <v>179</v>
      </c>
      <c r="S1494" t="s">
        <v>130</v>
      </c>
      <c r="U1494" t="s">
        <v>57</v>
      </c>
      <c r="W1494" t="s">
        <v>229</v>
      </c>
      <c r="X1494" t="s">
        <v>8212</v>
      </c>
      <c r="Y1494" t="s">
        <v>1199</v>
      </c>
      <c r="Z1494">
        <v>8</v>
      </c>
      <c r="AA1494" t="s">
        <v>1230</v>
      </c>
      <c r="AB1494">
        <v>1017730033</v>
      </c>
      <c r="AC1494" t="s">
        <v>183</v>
      </c>
      <c r="AD1494">
        <v>1001901</v>
      </c>
      <c r="AE1494">
        <v>231885</v>
      </c>
      <c r="AF1494" t="s">
        <v>170</v>
      </c>
      <c r="AG1494" t="s">
        <v>63</v>
      </c>
      <c r="AH1494" t="s">
        <v>183</v>
      </c>
      <c r="AP1494">
        <v>40.803129059090502</v>
      </c>
      <c r="AQ1494">
        <v>-73.936243884152702</v>
      </c>
      <c r="AR1494" t="s">
        <v>8213</v>
      </c>
    </row>
    <row r="1495" spans="1:44" x14ac:dyDescent="0.25">
      <c r="A1495">
        <v>45288873</v>
      </c>
      <c r="B1495" t="s">
        <v>8214</v>
      </c>
      <c r="C1495" t="s">
        <v>8214</v>
      </c>
      <c r="D1495" t="s">
        <v>270</v>
      </c>
      <c r="E1495" t="s">
        <v>271</v>
      </c>
      <c r="F1495" t="s">
        <v>272</v>
      </c>
      <c r="G1495" t="s">
        <v>273</v>
      </c>
      <c r="J1495">
        <v>10451</v>
      </c>
      <c r="O1495" t="s">
        <v>3840</v>
      </c>
      <c r="P1495" t="s">
        <v>3841</v>
      </c>
      <c r="Q1495" t="s">
        <v>705</v>
      </c>
      <c r="R1495" t="s">
        <v>112</v>
      </c>
      <c r="U1495" t="s">
        <v>57</v>
      </c>
      <c r="W1495" t="s">
        <v>8215</v>
      </c>
      <c r="X1495" t="s">
        <v>8214</v>
      </c>
      <c r="Y1495" t="s">
        <v>486</v>
      </c>
      <c r="Z1495">
        <v>16</v>
      </c>
      <c r="AA1495" t="s">
        <v>487</v>
      </c>
      <c r="AC1495" t="s">
        <v>112</v>
      </c>
      <c r="AD1495">
        <v>1004749</v>
      </c>
      <c r="AE1495">
        <v>240880</v>
      </c>
      <c r="AF1495" t="s">
        <v>281</v>
      </c>
      <c r="AG1495" t="s">
        <v>63</v>
      </c>
      <c r="AH1495" t="s">
        <v>112</v>
      </c>
      <c r="AP1495">
        <v>40.827811659011601</v>
      </c>
      <c r="AQ1495">
        <v>-73.925929325930298</v>
      </c>
      <c r="AR1495" t="s">
        <v>3842</v>
      </c>
    </row>
    <row r="1496" spans="1:44" x14ac:dyDescent="0.25">
      <c r="A1496">
        <v>45287347</v>
      </c>
      <c r="B1496" t="s">
        <v>8216</v>
      </c>
      <c r="C1496" t="s">
        <v>8217</v>
      </c>
      <c r="D1496" t="s">
        <v>145</v>
      </c>
      <c r="E1496" t="s">
        <v>146</v>
      </c>
      <c r="F1496" t="s">
        <v>260</v>
      </c>
      <c r="G1496" t="s">
        <v>261</v>
      </c>
      <c r="J1496">
        <v>11228</v>
      </c>
      <c r="K1496" t="s">
        <v>8218</v>
      </c>
      <c r="L1496" t="s">
        <v>1126</v>
      </c>
      <c r="M1496" t="s">
        <v>3450</v>
      </c>
      <c r="N1496" t="s">
        <v>2477</v>
      </c>
      <c r="O1496" t="s">
        <v>3450</v>
      </c>
      <c r="P1496" t="s">
        <v>2477</v>
      </c>
      <c r="R1496" t="s">
        <v>56</v>
      </c>
      <c r="S1496" t="s">
        <v>1126</v>
      </c>
      <c r="U1496" t="s">
        <v>57</v>
      </c>
      <c r="W1496" t="s">
        <v>347</v>
      </c>
      <c r="X1496" t="s">
        <v>8219</v>
      </c>
      <c r="Y1496" t="s">
        <v>459</v>
      </c>
      <c r="Z1496">
        <v>43</v>
      </c>
      <c r="AA1496" t="s">
        <v>460</v>
      </c>
      <c r="AB1496">
        <v>3059130045</v>
      </c>
      <c r="AC1496" t="s">
        <v>56</v>
      </c>
      <c r="AD1496">
        <v>980488</v>
      </c>
      <c r="AE1496">
        <v>167310</v>
      </c>
      <c r="AF1496" t="s">
        <v>125</v>
      </c>
      <c r="AG1496" t="s">
        <v>63</v>
      </c>
      <c r="AH1496" t="s">
        <v>56</v>
      </c>
      <c r="AP1496">
        <v>40.625903011804098</v>
      </c>
      <c r="AQ1496">
        <v>-74.013552409934803</v>
      </c>
      <c r="AR1496" t="s">
        <v>8220</v>
      </c>
    </row>
    <row r="1497" spans="1:44" x14ac:dyDescent="0.25">
      <c r="A1497">
        <v>45287246</v>
      </c>
      <c r="B1497" t="s">
        <v>8221</v>
      </c>
      <c r="C1497" t="s">
        <v>8222</v>
      </c>
      <c r="D1497" t="s">
        <v>145</v>
      </c>
      <c r="E1497" t="s">
        <v>146</v>
      </c>
      <c r="F1497" t="s">
        <v>147</v>
      </c>
      <c r="G1497" t="s">
        <v>148</v>
      </c>
      <c r="I1497" t="s">
        <v>149</v>
      </c>
      <c r="J1497">
        <v>11207</v>
      </c>
      <c r="K1497" t="s">
        <v>8223</v>
      </c>
      <c r="L1497" t="s">
        <v>8224</v>
      </c>
      <c r="M1497" t="s">
        <v>305</v>
      </c>
      <c r="N1497" t="s">
        <v>4603</v>
      </c>
      <c r="O1497" t="s">
        <v>305</v>
      </c>
      <c r="P1497" t="s">
        <v>4603</v>
      </c>
      <c r="R1497" t="s">
        <v>56</v>
      </c>
      <c r="S1497" t="s">
        <v>8224</v>
      </c>
      <c r="U1497" t="s">
        <v>57</v>
      </c>
      <c r="W1497" t="s">
        <v>168</v>
      </c>
      <c r="X1497" t="s">
        <v>8225</v>
      </c>
      <c r="Y1497" t="s">
        <v>3076</v>
      </c>
      <c r="Z1497">
        <v>42</v>
      </c>
      <c r="AA1497" t="s">
        <v>3077</v>
      </c>
      <c r="AB1497">
        <v>3042990043</v>
      </c>
      <c r="AC1497" t="s">
        <v>56</v>
      </c>
      <c r="AD1497">
        <v>1014478</v>
      </c>
      <c r="AE1497">
        <v>179955</v>
      </c>
      <c r="AF1497" t="s">
        <v>125</v>
      </c>
      <c r="AG1497" t="s">
        <v>63</v>
      </c>
      <c r="AH1497" t="s">
        <v>56</v>
      </c>
      <c r="AP1497">
        <v>40.660560018378</v>
      </c>
      <c r="AQ1497">
        <v>-73.891048594936606</v>
      </c>
      <c r="AR1497" t="s">
        <v>8226</v>
      </c>
    </row>
    <row r="1498" spans="1:44" x14ac:dyDescent="0.25">
      <c r="A1498">
        <v>45289357</v>
      </c>
      <c r="B1498" t="s">
        <v>7679</v>
      </c>
      <c r="C1498" t="s">
        <v>8227</v>
      </c>
      <c r="D1498" t="s">
        <v>270</v>
      </c>
      <c r="E1498" t="s">
        <v>271</v>
      </c>
      <c r="F1498" t="s">
        <v>701</v>
      </c>
      <c r="G1498" t="s">
        <v>702</v>
      </c>
      <c r="H1498" t="s">
        <v>703</v>
      </c>
      <c r="J1498">
        <v>10461</v>
      </c>
      <c r="O1498" t="s">
        <v>8228</v>
      </c>
      <c r="P1498" t="s">
        <v>8229</v>
      </c>
      <c r="Q1498" t="s">
        <v>705</v>
      </c>
      <c r="R1498" t="s">
        <v>112</v>
      </c>
      <c r="T1498" t="s">
        <v>322</v>
      </c>
      <c r="U1498" t="s">
        <v>57</v>
      </c>
      <c r="W1498" t="s">
        <v>706</v>
      </c>
      <c r="X1498" t="s">
        <v>8227</v>
      </c>
      <c r="Y1498" t="s">
        <v>3131</v>
      </c>
      <c r="Z1498">
        <v>13</v>
      </c>
      <c r="AA1498" t="s">
        <v>3132</v>
      </c>
      <c r="AC1498" t="s">
        <v>112</v>
      </c>
      <c r="AD1498">
        <v>1028814</v>
      </c>
      <c r="AE1498">
        <v>246524</v>
      </c>
      <c r="AF1498" t="s">
        <v>281</v>
      </c>
      <c r="AG1498" t="s">
        <v>63</v>
      </c>
      <c r="AH1498" t="s">
        <v>112</v>
      </c>
      <c r="AP1498">
        <v>40.843214145536301</v>
      </c>
      <c r="AQ1498">
        <v>-73.838935984244003</v>
      </c>
      <c r="AR1498" t="s">
        <v>8230</v>
      </c>
    </row>
    <row r="1499" spans="1:44" x14ac:dyDescent="0.25">
      <c r="A1499">
        <v>45287402</v>
      </c>
      <c r="B1499" t="s">
        <v>8231</v>
      </c>
      <c r="C1499" t="s">
        <v>8232</v>
      </c>
      <c r="D1499" t="s">
        <v>145</v>
      </c>
      <c r="E1499" t="s">
        <v>146</v>
      </c>
      <c r="F1499" t="s">
        <v>161</v>
      </c>
      <c r="G1499" t="s">
        <v>162</v>
      </c>
      <c r="I1499" t="s">
        <v>163</v>
      </c>
      <c r="J1499">
        <v>11205</v>
      </c>
      <c r="K1499" t="s">
        <v>8233</v>
      </c>
      <c r="L1499" t="s">
        <v>8234</v>
      </c>
      <c r="M1499" t="s">
        <v>305</v>
      </c>
      <c r="N1499" t="s">
        <v>8235</v>
      </c>
      <c r="O1499" t="s">
        <v>305</v>
      </c>
      <c r="P1499" t="s">
        <v>8235</v>
      </c>
      <c r="R1499" t="s">
        <v>56</v>
      </c>
      <c r="S1499" t="s">
        <v>8234</v>
      </c>
      <c r="U1499" t="s">
        <v>57</v>
      </c>
      <c r="W1499" t="s">
        <v>457</v>
      </c>
      <c r="X1499" t="s">
        <v>8236</v>
      </c>
      <c r="Y1499" t="s">
        <v>255</v>
      </c>
      <c r="Z1499">
        <v>35</v>
      </c>
      <c r="AA1499" t="s">
        <v>256</v>
      </c>
      <c r="AB1499">
        <v>3020410001</v>
      </c>
      <c r="AC1499" t="s">
        <v>56</v>
      </c>
      <c r="AD1499">
        <v>991347</v>
      </c>
      <c r="AE1499">
        <v>192401</v>
      </c>
      <c r="AF1499" t="s">
        <v>62</v>
      </c>
      <c r="AG1499" t="s">
        <v>63</v>
      </c>
      <c r="AH1499" t="s">
        <v>56</v>
      </c>
      <c r="AP1499">
        <v>40.694770226724899</v>
      </c>
      <c r="AQ1499">
        <v>-73.974407017360704</v>
      </c>
      <c r="AR1499" t="s">
        <v>8237</v>
      </c>
    </row>
    <row r="1500" spans="1:44" x14ac:dyDescent="0.25">
      <c r="A1500">
        <v>45286260</v>
      </c>
      <c r="B1500" t="s">
        <v>8238</v>
      </c>
      <c r="C1500" t="s">
        <v>8239</v>
      </c>
      <c r="D1500" t="s">
        <v>270</v>
      </c>
      <c r="E1500" t="s">
        <v>271</v>
      </c>
      <c r="F1500" t="s">
        <v>701</v>
      </c>
      <c r="G1500" t="s">
        <v>3263</v>
      </c>
      <c r="H1500" t="s">
        <v>3264</v>
      </c>
      <c r="J1500">
        <v>11106</v>
      </c>
      <c r="O1500" t="s">
        <v>2597</v>
      </c>
      <c r="P1500" t="s">
        <v>5530</v>
      </c>
      <c r="Q1500" t="s">
        <v>705</v>
      </c>
      <c r="R1500" t="s">
        <v>5055</v>
      </c>
      <c r="T1500" t="s">
        <v>322</v>
      </c>
      <c r="U1500" t="s">
        <v>57</v>
      </c>
      <c r="W1500" t="s">
        <v>706</v>
      </c>
      <c r="X1500" t="s">
        <v>8239</v>
      </c>
      <c r="Y1500" t="s">
        <v>193</v>
      </c>
      <c r="Z1500">
        <v>26</v>
      </c>
      <c r="AA1500" t="s">
        <v>194</v>
      </c>
      <c r="AC1500" t="s">
        <v>85</v>
      </c>
      <c r="AD1500">
        <v>1002716</v>
      </c>
      <c r="AE1500">
        <v>214802</v>
      </c>
      <c r="AF1500" t="s">
        <v>281</v>
      </c>
      <c r="AG1500" t="s">
        <v>63</v>
      </c>
      <c r="AH1500" t="s">
        <v>85</v>
      </c>
      <c r="AP1500">
        <v>40.7562390896286</v>
      </c>
      <c r="AQ1500">
        <v>-73.933347023865196</v>
      </c>
      <c r="AR1500" t="s">
        <v>8240</v>
      </c>
    </row>
    <row r="1501" spans="1:44" x14ac:dyDescent="0.25">
      <c r="A1501">
        <v>45285634</v>
      </c>
      <c r="B1501" t="s">
        <v>8241</v>
      </c>
      <c r="C1501" t="s">
        <v>8242</v>
      </c>
      <c r="D1501" t="s">
        <v>145</v>
      </c>
      <c r="E1501" t="s">
        <v>146</v>
      </c>
      <c r="F1501" t="s">
        <v>161</v>
      </c>
      <c r="G1501" t="s">
        <v>174</v>
      </c>
      <c r="I1501" t="s">
        <v>163</v>
      </c>
      <c r="J1501">
        <v>11231</v>
      </c>
      <c r="K1501" t="s">
        <v>7408</v>
      </c>
      <c r="L1501" t="s">
        <v>7409</v>
      </c>
      <c r="M1501" t="s">
        <v>7410</v>
      </c>
      <c r="N1501" t="s">
        <v>7411</v>
      </c>
      <c r="O1501" t="s">
        <v>7410</v>
      </c>
      <c r="P1501" t="s">
        <v>7411</v>
      </c>
      <c r="R1501" t="s">
        <v>56</v>
      </c>
      <c r="S1501" t="s">
        <v>7409</v>
      </c>
      <c r="U1501" t="s">
        <v>57</v>
      </c>
      <c r="W1501" t="s">
        <v>168</v>
      </c>
      <c r="X1501" t="s">
        <v>8243</v>
      </c>
      <c r="Y1501" t="s">
        <v>133</v>
      </c>
      <c r="Z1501">
        <v>38</v>
      </c>
      <c r="AA1501" t="s">
        <v>648</v>
      </c>
      <c r="AB1501">
        <v>3005870145</v>
      </c>
      <c r="AC1501" t="s">
        <v>56</v>
      </c>
      <c r="AD1501">
        <v>980526</v>
      </c>
      <c r="AE1501">
        <v>185474</v>
      </c>
      <c r="AF1501" t="s">
        <v>170</v>
      </c>
      <c r="AG1501" t="s">
        <v>63</v>
      </c>
      <c r="AH1501" t="s">
        <v>56</v>
      </c>
      <c r="AP1501">
        <v>40.675759257490299</v>
      </c>
      <c r="AQ1501">
        <v>-74.013425545749698</v>
      </c>
      <c r="AR1501" t="s">
        <v>7413</v>
      </c>
    </row>
    <row r="1502" spans="1:44" x14ac:dyDescent="0.25">
      <c r="A1502">
        <v>45287348</v>
      </c>
      <c r="B1502" t="s">
        <v>8244</v>
      </c>
      <c r="C1502" t="s">
        <v>8245</v>
      </c>
      <c r="D1502" t="s">
        <v>145</v>
      </c>
      <c r="E1502" t="s">
        <v>146</v>
      </c>
      <c r="F1502" t="s">
        <v>161</v>
      </c>
      <c r="G1502" t="s">
        <v>4712</v>
      </c>
      <c r="I1502" t="s">
        <v>163</v>
      </c>
      <c r="J1502">
        <v>10034</v>
      </c>
      <c r="K1502" t="s">
        <v>1585</v>
      </c>
      <c r="L1502" t="s">
        <v>325</v>
      </c>
      <c r="R1502" t="s">
        <v>179</v>
      </c>
      <c r="S1502" t="s">
        <v>325</v>
      </c>
      <c r="U1502" t="s">
        <v>57</v>
      </c>
      <c r="W1502" t="s">
        <v>457</v>
      </c>
      <c r="X1502" t="s">
        <v>8246</v>
      </c>
      <c r="Y1502" t="s">
        <v>308</v>
      </c>
      <c r="Z1502">
        <v>10</v>
      </c>
      <c r="AA1502" t="s">
        <v>309</v>
      </c>
      <c r="AB1502">
        <v>1022160001</v>
      </c>
      <c r="AC1502" t="s">
        <v>183</v>
      </c>
      <c r="AD1502">
        <v>1005572</v>
      </c>
      <c r="AE1502">
        <v>253428</v>
      </c>
      <c r="AF1502" t="s">
        <v>170</v>
      </c>
      <c r="AG1502" t="s">
        <v>63</v>
      </c>
      <c r="AH1502" t="s">
        <v>183</v>
      </c>
      <c r="AP1502">
        <v>40.862250273735398</v>
      </c>
      <c r="AQ1502">
        <v>-73.922915616610396</v>
      </c>
      <c r="AR1502" t="s">
        <v>1587</v>
      </c>
    </row>
    <row r="1503" spans="1:44" x14ac:dyDescent="0.25">
      <c r="A1503">
        <v>45286395</v>
      </c>
      <c r="B1503" t="s">
        <v>8247</v>
      </c>
      <c r="C1503" t="s">
        <v>8248</v>
      </c>
      <c r="D1503" t="s">
        <v>145</v>
      </c>
      <c r="E1503" t="s">
        <v>146</v>
      </c>
      <c r="F1503" t="s">
        <v>161</v>
      </c>
      <c r="G1503" t="s">
        <v>162</v>
      </c>
      <c r="I1503" t="s">
        <v>163</v>
      </c>
      <c r="J1503">
        <v>11226</v>
      </c>
      <c r="K1503" t="s">
        <v>8249</v>
      </c>
      <c r="L1503" t="s">
        <v>1698</v>
      </c>
      <c r="M1503" t="s">
        <v>2805</v>
      </c>
      <c r="N1503" t="s">
        <v>6011</v>
      </c>
      <c r="O1503" t="s">
        <v>2805</v>
      </c>
      <c r="P1503" t="s">
        <v>6011</v>
      </c>
      <c r="R1503" t="s">
        <v>56</v>
      </c>
      <c r="S1503" t="s">
        <v>1698</v>
      </c>
      <c r="U1503" t="s">
        <v>57</v>
      </c>
      <c r="W1503" t="s">
        <v>168</v>
      </c>
      <c r="X1503" t="s">
        <v>8250</v>
      </c>
      <c r="Y1503" t="s">
        <v>156</v>
      </c>
      <c r="Z1503">
        <v>40</v>
      </c>
      <c r="AA1503" t="s">
        <v>157</v>
      </c>
      <c r="AB1503">
        <v>3050810070</v>
      </c>
      <c r="AC1503" t="s">
        <v>56</v>
      </c>
      <c r="AD1503">
        <v>994988</v>
      </c>
      <c r="AE1503">
        <v>176691</v>
      </c>
      <c r="AF1503" t="s">
        <v>125</v>
      </c>
      <c r="AG1503" t="s">
        <v>63</v>
      </c>
      <c r="AH1503" t="s">
        <v>56</v>
      </c>
      <c r="AP1503">
        <v>40.6516461405973</v>
      </c>
      <c r="AQ1503">
        <v>-73.961301984490802</v>
      </c>
      <c r="AR1503" t="s">
        <v>8251</v>
      </c>
    </row>
    <row r="1504" spans="1:44" x14ac:dyDescent="0.25">
      <c r="A1504">
        <v>45288268</v>
      </c>
      <c r="B1504" t="s">
        <v>8252</v>
      </c>
      <c r="C1504" t="s">
        <v>8253</v>
      </c>
      <c r="D1504" t="s">
        <v>145</v>
      </c>
      <c r="E1504" t="s">
        <v>146</v>
      </c>
      <c r="F1504" t="s">
        <v>161</v>
      </c>
      <c r="G1504" t="s">
        <v>162</v>
      </c>
      <c r="J1504">
        <v>11231</v>
      </c>
      <c r="K1504" t="s">
        <v>8254</v>
      </c>
      <c r="L1504" t="s">
        <v>8255</v>
      </c>
      <c r="M1504" t="s">
        <v>8256</v>
      </c>
      <c r="N1504" t="s">
        <v>8257</v>
      </c>
      <c r="O1504" t="s">
        <v>8256</v>
      </c>
      <c r="P1504" t="s">
        <v>8257</v>
      </c>
      <c r="R1504" t="s">
        <v>56</v>
      </c>
      <c r="S1504" t="s">
        <v>8255</v>
      </c>
      <c r="U1504" t="s">
        <v>57</v>
      </c>
      <c r="W1504" t="s">
        <v>168</v>
      </c>
      <c r="X1504" t="s">
        <v>8258</v>
      </c>
      <c r="Y1504" t="s">
        <v>133</v>
      </c>
      <c r="Z1504">
        <v>38</v>
      </c>
      <c r="AA1504" t="s">
        <v>648</v>
      </c>
      <c r="AB1504">
        <v>3005380001</v>
      </c>
      <c r="AC1504" t="s">
        <v>56</v>
      </c>
      <c r="AD1504">
        <v>982605</v>
      </c>
      <c r="AE1504">
        <v>185676</v>
      </c>
      <c r="AF1504" t="s">
        <v>125</v>
      </c>
      <c r="AG1504" t="s">
        <v>63</v>
      </c>
      <c r="AH1504" t="s">
        <v>56</v>
      </c>
      <c r="AP1504">
        <v>40.676314332402001</v>
      </c>
      <c r="AQ1504">
        <v>-74.005930506579602</v>
      </c>
      <c r="AR1504" t="s">
        <v>8259</v>
      </c>
    </row>
    <row r="1505" spans="1:44" x14ac:dyDescent="0.25">
      <c r="A1505">
        <v>45285655</v>
      </c>
      <c r="B1505" t="s">
        <v>8260</v>
      </c>
      <c r="C1505" t="s">
        <v>8261</v>
      </c>
      <c r="D1505" t="s">
        <v>145</v>
      </c>
      <c r="E1505" t="s">
        <v>146</v>
      </c>
      <c r="F1505" t="s">
        <v>147</v>
      </c>
      <c r="G1505" t="s">
        <v>148</v>
      </c>
      <c r="I1505" t="s">
        <v>149</v>
      </c>
      <c r="J1505">
        <v>11226</v>
      </c>
      <c r="K1505" t="s">
        <v>8262</v>
      </c>
      <c r="L1505" t="s">
        <v>1736</v>
      </c>
      <c r="M1505" t="s">
        <v>1565</v>
      </c>
      <c r="N1505" t="s">
        <v>2878</v>
      </c>
      <c r="O1505" t="s">
        <v>1565</v>
      </c>
      <c r="P1505" t="s">
        <v>2878</v>
      </c>
      <c r="R1505" t="s">
        <v>56</v>
      </c>
      <c r="S1505" t="s">
        <v>1736</v>
      </c>
      <c r="U1505" t="s">
        <v>57</v>
      </c>
      <c r="W1505" t="s">
        <v>154</v>
      </c>
      <c r="X1505" t="s">
        <v>8263</v>
      </c>
      <c r="Y1505" t="s">
        <v>104</v>
      </c>
      <c r="Z1505">
        <v>40</v>
      </c>
      <c r="AA1505" t="s">
        <v>105</v>
      </c>
      <c r="AB1505">
        <v>3051100001</v>
      </c>
      <c r="AC1505" t="s">
        <v>56</v>
      </c>
      <c r="AD1505">
        <v>996619</v>
      </c>
      <c r="AE1505">
        <v>175324</v>
      </c>
      <c r="AF1505" t="s">
        <v>125</v>
      </c>
      <c r="AG1505" t="s">
        <v>63</v>
      </c>
      <c r="AH1505" t="s">
        <v>56</v>
      </c>
      <c r="AP1505">
        <v>40.647891894874299</v>
      </c>
      <c r="AQ1505">
        <v>-73.955426631990093</v>
      </c>
      <c r="AR1505" t="s">
        <v>8264</v>
      </c>
    </row>
    <row r="1506" spans="1:44" x14ac:dyDescent="0.25">
      <c r="A1506">
        <v>45285361</v>
      </c>
      <c r="B1506" t="s">
        <v>8265</v>
      </c>
      <c r="C1506" t="s">
        <v>8266</v>
      </c>
      <c r="D1506" t="s">
        <v>145</v>
      </c>
      <c r="E1506" t="s">
        <v>146</v>
      </c>
      <c r="F1506" t="s">
        <v>147</v>
      </c>
      <c r="G1506" t="s">
        <v>148</v>
      </c>
      <c r="I1506" t="s">
        <v>149</v>
      </c>
      <c r="J1506">
        <v>11218</v>
      </c>
      <c r="K1506" t="s">
        <v>8267</v>
      </c>
      <c r="L1506" t="s">
        <v>8268</v>
      </c>
      <c r="M1506" t="s">
        <v>3173</v>
      </c>
      <c r="N1506" t="s">
        <v>276</v>
      </c>
      <c r="O1506" t="s">
        <v>3173</v>
      </c>
      <c r="P1506" t="s">
        <v>276</v>
      </c>
      <c r="R1506" t="s">
        <v>56</v>
      </c>
      <c r="S1506" t="s">
        <v>8268</v>
      </c>
      <c r="U1506" t="s">
        <v>57</v>
      </c>
      <c r="W1506" t="s">
        <v>347</v>
      </c>
      <c r="X1506" t="s">
        <v>8269</v>
      </c>
      <c r="Y1506" t="s">
        <v>279</v>
      </c>
      <c r="Z1506">
        <v>39</v>
      </c>
      <c r="AA1506" t="s">
        <v>280</v>
      </c>
      <c r="AB1506">
        <v>3052920039</v>
      </c>
      <c r="AC1506" t="s">
        <v>56</v>
      </c>
      <c r="AD1506">
        <v>987758</v>
      </c>
      <c r="AE1506">
        <v>173885</v>
      </c>
      <c r="AF1506" t="s">
        <v>170</v>
      </c>
      <c r="AG1506" t="s">
        <v>63</v>
      </c>
      <c r="AH1506" t="s">
        <v>56</v>
      </c>
      <c r="AP1506">
        <v>40.643950093434597</v>
      </c>
      <c r="AQ1506">
        <v>-73.9873591938358</v>
      </c>
      <c r="AR1506" t="s">
        <v>8270</v>
      </c>
    </row>
    <row r="1507" spans="1:44" x14ac:dyDescent="0.25">
      <c r="A1507">
        <v>45285066</v>
      </c>
      <c r="B1507" t="s">
        <v>8271</v>
      </c>
      <c r="C1507" t="s">
        <v>8272</v>
      </c>
      <c r="D1507" t="s">
        <v>145</v>
      </c>
      <c r="E1507" t="s">
        <v>146</v>
      </c>
      <c r="F1507" t="s">
        <v>260</v>
      </c>
      <c r="G1507" t="s">
        <v>261</v>
      </c>
      <c r="I1507" t="s">
        <v>149</v>
      </c>
      <c r="J1507">
        <v>11103</v>
      </c>
      <c r="K1507" t="s">
        <v>8273</v>
      </c>
      <c r="L1507" t="s">
        <v>188</v>
      </c>
      <c r="M1507" t="s">
        <v>189</v>
      </c>
      <c r="N1507" t="s">
        <v>190</v>
      </c>
      <c r="O1507" t="s">
        <v>189</v>
      </c>
      <c r="P1507" t="s">
        <v>190</v>
      </c>
      <c r="R1507" t="s">
        <v>191</v>
      </c>
      <c r="S1507" t="s">
        <v>188</v>
      </c>
      <c r="U1507" t="s">
        <v>57</v>
      </c>
      <c r="W1507" t="s">
        <v>347</v>
      </c>
      <c r="X1507" t="s">
        <v>8274</v>
      </c>
      <c r="Y1507" t="s">
        <v>193</v>
      </c>
      <c r="Z1507">
        <v>22</v>
      </c>
      <c r="AA1507" t="s">
        <v>194</v>
      </c>
      <c r="AB1507">
        <v>4007160066</v>
      </c>
      <c r="AC1507" t="s">
        <v>85</v>
      </c>
      <c r="AD1507">
        <v>1009941</v>
      </c>
      <c r="AE1507">
        <v>218110</v>
      </c>
      <c r="AF1507" t="s">
        <v>170</v>
      </c>
      <c r="AG1507" t="s">
        <v>63</v>
      </c>
      <c r="AH1507" t="s">
        <v>85</v>
      </c>
      <c r="AP1507">
        <v>40.765300654465797</v>
      </c>
      <c r="AQ1507">
        <v>-73.907255781224194</v>
      </c>
      <c r="AR1507" t="s">
        <v>8275</v>
      </c>
    </row>
    <row r="1508" spans="1:44" x14ac:dyDescent="0.25">
      <c r="A1508">
        <v>45285691</v>
      </c>
      <c r="B1508" t="s">
        <v>8276</v>
      </c>
      <c r="C1508" t="s">
        <v>2111</v>
      </c>
      <c r="D1508" t="s">
        <v>821</v>
      </c>
      <c r="E1508" t="s">
        <v>822</v>
      </c>
      <c r="F1508" t="s">
        <v>7722</v>
      </c>
      <c r="G1508" t="s">
        <v>8000</v>
      </c>
      <c r="I1508" t="s">
        <v>3388</v>
      </c>
      <c r="J1508">
        <v>11225</v>
      </c>
      <c r="K1508" t="s">
        <v>8277</v>
      </c>
      <c r="L1508" t="s">
        <v>8278</v>
      </c>
      <c r="M1508" t="s">
        <v>5666</v>
      </c>
      <c r="N1508" t="s">
        <v>52</v>
      </c>
      <c r="Q1508" t="s">
        <v>55</v>
      </c>
      <c r="R1508" t="s">
        <v>56</v>
      </c>
      <c r="T1508" t="s">
        <v>7725</v>
      </c>
      <c r="U1508" t="s">
        <v>57</v>
      </c>
      <c r="W1508" t="s">
        <v>7726</v>
      </c>
      <c r="X1508" t="s">
        <v>2111</v>
      </c>
      <c r="Y1508" t="s">
        <v>140</v>
      </c>
      <c r="Z1508">
        <v>40</v>
      </c>
      <c r="AA1508" t="s">
        <v>141</v>
      </c>
      <c r="AB1508">
        <v>3050330069</v>
      </c>
      <c r="AC1508" t="s">
        <v>56</v>
      </c>
      <c r="AD1508">
        <v>997456</v>
      </c>
      <c r="AE1508">
        <v>179740</v>
      </c>
      <c r="AF1508" t="s">
        <v>62</v>
      </c>
      <c r="AG1508" t="s">
        <v>63</v>
      </c>
      <c r="AH1508" t="s">
        <v>56</v>
      </c>
      <c r="AP1508">
        <v>40.660011640309897</v>
      </c>
      <c r="AQ1508">
        <v>-73.952401742515306</v>
      </c>
      <c r="AR1508" t="s">
        <v>8279</v>
      </c>
    </row>
    <row r="1509" spans="1:44" x14ac:dyDescent="0.25">
      <c r="A1509">
        <v>45286976</v>
      </c>
      <c r="B1509" t="s">
        <v>8280</v>
      </c>
      <c r="C1509" t="s">
        <v>8281</v>
      </c>
      <c r="D1509" t="s">
        <v>145</v>
      </c>
      <c r="E1509" t="s">
        <v>146</v>
      </c>
      <c r="F1509" t="s">
        <v>161</v>
      </c>
      <c r="G1509" t="s">
        <v>4712</v>
      </c>
      <c r="I1509" t="s">
        <v>163</v>
      </c>
      <c r="J1509">
        <v>10034</v>
      </c>
      <c r="K1509" t="s">
        <v>8282</v>
      </c>
      <c r="L1509" t="s">
        <v>8283</v>
      </c>
      <c r="M1509" t="s">
        <v>3178</v>
      </c>
      <c r="N1509" t="s">
        <v>3179</v>
      </c>
      <c r="O1509" t="s">
        <v>3178</v>
      </c>
      <c r="P1509" t="s">
        <v>3179</v>
      </c>
      <c r="R1509" t="s">
        <v>179</v>
      </c>
      <c r="S1509" t="s">
        <v>8283</v>
      </c>
      <c r="U1509" t="s">
        <v>57</v>
      </c>
      <c r="W1509" t="s">
        <v>457</v>
      </c>
      <c r="X1509" t="s">
        <v>8284</v>
      </c>
      <c r="Y1509" t="s">
        <v>308</v>
      </c>
      <c r="Z1509">
        <v>10</v>
      </c>
      <c r="AA1509" t="s">
        <v>309</v>
      </c>
      <c r="AB1509">
        <v>1022500054</v>
      </c>
      <c r="AC1509" t="s">
        <v>183</v>
      </c>
      <c r="AD1509">
        <v>1006665</v>
      </c>
      <c r="AE1509">
        <v>257211</v>
      </c>
      <c r="AF1509" t="s">
        <v>170</v>
      </c>
      <c r="AG1509" t="s">
        <v>63</v>
      </c>
      <c r="AH1509" t="s">
        <v>183</v>
      </c>
      <c r="AP1509">
        <v>40.872630745431699</v>
      </c>
      <c r="AQ1509">
        <v>-73.918951495343606</v>
      </c>
      <c r="AR1509" t="s">
        <v>8285</v>
      </c>
    </row>
    <row r="1510" spans="1:44" x14ac:dyDescent="0.25">
      <c r="A1510">
        <v>45287432</v>
      </c>
      <c r="B1510" t="s">
        <v>8286</v>
      </c>
      <c r="C1510" t="s">
        <v>8287</v>
      </c>
      <c r="D1510" t="s">
        <v>145</v>
      </c>
      <c r="E1510" t="s">
        <v>146</v>
      </c>
      <c r="F1510" t="s">
        <v>161</v>
      </c>
      <c r="G1510" t="s">
        <v>162</v>
      </c>
      <c r="I1510" t="s">
        <v>163</v>
      </c>
      <c r="J1510">
        <v>10453</v>
      </c>
      <c r="K1510" t="s">
        <v>8288</v>
      </c>
      <c r="L1510" t="s">
        <v>3693</v>
      </c>
      <c r="M1510" t="s">
        <v>4700</v>
      </c>
      <c r="N1510" t="s">
        <v>7545</v>
      </c>
      <c r="O1510" t="s">
        <v>4700</v>
      </c>
      <c r="P1510" t="s">
        <v>7545</v>
      </c>
      <c r="R1510" t="s">
        <v>112</v>
      </c>
      <c r="S1510" t="s">
        <v>3693</v>
      </c>
      <c r="U1510" t="s">
        <v>57</v>
      </c>
      <c r="W1510" t="s">
        <v>168</v>
      </c>
      <c r="X1510" t="s">
        <v>8289</v>
      </c>
      <c r="Y1510" t="s">
        <v>1466</v>
      </c>
      <c r="Z1510">
        <v>14</v>
      </c>
      <c r="AA1510" t="s">
        <v>1467</v>
      </c>
      <c r="AB1510">
        <v>2031620009</v>
      </c>
      <c r="AC1510" t="s">
        <v>112</v>
      </c>
      <c r="AD1510">
        <v>1011201</v>
      </c>
      <c r="AE1510">
        <v>250902</v>
      </c>
      <c r="AF1510" t="s">
        <v>62</v>
      </c>
      <c r="AG1510" t="s">
        <v>63</v>
      </c>
      <c r="AH1510" t="s">
        <v>112</v>
      </c>
      <c r="AP1510">
        <v>40.855301775723497</v>
      </c>
      <c r="AQ1510">
        <v>-73.902575539969604</v>
      </c>
      <c r="AR1510" t="s">
        <v>8290</v>
      </c>
    </row>
    <row r="1511" spans="1:44" x14ac:dyDescent="0.25">
      <c r="A1511">
        <v>45285679</v>
      </c>
      <c r="B1511" t="s">
        <v>8291</v>
      </c>
      <c r="C1511" t="s">
        <v>7721</v>
      </c>
      <c r="D1511" t="s">
        <v>821</v>
      </c>
      <c r="E1511" t="s">
        <v>822</v>
      </c>
      <c r="F1511" t="s">
        <v>8292</v>
      </c>
      <c r="G1511" t="s">
        <v>8293</v>
      </c>
      <c r="I1511" t="s">
        <v>572</v>
      </c>
      <c r="J1511">
        <v>11210</v>
      </c>
      <c r="K1511" t="s">
        <v>8294</v>
      </c>
      <c r="L1511" t="s">
        <v>217</v>
      </c>
      <c r="M1511" t="s">
        <v>6175</v>
      </c>
      <c r="N1511" t="s">
        <v>8295</v>
      </c>
      <c r="Q1511" t="s">
        <v>55</v>
      </c>
      <c r="R1511" t="s">
        <v>56</v>
      </c>
      <c r="T1511" t="s">
        <v>7725</v>
      </c>
      <c r="U1511" t="s">
        <v>57</v>
      </c>
      <c r="W1511" t="s">
        <v>8296</v>
      </c>
      <c r="X1511" t="s">
        <v>7721</v>
      </c>
      <c r="Y1511" t="s">
        <v>156</v>
      </c>
      <c r="Z1511">
        <v>45</v>
      </c>
      <c r="AA1511" t="s">
        <v>157</v>
      </c>
      <c r="AB1511">
        <v>3076280066</v>
      </c>
      <c r="AC1511" t="s">
        <v>56</v>
      </c>
      <c r="AD1511">
        <v>998907</v>
      </c>
      <c r="AE1511">
        <v>166279</v>
      </c>
      <c r="AF1511" t="s">
        <v>125</v>
      </c>
      <c r="AG1511" t="s">
        <v>63</v>
      </c>
      <c r="AH1511" t="s">
        <v>56</v>
      </c>
      <c r="AP1511">
        <v>40.623061807181799</v>
      </c>
      <c r="AQ1511">
        <v>-73.947201162131094</v>
      </c>
      <c r="AR1511" t="s">
        <v>8297</v>
      </c>
    </row>
    <row r="1512" spans="1:44" x14ac:dyDescent="0.25">
      <c r="A1512">
        <v>45287723</v>
      </c>
      <c r="B1512" t="s">
        <v>8298</v>
      </c>
      <c r="C1512" t="s">
        <v>8299</v>
      </c>
      <c r="D1512" t="s">
        <v>246</v>
      </c>
      <c r="E1512" t="s">
        <v>247</v>
      </c>
      <c r="F1512" t="s">
        <v>248</v>
      </c>
      <c r="G1512" t="s">
        <v>368</v>
      </c>
      <c r="H1512" t="s">
        <v>250</v>
      </c>
      <c r="I1512" t="s">
        <v>251</v>
      </c>
      <c r="J1512">
        <v>11207</v>
      </c>
      <c r="K1512" t="s">
        <v>8300</v>
      </c>
      <c r="L1512" t="s">
        <v>8224</v>
      </c>
      <c r="Q1512" t="s">
        <v>55</v>
      </c>
      <c r="R1512" t="s">
        <v>56</v>
      </c>
      <c r="U1512" t="s">
        <v>57</v>
      </c>
      <c r="W1512" t="s">
        <v>2955</v>
      </c>
      <c r="X1512" t="s">
        <v>8299</v>
      </c>
      <c r="Y1512" t="s">
        <v>3076</v>
      </c>
      <c r="Z1512">
        <v>42</v>
      </c>
      <c r="AA1512" t="s">
        <v>3077</v>
      </c>
      <c r="AB1512">
        <v>3037720034</v>
      </c>
      <c r="AC1512" t="s">
        <v>56</v>
      </c>
      <c r="AD1512">
        <v>1013623</v>
      </c>
      <c r="AE1512">
        <v>183039</v>
      </c>
      <c r="AF1512" t="s">
        <v>125</v>
      </c>
      <c r="AG1512" t="s">
        <v>63</v>
      </c>
      <c r="AH1512" t="s">
        <v>56</v>
      </c>
      <c r="AP1512">
        <v>40.6690277857806</v>
      </c>
      <c r="AQ1512">
        <v>-73.894116849934406</v>
      </c>
      <c r="AR1512" t="s">
        <v>8301</v>
      </c>
    </row>
    <row r="1513" spans="1:44" x14ac:dyDescent="0.25">
      <c r="A1513">
        <v>45285863</v>
      </c>
      <c r="B1513" t="s">
        <v>8302</v>
      </c>
      <c r="C1513" t="s">
        <v>8303</v>
      </c>
      <c r="D1513" t="s">
        <v>145</v>
      </c>
      <c r="E1513" t="s">
        <v>146</v>
      </c>
      <c r="F1513" t="s">
        <v>147</v>
      </c>
      <c r="G1513" t="s">
        <v>148</v>
      </c>
      <c r="I1513" t="s">
        <v>149</v>
      </c>
      <c r="J1513">
        <v>10456</v>
      </c>
      <c r="K1513" t="s">
        <v>8304</v>
      </c>
      <c r="L1513" t="s">
        <v>8305</v>
      </c>
      <c r="M1513" t="s">
        <v>2832</v>
      </c>
      <c r="N1513" t="s">
        <v>305</v>
      </c>
      <c r="O1513" t="s">
        <v>2832</v>
      </c>
      <c r="P1513" t="s">
        <v>305</v>
      </c>
      <c r="R1513" t="s">
        <v>112</v>
      </c>
      <c r="S1513" t="s">
        <v>8305</v>
      </c>
      <c r="U1513" t="s">
        <v>57</v>
      </c>
      <c r="W1513" t="s">
        <v>457</v>
      </c>
      <c r="X1513" t="s">
        <v>8306</v>
      </c>
      <c r="Y1513" t="s">
        <v>486</v>
      </c>
      <c r="Z1513">
        <v>16</v>
      </c>
      <c r="AA1513" t="s">
        <v>487</v>
      </c>
      <c r="AB1513">
        <v>2028870035</v>
      </c>
      <c r="AC1513" t="s">
        <v>112</v>
      </c>
      <c r="AD1513">
        <v>1009602</v>
      </c>
      <c r="AE1513">
        <v>243976</v>
      </c>
      <c r="AF1513" t="s">
        <v>170</v>
      </c>
      <c r="AG1513" t="s">
        <v>63</v>
      </c>
      <c r="AH1513" t="s">
        <v>112</v>
      </c>
      <c r="AP1513">
        <v>40.836296687952299</v>
      </c>
      <c r="AQ1513">
        <v>-73.908381904433298</v>
      </c>
      <c r="AR1513" t="s">
        <v>8307</v>
      </c>
    </row>
    <row r="1514" spans="1:44" x14ac:dyDescent="0.25">
      <c r="A1514">
        <v>45287927</v>
      </c>
      <c r="B1514" t="s">
        <v>8308</v>
      </c>
      <c r="C1514" t="s">
        <v>8309</v>
      </c>
      <c r="D1514" t="s">
        <v>145</v>
      </c>
      <c r="E1514" t="s">
        <v>146</v>
      </c>
      <c r="F1514" t="s">
        <v>260</v>
      </c>
      <c r="G1514" t="s">
        <v>261</v>
      </c>
      <c r="I1514" t="s">
        <v>149</v>
      </c>
      <c r="J1514">
        <v>11214</v>
      </c>
      <c r="K1514" t="s">
        <v>8310</v>
      </c>
      <c r="L1514" t="s">
        <v>8311</v>
      </c>
      <c r="M1514" t="s">
        <v>2223</v>
      </c>
      <c r="N1514" t="s">
        <v>576</v>
      </c>
      <c r="O1514" t="s">
        <v>2223</v>
      </c>
      <c r="P1514" t="s">
        <v>576</v>
      </c>
      <c r="R1514" t="s">
        <v>56</v>
      </c>
      <c r="S1514" t="s">
        <v>8311</v>
      </c>
      <c r="U1514" t="s">
        <v>57</v>
      </c>
      <c r="W1514" t="s">
        <v>229</v>
      </c>
      <c r="X1514" t="s">
        <v>8312</v>
      </c>
      <c r="Y1514" t="s">
        <v>73</v>
      </c>
      <c r="Z1514">
        <v>47</v>
      </c>
      <c r="AA1514" t="s">
        <v>74</v>
      </c>
      <c r="AB1514">
        <v>3068690068</v>
      </c>
      <c r="AC1514" t="s">
        <v>56</v>
      </c>
      <c r="AD1514">
        <v>988072</v>
      </c>
      <c r="AE1514">
        <v>156202</v>
      </c>
      <c r="AF1514" t="s">
        <v>62</v>
      </c>
      <c r="AG1514" t="s">
        <v>63</v>
      </c>
      <c r="AH1514" t="s">
        <v>56</v>
      </c>
      <c r="AP1514">
        <v>40.595413809958202</v>
      </c>
      <c r="AQ1514">
        <v>-73.986237730032698</v>
      </c>
      <c r="AR1514" t="s">
        <v>8313</v>
      </c>
    </row>
    <row r="1515" spans="1:44" x14ac:dyDescent="0.25">
      <c r="A1515">
        <v>45286498</v>
      </c>
      <c r="B1515" t="s">
        <v>8314</v>
      </c>
      <c r="C1515" t="s">
        <v>8315</v>
      </c>
      <c r="D1515" t="s">
        <v>2342</v>
      </c>
      <c r="E1515" t="s">
        <v>2343</v>
      </c>
      <c r="F1515" t="s">
        <v>8316</v>
      </c>
      <c r="G1515" t="s">
        <v>8317</v>
      </c>
      <c r="H1515" t="s">
        <v>322</v>
      </c>
      <c r="I1515" t="s">
        <v>3388</v>
      </c>
      <c r="J1515">
        <v>11238</v>
      </c>
      <c r="K1515" t="s">
        <v>1320</v>
      </c>
      <c r="L1515" t="s">
        <v>1320</v>
      </c>
      <c r="M1515" t="s">
        <v>2348</v>
      </c>
      <c r="N1515" t="s">
        <v>2349</v>
      </c>
      <c r="O1515" t="s">
        <v>2348</v>
      </c>
      <c r="P1515" t="s">
        <v>2349</v>
      </c>
      <c r="U1515" t="s">
        <v>57</v>
      </c>
      <c r="W1515" t="s">
        <v>8318</v>
      </c>
      <c r="X1515" t="s">
        <v>8319</v>
      </c>
      <c r="Y1515" t="s">
        <v>684</v>
      </c>
      <c r="AA1515" t="s">
        <v>1450</v>
      </c>
      <c r="AC1515" t="s">
        <v>56</v>
      </c>
      <c r="AF1515" t="s">
        <v>125</v>
      </c>
      <c r="AG1515" t="s">
        <v>63</v>
      </c>
      <c r="AH1515" t="s">
        <v>56</v>
      </c>
    </row>
    <row r="1516" spans="1:44" x14ac:dyDescent="0.25">
      <c r="A1516">
        <v>45287443</v>
      </c>
      <c r="B1516" t="s">
        <v>8320</v>
      </c>
      <c r="C1516" t="s">
        <v>3969</v>
      </c>
      <c r="D1516" t="s">
        <v>46</v>
      </c>
      <c r="E1516" t="s">
        <v>47</v>
      </c>
      <c r="F1516" t="s">
        <v>3961</v>
      </c>
      <c r="G1516" t="s">
        <v>3962</v>
      </c>
      <c r="H1516" t="s">
        <v>8321</v>
      </c>
      <c r="I1516" t="s">
        <v>8322</v>
      </c>
      <c r="J1516">
        <v>11366</v>
      </c>
      <c r="K1516" t="s">
        <v>8323</v>
      </c>
      <c r="L1516" t="s">
        <v>6379</v>
      </c>
      <c r="M1516" t="s">
        <v>1219</v>
      </c>
      <c r="N1516" t="s">
        <v>8324</v>
      </c>
      <c r="O1516" t="s">
        <v>1219</v>
      </c>
      <c r="P1516" t="s">
        <v>8324</v>
      </c>
      <c r="Q1516" t="s">
        <v>55</v>
      </c>
      <c r="R1516" t="s">
        <v>814</v>
      </c>
      <c r="S1516" t="s">
        <v>6379</v>
      </c>
      <c r="U1516" t="s">
        <v>57</v>
      </c>
      <c r="W1516" t="s">
        <v>3968</v>
      </c>
      <c r="X1516" t="s">
        <v>7841</v>
      </c>
      <c r="Y1516" t="s">
        <v>816</v>
      </c>
      <c r="Z1516">
        <v>23</v>
      </c>
      <c r="AA1516" t="s">
        <v>817</v>
      </c>
      <c r="AB1516">
        <v>4072660001</v>
      </c>
      <c r="AC1516" t="s">
        <v>85</v>
      </c>
      <c r="AD1516">
        <v>1044946</v>
      </c>
      <c r="AE1516">
        <v>205036</v>
      </c>
      <c r="AF1516" t="s">
        <v>125</v>
      </c>
      <c r="AG1516" t="s">
        <v>63</v>
      </c>
      <c r="AH1516" t="s">
        <v>85</v>
      </c>
      <c r="AP1516">
        <v>40.729244894611803</v>
      </c>
      <c r="AQ1516">
        <v>-73.781006495396198</v>
      </c>
      <c r="AR1516" t="s">
        <v>8325</v>
      </c>
    </row>
    <row r="1517" spans="1:44" x14ac:dyDescent="0.25">
      <c r="A1517">
        <v>45288343</v>
      </c>
      <c r="B1517" t="s">
        <v>8326</v>
      </c>
      <c r="C1517" t="s">
        <v>8327</v>
      </c>
      <c r="D1517" t="s">
        <v>145</v>
      </c>
      <c r="E1517" t="s">
        <v>146</v>
      </c>
      <c r="F1517" t="s">
        <v>302</v>
      </c>
      <c r="G1517" t="s">
        <v>162</v>
      </c>
      <c r="I1517" t="s">
        <v>149</v>
      </c>
      <c r="J1517">
        <v>11368</v>
      </c>
      <c r="K1517" t="s">
        <v>8328</v>
      </c>
      <c r="L1517" t="s">
        <v>2597</v>
      </c>
      <c r="M1517" t="s">
        <v>5488</v>
      </c>
      <c r="N1517" t="s">
        <v>8329</v>
      </c>
      <c r="O1517" t="s">
        <v>5488</v>
      </c>
      <c r="P1517" t="s">
        <v>8329</v>
      </c>
      <c r="R1517" t="s">
        <v>902</v>
      </c>
      <c r="S1517" t="s">
        <v>2597</v>
      </c>
      <c r="U1517" t="s">
        <v>57</v>
      </c>
      <c r="W1517" t="s">
        <v>168</v>
      </c>
      <c r="X1517" t="s">
        <v>8330</v>
      </c>
      <c r="Y1517" t="s">
        <v>847</v>
      </c>
      <c r="Z1517">
        <v>21</v>
      </c>
      <c r="AA1517" t="s">
        <v>848</v>
      </c>
      <c r="AB1517">
        <v>4017660010</v>
      </c>
      <c r="AC1517" t="s">
        <v>85</v>
      </c>
      <c r="AD1517">
        <v>1021112</v>
      </c>
      <c r="AE1517">
        <v>213492</v>
      </c>
      <c r="AF1517" t="s">
        <v>170</v>
      </c>
      <c r="AG1517" t="s">
        <v>63</v>
      </c>
      <c r="AH1517" t="s">
        <v>85</v>
      </c>
      <c r="AP1517">
        <v>40.7525859198036</v>
      </c>
      <c r="AQ1517">
        <v>-73.866953970911098</v>
      </c>
      <c r="AR1517" t="s">
        <v>8331</v>
      </c>
    </row>
    <row r="1518" spans="1:44" x14ac:dyDescent="0.25">
      <c r="A1518">
        <v>45288339</v>
      </c>
      <c r="B1518" t="s">
        <v>1137</v>
      </c>
      <c r="C1518" t="s">
        <v>8332</v>
      </c>
      <c r="D1518" t="s">
        <v>145</v>
      </c>
      <c r="E1518" t="s">
        <v>146</v>
      </c>
      <c r="F1518" t="s">
        <v>161</v>
      </c>
      <c r="G1518" t="s">
        <v>162</v>
      </c>
      <c r="I1518" t="s">
        <v>163</v>
      </c>
      <c r="J1518">
        <v>10468</v>
      </c>
      <c r="K1518" t="s">
        <v>8333</v>
      </c>
      <c r="L1518" t="s">
        <v>165</v>
      </c>
      <c r="M1518" t="s">
        <v>4278</v>
      </c>
      <c r="N1518" t="s">
        <v>4279</v>
      </c>
      <c r="O1518" t="s">
        <v>4278</v>
      </c>
      <c r="P1518" t="s">
        <v>4279</v>
      </c>
      <c r="R1518" t="s">
        <v>112</v>
      </c>
      <c r="S1518" t="s">
        <v>165</v>
      </c>
      <c r="U1518" t="s">
        <v>57</v>
      </c>
      <c r="W1518" t="s">
        <v>168</v>
      </c>
      <c r="X1518" t="s">
        <v>8334</v>
      </c>
      <c r="Y1518" t="s">
        <v>123</v>
      </c>
      <c r="Z1518">
        <v>14</v>
      </c>
      <c r="AA1518" t="s">
        <v>124</v>
      </c>
      <c r="AB1518">
        <v>2033140057</v>
      </c>
      <c r="AC1518" t="s">
        <v>112</v>
      </c>
      <c r="AD1518">
        <v>1013623</v>
      </c>
      <c r="AE1518">
        <v>255108</v>
      </c>
      <c r="AF1518" t="s">
        <v>62</v>
      </c>
      <c r="AG1518" t="s">
        <v>63</v>
      </c>
      <c r="AH1518" t="s">
        <v>112</v>
      </c>
      <c r="AP1518">
        <v>40.866838244685503</v>
      </c>
      <c r="AQ1518">
        <v>-73.893801891502704</v>
      </c>
      <c r="AR1518" t="s">
        <v>8335</v>
      </c>
    </row>
    <row r="1519" spans="1:44" x14ac:dyDescent="0.25">
      <c r="A1519">
        <v>45286193</v>
      </c>
      <c r="B1519" t="s">
        <v>8336</v>
      </c>
      <c r="C1519" t="s">
        <v>8337</v>
      </c>
      <c r="D1519" t="s">
        <v>246</v>
      </c>
      <c r="E1519" t="s">
        <v>247</v>
      </c>
      <c r="F1519" t="s">
        <v>248</v>
      </c>
      <c r="G1519" t="s">
        <v>368</v>
      </c>
      <c r="H1519" t="s">
        <v>250</v>
      </c>
      <c r="I1519" t="s">
        <v>251</v>
      </c>
      <c r="J1519">
        <v>11203</v>
      </c>
      <c r="K1519" t="s">
        <v>8338</v>
      </c>
      <c r="L1519" t="s">
        <v>101</v>
      </c>
      <c r="Q1519" t="s">
        <v>55</v>
      </c>
      <c r="R1519" t="s">
        <v>56</v>
      </c>
      <c r="U1519" t="s">
        <v>57</v>
      </c>
      <c r="W1519" t="s">
        <v>254</v>
      </c>
      <c r="X1519" t="s">
        <v>8337</v>
      </c>
      <c r="Y1519" t="s">
        <v>104</v>
      </c>
      <c r="Z1519">
        <v>45</v>
      </c>
      <c r="AA1519" t="s">
        <v>105</v>
      </c>
      <c r="AB1519">
        <v>3079300001</v>
      </c>
      <c r="AC1519" t="s">
        <v>56</v>
      </c>
      <c r="AD1519">
        <v>1004949</v>
      </c>
      <c r="AE1519">
        <v>173189</v>
      </c>
      <c r="AF1519" t="s">
        <v>125</v>
      </c>
      <c r="AG1519" t="s">
        <v>63</v>
      </c>
      <c r="AH1519" t="s">
        <v>56</v>
      </c>
      <c r="AP1519">
        <v>40.642016230368398</v>
      </c>
      <c r="AQ1519">
        <v>-73.925414910411106</v>
      </c>
      <c r="AR1519" t="s">
        <v>8339</v>
      </c>
    </row>
    <row r="1520" spans="1:44" x14ac:dyDescent="0.25">
      <c r="A1520">
        <v>45288041</v>
      </c>
      <c r="B1520" t="s">
        <v>8340</v>
      </c>
      <c r="C1520" t="s">
        <v>7281</v>
      </c>
      <c r="D1520" t="s">
        <v>246</v>
      </c>
      <c r="E1520" t="s">
        <v>247</v>
      </c>
      <c r="F1520" t="s">
        <v>248</v>
      </c>
      <c r="G1520" t="s">
        <v>368</v>
      </c>
      <c r="H1520" t="s">
        <v>1446</v>
      </c>
      <c r="I1520" t="s">
        <v>251</v>
      </c>
      <c r="J1520">
        <v>10031</v>
      </c>
      <c r="K1520" t="s">
        <v>8341</v>
      </c>
      <c r="L1520" t="s">
        <v>8342</v>
      </c>
      <c r="Q1520" t="s">
        <v>55</v>
      </c>
      <c r="R1520" t="s">
        <v>179</v>
      </c>
      <c r="U1520" t="s">
        <v>57</v>
      </c>
      <c r="W1520" t="s">
        <v>502</v>
      </c>
      <c r="X1520" t="s">
        <v>7281</v>
      </c>
      <c r="Y1520" t="s">
        <v>372</v>
      </c>
      <c r="Z1520">
        <v>9</v>
      </c>
      <c r="AA1520" t="s">
        <v>373</v>
      </c>
      <c r="AB1520">
        <v>1020530026</v>
      </c>
      <c r="AC1520" t="s">
        <v>183</v>
      </c>
      <c r="AD1520">
        <v>1000090</v>
      </c>
      <c r="AE1520">
        <v>239906</v>
      </c>
      <c r="AF1520" t="s">
        <v>125</v>
      </c>
      <c r="AG1520" t="s">
        <v>63</v>
      </c>
      <c r="AH1520" t="s">
        <v>183</v>
      </c>
      <c r="AP1520">
        <v>40.825147891262503</v>
      </c>
      <c r="AQ1520">
        <v>-73.942766356775394</v>
      </c>
      <c r="AR1520" t="s">
        <v>8343</v>
      </c>
    </row>
    <row r="1521" spans="1:44" x14ac:dyDescent="0.25">
      <c r="A1521">
        <v>45285919</v>
      </c>
      <c r="B1521" t="s">
        <v>8344</v>
      </c>
      <c r="C1521" t="s">
        <v>8345</v>
      </c>
      <c r="D1521" t="s">
        <v>1291</v>
      </c>
      <c r="E1521" t="s">
        <v>1292</v>
      </c>
      <c r="F1521" t="s">
        <v>3490</v>
      </c>
      <c r="G1521" t="s">
        <v>8346</v>
      </c>
      <c r="H1521" t="s">
        <v>8347</v>
      </c>
      <c r="J1521">
        <v>10001</v>
      </c>
      <c r="O1521" t="s">
        <v>474</v>
      </c>
      <c r="P1521" t="s">
        <v>8348</v>
      </c>
      <c r="Q1521" t="s">
        <v>705</v>
      </c>
      <c r="R1521" t="s">
        <v>179</v>
      </c>
      <c r="U1521" t="s">
        <v>57</v>
      </c>
      <c r="W1521" t="s">
        <v>8349</v>
      </c>
      <c r="X1521" t="s">
        <v>8345</v>
      </c>
      <c r="Y1521" t="s">
        <v>523</v>
      </c>
      <c r="Z1521">
        <v>3</v>
      </c>
      <c r="AA1521" t="s">
        <v>7655</v>
      </c>
      <c r="AC1521" t="s">
        <v>183</v>
      </c>
      <c r="AD1521">
        <v>986465</v>
      </c>
      <c r="AE1521">
        <v>212195</v>
      </c>
      <c r="AF1521" t="s">
        <v>125</v>
      </c>
      <c r="AG1521" t="s">
        <v>63</v>
      </c>
      <c r="AH1521" t="s">
        <v>183</v>
      </c>
      <c r="AP1521">
        <v>40.749102540753199</v>
      </c>
      <c r="AQ1521">
        <v>-73.992005820839495</v>
      </c>
      <c r="AR1521" t="s">
        <v>8350</v>
      </c>
    </row>
    <row r="1522" spans="1:44" x14ac:dyDescent="0.25">
      <c r="A1522">
        <v>45286900</v>
      </c>
      <c r="B1522" t="s">
        <v>8351</v>
      </c>
      <c r="C1522" t="s">
        <v>8352</v>
      </c>
      <c r="D1522" t="s">
        <v>145</v>
      </c>
      <c r="E1522" t="s">
        <v>146</v>
      </c>
      <c r="F1522" t="s">
        <v>147</v>
      </c>
      <c r="G1522" t="s">
        <v>148</v>
      </c>
      <c r="I1522" t="s">
        <v>149</v>
      </c>
      <c r="J1522">
        <v>11385</v>
      </c>
      <c r="K1522" t="s">
        <v>8353</v>
      </c>
      <c r="L1522" t="s">
        <v>993</v>
      </c>
      <c r="M1522" t="s">
        <v>80</v>
      </c>
      <c r="N1522" t="s">
        <v>5959</v>
      </c>
      <c r="O1522" t="s">
        <v>80</v>
      </c>
      <c r="P1522" t="s">
        <v>5959</v>
      </c>
      <c r="R1522" t="s">
        <v>995</v>
      </c>
      <c r="S1522" t="s">
        <v>993</v>
      </c>
      <c r="U1522" t="s">
        <v>57</v>
      </c>
      <c r="W1522" t="s">
        <v>347</v>
      </c>
      <c r="X1522" t="s">
        <v>3992</v>
      </c>
      <c r="Y1522" t="s">
        <v>83</v>
      </c>
      <c r="Z1522">
        <v>34</v>
      </c>
      <c r="AA1522" t="s">
        <v>84</v>
      </c>
      <c r="AB1522">
        <v>4034380044</v>
      </c>
      <c r="AC1522" t="s">
        <v>85</v>
      </c>
      <c r="AD1522">
        <v>1009345</v>
      </c>
      <c r="AE1522">
        <v>195978</v>
      </c>
      <c r="AF1522" t="s">
        <v>125</v>
      </c>
      <c r="AG1522" t="s">
        <v>63</v>
      </c>
      <c r="AH1522" t="s">
        <v>85</v>
      </c>
      <c r="AP1522">
        <v>40.704555516742403</v>
      </c>
      <c r="AQ1522">
        <v>-73.909489885959502</v>
      </c>
      <c r="AR1522" t="s">
        <v>8354</v>
      </c>
    </row>
    <row r="1523" spans="1:44" x14ac:dyDescent="0.25">
      <c r="A1523">
        <v>45288942</v>
      </c>
      <c r="B1523" t="s">
        <v>8355</v>
      </c>
      <c r="C1523" t="s">
        <v>7494</v>
      </c>
      <c r="D1523" t="s">
        <v>145</v>
      </c>
      <c r="E1523" t="s">
        <v>146</v>
      </c>
      <c r="F1523" t="s">
        <v>302</v>
      </c>
      <c r="G1523" t="s">
        <v>162</v>
      </c>
      <c r="I1523" t="s">
        <v>149</v>
      </c>
      <c r="J1523">
        <v>10031</v>
      </c>
      <c r="K1523" t="s">
        <v>8356</v>
      </c>
      <c r="L1523" t="s">
        <v>8357</v>
      </c>
      <c r="M1523" t="s">
        <v>8358</v>
      </c>
      <c r="N1523" t="s">
        <v>3942</v>
      </c>
      <c r="O1523" t="s">
        <v>8358</v>
      </c>
      <c r="P1523" t="s">
        <v>3942</v>
      </c>
      <c r="R1523" t="s">
        <v>179</v>
      </c>
      <c r="S1523" t="s">
        <v>8357</v>
      </c>
      <c r="U1523" t="s">
        <v>57</v>
      </c>
      <c r="W1523" t="s">
        <v>168</v>
      </c>
      <c r="X1523" t="s">
        <v>8359</v>
      </c>
      <c r="Y1523" t="s">
        <v>372</v>
      </c>
      <c r="Z1523">
        <v>7</v>
      </c>
      <c r="AA1523" t="s">
        <v>373</v>
      </c>
      <c r="AB1523">
        <v>1020500113</v>
      </c>
      <c r="AC1523" t="s">
        <v>183</v>
      </c>
      <c r="AD1523">
        <v>999098</v>
      </c>
      <c r="AE1523">
        <v>239115</v>
      </c>
      <c r="AF1523" t="s">
        <v>170</v>
      </c>
      <c r="AG1523" t="s">
        <v>63</v>
      </c>
      <c r="AH1523" t="s">
        <v>183</v>
      </c>
      <c r="AP1523">
        <v>40.822978544407697</v>
      </c>
      <c r="AQ1523">
        <v>-73.946352435400598</v>
      </c>
      <c r="AR1523" t="s">
        <v>8360</v>
      </c>
    </row>
    <row r="1524" spans="1:44" x14ac:dyDescent="0.25">
      <c r="A1524">
        <v>45289264</v>
      </c>
      <c r="B1524" t="s">
        <v>8361</v>
      </c>
      <c r="C1524" t="s">
        <v>8362</v>
      </c>
      <c r="D1524" t="s">
        <v>145</v>
      </c>
      <c r="E1524" t="s">
        <v>146</v>
      </c>
      <c r="F1524" t="s">
        <v>161</v>
      </c>
      <c r="G1524" t="s">
        <v>527</v>
      </c>
      <c r="I1524" t="s">
        <v>163</v>
      </c>
      <c r="J1524">
        <v>10034</v>
      </c>
      <c r="K1524" t="s">
        <v>1585</v>
      </c>
      <c r="L1524" t="s">
        <v>325</v>
      </c>
      <c r="R1524" t="s">
        <v>179</v>
      </c>
      <c r="S1524" t="s">
        <v>325</v>
      </c>
      <c r="U1524" t="s">
        <v>57</v>
      </c>
      <c r="W1524" t="s">
        <v>457</v>
      </c>
      <c r="X1524" t="s">
        <v>8363</v>
      </c>
      <c r="Y1524" t="s">
        <v>308</v>
      </c>
      <c r="Z1524">
        <v>10</v>
      </c>
      <c r="AA1524" t="s">
        <v>309</v>
      </c>
      <c r="AB1524">
        <v>1022160001</v>
      </c>
      <c r="AC1524" t="s">
        <v>183</v>
      </c>
      <c r="AD1524">
        <v>1005572</v>
      </c>
      <c r="AE1524">
        <v>253428</v>
      </c>
      <c r="AF1524" t="s">
        <v>170</v>
      </c>
      <c r="AG1524" t="s">
        <v>63</v>
      </c>
      <c r="AH1524" t="s">
        <v>183</v>
      </c>
      <c r="AP1524">
        <v>40.862250273735398</v>
      </c>
      <c r="AQ1524">
        <v>-73.922915616610396</v>
      </c>
      <c r="AR1524" t="s">
        <v>1587</v>
      </c>
    </row>
    <row r="1525" spans="1:44" x14ac:dyDescent="0.25">
      <c r="A1525">
        <v>45287527</v>
      </c>
      <c r="B1525" t="s">
        <v>8364</v>
      </c>
      <c r="C1525" t="s">
        <v>8113</v>
      </c>
      <c r="D1525" t="s">
        <v>821</v>
      </c>
      <c r="E1525" t="s">
        <v>822</v>
      </c>
      <c r="F1525" t="s">
        <v>2191</v>
      </c>
      <c r="G1525" t="s">
        <v>2191</v>
      </c>
      <c r="I1525" t="s">
        <v>572</v>
      </c>
      <c r="J1525">
        <v>11233</v>
      </c>
      <c r="K1525" t="s">
        <v>8365</v>
      </c>
      <c r="L1525" t="s">
        <v>7903</v>
      </c>
      <c r="M1525" t="s">
        <v>6832</v>
      </c>
      <c r="N1525" t="s">
        <v>1097</v>
      </c>
      <c r="Q1525" t="s">
        <v>55</v>
      </c>
      <c r="R1525" t="s">
        <v>56</v>
      </c>
      <c r="U1525" t="s">
        <v>57</v>
      </c>
      <c r="X1525" t="s">
        <v>8113</v>
      </c>
      <c r="Y1525" t="s">
        <v>231</v>
      </c>
      <c r="Z1525">
        <v>36</v>
      </c>
      <c r="AA1525" t="s">
        <v>232</v>
      </c>
      <c r="AB1525">
        <v>3016850002</v>
      </c>
      <c r="AC1525" t="s">
        <v>56</v>
      </c>
      <c r="AD1525">
        <v>1002537</v>
      </c>
      <c r="AE1525">
        <v>187249</v>
      </c>
      <c r="AF1525" t="s">
        <v>125</v>
      </c>
      <c r="AG1525" t="s">
        <v>63</v>
      </c>
      <c r="AH1525" t="s">
        <v>56</v>
      </c>
      <c r="AP1525">
        <v>40.680613124603497</v>
      </c>
      <c r="AQ1525">
        <v>-73.934067978751798</v>
      </c>
      <c r="AR1525" t="s">
        <v>8366</v>
      </c>
    </row>
    <row r="1526" spans="1:44" x14ac:dyDescent="0.25">
      <c r="A1526">
        <v>45289723</v>
      </c>
      <c r="B1526" t="s">
        <v>8364</v>
      </c>
      <c r="C1526" t="s">
        <v>8367</v>
      </c>
      <c r="D1526" t="s">
        <v>145</v>
      </c>
      <c r="E1526" t="s">
        <v>146</v>
      </c>
      <c r="F1526" t="s">
        <v>161</v>
      </c>
      <c r="G1526" t="s">
        <v>162</v>
      </c>
      <c r="I1526" t="s">
        <v>163</v>
      </c>
      <c r="J1526">
        <v>11369</v>
      </c>
      <c r="K1526" t="s">
        <v>5000</v>
      </c>
      <c r="L1526" t="s">
        <v>2154</v>
      </c>
      <c r="M1526" t="s">
        <v>1181</v>
      </c>
      <c r="N1526" t="s">
        <v>1182</v>
      </c>
      <c r="O1526" t="s">
        <v>1181</v>
      </c>
      <c r="P1526" t="s">
        <v>1182</v>
      </c>
      <c r="R1526" t="s">
        <v>1183</v>
      </c>
      <c r="S1526" t="s">
        <v>2154</v>
      </c>
      <c r="U1526" t="s">
        <v>57</v>
      </c>
      <c r="W1526" t="s">
        <v>168</v>
      </c>
      <c r="X1526" t="s">
        <v>8368</v>
      </c>
      <c r="Y1526" t="s">
        <v>847</v>
      </c>
      <c r="Z1526">
        <v>21</v>
      </c>
      <c r="AA1526" t="s">
        <v>848</v>
      </c>
      <c r="AB1526">
        <v>4013900008</v>
      </c>
      <c r="AC1526" t="s">
        <v>85</v>
      </c>
      <c r="AD1526">
        <v>1018604</v>
      </c>
      <c r="AE1526">
        <v>216642</v>
      </c>
      <c r="AF1526" t="s">
        <v>170</v>
      </c>
      <c r="AG1526" t="s">
        <v>63</v>
      </c>
      <c r="AH1526" t="s">
        <v>85</v>
      </c>
      <c r="AP1526">
        <v>40.761241957410803</v>
      </c>
      <c r="AQ1526">
        <v>-73.875989988304696</v>
      </c>
      <c r="AR1526" t="s">
        <v>5002</v>
      </c>
    </row>
    <row r="1527" spans="1:44" x14ac:dyDescent="0.25">
      <c r="A1527">
        <v>45285561</v>
      </c>
      <c r="B1527" t="s">
        <v>8369</v>
      </c>
      <c r="C1527" t="s">
        <v>8370</v>
      </c>
      <c r="D1527" t="s">
        <v>145</v>
      </c>
      <c r="E1527" t="s">
        <v>146</v>
      </c>
      <c r="F1527" t="s">
        <v>147</v>
      </c>
      <c r="G1527" t="s">
        <v>1741</v>
      </c>
      <c r="J1527">
        <v>11210</v>
      </c>
      <c r="K1527" t="s">
        <v>8371</v>
      </c>
      <c r="L1527" t="s">
        <v>6175</v>
      </c>
      <c r="M1527" t="s">
        <v>8372</v>
      </c>
      <c r="N1527" t="s">
        <v>585</v>
      </c>
      <c r="O1527" t="s">
        <v>8372</v>
      </c>
      <c r="P1527" t="s">
        <v>585</v>
      </c>
      <c r="R1527" t="s">
        <v>56</v>
      </c>
      <c r="S1527" t="s">
        <v>6175</v>
      </c>
      <c r="U1527" t="s">
        <v>57</v>
      </c>
      <c r="W1527" t="s">
        <v>347</v>
      </c>
      <c r="X1527" t="s">
        <v>8373</v>
      </c>
      <c r="Y1527" t="s">
        <v>805</v>
      </c>
      <c r="Z1527">
        <v>45</v>
      </c>
      <c r="AA1527" t="s">
        <v>2404</v>
      </c>
      <c r="AB1527">
        <v>3077890009</v>
      </c>
      <c r="AC1527" t="s">
        <v>56</v>
      </c>
      <c r="AD1527">
        <v>1001967</v>
      </c>
      <c r="AE1527">
        <v>167275</v>
      </c>
      <c r="AF1527" t="s">
        <v>125</v>
      </c>
      <c r="AG1527" t="s">
        <v>63</v>
      </c>
      <c r="AH1527" t="s">
        <v>56</v>
      </c>
      <c r="AP1527">
        <v>40.625790026901399</v>
      </c>
      <c r="AQ1527">
        <v>-73.936175528804597</v>
      </c>
      <c r="AR1527" t="s">
        <v>8374</v>
      </c>
    </row>
    <row r="1528" spans="1:44" x14ac:dyDescent="0.25">
      <c r="A1528">
        <v>45289776</v>
      </c>
      <c r="B1528" t="s">
        <v>8375</v>
      </c>
      <c r="C1528" t="s">
        <v>8376</v>
      </c>
      <c r="D1528" t="s">
        <v>246</v>
      </c>
      <c r="E1528" t="s">
        <v>247</v>
      </c>
      <c r="F1528" t="s">
        <v>248</v>
      </c>
      <c r="G1528" t="s">
        <v>249</v>
      </c>
      <c r="H1528" t="s">
        <v>250</v>
      </c>
      <c r="I1528" t="s">
        <v>251</v>
      </c>
      <c r="J1528">
        <v>10031</v>
      </c>
      <c r="K1528" t="s">
        <v>8377</v>
      </c>
      <c r="L1528" t="s">
        <v>506</v>
      </c>
      <c r="Q1528" t="s">
        <v>55</v>
      </c>
      <c r="R1528" t="s">
        <v>179</v>
      </c>
      <c r="U1528" t="s">
        <v>57</v>
      </c>
      <c r="W1528" t="s">
        <v>502</v>
      </c>
      <c r="X1528" t="s">
        <v>8376</v>
      </c>
      <c r="Y1528" t="s">
        <v>372</v>
      </c>
      <c r="Z1528">
        <v>7</v>
      </c>
      <c r="AA1528" t="s">
        <v>373</v>
      </c>
      <c r="AB1528">
        <v>1020710021</v>
      </c>
      <c r="AC1528" t="s">
        <v>183</v>
      </c>
      <c r="AD1528">
        <v>997802</v>
      </c>
      <c r="AE1528">
        <v>238660</v>
      </c>
      <c r="AF1528" t="s">
        <v>170</v>
      </c>
      <c r="AG1528" t="s">
        <v>63</v>
      </c>
      <c r="AH1528" t="s">
        <v>183</v>
      </c>
      <c r="AP1528">
        <v>40.821731781815103</v>
      </c>
      <c r="AQ1528">
        <v>-73.951035953231397</v>
      </c>
      <c r="AR1528" t="s">
        <v>8378</v>
      </c>
    </row>
    <row r="1529" spans="1:44" x14ac:dyDescent="0.25">
      <c r="A1529">
        <v>45286231</v>
      </c>
      <c r="B1529" t="s">
        <v>8379</v>
      </c>
      <c r="C1529" t="s">
        <v>8380</v>
      </c>
      <c r="D1529" t="s">
        <v>270</v>
      </c>
      <c r="E1529" t="s">
        <v>271</v>
      </c>
      <c r="F1529" t="s">
        <v>701</v>
      </c>
      <c r="G1529" t="s">
        <v>1927</v>
      </c>
      <c r="H1529" t="s">
        <v>7680</v>
      </c>
      <c r="J1529">
        <v>10458</v>
      </c>
      <c r="O1529" t="s">
        <v>2390</v>
      </c>
      <c r="P1529" t="s">
        <v>554</v>
      </c>
      <c r="Q1529" t="s">
        <v>705</v>
      </c>
      <c r="R1529" t="s">
        <v>112</v>
      </c>
      <c r="T1529" t="s">
        <v>322</v>
      </c>
      <c r="U1529" t="s">
        <v>57</v>
      </c>
      <c r="W1529" t="s">
        <v>706</v>
      </c>
      <c r="X1529" t="s">
        <v>8380</v>
      </c>
      <c r="Y1529" t="s">
        <v>123</v>
      </c>
      <c r="Z1529">
        <v>15</v>
      </c>
      <c r="AA1529" t="s">
        <v>63</v>
      </c>
      <c r="AC1529" t="s">
        <v>112</v>
      </c>
      <c r="AD1529">
        <v>1014295</v>
      </c>
      <c r="AE1529">
        <v>253237</v>
      </c>
      <c r="AF1529" t="s">
        <v>281</v>
      </c>
      <c r="AG1529" t="s">
        <v>63</v>
      </c>
      <c r="AH1529" t="s">
        <v>112</v>
      </c>
      <c r="AP1529">
        <v>40.861700658446502</v>
      </c>
      <c r="AQ1529">
        <v>-73.8913806653553</v>
      </c>
      <c r="AR1529" t="s">
        <v>8381</v>
      </c>
    </row>
    <row r="1530" spans="1:44" x14ac:dyDescent="0.25">
      <c r="A1530">
        <v>45285162</v>
      </c>
      <c r="B1530" t="s">
        <v>8382</v>
      </c>
      <c r="C1530" t="s">
        <v>8383</v>
      </c>
      <c r="D1530" t="s">
        <v>145</v>
      </c>
      <c r="E1530" t="s">
        <v>146</v>
      </c>
      <c r="F1530" t="s">
        <v>161</v>
      </c>
      <c r="G1530" t="s">
        <v>174</v>
      </c>
      <c r="J1530">
        <v>10025</v>
      </c>
      <c r="K1530" t="s">
        <v>8384</v>
      </c>
      <c r="L1530" t="s">
        <v>177</v>
      </c>
      <c r="M1530" t="s">
        <v>2842</v>
      </c>
      <c r="N1530" t="s">
        <v>176</v>
      </c>
      <c r="O1530" t="s">
        <v>2842</v>
      </c>
      <c r="P1530" t="s">
        <v>176</v>
      </c>
      <c r="R1530" t="s">
        <v>179</v>
      </c>
      <c r="S1530" t="s">
        <v>177</v>
      </c>
      <c r="U1530" t="s">
        <v>57</v>
      </c>
      <c r="W1530" t="s">
        <v>229</v>
      </c>
      <c r="X1530" t="s">
        <v>8385</v>
      </c>
      <c r="Y1530" t="s">
        <v>181</v>
      </c>
      <c r="Z1530">
        <v>7</v>
      </c>
      <c r="AA1530" t="s">
        <v>182</v>
      </c>
      <c r="AB1530">
        <v>1018360001</v>
      </c>
      <c r="AC1530" t="s">
        <v>183</v>
      </c>
      <c r="AD1530">
        <v>994093</v>
      </c>
      <c r="AE1530">
        <v>228872</v>
      </c>
      <c r="AF1530" t="s">
        <v>125</v>
      </c>
      <c r="AG1530" t="s">
        <v>63</v>
      </c>
      <c r="AH1530" t="s">
        <v>183</v>
      </c>
      <c r="AP1530">
        <v>40.7948713443012</v>
      </c>
      <c r="AQ1530">
        <v>-73.9644511037706</v>
      </c>
      <c r="AR1530" t="s">
        <v>8386</v>
      </c>
    </row>
    <row r="1531" spans="1:44" x14ac:dyDescent="0.25">
      <c r="A1531">
        <v>45286343</v>
      </c>
      <c r="B1531" t="s">
        <v>8387</v>
      </c>
      <c r="C1531" t="s">
        <v>8388</v>
      </c>
      <c r="D1531" t="s">
        <v>145</v>
      </c>
      <c r="E1531" t="s">
        <v>146</v>
      </c>
      <c r="F1531" t="s">
        <v>161</v>
      </c>
      <c r="G1531" t="s">
        <v>162</v>
      </c>
      <c r="J1531">
        <v>11205</v>
      </c>
      <c r="K1531" t="s">
        <v>8233</v>
      </c>
      <c r="L1531" t="s">
        <v>8234</v>
      </c>
      <c r="M1531" t="s">
        <v>305</v>
      </c>
      <c r="N1531" t="s">
        <v>8235</v>
      </c>
      <c r="O1531" t="s">
        <v>305</v>
      </c>
      <c r="P1531" t="s">
        <v>8235</v>
      </c>
      <c r="R1531" t="s">
        <v>56</v>
      </c>
      <c r="S1531" t="s">
        <v>8234</v>
      </c>
      <c r="U1531" t="s">
        <v>57</v>
      </c>
      <c r="W1531" t="s">
        <v>457</v>
      </c>
      <c r="X1531" t="s">
        <v>8389</v>
      </c>
      <c r="Y1531" t="s">
        <v>255</v>
      </c>
      <c r="Z1531">
        <v>35</v>
      </c>
      <c r="AA1531" t="s">
        <v>256</v>
      </c>
      <c r="AB1531">
        <v>3020410001</v>
      </c>
      <c r="AC1531" t="s">
        <v>56</v>
      </c>
      <c r="AD1531">
        <v>991347</v>
      </c>
      <c r="AE1531">
        <v>192401</v>
      </c>
      <c r="AF1531" t="s">
        <v>125</v>
      </c>
      <c r="AG1531" t="s">
        <v>63</v>
      </c>
      <c r="AH1531" t="s">
        <v>56</v>
      </c>
      <c r="AP1531">
        <v>40.694770226724899</v>
      </c>
      <c r="AQ1531">
        <v>-73.974407017360704</v>
      </c>
      <c r="AR1531" t="s">
        <v>8237</v>
      </c>
    </row>
    <row r="1532" spans="1:44" x14ac:dyDescent="0.25">
      <c r="A1532">
        <v>45285624</v>
      </c>
      <c r="B1532" t="s">
        <v>8390</v>
      </c>
      <c r="C1532" t="s">
        <v>8391</v>
      </c>
      <c r="D1532" t="s">
        <v>7528</v>
      </c>
      <c r="E1532" t="s">
        <v>7529</v>
      </c>
      <c r="F1532" t="s">
        <v>7530</v>
      </c>
      <c r="G1532" t="s">
        <v>8392</v>
      </c>
      <c r="H1532" t="s">
        <v>8393</v>
      </c>
      <c r="J1532">
        <v>10121</v>
      </c>
      <c r="K1532" t="s">
        <v>8394</v>
      </c>
      <c r="L1532" t="s">
        <v>8394</v>
      </c>
      <c r="M1532" t="s">
        <v>8395</v>
      </c>
      <c r="N1532" t="s">
        <v>8396</v>
      </c>
      <c r="O1532" t="s">
        <v>8395</v>
      </c>
      <c r="P1532" t="s">
        <v>8396</v>
      </c>
      <c r="R1532" t="s">
        <v>179</v>
      </c>
      <c r="S1532" t="s">
        <v>8397</v>
      </c>
      <c r="U1532" t="s">
        <v>57</v>
      </c>
      <c r="W1532" t="s">
        <v>7533</v>
      </c>
      <c r="X1532" t="s">
        <v>8391</v>
      </c>
      <c r="Y1532" t="s">
        <v>523</v>
      </c>
      <c r="Z1532">
        <v>3</v>
      </c>
      <c r="AA1532" t="s">
        <v>7655</v>
      </c>
      <c r="AB1532">
        <v>1007810002</v>
      </c>
      <c r="AC1532" t="s">
        <v>183</v>
      </c>
      <c r="AD1532">
        <v>986437</v>
      </c>
      <c r="AE1532">
        <v>212546</v>
      </c>
      <c r="AF1532" t="s">
        <v>125</v>
      </c>
      <c r="AG1532" t="s">
        <v>63</v>
      </c>
      <c r="AH1532" t="s">
        <v>183</v>
      </c>
      <c r="AP1532">
        <v>40.7500659542116</v>
      </c>
      <c r="AQ1532">
        <v>-73.992106761776498</v>
      </c>
      <c r="AR1532" t="s">
        <v>8398</v>
      </c>
    </row>
    <row r="1533" spans="1:44" x14ac:dyDescent="0.25">
      <c r="A1533">
        <v>45287648</v>
      </c>
      <c r="B1533" t="s">
        <v>8399</v>
      </c>
      <c r="C1533" t="s">
        <v>8400</v>
      </c>
      <c r="D1533" t="s">
        <v>246</v>
      </c>
      <c r="E1533" t="s">
        <v>247</v>
      </c>
      <c r="F1533" t="s">
        <v>248</v>
      </c>
      <c r="G1533" t="s">
        <v>368</v>
      </c>
      <c r="H1533" t="s">
        <v>250</v>
      </c>
      <c r="I1533" t="s">
        <v>251</v>
      </c>
      <c r="J1533">
        <v>10029</v>
      </c>
      <c r="K1533" t="s">
        <v>8401</v>
      </c>
      <c r="L1533" t="s">
        <v>1227</v>
      </c>
      <c r="Q1533" t="s">
        <v>55</v>
      </c>
      <c r="R1533" t="s">
        <v>179</v>
      </c>
      <c r="U1533" t="s">
        <v>57</v>
      </c>
      <c r="W1533" t="s">
        <v>254</v>
      </c>
      <c r="X1533" t="s">
        <v>8400</v>
      </c>
      <c r="Y1533" t="s">
        <v>1199</v>
      </c>
      <c r="Z1533">
        <v>8</v>
      </c>
      <c r="AA1533" t="s">
        <v>1230</v>
      </c>
      <c r="AB1533">
        <v>1016650108</v>
      </c>
      <c r="AC1533" t="s">
        <v>183</v>
      </c>
      <c r="AD1533">
        <v>1000853</v>
      </c>
      <c r="AE1533">
        <v>229674</v>
      </c>
      <c r="AF1533" t="s">
        <v>125</v>
      </c>
      <c r="AG1533" t="s">
        <v>63</v>
      </c>
      <c r="AH1533" t="s">
        <v>183</v>
      </c>
      <c r="AP1533">
        <v>40.797062500769599</v>
      </c>
      <c r="AQ1533">
        <v>-73.940034767738595</v>
      </c>
      <c r="AR1533" t="s">
        <v>8402</v>
      </c>
    </row>
    <row r="1534" spans="1:44" x14ac:dyDescent="0.25">
      <c r="A1534">
        <v>45289801</v>
      </c>
      <c r="B1534" t="s">
        <v>8403</v>
      </c>
      <c r="C1534" t="s">
        <v>6371</v>
      </c>
      <c r="D1534" t="s">
        <v>246</v>
      </c>
      <c r="E1534" t="s">
        <v>247</v>
      </c>
      <c r="F1534" t="s">
        <v>248</v>
      </c>
      <c r="G1534" t="s">
        <v>249</v>
      </c>
      <c r="H1534" t="s">
        <v>1446</v>
      </c>
      <c r="I1534" t="s">
        <v>251</v>
      </c>
      <c r="J1534">
        <v>10463</v>
      </c>
      <c r="K1534" t="s">
        <v>8103</v>
      </c>
      <c r="L1534" t="s">
        <v>3802</v>
      </c>
      <c r="Q1534" t="s">
        <v>55</v>
      </c>
      <c r="R1534" t="s">
        <v>112</v>
      </c>
      <c r="U1534" t="s">
        <v>57</v>
      </c>
      <c r="W1534" t="s">
        <v>371</v>
      </c>
      <c r="X1534" t="s">
        <v>6371</v>
      </c>
      <c r="Y1534" t="s">
        <v>363</v>
      </c>
      <c r="Z1534">
        <v>11</v>
      </c>
      <c r="AA1534" t="s">
        <v>364</v>
      </c>
      <c r="AB1534">
        <v>2057540090</v>
      </c>
      <c r="AC1534" t="s">
        <v>112</v>
      </c>
      <c r="AD1534">
        <v>1010709</v>
      </c>
      <c r="AE1534">
        <v>260028</v>
      </c>
      <c r="AF1534" t="s">
        <v>62</v>
      </c>
      <c r="AG1534" t="s">
        <v>63</v>
      </c>
      <c r="AH1534" t="s">
        <v>112</v>
      </c>
      <c r="AP1534">
        <v>40.880351339751201</v>
      </c>
      <c r="AQ1534">
        <v>-73.904318022324503</v>
      </c>
      <c r="AR1534" t="s">
        <v>8104</v>
      </c>
    </row>
    <row r="1535" spans="1:44" x14ac:dyDescent="0.25">
      <c r="A1535">
        <v>45289236</v>
      </c>
      <c r="B1535" t="s">
        <v>8404</v>
      </c>
      <c r="C1535" t="s">
        <v>8405</v>
      </c>
      <c r="D1535" t="s">
        <v>626</v>
      </c>
      <c r="E1535" t="s">
        <v>627</v>
      </c>
      <c r="F1535" t="s">
        <v>3729</v>
      </c>
      <c r="G1535" t="s">
        <v>629</v>
      </c>
      <c r="H1535" t="s">
        <v>8406</v>
      </c>
      <c r="J1535">
        <v>10458</v>
      </c>
      <c r="K1535" t="s">
        <v>8407</v>
      </c>
      <c r="L1535" t="s">
        <v>554</v>
      </c>
      <c r="M1535" t="s">
        <v>2389</v>
      </c>
      <c r="N1535" t="s">
        <v>8408</v>
      </c>
      <c r="O1535" t="s">
        <v>2389</v>
      </c>
      <c r="P1535" t="s">
        <v>8408</v>
      </c>
      <c r="R1535" t="s">
        <v>112</v>
      </c>
      <c r="S1535" t="s">
        <v>554</v>
      </c>
      <c r="U1535" t="s">
        <v>57</v>
      </c>
      <c r="W1535" t="s">
        <v>3735</v>
      </c>
      <c r="X1535" t="s">
        <v>8409</v>
      </c>
      <c r="Y1535" t="s">
        <v>1466</v>
      </c>
      <c r="Z1535">
        <v>15</v>
      </c>
      <c r="AA1535" t="s">
        <v>1467</v>
      </c>
      <c r="AB1535">
        <v>2030250013</v>
      </c>
      <c r="AC1535" t="s">
        <v>112</v>
      </c>
      <c r="AD1535">
        <v>1013718</v>
      </c>
      <c r="AE1535">
        <v>252440</v>
      </c>
      <c r="AF1535" t="s">
        <v>125</v>
      </c>
      <c r="AG1535" t="s">
        <v>63</v>
      </c>
      <c r="AH1535" t="s">
        <v>112</v>
      </c>
      <c r="AJ1535" t="s">
        <v>183</v>
      </c>
      <c r="AK1535" t="s">
        <v>8410</v>
      </c>
      <c r="AP1535">
        <v>40.859515079847299</v>
      </c>
      <c r="AQ1535">
        <v>-73.893470150253293</v>
      </c>
      <c r="AR1535" t="s">
        <v>8411</v>
      </c>
    </row>
    <row r="1536" spans="1:44" x14ac:dyDescent="0.25">
      <c r="A1536">
        <v>45286986</v>
      </c>
      <c r="B1536" t="s">
        <v>8412</v>
      </c>
      <c r="C1536" t="s">
        <v>8413</v>
      </c>
      <c r="D1536" t="s">
        <v>145</v>
      </c>
      <c r="E1536" t="s">
        <v>146</v>
      </c>
      <c r="F1536" t="s">
        <v>260</v>
      </c>
      <c r="G1536" t="s">
        <v>1636</v>
      </c>
      <c r="I1536" t="s">
        <v>149</v>
      </c>
      <c r="J1536">
        <v>10105</v>
      </c>
      <c r="K1536" t="s">
        <v>8414</v>
      </c>
      <c r="L1536" t="s">
        <v>7583</v>
      </c>
      <c r="M1536" t="s">
        <v>2058</v>
      </c>
      <c r="N1536" t="s">
        <v>474</v>
      </c>
      <c r="O1536" t="s">
        <v>2058</v>
      </c>
      <c r="P1536" t="s">
        <v>474</v>
      </c>
      <c r="R1536" t="s">
        <v>179</v>
      </c>
      <c r="S1536" t="s">
        <v>7583</v>
      </c>
      <c r="U1536" t="s">
        <v>57</v>
      </c>
      <c r="W1536" t="s">
        <v>168</v>
      </c>
      <c r="X1536" t="s">
        <v>8415</v>
      </c>
      <c r="Y1536" t="s">
        <v>523</v>
      </c>
      <c r="Z1536">
        <v>4</v>
      </c>
      <c r="AA1536" t="s">
        <v>4105</v>
      </c>
      <c r="AB1536">
        <v>1010000029</v>
      </c>
      <c r="AC1536" t="s">
        <v>183</v>
      </c>
      <c r="AD1536">
        <v>989120</v>
      </c>
      <c r="AE1536">
        <v>215834</v>
      </c>
      <c r="AF1536" t="s">
        <v>62</v>
      </c>
      <c r="AG1536" t="s">
        <v>63</v>
      </c>
      <c r="AH1536" t="s">
        <v>183</v>
      </c>
      <c r="AP1536">
        <v>40.7590896078311</v>
      </c>
      <c r="AQ1536">
        <v>-73.9824209977251</v>
      </c>
      <c r="AR1536" t="s">
        <v>8416</v>
      </c>
    </row>
    <row r="1537" spans="1:44" x14ac:dyDescent="0.25">
      <c r="A1537">
        <v>45287769</v>
      </c>
      <c r="B1537" t="s">
        <v>8417</v>
      </c>
      <c r="C1537" t="s">
        <v>8418</v>
      </c>
      <c r="D1537" t="s">
        <v>145</v>
      </c>
      <c r="E1537" t="s">
        <v>146</v>
      </c>
      <c r="F1537" t="s">
        <v>161</v>
      </c>
      <c r="G1537" t="s">
        <v>162</v>
      </c>
      <c r="I1537" t="s">
        <v>163</v>
      </c>
      <c r="J1537">
        <v>10034</v>
      </c>
      <c r="K1537" t="s">
        <v>1585</v>
      </c>
      <c r="L1537" t="s">
        <v>325</v>
      </c>
      <c r="R1537" t="s">
        <v>179</v>
      </c>
      <c r="S1537" t="s">
        <v>325</v>
      </c>
      <c r="U1537" t="s">
        <v>57</v>
      </c>
      <c r="W1537" t="s">
        <v>457</v>
      </c>
      <c r="X1537" t="s">
        <v>8419</v>
      </c>
      <c r="Y1537" t="s">
        <v>308</v>
      </c>
      <c r="Z1537">
        <v>10</v>
      </c>
      <c r="AA1537" t="s">
        <v>309</v>
      </c>
      <c r="AB1537">
        <v>1022160001</v>
      </c>
      <c r="AC1537" t="s">
        <v>183</v>
      </c>
      <c r="AD1537">
        <v>1005572</v>
      </c>
      <c r="AE1537">
        <v>253428</v>
      </c>
      <c r="AF1537" t="s">
        <v>170</v>
      </c>
      <c r="AG1537" t="s">
        <v>63</v>
      </c>
      <c r="AH1537" t="s">
        <v>183</v>
      </c>
      <c r="AP1537">
        <v>40.862250273735398</v>
      </c>
      <c r="AQ1537">
        <v>-73.922915616610396</v>
      </c>
      <c r="AR1537" t="s">
        <v>1587</v>
      </c>
    </row>
    <row r="1538" spans="1:44" x14ac:dyDescent="0.25">
      <c r="A1538">
        <v>45286508</v>
      </c>
      <c r="B1538" t="s">
        <v>8420</v>
      </c>
      <c r="C1538" t="s">
        <v>8421</v>
      </c>
      <c r="D1538" t="s">
        <v>145</v>
      </c>
      <c r="E1538" t="s">
        <v>146</v>
      </c>
      <c r="F1538" t="s">
        <v>161</v>
      </c>
      <c r="G1538" t="s">
        <v>162</v>
      </c>
      <c r="I1538" t="s">
        <v>163</v>
      </c>
      <c r="J1538">
        <v>10034</v>
      </c>
      <c r="K1538" t="s">
        <v>1585</v>
      </c>
      <c r="L1538" t="s">
        <v>325</v>
      </c>
      <c r="R1538" t="s">
        <v>179</v>
      </c>
      <c r="S1538" t="s">
        <v>325</v>
      </c>
      <c r="U1538" t="s">
        <v>57</v>
      </c>
      <c r="W1538" t="s">
        <v>457</v>
      </c>
      <c r="X1538" t="s">
        <v>8422</v>
      </c>
      <c r="Y1538" t="s">
        <v>308</v>
      </c>
      <c r="Z1538">
        <v>10</v>
      </c>
      <c r="AA1538" t="s">
        <v>309</v>
      </c>
      <c r="AB1538">
        <v>1022160001</v>
      </c>
      <c r="AC1538" t="s">
        <v>183</v>
      </c>
      <c r="AD1538">
        <v>1005572</v>
      </c>
      <c r="AE1538">
        <v>253428</v>
      </c>
      <c r="AF1538" t="s">
        <v>170</v>
      </c>
      <c r="AG1538" t="s">
        <v>63</v>
      </c>
      <c r="AH1538" t="s">
        <v>183</v>
      </c>
      <c r="AP1538">
        <v>40.862250273735398</v>
      </c>
      <c r="AQ1538">
        <v>-73.922915616610396</v>
      </c>
      <c r="AR1538" t="s">
        <v>1587</v>
      </c>
    </row>
    <row r="1539" spans="1:44" x14ac:dyDescent="0.25">
      <c r="A1539">
        <v>45288589</v>
      </c>
      <c r="B1539" t="s">
        <v>8423</v>
      </c>
      <c r="C1539" t="s">
        <v>8424</v>
      </c>
      <c r="D1539" t="s">
        <v>145</v>
      </c>
      <c r="E1539" t="s">
        <v>146</v>
      </c>
      <c r="F1539" t="s">
        <v>1590</v>
      </c>
      <c r="G1539" t="s">
        <v>3015</v>
      </c>
      <c r="I1539" t="s">
        <v>149</v>
      </c>
      <c r="J1539">
        <v>10025</v>
      </c>
      <c r="K1539" t="s">
        <v>8425</v>
      </c>
      <c r="L1539" t="s">
        <v>1386</v>
      </c>
      <c r="M1539" t="s">
        <v>6699</v>
      </c>
      <c r="N1539" t="s">
        <v>8426</v>
      </c>
      <c r="O1539" t="s">
        <v>6699</v>
      </c>
      <c r="P1539" t="s">
        <v>8426</v>
      </c>
      <c r="R1539" t="s">
        <v>179</v>
      </c>
      <c r="S1539" t="s">
        <v>1386</v>
      </c>
      <c r="U1539" t="s">
        <v>57</v>
      </c>
      <c r="W1539" t="s">
        <v>229</v>
      </c>
      <c r="X1539" t="s">
        <v>8427</v>
      </c>
      <c r="Y1539" t="s">
        <v>181</v>
      </c>
      <c r="Z1539">
        <v>6</v>
      </c>
      <c r="AA1539" t="s">
        <v>182</v>
      </c>
      <c r="AB1539">
        <v>1018910001</v>
      </c>
      <c r="AC1539" t="s">
        <v>183</v>
      </c>
      <c r="AD1539">
        <v>992298</v>
      </c>
      <c r="AE1539">
        <v>231125</v>
      </c>
      <c r="AF1539" t="s">
        <v>62</v>
      </c>
      <c r="AG1539" t="s">
        <v>63</v>
      </c>
      <c r="AH1539" t="s">
        <v>183</v>
      </c>
      <c r="AP1539">
        <v>40.801057032851297</v>
      </c>
      <c r="AQ1539">
        <v>-73.970931209981003</v>
      </c>
      <c r="AR1539" t="s">
        <v>8428</v>
      </c>
    </row>
    <row r="1540" spans="1:44" x14ac:dyDescent="0.25">
      <c r="A1540">
        <v>45285186</v>
      </c>
      <c r="B1540" t="s">
        <v>5625</v>
      </c>
      <c r="C1540" t="s">
        <v>8429</v>
      </c>
      <c r="D1540" t="s">
        <v>145</v>
      </c>
      <c r="E1540" t="s">
        <v>146</v>
      </c>
      <c r="F1540" t="s">
        <v>161</v>
      </c>
      <c r="G1540" t="s">
        <v>162</v>
      </c>
      <c r="I1540" t="s">
        <v>163</v>
      </c>
      <c r="J1540">
        <v>11106</v>
      </c>
      <c r="K1540" t="s">
        <v>8430</v>
      </c>
      <c r="L1540" t="s">
        <v>7105</v>
      </c>
      <c r="M1540" t="s">
        <v>3985</v>
      </c>
      <c r="N1540" t="s">
        <v>843</v>
      </c>
      <c r="O1540" t="s">
        <v>3985</v>
      </c>
      <c r="P1540" t="s">
        <v>843</v>
      </c>
      <c r="R1540" t="s">
        <v>191</v>
      </c>
      <c r="S1540" t="s">
        <v>7105</v>
      </c>
      <c r="U1540" t="s">
        <v>57</v>
      </c>
      <c r="W1540" t="s">
        <v>457</v>
      </c>
      <c r="X1540" t="s">
        <v>8431</v>
      </c>
      <c r="Y1540" t="s">
        <v>193</v>
      </c>
      <c r="Z1540">
        <v>22</v>
      </c>
      <c r="AA1540" t="s">
        <v>194</v>
      </c>
      <c r="AB1540">
        <v>4005820015</v>
      </c>
      <c r="AC1540" t="s">
        <v>85</v>
      </c>
      <c r="AD1540">
        <v>1004191</v>
      </c>
      <c r="AE1540">
        <v>216708</v>
      </c>
      <c r="AF1540" t="s">
        <v>170</v>
      </c>
      <c r="AG1540" t="s">
        <v>63</v>
      </c>
      <c r="AH1540" t="s">
        <v>85</v>
      </c>
      <c r="AP1540">
        <v>40.761467366687498</v>
      </c>
      <c r="AQ1540">
        <v>-73.928017364372906</v>
      </c>
      <c r="AR1540" t="s">
        <v>8432</v>
      </c>
    </row>
    <row r="1541" spans="1:44" x14ac:dyDescent="0.25">
      <c r="A1541">
        <v>45288092</v>
      </c>
      <c r="B1541" t="s">
        <v>8433</v>
      </c>
      <c r="C1541" t="s">
        <v>8434</v>
      </c>
      <c r="D1541" t="s">
        <v>246</v>
      </c>
      <c r="E1541" t="s">
        <v>247</v>
      </c>
      <c r="F1541" t="s">
        <v>357</v>
      </c>
      <c r="G1541" t="s">
        <v>358</v>
      </c>
      <c r="H1541" t="s">
        <v>8435</v>
      </c>
      <c r="I1541" t="s">
        <v>251</v>
      </c>
      <c r="J1541">
        <v>11226</v>
      </c>
      <c r="K1541" t="s">
        <v>8436</v>
      </c>
      <c r="L1541" t="s">
        <v>1674</v>
      </c>
      <c r="Q1541" t="s">
        <v>55</v>
      </c>
      <c r="R1541" t="s">
        <v>56</v>
      </c>
      <c r="U1541" t="s">
        <v>57</v>
      </c>
      <c r="W1541" t="s">
        <v>2955</v>
      </c>
      <c r="X1541" t="s">
        <v>8434</v>
      </c>
      <c r="Y1541" t="s">
        <v>156</v>
      </c>
      <c r="Z1541">
        <v>45</v>
      </c>
      <c r="AA1541" t="s">
        <v>157</v>
      </c>
      <c r="AB1541">
        <v>3051880022</v>
      </c>
      <c r="AC1541" t="s">
        <v>56</v>
      </c>
      <c r="AD1541">
        <v>996260</v>
      </c>
      <c r="AE1541">
        <v>173039</v>
      </c>
      <c r="AF1541" t="s">
        <v>125</v>
      </c>
      <c r="AG1541" t="s">
        <v>63</v>
      </c>
      <c r="AH1541" t="s">
        <v>56</v>
      </c>
      <c r="AP1541">
        <v>40.641620557165197</v>
      </c>
      <c r="AQ1541">
        <v>-73.956724404924202</v>
      </c>
      <c r="AR1541" t="s">
        <v>8437</v>
      </c>
    </row>
    <row r="1542" spans="1:44" x14ac:dyDescent="0.25">
      <c r="A1542">
        <v>45287237</v>
      </c>
      <c r="B1542" t="s">
        <v>8438</v>
      </c>
      <c r="C1542" t="s">
        <v>8439</v>
      </c>
      <c r="D1542" t="s">
        <v>145</v>
      </c>
      <c r="E1542" t="s">
        <v>146</v>
      </c>
      <c r="F1542" t="s">
        <v>260</v>
      </c>
      <c r="G1542" t="s">
        <v>261</v>
      </c>
      <c r="I1542" t="s">
        <v>149</v>
      </c>
      <c r="J1542">
        <v>11385</v>
      </c>
      <c r="K1542" t="s">
        <v>8440</v>
      </c>
      <c r="L1542" t="s">
        <v>2363</v>
      </c>
      <c r="M1542" t="s">
        <v>3783</v>
      </c>
      <c r="N1542" t="s">
        <v>1167</v>
      </c>
      <c r="O1542" t="s">
        <v>3783</v>
      </c>
      <c r="P1542" t="s">
        <v>1167</v>
      </c>
      <c r="R1542" t="s">
        <v>995</v>
      </c>
      <c r="S1542" t="s">
        <v>2363</v>
      </c>
      <c r="U1542" t="s">
        <v>57</v>
      </c>
      <c r="W1542" t="s">
        <v>154</v>
      </c>
      <c r="X1542" t="s">
        <v>8441</v>
      </c>
      <c r="Y1542" t="s">
        <v>83</v>
      </c>
      <c r="Z1542">
        <v>30</v>
      </c>
      <c r="AA1542" t="s">
        <v>84</v>
      </c>
      <c r="AB1542">
        <v>4035250056</v>
      </c>
      <c r="AC1542" t="s">
        <v>85</v>
      </c>
      <c r="AD1542">
        <v>1011889</v>
      </c>
      <c r="AE1542">
        <v>197729</v>
      </c>
      <c r="AF1542" t="s">
        <v>125</v>
      </c>
      <c r="AG1542" t="s">
        <v>63</v>
      </c>
      <c r="AH1542" t="s">
        <v>85</v>
      </c>
      <c r="AP1542">
        <v>40.709354014569698</v>
      </c>
      <c r="AQ1542">
        <v>-73.9003072636404</v>
      </c>
      <c r="AR1542" t="s">
        <v>8442</v>
      </c>
    </row>
    <row r="1543" spans="1:44" x14ac:dyDescent="0.25">
      <c r="A1543">
        <v>45289426</v>
      </c>
      <c r="B1543" t="s">
        <v>8438</v>
      </c>
      <c r="C1543" t="s">
        <v>8443</v>
      </c>
      <c r="D1543" t="s">
        <v>145</v>
      </c>
      <c r="E1543" t="s">
        <v>146</v>
      </c>
      <c r="F1543" t="s">
        <v>260</v>
      </c>
      <c r="G1543" t="s">
        <v>261</v>
      </c>
      <c r="I1543" t="s">
        <v>149</v>
      </c>
      <c r="J1543">
        <v>11360</v>
      </c>
      <c r="K1543" t="s">
        <v>8444</v>
      </c>
      <c r="L1543" t="s">
        <v>8445</v>
      </c>
      <c r="M1543" t="s">
        <v>1024</v>
      </c>
      <c r="N1543" t="s">
        <v>1600</v>
      </c>
      <c r="O1543" t="s">
        <v>1024</v>
      </c>
      <c r="P1543" t="s">
        <v>1600</v>
      </c>
      <c r="R1543" t="s">
        <v>795</v>
      </c>
      <c r="S1543" t="s">
        <v>8445</v>
      </c>
      <c r="U1543" t="s">
        <v>57</v>
      </c>
      <c r="W1543" t="s">
        <v>154</v>
      </c>
      <c r="X1543" t="s">
        <v>8446</v>
      </c>
      <c r="Y1543" t="s">
        <v>1402</v>
      </c>
      <c r="Z1543">
        <v>19</v>
      </c>
      <c r="AA1543" t="s">
        <v>1403</v>
      </c>
      <c r="AB1543">
        <v>4058650104</v>
      </c>
      <c r="AC1543" t="s">
        <v>85</v>
      </c>
      <c r="AD1543">
        <v>1045956</v>
      </c>
      <c r="AE1543">
        <v>224749</v>
      </c>
      <c r="AF1543" t="s">
        <v>62</v>
      </c>
      <c r="AG1543" t="s">
        <v>63</v>
      </c>
      <c r="AH1543" t="s">
        <v>85</v>
      </c>
      <c r="AP1543">
        <v>40.783344891371001</v>
      </c>
      <c r="AQ1543">
        <v>-73.777181473219301</v>
      </c>
      <c r="AR1543" t="s">
        <v>8447</v>
      </c>
    </row>
    <row r="1544" spans="1:44" x14ac:dyDescent="0.25">
      <c r="A1544">
        <v>45285173</v>
      </c>
      <c r="B1544" t="s">
        <v>8448</v>
      </c>
      <c r="C1544" t="s">
        <v>8449</v>
      </c>
      <c r="D1544" t="s">
        <v>145</v>
      </c>
      <c r="E1544" t="s">
        <v>146</v>
      </c>
      <c r="F1544" t="s">
        <v>147</v>
      </c>
      <c r="G1544" t="s">
        <v>148</v>
      </c>
      <c r="I1544" t="s">
        <v>149</v>
      </c>
      <c r="J1544">
        <v>10456</v>
      </c>
      <c r="K1544" t="s">
        <v>8450</v>
      </c>
      <c r="L1544" t="s">
        <v>8305</v>
      </c>
      <c r="M1544" t="s">
        <v>2832</v>
      </c>
      <c r="N1544" t="s">
        <v>305</v>
      </c>
      <c r="O1544" t="s">
        <v>2832</v>
      </c>
      <c r="P1544" t="s">
        <v>305</v>
      </c>
      <c r="R1544" t="s">
        <v>112</v>
      </c>
      <c r="S1544" t="s">
        <v>8305</v>
      </c>
      <c r="U1544" t="s">
        <v>57</v>
      </c>
      <c r="W1544" t="s">
        <v>457</v>
      </c>
      <c r="X1544" t="s">
        <v>8451</v>
      </c>
      <c r="Y1544" t="s">
        <v>486</v>
      </c>
      <c r="Z1544">
        <v>16</v>
      </c>
      <c r="AA1544" t="s">
        <v>487</v>
      </c>
      <c r="AB1544">
        <v>2028870034</v>
      </c>
      <c r="AC1544" t="s">
        <v>112</v>
      </c>
      <c r="AD1544">
        <v>1009596</v>
      </c>
      <c r="AE1544">
        <v>243961</v>
      </c>
      <c r="AF1544" t="s">
        <v>170</v>
      </c>
      <c r="AG1544" t="s">
        <v>63</v>
      </c>
      <c r="AH1544" t="s">
        <v>112</v>
      </c>
      <c r="AP1544">
        <v>40.836255534537997</v>
      </c>
      <c r="AQ1544">
        <v>-73.908403644145494</v>
      </c>
      <c r="AR1544" t="s">
        <v>8452</v>
      </c>
    </row>
    <row r="1545" spans="1:44" x14ac:dyDescent="0.25">
      <c r="A1545">
        <v>45285174</v>
      </c>
      <c r="B1545" t="s">
        <v>8453</v>
      </c>
      <c r="C1545" t="s">
        <v>8454</v>
      </c>
      <c r="D1545" t="s">
        <v>270</v>
      </c>
      <c r="E1545" t="s">
        <v>271</v>
      </c>
      <c r="F1545" t="s">
        <v>569</v>
      </c>
      <c r="G1545" t="s">
        <v>8455</v>
      </c>
      <c r="H1545" t="s">
        <v>8456</v>
      </c>
      <c r="I1545" t="s">
        <v>572</v>
      </c>
      <c r="J1545">
        <v>11230</v>
      </c>
      <c r="K1545" t="s">
        <v>8457</v>
      </c>
      <c r="L1545" t="s">
        <v>742</v>
      </c>
      <c r="M1545" t="s">
        <v>8458</v>
      </c>
      <c r="N1545" t="s">
        <v>6175</v>
      </c>
      <c r="O1545" t="s">
        <v>8458</v>
      </c>
      <c r="P1545" t="s">
        <v>6175</v>
      </c>
      <c r="R1545" t="s">
        <v>56</v>
      </c>
      <c r="S1545" t="s">
        <v>742</v>
      </c>
      <c r="U1545" t="s">
        <v>57</v>
      </c>
      <c r="W1545" t="s">
        <v>8459</v>
      </c>
      <c r="X1545" t="s">
        <v>8460</v>
      </c>
      <c r="Y1545" t="s">
        <v>156</v>
      </c>
      <c r="Z1545">
        <v>44</v>
      </c>
      <c r="AA1545" t="s">
        <v>157</v>
      </c>
      <c r="AB1545">
        <v>3067130056</v>
      </c>
      <c r="AC1545" t="s">
        <v>56</v>
      </c>
      <c r="AD1545">
        <v>994019</v>
      </c>
      <c r="AE1545">
        <v>166218</v>
      </c>
      <c r="AF1545" t="s">
        <v>170</v>
      </c>
      <c r="AG1545" t="s">
        <v>63</v>
      </c>
      <c r="AH1545" t="s">
        <v>56</v>
      </c>
      <c r="AP1545">
        <v>40.622901113267197</v>
      </c>
      <c r="AQ1545">
        <v>-73.964809266017497</v>
      </c>
      <c r="AR1545" t="s">
        <v>8461</v>
      </c>
    </row>
    <row r="1546" spans="1:44" x14ac:dyDescent="0.25">
      <c r="A1546">
        <v>45285264</v>
      </c>
      <c r="B1546" t="s">
        <v>8462</v>
      </c>
      <c r="C1546" t="s">
        <v>7415</v>
      </c>
      <c r="D1546" t="s">
        <v>246</v>
      </c>
      <c r="E1546" t="s">
        <v>247</v>
      </c>
      <c r="F1546" t="s">
        <v>248</v>
      </c>
      <c r="G1546" t="s">
        <v>249</v>
      </c>
      <c r="H1546" t="s">
        <v>250</v>
      </c>
      <c r="I1546" t="s">
        <v>251</v>
      </c>
      <c r="J1546">
        <v>11103</v>
      </c>
      <c r="K1546" t="s">
        <v>8463</v>
      </c>
      <c r="L1546" t="s">
        <v>3599</v>
      </c>
      <c r="Q1546" t="s">
        <v>55</v>
      </c>
      <c r="R1546" t="s">
        <v>5055</v>
      </c>
      <c r="U1546" t="s">
        <v>57</v>
      </c>
      <c r="W1546" t="s">
        <v>254</v>
      </c>
      <c r="X1546" t="s">
        <v>7415</v>
      </c>
      <c r="Y1546" t="s">
        <v>193</v>
      </c>
      <c r="Z1546">
        <v>26</v>
      </c>
      <c r="AA1546" t="s">
        <v>194</v>
      </c>
      <c r="AB1546">
        <v>4007270029</v>
      </c>
      <c r="AC1546" t="s">
        <v>85</v>
      </c>
      <c r="AD1546">
        <v>1008651</v>
      </c>
      <c r="AE1546">
        <v>215502</v>
      </c>
      <c r="AF1546" t="s">
        <v>62</v>
      </c>
      <c r="AG1546" t="s">
        <v>63</v>
      </c>
      <c r="AH1546" t="s">
        <v>85</v>
      </c>
      <c r="AP1546">
        <v>40.758146022975602</v>
      </c>
      <c r="AQ1546">
        <v>-73.911922129884999</v>
      </c>
      <c r="AR1546" t="s">
        <v>8464</v>
      </c>
    </row>
    <row r="1547" spans="1:44" x14ac:dyDescent="0.25">
      <c r="A1547">
        <v>45286426</v>
      </c>
      <c r="B1547" t="s">
        <v>8465</v>
      </c>
      <c r="C1547" t="s">
        <v>8466</v>
      </c>
      <c r="D1547" t="s">
        <v>8467</v>
      </c>
      <c r="E1547" t="s">
        <v>8468</v>
      </c>
      <c r="F1547" t="s">
        <v>8469</v>
      </c>
      <c r="G1547" t="s">
        <v>322</v>
      </c>
      <c r="H1547" t="s">
        <v>322</v>
      </c>
      <c r="I1547" t="s">
        <v>322</v>
      </c>
      <c r="J1547">
        <v>10002</v>
      </c>
      <c r="K1547" t="s">
        <v>8470</v>
      </c>
      <c r="L1547" t="s">
        <v>8471</v>
      </c>
      <c r="M1547" t="s">
        <v>1978</v>
      </c>
      <c r="N1547" t="s">
        <v>406</v>
      </c>
      <c r="O1547" t="s">
        <v>1978</v>
      </c>
      <c r="P1547" t="s">
        <v>406</v>
      </c>
      <c r="Q1547" t="s">
        <v>55</v>
      </c>
      <c r="R1547" t="s">
        <v>179</v>
      </c>
      <c r="S1547" t="s">
        <v>8471</v>
      </c>
      <c r="U1547" t="s">
        <v>57</v>
      </c>
      <c r="W1547" t="s">
        <v>8472</v>
      </c>
      <c r="X1547" t="s">
        <v>8466</v>
      </c>
      <c r="Y1547" t="s">
        <v>420</v>
      </c>
      <c r="Z1547">
        <v>1</v>
      </c>
      <c r="AA1547" t="s">
        <v>411</v>
      </c>
      <c r="AB1547">
        <v>1004260008</v>
      </c>
      <c r="AC1547" t="s">
        <v>183</v>
      </c>
      <c r="AD1547">
        <v>986096</v>
      </c>
      <c r="AE1547">
        <v>202360</v>
      </c>
      <c r="AF1547" t="s">
        <v>125</v>
      </c>
      <c r="AG1547" t="s">
        <v>63</v>
      </c>
      <c r="AH1547" t="s">
        <v>183</v>
      </c>
      <c r="AP1547">
        <v>40.722107977476099</v>
      </c>
      <c r="AQ1547">
        <v>-73.993340281118293</v>
      </c>
      <c r="AR1547" t="s">
        <v>8473</v>
      </c>
    </row>
    <row r="1548" spans="1:44" x14ac:dyDescent="0.25">
      <c r="A1548">
        <v>45286835</v>
      </c>
      <c r="B1548" t="s">
        <v>8474</v>
      </c>
      <c r="C1548" t="s">
        <v>8475</v>
      </c>
      <c r="D1548" t="s">
        <v>626</v>
      </c>
      <c r="E1548" t="s">
        <v>627</v>
      </c>
      <c r="F1548" t="s">
        <v>628</v>
      </c>
      <c r="G1548" t="s">
        <v>629</v>
      </c>
      <c r="H1548" t="s">
        <v>630</v>
      </c>
      <c r="J1548">
        <v>10458</v>
      </c>
      <c r="K1548" t="s">
        <v>8407</v>
      </c>
      <c r="L1548" t="s">
        <v>554</v>
      </c>
      <c r="M1548" t="s">
        <v>2389</v>
      </c>
      <c r="N1548" t="s">
        <v>8408</v>
      </c>
      <c r="O1548" t="s">
        <v>2389</v>
      </c>
      <c r="P1548" t="s">
        <v>8408</v>
      </c>
      <c r="R1548" t="s">
        <v>112</v>
      </c>
      <c r="S1548" t="s">
        <v>554</v>
      </c>
      <c r="U1548" t="s">
        <v>57</v>
      </c>
      <c r="W1548" t="s">
        <v>8476</v>
      </c>
      <c r="X1548" t="s">
        <v>8477</v>
      </c>
      <c r="Y1548" t="s">
        <v>1466</v>
      </c>
      <c r="Z1548">
        <v>15</v>
      </c>
      <c r="AA1548" t="s">
        <v>1467</v>
      </c>
      <c r="AB1548">
        <v>2030250013</v>
      </c>
      <c r="AC1548" t="s">
        <v>112</v>
      </c>
      <c r="AD1548">
        <v>1013718</v>
      </c>
      <c r="AE1548">
        <v>252440</v>
      </c>
      <c r="AF1548" t="s">
        <v>125</v>
      </c>
      <c r="AG1548" t="s">
        <v>63</v>
      </c>
      <c r="AH1548" t="s">
        <v>112</v>
      </c>
      <c r="AK1548" t="s">
        <v>8410</v>
      </c>
      <c r="AP1548">
        <v>40.859515079847299</v>
      </c>
      <c r="AQ1548">
        <v>-73.893470150253293</v>
      </c>
      <c r="AR1548" t="s">
        <v>8411</v>
      </c>
    </row>
    <row r="1549" spans="1:44" x14ac:dyDescent="0.25">
      <c r="A1549">
        <v>45285775</v>
      </c>
      <c r="B1549" t="s">
        <v>8478</v>
      </c>
      <c r="C1549" t="s">
        <v>8479</v>
      </c>
      <c r="D1549" t="s">
        <v>246</v>
      </c>
      <c r="E1549" t="s">
        <v>247</v>
      </c>
      <c r="F1549" t="s">
        <v>248</v>
      </c>
      <c r="G1549" t="s">
        <v>249</v>
      </c>
      <c r="H1549" t="s">
        <v>250</v>
      </c>
      <c r="I1549" t="s">
        <v>251</v>
      </c>
      <c r="J1549">
        <v>10002</v>
      </c>
      <c r="K1549" t="s">
        <v>8480</v>
      </c>
      <c r="L1549" t="s">
        <v>8481</v>
      </c>
      <c r="Q1549" t="s">
        <v>55</v>
      </c>
      <c r="R1549" t="s">
        <v>179</v>
      </c>
      <c r="U1549" t="s">
        <v>57</v>
      </c>
      <c r="W1549" t="s">
        <v>362</v>
      </c>
      <c r="X1549" t="s">
        <v>8479</v>
      </c>
      <c r="Y1549" t="s">
        <v>420</v>
      </c>
      <c r="Z1549">
        <v>1</v>
      </c>
      <c r="AA1549" t="s">
        <v>411</v>
      </c>
      <c r="AB1549">
        <v>1004130001</v>
      </c>
      <c r="AC1549" t="s">
        <v>183</v>
      </c>
      <c r="AD1549">
        <v>986452</v>
      </c>
      <c r="AE1549">
        <v>200847</v>
      </c>
      <c r="AF1549" t="s">
        <v>125</v>
      </c>
      <c r="AG1549" t="s">
        <v>63</v>
      </c>
      <c r="AH1549" t="s">
        <v>183</v>
      </c>
      <c r="AP1549">
        <v>40.717955075512997</v>
      </c>
      <c r="AQ1549">
        <v>-73.992056453286395</v>
      </c>
      <c r="AR1549" t="s">
        <v>8482</v>
      </c>
    </row>
    <row r="1550" spans="1:44" x14ac:dyDescent="0.25">
      <c r="A1550">
        <v>45289021</v>
      </c>
      <c r="B1550" t="s">
        <v>8483</v>
      </c>
      <c r="C1550" t="s">
        <v>3357</v>
      </c>
      <c r="D1550" t="s">
        <v>246</v>
      </c>
      <c r="E1550" t="s">
        <v>247</v>
      </c>
      <c r="F1550" t="s">
        <v>248</v>
      </c>
      <c r="G1550" t="s">
        <v>249</v>
      </c>
      <c r="H1550" t="s">
        <v>1446</v>
      </c>
      <c r="I1550" t="s">
        <v>251</v>
      </c>
      <c r="J1550">
        <v>11210</v>
      </c>
      <c r="K1550" t="s">
        <v>8484</v>
      </c>
      <c r="L1550" t="s">
        <v>5139</v>
      </c>
      <c r="Q1550" t="s">
        <v>55</v>
      </c>
      <c r="R1550" t="s">
        <v>56</v>
      </c>
      <c r="U1550" t="s">
        <v>57</v>
      </c>
      <c r="W1550" t="s">
        <v>254</v>
      </c>
      <c r="X1550" t="s">
        <v>3357</v>
      </c>
      <c r="Y1550" t="s">
        <v>805</v>
      </c>
      <c r="Z1550">
        <v>45</v>
      </c>
      <c r="AA1550" t="s">
        <v>2404</v>
      </c>
      <c r="AB1550">
        <v>3076170017</v>
      </c>
      <c r="AC1550" t="s">
        <v>56</v>
      </c>
      <c r="AD1550">
        <v>1000382</v>
      </c>
      <c r="AE1550">
        <v>167341</v>
      </c>
      <c r="AF1550" t="s">
        <v>170</v>
      </c>
      <c r="AG1550" t="s">
        <v>63</v>
      </c>
      <c r="AH1550" t="s">
        <v>56</v>
      </c>
      <c r="AP1550">
        <v>40.625974211045801</v>
      </c>
      <c r="AQ1550">
        <v>-73.941885240440598</v>
      </c>
      <c r="AR1550" t="s">
        <v>8485</v>
      </c>
    </row>
    <row r="1551" spans="1:44" x14ac:dyDescent="0.25">
      <c r="A1551">
        <v>45286579</v>
      </c>
      <c r="B1551" t="s">
        <v>8486</v>
      </c>
      <c r="C1551" t="s">
        <v>8487</v>
      </c>
      <c r="D1551" t="s">
        <v>270</v>
      </c>
      <c r="E1551" t="s">
        <v>271</v>
      </c>
      <c r="F1551" t="s">
        <v>1519</v>
      </c>
      <c r="G1551" t="s">
        <v>8488</v>
      </c>
      <c r="H1551" t="s">
        <v>8489</v>
      </c>
      <c r="K1551" t="s">
        <v>8490</v>
      </c>
      <c r="L1551" t="s">
        <v>8491</v>
      </c>
      <c r="M1551" t="s">
        <v>8492</v>
      </c>
      <c r="N1551" t="s">
        <v>8493</v>
      </c>
      <c r="Q1551" t="s">
        <v>55</v>
      </c>
      <c r="U1551" t="s">
        <v>57</v>
      </c>
      <c r="W1551" t="s">
        <v>706</v>
      </c>
      <c r="X1551" t="s">
        <v>8487</v>
      </c>
      <c r="Y1551" t="s">
        <v>1931</v>
      </c>
      <c r="AA1551" t="s">
        <v>63</v>
      </c>
      <c r="AC1551" t="s">
        <v>183</v>
      </c>
      <c r="AF1551" t="s">
        <v>281</v>
      </c>
      <c r="AG1551" t="s">
        <v>63</v>
      </c>
      <c r="AH1551" t="s">
        <v>183</v>
      </c>
    </row>
    <row r="1552" spans="1:44" x14ac:dyDescent="0.25">
      <c r="A1552">
        <v>45285839</v>
      </c>
      <c r="B1552" t="s">
        <v>8494</v>
      </c>
      <c r="C1552" t="s">
        <v>8495</v>
      </c>
      <c r="D1552" t="s">
        <v>145</v>
      </c>
      <c r="E1552" t="s">
        <v>146</v>
      </c>
      <c r="F1552" t="s">
        <v>147</v>
      </c>
      <c r="G1552" t="s">
        <v>148</v>
      </c>
      <c r="J1552">
        <v>11369</v>
      </c>
      <c r="K1552" t="s">
        <v>8496</v>
      </c>
      <c r="L1552" t="s">
        <v>3143</v>
      </c>
      <c r="M1552" t="s">
        <v>7268</v>
      </c>
      <c r="N1552" t="s">
        <v>1181</v>
      </c>
      <c r="O1552" t="s">
        <v>7268</v>
      </c>
      <c r="P1552" t="s">
        <v>1181</v>
      </c>
      <c r="R1552" t="s">
        <v>1183</v>
      </c>
      <c r="S1552" t="s">
        <v>3143</v>
      </c>
      <c r="U1552" t="s">
        <v>57</v>
      </c>
      <c r="W1552" t="s">
        <v>154</v>
      </c>
      <c r="X1552" t="s">
        <v>8497</v>
      </c>
      <c r="Y1552" t="s">
        <v>847</v>
      </c>
      <c r="Z1552">
        <v>21</v>
      </c>
      <c r="AA1552" t="s">
        <v>848</v>
      </c>
      <c r="AB1552">
        <v>4013740141</v>
      </c>
      <c r="AC1552" t="s">
        <v>85</v>
      </c>
      <c r="AD1552">
        <v>1018837</v>
      </c>
      <c r="AE1552">
        <v>216962</v>
      </c>
      <c r="AF1552" t="s">
        <v>125</v>
      </c>
      <c r="AG1552" t="s">
        <v>63</v>
      </c>
      <c r="AH1552" t="s">
        <v>85</v>
      </c>
      <c r="AP1552">
        <v>40.762119365850403</v>
      </c>
      <c r="AQ1552">
        <v>-73.875147266806806</v>
      </c>
      <c r="AR1552" t="s">
        <v>8498</v>
      </c>
    </row>
    <row r="1553" spans="1:44" x14ac:dyDescent="0.25">
      <c r="A1553">
        <v>45286901</v>
      </c>
      <c r="B1553" t="s">
        <v>8499</v>
      </c>
      <c r="C1553" t="s">
        <v>8500</v>
      </c>
      <c r="D1553" t="s">
        <v>145</v>
      </c>
      <c r="E1553" t="s">
        <v>146</v>
      </c>
      <c r="F1553" t="s">
        <v>147</v>
      </c>
      <c r="G1553" t="s">
        <v>1741</v>
      </c>
      <c r="I1553" t="s">
        <v>149</v>
      </c>
      <c r="J1553">
        <v>11214</v>
      </c>
      <c r="K1553" t="s">
        <v>8501</v>
      </c>
      <c r="L1553" t="s">
        <v>8502</v>
      </c>
      <c r="M1553" t="s">
        <v>575</v>
      </c>
      <c r="N1553" t="s">
        <v>576</v>
      </c>
      <c r="O1553" t="s">
        <v>575</v>
      </c>
      <c r="P1553" t="s">
        <v>576</v>
      </c>
      <c r="R1553" t="s">
        <v>56</v>
      </c>
      <c r="S1553" t="s">
        <v>8502</v>
      </c>
      <c r="U1553" t="s">
        <v>57</v>
      </c>
      <c r="W1553" t="s">
        <v>347</v>
      </c>
      <c r="X1553" t="s">
        <v>8503</v>
      </c>
      <c r="Y1553" t="s">
        <v>73</v>
      </c>
      <c r="Z1553">
        <v>47</v>
      </c>
      <c r="AA1553" t="s">
        <v>74</v>
      </c>
      <c r="AB1553">
        <v>3063820026</v>
      </c>
      <c r="AC1553" t="s">
        <v>56</v>
      </c>
      <c r="AD1553">
        <v>985958</v>
      </c>
      <c r="AE1553">
        <v>158124</v>
      </c>
      <c r="AF1553" t="s">
        <v>170</v>
      </c>
      <c r="AG1553" t="s">
        <v>63</v>
      </c>
      <c r="AH1553" t="s">
        <v>56</v>
      </c>
      <c r="AP1553">
        <v>40.600689971010603</v>
      </c>
      <c r="AQ1553">
        <v>-73.993849342091195</v>
      </c>
      <c r="AR1553" t="s">
        <v>8504</v>
      </c>
    </row>
    <row r="1554" spans="1:44" x14ac:dyDescent="0.25">
      <c r="A1554">
        <v>45289348</v>
      </c>
      <c r="B1554" t="s">
        <v>8505</v>
      </c>
      <c r="C1554" t="s">
        <v>8506</v>
      </c>
      <c r="D1554" t="s">
        <v>246</v>
      </c>
      <c r="E1554" t="s">
        <v>247</v>
      </c>
      <c r="F1554" t="s">
        <v>248</v>
      </c>
      <c r="G1554" t="s">
        <v>249</v>
      </c>
      <c r="H1554" t="s">
        <v>1446</v>
      </c>
      <c r="I1554" t="s">
        <v>251</v>
      </c>
      <c r="J1554">
        <v>10460</v>
      </c>
      <c r="K1554" t="s">
        <v>5219</v>
      </c>
      <c r="L1554" t="s">
        <v>5220</v>
      </c>
      <c r="Q1554" t="s">
        <v>55</v>
      </c>
      <c r="R1554" t="s">
        <v>112</v>
      </c>
      <c r="U1554" t="s">
        <v>57</v>
      </c>
      <c r="W1554" t="s">
        <v>538</v>
      </c>
      <c r="X1554" t="s">
        <v>8506</v>
      </c>
      <c r="Y1554" t="s">
        <v>337</v>
      </c>
      <c r="Z1554">
        <v>18</v>
      </c>
      <c r="AA1554" t="s">
        <v>338</v>
      </c>
      <c r="AB1554">
        <v>2039140004</v>
      </c>
      <c r="AC1554" t="s">
        <v>112</v>
      </c>
      <c r="AD1554">
        <v>1020225</v>
      </c>
      <c r="AE1554">
        <v>244248</v>
      </c>
      <c r="AF1554" t="s">
        <v>170</v>
      </c>
      <c r="AG1554" t="s">
        <v>63</v>
      </c>
      <c r="AH1554" t="s">
        <v>112</v>
      </c>
      <c r="AP1554">
        <v>40.837006363865001</v>
      </c>
      <c r="AQ1554">
        <v>-73.869990661268602</v>
      </c>
      <c r="AR1554" t="s">
        <v>5224</v>
      </c>
    </row>
    <row r="1555" spans="1:44" x14ac:dyDescent="0.25">
      <c r="A1555">
        <v>45287155</v>
      </c>
      <c r="B1555" t="s">
        <v>8507</v>
      </c>
      <c r="C1555" t="s">
        <v>6371</v>
      </c>
      <c r="D1555" t="s">
        <v>246</v>
      </c>
      <c r="E1555" t="s">
        <v>247</v>
      </c>
      <c r="F1555" t="s">
        <v>248</v>
      </c>
      <c r="G1555" t="s">
        <v>368</v>
      </c>
      <c r="H1555" t="s">
        <v>250</v>
      </c>
      <c r="I1555" t="s">
        <v>251</v>
      </c>
      <c r="J1555">
        <v>10463</v>
      </c>
      <c r="K1555" t="s">
        <v>8508</v>
      </c>
      <c r="L1555" t="s">
        <v>8509</v>
      </c>
      <c r="Q1555" t="s">
        <v>55</v>
      </c>
      <c r="R1555" t="s">
        <v>112</v>
      </c>
      <c r="U1555" t="s">
        <v>57</v>
      </c>
      <c r="W1555" t="s">
        <v>538</v>
      </c>
      <c r="X1555" t="s">
        <v>6371</v>
      </c>
      <c r="Y1555" t="s">
        <v>363</v>
      </c>
      <c r="Z1555">
        <v>11</v>
      </c>
      <c r="AA1555" t="s">
        <v>364</v>
      </c>
      <c r="AB1555">
        <v>2059190448</v>
      </c>
      <c r="AC1555" t="s">
        <v>112</v>
      </c>
      <c r="AD1555">
        <v>1007587</v>
      </c>
      <c r="AE1555">
        <v>263071</v>
      </c>
      <c r="AF1555" t="s">
        <v>170</v>
      </c>
      <c r="AG1555" t="s">
        <v>63</v>
      </c>
      <c r="AH1555" t="s">
        <v>112</v>
      </c>
      <c r="AP1555">
        <v>40.888712226428702</v>
      </c>
      <c r="AQ1555">
        <v>-73.915597299509997</v>
      </c>
      <c r="AR1555" t="s">
        <v>8510</v>
      </c>
    </row>
    <row r="1556" spans="1:44" x14ac:dyDescent="0.25">
      <c r="A1556">
        <v>45285727</v>
      </c>
      <c r="B1556" t="s">
        <v>8511</v>
      </c>
      <c r="C1556" t="s">
        <v>8512</v>
      </c>
      <c r="D1556" t="s">
        <v>246</v>
      </c>
      <c r="E1556" t="s">
        <v>247</v>
      </c>
      <c r="F1556" t="s">
        <v>248</v>
      </c>
      <c r="G1556" t="s">
        <v>249</v>
      </c>
      <c r="H1556" t="s">
        <v>1446</v>
      </c>
      <c r="I1556" t="s">
        <v>251</v>
      </c>
      <c r="J1556">
        <v>10470</v>
      </c>
      <c r="K1556" t="s">
        <v>8513</v>
      </c>
      <c r="L1556" t="s">
        <v>2991</v>
      </c>
      <c r="Q1556" t="s">
        <v>55</v>
      </c>
      <c r="R1556" t="s">
        <v>112</v>
      </c>
      <c r="U1556" t="s">
        <v>57</v>
      </c>
      <c r="W1556" t="s">
        <v>254</v>
      </c>
      <c r="X1556" t="s">
        <v>8512</v>
      </c>
      <c r="Y1556" t="s">
        <v>442</v>
      </c>
      <c r="Z1556">
        <v>11</v>
      </c>
      <c r="AA1556" t="s">
        <v>443</v>
      </c>
      <c r="AB1556">
        <v>2051150024</v>
      </c>
      <c r="AC1556" t="s">
        <v>112</v>
      </c>
      <c r="AD1556">
        <v>1025983</v>
      </c>
      <c r="AE1556">
        <v>269265</v>
      </c>
      <c r="AF1556" t="s">
        <v>170</v>
      </c>
      <c r="AG1556" t="s">
        <v>63</v>
      </c>
      <c r="AH1556" t="s">
        <v>112</v>
      </c>
      <c r="AP1556">
        <v>40.905644928726701</v>
      </c>
      <c r="AQ1556">
        <v>-73.849026158828906</v>
      </c>
      <c r="AR1556" t="s">
        <v>8514</v>
      </c>
    </row>
    <row r="1557" spans="1:44" x14ac:dyDescent="0.25">
      <c r="A1557">
        <v>45288943</v>
      </c>
      <c r="B1557" t="s">
        <v>8515</v>
      </c>
      <c r="C1557" t="s">
        <v>8516</v>
      </c>
      <c r="D1557" t="s">
        <v>145</v>
      </c>
      <c r="E1557" t="s">
        <v>146</v>
      </c>
      <c r="F1557" t="s">
        <v>260</v>
      </c>
      <c r="G1557" t="s">
        <v>261</v>
      </c>
      <c r="I1557" t="s">
        <v>149</v>
      </c>
      <c r="J1557">
        <v>11223</v>
      </c>
      <c r="K1557" t="s">
        <v>8517</v>
      </c>
      <c r="L1557" t="s">
        <v>8518</v>
      </c>
      <c r="M1557" t="s">
        <v>1838</v>
      </c>
      <c r="N1557" t="s">
        <v>101</v>
      </c>
      <c r="O1557" t="s">
        <v>1838</v>
      </c>
      <c r="P1557" t="s">
        <v>101</v>
      </c>
      <c r="R1557" t="s">
        <v>56</v>
      </c>
      <c r="S1557" t="s">
        <v>8518</v>
      </c>
      <c r="U1557" t="s">
        <v>57</v>
      </c>
      <c r="W1557" t="s">
        <v>154</v>
      </c>
      <c r="X1557" t="s">
        <v>8519</v>
      </c>
      <c r="Y1557" t="s">
        <v>73</v>
      </c>
      <c r="Z1557">
        <v>44</v>
      </c>
      <c r="AA1557" t="s">
        <v>74</v>
      </c>
      <c r="AB1557">
        <v>3066200017</v>
      </c>
      <c r="AC1557" t="s">
        <v>56</v>
      </c>
      <c r="AD1557">
        <v>988614</v>
      </c>
      <c r="AE1557">
        <v>160376</v>
      </c>
      <c r="AF1557" t="s">
        <v>170</v>
      </c>
      <c r="AG1557" t="s">
        <v>63</v>
      </c>
      <c r="AH1557" t="s">
        <v>56</v>
      </c>
      <c r="AP1557">
        <v>40.606870342418503</v>
      </c>
      <c r="AQ1557">
        <v>-73.984283398095897</v>
      </c>
      <c r="AR1557" t="s">
        <v>8520</v>
      </c>
    </row>
    <row r="1558" spans="1:44" x14ac:dyDescent="0.25">
      <c r="A1558">
        <v>45288126</v>
      </c>
      <c r="B1558" t="s">
        <v>8521</v>
      </c>
      <c r="C1558" t="s">
        <v>8522</v>
      </c>
      <c r="D1558" t="s">
        <v>145</v>
      </c>
      <c r="E1558" t="s">
        <v>146</v>
      </c>
      <c r="F1558" t="s">
        <v>161</v>
      </c>
      <c r="G1558" t="s">
        <v>162</v>
      </c>
      <c r="I1558" t="s">
        <v>163</v>
      </c>
      <c r="J1558">
        <v>10462</v>
      </c>
      <c r="K1558" t="s">
        <v>6167</v>
      </c>
      <c r="L1558" t="s">
        <v>6168</v>
      </c>
      <c r="M1558" t="s">
        <v>6169</v>
      </c>
      <c r="N1558" t="s">
        <v>3191</v>
      </c>
      <c r="O1558" t="s">
        <v>6169</v>
      </c>
      <c r="P1558" t="s">
        <v>3191</v>
      </c>
      <c r="R1558" t="s">
        <v>112</v>
      </c>
      <c r="S1558" t="s">
        <v>6168</v>
      </c>
      <c r="U1558" t="s">
        <v>57</v>
      </c>
      <c r="W1558" t="s">
        <v>168</v>
      </c>
      <c r="X1558" t="s">
        <v>8523</v>
      </c>
      <c r="Y1558" t="s">
        <v>3131</v>
      </c>
      <c r="Z1558">
        <v>13</v>
      </c>
      <c r="AA1558" t="s">
        <v>3132</v>
      </c>
      <c r="AB1558">
        <v>2042920001</v>
      </c>
      <c r="AC1558" t="s">
        <v>112</v>
      </c>
      <c r="AD1558">
        <v>1021636</v>
      </c>
      <c r="AE1558">
        <v>249990</v>
      </c>
      <c r="AF1558" t="s">
        <v>125</v>
      </c>
      <c r="AG1558" t="s">
        <v>63</v>
      </c>
      <c r="AH1558" t="s">
        <v>112</v>
      </c>
      <c r="AP1558">
        <v>40.852760589520798</v>
      </c>
      <c r="AQ1558">
        <v>-73.864859470897898</v>
      </c>
      <c r="AR1558" t="s">
        <v>6171</v>
      </c>
    </row>
    <row r="1559" spans="1:44" x14ac:dyDescent="0.25">
      <c r="A1559">
        <v>45286646</v>
      </c>
      <c r="B1559" t="s">
        <v>8524</v>
      </c>
      <c r="C1559" t="s">
        <v>8525</v>
      </c>
      <c r="D1559" t="s">
        <v>927</v>
      </c>
      <c r="E1559" t="s">
        <v>928</v>
      </c>
      <c r="F1559" t="s">
        <v>929</v>
      </c>
      <c r="G1559" t="s">
        <v>8526</v>
      </c>
      <c r="J1559">
        <v>11220</v>
      </c>
      <c r="K1559" t="s">
        <v>8527</v>
      </c>
      <c r="L1559" t="s">
        <v>130</v>
      </c>
      <c r="Q1559" t="s">
        <v>55</v>
      </c>
      <c r="R1559" t="s">
        <v>56</v>
      </c>
      <c r="U1559" t="s">
        <v>57</v>
      </c>
      <c r="W1559" t="s">
        <v>1991</v>
      </c>
      <c r="X1559" t="s">
        <v>8525</v>
      </c>
      <c r="Y1559" t="s">
        <v>476</v>
      </c>
      <c r="Z1559">
        <v>38</v>
      </c>
      <c r="AA1559" t="s">
        <v>477</v>
      </c>
      <c r="AB1559">
        <v>3007360044</v>
      </c>
      <c r="AC1559" t="s">
        <v>56</v>
      </c>
      <c r="AD1559">
        <v>981133</v>
      </c>
      <c r="AE1559">
        <v>176425</v>
      </c>
      <c r="AF1559" t="s">
        <v>281</v>
      </c>
      <c r="AG1559" t="s">
        <v>63</v>
      </c>
      <c r="AH1559" t="s">
        <v>56</v>
      </c>
      <c r="AP1559">
        <v>40.650921990176897</v>
      </c>
      <c r="AQ1559">
        <v>-74.011233041675993</v>
      </c>
      <c r="AR1559" t="s">
        <v>8528</v>
      </c>
    </row>
    <row r="1560" spans="1:44" x14ac:dyDescent="0.25">
      <c r="A1560">
        <v>45289504</v>
      </c>
      <c r="B1560" t="s">
        <v>8529</v>
      </c>
      <c r="C1560" t="s">
        <v>8530</v>
      </c>
      <c r="D1560" t="s">
        <v>821</v>
      </c>
      <c r="E1560" t="s">
        <v>822</v>
      </c>
      <c r="F1560" t="s">
        <v>8292</v>
      </c>
      <c r="G1560" t="s">
        <v>8531</v>
      </c>
      <c r="I1560" t="s">
        <v>572</v>
      </c>
      <c r="J1560">
        <v>10302</v>
      </c>
      <c r="K1560" t="s">
        <v>8532</v>
      </c>
      <c r="L1560" t="s">
        <v>8533</v>
      </c>
      <c r="M1560" t="s">
        <v>305</v>
      </c>
      <c r="N1560" t="s">
        <v>8534</v>
      </c>
      <c r="Q1560" t="s">
        <v>55</v>
      </c>
      <c r="R1560" t="s">
        <v>879</v>
      </c>
      <c r="T1560" t="s">
        <v>7725</v>
      </c>
      <c r="U1560" t="s">
        <v>57</v>
      </c>
      <c r="W1560" t="s">
        <v>8296</v>
      </c>
      <c r="X1560" t="s">
        <v>8530</v>
      </c>
      <c r="Y1560" t="s">
        <v>2318</v>
      </c>
      <c r="Z1560">
        <v>49</v>
      </c>
      <c r="AA1560" t="s">
        <v>1272</v>
      </c>
      <c r="AB1560">
        <v>5010610056</v>
      </c>
      <c r="AC1560" t="s">
        <v>879</v>
      </c>
      <c r="AD1560">
        <v>945140</v>
      </c>
      <c r="AE1560">
        <v>167859</v>
      </c>
      <c r="AF1560" t="s">
        <v>125</v>
      </c>
      <c r="AG1560" t="s">
        <v>63</v>
      </c>
      <c r="AH1560" t="s">
        <v>879</v>
      </c>
      <c r="AP1560">
        <v>40.627324368280199</v>
      </c>
      <c r="AQ1560">
        <v>-74.140894807795902</v>
      </c>
      <c r="AR1560" t="s">
        <v>8535</v>
      </c>
    </row>
    <row r="1561" spans="1:44" x14ac:dyDescent="0.25">
      <c r="A1561">
        <v>45288667</v>
      </c>
      <c r="B1561" t="s">
        <v>8536</v>
      </c>
      <c r="C1561" t="s">
        <v>8537</v>
      </c>
      <c r="D1561" t="s">
        <v>145</v>
      </c>
      <c r="E1561" t="s">
        <v>146</v>
      </c>
      <c r="F1561" t="s">
        <v>260</v>
      </c>
      <c r="G1561" t="s">
        <v>1145</v>
      </c>
      <c r="I1561" t="s">
        <v>149</v>
      </c>
      <c r="J1561">
        <v>10473</v>
      </c>
      <c r="K1561" t="s">
        <v>8538</v>
      </c>
      <c r="L1561" t="s">
        <v>7396</v>
      </c>
      <c r="M1561" t="s">
        <v>8539</v>
      </c>
      <c r="N1561" t="s">
        <v>3934</v>
      </c>
      <c r="O1561" t="s">
        <v>8539</v>
      </c>
      <c r="P1561" t="s">
        <v>3934</v>
      </c>
      <c r="R1561" t="s">
        <v>112</v>
      </c>
      <c r="S1561" t="s">
        <v>7396</v>
      </c>
      <c r="U1561" t="s">
        <v>57</v>
      </c>
      <c r="W1561" t="s">
        <v>229</v>
      </c>
      <c r="X1561" t="s">
        <v>8540</v>
      </c>
      <c r="Y1561" t="s">
        <v>337</v>
      </c>
      <c r="Z1561">
        <v>18</v>
      </c>
      <c r="AA1561" t="s">
        <v>338</v>
      </c>
      <c r="AB1561">
        <v>2034450043</v>
      </c>
      <c r="AC1561" t="s">
        <v>112</v>
      </c>
      <c r="AD1561">
        <v>1024624</v>
      </c>
      <c r="AE1561">
        <v>234113</v>
      </c>
      <c r="AF1561" t="s">
        <v>62</v>
      </c>
      <c r="AG1561" t="s">
        <v>63</v>
      </c>
      <c r="AH1561" t="s">
        <v>112</v>
      </c>
      <c r="AP1561">
        <v>40.809169683774698</v>
      </c>
      <c r="AQ1561">
        <v>-73.854154212091004</v>
      </c>
      <c r="AR1561" t="s">
        <v>8541</v>
      </c>
    </row>
    <row r="1562" spans="1:44" x14ac:dyDescent="0.25">
      <c r="A1562">
        <v>45289222</v>
      </c>
      <c r="B1562" t="s">
        <v>8536</v>
      </c>
      <c r="C1562" t="s">
        <v>8542</v>
      </c>
      <c r="D1562" t="s">
        <v>145</v>
      </c>
      <c r="E1562" t="s">
        <v>146</v>
      </c>
      <c r="F1562" t="s">
        <v>161</v>
      </c>
      <c r="G1562" t="s">
        <v>162</v>
      </c>
      <c r="I1562" t="s">
        <v>163</v>
      </c>
      <c r="J1562">
        <v>10451</v>
      </c>
      <c r="K1562" t="s">
        <v>8543</v>
      </c>
      <c r="L1562" t="s">
        <v>749</v>
      </c>
      <c r="M1562" t="s">
        <v>1906</v>
      </c>
      <c r="N1562" t="s">
        <v>1921</v>
      </c>
      <c r="O1562" t="s">
        <v>1906</v>
      </c>
      <c r="P1562" t="s">
        <v>1921</v>
      </c>
      <c r="R1562" t="s">
        <v>112</v>
      </c>
      <c r="S1562" t="s">
        <v>749</v>
      </c>
      <c r="U1562" t="s">
        <v>57</v>
      </c>
      <c r="W1562" t="s">
        <v>168</v>
      </c>
      <c r="X1562" t="s">
        <v>8544</v>
      </c>
      <c r="Y1562" t="s">
        <v>486</v>
      </c>
      <c r="Z1562">
        <v>8</v>
      </c>
      <c r="AA1562" t="s">
        <v>487</v>
      </c>
      <c r="AB1562">
        <v>2024730043</v>
      </c>
      <c r="AC1562" t="s">
        <v>112</v>
      </c>
      <c r="AD1562">
        <v>1004723</v>
      </c>
      <c r="AE1562">
        <v>239506</v>
      </c>
      <c r="AF1562" t="s">
        <v>62</v>
      </c>
      <c r="AG1562" t="s">
        <v>63</v>
      </c>
      <c r="AH1562" t="s">
        <v>112</v>
      </c>
      <c r="AP1562">
        <v>40.824040481738599</v>
      </c>
      <c r="AQ1562">
        <v>-73.926027466332897</v>
      </c>
      <c r="AR1562" t="s">
        <v>8545</v>
      </c>
    </row>
    <row r="1563" spans="1:44" x14ac:dyDescent="0.25">
      <c r="A1563">
        <v>45289436</v>
      </c>
      <c r="B1563" t="s">
        <v>8546</v>
      </c>
      <c r="C1563" t="s">
        <v>8547</v>
      </c>
      <c r="D1563" t="s">
        <v>145</v>
      </c>
      <c r="E1563" t="s">
        <v>146</v>
      </c>
      <c r="F1563" t="s">
        <v>147</v>
      </c>
      <c r="G1563" t="s">
        <v>148</v>
      </c>
      <c r="I1563" t="s">
        <v>149</v>
      </c>
      <c r="J1563">
        <v>10456</v>
      </c>
      <c r="K1563" t="s">
        <v>8450</v>
      </c>
      <c r="L1563" t="s">
        <v>8305</v>
      </c>
      <c r="M1563" t="s">
        <v>2832</v>
      </c>
      <c r="N1563" t="s">
        <v>305</v>
      </c>
      <c r="O1563" t="s">
        <v>2832</v>
      </c>
      <c r="P1563" t="s">
        <v>305</v>
      </c>
      <c r="R1563" t="s">
        <v>112</v>
      </c>
      <c r="S1563" t="s">
        <v>8305</v>
      </c>
      <c r="U1563" t="s">
        <v>57</v>
      </c>
      <c r="W1563" t="s">
        <v>168</v>
      </c>
      <c r="X1563" t="s">
        <v>8548</v>
      </c>
      <c r="Y1563" t="s">
        <v>486</v>
      </c>
      <c r="Z1563">
        <v>16</v>
      </c>
      <c r="AA1563" t="s">
        <v>487</v>
      </c>
      <c r="AB1563">
        <v>2028870034</v>
      </c>
      <c r="AC1563" t="s">
        <v>112</v>
      </c>
      <c r="AD1563">
        <v>1009596</v>
      </c>
      <c r="AE1563">
        <v>243961</v>
      </c>
      <c r="AF1563" t="s">
        <v>125</v>
      </c>
      <c r="AG1563" t="s">
        <v>63</v>
      </c>
      <c r="AH1563" t="s">
        <v>112</v>
      </c>
      <c r="AP1563">
        <v>40.836255534537997</v>
      </c>
      <c r="AQ1563">
        <v>-73.908403644145494</v>
      </c>
      <c r="AR1563" t="s">
        <v>8452</v>
      </c>
    </row>
    <row r="1564" spans="1:44" x14ac:dyDescent="0.25">
      <c r="A1564">
        <v>45289698</v>
      </c>
      <c r="B1564" t="s">
        <v>8549</v>
      </c>
      <c r="C1564" t="s">
        <v>8550</v>
      </c>
      <c r="D1564" t="s">
        <v>246</v>
      </c>
      <c r="E1564" t="s">
        <v>247</v>
      </c>
      <c r="F1564" t="s">
        <v>357</v>
      </c>
      <c r="G1564" t="s">
        <v>8551</v>
      </c>
      <c r="H1564" t="s">
        <v>4988</v>
      </c>
      <c r="I1564" t="s">
        <v>251</v>
      </c>
      <c r="J1564">
        <v>10467</v>
      </c>
      <c r="K1564" t="s">
        <v>8552</v>
      </c>
      <c r="L1564" t="s">
        <v>8553</v>
      </c>
      <c r="Q1564" t="s">
        <v>55</v>
      </c>
      <c r="R1564" t="s">
        <v>112</v>
      </c>
      <c r="U1564" t="s">
        <v>57</v>
      </c>
      <c r="W1564" t="s">
        <v>2955</v>
      </c>
      <c r="X1564" t="s">
        <v>8550</v>
      </c>
      <c r="Y1564" t="s">
        <v>442</v>
      </c>
      <c r="Z1564">
        <v>12</v>
      </c>
      <c r="AA1564" t="s">
        <v>443</v>
      </c>
      <c r="AB1564">
        <v>2046000015</v>
      </c>
      <c r="AC1564" t="s">
        <v>112</v>
      </c>
      <c r="AD1564">
        <v>1021069</v>
      </c>
      <c r="AE1564">
        <v>257835</v>
      </c>
      <c r="AF1564" t="s">
        <v>125</v>
      </c>
      <c r="AG1564" t="s">
        <v>63</v>
      </c>
      <c r="AH1564" t="s">
        <v>112</v>
      </c>
      <c r="AP1564">
        <v>40.874295099829098</v>
      </c>
      <c r="AQ1564">
        <v>-73.866865924078994</v>
      </c>
      <c r="AR1564" t="s">
        <v>8554</v>
      </c>
    </row>
    <row r="1565" spans="1:44" x14ac:dyDescent="0.25">
      <c r="A1565">
        <v>45287685</v>
      </c>
      <c r="B1565" t="s">
        <v>8555</v>
      </c>
      <c r="C1565" t="s">
        <v>8556</v>
      </c>
      <c r="D1565" t="s">
        <v>246</v>
      </c>
      <c r="E1565" t="s">
        <v>247</v>
      </c>
      <c r="F1565" t="s">
        <v>248</v>
      </c>
      <c r="G1565" t="s">
        <v>368</v>
      </c>
      <c r="H1565" t="s">
        <v>250</v>
      </c>
      <c r="I1565" t="s">
        <v>251</v>
      </c>
      <c r="J1565">
        <v>10473</v>
      </c>
      <c r="K1565" t="s">
        <v>8557</v>
      </c>
      <c r="L1565" t="s">
        <v>8558</v>
      </c>
      <c r="Q1565" t="s">
        <v>55</v>
      </c>
      <c r="R1565" t="s">
        <v>112</v>
      </c>
      <c r="U1565" t="s">
        <v>57</v>
      </c>
      <c r="W1565" t="s">
        <v>538</v>
      </c>
      <c r="X1565" t="s">
        <v>8556</v>
      </c>
      <c r="Y1565" t="s">
        <v>337</v>
      </c>
      <c r="Z1565">
        <v>17</v>
      </c>
      <c r="AA1565" t="s">
        <v>338</v>
      </c>
      <c r="AB1565">
        <v>2036270050</v>
      </c>
      <c r="AC1565" t="s">
        <v>112</v>
      </c>
      <c r="AD1565">
        <v>1018430</v>
      </c>
      <c r="AE1565">
        <v>238528</v>
      </c>
      <c r="AF1565" t="s">
        <v>125</v>
      </c>
      <c r="AG1565" t="s">
        <v>63</v>
      </c>
      <c r="AH1565" t="s">
        <v>112</v>
      </c>
      <c r="AP1565">
        <v>40.821313745800701</v>
      </c>
      <c r="AQ1565">
        <v>-73.876506709541104</v>
      </c>
      <c r="AR1565" t="s">
        <v>8559</v>
      </c>
    </row>
    <row r="1566" spans="1:44" x14ac:dyDescent="0.25">
      <c r="A1566">
        <v>45285247</v>
      </c>
      <c r="B1566" t="s">
        <v>8560</v>
      </c>
      <c r="C1566" t="s">
        <v>8561</v>
      </c>
      <c r="D1566" t="s">
        <v>8467</v>
      </c>
      <c r="E1566" t="s">
        <v>8468</v>
      </c>
      <c r="F1566" t="s">
        <v>8469</v>
      </c>
      <c r="G1566" t="s">
        <v>322</v>
      </c>
      <c r="H1566" t="s">
        <v>322</v>
      </c>
      <c r="I1566" t="s">
        <v>322</v>
      </c>
      <c r="J1566">
        <v>10002</v>
      </c>
      <c r="K1566" t="s">
        <v>8470</v>
      </c>
      <c r="L1566" t="s">
        <v>8471</v>
      </c>
      <c r="M1566" t="s">
        <v>1978</v>
      </c>
      <c r="N1566" t="s">
        <v>406</v>
      </c>
      <c r="O1566" t="s">
        <v>1978</v>
      </c>
      <c r="P1566" t="s">
        <v>406</v>
      </c>
      <c r="Q1566" t="s">
        <v>55</v>
      </c>
      <c r="R1566" t="s">
        <v>179</v>
      </c>
      <c r="S1566" t="s">
        <v>8471</v>
      </c>
      <c r="U1566" t="s">
        <v>57</v>
      </c>
      <c r="W1566" t="s">
        <v>8562</v>
      </c>
      <c r="X1566" t="s">
        <v>8561</v>
      </c>
      <c r="Y1566" t="s">
        <v>420</v>
      </c>
      <c r="Z1566">
        <v>1</v>
      </c>
      <c r="AA1566" t="s">
        <v>411</v>
      </c>
      <c r="AB1566">
        <v>1004260008</v>
      </c>
      <c r="AC1566" t="s">
        <v>183</v>
      </c>
      <c r="AD1566">
        <v>986096</v>
      </c>
      <c r="AE1566">
        <v>202360</v>
      </c>
      <c r="AF1566" t="s">
        <v>125</v>
      </c>
      <c r="AG1566" t="s">
        <v>63</v>
      </c>
      <c r="AH1566" t="s">
        <v>183</v>
      </c>
      <c r="AP1566">
        <v>40.722107977476099</v>
      </c>
      <c r="AQ1566">
        <v>-73.993340281118293</v>
      </c>
      <c r="AR1566" t="s">
        <v>8473</v>
      </c>
    </row>
    <row r="1567" spans="1:44" x14ac:dyDescent="0.25">
      <c r="A1567">
        <v>45286564</v>
      </c>
      <c r="B1567" t="s">
        <v>8563</v>
      </c>
      <c r="C1567" t="s">
        <v>8564</v>
      </c>
      <c r="D1567" t="s">
        <v>145</v>
      </c>
      <c r="E1567" t="s">
        <v>146</v>
      </c>
      <c r="F1567" t="s">
        <v>1590</v>
      </c>
      <c r="G1567" t="s">
        <v>5391</v>
      </c>
      <c r="I1567" t="s">
        <v>149</v>
      </c>
      <c r="J1567">
        <v>10009</v>
      </c>
      <c r="K1567" t="s">
        <v>8565</v>
      </c>
      <c r="L1567" t="s">
        <v>7636</v>
      </c>
      <c r="M1567" t="s">
        <v>969</v>
      </c>
      <c r="N1567" t="s">
        <v>741</v>
      </c>
      <c r="O1567" t="s">
        <v>969</v>
      </c>
      <c r="P1567" t="s">
        <v>741</v>
      </c>
      <c r="R1567" t="s">
        <v>179</v>
      </c>
      <c r="S1567" t="s">
        <v>780</v>
      </c>
      <c r="U1567" t="s">
        <v>57</v>
      </c>
      <c r="W1567" t="s">
        <v>229</v>
      </c>
      <c r="X1567" t="s">
        <v>8566</v>
      </c>
      <c r="Y1567" t="s">
        <v>420</v>
      </c>
      <c r="Z1567">
        <v>2</v>
      </c>
      <c r="AA1567" t="s">
        <v>830</v>
      </c>
      <c r="AB1567">
        <v>1004370006</v>
      </c>
      <c r="AC1567" t="s">
        <v>183</v>
      </c>
      <c r="AD1567">
        <v>988522</v>
      </c>
      <c r="AE1567">
        <v>204703</v>
      </c>
      <c r="AF1567" t="s">
        <v>170</v>
      </c>
      <c r="AG1567" t="s">
        <v>63</v>
      </c>
      <c r="AH1567" t="s">
        <v>183</v>
      </c>
      <c r="AP1567">
        <v>40.728538104466203</v>
      </c>
      <c r="AQ1567">
        <v>-73.984586638997698</v>
      </c>
      <c r="AR1567" t="s">
        <v>8567</v>
      </c>
    </row>
    <row r="1568" spans="1:44" x14ac:dyDescent="0.25">
      <c r="A1568">
        <v>45287741</v>
      </c>
      <c r="B1568" t="s">
        <v>8568</v>
      </c>
      <c r="C1568" t="s">
        <v>8569</v>
      </c>
      <c r="D1568" t="s">
        <v>145</v>
      </c>
      <c r="E1568" t="s">
        <v>146</v>
      </c>
      <c r="F1568" t="s">
        <v>147</v>
      </c>
      <c r="G1568" t="s">
        <v>148</v>
      </c>
      <c r="I1568" t="s">
        <v>149</v>
      </c>
      <c r="J1568">
        <v>11368</v>
      </c>
      <c r="K1568" t="s">
        <v>8570</v>
      </c>
      <c r="L1568" t="s">
        <v>2597</v>
      </c>
      <c r="M1568" t="s">
        <v>2599</v>
      </c>
      <c r="N1568" t="s">
        <v>5973</v>
      </c>
      <c r="O1568" t="s">
        <v>2599</v>
      </c>
      <c r="P1568" t="s">
        <v>5973</v>
      </c>
      <c r="R1568" t="s">
        <v>902</v>
      </c>
      <c r="S1568" t="s">
        <v>2597</v>
      </c>
      <c r="U1568" t="s">
        <v>57</v>
      </c>
      <c r="W1568" t="s">
        <v>154</v>
      </c>
      <c r="X1568" t="s">
        <v>8571</v>
      </c>
      <c r="Y1568" t="s">
        <v>847</v>
      </c>
      <c r="Z1568">
        <v>21</v>
      </c>
      <c r="AA1568" t="s">
        <v>848</v>
      </c>
      <c r="AB1568">
        <v>4017770008</v>
      </c>
      <c r="AC1568" t="s">
        <v>85</v>
      </c>
      <c r="AD1568">
        <v>1023072</v>
      </c>
      <c r="AE1568">
        <v>213984</v>
      </c>
      <c r="AF1568" t="s">
        <v>170</v>
      </c>
      <c r="AG1568" t="s">
        <v>63</v>
      </c>
      <c r="AH1568" t="s">
        <v>85</v>
      </c>
      <c r="AP1568">
        <v>40.753927945177303</v>
      </c>
      <c r="AQ1568">
        <v>-73.859876913429602</v>
      </c>
      <c r="AR1568" t="s">
        <v>8572</v>
      </c>
    </row>
    <row r="1569" spans="1:44" x14ac:dyDescent="0.25">
      <c r="A1569">
        <v>45289014</v>
      </c>
      <c r="B1569" t="s">
        <v>8573</v>
      </c>
      <c r="C1569" t="s">
        <v>8573</v>
      </c>
      <c r="D1569" t="s">
        <v>270</v>
      </c>
      <c r="E1569" t="s">
        <v>271</v>
      </c>
      <c r="F1569" t="s">
        <v>272</v>
      </c>
      <c r="G1569" t="s">
        <v>273</v>
      </c>
      <c r="J1569">
        <v>11374</v>
      </c>
      <c r="K1569" t="s">
        <v>4746</v>
      </c>
      <c r="L1569" t="s">
        <v>4746</v>
      </c>
      <c r="M1569" t="s">
        <v>2173</v>
      </c>
      <c r="N1569" t="s">
        <v>6676</v>
      </c>
      <c r="Q1569" t="s">
        <v>7436</v>
      </c>
      <c r="R1569" t="s">
        <v>5893</v>
      </c>
      <c r="U1569" t="s">
        <v>57</v>
      </c>
      <c r="W1569" t="s">
        <v>8215</v>
      </c>
      <c r="X1569" t="s">
        <v>8573</v>
      </c>
      <c r="Y1569" t="s">
        <v>1082</v>
      </c>
      <c r="Z1569">
        <v>29</v>
      </c>
      <c r="AA1569" t="s">
        <v>1083</v>
      </c>
      <c r="AC1569" t="s">
        <v>85</v>
      </c>
      <c r="AD1569">
        <v>1023495</v>
      </c>
      <c r="AE1569">
        <v>204564</v>
      </c>
      <c r="AF1569" t="s">
        <v>281</v>
      </c>
      <c r="AG1569" t="s">
        <v>63</v>
      </c>
      <c r="AH1569" t="s">
        <v>85</v>
      </c>
      <c r="AP1569">
        <v>40.728070555636897</v>
      </c>
      <c r="AQ1569">
        <v>-73.858405110298307</v>
      </c>
      <c r="AR1569" t="s">
        <v>8574</v>
      </c>
    </row>
    <row r="1570" spans="1:44" x14ac:dyDescent="0.25">
      <c r="A1570">
        <v>45284828</v>
      </c>
      <c r="B1570" t="s">
        <v>8575</v>
      </c>
      <c r="C1570" t="s">
        <v>8576</v>
      </c>
      <c r="D1570" t="s">
        <v>246</v>
      </c>
      <c r="E1570" t="s">
        <v>247</v>
      </c>
      <c r="F1570" t="s">
        <v>248</v>
      </c>
      <c r="G1570" t="s">
        <v>249</v>
      </c>
      <c r="H1570" t="s">
        <v>1446</v>
      </c>
      <c r="I1570" t="s">
        <v>251</v>
      </c>
      <c r="J1570">
        <v>11415</v>
      </c>
      <c r="K1570" t="s">
        <v>8577</v>
      </c>
      <c r="L1570" t="s">
        <v>8578</v>
      </c>
      <c r="Q1570" t="s">
        <v>55</v>
      </c>
      <c r="R1570" t="s">
        <v>8579</v>
      </c>
      <c r="U1570" t="s">
        <v>57</v>
      </c>
      <c r="W1570" t="s">
        <v>254</v>
      </c>
      <c r="X1570" t="s">
        <v>8576</v>
      </c>
      <c r="Y1570" t="s">
        <v>93</v>
      </c>
      <c r="Z1570">
        <v>29</v>
      </c>
      <c r="AA1570" t="s">
        <v>94</v>
      </c>
      <c r="AB1570">
        <v>4033220156</v>
      </c>
      <c r="AC1570" t="s">
        <v>85</v>
      </c>
      <c r="AD1570">
        <v>1030272</v>
      </c>
      <c r="AE1570">
        <v>196118</v>
      </c>
      <c r="AF1570" t="s">
        <v>170</v>
      </c>
      <c r="AG1570" t="s">
        <v>63</v>
      </c>
      <c r="AH1570" t="s">
        <v>85</v>
      </c>
      <c r="AP1570">
        <v>40.7048556872276</v>
      </c>
      <c r="AQ1570">
        <v>-73.8340116765781</v>
      </c>
      <c r="AR1570" t="s">
        <v>8580</v>
      </c>
    </row>
    <row r="1571" spans="1:44" x14ac:dyDescent="0.25">
      <c r="A1571">
        <v>45289812</v>
      </c>
      <c r="B1571" t="s">
        <v>8575</v>
      </c>
      <c r="C1571" t="s">
        <v>8581</v>
      </c>
      <c r="D1571" t="s">
        <v>246</v>
      </c>
      <c r="E1571" t="s">
        <v>247</v>
      </c>
      <c r="F1571" t="s">
        <v>248</v>
      </c>
      <c r="G1571" t="s">
        <v>368</v>
      </c>
      <c r="H1571" t="s">
        <v>250</v>
      </c>
      <c r="I1571" t="s">
        <v>251</v>
      </c>
      <c r="J1571">
        <v>11212</v>
      </c>
      <c r="K1571" t="s">
        <v>8582</v>
      </c>
      <c r="L1571" t="s">
        <v>3248</v>
      </c>
      <c r="Q1571" t="s">
        <v>55</v>
      </c>
      <c r="R1571" t="s">
        <v>56</v>
      </c>
      <c r="U1571" t="s">
        <v>57</v>
      </c>
      <c r="W1571" t="s">
        <v>538</v>
      </c>
      <c r="X1571" t="s">
        <v>8581</v>
      </c>
      <c r="Y1571" t="s">
        <v>104</v>
      </c>
      <c r="Z1571">
        <v>41</v>
      </c>
      <c r="AA1571" t="s">
        <v>105</v>
      </c>
      <c r="AB1571">
        <v>3045980024</v>
      </c>
      <c r="AC1571" t="s">
        <v>56</v>
      </c>
      <c r="AD1571">
        <v>1004835</v>
      </c>
      <c r="AE1571">
        <v>181555</v>
      </c>
      <c r="AF1571" t="s">
        <v>62</v>
      </c>
      <c r="AG1571" t="s">
        <v>63</v>
      </c>
      <c r="AH1571" t="s">
        <v>56</v>
      </c>
      <c r="AP1571">
        <v>40.664979332229301</v>
      </c>
      <c r="AQ1571">
        <v>-73.925800153688897</v>
      </c>
      <c r="AR1571" t="s">
        <v>8583</v>
      </c>
    </row>
    <row r="1572" spans="1:44" x14ac:dyDescent="0.25">
      <c r="A1572">
        <v>45286715</v>
      </c>
      <c r="B1572" t="s">
        <v>8584</v>
      </c>
      <c r="C1572" t="s">
        <v>8479</v>
      </c>
      <c r="D1572" t="s">
        <v>246</v>
      </c>
      <c r="E1572" t="s">
        <v>247</v>
      </c>
      <c r="F1572" t="s">
        <v>248</v>
      </c>
      <c r="G1572" t="s">
        <v>249</v>
      </c>
      <c r="H1572" t="s">
        <v>250</v>
      </c>
      <c r="I1572" t="s">
        <v>251</v>
      </c>
      <c r="J1572">
        <v>10002</v>
      </c>
      <c r="K1572" t="s">
        <v>8480</v>
      </c>
      <c r="L1572" t="s">
        <v>8481</v>
      </c>
      <c r="Q1572" t="s">
        <v>55</v>
      </c>
      <c r="R1572" t="s">
        <v>179</v>
      </c>
      <c r="U1572" t="s">
        <v>57</v>
      </c>
      <c r="W1572" t="s">
        <v>3594</v>
      </c>
      <c r="X1572" t="s">
        <v>8479</v>
      </c>
      <c r="Y1572" t="s">
        <v>420</v>
      </c>
      <c r="Z1572">
        <v>1</v>
      </c>
      <c r="AA1572" t="s">
        <v>411</v>
      </c>
      <c r="AB1572">
        <v>1004130001</v>
      </c>
      <c r="AC1572" t="s">
        <v>183</v>
      </c>
      <c r="AD1572">
        <v>986452</v>
      </c>
      <c r="AE1572">
        <v>200847</v>
      </c>
      <c r="AF1572" t="s">
        <v>125</v>
      </c>
      <c r="AG1572" t="s">
        <v>63</v>
      </c>
      <c r="AH1572" t="s">
        <v>183</v>
      </c>
      <c r="AP1572">
        <v>40.717955075512997</v>
      </c>
      <c r="AQ1572">
        <v>-73.992056453286395</v>
      </c>
      <c r="AR1572" t="s">
        <v>8482</v>
      </c>
    </row>
    <row r="1573" spans="1:44" x14ac:dyDescent="0.25">
      <c r="A1573">
        <v>45286726</v>
      </c>
      <c r="B1573" t="s">
        <v>8585</v>
      </c>
      <c r="C1573" t="s">
        <v>8586</v>
      </c>
      <c r="D1573" t="s">
        <v>246</v>
      </c>
      <c r="E1573" t="s">
        <v>247</v>
      </c>
      <c r="F1573" t="s">
        <v>8587</v>
      </c>
      <c r="G1573" t="s">
        <v>8588</v>
      </c>
      <c r="H1573" t="s">
        <v>8589</v>
      </c>
      <c r="I1573" t="s">
        <v>251</v>
      </c>
      <c r="J1573">
        <v>10075</v>
      </c>
      <c r="K1573" t="s">
        <v>8590</v>
      </c>
      <c r="L1573" t="s">
        <v>3508</v>
      </c>
      <c r="Q1573" t="s">
        <v>55</v>
      </c>
      <c r="R1573" t="s">
        <v>179</v>
      </c>
      <c r="U1573" t="s">
        <v>57</v>
      </c>
      <c r="W1573" t="s">
        <v>371</v>
      </c>
      <c r="X1573" t="s">
        <v>8586</v>
      </c>
      <c r="Y1573" t="s">
        <v>1550</v>
      </c>
      <c r="Z1573">
        <v>5</v>
      </c>
      <c r="AA1573" t="s">
        <v>1551</v>
      </c>
      <c r="AB1573">
        <v>1014720040</v>
      </c>
      <c r="AC1573" t="s">
        <v>183</v>
      </c>
      <c r="AD1573">
        <v>997380</v>
      </c>
      <c r="AE1573">
        <v>220322</v>
      </c>
      <c r="AF1573" t="s">
        <v>62</v>
      </c>
      <c r="AG1573" t="s">
        <v>63</v>
      </c>
      <c r="AH1573" t="s">
        <v>183</v>
      </c>
      <c r="AP1573">
        <v>40.771399598092202</v>
      </c>
      <c r="AQ1573">
        <v>-73.9525965144867</v>
      </c>
      <c r="AR1573" t="s">
        <v>8591</v>
      </c>
    </row>
    <row r="1574" spans="1:44" x14ac:dyDescent="0.25">
      <c r="A1574">
        <v>45288434</v>
      </c>
      <c r="B1574" t="s">
        <v>8592</v>
      </c>
      <c r="C1574" t="s">
        <v>820</v>
      </c>
      <c r="D1574" t="s">
        <v>821</v>
      </c>
      <c r="E1574" t="s">
        <v>822</v>
      </c>
      <c r="F1574" t="s">
        <v>8292</v>
      </c>
      <c r="G1574" t="s">
        <v>8593</v>
      </c>
      <c r="I1574" t="s">
        <v>572</v>
      </c>
      <c r="J1574">
        <v>11691</v>
      </c>
      <c r="K1574" t="s">
        <v>8594</v>
      </c>
      <c r="L1574" t="s">
        <v>8595</v>
      </c>
      <c r="M1574" t="s">
        <v>305</v>
      </c>
      <c r="N1574" t="s">
        <v>8596</v>
      </c>
      <c r="Q1574" t="s">
        <v>55</v>
      </c>
      <c r="R1574" t="s">
        <v>1307</v>
      </c>
      <c r="T1574" t="s">
        <v>7725</v>
      </c>
      <c r="U1574" t="s">
        <v>57</v>
      </c>
      <c r="W1574" t="s">
        <v>8296</v>
      </c>
      <c r="X1574" t="s">
        <v>820</v>
      </c>
      <c r="Y1574" t="s">
        <v>962</v>
      </c>
      <c r="Z1574">
        <v>31</v>
      </c>
      <c r="AA1574" t="s">
        <v>963</v>
      </c>
      <c r="AB1574">
        <v>4155120054</v>
      </c>
      <c r="AC1574" t="s">
        <v>85</v>
      </c>
      <c r="AD1574">
        <v>1054992</v>
      </c>
      <c r="AE1574">
        <v>160485</v>
      </c>
      <c r="AF1574" t="s">
        <v>125</v>
      </c>
      <c r="AG1574" t="s">
        <v>63</v>
      </c>
      <c r="AH1574" t="s">
        <v>85</v>
      </c>
      <c r="AP1574">
        <v>40.606888229251297</v>
      </c>
      <c r="AQ1574">
        <v>-73.745227838836996</v>
      </c>
      <c r="AR1574" t="s">
        <v>8597</v>
      </c>
    </row>
    <row r="1575" spans="1:44" x14ac:dyDescent="0.25">
      <c r="A1575">
        <v>45288622</v>
      </c>
      <c r="B1575" t="s">
        <v>8592</v>
      </c>
      <c r="C1575" t="s">
        <v>8598</v>
      </c>
      <c r="D1575" t="s">
        <v>821</v>
      </c>
      <c r="E1575" t="s">
        <v>822</v>
      </c>
      <c r="F1575" t="s">
        <v>2191</v>
      </c>
      <c r="G1575" t="s">
        <v>2191</v>
      </c>
      <c r="I1575" t="s">
        <v>572</v>
      </c>
      <c r="J1575">
        <v>10019</v>
      </c>
      <c r="K1575" t="s">
        <v>8599</v>
      </c>
      <c r="L1575" t="s">
        <v>6953</v>
      </c>
      <c r="M1575" t="s">
        <v>226</v>
      </c>
      <c r="N1575" t="s">
        <v>1457</v>
      </c>
      <c r="Q1575" t="s">
        <v>55</v>
      </c>
      <c r="R1575" t="s">
        <v>179</v>
      </c>
      <c r="U1575" t="s">
        <v>57</v>
      </c>
      <c r="X1575" t="s">
        <v>8598</v>
      </c>
      <c r="Y1575" t="s">
        <v>523</v>
      </c>
      <c r="Z1575">
        <v>3</v>
      </c>
      <c r="AA1575" t="s">
        <v>4105</v>
      </c>
      <c r="AB1575">
        <v>1010257502</v>
      </c>
      <c r="AC1575" t="s">
        <v>183</v>
      </c>
      <c r="AD1575">
        <v>988869</v>
      </c>
      <c r="AE1575">
        <v>217762</v>
      </c>
      <c r="AF1575" t="s">
        <v>125</v>
      </c>
      <c r="AG1575" t="s">
        <v>63</v>
      </c>
      <c r="AH1575" t="s">
        <v>183</v>
      </c>
      <c r="AP1575">
        <v>40.764381606930201</v>
      </c>
      <c r="AQ1575">
        <v>-73.983325695464899</v>
      </c>
      <c r="AR1575" t="s">
        <v>8600</v>
      </c>
    </row>
    <row r="1576" spans="1:44" x14ac:dyDescent="0.25">
      <c r="A1576">
        <v>45288975</v>
      </c>
      <c r="B1576" t="s">
        <v>8601</v>
      </c>
      <c r="C1576" t="s">
        <v>8602</v>
      </c>
      <c r="D1576" t="s">
        <v>145</v>
      </c>
      <c r="E1576" t="s">
        <v>146</v>
      </c>
      <c r="F1576" t="s">
        <v>147</v>
      </c>
      <c r="G1576" t="s">
        <v>148</v>
      </c>
      <c r="J1576">
        <v>11237</v>
      </c>
      <c r="K1576" t="s">
        <v>8603</v>
      </c>
      <c r="L1576" t="s">
        <v>1580</v>
      </c>
      <c r="M1576" t="s">
        <v>2502</v>
      </c>
      <c r="N1576" t="s">
        <v>994</v>
      </c>
      <c r="O1576" t="s">
        <v>2502</v>
      </c>
      <c r="P1576" t="s">
        <v>994</v>
      </c>
      <c r="R1576" t="s">
        <v>56</v>
      </c>
      <c r="S1576" t="s">
        <v>1580</v>
      </c>
      <c r="U1576" t="s">
        <v>57</v>
      </c>
      <c r="W1576" t="s">
        <v>168</v>
      </c>
      <c r="X1576" t="s">
        <v>8604</v>
      </c>
      <c r="Y1576" t="s">
        <v>241</v>
      </c>
      <c r="Z1576">
        <v>34</v>
      </c>
      <c r="AA1576" t="s">
        <v>242</v>
      </c>
      <c r="AB1576">
        <v>3032120026</v>
      </c>
      <c r="AC1576" t="s">
        <v>56</v>
      </c>
      <c r="AD1576">
        <v>1006603</v>
      </c>
      <c r="AE1576">
        <v>197102</v>
      </c>
      <c r="AF1576" t="s">
        <v>125</v>
      </c>
      <c r="AG1576" t="s">
        <v>63</v>
      </c>
      <c r="AH1576" t="s">
        <v>56</v>
      </c>
      <c r="AP1576">
        <v>40.707647981922499</v>
      </c>
      <c r="AQ1576">
        <v>-73.919375717751805</v>
      </c>
      <c r="AR1576" t="s">
        <v>8605</v>
      </c>
    </row>
    <row r="1577" spans="1:44" x14ac:dyDescent="0.25">
      <c r="A1577">
        <v>45285625</v>
      </c>
      <c r="B1577" t="s">
        <v>8606</v>
      </c>
      <c r="C1577" t="s">
        <v>8607</v>
      </c>
      <c r="D1577" t="s">
        <v>626</v>
      </c>
      <c r="E1577" t="s">
        <v>627</v>
      </c>
      <c r="F1577" t="s">
        <v>8134</v>
      </c>
      <c r="G1577" t="s">
        <v>8135</v>
      </c>
      <c r="H1577" t="s">
        <v>8608</v>
      </c>
      <c r="J1577">
        <v>11430</v>
      </c>
      <c r="K1577" t="s">
        <v>8055</v>
      </c>
      <c r="L1577" t="s">
        <v>8055</v>
      </c>
      <c r="M1577" t="s">
        <v>305</v>
      </c>
      <c r="N1577" t="s">
        <v>305</v>
      </c>
      <c r="O1577" t="s">
        <v>305</v>
      </c>
      <c r="P1577" t="s">
        <v>305</v>
      </c>
      <c r="R1577" t="s">
        <v>922</v>
      </c>
      <c r="S1577" t="s">
        <v>8056</v>
      </c>
      <c r="U1577" t="s">
        <v>57</v>
      </c>
      <c r="W1577" t="s">
        <v>8609</v>
      </c>
      <c r="X1577" t="s">
        <v>8610</v>
      </c>
      <c r="Y1577" t="s">
        <v>8058</v>
      </c>
      <c r="Z1577">
        <v>28</v>
      </c>
      <c r="AA1577" t="s">
        <v>1613</v>
      </c>
      <c r="AB1577">
        <v>4142600001</v>
      </c>
      <c r="AC1577" t="s">
        <v>85</v>
      </c>
      <c r="AD1577">
        <v>1043001</v>
      </c>
      <c r="AE1577">
        <v>175548</v>
      </c>
      <c r="AF1577" t="s">
        <v>125</v>
      </c>
      <c r="AG1577" t="s">
        <v>63</v>
      </c>
      <c r="AH1577" t="s">
        <v>85</v>
      </c>
      <c r="AK1577" t="s">
        <v>8059</v>
      </c>
      <c r="AP1577">
        <v>40.6483204862013</v>
      </c>
      <c r="AQ1577">
        <v>-73.788281251301797</v>
      </c>
      <c r="AR1577" t="s">
        <v>8060</v>
      </c>
    </row>
    <row r="1578" spans="1:44" x14ac:dyDescent="0.25">
      <c r="A1578">
        <v>45285612</v>
      </c>
      <c r="B1578" t="s">
        <v>8611</v>
      </c>
      <c r="C1578" t="s">
        <v>8612</v>
      </c>
      <c r="D1578" t="s">
        <v>145</v>
      </c>
      <c r="E1578" t="s">
        <v>146</v>
      </c>
      <c r="F1578" t="s">
        <v>4789</v>
      </c>
      <c r="G1578" t="s">
        <v>4790</v>
      </c>
      <c r="I1578" t="s">
        <v>149</v>
      </c>
      <c r="J1578">
        <v>11364</v>
      </c>
      <c r="K1578" t="s">
        <v>8613</v>
      </c>
      <c r="L1578" t="s">
        <v>5585</v>
      </c>
      <c r="M1578" t="s">
        <v>2291</v>
      </c>
      <c r="N1578" t="s">
        <v>1040</v>
      </c>
      <c r="O1578" t="s">
        <v>2291</v>
      </c>
      <c r="P1578" t="s">
        <v>1040</v>
      </c>
      <c r="R1578" t="s">
        <v>8614</v>
      </c>
      <c r="S1578" t="s">
        <v>5585</v>
      </c>
      <c r="U1578" t="s">
        <v>57</v>
      </c>
      <c r="W1578" t="s">
        <v>457</v>
      </c>
      <c r="X1578" t="s">
        <v>8615</v>
      </c>
      <c r="Y1578" t="s">
        <v>797</v>
      </c>
      <c r="Z1578">
        <v>20</v>
      </c>
      <c r="AA1578" t="s">
        <v>798</v>
      </c>
      <c r="AB1578">
        <v>4073610053</v>
      </c>
      <c r="AC1578" t="s">
        <v>85</v>
      </c>
      <c r="AD1578">
        <v>1045801</v>
      </c>
      <c r="AE1578">
        <v>213385</v>
      </c>
      <c r="AF1578" t="s">
        <v>62</v>
      </c>
      <c r="AG1578" t="s">
        <v>63</v>
      </c>
      <c r="AH1578" t="s">
        <v>85</v>
      </c>
      <c r="AP1578">
        <v>40.752154841212999</v>
      </c>
      <c r="AQ1578">
        <v>-73.777845239731704</v>
      </c>
      <c r="AR1578" t="s">
        <v>8616</v>
      </c>
    </row>
    <row r="1579" spans="1:44" x14ac:dyDescent="0.25">
      <c r="A1579">
        <v>45286542</v>
      </c>
      <c r="B1579" t="s">
        <v>8617</v>
      </c>
      <c r="C1579" t="s">
        <v>8618</v>
      </c>
      <c r="D1579" t="s">
        <v>145</v>
      </c>
      <c r="E1579" t="s">
        <v>146</v>
      </c>
      <c r="F1579" t="s">
        <v>161</v>
      </c>
      <c r="G1579" t="s">
        <v>162</v>
      </c>
      <c r="I1579" t="s">
        <v>163</v>
      </c>
      <c r="J1579">
        <v>10011</v>
      </c>
      <c r="K1579" t="s">
        <v>8619</v>
      </c>
      <c r="L1579" t="s">
        <v>8115</v>
      </c>
      <c r="M1579" t="s">
        <v>1158</v>
      </c>
      <c r="N1579" t="s">
        <v>2058</v>
      </c>
      <c r="O1579" t="s">
        <v>1158</v>
      </c>
      <c r="P1579" t="s">
        <v>2058</v>
      </c>
      <c r="R1579" t="s">
        <v>179</v>
      </c>
      <c r="S1579" t="s">
        <v>8115</v>
      </c>
      <c r="U1579" t="s">
        <v>57</v>
      </c>
      <c r="W1579" t="s">
        <v>229</v>
      </c>
      <c r="X1579" t="s">
        <v>8620</v>
      </c>
      <c r="Y1579" t="s">
        <v>523</v>
      </c>
      <c r="Z1579">
        <v>3</v>
      </c>
      <c r="AA1579" t="s">
        <v>219</v>
      </c>
      <c r="AB1579">
        <v>1008167501</v>
      </c>
      <c r="AC1579" t="s">
        <v>183</v>
      </c>
      <c r="AD1579">
        <v>985854</v>
      </c>
      <c r="AE1579">
        <v>207837</v>
      </c>
      <c r="AF1579" t="s">
        <v>125</v>
      </c>
      <c r="AG1579" t="s">
        <v>63</v>
      </c>
      <c r="AH1579" t="s">
        <v>183</v>
      </c>
      <c r="AP1579">
        <v>40.737141050632601</v>
      </c>
      <c r="AQ1579">
        <v>-73.994212026441105</v>
      </c>
      <c r="AR1579" t="s">
        <v>8621</v>
      </c>
    </row>
    <row r="1580" spans="1:44" x14ac:dyDescent="0.25">
      <c r="A1580">
        <v>45285748</v>
      </c>
      <c r="B1580" t="s">
        <v>8622</v>
      </c>
      <c r="C1580" t="s">
        <v>8623</v>
      </c>
      <c r="D1580" t="s">
        <v>246</v>
      </c>
      <c r="E1580" t="s">
        <v>247</v>
      </c>
      <c r="F1580" t="s">
        <v>248</v>
      </c>
      <c r="G1580" t="s">
        <v>368</v>
      </c>
      <c r="H1580" t="s">
        <v>1446</v>
      </c>
      <c r="I1580" t="s">
        <v>251</v>
      </c>
      <c r="J1580">
        <v>10009</v>
      </c>
      <c r="K1580" t="s">
        <v>8624</v>
      </c>
      <c r="L1580" t="s">
        <v>5083</v>
      </c>
      <c r="Q1580" t="s">
        <v>55</v>
      </c>
      <c r="R1580" t="s">
        <v>179</v>
      </c>
      <c r="U1580" t="s">
        <v>57</v>
      </c>
      <c r="W1580" t="s">
        <v>8625</v>
      </c>
      <c r="X1580" t="s">
        <v>8623</v>
      </c>
      <c r="Y1580" t="s">
        <v>420</v>
      </c>
      <c r="Z1580">
        <v>2</v>
      </c>
      <c r="AA1580" t="s">
        <v>830</v>
      </c>
      <c r="AB1580">
        <v>1004060003</v>
      </c>
      <c r="AC1580" t="s">
        <v>183</v>
      </c>
      <c r="AD1580">
        <v>989482</v>
      </c>
      <c r="AE1580">
        <v>204997</v>
      </c>
      <c r="AF1580" t="s">
        <v>125</v>
      </c>
      <c r="AG1580" t="s">
        <v>63</v>
      </c>
      <c r="AH1580" t="s">
        <v>183</v>
      </c>
      <c r="AP1580">
        <v>40.729344546913602</v>
      </c>
      <c r="AQ1580">
        <v>-73.981122733872795</v>
      </c>
      <c r="AR1580" t="s">
        <v>8626</v>
      </c>
    </row>
    <row r="1581" spans="1:44" x14ac:dyDescent="0.25">
      <c r="A1581">
        <v>45286934</v>
      </c>
      <c r="B1581" t="s">
        <v>8627</v>
      </c>
      <c r="C1581" t="s">
        <v>8628</v>
      </c>
      <c r="D1581" t="s">
        <v>145</v>
      </c>
      <c r="E1581" t="s">
        <v>146</v>
      </c>
      <c r="F1581" t="s">
        <v>260</v>
      </c>
      <c r="G1581" t="s">
        <v>261</v>
      </c>
      <c r="I1581" t="s">
        <v>149</v>
      </c>
      <c r="J1581">
        <v>11235</v>
      </c>
      <c r="K1581" t="s">
        <v>8629</v>
      </c>
      <c r="L1581" t="s">
        <v>217</v>
      </c>
      <c r="M1581" t="s">
        <v>493</v>
      </c>
      <c r="N1581" t="s">
        <v>494</v>
      </c>
      <c r="O1581" t="s">
        <v>493</v>
      </c>
      <c r="P1581" t="s">
        <v>494</v>
      </c>
      <c r="R1581" t="s">
        <v>56</v>
      </c>
      <c r="S1581" t="s">
        <v>217</v>
      </c>
      <c r="U1581" t="s">
        <v>57</v>
      </c>
      <c r="W1581" t="s">
        <v>168</v>
      </c>
      <c r="X1581" t="s">
        <v>8630</v>
      </c>
      <c r="Y1581" t="s">
        <v>60</v>
      </c>
      <c r="Z1581">
        <v>48</v>
      </c>
      <c r="AA1581" t="s">
        <v>61</v>
      </c>
      <c r="AB1581">
        <v>3074220932</v>
      </c>
      <c r="AC1581" t="s">
        <v>56</v>
      </c>
      <c r="AD1581">
        <v>1000527</v>
      </c>
      <c r="AE1581">
        <v>155099</v>
      </c>
      <c r="AF1581" t="s">
        <v>170</v>
      </c>
      <c r="AG1581" t="s">
        <v>63</v>
      </c>
      <c r="AH1581" t="s">
        <v>56</v>
      </c>
      <c r="AP1581">
        <v>40.592372174962897</v>
      </c>
      <c r="AQ1581">
        <v>-73.941392391281198</v>
      </c>
      <c r="AR1581" t="s">
        <v>8631</v>
      </c>
    </row>
    <row r="1582" spans="1:44" x14ac:dyDescent="0.25">
      <c r="A1582">
        <v>45288840</v>
      </c>
      <c r="B1582" t="s">
        <v>8632</v>
      </c>
      <c r="C1582" t="s">
        <v>8633</v>
      </c>
      <c r="D1582" t="s">
        <v>145</v>
      </c>
      <c r="E1582" t="s">
        <v>146</v>
      </c>
      <c r="F1582" t="s">
        <v>147</v>
      </c>
      <c r="G1582" t="s">
        <v>148</v>
      </c>
      <c r="J1582">
        <v>11379</v>
      </c>
      <c r="K1582" t="s">
        <v>8634</v>
      </c>
      <c r="L1582" t="s">
        <v>1996</v>
      </c>
      <c r="M1582" t="s">
        <v>8635</v>
      </c>
      <c r="N1582" t="s">
        <v>5892</v>
      </c>
      <c r="O1582" t="s">
        <v>8635</v>
      </c>
      <c r="P1582" t="s">
        <v>5892</v>
      </c>
      <c r="R1582" t="s">
        <v>2278</v>
      </c>
      <c r="S1582" t="s">
        <v>1996</v>
      </c>
      <c r="U1582" t="s">
        <v>57</v>
      </c>
      <c r="W1582" t="s">
        <v>154</v>
      </c>
      <c r="X1582" t="s">
        <v>8636</v>
      </c>
      <c r="Y1582" t="s">
        <v>83</v>
      </c>
      <c r="Z1582">
        <v>30</v>
      </c>
      <c r="AA1582" t="s">
        <v>84</v>
      </c>
      <c r="AB1582">
        <v>4037810037</v>
      </c>
      <c r="AC1582" t="s">
        <v>85</v>
      </c>
      <c r="AD1582">
        <v>1019887</v>
      </c>
      <c r="AE1582">
        <v>198825</v>
      </c>
      <c r="AF1582" t="s">
        <v>125</v>
      </c>
      <c r="AG1582" t="s">
        <v>63</v>
      </c>
      <c r="AH1582" t="s">
        <v>85</v>
      </c>
      <c r="AP1582">
        <v>40.712333672318998</v>
      </c>
      <c r="AQ1582">
        <v>-73.871453042054597</v>
      </c>
      <c r="AR1582" t="s">
        <v>8637</v>
      </c>
    </row>
    <row r="1583" spans="1:44" x14ac:dyDescent="0.25">
      <c r="A1583">
        <v>45285680</v>
      </c>
      <c r="B1583" t="s">
        <v>8638</v>
      </c>
      <c r="C1583" t="s">
        <v>2111</v>
      </c>
      <c r="D1583" t="s">
        <v>821</v>
      </c>
      <c r="E1583" t="s">
        <v>822</v>
      </c>
      <c r="F1583" t="s">
        <v>8292</v>
      </c>
      <c r="G1583" t="s">
        <v>8593</v>
      </c>
      <c r="I1583" t="s">
        <v>572</v>
      </c>
      <c r="J1583">
        <v>11216</v>
      </c>
      <c r="K1583" t="s">
        <v>8639</v>
      </c>
      <c r="L1583" t="s">
        <v>8640</v>
      </c>
      <c r="M1583" t="s">
        <v>1565</v>
      </c>
      <c r="N1583" t="s">
        <v>52</v>
      </c>
      <c r="Q1583" t="s">
        <v>55</v>
      </c>
      <c r="R1583" t="s">
        <v>56</v>
      </c>
      <c r="T1583" t="s">
        <v>7725</v>
      </c>
      <c r="U1583" t="s">
        <v>57</v>
      </c>
      <c r="W1583" t="s">
        <v>7726</v>
      </c>
      <c r="X1583" t="s">
        <v>2111</v>
      </c>
      <c r="Y1583" t="s">
        <v>231</v>
      </c>
      <c r="Z1583">
        <v>36</v>
      </c>
      <c r="AA1583" t="s">
        <v>3777</v>
      </c>
      <c r="AB1583">
        <v>3018170045</v>
      </c>
      <c r="AC1583" t="s">
        <v>56</v>
      </c>
      <c r="AD1583">
        <v>997681</v>
      </c>
      <c r="AE1583">
        <v>188970</v>
      </c>
      <c r="AF1583" t="s">
        <v>125</v>
      </c>
      <c r="AG1583" t="s">
        <v>63</v>
      </c>
      <c r="AH1583" t="s">
        <v>56</v>
      </c>
      <c r="AP1583">
        <v>40.6853455769402</v>
      </c>
      <c r="AQ1583">
        <v>-73.951572385570202</v>
      </c>
      <c r="AR1583" t="s">
        <v>8641</v>
      </c>
    </row>
    <row r="1584" spans="1:44" x14ac:dyDescent="0.25">
      <c r="A1584">
        <v>45292630</v>
      </c>
      <c r="B1584" t="s">
        <v>8638</v>
      </c>
      <c r="C1584" t="s">
        <v>2111</v>
      </c>
      <c r="D1584" t="s">
        <v>821</v>
      </c>
      <c r="E1584" t="s">
        <v>822</v>
      </c>
      <c r="F1584" t="s">
        <v>8094</v>
      </c>
      <c r="G1584" t="s">
        <v>8095</v>
      </c>
      <c r="H1584" t="s">
        <v>8642</v>
      </c>
      <c r="I1584" t="s">
        <v>572</v>
      </c>
      <c r="J1584">
        <v>10457</v>
      </c>
      <c r="K1584" t="s">
        <v>8643</v>
      </c>
      <c r="L1584" t="s">
        <v>1477</v>
      </c>
      <c r="M1584" t="s">
        <v>8644</v>
      </c>
      <c r="N1584" t="s">
        <v>8645</v>
      </c>
      <c r="Q1584" t="s">
        <v>55</v>
      </c>
      <c r="R1584" t="s">
        <v>112</v>
      </c>
      <c r="T1584" t="s">
        <v>7725</v>
      </c>
      <c r="U1584" t="s">
        <v>57</v>
      </c>
      <c r="W1584" t="s">
        <v>7726</v>
      </c>
      <c r="X1584" t="s">
        <v>2111</v>
      </c>
      <c r="Y1584" t="s">
        <v>1466</v>
      </c>
      <c r="Z1584">
        <v>15</v>
      </c>
      <c r="AA1584" t="s">
        <v>1467</v>
      </c>
      <c r="AB1584">
        <v>2031490140</v>
      </c>
      <c r="AC1584" t="s">
        <v>112</v>
      </c>
      <c r="AD1584">
        <v>1012195</v>
      </c>
      <c r="AE1584">
        <v>250754</v>
      </c>
      <c r="AF1584" t="s">
        <v>62</v>
      </c>
      <c r="AG1584" t="s">
        <v>63</v>
      </c>
      <c r="AH1584" t="s">
        <v>112</v>
      </c>
      <c r="AP1584">
        <v>40.854892469885698</v>
      </c>
      <c r="AQ1584">
        <v>-73.898982975642497</v>
      </c>
      <c r="AR1584" t="s">
        <v>8646</v>
      </c>
    </row>
    <row r="1585" spans="1:44" x14ac:dyDescent="0.25">
      <c r="A1585">
        <v>45285061</v>
      </c>
      <c r="B1585" t="s">
        <v>8647</v>
      </c>
      <c r="C1585" t="s">
        <v>8648</v>
      </c>
      <c r="D1585" t="s">
        <v>145</v>
      </c>
      <c r="E1585" t="s">
        <v>146</v>
      </c>
      <c r="F1585" t="s">
        <v>147</v>
      </c>
      <c r="G1585" t="s">
        <v>1741</v>
      </c>
      <c r="I1585" t="s">
        <v>149</v>
      </c>
      <c r="J1585">
        <v>11235</v>
      </c>
      <c r="K1585" t="s">
        <v>8629</v>
      </c>
      <c r="L1585" t="s">
        <v>217</v>
      </c>
      <c r="M1585" t="s">
        <v>493</v>
      </c>
      <c r="N1585" t="s">
        <v>494</v>
      </c>
      <c r="O1585" t="s">
        <v>493</v>
      </c>
      <c r="P1585" t="s">
        <v>494</v>
      </c>
      <c r="R1585" t="s">
        <v>56</v>
      </c>
      <c r="S1585" t="s">
        <v>217</v>
      </c>
      <c r="U1585" t="s">
        <v>57</v>
      </c>
      <c r="W1585" t="s">
        <v>347</v>
      </c>
      <c r="X1585" t="s">
        <v>8649</v>
      </c>
      <c r="Y1585" t="s">
        <v>60</v>
      </c>
      <c r="Z1585">
        <v>48</v>
      </c>
      <c r="AA1585" t="s">
        <v>61</v>
      </c>
      <c r="AB1585">
        <v>3074220932</v>
      </c>
      <c r="AC1585" t="s">
        <v>56</v>
      </c>
      <c r="AD1585">
        <v>1000527</v>
      </c>
      <c r="AE1585">
        <v>155099</v>
      </c>
      <c r="AF1585" t="s">
        <v>170</v>
      </c>
      <c r="AG1585" t="s">
        <v>63</v>
      </c>
      <c r="AH1585" t="s">
        <v>56</v>
      </c>
      <c r="AP1585">
        <v>40.592372174962897</v>
      </c>
      <c r="AQ1585">
        <v>-73.941392391281198</v>
      </c>
      <c r="AR1585" t="s">
        <v>8631</v>
      </c>
    </row>
    <row r="1586" spans="1:44" x14ac:dyDescent="0.25">
      <c r="A1586">
        <v>45286267</v>
      </c>
      <c r="B1586" t="s">
        <v>8650</v>
      </c>
      <c r="C1586" t="s">
        <v>8651</v>
      </c>
      <c r="D1586" t="s">
        <v>246</v>
      </c>
      <c r="E1586" t="s">
        <v>247</v>
      </c>
      <c r="F1586" t="s">
        <v>248</v>
      </c>
      <c r="G1586" t="s">
        <v>249</v>
      </c>
      <c r="H1586" t="s">
        <v>250</v>
      </c>
      <c r="I1586" t="s">
        <v>251</v>
      </c>
      <c r="J1586">
        <v>11235</v>
      </c>
      <c r="K1586" t="s">
        <v>8652</v>
      </c>
      <c r="L1586" t="s">
        <v>8653</v>
      </c>
      <c r="Q1586" t="s">
        <v>55</v>
      </c>
      <c r="R1586" t="s">
        <v>56</v>
      </c>
      <c r="U1586" t="s">
        <v>57</v>
      </c>
      <c r="W1586" t="s">
        <v>6055</v>
      </c>
      <c r="X1586" t="s">
        <v>8651</v>
      </c>
      <c r="Y1586" t="s">
        <v>60</v>
      </c>
      <c r="Z1586">
        <v>48</v>
      </c>
      <c r="AA1586" t="s">
        <v>61</v>
      </c>
      <c r="AB1586">
        <v>3087640010</v>
      </c>
      <c r="AC1586" t="s">
        <v>56</v>
      </c>
      <c r="AD1586">
        <v>996391</v>
      </c>
      <c r="AE1586">
        <v>152155</v>
      </c>
      <c r="AF1586" t="s">
        <v>125</v>
      </c>
      <c r="AG1586" t="s">
        <v>63</v>
      </c>
      <c r="AH1586" t="s">
        <v>56</v>
      </c>
      <c r="AP1586">
        <v>40.584298113901802</v>
      </c>
      <c r="AQ1586">
        <v>-73.956289922679105</v>
      </c>
      <c r="AR1586" t="s">
        <v>8654</v>
      </c>
    </row>
    <row r="1587" spans="1:44" x14ac:dyDescent="0.25">
      <c r="A1587">
        <v>45287871</v>
      </c>
      <c r="B1587" t="s">
        <v>8655</v>
      </c>
      <c r="C1587" t="s">
        <v>8656</v>
      </c>
      <c r="D1587" t="s">
        <v>209</v>
      </c>
      <c r="E1587" t="s">
        <v>210</v>
      </c>
      <c r="F1587" t="s">
        <v>211</v>
      </c>
      <c r="G1587" t="s">
        <v>212</v>
      </c>
      <c r="H1587" t="s">
        <v>213</v>
      </c>
      <c r="I1587" t="s">
        <v>214</v>
      </c>
      <c r="J1587">
        <v>10016</v>
      </c>
      <c r="K1587" t="s">
        <v>8657</v>
      </c>
      <c r="L1587" t="s">
        <v>217</v>
      </c>
      <c r="M1587" t="s">
        <v>130</v>
      </c>
      <c r="N1587" t="s">
        <v>216</v>
      </c>
      <c r="O1587" t="s">
        <v>130</v>
      </c>
      <c r="P1587" t="s">
        <v>216</v>
      </c>
      <c r="R1587" t="s">
        <v>179</v>
      </c>
      <c r="S1587" t="s">
        <v>217</v>
      </c>
      <c r="U1587" t="s">
        <v>57</v>
      </c>
      <c r="Y1587" t="s">
        <v>218</v>
      </c>
      <c r="Z1587">
        <v>2</v>
      </c>
      <c r="AA1587" t="s">
        <v>219</v>
      </c>
      <c r="AB1587">
        <v>1009100021</v>
      </c>
      <c r="AC1587" t="s">
        <v>183</v>
      </c>
      <c r="AD1587">
        <v>989915</v>
      </c>
      <c r="AE1587">
        <v>209695</v>
      </c>
      <c r="AF1587" t="s">
        <v>62</v>
      </c>
      <c r="AG1587" t="s">
        <v>63</v>
      </c>
      <c r="AH1587" t="s">
        <v>183</v>
      </c>
      <c r="AP1587">
        <v>40.742239130311098</v>
      </c>
      <c r="AQ1587">
        <v>-73.979556496600694</v>
      </c>
      <c r="AR1587" t="s">
        <v>8658</v>
      </c>
    </row>
    <row r="1588" spans="1:44" x14ac:dyDescent="0.25">
      <c r="A1588">
        <v>45285111</v>
      </c>
      <c r="B1588" t="s">
        <v>8659</v>
      </c>
      <c r="C1588" t="s">
        <v>8660</v>
      </c>
      <c r="D1588" t="s">
        <v>145</v>
      </c>
      <c r="E1588" t="s">
        <v>146</v>
      </c>
      <c r="F1588" t="s">
        <v>161</v>
      </c>
      <c r="G1588" t="s">
        <v>174</v>
      </c>
      <c r="I1588" t="s">
        <v>163</v>
      </c>
      <c r="J1588">
        <v>10029</v>
      </c>
      <c r="K1588" t="s">
        <v>8661</v>
      </c>
      <c r="L1588" t="s">
        <v>6650</v>
      </c>
      <c r="M1588" t="s">
        <v>583</v>
      </c>
      <c r="N1588" t="s">
        <v>671</v>
      </c>
      <c r="O1588" t="s">
        <v>583</v>
      </c>
      <c r="P1588" t="s">
        <v>671</v>
      </c>
      <c r="R1588" t="s">
        <v>179</v>
      </c>
      <c r="S1588" t="s">
        <v>6650</v>
      </c>
      <c r="U1588" t="s">
        <v>57</v>
      </c>
      <c r="W1588" t="s">
        <v>168</v>
      </c>
      <c r="X1588" t="s">
        <v>8662</v>
      </c>
      <c r="Y1588" t="s">
        <v>1199</v>
      </c>
      <c r="Z1588">
        <v>8</v>
      </c>
      <c r="AA1588" t="s">
        <v>1200</v>
      </c>
      <c r="AB1588">
        <v>1016130023</v>
      </c>
      <c r="AC1588" t="s">
        <v>183</v>
      </c>
      <c r="AD1588">
        <v>998805</v>
      </c>
      <c r="AE1588">
        <v>228713</v>
      </c>
      <c r="AF1588" t="s">
        <v>170</v>
      </c>
      <c r="AG1588" t="s">
        <v>63</v>
      </c>
      <c r="AH1588" t="s">
        <v>183</v>
      </c>
      <c r="AP1588">
        <v>40.794428427577301</v>
      </c>
      <c r="AQ1588">
        <v>-73.947433632121204</v>
      </c>
      <c r="AR1588" t="s">
        <v>8663</v>
      </c>
    </row>
    <row r="1589" spans="1:44" x14ac:dyDescent="0.25">
      <c r="A1589">
        <v>45288971</v>
      </c>
      <c r="B1589" t="s">
        <v>8664</v>
      </c>
      <c r="C1589" t="s">
        <v>8665</v>
      </c>
      <c r="D1589" t="s">
        <v>209</v>
      </c>
      <c r="E1589" t="s">
        <v>210</v>
      </c>
      <c r="F1589" t="s">
        <v>211</v>
      </c>
      <c r="G1589" t="s">
        <v>212</v>
      </c>
      <c r="H1589" t="s">
        <v>213</v>
      </c>
      <c r="I1589" t="s">
        <v>214</v>
      </c>
      <c r="J1589">
        <v>10016</v>
      </c>
      <c r="K1589" t="s">
        <v>8666</v>
      </c>
      <c r="L1589" t="s">
        <v>216</v>
      </c>
      <c r="M1589" t="s">
        <v>151</v>
      </c>
      <c r="N1589" t="s">
        <v>217</v>
      </c>
      <c r="O1589" t="s">
        <v>151</v>
      </c>
      <c r="P1589" t="s">
        <v>217</v>
      </c>
      <c r="R1589" t="s">
        <v>179</v>
      </c>
      <c r="S1589" t="s">
        <v>216</v>
      </c>
      <c r="U1589" t="s">
        <v>57</v>
      </c>
      <c r="Y1589" t="s">
        <v>218</v>
      </c>
      <c r="Z1589">
        <v>2</v>
      </c>
      <c r="AA1589" t="s">
        <v>219</v>
      </c>
      <c r="AB1589">
        <v>1009090028</v>
      </c>
      <c r="AC1589" t="s">
        <v>183</v>
      </c>
      <c r="AD1589">
        <v>990221</v>
      </c>
      <c r="AE1589">
        <v>209340</v>
      </c>
      <c r="AF1589" t="s">
        <v>62</v>
      </c>
      <c r="AG1589" t="s">
        <v>63</v>
      </c>
      <c r="AH1589" t="s">
        <v>183</v>
      </c>
      <c r="AP1589">
        <v>40.741264542462197</v>
      </c>
      <c r="AQ1589">
        <v>-73.978452537803904</v>
      </c>
      <c r="AR1589" t="s">
        <v>8667</v>
      </c>
    </row>
    <row r="1590" spans="1:44" x14ac:dyDescent="0.25">
      <c r="A1590">
        <v>45285246</v>
      </c>
      <c r="B1590" t="s">
        <v>8668</v>
      </c>
      <c r="C1590" t="s">
        <v>8669</v>
      </c>
      <c r="D1590" t="s">
        <v>8467</v>
      </c>
      <c r="E1590" t="s">
        <v>8468</v>
      </c>
      <c r="F1590" t="s">
        <v>8469</v>
      </c>
      <c r="G1590" t="s">
        <v>322</v>
      </c>
      <c r="H1590" t="s">
        <v>322</v>
      </c>
      <c r="I1590" t="s">
        <v>322</v>
      </c>
      <c r="J1590">
        <v>11225</v>
      </c>
      <c r="K1590" t="s">
        <v>8670</v>
      </c>
      <c r="L1590" t="s">
        <v>1674</v>
      </c>
      <c r="M1590" t="s">
        <v>7440</v>
      </c>
      <c r="N1590" t="s">
        <v>8671</v>
      </c>
      <c r="O1590" t="s">
        <v>7440</v>
      </c>
      <c r="P1590" t="s">
        <v>8671</v>
      </c>
      <c r="Q1590" t="s">
        <v>55</v>
      </c>
      <c r="R1590" t="s">
        <v>56</v>
      </c>
      <c r="S1590" t="s">
        <v>1674</v>
      </c>
      <c r="U1590" t="s">
        <v>57</v>
      </c>
      <c r="W1590" t="s">
        <v>8472</v>
      </c>
      <c r="X1590" t="s">
        <v>8669</v>
      </c>
      <c r="Y1590" t="s">
        <v>140</v>
      </c>
      <c r="Z1590">
        <v>40</v>
      </c>
      <c r="AA1590" t="s">
        <v>141</v>
      </c>
      <c r="AB1590">
        <v>3050240067</v>
      </c>
      <c r="AC1590" t="s">
        <v>56</v>
      </c>
      <c r="AD1590">
        <v>995054</v>
      </c>
      <c r="AE1590">
        <v>180150</v>
      </c>
      <c r="AF1590" t="s">
        <v>125</v>
      </c>
      <c r="AG1590" t="s">
        <v>63</v>
      </c>
      <c r="AH1590" t="s">
        <v>56</v>
      </c>
      <c r="AP1590">
        <v>40.6611402564766</v>
      </c>
      <c r="AQ1590">
        <v>-73.9610585895702</v>
      </c>
      <c r="AR1590" t="s">
        <v>8672</v>
      </c>
    </row>
    <row r="1591" spans="1:44" x14ac:dyDescent="0.25">
      <c r="A1591">
        <v>45287486</v>
      </c>
      <c r="B1591" t="s">
        <v>8673</v>
      </c>
      <c r="C1591" t="s">
        <v>8674</v>
      </c>
      <c r="D1591" t="s">
        <v>46</v>
      </c>
      <c r="E1591" t="s">
        <v>47</v>
      </c>
      <c r="F1591" t="s">
        <v>3961</v>
      </c>
      <c r="G1591" t="s">
        <v>8675</v>
      </c>
      <c r="H1591" t="s">
        <v>8676</v>
      </c>
      <c r="I1591" t="s">
        <v>8392</v>
      </c>
      <c r="J1591">
        <v>10009</v>
      </c>
      <c r="K1591" t="s">
        <v>8677</v>
      </c>
      <c r="L1591" t="s">
        <v>5927</v>
      </c>
      <c r="M1591" t="s">
        <v>5083</v>
      </c>
      <c r="N1591" t="s">
        <v>5350</v>
      </c>
      <c r="O1591" t="s">
        <v>5083</v>
      </c>
      <c r="P1591" t="s">
        <v>5350</v>
      </c>
      <c r="Q1591" t="s">
        <v>55</v>
      </c>
      <c r="R1591" t="s">
        <v>179</v>
      </c>
      <c r="S1591" t="s">
        <v>5927</v>
      </c>
      <c r="U1591" t="s">
        <v>57</v>
      </c>
      <c r="W1591" t="s">
        <v>3968</v>
      </c>
      <c r="X1591" t="s">
        <v>8678</v>
      </c>
      <c r="Y1591" t="s">
        <v>420</v>
      </c>
      <c r="Z1591">
        <v>2</v>
      </c>
      <c r="AA1591" t="s">
        <v>830</v>
      </c>
      <c r="AB1591">
        <v>1004060062</v>
      </c>
      <c r="AC1591" t="s">
        <v>183</v>
      </c>
      <c r="AD1591">
        <v>989543</v>
      </c>
      <c r="AE1591">
        <v>204842</v>
      </c>
      <c r="AF1591" t="s">
        <v>125</v>
      </c>
      <c r="AG1591" t="s">
        <v>63</v>
      </c>
      <c r="AH1591" t="s">
        <v>183</v>
      </c>
      <c r="AP1591">
        <v>40.728919073496101</v>
      </c>
      <c r="AQ1591">
        <v>-73.980902765352198</v>
      </c>
      <c r="AR1591" t="s">
        <v>8679</v>
      </c>
    </row>
    <row r="1592" spans="1:44" x14ac:dyDescent="0.25">
      <c r="A1592">
        <v>45287136</v>
      </c>
      <c r="B1592" t="s">
        <v>8680</v>
      </c>
      <c r="C1592" t="s">
        <v>8681</v>
      </c>
      <c r="D1592" t="s">
        <v>246</v>
      </c>
      <c r="E1592" t="s">
        <v>247</v>
      </c>
      <c r="F1592" t="s">
        <v>248</v>
      </c>
      <c r="G1592" t="s">
        <v>249</v>
      </c>
      <c r="H1592" t="s">
        <v>1446</v>
      </c>
      <c r="I1592" t="s">
        <v>251</v>
      </c>
      <c r="J1592">
        <v>10456</v>
      </c>
      <c r="K1592" t="s">
        <v>8682</v>
      </c>
      <c r="L1592" t="s">
        <v>482</v>
      </c>
      <c r="Q1592" t="s">
        <v>55</v>
      </c>
      <c r="R1592" t="s">
        <v>112</v>
      </c>
      <c r="U1592" t="s">
        <v>57</v>
      </c>
      <c r="W1592" t="s">
        <v>371</v>
      </c>
      <c r="X1592" t="s">
        <v>8681</v>
      </c>
      <c r="Y1592" t="s">
        <v>486</v>
      </c>
      <c r="Z1592">
        <v>16</v>
      </c>
      <c r="AA1592" t="s">
        <v>487</v>
      </c>
      <c r="AB1592">
        <v>2027850063</v>
      </c>
      <c r="AC1592" t="s">
        <v>112</v>
      </c>
      <c r="AD1592">
        <v>1008780</v>
      </c>
      <c r="AE1592">
        <v>243952</v>
      </c>
      <c r="AF1592" t="s">
        <v>125</v>
      </c>
      <c r="AG1592" t="s">
        <v>63</v>
      </c>
      <c r="AH1592" t="s">
        <v>112</v>
      </c>
      <c r="AP1592">
        <v>40.836233136389602</v>
      </c>
      <c r="AQ1592">
        <v>-73.9113525673976</v>
      </c>
      <c r="AR1592" t="s">
        <v>8683</v>
      </c>
    </row>
    <row r="1593" spans="1:44" x14ac:dyDescent="0.25">
      <c r="A1593">
        <v>45288570</v>
      </c>
      <c r="B1593" t="s">
        <v>8684</v>
      </c>
      <c r="C1593" t="s">
        <v>7889</v>
      </c>
      <c r="D1593" t="s">
        <v>246</v>
      </c>
      <c r="E1593" t="s">
        <v>247</v>
      </c>
      <c r="F1593" t="s">
        <v>248</v>
      </c>
      <c r="G1593" t="s">
        <v>249</v>
      </c>
      <c r="H1593" t="s">
        <v>250</v>
      </c>
      <c r="I1593" t="s">
        <v>251</v>
      </c>
      <c r="J1593">
        <v>11375</v>
      </c>
      <c r="K1593" t="s">
        <v>8685</v>
      </c>
      <c r="L1593" t="s">
        <v>8686</v>
      </c>
      <c r="Q1593" t="s">
        <v>55</v>
      </c>
      <c r="R1593" t="s">
        <v>4669</v>
      </c>
      <c r="U1593" t="s">
        <v>57</v>
      </c>
      <c r="W1593" t="s">
        <v>254</v>
      </c>
      <c r="X1593" t="s">
        <v>7889</v>
      </c>
      <c r="Y1593" t="s">
        <v>1082</v>
      </c>
      <c r="Z1593">
        <v>29</v>
      </c>
      <c r="AA1593" t="s">
        <v>1083</v>
      </c>
      <c r="AB1593">
        <v>4031640038</v>
      </c>
      <c r="AC1593" t="s">
        <v>85</v>
      </c>
      <c r="AD1593">
        <v>1024120</v>
      </c>
      <c r="AE1593">
        <v>202143</v>
      </c>
      <c r="AF1593" t="s">
        <v>125</v>
      </c>
      <c r="AG1593" t="s">
        <v>63</v>
      </c>
      <c r="AH1593" t="s">
        <v>85</v>
      </c>
      <c r="AP1593">
        <v>40.721422712009499</v>
      </c>
      <c r="AQ1593">
        <v>-73.856164474148599</v>
      </c>
      <c r="AR1593" t="s">
        <v>8687</v>
      </c>
    </row>
    <row r="1594" spans="1:44" x14ac:dyDescent="0.25">
      <c r="A1594">
        <v>45284897</v>
      </c>
      <c r="B1594" t="s">
        <v>8688</v>
      </c>
      <c r="C1594" t="s">
        <v>8689</v>
      </c>
      <c r="D1594" t="s">
        <v>145</v>
      </c>
      <c r="E1594" t="s">
        <v>146</v>
      </c>
      <c r="F1594" t="s">
        <v>4789</v>
      </c>
      <c r="G1594" t="s">
        <v>4790</v>
      </c>
      <c r="J1594">
        <v>11229</v>
      </c>
      <c r="K1594" t="s">
        <v>8690</v>
      </c>
      <c r="L1594" t="s">
        <v>3967</v>
      </c>
      <c r="M1594" t="s">
        <v>265</v>
      </c>
      <c r="N1594" t="s">
        <v>562</v>
      </c>
      <c r="O1594" t="s">
        <v>265</v>
      </c>
      <c r="P1594" t="s">
        <v>562</v>
      </c>
      <c r="R1594" t="s">
        <v>56</v>
      </c>
      <c r="S1594" t="s">
        <v>3967</v>
      </c>
      <c r="U1594" t="s">
        <v>57</v>
      </c>
      <c r="W1594" t="s">
        <v>335</v>
      </c>
      <c r="X1594" t="s">
        <v>8691</v>
      </c>
      <c r="Y1594" t="s">
        <v>60</v>
      </c>
      <c r="Z1594">
        <v>48</v>
      </c>
      <c r="AA1594" t="s">
        <v>61</v>
      </c>
      <c r="AB1594">
        <v>3073180022</v>
      </c>
      <c r="AC1594" t="s">
        <v>56</v>
      </c>
      <c r="AD1594">
        <v>996031</v>
      </c>
      <c r="AE1594">
        <v>157865</v>
      </c>
      <c r="AF1594" t="s">
        <v>125</v>
      </c>
      <c r="AG1594" t="s">
        <v>63</v>
      </c>
      <c r="AH1594" t="s">
        <v>56</v>
      </c>
      <c r="AP1594">
        <v>40.599971402713798</v>
      </c>
      <c r="AQ1594">
        <v>-73.957576039949799</v>
      </c>
      <c r="AR1594" t="s">
        <v>8692</v>
      </c>
    </row>
    <row r="1595" spans="1:44" x14ac:dyDescent="0.25">
      <c r="A1595">
        <v>45287666</v>
      </c>
      <c r="B1595" t="s">
        <v>8693</v>
      </c>
      <c r="C1595" t="s">
        <v>8174</v>
      </c>
      <c r="D1595" t="s">
        <v>246</v>
      </c>
      <c r="E1595" t="s">
        <v>247</v>
      </c>
      <c r="F1595" t="s">
        <v>248</v>
      </c>
      <c r="G1595" t="s">
        <v>249</v>
      </c>
      <c r="H1595" t="s">
        <v>1446</v>
      </c>
      <c r="I1595" t="s">
        <v>251</v>
      </c>
      <c r="J1595">
        <v>10468</v>
      </c>
      <c r="K1595" t="s">
        <v>8694</v>
      </c>
      <c r="L1595" t="s">
        <v>858</v>
      </c>
      <c r="Q1595" t="s">
        <v>55</v>
      </c>
      <c r="R1595" t="s">
        <v>112</v>
      </c>
      <c r="U1595" t="s">
        <v>57</v>
      </c>
      <c r="W1595" t="s">
        <v>254</v>
      </c>
      <c r="X1595" t="s">
        <v>8174</v>
      </c>
      <c r="Y1595" t="s">
        <v>123</v>
      </c>
      <c r="Z1595">
        <v>14</v>
      </c>
      <c r="AA1595" t="s">
        <v>124</v>
      </c>
      <c r="AB1595">
        <v>2033180011</v>
      </c>
      <c r="AC1595" t="s">
        <v>112</v>
      </c>
      <c r="AD1595">
        <v>1013142</v>
      </c>
      <c r="AE1595">
        <v>256062</v>
      </c>
      <c r="AF1595" t="s">
        <v>125</v>
      </c>
      <c r="AG1595" t="s">
        <v>63</v>
      </c>
      <c r="AH1595" t="s">
        <v>112</v>
      </c>
      <c r="AP1595">
        <v>40.869458269595498</v>
      </c>
      <c r="AQ1595">
        <v>-73.895536832491103</v>
      </c>
      <c r="AR1595" t="s">
        <v>8695</v>
      </c>
    </row>
    <row r="1596" spans="1:44" x14ac:dyDescent="0.25">
      <c r="A1596">
        <v>45287177</v>
      </c>
      <c r="B1596" t="s">
        <v>8696</v>
      </c>
      <c r="C1596" t="s">
        <v>8697</v>
      </c>
      <c r="D1596" t="s">
        <v>246</v>
      </c>
      <c r="E1596" t="s">
        <v>247</v>
      </c>
      <c r="F1596" t="s">
        <v>248</v>
      </c>
      <c r="G1596" t="s">
        <v>249</v>
      </c>
      <c r="H1596" t="s">
        <v>250</v>
      </c>
      <c r="I1596" t="s">
        <v>251</v>
      </c>
      <c r="J1596">
        <v>11209</v>
      </c>
      <c r="K1596" t="s">
        <v>8698</v>
      </c>
      <c r="L1596" t="s">
        <v>131</v>
      </c>
      <c r="Q1596" t="s">
        <v>55</v>
      </c>
      <c r="R1596" t="s">
        <v>56</v>
      </c>
      <c r="U1596" t="s">
        <v>57</v>
      </c>
      <c r="W1596" t="s">
        <v>254</v>
      </c>
      <c r="X1596" t="s">
        <v>8697</v>
      </c>
      <c r="Y1596" t="s">
        <v>459</v>
      </c>
      <c r="Z1596">
        <v>43</v>
      </c>
      <c r="AA1596" t="s">
        <v>460</v>
      </c>
      <c r="AB1596">
        <v>3060170038</v>
      </c>
      <c r="AC1596" t="s">
        <v>56</v>
      </c>
      <c r="AD1596">
        <v>976619</v>
      </c>
      <c r="AE1596">
        <v>166953</v>
      </c>
      <c r="AF1596" t="s">
        <v>125</v>
      </c>
      <c r="AG1596" t="s">
        <v>63</v>
      </c>
      <c r="AH1596" t="s">
        <v>56</v>
      </c>
      <c r="AP1596">
        <v>40.624920633878801</v>
      </c>
      <c r="AQ1596">
        <v>-74.0274898775411</v>
      </c>
      <c r="AR1596" t="s">
        <v>8699</v>
      </c>
    </row>
    <row r="1597" spans="1:44" x14ac:dyDescent="0.25">
      <c r="A1597">
        <v>45288493</v>
      </c>
      <c r="B1597" t="s">
        <v>8700</v>
      </c>
      <c r="C1597" t="s">
        <v>8113</v>
      </c>
      <c r="D1597" t="s">
        <v>821</v>
      </c>
      <c r="E1597" t="s">
        <v>822</v>
      </c>
      <c r="F1597" t="s">
        <v>2191</v>
      </c>
      <c r="G1597" t="s">
        <v>2191</v>
      </c>
      <c r="I1597" t="s">
        <v>572</v>
      </c>
      <c r="J1597">
        <v>11356</v>
      </c>
      <c r="K1597" t="s">
        <v>8701</v>
      </c>
      <c r="L1597" t="s">
        <v>1486</v>
      </c>
      <c r="M1597" t="s">
        <v>8235</v>
      </c>
      <c r="N1597" t="s">
        <v>305</v>
      </c>
      <c r="Q1597" t="s">
        <v>55</v>
      </c>
      <c r="R1597" t="s">
        <v>8702</v>
      </c>
      <c r="U1597" t="s">
        <v>57</v>
      </c>
      <c r="X1597" t="s">
        <v>8113</v>
      </c>
      <c r="Y1597" t="s">
        <v>1402</v>
      </c>
      <c r="Z1597">
        <v>19</v>
      </c>
      <c r="AA1597" t="s">
        <v>1403</v>
      </c>
      <c r="AB1597">
        <v>4040220057</v>
      </c>
      <c r="AC1597" t="s">
        <v>85</v>
      </c>
      <c r="AD1597">
        <v>1025137</v>
      </c>
      <c r="AE1597">
        <v>226458</v>
      </c>
      <c r="AF1597" t="s">
        <v>125</v>
      </c>
      <c r="AG1597" t="s">
        <v>63</v>
      </c>
      <c r="AH1597" t="s">
        <v>85</v>
      </c>
      <c r="AP1597">
        <v>40.788156465297199</v>
      </c>
      <c r="AQ1597">
        <v>-73.852347681084396</v>
      </c>
      <c r="AR1597" t="s">
        <v>8703</v>
      </c>
    </row>
    <row r="1598" spans="1:44" x14ac:dyDescent="0.25">
      <c r="A1598">
        <v>45286523</v>
      </c>
      <c r="B1598" t="s">
        <v>8704</v>
      </c>
      <c r="C1598" t="s">
        <v>8705</v>
      </c>
      <c r="D1598" t="s">
        <v>145</v>
      </c>
      <c r="E1598" t="s">
        <v>146</v>
      </c>
      <c r="F1598" t="s">
        <v>260</v>
      </c>
      <c r="G1598" t="s">
        <v>261</v>
      </c>
      <c r="I1598" t="s">
        <v>149</v>
      </c>
      <c r="J1598">
        <v>10468</v>
      </c>
      <c r="K1598" t="s">
        <v>8706</v>
      </c>
      <c r="L1598" t="s">
        <v>8707</v>
      </c>
      <c r="M1598" t="s">
        <v>6791</v>
      </c>
      <c r="N1598" t="s">
        <v>3065</v>
      </c>
      <c r="O1598" t="s">
        <v>6791</v>
      </c>
      <c r="P1598" t="s">
        <v>3065</v>
      </c>
      <c r="R1598" t="s">
        <v>112</v>
      </c>
      <c r="S1598" t="s">
        <v>8707</v>
      </c>
      <c r="U1598" t="s">
        <v>57</v>
      </c>
      <c r="W1598" t="s">
        <v>154</v>
      </c>
      <c r="X1598" t="s">
        <v>8708</v>
      </c>
      <c r="Y1598" t="s">
        <v>363</v>
      </c>
      <c r="Z1598">
        <v>14</v>
      </c>
      <c r="AA1598" t="s">
        <v>364</v>
      </c>
      <c r="AB1598">
        <v>2032500001</v>
      </c>
      <c r="AC1598" t="s">
        <v>112</v>
      </c>
      <c r="AD1598">
        <v>1011397</v>
      </c>
      <c r="AE1598">
        <v>257153</v>
      </c>
      <c r="AF1598" t="s">
        <v>170</v>
      </c>
      <c r="AG1598" t="s">
        <v>63</v>
      </c>
      <c r="AH1598" t="s">
        <v>112</v>
      </c>
      <c r="AP1598">
        <v>40.872458267974302</v>
      </c>
      <c r="AQ1598">
        <v>-73.901841704426602</v>
      </c>
      <c r="AR1598" t="s">
        <v>8709</v>
      </c>
    </row>
    <row r="1599" spans="1:44" x14ac:dyDescent="0.25">
      <c r="A1599">
        <v>45289749</v>
      </c>
      <c r="B1599" t="s">
        <v>8710</v>
      </c>
      <c r="C1599" t="s">
        <v>8711</v>
      </c>
      <c r="D1599" t="s">
        <v>145</v>
      </c>
      <c r="E1599" t="s">
        <v>146</v>
      </c>
      <c r="F1599" t="s">
        <v>147</v>
      </c>
      <c r="G1599" t="s">
        <v>148</v>
      </c>
      <c r="I1599" t="s">
        <v>149</v>
      </c>
      <c r="J1599">
        <v>11203</v>
      </c>
      <c r="K1599" t="s">
        <v>8712</v>
      </c>
      <c r="L1599" t="s">
        <v>5139</v>
      </c>
      <c r="M1599" t="s">
        <v>2804</v>
      </c>
      <c r="N1599" t="s">
        <v>99</v>
      </c>
      <c r="O1599" t="s">
        <v>2804</v>
      </c>
      <c r="P1599" t="s">
        <v>99</v>
      </c>
      <c r="R1599" t="s">
        <v>56</v>
      </c>
      <c r="S1599" t="s">
        <v>5139</v>
      </c>
      <c r="U1599" t="s">
        <v>57</v>
      </c>
      <c r="W1599" t="s">
        <v>154</v>
      </c>
      <c r="X1599" t="s">
        <v>8713</v>
      </c>
      <c r="Y1599" t="s">
        <v>104</v>
      </c>
      <c r="Z1599">
        <v>40</v>
      </c>
      <c r="AA1599" t="s">
        <v>105</v>
      </c>
      <c r="AB1599">
        <v>3048710013</v>
      </c>
      <c r="AC1599" t="s">
        <v>56</v>
      </c>
      <c r="AD1599">
        <v>999532</v>
      </c>
      <c r="AE1599">
        <v>176971</v>
      </c>
      <c r="AF1599" t="s">
        <v>125</v>
      </c>
      <c r="AG1599" t="s">
        <v>63</v>
      </c>
      <c r="AH1599" t="s">
        <v>56</v>
      </c>
      <c r="AP1599">
        <v>40.652408003754402</v>
      </c>
      <c r="AQ1599">
        <v>-73.944925512566101</v>
      </c>
      <c r="AR1599" t="s">
        <v>8714</v>
      </c>
    </row>
    <row r="1600" spans="1:44" x14ac:dyDescent="0.25">
      <c r="A1600">
        <v>45286785</v>
      </c>
      <c r="B1600" t="s">
        <v>8715</v>
      </c>
      <c r="C1600" t="s">
        <v>8716</v>
      </c>
      <c r="D1600" t="s">
        <v>1291</v>
      </c>
      <c r="E1600" t="s">
        <v>1292</v>
      </c>
      <c r="F1600" t="s">
        <v>1300</v>
      </c>
      <c r="G1600" t="s">
        <v>8717</v>
      </c>
      <c r="H1600" t="s">
        <v>8718</v>
      </c>
      <c r="J1600">
        <v>10306</v>
      </c>
      <c r="K1600" t="s">
        <v>8719</v>
      </c>
      <c r="L1600" t="s">
        <v>8720</v>
      </c>
      <c r="M1600" t="s">
        <v>8721</v>
      </c>
      <c r="N1600" t="s">
        <v>8722</v>
      </c>
      <c r="Q1600" t="s">
        <v>55</v>
      </c>
      <c r="R1600" t="s">
        <v>879</v>
      </c>
      <c r="U1600" t="s">
        <v>57</v>
      </c>
      <c r="W1600" t="s">
        <v>8723</v>
      </c>
      <c r="X1600" t="s">
        <v>8716</v>
      </c>
      <c r="Y1600" t="s">
        <v>1271</v>
      </c>
      <c r="Z1600">
        <v>50</v>
      </c>
      <c r="AA1600" t="s">
        <v>1118</v>
      </c>
      <c r="AB1600">
        <v>5037950147</v>
      </c>
      <c r="AC1600" t="s">
        <v>879</v>
      </c>
      <c r="AD1600">
        <v>958363</v>
      </c>
      <c r="AE1600">
        <v>148793</v>
      </c>
      <c r="AF1600" t="s">
        <v>62</v>
      </c>
      <c r="AG1600" t="s">
        <v>63</v>
      </c>
      <c r="AH1600" t="s">
        <v>879</v>
      </c>
      <c r="AP1600">
        <v>40.5750406077997</v>
      </c>
      <c r="AQ1600">
        <v>-74.093185578648104</v>
      </c>
      <c r="AR1600" t="s">
        <v>8724</v>
      </c>
    </row>
    <row r="1601" spans="1:44" x14ac:dyDescent="0.25">
      <c r="A1601">
        <v>45287045</v>
      </c>
      <c r="B1601" t="s">
        <v>8715</v>
      </c>
      <c r="C1601" t="s">
        <v>8725</v>
      </c>
      <c r="D1601" t="s">
        <v>821</v>
      </c>
      <c r="E1601" t="s">
        <v>822</v>
      </c>
      <c r="F1601" t="s">
        <v>2705</v>
      </c>
      <c r="G1601" t="s">
        <v>2706</v>
      </c>
      <c r="I1601" t="s">
        <v>572</v>
      </c>
      <c r="J1601">
        <v>11422</v>
      </c>
      <c r="K1601" t="s">
        <v>8726</v>
      </c>
      <c r="L1601" t="s">
        <v>8727</v>
      </c>
      <c r="M1601" t="s">
        <v>8728</v>
      </c>
      <c r="N1601" t="s">
        <v>609</v>
      </c>
      <c r="Q1601" t="s">
        <v>55</v>
      </c>
      <c r="R1601" t="s">
        <v>3626</v>
      </c>
      <c r="U1601" t="s">
        <v>57</v>
      </c>
      <c r="W1601" t="s">
        <v>2711</v>
      </c>
      <c r="X1601" t="s">
        <v>8725</v>
      </c>
      <c r="Y1601" t="s">
        <v>1650</v>
      </c>
      <c r="Z1601">
        <v>31</v>
      </c>
      <c r="AA1601" t="s">
        <v>1651</v>
      </c>
      <c r="AB1601">
        <v>4136990012</v>
      </c>
      <c r="AC1601" t="s">
        <v>85</v>
      </c>
      <c r="AD1601">
        <v>1059345</v>
      </c>
      <c r="AE1601">
        <v>176685</v>
      </c>
      <c r="AF1601" t="s">
        <v>125</v>
      </c>
      <c r="AG1601" t="s">
        <v>63</v>
      </c>
      <c r="AH1601" t="s">
        <v>85</v>
      </c>
      <c r="AP1601">
        <v>40.651317781655301</v>
      </c>
      <c r="AQ1601">
        <v>-73.7293706741942</v>
      </c>
      <c r="AR1601" t="s">
        <v>8729</v>
      </c>
    </row>
    <row r="1602" spans="1:44" x14ac:dyDescent="0.25">
      <c r="A1602">
        <v>45285905</v>
      </c>
      <c r="B1602" t="s">
        <v>8715</v>
      </c>
      <c r="C1602" t="s">
        <v>8730</v>
      </c>
      <c r="D1602" t="s">
        <v>1291</v>
      </c>
      <c r="E1602" t="s">
        <v>1292</v>
      </c>
      <c r="F1602" t="s">
        <v>1300</v>
      </c>
      <c r="G1602" t="s">
        <v>1301</v>
      </c>
      <c r="H1602" t="s">
        <v>1302</v>
      </c>
      <c r="J1602">
        <v>11415</v>
      </c>
      <c r="K1602" t="s">
        <v>8731</v>
      </c>
      <c r="L1602" t="s">
        <v>8732</v>
      </c>
      <c r="M1602" t="s">
        <v>8733</v>
      </c>
      <c r="N1602" t="s">
        <v>305</v>
      </c>
      <c r="Q1602" t="s">
        <v>55</v>
      </c>
      <c r="R1602" t="s">
        <v>8579</v>
      </c>
      <c r="U1602" t="s">
        <v>57</v>
      </c>
      <c r="W1602" t="s">
        <v>8734</v>
      </c>
      <c r="X1602" t="s">
        <v>8730</v>
      </c>
      <c r="Y1602" t="s">
        <v>93</v>
      </c>
      <c r="Z1602">
        <v>29</v>
      </c>
      <c r="AA1602" t="s">
        <v>94</v>
      </c>
      <c r="AB1602">
        <v>4033290011</v>
      </c>
      <c r="AC1602" t="s">
        <v>85</v>
      </c>
      <c r="AD1602">
        <v>1030317</v>
      </c>
      <c r="AE1602">
        <v>197186</v>
      </c>
      <c r="AF1602" t="s">
        <v>62</v>
      </c>
      <c r="AG1602" t="s">
        <v>63</v>
      </c>
      <c r="AH1602" t="s">
        <v>85</v>
      </c>
      <c r="AP1602">
        <v>40.707786855835501</v>
      </c>
      <c r="AQ1602">
        <v>-73.833842068139404</v>
      </c>
      <c r="AR1602" t="s">
        <v>8735</v>
      </c>
    </row>
    <row r="1603" spans="1:44" x14ac:dyDescent="0.25">
      <c r="A1603">
        <v>45285163</v>
      </c>
      <c r="B1603" t="s">
        <v>8736</v>
      </c>
      <c r="C1603" t="s">
        <v>8737</v>
      </c>
      <c r="D1603" t="s">
        <v>145</v>
      </c>
      <c r="E1603" t="s">
        <v>146</v>
      </c>
      <c r="F1603" t="s">
        <v>260</v>
      </c>
      <c r="G1603" t="s">
        <v>261</v>
      </c>
      <c r="I1603" t="s">
        <v>149</v>
      </c>
      <c r="J1603">
        <v>11223</v>
      </c>
      <c r="K1603" t="s">
        <v>3408</v>
      </c>
      <c r="L1603" t="s">
        <v>757</v>
      </c>
      <c r="M1603" t="s">
        <v>562</v>
      </c>
      <c r="N1603" t="s">
        <v>54</v>
      </c>
      <c r="O1603" t="s">
        <v>562</v>
      </c>
      <c r="P1603" t="s">
        <v>54</v>
      </c>
      <c r="R1603" t="s">
        <v>56</v>
      </c>
      <c r="S1603" t="s">
        <v>757</v>
      </c>
      <c r="U1603" t="s">
        <v>57</v>
      </c>
      <c r="W1603" t="s">
        <v>168</v>
      </c>
      <c r="X1603" t="s">
        <v>8738</v>
      </c>
      <c r="Y1603" t="s">
        <v>60</v>
      </c>
      <c r="Z1603">
        <v>47</v>
      </c>
      <c r="AA1603" t="s">
        <v>61</v>
      </c>
      <c r="AB1603">
        <v>3071330035</v>
      </c>
      <c r="AC1603" t="s">
        <v>56</v>
      </c>
      <c r="AD1603">
        <v>994303</v>
      </c>
      <c r="AE1603">
        <v>156538</v>
      </c>
      <c r="AF1603" t="s">
        <v>170</v>
      </c>
      <c r="AG1603" t="s">
        <v>63</v>
      </c>
      <c r="AH1603" t="s">
        <v>56</v>
      </c>
      <c r="AP1603">
        <v>40.596331184859899</v>
      </c>
      <c r="AQ1603">
        <v>-73.963800626856894</v>
      </c>
      <c r="AR1603" t="s">
        <v>3410</v>
      </c>
    </row>
    <row r="1604" spans="1:44" x14ac:dyDescent="0.25">
      <c r="A1604">
        <v>45288321</v>
      </c>
      <c r="B1604" t="s">
        <v>8739</v>
      </c>
      <c r="C1604" t="s">
        <v>8740</v>
      </c>
      <c r="D1604" t="s">
        <v>145</v>
      </c>
      <c r="E1604" t="s">
        <v>146</v>
      </c>
      <c r="F1604" t="s">
        <v>147</v>
      </c>
      <c r="G1604" t="s">
        <v>1741</v>
      </c>
      <c r="I1604" t="s">
        <v>149</v>
      </c>
      <c r="J1604">
        <v>10457</v>
      </c>
      <c r="K1604" t="s">
        <v>8741</v>
      </c>
      <c r="L1604" t="s">
        <v>1477</v>
      </c>
      <c r="M1604" t="s">
        <v>4700</v>
      </c>
      <c r="N1604" t="s">
        <v>7545</v>
      </c>
      <c r="O1604" t="s">
        <v>4700</v>
      </c>
      <c r="P1604" t="s">
        <v>7545</v>
      </c>
      <c r="R1604" t="s">
        <v>112</v>
      </c>
      <c r="S1604" t="s">
        <v>1477</v>
      </c>
      <c r="U1604" t="s">
        <v>57</v>
      </c>
      <c r="W1604" t="s">
        <v>168</v>
      </c>
      <c r="X1604" t="s">
        <v>8742</v>
      </c>
      <c r="Y1604" t="s">
        <v>1466</v>
      </c>
      <c r="Z1604">
        <v>15</v>
      </c>
      <c r="AA1604" t="s">
        <v>1467</v>
      </c>
      <c r="AB1604">
        <v>2031490145</v>
      </c>
      <c r="AC1604" t="s">
        <v>112</v>
      </c>
      <c r="AD1604">
        <v>1012189</v>
      </c>
      <c r="AE1604">
        <v>250737</v>
      </c>
      <c r="AF1604" t="s">
        <v>62</v>
      </c>
      <c r="AG1604" t="s">
        <v>63</v>
      </c>
      <c r="AH1604" t="s">
        <v>112</v>
      </c>
      <c r="AP1604">
        <v>40.8548458289753</v>
      </c>
      <c r="AQ1604">
        <v>-73.899004735583702</v>
      </c>
      <c r="AR1604" t="s">
        <v>8743</v>
      </c>
    </row>
    <row r="1605" spans="1:44" x14ac:dyDescent="0.25">
      <c r="A1605">
        <v>45287423</v>
      </c>
      <c r="B1605" t="s">
        <v>8744</v>
      </c>
      <c r="C1605" t="s">
        <v>8745</v>
      </c>
      <c r="D1605" t="s">
        <v>145</v>
      </c>
      <c r="E1605" t="s">
        <v>146</v>
      </c>
      <c r="F1605" t="s">
        <v>161</v>
      </c>
      <c r="G1605" t="s">
        <v>527</v>
      </c>
      <c r="I1605" t="s">
        <v>163</v>
      </c>
      <c r="J1605">
        <v>10034</v>
      </c>
      <c r="K1605" t="s">
        <v>1585</v>
      </c>
      <c r="L1605" t="s">
        <v>325</v>
      </c>
      <c r="R1605" t="s">
        <v>179</v>
      </c>
      <c r="S1605" t="s">
        <v>325</v>
      </c>
      <c r="U1605" t="s">
        <v>57</v>
      </c>
      <c r="W1605" t="s">
        <v>457</v>
      </c>
      <c r="X1605" t="s">
        <v>8745</v>
      </c>
      <c r="Y1605" t="s">
        <v>308</v>
      </c>
      <c r="Z1605">
        <v>10</v>
      </c>
      <c r="AA1605" t="s">
        <v>309</v>
      </c>
      <c r="AB1605">
        <v>1022160001</v>
      </c>
      <c r="AC1605" t="s">
        <v>183</v>
      </c>
      <c r="AD1605">
        <v>1005572</v>
      </c>
      <c r="AE1605">
        <v>253428</v>
      </c>
      <c r="AF1605" t="s">
        <v>170</v>
      </c>
      <c r="AG1605" t="s">
        <v>63</v>
      </c>
      <c r="AH1605" t="s">
        <v>183</v>
      </c>
      <c r="AP1605">
        <v>40.862250273735398</v>
      </c>
      <c r="AQ1605">
        <v>-73.922915616610396</v>
      </c>
      <c r="AR1605" t="s">
        <v>1587</v>
      </c>
    </row>
    <row r="1606" spans="1:44" x14ac:dyDescent="0.25">
      <c r="A1606">
        <v>45285840</v>
      </c>
      <c r="B1606" t="s">
        <v>8258</v>
      </c>
      <c r="C1606" t="s">
        <v>8746</v>
      </c>
      <c r="D1606" t="s">
        <v>145</v>
      </c>
      <c r="E1606" t="s">
        <v>146</v>
      </c>
      <c r="F1606" t="s">
        <v>8747</v>
      </c>
      <c r="G1606" t="s">
        <v>162</v>
      </c>
      <c r="I1606" t="s">
        <v>8748</v>
      </c>
      <c r="J1606">
        <v>10003</v>
      </c>
      <c r="K1606" t="s">
        <v>226</v>
      </c>
      <c r="L1606" t="s">
        <v>226</v>
      </c>
      <c r="M1606" t="s">
        <v>226</v>
      </c>
      <c r="N1606" t="s">
        <v>430</v>
      </c>
      <c r="O1606" t="s">
        <v>226</v>
      </c>
      <c r="P1606" t="s">
        <v>430</v>
      </c>
      <c r="U1606" t="s">
        <v>57</v>
      </c>
      <c r="W1606" t="s">
        <v>229</v>
      </c>
      <c r="X1606" t="s">
        <v>8604</v>
      </c>
      <c r="Y1606" t="s">
        <v>523</v>
      </c>
      <c r="Z1606">
        <v>2</v>
      </c>
      <c r="AA1606" t="s">
        <v>219</v>
      </c>
      <c r="AC1606" t="s">
        <v>183</v>
      </c>
      <c r="AD1606">
        <v>986930</v>
      </c>
      <c r="AE1606">
        <v>207834</v>
      </c>
      <c r="AF1606" t="s">
        <v>125</v>
      </c>
      <c r="AG1606" t="s">
        <v>63</v>
      </c>
      <c r="AH1606" t="s">
        <v>183</v>
      </c>
      <c r="AP1606">
        <v>40.737132555779198</v>
      </c>
      <c r="AQ1606">
        <v>-73.990329322206705</v>
      </c>
      <c r="AR1606" t="s">
        <v>8749</v>
      </c>
    </row>
    <row r="1607" spans="1:44" x14ac:dyDescent="0.25">
      <c r="A1607">
        <v>45285290</v>
      </c>
      <c r="B1607" t="s">
        <v>8750</v>
      </c>
      <c r="C1607" t="s">
        <v>8751</v>
      </c>
      <c r="D1607" t="s">
        <v>246</v>
      </c>
      <c r="E1607" t="s">
        <v>247</v>
      </c>
      <c r="F1607" t="s">
        <v>248</v>
      </c>
      <c r="G1607" t="s">
        <v>368</v>
      </c>
      <c r="H1607" t="s">
        <v>1446</v>
      </c>
      <c r="I1607" t="s">
        <v>251</v>
      </c>
      <c r="J1607">
        <v>10467</v>
      </c>
      <c r="K1607" t="s">
        <v>8752</v>
      </c>
      <c r="L1607" t="s">
        <v>4341</v>
      </c>
      <c r="Q1607" t="s">
        <v>55</v>
      </c>
      <c r="R1607" t="s">
        <v>112</v>
      </c>
      <c r="U1607" t="s">
        <v>57</v>
      </c>
      <c r="W1607" t="s">
        <v>6055</v>
      </c>
      <c r="X1607" t="s">
        <v>8751</v>
      </c>
      <c r="Y1607" t="s">
        <v>442</v>
      </c>
      <c r="Z1607">
        <v>12</v>
      </c>
      <c r="AA1607" t="s">
        <v>443</v>
      </c>
      <c r="AB1607">
        <v>2046420033</v>
      </c>
      <c r="AC1607" t="s">
        <v>112</v>
      </c>
      <c r="AD1607">
        <v>1020931</v>
      </c>
      <c r="AE1607">
        <v>259773</v>
      </c>
      <c r="AF1607" t="s">
        <v>125</v>
      </c>
      <c r="AG1607" t="s">
        <v>63</v>
      </c>
      <c r="AH1607" t="s">
        <v>112</v>
      </c>
      <c r="AP1607">
        <v>40.879614879390601</v>
      </c>
      <c r="AQ1607">
        <v>-73.867354307047194</v>
      </c>
      <c r="AR1607" t="s">
        <v>8753</v>
      </c>
    </row>
    <row r="1608" spans="1:44" x14ac:dyDescent="0.25">
      <c r="A1608">
        <v>45286189</v>
      </c>
      <c r="B1608" t="s">
        <v>8754</v>
      </c>
      <c r="C1608" t="s">
        <v>8755</v>
      </c>
      <c r="D1608" t="s">
        <v>246</v>
      </c>
      <c r="E1608" t="s">
        <v>247</v>
      </c>
      <c r="F1608" t="s">
        <v>2950</v>
      </c>
      <c r="G1608" t="s">
        <v>6693</v>
      </c>
      <c r="H1608" t="s">
        <v>6975</v>
      </c>
      <c r="I1608" t="s">
        <v>251</v>
      </c>
      <c r="J1608">
        <v>10128</v>
      </c>
      <c r="K1608" t="s">
        <v>8756</v>
      </c>
      <c r="L1608" t="s">
        <v>803</v>
      </c>
      <c r="Q1608" t="s">
        <v>55</v>
      </c>
      <c r="R1608" t="s">
        <v>179</v>
      </c>
      <c r="U1608" t="s">
        <v>57</v>
      </c>
      <c r="W1608" t="s">
        <v>502</v>
      </c>
      <c r="X1608" t="s">
        <v>8755</v>
      </c>
      <c r="Y1608" t="s">
        <v>1550</v>
      </c>
      <c r="Z1608">
        <v>5</v>
      </c>
      <c r="AA1608" t="s">
        <v>1551</v>
      </c>
      <c r="AB1608">
        <v>1015380021</v>
      </c>
      <c r="AC1608" t="s">
        <v>183</v>
      </c>
      <c r="AD1608">
        <v>998080</v>
      </c>
      <c r="AE1608">
        <v>224536</v>
      </c>
      <c r="AF1608" t="s">
        <v>125</v>
      </c>
      <c r="AG1608" t="s">
        <v>63</v>
      </c>
      <c r="AH1608" t="s">
        <v>183</v>
      </c>
      <c r="AP1608">
        <v>40.782964849065998</v>
      </c>
      <c r="AQ1608">
        <v>-73.950060618409196</v>
      </c>
      <c r="AR1608" t="s">
        <v>8757</v>
      </c>
    </row>
    <row r="1609" spans="1:44" x14ac:dyDescent="0.25">
      <c r="A1609">
        <v>45289345</v>
      </c>
      <c r="B1609" t="s">
        <v>8758</v>
      </c>
      <c r="C1609" t="s">
        <v>8759</v>
      </c>
      <c r="D1609" t="s">
        <v>246</v>
      </c>
      <c r="E1609" t="s">
        <v>247</v>
      </c>
      <c r="F1609" t="s">
        <v>499</v>
      </c>
      <c r="G1609" t="s">
        <v>1061</v>
      </c>
      <c r="H1609" t="s">
        <v>1062</v>
      </c>
      <c r="I1609" t="s">
        <v>251</v>
      </c>
      <c r="J1609">
        <v>11233</v>
      </c>
      <c r="K1609" t="s">
        <v>8760</v>
      </c>
      <c r="L1609" t="s">
        <v>8761</v>
      </c>
      <c r="Q1609" t="s">
        <v>55</v>
      </c>
      <c r="R1609" t="s">
        <v>56</v>
      </c>
      <c r="U1609" t="s">
        <v>57</v>
      </c>
      <c r="W1609" t="s">
        <v>2946</v>
      </c>
      <c r="X1609" t="s">
        <v>8759</v>
      </c>
      <c r="Y1609" t="s">
        <v>637</v>
      </c>
      <c r="Z1609">
        <v>41</v>
      </c>
      <c r="AA1609" t="s">
        <v>638</v>
      </c>
      <c r="AB1609">
        <v>3014760006</v>
      </c>
      <c r="AC1609" t="s">
        <v>56</v>
      </c>
      <c r="AD1609">
        <v>1006425</v>
      </c>
      <c r="AE1609">
        <v>182940</v>
      </c>
      <c r="AF1609" t="s">
        <v>125</v>
      </c>
      <c r="AG1609" t="s">
        <v>63</v>
      </c>
      <c r="AH1609" t="s">
        <v>56</v>
      </c>
      <c r="AP1609">
        <v>40.668777008040102</v>
      </c>
      <c r="AQ1609">
        <v>-73.920064352334293</v>
      </c>
      <c r="AR1609" t="s">
        <v>8762</v>
      </c>
    </row>
    <row r="1610" spans="1:44" x14ac:dyDescent="0.25">
      <c r="A1610">
        <v>45285335</v>
      </c>
      <c r="B1610" t="s">
        <v>8763</v>
      </c>
      <c r="C1610" t="s">
        <v>8764</v>
      </c>
      <c r="D1610" t="s">
        <v>145</v>
      </c>
      <c r="E1610" t="s">
        <v>146</v>
      </c>
      <c r="F1610" t="s">
        <v>161</v>
      </c>
      <c r="G1610" t="s">
        <v>162</v>
      </c>
      <c r="I1610" t="s">
        <v>163</v>
      </c>
      <c r="J1610">
        <v>11221</v>
      </c>
      <c r="K1610" t="s">
        <v>8765</v>
      </c>
      <c r="L1610" t="s">
        <v>2893</v>
      </c>
      <c r="M1610" t="s">
        <v>8766</v>
      </c>
      <c r="N1610" t="s">
        <v>5794</v>
      </c>
      <c r="O1610" t="s">
        <v>8766</v>
      </c>
      <c r="P1610" t="s">
        <v>5794</v>
      </c>
      <c r="R1610" t="s">
        <v>56</v>
      </c>
      <c r="S1610" t="s">
        <v>2893</v>
      </c>
      <c r="U1610" t="s">
        <v>57</v>
      </c>
      <c r="W1610" t="s">
        <v>457</v>
      </c>
      <c r="X1610" t="s">
        <v>8767</v>
      </c>
      <c r="Y1610" t="s">
        <v>231</v>
      </c>
      <c r="Z1610">
        <v>36</v>
      </c>
      <c r="AA1610" t="s">
        <v>3777</v>
      </c>
      <c r="AB1610">
        <v>3018150019</v>
      </c>
      <c r="AC1610" t="s">
        <v>56</v>
      </c>
      <c r="AD1610">
        <v>999923</v>
      </c>
      <c r="AE1610">
        <v>189584</v>
      </c>
      <c r="AF1610" t="s">
        <v>62</v>
      </c>
      <c r="AG1610" t="s">
        <v>63</v>
      </c>
      <c r="AH1610" t="s">
        <v>56</v>
      </c>
      <c r="AP1610">
        <v>40.687027180023897</v>
      </c>
      <c r="AQ1610">
        <v>-73.943487070501902</v>
      </c>
      <c r="AR1610" t="s">
        <v>8768</v>
      </c>
    </row>
    <row r="1611" spans="1:44" x14ac:dyDescent="0.25">
      <c r="A1611">
        <v>45287538</v>
      </c>
      <c r="B1611" t="s">
        <v>7715</v>
      </c>
      <c r="C1611" t="s">
        <v>1849</v>
      </c>
      <c r="D1611" t="s">
        <v>927</v>
      </c>
      <c r="E1611" t="s">
        <v>928</v>
      </c>
      <c r="F1611" t="s">
        <v>3103</v>
      </c>
      <c r="G1611" t="s">
        <v>8769</v>
      </c>
      <c r="J1611">
        <v>10307</v>
      </c>
      <c r="K1611" t="s">
        <v>8770</v>
      </c>
      <c r="L1611" t="s">
        <v>8771</v>
      </c>
      <c r="Q1611" t="s">
        <v>55</v>
      </c>
      <c r="R1611" t="s">
        <v>879</v>
      </c>
      <c r="U1611" t="s">
        <v>57</v>
      </c>
      <c r="W1611" t="s">
        <v>8772</v>
      </c>
      <c r="X1611" t="s">
        <v>1849</v>
      </c>
      <c r="Y1611" t="s">
        <v>881</v>
      </c>
      <c r="Z1611">
        <v>51</v>
      </c>
      <c r="AA1611" t="s">
        <v>882</v>
      </c>
      <c r="AB1611">
        <v>5080410012</v>
      </c>
      <c r="AC1611" t="s">
        <v>879</v>
      </c>
      <c r="AD1611">
        <v>917666</v>
      </c>
      <c r="AE1611">
        <v>125945</v>
      </c>
      <c r="AF1611" t="s">
        <v>281</v>
      </c>
      <c r="AG1611" t="s">
        <v>63</v>
      </c>
      <c r="AH1611" t="s">
        <v>879</v>
      </c>
      <c r="AP1611">
        <v>40.512115159205401</v>
      </c>
      <c r="AQ1611">
        <v>-74.239457460974606</v>
      </c>
      <c r="AR1611" t="s">
        <v>8773</v>
      </c>
    </row>
    <row r="1612" spans="1:44" x14ac:dyDescent="0.25">
      <c r="A1612">
        <v>45287024</v>
      </c>
      <c r="B1612" t="s">
        <v>8774</v>
      </c>
      <c r="C1612" t="s">
        <v>3740</v>
      </c>
      <c r="D1612" t="s">
        <v>246</v>
      </c>
      <c r="E1612" t="s">
        <v>247</v>
      </c>
      <c r="F1612" t="s">
        <v>248</v>
      </c>
      <c r="G1612" t="s">
        <v>249</v>
      </c>
      <c r="H1612" t="s">
        <v>1446</v>
      </c>
      <c r="I1612" t="s">
        <v>251</v>
      </c>
      <c r="J1612">
        <v>11224</v>
      </c>
      <c r="K1612" t="s">
        <v>8775</v>
      </c>
      <c r="L1612" t="s">
        <v>8115</v>
      </c>
      <c r="Q1612" t="s">
        <v>55</v>
      </c>
      <c r="R1612" t="s">
        <v>56</v>
      </c>
      <c r="U1612" t="s">
        <v>57</v>
      </c>
      <c r="W1612" t="s">
        <v>538</v>
      </c>
      <c r="X1612" t="s">
        <v>3740</v>
      </c>
      <c r="Y1612" t="s">
        <v>392</v>
      </c>
      <c r="Z1612">
        <v>47</v>
      </c>
      <c r="AA1612" t="s">
        <v>393</v>
      </c>
      <c r="AB1612">
        <v>3070230067</v>
      </c>
      <c r="AC1612" t="s">
        <v>56</v>
      </c>
      <c r="AD1612">
        <v>988992</v>
      </c>
      <c r="AE1612">
        <v>150000</v>
      </c>
      <c r="AF1612" t="s">
        <v>125</v>
      </c>
      <c r="AG1612" t="s">
        <v>63</v>
      </c>
      <c r="AH1612" t="s">
        <v>56</v>
      </c>
      <c r="AP1612">
        <v>40.578390111140102</v>
      </c>
      <c r="AQ1612">
        <v>-73.982929343152705</v>
      </c>
      <c r="AR1612" t="s">
        <v>8776</v>
      </c>
    </row>
    <row r="1613" spans="1:44" x14ac:dyDescent="0.25">
      <c r="A1613">
        <v>45286621</v>
      </c>
      <c r="B1613" t="s">
        <v>8777</v>
      </c>
      <c r="C1613" t="s">
        <v>2190</v>
      </c>
      <c r="D1613" t="s">
        <v>821</v>
      </c>
      <c r="E1613" t="s">
        <v>822</v>
      </c>
      <c r="F1613" t="s">
        <v>2191</v>
      </c>
      <c r="G1613" t="s">
        <v>2191</v>
      </c>
      <c r="I1613" t="s">
        <v>572</v>
      </c>
      <c r="J1613">
        <v>11413</v>
      </c>
      <c r="K1613" t="s">
        <v>8778</v>
      </c>
      <c r="L1613" t="s">
        <v>8779</v>
      </c>
      <c r="M1613" t="s">
        <v>8780</v>
      </c>
      <c r="N1613" t="s">
        <v>8781</v>
      </c>
      <c r="Q1613" t="s">
        <v>55</v>
      </c>
      <c r="R1613" t="s">
        <v>8782</v>
      </c>
      <c r="U1613" t="s">
        <v>57</v>
      </c>
      <c r="X1613" t="s">
        <v>2190</v>
      </c>
      <c r="Y1613" t="s">
        <v>1650</v>
      </c>
      <c r="Z1613">
        <v>31</v>
      </c>
      <c r="AA1613" t="s">
        <v>1651</v>
      </c>
      <c r="AB1613">
        <v>4130370033</v>
      </c>
      <c r="AC1613" t="s">
        <v>85</v>
      </c>
      <c r="AD1613">
        <v>1052156</v>
      </c>
      <c r="AE1613">
        <v>184591</v>
      </c>
      <c r="AF1613" t="s">
        <v>125</v>
      </c>
      <c r="AG1613" t="s">
        <v>63</v>
      </c>
      <c r="AH1613" t="s">
        <v>85</v>
      </c>
      <c r="AP1613">
        <v>40.673075964018302</v>
      </c>
      <c r="AQ1613">
        <v>-73.7551988147477</v>
      </c>
      <c r="AR1613" t="s">
        <v>8783</v>
      </c>
    </row>
    <row r="1614" spans="1:44" x14ac:dyDescent="0.25">
      <c r="A1614">
        <v>45286829</v>
      </c>
      <c r="B1614" t="s">
        <v>8784</v>
      </c>
      <c r="C1614" t="s">
        <v>8785</v>
      </c>
      <c r="D1614" t="s">
        <v>145</v>
      </c>
      <c r="E1614" t="s">
        <v>146</v>
      </c>
      <c r="F1614" t="s">
        <v>147</v>
      </c>
      <c r="G1614" t="s">
        <v>1741</v>
      </c>
      <c r="I1614" t="s">
        <v>149</v>
      </c>
      <c r="J1614">
        <v>11420</v>
      </c>
      <c r="K1614" t="s">
        <v>8786</v>
      </c>
      <c r="L1614" t="s">
        <v>8787</v>
      </c>
      <c r="M1614" t="s">
        <v>5864</v>
      </c>
      <c r="N1614" t="s">
        <v>5985</v>
      </c>
      <c r="O1614" t="s">
        <v>5864</v>
      </c>
      <c r="P1614" t="s">
        <v>5985</v>
      </c>
      <c r="R1614" t="s">
        <v>546</v>
      </c>
      <c r="S1614" t="s">
        <v>8787</v>
      </c>
      <c r="U1614" t="s">
        <v>57</v>
      </c>
      <c r="W1614" t="s">
        <v>168</v>
      </c>
      <c r="X1614" t="s">
        <v>8788</v>
      </c>
      <c r="Y1614" t="s">
        <v>548</v>
      </c>
      <c r="Z1614">
        <v>28</v>
      </c>
      <c r="AA1614" t="s">
        <v>549</v>
      </c>
      <c r="AB1614">
        <v>4118630032</v>
      </c>
      <c r="AC1614" t="s">
        <v>85</v>
      </c>
      <c r="AD1614">
        <v>1036715</v>
      </c>
      <c r="AE1614">
        <v>182878</v>
      </c>
      <c r="AF1614" t="s">
        <v>62</v>
      </c>
      <c r="AG1614" t="s">
        <v>63</v>
      </c>
      <c r="AH1614" t="s">
        <v>85</v>
      </c>
      <c r="AP1614">
        <v>40.668479148997299</v>
      </c>
      <c r="AQ1614">
        <v>-73.810876766514298</v>
      </c>
      <c r="AR1614" t="s">
        <v>8789</v>
      </c>
    </row>
    <row r="1615" spans="1:44" x14ac:dyDescent="0.25">
      <c r="A1615">
        <v>45284977</v>
      </c>
      <c r="B1615" t="s">
        <v>8790</v>
      </c>
      <c r="C1615" t="s">
        <v>4438</v>
      </c>
      <c r="D1615" t="s">
        <v>1291</v>
      </c>
      <c r="E1615" t="s">
        <v>1292</v>
      </c>
      <c r="F1615" t="s">
        <v>4439</v>
      </c>
      <c r="G1615" t="s">
        <v>4440</v>
      </c>
      <c r="H1615" t="s">
        <v>4441</v>
      </c>
      <c r="J1615">
        <v>11239</v>
      </c>
      <c r="K1615" t="s">
        <v>8791</v>
      </c>
      <c r="L1615" t="s">
        <v>8792</v>
      </c>
      <c r="M1615" t="s">
        <v>305</v>
      </c>
      <c r="N1615" t="s">
        <v>8793</v>
      </c>
      <c r="Q1615" t="s">
        <v>55</v>
      </c>
      <c r="R1615" t="s">
        <v>56</v>
      </c>
      <c r="T1615" t="s">
        <v>322</v>
      </c>
      <c r="U1615" t="s">
        <v>57</v>
      </c>
      <c r="W1615" t="s">
        <v>4446</v>
      </c>
      <c r="X1615" t="s">
        <v>4438</v>
      </c>
      <c r="Y1615" t="s">
        <v>3076</v>
      </c>
      <c r="Z1615">
        <v>42</v>
      </c>
      <c r="AA1615" t="s">
        <v>3077</v>
      </c>
      <c r="AB1615">
        <v>3044520246</v>
      </c>
      <c r="AC1615" t="s">
        <v>56</v>
      </c>
      <c r="AD1615">
        <v>1018460</v>
      </c>
      <c r="AE1615">
        <v>177613</v>
      </c>
      <c r="AF1615" t="s">
        <v>62</v>
      </c>
      <c r="AG1615" t="s">
        <v>63</v>
      </c>
      <c r="AH1615" t="s">
        <v>56</v>
      </c>
      <c r="AP1615">
        <v>40.654117259087002</v>
      </c>
      <c r="AQ1615">
        <v>-73.8767080889357</v>
      </c>
      <c r="AR1615" t="s">
        <v>8794</v>
      </c>
    </row>
    <row r="1616" spans="1:44" x14ac:dyDescent="0.25">
      <c r="A1616">
        <v>45285313</v>
      </c>
      <c r="B1616" t="s">
        <v>8795</v>
      </c>
      <c r="C1616" t="s">
        <v>8796</v>
      </c>
      <c r="D1616" t="s">
        <v>246</v>
      </c>
      <c r="E1616" t="s">
        <v>247</v>
      </c>
      <c r="F1616" t="s">
        <v>248</v>
      </c>
      <c r="G1616" t="s">
        <v>368</v>
      </c>
      <c r="H1616" t="s">
        <v>250</v>
      </c>
      <c r="I1616" t="s">
        <v>251</v>
      </c>
      <c r="J1616">
        <v>10472</v>
      </c>
      <c r="K1616" t="s">
        <v>8797</v>
      </c>
      <c r="L1616" t="s">
        <v>1748</v>
      </c>
      <c r="Q1616" t="s">
        <v>55</v>
      </c>
      <c r="R1616" t="s">
        <v>112</v>
      </c>
      <c r="U1616" t="s">
        <v>57</v>
      </c>
      <c r="W1616" t="s">
        <v>254</v>
      </c>
      <c r="X1616" t="s">
        <v>8796</v>
      </c>
      <c r="Y1616" t="s">
        <v>337</v>
      </c>
      <c r="Z1616">
        <v>18</v>
      </c>
      <c r="AA1616" t="s">
        <v>338</v>
      </c>
      <c r="AB1616">
        <v>2037420067</v>
      </c>
      <c r="AC1616" t="s">
        <v>112</v>
      </c>
      <c r="AD1616">
        <v>1018561</v>
      </c>
      <c r="AE1616">
        <v>240709</v>
      </c>
      <c r="AF1616" t="s">
        <v>125</v>
      </c>
      <c r="AG1616" t="s">
        <v>63</v>
      </c>
      <c r="AH1616" t="s">
        <v>112</v>
      </c>
      <c r="AP1616">
        <v>40.827299457774302</v>
      </c>
      <c r="AQ1616">
        <v>-73.876022250828299</v>
      </c>
      <c r="AR1616" t="s">
        <v>8798</v>
      </c>
    </row>
    <row r="1617" spans="1:44" x14ac:dyDescent="0.25">
      <c r="A1617">
        <v>45288150</v>
      </c>
      <c r="B1617" t="s">
        <v>8799</v>
      </c>
      <c r="C1617" t="s">
        <v>8800</v>
      </c>
      <c r="D1617" t="s">
        <v>145</v>
      </c>
      <c r="E1617" t="s">
        <v>146</v>
      </c>
      <c r="F1617" t="s">
        <v>260</v>
      </c>
      <c r="G1617" t="s">
        <v>1145</v>
      </c>
      <c r="I1617" t="s">
        <v>149</v>
      </c>
      <c r="J1617">
        <v>11207</v>
      </c>
      <c r="K1617" t="s">
        <v>8801</v>
      </c>
      <c r="L1617" t="s">
        <v>8802</v>
      </c>
      <c r="M1617" t="s">
        <v>5079</v>
      </c>
      <c r="N1617" t="s">
        <v>1718</v>
      </c>
      <c r="O1617" t="s">
        <v>5079</v>
      </c>
      <c r="P1617" t="s">
        <v>1718</v>
      </c>
      <c r="R1617" t="s">
        <v>56</v>
      </c>
      <c r="S1617" t="s">
        <v>8802</v>
      </c>
      <c r="U1617" t="s">
        <v>57</v>
      </c>
      <c r="W1617" t="s">
        <v>168</v>
      </c>
      <c r="X1617" t="s">
        <v>8803</v>
      </c>
      <c r="Y1617" t="s">
        <v>3076</v>
      </c>
      <c r="Z1617">
        <v>42</v>
      </c>
      <c r="AA1617" t="s">
        <v>3077</v>
      </c>
      <c r="AB1617">
        <v>3038170115</v>
      </c>
      <c r="AC1617" t="s">
        <v>56</v>
      </c>
      <c r="AD1617">
        <v>1012154</v>
      </c>
      <c r="AE1617">
        <v>180934</v>
      </c>
      <c r="AF1617" t="s">
        <v>170</v>
      </c>
      <c r="AG1617" t="s">
        <v>63</v>
      </c>
      <c r="AH1617" t="s">
        <v>56</v>
      </c>
      <c r="AP1617">
        <v>40.663254784279196</v>
      </c>
      <c r="AQ1617">
        <v>-73.899420976927402</v>
      </c>
      <c r="AR1617" t="s">
        <v>8804</v>
      </c>
    </row>
    <row r="1618" spans="1:44" x14ac:dyDescent="0.25">
      <c r="A1618">
        <v>45288534</v>
      </c>
      <c r="B1618" t="s">
        <v>8805</v>
      </c>
      <c r="C1618" t="s">
        <v>8806</v>
      </c>
      <c r="D1618" t="s">
        <v>246</v>
      </c>
      <c r="E1618" t="s">
        <v>247</v>
      </c>
      <c r="F1618" t="s">
        <v>248</v>
      </c>
      <c r="G1618" t="s">
        <v>249</v>
      </c>
      <c r="H1618" t="s">
        <v>1446</v>
      </c>
      <c r="I1618" t="s">
        <v>251</v>
      </c>
      <c r="J1618">
        <v>10031</v>
      </c>
      <c r="K1618" t="s">
        <v>8807</v>
      </c>
      <c r="L1618" t="s">
        <v>226</v>
      </c>
      <c r="Q1618" t="s">
        <v>55</v>
      </c>
      <c r="R1618" t="s">
        <v>179</v>
      </c>
      <c r="U1618" t="s">
        <v>57</v>
      </c>
      <c r="W1618" t="s">
        <v>362</v>
      </c>
      <c r="X1618" t="s">
        <v>8806</v>
      </c>
      <c r="Y1618" t="s">
        <v>372</v>
      </c>
      <c r="Z1618">
        <v>7</v>
      </c>
      <c r="AA1618" t="s">
        <v>373</v>
      </c>
      <c r="AB1618">
        <v>1020930029</v>
      </c>
      <c r="AC1618" t="s">
        <v>183</v>
      </c>
      <c r="AD1618">
        <v>998116</v>
      </c>
      <c r="AE1618">
        <v>240653</v>
      </c>
      <c r="AF1618" t="s">
        <v>125</v>
      </c>
      <c r="AG1618" t="s">
        <v>63</v>
      </c>
      <c r="AH1618" t="s">
        <v>183</v>
      </c>
      <c r="AP1618">
        <v>40.827201512663201</v>
      </c>
      <c r="AQ1618">
        <v>-73.949897337315505</v>
      </c>
      <c r="AR1618" t="s">
        <v>8808</v>
      </c>
    </row>
    <row r="1619" spans="1:44" x14ac:dyDescent="0.25">
      <c r="A1619">
        <v>45289052</v>
      </c>
      <c r="B1619" t="s">
        <v>8809</v>
      </c>
      <c r="C1619" t="s">
        <v>8810</v>
      </c>
      <c r="D1619" t="s">
        <v>246</v>
      </c>
      <c r="E1619" t="s">
        <v>247</v>
      </c>
      <c r="F1619" t="s">
        <v>248</v>
      </c>
      <c r="G1619" t="s">
        <v>249</v>
      </c>
      <c r="H1619" t="s">
        <v>1446</v>
      </c>
      <c r="I1619" t="s">
        <v>251</v>
      </c>
      <c r="J1619">
        <v>10451</v>
      </c>
      <c r="K1619" t="s">
        <v>8811</v>
      </c>
      <c r="L1619" t="s">
        <v>1935</v>
      </c>
      <c r="Q1619" t="s">
        <v>55</v>
      </c>
      <c r="R1619" t="s">
        <v>112</v>
      </c>
      <c r="U1619" t="s">
        <v>57</v>
      </c>
      <c r="W1619" t="s">
        <v>254</v>
      </c>
      <c r="X1619" t="s">
        <v>8810</v>
      </c>
      <c r="Y1619" t="s">
        <v>486</v>
      </c>
      <c r="Z1619">
        <v>17</v>
      </c>
      <c r="AA1619" t="s">
        <v>487</v>
      </c>
      <c r="AB1619">
        <v>2024240110</v>
      </c>
      <c r="AC1619" t="s">
        <v>112</v>
      </c>
      <c r="AD1619">
        <v>1007803</v>
      </c>
      <c r="AE1619">
        <v>240370</v>
      </c>
      <c r="AF1619" t="s">
        <v>62</v>
      </c>
      <c r="AG1619" t="s">
        <v>63</v>
      </c>
      <c r="AH1619" t="s">
        <v>112</v>
      </c>
      <c r="AP1619">
        <v>40.826404239140501</v>
      </c>
      <c r="AQ1619">
        <v>-73.914895860659101</v>
      </c>
      <c r="AR1619" t="s">
        <v>8812</v>
      </c>
    </row>
    <row r="1620" spans="1:44" x14ac:dyDescent="0.25">
      <c r="A1620">
        <v>45289391</v>
      </c>
      <c r="B1620" t="s">
        <v>8813</v>
      </c>
      <c r="C1620" t="s">
        <v>8814</v>
      </c>
      <c r="D1620" t="s">
        <v>145</v>
      </c>
      <c r="E1620" t="s">
        <v>146</v>
      </c>
      <c r="F1620" t="s">
        <v>147</v>
      </c>
      <c r="G1620" t="s">
        <v>1741</v>
      </c>
      <c r="I1620" t="s">
        <v>149</v>
      </c>
      <c r="J1620">
        <v>11214</v>
      </c>
      <c r="K1620" t="s">
        <v>8815</v>
      </c>
      <c r="L1620" t="s">
        <v>2729</v>
      </c>
      <c r="M1620" t="s">
        <v>2730</v>
      </c>
      <c r="N1620" t="s">
        <v>1024</v>
      </c>
      <c r="O1620" t="s">
        <v>2730</v>
      </c>
      <c r="P1620" t="s">
        <v>1024</v>
      </c>
      <c r="R1620" t="s">
        <v>56</v>
      </c>
      <c r="S1620" t="s">
        <v>2729</v>
      </c>
      <c r="U1620" t="s">
        <v>57</v>
      </c>
      <c r="W1620" t="s">
        <v>154</v>
      </c>
      <c r="X1620" t="s">
        <v>8816</v>
      </c>
      <c r="Y1620" t="s">
        <v>73</v>
      </c>
      <c r="Z1620">
        <v>43</v>
      </c>
      <c r="AA1620" t="s">
        <v>74</v>
      </c>
      <c r="AB1620">
        <v>3062370017</v>
      </c>
      <c r="AC1620" t="s">
        <v>56</v>
      </c>
      <c r="AD1620">
        <v>984759</v>
      </c>
      <c r="AE1620">
        <v>162869</v>
      </c>
      <c r="AF1620" t="s">
        <v>62</v>
      </c>
      <c r="AG1620" t="s">
        <v>63</v>
      </c>
      <c r="AH1620" t="s">
        <v>56</v>
      </c>
      <c r="AP1620">
        <v>40.613714175210298</v>
      </c>
      <c r="AQ1620">
        <v>-73.998166688707997</v>
      </c>
      <c r="AR1620" t="s">
        <v>8817</v>
      </c>
    </row>
    <row r="1621" spans="1:44" x14ac:dyDescent="0.25">
      <c r="A1621">
        <v>45286665</v>
      </c>
      <c r="B1621" t="s">
        <v>8818</v>
      </c>
      <c r="C1621" t="s">
        <v>8819</v>
      </c>
      <c r="D1621" t="s">
        <v>821</v>
      </c>
      <c r="E1621" t="s">
        <v>822</v>
      </c>
      <c r="F1621" t="s">
        <v>8292</v>
      </c>
      <c r="G1621" t="s">
        <v>8531</v>
      </c>
      <c r="I1621" t="s">
        <v>572</v>
      </c>
      <c r="J1621">
        <v>11367</v>
      </c>
      <c r="K1621" t="s">
        <v>8820</v>
      </c>
      <c r="L1621" t="s">
        <v>8821</v>
      </c>
      <c r="M1621" t="s">
        <v>8822</v>
      </c>
      <c r="N1621" t="s">
        <v>8823</v>
      </c>
      <c r="Q1621" t="s">
        <v>55</v>
      </c>
      <c r="R1621" t="s">
        <v>1901</v>
      </c>
      <c r="T1621" t="s">
        <v>7725</v>
      </c>
      <c r="U1621" t="s">
        <v>57</v>
      </c>
      <c r="W1621" t="s">
        <v>8296</v>
      </c>
      <c r="X1621" t="s">
        <v>8819</v>
      </c>
      <c r="Y1621" t="s">
        <v>816</v>
      </c>
      <c r="Z1621">
        <v>24</v>
      </c>
      <c r="AA1621" t="s">
        <v>817</v>
      </c>
      <c r="AB1621">
        <v>4064280026</v>
      </c>
      <c r="AC1621" t="s">
        <v>85</v>
      </c>
      <c r="AD1621">
        <v>1033719</v>
      </c>
      <c r="AE1621">
        <v>208809</v>
      </c>
      <c r="AF1621" t="s">
        <v>125</v>
      </c>
      <c r="AG1621" t="s">
        <v>63</v>
      </c>
      <c r="AH1621" t="s">
        <v>85</v>
      </c>
      <c r="AP1621">
        <v>40.739670742348999</v>
      </c>
      <c r="AQ1621">
        <v>-73.821486076656896</v>
      </c>
      <c r="AR1621" t="s">
        <v>8824</v>
      </c>
    </row>
    <row r="1622" spans="1:44" x14ac:dyDescent="0.25">
      <c r="A1622">
        <v>45286030</v>
      </c>
      <c r="B1622" t="s">
        <v>8818</v>
      </c>
      <c r="C1622" t="s">
        <v>2190</v>
      </c>
      <c r="D1622" t="s">
        <v>821</v>
      </c>
      <c r="E1622" t="s">
        <v>822</v>
      </c>
      <c r="F1622" t="s">
        <v>2191</v>
      </c>
      <c r="G1622" t="s">
        <v>2191</v>
      </c>
      <c r="I1622" t="s">
        <v>572</v>
      </c>
      <c r="J1622">
        <v>11207</v>
      </c>
      <c r="K1622" t="s">
        <v>8825</v>
      </c>
      <c r="L1622" t="s">
        <v>8826</v>
      </c>
      <c r="M1622" t="s">
        <v>8827</v>
      </c>
      <c r="N1622" t="s">
        <v>4603</v>
      </c>
      <c r="Q1622" t="s">
        <v>55</v>
      </c>
      <c r="R1622" t="s">
        <v>56</v>
      </c>
      <c r="U1622" t="s">
        <v>57</v>
      </c>
      <c r="X1622" t="s">
        <v>2190</v>
      </c>
      <c r="Y1622" t="s">
        <v>3076</v>
      </c>
      <c r="Z1622">
        <v>42</v>
      </c>
      <c r="AA1622" t="s">
        <v>3077</v>
      </c>
      <c r="AB1622">
        <v>3042960015</v>
      </c>
      <c r="AC1622" t="s">
        <v>56</v>
      </c>
      <c r="AD1622">
        <v>1013598</v>
      </c>
      <c r="AE1622">
        <v>179923</v>
      </c>
      <c r="AF1622" t="s">
        <v>125</v>
      </c>
      <c r="AG1622" t="s">
        <v>63</v>
      </c>
      <c r="AH1622" t="s">
        <v>56</v>
      </c>
      <c r="AP1622">
        <v>40.6604751459911</v>
      </c>
      <c r="AQ1622">
        <v>-73.894220533270598</v>
      </c>
      <c r="AR1622" t="s">
        <v>8828</v>
      </c>
    </row>
    <row r="1623" spans="1:44" x14ac:dyDescent="0.25">
      <c r="A1623">
        <v>45287054</v>
      </c>
      <c r="B1623" t="s">
        <v>8829</v>
      </c>
      <c r="C1623" t="s">
        <v>8830</v>
      </c>
      <c r="D1623" t="s">
        <v>927</v>
      </c>
      <c r="E1623" t="s">
        <v>928</v>
      </c>
      <c r="F1623" t="s">
        <v>1987</v>
      </c>
      <c r="G1623" t="s">
        <v>4667</v>
      </c>
      <c r="J1623">
        <v>11355</v>
      </c>
      <c r="K1623" t="s">
        <v>8831</v>
      </c>
      <c r="L1623" t="s">
        <v>2349</v>
      </c>
      <c r="Q1623" t="s">
        <v>55</v>
      </c>
      <c r="R1623" t="s">
        <v>1901</v>
      </c>
      <c r="U1623" t="s">
        <v>57</v>
      </c>
      <c r="W1623" t="s">
        <v>1847</v>
      </c>
      <c r="X1623" t="s">
        <v>8830</v>
      </c>
      <c r="Y1623" t="s">
        <v>1402</v>
      </c>
      <c r="Z1623">
        <v>20</v>
      </c>
      <c r="AA1623" t="s">
        <v>1403</v>
      </c>
      <c r="AB1623">
        <v>4051230051</v>
      </c>
      <c r="AC1623" t="s">
        <v>85</v>
      </c>
      <c r="AD1623">
        <v>1031485</v>
      </c>
      <c r="AE1623">
        <v>213886</v>
      </c>
      <c r="AF1623" t="s">
        <v>281</v>
      </c>
      <c r="AG1623" t="s">
        <v>63</v>
      </c>
      <c r="AH1623" t="s">
        <v>85</v>
      </c>
      <c r="AP1623">
        <v>40.753618020320403</v>
      </c>
      <c r="AQ1623">
        <v>-73.829512014940207</v>
      </c>
      <c r="AR1623" t="s">
        <v>8832</v>
      </c>
    </row>
    <row r="1624" spans="1:44" x14ac:dyDescent="0.25">
      <c r="A1624">
        <v>45285229</v>
      </c>
      <c r="B1624" t="s">
        <v>8833</v>
      </c>
      <c r="C1624" t="s">
        <v>8834</v>
      </c>
      <c r="D1624" t="s">
        <v>270</v>
      </c>
      <c r="E1624" t="s">
        <v>271</v>
      </c>
      <c r="F1624" t="s">
        <v>272</v>
      </c>
      <c r="G1624" t="s">
        <v>273</v>
      </c>
      <c r="J1624">
        <v>10033</v>
      </c>
      <c r="O1624" t="s">
        <v>8835</v>
      </c>
      <c r="P1624" t="s">
        <v>8836</v>
      </c>
      <c r="Q1624" t="s">
        <v>705</v>
      </c>
      <c r="R1624" t="s">
        <v>179</v>
      </c>
      <c r="U1624" t="s">
        <v>57</v>
      </c>
      <c r="W1624" t="s">
        <v>278</v>
      </c>
      <c r="X1624" t="s">
        <v>8834</v>
      </c>
      <c r="Y1624" t="s">
        <v>308</v>
      </c>
      <c r="Z1624">
        <v>10</v>
      </c>
      <c r="AA1624" t="s">
        <v>655</v>
      </c>
      <c r="AC1624" t="s">
        <v>183</v>
      </c>
      <c r="AD1624">
        <v>1003111</v>
      </c>
      <c r="AE1624">
        <v>247669</v>
      </c>
      <c r="AF1624" t="s">
        <v>281</v>
      </c>
      <c r="AG1624" t="s">
        <v>63</v>
      </c>
      <c r="AH1624" t="s">
        <v>183</v>
      </c>
      <c r="AP1624">
        <v>40.846449140539299</v>
      </c>
      <c r="AQ1624">
        <v>-73.931828948661305</v>
      </c>
      <c r="AR1624" t="s">
        <v>8837</v>
      </c>
    </row>
    <row r="1625" spans="1:44" x14ac:dyDescent="0.25">
      <c r="A1625">
        <v>45285618</v>
      </c>
      <c r="B1625" t="s">
        <v>8838</v>
      </c>
      <c r="C1625" t="s">
        <v>8839</v>
      </c>
      <c r="D1625" t="s">
        <v>145</v>
      </c>
      <c r="E1625" t="s">
        <v>146</v>
      </c>
      <c r="F1625" t="s">
        <v>4789</v>
      </c>
      <c r="G1625" t="s">
        <v>4790</v>
      </c>
      <c r="I1625" t="s">
        <v>149</v>
      </c>
      <c r="J1625">
        <v>11374</v>
      </c>
      <c r="K1625" t="s">
        <v>8840</v>
      </c>
      <c r="L1625" t="s">
        <v>711</v>
      </c>
      <c r="M1625" t="s">
        <v>2194</v>
      </c>
      <c r="N1625" t="s">
        <v>8841</v>
      </c>
      <c r="O1625" t="s">
        <v>2194</v>
      </c>
      <c r="P1625" t="s">
        <v>8841</v>
      </c>
      <c r="R1625" t="s">
        <v>3467</v>
      </c>
      <c r="S1625" t="s">
        <v>711</v>
      </c>
      <c r="U1625" t="s">
        <v>57</v>
      </c>
      <c r="W1625" t="s">
        <v>457</v>
      </c>
      <c r="X1625" t="s">
        <v>8842</v>
      </c>
      <c r="Y1625" t="s">
        <v>83</v>
      </c>
      <c r="Z1625">
        <v>30</v>
      </c>
      <c r="AA1625" t="s">
        <v>84</v>
      </c>
      <c r="AB1625">
        <v>4038510132</v>
      </c>
      <c r="AC1625" t="s">
        <v>85</v>
      </c>
      <c r="AD1625">
        <v>1022708</v>
      </c>
      <c r="AE1625">
        <v>198734</v>
      </c>
      <c r="AF1625" t="s">
        <v>125</v>
      </c>
      <c r="AG1625" t="s">
        <v>63</v>
      </c>
      <c r="AH1625" t="s">
        <v>85</v>
      </c>
      <c r="AP1625">
        <v>40.7120720869301</v>
      </c>
      <c r="AQ1625">
        <v>-73.861277890967003</v>
      </c>
      <c r="AR1625" t="s">
        <v>8843</v>
      </c>
    </row>
    <row r="1626" spans="1:44" x14ac:dyDescent="0.25">
      <c r="A1626">
        <v>45286407</v>
      </c>
      <c r="B1626" t="s">
        <v>8844</v>
      </c>
      <c r="C1626" t="s">
        <v>8845</v>
      </c>
      <c r="D1626" t="s">
        <v>145</v>
      </c>
      <c r="E1626" t="s">
        <v>146</v>
      </c>
      <c r="F1626" t="s">
        <v>260</v>
      </c>
      <c r="G1626" t="s">
        <v>1145</v>
      </c>
      <c r="I1626" t="s">
        <v>149</v>
      </c>
      <c r="J1626">
        <v>11207</v>
      </c>
      <c r="K1626" t="s">
        <v>8846</v>
      </c>
      <c r="L1626" t="s">
        <v>5079</v>
      </c>
      <c r="M1626" t="s">
        <v>8847</v>
      </c>
      <c r="N1626" t="s">
        <v>8802</v>
      </c>
      <c r="O1626" t="s">
        <v>8847</v>
      </c>
      <c r="P1626" t="s">
        <v>8802</v>
      </c>
      <c r="R1626" t="s">
        <v>56</v>
      </c>
      <c r="S1626" t="s">
        <v>5079</v>
      </c>
      <c r="U1626" t="s">
        <v>57</v>
      </c>
      <c r="W1626" t="s">
        <v>168</v>
      </c>
      <c r="X1626" t="s">
        <v>8848</v>
      </c>
      <c r="Y1626" t="s">
        <v>3076</v>
      </c>
      <c r="Z1626">
        <v>42</v>
      </c>
      <c r="AA1626" t="s">
        <v>3077</v>
      </c>
      <c r="AB1626">
        <v>3038160009</v>
      </c>
      <c r="AC1626" t="s">
        <v>56</v>
      </c>
      <c r="AD1626">
        <v>1011912</v>
      </c>
      <c r="AE1626">
        <v>181139</v>
      </c>
      <c r="AF1626" t="s">
        <v>62</v>
      </c>
      <c r="AG1626" t="s">
        <v>63</v>
      </c>
      <c r="AH1626" t="s">
        <v>56</v>
      </c>
      <c r="AP1626">
        <v>40.663818222898698</v>
      </c>
      <c r="AQ1626">
        <v>-73.900292415905099</v>
      </c>
      <c r="AR1626" t="s">
        <v>8849</v>
      </c>
    </row>
    <row r="1627" spans="1:44" x14ac:dyDescent="0.25">
      <c r="A1627">
        <v>45286274</v>
      </c>
      <c r="B1627" t="s">
        <v>8850</v>
      </c>
      <c r="C1627" t="s">
        <v>8851</v>
      </c>
      <c r="D1627" t="s">
        <v>246</v>
      </c>
      <c r="E1627" t="s">
        <v>247</v>
      </c>
      <c r="F1627" t="s">
        <v>499</v>
      </c>
      <c r="G1627" t="s">
        <v>8852</v>
      </c>
      <c r="H1627" t="s">
        <v>8853</v>
      </c>
      <c r="I1627" t="s">
        <v>251</v>
      </c>
      <c r="J1627">
        <v>10467</v>
      </c>
      <c r="K1627" t="s">
        <v>8854</v>
      </c>
      <c r="L1627" t="s">
        <v>8855</v>
      </c>
      <c r="Q1627" t="s">
        <v>55</v>
      </c>
      <c r="R1627" t="s">
        <v>112</v>
      </c>
      <c r="U1627" t="s">
        <v>57</v>
      </c>
      <c r="W1627" t="s">
        <v>362</v>
      </c>
      <c r="X1627" t="s">
        <v>8851</v>
      </c>
      <c r="Y1627" t="s">
        <v>3131</v>
      </c>
      <c r="Z1627">
        <v>15</v>
      </c>
      <c r="AA1627" t="s">
        <v>3132</v>
      </c>
      <c r="AB1627">
        <v>2045060040</v>
      </c>
      <c r="AC1627" t="s">
        <v>112</v>
      </c>
      <c r="AD1627">
        <v>1020081</v>
      </c>
      <c r="AE1627">
        <v>255176</v>
      </c>
      <c r="AF1627" t="s">
        <v>125</v>
      </c>
      <c r="AG1627" t="s">
        <v>63</v>
      </c>
      <c r="AH1627" t="s">
        <v>112</v>
      </c>
      <c r="AP1627">
        <v>40.867001032373601</v>
      </c>
      <c r="AQ1627">
        <v>-73.870452653951006</v>
      </c>
      <c r="AR1627" t="s">
        <v>8856</v>
      </c>
    </row>
    <row r="1628" spans="1:44" x14ac:dyDescent="0.25">
      <c r="A1628">
        <v>45287966</v>
      </c>
      <c r="B1628" t="s">
        <v>8857</v>
      </c>
      <c r="C1628" t="s">
        <v>8858</v>
      </c>
      <c r="D1628" t="s">
        <v>927</v>
      </c>
      <c r="E1628" t="s">
        <v>928</v>
      </c>
      <c r="F1628" t="s">
        <v>1987</v>
      </c>
      <c r="G1628" t="s">
        <v>4667</v>
      </c>
      <c r="J1628">
        <v>10456</v>
      </c>
      <c r="K1628" t="s">
        <v>8859</v>
      </c>
      <c r="L1628" t="s">
        <v>484</v>
      </c>
      <c r="Q1628" t="s">
        <v>55</v>
      </c>
      <c r="R1628" t="s">
        <v>112</v>
      </c>
      <c r="U1628" t="s">
        <v>57</v>
      </c>
      <c r="W1628" t="s">
        <v>933</v>
      </c>
      <c r="X1628" t="s">
        <v>8858</v>
      </c>
      <c r="Y1628" t="s">
        <v>727</v>
      </c>
      <c r="Z1628">
        <v>17</v>
      </c>
      <c r="AA1628" t="s">
        <v>728</v>
      </c>
      <c r="AB1628">
        <v>2026630062</v>
      </c>
      <c r="AC1628" t="s">
        <v>112</v>
      </c>
      <c r="AD1628">
        <v>1011539</v>
      </c>
      <c r="AE1628">
        <v>241471</v>
      </c>
      <c r="AF1628" t="s">
        <v>281</v>
      </c>
      <c r="AG1628" t="s">
        <v>63</v>
      </c>
      <c r="AH1628" t="s">
        <v>112</v>
      </c>
      <c r="AP1628">
        <v>40.829415415321797</v>
      </c>
      <c r="AQ1628">
        <v>-73.901392090790296</v>
      </c>
      <c r="AR1628" t="s">
        <v>8860</v>
      </c>
    </row>
    <row r="1629" spans="1:44" x14ac:dyDescent="0.25">
      <c r="A1629">
        <v>45290506</v>
      </c>
      <c r="B1629" t="s">
        <v>8861</v>
      </c>
      <c r="C1629" t="s">
        <v>2111</v>
      </c>
      <c r="D1629" t="s">
        <v>821</v>
      </c>
      <c r="E1629" t="s">
        <v>822</v>
      </c>
      <c r="F1629" t="s">
        <v>8862</v>
      </c>
      <c r="G1629" t="s">
        <v>8863</v>
      </c>
      <c r="H1629" t="s">
        <v>8864</v>
      </c>
      <c r="I1629" t="s">
        <v>572</v>
      </c>
      <c r="J1629">
        <v>11221</v>
      </c>
      <c r="K1629" t="s">
        <v>8865</v>
      </c>
      <c r="L1629" t="s">
        <v>78</v>
      </c>
      <c r="M1629" t="s">
        <v>238</v>
      </c>
      <c r="N1629" t="s">
        <v>239</v>
      </c>
      <c r="Q1629" t="s">
        <v>55</v>
      </c>
      <c r="R1629" t="s">
        <v>56</v>
      </c>
      <c r="T1629" t="s">
        <v>322</v>
      </c>
      <c r="U1629" t="s">
        <v>57</v>
      </c>
      <c r="W1629" t="s">
        <v>829</v>
      </c>
      <c r="X1629" t="s">
        <v>2111</v>
      </c>
      <c r="Y1629" t="s">
        <v>241</v>
      </c>
      <c r="Z1629">
        <v>37</v>
      </c>
      <c r="AA1629" t="s">
        <v>242</v>
      </c>
      <c r="AB1629">
        <v>3033830008</v>
      </c>
      <c r="AC1629" t="s">
        <v>56</v>
      </c>
      <c r="AD1629">
        <v>1008112</v>
      </c>
      <c r="AE1629">
        <v>191320</v>
      </c>
      <c r="AF1629" t="s">
        <v>62</v>
      </c>
      <c r="AG1629" t="s">
        <v>63</v>
      </c>
      <c r="AH1629" t="s">
        <v>56</v>
      </c>
      <c r="AP1629">
        <v>40.691773809306497</v>
      </c>
      <c r="AQ1629">
        <v>-73.913953445620606</v>
      </c>
      <c r="AR1629" t="s">
        <v>8866</v>
      </c>
    </row>
    <row r="1630" spans="1:44" x14ac:dyDescent="0.25">
      <c r="A1630">
        <v>45286786</v>
      </c>
      <c r="B1630" t="s">
        <v>8861</v>
      </c>
      <c r="C1630" t="s">
        <v>8867</v>
      </c>
      <c r="D1630" t="s">
        <v>1291</v>
      </c>
      <c r="E1630" t="s">
        <v>1292</v>
      </c>
      <c r="F1630" t="s">
        <v>1300</v>
      </c>
      <c r="G1630" t="s">
        <v>1301</v>
      </c>
      <c r="H1630" t="s">
        <v>1302</v>
      </c>
      <c r="J1630">
        <v>11415</v>
      </c>
      <c r="K1630" t="s">
        <v>8731</v>
      </c>
      <c r="L1630" t="s">
        <v>8732</v>
      </c>
      <c r="M1630" t="s">
        <v>8733</v>
      </c>
      <c r="N1630" t="s">
        <v>305</v>
      </c>
      <c r="Q1630" t="s">
        <v>55</v>
      </c>
      <c r="R1630" t="s">
        <v>8579</v>
      </c>
      <c r="U1630" t="s">
        <v>57</v>
      </c>
      <c r="W1630" t="s">
        <v>1308</v>
      </c>
      <c r="X1630" t="s">
        <v>8867</v>
      </c>
      <c r="Y1630" t="s">
        <v>93</v>
      </c>
      <c r="Z1630">
        <v>29</v>
      </c>
      <c r="AA1630" t="s">
        <v>94</v>
      </c>
      <c r="AB1630">
        <v>4033290011</v>
      </c>
      <c r="AC1630" t="s">
        <v>85</v>
      </c>
      <c r="AD1630">
        <v>1030317</v>
      </c>
      <c r="AE1630">
        <v>197186</v>
      </c>
      <c r="AF1630" t="s">
        <v>125</v>
      </c>
      <c r="AG1630" t="s">
        <v>63</v>
      </c>
      <c r="AH1630" t="s">
        <v>85</v>
      </c>
      <c r="AP1630">
        <v>40.707786855835501</v>
      </c>
      <c r="AQ1630">
        <v>-73.833842068139404</v>
      </c>
      <c r="AR1630" t="s">
        <v>8735</v>
      </c>
    </row>
    <row r="1631" spans="1:44" x14ac:dyDescent="0.25">
      <c r="A1631">
        <v>45288681</v>
      </c>
      <c r="B1631" t="s">
        <v>7686</v>
      </c>
      <c r="C1631" t="s">
        <v>8868</v>
      </c>
      <c r="D1631" t="s">
        <v>2342</v>
      </c>
      <c r="E1631" t="s">
        <v>2343</v>
      </c>
      <c r="F1631" t="s">
        <v>8869</v>
      </c>
      <c r="G1631" t="s">
        <v>8870</v>
      </c>
      <c r="H1631" t="s">
        <v>8871</v>
      </c>
      <c r="I1631" t="s">
        <v>2346</v>
      </c>
      <c r="J1631">
        <v>10306</v>
      </c>
      <c r="K1631" t="s">
        <v>8872</v>
      </c>
      <c r="L1631" t="s">
        <v>7790</v>
      </c>
      <c r="M1631" t="s">
        <v>8873</v>
      </c>
      <c r="N1631" t="s">
        <v>609</v>
      </c>
      <c r="O1631" t="s">
        <v>8873</v>
      </c>
      <c r="P1631" t="s">
        <v>609</v>
      </c>
      <c r="R1631" t="s">
        <v>879</v>
      </c>
      <c r="S1631" t="s">
        <v>7790</v>
      </c>
      <c r="U1631" t="s">
        <v>57</v>
      </c>
      <c r="W1631" t="s">
        <v>8874</v>
      </c>
      <c r="X1631" t="s">
        <v>8875</v>
      </c>
      <c r="Y1631" t="s">
        <v>1271</v>
      </c>
      <c r="Z1631">
        <v>50</v>
      </c>
      <c r="AA1631" t="s">
        <v>1118</v>
      </c>
      <c r="AB1631">
        <v>5038220012</v>
      </c>
      <c r="AC1631" t="s">
        <v>879</v>
      </c>
      <c r="AD1631">
        <v>956783</v>
      </c>
      <c r="AE1631">
        <v>147430</v>
      </c>
      <c r="AF1631" t="s">
        <v>125</v>
      </c>
      <c r="AG1631" t="s">
        <v>63</v>
      </c>
      <c r="AH1631" t="s">
        <v>879</v>
      </c>
      <c r="AP1631">
        <v>40.571294687686802</v>
      </c>
      <c r="AQ1631">
        <v>-74.098867571132999</v>
      </c>
      <c r="AR1631" t="s">
        <v>8876</v>
      </c>
    </row>
    <row r="1632" spans="1:44" x14ac:dyDescent="0.25">
      <c r="A1632">
        <v>45285209</v>
      </c>
      <c r="B1632" t="s">
        <v>8877</v>
      </c>
      <c r="C1632" t="s">
        <v>2111</v>
      </c>
      <c r="D1632" t="s">
        <v>821</v>
      </c>
      <c r="E1632" t="s">
        <v>822</v>
      </c>
      <c r="F1632" t="s">
        <v>823</v>
      </c>
      <c r="G1632" t="s">
        <v>824</v>
      </c>
      <c r="I1632" t="s">
        <v>572</v>
      </c>
      <c r="J1632">
        <v>11221</v>
      </c>
      <c r="K1632" t="s">
        <v>8865</v>
      </c>
      <c r="L1632" t="s">
        <v>78</v>
      </c>
      <c r="M1632" t="s">
        <v>238</v>
      </c>
      <c r="N1632" t="s">
        <v>239</v>
      </c>
      <c r="Q1632" t="s">
        <v>55</v>
      </c>
      <c r="R1632" t="s">
        <v>56</v>
      </c>
      <c r="T1632" t="s">
        <v>322</v>
      </c>
      <c r="U1632" t="s">
        <v>57</v>
      </c>
      <c r="W1632" t="s">
        <v>829</v>
      </c>
      <c r="X1632" t="s">
        <v>2111</v>
      </c>
      <c r="Y1632" t="s">
        <v>241</v>
      </c>
      <c r="Z1632">
        <v>37</v>
      </c>
      <c r="AA1632" t="s">
        <v>242</v>
      </c>
      <c r="AB1632">
        <v>3033830008</v>
      </c>
      <c r="AC1632" t="s">
        <v>56</v>
      </c>
      <c r="AD1632">
        <v>1008112</v>
      </c>
      <c r="AE1632">
        <v>191320</v>
      </c>
      <c r="AF1632" t="s">
        <v>62</v>
      </c>
      <c r="AG1632" t="s">
        <v>63</v>
      </c>
      <c r="AH1632" t="s">
        <v>56</v>
      </c>
      <c r="AP1632">
        <v>40.691773809306497</v>
      </c>
      <c r="AQ1632">
        <v>-73.913953445620606</v>
      </c>
      <c r="AR1632" t="s">
        <v>8866</v>
      </c>
    </row>
    <row r="1633" spans="1:44" x14ac:dyDescent="0.25">
      <c r="A1633">
        <v>45285231</v>
      </c>
      <c r="B1633" t="s">
        <v>8878</v>
      </c>
      <c r="C1633" t="s">
        <v>1926</v>
      </c>
      <c r="D1633" t="s">
        <v>270</v>
      </c>
      <c r="E1633" t="s">
        <v>271</v>
      </c>
      <c r="F1633" t="s">
        <v>272</v>
      </c>
      <c r="G1633" t="s">
        <v>273</v>
      </c>
      <c r="J1633">
        <v>10457</v>
      </c>
      <c r="K1633" t="s">
        <v>8879</v>
      </c>
      <c r="L1633" t="s">
        <v>8880</v>
      </c>
      <c r="M1633" t="s">
        <v>5359</v>
      </c>
      <c r="N1633" t="s">
        <v>609</v>
      </c>
      <c r="Q1633" t="s">
        <v>55</v>
      </c>
      <c r="R1633" t="s">
        <v>112</v>
      </c>
      <c r="U1633" t="s">
        <v>57</v>
      </c>
      <c r="W1633" t="s">
        <v>278</v>
      </c>
      <c r="X1633" t="s">
        <v>1926</v>
      </c>
      <c r="Y1633" t="s">
        <v>1466</v>
      </c>
      <c r="Z1633">
        <v>15</v>
      </c>
      <c r="AA1633" t="s">
        <v>1467</v>
      </c>
      <c r="AB1633">
        <v>2028140045</v>
      </c>
      <c r="AC1633" t="s">
        <v>112</v>
      </c>
      <c r="AD1633">
        <v>1011227</v>
      </c>
      <c r="AE1633">
        <v>248717</v>
      </c>
      <c r="AF1633" t="s">
        <v>281</v>
      </c>
      <c r="AG1633" t="s">
        <v>63</v>
      </c>
      <c r="AH1633" t="s">
        <v>112</v>
      </c>
      <c r="AP1633">
        <v>40.8493045239289</v>
      </c>
      <c r="AQ1633">
        <v>-73.902490345614495</v>
      </c>
      <c r="AR1633" t="s">
        <v>8881</v>
      </c>
    </row>
    <row r="1634" spans="1:44" x14ac:dyDescent="0.25">
      <c r="A1634">
        <v>45287003</v>
      </c>
      <c r="B1634" t="s">
        <v>8882</v>
      </c>
      <c r="C1634" t="s">
        <v>8883</v>
      </c>
      <c r="D1634" t="s">
        <v>145</v>
      </c>
      <c r="E1634" t="s">
        <v>146</v>
      </c>
      <c r="F1634" t="s">
        <v>4789</v>
      </c>
      <c r="G1634" t="s">
        <v>4790</v>
      </c>
      <c r="I1634" t="s">
        <v>149</v>
      </c>
      <c r="J1634">
        <v>11374</v>
      </c>
      <c r="K1634" t="s">
        <v>8840</v>
      </c>
      <c r="L1634" t="s">
        <v>711</v>
      </c>
      <c r="M1634" t="s">
        <v>2194</v>
      </c>
      <c r="N1634" t="s">
        <v>8841</v>
      </c>
      <c r="O1634" t="s">
        <v>2194</v>
      </c>
      <c r="P1634" t="s">
        <v>8841</v>
      </c>
      <c r="R1634" t="s">
        <v>3467</v>
      </c>
      <c r="S1634" t="s">
        <v>711</v>
      </c>
      <c r="U1634" t="s">
        <v>57</v>
      </c>
      <c r="W1634" t="s">
        <v>457</v>
      </c>
      <c r="X1634" t="s">
        <v>8884</v>
      </c>
      <c r="Y1634" t="s">
        <v>83</v>
      </c>
      <c r="Z1634">
        <v>30</v>
      </c>
      <c r="AA1634" t="s">
        <v>84</v>
      </c>
      <c r="AB1634">
        <v>4038510132</v>
      </c>
      <c r="AC1634" t="s">
        <v>85</v>
      </c>
      <c r="AD1634">
        <v>1022708</v>
      </c>
      <c r="AE1634">
        <v>198734</v>
      </c>
      <c r="AF1634" t="s">
        <v>125</v>
      </c>
      <c r="AG1634" t="s">
        <v>63</v>
      </c>
      <c r="AH1634" t="s">
        <v>85</v>
      </c>
      <c r="AP1634">
        <v>40.7120720869301</v>
      </c>
      <c r="AQ1634">
        <v>-73.861277890967003</v>
      </c>
      <c r="AR1634" t="s">
        <v>8843</v>
      </c>
    </row>
    <row r="1635" spans="1:44" x14ac:dyDescent="0.25">
      <c r="A1635">
        <v>45288494</v>
      </c>
      <c r="B1635" t="s">
        <v>8885</v>
      </c>
      <c r="C1635" t="s">
        <v>5094</v>
      </c>
      <c r="D1635" t="s">
        <v>821</v>
      </c>
      <c r="E1635" t="s">
        <v>822</v>
      </c>
      <c r="F1635" t="s">
        <v>2191</v>
      </c>
      <c r="G1635" t="s">
        <v>2191</v>
      </c>
      <c r="I1635" t="s">
        <v>572</v>
      </c>
      <c r="J1635">
        <v>11207</v>
      </c>
      <c r="K1635" t="s">
        <v>8886</v>
      </c>
      <c r="L1635" t="s">
        <v>8887</v>
      </c>
      <c r="M1635" t="s">
        <v>8888</v>
      </c>
      <c r="N1635" t="s">
        <v>2369</v>
      </c>
      <c r="Q1635" t="s">
        <v>55</v>
      </c>
      <c r="R1635" t="s">
        <v>56</v>
      </c>
      <c r="U1635" t="s">
        <v>57</v>
      </c>
      <c r="X1635" t="s">
        <v>5094</v>
      </c>
      <c r="Y1635" t="s">
        <v>3076</v>
      </c>
      <c r="Z1635">
        <v>42</v>
      </c>
      <c r="AA1635" t="s">
        <v>3077</v>
      </c>
      <c r="AB1635">
        <v>3044210010</v>
      </c>
      <c r="AC1635" t="s">
        <v>56</v>
      </c>
      <c r="AD1635">
        <v>1017649</v>
      </c>
      <c r="AE1635">
        <v>178583</v>
      </c>
      <c r="AF1635" t="s">
        <v>125</v>
      </c>
      <c r="AG1635" t="s">
        <v>63</v>
      </c>
      <c r="AH1635" t="s">
        <v>56</v>
      </c>
      <c r="AP1635">
        <v>40.656782790277497</v>
      </c>
      <c r="AQ1635">
        <v>-73.879626103279193</v>
      </c>
      <c r="AR1635" t="s">
        <v>8889</v>
      </c>
    </row>
    <row r="1636" spans="1:44" x14ac:dyDescent="0.25">
      <c r="A1636">
        <v>45286396</v>
      </c>
      <c r="B1636" t="s">
        <v>8890</v>
      </c>
      <c r="C1636" t="s">
        <v>8891</v>
      </c>
      <c r="D1636" t="s">
        <v>145</v>
      </c>
      <c r="E1636" t="s">
        <v>146</v>
      </c>
      <c r="F1636" t="s">
        <v>161</v>
      </c>
      <c r="G1636" t="s">
        <v>162</v>
      </c>
      <c r="I1636" t="s">
        <v>163</v>
      </c>
      <c r="J1636">
        <v>10473</v>
      </c>
      <c r="K1636" t="s">
        <v>8892</v>
      </c>
      <c r="L1636" t="s">
        <v>3313</v>
      </c>
      <c r="M1636" t="s">
        <v>1664</v>
      </c>
      <c r="N1636" t="s">
        <v>6580</v>
      </c>
      <c r="O1636" t="s">
        <v>1664</v>
      </c>
      <c r="P1636" t="s">
        <v>6580</v>
      </c>
      <c r="R1636" t="s">
        <v>112</v>
      </c>
      <c r="S1636" t="s">
        <v>3313</v>
      </c>
      <c r="U1636" t="s">
        <v>57</v>
      </c>
      <c r="W1636" t="s">
        <v>229</v>
      </c>
      <c r="X1636" t="s">
        <v>8893</v>
      </c>
      <c r="Y1636" t="s">
        <v>337</v>
      </c>
      <c r="Z1636">
        <v>18</v>
      </c>
      <c r="AA1636" t="s">
        <v>338</v>
      </c>
      <c r="AB1636">
        <v>2035370001</v>
      </c>
      <c r="AC1636" t="s">
        <v>112</v>
      </c>
      <c r="AD1636">
        <v>1026337</v>
      </c>
      <c r="AE1636">
        <v>237584</v>
      </c>
      <c r="AF1636" t="s">
        <v>125</v>
      </c>
      <c r="AG1636" t="s">
        <v>63</v>
      </c>
      <c r="AH1636" t="s">
        <v>112</v>
      </c>
      <c r="AP1636">
        <v>40.818688601091303</v>
      </c>
      <c r="AQ1636">
        <v>-73.847944471115895</v>
      </c>
      <c r="AR1636" t="s">
        <v>8894</v>
      </c>
    </row>
    <row r="1637" spans="1:44" x14ac:dyDescent="0.25">
      <c r="A1637">
        <v>45285085</v>
      </c>
      <c r="B1637" t="s">
        <v>8895</v>
      </c>
      <c r="C1637" t="s">
        <v>8896</v>
      </c>
      <c r="D1637" t="s">
        <v>927</v>
      </c>
      <c r="E1637" t="s">
        <v>928</v>
      </c>
      <c r="F1637" t="s">
        <v>3982</v>
      </c>
      <c r="G1637" t="s">
        <v>8897</v>
      </c>
      <c r="J1637">
        <v>11385</v>
      </c>
      <c r="K1637" t="s">
        <v>8898</v>
      </c>
      <c r="L1637" t="s">
        <v>5017</v>
      </c>
      <c r="Q1637" t="s">
        <v>55</v>
      </c>
      <c r="R1637" t="s">
        <v>81</v>
      </c>
      <c r="T1637" t="s">
        <v>322</v>
      </c>
      <c r="U1637" t="s">
        <v>57</v>
      </c>
      <c r="X1637" t="s">
        <v>8896</v>
      </c>
      <c r="Y1637" t="s">
        <v>83</v>
      </c>
      <c r="Z1637">
        <v>34</v>
      </c>
      <c r="AA1637" t="s">
        <v>84</v>
      </c>
      <c r="AB1637">
        <v>4035530043</v>
      </c>
      <c r="AC1637" t="s">
        <v>85</v>
      </c>
      <c r="AD1637">
        <v>1011219</v>
      </c>
      <c r="AE1637">
        <v>193135</v>
      </c>
      <c r="AF1637" t="s">
        <v>281</v>
      </c>
      <c r="AG1637" t="s">
        <v>63</v>
      </c>
      <c r="AH1637" t="s">
        <v>85</v>
      </c>
      <c r="AP1637">
        <v>40.696746638362498</v>
      </c>
      <c r="AQ1637">
        <v>-73.902742321860302</v>
      </c>
      <c r="AR1637" t="s">
        <v>8899</v>
      </c>
    </row>
    <row r="1638" spans="1:44" x14ac:dyDescent="0.25">
      <c r="A1638">
        <v>45286821</v>
      </c>
      <c r="B1638" t="s">
        <v>8900</v>
      </c>
      <c r="C1638" t="s">
        <v>8901</v>
      </c>
      <c r="D1638" t="s">
        <v>145</v>
      </c>
      <c r="E1638" t="s">
        <v>146</v>
      </c>
      <c r="F1638" t="s">
        <v>1881</v>
      </c>
      <c r="G1638" t="s">
        <v>5459</v>
      </c>
      <c r="H1638" t="s">
        <v>5460</v>
      </c>
      <c r="I1638" t="s">
        <v>163</v>
      </c>
      <c r="J1638">
        <v>11223</v>
      </c>
      <c r="K1638" t="s">
        <v>8902</v>
      </c>
      <c r="L1638" t="s">
        <v>3644</v>
      </c>
      <c r="M1638" t="s">
        <v>1838</v>
      </c>
      <c r="N1638" t="s">
        <v>1261</v>
      </c>
      <c r="O1638" t="s">
        <v>1838</v>
      </c>
      <c r="P1638" t="s">
        <v>1261</v>
      </c>
      <c r="R1638" t="s">
        <v>56</v>
      </c>
      <c r="S1638" t="s">
        <v>3644</v>
      </c>
      <c r="U1638" t="s">
        <v>57</v>
      </c>
      <c r="W1638" t="s">
        <v>457</v>
      </c>
      <c r="X1638" t="s">
        <v>8903</v>
      </c>
      <c r="Y1638" t="s">
        <v>73</v>
      </c>
      <c r="Z1638">
        <v>44</v>
      </c>
      <c r="AA1638" t="s">
        <v>74</v>
      </c>
      <c r="AB1638">
        <v>3066270050</v>
      </c>
      <c r="AC1638" t="s">
        <v>56</v>
      </c>
      <c r="AD1638">
        <v>990239</v>
      </c>
      <c r="AE1638">
        <v>160360</v>
      </c>
      <c r="AF1638" t="s">
        <v>62</v>
      </c>
      <c r="AG1638" t="s">
        <v>63</v>
      </c>
      <c r="AH1638" t="s">
        <v>56</v>
      </c>
      <c r="AP1638">
        <v>40.6068254764361</v>
      </c>
      <c r="AQ1638">
        <v>-73.978431103117899</v>
      </c>
      <c r="AR1638" t="s">
        <v>8904</v>
      </c>
    </row>
    <row r="1639" spans="1:44" x14ac:dyDescent="0.25">
      <c r="A1639">
        <v>45284898</v>
      </c>
      <c r="B1639" t="s">
        <v>8905</v>
      </c>
      <c r="C1639" t="s">
        <v>8906</v>
      </c>
      <c r="D1639" t="s">
        <v>145</v>
      </c>
      <c r="E1639" t="s">
        <v>146</v>
      </c>
      <c r="F1639" t="s">
        <v>260</v>
      </c>
      <c r="G1639" t="s">
        <v>1762</v>
      </c>
      <c r="J1639">
        <v>11366</v>
      </c>
      <c r="K1639" t="s">
        <v>8907</v>
      </c>
      <c r="L1639" t="s">
        <v>8908</v>
      </c>
      <c r="M1639" t="s">
        <v>2171</v>
      </c>
      <c r="N1639" t="s">
        <v>5467</v>
      </c>
      <c r="O1639" t="s">
        <v>2171</v>
      </c>
      <c r="P1639" t="s">
        <v>5467</v>
      </c>
      <c r="R1639" t="s">
        <v>814</v>
      </c>
      <c r="S1639" t="s">
        <v>8908</v>
      </c>
      <c r="U1639" t="s">
        <v>57</v>
      </c>
      <c r="W1639" t="s">
        <v>168</v>
      </c>
      <c r="X1639" t="s">
        <v>8909</v>
      </c>
      <c r="Y1639" t="s">
        <v>816</v>
      </c>
      <c r="Z1639">
        <v>24</v>
      </c>
      <c r="AA1639" t="s">
        <v>817</v>
      </c>
      <c r="AB1639">
        <v>4069710047</v>
      </c>
      <c r="AC1639" t="s">
        <v>85</v>
      </c>
      <c r="AD1639">
        <v>1038627</v>
      </c>
      <c r="AE1639">
        <v>203010</v>
      </c>
      <c r="AF1639" t="s">
        <v>125</v>
      </c>
      <c r="AG1639" t="s">
        <v>63</v>
      </c>
      <c r="AH1639" t="s">
        <v>85</v>
      </c>
      <c r="AP1639">
        <v>40.723725134712303</v>
      </c>
      <c r="AQ1639">
        <v>-73.803821980785699</v>
      </c>
      <c r="AR1639" t="s">
        <v>8910</v>
      </c>
    </row>
    <row r="1640" spans="1:44" x14ac:dyDescent="0.25">
      <c r="A1640">
        <v>45287528</v>
      </c>
      <c r="B1640" t="s">
        <v>8911</v>
      </c>
      <c r="C1640" t="s">
        <v>8912</v>
      </c>
      <c r="D1640" t="s">
        <v>821</v>
      </c>
      <c r="E1640" t="s">
        <v>822</v>
      </c>
      <c r="F1640" t="s">
        <v>2191</v>
      </c>
      <c r="G1640" t="s">
        <v>2191</v>
      </c>
      <c r="I1640" t="s">
        <v>572</v>
      </c>
      <c r="J1640">
        <v>10024</v>
      </c>
      <c r="K1640" t="s">
        <v>8913</v>
      </c>
      <c r="L1640" t="s">
        <v>8914</v>
      </c>
      <c r="M1640" t="s">
        <v>176</v>
      </c>
      <c r="N1640" t="s">
        <v>507</v>
      </c>
      <c r="Q1640" t="s">
        <v>55</v>
      </c>
      <c r="R1640" t="s">
        <v>179</v>
      </c>
      <c r="U1640" t="s">
        <v>57</v>
      </c>
      <c r="X1640" t="s">
        <v>8912</v>
      </c>
      <c r="Y1640" t="s">
        <v>181</v>
      </c>
      <c r="Z1640">
        <v>6</v>
      </c>
      <c r="AA1640" t="s">
        <v>1138</v>
      </c>
      <c r="AB1640">
        <v>1011490119</v>
      </c>
      <c r="AC1640" t="s">
        <v>183</v>
      </c>
      <c r="AD1640">
        <v>990493</v>
      </c>
      <c r="AE1640">
        <v>223850</v>
      </c>
      <c r="AF1640" t="s">
        <v>125</v>
      </c>
      <c r="AG1640" t="s">
        <v>63</v>
      </c>
      <c r="AH1640" t="s">
        <v>183</v>
      </c>
      <c r="AP1640">
        <v>40.781090576722903</v>
      </c>
      <c r="AQ1640">
        <v>-73.977457500360401</v>
      </c>
      <c r="AR1640" t="s">
        <v>8915</v>
      </c>
    </row>
    <row r="1641" spans="1:44" x14ac:dyDescent="0.25">
      <c r="A1641">
        <v>45287074</v>
      </c>
      <c r="B1641" t="s">
        <v>8911</v>
      </c>
      <c r="C1641" t="s">
        <v>7721</v>
      </c>
      <c r="D1641" t="s">
        <v>821</v>
      </c>
      <c r="E1641" t="s">
        <v>822</v>
      </c>
      <c r="F1641" t="s">
        <v>8862</v>
      </c>
      <c r="G1641" t="s">
        <v>8863</v>
      </c>
      <c r="I1641" t="s">
        <v>572</v>
      </c>
      <c r="J1641">
        <v>11422</v>
      </c>
      <c r="K1641" t="s">
        <v>8916</v>
      </c>
      <c r="L1641" t="s">
        <v>8917</v>
      </c>
      <c r="M1641" t="s">
        <v>2440</v>
      </c>
      <c r="N1641" t="s">
        <v>8918</v>
      </c>
      <c r="Q1641" t="s">
        <v>55</v>
      </c>
      <c r="R1641" t="s">
        <v>3626</v>
      </c>
      <c r="T1641" t="s">
        <v>322</v>
      </c>
      <c r="U1641" t="s">
        <v>57</v>
      </c>
      <c r="W1641" t="s">
        <v>829</v>
      </c>
      <c r="X1641" t="s">
        <v>7721</v>
      </c>
      <c r="Y1641" t="s">
        <v>1650</v>
      </c>
      <c r="Z1641">
        <v>31</v>
      </c>
      <c r="AA1641" t="s">
        <v>1651</v>
      </c>
      <c r="AB1641">
        <v>4135810012</v>
      </c>
      <c r="AC1641" t="s">
        <v>85</v>
      </c>
      <c r="AD1641">
        <v>1057123</v>
      </c>
      <c r="AE1641">
        <v>179345</v>
      </c>
      <c r="AF1641" t="s">
        <v>125</v>
      </c>
      <c r="AG1641" t="s">
        <v>63</v>
      </c>
      <c r="AH1641" t="s">
        <v>85</v>
      </c>
      <c r="AP1641">
        <v>40.658637430802699</v>
      </c>
      <c r="AQ1641">
        <v>-73.737349584224006</v>
      </c>
      <c r="AR1641" t="s">
        <v>8919</v>
      </c>
    </row>
    <row r="1642" spans="1:44" x14ac:dyDescent="0.25">
      <c r="A1642">
        <v>45285100</v>
      </c>
      <c r="B1642" t="s">
        <v>8920</v>
      </c>
      <c r="C1642" t="s">
        <v>8921</v>
      </c>
      <c r="D1642" t="s">
        <v>821</v>
      </c>
      <c r="E1642" t="s">
        <v>822</v>
      </c>
      <c r="F1642" t="s">
        <v>8922</v>
      </c>
      <c r="G1642" t="s">
        <v>8922</v>
      </c>
      <c r="I1642" t="s">
        <v>8923</v>
      </c>
      <c r="J1642">
        <v>11220</v>
      </c>
      <c r="K1642" t="s">
        <v>8924</v>
      </c>
      <c r="L1642" t="s">
        <v>1158</v>
      </c>
      <c r="Q1642" t="s">
        <v>55</v>
      </c>
      <c r="R1642" t="s">
        <v>56</v>
      </c>
      <c r="T1642" t="s">
        <v>322</v>
      </c>
      <c r="U1642" t="s">
        <v>57</v>
      </c>
      <c r="V1642" t="s">
        <v>8925</v>
      </c>
      <c r="W1642" t="s">
        <v>8926</v>
      </c>
      <c r="X1642" t="s">
        <v>8927</v>
      </c>
      <c r="Y1642" t="s">
        <v>476</v>
      </c>
      <c r="Z1642">
        <v>38</v>
      </c>
      <c r="AA1642" t="s">
        <v>477</v>
      </c>
      <c r="AB1642">
        <v>3008230043</v>
      </c>
      <c r="AC1642" t="s">
        <v>56</v>
      </c>
      <c r="AD1642">
        <v>980702</v>
      </c>
      <c r="AE1642">
        <v>173447</v>
      </c>
      <c r="AF1642" t="s">
        <v>281</v>
      </c>
      <c r="AG1642" t="s">
        <v>63</v>
      </c>
      <c r="AH1642" t="s">
        <v>56</v>
      </c>
      <c r="AP1642">
        <v>40.6427478617098</v>
      </c>
      <c r="AQ1642">
        <v>-74.012784712711607</v>
      </c>
      <c r="AR1642" t="s">
        <v>8928</v>
      </c>
    </row>
    <row r="1643" spans="1:44" x14ac:dyDescent="0.25">
      <c r="A1643">
        <v>45286548</v>
      </c>
      <c r="B1643" t="s">
        <v>8929</v>
      </c>
      <c r="C1643" t="s">
        <v>8930</v>
      </c>
      <c r="D1643" t="s">
        <v>145</v>
      </c>
      <c r="E1643" t="s">
        <v>146</v>
      </c>
      <c r="F1643" t="s">
        <v>4789</v>
      </c>
      <c r="G1643" t="s">
        <v>4790</v>
      </c>
      <c r="I1643" t="s">
        <v>149</v>
      </c>
      <c r="J1643">
        <v>11385</v>
      </c>
      <c r="K1643" t="s">
        <v>8841</v>
      </c>
      <c r="L1643" t="s">
        <v>8841</v>
      </c>
      <c r="M1643" t="s">
        <v>8841</v>
      </c>
      <c r="N1643" t="s">
        <v>711</v>
      </c>
      <c r="O1643" t="s">
        <v>8841</v>
      </c>
      <c r="P1643" t="s">
        <v>711</v>
      </c>
      <c r="U1643" t="s">
        <v>57</v>
      </c>
      <c r="W1643" t="s">
        <v>457</v>
      </c>
      <c r="X1643" t="s">
        <v>8931</v>
      </c>
      <c r="Y1643" t="s">
        <v>83</v>
      </c>
      <c r="Z1643">
        <v>30</v>
      </c>
      <c r="AA1643" t="s">
        <v>84</v>
      </c>
      <c r="AC1643" t="s">
        <v>85</v>
      </c>
      <c r="AD1643">
        <v>1022861</v>
      </c>
      <c r="AE1643">
        <v>198706</v>
      </c>
      <c r="AF1643" t="s">
        <v>125</v>
      </c>
      <c r="AG1643" t="s">
        <v>63</v>
      </c>
      <c r="AH1643" t="s">
        <v>85</v>
      </c>
      <c r="AP1643">
        <v>40.711994567322201</v>
      </c>
      <c r="AQ1643">
        <v>-73.860726165153494</v>
      </c>
      <c r="AR1643" t="s">
        <v>8932</v>
      </c>
    </row>
    <row r="1644" spans="1:44" x14ac:dyDescent="0.25">
      <c r="A1644">
        <v>45288397</v>
      </c>
      <c r="B1644" t="s">
        <v>8933</v>
      </c>
      <c r="C1644" t="s">
        <v>8934</v>
      </c>
      <c r="D1644" t="s">
        <v>821</v>
      </c>
      <c r="E1644" t="s">
        <v>822</v>
      </c>
      <c r="F1644" t="s">
        <v>8922</v>
      </c>
      <c r="G1644" t="s">
        <v>8922</v>
      </c>
      <c r="I1644" t="s">
        <v>8923</v>
      </c>
      <c r="J1644">
        <v>11220</v>
      </c>
      <c r="K1644" t="s">
        <v>8935</v>
      </c>
      <c r="L1644" t="s">
        <v>1158</v>
      </c>
      <c r="Q1644" t="s">
        <v>55</v>
      </c>
      <c r="R1644" t="s">
        <v>56</v>
      </c>
      <c r="T1644" t="s">
        <v>322</v>
      </c>
      <c r="U1644" t="s">
        <v>57</v>
      </c>
      <c r="V1644" t="s">
        <v>8936</v>
      </c>
      <c r="W1644" t="s">
        <v>8937</v>
      </c>
      <c r="X1644" t="s">
        <v>8938</v>
      </c>
      <c r="Y1644" t="s">
        <v>459</v>
      </c>
      <c r="Z1644">
        <v>43</v>
      </c>
      <c r="AA1644" t="s">
        <v>460</v>
      </c>
      <c r="AB1644">
        <v>3058510046</v>
      </c>
      <c r="AC1644" t="s">
        <v>56</v>
      </c>
      <c r="AD1644">
        <v>978614</v>
      </c>
      <c r="AE1644">
        <v>170701</v>
      </c>
      <c r="AF1644" t="s">
        <v>281</v>
      </c>
      <c r="AG1644" t="s">
        <v>63</v>
      </c>
      <c r="AH1644" t="s">
        <v>56</v>
      </c>
      <c r="AP1644">
        <v>40.635209596260601</v>
      </c>
      <c r="AQ1644">
        <v>-74.020306229375706</v>
      </c>
      <c r="AR1644" t="s">
        <v>8939</v>
      </c>
    </row>
    <row r="1645" spans="1:44" x14ac:dyDescent="0.25">
      <c r="A1645">
        <v>45287384</v>
      </c>
      <c r="B1645" t="s">
        <v>8940</v>
      </c>
      <c r="C1645" t="s">
        <v>8941</v>
      </c>
      <c r="D1645" t="s">
        <v>145</v>
      </c>
      <c r="E1645" t="s">
        <v>146</v>
      </c>
      <c r="F1645" t="s">
        <v>260</v>
      </c>
      <c r="G1645" t="s">
        <v>261</v>
      </c>
      <c r="I1645" t="s">
        <v>149</v>
      </c>
      <c r="J1645">
        <v>11228</v>
      </c>
      <c r="K1645" t="s">
        <v>1399</v>
      </c>
      <c r="L1645" t="s">
        <v>1399</v>
      </c>
      <c r="M1645" t="s">
        <v>1399</v>
      </c>
      <c r="N1645" t="s">
        <v>5273</v>
      </c>
      <c r="O1645" t="s">
        <v>1399</v>
      </c>
      <c r="P1645" t="s">
        <v>5273</v>
      </c>
      <c r="U1645" t="s">
        <v>57</v>
      </c>
      <c r="W1645" t="s">
        <v>229</v>
      </c>
      <c r="X1645" t="s">
        <v>8942</v>
      </c>
      <c r="Y1645" t="s">
        <v>459</v>
      </c>
      <c r="Z1645">
        <v>43</v>
      </c>
      <c r="AA1645" t="s">
        <v>460</v>
      </c>
      <c r="AC1645" t="s">
        <v>56</v>
      </c>
      <c r="AD1645">
        <v>980630</v>
      </c>
      <c r="AE1645">
        <v>165816</v>
      </c>
      <c r="AF1645" t="s">
        <v>125</v>
      </c>
      <c r="AG1645" t="s">
        <v>63</v>
      </c>
      <c r="AH1645" t="s">
        <v>56</v>
      </c>
      <c r="AP1645">
        <v>40.621802353667697</v>
      </c>
      <c r="AQ1645">
        <v>-74.013040061111695</v>
      </c>
      <c r="AR1645" t="s">
        <v>8943</v>
      </c>
    </row>
    <row r="1646" spans="1:44" x14ac:dyDescent="0.25">
      <c r="A1646">
        <v>45285431</v>
      </c>
      <c r="B1646" t="s">
        <v>8944</v>
      </c>
      <c r="C1646" t="s">
        <v>8945</v>
      </c>
      <c r="D1646" t="s">
        <v>821</v>
      </c>
      <c r="E1646" t="s">
        <v>822</v>
      </c>
      <c r="F1646" t="s">
        <v>2705</v>
      </c>
      <c r="G1646" t="s">
        <v>2706</v>
      </c>
      <c r="I1646" t="s">
        <v>572</v>
      </c>
      <c r="J1646">
        <v>11234</v>
      </c>
      <c r="K1646" t="s">
        <v>8946</v>
      </c>
      <c r="L1646" t="s">
        <v>265</v>
      </c>
      <c r="M1646" t="s">
        <v>8947</v>
      </c>
      <c r="N1646" t="s">
        <v>8948</v>
      </c>
      <c r="Q1646" t="s">
        <v>55</v>
      </c>
      <c r="R1646" t="s">
        <v>56</v>
      </c>
      <c r="U1646" t="s">
        <v>57</v>
      </c>
      <c r="W1646" t="s">
        <v>2711</v>
      </c>
      <c r="X1646" t="s">
        <v>8945</v>
      </c>
      <c r="Y1646" t="s">
        <v>805</v>
      </c>
      <c r="Z1646">
        <v>46</v>
      </c>
      <c r="AA1646" t="s">
        <v>2404</v>
      </c>
      <c r="AB1646">
        <v>3085250108</v>
      </c>
      <c r="AC1646" t="s">
        <v>56</v>
      </c>
      <c r="AD1646">
        <v>1004454</v>
      </c>
      <c r="AE1646">
        <v>161381</v>
      </c>
      <c r="AF1646" t="s">
        <v>125</v>
      </c>
      <c r="AG1646" t="s">
        <v>63</v>
      </c>
      <c r="AH1646" t="s">
        <v>56</v>
      </c>
      <c r="AP1646">
        <v>40.609606902797402</v>
      </c>
      <c r="AQ1646">
        <v>-73.927233896394696</v>
      </c>
      <c r="AR1646" t="s">
        <v>8949</v>
      </c>
    </row>
    <row r="1647" spans="1:44" x14ac:dyDescent="0.25">
      <c r="A1647">
        <v>45288067</v>
      </c>
      <c r="B1647" t="s">
        <v>8950</v>
      </c>
      <c r="C1647" t="s">
        <v>8951</v>
      </c>
      <c r="D1647" t="s">
        <v>246</v>
      </c>
      <c r="E1647" t="s">
        <v>247</v>
      </c>
      <c r="F1647" t="s">
        <v>248</v>
      </c>
      <c r="G1647" t="s">
        <v>249</v>
      </c>
      <c r="H1647" t="s">
        <v>250</v>
      </c>
      <c r="I1647" t="s">
        <v>251</v>
      </c>
      <c r="J1647">
        <v>11385</v>
      </c>
      <c r="K1647" t="s">
        <v>8952</v>
      </c>
      <c r="L1647" t="s">
        <v>3712</v>
      </c>
      <c r="Q1647" t="s">
        <v>55</v>
      </c>
      <c r="R1647" t="s">
        <v>81</v>
      </c>
      <c r="U1647" t="s">
        <v>57</v>
      </c>
      <c r="W1647" t="s">
        <v>371</v>
      </c>
      <c r="X1647" t="s">
        <v>8951</v>
      </c>
      <c r="Y1647" t="s">
        <v>83</v>
      </c>
      <c r="Z1647">
        <v>34</v>
      </c>
      <c r="AA1647" t="s">
        <v>84</v>
      </c>
      <c r="AB1647">
        <v>4034720026</v>
      </c>
      <c r="AC1647" t="s">
        <v>85</v>
      </c>
      <c r="AD1647">
        <v>1010896</v>
      </c>
      <c r="AE1647">
        <v>195419</v>
      </c>
      <c r="AF1647" t="s">
        <v>125</v>
      </c>
      <c r="AG1647" t="s">
        <v>63</v>
      </c>
      <c r="AH1647" t="s">
        <v>85</v>
      </c>
      <c r="AP1647">
        <v>40.703016659413301</v>
      </c>
      <c r="AQ1647">
        <v>-73.903898111893497</v>
      </c>
      <c r="AR1647" t="s">
        <v>8953</v>
      </c>
    </row>
    <row r="1648" spans="1:44" x14ac:dyDescent="0.25">
      <c r="A1648">
        <v>45289798</v>
      </c>
      <c r="B1648" t="s">
        <v>8954</v>
      </c>
      <c r="C1648" t="s">
        <v>8955</v>
      </c>
      <c r="D1648" t="s">
        <v>821</v>
      </c>
      <c r="E1648" t="s">
        <v>822</v>
      </c>
      <c r="F1648" t="s">
        <v>8922</v>
      </c>
      <c r="G1648" t="s">
        <v>8922</v>
      </c>
      <c r="I1648" t="s">
        <v>8923</v>
      </c>
      <c r="J1648">
        <v>11220</v>
      </c>
      <c r="K1648" t="s">
        <v>8956</v>
      </c>
      <c r="L1648" t="s">
        <v>3031</v>
      </c>
      <c r="Q1648" t="s">
        <v>55</v>
      </c>
      <c r="R1648" t="s">
        <v>56</v>
      </c>
      <c r="T1648" t="s">
        <v>322</v>
      </c>
      <c r="U1648" t="s">
        <v>57</v>
      </c>
      <c r="V1648" t="s">
        <v>8925</v>
      </c>
      <c r="W1648" t="s">
        <v>8926</v>
      </c>
      <c r="X1648" t="s">
        <v>8957</v>
      </c>
      <c r="Y1648" t="s">
        <v>459</v>
      </c>
      <c r="Z1648">
        <v>43</v>
      </c>
      <c r="AA1648" t="s">
        <v>460</v>
      </c>
      <c r="AB1648">
        <v>3058550039</v>
      </c>
      <c r="AC1648" t="s">
        <v>56</v>
      </c>
      <c r="AD1648">
        <v>978393</v>
      </c>
      <c r="AE1648">
        <v>170725</v>
      </c>
      <c r="AF1648" t="s">
        <v>281</v>
      </c>
      <c r="AG1648" t="s">
        <v>63</v>
      </c>
      <c r="AH1648" t="s">
        <v>56</v>
      </c>
      <c r="AP1648">
        <v>40.635275327781201</v>
      </c>
      <c r="AQ1648">
        <v>-74.021102502251196</v>
      </c>
      <c r="AR1648" t="s">
        <v>8958</v>
      </c>
    </row>
    <row r="1649" spans="1:44" x14ac:dyDescent="0.25">
      <c r="A1649">
        <v>45285984</v>
      </c>
      <c r="B1649" t="s">
        <v>8959</v>
      </c>
      <c r="C1649" t="s">
        <v>8960</v>
      </c>
      <c r="D1649" t="s">
        <v>145</v>
      </c>
      <c r="E1649" t="s">
        <v>146</v>
      </c>
      <c r="F1649" t="s">
        <v>161</v>
      </c>
      <c r="G1649" t="s">
        <v>174</v>
      </c>
      <c r="I1649" t="s">
        <v>163</v>
      </c>
      <c r="J1649">
        <v>10034</v>
      </c>
      <c r="K1649" t="s">
        <v>1585</v>
      </c>
      <c r="L1649" t="s">
        <v>325</v>
      </c>
      <c r="R1649" t="s">
        <v>179</v>
      </c>
      <c r="S1649" t="s">
        <v>325</v>
      </c>
      <c r="U1649" t="s">
        <v>57</v>
      </c>
      <c r="W1649" t="s">
        <v>457</v>
      </c>
      <c r="X1649" t="s">
        <v>8961</v>
      </c>
      <c r="Y1649" t="s">
        <v>308</v>
      </c>
      <c r="Z1649">
        <v>10</v>
      </c>
      <c r="AA1649" t="s">
        <v>309</v>
      </c>
      <c r="AB1649">
        <v>1022160001</v>
      </c>
      <c r="AC1649" t="s">
        <v>183</v>
      </c>
      <c r="AD1649">
        <v>1005572</v>
      </c>
      <c r="AE1649">
        <v>253428</v>
      </c>
      <c r="AF1649" t="s">
        <v>170</v>
      </c>
      <c r="AG1649" t="s">
        <v>63</v>
      </c>
      <c r="AH1649" t="s">
        <v>183</v>
      </c>
      <c r="AP1649">
        <v>40.862250273735398</v>
      </c>
      <c r="AQ1649">
        <v>-73.922915616610396</v>
      </c>
      <c r="AR1649" t="s">
        <v>1587</v>
      </c>
    </row>
    <row r="1650" spans="1:44" x14ac:dyDescent="0.25">
      <c r="A1650">
        <v>45286611</v>
      </c>
      <c r="B1650" t="s">
        <v>8962</v>
      </c>
      <c r="C1650" t="s">
        <v>8963</v>
      </c>
      <c r="D1650" t="s">
        <v>821</v>
      </c>
      <c r="E1650" t="s">
        <v>822</v>
      </c>
      <c r="F1650" t="s">
        <v>8922</v>
      </c>
      <c r="G1650" t="s">
        <v>8922</v>
      </c>
      <c r="I1650" t="s">
        <v>8923</v>
      </c>
      <c r="J1650">
        <v>11220</v>
      </c>
      <c r="K1650" t="s">
        <v>8964</v>
      </c>
      <c r="L1650" t="s">
        <v>473</v>
      </c>
      <c r="Q1650" t="s">
        <v>55</v>
      </c>
      <c r="R1650" t="s">
        <v>56</v>
      </c>
      <c r="T1650" t="s">
        <v>322</v>
      </c>
      <c r="U1650" t="s">
        <v>57</v>
      </c>
      <c r="V1650" t="s">
        <v>8936</v>
      </c>
      <c r="X1650" t="s">
        <v>8965</v>
      </c>
      <c r="Y1650" t="s">
        <v>476</v>
      </c>
      <c r="Z1650">
        <v>38</v>
      </c>
      <c r="AA1650" t="s">
        <v>477</v>
      </c>
      <c r="AB1650">
        <v>3008250010</v>
      </c>
      <c r="AC1650" t="s">
        <v>56</v>
      </c>
      <c r="AD1650">
        <v>981329</v>
      </c>
      <c r="AE1650">
        <v>172973</v>
      </c>
      <c r="AF1650" t="s">
        <v>281</v>
      </c>
      <c r="AG1650" t="s">
        <v>63</v>
      </c>
      <c r="AH1650" t="s">
        <v>56</v>
      </c>
      <c r="AP1650">
        <v>40.641447062458496</v>
      </c>
      <c r="AQ1650">
        <v>-74.010525202306994</v>
      </c>
      <c r="AR1650" t="s">
        <v>8966</v>
      </c>
    </row>
    <row r="1651" spans="1:44" x14ac:dyDescent="0.25">
      <c r="A1651">
        <v>45285575</v>
      </c>
      <c r="B1651" t="s">
        <v>8967</v>
      </c>
      <c r="C1651" t="s">
        <v>8968</v>
      </c>
      <c r="D1651" t="s">
        <v>821</v>
      </c>
      <c r="E1651" t="s">
        <v>822</v>
      </c>
      <c r="F1651" t="s">
        <v>8922</v>
      </c>
      <c r="G1651" t="s">
        <v>8922</v>
      </c>
      <c r="I1651" t="s">
        <v>8969</v>
      </c>
      <c r="J1651">
        <v>11219</v>
      </c>
      <c r="K1651" t="s">
        <v>8970</v>
      </c>
      <c r="L1651" t="s">
        <v>8971</v>
      </c>
      <c r="Q1651" t="s">
        <v>55</v>
      </c>
      <c r="R1651" t="s">
        <v>56</v>
      </c>
      <c r="T1651" t="s">
        <v>322</v>
      </c>
      <c r="U1651" t="s">
        <v>57</v>
      </c>
      <c r="V1651" t="s">
        <v>8925</v>
      </c>
      <c r="W1651" t="s">
        <v>8926</v>
      </c>
      <c r="X1651" t="s">
        <v>8927</v>
      </c>
      <c r="Y1651" t="s">
        <v>279</v>
      </c>
      <c r="Z1651">
        <v>44</v>
      </c>
      <c r="AA1651" t="s">
        <v>280</v>
      </c>
      <c r="AB1651">
        <v>3056750035</v>
      </c>
      <c r="AC1651" t="s">
        <v>56</v>
      </c>
      <c r="AD1651">
        <v>984812</v>
      </c>
      <c r="AE1651">
        <v>170258</v>
      </c>
      <c r="AF1651" t="s">
        <v>281</v>
      </c>
      <c r="AG1651" t="s">
        <v>63</v>
      </c>
      <c r="AH1651" t="s">
        <v>56</v>
      </c>
      <c r="AP1651">
        <v>40.633995430570899</v>
      </c>
      <c r="AQ1651">
        <v>-73.997975178641596</v>
      </c>
      <c r="AR1651" t="s">
        <v>8972</v>
      </c>
    </row>
    <row r="1652" spans="1:44" x14ac:dyDescent="0.25">
      <c r="A1652">
        <v>45288271</v>
      </c>
      <c r="B1652" t="s">
        <v>8973</v>
      </c>
      <c r="C1652" t="s">
        <v>4897</v>
      </c>
      <c r="D1652" t="s">
        <v>246</v>
      </c>
      <c r="E1652" t="s">
        <v>247</v>
      </c>
      <c r="F1652" t="s">
        <v>248</v>
      </c>
      <c r="G1652" t="s">
        <v>368</v>
      </c>
      <c r="H1652" t="s">
        <v>1446</v>
      </c>
      <c r="I1652" t="s">
        <v>251</v>
      </c>
      <c r="J1652">
        <v>10457</v>
      </c>
      <c r="K1652" t="s">
        <v>8974</v>
      </c>
      <c r="L1652" t="s">
        <v>8975</v>
      </c>
      <c r="Q1652" t="s">
        <v>55</v>
      </c>
      <c r="R1652" t="s">
        <v>112</v>
      </c>
      <c r="U1652" t="s">
        <v>57</v>
      </c>
      <c r="W1652" t="s">
        <v>371</v>
      </c>
      <c r="X1652" t="s">
        <v>4897</v>
      </c>
      <c r="Y1652" t="s">
        <v>1466</v>
      </c>
      <c r="Z1652">
        <v>15</v>
      </c>
      <c r="AA1652" t="s">
        <v>1467</v>
      </c>
      <c r="AB1652">
        <v>2031430130</v>
      </c>
      <c r="AC1652" t="s">
        <v>112</v>
      </c>
      <c r="AD1652">
        <v>1012350</v>
      </c>
      <c r="AE1652">
        <v>250589</v>
      </c>
      <c r="AF1652" t="s">
        <v>125</v>
      </c>
      <c r="AG1652" t="s">
        <v>63</v>
      </c>
      <c r="AH1652" t="s">
        <v>112</v>
      </c>
      <c r="AP1652">
        <v>40.854439102413899</v>
      </c>
      <c r="AQ1652">
        <v>-73.898423365801506</v>
      </c>
      <c r="AR1652" t="s">
        <v>8976</v>
      </c>
    </row>
    <row r="1653" spans="1:44" x14ac:dyDescent="0.25">
      <c r="A1653">
        <v>45285968</v>
      </c>
      <c r="B1653" t="s">
        <v>8977</v>
      </c>
      <c r="C1653" t="s">
        <v>8978</v>
      </c>
      <c r="D1653" t="s">
        <v>270</v>
      </c>
      <c r="E1653" t="s">
        <v>271</v>
      </c>
      <c r="F1653" t="s">
        <v>569</v>
      </c>
      <c r="G1653" t="s">
        <v>8979</v>
      </c>
      <c r="H1653" t="s">
        <v>322</v>
      </c>
      <c r="I1653" t="s">
        <v>572</v>
      </c>
      <c r="J1653">
        <v>11374</v>
      </c>
      <c r="K1653" t="s">
        <v>8980</v>
      </c>
      <c r="L1653" t="s">
        <v>8981</v>
      </c>
      <c r="M1653" t="s">
        <v>8982</v>
      </c>
      <c r="N1653" t="s">
        <v>8983</v>
      </c>
      <c r="O1653" t="s">
        <v>8982</v>
      </c>
      <c r="P1653" t="s">
        <v>8983</v>
      </c>
      <c r="R1653" t="s">
        <v>3467</v>
      </c>
      <c r="S1653" t="s">
        <v>8981</v>
      </c>
      <c r="U1653" t="s">
        <v>57</v>
      </c>
      <c r="W1653" t="s">
        <v>8984</v>
      </c>
      <c r="X1653" t="s">
        <v>8985</v>
      </c>
      <c r="Y1653" t="s">
        <v>1082</v>
      </c>
      <c r="Z1653">
        <v>29</v>
      </c>
      <c r="AA1653" t="s">
        <v>1083</v>
      </c>
      <c r="AB1653">
        <v>4030920061</v>
      </c>
      <c r="AC1653" t="s">
        <v>85</v>
      </c>
      <c r="AD1653">
        <v>1020965</v>
      </c>
      <c r="AE1653">
        <v>205058</v>
      </c>
      <c r="AF1653" t="s">
        <v>62</v>
      </c>
      <c r="AG1653" t="s">
        <v>63</v>
      </c>
      <c r="AH1653" t="s">
        <v>85</v>
      </c>
      <c r="AP1653">
        <v>40.729437326534303</v>
      </c>
      <c r="AQ1653">
        <v>-73.867530571553502</v>
      </c>
      <c r="AR1653" t="s">
        <v>8986</v>
      </c>
    </row>
    <row r="1654" spans="1:44" x14ac:dyDescent="0.25">
      <c r="A1654">
        <v>45287046</v>
      </c>
      <c r="B1654" t="s">
        <v>8987</v>
      </c>
      <c r="C1654" t="s">
        <v>2190</v>
      </c>
      <c r="D1654" t="s">
        <v>821</v>
      </c>
      <c r="E1654" t="s">
        <v>822</v>
      </c>
      <c r="F1654" t="s">
        <v>2191</v>
      </c>
      <c r="G1654" t="s">
        <v>2191</v>
      </c>
      <c r="I1654" t="s">
        <v>572</v>
      </c>
      <c r="J1654">
        <v>10016</v>
      </c>
      <c r="K1654" t="s">
        <v>8988</v>
      </c>
      <c r="L1654" t="s">
        <v>8989</v>
      </c>
      <c r="M1654" t="s">
        <v>2591</v>
      </c>
      <c r="N1654" t="s">
        <v>130</v>
      </c>
      <c r="Q1654" t="s">
        <v>55</v>
      </c>
      <c r="R1654" t="s">
        <v>179</v>
      </c>
      <c r="U1654" t="s">
        <v>57</v>
      </c>
      <c r="X1654" t="s">
        <v>2190</v>
      </c>
      <c r="Y1654" t="s">
        <v>218</v>
      </c>
      <c r="Z1654">
        <v>4</v>
      </c>
      <c r="AA1654" t="s">
        <v>1359</v>
      </c>
      <c r="AB1654">
        <v>1008930064</v>
      </c>
      <c r="AC1654" t="s">
        <v>183</v>
      </c>
      <c r="AD1654">
        <v>990421</v>
      </c>
      <c r="AE1654">
        <v>212102</v>
      </c>
      <c r="AF1654" t="s">
        <v>125</v>
      </c>
      <c r="AG1654" t="s">
        <v>63</v>
      </c>
      <c r="AH1654" t="s">
        <v>183</v>
      </c>
      <c r="AP1654">
        <v>40.748845403360001</v>
      </c>
      <c r="AQ1654">
        <v>-73.977728266524807</v>
      </c>
      <c r="AR1654" t="s">
        <v>8990</v>
      </c>
    </row>
    <row r="1655" spans="1:44" x14ac:dyDescent="0.25">
      <c r="A1655">
        <v>45285583</v>
      </c>
      <c r="B1655" t="s">
        <v>8991</v>
      </c>
      <c r="C1655" t="s">
        <v>8968</v>
      </c>
      <c r="D1655" t="s">
        <v>821</v>
      </c>
      <c r="E1655" t="s">
        <v>822</v>
      </c>
      <c r="F1655" t="s">
        <v>8922</v>
      </c>
      <c r="G1655" t="s">
        <v>8922</v>
      </c>
      <c r="I1655" t="s">
        <v>8969</v>
      </c>
      <c r="J1655">
        <v>11219</v>
      </c>
      <c r="K1655" t="s">
        <v>8992</v>
      </c>
      <c r="L1655" t="s">
        <v>276</v>
      </c>
      <c r="Q1655" t="s">
        <v>55</v>
      </c>
      <c r="R1655" t="s">
        <v>56</v>
      </c>
      <c r="T1655" t="s">
        <v>322</v>
      </c>
      <c r="U1655" t="s">
        <v>57</v>
      </c>
      <c r="V1655" t="s">
        <v>8925</v>
      </c>
      <c r="W1655" t="s">
        <v>8993</v>
      </c>
      <c r="X1655" t="s">
        <v>8927</v>
      </c>
      <c r="Y1655" t="s">
        <v>279</v>
      </c>
      <c r="Z1655">
        <v>44</v>
      </c>
      <c r="AA1655" t="s">
        <v>280</v>
      </c>
      <c r="AB1655">
        <v>3056760009</v>
      </c>
      <c r="AC1655" t="s">
        <v>56</v>
      </c>
      <c r="AD1655">
        <v>984997</v>
      </c>
      <c r="AE1655">
        <v>170066</v>
      </c>
      <c r="AF1655" t="s">
        <v>281</v>
      </c>
      <c r="AG1655" t="s">
        <v>63</v>
      </c>
      <c r="AH1655" t="s">
        <v>56</v>
      </c>
      <c r="AP1655">
        <v>40.633468417637701</v>
      </c>
      <c r="AQ1655">
        <v>-73.997308666174206</v>
      </c>
      <c r="AR1655" t="s">
        <v>8994</v>
      </c>
    </row>
    <row r="1656" spans="1:44" x14ac:dyDescent="0.25">
      <c r="A1656">
        <v>45289196</v>
      </c>
      <c r="B1656" t="s">
        <v>8995</v>
      </c>
      <c r="C1656" t="s">
        <v>8122</v>
      </c>
      <c r="D1656" t="s">
        <v>246</v>
      </c>
      <c r="E1656" t="s">
        <v>247</v>
      </c>
      <c r="F1656" t="s">
        <v>248</v>
      </c>
      <c r="G1656" t="s">
        <v>368</v>
      </c>
      <c r="H1656" t="s">
        <v>1446</v>
      </c>
      <c r="I1656" t="s">
        <v>251</v>
      </c>
      <c r="J1656">
        <v>11209</v>
      </c>
      <c r="K1656" t="s">
        <v>8123</v>
      </c>
      <c r="L1656" t="s">
        <v>1639</v>
      </c>
      <c r="Q1656" t="s">
        <v>55</v>
      </c>
      <c r="R1656" t="s">
        <v>56</v>
      </c>
      <c r="U1656" t="s">
        <v>57</v>
      </c>
      <c r="W1656" t="s">
        <v>6055</v>
      </c>
      <c r="X1656" t="s">
        <v>8122</v>
      </c>
      <c r="Y1656" t="s">
        <v>459</v>
      </c>
      <c r="Z1656">
        <v>43</v>
      </c>
      <c r="AA1656" t="s">
        <v>460</v>
      </c>
      <c r="AB1656">
        <v>3059040001</v>
      </c>
      <c r="AC1656" t="s">
        <v>56</v>
      </c>
      <c r="AD1656">
        <v>974096</v>
      </c>
      <c r="AE1656">
        <v>170375</v>
      </c>
      <c r="AF1656" t="s">
        <v>125</v>
      </c>
      <c r="AG1656" t="s">
        <v>63</v>
      </c>
      <c r="AH1656" t="s">
        <v>56</v>
      </c>
      <c r="AP1656">
        <v>40.634310768665799</v>
      </c>
      <c r="AQ1656">
        <v>-74.036583868009004</v>
      </c>
      <c r="AR1656" t="s">
        <v>8124</v>
      </c>
    </row>
    <row r="1657" spans="1:44" x14ac:dyDescent="0.25">
      <c r="A1657">
        <v>45288096</v>
      </c>
      <c r="B1657" t="s">
        <v>8996</v>
      </c>
      <c r="C1657" t="s">
        <v>8997</v>
      </c>
      <c r="D1657" t="s">
        <v>246</v>
      </c>
      <c r="E1657" t="s">
        <v>247</v>
      </c>
      <c r="F1657" t="s">
        <v>2768</v>
      </c>
      <c r="G1657" t="s">
        <v>2769</v>
      </c>
      <c r="H1657" t="s">
        <v>2770</v>
      </c>
      <c r="I1657" t="s">
        <v>251</v>
      </c>
      <c r="J1657">
        <v>11213</v>
      </c>
      <c r="K1657" t="s">
        <v>8998</v>
      </c>
      <c r="L1657" t="s">
        <v>6196</v>
      </c>
      <c r="Q1657" t="s">
        <v>55</v>
      </c>
      <c r="R1657" t="s">
        <v>56</v>
      </c>
      <c r="U1657" t="s">
        <v>57</v>
      </c>
      <c r="W1657" t="s">
        <v>362</v>
      </c>
      <c r="X1657" t="s">
        <v>8997</v>
      </c>
      <c r="Y1657" t="s">
        <v>1449</v>
      </c>
      <c r="Z1657">
        <v>35</v>
      </c>
      <c r="AA1657" t="s">
        <v>1450</v>
      </c>
      <c r="AB1657">
        <v>3013820025</v>
      </c>
      <c r="AC1657" t="s">
        <v>56</v>
      </c>
      <c r="AD1657">
        <v>1001496</v>
      </c>
      <c r="AE1657">
        <v>183728</v>
      </c>
      <c r="AF1657" t="s">
        <v>125</v>
      </c>
      <c r="AG1657" t="s">
        <v>63</v>
      </c>
      <c r="AH1657" t="s">
        <v>56</v>
      </c>
      <c r="AP1657">
        <v>40.670950865046301</v>
      </c>
      <c r="AQ1657">
        <v>-73.937830212590498</v>
      </c>
      <c r="AR1657" t="s">
        <v>8999</v>
      </c>
    </row>
    <row r="1658" spans="1:44" x14ac:dyDescent="0.25">
      <c r="A1658">
        <v>45289860</v>
      </c>
      <c r="B1658" t="s">
        <v>9000</v>
      </c>
      <c r="C1658" t="s">
        <v>9001</v>
      </c>
      <c r="D1658" t="s">
        <v>246</v>
      </c>
      <c r="E1658" t="s">
        <v>247</v>
      </c>
      <c r="F1658" t="s">
        <v>248</v>
      </c>
      <c r="G1658" t="s">
        <v>368</v>
      </c>
      <c r="H1658" t="s">
        <v>250</v>
      </c>
      <c r="I1658" t="s">
        <v>251</v>
      </c>
      <c r="J1658">
        <v>11368</v>
      </c>
      <c r="K1658" t="s">
        <v>9002</v>
      </c>
      <c r="L1658" t="s">
        <v>9003</v>
      </c>
      <c r="Q1658" t="s">
        <v>55</v>
      </c>
      <c r="R1658" t="s">
        <v>9004</v>
      </c>
      <c r="U1658" t="s">
        <v>57</v>
      </c>
      <c r="W1658" t="s">
        <v>538</v>
      </c>
      <c r="X1658" t="s">
        <v>9001</v>
      </c>
      <c r="Y1658" t="s">
        <v>349</v>
      </c>
      <c r="Z1658">
        <v>21</v>
      </c>
      <c r="AA1658" t="s">
        <v>350</v>
      </c>
      <c r="AB1658">
        <v>4019540015</v>
      </c>
      <c r="AC1658" t="s">
        <v>85</v>
      </c>
      <c r="AD1658">
        <v>1024417</v>
      </c>
      <c r="AE1658">
        <v>209454</v>
      </c>
      <c r="AF1658" t="s">
        <v>125</v>
      </c>
      <c r="AG1658" t="s">
        <v>63</v>
      </c>
      <c r="AH1658" t="s">
        <v>85</v>
      </c>
      <c r="AP1658">
        <v>40.741488243536097</v>
      </c>
      <c r="AQ1658">
        <v>-73.855049370917996</v>
      </c>
      <c r="AR1658" t="s">
        <v>9005</v>
      </c>
    </row>
    <row r="1659" spans="1:44" x14ac:dyDescent="0.25">
      <c r="A1659">
        <v>45285124</v>
      </c>
      <c r="B1659" t="s">
        <v>9000</v>
      </c>
      <c r="C1659" t="s">
        <v>9006</v>
      </c>
      <c r="D1659" t="s">
        <v>145</v>
      </c>
      <c r="E1659" t="s">
        <v>146</v>
      </c>
      <c r="F1659" t="s">
        <v>147</v>
      </c>
      <c r="G1659" t="s">
        <v>148</v>
      </c>
      <c r="I1659" t="s">
        <v>149</v>
      </c>
      <c r="J1659">
        <v>10456</v>
      </c>
      <c r="K1659" t="s">
        <v>8304</v>
      </c>
      <c r="L1659" t="s">
        <v>8305</v>
      </c>
      <c r="M1659" t="s">
        <v>2832</v>
      </c>
      <c r="N1659" t="s">
        <v>305</v>
      </c>
      <c r="O1659" t="s">
        <v>2832</v>
      </c>
      <c r="P1659" t="s">
        <v>305</v>
      </c>
      <c r="R1659" t="s">
        <v>112</v>
      </c>
      <c r="S1659" t="s">
        <v>8305</v>
      </c>
      <c r="U1659" t="s">
        <v>57</v>
      </c>
      <c r="W1659" t="s">
        <v>457</v>
      </c>
      <c r="X1659" t="s">
        <v>9007</v>
      </c>
      <c r="Y1659" t="s">
        <v>486</v>
      </c>
      <c r="Z1659">
        <v>16</v>
      </c>
      <c r="AA1659" t="s">
        <v>487</v>
      </c>
      <c r="AB1659">
        <v>2028870035</v>
      </c>
      <c r="AC1659" t="s">
        <v>112</v>
      </c>
      <c r="AD1659">
        <v>1009602</v>
      </c>
      <c r="AE1659">
        <v>243976</v>
      </c>
      <c r="AF1659" t="s">
        <v>170</v>
      </c>
      <c r="AG1659" t="s">
        <v>63</v>
      </c>
      <c r="AH1659" t="s">
        <v>112</v>
      </c>
      <c r="AP1659">
        <v>40.836296687952299</v>
      </c>
      <c r="AQ1659">
        <v>-73.908381904433298</v>
      </c>
      <c r="AR1659" t="s">
        <v>8307</v>
      </c>
    </row>
    <row r="1660" spans="1:44" x14ac:dyDescent="0.25">
      <c r="A1660">
        <v>45288544</v>
      </c>
      <c r="B1660" t="s">
        <v>9008</v>
      </c>
      <c r="C1660" t="s">
        <v>9009</v>
      </c>
      <c r="D1660" t="s">
        <v>246</v>
      </c>
      <c r="E1660" t="s">
        <v>247</v>
      </c>
      <c r="F1660" t="s">
        <v>248</v>
      </c>
      <c r="G1660" t="s">
        <v>249</v>
      </c>
      <c r="H1660" t="s">
        <v>250</v>
      </c>
      <c r="I1660" t="s">
        <v>251</v>
      </c>
      <c r="J1660">
        <v>10468</v>
      </c>
      <c r="K1660" t="s">
        <v>9010</v>
      </c>
      <c r="L1660" t="s">
        <v>3184</v>
      </c>
      <c r="Q1660" t="s">
        <v>55</v>
      </c>
      <c r="R1660" t="s">
        <v>112</v>
      </c>
      <c r="U1660" t="s">
        <v>57</v>
      </c>
      <c r="W1660" t="s">
        <v>6055</v>
      </c>
      <c r="X1660" t="s">
        <v>9009</v>
      </c>
      <c r="Y1660" t="s">
        <v>123</v>
      </c>
      <c r="Z1660">
        <v>14</v>
      </c>
      <c r="AA1660" t="s">
        <v>124</v>
      </c>
      <c r="AB1660">
        <v>2033180114</v>
      </c>
      <c r="AC1660" t="s">
        <v>112</v>
      </c>
      <c r="AD1660">
        <v>1013889</v>
      </c>
      <c r="AE1660">
        <v>256715</v>
      </c>
      <c r="AF1660" t="s">
        <v>170</v>
      </c>
      <c r="AG1660" t="s">
        <v>63</v>
      </c>
      <c r="AH1660" t="s">
        <v>112</v>
      </c>
      <c r="AP1660">
        <v>40.871248076935899</v>
      </c>
      <c r="AQ1660">
        <v>-73.892833061096098</v>
      </c>
      <c r="AR1660" t="s">
        <v>9011</v>
      </c>
    </row>
    <row r="1661" spans="1:44" x14ac:dyDescent="0.25">
      <c r="A1661">
        <v>45288664</v>
      </c>
      <c r="B1661" t="s">
        <v>9012</v>
      </c>
      <c r="C1661" t="s">
        <v>8963</v>
      </c>
      <c r="D1661" t="s">
        <v>821</v>
      </c>
      <c r="E1661" t="s">
        <v>822</v>
      </c>
      <c r="F1661" t="s">
        <v>8922</v>
      </c>
      <c r="G1661" t="s">
        <v>8922</v>
      </c>
      <c r="I1661" t="s">
        <v>9013</v>
      </c>
      <c r="J1661">
        <v>11219</v>
      </c>
      <c r="K1661" t="s">
        <v>9014</v>
      </c>
      <c r="L1661" t="s">
        <v>277</v>
      </c>
      <c r="Q1661" t="s">
        <v>55</v>
      </c>
      <c r="R1661" t="s">
        <v>56</v>
      </c>
      <c r="T1661" t="s">
        <v>322</v>
      </c>
      <c r="U1661" t="s">
        <v>57</v>
      </c>
      <c r="V1661" t="s">
        <v>8936</v>
      </c>
      <c r="X1661" t="s">
        <v>8965</v>
      </c>
      <c r="Y1661" t="s">
        <v>279</v>
      </c>
      <c r="Z1661">
        <v>44</v>
      </c>
      <c r="AA1661" t="s">
        <v>280</v>
      </c>
      <c r="AB1661">
        <v>3056770006</v>
      </c>
      <c r="AC1661" t="s">
        <v>56</v>
      </c>
      <c r="AD1661">
        <v>985611</v>
      </c>
      <c r="AE1661">
        <v>169589</v>
      </c>
      <c r="AF1661" t="s">
        <v>281</v>
      </c>
      <c r="AG1661" t="s">
        <v>63</v>
      </c>
      <c r="AH1661" t="s">
        <v>56</v>
      </c>
      <c r="AP1661">
        <v>40.632159080653999</v>
      </c>
      <c r="AQ1661">
        <v>-73.995096608469396</v>
      </c>
      <c r="AR1661" t="s">
        <v>9015</v>
      </c>
    </row>
    <row r="1662" spans="1:44" x14ac:dyDescent="0.25">
      <c r="A1662">
        <v>45289696</v>
      </c>
      <c r="B1662" t="s">
        <v>8380</v>
      </c>
      <c r="C1662" t="s">
        <v>9016</v>
      </c>
      <c r="D1662" t="s">
        <v>270</v>
      </c>
      <c r="E1662" t="s">
        <v>271</v>
      </c>
      <c r="F1662" t="s">
        <v>701</v>
      </c>
      <c r="G1662" t="s">
        <v>702</v>
      </c>
      <c r="H1662" t="s">
        <v>703</v>
      </c>
      <c r="J1662">
        <v>10473</v>
      </c>
      <c r="O1662" t="s">
        <v>9017</v>
      </c>
      <c r="P1662" t="s">
        <v>7199</v>
      </c>
      <c r="Q1662" t="s">
        <v>705</v>
      </c>
      <c r="R1662" t="s">
        <v>112</v>
      </c>
      <c r="T1662" t="s">
        <v>322</v>
      </c>
      <c r="U1662" t="s">
        <v>57</v>
      </c>
      <c r="W1662" t="s">
        <v>706</v>
      </c>
      <c r="X1662" t="s">
        <v>9016</v>
      </c>
      <c r="Y1662" t="s">
        <v>337</v>
      </c>
      <c r="Z1662">
        <v>18</v>
      </c>
      <c r="AA1662" t="s">
        <v>338</v>
      </c>
      <c r="AC1662" t="s">
        <v>112</v>
      </c>
      <c r="AD1662">
        <v>1022803</v>
      </c>
      <c r="AE1662">
        <v>239495</v>
      </c>
      <c r="AF1662" t="s">
        <v>281</v>
      </c>
      <c r="AG1662" t="s">
        <v>63</v>
      </c>
      <c r="AH1662" t="s">
        <v>112</v>
      </c>
      <c r="AP1662">
        <v>40.823949880066699</v>
      </c>
      <c r="AQ1662">
        <v>-73.860701408172005</v>
      </c>
      <c r="AR1662" t="s">
        <v>9018</v>
      </c>
    </row>
    <row r="1663" spans="1:44" x14ac:dyDescent="0.25">
      <c r="A1663">
        <v>45285130</v>
      </c>
      <c r="B1663" t="s">
        <v>9019</v>
      </c>
      <c r="C1663" t="s">
        <v>8963</v>
      </c>
      <c r="D1663" t="s">
        <v>821</v>
      </c>
      <c r="E1663" t="s">
        <v>822</v>
      </c>
      <c r="F1663" t="s">
        <v>8922</v>
      </c>
      <c r="G1663" t="s">
        <v>8922</v>
      </c>
      <c r="I1663" t="s">
        <v>8923</v>
      </c>
      <c r="J1663">
        <v>11219</v>
      </c>
      <c r="K1663" t="s">
        <v>9020</v>
      </c>
      <c r="L1663" t="s">
        <v>2478</v>
      </c>
      <c r="Q1663" t="s">
        <v>55</v>
      </c>
      <c r="R1663" t="s">
        <v>56</v>
      </c>
      <c r="T1663" t="s">
        <v>322</v>
      </c>
      <c r="U1663" t="s">
        <v>57</v>
      </c>
      <c r="V1663" t="s">
        <v>8936</v>
      </c>
      <c r="X1663" t="s">
        <v>8965</v>
      </c>
      <c r="Y1663" t="s">
        <v>279</v>
      </c>
      <c r="Z1663">
        <v>44</v>
      </c>
      <c r="AA1663" t="s">
        <v>280</v>
      </c>
      <c r="AB1663">
        <v>3056770004</v>
      </c>
      <c r="AC1663" t="s">
        <v>56</v>
      </c>
      <c r="AD1663">
        <v>985526</v>
      </c>
      <c r="AE1663">
        <v>169460</v>
      </c>
      <c r="AF1663" t="s">
        <v>281</v>
      </c>
      <c r="AG1663" t="s">
        <v>63</v>
      </c>
      <c r="AH1663" t="s">
        <v>56</v>
      </c>
      <c r="AP1663">
        <v>40.631805015608897</v>
      </c>
      <c r="AQ1663">
        <v>-73.995402869656104</v>
      </c>
      <c r="AR1663" t="s">
        <v>9021</v>
      </c>
    </row>
    <row r="1664" spans="1:44" x14ac:dyDescent="0.25">
      <c r="A1664">
        <v>45289057</v>
      </c>
      <c r="B1664" t="s">
        <v>9022</v>
      </c>
      <c r="C1664" t="s">
        <v>9023</v>
      </c>
      <c r="D1664" t="s">
        <v>145</v>
      </c>
      <c r="E1664" t="s">
        <v>146</v>
      </c>
      <c r="F1664" t="s">
        <v>147</v>
      </c>
      <c r="G1664" t="s">
        <v>1741</v>
      </c>
      <c r="I1664" t="s">
        <v>149</v>
      </c>
      <c r="J1664">
        <v>10452</v>
      </c>
      <c r="K1664" t="s">
        <v>9024</v>
      </c>
      <c r="L1664" t="s">
        <v>2114</v>
      </c>
      <c r="M1664" t="s">
        <v>9025</v>
      </c>
      <c r="N1664" t="s">
        <v>1574</v>
      </c>
      <c r="O1664" t="s">
        <v>9025</v>
      </c>
      <c r="P1664" t="s">
        <v>1574</v>
      </c>
      <c r="R1664" t="s">
        <v>112</v>
      </c>
      <c r="S1664" t="s">
        <v>2114</v>
      </c>
      <c r="U1664" t="s">
        <v>57</v>
      </c>
      <c r="W1664" t="s">
        <v>347</v>
      </c>
      <c r="X1664" t="s">
        <v>9026</v>
      </c>
      <c r="Y1664" t="s">
        <v>486</v>
      </c>
      <c r="Z1664">
        <v>16</v>
      </c>
      <c r="AA1664" t="s">
        <v>487</v>
      </c>
      <c r="AB1664">
        <v>2025100034</v>
      </c>
      <c r="AC1664" t="s">
        <v>112</v>
      </c>
      <c r="AD1664">
        <v>1005482</v>
      </c>
      <c r="AE1664">
        <v>244544</v>
      </c>
      <c r="AF1664" t="s">
        <v>62</v>
      </c>
      <c r="AG1664" t="s">
        <v>63</v>
      </c>
      <c r="AH1664" t="s">
        <v>112</v>
      </c>
      <c r="AP1664">
        <v>40.8378665489954</v>
      </c>
      <c r="AQ1664">
        <v>-73.923269122729806</v>
      </c>
      <c r="AR1664" t="s">
        <v>9027</v>
      </c>
    </row>
    <row r="1665" spans="1:44" x14ac:dyDescent="0.25">
      <c r="A1665">
        <v>45287997</v>
      </c>
      <c r="B1665" t="s">
        <v>9028</v>
      </c>
      <c r="C1665" t="s">
        <v>8963</v>
      </c>
      <c r="D1665" t="s">
        <v>821</v>
      </c>
      <c r="E1665" t="s">
        <v>822</v>
      </c>
      <c r="F1665" t="s">
        <v>8922</v>
      </c>
      <c r="G1665" t="s">
        <v>8922</v>
      </c>
      <c r="I1665" t="s">
        <v>8923</v>
      </c>
      <c r="J1665">
        <v>11219</v>
      </c>
      <c r="K1665" t="s">
        <v>9029</v>
      </c>
      <c r="L1665" t="s">
        <v>2478</v>
      </c>
      <c r="Q1665" t="s">
        <v>55</v>
      </c>
      <c r="R1665" t="s">
        <v>56</v>
      </c>
      <c r="T1665" t="s">
        <v>322</v>
      </c>
      <c r="U1665" t="s">
        <v>57</v>
      </c>
      <c r="V1665" t="s">
        <v>8936</v>
      </c>
      <c r="X1665" t="s">
        <v>8965</v>
      </c>
      <c r="Y1665" t="s">
        <v>279</v>
      </c>
      <c r="Z1665">
        <v>44</v>
      </c>
      <c r="AA1665" t="s">
        <v>280</v>
      </c>
      <c r="AB1665">
        <v>3056770002</v>
      </c>
      <c r="AC1665" t="s">
        <v>56</v>
      </c>
      <c r="AD1665">
        <v>985526</v>
      </c>
      <c r="AE1665">
        <v>169455</v>
      </c>
      <c r="AF1665" t="s">
        <v>281</v>
      </c>
      <c r="AG1665" t="s">
        <v>63</v>
      </c>
      <c r="AH1665" t="s">
        <v>56</v>
      </c>
      <c r="AP1665">
        <v>40.6317912916669</v>
      </c>
      <c r="AQ1665">
        <v>-73.995402870601396</v>
      </c>
      <c r="AR1665" t="s">
        <v>9030</v>
      </c>
    </row>
    <row r="1666" spans="1:44" x14ac:dyDescent="0.25">
      <c r="A1666">
        <v>45288833</v>
      </c>
      <c r="B1666" t="s">
        <v>9031</v>
      </c>
      <c r="C1666" t="s">
        <v>8963</v>
      </c>
      <c r="D1666" t="s">
        <v>821</v>
      </c>
      <c r="E1666" t="s">
        <v>822</v>
      </c>
      <c r="F1666" t="s">
        <v>8922</v>
      </c>
      <c r="G1666" t="s">
        <v>8922</v>
      </c>
      <c r="I1666" t="s">
        <v>9013</v>
      </c>
      <c r="J1666">
        <v>11219</v>
      </c>
      <c r="K1666" t="s">
        <v>9032</v>
      </c>
      <c r="L1666" t="s">
        <v>2478</v>
      </c>
      <c r="Q1666" t="s">
        <v>55</v>
      </c>
      <c r="R1666" t="s">
        <v>56</v>
      </c>
      <c r="T1666" t="s">
        <v>322</v>
      </c>
      <c r="U1666" t="s">
        <v>57</v>
      </c>
      <c r="V1666" t="s">
        <v>8936</v>
      </c>
      <c r="X1666" t="s">
        <v>8965</v>
      </c>
      <c r="Y1666" t="s">
        <v>279</v>
      </c>
      <c r="Z1666">
        <v>44</v>
      </c>
      <c r="AA1666" t="s">
        <v>280</v>
      </c>
      <c r="AB1666">
        <v>3057050032</v>
      </c>
      <c r="AC1666" t="s">
        <v>56</v>
      </c>
      <c r="AD1666">
        <v>985306</v>
      </c>
      <c r="AE1666">
        <v>168436</v>
      </c>
      <c r="AF1666" t="s">
        <v>281</v>
      </c>
      <c r="AG1666" t="s">
        <v>63</v>
      </c>
      <c r="AH1666" t="s">
        <v>56</v>
      </c>
      <c r="AP1666">
        <v>40.628994380819996</v>
      </c>
      <c r="AQ1666">
        <v>-73.996195638558902</v>
      </c>
      <c r="AR1666" t="s">
        <v>9033</v>
      </c>
    </row>
    <row r="1667" spans="1:44" x14ac:dyDescent="0.25">
      <c r="A1667">
        <v>45288481</v>
      </c>
      <c r="B1667" t="s">
        <v>9034</v>
      </c>
      <c r="C1667" t="s">
        <v>9035</v>
      </c>
      <c r="D1667" t="s">
        <v>270</v>
      </c>
      <c r="E1667" t="s">
        <v>271</v>
      </c>
      <c r="F1667" t="s">
        <v>272</v>
      </c>
      <c r="G1667" t="s">
        <v>273</v>
      </c>
      <c r="K1667" t="s">
        <v>1283</v>
      </c>
      <c r="L1667" t="s">
        <v>1283</v>
      </c>
      <c r="M1667" t="s">
        <v>9036</v>
      </c>
      <c r="N1667" t="s">
        <v>9037</v>
      </c>
      <c r="Q1667" t="s">
        <v>7436</v>
      </c>
      <c r="U1667" t="s">
        <v>57</v>
      </c>
      <c r="W1667" t="s">
        <v>278</v>
      </c>
      <c r="X1667" t="s">
        <v>9035</v>
      </c>
      <c r="Y1667" t="s">
        <v>6292</v>
      </c>
      <c r="AA1667" t="s">
        <v>63</v>
      </c>
      <c r="AC1667" t="s">
        <v>85</v>
      </c>
      <c r="AF1667" t="s">
        <v>281</v>
      </c>
      <c r="AG1667" t="s">
        <v>63</v>
      </c>
      <c r="AH1667" t="s">
        <v>85</v>
      </c>
    </row>
    <row r="1668" spans="1:44" x14ac:dyDescent="0.25">
      <c r="A1668">
        <v>45285232</v>
      </c>
      <c r="B1668" t="s">
        <v>5783</v>
      </c>
      <c r="C1668" t="s">
        <v>9038</v>
      </c>
      <c r="D1668" t="s">
        <v>270</v>
      </c>
      <c r="E1668" t="s">
        <v>271</v>
      </c>
      <c r="F1668" t="s">
        <v>272</v>
      </c>
      <c r="G1668" t="s">
        <v>273</v>
      </c>
      <c r="J1668">
        <v>11217</v>
      </c>
      <c r="K1668" t="s">
        <v>9039</v>
      </c>
      <c r="L1668" t="s">
        <v>9040</v>
      </c>
      <c r="M1668" t="s">
        <v>1457</v>
      </c>
      <c r="N1668" t="s">
        <v>9041</v>
      </c>
      <c r="Q1668" t="s">
        <v>55</v>
      </c>
      <c r="R1668" t="s">
        <v>56</v>
      </c>
      <c r="U1668" t="s">
        <v>57</v>
      </c>
      <c r="W1668" t="s">
        <v>278</v>
      </c>
      <c r="X1668" t="s">
        <v>9038</v>
      </c>
      <c r="Y1668" t="s">
        <v>133</v>
      </c>
      <c r="Z1668">
        <v>39</v>
      </c>
      <c r="AA1668" t="s">
        <v>134</v>
      </c>
      <c r="AB1668">
        <v>3010640009</v>
      </c>
      <c r="AC1668" t="s">
        <v>56</v>
      </c>
      <c r="AD1668">
        <v>991915</v>
      </c>
      <c r="AE1668">
        <v>184853</v>
      </c>
      <c r="AF1668" t="s">
        <v>281</v>
      </c>
      <c r="AG1668" t="s">
        <v>63</v>
      </c>
      <c r="AH1668" t="s">
        <v>56</v>
      </c>
      <c r="AP1668">
        <v>40.674052217228201</v>
      </c>
      <c r="AQ1668">
        <v>-73.972367299796005</v>
      </c>
      <c r="AR1668" t="s">
        <v>9042</v>
      </c>
    </row>
    <row r="1669" spans="1:44" x14ac:dyDescent="0.25">
      <c r="A1669">
        <v>45287410</v>
      </c>
      <c r="B1669" t="s">
        <v>9043</v>
      </c>
      <c r="C1669" t="s">
        <v>9044</v>
      </c>
      <c r="D1669" t="s">
        <v>246</v>
      </c>
      <c r="E1669" t="s">
        <v>247</v>
      </c>
      <c r="F1669" t="s">
        <v>357</v>
      </c>
      <c r="G1669" t="s">
        <v>9045</v>
      </c>
      <c r="H1669" t="s">
        <v>9046</v>
      </c>
      <c r="I1669" t="s">
        <v>251</v>
      </c>
      <c r="J1669">
        <v>11226</v>
      </c>
      <c r="K1669" t="s">
        <v>9047</v>
      </c>
      <c r="L1669" t="s">
        <v>1472</v>
      </c>
      <c r="Q1669" t="s">
        <v>55</v>
      </c>
      <c r="R1669" t="s">
        <v>56</v>
      </c>
      <c r="U1669" t="s">
        <v>57</v>
      </c>
      <c r="W1669" t="s">
        <v>2946</v>
      </c>
      <c r="X1669" t="s">
        <v>9044</v>
      </c>
      <c r="Y1669" t="s">
        <v>104</v>
      </c>
      <c r="Z1669">
        <v>45</v>
      </c>
      <c r="AA1669" t="s">
        <v>105</v>
      </c>
      <c r="AB1669">
        <v>3052140001</v>
      </c>
      <c r="AC1669" t="s">
        <v>56</v>
      </c>
      <c r="AD1669">
        <v>997797</v>
      </c>
      <c r="AE1669">
        <v>172731</v>
      </c>
      <c r="AF1669" t="s">
        <v>125</v>
      </c>
      <c r="AG1669" t="s">
        <v>63</v>
      </c>
      <c r="AH1669" t="s">
        <v>56</v>
      </c>
      <c r="AP1669">
        <v>40.640772945791603</v>
      </c>
      <c r="AQ1669">
        <v>-73.951186757199693</v>
      </c>
      <c r="AR1669" t="s">
        <v>9048</v>
      </c>
    </row>
    <row r="1670" spans="1:44" x14ac:dyDescent="0.25">
      <c r="A1670">
        <v>45287444</v>
      </c>
      <c r="B1670" t="s">
        <v>9049</v>
      </c>
      <c r="C1670" t="s">
        <v>9050</v>
      </c>
      <c r="D1670" t="s">
        <v>145</v>
      </c>
      <c r="E1670" t="s">
        <v>146</v>
      </c>
      <c r="F1670" t="s">
        <v>260</v>
      </c>
      <c r="G1670" t="s">
        <v>261</v>
      </c>
      <c r="I1670" t="s">
        <v>149</v>
      </c>
      <c r="J1670">
        <v>10462</v>
      </c>
      <c r="K1670" t="s">
        <v>9051</v>
      </c>
      <c r="L1670" t="s">
        <v>9052</v>
      </c>
      <c r="M1670" t="s">
        <v>9053</v>
      </c>
      <c r="N1670" t="s">
        <v>305</v>
      </c>
      <c r="O1670" t="s">
        <v>9053</v>
      </c>
      <c r="P1670" t="s">
        <v>305</v>
      </c>
      <c r="R1670" t="s">
        <v>112</v>
      </c>
      <c r="S1670" t="s">
        <v>9054</v>
      </c>
      <c r="U1670" t="s">
        <v>57</v>
      </c>
      <c r="W1670" t="s">
        <v>168</v>
      </c>
      <c r="X1670" t="s">
        <v>9055</v>
      </c>
      <c r="Y1670" t="s">
        <v>3131</v>
      </c>
      <c r="Z1670">
        <v>15</v>
      </c>
      <c r="AA1670" t="s">
        <v>3132</v>
      </c>
      <c r="AB1670">
        <v>2042560003</v>
      </c>
      <c r="AC1670" t="s">
        <v>112</v>
      </c>
      <c r="AD1670">
        <v>1020522</v>
      </c>
      <c r="AE1670">
        <v>248895</v>
      </c>
      <c r="AF1670" t="s">
        <v>125</v>
      </c>
      <c r="AG1670" t="s">
        <v>63</v>
      </c>
      <c r="AH1670" t="s">
        <v>112</v>
      </c>
      <c r="AP1670">
        <v>40.849759789358302</v>
      </c>
      <c r="AQ1670">
        <v>-73.868892205148001</v>
      </c>
      <c r="AR1670" t="s">
        <v>9056</v>
      </c>
    </row>
    <row r="1671" spans="1:44" x14ac:dyDescent="0.25">
      <c r="A1671">
        <v>45288999</v>
      </c>
      <c r="B1671" t="s">
        <v>9057</v>
      </c>
      <c r="C1671" t="s">
        <v>9058</v>
      </c>
      <c r="D1671" t="s">
        <v>821</v>
      </c>
      <c r="E1671" t="s">
        <v>822</v>
      </c>
      <c r="F1671" t="s">
        <v>8922</v>
      </c>
      <c r="G1671" t="s">
        <v>8922</v>
      </c>
      <c r="I1671" t="s">
        <v>8923</v>
      </c>
      <c r="J1671">
        <v>11219</v>
      </c>
      <c r="K1671" t="s">
        <v>9059</v>
      </c>
      <c r="L1671" t="s">
        <v>2478</v>
      </c>
      <c r="Q1671" t="s">
        <v>55</v>
      </c>
      <c r="R1671" t="s">
        <v>56</v>
      </c>
      <c r="T1671" t="s">
        <v>322</v>
      </c>
      <c r="U1671" t="s">
        <v>57</v>
      </c>
      <c r="V1671" t="s">
        <v>8925</v>
      </c>
      <c r="W1671" t="s">
        <v>8926</v>
      </c>
      <c r="X1671" t="s">
        <v>9060</v>
      </c>
      <c r="Y1671" t="s">
        <v>279</v>
      </c>
      <c r="Z1671">
        <v>44</v>
      </c>
      <c r="AA1671" t="s">
        <v>280</v>
      </c>
      <c r="AB1671">
        <v>3057120026</v>
      </c>
      <c r="AC1671" t="s">
        <v>56</v>
      </c>
      <c r="AD1671">
        <v>985252</v>
      </c>
      <c r="AE1671">
        <v>168180</v>
      </c>
      <c r="AF1671" t="s">
        <v>281</v>
      </c>
      <c r="AG1671" t="s">
        <v>63</v>
      </c>
      <c r="AH1671" t="s">
        <v>56</v>
      </c>
      <c r="AP1671">
        <v>40.628291721023601</v>
      </c>
      <c r="AQ1671">
        <v>-73.996390217774405</v>
      </c>
      <c r="AR1671" t="s">
        <v>9061</v>
      </c>
    </row>
    <row r="1672" spans="1:44" x14ac:dyDescent="0.25">
      <c r="A1672">
        <v>45288527</v>
      </c>
      <c r="B1672" t="s">
        <v>9062</v>
      </c>
      <c r="C1672" t="s">
        <v>9063</v>
      </c>
      <c r="D1672" t="s">
        <v>270</v>
      </c>
      <c r="E1672" t="s">
        <v>271</v>
      </c>
      <c r="F1672" t="s">
        <v>272</v>
      </c>
      <c r="G1672" t="s">
        <v>273</v>
      </c>
      <c r="J1672">
        <v>11217</v>
      </c>
      <c r="K1672" t="s">
        <v>9064</v>
      </c>
      <c r="L1672" t="s">
        <v>1457</v>
      </c>
      <c r="M1672" t="s">
        <v>9040</v>
      </c>
      <c r="N1672" t="s">
        <v>6450</v>
      </c>
      <c r="Q1672" t="s">
        <v>55</v>
      </c>
      <c r="R1672" t="s">
        <v>56</v>
      </c>
      <c r="U1672" t="s">
        <v>57</v>
      </c>
      <c r="W1672" t="s">
        <v>278</v>
      </c>
      <c r="X1672" t="s">
        <v>9063</v>
      </c>
      <c r="Y1672" t="s">
        <v>133</v>
      </c>
      <c r="Z1672">
        <v>39</v>
      </c>
      <c r="AA1672" t="s">
        <v>134</v>
      </c>
      <c r="AB1672">
        <v>3010610045</v>
      </c>
      <c r="AC1672" t="s">
        <v>56</v>
      </c>
      <c r="AD1672">
        <v>991886</v>
      </c>
      <c r="AE1672">
        <v>184914</v>
      </c>
      <c r="AF1672" t="s">
        <v>281</v>
      </c>
      <c r="AG1672" t="s">
        <v>63</v>
      </c>
      <c r="AH1672" t="s">
        <v>56</v>
      </c>
      <c r="AP1672">
        <v>40.674219673566498</v>
      </c>
      <c r="AQ1672">
        <v>-73.972471777100594</v>
      </c>
      <c r="AR1672" t="s">
        <v>9065</v>
      </c>
    </row>
    <row r="1673" spans="1:44" x14ac:dyDescent="0.25">
      <c r="A1673">
        <v>45286617</v>
      </c>
      <c r="B1673" t="s">
        <v>9066</v>
      </c>
      <c r="C1673" t="s">
        <v>9067</v>
      </c>
      <c r="D1673" t="s">
        <v>821</v>
      </c>
      <c r="E1673" t="s">
        <v>822</v>
      </c>
      <c r="F1673" t="s">
        <v>8922</v>
      </c>
      <c r="G1673" t="s">
        <v>8922</v>
      </c>
      <c r="I1673" t="s">
        <v>9013</v>
      </c>
      <c r="J1673">
        <v>11219</v>
      </c>
      <c r="K1673" t="s">
        <v>9068</v>
      </c>
      <c r="L1673" t="s">
        <v>2478</v>
      </c>
      <c r="Q1673" t="s">
        <v>55</v>
      </c>
      <c r="R1673" t="s">
        <v>56</v>
      </c>
      <c r="T1673" t="s">
        <v>322</v>
      </c>
      <c r="U1673" t="s">
        <v>57</v>
      </c>
      <c r="V1673" t="s">
        <v>8925</v>
      </c>
      <c r="W1673" t="s">
        <v>8993</v>
      </c>
      <c r="X1673" t="s">
        <v>9069</v>
      </c>
      <c r="Y1673" t="s">
        <v>73</v>
      </c>
      <c r="Z1673">
        <v>38</v>
      </c>
      <c r="AA1673" t="s">
        <v>74</v>
      </c>
      <c r="AB1673">
        <v>3057620036</v>
      </c>
      <c r="AC1673" t="s">
        <v>56</v>
      </c>
      <c r="AD1673">
        <v>984817</v>
      </c>
      <c r="AE1673">
        <v>166175</v>
      </c>
      <c r="AF1673" t="s">
        <v>281</v>
      </c>
      <c r="AG1673" t="s">
        <v>63</v>
      </c>
      <c r="AH1673" t="s">
        <v>56</v>
      </c>
      <c r="AP1673">
        <v>40.622788455121899</v>
      </c>
      <c r="AQ1673">
        <v>-73.997957507221301</v>
      </c>
      <c r="AR1673" t="s">
        <v>9070</v>
      </c>
    </row>
    <row r="1674" spans="1:44" x14ac:dyDescent="0.25">
      <c r="A1674">
        <v>45285131</v>
      </c>
      <c r="B1674" t="s">
        <v>9071</v>
      </c>
      <c r="C1674" t="s">
        <v>9067</v>
      </c>
      <c r="D1674" t="s">
        <v>821</v>
      </c>
      <c r="E1674" t="s">
        <v>822</v>
      </c>
      <c r="F1674" t="s">
        <v>8922</v>
      </c>
      <c r="G1674" t="s">
        <v>8922</v>
      </c>
      <c r="I1674" t="s">
        <v>8923</v>
      </c>
      <c r="J1674">
        <v>11228</v>
      </c>
      <c r="K1674" t="s">
        <v>9072</v>
      </c>
      <c r="L1674" t="s">
        <v>2478</v>
      </c>
      <c r="Q1674" t="s">
        <v>55</v>
      </c>
      <c r="R1674" t="s">
        <v>56</v>
      </c>
      <c r="T1674" t="s">
        <v>322</v>
      </c>
      <c r="U1674" t="s">
        <v>57</v>
      </c>
      <c r="V1674" t="s">
        <v>8925</v>
      </c>
      <c r="W1674" t="s">
        <v>8993</v>
      </c>
      <c r="X1674" t="s">
        <v>9069</v>
      </c>
      <c r="Y1674" t="s">
        <v>73</v>
      </c>
      <c r="Z1674">
        <v>43</v>
      </c>
      <c r="AA1674" t="s">
        <v>74</v>
      </c>
      <c r="AB1674">
        <v>3061690029</v>
      </c>
      <c r="AC1674" t="s">
        <v>56</v>
      </c>
      <c r="AD1674">
        <v>984559</v>
      </c>
      <c r="AE1674">
        <v>164976</v>
      </c>
      <c r="AF1674" t="s">
        <v>281</v>
      </c>
      <c r="AG1674" t="s">
        <v>63</v>
      </c>
      <c r="AH1674" t="s">
        <v>56</v>
      </c>
      <c r="AP1674">
        <v>40.619497462862398</v>
      </c>
      <c r="AQ1674">
        <v>-73.998886950350496</v>
      </c>
      <c r="AR1674" t="s">
        <v>9073</v>
      </c>
    </row>
    <row r="1675" spans="1:44" x14ac:dyDescent="0.25">
      <c r="A1675">
        <v>45288705</v>
      </c>
      <c r="B1675" t="s">
        <v>9071</v>
      </c>
      <c r="C1675" t="s">
        <v>9071</v>
      </c>
      <c r="D1675" t="s">
        <v>270</v>
      </c>
      <c r="E1675" t="s">
        <v>271</v>
      </c>
      <c r="F1675" t="s">
        <v>272</v>
      </c>
      <c r="G1675" t="s">
        <v>273</v>
      </c>
      <c r="J1675">
        <v>11217</v>
      </c>
      <c r="K1675" t="s">
        <v>9074</v>
      </c>
      <c r="L1675" t="s">
        <v>9040</v>
      </c>
      <c r="M1675" t="s">
        <v>474</v>
      </c>
      <c r="N1675" t="s">
        <v>1457</v>
      </c>
      <c r="Q1675" t="s">
        <v>55</v>
      </c>
      <c r="R1675" t="s">
        <v>56</v>
      </c>
      <c r="U1675" t="s">
        <v>57</v>
      </c>
      <c r="W1675" t="s">
        <v>8215</v>
      </c>
      <c r="X1675" t="s">
        <v>9071</v>
      </c>
      <c r="Y1675" t="s">
        <v>133</v>
      </c>
      <c r="Z1675">
        <v>39</v>
      </c>
      <c r="AA1675" t="s">
        <v>134</v>
      </c>
      <c r="AB1675">
        <v>3010610047</v>
      </c>
      <c r="AC1675" t="s">
        <v>56</v>
      </c>
      <c r="AD1675">
        <v>991673</v>
      </c>
      <c r="AE1675">
        <v>184983</v>
      </c>
      <c r="AF1675" t="s">
        <v>281</v>
      </c>
      <c r="AG1675" t="s">
        <v>63</v>
      </c>
      <c r="AH1675" t="s">
        <v>56</v>
      </c>
      <c r="AP1675">
        <v>40.674409244204497</v>
      </c>
      <c r="AQ1675">
        <v>-73.973239578415203</v>
      </c>
      <c r="AR1675" t="s">
        <v>9075</v>
      </c>
    </row>
    <row r="1676" spans="1:44" x14ac:dyDescent="0.25">
      <c r="A1676">
        <v>45288851</v>
      </c>
      <c r="B1676" t="s">
        <v>9076</v>
      </c>
      <c r="C1676" t="s">
        <v>9077</v>
      </c>
      <c r="D1676" t="s">
        <v>145</v>
      </c>
      <c r="E1676" t="s">
        <v>146</v>
      </c>
      <c r="F1676" t="s">
        <v>260</v>
      </c>
      <c r="G1676" t="s">
        <v>261</v>
      </c>
      <c r="I1676" t="s">
        <v>149</v>
      </c>
      <c r="J1676">
        <v>11210</v>
      </c>
      <c r="K1676" t="s">
        <v>9078</v>
      </c>
      <c r="L1676" t="s">
        <v>7863</v>
      </c>
      <c r="M1676" t="s">
        <v>609</v>
      </c>
      <c r="N1676" t="s">
        <v>758</v>
      </c>
      <c r="O1676" t="s">
        <v>609</v>
      </c>
      <c r="P1676" t="s">
        <v>758</v>
      </c>
      <c r="R1676" t="s">
        <v>56</v>
      </c>
      <c r="S1676" t="s">
        <v>7863</v>
      </c>
      <c r="U1676" t="s">
        <v>57</v>
      </c>
      <c r="W1676" t="s">
        <v>229</v>
      </c>
      <c r="X1676" t="s">
        <v>9079</v>
      </c>
      <c r="Y1676" t="s">
        <v>805</v>
      </c>
      <c r="Z1676">
        <v>45</v>
      </c>
      <c r="AA1676" t="s">
        <v>2404</v>
      </c>
      <c r="AC1676" t="s">
        <v>56</v>
      </c>
      <c r="AD1676">
        <v>1001252</v>
      </c>
      <c r="AE1676">
        <v>169021</v>
      </c>
      <c r="AF1676" t="s">
        <v>125</v>
      </c>
      <c r="AG1676" t="s">
        <v>63</v>
      </c>
      <c r="AH1676" t="s">
        <v>56</v>
      </c>
      <c r="AP1676">
        <v>40.630583829205797</v>
      </c>
      <c r="AQ1676">
        <v>-73.938746875989395</v>
      </c>
      <c r="AR1676" t="s">
        <v>9080</v>
      </c>
    </row>
    <row r="1677" spans="1:44" x14ac:dyDescent="0.25">
      <c r="A1677">
        <v>45286204</v>
      </c>
      <c r="B1677" t="s">
        <v>9081</v>
      </c>
      <c r="C1677" t="s">
        <v>9081</v>
      </c>
      <c r="D1677" t="s">
        <v>270</v>
      </c>
      <c r="E1677" t="s">
        <v>271</v>
      </c>
      <c r="F1677" t="s">
        <v>272</v>
      </c>
      <c r="G1677" t="s">
        <v>273</v>
      </c>
      <c r="J1677">
        <v>11217</v>
      </c>
      <c r="K1677" t="s">
        <v>9082</v>
      </c>
      <c r="L1677" t="s">
        <v>9040</v>
      </c>
      <c r="M1677" t="s">
        <v>474</v>
      </c>
      <c r="N1677" t="s">
        <v>1457</v>
      </c>
      <c r="Q1677" t="s">
        <v>55</v>
      </c>
      <c r="R1677" t="s">
        <v>56</v>
      </c>
      <c r="U1677" t="s">
        <v>57</v>
      </c>
      <c r="W1677" t="s">
        <v>8215</v>
      </c>
      <c r="X1677" t="s">
        <v>9081</v>
      </c>
      <c r="Y1677" t="s">
        <v>133</v>
      </c>
      <c r="Z1677">
        <v>39</v>
      </c>
      <c r="AA1677" t="s">
        <v>134</v>
      </c>
      <c r="AB1677">
        <v>3010610049</v>
      </c>
      <c r="AC1677" t="s">
        <v>56</v>
      </c>
      <c r="AD1677">
        <v>991649</v>
      </c>
      <c r="AE1677">
        <v>184995</v>
      </c>
      <c r="AF1677" t="s">
        <v>281</v>
      </c>
      <c r="AG1677" t="s">
        <v>63</v>
      </c>
      <c r="AH1677" t="s">
        <v>56</v>
      </c>
      <c r="AP1677">
        <v>40.674442201595497</v>
      </c>
      <c r="AQ1677">
        <v>-73.973326086874494</v>
      </c>
      <c r="AR1677" t="s">
        <v>9083</v>
      </c>
    </row>
    <row r="1678" spans="1:44" x14ac:dyDescent="0.25">
      <c r="A1678">
        <v>45287815</v>
      </c>
      <c r="B1678" t="s">
        <v>9084</v>
      </c>
      <c r="C1678" t="s">
        <v>9085</v>
      </c>
      <c r="D1678" t="s">
        <v>145</v>
      </c>
      <c r="E1678" t="s">
        <v>146</v>
      </c>
      <c r="F1678" t="s">
        <v>161</v>
      </c>
      <c r="G1678" t="s">
        <v>162</v>
      </c>
      <c r="I1678" t="s">
        <v>163</v>
      </c>
      <c r="J1678">
        <v>10452</v>
      </c>
      <c r="K1678" t="s">
        <v>1571</v>
      </c>
      <c r="L1678" t="s">
        <v>1572</v>
      </c>
      <c r="M1678" t="s">
        <v>1573</v>
      </c>
      <c r="N1678" t="s">
        <v>1574</v>
      </c>
      <c r="O1678" t="s">
        <v>1573</v>
      </c>
      <c r="P1678" t="s">
        <v>1574</v>
      </c>
      <c r="R1678" t="s">
        <v>112</v>
      </c>
      <c r="S1678" t="s">
        <v>1572</v>
      </c>
      <c r="U1678" t="s">
        <v>57</v>
      </c>
      <c r="W1678" t="s">
        <v>168</v>
      </c>
      <c r="X1678" t="s">
        <v>9086</v>
      </c>
      <c r="Y1678" t="s">
        <v>486</v>
      </c>
      <c r="Z1678">
        <v>16</v>
      </c>
      <c r="AA1678" t="s">
        <v>487</v>
      </c>
      <c r="AB1678">
        <v>2025150009</v>
      </c>
      <c r="AC1678" t="s">
        <v>112</v>
      </c>
      <c r="AD1678">
        <v>1004864</v>
      </c>
      <c r="AE1678">
        <v>244406</v>
      </c>
      <c r="AF1678" t="s">
        <v>62</v>
      </c>
      <c r="AG1678" t="s">
        <v>63</v>
      </c>
      <c r="AH1678" t="s">
        <v>112</v>
      </c>
      <c r="AP1678">
        <v>40.8374892433512</v>
      </c>
      <c r="AQ1678">
        <v>-73.925502952055297</v>
      </c>
      <c r="AR1678" t="s">
        <v>1576</v>
      </c>
    </row>
    <row r="1679" spans="1:44" x14ac:dyDescent="0.25">
      <c r="A1679">
        <v>45286061</v>
      </c>
      <c r="B1679" t="s">
        <v>9087</v>
      </c>
      <c r="C1679" t="s">
        <v>9088</v>
      </c>
      <c r="D1679" t="s">
        <v>145</v>
      </c>
      <c r="E1679" t="s">
        <v>146</v>
      </c>
      <c r="F1679" t="s">
        <v>147</v>
      </c>
      <c r="G1679" t="s">
        <v>148</v>
      </c>
      <c r="I1679" t="s">
        <v>149</v>
      </c>
      <c r="J1679">
        <v>11421</v>
      </c>
      <c r="K1679" t="s">
        <v>9089</v>
      </c>
      <c r="L1679" t="s">
        <v>5273</v>
      </c>
      <c r="M1679" t="s">
        <v>89</v>
      </c>
      <c r="N1679" t="s">
        <v>919</v>
      </c>
      <c r="O1679" t="s">
        <v>89</v>
      </c>
      <c r="P1679" t="s">
        <v>919</v>
      </c>
      <c r="R1679" t="s">
        <v>1250</v>
      </c>
      <c r="S1679" t="s">
        <v>5273</v>
      </c>
      <c r="U1679" t="s">
        <v>57</v>
      </c>
      <c r="W1679" t="s">
        <v>229</v>
      </c>
      <c r="X1679" t="s">
        <v>9090</v>
      </c>
      <c r="Y1679" t="s">
        <v>93</v>
      </c>
      <c r="Z1679">
        <v>30</v>
      </c>
      <c r="AA1679" t="s">
        <v>94</v>
      </c>
      <c r="AB1679">
        <v>4089080063</v>
      </c>
      <c r="AC1679" t="s">
        <v>85</v>
      </c>
      <c r="AD1679">
        <v>1021870</v>
      </c>
      <c r="AE1679">
        <v>190705</v>
      </c>
      <c r="AF1679" t="s">
        <v>170</v>
      </c>
      <c r="AG1679" t="s">
        <v>63</v>
      </c>
      <c r="AH1679" t="s">
        <v>85</v>
      </c>
      <c r="AP1679">
        <v>40.690037990490701</v>
      </c>
      <c r="AQ1679">
        <v>-73.864345491639696</v>
      </c>
      <c r="AR1679" t="s">
        <v>9091</v>
      </c>
    </row>
    <row r="1680" spans="1:44" x14ac:dyDescent="0.25">
      <c r="A1680">
        <v>45288870</v>
      </c>
      <c r="B1680" t="s">
        <v>9092</v>
      </c>
      <c r="C1680" t="s">
        <v>9093</v>
      </c>
      <c r="D1680" t="s">
        <v>270</v>
      </c>
      <c r="E1680" t="s">
        <v>271</v>
      </c>
      <c r="F1680" t="s">
        <v>272</v>
      </c>
      <c r="G1680" t="s">
        <v>273</v>
      </c>
      <c r="J1680">
        <v>11201</v>
      </c>
      <c r="O1680" t="s">
        <v>9094</v>
      </c>
      <c r="P1680" t="s">
        <v>2410</v>
      </c>
      <c r="Q1680" t="s">
        <v>705</v>
      </c>
      <c r="R1680" t="s">
        <v>56</v>
      </c>
      <c r="U1680" t="s">
        <v>57</v>
      </c>
      <c r="W1680" t="s">
        <v>7441</v>
      </c>
      <c r="X1680" t="s">
        <v>9093</v>
      </c>
      <c r="Y1680" t="s">
        <v>255</v>
      </c>
      <c r="Z1680">
        <v>33</v>
      </c>
      <c r="AA1680" t="s">
        <v>401</v>
      </c>
      <c r="AC1680" t="s">
        <v>56</v>
      </c>
      <c r="AD1680">
        <v>984976</v>
      </c>
      <c r="AE1680">
        <v>192718</v>
      </c>
      <c r="AF1680" t="s">
        <v>281</v>
      </c>
      <c r="AG1680" t="s">
        <v>63</v>
      </c>
      <c r="AH1680" t="s">
        <v>56</v>
      </c>
      <c r="AP1680">
        <v>40.695643134050798</v>
      </c>
      <c r="AQ1680">
        <v>-73.997381886938001</v>
      </c>
      <c r="AR1680" t="s">
        <v>9095</v>
      </c>
    </row>
    <row r="1681" spans="1:44" x14ac:dyDescent="0.25">
      <c r="A1681">
        <v>45289182</v>
      </c>
      <c r="B1681" t="s">
        <v>9096</v>
      </c>
      <c r="C1681" t="s">
        <v>9097</v>
      </c>
      <c r="D1681" t="s">
        <v>270</v>
      </c>
      <c r="E1681" t="s">
        <v>271</v>
      </c>
      <c r="F1681" t="s">
        <v>272</v>
      </c>
      <c r="G1681" t="s">
        <v>273</v>
      </c>
      <c r="J1681">
        <v>11373</v>
      </c>
      <c r="K1681" t="s">
        <v>1947</v>
      </c>
      <c r="L1681" t="s">
        <v>1947</v>
      </c>
      <c r="M1681" t="s">
        <v>9098</v>
      </c>
      <c r="N1681" t="s">
        <v>9099</v>
      </c>
      <c r="Q1681" t="s">
        <v>7436</v>
      </c>
      <c r="R1681" t="s">
        <v>2127</v>
      </c>
      <c r="U1681" t="s">
        <v>57</v>
      </c>
      <c r="W1681" t="s">
        <v>7461</v>
      </c>
      <c r="X1681" t="s">
        <v>9097</v>
      </c>
      <c r="Y1681" t="s">
        <v>349</v>
      </c>
      <c r="Z1681">
        <v>25</v>
      </c>
      <c r="AA1681" t="s">
        <v>350</v>
      </c>
      <c r="AC1681" t="s">
        <v>85</v>
      </c>
      <c r="AD1681">
        <v>1016300</v>
      </c>
      <c r="AE1681">
        <v>208204</v>
      </c>
      <c r="AF1681" t="s">
        <v>281</v>
      </c>
      <c r="AG1681" t="s">
        <v>63</v>
      </c>
      <c r="AH1681" t="s">
        <v>85</v>
      </c>
      <c r="AP1681">
        <v>40.738090448160001</v>
      </c>
      <c r="AQ1681">
        <v>-73.884347101267593</v>
      </c>
      <c r="AR1681" t="s">
        <v>9100</v>
      </c>
    </row>
    <row r="1682" spans="1:44" x14ac:dyDescent="0.25">
      <c r="A1682">
        <v>45288007</v>
      </c>
      <c r="B1682" t="s">
        <v>9101</v>
      </c>
      <c r="C1682" t="s">
        <v>9102</v>
      </c>
      <c r="D1682" t="s">
        <v>246</v>
      </c>
      <c r="E1682" t="s">
        <v>247</v>
      </c>
      <c r="F1682" t="s">
        <v>248</v>
      </c>
      <c r="G1682" t="s">
        <v>249</v>
      </c>
      <c r="H1682" t="s">
        <v>250</v>
      </c>
      <c r="I1682" t="s">
        <v>251</v>
      </c>
      <c r="J1682">
        <v>11691</v>
      </c>
      <c r="K1682" t="s">
        <v>9103</v>
      </c>
      <c r="L1682" t="s">
        <v>9104</v>
      </c>
      <c r="Q1682" t="s">
        <v>55</v>
      </c>
      <c r="R1682" t="s">
        <v>1307</v>
      </c>
      <c r="U1682" t="s">
        <v>57</v>
      </c>
      <c r="W1682" t="s">
        <v>254</v>
      </c>
      <c r="X1682" t="s">
        <v>9102</v>
      </c>
      <c r="Y1682" t="s">
        <v>962</v>
      </c>
      <c r="Z1682">
        <v>31</v>
      </c>
      <c r="AA1682" t="s">
        <v>963</v>
      </c>
      <c r="AB1682">
        <v>4155577501</v>
      </c>
      <c r="AC1682" t="s">
        <v>85</v>
      </c>
      <c r="AD1682">
        <v>1053966</v>
      </c>
      <c r="AE1682">
        <v>159135</v>
      </c>
      <c r="AF1682" t="s">
        <v>125</v>
      </c>
      <c r="AG1682" t="s">
        <v>63</v>
      </c>
      <c r="AH1682" t="s">
        <v>85</v>
      </c>
      <c r="AP1682">
        <v>40.603190901113301</v>
      </c>
      <c r="AQ1682">
        <v>-73.748936817504401</v>
      </c>
      <c r="AR1682" t="s">
        <v>9105</v>
      </c>
    </row>
    <row r="1683" spans="1:44" x14ac:dyDescent="0.25">
      <c r="A1683">
        <v>45285576</v>
      </c>
      <c r="B1683" t="s">
        <v>9106</v>
      </c>
      <c r="C1683" t="s">
        <v>9067</v>
      </c>
      <c r="D1683" t="s">
        <v>821</v>
      </c>
      <c r="E1683" t="s">
        <v>822</v>
      </c>
      <c r="F1683" t="s">
        <v>8922</v>
      </c>
      <c r="G1683" t="s">
        <v>8922</v>
      </c>
      <c r="I1683" t="s">
        <v>9013</v>
      </c>
      <c r="J1683">
        <v>11214</v>
      </c>
      <c r="K1683" t="s">
        <v>9107</v>
      </c>
      <c r="L1683" t="s">
        <v>2478</v>
      </c>
      <c r="Q1683" t="s">
        <v>55</v>
      </c>
      <c r="R1683" t="s">
        <v>56</v>
      </c>
      <c r="T1683" t="s">
        <v>322</v>
      </c>
      <c r="U1683" t="s">
        <v>57</v>
      </c>
      <c r="V1683" t="s">
        <v>8925</v>
      </c>
      <c r="W1683" t="s">
        <v>8926</v>
      </c>
      <c r="X1683" t="s">
        <v>9069</v>
      </c>
      <c r="Y1683" t="s">
        <v>73</v>
      </c>
      <c r="Z1683">
        <v>43</v>
      </c>
      <c r="AA1683" t="s">
        <v>74</v>
      </c>
      <c r="AB1683">
        <v>3062360025</v>
      </c>
      <c r="AC1683" t="s">
        <v>56</v>
      </c>
      <c r="AD1683">
        <v>984185</v>
      </c>
      <c r="AE1683">
        <v>163273</v>
      </c>
      <c r="AF1683" t="s">
        <v>281</v>
      </c>
      <c r="AG1683" t="s">
        <v>63</v>
      </c>
      <c r="AH1683" t="s">
        <v>56</v>
      </c>
      <c r="AP1683">
        <v>40.614823086147702</v>
      </c>
      <c r="AQ1683">
        <v>-74.000234120262306</v>
      </c>
      <c r="AR1683" t="s">
        <v>9108</v>
      </c>
    </row>
    <row r="1684" spans="1:44" x14ac:dyDescent="0.25">
      <c r="A1684">
        <v>45285155</v>
      </c>
      <c r="B1684" t="s">
        <v>9109</v>
      </c>
      <c r="C1684" t="s">
        <v>9110</v>
      </c>
      <c r="D1684" t="s">
        <v>145</v>
      </c>
      <c r="E1684" t="s">
        <v>146</v>
      </c>
      <c r="F1684" t="s">
        <v>260</v>
      </c>
      <c r="G1684" t="s">
        <v>261</v>
      </c>
      <c r="I1684" t="s">
        <v>149</v>
      </c>
      <c r="J1684">
        <v>11367</v>
      </c>
      <c r="K1684" t="s">
        <v>9111</v>
      </c>
      <c r="L1684" t="s">
        <v>3286</v>
      </c>
      <c r="M1684" t="s">
        <v>4675</v>
      </c>
      <c r="N1684" t="s">
        <v>4707</v>
      </c>
      <c r="O1684" t="s">
        <v>4675</v>
      </c>
      <c r="P1684" t="s">
        <v>4707</v>
      </c>
      <c r="R1684" t="s">
        <v>1220</v>
      </c>
      <c r="S1684" t="s">
        <v>3286</v>
      </c>
      <c r="U1684" t="s">
        <v>57</v>
      </c>
      <c r="W1684" t="s">
        <v>347</v>
      </c>
      <c r="X1684" t="s">
        <v>9112</v>
      </c>
      <c r="Y1684" t="s">
        <v>816</v>
      </c>
      <c r="Z1684">
        <v>24</v>
      </c>
      <c r="AA1684" t="s">
        <v>817</v>
      </c>
      <c r="AB1684">
        <v>4065950080</v>
      </c>
      <c r="AC1684" t="s">
        <v>85</v>
      </c>
      <c r="AD1684">
        <v>1032036</v>
      </c>
      <c r="AE1684">
        <v>204566</v>
      </c>
      <c r="AF1684" t="s">
        <v>170</v>
      </c>
      <c r="AG1684" t="s">
        <v>63</v>
      </c>
      <c r="AH1684" t="s">
        <v>85</v>
      </c>
      <c r="AP1684">
        <v>40.728034027754703</v>
      </c>
      <c r="AQ1684">
        <v>-73.827589473499799</v>
      </c>
      <c r="AR1684" t="s">
        <v>9113</v>
      </c>
    </row>
    <row r="1685" spans="1:44" x14ac:dyDescent="0.25">
      <c r="A1685">
        <v>45289492</v>
      </c>
      <c r="B1685" t="s">
        <v>9114</v>
      </c>
      <c r="C1685" t="s">
        <v>8963</v>
      </c>
      <c r="D1685" t="s">
        <v>821</v>
      </c>
      <c r="E1685" t="s">
        <v>822</v>
      </c>
      <c r="F1685" t="s">
        <v>8922</v>
      </c>
      <c r="G1685" t="s">
        <v>8922</v>
      </c>
      <c r="I1685" t="s">
        <v>8923</v>
      </c>
      <c r="J1685">
        <v>11214</v>
      </c>
      <c r="K1685" t="s">
        <v>9115</v>
      </c>
      <c r="L1685" t="s">
        <v>2478</v>
      </c>
      <c r="Q1685" t="s">
        <v>55</v>
      </c>
      <c r="R1685" t="s">
        <v>56</v>
      </c>
      <c r="T1685" t="s">
        <v>322</v>
      </c>
      <c r="U1685" t="s">
        <v>57</v>
      </c>
      <c r="V1685" t="s">
        <v>8936</v>
      </c>
      <c r="X1685" t="s">
        <v>8965</v>
      </c>
      <c r="Y1685" t="s">
        <v>73</v>
      </c>
      <c r="Z1685">
        <v>38</v>
      </c>
      <c r="AA1685" t="s">
        <v>74</v>
      </c>
      <c r="AB1685">
        <v>3062470026</v>
      </c>
      <c r="AC1685" t="s">
        <v>56</v>
      </c>
      <c r="AD1685">
        <v>984127</v>
      </c>
      <c r="AE1685">
        <v>162989</v>
      </c>
      <c r="AF1685" t="s">
        <v>281</v>
      </c>
      <c r="AG1685" t="s">
        <v>63</v>
      </c>
      <c r="AH1685" t="s">
        <v>56</v>
      </c>
      <c r="AP1685">
        <v>40.614043564204202</v>
      </c>
      <c r="AQ1685">
        <v>-74.000443022399907</v>
      </c>
      <c r="AR1685" t="s">
        <v>9116</v>
      </c>
    </row>
    <row r="1686" spans="1:44" x14ac:dyDescent="0.25">
      <c r="A1686">
        <v>45285864</v>
      </c>
      <c r="B1686" t="s">
        <v>9117</v>
      </c>
      <c r="C1686" t="s">
        <v>9118</v>
      </c>
      <c r="D1686" t="s">
        <v>145</v>
      </c>
      <c r="E1686" t="s">
        <v>146</v>
      </c>
      <c r="F1686" t="s">
        <v>161</v>
      </c>
      <c r="G1686" t="s">
        <v>174</v>
      </c>
      <c r="J1686">
        <v>10469</v>
      </c>
      <c r="K1686" t="s">
        <v>9119</v>
      </c>
      <c r="L1686" t="s">
        <v>7967</v>
      </c>
      <c r="M1686" t="s">
        <v>9120</v>
      </c>
      <c r="N1686" t="s">
        <v>9121</v>
      </c>
      <c r="O1686" t="s">
        <v>9120</v>
      </c>
      <c r="P1686" t="s">
        <v>9121</v>
      </c>
      <c r="R1686" t="s">
        <v>112</v>
      </c>
      <c r="S1686" t="s">
        <v>7967</v>
      </c>
      <c r="U1686" t="s">
        <v>57</v>
      </c>
      <c r="W1686" t="s">
        <v>168</v>
      </c>
      <c r="X1686" t="s">
        <v>9122</v>
      </c>
      <c r="Y1686" t="s">
        <v>3131</v>
      </c>
      <c r="Z1686">
        <v>13</v>
      </c>
      <c r="AA1686" t="s">
        <v>3132</v>
      </c>
      <c r="AB1686">
        <v>2043630001</v>
      </c>
      <c r="AC1686" t="s">
        <v>112</v>
      </c>
      <c r="AD1686">
        <v>1023310</v>
      </c>
      <c r="AE1686">
        <v>252768</v>
      </c>
      <c r="AF1686" t="s">
        <v>125</v>
      </c>
      <c r="AG1686" t="s">
        <v>63</v>
      </c>
      <c r="AH1686" t="s">
        <v>112</v>
      </c>
      <c r="AP1686">
        <v>40.860378111858097</v>
      </c>
      <c r="AQ1686">
        <v>-73.858792225301997</v>
      </c>
      <c r="AR1686" t="s">
        <v>9123</v>
      </c>
    </row>
    <row r="1687" spans="1:44" x14ac:dyDescent="0.25">
      <c r="A1687">
        <v>45286357</v>
      </c>
      <c r="B1687" t="s">
        <v>9124</v>
      </c>
      <c r="C1687" t="s">
        <v>7721</v>
      </c>
      <c r="D1687" t="s">
        <v>1291</v>
      </c>
      <c r="E1687" t="s">
        <v>1292</v>
      </c>
      <c r="F1687" t="s">
        <v>1293</v>
      </c>
      <c r="G1687" t="s">
        <v>1539</v>
      </c>
      <c r="H1687" t="s">
        <v>1540</v>
      </c>
      <c r="J1687">
        <v>11103</v>
      </c>
      <c r="K1687" t="s">
        <v>9125</v>
      </c>
      <c r="L1687" t="s">
        <v>9126</v>
      </c>
      <c r="M1687" t="s">
        <v>9127</v>
      </c>
      <c r="N1687" t="s">
        <v>9128</v>
      </c>
      <c r="Q1687" t="s">
        <v>55</v>
      </c>
      <c r="R1687" t="s">
        <v>5055</v>
      </c>
      <c r="T1687" t="s">
        <v>322</v>
      </c>
      <c r="U1687" t="s">
        <v>57</v>
      </c>
      <c r="W1687" t="s">
        <v>1297</v>
      </c>
      <c r="X1687" t="s">
        <v>7721</v>
      </c>
      <c r="Y1687" t="s">
        <v>193</v>
      </c>
      <c r="Z1687">
        <v>22</v>
      </c>
      <c r="AA1687" t="s">
        <v>194</v>
      </c>
      <c r="AB1687">
        <v>4006280003</v>
      </c>
      <c r="AC1687" t="s">
        <v>85</v>
      </c>
      <c r="AD1687">
        <v>1006987</v>
      </c>
      <c r="AE1687">
        <v>218751</v>
      </c>
      <c r="AF1687" t="s">
        <v>62</v>
      </c>
      <c r="AG1687" t="s">
        <v>63</v>
      </c>
      <c r="AH1687" t="s">
        <v>85</v>
      </c>
      <c r="AP1687">
        <v>40.767068123644698</v>
      </c>
      <c r="AQ1687">
        <v>-73.917917512768597</v>
      </c>
      <c r="AR1687" t="s">
        <v>9129</v>
      </c>
    </row>
    <row r="1688" spans="1:44" x14ac:dyDescent="0.25">
      <c r="A1688">
        <v>45287539</v>
      </c>
      <c r="B1688" t="s">
        <v>9130</v>
      </c>
      <c r="C1688" t="s">
        <v>8963</v>
      </c>
      <c r="D1688" t="s">
        <v>821</v>
      </c>
      <c r="E1688" t="s">
        <v>822</v>
      </c>
      <c r="F1688" t="s">
        <v>8922</v>
      </c>
      <c r="G1688" t="s">
        <v>8922</v>
      </c>
      <c r="I1688" t="s">
        <v>9013</v>
      </c>
      <c r="J1688">
        <v>11214</v>
      </c>
      <c r="K1688" t="s">
        <v>9131</v>
      </c>
      <c r="L1688" t="s">
        <v>2478</v>
      </c>
      <c r="Q1688" t="s">
        <v>55</v>
      </c>
      <c r="R1688" t="s">
        <v>56</v>
      </c>
      <c r="T1688" t="s">
        <v>322</v>
      </c>
      <c r="U1688" t="s">
        <v>57</v>
      </c>
      <c r="V1688" t="s">
        <v>8936</v>
      </c>
      <c r="X1688" t="s">
        <v>8965</v>
      </c>
      <c r="Y1688" t="s">
        <v>73</v>
      </c>
      <c r="Z1688">
        <v>38</v>
      </c>
      <c r="AA1688" t="s">
        <v>74</v>
      </c>
      <c r="AB1688">
        <v>3062470034</v>
      </c>
      <c r="AC1688" t="s">
        <v>56</v>
      </c>
      <c r="AD1688">
        <v>984117</v>
      </c>
      <c r="AE1688">
        <v>162944</v>
      </c>
      <c r="AF1688" t="s">
        <v>281</v>
      </c>
      <c r="AG1688" t="s">
        <v>63</v>
      </c>
      <c r="AH1688" t="s">
        <v>56</v>
      </c>
      <c r="AP1688">
        <v>40.6139200483507</v>
      </c>
      <c r="AQ1688">
        <v>-74.000479039594893</v>
      </c>
      <c r="AR1688" t="s">
        <v>9132</v>
      </c>
    </row>
    <row r="1689" spans="1:44" x14ac:dyDescent="0.25">
      <c r="A1689">
        <v>45289756</v>
      </c>
      <c r="B1689" t="s">
        <v>9133</v>
      </c>
      <c r="C1689" t="s">
        <v>9134</v>
      </c>
      <c r="D1689" t="s">
        <v>145</v>
      </c>
      <c r="E1689" t="s">
        <v>146</v>
      </c>
      <c r="F1689" t="s">
        <v>260</v>
      </c>
      <c r="G1689" t="s">
        <v>261</v>
      </c>
      <c r="J1689">
        <v>10472</v>
      </c>
      <c r="K1689" t="s">
        <v>9135</v>
      </c>
      <c r="L1689" t="s">
        <v>9136</v>
      </c>
      <c r="M1689" t="s">
        <v>725</v>
      </c>
      <c r="N1689" t="s">
        <v>9137</v>
      </c>
      <c r="O1689" t="s">
        <v>725</v>
      </c>
      <c r="P1689" t="s">
        <v>9137</v>
      </c>
      <c r="R1689" t="s">
        <v>112</v>
      </c>
      <c r="S1689" t="s">
        <v>9136</v>
      </c>
      <c r="U1689" t="s">
        <v>57</v>
      </c>
      <c r="W1689" t="s">
        <v>457</v>
      </c>
      <c r="X1689" t="s">
        <v>9138</v>
      </c>
      <c r="Y1689" t="s">
        <v>337</v>
      </c>
      <c r="Z1689">
        <v>18</v>
      </c>
      <c r="AA1689" t="s">
        <v>338</v>
      </c>
      <c r="AB1689">
        <v>2038860002</v>
      </c>
      <c r="AC1689" t="s">
        <v>112</v>
      </c>
      <c r="AD1689">
        <v>1018017</v>
      </c>
      <c r="AE1689">
        <v>243713</v>
      </c>
      <c r="AF1689" t="s">
        <v>125</v>
      </c>
      <c r="AG1689" t="s">
        <v>63</v>
      </c>
      <c r="AH1689" t="s">
        <v>112</v>
      </c>
      <c r="AP1689">
        <v>40.835546663650803</v>
      </c>
      <c r="AQ1689">
        <v>-73.877972791354097</v>
      </c>
      <c r="AR1689" t="s">
        <v>9139</v>
      </c>
    </row>
    <row r="1690" spans="1:44" x14ac:dyDescent="0.25">
      <c r="A1690">
        <v>45288033</v>
      </c>
      <c r="B1690" t="s">
        <v>9140</v>
      </c>
      <c r="C1690" t="s">
        <v>9141</v>
      </c>
      <c r="D1690" t="s">
        <v>246</v>
      </c>
      <c r="E1690" t="s">
        <v>247</v>
      </c>
      <c r="F1690" t="s">
        <v>2950</v>
      </c>
      <c r="G1690" t="s">
        <v>6693</v>
      </c>
      <c r="H1690" t="s">
        <v>6975</v>
      </c>
      <c r="I1690" t="s">
        <v>251</v>
      </c>
      <c r="J1690">
        <v>11210</v>
      </c>
      <c r="K1690" t="s">
        <v>9142</v>
      </c>
      <c r="L1690" t="s">
        <v>1001</v>
      </c>
      <c r="Q1690" t="s">
        <v>55</v>
      </c>
      <c r="R1690" t="s">
        <v>56</v>
      </c>
      <c r="U1690" t="s">
        <v>57</v>
      </c>
      <c r="W1690" t="s">
        <v>502</v>
      </c>
      <c r="X1690" t="s">
        <v>9141</v>
      </c>
      <c r="Y1690" t="s">
        <v>104</v>
      </c>
      <c r="Z1690">
        <v>45</v>
      </c>
      <c r="AA1690" t="s">
        <v>105</v>
      </c>
      <c r="AB1690">
        <v>3049810001</v>
      </c>
      <c r="AC1690" t="s">
        <v>56</v>
      </c>
      <c r="AD1690">
        <v>999430</v>
      </c>
      <c r="AE1690">
        <v>171813</v>
      </c>
      <c r="AF1690" t="s">
        <v>125</v>
      </c>
      <c r="AG1690" t="s">
        <v>63</v>
      </c>
      <c r="AH1690" t="s">
        <v>56</v>
      </c>
      <c r="AP1690">
        <v>40.638250584388999</v>
      </c>
      <c r="AQ1690">
        <v>-73.945304714947</v>
      </c>
      <c r="AR1690" t="s">
        <v>9143</v>
      </c>
    </row>
    <row r="1691" spans="1:44" x14ac:dyDescent="0.25">
      <c r="A1691">
        <v>45289174</v>
      </c>
      <c r="B1691" t="s">
        <v>9144</v>
      </c>
      <c r="C1691" t="s">
        <v>9145</v>
      </c>
      <c r="D1691" t="s">
        <v>821</v>
      </c>
      <c r="E1691" t="s">
        <v>822</v>
      </c>
      <c r="F1691" t="s">
        <v>823</v>
      </c>
      <c r="G1691" t="s">
        <v>9146</v>
      </c>
      <c r="I1691" t="s">
        <v>572</v>
      </c>
      <c r="J1691">
        <v>10027</v>
      </c>
      <c r="K1691" t="s">
        <v>9147</v>
      </c>
      <c r="L1691" t="s">
        <v>5155</v>
      </c>
      <c r="M1691" t="s">
        <v>2207</v>
      </c>
      <c r="N1691" t="s">
        <v>1030</v>
      </c>
      <c r="Q1691" t="s">
        <v>55</v>
      </c>
      <c r="R1691" t="s">
        <v>179</v>
      </c>
      <c r="T1691" t="s">
        <v>322</v>
      </c>
      <c r="U1691" t="s">
        <v>57</v>
      </c>
      <c r="W1691" t="s">
        <v>9148</v>
      </c>
      <c r="X1691" t="s">
        <v>9145</v>
      </c>
      <c r="Y1691" t="s">
        <v>1033</v>
      </c>
      <c r="Z1691">
        <v>9</v>
      </c>
      <c r="AA1691" t="s">
        <v>1034</v>
      </c>
      <c r="AB1691">
        <v>1019130050</v>
      </c>
      <c r="AC1691" t="s">
        <v>183</v>
      </c>
      <c r="AD1691">
        <v>999459</v>
      </c>
      <c r="AE1691">
        <v>234717</v>
      </c>
      <c r="AF1691" t="s">
        <v>62</v>
      </c>
      <c r="AG1691" t="s">
        <v>63</v>
      </c>
      <c r="AH1691" t="s">
        <v>183</v>
      </c>
      <c r="AP1691">
        <v>40.810906656473797</v>
      </c>
      <c r="AQ1691">
        <v>-73.945058067105407</v>
      </c>
      <c r="AR1691" t="s">
        <v>9149</v>
      </c>
    </row>
    <row r="1692" spans="1:44" x14ac:dyDescent="0.25">
      <c r="A1692">
        <v>45288878</v>
      </c>
      <c r="B1692" t="s">
        <v>9150</v>
      </c>
      <c r="C1692" t="s">
        <v>9151</v>
      </c>
      <c r="D1692" t="s">
        <v>246</v>
      </c>
      <c r="E1692" t="s">
        <v>247</v>
      </c>
      <c r="F1692" t="s">
        <v>248</v>
      </c>
      <c r="G1692" t="s">
        <v>249</v>
      </c>
      <c r="H1692" t="s">
        <v>1446</v>
      </c>
      <c r="I1692" t="s">
        <v>251</v>
      </c>
      <c r="J1692">
        <v>10027</v>
      </c>
      <c r="K1692" t="s">
        <v>9152</v>
      </c>
      <c r="L1692" t="s">
        <v>9153</v>
      </c>
      <c r="Q1692" t="s">
        <v>55</v>
      </c>
      <c r="R1692" t="s">
        <v>179</v>
      </c>
      <c r="U1692" t="s">
        <v>57</v>
      </c>
      <c r="W1692" t="s">
        <v>254</v>
      </c>
      <c r="X1692" t="s">
        <v>9151</v>
      </c>
      <c r="Y1692" t="s">
        <v>372</v>
      </c>
      <c r="Z1692">
        <v>7</v>
      </c>
      <c r="AA1692" t="s">
        <v>3522</v>
      </c>
      <c r="AB1692">
        <v>1019770018</v>
      </c>
      <c r="AC1692" t="s">
        <v>183</v>
      </c>
      <c r="AD1692">
        <v>995582</v>
      </c>
      <c r="AE1692">
        <v>234739</v>
      </c>
      <c r="AF1692" t="s">
        <v>125</v>
      </c>
      <c r="AG1692" t="s">
        <v>63</v>
      </c>
      <c r="AH1692" t="s">
        <v>183</v>
      </c>
      <c r="AP1692">
        <v>40.810972863991999</v>
      </c>
      <c r="AQ1692">
        <v>-73.959063542327101</v>
      </c>
      <c r="AR1692" t="s">
        <v>9154</v>
      </c>
    </row>
    <row r="1693" spans="1:44" x14ac:dyDescent="0.25">
      <c r="A1693">
        <v>45287972</v>
      </c>
      <c r="B1693" t="s">
        <v>9155</v>
      </c>
      <c r="C1693" t="s">
        <v>8963</v>
      </c>
      <c r="D1693" t="s">
        <v>821</v>
      </c>
      <c r="E1693" t="s">
        <v>822</v>
      </c>
      <c r="F1693" t="s">
        <v>8922</v>
      </c>
      <c r="G1693" t="s">
        <v>8922</v>
      </c>
      <c r="I1693" t="s">
        <v>8923</v>
      </c>
      <c r="J1693">
        <v>11214</v>
      </c>
      <c r="K1693" t="s">
        <v>9156</v>
      </c>
      <c r="L1693" t="s">
        <v>2478</v>
      </c>
      <c r="Q1693" t="s">
        <v>55</v>
      </c>
      <c r="R1693" t="s">
        <v>56</v>
      </c>
      <c r="T1693" t="s">
        <v>322</v>
      </c>
      <c r="U1693" t="s">
        <v>57</v>
      </c>
      <c r="V1693" t="s">
        <v>9157</v>
      </c>
      <c r="X1693" t="s">
        <v>8965</v>
      </c>
      <c r="Y1693" t="s">
        <v>73</v>
      </c>
      <c r="Z1693">
        <v>43</v>
      </c>
      <c r="AA1693" t="s">
        <v>74</v>
      </c>
      <c r="AB1693">
        <v>3062250042</v>
      </c>
      <c r="AC1693" t="s">
        <v>56</v>
      </c>
      <c r="AD1693">
        <v>984255</v>
      </c>
      <c r="AE1693">
        <v>163559</v>
      </c>
      <c r="AF1693" t="s">
        <v>281</v>
      </c>
      <c r="AG1693" t="s">
        <v>63</v>
      </c>
      <c r="AH1693" t="s">
        <v>56</v>
      </c>
      <c r="AP1693">
        <v>40.615608097236802</v>
      </c>
      <c r="AQ1693">
        <v>-73.999981990537194</v>
      </c>
      <c r="AR1693" t="s">
        <v>9158</v>
      </c>
    </row>
    <row r="1694" spans="1:44" x14ac:dyDescent="0.25">
      <c r="A1694">
        <v>45289185</v>
      </c>
      <c r="B1694" t="s">
        <v>9159</v>
      </c>
      <c r="C1694" t="s">
        <v>9160</v>
      </c>
      <c r="D1694" t="s">
        <v>246</v>
      </c>
      <c r="E1694" t="s">
        <v>247</v>
      </c>
      <c r="F1694" t="s">
        <v>9161</v>
      </c>
      <c r="G1694" t="s">
        <v>9162</v>
      </c>
      <c r="H1694" t="s">
        <v>9163</v>
      </c>
      <c r="I1694" t="s">
        <v>251</v>
      </c>
      <c r="J1694">
        <v>10033</v>
      </c>
      <c r="K1694" t="s">
        <v>9164</v>
      </c>
      <c r="L1694" t="s">
        <v>226</v>
      </c>
      <c r="Q1694" t="s">
        <v>55</v>
      </c>
      <c r="R1694" t="s">
        <v>179</v>
      </c>
      <c r="U1694" t="s">
        <v>57</v>
      </c>
      <c r="W1694" t="s">
        <v>362</v>
      </c>
      <c r="X1694" t="s">
        <v>9160</v>
      </c>
      <c r="Y1694" t="s">
        <v>308</v>
      </c>
      <c r="Z1694">
        <v>10</v>
      </c>
      <c r="AA1694" t="s">
        <v>309</v>
      </c>
      <c r="AB1694">
        <v>1021647501</v>
      </c>
      <c r="AC1694" t="s">
        <v>183</v>
      </c>
      <c r="AD1694">
        <v>1002047</v>
      </c>
      <c r="AE1694">
        <v>249070</v>
      </c>
      <c r="AF1694" t="s">
        <v>62</v>
      </c>
      <c r="AG1694" t="s">
        <v>63</v>
      </c>
      <c r="AH1694" t="s">
        <v>183</v>
      </c>
      <c r="AP1694">
        <v>40.850296679687197</v>
      </c>
      <c r="AQ1694">
        <v>-73.935670941849693</v>
      </c>
      <c r="AR1694" t="s">
        <v>9165</v>
      </c>
    </row>
    <row r="1695" spans="1:44" x14ac:dyDescent="0.25">
      <c r="A1695">
        <v>45285101</v>
      </c>
      <c r="B1695" t="s">
        <v>9166</v>
      </c>
      <c r="C1695" t="s">
        <v>8963</v>
      </c>
      <c r="D1695" t="s">
        <v>821</v>
      </c>
      <c r="E1695" t="s">
        <v>822</v>
      </c>
      <c r="F1695" t="s">
        <v>8922</v>
      </c>
      <c r="G1695" t="s">
        <v>8922</v>
      </c>
      <c r="I1695" t="s">
        <v>8923</v>
      </c>
      <c r="J1695">
        <v>11214</v>
      </c>
      <c r="K1695" t="s">
        <v>9167</v>
      </c>
      <c r="L1695" t="s">
        <v>2478</v>
      </c>
      <c r="Q1695" t="s">
        <v>55</v>
      </c>
      <c r="R1695" t="s">
        <v>56</v>
      </c>
      <c r="T1695" t="s">
        <v>322</v>
      </c>
      <c r="U1695" t="s">
        <v>57</v>
      </c>
      <c r="V1695" t="s">
        <v>8936</v>
      </c>
      <c r="X1695" t="s">
        <v>8965</v>
      </c>
      <c r="Y1695" t="s">
        <v>73</v>
      </c>
      <c r="Z1695">
        <v>43</v>
      </c>
      <c r="AA1695" t="s">
        <v>74</v>
      </c>
      <c r="AB1695">
        <v>3062250036</v>
      </c>
      <c r="AC1695" t="s">
        <v>56</v>
      </c>
      <c r="AD1695">
        <v>984251</v>
      </c>
      <c r="AE1695">
        <v>163541</v>
      </c>
      <c r="AF1695" t="s">
        <v>281</v>
      </c>
      <c r="AG1695" t="s">
        <v>63</v>
      </c>
      <c r="AH1695" t="s">
        <v>56</v>
      </c>
      <c r="AP1695">
        <v>40.615558690962601</v>
      </c>
      <c r="AQ1695">
        <v>-73.999996398110099</v>
      </c>
      <c r="AR1695" t="s">
        <v>9168</v>
      </c>
    </row>
    <row r="1696" spans="1:44" x14ac:dyDescent="0.25">
      <c r="A1696">
        <v>45289205</v>
      </c>
      <c r="B1696" t="s">
        <v>9169</v>
      </c>
      <c r="C1696" t="s">
        <v>9170</v>
      </c>
      <c r="D1696" t="s">
        <v>246</v>
      </c>
      <c r="E1696" t="s">
        <v>247</v>
      </c>
      <c r="F1696" t="s">
        <v>6656</v>
      </c>
      <c r="G1696" t="s">
        <v>9171</v>
      </c>
      <c r="H1696" t="s">
        <v>9172</v>
      </c>
      <c r="I1696" t="s">
        <v>251</v>
      </c>
      <c r="J1696">
        <v>11372</v>
      </c>
      <c r="K1696" t="s">
        <v>9173</v>
      </c>
      <c r="L1696" t="s">
        <v>1248</v>
      </c>
      <c r="Q1696" t="s">
        <v>55</v>
      </c>
      <c r="R1696" t="s">
        <v>9174</v>
      </c>
      <c r="U1696" t="s">
        <v>57</v>
      </c>
      <c r="W1696" t="s">
        <v>502</v>
      </c>
      <c r="X1696" t="s">
        <v>9170</v>
      </c>
      <c r="Y1696" t="s">
        <v>847</v>
      </c>
      <c r="Z1696">
        <v>21</v>
      </c>
      <c r="AA1696" t="s">
        <v>848</v>
      </c>
      <c r="AB1696">
        <v>4014760026</v>
      </c>
      <c r="AC1696" t="s">
        <v>85</v>
      </c>
      <c r="AD1696">
        <v>1018161</v>
      </c>
      <c r="AE1696">
        <v>212301</v>
      </c>
      <c r="AF1696" t="s">
        <v>125</v>
      </c>
      <c r="AG1696" t="s">
        <v>63</v>
      </c>
      <c r="AH1696" t="s">
        <v>85</v>
      </c>
      <c r="AP1696">
        <v>40.749328738735002</v>
      </c>
      <c r="AQ1696">
        <v>-73.877611007761701</v>
      </c>
      <c r="AR1696" t="s">
        <v>9175</v>
      </c>
    </row>
    <row r="1697" spans="1:44" x14ac:dyDescent="0.25">
      <c r="A1697">
        <v>45287974</v>
      </c>
      <c r="B1697" t="s">
        <v>9176</v>
      </c>
      <c r="C1697" t="s">
        <v>8963</v>
      </c>
      <c r="D1697" t="s">
        <v>821</v>
      </c>
      <c r="E1697" t="s">
        <v>822</v>
      </c>
      <c r="F1697" t="s">
        <v>8922</v>
      </c>
      <c r="G1697" t="s">
        <v>8922</v>
      </c>
      <c r="J1697">
        <v>11214</v>
      </c>
      <c r="K1697" t="s">
        <v>9177</v>
      </c>
      <c r="L1697" t="s">
        <v>2478</v>
      </c>
      <c r="Q1697" t="s">
        <v>55</v>
      </c>
      <c r="R1697" t="s">
        <v>56</v>
      </c>
      <c r="T1697" t="s">
        <v>322</v>
      </c>
      <c r="U1697" t="s">
        <v>57</v>
      </c>
      <c r="X1697" t="s">
        <v>8965</v>
      </c>
      <c r="Y1697" t="s">
        <v>73</v>
      </c>
      <c r="Z1697">
        <v>43</v>
      </c>
      <c r="AA1697" t="s">
        <v>74</v>
      </c>
      <c r="AC1697" t="s">
        <v>56</v>
      </c>
      <c r="AD1697">
        <v>984253</v>
      </c>
      <c r="AE1697">
        <v>163550</v>
      </c>
      <c r="AF1697" t="s">
        <v>281</v>
      </c>
      <c r="AG1697" t="s">
        <v>63</v>
      </c>
      <c r="AH1697" t="s">
        <v>56</v>
      </c>
      <c r="AP1697">
        <v>40.6155833940999</v>
      </c>
      <c r="AQ1697">
        <v>-73.999989194326304</v>
      </c>
      <c r="AR1697" t="s">
        <v>9178</v>
      </c>
    </row>
    <row r="1698" spans="1:44" x14ac:dyDescent="0.25">
      <c r="A1698">
        <v>45286712</v>
      </c>
      <c r="B1698" t="s">
        <v>9179</v>
      </c>
      <c r="C1698" t="s">
        <v>9180</v>
      </c>
      <c r="D1698" t="s">
        <v>246</v>
      </c>
      <c r="E1698" t="s">
        <v>247</v>
      </c>
      <c r="F1698" t="s">
        <v>248</v>
      </c>
      <c r="G1698" t="s">
        <v>249</v>
      </c>
      <c r="H1698" t="s">
        <v>250</v>
      </c>
      <c r="I1698" t="s">
        <v>251</v>
      </c>
      <c r="J1698">
        <v>11225</v>
      </c>
      <c r="K1698" t="s">
        <v>9181</v>
      </c>
      <c r="L1698" t="s">
        <v>9182</v>
      </c>
      <c r="Q1698" t="s">
        <v>55</v>
      </c>
      <c r="R1698" t="s">
        <v>56</v>
      </c>
      <c r="U1698" t="s">
        <v>57</v>
      </c>
      <c r="W1698" t="s">
        <v>254</v>
      </c>
      <c r="X1698" t="s">
        <v>9180</v>
      </c>
      <c r="Y1698" t="s">
        <v>140</v>
      </c>
      <c r="Z1698">
        <v>35</v>
      </c>
      <c r="AA1698" t="s">
        <v>141</v>
      </c>
      <c r="AB1698">
        <v>3013050029</v>
      </c>
      <c r="AC1698" t="s">
        <v>56</v>
      </c>
      <c r="AD1698">
        <v>997661</v>
      </c>
      <c r="AE1698">
        <v>181714</v>
      </c>
      <c r="AF1698" t="s">
        <v>125</v>
      </c>
      <c r="AG1698" t="s">
        <v>63</v>
      </c>
      <c r="AH1698" t="s">
        <v>56</v>
      </c>
      <c r="AP1698">
        <v>40.665429524865601</v>
      </c>
      <c r="AQ1698">
        <v>-73.951658936772802</v>
      </c>
      <c r="AR1698" t="s">
        <v>9183</v>
      </c>
    </row>
    <row r="1699" spans="1:44" x14ac:dyDescent="0.25">
      <c r="A1699">
        <v>45288399</v>
      </c>
      <c r="B1699" t="s">
        <v>9184</v>
      </c>
      <c r="C1699" t="s">
        <v>8963</v>
      </c>
      <c r="D1699" t="s">
        <v>821</v>
      </c>
      <c r="E1699" t="s">
        <v>822</v>
      </c>
      <c r="F1699" t="s">
        <v>8922</v>
      </c>
      <c r="G1699" t="s">
        <v>8922</v>
      </c>
      <c r="J1699">
        <v>11214</v>
      </c>
      <c r="K1699" t="s">
        <v>9185</v>
      </c>
      <c r="L1699" t="s">
        <v>2478</v>
      </c>
      <c r="Q1699" t="s">
        <v>55</v>
      </c>
      <c r="R1699" t="s">
        <v>56</v>
      </c>
      <c r="T1699" t="s">
        <v>322</v>
      </c>
      <c r="U1699" t="s">
        <v>57</v>
      </c>
      <c r="X1699" t="s">
        <v>8965</v>
      </c>
      <c r="Y1699" t="s">
        <v>73</v>
      </c>
      <c r="Z1699">
        <v>43</v>
      </c>
      <c r="AA1699" t="s">
        <v>74</v>
      </c>
      <c r="AC1699" t="s">
        <v>56</v>
      </c>
      <c r="AD1699">
        <v>984254</v>
      </c>
      <c r="AE1699">
        <v>163554</v>
      </c>
      <c r="AF1699" t="s">
        <v>281</v>
      </c>
      <c r="AG1699" t="s">
        <v>63</v>
      </c>
      <c r="AH1699" t="s">
        <v>56</v>
      </c>
      <c r="AP1699">
        <v>40.615594373271897</v>
      </c>
      <c r="AQ1699">
        <v>-73.999985592432694</v>
      </c>
      <c r="AR1699" t="s">
        <v>9186</v>
      </c>
    </row>
    <row r="1700" spans="1:44" x14ac:dyDescent="0.25">
      <c r="A1700">
        <v>45287628</v>
      </c>
      <c r="B1700" t="s">
        <v>9187</v>
      </c>
      <c r="C1700" t="s">
        <v>9188</v>
      </c>
      <c r="D1700" t="s">
        <v>270</v>
      </c>
      <c r="E1700" t="s">
        <v>271</v>
      </c>
      <c r="F1700" t="s">
        <v>272</v>
      </c>
      <c r="G1700" t="s">
        <v>273</v>
      </c>
      <c r="J1700">
        <v>10460</v>
      </c>
      <c r="K1700" t="s">
        <v>9189</v>
      </c>
      <c r="L1700" t="s">
        <v>7304</v>
      </c>
      <c r="M1700" t="s">
        <v>9190</v>
      </c>
      <c r="N1700" t="s">
        <v>9191</v>
      </c>
      <c r="Q1700" t="s">
        <v>55</v>
      </c>
      <c r="R1700" t="s">
        <v>112</v>
      </c>
      <c r="U1700" t="s">
        <v>57</v>
      </c>
      <c r="W1700" t="s">
        <v>278</v>
      </c>
      <c r="X1700" t="s">
        <v>9188</v>
      </c>
      <c r="Y1700" t="s">
        <v>337</v>
      </c>
      <c r="Z1700">
        <v>18</v>
      </c>
      <c r="AA1700" t="s">
        <v>338</v>
      </c>
      <c r="AB1700">
        <v>2039260001</v>
      </c>
      <c r="AC1700" t="s">
        <v>112</v>
      </c>
      <c r="AD1700">
        <v>1021265</v>
      </c>
      <c r="AE1700">
        <v>245568</v>
      </c>
      <c r="AF1700" t="s">
        <v>281</v>
      </c>
      <c r="AG1700" t="s">
        <v>63</v>
      </c>
      <c r="AH1700" t="s">
        <v>112</v>
      </c>
      <c r="AP1700">
        <v>40.840625078261802</v>
      </c>
      <c r="AQ1700">
        <v>-73.8662249466215</v>
      </c>
      <c r="AR1700" t="s">
        <v>9192</v>
      </c>
    </row>
    <row r="1701" spans="1:44" x14ac:dyDescent="0.25">
      <c r="A1701">
        <v>45285802</v>
      </c>
      <c r="B1701" t="s">
        <v>9193</v>
      </c>
      <c r="C1701" t="s">
        <v>9194</v>
      </c>
      <c r="D1701" t="s">
        <v>2342</v>
      </c>
      <c r="E1701" t="s">
        <v>2343</v>
      </c>
      <c r="F1701" t="s">
        <v>9195</v>
      </c>
      <c r="G1701" t="s">
        <v>9196</v>
      </c>
      <c r="H1701" t="s">
        <v>9197</v>
      </c>
      <c r="I1701" t="s">
        <v>9198</v>
      </c>
      <c r="J1701">
        <v>10009</v>
      </c>
      <c r="K1701" t="s">
        <v>9199</v>
      </c>
      <c r="L1701" t="s">
        <v>5083</v>
      </c>
      <c r="M1701" t="s">
        <v>9200</v>
      </c>
      <c r="N1701" t="s">
        <v>969</v>
      </c>
      <c r="O1701" t="s">
        <v>9200</v>
      </c>
      <c r="P1701" t="s">
        <v>969</v>
      </c>
      <c r="R1701" t="s">
        <v>179</v>
      </c>
      <c r="S1701" t="s">
        <v>5083</v>
      </c>
      <c r="U1701" t="s">
        <v>57</v>
      </c>
      <c r="W1701" t="s">
        <v>9201</v>
      </c>
      <c r="X1701" t="s">
        <v>9202</v>
      </c>
      <c r="Y1701" t="s">
        <v>420</v>
      </c>
      <c r="Z1701">
        <v>2</v>
      </c>
      <c r="AA1701" t="s">
        <v>830</v>
      </c>
      <c r="AB1701">
        <v>1004030001</v>
      </c>
      <c r="AC1701" t="s">
        <v>183</v>
      </c>
      <c r="AD1701">
        <v>989042</v>
      </c>
      <c r="AE1701">
        <v>204204</v>
      </c>
      <c r="AF1701" t="s">
        <v>62</v>
      </c>
      <c r="AG1701" t="s">
        <v>9203</v>
      </c>
      <c r="AH1701" t="s">
        <v>183</v>
      </c>
      <c r="AP1701">
        <v>40.727168204726901</v>
      </c>
      <c r="AQ1701">
        <v>-73.982710836214395</v>
      </c>
      <c r="AR1701" t="s">
        <v>9204</v>
      </c>
    </row>
    <row r="1702" spans="1:44" x14ac:dyDescent="0.25">
      <c r="A1702">
        <v>45287030</v>
      </c>
      <c r="B1702" t="s">
        <v>8516</v>
      </c>
      <c r="C1702" t="s">
        <v>8963</v>
      </c>
      <c r="D1702" t="s">
        <v>821</v>
      </c>
      <c r="E1702" t="s">
        <v>822</v>
      </c>
      <c r="F1702" t="s">
        <v>8922</v>
      </c>
      <c r="G1702" t="s">
        <v>8922</v>
      </c>
      <c r="I1702" t="s">
        <v>9013</v>
      </c>
      <c r="J1702">
        <v>11214</v>
      </c>
      <c r="K1702" t="s">
        <v>9205</v>
      </c>
      <c r="L1702" t="s">
        <v>2478</v>
      </c>
      <c r="Q1702" t="s">
        <v>55</v>
      </c>
      <c r="R1702" t="s">
        <v>56</v>
      </c>
      <c r="T1702" t="s">
        <v>322</v>
      </c>
      <c r="U1702" t="s">
        <v>57</v>
      </c>
      <c r="V1702" t="s">
        <v>9157</v>
      </c>
      <c r="X1702" t="s">
        <v>8965</v>
      </c>
      <c r="Y1702" t="s">
        <v>73</v>
      </c>
      <c r="Z1702">
        <v>43</v>
      </c>
      <c r="AA1702" t="s">
        <v>74</v>
      </c>
      <c r="AB1702">
        <v>3062720002</v>
      </c>
      <c r="AC1702" t="s">
        <v>56</v>
      </c>
      <c r="AD1702">
        <v>983986</v>
      </c>
      <c r="AE1702">
        <v>162323</v>
      </c>
      <c r="AF1702" t="s">
        <v>281</v>
      </c>
      <c r="AG1702" t="s">
        <v>63</v>
      </c>
      <c r="AH1702" t="s">
        <v>56</v>
      </c>
      <c r="AP1702">
        <v>40.612215528471403</v>
      </c>
      <c r="AQ1702">
        <v>-74.000950851307607</v>
      </c>
      <c r="AR1702" t="s">
        <v>9206</v>
      </c>
    </row>
    <row r="1703" spans="1:44" x14ac:dyDescent="0.25">
      <c r="A1703">
        <v>45289846</v>
      </c>
      <c r="B1703" t="s">
        <v>9207</v>
      </c>
      <c r="C1703" t="s">
        <v>9208</v>
      </c>
      <c r="D1703" t="s">
        <v>246</v>
      </c>
      <c r="E1703" t="s">
        <v>247</v>
      </c>
      <c r="F1703" t="s">
        <v>248</v>
      </c>
      <c r="G1703" t="s">
        <v>368</v>
      </c>
      <c r="H1703" t="s">
        <v>250</v>
      </c>
      <c r="I1703" t="s">
        <v>251</v>
      </c>
      <c r="J1703">
        <v>11104</v>
      </c>
      <c r="K1703" t="s">
        <v>9209</v>
      </c>
      <c r="L1703" t="s">
        <v>188</v>
      </c>
      <c r="Q1703" t="s">
        <v>55</v>
      </c>
      <c r="R1703" t="s">
        <v>9210</v>
      </c>
      <c r="U1703" t="s">
        <v>57</v>
      </c>
      <c r="W1703" t="s">
        <v>254</v>
      </c>
      <c r="X1703" t="s">
        <v>9208</v>
      </c>
      <c r="Y1703" t="s">
        <v>1855</v>
      </c>
      <c r="Z1703">
        <v>26</v>
      </c>
      <c r="AA1703" t="s">
        <v>1856</v>
      </c>
      <c r="AB1703">
        <v>4001370004</v>
      </c>
      <c r="AC1703" t="s">
        <v>85</v>
      </c>
      <c r="AD1703">
        <v>1006954</v>
      </c>
      <c r="AE1703">
        <v>211174</v>
      </c>
      <c r="AF1703" t="s">
        <v>62</v>
      </c>
      <c r="AG1703" t="s">
        <v>63</v>
      </c>
      <c r="AH1703" t="s">
        <v>85</v>
      </c>
      <c r="AP1703">
        <v>40.746271284545401</v>
      </c>
      <c r="AQ1703">
        <v>-73.918062231827307</v>
      </c>
      <c r="AR1703" t="s">
        <v>9211</v>
      </c>
    </row>
    <row r="1704" spans="1:44" x14ac:dyDescent="0.25">
      <c r="A1704">
        <v>45286758</v>
      </c>
      <c r="B1704" t="s">
        <v>9212</v>
      </c>
      <c r="C1704" t="s">
        <v>8810</v>
      </c>
      <c r="D1704" t="s">
        <v>246</v>
      </c>
      <c r="E1704" t="s">
        <v>247</v>
      </c>
      <c r="F1704" t="s">
        <v>248</v>
      </c>
      <c r="G1704" t="s">
        <v>368</v>
      </c>
      <c r="H1704" t="s">
        <v>359</v>
      </c>
      <c r="I1704" t="s">
        <v>251</v>
      </c>
      <c r="J1704">
        <v>10451</v>
      </c>
      <c r="K1704" t="s">
        <v>8811</v>
      </c>
      <c r="L1704" t="s">
        <v>1935</v>
      </c>
      <c r="Q1704" t="s">
        <v>55</v>
      </c>
      <c r="R1704" t="s">
        <v>112</v>
      </c>
      <c r="U1704" t="s">
        <v>57</v>
      </c>
      <c r="W1704" t="s">
        <v>371</v>
      </c>
      <c r="X1704" t="s">
        <v>8810</v>
      </c>
      <c r="Y1704" t="s">
        <v>486</v>
      </c>
      <c r="Z1704">
        <v>17</v>
      </c>
      <c r="AA1704" t="s">
        <v>487</v>
      </c>
      <c r="AB1704">
        <v>2024240110</v>
      </c>
      <c r="AC1704" t="s">
        <v>112</v>
      </c>
      <c r="AD1704">
        <v>1007803</v>
      </c>
      <c r="AE1704">
        <v>240370</v>
      </c>
      <c r="AF1704" t="s">
        <v>170</v>
      </c>
      <c r="AG1704" t="s">
        <v>63</v>
      </c>
      <c r="AH1704" t="s">
        <v>112</v>
      </c>
      <c r="AP1704">
        <v>40.826404239140501</v>
      </c>
      <c r="AQ1704">
        <v>-73.914895860659101</v>
      </c>
      <c r="AR1704" t="s">
        <v>8812</v>
      </c>
    </row>
    <row r="1705" spans="1:44" x14ac:dyDescent="0.25">
      <c r="A1705">
        <v>45289849</v>
      </c>
      <c r="B1705" t="s">
        <v>9213</v>
      </c>
      <c r="C1705" t="s">
        <v>9214</v>
      </c>
      <c r="D1705" t="s">
        <v>246</v>
      </c>
      <c r="E1705" t="s">
        <v>247</v>
      </c>
      <c r="F1705" t="s">
        <v>2950</v>
      </c>
      <c r="G1705" t="s">
        <v>6749</v>
      </c>
      <c r="H1705" t="s">
        <v>322</v>
      </c>
      <c r="I1705" t="s">
        <v>251</v>
      </c>
      <c r="J1705">
        <v>11210</v>
      </c>
      <c r="K1705" t="s">
        <v>9142</v>
      </c>
      <c r="L1705" t="s">
        <v>1001</v>
      </c>
      <c r="Q1705" t="s">
        <v>55</v>
      </c>
      <c r="R1705" t="s">
        <v>56</v>
      </c>
      <c r="U1705" t="s">
        <v>57</v>
      </c>
      <c r="W1705" t="s">
        <v>502</v>
      </c>
      <c r="X1705" t="s">
        <v>9214</v>
      </c>
      <c r="Y1705" t="s">
        <v>104</v>
      </c>
      <c r="Z1705">
        <v>45</v>
      </c>
      <c r="AA1705" t="s">
        <v>105</v>
      </c>
      <c r="AB1705">
        <v>3049810001</v>
      </c>
      <c r="AC1705" t="s">
        <v>56</v>
      </c>
      <c r="AD1705">
        <v>999430</v>
      </c>
      <c r="AE1705">
        <v>171813</v>
      </c>
      <c r="AF1705" t="s">
        <v>125</v>
      </c>
      <c r="AG1705" t="s">
        <v>63</v>
      </c>
      <c r="AH1705" t="s">
        <v>56</v>
      </c>
      <c r="AP1705">
        <v>40.638250584388999</v>
      </c>
      <c r="AQ1705">
        <v>-73.945304714947</v>
      </c>
      <c r="AR1705" t="s">
        <v>9143</v>
      </c>
    </row>
    <row r="1706" spans="1:44" x14ac:dyDescent="0.25">
      <c r="A1706">
        <v>45289657</v>
      </c>
      <c r="B1706" t="s">
        <v>9215</v>
      </c>
      <c r="C1706" t="s">
        <v>8963</v>
      </c>
      <c r="D1706" t="s">
        <v>821</v>
      </c>
      <c r="E1706" t="s">
        <v>822</v>
      </c>
      <c r="F1706" t="s">
        <v>8922</v>
      </c>
      <c r="G1706" t="s">
        <v>8922</v>
      </c>
      <c r="I1706" t="s">
        <v>8923</v>
      </c>
      <c r="J1706">
        <v>11214</v>
      </c>
      <c r="K1706" t="s">
        <v>9216</v>
      </c>
      <c r="L1706" t="s">
        <v>2787</v>
      </c>
      <c r="Q1706" t="s">
        <v>55</v>
      </c>
      <c r="R1706" t="s">
        <v>56</v>
      </c>
      <c r="T1706" t="s">
        <v>322</v>
      </c>
      <c r="U1706" t="s">
        <v>57</v>
      </c>
      <c r="V1706" t="s">
        <v>8936</v>
      </c>
      <c r="X1706" t="s">
        <v>8965</v>
      </c>
      <c r="Y1706" t="s">
        <v>73</v>
      </c>
      <c r="Z1706">
        <v>38</v>
      </c>
      <c r="AA1706" t="s">
        <v>74</v>
      </c>
      <c r="AB1706">
        <v>3062700046</v>
      </c>
      <c r="AC1706" t="s">
        <v>56</v>
      </c>
      <c r="AD1706">
        <v>983309</v>
      </c>
      <c r="AE1706">
        <v>162922</v>
      </c>
      <c r="AF1706" t="s">
        <v>281</v>
      </c>
      <c r="AG1706" t="s">
        <v>63</v>
      </c>
      <c r="AH1706" t="s">
        <v>56</v>
      </c>
      <c r="AP1706">
        <v>40.613859613922997</v>
      </c>
      <c r="AQ1706">
        <v>-74.003389292111294</v>
      </c>
      <c r="AR1706" t="s">
        <v>9217</v>
      </c>
    </row>
    <row r="1707" spans="1:44" x14ac:dyDescent="0.25">
      <c r="A1707">
        <v>45286245</v>
      </c>
      <c r="B1707" t="s">
        <v>9218</v>
      </c>
      <c r="C1707" t="s">
        <v>9219</v>
      </c>
      <c r="D1707" t="s">
        <v>270</v>
      </c>
      <c r="E1707" t="s">
        <v>271</v>
      </c>
      <c r="F1707" t="s">
        <v>701</v>
      </c>
      <c r="G1707" t="s">
        <v>3263</v>
      </c>
      <c r="H1707" t="s">
        <v>3264</v>
      </c>
      <c r="J1707">
        <v>11236</v>
      </c>
      <c r="O1707" t="s">
        <v>7904</v>
      </c>
      <c r="P1707" t="s">
        <v>9220</v>
      </c>
      <c r="Q1707" t="s">
        <v>705</v>
      </c>
      <c r="R1707" t="s">
        <v>56</v>
      </c>
      <c r="T1707" t="s">
        <v>322</v>
      </c>
      <c r="U1707" t="s">
        <v>57</v>
      </c>
      <c r="W1707" t="s">
        <v>706</v>
      </c>
      <c r="X1707" t="s">
        <v>9219</v>
      </c>
      <c r="Y1707" t="s">
        <v>104</v>
      </c>
      <c r="Z1707">
        <v>45</v>
      </c>
      <c r="AA1707" t="s">
        <v>105</v>
      </c>
      <c r="AC1707" t="s">
        <v>56</v>
      </c>
      <c r="AD1707">
        <v>1006288</v>
      </c>
      <c r="AE1707">
        <v>176356</v>
      </c>
      <c r="AF1707" t="s">
        <v>281</v>
      </c>
      <c r="AG1707" t="s">
        <v>63</v>
      </c>
      <c r="AH1707" t="s">
        <v>56</v>
      </c>
      <c r="AP1707">
        <v>40.650705727232598</v>
      </c>
      <c r="AQ1707">
        <v>-73.920579723049698</v>
      </c>
      <c r="AR1707" t="s">
        <v>9221</v>
      </c>
    </row>
    <row r="1708" spans="1:44" x14ac:dyDescent="0.25">
      <c r="A1708">
        <v>45287955</v>
      </c>
      <c r="B1708" t="s">
        <v>9222</v>
      </c>
      <c r="C1708" t="s">
        <v>8963</v>
      </c>
      <c r="D1708" t="s">
        <v>821</v>
      </c>
      <c r="E1708" t="s">
        <v>822</v>
      </c>
      <c r="F1708" t="s">
        <v>8922</v>
      </c>
      <c r="G1708" t="s">
        <v>8922</v>
      </c>
      <c r="J1708">
        <v>11209</v>
      </c>
      <c r="K1708" t="s">
        <v>9223</v>
      </c>
      <c r="L1708" t="s">
        <v>1996</v>
      </c>
      <c r="Q1708" t="s">
        <v>55</v>
      </c>
      <c r="R1708" t="s">
        <v>56</v>
      </c>
      <c r="T1708" t="s">
        <v>322</v>
      </c>
      <c r="U1708" t="s">
        <v>57</v>
      </c>
      <c r="X1708" t="s">
        <v>8965</v>
      </c>
      <c r="Y1708" t="s">
        <v>459</v>
      </c>
      <c r="Z1708">
        <v>47</v>
      </c>
      <c r="AA1708" t="s">
        <v>460</v>
      </c>
      <c r="AB1708">
        <v>3059850017</v>
      </c>
      <c r="AC1708" t="s">
        <v>56</v>
      </c>
      <c r="AD1708">
        <v>974139</v>
      </c>
      <c r="AE1708">
        <v>168629</v>
      </c>
      <c r="AF1708" t="s">
        <v>281</v>
      </c>
      <c r="AG1708" t="s">
        <v>63</v>
      </c>
      <c r="AH1708" t="s">
        <v>56</v>
      </c>
      <c r="AP1708">
        <v>40.6295184177715</v>
      </c>
      <c r="AQ1708">
        <v>-74.036426327332904</v>
      </c>
      <c r="AR1708" t="s">
        <v>9224</v>
      </c>
    </row>
    <row r="1709" spans="1:44" x14ac:dyDescent="0.25">
      <c r="A1709">
        <v>45287805</v>
      </c>
      <c r="B1709" t="s">
        <v>9225</v>
      </c>
      <c r="C1709" t="s">
        <v>9226</v>
      </c>
      <c r="D1709" t="s">
        <v>145</v>
      </c>
      <c r="E1709" t="s">
        <v>146</v>
      </c>
      <c r="F1709" t="s">
        <v>161</v>
      </c>
      <c r="G1709" t="s">
        <v>162</v>
      </c>
      <c r="I1709" t="s">
        <v>163</v>
      </c>
      <c r="J1709">
        <v>11368</v>
      </c>
      <c r="K1709" t="s">
        <v>7644</v>
      </c>
      <c r="L1709" t="s">
        <v>7645</v>
      </c>
      <c r="M1709" t="s">
        <v>900</v>
      </c>
      <c r="N1709" t="s">
        <v>7646</v>
      </c>
      <c r="O1709" t="s">
        <v>900</v>
      </c>
      <c r="P1709" t="s">
        <v>7646</v>
      </c>
      <c r="R1709" t="s">
        <v>902</v>
      </c>
      <c r="S1709" t="s">
        <v>7645</v>
      </c>
      <c r="U1709" t="s">
        <v>57</v>
      </c>
      <c r="W1709" t="s">
        <v>457</v>
      </c>
      <c r="X1709" t="s">
        <v>9227</v>
      </c>
      <c r="Y1709" t="s">
        <v>349</v>
      </c>
      <c r="Z1709">
        <v>21</v>
      </c>
      <c r="AA1709" t="s">
        <v>350</v>
      </c>
      <c r="AB1709">
        <v>4018830009</v>
      </c>
      <c r="AC1709" t="s">
        <v>85</v>
      </c>
      <c r="AD1709">
        <v>1021966</v>
      </c>
      <c r="AE1709">
        <v>210107</v>
      </c>
      <c r="AF1709" t="s">
        <v>170</v>
      </c>
      <c r="AG1709" t="s">
        <v>63</v>
      </c>
      <c r="AH1709" t="s">
        <v>85</v>
      </c>
      <c r="AP1709">
        <v>40.743291355974101</v>
      </c>
      <c r="AQ1709">
        <v>-73.8638906169477</v>
      </c>
      <c r="AR1709" t="s">
        <v>7648</v>
      </c>
    </row>
    <row r="1710" spans="1:44" x14ac:dyDescent="0.25">
      <c r="A1710">
        <v>45285164</v>
      </c>
      <c r="B1710" t="s">
        <v>9228</v>
      </c>
      <c r="C1710" t="s">
        <v>9229</v>
      </c>
      <c r="D1710" t="s">
        <v>145</v>
      </c>
      <c r="E1710" t="s">
        <v>146</v>
      </c>
      <c r="F1710" t="s">
        <v>260</v>
      </c>
      <c r="G1710" t="s">
        <v>261</v>
      </c>
      <c r="I1710" t="s">
        <v>149</v>
      </c>
      <c r="J1710">
        <v>10472</v>
      </c>
      <c r="K1710" t="s">
        <v>9230</v>
      </c>
      <c r="L1710" t="s">
        <v>2046</v>
      </c>
      <c r="M1710" t="s">
        <v>1663</v>
      </c>
      <c r="N1710" t="s">
        <v>2047</v>
      </c>
      <c r="O1710" t="s">
        <v>1663</v>
      </c>
      <c r="P1710" t="s">
        <v>2047</v>
      </c>
      <c r="R1710" t="s">
        <v>112</v>
      </c>
      <c r="S1710" t="s">
        <v>2046</v>
      </c>
      <c r="U1710" t="s">
        <v>57</v>
      </c>
      <c r="W1710" t="s">
        <v>229</v>
      </c>
      <c r="X1710" t="s">
        <v>9231</v>
      </c>
      <c r="Y1710" t="s">
        <v>337</v>
      </c>
      <c r="Z1710">
        <v>18</v>
      </c>
      <c r="AA1710" t="s">
        <v>338</v>
      </c>
      <c r="AB1710">
        <v>2038100041</v>
      </c>
      <c r="AC1710" t="s">
        <v>112</v>
      </c>
      <c r="AD1710">
        <v>1024873</v>
      </c>
      <c r="AE1710">
        <v>241763</v>
      </c>
      <c r="AF1710" t="s">
        <v>125</v>
      </c>
      <c r="AG1710" t="s">
        <v>63</v>
      </c>
      <c r="AH1710" t="s">
        <v>112</v>
      </c>
      <c r="AP1710">
        <v>40.830165607156097</v>
      </c>
      <c r="AQ1710">
        <v>-73.853208425037096</v>
      </c>
      <c r="AR1710" t="s">
        <v>9232</v>
      </c>
    </row>
    <row r="1711" spans="1:44" x14ac:dyDescent="0.25">
      <c r="A1711">
        <v>45287998</v>
      </c>
      <c r="B1711" t="s">
        <v>9233</v>
      </c>
      <c r="C1711" t="s">
        <v>9234</v>
      </c>
      <c r="D1711" t="s">
        <v>821</v>
      </c>
      <c r="E1711" t="s">
        <v>822</v>
      </c>
      <c r="F1711" t="s">
        <v>8922</v>
      </c>
      <c r="G1711" t="s">
        <v>8922</v>
      </c>
      <c r="I1711" t="s">
        <v>8923</v>
      </c>
      <c r="J1711">
        <v>11214</v>
      </c>
      <c r="K1711" t="s">
        <v>9235</v>
      </c>
      <c r="L1711" t="s">
        <v>2730</v>
      </c>
      <c r="Q1711" t="s">
        <v>55</v>
      </c>
      <c r="R1711" t="s">
        <v>56</v>
      </c>
      <c r="T1711" t="s">
        <v>322</v>
      </c>
      <c r="U1711" t="s">
        <v>57</v>
      </c>
      <c r="V1711" t="s">
        <v>8925</v>
      </c>
      <c r="W1711" t="s">
        <v>8926</v>
      </c>
      <c r="X1711" t="s">
        <v>9236</v>
      </c>
      <c r="Y1711" t="s">
        <v>73</v>
      </c>
      <c r="Z1711">
        <v>43</v>
      </c>
      <c r="AA1711" t="s">
        <v>74</v>
      </c>
      <c r="AB1711">
        <v>3062470073</v>
      </c>
      <c r="AC1711" t="s">
        <v>56</v>
      </c>
      <c r="AD1711">
        <v>984338</v>
      </c>
      <c r="AE1711">
        <v>162821</v>
      </c>
      <c r="AF1711" t="s">
        <v>281</v>
      </c>
      <c r="AG1711" t="s">
        <v>63</v>
      </c>
      <c r="AH1711" t="s">
        <v>56</v>
      </c>
      <c r="AP1711">
        <v>40.613582439299002</v>
      </c>
      <c r="AQ1711">
        <v>-73.999683043074</v>
      </c>
      <c r="AR1711" t="s">
        <v>9237</v>
      </c>
    </row>
    <row r="1712" spans="1:44" x14ac:dyDescent="0.25">
      <c r="A1712">
        <v>45285557</v>
      </c>
      <c r="B1712" t="s">
        <v>9238</v>
      </c>
      <c r="C1712" t="s">
        <v>8963</v>
      </c>
      <c r="D1712" t="s">
        <v>821</v>
      </c>
      <c r="E1712" t="s">
        <v>822</v>
      </c>
      <c r="F1712" t="s">
        <v>8922</v>
      </c>
      <c r="G1712" t="s">
        <v>8922</v>
      </c>
      <c r="I1712" t="s">
        <v>8923</v>
      </c>
      <c r="J1712">
        <v>11214</v>
      </c>
      <c r="K1712" t="s">
        <v>9239</v>
      </c>
      <c r="L1712" t="s">
        <v>2730</v>
      </c>
      <c r="Q1712" t="s">
        <v>55</v>
      </c>
      <c r="R1712" t="s">
        <v>56</v>
      </c>
      <c r="T1712" t="s">
        <v>322</v>
      </c>
      <c r="U1712" t="s">
        <v>57</v>
      </c>
      <c r="V1712" t="s">
        <v>8936</v>
      </c>
      <c r="X1712" t="s">
        <v>8965</v>
      </c>
      <c r="Y1712" t="s">
        <v>73</v>
      </c>
      <c r="Z1712">
        <v>43</v>
      </c>
      <c r="AA1712" t="s">
        <v>74</v>
      </c>
      <c r="AB1712">
        <v>3062480006</v>
      </c>
      <c r="AC1712" t="s">
        <v>56</v>
      </c>
      <c r="AD1712">
        <v>984343</v>
      </c>
      <c r="AE1712">
        <v>162818</v>
      </c>
      <c r="AF1712" t="s">
        <v>281</v>
      </c>
      <c r="AG1712" t="s">
        <v>63</v>
      </c>
      <c r="AH1712" t="s">
        <v>56</v>
      </c>
      <c r="AP1712">
        <v>40.613574204867</v>
      </c>
      <c r="AQ1712">
        <v>-73.999665034199097</v>
      </c>
      <c r="AR1712" t="s">
        <v>9240</v>
      </c>
    </row>
    <row r="1713" spans="1:44" x14ac:dyDescent="0.25">
      <c r="A1713">
        <v>45287540</v>
      </c>
      <c r="B1713" t="s">
        <v>9241</v>
      </c>
      <c r="C1713" t="s">
        <v>8963</v>
      </c>
      <c r="D1713" t="s">
        <v>821</v>
      </c>
      <c r="E1713" t="s">
        <v>822</v>
      </c>
      <c r="F1713" t="s">
        <v>8922</v>
      </c>
      <c r="G1713" t="s">
        <v>8922</v>
      </c>
      <c r="I1713" t="s">
        <v>8923</v>
      </c>
      <c r="J1713">
        <v>11214</v>
      </c>
      <c r="K1713" t="s">
        <v>9242</v>
      </c>
      <c r="L1713" t="s">
        <v>2730</v>
      </c>
      <c r="Q1713" t="s">
        <v>55</v>
      </c>
      <c r="R1713" t="s">
        <v>56</v>
      </c>
      <c r="T1713" t="s">
        <v>322</v>
      </c>
      <c r="U1713" t="s">
        <v>57</v>
      </c>
      <c r="V1713" t="s">
        <v>8936</v>
      </c>
      <c r="X1713" t="s">
        <v>8965</v>
      </c>
      <c r="Y1713" t="s">
        <v>73</v>
      </c>
      <c r="Z1713">
        <v>43</v>
      </c>
      <c r="AA1713" t="s">
        <v>74</v>
      </c>
      <c r="AB1713">
        <v>3062600008</v>
      </c>
      <c r="AC1713" t="s">
        <v>56</v>
      </c>
      <c r="AD1713">
        <v>984177</v>
      </c>
      <c r="AE1713">
        <v>162608</v>
      </c>
      <c r="AF1713" t="s">
        <v>281</v>
      </c>
      <c r="AG1713" t="s">
        <v>63</v>
      </c>
      <c r="AH1713" t="s">
        <v>56</v>
      </c>
      <c r="AP1713">
        <v>40.612997798370898</v>
      </c>
      <c r="AQ1713">
        <v>-74.000262927874402</v>
      </c>
      <c r="AR1713" t="s">
        <v>9243</v>
      </c>
    </row>
    <row r="1714" spans="1:44" x14ac:dyDescent="0.25">
      <c r="A1714">
        <v>45287865</v>
      </c>
      <c r="B1714" t="s">
        <v>9244</v>
      </c>
      <c r="C1714" t="s">
        <v>9245</v>
      </c>
      <c r="D1714" t="s">
        <v>145</v>
      </c>
      <c r="E1714" t="s">
        <v>146</v>
      </c>
      <c r="F1714" t="s">
        <v>147</v>
      </c>
      <c r="G1714" t="s">
        <v>148</v>
      </c>
      <c r="J1714">
        <v>11368</v>
      </c>
      <c r="K1714" t="s">
        <v>9246</v>
      </c>
      <c r="L1714" t="s">
        <v>5736</v>
      </c>
      <c r="M1714" t="s">
        <v>1040</v>
      </c>
      <c r="N1714" t="s">
        <v>1041</v>
      </c>
      <c r="O1714" t="s">
        <v>1040</v>
      </c>
      <c r="P1714" t="s">
        <v>1041</v>
      </c>
      <c r="R1714" t="s">
        <v>902</v>
      </c>
      <c r="S1714" t="s">
        <v>5736</v>
      </c>
      <c r="U1714" t="s">
        <v>57</v>
      </c>
      <c r="W1714" t="s">
        <v>347</v>
      </c>
      <c r="X1714" t="s">
        <v>9247</v>
      </c>
      <c r="Y1714" t="s">
        <v>349</v>
      </c>
      <c r="Z1714">
        <v>21</v>
      </c>
      <c r="AA1714" t="s">
        <v>350</v>
      </c>
      <c r="AB1714">
        <v>4018880022</v>
      </c>
      <c r="AC1714" t="s">
        <v>85</v>
      </c>
      <c r="AD1714">
        <v>1021201</v>
      </c>
      <c r="AE1714">
        <v>209334</v>
      </c>
      <c r="AF1714" t="s">
        <v>125</v>
      </c>
      <c r="AG1714" t="s">
        <v>63</v>
      </c>
      <c r="AH1714" t="s">
        <v>85</v>
      </c>
      <c r="AP1714">
        <v>40.741172895628203</v>
      </c>
      <c r="AQ1714">
        <v>-73.866655588700496</v>
      </c>
      <c r="AR1714" t="s">
        <v>9248</v>
      </c>
    </row>
    <row r="1715" spans="1:44" x14ac:dyDescent="0.25">
      <c r="A1715">
        <v>45285143</v>
      </c>
      <c r="B1715" t="s">
        <v>9249</v>
      </c>
      <c r="C1715" t="s">
        <v>9250</v>
      </c>
      <c r="D1715" t="s">
        <v>145</v>
      </c>
      <c r="E1715" t="s">
        <v>146</v>
      </c>
      <c r="F1715" t="s">
        <v>147</v>
      </c>
      <c r="G1715" t="s">
        <v>148</v>
      </c>
      <c r="I1715" t="s">
        <v>149</v>
      </c>
      <c r="J1715">
        <v>11206</v>
      </c>
      <c r="K1715" t="s">
        <v>9251</v>
      </c>
      <c r="L1715" t="s">
        <v>9252</v>
      </c>
      <c r="M1715" t="s">
        <v>2938</v>
      </c>
      <c r="N1715" t="s">
        <v>8766</v>
      </c>
      <c r="O1715" t="s">
        <v>2938</v>
      </c>
      <c r="P1715" t="s">
        <v>8766</v>
      </c>
      <c r="R1715" t="s">
        <v>56</v>
      </c>
      <c r="S1715" t="s">
        <v>9252</v>
      </c>
      <c r="U1715" t="s">
        <v>57</v>
      </c>
      <c r="W1715" t="s">
        <v>457</v>
      </c>
      <c r="X1715" t="s">
        <v>9253</v>
      </c>
      <c r="Y1715" t="s">
        <v>231</v>
      </c>
      <c r="Z1715">
        <v>36</v>
      </c>
      <c r="AA1715" t="s">
        <v>3777</v>
      </c>
      <c r="AB1715">
        <v>3017710152</v>
      </c>
      <c r="AC1715" t="s">
        <v>56</v>
      </c>
      <c r="AD1715">
        <v>999001</v>
      </c>
      <c r="AE1715">
        <v>191634</v>
      </c>
      <c r="AF1715" t="s">
        <v>125</v>
      </c>
      <c r="AG1715" t="s">
        <v>63</v>
      </c>
      <c r="AH1715" t="s">
        <v>56</v>
      </c>
      <c r="AP1715">
        <v>40.692655541834903</v>
      </c>
      <c r="AQ1715">
        <v>-73.946807083111693</v>
      </c>
      <c r="AR1715" t="s">
        <v>9254</v>
      </c>
    </row>
    <row r="1716" spans="1:44" x14ac:dyDescent="0.25">
      <c r="A1716">
        <v>45285132</v>
      </c>
      <c r="B1716" t="s">
        <v>9255</v>
      </c>
      <c r="C1716" t="s">
        <v>9256</v>
      </c>
      <c r="D1716" t="s">
        <v>821</v>
      </c>
      <c r="E1716" t="s">
        <v>822</v>
      </c>
      <c r="F1716" t="s">
        <v>8922</v>
      </c>
      <c r="G1716" t="s">
        <v>8922</v>
      </c>
      <c r="I1716" t="s">
        <v>9013</v>
      </c>
      <c r="J1716">
        <v>11214</v>
      </c>
      <c r="K1716" t="s">
        <v>9257</v>
      </c>
      <c r="L1716" t="s">
        <v>2730</v>
      </c>
      <c r="Q1716" t="s">
        <v>55</v>
      </c>
      <c r="R1716" t="s">
        <v>56</v>
      </c>
      <c r="T1716" t="s">
        <v>322</v>
      </c>
      <c r="U1716" t="s">
        <v>57</v>
      </c>
      <c r="V1716" t="s">
        <v>8925</v>
      </c>
      <c r="W1716" t="s">
        <v>8926</v>
      </c>
      <c r="X1716" t="s">
        <v>9069</v>
      </c>
      <c r="Y1716" t="s">
        <v>73</v>
      </c>
      <c r="Z1716">
        <v>43</v>
      </c>
      <c r="AA1716" t="s">
        <v>74</v>
      </c>
      <c r="AB1716">
        <v>3062590073</v>
      </c>
      <c r="AC1716" t="s">
        <v>56</v>
      </c>
      <c r="AD1716">
        <v>984168</v>
      </c>
      <c r="AE1716">
        <v>162606</v>
      </c>
      <c r="AF1716" t="s">
        <v>281</v>
      </c>
      <c r="AG1716" t="s">
        <v>63</v>
      </c>
      <c r="AH1716" t="s">
        <v>56</v>
      </c>
      <c r="AP1716">
        <v>40.612992308704598</v>
      </c>
      <c r="AQ1716">
        <v>-74.000295343615505</v>
      </c>
      <c r="AR1716" t="s">
        <v>9258</v>
      </c>
    </row>
    <row r="1717" spans="1:44" x14ac:dyDescent="0.25">
      <c r="A1717">
        <v>45285598</v>
      </c>
      <c r="B1717" t="s">
        <v>9259</v>
      </c>
      <c r="C1717" t="s">
        <v>9256</v>
      </c>
      <c r="D1717" t="s">
        <v>821</v>
      </c>
      <c r="E1717" t="s">
        <v>822</v>
      </c>
      <c r="F1717" t="s">
        <v>8922</v>
      </c>
      <c r="G1717" t="s">
        <v>8922</v>
      </c>
      <c r="I1717" t="s">
        <v>8923</v>
      </c>
      <c r="J1717">
        <v>11214</v>
      </c>
      <c r="K1717" t="s">
        <v>9260</v>
      </c>
      <c r="L1717" t="s">
        <v>2730</v>
      </c>
      <c r="Q1717" t="s">
        <v>55</v>
      </c>
      <c r="R1717" t="s">
        <v>56</v>
      </c>
      <c r="T1717" t="s">
        <v>322</v>
      </c>
      <c r="U1717" t="s">
        <v>57</v>
      </c>
      <c r="V1717" t="s">
        <v>8925</v>
      </c>
      <c r="W1717" t="s">
        <v>8926</v>
      </c>
      <c r="X1717" t="s">
        <v>9069</v>
      </c>
      <c r="Y1717" t="s">
        <v>73</v>
      </c>
      <c r="Z1717">
        <v>43</v>
      </c>
      <c r="AA1717" t="s">
        <v>74</v>
      </c>
      <c r="AB1717">
        <v>3062600002</v>
      </c>
      <c r="AC1717" t="s">
        <v>56</v>
      </c>
      <c r="AD1717">
        <v>984161</v>
      </c>
      <c r="AE1717">
        <v>162588</v>
      </c>
      <c r="AF1717" t="s">
        <v>281</v>
      </c>
      <c r="AG1717" t="s">
        <v>63</v>
      </c>
      <c r="AH1717" t="s">
        <v>56</v>
      </c>
      <c r="AP1717">
        <v>40.612942902348301</v>
      </c>
      <c r="AQ1717">
        <v>-74.000320555638098</v>
      </c>
      <c r="AR1717" t="s">
        <v>9261</v>
      </c>
    </row>
    <row r="1718" spans="1:44" x14ac:dyDescent="0.25">
      <c r="A1718">
        <v>45285792</v>
      </c>
      <c r="B1718" t="s">
        <v>9262</v>
      </c>
      <c r="C1718" t="s">
        <v>9263</v>
      </c>
      <c r="D1718" t="s">
        <v>246</v>
      </c>
      <c r="E1718" t="s">
        <v>247</v>
      </c>
      <c r="F1718" t="s">
        <v>248</v>
      </c>
      <c r="G1718" t="s">
        <v>249</v>
      </c>
      <c r="H1718" t="s">
        <v>1446</v>
      </c>
      <c r="I1718" t="s">
        <v>251</v>
      </c>
      <c r="J1718">
        <v>10456</v>
      </c>
      <c r="K1718" t="s">
        <v>9264</v>
      </c>
      <c r="L1718" t="s">
        <v>482</v>
      </c>
      <c r="Q1718" t="s">
        <v>55</v>
      </c>
      <c r="R1718" t="s">
        <v>112</v>
      </c>
      <c r="U1718" t="s">
        <v>57</v>
      </c>
      <c r="W1718" t="s">
        <v>6055</v>
      </c>
      <c r="X1718" t="s">
        <v>9263</v>
      </c>
      <c r="Y1718" t="s">
        <v>486</v>
      </c>
      <c r="Z1718">
        <v>16</v>
      </c>
      <c r="AA1718" t="s">
        <v>487</v>
      </c>
      <c r="AB1718">
        <v>2024390069</v>
      </c>
      <c r="AC1718" t="s">
        <v>112</v>
      </c>
      <c r="AD1718">
        <v>1008395</v>
      </c>
      <c r="AE1718">
        <v>243089</v>
      </c>
      <c r="AF1718" t="s">
        <v>125</v>
      </c>
      <c r="AG1718" t="s">
        <v>63</v>
      </c>
      <c r="AH1718" t="s">
        <v>112</v>
      </c>
      <c r="AP1718">
        <v>40.833865512817702</v>
      </c>
      <c r="AQ1718">
        <v>-73.912747000372505</v>
      </c>
      <c r="AR1718" t="s">
        <v>9265</v>
      </c>
    </row>
    <row r="1719" spans="1:44" x14ac:dyDescent="0.25">
      <c r="A1719">
        <v>45288296</v>
      </c>
      <c r="B1719" t="s">
        <v>9266</v>
      </c>
      <c r="C1719" t="s">
        <v>9267</v>
      </c>
      <c r="D1719" t="s">
        <v>145</v>
      </c>
      <c r="E1719" t="s">
        <v>146</v>
      </c>
      <c r="F1719" t="s">
        <v>161</v>
      </c>
      <c r="G1719" t="s">
        <v>162</v>
      </c>
      <c r="I1719" t="s">
        <v>163</v>
      </c>
      <c r="J1719">
        <v>11368</v>
      </c>
      <c r="K1719" t="s">
        <v>7644</v>
      </c>
      <c r="L1719" t="s">
        <v>7645</v>
      </c>
      <c r="M1719" t="s">
        <v>900</v>
      </c>
      <c r="N1719" t="s">
        <v>7646</v>
      </c>
      <c r="O1719" t="s">
        <v>900</v>
      </c>
      <c r="P1719" t="s">
        <v>7646</v>
      </c>
      <c r="R1719" t="s">
        <v>902</v>
      </c>
      <c r="S1719" t="s">
        <v>7645</v>
      </c>
      <c r="U1719" t="s">
        <v>57</v>
      </c>
      <c r="W1719" t="s">
        <v>457</v>
      </c>
      <c r="X1719" t="s">
        <v>9268</v>
      </c>
      <c r="Y1719" t="s">
        <v>349</v>
      </c>
      <c r="Z1719">
        <v>21</v>
      </c>
      <c r="AA1719" t="s">
        <v>350</v>
      </c>
      <c r="AB1719">
        <v>4018830009</v>
      </c>
      <c r="AC1719" t="s">
        <v>85</v>
      </c>
      <c r="AD1719">
        <v>1021966</v>
      </c>
      <c r="AE1719">
        <v>210107</v>
      </c>
      <c r="AF1719" t="s">
        <v>170</v>
      </c>
      <c r="AG1719" t="s">
        <v>63</v>
      </c>
      <c r="AH1719" t="s">
        <v>85</v>
      </c>
      <c r="AP1719">
        <v>40.743291355974101</v>
      </c>
      <c r="AQ1719">
        <v>-73.8638906169477</v>
      </c>
      <c r="AR1719" t="s">
        <v>7648</v>
      </c>
    </row>
    <row r="1720" spans="1:44" x14ac:dyDescent="0.25">
      <c r="A1720">
        <v>45285935</v>
      </c>
      <c r="B1720" t="s">
        <v>9269</v>
      </c>
      <c r="C1720" t="s">
        <v>9270</v>
      </c>
      <c r="D1720" t="s">
        <v>626</v>
      </c>
      <c r="E1720" t="s">
        <v>627</v>
      </c>
      <c r="F1720" t="s">
        <v>628</v>
      </c>
      <c r="G1720" t="s">
        <v>629</v>
      </c>
      <c r="H1720" t="s">
        <v>630</v>
      </c>
      <c r="J1720">
        <v>11430</v>
      </c>
      <c r="K1720" t="s">
        <v>8056</v>
      </c>
      <c r="L1720" t="s">
        <v>8056</v>
      </c>
      <c r="M1720" t="s">
        <v>305</v>
      </c>
      <c r="N1720" t="s">
        <v>305</v>
      </c>
      <c r="O1720" t="s">
        <v>305</v>
      </c>
      <c r="P1720" t="s">
        <v>305</v>
      </c>
      <c r="R1720" t="s">
        <v>922</v>
      </c>
      <c r="S1720" t="s">
        <v>8056</v>
      </c>
      <c r="U1720" t="s">
        <v>57</v>
      </c>
      <c r="W1720" t="s">
        <v>635</v>
      </c>
      <c r="X1720" t="s">
        <v>9271</v>
      </c>
      <c r="Y1720" t="s">
        <v>8058</v>
      </c>
      <c r="Z1720">
        <v>28</v>
      </c>
      <c r="AA1720" t="s">
        <v>1613</v>
      </c>
      <c r="AB1720">
        <v>4142600001</v>
      </c>
      <c r="AC1720" t="s">
        <v>85</v>
      </c>
      <c r="AD1720">
        <v>1043001</v>
      </c>
      <c r="AE1720">
        <v>175548</v>
      </c>
      <c r="AF1720" t="s">
        <v>62</v>
      </c>
      <c r="AG1720" t="s">
        <v>63</v>
      </c>
      <c r="AH1720" t="s">
        <v>85</v>
      </c>
      <c r="AK1720" t="s">
        <v>8059</v>
      </c>
      <c r="AP1720">
        <v>40.6483204862013</v>
      </c>
      <c r="AQ1720">
        <v>-73.788281251301797</v>
      </c>
      <c r="AR1720" t="s">
        <v>8060</v>
      </c>
    </row>
    <row r="1721" spans="1:44" x14ac:dyDescent="0.25">
      <c r="A1721">
        <v>45288749</v>
      </c>
      <c r="B1721" t="s">
        <v>9272</v>
      </c>
      <c r="C1721" t="s">
        <v>9273</v>
      </c>
      <c r="D1721" t="s">
        <v>145</v>
      </c>
      <c r="E1721" t="s">
        <v>146</v>
      </c>
      <c r="F1721" t="s">
        <v>147</v>
      </c>
      <c r="G1721" t="s">
        <v>148</v>
      </c>
      <c r="I1721" t="s">
        <v>149</v>
      </c>
      <c r="J1721">
        <v>11377</v>
      </c>
      <c r="K1721" t="s">
        <v>9274</v>
      </c>
      <c r="L1721" t="s">
        <v>7435</v>
      </c>
      <c r="M1721" t="s">
        <v>1283</v>
      </c>
      <c r="N1721" t="s">
        <v>1947</v>
      </c>
      <c r="O1721" t="s">
        <v>1283</v>
      </c>
      <c r="P1721" t="s">
        <v>1947</v>
      </c>
      <c r="R1721" t="s">
        <v>2017</v>
      </c>
      <c r="S1721" t="s">
        <v>7435</v>
      </c>
      <c r="U1721" t="s">
        <v>57</v>
      </c>
      <c r="W1721" t="s">
        <v>154</v>
      </c>
      <c r="X1721" t="s">
        <v>9275</v>
      </c>
      <c r="Y1721" t="s">
        <v>1855</v>
      </c>
      <c r="Z1721">
        <v>26</v>
      </c>
      <c r="AA1721" t="s">
        <v>1856</v>
      </c>
      <c r="AB1721">
        <v>4013290013</v>
      </c>
      <c r="AC1721" t="s">
        <v>85</v>
      </c>
      <c r="AD1721">
        <v>1009462</v>
      </c>
      <c r="AE1721">
        <v>210039</v>
      </c>
      <c r="AF1721" t="s">
        <v>170</v>
      </c>
      <c r="AG1721" t="s">
        <v>63</v>
      </c>
      <c r="AH1721" t="s">
        <v>85</v>
      </c>
      <c r="AP1721">
        <v>40.743149200529501</v>
      </c>
      <c r="AQ1721">
        <v>-73.909015227496099</v>
      </c>
      <c r="AR1721" t="s">
        <v>9276</v>
      </c>
    </row>
    <row r="1722" spans="1:44" x14ac:dyDescent="0.25">
      <c r="A1722">
        <v>45287557</v>
      </c>
      <c r="B1722" t="s">
        <v>9277</v>
      </c>
      <c r="C1722" t="s">
        <v>820</v>
      </c>
      <c r="D1722" t="s">
        <v>821</v>
      </c>
      <c r="E1722" t="s">
        <v>822</v>
      </c>
      <c r="F1722" t="s">
        <v>823</v>
      </c>
      <c r="G1722" t="s">
        <v>2112</v>
      </c>
      <c r="I1722" t="s">
        <v>572</v>
      </c>
      <c r="J1722">
        <v>10016</v>
      </c>
      <c r="K1722" t="s">
        <v>9278</v>
      </c>
      <c r="L1722" t="s">
        <v>2589</v>
      </c>
      <c r="M1722" t="s">
        <v>2590</v>
      </c>
      <c r="N1722" t="s">
        <v>2591</v>
      </c>
      <c r="Q1722" t="s">
        <v>55</v>
      </c>
      <c r="R1722" t="s">
        <v>179</v>
      </c>
      <c r="T1722" t="s">
        <v>322</v>
      </c>
      <c r="U1722" t="s">
        <v>57</v>
      </c>
      <c r="W1722" t="s">
        <v>9279</v>
      </c>
      <c r="X1722" t="s">
        <v>820</v>
      </c>
      <c r="Y1722" t="s">
        <v>523</v>
      </c>
      <c r="Z1722">
        <v>2</v>
      </c>
      <c r="AA1722" t="s">
        <v>63</v>
      </c>
      <c r="AB1722">
        <v>1008860073</v>
      </c>
      <c r="AC1722" t="s">
        <v>183</v>
      </c>
      <c r="AD1722">
        <v>989363</v>
      </c>
      <c r="AE1722">
        <v>210583</v>
      </c>
      <c r="AF1722" t="s">
        <v>62</v>
      </c>
      <c r="AG1722" t="s">
        <v>63</v>
      </c>
      <c r="AH1722" t="s">
        <v>183</v>
      </c>
      <c r="AP1722">
        <v>40.744676804836899</v>
      </c>
      <c r="AQ1722">
        <v>-73.981547845137698</v>
      </c>
      <c r="AR1722" t="s">
        <v>9280</v>
      </c>
    </row>
    <row r="1723" spans="1:44" x14ac:dyDescent="0.25">
      <c r="A1723">
        <v>45285267</v>
      </c>
      <c r="B1723" t="s">
        <v>9281</v>
      </c>
      <c r="C1723" t="s">
        <v>4897</v>
      </c>
      <c r="D1723" t="s">
        <v>246</v>
      </c>
      <c r="E1723" t="s">
        <v>247</v>
      </c>
      <c r="F1723" t="s">
        <v>248</v>
      </c>
      <c r="G1723" t="s">
        <v>249</v>
      </c>
      <c r="H1723" t="s">
        <v>1446</v>
      </c>
      <c r="I1723" t="s">
        <v>251</v>
      </c>
      <c r="J1723">
        <v>10458</v>
      </c>
      <c r="K1723" t="s">
        <v>9282</v>
      </c>
      <c r="L1723" t="s">
        <v>9283</v>
      </c>
      <c r="Q1723" t="s">
        <v>55</v>
      </c>
      <c r="R1723" t="s">
        <v>112</v>
      </c>
      <c r="U1723" t="s">
        <v>57</v>
      </c>
      <c r="W1723" t="s">
        <v>371</v>
      </c>
      <c r="X1723" t="s">
        <v>4897</v>
      </c>
      <c r="Y1723" t="s">
        <v>123</v>
      </c>
      <c r="Z1723">
        <v>15</v>
      </c>
      <c r="AA1723" t="s">
        <v>124</v>
      </c>
      <c r="AB1723">
        <v>2032930039</v>
      </c>
      <c r="AC1723" t="s">
        <v>112</v>
      </c>
      <c r="AD1723">
        <v>1013761</v>
      </c>
      <c r="AE1723">
        <v>254129</v>
      </c>
      <c r="AF1723" t="s">
        <v>62</v>
      </c>
      <c r="AG1723" t="s">
        <v>63</v>
      </c>
      <c r="AH1723" t="s">
        <v>112</v>
      </c>
      <c r="AP1723">
        <v>40.864150728402201</v>
      </c>
      <c r="AQ1723">
        <v>-73.893307264040999</v>
      </c>
      <c r="AR1723" t="s">
        <v>9284</v>
      </c>
    </row>
    <row r="1724" spans="1:44" x14ac:dyDescent="0.25">
      <c r="A1724">
        <v>45288052</v>
      </c>
      <c r="B1724" t="s">
        <v>9285</v>
      </c>
      <c r="C1724" t="s">
        <v>9286</v>
      </c>
      <c r="D1724" t="s">
        <v>246</v>
      </c>
      <c r="E1724" t="s">
        <v>247</v>
      </c>
      <c r="F1724" t="s">
        <v>248</v>
      </c>
      <c r="G1724" t="s">
        <v>368</v>
      </c>
      <c r="H1724" t="s">
        <v>250</v>
      </c>
      <c r="I1724" t="s">
        <v>251</v>
      </c>
      <c r="J1724">
        <v>11385</v>
      </c>
      <c r="K1724" t="s">
        <v>9287</v>
      </c>
      <c r="L1724" t="s">
        <v>837</v>
      </c>
      <c r="Q1724" t="s">
        <v>55</v>
      </c>
      <c r="R1724" t="s">
        <v>81</v>
      </c>
      <c r="U1724" t="s">
        <v>57</v>
      </c>
      <c r="W1724" t="s">
        <v>538</v>
      </c>
      <c r="X1724" t="s">
        <v>9286</v>
      </c>
      <c r="Y1724" t="s">
        <v>83</v>
      </c>
      <c r="Z1724">
        <v>30</v>
      </c>
      <c r="AA1724" t="s">
        <v>84</v>
      </c>
      <c r="AB1724">
        <v>4036190044</v>
      </c>
      <c r="AC1724" t="s">
        <v>85</v>
      </c>
      <c r="AD1724">
        <v>1013376</v>
      </c>
      <c r="AE1724">
        <v>197115</v>
      </c>
      <c r="AF1724" t="s">
        <v>125</v>
      </c>
      <c r="AG1724" t="s">
        <v>63</v>
      </c>
      <c r="AH1724" t="s">
        <v>85</v>
      </c>
      <c r="AP1724">
        <v>40.707663961126997</v>
      </c>
      <c r="AQ1724">
        <v>-73.894946376816193</v>
      </c>
      <c r="AR1724" t="s">
        <v>9288</v>
      </c>
    </row>
    <row r="1725" spans="1:44" x14ac:dyDescent="0.25">
      <c r="A1725">
        <v>45288750</v>
      </c>
      <c r="B1725" t="s">
        <v>9289</v>
      </c>
      <c r="C1725" t="s">
        <v>9290</v>
      </c>
      <c r="D1725" t="s">
        <v>145</v>
      </c>
      <c r="E1725" t="s">
        <v>146</v>
      </c>
      <c r="F1725" t="s">
        <v>4789</v>
      </c>
      <c r="G1725" t="s">
        <v>4790</v>
      </c>
      <c r="I1725" t="s">
        <v>149</v>
      </c>
      <c r="J1725">
        <v>11223</v>
      </c>
      <c r="K1725" t="s">
        <v>9291</v>
      </c>
      <c r="L1725" t="s">
        <v>556</v>
      </c>
      <c r="M1725" t="s">
        <v>101</v>
      </c>
      <c r="N1725" t="s">
        <v>431</v>
      </c>
      <c r="O1725" t="s">
        <v>101</v>
      </c>
      <c r="P1725" t="s">
        <v>431</v>
      </c>
      <c r="R1725" t="s">
        <v>56</v>
      </c>
      <c r="S1725" t="s">
        <v>556</v>
      </c>
      <c r="U1725" t="s">
        <v>57</v>
      </c>
      <c r="W1725" t="s">
        <v>335</v>
      </c>
      <c r="X1725" t="s">
        <v>9292</v>
      </c>
      <c r="Y1725" t="s">
        <v>60</v>
      </c>
      <c r="Z1725">
        <v>44</v>
      </c>
      <c r="AA1725" t="s">
        <v>61</v>
      </c>
      <c r="AB1725">
        <v>3066640074</v>
      </c>
      <c r="AC1725" t="s">
        <v>56</v>
      </c>
      <c r="AD1725">
        <v>994131</v>
      </c>
      <c r="AE1725">
        <v>159834</v>
      </c>
      <c r="AF1725" t="s">
        <v>170</v>
      </c>
      <c r="AG1725" t="s">
        <v>63</v>
      </c>
      <c r="AH1725" t="s">
        <v>56</v>
      </c>
      <c r="AP1725">
        <v>40.605378228924401</v>
      </c>
      <c r="AQ1725">
        <v>-73.964415152134094</v>
      </c>
      <c r="AR1725" t="s">
        <v>9293</v>
      </c>
    </row>
    <row r="1726" spans="1:44" x14ac:dyDescent="0.25">
      <c r="A1726">
        <v>45286781</v>
      </c>
      <c r="B1726" t="s">
        <v>9294</v>
      </c>
      <c r="C1726" t="s">
        <v>9295</v>
      </c>
      <c r="D1726" t="s">
        <v>145</v>
      </c>
      <c r="E1726" t="s">
        <v>146</v>
      </c>
      <c r="F1726" t="s">
        <v>260</v>
      </c>
      <c r="G1726" t="s">
        <v>1636</v>
      </c>
      <c r="I1726" t="s">
        <v>149</v>
      </c>
      <c r="J1726">
        <v>11378</v>
      </c>
      <c r="K1726" t="s">
        <v>9296</v>
      </c>
      <c r="L1726" t="s">
        <v>9296</v>
      </c>
      <c r="M1726" t="s">
        <v>9296</v>
      </c>
      <c r="N1726" t="s">
        <v>1125</v>
      </c>
      <c r="O1726" t="s">
        <v>9296</v>
      </c>
      <c r="P1726" t="s">
        <v>1125</v>
      </c>
      <c r="U1726" t="s">
        <v>57</v>
      </c>
      <c r="W1726" t="s">
        <v>347</v>
      </c>
      <c r="X1726" t="s">
        <v>9295</v>
      </c>
      <c r="Y1726" t="s">
        <v>83</v>
      </c>
      <c r="Z1726">
        <v>30</v>
      </c>
      <c r="AA1726" t="s">
        <v>84</v>
      </c>
      <c r="AC1726" t="s">
        <v>85</v>
      </c>
      <c r="AD1726">
        <v>1015290</v>
      </c>
      <c r="AE1726">
        <v>202932</v>
      </c>
      <c r="AF1726" t="s">
        <v>62</v>
      </c>
      <c r="AG1726" t="s">
        <v>63</v>
      </c>
      <c r="AH1726" t="s">
        <v>85</v>
      </c>
      <c r="AP1726">
        <v>40.723623713731001</v>
      </c>
      <c r="AQ1726">
        <v>-73.888016017474698</v>
      </c>
      <c r="AR1726" t="s">
        <v>9297</v>
      </c>
    </row>
    <row r="1727" spans="1:44" x14ac:dyDescent="0.25">
      <c r="A1727">
        <v>45286051</v>
      </c>
      <c r="B1727" t="s">
        <v>9298</v>
      </c>
      <c r="C1727" t="s">
        <v>2190</v>
      </c>
      <c r="D1727" t="s">
        <v>821</v>
      </c>
      <c r="E1727" t="s">
        <v>822</v>
      </c>
      <c r="F1727" t="s">
        <v>2191</v>
      </c>
      <c r="G1727" t="s">
        <v>2191</v>
      </c>
      <c r="I1727" t="s">
        <v>572</v>
      </c>
      <c r="J1727">
        <v>11234</v>
      </c>
      <c r="K1727" t="s">
        <v>9299</v>
      </c>
      <c r="L1727" t="s">
        <v>102</v>
      </c>
      <c r="M1727" t="s">
        <v>152</v>
      </c>
      <c r="N1727" t="s">
        <v>153</v>
      </c>
      <c r="Q1727" t="s">
        <v>55</v>
      </c>
      <c r="R1727" t="s">
        <v>56</v>
      </c>
      <c r="U1727" t="s">
        <v>57</v>
      </c>
      <c r="X1727" t="s">
        <v>2190</v>
      </c>
      <c r="Y1727" t="s">
        <v>805</v>
      </c>
      <c r="Z1727">
        <v>46</v>
      </c>
      <c r="AA1727" t="s">
        <v>2404</v>
      </c>
      <c r="AB1727">
        <v>3079750045</v>
      </c>
      <c r="AC1727" t="s">
        <v>56</v>
      </c>
      <c r="AD1727">
        <v>1005860</v>
      </c>
      <c r="AE1727">
        <v>171776</v>
      </c>
      <c r="AF1727" t="s">
        <v>125</v>
      </c>
      <c r="AG1727" t="s">
        <v>63</v>
      </c>
      <c r="AH1727" t="s">
        <v>56</v>
      </c>
      <c r="AP1727">
        <v>40.638135673462799</v>
      </c>
      <c r="AQ1727">
        <v>-73.922136814659794</v>
      </c>
      <c r="AR1727" t="s">
        <v>9300</v>
      </c>
    </row>
    <row r="1728" spans="1:44" x14ac:dyDescent="0.25">
      <c r="A1728">
        <v>45287758</v>
      </c>
      <c r="B1728" t="s">
        <v>9301</v>
      </c>
      <c r="C1728" t="s">
        <v>9302</v>
      </c>
      <c r="D1728" t="s">
        <v>270</v>
      </c>
      <c r="E1728" t="s">
        <v>271</v>
      </c>
      <c r="F1728" t="s">
        <v>9303</v>
      </c>
      <c r="G1728" t="s">
        <v>9304</v>
      </c>
      <c r="H1728" t="s">
        <v>322</v>
      </c>
      <c r="I1728" t="s">
        <v>3388</v>
      </c>
      <c r="J1728">
        <v>11214</v>
      </c>
      <c r="K1728" t="s">
        <v>3481</v>
      </c>
      <c r="L1728" t="s">
        <v>3481</v>
      </c>
      <c r="M1728" t="s">
        <v>3481</v>
      </c>
      <c r="N1728" t="s">
        <v>2478</v>
      </c>
      <c r="O1728" t="s">
        <v>3481</v>
      </c>
      <c r="P1728" t="s">
        <v>2478</v>
      </c>
      <c r="U1728" t="s">
        <v>57</v>
      </c>
      <c r="W1728" t="s">
        <v>6989</v>
      </c>
      <c r="X1728" t="s">
        <v>9305</v>
      </c>
      <c r="Y1728" t="s">
        <v>73</v>
      </c>
      <c r="Z1728">
        <v>43</v>
      </c>
      <c r="AA1728" t="s">
        <v>74</v>
      </c>
      <c r="AC1728" t="s">
        <v>56</v>
      </c>
      <c r="AD1728">
        <v>984016</v>
      </c>
      <c r="AE1728">
        <v>162469</v>
      </c>
      <c r="AF1728" t="s">
        <v>62</v>
      </c>
      <c r="AG1728" t="s">
        <v>63</v>
      </c>
      <c r="AH1728" t="s">
        <v>56</v>
      </c>
      <c r="AP1728">
        <v>40.6126162692346</v>
      </c>
      <c r="AQ1728">
        <v>-74.000842805082101</v>
      </c>
      <c r="AR1728" t="s">
        <v>9306</v>
      </c>
    </row>
    <row r="1729" spans="1:44" x14ac:dyDescent="0.25">
      <c r="A1729">
        <v>45287816</v>
      </c>
      <c r="B1729" t="s">
        <v>9307</v>
      </c>
      <c r="C1729" t="s">
        <v>9308</v>
      </c>
      <c r="D1729" t="s">
        <v>145</v>
      </c>
      <c r="E1729" t="s">
        <v>146</v>
      </c>
      <c r="F1729" t="s">
        <v>260</v>
      </c>
      <c r="G1729" t="s">
        <v>1145</v>
      </c>
      <c r="I1729" t="s">
        <v>149</v>
      </c>
      <c r="J1729">
        <v>11385</v>
      </c>
      <c r="K1729" t="s">
        <v>9309</v>
      </c>
      <c r="L1729" t="s">
        <v>9310</v>
      </c>
      <c r="M1729" t="s">
        <v>7446</v>
      </c>
      <c r="N1729" t="s">
        <v>1248</v>
      </c>
      <c r="O1729" t="s">
        <v>7446</v>
      </c>
      <c r="P1729" t="s">
        <v>1248</v>
      </c>
      <c r="R1729" t="s">
        <v>995</v>
      </c>
      <c r="S1729" t="s">
        <v>9310</v>
      </c>
      <c r="U1729" t="s">
        <v>57</v>
      </c>
      <c r="W1729" t="s">
        <v>154</v>
      </c>
      <c r="X1729" t="s">
        <v>9311</v>
      </c>
      <c r="Y1729" t="s">
        <v>83</v>
      </c>
      <c r="Z1729">
        <v>30</v>
      </c>
      <c r="AA1729" t="s">
        <v>84</v>
      </c>
      <c r="AC1729" t="s">
        <v>85</v>
      </c>
      <c r="AD1729">
        <v>1022124</v>
      </c>
      <c r="AE1729">
        <v>197900</v>
      </c>
      <c r="AF1729" t="s">
        <v>62</v>
      </c>
      <c r="AG1729" t="s">
        <v>63</v>
      </c>
      <c r="AH1729" t="s">
        <v>85</v>
      </c>
      <c r="AP1729">
        <v>40.709785477047497</v>
      </c>
      <c r="AQ1729">
        <v>-73.863389129415907</v>
      </c>
      <c r="AR1729" t="s">
        <v>9312</v>
      </c>
    </row>
    <row r="1730" spans="1:44" x14ac:dyDescent="0.25">
      <c r="A1730">
        <v>45288317</v>
      </c>
      <c r="B1730" t="s">
        <v>9313</v>
      </c>
      <c r="C1730" t="s">
        <v>9314</v>
      </c>
      <c r="D1730" t="s">
        <v>246</v>
      </c>
      <c r="E1730" t="s">
        <v>247</v>
      </c>
      <c r="F1730" t="s">
        <v>357</v>
      </c>
      <c r="G1730" t="s">
        <v>8551</v>
      </c>
      <c r="H1730" t="s">
        <v>9315</v>
      </c>
      <c r="I1730" t="s">
        <v>251</v>
      </c>
      <c r="J1730">
        <v>11225</v>
      </c>
      <c r="K1730" t="s">
        <v>9316</v>
      </c>
      <c r="L1730" t="s">
        <v>5978</v>
      </c>
      <c r="Q1730" t="s">
        <v>55</v>
      </c>
      <c r="R1730" t="s">
        <v>56</v>
      </c>
      <c r="U1730" t="s">
        <v>57</v>
      </c>
      <c r="W1730" t="s">
        <v>2946</v>
      </c>
      <c r="X1730" t="s">
        <v>9314</v>
      </c>
      <c r="Y1730" t="s">
        <v>140</v>
      </c>
      <c r="Z1730">
        <v>41</v>
      </c>
      <c r="AA1730" t="s">
        <v>141</v>
      </c>
      <c r="AB1730">
        <v>3013260001</v>
      </c>
      <c r="AC1730" t="s">
        <v>56</v>
      </c>
      <c r="AD1730">
        <v>1000134</v>
      </c>
      <c r="AE1730">
        <v>181014</v>
      </c>
      <c r="AF1730" t="s">
        <v>125</v>
      </c>
      <c r="AG1730" t="s">
        <v>63</v>
      </c>
      <c r="AH1730" t="s">
        <v>56</v>
      </c>
      <c r="AP1730">
        <v>40.663504089172797</v>
      </c>
      <c r="AQ1730">
        <v>-73.942746454410099</v>
      </c>
      <c r="AR1730" t="s">
        <v>9317</v>
      </c>
    </row>
    <row r="1731" spans="1:44" x14ac:dyDescent="0.25">
      <c r="A1731">
        <v>45286358</v>
      </c>
      <c r="B1731" t="s">
        <v>9318</v>
      </c>
      <c r="C1731" t="s">
        <v>9319</v>
      </c>
      <c r="D1731" t="s">
        <v>1291</v>
      </c>
      <c r="E1731" t="s">
        <v>1292</v>
      </c>
      <c r="F1731" t="s">
        <v>1300</v>
      </c>
      <c r="G1731" t="s">
        <v>9320</v>
      </c>
      <c r="H1731" t="s">
        <v>9321</v>
      </c>
      <c r="J1731">
        <v>11361</v>
      </c>
      <c r="K1731" t="s">
        <v>9322</v>
      </c>
      <c r="L1731" t="s">
        <v>9323</v>
      </c>
      <c r="M1731" t="s">
        <v>9324</v>
      </c>
      <c r="N1731" t="s">
        <v>9325</v>
      </c>
      <c r="Q1731" t="s">
        <v>55</v>
      </c>
      <c r="R1731" t="s">
        <v>9326</v>
      </c>
      <c r="U1731" t="s">
        <v>57</v>
      </c>
      <c r="W1731" t="s">
        <v>9327</v>
      </c>
      <c r="X1731" t="s">
        <v>9319</v>
      </c>
      <c r="Y1731" t="s">
        <v>797</v>
      </c>
      <c r="Z1731">
        <v>19</v>
      </c>
      <c r="AA1731" t="s">
        <v>798</v>
      </c>
      <c r="AB1731">
        <v>4060430049</v>
      </c>
      <c r="AC1731" t="s">
        <v>85</v>
      </c>
      <c r="AD1731">
        <v>1044387</v>
      </c>
      <c r="AE1731">
        <v>220202</v>
      </c>
      <c r="AF1731" t="s">
        <v>125</v>
      </c>
      <c r="AG1731" t="s">
        <v>63</v>
      </c>
      <c r="AH1731" t="s">
        <v>85</v>
      </c>
      <c r="AP1731">
        <v>40.770875426996597</v>
      </c>
      <c r="AQ1731">
        <v>-73.782887757023602</v>
      </c>
      <c r="AR1731" t="s">
        <v>9328</v>
      </c>
    </row>
    <row r="1732" spans="1:44" x14ac:dyDescent="0.25">
      <c r="A1732">
        <v>45286052</v>
      </c>
      <c r="B1732" t="s">
        <v>9318</v>
      </c>
      <c r="C1732" t="s">
        <v>2190</v>
      </c>
      <c r="D1732" t="s">
        <v>821</v>
      </c>
      <c r="E1732" t="s">
        <v>822</v>
      </c>
      <c r="F1732" t="s">
        <v>2191</v>
      </c>
      <c r="G1732" t="s">
        <v>2191</v>
      </c>
      <c r="I1732" t="s">
        <v>572</v>
      </c>
      <c r="J1732">
        <v>11208</v>
      </c>
      <c r="K1732" t="s">
        <v>9329</v>
      </c>
      <c r="L1732" t="s">
        <v>5214</v>
      </c>
      <c r="M1732" t="s">
        <v>1249</v>
      </c>
      <c r="N1732" t="s">
        <v>9330</v>
      </c>
      <c r="Q1732" t="s">
        <v>55</v>
      </c>
      <c r="R1732" t="s">
        <v>56</v>
      </c>
      <c r="U1732" t="s">
        <v>57</v>
      </c>
      <c r="X1732" t="s">
        <v>2190</v>
      </c>
      <c r="Y1732" t="s">
        <v>3076</v>
      </c>
      <c r="Z1732">
        <v>37</v>
      </c>
      <c r="AA1732" t="s">
        <v>3077</v>
      </c>
      <c r="AB1732">
        <v>3041750015</v>
      </c>
      <c r="AC1732" t="s">
        <v>56</v>
      </c>
      <c r="AD1732">
        <v>1021184</v>
      </c>
      <c r="AE1732">
        <v>187579</v>
      </c>
      <c r="AF1732" t="s">
        <v>125</v>
      </c>
      <c r="AG1732" t="s">
        <v>63</v>
      </c>
      <c r="AH1732" t="s">
        <v>56</v>
      </c>
      <c r="AP1732">
        <v>40.6814607347725</v>
      </c>
      <c r="AQ1732">
        <v>-73.866836280840701</v>
      </c>
      <c r="AR1732" t="s">
        <v>9331</v>
      </c>
    </row>
    <row r="1733" spans="1:44" x14ac:dyDescent="0.25">
      <c r="A1733">
        <v>45285955</v>
      </c>
      <c r="B1733" t="s">
        <v>9332</v>
      </c>
      <c r="C1733" t="s">
        <v>9333</v>
      </c>
      <c r="D1733" t="s">
        <v>145</v>
      </c>
      <c r="E1733" t="s">
        <v>146</v>
      </c>
      <c r="F1733" t="s">
        <v>147</v>
      </c>
      <c r="G1733" t="s">
        <v>1741</v>
      </c>
      <c r="J1733">
        <v>11209</v>
      </c>
      <c r="K1733" t="s">
        <v>9334</v>
      </c>
      <c r="L1733" t="s">
        <v>695</v>
      </c>
      <c r="M1733" t="s">
        <v>131</v>
      </c>
      <c r="N1733" t="s">
        <v>1158</v>
      </c>
      <c r="O1733" t="s">
        <v>131</v>
      </c>
      <c r="P1733" t="s">
        <v>1158</v>
      </c>
      <c r="R1733" t="s">
        <v>56</v>
      </c>
      <c r="S1733" t="s">
        <v>695</v>
      </c>
      <c r="U1733" t="s">
        <v>57</v>
      </c>
      <c r="W1733" t="s">
        <v>154</v>
      </c>
      <c r="X1733" t="s">
        <v>9335</v>
      </c>
      <c r="Y1733" t="s">
        <v>459</v>
      </c>
      <c r="Z1733">
        <v>43</v>
      </c>
      <c r="AA1733" t="s">
        <v>460</v>
      </c>
      <c r="AB1733">
        <v>3059610053</v>
      </c>
      <c r="AC1733" t="s">
        <v>56</v>
      </c>
      <c r="AD1733">
        <v>977423</v>
      </c>
      <c r="AE1733">
        <v>168024</v>
      </c>
      <c r="AF1733" t="s">
        <v>125</v>
      </c>
      <c r="AG1733" t="s">
        <v>63</v>
      </c>
      <c r="AH1733" t="s">
        <v>56</v>
      </c>
      <c r="AP1733">
        <v>40.627860959904403</v>
      </c>
      <c r="AQ1733">
        <v>-74.024594635241002</v>
      </c>
      <c r="AR1733" t="s">
        <v>9336</v>
      </c>
    </row>
    <row r="1734" spans="1:44" x14ac:dyDescent="0.25">
      <c r="A1734">
        <v>45287459</v>
      </c>
      <c r="B1734" t="s">
        <v>9337</v>
      </c>
      <c r="C1734" t="s">
        <v>9338</v>
      </c>
      <c r="D1734" t="s">
        <v>145</v>
      </c>
      <c r="E1734" t="s">
        <v>146</v>
      </c>
      <c r="F1734" t="s">
        <v>260</v>
      </c>
      <c r="G1734" t="s">
        <v>261</v>
      </c>
      <c r="I1734" t="s">
        <v>149</v>
      </c>
      <c r="J1734">
        <v>10306</v>
      </c>
      <c r="K1734" t="s">
        <v>9339</v>
      </c>
      <c r="L1734" t="s">
        <v>9340</v>
      </c>
      <c r="M1734" t="s">
        <v>9341</v>
      </c>
      <c r="N1734" t="s">
        <v>9342</v>
      </c>
      <c r="O1734" t="s">
        <v>9341</v>
      </c>
      <c r="P1734" t="s">
        <v>9342</v>
      </c>
      <c r="R1734" t="s">
        <v>879</v>
      </c>
      <c r="S1734" t="s">
        <v>9340</v>
      </c>
      <c r="U1734" t="s">
        <v>57</v>
      </c>
      <c r="W1734" t="s">
        <v>154</v>
      </c>
      <c r="X1734" t="s">
        <v>9343</v>
      </c>
      <c r="Y1734" t="s">
        <v>881</v>
      </c>
      <c r="Z1734">
        <v>50</v>
      </c>
      <c r="AA1734" t="s">
        <v>1118</v>
      </c>
      <c r="AB1734">
        <v>5039830001</v>
      </c>
      <c r="AC1734" t="s">
        <v>879</v>
      </c>
      <c r="AD1734">
        <v>953162</v>
      </c>
      <c r="AE1734">
        <v>144050</v>
      </c>
      <c r="AF1734" t="s">
        <v>62</v>
      </c>
      <c r="AG1734" t="s">
        <v>63</v>
      </c>
      <c r="AH1734" t="s">
        <v>879</v>
      </c>
      <c r="AP1734">
        <v>40.562005294283502</v>
      </c>
      <c r="AQ1734">
        <v>-74.111885821333601</v>
      </c>
      <c r="AR1734" t="s">
        <v>9344</v>
      </c>
    </row>
    <row r="1735" spans="1:44" x14ac:dyDescent="0.25">
      <c r="A1735">
        <v>45286366</v>
      </c>
      <c r="B1735" t="s">
        <v>9345</v>
      </c>
      <c r="C1735" t="s">
        <v>9346</v>
      </c>
      <c r="D1735" t="s">
        <v>246</v>
      </c>
      <c r="E1735" t="s">
        <v>247</v>
      </c>
      <c r="F1735" t="s">
        <v>248</v>
      </c>
      <c r="G1735" t="s">
        <v>368</v>
      </c>
      <c r="H1735" t="s">
        <v>250</v>
      </c>
      <c r="I1735" t="s">
        <v>251</v>
      </c>
      <c r="J1735">
        <v>11238</v>
      </c>
      <c r="K1735" t="s">
        <v>9347</v>
      </c>
      <c r="L1735" t="s">
        <v>6450</v>
      </c>
      <c r="Q1735" t="s">
        <v>55</v>
      </c>
      <c r="R1735" t="s">
        <v>56</v>
      </c>
      <c r="U1735" t="s">
        <v>57</v>
      </c>
      <c r="W1735" t="s">
        <v>254</v>
      </c>
      <c r="X1735" t="s">
        <v>9346</v>
      </c>
      <c r="Y1735" t="s">
        <v>1449</v>
      </c>
      <c r="Z1735">
        <v>35</v>
      </c>
      <c r="AA1735" t="s">
        <v>1450</v>
      </c>
      <c r="AB1735">
        <v>3011770047</v>
      </c>
      <c r="AC1735" t="s">
        <v>56</v>
      </c>
      <c r="AD1735">
        <v>994748</v>
      </c>
      <c r="AE1735">
        <v>184283</v>
      </c>
      <c r="AF1735" t="s">
        <v>125</v>
      </c>
      <c r="AG1735" t="s">
        <v>63</v>
      </c>
      <c r="AH1735" t="s">
        <v>56</v>
      </c>
      <c r="AP1735">
        <v>40.672484789129498</v>
      </c>
      <c r="AQ1735">
        <v>-73.962155084994805</v>
      </c>
      <c r="AR1735" t="s">
        <v>9348</v>
      </c>
    </row>
    <row r="1736" spans="1:44" x14ac:dyDescent="0.25">
      <c r="A1736">
        <v>45285294</v>
      </c>
      <c r="B1736" t="s">
        <v>9349</v>
      </c>
      <c r="C1736" t="s">
        <v>9180</v>
      </c>
      <c r="D1736" t="s">
        <v>246</v>
      </c>
      <c r="E1736" t="s">
        <v>247</v>
      </c>
      <c r="F1736" t="s">
        <v>248</v>
      </c>
      <c r="G1736" t="s">
        <v>249</v>
      </c>
      <c r="H1736" t="s">
        <v>250</v>
      </c>
      <c r="I1736" t="s">
        <v>251</v>
      </c>
      <c r="J1736">
        <v>11225</v>
      </c>
      <c r="K1736" t="s">
        <v>9350</v>
      </c>
      <c r="L1736" t="s">
        <v>7981</v>
      </c>
      <c r="Q1736" t="s">
        <v>55</v>
      </c>
      <c r="R1736" t="s">
        <v>56</v>
      </c>
      <c r="U1736" t="s">
        <v>57</v>
      </c>
      <c r="W1736" t="s">
        <v>254</v>
      </c>
      <c r="X1736" t="s">
        <v>9180</v>
      </c>
      <c r="Y1736" t="s">
        <v>140</v>
      </c>
      <c r="Z1736">
        <v>35</v>
      </c>
      <c r="AA1736" t="s">
        <v>141</v>
      </c>
      <c r="AB1736">
        <v>3012970006</v>
      </c>
      <c r="AC1736" t="s">
        <v>56</v>
      </c>
      <c r="AD1736">
        <v>998004</v>
      </c>
      <c r="AE1736">
        <v>182016</v>
      </c>
      <c r="AF1736" t="s">
        <v>170</v>
      </c>
      <c r="AG1736" t="s">
        <v>63</v>
      </c>
      <c r="AH1736" t="s">
        <v>56</v>
      </c>
      <c r="AP1736">
        <v>40.666257921455703</v>
      </c>
      <c r="AQ1736">
        <v>-73.950421948934903</v>
      </c>
      <c r="AR1736" t="s">
        <v>9351</v>
      </c>
    </row>
    <row r="1737" spans="1:44" x14ac:dyDescent="0.25">
      <c r="A1737">
        <v>45284848</v>
      </c>
      <c r="B1737" t="s">
        <v>9352</v>
      </c>
      <c r="C1737" t="s">
        <v>9353</v>
      </c>
      <c r="D1737" t="s">
        <v>246</v>
      </c>
      <c r="E1737" t="s">
        <v>247</v>
      </c>
      <c r="F1737" t="s">
        <v>248</v>
      </c>
      <c r="G1737" t="s">
        <v>249</v>
      </c>
      <c r="H1737" t="s">
        <v>250</v>
      </c>
      <c r="I1737" t="s">
        <v>251</v>
      </c>
      <c r="J1737">
        <v>11226</v>
      </c>
      <c r="K1737" t="s">
        <v>9354</v>
      </c>
      <c r="L1737" t="s">
        <v>5665</v>
      </c>
      <c r="Q1737" t="s">
        <v>55</v>
      </c>
      <c r="R1737" t="s">
        <v>56</v>
      </c>
      <c r="U1737" t="s">
        <v>57</v>
      </c>
      <c r="W1737" t="s">
        <v>254</v>
      </c>
      <c r="X1737" t="s">
        <v>9353</v>
      </c>
      <c r="Y1737" t="s">
        <v>104</v>
      </c>
      <c r="Z1737">
        <v>40</v>
      </c>
      <c r="AA1737" t="s">
        <v>105</v>
      </c>
      <c r="AB1737">
        <v>3050650053</v>
      </c>
      <c r="AC1737" t="s">
        <v>56</v>
      </c>
      <c r="AD1737">
        <v>997111</v>
      </c>
      <c r="AE1737">
        <v>177987</v>
      </c>
      <c r="AF1737" t="s">
        <v>125</v>
      </c>
      <c r="AG1737" t="s">
        <v>63</v>
      </c>
      <c r="AH1737" t="s">
        <v>56</v>
      </c>
      <c r="AP1737">
        <v>40.655200548583402</v>
      </c>
      <c r="AQ1737">
        <v>-73.953648565720897</v>
      </c>
      <c r="AR1737" t="s">
        <v>9355</v>
      </c>
    </row>
    <row r="1738" spans="1:44" x14ac:dyDescent="0.25">
      <c r="A1738">
        <v>45288834</v>
      </c>
      <c r="B1738" t="s">
        <v>9356</v>
      </c>
      <c r="C1738" t="s">
        <v>8963</v>
      </c>
      <c r="D1738" t="s">
        <v>821</v>
      </c>
      <c r="E1738" t="s">
        <v>822</v>
      </c>
      <c r="F1738" t="s">
        <v>8922</v>
      </c>
      <c r="G1738" t="s">
        <v>8922</v>
      </c>
      <c r="I1738" t="s">
        <v>9013</v>
      </c>
      <c r="J1738">
        <v>11214</v>
      </c>
      <c r="K1738" t="s">
        <v>9357</v>
      </c>
      <c r="L1738" t="s">
        <v>2478</v>
      </c>
      <c r="Q1738" t="s">
        <v>55</v>
      </c>
      <c r="R1738" t="s">
        <v>56</v>
      </c>
      <c r="T1738" t="s">
        <v>322</v>
      </c>
      <c r="U1738" t="s">
        <v>57</v>
      </c>
      <c r="V1738" t="s">
        <v>8936</v>
      </c>
      <c r="X1738" t="s">
        <v>8965</v>
      </c>
      <c r="Y1738" t="s">
        <v>73</v>
      </c>
      <c r="Z1738">
        <v>43</v>
      </c>
      <c r="AA1738" t="s">
        <v>74</v>
      </c>
      <c r="AB1738">
        <v>3062250017</v>
      </c>
      <c r="AC1738" t="s">
        <v>56</v>
      </c>
      <c r="AD1738">
        <v>984252</v>
      </c>
      <c r="AE1738">
        <v>163573</v>
      </c>
      <c r="AF1738" t="s">
        <v>281</v>
      </c>
      <c r="AG1738" t="s">
        <v>63</v>
      </c>
      <c r="AH1738" t="s">
        <v>56</v>
      </c>
      <c r="AP1738">
        <v>40.615646524341003</v>
      </c>
      <c r="AQ1738">
        <v>-73.999992796210705</v>
      </c>
      <c r="AR1738" t="s">
        <v>9358</v>
      </c>
    </row>
    <row r="1739" spans="1:44" x14ac:dyDescent="0.25">
      <c r="A1739">
        <v>45289724</v>
      </c>
      <c r="B1739" t="s">
        <v>9359</v>
      </c>
      <c r="C1739" t="s">
        <v>9360</v>
      </c>
      <c r="D1739" t="s">
        <v>145</v>
      </c>
      <c r="E1739" t="s">
        <v>146</v>
      </c>
      <c r="F1739" t="s">
        <v>302</v>
      </c>
      <c r="G1739" t="s">
        <v>162</v>
      </c>
      <c r="I1739" t="s">
        <v>149</v>
      </c>
      <c r="J1739">
        <v>10460</v>
      </c>
      <c r="K1739" t="s">
        <v>5404</v>
      </c>
      <c r="L1739" t="s">
        <v>5404</v>
      </c>
      <c r="M1739" t="s">
        <v>5404</v>
      </c>
      <c r="N1739" t="s">
        <v>2522</v>
      </c>
      <c r="O1739" t="s">
        <v>5404</v>
      </c>
      <c r="P1739" t="s">
        <v>2522</v>
      </c>
      <c r="U1739" t="s">
        <v>57</v>
      </c>
      <c r="W1739" t="s">
        <v>168</v>
      </c>
      <c r="X1739" t="s">
        <v>9361</v>
      </c>
      <c r="Y1739" t="s">
        <v>382</v>
      </c>
      <c r="Z1739">
        <v>17</v>
      </c>
      <c r="AA1739" t="s">
        <v>383</v>
      </c>
      <c r="AC1739" t="s">
        <v>112</v>
      </c>
      <c r="AD1739">
        <v>1016572</v>
      </c>
      <c r="AE1739">
        <v>246307</v>
      </c>
      <c r="AF1739" t="s">
        <v>125</v>
      </c>
      <c r="AG1739" t="s">
        <v>63</v>
      </c>
      <c r="AH1739" t="s">
        <v>112</v>
      </c>
      <c r="AP1739">
        <v>40.842671839931803</v>
      </c>
      <c r="AQ1739">
        <v>-73.883182225832201</v>
      </c>
      <c r="AR1739" t="s">
        <v>9362</v>
      </c>
    </row>
    <row r="1740" spans="1:44" x14ac:dyDescent="0.25">
      <c r="A1740">
        <v>45285438</v>
      </c>
      <c r="B1740" t="s">
        <v>9363</v>
      </c>
      <c r="C1740" t="s">
        <v>9364</v>
      </c>
      <c r="D1740" t="s">
        <v>821</v>
      </c>
      <c r="E1740" t="s">
        <v>822</v>
      </c>
      <c r="F1740" t="s">
        <v>2705</v>
      </c>
      <c r="G1740" t="s">
        <v>2706</v>
      </c>
      <c r="I1740" t="s">
        <v>572</v>
      </c>
      <c r="J1740">
        <v>11225</v>
      </c>
      <c r="K1740" t="s">
        <v>9365</v>
      </c>
      <c r="L1740" t="s">
        <v>2356</v>
      </c>
      <c r="M1740" t="s">
        <v>1674</v>
      </c>
      <c r="N1740" t="s">
        <v>1565</v>
      </c>
      <c r="Q1740" t="s">
        <v>55</v>
      </c>
      <c r="R1740" t="s">
        <v>56</v>
      </c>
      <c r="U1740" t="s">
        <v>57</v>
      </c>
      <c r="W1740" t="s">
        <v>2711</v>
      </c>
      <c r="X1740" t="s">
        <v>9364</v>
      </c>
      <c r="Y1740" t="s">
        <v>140</v>
      </c>
      <c r="Z1740">
        <v>40</v>
      </c>
      <c r="AA1740" t="s">
        <v>141</v>
      </c>
      <c r="AB1740">
        <v>3050420023</v>
      </c>
      <c r="AC1740" t="s">
        <v>56</v>
      </c>
      <c r="AD1740">
        <v>995593</v>
      </c>
      <c r="AE1740">
        <v>179059</v>
      </c>
      <c r="AF1740" t="s">
        <v>125</v>
      </c>
      <c r="AG1740" t="s">
        <v>63</v>
      </c>
      <c r="AH1740" t="s">
        <v>56</v>
      </c>
      <c r="AP1740">
        <v>40.658145027884899</v>
      </c>
      <c r="AQ1740">
        <v>-73.959117679803001</v>
      </c>
      <c r="AR1740" t="s">
        <v>9366</v>
      </c>
    </row>
    <row r="1741" spans="1:44" x14ac:dyDescent="0.25">
      <c r="A1741">
        <v>45289806</v>
      </c>
      <c r="B1741" t="s">
        <v>9363</v>
      </c>
      <c r="C1741" t="s">
        <v>9145</v>
      </c>
      <c r="D1741" t="s">
        <v>821</v>
      </c>
      <c r="E1741" t="s">
        <v>822</v>
      </c>
      <c r="F1741" t="s">
        <v>7722</v>
      </c>
      <c r="G1741" t="s">
        <v>8000</v>
      </c>
      <c r="I1741" t="s">
        <v>3388</v>
      </c>
      <c r="J1741">
        <v>11236</v>
      </c>
      <c r="K1741" t="s">
        <v>9367</v>
      </c>
      <c r="L1741" t="s">
        <v>9368</v>
      </c>
      <c r="Q1741" t="s">
        <v>55</v>
      </c>
      <c r="R1741" t="s">
        <v>56</v>
      </c>
      <c r="T1741" t="s">
        <v>7725</v>
      </c>
      <c r="U1741" t="s">
        <v>57</v>
      </c>
      <c r="W1741" t="s">
        <v>9369</v>
      </c>
      <c r="X1741" t="s">
        <v>9145</v>
      </c>
      <c r="Y1741" t="s">
        <v>805</v>
      </c>
      <c r="Z1741">
        <v>46</v>
      </c>
      <c r="AA1741" t="s">
        <v>806</v>
      </c>
      <c r="AB1741">
        <v>3081830031</v>
      </c>
      <c r="AC1741" t="s">
        <v>56</v>
      </c>
      <c r="AD1741">
        <v>1011051</v>
      </c>
      <c r="AE1741">
        <v>173758</v>
      </c>
      <c r="AF1741" t="s">
        <v>125</v>
      </c>
      <c r="AG1741" t="s">
        <v>63</v>
      </c>
      <c r="AH1741" t="s">
        <v>56</v>
      </c>
      <c r="AP1741">
        <v>40.643561649395501</v>
      </c>
      <c r="AQ1741">
        <v>-73.903425216310197</v>
      </c>
      <c r="AR1741" t="s">
        <v>9370</v>
      </c>
    </row>
    <row r="1742" spans="1:44" x14ac:dyDescent="0.25">
      <c r="A1742">
        <v>45289028</v>
      </c>
      <c r="B1742" t="s">
        <v>9371</v>
      </c>
      <c r="C1742" t="s">
        <v>9372</v>
      </c>
      <c r="D1742" t="s">
        <v>246</v>
      </c>
      <c r="E1742" t="s">
        <v>247</v>
      </c>
      <c r="F1742" t="s">
        <v>248</v>
      </c>
      <c r="G1742" t="s">
        <v>249</v>
      </c>
      <c r="H1742" t="s">
        <v>250</v>
      </c>
      <c r="I1742" t="s">
        <v>251</v>
      </c>
      <c r="J1742">
        <v>11355</v>
      </c>
      <c r="K1742" t="s">
        <v>9373</v>
      </c>
      <c r="L1742" t="s">
        <v>2349</v>
      </c>
      <c r="Q1742" t="s">
        <v>55</v>
      </c>
      <c r="R1742" t="s">
        <v>1901</v>
      </c>
      <c r="U1742" t="s">
        <v>57</v>
      </c>
      <c r="W1742" t="s">
        <v>254</v>
      </c>
      <c r="X1742" t="s">
        <v>9372</v>
      </c>
      <c r="Y1742" t="s">
        <v>1402</v>
      </c>
      <c r="Z1742">
        <v>20</v>
      </c>
      <c r="AA1742" t="s">
        <v>1403</v>
      </c>
      <c r="AB1742">
        <v>4051350057</v>
      </c>
      <c r="AC1742" t="s">
        <v>85</v>
      </c>
      <c r="AD1742">
        <v>1032240</v>
      </c>
      <c r="AE1742">
        <v>214269</v>
      </c>
      <c r="AF1742" t="s">
        <v>125</v>
      </c>
      <c r="AG1742" t="s">
        <v>63</v>
      </c>
      <c r="AH1742" t="s">
        <v>85</v>
      </c>
      <c r="AP1742">
        <v>40.754665190542802</v>
      </c>
      <c r="AQ1742">
        <v>-73.826784223800203</v>
      </c>
      <c r="AR1742" t="s">
        <v>9374</v>
      </c>
    </row>
    <row r="1743" spans="1:44" x14ac:dyDescent="0.25">
      <c r="A1743">
        <v>45286283</v>
      </c>
      <c r="B1743" t="s">
        <v>9375</v>
      </c>
      <c r="C1743" t="s">
        <v>9376</v>
      </c>
      <c r="D1743" t="s">
        <v>246</v>
      </c>
      <c r="E1743" t="s">
        <v>247</v>
      </c>
      <c r="F1743" t="s">
        <v>248</v>
      </c>
      <c r="G1743" t="s">
        <v>249</v>
      </c>
      <c r="H1743" t="s">
        <v>1446</v>
      </c>
      <c r="I1743" t="s">
        <v>251</v>
      </c>
      <c r="J1743">
        <v>11233</v>
      </c>
      <c r="K1743" t="s">
        <v>8760</v>
      </c>
      <c r="L1743" t="s">
        <v>8761</v>
      </c>
      <c r="Q1743" t="s">
        <v>55</v>
      </c>
      <c r="R1743" t="s">
        <v>56</v>
      </c>
      <c r="U1743" t="s">
        <v>57</v>
      </c>
      <c r="W1743" t="s">
        <v>6055</v>
      </c>
      <c r="X1743" t="s">
        <v>9376</v>
      </c>
      <c r="Y1743" t="s">
        <v>637</v>
      </c>
      <c r="Z1743">
        <v>41</v>
      </c>
      <c r="AA1743" t="s">
        <v>638</v>
      </c>
      <c r="AB1743">
        <v>3014760006</v>
      </c>
      <c r="AC1743" t="s">
        <v>56</v>
      </c>
      <c r="AD1743">
        <v>1006425</v>
      </c>
      <c r="AE1743">
        <v>182940</v>
      </c>
      <c r="AF1743" t="s">
        <v>125</v>
      </c>
      <c r="AG1743" t="s">
        <v>63</v>
      </c>
      <c r="AH1743" t="s">
        <v>56</v>
      </c>
      <c r="AP1743">
        <v>40.668777008040102</v>
      </c>
      <c r="AQ1743">
        <v>-73.920064352334293</v>
      </c>
      <c r="AR1743" t="s">
        <v>8762</v>
      </c>
    </row>
    <row r="1744" spans="1:44" x14ac:dyDescent="0.25">
      <c r="A1744">
        <v>45285307</v>
      </c>
      <c r="B1744" t="s">
        <v>9377</v>
      </c>
      <c r="C1744" t="s">
        <v>9378</v>
      </c>
      <c r="D1744" t="s">
        <v>246</v>
      </c>
      <c r="E1744" t="s">
        <v>247</v>
      </c>
      <c r="F1744" t="s">
        <v>357</v>
      </c>
      <c r="G1744" t="s">
        <v>358</v>
      </c>
      <c r="H1744" t="s">
        <v>4988</v>
      </c>
      <c r="I1744" t="s">
        <v>251</v>
      </c>
      <c r="J1744">
        <v>11238</v>
      </c>
      <c r="K1744" t="s">
        <v>9347</v>
      </c>
      <c r="L1744" t="s">
        <v>6450</v>
      </c>
      <c r="Q1744" t="s">
        <v>55</v>
      </c>
      <c r="R1744" t="s">
        <v>56</v>
      </c>
      <c r="U1744" t="s">
        <v>57</v>
      </c>
      <c r="W1744" t="s">
        <v>2946</v>
      </c>
      <c r="X1744" t="s">
        <v>9378</v>
      </c>
      <c r="Y1744" t="s">
        <v>1449</v>
      </c>
      <c r="Z1744">
        <v>35</v>
      </c>
      <c r="AA1744" t="s">
        <v>1450</v>
      </c>
      <c r="AB1744">
        <v>3011770047</v>
      </c>
      <c r="AC1744" t="s">
        <v>56</v>
      </c>
      <c r="AD1744">
        <v>994748</v>
      </c>
      <c r="AE1744">
        <v>184283</v>
      </c>
      <c r="AF1744" t="s">
        <v>125</v>
      </c>
      <c r="AG1744" t="s">
        <v>63</v>
      </c>
      <c r="AH1744" t="s">
        <v>56</v>
      </c>
      <c r="AP1744">
        <v>40.672484789129498</v>
      </c>
      <c r="AQ1744">
        <v>-73.962155084994805</v>
      </c>
      <c r="AR1744" t="s">
        <v>9348</v>
      </c>
    </row>
    <row r="1745" spans="1:44" x14ac:dyDescent="0.25">
      <c r="A1745">
        <v>45289807</v>
      </c>
      <c r="B1745" t="s">
        <v>9379</v>
      </c>
      <c r="C1745" t="s">
        <v>820</v>
      </c>
      <c r="D1745" t="s">
        <v>821</v>
      </c>
      <c r="E1745" t="s">
        <v>822</v>
      </c>
      <c r="F1745" t="s">
        <v>823</v>
      </c>
      <c r="G1745" t="s">
        <v>824</v>
      </c>
      <c r="I1745" t="s">
        <v>572</v>
      </c>
      <c r="J1745">
        <v>10016</v>
      </c>
      <c r="K1745" t="s">
        <v>9278</v>
      </c>
      <c r="L1745" t="s">
        <v>2589</v>
      </c>
      <c r="M1745" t="s">
        <v>2590</v>
      </c>
      <c r="N1745" t="s">
        <v>2591</v>
      </c>
      <c r="Q1745" t="s">
        <v>55</v>
      </c>
      <c r="R1745" t="s">
        <v>179</v>
      </c>
      <c r="T1745" t="s">
        <v>322</v>
      </c>
      <c r="U1745" t="s">
        <v>57</v>
      </c>
      <c r="W1745" t="s">
        <v>9279</v>
      </c>
      <c r="X1745" t="s">
        <v>820</v>
      </c>
      <c r="Y1745" t="s">
        <v>523</v>
      </c>
      <c r="Z1745">
        <v>2</v>
      </c>
      <c r="AA1745" t="s">
        <v>63</v>
      </c>
      <c r="AB1745">
        <v>1008860073</v>
      </c>
      <c r="AC1745" t="s">
        <v>183</v>
      </c>
      <c r="AD1745">
        <v>989363</v>
      </c>
      <c r="AE1745">
        <v>210583</v>
      </c>
      <c r="AF1745" t="s">
        <v>62</v>
      </c>
      <c r="AG1745" t="s">
        <v>63</v>
      </c>
      <c r="AH1745" t="s">
        <v>183</v>
      </c>
      <c r="AP1745">
        <v>40.744676804836899</v>
      </c>
      <c r="AQ1745">
        <v>-73.981547845137698</v>
      </c>
      <c r="AR1745" t="s">
        <v>9280</v>
      </c>
    </row>
    <row r="1746" spans="1:44" x14ac:dyDescent="0.25">
      <c r="A1746">
        <v>45289312</v>
      </c>
      <c r="B1746" t="s">
        <v>9380</v>
      </c>
      <c r="C1746" t="s">
        <v>9381</v>
      </c>
      <c r="D1746" t="s">
        <v>246</v>
      </c>
      <c r="E1746" t="s">
        <v>247</v>
      </c>
      <c r="F1746" t="s">
        <v>248</v>
      </c>
      <c r="G1746" t="s">
        <v>249</v>
      </c>
      <c r="H1746" t="s">
        <v>1446</v>
      </c>
      <c r="I1746" t="s">
        <v>251</v>
      </c>
      <c r="J1746">
        <v>11367</v>
      </c>
      <c r="K1746" t="s">
        <v>9382</v>
      </c>
      <c r="L1746" t="s">
        <v>9383</v>
      </c>
      <c r="Q1746" t="s">
        <v>55</v>
      </c>
      <c r="R1746" t="s">
        <v>1901</v>
      </c>
      <c r="U1746" t="s">
        <v>57</v>
      </c>
      <c r="W1746" t="s">
        <v>254</v>
      </c>
      <c r="X1746" t="s">
        <v>9381</v>
      </c>
      <c r="Y1746" t="s">
        <v>816</v>
      </c>
      <c r="Z1746">
        <v>24</v>
      </c>
      <c r="AA1746" t="s">
        <v>817</v>
      </c>
      <c r="AB1746">
        <v>4066650024</v>
      </c>
      <c r="AC1746" t="s">
        <v>85</v>
      </c>
      <c r="AD1746">
        <v>1034350</v>
      </c>
      <c r="AE1746">
        <v>202945</v>
      </c>
      <c r="AF1746" t="s">
        <v>125</v>
      </c>
      <c r="AG1746" t="s">
        <v>63</v>
      </c>
      <c r="AH1746" t="s">
        <v>85</v>
      </c>
      <c r="AP1746">
        <v>40.723571982642603</v>
      </c>
      <c r="AQ1746">
        <v>-73.8192527183474</v>
      </c>
      <c r="AR1746" t="s">
        <v>9384</v>
      </c>
    </row>
    <row r="1747" spans="1:44" x14ac:dyDescent="0.25">
      <c r="A1747">
        <v>45285473</v>
      </c>
      <c r="B1747" t="s">
        <v>9385</v>
      </c>
      <c r="C1747" t="s">
        <v>9386</v>
      </c>
      <c r="D1747" t="s">
        <v>145</v>
      </c>
      <c r="E1747" t="s">
        <v>146</v>
      </c>
      <c r="F1747" t="s">
        <v>260</v>
      </c>
      <c r="G1747" t="s">
        <v>1122</v>
      </c>
      <c r="I1747" t="s">
        <v>149</v>
      </c>
      <c r="J1747">
        <v>11103</v>
      </c>
      <c r="K1747" t="s">
        <v>9387</v>
      </c>
      <c r="L1747" t="s">
        <v>7270</v>
      </c>
      <c r="M1747" t="s">
        <v>9126</v>
      </c>
      <c r="N1747" t="s">
        <v>9388</v>
      </c>
      <c r="O1747" t="s">
        <v>9126</v>
      </c>
      <c r="P1747" t="s">
        <v>9388</v>
      </c>
      <c r="R1747" t="s">
        <v>191</v>
      </c>
      <c r="S1747" t="s">
        <v>7270</v>
      </c>
      <c r="U1747" t="s">
        <v>57</v>
      </c>
      <c r="W1747" t="s">
        <v>457</v>
      </c>
      <c r="X1747" t="s">
        <v>9389</v>
      </c>
      <c r="Y1747" t="s">
        <v>193</v>
      </c>
      <c r="Z1747">
        <v>22</v>
      </c>
      <c r="AA1747" t="s">
        <v>194</v>
      </c>
      <c r="AB1747">
        <v>4006320030</v>
      </c>
      <c r="AC1747" t="s">
        <v>85</v>
      </c>
      <c r="AD1747">
        <v>1007630</v>
      </c>
      <c r="AE1747">
        <v>219667</v>
      </c>
      <c r="AF1747" t="s">
        <v>62</v>
      </c>
      <c r="AG1747" t="s">
        <v>63</v>
      </c>
      <c r="AH1747" t="s">
        <v>85</v>
      </c>
      <c r="AP1747">
        <v>40.769580627470098</v>
      </c>
      <c r="AQ1747">
        <v>-73.915593043564598</v>
      </c>
      <c r="AR1747" t="s">
        <v>9390</v>
      </c>
    </row>
    <row r="1748" spans="1:44" x14ac:dyDescent="0.25">
      <c r="A1748">
        <v>45287117</v>
      </c>
      <c r="B1748" t="s">
        <v>9391</v>
      </c>
      <c r="C1748" t="s">
        <v>9392</v>
      </c>
      <c r="D1748" t="s">
        <v>270</v>
      </c>
      <c r="E1748" t="s">
        <v>271</v>
      </c>
      <c r="F1748" t="s">
        <v>272</v>
      </c>
      <c r="G1748" t="s">
        <v>273</v>
      </c>
      <c r="J1748">
        <v>11220</v>
      </c>
      <c r="K1748" t="s">
        <v>8971</v>
      </c>
      <c r="L1748" t="s">
        <v>8971</v>
      </c>
      <c r="M1748" t="s">
        <v>1457</v>
      </c>
      <c r="N1748" t="s">
        <v>1398</v>
      </c>
      <c r="Q1748" t="s">
        <v>7436</v>
      </c>
      <c r="R1748" t="s">
        <v>56</v>
      </c>
      <c r="U1748" t="s">
        <v>57</v>
      </c>
      <c r="W1748" t="s">
        <v>278</v>
      </c>
      <c r="X1748" t="s">
        <v>9392</v>
      </c>
      <c r="Y1748" t="s">
        <v>279</v>
      </c>
      <c r="Z1748">
        <v>38</v>
      </c>
      <c r="AA1748" t="s">
        <v>280</v>
      </c>
      <c r="AC1748" t="s">
        <v>56</v>
      </c>
      <c r="AD1748">
        <v>982879</v>
      </c>
      <c r="AE1748">
        <v>171794</v>
      </c>
      <c r="AF1748" t="s">
        <v>281</v>
      </c>
      <c r="AG1748" t="s">
        <v>63</v>
      </c>
      <c r="AH1748" t="s">
        <v>56</v>
      </c>
      <c r="AP1748">
        <v>40.638211335319802</v>
      </c>
      <c r="AQ1748">
        <v>-74.004939867382603</v>
      </c>
      <c r="AR1748" t="s">
        <v>9393</v>
      </c>
    </row>
    <row r="1749" spans="1:44" x14ac:dyDescent="0.25">
      <c r="A1749">
        <v>45286583</v>
      </c>
      <c r="B1749" t="s">
        <v>9394</v>
      </c>
      <c r="C1749" t="s">
        <v>9395</v>
      </c>
      <c r="D1749" t="s">
        <v>821</v>
      </c>
      <c r="E1749" t="s">
        <v>822</v>
      </c>
      <c r="F1749" t="s">
        <v>2705</v>
      </c>
      <c r="G1749" t="s">
        <v>2706</v>
      </c>
      <c r="I1749" t="s">
        <v>572</v>
      </c>
      <c r="J1749">
        <v>11365</v>
      </c>
      <c r="K1749" t="s">
        <v>9396</v>
      </c>
      <c r="L1749" t="s">
        <v>9017</v>
      </c>
      <c r="M1749" t="s">
        <v>9397</v>
      </c>
      <c r="N1749" t="s">
        <v>9398</v>
      </c>
      <c r="Q1749" t="s">
        <v>55</v>
      </c>
      <c r="R1749" t="s">
        <v>4134</v>
      </c>
      <c r="U1749" t="s">
        <v>57</v>
      </c>
      <c r="W1749" t="s">
        <v>9399</v>
      </c>
      <c r="X1749" t="s">
        <v>9395</v>
      </c>
      <c r="Y1749" t="s">
        <v>797</v>
      </c>
      <c r="Z1749">
        <v>20</v>
      </c>
      <c r="AA1749" t="s">
        <v>798</v>
      </c>
      <c r="AB1749">
        <v>4055900046</v>
      </c>
      <c r="AC1749" t="s">
        <v>85</v>
      </c>
      <c r="AD1749">
        <v>1041443</v>
      </c>
      <c r="AE1749">
        <v>211494</v>
      </c>
      <c r="AF1749" t="s">
        <v>125</v>
      </c>
      <c r="AG1749" t="s">
        <v>63</v>
      </c>
      <c r="AH1749" t="s">
        <v>85</v>
      </c>
      <c r="AP1749">
        <v>40.746993799251598</v>
      </c>
      <c r="AQ1749">
        <v>-73.793590501576602</v>
      </c>
      <c r="AR1749" t="s">
        <v>9400</v>
      </c>
    </row>
    <row r="1750" spans="1:44" x14ac:dyDescent="0.25">
      <c r="A1750">
        <v>45286667</v>
      </c>
      <c r="B1750" t="s">
        <v>9401</v>
      </c>
      <c r="C1750" t="s">
        <v>7721</v>
      </c>
      <c r="D1750" t="s">
        <v>821</v>
      </c>
      <c r="E1750" t="s">
        <v>822</v>
      </c>
      <c r="F1750" t="s">
        <v>823</v>
      </c>
      <c r="G1750" t="s">
        <v>2112</v>
      </c>
      <c r="I1750" t="s">
        <v>572</v>
      </c>
      <c r="J1750">
        <v>11104</v>
      </c>
      <c r="K1750" t="s">
        <v>9402</v>
      </c>
      <c r="L1750" t="s">
        <v>2610</v>
      </c>
      <c r="M1750" t="s">
        <v>9403</v>
      </c>
      <c r="N1750" t="s">
        <v>9404</v>
      </c>
      <c r="Q1750" t="s">
        <v>55</v>
      </c>
      <c r="R1750" t="s">
        <v>9210</v>
      </c>
      <c r="T1750" t="s">
        <v>322</v>
      </c>
      <c r="U1750" t="s">
        <v>57</v>
      </c>
      <c r="W1750" t="s">
        <v>829</v>
      </c>
      <c r="X1750" t="s">
        <v>7721</v>
      </c>
      <c r="Y1750" t="s">
        <v>1855</v>
      </c>
      <c r="Z1750">
        <v>26</v>
      </c>
      <c r="AA1750" t="s">
        <v>1856</v>
      </c>
      <c r="AC1750" t="s">
        <v>85</v>
      </c>
      <c r="AD1750">
        <v>1006304</v>
      </c>
      <c r="AE1750">
        <v>212096</v>
      </c>
      <c r="AF1750" t="s">
        <v>62</v>
      </c>
      <c r="AG1750" t="s">
        <v>63</v>
      </c>
      <c r="AH1750" t="s">
        <v>85</v>
      </c>
      <c r="AP1750">
        <v>40.748803586685099</v>
      </c>
      <c r="AQ1750">
        <v>-73.920405029324002</v>
      </c>
      <c r="AR1750" t="s">
        <v>9405</v>
      </c>
    </row>
    <row r="1751" spans="1:44" x14ac:dyDescent="0.25">
      <c r="A1751">
        <v>45289660</v>
      </c>
      <c r="B1751" t="s">
        <v>9401</v>
      </c>
      <c r="C1751" t="s">
        <v>9406</v>
      </c>
      <c r="D1751" t="s">
        <v>821</v>
      </c>
      <c r="E1751" t="s">
        <v>822</v>
      </c>
      <c r="F1751" t="s">
        <v>9407</v>
      </c>
      <c r="G1751" t="s">
        <v>9408</v>
      </c>
      <c r="I1751" t="s">
        <v>3388</v>
      </c>
      <c r="J1751">
        <v>10023</v>
      </c>
      <c r="K1751" t="s">
        <v>9409</v>
      </c>
      <c r="L1751" t="s">
        <v>9410</v>
      </c>
      <c r="M1751" t="s">
        <v>176</v>
      </c>
      <c r="N1751" t="s">
        <v>507</v>
      </c>
      <c r="Q1751" t="s">
        <v>55</v>
      </c>
      <c r="R1751" t="s">
        <v>179</v>
      </c>
      <c r="T1751" t="s">
        <v>7725</v>
      </c>
      <c r="U1751" t="s">
        <v>57</v>
      </c>
      <c r="W1751" t="s">
        <v>8004</v>
      </c>
      <c r="X1751" t="s">
        <v>9406</v>
      </c>
      <c r="Y1751" t="s">
        <v>181</v>
      </c>
      <c r="Z1751">
        <v>6</v>
      </c>
      <c r="AA1751" t="s">
        <v>1138</v>
      </c>
      <c r="AB1751">
        <v>1011460049</v>
      </c>
      <c r="AC1751" t="s">
        <v>183</v>
      </c>
      <c r="AD1751">
        <v>990150</v>
      </c>
      <c r="AE1751">
        <v>223421</v>
      </c>
      <c r="AF1751" t="s">
        <v>125</v>
      </c>
      <c r="AG1751" t="s">
        <v>63</v>
      </c>
      <c r="AH1751" t="s">
        <v>183</v>
      </c>
      <c r="AP1751">
        <v>40.779913320941198</v>
      </c>
      <c r="AQ1751">
        <v>-73.978696396561006</v>
      </c>
      <c r="AR1751" t="s">
        <v>9411</v>
      </c>
    </row>
    <row r="1752" spans="1:44" x14ac:dyDescent="0.25">
      <c r="A1752">
        <v>45287128</v>
      </c>
      <c r="B1752" t="s">
        <v>9412</v>
      </c>
      <c r="C1752" t="s">
        <v>9413</v>
      </c>
      <c r="D1752" t="s">
        <v>270</v>
      </c>
      <c r="E1752" t="s">
        <v>271</v>
      </c>
      <c r="F1752" t="s">
        <v>272</v>
      </c>
      <c r="G1752" t="s">
        <v>273</v>
      </c>
      <c r="J1752">
        <v>11209</v>
      </c>
      <c r="K1752" t="s">
        <v>1126</v>
      </c>
      <c r="L1752" t="s">
        <v>1126</v>
      </c>
      <c r="M1752" t="s">
        <v>9414</v>
      </c>
      <c r="N1752" t="s">
        <v>130</v>
      </c>
      <c r="Q1752" t="s">
        <v>7436</v>
      </c>
      <c r="R1752" t="s">
        <v>56</v>
      </c>
      <c r="U1752" t="s">
        <v>57</v>
      </c>
      <c r="W1752" t="s">
        <v>278</v>
      </c>
      <c r="X1752" t="s">
        <v>9413</v>
      </c>
      <c r="Y1752" t="s">
        <v>459</v>
      </c>
      <c r="Z1752">
        <v>43</v>
      </c>
      <c r="AA1752" t="s">
        <v>460</v>
      </c>
      <c r="AC1752" t="s">
        <v>56</v>
      </c>
      <c r="AD1752">
        <v>977068</v>
      </c>
      <c r="AE1752">
        <v>169714</v>
      </c>
      <c r="AF1752" t="s">
        <v>281</v>
      </c>
      <c r="AG1752" t="s">
        <v>63</v>
      </c>
      <c r="AH1752" t="s">
        <v>56</v>
      </c>
      <c r="AP1752">
        <v>40.632499372218597</v>
      </c>
      <c r="AQ1752">
        <v>-74.025875340217993</v>
      </c>
      <c r="AR1752" t="s">
        <v>9415</v>
      </c>
    </row>
    <row r="1753" spans="1:44" x14ac:dyDescent="0.25">
      <c r="A1753">
        <v>45287487</v>
      </c>
      <c r="B1753" t="s">
        <v>9416</v>
      </c>
      <c r="C1753" t="s">
        <v>9417</v>
      </c>
      <c r="D1753" t="s">
        <v>145</v>
      </c>
      <c r="E1753" t="s">
        <v>146</v>
      </c>
      <c r="F1753" t="s">
        <v>161</v>
      </c>
      <c r="G1753" t="s">
        <v>162</v>
      </c>
      <c r="J1753">
        <v>11226</v>
      </c>
      <c r="K1753" t="s">
        <v>8249</v>
      </c>
      <c r="L1753" t="s">
        <v>1698</v>
      </c>
      <c r="M1753" t="s">
        <v>2805</v>
      </c>
      <c r="N1753" t="s">
        <v>6011</v>
      </c>
      <c r="O1753" t="s">
        <v>2805</v>
      </c>
      <c r="P1753" t="s">
        <v>6011</v>
      </c>
      <c r="R1753" t="s">
        <v>56</v>
      </c>
      <c r="S1753" t="s">
        <v>1698</v>
      </c>
      <c r="U1753" t="s">
        <v>57</v>
      </c>
      <c r="W1753" t="s">
        <v>168</v>
      </c>
      <c r="X1753" t="s">
        <v>9418</v>
      </c>
      <c r="Y1753" t="s">
        <v>156</v>
      </c>
      <c r="Z1753">
        <v>40</v>
      </c>
      <c r="AA1753" t="s">
        <v>157</v>
      </c>
      <c r="AB1753">
        <v>3050810070</v>
      </c>
      <c r="AC1753" t="s">
        <v>56</v>
      </c>
      <c r="AD1753">
        <v>994988</v>
      </c>
      <c r="AE1753">
        <v>176691</v>
      </c>
      <c r="AF1753" t="s">
        <v>125</v>
      </c>
      <c r="AG1753" t="s">
        <v>63</v>
      </c>
      <c r="AH1753" t="s">
        <v>56</v>
      </c>
      <c r="AP1753">
        <v>40.6516461405973</v>
      </c>
      <c r="AQ1753">
        <v>-73.961301984490802</v>
      </c>
      <c r="AR1753" t="s">
        <v>8251</v>
      </c>
    </row>
    <row r="1754" spans="1:44" x14ac:dyDescent="0.25">
      <c r="A1754">
        <v>45286950</v>
      </c>
      <c r="B1754" t="s">
        <v>9419</v>
      </c>
      <c r="C1754" t="s">
        <v>9420</v>
      </c>
      <c r="D1754" t="s">
        <v>2342</v>
      </c>
      <c r="E1754" t="s">
        <v>2343</v>
      </c>
      <c r="F1754" t="s">
        <v>9421</v>
      </c>
      <c r="G1754" t="s">
        <v>9422</v>
      </c>
      <c r="H1754" t="s">
        <v>9423</v>
      </c>
      <c r="I1754" t="s">
        <v>3388</v>
      </c>
      <c r="J1754">
        <v>10002</v>
      </c>
      <c r="K1754" t="s">
        <v>9424</v>
      </c>
      <c r="L1754" t="s">
        <v>2568</v>
      </c>
      <c r="M1754" t="s">
        <v>5350</v>
      </c>
      <c r="N1754" t="s">
        <v>5590</v>
      </c>
      <c r="O1754" t="s">
        <v>5350</v>
      </c>
      <c r="P1754" t="s">
        <v>5590</v>
      </c>
      <c r="R1754" t="s">
        <v>179</v>
      </c>
      <c r="S1754" t="s">
        <v>2568</v>
      </c>
      <c r="U1754" t="s">
        <v>57</v>
      </c>
      <c r="W1754" t="s">
        <v>9425</v>
      </c>
      <c r="X1754" t="s">
        <v>9426</v>
      </c>
      <c r="Y1754" t="s">
        <v>420</v>
      </c>
      <c r="Z1754">
        <v>2</v>
      </c>
      <c r="AA1754" t="s">
        <v>421</v>
      </c>
      <c r="AB1754">
        <v>1003507501</v>
      </c>
      <c r="AC1754" t="s">
        <v>183</v>
      </c>
      <c r="AD1754">
        <v>988629</v>
      </c>
      <c r="AE1754">
        <v>201859</v>
      </c>
      <c r="AF1754" t="s">
        <v>281</v>
      </c>
      <c r="AG1754" t="s">
        <v>63</v>
      </c>
      <c r="AH1754" t="s">
        <v>183</v>
      </c>
      <c r="AP1754">
        <v>40.720731962227497</v>
      </c>
      <c r="AQ1754">
        <v>-73.984202433908905</v>
      </c>
      <c r="AR1754" t="s">
        <v>9427</v>
      </c>
    </row>
    <row r="1755" spans="1:44" x14ac:dyDescent="0.25">
      <c r="A1755">
        <v>45288387</v>
      </c>
      <c r="B1755" t="s">
        <v>9419</v>
      </c>
      <c r="C1755" t="s">
        <v>9428</v>
      </c>
      <c r="D1755" t="s">
        <v>2342</v>
      </c>
      <c r="E1755" t="s">
        <v>2343</v>
      </c>
      <c r="F1755" t="s">
        <v>9421</v>
      </c>
      <c r="G1755" t="s">
        <v>9422</v>
      </c>
      <c r="H1755" t="s">
        <v>9423</v>
      </c>
      <c r="I1755" t="s">
        <v>3388</v>
      </c>
      <c r="J1755">
        <v>10002</v>
      </c>
      <c r="K1755" t="s">
        <v>9429</v>
      </c>
      <c r="L1755" t="s">
        <v>2568</v>
      </c>
      <c r="M1755" t="s">
        <v>5350</v>
      </c>
      <c r="N1755" t="s">
        <v>5590</v>
      </c>
      <c r="O1755" t="s">
        <v>5350</v>
      </c>
      <c r="P1755" t="s">
        <v>5590</v>
      </c>
      <c r="Q1755" t="s">
        <v>55</v>
      </c>
      <c r="R1755" t="s">
        <v>179</v>
      </c>
      <c r="S1755" t="s">
        <v>2568</v>
      </c>
      <c r="U1755" t="s">
        <v>57</v>
      </c>
      <c r="W1755" t="s">
        <v>9430</v>
      </c>
      <c r="X1755" t="s">
        <v>9431</v>
      </c>
      <c r="Y1755" t="s">
        <v>420</v>
      </c>
      <c r="Z1755">
        <v>2</v>
      </c>
      <c r="AA1755" t="s">
        <v>421</v>
      </c>
      <c r="AB1755">
        <v>1003500046</v>
      </c>
      <c r="AC1755" t="s">
        <v>183</v>
      </c>
      <c r="AD1755">
        <v>988645</v>
      </c>
      <c r="AE1755">
        <v>201898</v>
      </c>
      <c r="AF1755" t="s">
        <v>281</v>
      </c>
      <c r="AG1755" t="s">
        <v>63</v>
      </c>
      <c r="AH1755" t="s">
        <v>183</v>
      </c>
      <c r="AP1755">
        <v>40.7208389998857</v>
      </c>
      <c r="AQ1755">
        <v>-73.984144687261704</v>
      </c>
      <c r="AR1755" t="s">
        <v>9432</v>
      </c>
    </row>
    <row r="1756" spans="1:44" x14ac:dyDescent="0.25">
      <c r="A1756">
        <v>45286269</v>
      </c>
      <c r="B1756" t="s">
        <v>9433</v>
      </c>
      <c r="C1756" t="s">
        <v>9180</v>
      </c>
      <c r="D1756" t="s">
        <v>246</v>
      </c>
      <c r="E1756" t="s">
        <v>247</v>
      </c>
      <c r="F1756" t="s">
        <v>248</v>
      </c>
      <c r="G1756" t="s">
        <v>368</v>
      </c>
      <c r="H1756" t="s">
        <v>250</v>
      </c>
      <c r="I1756" t="s">
        <v>251</v>
      </c>
      <c r="J1756">
        <v>11225</v>
      </c>
      <c r="K1756" t="s">
        <v>9434</v>
      </c>
      <c r="L1756" t="s">
        <v>1320</v>
      </c>
      <c r="Q1756" t="s">
        <v>55</v>
      </c>
      <c r="R1756" t="s">
        <v>56</v>
      </c>
      <c r="U1756" t="s">
        <v>57</v>
      </c>
      <c r="W1756" t="s">
        <v>502</v>
      </c>
      <c r="X1756" t="s">
        <v>9180</v>
      </c>
      <c r="Y1756" t="s">
        <v>140</v>
      </c>
      <c r="Z1756">
        <v>35</v>
      </c>
      <c r="AA1756" t="s">
        <v>141</v>
      </c>
      <c r="AB1756">
        <v>3012690020</v>
      </c>
      <c r="AC1756" t="s">
        <v>56</v>
      </c>
      <c r="AD1756">
        <v>998311</v>
      </c>
      <c r="AE1756">
        <v>183303</v>
      </c>
      <c r="AF1756" t="s">
        <v>125</v>
      </c>
      <c r="AG1756" t="s">
        <v>63</v>
      </c>
      <c r="AH1756" t="s">
        <v>56</v>
      </c>
      <c r="AP1756">
        <v>40.669789966830102</v>
      </c>
      <c r="AQ1756">
        <v>-73.949312644031906</v>
      </c>
      <c r="AR1756" t="s">
        <v>9435</v>
      </c>
    </row>
    <row r="1757" spans="1:44" x14ac:dyDescent="0.25">
      <c r="A1757">
        <v>45289536</v>
      </c>
      <c r="B1757" t="s">
        <v>9436</v>
      </c>
      <c r="C1757" t="s">
        <v>9437</v>
      </c>
      <c r="D1757" t="s">
        <v>246</v>
      </c>
      <c r="E1757" t="s">
        <v>247</v>
      </c>
      <c r="F1757" t="s">
        <v>248</v>
      </c>
      <c r="G1757" t="s">
        <v>368</v>
      </c>
      <c r="H1757" t="s">
        <v>359</v>
      </c>
      <c r="I1757" t="s">
        <v>251</v>
      </c>
      <c r="J1757">
        <v>11433</v>
      </c>
      <c r="K1757" t="s">
        <v>9438</v>
      </c>
      <c r="L1757" t="s">
        <v>9439</v>
      </c>
      <c r="Q1757" t="s">
        <v>55</v>
      </c>
      <c r="R1757" t="s">
        <v>6554</v>
      </c>
      <c r="U1757" t="s">
        <v>57</v>
      </c>
      <c r="W1757" t="s">
        <v>502</v>
      </c>
      <c r="X1757" t="s">
        <v>9437</v>
      </c>
      <c r="Y1757" t="s">
        <v>769</v>
      </c>
      <c r="Z1757">
        <v>28</v>
      </c>
      <c r="AA1757" t="s">
        <v>770</v>
      </c>
      <c r="AB1757">
        <v>4101210068</v>
      </c>
      <c r="AC1757" t="s">
        <v>85</v>
      </c>
      <c r="AD1757">
        <v>1039613</v>
      </c>
      <c r="AE1757">
        <v>192904</v>
      </c>
      <c r="AF1757" t="s">
        <v>125</v>
      </c>
      <c r="AG1757" t="s">
        <v>63</v>
      </c>
      <c r="AH1757" t="s">
        <v>85</v>
      </c>
      <c r="AP1757">
        <v>40.6959805181069</v>
      </c>
      <c r="AQ1757">
        <v>-73.800347861700999</v>
      </c>
      <c r="AR1757" t="s">
        <v>9440</v>
      </c>
    </row>
    <row r="1758" spans="1:44" x14ac:dyDescent="0.25">
      <c r="A1758">
        <v>45288590</v>
      </c>
      <c r="B1758" t="s">
        <v>9441</v>
      </c>
      <c r="C1758" t="s">
        <v>9442</v>
      </c>
      <c r="D1758" t="s">
        <v>145</v>
      </c>
      <c r="E1758" t="s">
        <v>146</v>
      </c>
      <c r="F1758" t="s">
        <v>260</v>
      </c>
      <c r="G1758" t="s">
        <v>1122</v>
      </c>
      <c r="I1758" t="s">
        <v>149</v>
      </c>
      <c r="J1758">
        <v>11222</v>
      </c>
      <c r="K1758" t="s">
        <v>9443</v>
      </c>
      <c r="L1758" t="s">
        <v>9444</v>
      </c>
      <c r="M1758" t="s">
        <v>7084</v>
      </c>
      <c r="N1758" t="s">
        <v>2842</v>
      </c>
      <c r="O1758" t="s">
        <v>7084</v>
      </c>
      <c r="P1758" t="s">
        <v>2842</v>
      </c>
      <c r="R1758" t="s">
        <v>56</v>
      </c>
      <c r="S1758" t="s">
        <v>9444</v>
      </c>
      <c r="U1758" t="s">
        <v>57</v>
      </c>
      <c r="W1758" t="s">
        <v>229</v>
      </c>
      <c r="X1758" t="s">
        <v>9445</v>
      </c>
      <c r="Y1758" t="s">
        <v>204</v>
      </c>
      <c r="Z1758">
        <v>33</v>
      </c>
      <c r="AA1758" t="s">
        <v>205</v>
      </c>
      <c r="AB1758">
        <v>3026190001</v>
      </c>
      <c r="AC1758" t="s">
        <v>56</v>
      </c>
      <c r="AD1758">
        <v>997282</v>
      </c>
      <c r="AE1758">
        <v>204143</v>
      </c>
      <c r="AF1758" t="s">
        <v>62</v>
      </c>
      <c r="AG1758" t="s">
        <v>63</v>
      </c>
      <c r="AH1758" t="s">
        <v>56</v>
      </c>
      <c r="AP1758">
        <v>40.726992472791601</v>
      </c>
      <c r="AQ1758">
        <v>-73.952981678285198</v>
      </c>
      <c r="AR1758" t="s">
        <v>9446</v>
      </c>
    </row>
    <row r="1759" spans="1:44" x14ac:dyDescent="0.25">
      <c r="A1759">
        <v>45285348</v>
      </c>
      <c r="B1759" t="s">
        <v>9447</v>
      </c>
      <c r="C1759" t="s">
        <v>9448</v>
      </c>
      <c r="D1759" t="s">
        <v>145</v>
      </c>
      <c r="E1759" t="s">
        <v>146</v>
      </c>
      <c r="F1759" t="s">
        <v>9449</v>
      </c>
      <c r="G1759" t="s">
        <v>322</v>
      </c>
      <c r="I1759" t="s">
        <v>149</v>
      </c>
      <c r="J1759">
        <v>10007</v>
      </c>
      <c r="K1759" t="s">
        <v>9450</v>
      </c>
      <c r="L1759" t="s">
        <v>9451</v>
      </c>
      <c r="M1759" t="s">
        <v>226</v>
      </c>
      <c r="N1759" t="s">
        <v>9452</v>
      </c>
      <c r="O1759" t="s">
        <v>226</v>
      </c>
      <c r="P1759" t="s">
        <v>9452</v>
      </c>
      <c r="R1759" t="s">
        <v>179</v>
      </c>
      <c r="S1759" t="s">
        <v>9451</v>
      </c>
      <c r="U1759" t="s">
        <v>57</v>
      </c>
      <c r="W1759" t="s">
        <v>347</v>
      </c>
      <c r="X1759" t="s">
        <v>9453</v>
      </c>
      <c r="Y1759" t="s">
        <v>2137</v>
      </c>
      <c r="Z1759">
        <v>1</v>
      </c>
      <c r="AA1759" t="s">
        <v>2138</v>
      </c>
      <c r="AB1759">
        <v>1000800004</v>
      </c>
      <c r="AC1759" t="s">
        <v>183</v>
      </c>
      <c r="AD1759">
        <v>981392</v>
      </c>
      <c r="AE1759">
        <v>198241</v>
      </c>
      <c r="AF1759" t="s">
        <v>62</v>
      </c>
      <c r="AG1759" t="s">
        <v>63</v>
      </c>
      <c r="AH1759" t="s">
        <v>183</v>
      </c>
      <c r="AP1759">
        <v>40.710802040333</v>
      </c>
      <c r="AQ1759">
        <v>-74.010308910206206</v>
      </c>
      <c r="AR1759" t="s">
        <v>9454</v>
      </c>
    </row>
    <row r="1760" spans="1:44" x14ac:dyDescent="0.25">
      <c r="A1760">
        <v>45285712</v>
      </c>
      <c r="B1760" t="s">
        <v>9455</v>
      </c>
      <c r="C1760" t="s">
        <v>9353</v>
      </c>
      <c r="D1760" t="s">
        <v>246</v>
      </c>
      <c r="E1760" t="s">
        <v>247</v>
      </c>
      <c r="F1760" t="s">
        <v>248</v>
      </c>
      <c r="G1760" t="s">
        <v>368</v>
      </c>
      <c r="H1760" t="s">
        <v>1446</v>
      </c>
      <c r="I1760" t="s">
        <v>251</v>
      </c>
      <c r="J1760">
        <v>11226</v>
      </c>
      <c r="K1760" t="s">
        <v>9456</v>
      </c>
      <c r="L1760" t="s">
        <v>9457</v>
      </c>
      <c r="Q1760" t="s">
        <v>55</v>
      </c>
      <c r="R1760" t="s">
        <v>56</v>
      </c>
      <c r="U1760" t="s">
        <v>57</v>
      </c>
      <c r="W1760" t="s">
        <v>502</v>
      </c>
      <c r="X1760" t="s">
        <v>9353</v>
      </c>
      <c r="Y1760" t="s">
        <v>104</v>
      </c>
      <c r="Z1760">
        <v>40</v>
      </c>
      <c r="AA1760" t="s">
        <v>105</v>
      </c>
      <c r="AB1760">
        <v>3051050043</v>
      </c>
      <c r="AC1760" t="s">
        <v>56</v>
      </c>
      <c r="AD1760">
        <v>998197</v>
      </c>
      <c r="AE1760">
        <v>176012</v>
      </c>
      <c r="AF1760" t="s">
        <v>125</v>
      </c>
      <c r="AG1760" t="s">
        <v>63</v>
      </c>
      <c r="AH1760" t="s">
        <v>56</v>
      </c>
      <c r="AP1760">
        <v>40.649777960914697</v>
      </c>
      <c r="AQ1760">
        <v>-73.949738673716197</v>
      </c>
      <c r="AR1760" t="s">
        <v>9458</v>
      </c>
    </row>
    <row r="1761" spans="1:44" x14ac:dyDescent="0.25">
      <c r="A1761">
        <v>45287121</v>
      </c>
      <c r="B1761" t="s">
        <v>9459</v>
      </c>
      <c r="C1761" t="s">
        <v>9460</v>
      </c>
      <c r="D1761" t="s">
        <v>246</v>
      </c>
      <c r="E1761" t="s">
        <v>247</v>
      </c>
      <c r="F1761" t="s">
        <v>248</v>
      </c>
      <c r="G1761" t="s">
        <v>249</v>
      </c>
      <c r="H1761" t="s">
        <v>250</v>
      </c>
      <c r="I1761" t="s">
        <v>251</v>
      </c>
      <c r="J1761">
        <v>10128</v>
      </c>
      <c r="K1761" t="s">
        <v>9461</v>
      </c>
      <c r="L1761" t="s">
        <v>130</v>
      </c>
      <c r="Q1761" t="s">
        <v>55</v>
      </c>
      <c r="R1761" t="s">
        <v>179</v>
      </c>
      <c r="U1761" t="s">
        <v>57</v>
      </c>
      <c r="W1761" t="s">
        <v>371</v>
      </c>
      <c r="X1761" t="s">
        <v>9460</v>
      </c>
      <c r="Y1761" t="s">
        <v>1550</v>
      </c>
      <c r="Z1761">
        <v>5</v>
      </c>
      <c r="AA1761" t="s">
        <v>1551</v>
      </c>
      <c r="AB1761">
        <v>1015350001</v>
      </c>
      <c r="AC1761" t="s">
        <v>183</v>
      </c>
      <c r="AD1761">
        <v>997405</v>
      </c>
      <c r="AE1761">
        <v>223763</v>
      </c>
      <c r="AF1761" t="s">
        <v>125</v>
      </c>
      <c r="AG1761" t="s">
        <v>63</v>
      </c>
      <c r="AH1761" t="s">
        <v>183</v>
      </c>
      <c r="AP1761">
        <v>40.780844199912799</v>
      </c>
      <c r="AQ1761">
        <v>-73.952499519980904</v>
      </c>
      <c r="AR1761" t="s">
        <v>9462</v>
      </c>
    </row>
    <row r="1762" spans="1:44" x14ac:dyDescent="0.25">
      <c r="A1762">
        <v>45287668</v>
      </c>
      <c r="B1762" t="s">
        <v>9463</v>
      </c>
      <c r="C1762" t="s">
        <v>8118</v>
      </c>
      <c r="D1762" t="s">
        <v>246</v>
      </c>
      <c r="E1762" t="s">
        <v>247</v>
      </c>
      <c r="F1762" t="s">
        <v>248</v>
      </c>
      <c r="G1762" t="s">
        <v>249</v>
      </c>
      <c r="H1762" t="s">
        <v>250</v>
      </c>
      <c r="I1762" t="s">
        <v>251</v>
      </c>
      <c r="J1762">
        <v>10032</v>
      </c>
      <c r="K1762" t="s">
        <v>9464</v>
      </c>
      <c r="L1762" t="s">
        <v>9465</v>
      </c>
      <c r="Q1762" t="s">
        <v>55</v>
      </c>
      <c r="R1762" t="s">
        <v>179</v>
      </c>
      <c r="U1762" t="s">
        <v>57</v>
      </c>
      <c r="W1762" t="s">
        <v>502</v>
      </c>
      <c r="X1762" t="s">
        <v>8118</v>
      </c>
      <c r="Y1762" t="s">
        <v>308</v>
      </c>
      <c r="Z1762">
        <v>10</v>
      </c>
      <c r="AA1762" t="s">
        <v>655</v>
      </c>
      <c r="AB1762">
        <v>1021390196</v>
      </c>
      <c r="AC1762" t="s">
        <v>183</v>
      </c>
      <c r="AD1762">
        <v>1000466</v>
      </c>
      <c r="AE1762">
        <v>246834</v>
      </c>
      <c r="AF1762" t="s">
        <v>62</v>
      </c>
      <c r="AG1762" t="s">
        <v>63</v>
      </c>
      <c r="AH1762" t="s">
        <v>183</v>
      </c>
      <c r="AP1762">
        <v>40.844162564867503</v>
      </c>
      <c r="AQ1762">
        <v>-73.941391032226605</v>
      </c>
      <c r="AR1762" t="s">
        <v>9466</v>
      </c>
    </row>
    <row r="1763" spans="1:44" x14ac:dyDescent="0.25">
      <c r="A1763">
        <v>45286846</v>
      </c>
      <c r="B1763" t="s">
        <v>9467</v>
      </c>
      <c r="C1763" t="s">
        <v>9468</v>
      </c>
      <c r="D1763" t="s">
        <v>270</v>
      </c>
      <c r="E1763" t="s">
        <v>271</v>
      </c>
      <c r="F1763" t="s">
        <v>272</v>
      </c>
      <c r="G1763" t="s">
        <v>9469</v>
      </c>
      <c r="H1763" t="s">
        <v>322</v>
      </c>
      <c r="I1763" t="s">
        <v>3388</v>
      </c>
      <c r="J1763">
        <v>11220</v>
      </c>
      <c r="K1763" t="s">
        <v>9470</v>
      </c>
      <c r="L1763" t="s">
        <v>593</v>
      </c>
      <c r="M1763" t="s">
        <v>131</v>
      </c>
      <c r="N1763" t="s">
        <v>1158</v>
      </c>
      <c r="O1763" t="s">
        <v>131</v>
      </c>
      <c r="P1763" t="s">
        <v>1158</v>
      </c>
      <c r="R1763" t="s">
        <v>56</v>
      </c>
      <c r="S1763" t="s">
        <v>593</v>
      </c>
      <c r="U1763" t="s">
        <v>57</v>
      </c>
      <c r="W1763" t="s">
        <v>9471</v>
      </c>
      <c r="X1763" t="s">
        <v>9472</v>
      </c>
      <c r="Y1763" t="s">
        <v>459</v>
      </c>
      <c r="Z1763">
        <v>43</v>
      </c>
      <c r="AA1763" t="s">
        <v>460</v>
      </c>
      <c r="AB1763">
        <v>3058730017</v>
      </c>
      <c r="AC1763" t="s">
        <v>56</v>
      </c>
      <c r="AD1763">
        <v>977934</v>
      </c>
      <c r="AE1763">
        <v>170354</v>
      </c>
      <c r="AF1763" t="s">
        <v>62</v>
      </c>
      <c r="AG1763" t="s">
        <v>63</v>
      </c>
      <c r="AH1763" t="s">
        <v>56</v>
      </c>
      <c r="AP1763">
        <v>40.634256696246403</v>
      </c>
      <c r="AQ1763">
        <v>-74.022755910872903</v>
      </c>
      <c r="AR1763" t="s">
        <v>9473</v>
      </c>
    </row>
    <row r="1764" spans="1:44" x14ac:dyDescent="0.25">
      <c r="A1764">
        <v>45287928</v>
      </c>
      <c r="B1764" t="s">
        <v>9474</v>
      </c>
      <c r="C1764" t="s">
        <v>9475</v>
      </c>
      <c r="D1764" t="s">
        <v>145</v>
      </c>
      <c r="E1764" t="s">
        <v>146</v>
      </c>
      <c r="F1764" t="s">
        <v>2587</v>
      </c>
      <c r="G1764" t="s">
        <v>1882</v>
      </c>
      <c r="I1764" t="s">
        <v>149</v>
      </c>
      <c r="J1764">
        <v>10003</v>
      </c>
      <c r="K1764" t="s">
        <v>9476</v>
      </c>
      <c r="L1764" t="s">
        <v>6859</v>
      </c>
      <c r="M1764" t="s">
        <v>8471</v>
      </c>
      <c r="N1764" t="s">
        <v>9477</v>
      </c>
      <c r="O1764" t="s">
        <v>8471</v>
      </c>
      <c r="P1764" t="s">
        <v>9477</v>
      </c>
      <c r="R1764" t="s">
        <v>179</v>
      </c>
      <c r="S1764" t="s">
        <v>6859</v>
      </c>
      <c r="U1764" t="s">
        <v>57</v>
      </c>
      <c r="W1764" t="s">
        <v>229</v>
      </c>
      <c r="X1764" t="s">
        <v>9478</v>
      </c>
      <c r="Y1764" t="s">
        <v>420</v>
      </c>
      <c r="Z1764">
        <v>2</v>
      </c>
      <c r="AA1764" t="s">
        <v>830</v>
      </c>
      <c r="AB1764">
        <v>1004560007</v>
      </c>
      <c r="AC1764" t="s">
        <v>183</v>
      </c>
      <c r="AD1764">
        <v>986541</v>
      </c>
      <c r="AE1764">
        <v>203286</v>
      </c>
      <c r="AF1764" t="s">
        <v>62</v>
      </c>
      <c r="AG1764" t="s">
        <v>63</v>
      </c>
      <c r="AH1764" t="s">
        <v>183</v>
      </c>
      <c r="AP1764">
        <v>40.724649519198003</v>
      </c>
      <c r="AQ1764">
        <v>-73.991734562386796</v>
      </c>
      <c r="AR1764" t="s">
        <v>9479</v>
      </c>
    </row>
    <row r="1765" spans="1:44" x14ac:dyDescent="0.25">
      <c r="A1765">
        <v>45285440</v>
      </c>
      <c r="B1765" t="s">
        <v>9480</v>
      </c>
      <c r="C1765" t="s">
        <v>9481</v>
      </c>
      <c r="D1765" t="s">
        <v>821</v>
      </c>
      <c r="E1765" t="s">
        <v>822</v>
      </c>
      <c r="F1765" t="s">
        <v>2705</v>
      </c>
      <c r="G1765" t="s">
        <v>2706</v>
      </c>
      <c r="I1765" t="s">
        <v>572</v>
      </c>
      <c r="J1765">
        <v>10308</v>
      </c>
      <c r="K1765" t="s">
        <v>9482</v>
      </c>
      <c r="L1765" t="s">
        <v>9483</v>
      </c>
      <c r="M1765" t="s">
        <v>9484</v>
      </c>
      <c r="N1765" t="s">
        <v>9485</v>
      </c>
      <c r="Q1765" t="s">
        <v>55</v>
      </c>
      <c r="R1765" t="s">
        <v>879</v>
      </c>
      <c r="U1765" t="s">
        <v>57</v>
      </c>
      <c r="W1765" t="s">
        <v>2711</v>
      </c>
      <c r="X1765" t="s">
        <v>9481</v>
      </c>
      <c r="Y1765" t="s">
        <v>881</v>
      </c>
      <c r="Z1765">
        <v>51</v>
      </c>
      <c r="AA1765" t="s">
        <v>1118</v>
      </c>
      <c r="AB1765">
        <v>5054550149</v>
      </c>
      <c r="AC1765" t="s">
        <v>879</v>
      </c>
      <c r="AD1765">
        <v>940793</v>
      </c>
      <c r="AE1765">
        <v>140938</v>
      </c>
      <c r="AF1765" t="s">
        <v>125</v>
      </c>
      <c r="AG1765" t="s">
        <v>63</v>
      </c>
      <c r="AH1765" t="s">
        <v>879</v>
      </c>
      <c r="AP1765">
        <v>40.553411474581701</v>
      </c>
      <c r="AQ1765">
        <v>-74.1563818198902</v>
      </c>
      <c r="AR1765" t="s">
        <v>9486</v>
      </c>
    </row>
    <row r="1766" spans="1:44" x14ac:dyDescent="0.25">
      <c r="A1766">
        <v>45285668</v>
      </c>
      <c r="B1766" t="s">
        <v>9487</v>
      </c>
      <c r="C1766" t="s">
        <v>9488</v>
      </c>
      <c r="D1766" t="s">
        <v>145</v>
      </c>
      <c r="E1766" t="s">
        <v>146</v>
      </c>
      <c r="F1766" t="s">
        <v>260</v>
      </c>
      <c r="G1766" t="s">
        <v>261</v>
      </c>
      <c r="I1766" t="s">
        <v>149</v>
      </c>
      <c r="J1766">
        <v>11378</v>
      </c>
      <c r="K1766" t="s">
        <v>9489</v>
      </c>
      <c r="L1766" t="s">
        <v>9490</v>
      </c>
      <c r="M1766" t="s">
        <v>2193</v>
      </c>
      <c r="N1766" t="s">
        <v>2467</v>
      </c>
      <c r="O1766" t="s">
        <v>2193</v>
      </c>
      <c r="P1766" t="s">
        <v>2467</v>
      </c>
      <c r="R1766" t="s">
        <v>602</v>
      </c>
      <c r="S1766" t="s">
        <v>9490</v>
      </c>
      <c r="U1766" t="s">
        <v>57</v>
      </c>
      <c r="W1766" t="s">
        <v>347</v>
      </c>
      <c r="X1766" t="s">
        <v>9491</v>
      </c>
      <c r="Y1766" t="s">
        <v>83</v>
      </c>
      <c r="Z1766">
        <v>30</v>
      </c>
      <c r="AA1766" t="s">
        <v>84</v>
      </c>
      <c r="AB1766">
        <v>4024120048</v>
      </c>
      <c r="AC1766" t="s">
        <v>85</v>
      </c>
      <c r="AD1766">
        <v>1012630</v>
      </c>
      <c r="AE1766">
        <v>206317</v>
      </c>
      <c r="AF1766" t="s">
        <v>125</v>
      </c>
      <c r="AG1766" t="s">
        <v>63</v>
      </c>
      <c r="AH1766" t="s">
        <v>85</v>
      </c>
      <c r="AP1766">
        <v>40.7329236402745</v>
      </c>
      <c r="AQ1766">
        <v>-73.897598297739606</v>
      </c>
      <c r="AR1766" t="s">
        <v>9492</v>
      </c>
    </row>
    <row r="1767" spans="1:44" x14ac:dyDescent="0.25">
      <c r="A1767">
        <v>45288403</v>
      </c>
      <c r="B1767" t="s">
        <v>9493</v>
      </c>
      <c r="C1767" t="s">
        <v>9437</v>
      </c>
      <c r="D1767" t="s">
        <v>246</v>
      </c>
      <c r="E1767" t="s">
        <v>247</v>
      </c>
      <c r="F1767" t="s">
        <v>248</v>
      </c>
      <c r="G1767" t="s">
        <v>249</v>
      </c>
      <c r="H1767" t="s">
        <v>250</v>
      </c>
      <c r="I1767" t="s">
        <v>251</v>
      </c>
      <c r="J1767">
        <v>11433</v>
      </c>
      <c r="K1767" t="s">
        <v>9494</v>
      </c>
      <c r="L1767" t="s">
        <v>4347</v>
      </c>
      <c r="Q1767" t="s">
        <v>55</v>
      </c>
      <c r="R1767" t="s">
        <v>6554</v>
      </c>
      <c r="U1767" t="s">
        <v>57</v>
      </c>
      <c r="W1767" t="s">
        <v>502</v>
      </c>
      <c r="X1767" t="s">
        <v>9437</v>
      </c>
      <c r="Y1767" t="s">
        <v>769</v>
      </c>
      <c r="Z1767">
        <v>27</v>
      </c>
      <c r="AA1767" t="s">
        <v>770</v>
      </c>
      <c r="AB1767">
        <v>4102620011</v>
      </c>
      <c r="AC1767" t="s">
        <v>85</v>
      </c>
      <c r="AD1767">
        <v>1044101</v>
      </c>
      <c r="AE1767">
        <v>193341</v>
      </c>
      <c r="AF1767" t="s">
        <v>125</v>
      </c>
      <c r="AG1767" t="s">
        <v>63</v>
      </c>
      <c r="AH1767" t="s">
        <v>85</v>
      </c>
      <c r="AP1767">
        <v>40.697150763463597</v>
      </c>
      <c r="AQ1767">
        <v>-73.784159246818902</v>
      </c>
      <c r="AR1767" t="s">
        <v>9495</v>
      </c>
    </row>
    <row r="1768" spans="1:44" x14ac:dyDescent="0.25">
      <c r="A1768">
        <v>45287018</v>
      </c>
      <c r="B1768" t="s">
        <v>9493</v>
      </c>
      <c r="C1768" t="s">
        <v>9353</v>
      </c>
      <c r="D1768" t="s">
        <v>246</v>
      </c>
      <c r="E1768" t="s">
        <v>247</v>
      </c>
      <c r="F1768" t="s">
        <v>248</v>
      </c>
      <c r="G1768" t="s">
        <v>249</v>
      </c>
      <c r="H1768" t="s">
        <v>1446</v>
      </c>
      <c r="I1768" t="s">
        <v>251</v>
      </c>
      <c r="J1768">
        <v>11226</v>
      </c>
      <c r="K1768" t="s">
        <v>9354</v>
      </c>
      <c r="L1768" t="s">
        <v>5665</v>
      </c>
      <c r="Q1768" t="s">
        <v>55</v>
      </c>
      <c r="R1768" t="s">
        <v>56</v>
      </c>
      <c r="U1768" t="s">
        <v>57</v>
      </c>
      <c r="W1768" t="s">
        <v>371</v>
      </c>
      <c r="X1768" t="s">
        <v>9353</v>
      </c>
      <c r="Y1768" t="s">
        <v>104</v>
      </c>
      <c r="Z1768">
        <v>40</v>
      </c>
      <c r="AA1768" t="s">
        <v>105</v>
      </c>
      <c r="AB1768">
        <v>3050650053</v>
      </c>
      <c r="AC1768" t="s">
        <v>56</v>
      </c>
      <c r="AD1768">
        <v>997111</v>
      </c>
      <c r="AE1768">
        <v>177987</v>
      </c>
      <c r="AF1768" t="s">
        <v>125</v>
      </c>
      <c r="AG1768" t="s">
        <v>63</v>
      </c>
      <c r="AH1768" t="s">
        <v>56</v>
      </c>
      <c r="AP1768">
        <v>40.655200548583402</v>
      </c>
      <c r="AQ1768">
        <v>-73.953648565720897</v>
      </c>
      <c r="AR1768" t="s">
        <v>9355</v>
      </c>
    </row>
    <row r="1769" spans="1:44" x14ac:dyDescent="0.25">
      <c r="A1769">
        <v>45287125</v>
      </c>
      <c r="B1769" t="s">
        <v>9496</v>
      </c>
      <c r="C1769" t="s">
        <v>9381</v>
      </c>
      <c r="D1769" t="s">
        <v>246</v>
      </c>
      <c r="E1769" t="s">
        <v>247</v>
      </c>
      <c r="F1769" t="s">
        <v>248</v>
      </c>
      <c r="G1769" t="s">
        <v>249</v>
      </c>
      <c r="H1769" t="s">
        <v>1446</v>
      </c>
      <c r="I1769" t="s">
        <v>251</v>
      </c>
      <c r="J1769">
        <v>11367</v>
      </c>
      <c r="K1769" t="s">
        <v>9497</v>
      </c>
      <c r="L1769" t="s">
        <v>9383</v>
      </c>
      <c r="Q1769" t="s">
        <v>55</v>
      </c>
      <c r="R1769" t="s">
        <v>1901</v>
      </c>
      <c r="U1769" t="s">
        <v>57</v>
      </c>
      <c r="W1769" t="s">
        <v>254</v>
      </c>
      <c r="X1769" t="s">
        <v>9381</v>
      </c>
      <c r="Y1769" t="s">
        <v>816</v>
      </c>
      <c r="Z1769">
        <v>24</v>
      </c>
      <c r="AA1769" t="s">
        <v>817</v>
      </c>
      <c r="AB1769">
        <v>4066650014</v>
      </c>
      <c r="AC1769" t="s">
        <v>85</v>
      </c>
      <c r="AD1769">
        <v>1034290</v>
      </c>
      <c r="AE1769">
        <v>202921</v>
      </c>
      <c r="AF1769" t="s">
        <v>125</v>
      </c>
      <c r="AG1769" t="s">
        <v>63</v>
      </c>
      <c r="AH1769" t="s">
        <v>85</v>
      </c>
      <c r="AP1769">
        <v>40.723506448201803</v>
      </c>
      <c r="AQ1769">
        <v>-73.819469359989796</v>
      </c>
      <c r="AR1769" t="s">
        <v>9498</v>
      </c>
    </row>
    <row r="1770" spans="1:44" x14ac:dyDescent="0.25">
      <c r="A1770">
        <v>45288778</v>
      </c>
      <c r="B1770" t="s">
        <v>9499</v>
      </c>
      <c r="C1770" t="s">
        <v>9500</v>
      </c>
      <c r="D1770" t="s">
        <v>145</v>
      </c>
      <c r="E1770" t="s">
        <v>146</v>
      </c>
      <c r="F1770" t="s">
        <v>161</v>
      </c>
      <c r="G1770" t="s">
        <v>174</v>
      </c>
      <c r="I1770" t="s">
        <v>163</v>
      </c>
      <c r="J1770">
        <v>11204</v>
      </c>
      <c r="K1770" t="s">
        <v>9501</v>
      </c>
      <c r="L1770" t="s">
        <v>1009</v>
      </c>
      <c r="M1770" t="s">
        <v>9502</v>
      </c>
      <c r="N1770" t="s">
        <v>9503</v>
      </c>
      <c r="O1770" t="s">
        <v>9502</v>
      </c>
      <c r="P1770" t="s">
        <v>9503</v>
      </c>
      <c r="R1770" t="s">
        <v>56</v>
      </c>
      <c r="S1770" t="s">
        <v>1009</v>
      </c>
      <c r="U1770" t="s">
        <v>57</v>
      </c>
      <c r="W1770" t="s">
        <v>457</v>
      </c>
      <c r="X1770" t="s">
        <v>9504</v>
      </c>
      <c r="Y1770" t="s">
        <v>73</v>
      </c>
      <c r="Z1770">
        <v>44</v>
      </c>
      <c r="AA1770" t="s">
        <v>74</v>
      </c>
      <c r="AB1770">
        <v>3065520001</v>
      </c>
      <c r="AC1770" t="s">
        <v>56</v>
      </c>
      <c r="AD1770">
        <v>989711</v>
      </c>
      <c r="AE1770">
        <v>163296</v>
      </c>
      <c r="AF1770" t="s">
        <v>62</v>
      </c>
      <c r="AG1770" t="s">
        <v>63</v>
      </c>
      <c r="AH1770" t="s">
        <v>56</v>
      </c>
      <c r="AP1770">
        <v>40.614884533726503</v>
      </c>
      <c r="AQ1770">
        <v>-73.9803302778394</v>
      </c>
      <c r="AR1770" t="s">
        <v>9505</v>
      </c>
    </row>
    <row r="1771" spans="1:44" x14ac:dyDescent="0.25">
      <c r="A1771">
        <v>45289223</v>
      </c>
      <c r="B1771" t="s">
        <v>9506</v>
      </c>
      <c r="C1771" t="s">
        <v>9507</v>
      </c>
      <c r="D1771" t="s">
        <v>145</v>
      </c>
      <c r="E1771" t="s">
        <v>146</v>
      </c>
      <c r="F1771" t="s">
        <v>147</v>
      </c>
      <c r="G1771" t="s">
        <v>148</v>
      </c>
      <c r="I1771" t="s">
        <v>149</v>
      </c>
      <c r="J1771">
        <v>10452</v>
      </c>
      <c r="K1771" t="s">
        <v>9508</v>
      </c>
      <c r="L1771" t="s">
        <v>886</v>
      </c>
      <c r="M1771" t="s">
        <v>9509</v>
      </c>
      <c r="N1771" t="s">
        <v>8235</v>
      </c>
      <c r="O1771" t="s">
        <v>9509</v>
      </c>
      <c r="P1771" t="s">
        <v>8235</v>
      </c>
      <c r="R1771" t="s">
        <v>112</v>
      </c>
      <c r="S1771" t="s">
        <v>886</v>
      </c>
      <c r="U1771" t="s">
        <v>57</v>
      </c>
      <c r="W1771" t="s">
        <v>347</v>
      </c>
      <c r="X1771" t="s">
        <v>9510</v>
      </c>
      <c r="Y1771" t="s">
        <v>486</v>
      </c>
      <c r="Z1771">
        <v>16</v>
      </c>
      <c r="AA1771" t="s">
        <v>487</v>
      </c>
      <c r="AB1771">
        <v>2025270032</v>
      </c>
      <c r="AC1771" t="s">
        <v>112</v>
      </c>
      <c r="AD1771">
        <v>1003633</v>
      </c>
      <c r="AE1771">
        <v>243584</v>
      </c>
      <c r="AF1771" t="s">
        <v>62</v>
      </c>
      <c r="AG1771" t="s">
        <v>63</v>
      </c>
      <c r="AH1771" t="s">
        <v>112</v>
      </c>
      <c r="AP1771">
        <v>40.835235879646198</v>
      </c>
      <c r="AQ1771">
        <v>-73.9299540431916</v>
      </c>
      <c r="AR1771" t="s">
        <v>9511</v>
      </c>
    </row>
    <row r="1772" spans="1:44" x14ac:dyDescent="0.25">
      <c r="A1772">
        <v>45285332</v>
      </c>
      <c r="B1772" t="s">
        <v>9512</v>
      </c>
      <c r="C1772" t="s">
        <v>9513</v>
      </c>
      <c r="D1772" t="s">
        <v>145</v>
      </c>
      <c r="E1772" t="s">
        <v>146</v>
      </c>
      <c r="F1772" t="s">
        <v>260</v>
      </c>
      <c r="G1772" t="s">
        <v>9514</v>
      </c>
      <c r="I1772" t="s">
        <v>149</v>
      </c>
      <c r="J1772">
        <v>11201</v>
      </c>
      <c r="K1772" t="s">
        <v>9515</v>
      </c>
      <c r="L1772" t="s">
        <v>913</v>
      </c>
      <c r="M1772" t="s">
        <v>911</v>
      </c>
      <c r="N1772" t="s">
        <v>3734</v>
      </c>
      <c r="O1772" t="s">
        <v>911</v>
      </c>
      <c r="P1772" t="s">
        <v>3734</v>
      </c>
      <c r="R1772" t="s">
        <v>56</v>
      </c>
      <c r="S1772" t="s">
        <v>913</v>
      </c>
      <c r="U1772" t="s">
        <v>57</v>
      </c>
      <c r="W1772" t="s">
        <v>229</v>
      </c>
      <c r="X1772" t="s">
        <v>9516</v>
      </c>
      <c r="Y1772" t="s">
        <v>255</v>
      </c>
      <c r="Z1772">
        <v>33</v>
      </c>
      <c r="AA1772" t="s">
        <v>401</v>
      </c>
      <c r="AB1772">
        <v>3001710001</v>
      </c>
      <c r="AC1772" t="s">
        <v>56</v>
      </c>
      <c r="AD1772">
        <v>988223</v>
      </c>
      <c r="AE1772">
        <v>190233</v>
      </c>
      <c r="AF1772" t="s">
        <v>62</v>
      </c>
      <c r="AG1772" t="s">
        <v>63</v>
      </c>
      <c r="AH1772" t="s">
        <v>56</v>
      </c>
      <c r="AP1772">
        <v>40.688821521050002</v>
      </c>
      <c r="AQ1772">
        <v>-73.985673968203699</v>
      </c>
      <c r="AR1772" t="s">
        <v>9517</v>
      </c>
    </row>
    <row r="1773" spans="1:44" x14ac:dyDescent="0.25">
      <c r="A1773">
        <v>45285586</v>
      </c>
      <c r="B1773" t="s">
        <v>9518</v>
      </c>
      <c r="C1773" t="s">
        <v>9519</v>
      </c>
      <c r="D1773" t="s">
        <v>2342</v>
      </c>
      <c r="E1773" t="s">
        <v>2343</v>
      </c>
      <c r="F1773" t="s">
        <v>9195</v>
      </c>
      <c r="G1773" t="s">
        <v>9520</v>
      </c>
      <c r="H1773" t="s">
        <v>9521</v>
      </c>
      <c r="I1773" t="s">
        <v>9198</v>
      </c>
      <c r="J1773">
        <v>11235</v>
      </c>
      <c r="K1773" t="s">
        <v>9522</v>
      </c>
      <c r="L1773" t="s">
        <v>9522</v>
      </c>
      <c r="M1773" t="s">
        <v>9522</v>
      </c>
      <c r="N1773" t="s">
        <v>3632</v>
      </c>
      <c r="O1773" t="s">
        <v>9522</v>
      </c>
      <c r="P1773" t="s">
        <v>3632</v>
      </c>
      <c r="U1773" t="s">
        <v>57</v>
      </c>
      <c r="W1773" t="s">
        <v>9201</v>
      </c>
      <c r="X1773" t="s">
        <v>9523</v>
      </c>
      <c r="Y1773" t="s">
        <v>60</v>
      </c>
      <c r="Z1773">
        <v>48</v>
      </c>
      <c r="AA1773" t="s">
        <v>61</v>
      </c>
      <c r="AC1773" t="s">
        <v>56</v>
      </c>
      <c r="AD1773">
        <v>997341</v>
      </c>
      <c r="AE1773">
        <v>149454</v>
      </c>
      <c r="AF1773" t="s">
        <v>281</v>
      </c>
      <c r="AG1773" t="s">
        <v>9524</v>
      </c>
      <c r="AH1773" t="s">
        <v>56</v>
      </c>
      <c r="AP1773">
        <v>40.576883051545998</v>
      </c>
      <c r="AQ1773">
        <v>-73.952874960812295</v>
      </c>
      <c r="AR1773" t="s">
        <v>9525</v>
      </c>
    </row>
    <row r="1774" spans="1:44" x14ac:dyDescent="0.25">
      <c r="A1774">
        <v>45288771</v>
      </c>
      <c r="B1774" t="s">
        <v>9526</v>
      </c>
      <c r="C1774" t="s">
        <v>5094</v>
      </c>
      <c r="D1774" t="s">
        <v>821</v>
      </c>
      <c r="E1774" t="s">
        <v>822</v>
      </c>
      <c r="F1774" t="s">
        <v>2191</v>
      </c>
      <c r="G1774" t="s">
        <v>2191</v>
      </c>
      <c r="I1774" t="s">
        <v>572</v>
      </c>
      <c r="J1774">
        <v>11434</v>
      </c>
      <c r="K1774" t="s">
        <v>9527</v>
      </c>
      <c r="L1774" t="s">
        <v>9528</v>
      </c>
      <c r="M1774" t="s">
        <v>305</v>
      </c>
      <c r="N1774" t="s">
        <v>9529</v>
      </c>
      <c r="Q1774" t="s">
        <v>55</v>
      </c>
      <c r="R1774" t="s">
        <v>6554</v>
      </c>
      <c r="U1774" t="s">
        <v>57</v>
      </c>
      <c r="X1774" t="s">
        <v>5094</v>
      </c>
      <c r="Y1774" t="s">
        <v>1650</v>
      </c>
      <c r="Z1774">
        <v>31</v>
      </c>
      <c r="AA1774" t="s">
        <v>1651</v>
      </c>
      <c r="AB1774">
        <v>4133100139</v>
      </c>
      <c r="AC1774" t="s">
        <v>85</v>
      </c>
      <c r="AD1774">
        <v>1048288</v>
      </c>
      <c r="AE1774">
        <v>180590</v>
      </c>
      <c r="AF1774" t="s">
        <v>125</v>
      </c>
      <c r="AG1774" t="s">
        <v>63</v>
      </c>
      <c r="AH1774" t="s">
        <v>85</v>
      </c>
      <c r="AP1774">
        <v>40.662122973083697</v>
      </c>
      <c r="AQ1774">
        <v>-73.769180897575495</v>
      </c>
      <c r="AR1774" t="s">
        <v>9530</v>
      </c>
    </row>
    <row r="1775" spans="1:44" x14ac:dyDescent="0.25">
      <c r="A1775">
        <v>45286478</v>
      </c>
      <c r="B1775" t="s">
        <v>9531</v>
      </c>
      <c r="C1775" t="s">
        <v>9532</v>
      </c>
      <c r="D1775" t="s">
        <v>145</v>
      </c>
      <c r="E1775" t="s">
        <v>146</v>
      </c>
      <c r="F1775" t="s">
        <v>161</v>
      </c>
      <c r="G1775" t="s">
        <v>162</v>
      </c>
      <c r="I1775" t="s">
        <v>163</v>
      </c>
      <c r="J1775">
        <v>10467</v>
      </c>
      <c r="K1775" t="s">
        <v>9533</v>
      </c>
      <c r="L1775" t="s">
        <v>117</v>
      </c>
      <c r="M1775" t="s">
        <v>3402</v>
      </c>
      <c r="N1775" t="s">
        <v>9534</v>
      </c>
      <c r="O1775" t="s">
        <v>3402</v>
      </c>
      <c r="P1775" t="s">
        <v>9534</v>
      </c>
      <c r="R1775" t="s">
        <v>112</v>
      </c>
      <c r="S1775" t="s">
        <v>117</v>
      </c>
      <c r="U1775" t="s">
        <v>57</v>
      </c>
      <c r="W1775" t="s">
        <v>168</v>
      </c>
      <c r="X1775" t="s">
        <v>9535</v>
      </c>
      <c r="Y1775" t="s">
        <v>123</v>
      </c>
      <c r="Z1775">
        <v>11</v>
      </c>
      <c r="AA1775" t="s">
        <v>124</v>
      </c>
      <c r="AB1775">
        <v>2033560185</v>
      </c>
      <c r="AC1775" t="s">
        <v>112</v>
      </c>
      <c r="AD1775">
        <v>1019574</v>
      </c>
      <c r="AE1775">
        <v>259690</v>
      </c>
      <c r="AF1775" t="s">
        <v>125</v>
      </c>
      <c r="AG1775" t="s">
        <v>63</v>
      </c>
      <c r="AH1775" t="s">
        <v>112</v>
      </c>
      <c r="AP1775">
        <v>40.879392606021497</v>
      </c>
      <c r="AQ1775">
        <v>-73.8722619158887</v>
      </c>
      <c r="AR1775" t="s">
        <v>9536</v>
      </c>
    </row>
    <row r="1776" spans="1:44" x14ac:dyDescent="0.25">
      <c r="A1776">
        <v>45285818</v>
      </c>
      <c r="B1776" t="s">
        <v>9537</v>
      </c>
      <c r="C1776" t="s">
        <v>9538</v>
      </c>
      <c r="D1776" t="s">
        <v>145</v>
      </c>
      <c r="E1776" t="s">
        <v>146</v>
      </c>
      <c r="F1776" t="s">
        <v>9449</v>
      </c>
      <c r="G1776" t="s">
        <v>322</v>
      </c>
      <c r="I1776" t="s">
        <v>149</v>
      </c>
      <c r="J1776">
        <v>10038</v>
      </c>
      <c r="K1776" t="s">
        <v>9539</v>
      </c>
      <c r="L1776" t="s">
        <v>2201</v>
      </c>
      <c r="M1776" t="s">
        <v>3657</v>
      </c>
      <c r="N1776" t="s">
        <v>226</v>
      </c>
      <c r="O1776" t="s">
        <v>3657</v>
      </c>
      <c r="P1776" t="s">
        <v>226</v>
      </c>
      <c r="R1776" t="s">
        <v>179</v>
      </c>
      <c r="S1776" t="s">
        <v>2201</v>
      </c>
      <c r="U1776" t="s">
        <v>57</v>
      </c>
      <c r="W1776" t="s">
        <v>457</v>
      </c>
      <c r="X1776" t="s">
        <v>9540</v>
      </c>
      <c r="Y1776" t="s">
        <v>2137</v>
      </c>
      <c r="Z1776">
        <v>1</v>
      </c>
      <c r="AA1776" t="s">
        <v>2138</v>
      </c>
      <c r="AB1776">
        <v>1000790015</v>
      </c>
      <c r="AC1776" t="s">
        <v>183</v>
      </c>
      <c r="AD1776">
        <v>981887</v>
      </c>
      <c r="AE1776">
        <v>198169</v>
      </c>
      <c r="AF1776" t="s">
        <v>62</v>
      </c>
      <c r="AG1776" t="s">
        <v>63</v>
      </c>
      <c r="AH1776" t="s">
        <v>183</v>
      </c>
      <c r="AP1776">
        <v>40.710604563480501</v>
      </c>
      <c r="AQ1776">
        <v>-74.008523401900305</v>
      </c>
      <c r="AR1776" t="s">
        <v>9541</v>
      </c>
    </row>
    <row r="1777" spans="1:44" x14ac:dyDescent="0.25">
      <c r="A1777">
        <v>45285681</v>
      </c>
      <c r="B1777" t="s">
        <v>9542</v>
      </c>
      <c r="C1777" t="s">
        <v>7721</v>
      </c>
      <c r="D1777" t="s">
        <v>821</v>
      </c>
      <c r="E1777" t="s">
        <v>822</v>
      </c>
      <c r="F1777" t="s">
        <v>8292</v>
      </c>
      <c r="G1777" t="s">
        <v>9543</v>
      </c>
      <c r="I1777" t="s">
        <v>572</v>
      </c>
      <c r="J1777">
        <v>10027</v>
      </c>
      <c r="K1777" t="s">
        <v>9544</v>
      </c>
      <c r="L1777" t="s">
        <v>5672</v>
      </c>
      <c r="M1777" t="s">
        <v>2207</v>
      </c>
      <c r="N1777" t="s">
        <v>1030</v>
      </c>
      <c r="Q1777" t="s">
        <v>55</v>
      </c>
      <c r="R1777" t="s">
        <v>179</v>
      </c>
      <c r="T1777" t="s">
        <v>7725</v>
      </c>
      <c r="U1777" t="s">
        <v>57</v>
      </c>
      <c r="W1777" t="s">
        <v>8296</v>
      </c>
      <c r="X1777" t="s">
        <v>7721</v>
      </c>
      <c r="Y1777" t="s">
        <v>1033</v>
      </c>
      <c r="Z1777">
        <v>9</v>
      </c>
      <c r="AA1777" t="s">
        <v>1034</v>
      </c>
      <c r="AB1777">
        <v>1019130006</v>
      </c>
      <c r="AC1777" t="s">
        <v>183</v>
      </c>
      <c r="AD1777">
        <v>999347</v>
      </c>
      <c r="AE1777">
        <v>234491</v>
      </c>
      <c r="AF1777" t="s">
        <v>125</v>
      </c>
      <c r="AG1777" t="s">
        <v>63</v>
      </c>
      <c r="AH1777" t="s">
        <v>183</v>
      </c>
      <c r="AP1777">
        <v>40.810286541458197</v>
      </c>
      <c r="AQ1777">
        <v>-73.9454631710218</v>
      </c>
      <c r="AR1777" t="s">
        <v>9545</v>
      </c>
    </row>
    <row r="1778" spans="1:44" x14ac:dyDescent="0.25">
      <c r="A1778">
        <v>45289334</v>
      </c>
      <c r="B1778" t="s">
        <v>9542</v>
      </c>
      <c r="C1778" t="s">
        <v>820</v>
      </c>
      <c r="D1778" t="s">
        <v>821</v>
      </c>
      <c r="E1778" t="s">
        <v>822</v>
      </c>
      <c r="F1778" t="s">
        <v>823</v>
      </c>
      <c r="G1778" t="s">
        <v>2112</v>
      </c>
      <c r="I1778" t="s">
        <v>572</v>
      </c>
      <c r="J1778">
        <v>10308</v>
      </c>
      <c r="K1778" t="s">
        <v>9546</v>
      </c>
      <c r="L1778" t="s">
        <v>9547</v>
      </c>
      <c r="M1778" t="s">
        <v>9548</v>
      </c>
      <c r="N1778" t="s">
        <v>9549</v>
      </c>
      <c r="Q1778" t="s">
        <v>55</v>
      </c>
      <c r="R1778" t="s">
        <v>879</v>
      </c>
      <c r="T1778" t="s">
        <v>322</v>
      </c>
      <c r="U1778" t="s">
        <v>57</v>
      </c>
      <c r="W1778" t="s">
        <v>829</v>
      </c>
      <c r="X1778" t="s">
        <v>820</v>
      </c>
      <c r="Y1778" t="s">
        <v>881</v>
      </c>
      <c r="Z1778">
        <v>51</v>
      </c>
      <c r="AA1778" t="s">
        <v>1118</v>
      </c>
      <c r="AB1778">
        <v>5045770019</v>
      </c>
      <c r="AC1778" t="s">
        <v>879</v>
      </c>
      <c r="AD1778">
        <v>943482</v>
      </c>
      <c r="AE1778">
        <v>142997</v>
      </c>
      <c r="AF1778" t="s">
        <v>62</v>
      </c>
      <c r="AG1778" t="s">
        <v>63</v>
      </c>
      <c r="AH1778" t="s">
        <v>879</v>
      </c>
      <c r="AP1778">
        <v>40.559075795822302</v>
      </c>
      <c r="AQ1778">
        <v>-74.146717770456405</v>
      </c>
      <c r="AR1778" t="s">
        <v>9550</v>
      </c>
    </row>
    <row r="1779" spans="1:44" x14ac:dyDescent="0.25">
      <c r="A1779">
        <v>45289283</v>
      </c>
      <c r="B1779" t="s">
        <v>9551</v>
      </c>
      <c r="C1779" t="s">
        <v>9552</v>
      </c>
      <c r="D1779" t="s">
        <v>145</v>
      </c>
      <c r="E1779" t="s">
        <v>146</v>
      </c>
      <c r="F1779" t="s">
        <v>161</v>
      </c>
      <c r="G1779" t="s">
        <v>174</v>
      </c>
      <c r="I1779" t="s">
        <v>163</v>
      </c>
      <c r="J1779">
        <v>11358</v>
      </c>
      <c r="K1779" t="s">
        <v>9553</v>
      </c>
      <c r="L1779" t="s">
        <v>2171</v>
      </c>
      <c r="M1779" t="s">
        <v>3985</v>
      </c>
      <c r="N1779" t="s">
        <v>844</v>
      </c>
      <c r="O1779" t="s">
        <v>3985</v>
      </c>
      <c r="P1779" t="s">
        <v>844</v>
      </c>
      <c r="R1779" t="s">
        <v>1220</v>
      </c>
      <c r="S1779" t="s">
        <v>2171</v>
      </c>
      <c r="U1779" t="s">
        <v>57</v>
      </c>
      <c r="W1779" t="s">
        <v>229</v>
      </c>
      <c r="X1779" t="s">
        <v>9554</v>
      </c>
      <c r="Y1779" t="s">
        <v>1402</v>
      </c>
      <c r="Z1779">
        <v>19</v>
      </c>
      <c r="AA1779" t="s">
        <v>1403</v>
      </c>
      <c r="AB1779">
        <v>4052480044</v>
      </c>
      <c r="AC1779" t="s">
        <v>85</v>
      </c>
      <c r="AD1779">
        <v>1039333</v>
      </c>
      <c r="AE1779">
        <v>218935</v>
      </c>
      <c r="AF1779" t="s">
        <v>170</v>
      </c>
      <c r="AG1779" t="s">
        <v>63</v>
      </c>
      <c r="AH1779" t="s">
        <v>85</v>
      </c>
      <c r="AP1779">
        <v>40.767430787559903</v>
      </c>
      <c r="AQ1779">
        <v>-73.801144500742595</v>
      </c>
      <c r="AR1779" t="s">
        <v>9555</v>
      </c>
    </row>
    <row r="1780" spans="1:44" x14ac:dyDescent="0.25">
      <c r="A1780">
        <v>45285319</v>
      </c>
      <c r="B1780" t="s">
        <v>9556</v>
      </c>
      <c r="C1780" t="s">
        <v>9557</v>
      </c>
      <c r="D1780" t="s">
        <v>246</v>
      </c>
      <c r="E1780" t="s">
        <v>247</v>
      </c>
      <c r="F1780" t="s">
        <v>248</v>
      </c>
      <c r="G1780" t="s">
        <v>249</v>
      </c>
      <c r="H1780" t="s">
        <v>250</v>
      </c>
      <c r="I1780" t="s">
        <v>251</v>
      </c>
      <c r="J1780">
        <v>11212</v>
      </c>
      <c r="K1780" t="s">
        <v>9558</v>
      </c>
      <c r="L1780" t="s">
        <v>9559</v>
      </c>
      <c r="Q1780" t="s">
        <v>55</v>
      </c>
      <c r="R1780" t="s">
        <v>56</v>
      </c>
      <c r="U1780" t="s">
        <v>57</v>
      </c>
      <c r="W1780" t="s">
        <v>502</v>
      </c>
      <c r="X1780" t="s">
        <v>9557</v>
      </c>
      <c r="Y1780" t="s">
        <v>104</v>
      </c>
      <c r="Z1780">
        <v>41</v>
      </c>
      <c r="AA1780" t="s">
        <v>105</v>
      </c>
      <c r="AB1780">
        <v>3046330001</v>
      </c>
      <c r="AC1780" t="s">
        <v>56</v>
      </c>
      <c r="AD1780">
        <v>1005986</v>
      </c>
      <c r="AE1780">
        <v>180655</v>
      </c>
      <c r="AF1780" t="s">
        <v>62</v>
      </c>
      <c r="AG1780" t="s">
        <v>63</v>
      </c>
      <c r="AH1780" t="s">
        <v>56</v>
      </c>
      <c r="AP1780">
        <v>40.662506281653101</v>
      </c>
      <c r="AQ1780">
        <v>-73.921654209954795</v>
      </c>
      <c r="AR1780" t="s">
        <v>9560</v>
      </c>
    </row>
    <row r="1781" spans="1:44" x14ac:dyDescent="0.25">
      <c r="A1781">
        <v>45285465</v>
      </c>
      <c r="B1781" t="s">
        <v>9561</v>
      </c>
      <c r="C1781" t="s">
        <v>9562</v>
      </c>
      <c r="D1781" t="s">
        <v>270</v>
      </c>
      <c r="E1781" t="s">
        <v>271</v>
      </c>
      <c r="F1781" t="s">
        <v>569</v>
      </c>
      <c r="G1781" t="s">
        <v>9563</v>
      </c>
      <c r="H1781" t="s">
        <v>322</v>
      </c>
      <c r="I1781" t="s">
        <v>572</v>
      </c>
      <c r="J1781">
        <v>11209</v>
      </c>
      <c r="K1781" t="s">
        <v>9564</v>
      </c>
      <c r="L1781" t="s">
        <v>1158</v>
      </c>
      <c r="M1781" t="s">
        <v>1639</v>
      </c>
      <c r="N1781" t="s">
        <v>7353</v>
      </c>
      <c r="O1781" t="s">
        <v>1639</v>
      </c>
      <c r="P1781" t="s">
        <v>7353</v>
      </c>
      <c r="R1781" t="s">
        <v>56</v>
      </c>
      <c r="S1781" t="s">
        <v>1158</v>
      </c>
      <c r="U1781" t="s">
        <v>57</v>
      </c>
      <c r="W1781" t="s">
        <v>9565</v>
      </c>
      <c r="X1781" t="s">
        <v>9566</v>
      </c>
      <c r="Y1781" t="s">
        <v>459</v>
      </c>
      <c r="Z1781">
        <v>43</v>
      </c>
      <c r="AA1781" t="s">
        <v>460</v>
      </c>
      <c r="AB1781">
        <v>3059310006</v>
      </c>
      <c r="AC1781" t="s">
        <v>56</v>
      </c>
      <c r="AD1781">
        <v>978040</v>
      </c>
      <c r="AE1781">
        <v>168844</v>
      </c>
      <c r="AF1781" t="s">
        <v>62</v>
      </c>
      <c r="AG1781" t="s">
        <v>63</v>
      </c>
      <c r="AH1781" t="s">
        <v>56</v>
      </c>
      <c r="AP1781">
        <v>40.630112141008802</v>
      </c>
      <c r="AQ1781">
        <v>-74.022372614092504</v>
      </c>
      <c r="AR1781" t="s">
        <v>9567</v>
      </c>
    </row>
    <row r="1782" spans="1:44" x14ac:dyDescent="0.25">
      <c r="A1782">
        <v>45286703</v>
      </c>
      <c r="B1782" t="s">
        <v>9568</v>
      </c>
      <c r="C1782" t="s">
        <v>9569</v>
      </c>
      <c r="D1782" t="s">
        <v>246</v>
      </c>
      <c r="E1782" t="s">
        <v>247</v>
      </c>
      <c r="F1782" t="s">
        <v>6617</v>
      </c>
      <c r="G1782" t="s">
        <v>6618</v>
      </c>
      <c r="H1782" t="s">
        <v>9570</v>
      </c>
      <c r="I1782" t="s">
        <v>251</v>
      </c>
      <c r="J1782">
        <v>11226</v>
      </c>
      <c r="K1782" t="s">
        <v>9571</v>
      </c>
      <c r="L1782" t="s">
        <v>1565</v>
      </c>
      <c r="Q1782" t="s">
        <v>55</v>
      </c>
      <c r="R1782" t="s">
        <v>56</v>
      </c>
      <c r="U1782" t="s">
        <v>57</v>
      </c>
      <c r="W1782" t="s">
        <v>2955</v>
      </c>
      <c r="X1782" t="s">
        <v>9569</v>
      </c>
      <c r="Y1782" t="s">
        <v>104</v>
      </c>
      <c r="Z1782">
        <v>45</v>
      </c>
      <c r="AA1782" t="s">
        <v>105</v>
      </c>
      <c r="AB1782">
        <v>3051900075</v>
      </c>
      <c r="AC1782" t="s">
        <v>56</v>
      </c>
      <c r="AD1782">
        <v>996893</v>
      </c>
      <c r="AE1782">
        <v>173256</v>
      </c>
      <c r="AF1782" t="s">
        <v>125</v>
      </c>
      <c r="AG1782" t="s">
        <v>63</v>
      </c>
      <c r="AH1782" t="s">
        <v>56</v>
      </c>
      <c r="AP1782">
        <v>40.6422152945402</v>
      </c>
      <c r="AQ1782">
        <v>-73.954443111771596</v>
      </c>
      <c r="AR1782" t="s">
        <v>9572</v>
      </c>
    </row>
    <row r="1783" spans="1:44" x14ac:dyDescent="0.25">
      <c r="A1783">
        <v>45289554</v>
      </c>
      <c r="B1783" t="s">
        <v>9573</v>
      </c>
      <c r="C1783" t="s">
        <v>9574</v>
      </c>
      <c r="D1783" t="s">
        <v>145</v>
      </c>
      <c r="E1783" t="s">
        <v>146</v>
      </c>
      <c r="F1783" t="s">
        <v>260</v>
      </c>
      <c r="G1783" t="s">
        <v>1122</v>
      </c>
      <c r="I1783" t="s">
        <v>149</v>
      </c>
      <c r="J1783">
        <v>11101</v>
      </c>
      <c r="K1783" t="s">
        <v>9575</v>
      </c>
      <c r="L1783" t="s">
        <v>1040</v>
      </c>
      <c r="M1783" t="s">
        <v>9576</v>
      </c>
      <c r="N1783" t="s">
        <v>5810</v>
      </c>
      <c r="O1783" t="s">
        <v>9576</v>
      </c>
      <c r="P1783" t="s">
        <v>5810</v>
      </c>
      <c r="R1783" t="s">
        <v>4717</v>
      </c>
      <c r="S1783" t="s">
        <v>1040</v>
      </c>
      <c r="U1783" t="s">
        <v>57</v>
      </c>
      <c r="W1783" t="s">
        <v>457</v>
      </c>
      <c r="X1783" t="s">
        <v>9577</v>
      </c>
      <c r="Y1783" t="s">
        <v>1855</v>
      </c>
      <c r="Z1783">
        <v>26</v>
      </c>
      <c r="AA1783" t="s">
        <v>1856</v>
      </c>
      <c r="AB1783">
        <v>4000320006</v>
      </c>
      <c r="AC1783" t="s">
        <v>85</v>
      </c>
      <c r="AD1783">
        <v>996424</v>
      </c>
      <c r="AE1783">
        <v>210017</v>
      </c>
      <c r="AF1783" t="s">
        <v>62</v>
      </c>
      <c r="AG1783" t="s">
        <v>63</v>
      </c>
      <c r="AH1783" t="s">
        <v>85</v>
      </c>
      <c r="AP1783">
        <v>40.743116375056502</v>
      </c>
      <c r="AQ1783">
        <v>-73.956066638029398</v>
      </c>
      <c r="AR1783" t="s">
        <v>9578</v>
      </c>
    </row>
    <row r="1784" spans="1:44" x14ac:dyDescent="0.25">
      <c r="A1784">
        <v>45285204</v>
      </c>
      <c r="B1784" t="s">
        <v>9579</v>
      </c>
      <c r="C1784" t="s">
        <v>7721</v>
      </c>
      <c r="D1784" t="s">
        <v>821</v>
      </c>
      <c r="E1784" t="s">
        <v>822</v>
      </c>
      <c r="F1784" t="s">
        <v>7722</v>
      </c>
      <c r="G1784" t="s">
        <v>8000</v>
      </c>
      <c r="I1784" t="s">
        <v>3388</v>
      </c>
      <c r="J1784">
        <v>11378</v>
      </c>
      <c r="O1784" t="s">
        <v>9580</v>
      </c>
      <c r="P1784" t="s">
        <v>9581</v>
      </c>
      <c r="Q1784" t="s">
        <v>705</v>
      </c>
      <c r="R1784" t="s">
        <v>9582</v>
      </c>
      <c r="T1784" t="s">
        <v>7725</v>
      </c>
      <c r="U1784" t="s">
        <v>57</v>
      </c>
      <c r="W1784" t="s">
        <v>8004</v>
      </c>
      <c r="X1784" t="s">
        <v>7721</v>
      </c>
      <c r="Y1784" t="s">
        <v>83</v>
      </c>
      <c r="Z1784">
        <v>30</v>
      </c>
      <c r="AA1784" t="s">
        <v>84</v>
      </c>
      <c r="AC1784" t="s">
        <v>85</v>
      </c>
      <c r="AD1784">
        <v>1009007</v>
      </c>
      <c r="AE1784">
        <v>202694</v>
      </c>
      <c r="AF1784" t="s">
        <v>125</v>
      </c>
      <c r="AG1784" t="s">
        <v>63</v>
      </c>
      <c r="AH1784" t="s">
        <v>85</v>
      </c>
      <c r="AP1784">
        <v>40.722990276766801</v>
      </c>
      <c r="AQ1784">
        <v>-73.910684251615294</v>
      </c>
      <c r="AR1784" t="s">
        <v>9583</v>
      </c>
    </row>
    <row r="1785" spans="1:44" x14ac:dyDescent="0.25">
      <c r="A1785">
        <v>45284911</v>
      </c>
      <c r="B1785" t="s">
        <v>9584</v>
      </c>
      <c r="C1785" t="s">
        <v>9585</v>
      </c>
      <c r="D1785" t="s">
        <v>145</v>
      </c>
      <c r="E1785" t="s">
        <v>146</v>
      </c>
      <c r="F1785" t="s">
        <v>4789</v>
      </c>
      <c r="G1785" t="s">
        <v>4790</v>
      </c>
      <c r="J1785">
        <v>11421</v>
      </c>
      <c r="K1785" t="s">
        <v>9586</v>
      </c>
      <c r="L1785" t="s">
        <v>9586</v>
      </c>
      <c r="M1785" t="s">
        <v>9586</v>
      </c>
      <c r="N1785" t="s">
        <v>91</v>
      </c>
      <c r="O1785" t="s">
        <v>9586</v>
      </c>
      <c r="P1785" t="s">
        <v>91</v>
      </c>
      <c r="U1785" t="s">
        <v>57</v>
      </c>
      <c r="W1785" t="s">
        <v>229</v>
      </c>
      <c r="X1785" t="s">
        <v>9587</v>
      </c>
      <c r="Y1785" t="s">
        <v>93</v>
      </c>
      <c r="Z1785">
        <v>32</v>
      </c>
      <c r="AA1785" t="s">
        <v>94</v>
      </c>
      <c r="AC1785" t="s">
        <v>85</v>
      </c>
      <c r="AD1785">
        <v>1025938</v>
      </c>
      <c r="AE1785">
        <v>190407</v>
      </c>
      <c r="AF1785" t="s">
        <v>125</v>
      </c>
      <c r="AG1785" t="s">
        <v>63</v>
      </c>
      <c r="AH1785" t="s">
        <v>85</v>
      </c>
      <c r="AP1785">
        <v>40.689201823944401</v>
      </c>
      <c r="AQ1785">
        <v>-73.849678502325105</v>
      </c>
      <c r="AR1785" t="s">
        <v>9588</v>
      </c>
    </row>
    <row r="1786" spans="1:44" x14ac:dyDescent="0.25">
      <c r="A1786">
        <v>45288780</v>
      </c>
      <c r="B1786" t="s">
        <v>9589</v>
      </c>
      <c r="C1786" t="s">
        <v>9590</v>
      </c>
      <c r="D1786" t="s">
        <v>270</v>
      </c>
      <c r="E1786" t="s">
        <v>271</v>
      </c>
      <c r="F1786" t="s">
        <v>569</v>
      </c>
      <c r="G1786" t="s">
        <v>9563</v>
      </c>
      <c r="H1786" t="s">
        <v>322</v>
      </c>
      <c r="I1786" t="s">
        <v>572</v>
      </c>
      <c r="J1786">
        <v>11209</v>
      </c>
      <c r="K1786" t="s">
        <v>9591</v>
      </c>
      <c r="L1786" t="s">
        <v>130</v>
      </c>
      <c r="M1786" t="s">
        <v>1180</v>
      </c>
      <c r="N1786" t="s">
        <v>1125</v>
      </c>
      <c r="O1786" t="s">
        <v>1180</v>
      </c>
      <c r="P1786" t="s">
        <v>1125</v>
      </c>
      <c r="R1786" t="s">
        <v>56</v>
      </c>
      <c r="S1786" t="s">
        <v>130</v>
      </c>
      <c r="U1786" t="s">
        <v>57</v>
      </c>
      <c r="W1786" t="s">
        <v>9565</v>
      </c>
      <c r="X1786" t="s">
        <v>9592</v>
      </c>
      <c r="Y1786" t="s">
        <v>459</v>
      </c>
      <c r="Z1786">
        <v>43</v>
      </c>
      <c r="AA1786" t="s">
        <v>460</v>
      </c>
      <c r="AB1786">
        <v>3058900043</v>
      </c>
      <c r="AC1786" t="s">
        <v>56</v>
      </c>
      <c r="AD1786">
        <v>976821</v>
      </c>
      <c r="AE1786">
        <v>170265</v>
      </c>
      <c r="AF1786" t="s">
        <v>62</v>
      </c>
      <c r="AG1786" t="s">
        <v>63</v>
      </c>
      <c r="AH1786" t="s">
        <v>56</v>
      </c>
      <c r="AP1786">
        <v>40.634011546615397</v>
      </c>
      <c r="AQ1786">
        <v>-74.0267658393891</v>
      </c>
      <c r="AR1786" t="s">
        <v>9593</v>
      </c>
    </row>
    <row r="1787" spans="1:44" x14ac:dyDescent="0.25">
      <c r="A1787">
        <v>45286802</v>
      </c>
      <c r="B1787" t="s">
        <v>9594</v>
      </c>
      <c r="C1787" t="s">
        <v>9595</v>
      </c>
      <c r="D1787" t="s">
        <v>145</v>
      </c>
      <c r="E1787" t="s">
        <v>146</v>
      </c>
      <c r="F1787" t="s">
        <v>260</v>
      </c>
      <c r="G1787" t="s">
        <v>261</v>
      </c>
      <c r="J1787">
        <v>10032</v>
      </c>
      <c r="K1787" t="s">
        <v>9596</v>
      </c>
      <c r="L1787" t="s">
        <v>1386</v>
      </c>
      <c r="M1787" t="s">
        <v>5600</v>
      </c>
      <c r="N1787" t="s">
        <v>6188</v>
      </c>
      <c r="O1787" t="s">
        <v>5600</v>
      </c>
      <c r="P1787" t="s">
        <v>6188</v>
      </c>
      <c r="R1787" t="s">
        <v>179</v>
      </c>
      <c r="S1787" t="s">
        <v>1386</v>
      </c>
      <c r="U1787" t="s">
        <v>57</v>
      </c>
      <c r="W1787" t="s">
        <v>168</v>
      </c>
      <c r="X1787" t="s">
        <v>9597</v>
      </c>
      <c r="Y1787" t="s">
        <v>308</v>
      </c>
      <c r="Z1787">
        <v>7</v>
      </c>
      <c r="AA1787" t="s">
        <v>655</v>
      </c>
      <c r="AB1787">
        <v>1021360210</v>
      </c>
      <c r="AC1787" t="s">
        <v>183</v>
      </c>
      <c r="AD1787">
        <v>999293</v>
      </c>
      <c r="AE1787">
        <v>244888</v>
      </c>
      <c r="AF1787" t="s">
        <v>125</v>
      </c>
      <c r="AG1787" t="s">
        <v>63</v>
      </c>
      <c r="AH1787" t="s">
        <v>183</v>
      </c>
      <c r="AP1787">
        <v>40.838823440028101</v>
      </c>
      <c r="AQ1787">
        <v>-73.945634932391201</v>
      </c>
      <c r="AR1787" t="s">
        <v>9598</v>
      </c>
    </row>
    <row r="1788" spans="1:44" x14ac:dyDescent="0.25">
      <c r="A1788">
        <v>45286994</v>
      </c>
      <c r="B1788" t="s">
        <v>9599</v>
      </c>
      <c r="C1788" t="s">
        <v>9600</v>
      </c>
      <c r="D1788" t="s">
        <v>145</v>
      </c>
      <c r="E1788" t="s">
        <v>146</v>
      </c>
      <c r="F1788" t="s">
        <v>161</v>
      </c>
      <c r="G1788" t="s">
        <v>174</v>
      </c>
      <c r="I1788" t="s">
        <v>163</v>
      </c>
      <c r="J1788">
        <v>11358</v>
      </c>
      <c r="K1788" t="s">
        <v>9601</v>
      </c>
      <c r="L1788" t="s">
        <v>2231</v>
      </c>
      <c r="M1788" t="s">
        <v>3899</v>
      </c>
      <c r="N1788" t="s">
        <v>3985</v>
      </c>
      <c r="O1788" t="s">
        <v>3899</v>
      </c>
      <c r="P1788" t="s">
        <v>3985</v>
      </c>
      <c r="R1788" t="s">
        <v>1220</v>
      </c>
      <c r="S1788" t="s">
        <v>2231</v>
      </c>
      <c r="U1788" t="s">
        <v>57</v>
      </c>
      <c r="W1788" t="s">
        <v>229</v>
      </c>
      <c r="X1788" t="s">
        <v>9602</v>
      </c>
      <c r="Y1788" t="s">
        <v>1402</v>
      </c>
      <c r="Z1788">
        <v>19</v>
      </c>
      <c r="AA1788" t="s">
        <v>1403</v>
      </c>
      <c r="AB1788">
        <v>4048960038</v>
      </c>
      <c r="AC1788" t="s">
        <v>85</v>
      </c>
      <c r="AD1788">
        <v>1039121</v>
      </c>
      <c r="AE1788">
        <v>219427</v>
      </c>
      <c r="AF1788" t="s">
        <v>170</v>
      </c>
      <c r="AG1788" t="s">
        <v>63</v>
      </c>
      <c r="AH1788" t="s">
        <v>85</v>
      </c>
      <c r="AP1788">
        <v>40.768782514790502</v>
      </c>
      <c r="AQ1788">
        <v>-73.801905824051502</v>
      </c>
      <c r="AR1788" t="s">
        <v>9603</v>
      </c>
    </row>
    <row r="1789" spans="1:44" x14ac:dyDescent="0.25">
      <c r="A1789">
        <v>45286102</v>
      </c>
      <c r="B1789" t="s">
        <v>9604</v>
      </c>
      <c r="C1789" t="s">
        <v>5094</v>
      </c>
      <c r="D1789" t="s">
        <v>821</v>
      </c>
      <c r="E1789" t="s">
        <v>822</v>
      </c>
      <c r="F1789" t="s">
        <v>2191</v>
      </c>
      <c r="G1789" t="s">
        <v>2191</v>
      </c>
      <c r="I1789" t="s">
        <v>572</v>
      </c>
      <c r="J1789">
        <v>11221</v>
      </c>
      <c r="K1789" t="s">
        <v>9605</v>
      </c>
      <c r="L1789" t="s">
        <v>8640</v>
      </c>
      <c r="M1789" t="s">
        <v>4420</v>
      </c>
      <c r="N1789" t="s">
        <v>6832</v>
      </c>
      <c r="Q1789" t="s">
        <v>55</v>
      </c>
      <c r="R1789" t="s">
        <v>56</v>
      </c>
      <c r="U1789" t="s">
        <v>57</v>
      </c>
      <c r="X1789" t="s">
        <v>5094</v>
      </c>
      <c r="Y1789" t="s">
        <v>231</v>
      </c>
      <c r="Z1789">
        <v>36</v>
      </c>
      <c r="AA1789" t="s">
        <v>232</v>
      </c>
      <c r="AB1789">
        <v>3016390026</v>
      </c>
      <c r="AC1789" t="s">
        <v>56</v>
      </c>
      <c r="AD1789">
        <v>1001692</v>
      </c>
      <c r="AE1789">
        <v>189579</v>
      </c>
      <c r="AF1789" t="s">
        <v>125</v>
      </c>
      <c r="AG1789" t="s">
        <v>63</v>
      </c>
      <c r="AH1789" t="s">
        <v>56</v>
      </c>
      <c r="AP1789">
        <v>40.687010146889897</v>
      </c>
      <c r="AQ1789">
        <v>-73.937108512676403</v>
      </c>
      <c r="AR1789" t="s">
        <v>9606</v>
      </c>
    </row>
    <row r="1790" spans="1:44" x14ac:dyDescent="0.25">
      <c r="A1790">
        <v>45288707</v>
      </c>
      <c r="B1790" t="s">
        <v>9607</v>
      </c>
      <c r="C1790" t="s">
        <v>9608</v>
      </c>
      <c r="D1790" t="s">
        <v>270</v>
      </c>
      <c r="E1790" t="s">
        <v>271</v>
      </c>
      <c r="F1790" t="s">
        <v>272</v>
      </c>
      <c r="G1790" t="s">
        <v>273</v>
      </c>
      <c r="J1790">
        <v>10464</v>
      </c>
      <c r="K1790" t="s">
        <v>9609</v>
      </c>
      <c r="L1790" t="s">
        <v>9609</v>
      </c>
      <c r="M1790" t="s">
        <v>9610</v>
      </c>
      <c r="N1790" t="s">
        <v>9611</v>
      </c>
      <c r="Q1790" t="s">
        <v>7436</v>
      </c>
      <c r="R1790" t="s">
        <v>112</v>
      </c>
      <c r="U1790" t="s">
        <v>57</v>
      </c>
      <c r="W1790" t="s">
        <v>278</v>
      </c>
      <c r="X1790" t="s">
        <v>9608</v>
      </c>
      <c r="Y1790" t="s">
        <v>297</v>
      </c>
      <c r="Z1790">
        <v>13</v>
      </c>
      <c r="AA1790" t="s">
        <v>298</v>
      </c>
      <c r="AC1790" t="s">
        <v>112</v>
      </c>
      <c r="AD1790">
        <v>1043179</v>
      </c>
      <c r="AE1790">
        <v>247420</v>
      </c>
      <c r="AF1790" t="s">
        <v>281</v>
      </c>
      <c r="AG1790" t="s">
        <v>63</v>
      </c>
      <c r="AH1790" t="s">
        <v>112</v>
      </c>
      <c r="AP1790">
        <v>40.845589216105701</v>
      </c>
      <c r="AQ1790">
        <v>-73.787010046899894</v>
      </c>
      <c r="AR1790" t="s">
        <v>9612</v>
      </c>
    </row>
    <row r="1791" spans="1:44" x14ac:dyDescent="0.25">
      <c r="A1791">
        <v>45285349</v>
      </c>
      <c r="B1791" t="s">
        <v>9613</v>
      </c>
      <c r="C1791" t="s">
        <v>9614</v>
      </c>
      <c r="D1791" t="s">
        <v>145</v>
      </c>
      <c r="E1791" t="s">
        <v>146</v>
      </c>
      <c r="F1791" t="s">
        <v>9449</v>
      </c>
      <c r="G1791" t="s">
        <v>322</v>
      </c>
      <c r="I1791" t="s">
        <v>149</v>
      </c>
      <c r="J1791">
        <v>10007</v>
      </c>
      <c r="K1791" t="s">
        <v>9615</v>
      </c>
      <c r="L1791" t="s">
        <v>1448</v>
      </c>
      <c r="M1791" t="s">
        <v>226</v>
      </c>
      <c r="N1791" t="s">
        <v>9452</v>
      </c>
      <c r="O1791" t="s">
        <v>226</v>
      </c>
      <c r="P1791" t="s">
        <v>9452</v>
      </c>
      <c r="R1791" t="s">
        <v>179</v>
      </c>
      <c r="S1791" t="s">
        <v>1448</v>
      </c>
      <c r="U1791" t="s">
        <v>57</v>
      </c>
      <c r="W1791" t="s">
        <v>347</v>
      </c>
      <c r="X1791" t="s">
        <v>9616</v>
      </c>
      <c r="Y1791" t="s">
        <v>2137</v>
      </c>
      <c r="Z1791">
        <v>1</v>
      </c>
      <c r="AA1791" t="s">
        <v>2138</v>
      </c>
      <c r="AC1791" t="s">
        <v>183</v>
      </c>
      <c r="AD1791">
        <v>981752</v>
      </c>
      <c r="AE1791">
        <v>199098</v>
      </c>
      <c r="AF1791" t="s">
        <v>62</v>
      </c>
      <c r="AG1791" t="s">
        <v>63</v>
      </c>
      <c r="AH1791" t="s">
        <v>183</v>
      </c>
      <c r="AP1791">
        <v>40.713154410360602</v>
      </c>
      <c r="AQ1791">
        <v>-74.009010695069605</v>
      </c>
      <c r="AR1791" t="s">
        <v>9617</v>
      </c>
    </row>
    <row r="1792" spans="1:44" x14ac:dyDescent="0.25">
      <c r="A1792">
        <v>45285233</v>
      </c>
      <c r="B1792" t="s">
        <v>9618</v>
      </c>
      <c r="C1792" t="s">
        <v>9618</v>
      </c>
      <c r="D1792" t="s">
        <v>270</v>
      </c>
      <c r="E1792" t="s">
        <v>271</v>
      </c>
      <c r="F1792" t="s">
        <v>272</v>
      </c>
      <c r="G1792" t="s">
        <v>273</v>
      </c>
      <c r="J1792">
        <v>10464</v>
      </c>
      <c r="K1792" t="s">
        <v>9609</v>
      </c>
      <c r="L1792" t="s">
        <v>9609</v>
      </c>
      <c r="M1792" t="s">
        <v>9610</v>
      </c>
      <c r="N1792" t="s">
        <v>9611</v>
      </c>
      <c r="Q1792" t="s">
        <v>7436</v>
      </c>
      <c r="R1792" t="s">
        <v>112</v>
      </c>
      <c r="U1792" t="s">
        <v>57</v>
      </c>
      <c r="W1792" t="s">
        <v>8215</v>
      </c>
      <c r="X1792" t="s">
        <v>9618</v>
      </c>
      <c r="Y1792" t="s">
        <v>297</v>
      </c>
      <c r="Z1792">
        <v>13</v>
      </c>
      <c r="AA1792" t="s">
        <v>298</v>
      </c>
      <c r="AC1792" t="s">
        <v>112</v>
      </c>
      <c r="AD1792">
        <v>1043179</v>
      </c>
      <c r="AE1792">
        <v>247420</v>
      </c>
      <c r="AF1792" t="s">
        <v>281</v>
      </c>
      <c r="AG1792" t="s">
        <v>63</v>
      </c>
      <c r="AH1792" t="s">
        <v>112</v>
      </c>
      <c r="AP1792">
        <v>40.845589216105701</v>
      </c>
      <c r="AQ1792">
        <v>-73.787010046899894</v>
      </c>
      <c r="AR1792" t="s">
        <v>9612</v>
      </c>
    </row>
    <row r="1793" spans="1:44" x14ac:dyDescent="0.25">
      <c r="A1793">
        <v>45285717</v>
      </c>
      <c r="B1793" t="s">
        <v>2481</v>
      </c>
      <c r="C1793" t="s">
        <v>9619</v>
      </c>
      <c r="D1793" t="s">
        <v>270</v>
      </c>
      <c r="E1793" t="s">
        <v>271</v>
      </c>
      <c r="F1793" t="s">
        <v>272</v>
      </c>
      <c r="G1793" t="s">
        <v>273</v>
      </c>
      <c r="J1793">
        <v>10473</v>
      </c>
      <c r="K1793" t="s">
        <v>8044</v>
      </c>
      <c r="L1793" t="s">
        <v>8044</v>
      </c>
      <c r="M1793" t="s">
        <v>9620</v>
      </c>
      <c r="N1793" t="s">
        <v>3892</v>
      </c>
      <c r="Q1793" t="s">
        <v>7436</v>
      </c>
      <c r="R1793" t="s">
        <v>112</v>
      </c>
      <c r="U1793" t="s">
        <v>57</v>
      </c>
      <c r="W1793" t="s">
        <v>278</v>
      </c>
      <c r="X1793" t="s">
        <v>9619</v>
      </c>
      <c r="Y1793" t="s">
        <v>337</v>
      </c>
      <c r="Z1793">
        <v>18</v>
      </c>
      <c r="AA1793" t="s">
        <v>338</v>
      </c>
      <c r="AC1793" t="s">
        <v>112</v>
      </c>
      <c r="AD1793">
        <v>1027706</v>
      </c>
      <c r="AE1793">
        <v>239685</v>
      </c>
      <c r="AF1793" t="s">
        <v>281</v>
      </c>
      <c r="AG1793" t="s">
        <v>63</v>
      </c>
      <c r="AH1793" t="s">
        <v>112</v>
      </c>
      <c r="AP1793">
        <v>40.824448614434203</v>
      </c>
      <c r="AQ1793">
        <v>-73.842984834726295</v>
      </c>
      <c r="AR1793" t="s">
        <v>9621</v>
      </c>
    </row>
    <row r="1794" spans="1:44" x14ac:dyDescent="0.25">
      <c r="A1794">
        <v>45286386</v>
      </c>
      <c r="B1794" t="s">
        <v>9622</v>
      </c>
      <c r="C1794" t="s">
        <v>9623</v>
      </c>
      <c r="D1794" t="s">
        <v>145</v>
      </c>
      <c r="E1794" t="s">
        <v>146</v>
      </c>
      <c r="F1794" t="s">
        <v>260</v>
      </c>
      <c r="G1794" t="s">
        <v>261</v>
      </c>
      <c r="J1794">
        <v>10032</v>
      </c>
      <c r="K1794" t="s">
        <v>9596</v>
      </c>
      <c r="L1794" t="s">
        <v>1386</v>
      </c>
      <c r="M1794" t="s">
        <v>5600</v>
      </c>
      <c r="N1794" t="s">
        <v>6188</v>
      </c>
      <c r="O1794" t="s">
        <v>5600</v>
      </c>
      <c r="P1794" t="s">
        <v>6188</v>
      </c>
      <c r="R1794" t="s">
        <v>179</v>
      </c>
      <c r="S1794" t="s">
        <v>1386</v>
      </c>
      <c r="U1794" t="s">
        <v>57</v>
      </c>
      <c r="W1794" t="s">
        <v>168</v>
      </c>
      <c r="X1794" t="s">
        <v>9624</v>
      </c>
      <c r="Y1794" t="s">
        <v>308</v>
      </c>
      <c r="Z1794">
        <v>7</v>
      </c>
      <c r="AA1794" t="s">
        <v>655</v>
      </c>
      <c r="AB1794">
        <v>1021360210</v>
      </c>
      <c r="AC1794" t="s">
        <v>183</v>
      </c>
      <c r="AD1794">
        <v>999293</v>
      </c>
      <c r="AE1794">
        <v>244888</v>
      </c>
      <c r="AF1794" t="s">
        <v>125</v>
      </c>
      <c r="AG1794" t="s">
        <v>63</v>
      </c>
      <c r="AH1794" t="s">
        <v>183</v>
      </c>
      <c r="AP1794">
        <v>40.838823440028101</v>
      </c>
      <c r="AQ1794">
        <v>-73.945634932391201</v>
      </c>
      <c r="AR1794" t="s">
        <v>9598</v>
      </c>
    </row>
    <row r="1795" spans="1:44" x14ac:dyDescent="0.25">
      <c r="A1795">
        <v>45288454</v>
      </c>
      <c r="B1795" t="s">
        <v>9625</v>
      </c>
      <c r="C1795" t="s">
        <v>3629</v>
      </c>
      <c r="D1795" t="s">
        <v>821</v>
      </c>
      <c r="E1795" t="s">
        <v>822</v>
      </c>
      <c r="F1795" t="s">
        <v>2191</v>
      </c>
      <c r="G1795" t="s">
        <v>2191</v>
      </c>
      <c r="I1795" t="s">
        <v>572</v>
      </c>
      <c r="J1795">
        <v>11436</v>
      </c>
      <c r="K1795" t="s">
        <v>9626</v>
      </c>
      <c r="L1795" t="s">
        <v>9627</v>
      </c>
      <c r="M1795" t="s">
        <v>9628</v>
      </c>
      <c r="N1795" t="s">
        <v>5864</v>
      </c>
      <c r="Q1795" t="s">
        <v>55</v>
      </c>
      <c r="R1795" t="s">
        <v>6554</v>
      </c>
      <c r="U1795" t="s">
        <v>57</v>
      </c>
      <c r="X1795" t="s">
        <v>3629</v>
      </c>
      <c r="Y1795" t="s">
        <v>769</v>
      </c>
      <c r="Z1795">
        <v>28</v>
      </c>
      <c r="AA1795" t="s">
        <v>1613</v>
      </c>
      <c r="AB1795">
        <v>4120850031</v>
      </c>
      <c r="AC1795" t="s">
        <v>85</v>
      </c>
      <c r="AD1795">
        <v>1039597</v>
      </c>
      <c r="AE1795">
        <v>182707</v>
      </c>
      <c r="AF1795" t="s">
        <v>125</v>
      </c>
      <c r="AG1795" t="s">
        <v>63</v>
      </c>
      <c r="AH1795" t="s">
        <v>85</v>
      </c>
      <c r="AP1795">
        <v>40.667992245534698</v>
      </c>
      <c r="AQ1795">
        <v>-73.800489314581</v>
      </c>
      <c r="AR1795" t="s">
        <v>9629</v>
      </c>
    </row>
    <row r="1796" spans="1:44" x14ac:dyDescent="0.25">
      <c r="A1796">
        <v>45286212</v>
      </c>
      <c r="B1796" t="s">
        <v>9630</v>
      </c>
      <c r="C1796" t="s">
        <v>9631</v>
      </c>
      <c r="D1796" t="s">
        <v>270</v>
      </c>
      <c r="E1796" t="s">
        <v>271</v>
      </c>
      <c r="F1796" t="s">
        <v>272</v>
      </c>
      <c r="G1796" t="s">
        <v>273</v>
      </c>
      <c r="J1796">
        <v>10464</v>
      </c>
      <c r="K1796" t="s">
        <v>9632</v>
      </c>
      <c r="L1796" t="s">
        <v>9632</v>
      </c>
      <c r="M1796" t="s">
        <v>9633</v>
      </c>
      <c r="N1796" t="s">
        <v>4481</v>
      </c>
      <c r="Q1796" t="s">
        <v>7436</v>
      </c>
      <c r="R1796" t="s">
        <v>112</v>
      </c>
      <c r="U1796" t="s">
        <v>57</v>
      </c>
      <c r="W1796" t="s">
        <v>278</v>
      </c>
      <c r="X1796" t="s">
        <v>9631</v>
      </c>
      <c r="Y1796" t="s">
        <v>297</v>
      </c>
      <c r="Z1796">
        <v>13</v>
      </c>
      <c r="AA1796" t="s">
        <v>298</v>
      </c>
      <c r="AC1796" t="s">
        <v>112</v>
      </c>
      <c r="AD1796">
        <v>1043806</v>
      </c>
      <c r="AE1796">
        <v>248169</v>
      </c>
      <c r="AF1796" t="s">
        <v>281</v>
      </c>
      <c r="AG1796" t="s">
        <v>63</v>
      </c>
      <c r="AH1796" t="s">
        <v>112</v>
      </c>
      <c r="AP1796">
        <v>40.847640787849002</v>
      </c>
      <c r="AQ1796">
        <v>-73.784737206783504</v>
      </c>
      <c r="AR1796" t="s">
        <v>9634</v>
      </c>
    </row>
    <row r="1797" spans="1:44" x14ac:dyDescent="0.25">
      <c r="A1797">
        <v>45287629</v>
      </c>
      <c r="B1797" t="s">
        <v>9635</v>
      </c>
      <c r="C1797" t="s">
        <v>9636</v>
      </c>
      <c r="D1797" t="s">
        <v>270</v>
      </c>
      <c r="E1797" t="s">
        <v>271</v>
      </c>
      <c r="F1797" t="s">
        <v>272</v>
      </c>
      <c r="G1797" t="s">
        <v>273</v>
      </c>
      <c r="J1797">
        <v>10464</v>
      </c>
      <c r="O1797" t="s">
        <v>9609</v>
      </c>
      <c r="P1797" t="s">
        <v>9611</v>
      </c>
      <c r="Q1797" t="s">
        <v>705</v>
      </c>
      <c r="R1797" t="s">
        <v>112</v>
      </c>
      <c r="U1797" t="s">
        <v>57</v>
      </c>
      <c r="W1797" t="s">
        <v>278</v>
      </c>
      <c r="X1797" t="s">
        <v>9636</v>
      </c>
      <c r="Y1797" t="s">
        <v>297</v>
      </c>
      <c r="Z1797">
        <v>13</v>
      </c>
      <c r="AA1797" t="s">
        <v>298</v>
      </c>
      <c r="AC1797" t="s">
        <v>112</v>
      </c>
      <c r="AD1797">
        <v>1042888</v>
      </c>
      <c r="AE1797">
        <v>247333</v>
      </c>
      <c r="AF1797" t="s">
        <v>281</v>
      </c>
      <c r="AG1797" t="s">
        <v>63</v>
      </c>
      <c r="AH1797" t="s">
        <v>112</v>
      </c>
      <c r="AP1797">
        <v>40.845352364599002</v>
      </c>
      <c r="AQ1797">
        <v>-73.788062579041295</v>
      </c>
      <c r="AR1797" t="s">
        <v>9637</v>
      </c>
    </row>
    <row r="1798" spans="1:44" x14ac:dyDescent="0.25">
      <c r="A1798">
        <v>45288420</v>
      </c>
      <c r="B1798" t="s">
        <v>9638</v>
      </c>
      <c r="C1798" t="s">
        <v>8830</v>
      </c>
      <c r="D1798" t="s">
        <v>927</v>
      </c>
      <c r="E1798" t="s">
        <v>928</v>
      </c>
      <c r="F1798" t="s">
        <v>3103</v>
      </c>
      <c r="G1798" t="s">
        <v>8769</v>
      </c>
      <c r="J1798">
        <v>11204</v>
      </c>
      <c r="K1798" t="s">
        <v>9639</v>
      </c>
      <c r="L1798" t="s">
        <v>1600</v>
      </c>
      <c r="Q1798" t="s">
        <v>55</v>
      </c>
      <c r="R1798" t="s">
        <v>56</v>
      </c>
      <c r="U1798" t="s">
        <v>57</v>
      </c>
      <c r="W1798" t="s">
        <v>1854</v>
      </c>
      <c r="X1798" t="s">
        <v>8830</v>
      </c>
      <c r="Y1798" t="s">
        <v>73</v>
      </c>
      <c r="Z1798">
        <v>44</v>
      </c>
      <c r="AA1798" t="s">
        <v>74</v>
      </c>
      <c r="AB1798">
        <v>3065570003</v>
      </c>
      <c r="AC1798" t="s">
        <v>56</v>
      </c>
      <c r="AD1798">
        <v>990479</v>
      </c>
      <c r="AE1798">
        <v>162994</v>
      </c>
      <c r="AF1798" t="s">
        <v>281</v>
      </c>
      <c r="AG1798" t="s">
        <v>63</v>
      </c>
      <c r="AH1798" t="s">
        <v>56</v>
      </c>
      <c r="AP1798">
        <v>40.614055099517103</v>
      </c>
      <c r="AQ1798">
        <v>-73.977564333037506</v>
      </c>
      <c r="AR1798" t="s">
        <v>9640</v>
      </c>
    </row>
    <row r="1799" spans="1:44" x14ac:dyDescent="0.25">
      <c r="A1799">
        <v>45285504</v>
      </c>
      <c r="B1799" t="s">
        <v>9641</v>
      </c>
      <c r="C1799" t="s">
        <v>9642</v>
      </c>
      <c r="D1799" t="s">
        <v>270</v>
      </c>
      <c r="E1799" t="s">
        <v>271</v>
      </c>
      <c r="F1799" t="s">
        <v>272</v>
      </c>
      <c r="G1799" t="s">
        <v>9643</v>
      </c>
      <c r="H1799" t="s">
        <v>322</v>
      </c>
      <c r="I1799" t="s">
        <v>9644</v>
      </c>
      <c r="J1799">
        <v>11228</v>
      </c>
      <c r="K1799" t="s">
        <v>9645</v>
      </c>
      <c r="L1799" t="s">
        <v>474</v>
      </c>
      <c r="M1799" t="s">
        <v>7353</v>
      </c>
      <c r="N1799" t="s">
        <v>695</v>
      </c>
      <c r="O1799" t="s">
        <v>7353</v>
      </c>
      <c r="P1799" t="s">
        <v>695</v>
      </c>
      <c r="R1799" t="s">
        <v>56</v>
      </c>
      <c r="S1799" t="s">
        <v>474</v>
      </c>
      <c r="U1799" t="s">
        <v>57</v>
      </c>
      <c r="W1799" t="s">
        <v>3391</v>
      </c>
      <c r="X1799" t="s">
        <v>9646</v>
      </c>
      <c r="Y1799" t="s">
        <v>459</v>
      </c>
      <c r="Z1799">
        <v>43</v>
      </c>
      <c r="AA1799" t="s">
        <v>460</v>
      </c>
      <c r="AC1799" t="s">
        <v>56</v>
      </c>
      <c r="AD1799">
        <v>979262</v>
      </c>
      <c r="AE1799">
        <v>167436</v>
      </c>
      <c r="AF1799" t="s">
        <v>62</v>
      </c>
      <c r="AG1799" t="s">
        <v>63</v>
      </c>
      <c r="AH1799" t="s">
        <v>56</v>
      </c>
      <c r="AP1799">
        <v>40.626248249887901</v>
      </c>
      <c r="AQ1799">
        <v>-74.017969104368007</v>
      </c>
      <c r="AR1799" t="s">
        <v>9647</v>
      </c>
    </row>
    <row r="1800" spans="1:44" x14ac:dyDescent="0.25">
      <c r="A1800">
        <v>45285800</v>
      </c>
      <c r="B1800" t="s">
        <v>9641</v>
      </c>
      <c r="C1800" t="s">
        <v>9648</v>
      </c>
      <c r="D1800" t="s">
        <v>145</v>
      </c>
      <c r="E1800" t="s">
        <v>146</v>
      </c>
      <c r="F1800" t="s">
        <v>9449</v>
      </c>
      <c r="G1800" t="s">
        <v>322</v>
      </c>
      <c r="I1800" t="s">
        <v>149</v>
      </c>
      <c r="J1800">
        <v>10279</v>
      </c>
      <c r="K1800" t="s">
        <v>9649</v>
      </c>
      <c r="L1800" t="s">
        <v>226</v>
      </c>
      <c r="M1800" t="s">
        <v>9650</v>
      </c>
      <c r="N1800" t="s">
        <v>1448</v>
      </c>
      <c r="O1800" t="s">
        <v>9650</v>
      </c>
      <c r="P1800" t="s">
        <v>1448</v>
      </c>
      <c r="R1800" t="s">
        <v>179</v>
      </c>
      <c r="S1800" t="s">
        <v>226</v>
      </c>
      <c r="U1800" t="s">
        <v>57</v>
      </c>
      <c r="W1800" t="s">
        <v>347</v>
      </c>
      <c r="X1800" t="s">
        <v>9651</v>
      </c>
      <c r="Y1800" t="s">
        <v>2137</v>
      </c>
      <c r="Z1800">
        <v>1</v>
      </c>
      <c r="AA1800" t="s">
        <v>2138</v>
      </c>
      <c r="AB1800">
        <v>1001237501</v>
      </c>
      <c r="AC1800" t="s">
        <v>183</v>
      </c>
      <c r="AD1800">
        <v>982062</v>
      </c>
      <c r="AE1800">
        <v>198774</v>
      </c>
      <c r="AF1800" t="s">
        <v>62</v>
      </c>
      <c r="AG1800" t="s">
        <v>63</v>
      </c>
      <c r="AH1800" t="s">
        <v>183</v>
      </c>
      <c r="AP1800">
        <v>40.712265189640199</v>
      </c>
      <c r="AQ1800">
        <v>-74.007892369011003</v>
      </c>
      <c r="AR1800" t="s">
        <v>9652</v>
      </c>
    </row>
    <row r="1801" spans="1:44" x14ac:dyDescent="0.25">
      <c r="A1801">
        <v>45286609</v>
      </c>
      <c r="B1801" t="s">
        <v>9653</v>
      </c>
      <c r="C1801" t="s">
        <v>9654</v>
      </c>
      <c r="D1801" t="s">
        <v>927</v>
      </c>
      <c r="E1801" t="s">
        <v>928</v>
      </c>
      <c r="F1801" t="s">
        <v>9655</v>
      </c>
      <c r="G1801" t="s">
        <v>9656</v>
      </c>
      <c r="J1801">
        <v>11004</v>
      </c>
      <c r="K1801" t="s">
        <v>9657</v>
      </c>
      <c r="L1801" t="s">
        <v>9658</v>
      </c>
      <c r="Q1801" t="s">
        <v>55</v>
      </c>
      <c r="R1801" t="s">
        <v>9659</v>
      </c>
      <c r="U1801" t="s">
        <v>57</v>
      </c>
      <c r="W1801" t="s">
        <v>1854</v>
      </c>
      <c r="X1801" t="s">
        <v>9654</v>
      </c>
      <c r="Y1801" t="s">
        <v>1650</v>
      </c>
      <c r="Z1801">
        <v>23</v>
      </c>
      <c r="AA1801" t="s">
        <v>1651</v>
      </c>
      <c r="AB1801">
        <v>4085200002</v>
      </c>
      <c r="AC1801" t="s">
        <v>85</v>
      </c>
      <c r="AD1801">
        <v>1064077</v>
      </c>
      <c r="AE1801">
        <v>212596</v>
      </c>
      <c r="AF1801" t="s">
        <v>281</v>
      </c>
      <c r="AG1801" t="s">
        <v>63</v>
      </c>
      <c r="AH1801" t="s">
        <v>85</v>
      </c>
      <c r="AP1801">
        <v>40.749843142497298</v>
      </c>
      <c r="AQ1801">
        <v>-73.7118918356704</v>
      </c>
      <c r="AR1801" t="s">
        <v>9660</v>
      </c>
    </row>
    <row r="1802" spans="1:44" x14ac:dyDescent="0.25">
      <c r="A1802">
        <v>45286776</v>
      </c>
      <c r="B1802" t="s">
        <v>9661</v>
      </c>
      <c r="C1802" t="s">
        <v>9662</v>
      </c>
      <c r="D1802" t="s">
        <v>246</v>
      </c>
      <c r="E1802" t="s">
        <v>247</v>
      </c>
      <c r="F1802" t="s">
        <v>248</v>
      </c>
      <c r="G1802" t="s">
        <v>368</v>
      </c>
      <c r="H1802" t="s">
        <v>250</v>
      </c>
      <c r="I1802" t="s">
        <v>251</v>
      </c>
      <c r="J1802">
        <v>10030</v>
      </c>
      <c r="K1802" t="s">
        <v>9663</v>
      </c>
      <c r="L1802" t="s">
        <v>2088</v>
      </c>
      <c r="Q1802" t="s">
        <v>55</v>
      </c>
      <c r="R1802" t="s">
        <v>179</v>
      </c>
      <c r="U1802" t="s">
        <v>57</v>
      </c>
      <c r="W1802" t="s">
        <v>538</v>
      </c>
      <c r="X1802" t="s">
        <v>9662</v>
      </c>
      <c r="Y1802" t="s">
        <v>1033</v>
      </c>
      <c r="Z1802">
        <v>9</v>
      </c>
      <c r="AA1802" t="s">
        <v>1034</v>
      </c>
      <c r="AB1802">
        <v>1020260023</v>
      </c>
      <c r="AC1802" t="s">
        <v>183</v>
      </c>
      <c r="AD1802">
        <v>1000283</v>
      </c>
      <c r="AE1802">
        <v>237582</v>
      </c>
      <c r="AF1802" t="s">
        <v>62</v>
      </c>
      <c r="AG1802" t="s">
        <v>63</v>
      </c>
      <c r="AH1802" t="s">
        <v>183</v>
      </c>
      <c r="AP1802">
        <v>40.818768821712297</v>
      </c>
      <c r="AQ1802">
        <v>-73.942074555402797</v>
      </c>
      <c r="AR1802" t="s">
        <v>9664</v>
      </c>
    </row>
    <row r="1803" spans="1:44" x14ac:dyDescent="0.25">
      <c r="A1803">
        <v>45285067</v>
      </c>
      <c r="B1803" t="s">
        <v>9665</v>
      </c>
      <c r="C1803" t="s">
        <v>9666</v>
      </c>
      <c r="D1803" t="s">
        <v>145</v>
      </c>
      <c r="E1803" t="s">
        <v>146</v>
      </c>
      <c r="F1803" t="s">
        <v>260</v>
      </c>
      <c r="G1803" t="s">
        <v>1762</v>
      </c>
      <c r="I1803" t="s">
        <v>149</v>
      </c>
      <c r="J1803">
        <v>11215</v>
      </c>
      <c r="K1803" t="s">
        <v>9667</v>
      </c>
      <c r="L1803" t="s">
        <v>129</v>
      </c>
      <c r="M1803" t="s">
        <v>1457</v>
      </c>
      <c r="N1803" t="s">
        <v>9668</v>
      </c>
      <c r="O1803" t="s">
        <v>1457</v>
      </c>
      <c r="P1803" t="s">
        <v>9668</v>
      </c>
      <c r="R1803" t="s">
        <v>56</v>
      </c>
      <c r="S1803" t="s">
        <v>129</v>
      </c>
      <c r="U1803" t="s">
        <v>57</v>
      </c>
      <c r="W1803" t="s">
        <v>154</v>
      </c>
      <c r="X1803" t="s">
        <v>9669</v>
      </c>
      <c r="Y1803" t="s">
        <v>133</v>
      </c>
      <c r="Z1803">
        <v>39</v>
      </c>
      <c r="AA1803" t="s">
        <v>134</v>
      </c>
      <c r="AB1803">
        <v>3010660020</v>
      </c>
      <c r="AC1803" t="s">
        <v>56</v>
      </c>
      <c r="AD1803">
        <v>992055</v>
      </c>
      <c r="AE1803">
        <v>184493</v>
      </c>
      <c r="AF1803" t="s">
        <v>125</v>
      </c>
      <c r="AG1803" t="s">
        <v>63</v>
      </c>
      <c r="AH1803" t="s">
        <v>56</v>
      </c>
      <c r="AP1803">
        <v>40.673063975828697</v>
      </c>
      <c r="AQ1803">
        <v>-73.971863009847695</v>
      </c>
      <c r="AR1803" t="s">
        <v>9670</v>
      </c>
    </row>
    <row r="1804" spans="1:44" x14ac:dyDescent="0.25">
      <c r="A1804">
        <v>45285819</v>
      </c>
      <c r="B1804" t="s">
        <v>9671</v>
      </c>
      <c r="C1804" t="s">
        <v>9672</v>
      </c>
      <c r="D1804" t="s">
        <v>2342</v>
      </c>
      <c r="E1804" t="s">
        <v>2343</v>
      </c>
      <c r="F1804" t="s">
        <v>9195</v>
      </c>
      <c r="G1804" t="s">
        <v>9673</v>
      </c>
      <c r="H1804" t="s">
        <v>212</v>
      </c>
      <c r="I1804" t="s">
        <v>9198</v>
      </c>
      <c r="J1804">
        <v>10002</v>
      </c>
      <c r="K1804" t="s">
        <v>9674</v>
      </c>
      <c r="L1804" t="s">
        <v>9675</v>
      </c>
      <c r="M1804" t="s">
        <v>530</v>
      </c>
      <c r="N1804" t="s">
        <v>531</v>
      </c>
      <c r="O1804" t="s">
        <v>530</v>
      </c>
      <c r="P1804" t="s">
        <v>531</v>
      </c>
      <c r="R1804" t="s">
        <v>179</v>
      </c>
      <c r="S1804" t="s">
        <v>9675</v>
      </c>
      <c r="U1804" t="s">
        <v>57</v>
      </c>
      <c r="W1804" t="s">
        <v>9201</v>
      </c>
      <c r="X1804" t="s">
        <v>9676</v>
      </c>
      <c r="Y1804" t="s">
        <v>420</v>
      </c>
      <c r="Z1804">
        <v>1</v>
      </c>
      <c r="AA1804" t="s">
        <v>411</v>
      </c>
      <c r="AB1804">
        <v>1004180001</v>
      </c>
      <c r="AC1804" t="s">
        <v>183</v>
      </c>
      <c r="AD1804">
        <v>985983</v>
      </c>
      <c r="AE1804">
        <v>200966</v>
      </c>
      <c r="AF1804" t="s">
        <v>62</v>
      </c>
      <c r="AG1804" t="s">
        <v>9677</v>
      </c>
      <c r="AH1804" t="s">
        <v>183</v>
      </c>
      <c r="AP1804">
        <v>40.7182818062332</v>
      </c>
      <c r="AQ1804">
        <v>-73.993748304299501</v>
      </c>
      <c r="AR1804" t="s">
        <v>9678</v>
      </c>
    </row>
    <row r="1805" spans="1:44" x14ac:dyDescent="0.25">
      <c r="A1805">
        <v>45288895</v>
      </c>
      <c r="B1805" t="s">
        <v>9679</v>
      </c>
      <c r="C1805" t="s">
        <v>9376</v>
      </c>
      <c r="D1805" t="s">
        <v>246</v>
      </c>
      <c r="E1805" t="s">
        <v>247</v>
      </c>
      <c r="F1805" t="s">
        <v>248</v>
      </c>
      <c r="G1805" t="s">
        <v>368</v>
      </c>
      <c r="H1805" t="s">
        <v>1446</v>
      </c>
      <c r="I1805" t="s">
        <v>251</v>
      </c>
      <c r="J1805">
        <v>11233</v>
      </c>
      <c r="K1805" t="s">
        <v>8760</v>
      </c>
      <c r="L1805" t="s">
        <v>8761</v>
      </c>
      <c r="Q1805" t="s">
        <v>55</v>
      </c>
      <c r="R1805" t="s">
        <v>56</v>
      </c>
      <c r="U1805" t="s">
        <v>57</v>
      </c>
      <c r="W1805" t="s">
        <v>6055</v>
      </c>
      <c r="X1805" t="s">
        <v>9376</v>
      </c>
      <c r="Y1805" t="s">
        <v>637</v>
      </c>
      <c r="Z1805">
        <v>41</v>
      </c>
      <c r="AA1805" t="s">
        <v>638</v>
      </c>
      <c r="AB1805">
        <v>3014760006</v>
      </c>
      <c r="AC1805" t="s">
        <v>56</v>
      </c>
      <c r="AD1805">
        <v>1006425</v>
      </c>
      <c r="AE1805">
        <v>182940</v>
      </c>
      <c r="AF1805" t="s">
        <v>125</v>
      </c>
      <c r="AG1805" t="s">
        <v>63</v>
      </c>
      <c r="AH1805" t="s">
        <v>56</v>
      </c>
      <c r="AP1805">
        <v>40.668777008040102</v>
      </c>
      <c r="AQ1805">
        <v>-73.920064352334293</v>
      </c>
      <c r="AR1805" t="s">
        <v>8762</v>
      </c>
    </row>
    <row r="1806" spans="1:44" x14ac:dyDescent="0.25">
      <c r="A1806">
        <v>45289733</v>
      </c>
      <c r="B1806" t="s">
        <v>2077</v>
      </c>
      <c r="C1806" t="s">
        <v>9680</v>
      </c>
      <c r="D1806" t="s">
        <v>2342</v>
      </c>
      <c r="E1806" t="s">
        <v>2343</v>
      </c>
      <c r="F1806" t="s">
        <v>9681</v>
      </c>
      <c r="G1806" t="s">
        <v>9682</v>
      </c>
      <c r="H1806" t="s">
        <v>322</v>
      </c>
      <c r="I1806" t="s">
        <v>9198</v>
      </c>
      <c r="J1806">
        <v>10033</v>
      </c>
      <c r="K1806" t="s">
        <v>9683</v>
      </c>
      <c r="L1806" t="s">
        <v>1385</v>
      </c>
      <c r="M1806" t="s">
        <v>2969</v>
      </c>
      <c r="N1806" t="s">
        <v>3858</v>
      </c>
      <c r="O1806" t="s">
        <v>2969</v>
      </c>
      <c r="P1806" t="s">
        <v>3858</v>
      </c>
      <c r="R1806" t="s">
        <v>179</v>
      </c>
      <c r="S1806" t="s">
        <v>1385</v>
      </c>
      <c r="U1806" t="s">
        <v>57</v>
      </c>
      <c r="W1806" t="s">
        <v>9684</v>
      </c>
      <c r="X1806" t="s">
        <v>4739</v>
      </c>
      <c r="Y1806" t="s">
        <v>308</v>
      </c>
      <c r="Z1806">
        <v>10</v>
      </c>
      <c r="AA1806" t="s">
        <v>309</v>
      </c>
      <c r="AC1806" t="s">
        <v>183</v>
      </c>
      <c r="AD1806">
        <v>1001502</v>
      </c>
      <c r="AE1806">
        <v>249966</v>
      </c>
      <c r="AF1806" t="s">
        <v>125</v>
      </c>
      <c r="AG1806" t="s">
        <v>9685</v>
      </c>
      <c r="AH1806" t="s">
        <v>183</v>
      </c>
      <c r="AP1806">
        <v>40.852757015007903</v>
      </c>
      <c r="AQ1806">
        <v>-73.937638593193299</v>
      </c>
      <c r="AR1806" t="s">
        <v>9686</v>
      </c>
    </row>
    <row r="1807" spans="1:44" x14ac:dyDescent="0.25">
      <c r="A1807">
        <v>45287906</v>
      </c>
      <c r="B1807" t="s">
        <v>9687</v>
      </c>
      <c r="C1807" t="s">
        <v>3678</v>
      </c>
      <c r="D1807" t="s">
        <v>145</v>
      </c>
      <c r="E1807" t="s">
        <v>146</v>
      </c>
      <c r="F1807" t="s">
        <v>9449</v>
      </c>
      <c r="G1807" t="s">
        <v>322</v>
      </c>
      <c r="I1807" t="s">
        <v>149</v>
      </c>
      <c r="J1807">
        <v>10038</v>
      </c>
      <c r="K1807" t="s">
        <v>9688</v>
      </c>
      <c r="L1807" t="s">
        <v>226</v>
      </c>
      <c r="M1807" t="s">
        <v>9689</v>
      </c>
      <c r="N1807" t="s">
        <v>9690</v>
      </c>
      <c r="O1807" t="s">
        <v>9689</v>
      </c>
      <c r="P1807" t="s">
        <v>9690</v>
      </c>
      <c r="R1807" t="s">
        <v>179</v>
      </c>
      <c r="S1807" t="s">
        <v>226</v>
      </c>
      <c r="U1807" t="s">
        <v>57</v>
      </c>
      <c r="W1807" t="s">
        <v>457</v>
      </c>
      <c r="X1807" t="s">
        <v>9691</v>
      </c>
      <c r="Y1807" t="s">
        <v>2137</v>
      </c>
      <c r="Z1807">
        <v>1</v>
      </c>
      <c r="AA1807" t="s">
        <v>2138</v>
      </c>
      <c r="AB1807">
        <v>1000640015</v>
      </c>
      <c r="AC1807" t="s">
        <v>183</v>
      </c>
      <c r="AD1807">
        <v>981411</v>
      </c>
      <c r="AE1807">
        <v>197764</v>
      </c>
      <c r="AF1807" t="s">
        <v>62</v>
      </c>
      <c r="AG1807" t="s">
        <v>63</v>
      </c>
      <c r="AH1807" t="s">
        <v>183</v>
      </c>
      <c r="AP1807">
        <v>40.709492794645101</v>
      </c>
      <c r="AQ1807">
        <v>-74.010240175379906</v>
      </c>
      <c r="AR1807" t="s">
        <v>9692</v>
      </c>
    </row>
    <row r="1808" spans="1:44" x14ac:dyDescent="0.25">
      <c r="A1808">
        <v>45287590</v>
      </c>
      <c r="B1808" t="s">
        <v>9693</v>
      </c>
      <c r="C1808" t="s">
        <v>7721</v>
      </c>
      <c r="D1808" t="s">
        <v>821</v>
      </c>
      <c r="E1808" t="s">
        <v>822</v>
      </c>
      <c r="F1808" t="s">
        <v>8292</v>
      </c>
      <c r="G1808" t="s">
        <v>8593</v>
      </c>
      <c r="I1808" t="s">
        <v>572</v>
      </c>
      <c r="J1808">
        <v>10461</v>
      </c>
      <c r="K1808" t="s">
        <v>9694</v>
      </c>
      <c r="L1808" t="s">
        <v>9695</v>
      </c>
      <c r="M1808" t="s">
        <v>9696</v>
      </c>
      <c r="N1808" t="s">
        <v>9697</v>
      </c>
      <c r="Q1808" t="s">
        <v>55</v>
      </c>
      <c r="R1808" t="s">
        <v>112</v>
      </c>
      <c r="T1808" t="s">
        <v>322</v>
      </c>
      <c r="U1808" t="s">
        <v>57</v>
      </c>
      <c r="W1808" t="s">
        <v>7726</v>
      </c>
      <c r="X1808" t="s">
        <v>7721</v>
      </c>
      <c r="Y1808" t="s">
        <v>297</v>
      </c>
      <c r="Z1808">
        <v>13</v>
      </c>
      <c r="AA1808" t="s">
        <v>298</v>
      </c>
      <c r="AB1808">
        <v>2042510010</v>
      </c>
      <c r="AC1808" t="s">
        <v>112</v>
      </c>
      <c r="AD1808">
        <v>1031252</v>
      </c>
      <c r="AE1808">
        <v>250661</v>
      </c>
      <c r="AF1808" t="s">
        <v>125</v>
      </c>
      <c r="AG1808" t="s">
        <v>63</v>
      </c>
      <c r="AH1808" t="s">
        <v>112</v>
      </c>
      <c r="AP1808">
        <v>40.854556327030799</v>
      </c>
      <c r="AQ1808">
        <v>-73.830095540969097</v>
      </c>
      <c r="AR1808" t="s">
        <v>9698</v>
      </c>
    </row>
    <row r="1809" spans="1:44" x14ac:dyDescent="0.25">
      <c r="A1809">
        <v>45286099</v>
      </c>
      <c r="B1809" t="s">
        <v>9699</v>
      </c>
      <c r="C1809" t="s">
        <v>9700</v>
      </c>
      <c r="D1809" t="s">
        <v>145</v>
      </c>
      <c r="E1809" t="s">
        <v>146</v>
      </c>
      <c r="F1809" t="s">
        <v>260</v>
      </c>
      <c r="G1809" t="s">
        <v>1636</v>
      </c>
      <c r="I1809" t="s">
        <v>149</v>
      </c>
      <c r="J1809">
        <v>11385</v>
      </c>
      <c r="K1809" t="s">
        <v>9701</v>
      </c>
      <c r="L1809" t="s">
        <v>601</v>
      </c>
      <c r="M1809" t="s">
        <v>3712</v>
      </c>
      <c r="N1809" t="s">
        <v>9702</v>
      </c>
      <c r="O1809" t="s">
        <v>3712</v>
      </c>
      <c r="P1809" t="s">
        <v>9702</v>
      </c>
      <c r="R1809" t="s">
        <v>995</v>
      </c>
      <c r="S1809" t="s">
        <v>601</v>
      </c>
      <c r="U1809" t="s">
        <v>57</v>
      </c>
      <c r="W1809" t="s">
        <v>168</v>
      </c>
      <c r="X1809" t="s">
        <v>9703</v>
      </c>
      <c r="Y1809" t="s">
        <v>83</v>
      </c>
      <c r="Z1809">
        <v>30</v>
      </c>
      <c r="AA1809" t="s">
        <v>84</v>
      </c>
      <c r="AB1809">
        <v>4035110051</v>
      </c>
      <c r="AC1809" t="s">
        <v>85</v>
      </c>
      <c r="AD1809">
        <v>1012295</v>
      </c>
      <c r="AE1809">
        <v>196436</v>
      </c>
      <c r="AF1809" t="s">
        <v>170</v>
      </c>
      <c r="AG1809" t="s">
        <v>63</v>
      </c>
      <c r="AH1809" t="s">
        <v>85</v>
      </c>
      <c r="AP1809">
        <v>40.705803759993003</v>
      </c>
      <c r="AQ1809">
        <v>-73.898848225087605</v>
      </c>
      <c r="AR1809" t="s">
        <v>9704</v>
      </c>
    </row>
    <row r="1810" spans="1:44" x14ac:dyDescent="0.25">
      <c r="A1810">
        <v>45285753</v>
      </c>
      <c r="B1810" t="s">
        <v>9705</v>
      </c>
      <c r="C1810" t="s">
        <v>2943</v>
      </c>
      <c r="D1810" t="s">
        <v>246</v>
      </c>
      <c r="E1810" t="s">
        <v>247</v>
      </c>
      <c r="F1810" t="s">
        <v>9706</v>
      </c>
      <c r="G1810" t="s">
        <v>9707</v>
      </c>
      <c r="H1810" t="s">
        <v>501</v>
      </c>
      <c r="I1810" t="s">
        <v>251</v>
      </c>
      <c r="J1810">
        <v>11368</v>
      </c>
      <c r="K1810" t="s">
        <v>9708</v>
      </c>
      <c r="L1810" t="s">
        <v>844</v>
      </c>
      <c r="Q1810" t="s">
        <v>55</v>
      </c>
      <c r="R1810" t="s">
        <v>9004</v>
      </c>
      <c r="U1810" t="s">
        <v>57</v>
      </c>
      <c r="W1810" t="s">
        <v>2946</v>
      </c>
      <c r="X1810" t="s">
        <v>2943</v>
      </c>
      <c r="Y1810" t="s">
        <v>847</v>
      </c>
      <c r="Z1810">
        <v>21</v>
      </c>
      <c r="AA1810" t="s">
        <v>848</v>
      </c>
      <c r="AB1810">
        <v>4017500031</v>
      </c>
      <c r="AC1810" t="s">
        <v>85</v>
      </c>
      <c r="AD1810">
        <v>1022935</v>
      </c>
      <c r="AE1810">
        <v>214545</v>
      </c>
      <c r="AF1810" t="s">
        <v>125</v>
      </c>
      <c r="AG1810" t="s">
        <v>63</v>
      </c>
      <c r="AH1810" t="s">
        <v>85</v>
      </c>
      <c r="AP1810">
        <v>40.755468346073499</v>
      </c>
      <c r="AQ1810">
        <v>-73.860368169055405</v>
      </c>
      <c r="AR1810" t="s">
        <v>9709</v>
      </c>
    </row>
    <row r="1811" spans="1:44" x14ac:dyDescent="0.25">
      <c r="A1811">
        <v>45287264</v>
      </c>
      <c r="B1811" t="s">
        <v>9710</v>
      </c>
      <c r="C1811" t="s">
        <v>8576</v>
      </c>
      <c r="D1811" t="s">
        <v>246</v>
      </c>
      <c r="E1811" t="s">
        <v>247</v>
      </c>
      <c r="F1811" t="s">
        <v>248</v>
      </c>
      <c r="G1811" t="s">
        <v>249</v>
      </c>
      <c r="H1811" t="s">
        <v>250</v>
      </c>
      <c r="I1811" t="s">
        <v>251</v>
      </c>
      <c r="J1811">
        <v>11421</v>
      </c>
      <c r="K1811" t="s">
        <v>9711</v>
      </c>
      <c r="L1811" t="s">
        <v>4893</v>
      </c>
      <c r="Q1811" t="s">
        <v>55</v>
      </c>
      <c r="R1811" t="s">
        <v>92</v>
      </c>
      <c r="U1811" t="s">
        <v>57</v>
      </c>
      <c r="W1811" t="s">
        <v>254</v>
      </c>
      <c r="X1811" t="s">
        <v>8576</v>
      </c>
      <c r="Y1811" t="s">
        <v>93</v>
      </c>
      <c r="Z1811">
        <v>32</v>
      </c>
      <c r="AA1811" t="s">
        <v>94</v>
      </c>
      <c r="AB1811">
        <v>4088650009</v>
      </c>
      <c r="AC1811" t="s">
        <v>85</v>
      </c>
      <c r="AD1811">
        <v>1023348</v>
      </c>
      <c r="AE1811">
        <v>193099</v>
      </c>
      <c r="AF1811" t="s">
        <v>125</v>
      </c>
      <c r="AG1811" t="s">
        <v>63</v>
      </c>
      <c r="AH1811" t="s">
        <v>85</v>
      </c>
      <c r="AP1811">
        <v>40.696602552367999</v>
      </c>
      <c r="AQ1811">
        <v>-73.859002063750495</v>
      </c>
      <c r="AR1811" t="s">
        <v>9712</v>
      </c>
    </row>
    <row r="1812" spans="1:44" x14ac:dyDescent="0.25">
      <c r="A1812">
        <v>45286664</v>
      </c>
      <c r="B1812" t="s">
        <v>9713</v>
      </c>
      <c r="C1812" t="s">
        <v>820</v>
      </c>
      <c r="D1812" t="s">
        <v>821</v>
      </c>
      <c r="E1812" t="s">
        <v>822</v>
      </c>
      <c r="F1812" t="s">
        <v>823</v>
      </c>
      <c r="G1812" t="s">
        <v>2112</v>
      </c>
      <c r="I1812" t="s">
        <v>572</v>
      </c>
      <c r="J1812">
        <v>10003</v>
      </c>
      <c r="K1812" t="s">
        <v>9476</v>
      </c>
      <c r="L1812" t="s">
        <v>6859</v>
      </c>
      <c r="M1812" t="s">
        <v>8471</v>
      </c>
      <c r="N1812" t="s">
        <v>9477</v>
      </c>
      <c r="Q1812" t="s">
        <v>55</v>
      </c>
      <c r="R1812" t="s">
        <v>179</v>
      </c>
      <c r="T1812" t="s">
        <v>322</v>
      </c>
      <c r="U1812" t="s">
        <v>57</v>
      </c>
      <c r="W1812" t="s">
        <v>829</v>
      </c>
      <c r="X1812" t="s">
        <v>820</v>
      </c>
      <c r="Y1812" t="s">
        <v>420</v>
      </c>
      <c r="Z1812">
        <v>2</v>
      </c>
      <c r="AA1812" t="s">
        <v>830</v>
      </c>
      <c r="AB1812">
        <v>1004560007</v>
      </c>
      <c r="AC1812" t="s">
        <v>183</v>
      </c>
      <c r="AD1812">
        <v>986541</v>
      </c>
      <c r="AE1812">
        <v>203286</v>
      </c>
      <c r="AF1812" t="s">
        <v>62</v>
      </c>
      <c r="AG1812" t="s">
        <v>63</v>
      </c>
      <c r="AH1812" t="s">
        <v>183</v>
      </c>
      <c r="AP1812">
        <v>40.724649519198003</v>
      </c>
      <c r="AQ1812">
        <v>-73.991734562386796</v>
      </c>
      <c r="AR1812" t="s">
        <v>9479</v>
      </c>
    </row>
    <row r="1813" spans="1:44" x14ac:dyDescent="0.25">
      <c r="A1813">
        <v>45287411</v>
      </c>
      <c r="B1813" t="s">
        <v>9714</v>
      </c>
      <c r="C1813" t="s">
        <v>9715</v>
      </c>
      <c r="D1813" t="s">
        <v>2342</v>
      </c>
      <c r="E1813" t="s">
        <v>2343</v>
      </c>
      <c r="F1813" t="s">
        <v>8316</v>
      </c>
      <c r="G1813" t="s">
        <v>9716</v>
      </c>
      <c r="H1813" t="s">
        <v>322</v>
      </c>
      <c r="I1813" t="s">
        <v>2346</v>
      </c>
      <c r="J1813">
        <v>11215</v>
      </c>
      <c r="K1813" t="s">
        <v>9717</v>
      </c>
      <c r="L1813" t="s">
        <v>129</v>
      </c>
      <c r="M1813" t="s">
        <v>1457</v>
      </c>
      <c r="N1813" t="s">
        <v>9668</v>
      </c>
      <c r="O1813" t="s">
        <v>1457</v>
      </c>
      <c r="P1813" t="s">
        <v>9668</v>
      </c>
      <c r="R1813" t="s">
        <v>56</v>
      </c>
      <c r="S1813" t="s">
        <v>129</v>
      </c>
      <c r="U1813" t="s">
        <v>57</v>
      </c>
      <c r="W1813" t="s">
        <v>9718</v>
      </c>
      <c r="X1813" t="s">
        <v>9719</v>
      </c>
      <c r="Y1813" t="s">
        <v>133</v>
      </c>
      <c r="Z1813">
        <v>39</v>
      </c>
      <c r="AA1813" t="s">
        <v>134</v>
      </c>
      <c r="AB1813">
        <v>3010660021</v>
      </c>
      <c r="AC1813" t="s">
        <v>56</v>
      </c>
      <c r="AD1813">
        <v>992072</v>
      </c>
      <c r="AE1813">
        <v>184484</v>
      </c>
      <c r="AF1813" t="s">
        <v>125</v>
      </c>
      <c r="AG1813" t="s">
        <v>63</v>
      </c>
      <c r="AH1813" t="s">
        <v>56</v>
      </c>
      <c r="AP1813">
        <v>40.673039257846</v>
      </c>
      <c r="AQ1813">
        <v>-73.971801735372097</v>
      </c>
      <c r="AR1813" t="s">
        <v>9720</v>
      </c>
    </row>
    <row r="1814" spans="1:44" x14ac:dyDescent="0.25">
      <c r="A1814">
        <v>45288599</v>
      </c>
      <c r="B1814" t="s">
        <v>9721</v>
      </c>
      <c r="C1814" t="s">
        <v>9722</v>
      </c>
      <c r="D1814" t="s">
        <v>145</v>
      </c>
      <c r="E1814" t="s">
        <v>146</v>
      </c>
      <c r="F1814" t="s">
        <v>9723</v>
      </c>
      <c r="G1814" t="s">
        <v>9724</v>
      </c>
      <c r="I1814" t="s">
        <v>149</v>
      </c>
      <c r="J1814">
        <v>10018</v>
      </c>
      <c r="K1814" t="s">
        <v>473</v>
      </c>
      <c r="L1814" t="s">
        <v>473</v>
      </c>
      <c r="M1814" t="s">
        <v>473</v>
      </c>
      <c r="N1814" t="s">
        <v>7653</v>
      </c>
      <c r="O1814" t="s">
        <v>473</v>
      </c>
      <c r="P1814" t="s">
        <v>7653</v>
      </c>
      <c r="U1814" t="s">
        <v>57</v>
      </c>
      <c r="W1814" t="s">
        <v>457</v>
      </c>
      <c r="X1814" t="s">
        <v>9725</v>
      </c>
      <c r="Y1814" t="s">
        <v>523</v>
      </c>
      <c r="Z1814">
        <v>4</v>
      </c>
      <c r="AA1814" t="s">
        <v>7655</v>
      </c>
      <c r="AC1814" t="s">
        <v>183</v>
      </c>
      <c r="AD1814">
        <v>988518</v>
      </c>
      <c r="AE1814">
        <v>214044</v>
      </c>
      <c r="AF1814" t="s">
        <v>125</v>
      </c>
      <c r="AG1814" t="s">
        <v>63</v>
      </c>
      <c r="AH1814" t="s">
        <v>183</v>
      </c>
      <c r="AP1814">
        <v>40.754176825366699</v>
      </c>
      <c r="AQ1814">
        <v>-73.984595144095096</v>
      </c>
      <c r="AR1814" t="s">
        <v>9726</v>
      </c>
    </row>
    <row r="1815" spans="1:44" x14ac:dyDescent="0.25">
      <c r="A1815">
        <v>45285640</v>
      </c>
      <c r="B1815" t="s">
        <v>9727</v>
      </c>
      <c r="C1815" t="s">
        <v>9728</v>
      </c>
      <c r="D1815" t="s">
        <v>145</v>
      </c>
      <c r="E1815" t="s">
        <v>146</v>
      </c>
      <c r="F1815" t="s">
        <v>147</v>
      </c>
      <c r="G1815" t="s">
        <v>148</v>
      </c>
      <c r="J1815">
        <v>11416</v>
      </c>
      <c r="K1815" t="s">
        <v>9729</v>
      </c>
      <c r="L1815" t="s">
        <v>455</v>
      </c>
      <c r="M1815" t="s">
        <v>5974</v>
      </c>
      <c r="N1815" t="s">
        <v>1869</v>
      </c>
      <c r="O1815" t="s">
        <v>5974</v>
      </c>
      <c r="P1815" t="s">
        <v>1869</v>
      </c>
      <c r="R1815" t="s">
        <v>6093</v>
      </c>
      <c r="S1815" t="s">
        <v>455</v>
      </c>
      <c r="U1815" t="s">
        <v>57</v>
      </c>
      <c r="W1815" t="s">
        <v>168</v>
      </c>
      <c r="X1815" t="s">
        <v>9730</v>
      </c>
      <c r="Y1815" t="s">
        <v>93</v>
      </c>
      <c r="Z1815">
        <v>32</v>
      </c>
      <c r="AA1815" t="s">
        <v>94</v>
      </c>
      <c r="AB1815">
        <v>4090540079</v>
      </c>
      <c r="AC1815" t="s">
        <v>85</v>
      </c>
      <c r="AD1815">
        <v>1024173</v>
      </c>
      <c r="AE1815">
        <v>188153</v>
      </c>
      <c r="AF1815" t="s">
        <v>125</v>
      </c>
      <c r="AG1815" t="s">
        <v>63</v>
      </c>
      <c r="AH1815" t="s">
        <v>85</v>
      </c>
      <c r="AP1815">
        <v>40.683023255618203</v>
      </c>
      <c r="AQ1815">
        <v>-73.856056206386697</v>
      </c>
      <c r="AR1815" t="s">
        <v>9731</v>
      </c>
    </row>
    <row r="1816" spans="1:44" x14ac:dyDescent="0.25">
      <c r="A1816">
        <v>45289058</v>
      </c>
      <c r="B1816" t="s">
        <v>9732</v>
      </c>
      <c r="C1816" t="s">
        <v>9733</v>
      </c>
      <c r="D1816" t="s">
        <v>145</v>
      </c>
      <c r="E1816" t="s">
        <v>146</v>
      </c>
      <c r="F1816" t="s">
        <v>9449</v>
      </c>
      <c r="G1816" t="s">
        <v>322</v>
      </c>
      <c r="I1816" t="s">
        <v>149</v>
      </c>
      <c r="J1816">
        <v>10007</v>
      </c>
      <c r="K1816" t="s">
        <v>9734</v>
      </c>
      <c r="L1816" t="s">
        <v>226</v>
      </c>
      <c r="M1816" t="s">
        <v>9690</v>
      </c>
      <c r="N1816" t="s">
        <v>3536</v>
      </c>
      <c r="O1816" t="s">
        <v>9690</v>
      </c>
      <c r="P1816" t="s">
        <v>3536</v>
      </c>
      <c r="R1816" t="s">
        <v>179</v>
      </c>
      <c r="S1816" t="s">
        <v>226</v>
      </c>
      <c r="U1816" t="s">
        <v>57</v>
      </c>
      <c r="W1816" t="s">
        <v>347</v>
      </c>
      <c r="X1816" t="s">
        <v>9735</v>
      </c>
      <c r="Y1816" t="s">
        <v>2137</v>
      </c>
      <c r="Z1816">
        <v>1</v>
      </c>
      <c r="AA1816" t="s">
        <v>2138</v>
      </c>
      <c r="AB1816">
        <v>1000630013</v>
      </c>
      <c r="AC1816" t="s">
        <v>183</v>
      </c>
      <c r="AD1816">
        <v>981583</v>
      </c>
      <c r="AE1816">
        <v>198042</v>
      </c>
      <c r="AF1816" t="s">
        <v>62</v>
      </c>
      <c r="AG1816" t="s">
        <v>63</v>
      </c>
      <c r="AH1816" t="s">
        <v>183</v>
      </c>
      <c r="AP1816">
        <v>40.710255892218797</v>
      </c>
      <c r="AQ1816">
        <v>-74.009619887419404</v>
      </c>
      <c r="AR1816" t="s">
        <v>9736</v>
      </c>
    </row>
    <row r="1817" spans="1:44" x14ac:dyDescent="0.25">
      <c r="A1817">
        <v>45287939</v>
      </c>
      <c r="B1817" t="s">
        <v>9737</v>
      </c>
      <c r="C1817" t="s">
        <v>7953</v>
      </c>
      <c r="D1817" t="s">
        <v>145</v>
      </c>
      <c r="E1817" t="s">
        <v>146</v>
      </c>
      <c r="F1817" t="s">
        <v>147</v>
      </c>
      <c r="G1817" t="s">
        <v>1741</v>
      </c>
      <c r="J1817">
        <v>10473</v>
      </c>
      <c r="K1817" t="s">
        <v>9738</v>
      </c>
      <c r="L1817" t="s">
        <v>3313</v>
      </c>
      <c r="M1817" t="s">
        <v>4308</v>
      </c>
      <c r="N1817" t="s">
        <v>1664</v>
      </c>
      <c r="O1817" t="s">
        <v>4308</v>
      </c>
      <c r="P1817" t="s">
        <v>1664</v>
      </c>
      <c r="R1817" t="s">
        <v>112</v>
      </c>
      <c r="S1817" t="s">
        <v>3313</v>
      </c>
      <c r="U1817" t="s">
        <v>57</v>
      </c>
      <c r="W1817" t="s">
        <v>168</v>
      </c>
      <c r="X1817" t="s">
        <v>7954</v>
      </c>
      <c r="Y1817" t="s">
        <v>337</v>
      </c>
      <c r="Z1817">
        <v>18</v>
      </c>
      <c r="AA1817" t="s">
        <v>338</v>
      </c>
      <c r="AB1817">
        <v>2035100142</v>
      </c>
      <c r="AC1817" t="s">
        <v>112</v>
      </c>
      <c r="AD1817">
        <v>1026516</v>
      </c>
      <c r="AE1817">
        <v>236550</v>
      </c>
      <c r="AF1817" t="s">
        <v>125</v>
      </c>
      <c r="AG1817" t="s">
        <v>63</v>
      </c>
      <c r="AH1817" t="s">
        <v>112</v>
      </c>
      <c r="AP1817">
        <v>40.815849711003601</v>
      </c>
      <c r="AQ1817">
        <v>-73.847304277793896</v>
      </c>
      <c r="AR1817" t="s">
        <v>4310</v>
      </c>
    </row>
    <row r="1818" spans="1:44" x14ac:dyDescent="0.25">
      <c r="A1818">
        <v>45287375</v>
      </c>
      <c r="B1818" t="s">
        <v>9739</v>
      </c>
      <c r="C1818" t="s">
        <v>9740</v>
      </c>
      <c r="D1818" t="s">
        <v>145</v>
      </c>
      <c r="E1818" t="s">
        <v>146</v>
      </c>
      <c r="F1818" t="s">
        <v>147</v>
      </c>
      <c r="G1818" t="s">
        <v>148</v>
      </c>
      <c r="I1818" t="s">
        <v>149</v>
      </c>
      <c r="J1818">
        <v>11223</v>
      </c>
      <c r="K1818" t="s">
        <v>9741</v>
      </c>
      <c r="L1818" t="s">
        <v>5620</v>
      </c>
      <c r="M1818" t="s">
        <v>9742</v>
      </c>
      <c r="N1818" t="s">
        <v>54</v>
      </c>
      <c r="O1818" t="s">
        <v>9742</v>
      </c>
      <c r="P1818" t="s">
        <v>54</v>
      </c>
      <c r="R1818" t="s">
        <v>56</v>
      </c>
      <c r="S1818" t="s">
        <v>5620</v>
      </c>
      <c r="U1818" t="s">
        <v>57</v>
      </c>
      <c r="W1818" t="s">
        <v>347</v>
      </c>
      <c r="X1818" t="s">
        <v>9743</v>
      </c>
      <c r="Y1818" t="s">
        <v>60</v>
      </c>
      <c r="Z1818">
        <v>47</v>
      </c>
      <c r="AA1818" t="s">
        <v>61</v>
      </c>
      <c r="AB1818">
        <v>3071180041</v>
      </c>
      <c r="AC1818" t="s">
        <v>56</v>
      </c>
      <c r="AD1818">
        <v>990062</v>
      </c>
      <c r="AE1818">
        <v>155812</v>
      </c>
      <c r="AF1818" t="s">
        <v>125</v>
      </c>
      <c r="AG1818" t="s">
        <v>63</v>
      </c>
      <c r="AH1818" t="s">
        <v>56</v>
      </c>
      <c r="AP1818">
        <v>40.594342256922801</v>
      </c>
      <c r="AQ1818">
        <v>-73.979072467318701</v>
      </c>
      <c r="AR1818" t="s">
        <v>9744</v>
      </c>
    </row>
    <row r="1819" spans="1:44" x14ac:dyDescent="0.25">
      <c r="A1819">
        <v>45287986</v>
      </c>
      <c r="B1819" t="s">
        <v>9745</v>
      </c>
      <c r="C1819" t="s">
        <v>9145</v>
      </c>
      <c r="D1819" t="s">
        <v>821</v>
      </c>
      <c r="E1819" t="s">
        <v>822</v>
      </c>
      <c r="F1819" t="s">
        <v>823</v>
      </c>
      <c r="G1819" t="s">
        <v>9146</v>
      </c>
      <c r="I1819" t="s">
        <v>572</v>
      </c>
      <c r="J1819">
        <v>10035</v>
      </c>
      <c r="K1819" t="s">
        <v>9746</v>
      </c>
      <c r="L1819" t="s">
        <v>3586</v>
      </c>
      <c r="M1819" t="s">
        <v>4495</v>
      </c>
      <c r="N1819" t="s">
        <v>609</v>
      </c>
      <c r="Q1819" t="s">
        <v>55</v>
      </c>
      <c r="R1819" t="s">
        <v>179</v>
      </c>
      <c r="T1819" t="s">
        <v>322</v>
      </c>
      <c r="U1819" t="s">
        <v>57</v>
      </c>
      <c r="W1819" t="s">
        <v>829</v>
      </c>
      <c r="X1819" t="s">
        <v>9145</v>
      </c>
      <c r="Y1819" t="s">
        <v>1199</v>
      </c>
      <c r="Z1819">
        <v>8</v>
      </c>
      <c r="AA1819" t="s">
        <v>1230</v>
      </c>
      <c r="AB1819">
        <v>1018150038</v>
      </c>
      <c r="AC1819" t="s">
        <v>183</v>
      </c>
      <c r="AD1819">
        <v>1003323</v>
      </c>
      <c r="AE1819">
        <v>229548</v>
      </c>
      <c r="AF1819" t="s">
        <v>62</v>
      </c>
      <c r="AG1819" t="s">
        <v>63</v>
      </c>
      <c r="AH1819" t="s">
        <v>183</v>
      </c>
      <c r="AP1819">
        <v>40.796711678964897</v>
      </c>
      <c r="AQ1819">
        <v>-73.931114203690299</v>
      </c>
      <c r="AR1819" t="s">
        <v>9747</v>
      </c>
    </row>
    <row r="1820" spans="1:44" x14ac:dyDescent="0.25">
      <c r="A1820">
        <v>45289499</v>
      </c>
      <c r="B1820" t="s">
        <v>9748</v>
      </c>
      <c r="C1820" t="s">
        <v>2190</v>
      </c>
      <c r="D1820" t="s">
        <v>821</v>
      </c>
      <c r="E1820" t="s">
        <v>822</v>
      </c>
      <c r="F1820" t="s">
        <v>2191</v>
      </c>
      <c r="G1820" t="s">
        <v>2191</v>
      </c>
      <c r="I1820" t="s">
        <v>572</v>
      </c>
      <c r="J1820">
        <v>10305</v>
      </c>
      <c r="K1820" t="s">
        <v>9749</v>
      </c>
      <c r="L1820" t="s">
        <v>9750</v>
      </c>
      <c r="M1820" t="s">
        <v>7746</v>
      </c>
      <c r="N1820" t="s">
        <v>1884</v>
      </c>
      <c r="Q1820" t="s">
        <v>55</v>
      </c>
      <c r="R1820" t="s">
        <v>879</v>
      </c>
      <c r="U1820" t="s">
        <v>57</v>
      </c>
      <c r="X1820" t="s">
        <v>2190</v>
      </c>
      <c r="Y1820" t="s">
        <v>1271</v>
      </c>
      <c r="Z1820">
        <v>50</v>
      </c>
      <c r="AA1820" t="s">
        <v>1118</v>
      </c>
      <c r="AB1820">
        <v>5032540016</v>
      </c>
      <c r="AC1820" t="s">
        <v>879</v>
      </c>
      <c r="AD1820">
        <v>963526</v>
      </c>
      <c r="AE1820">
        <v>155037</v>
      </c>
      <c r="AF1820" t="s">
        <v>125</v>
      </c>
      <c r="AG1820" t="s">
        <v>63</v>
      </c>
      <c r="AH1820" t="s">
        <v>879</v>
      </c>
      <c r="AP1820">
        <v>40.592192715271203</v>
      </c>
      <c r="AQ1820">
        <v>-74.074619455378695</v>
      </c>
      <c r="AR1820" t="s">
        <v>9751</v>
      </c>
    </row>
    <row r="1821" spans="1:44" x14ac:dyDescent="0.25">
      <c r="A1821">
        <v>45286065</v>
      </c>
      <c r="B1821" t="s">
        <v>9748</v>
      </c>
      <c r="C1821" t="s">
        <v>1845</v>
      </c>
      <c r="D1821" t="s">
        <v>821</v>
      </c>
      <c r="E1821" t="s">
        <v>822</v>
      </c>
      <c r="F1821" t="s">
        <v>2191</v>
      </c>
      <c r="G1821" t="s">
        <v>2191</v>
      </c>
      <c r="I1821" t="s">
        <v>572</v>
      </c>
      <c r="J1821">
        <v>11209</v>
      </c>
      <c r="K1821" t="s">
        <v>9752</v>
      </c>
      <c r="L1821" t="s">
        <v>90</v>
      </c>
      <c r="M1821" t="s">
        <v>5150</v>
      </c>
      <c r="N1821" t="s">
        <v>130</v>
      </c>
      <c r="Q1821" t="s">
        <v>55</v>
      </c>
      <c r="R1821" t="s">
        <v>56</v>
      </c>
      <c r="U1821" t="s">
        <v>57</v>
      </c>
      <c r="X1821" t="s">
        <v>1845</v>
      </c>
      <c r="Y1821" t="s">
        <v>459</v>
      </c>
      <c r="Z1821">
        <v>43</v>
      </c>
      <c r="AA1821" t="s">
        <v>460</v>
      </c>
      <c r="AB1821">
        <v>3061020030</v>
      </c>
      <c r="AC1821" t="s">
        <v>56</v>
      </c>
      <c r="AD1821">
        <v>974832</v>
      </c>
      <c r="AE1821">
        <v>165012</v>
      </c>
      <c r="AF1821" t="s">
        <v>125</v>
      </c>
      <c r="AG1821" t="s">
        <v>63</v>
      </c>
      <c r="AH1821" t="s">
        <v>56</v>
      </c>
      <c r="AP1821">
        <v>40.619591275081</v>
      </c>
      <c r="AQ1821">
        <v>-74.033924649169407</v>
      </c>
      <c r="AR1821" t="s">
        <v>9753</v>
      </c>
    </row>
    <row r="1822" spans="1:44" x14ac:dyDescent="0.25">
      <c r="A1822">
        <v>45285876</v>
      </c>
      <c r="B1822" t="s">
        <v>9754</v>
      </c>
      <c r="C1822" t="s">
        <v>9755</v>
      </c>
      <c r="D1822" t="s">
        <v>2342</v>
      </c>
      <c r="E1822" t="s">
        <v>2343</v>
      </c>
      <c r="F1822" t="s">
        <v>8316</v>
      </c>
      <c r="G1822" t="s">
        <v>8317</v>
      </c>
      <c r="H1822" t="s">
        <v>322</v>
      </c>
      <c r="I1822" t="s">
        <v>3388</v>
      </c>
      <c r="J1822">
        <v>11229</v>
      </c>
      <c r="K1822" t="s">
        <v>9756</v>
      </c>
      <c r="L1822" t="s">
        <v>2185</v>
      </c>
      <c r="M1822" t="s">
        <v>9757</v>
      </c>
      <c r="N1822" t="s">
        <v>493</v>
      </c>
      <c r="O1822" t="s">
        <v>9757</v>
      </c>
      <c r="P1822" t="s">
        <v>493</v>
      </c>
      <c r="R1822" t="s">
        <v>56</v>
      </c>
      <c r="S1822" t="s">
        <v>2185</v>
      </c>
      <c r="U1822" t="s">
        <v>57</v>
      </c>
      <c r="W1822" t="s">
        <v>9718</v>
      </c>
      <c r="X1822" t="s">
        <v>9758</v>
      </c>
      <c r="Y1822" t="s">
        <v>60</v>
      </c>
      <c r="Z1822">
        <v>48</v>
      </c>
      <c r="AA1822" t="s">
        <v>61</v>
      </c>
      <c r="AB1822">
        <v>3074030016</v>
      </c>
      <c r="AC1822" t="s">
        <v>56</v>
      </c>
      <c r="AD1822">
        <v>997681</v>
      </c>
      <c r="AE1822">
        <v>155720</v>
      </c>
      <c r="AF1822" t="s">
        <v>281</v>
      </c>
      <c r="AG1822" t="s">
        <v>63</v>
      </c>
      <c r="AH1822" t="s">
        <v>56</v>
      </c>
      <c r="AP1822">
        <v>40.594081464550499</v>
      </c>
      <c r="AQ1822">
        <v>-73.951638574453199</v>
      </c>
      <c r="AR1822" t="s">
        <v>9759</v>
      </c>
    </row>
    <row r="1823" spans="1:44" x14ac:dyDescent="0.25">
      <c r="A1823">
        <v>45287687</v>
      </c>
      <c r="B1823" t="s">
        <v>9760</v>
      </c>
      <c r="C1823" t="s">
        <v>9761</v>
      </c>
      <c r="D1823" t="s">
        <v>246</v>
      </c>
      <c r="E1823" t="s">
        <v>247</v>
      </c>
      <c r="F1823" t="s">
        <v>248</v>
      </c>
      <c r="G1823" t="s">
        <v>368</v>
      </c>
      <c r="H1823" t="s">
        <v>250</v>
      </c>
      <c r="I1823" t="s">
        <v>251</v>
      </c>
      <c r="J1823">
        <v>11692</v>
      </c>
      <c r="K1823" t="s">
        <v>9762</v>
      </c>
      <c r="L1823" t="s">
        <v>5338</v>
      </c>
      <c r="Q1823" t="s">
        <v>55</v>
      </c>
      <c r="R1823" t="s">
        <v>9763</v>
      </c>
      <c r="U1823" t="s">
        <v>57</v>
      </c>
      <c r="W1823" t="s">
        <v>371</v>
      </c>
      <c r="X1823" t="s">
        <v>9761</v>
      </c>
      <c r="Y1823" t="s">
        <v>962</v>
      </c>
      <c r="Z1823">
        <v>31</v>
      </c>
      <c r="AA1823" t="s">
        <v>963</v>
      </c>
      <c r="AB1823">
        <v>4160020001</v>
      </c>
      <c r="AC1823" t="s">
        <v>85</v>
      </c>
      <c r="AD1823">
        <v>1043382</v>
      </c>
      <c r="AE1823">
        <v>156088</v>
      </c>
      <c r="AF1823" t="s">
        <v>62</v>
      </c>
      <c r="AG1823" t="s">
        <v>63</v>
      </c>
      <c r="AH1823" t="s">
        <v>85</v>
      </c>
      <c r="AP1823">
        <v>40.594904470195402</v>
      </c>
      <c r="AQ1823">
        <v>-73.787078718415898</v>
      </c>
      <c r="AR1823" t="s">
        <v>9764</v>
      </c>
    </row>
    <row r="1824" spans="1:44" x14ac:dyDescent="0.25">
      <c r="A1824">
        <v>45286543</v>
      </c>
      <c r="B1824" t="s">
        <v>9765</v>
      </c>
      <c r="C1824" t="s">
        <v>9766</v>
      </c>
      <c r="D1824" t="s">
        <v>145</v>
      </c>
      <c r="E1824" t="s">
        <v>146</v>
      </c>
      <c r="F1824" t="s">
        <v>147</v>
      </c>
      <c r="G1824" t="s">
        <v>1741</v>
      </c>
      <c r="J1824">
        <v>10466</v>
      </c>
      <c r="K1824" t="s">
        <v>9767</v>
      </c>
      <c r="L1824" t="s">
        <v>6824</v>
      </c>
      <c r="M1824" t="s">
        <v>5762</v>
      </c>
      <c r="N1824" t="s">
        <v>6825</v>
      </c>
      <c r="O1824" t="s">
        <v>5762</v>
      </c>
      <c r="P1824" t="s">
        <v>6825</v>
      </c>
      <c r="R1824" t="s">
        <v>112</v>
      </c>
      <c r="S1824" t="s">
        <v>6824</v>
      </c>
      <c r="U1824" t="s">
        <v>57</v>
      </c>
      <c r="W1824" t="s">
        <v>168</v>
      </c>
      <c r="X1824" t="s">
        <v>9768</v>
      </c>
      <c r="Y1824" t="s">
        <v>442</v>
      </c>
      <c r="Z1824">
        <v>12</v>
      </c>
      <c r="AA1824" t="s">
        <v>443</v>
      </c>
      <c r="AB1824">
        <v>2049780085</v>
      </c>
      <c r="AC1824" t="s">
        <v>112</v>
      </c>
      <c r="AD1824">
        <v>1026982</v>
      </c>
      <c r="AE1824">
        <v>263597</v>
      </c>
      <c r="AF1824" t="s">
        <v>125</v>
      </c>
      <c r="AG1824" t="s">
        <v>63</v>
      </c>
      <c r="AH1824" t="s">
        <v>112</v>
      </c>
      <c r="AP1824">
        <v>40.890083322636301</v>
      </c>
      <c r="AQ1824">
        <v>-73.845448348092305</v>
      </c>
      <c r="AR1824" t="s">
        <v>9769</v>
      </c>
    </row>
    <row r="1825" spans="1:44" x14ac:dyDescent="0.25">
      <c r="A1825">
        <v>45286054</v>
      </c>
      <c r="B1825" t="s">
        <v>9770</v>
      </c>
      <c r="C1825" t="s">
        <v>9771</v>
      </c>
      <c r="D1825" t="s">
        <v>145</v>
      </c>
      <c r="E1825" t="s">
        <v>146</v>
      </c>
      <c r="F1825" t="s">
        <v>260</v>
      </c>
      <c r="G1825" t="s">
        <v>261</v>
      </c>
      <c r="I1825" t="s">
        <v>149</v>
      </c>
      <c r="J1825">
        <v>11379</v>
      </c>
      <c r="K1825" t="s">
        <v>9772</v>
      </c>
      <c r="L1825" t="s">
        <v>9296</v>
      </c>
      <c r="M1825" t="s">
        <v>9773</v>
      </c>
      <c r="N1825" t="s">
        <v>455</v>
      </c>
      <c r="O1825" t="s">
        <v>9773</v>
      </c>
      <c r="P1825" t="s">
        <v>455</v>
      </c>
      <c r="R1825" t="s">
        <v>2278</v>
      </c>
      <c r="S1825" t="s">
        <v>9296</v>
      </c>
      <c r="U1825" t="s">
        <v>57</v>
      </c>
      <c r="W1825" t="s">
        <v>347</v>
      </c>
      <c r="X1825" t="s">
        <v>9774</v>
      </c>
      <c r="Y1825" t="s">
        <v>83</v>
      </c>
      <c r="Z1825">
        <v>30</v>
      </c>
      <c r="AA1825" t="s">
        <v>84</v>
      </c>
      <c r="AB1825">
        <v>4029100031</v>
      </c>
      <c r="AC1825" t="s">
        <v>85</v>
      </c>
      <c r="AD1825">
        <v>1018332</v>
      </c>
      <c r="AE1825">
        <v>204565</v>
      </c>
      <c r="AF1825" t="s">
        <v>170</v>
      </c>
      <c r="AG1825" t="s">
        <v>63</v>
      </c>
      <c r="AH1825" t="s">
        <v>85</v>
      </c>
      <c r="AP1825">
        <v>40.728094700330502</v>
      </c>
      <c r="AQ1825">
        <v>-73.877033042101402</v>
      </c>
      <c r="AR1825" t="s">
        <v>9775</v>
      </c>
    </row>
    <row r="1826" spans="1:44" x14ac:dyDescent="0.25">
      <c r="A1826">
        <v>45287297</v>
      </c>
      <c r="B1826" t="s">
        <v>9776</v>
      </c>
      <c r="C1826" t="s">
        <v>9777</v>
      </c>
      <c r="D1826" t="s">
        <v>246</v>
      </c>
      <c r="E1826" t="s">
        <v>247</v>
      </c>
      <c r="F1826" t="s">
        <v>248</v>
      </c>
      <c r="G1826" t="s">
        <v>368</v>
      </c>
      <c r="H1826" t="s">
        <v>250</v>
      </c>
      <c r="I1826" t="s">
        <v>251</v>
      </c>
      <c r="J1826">
        <v>10456</v>
      </c>
      <c r="K1826" t="s">
        <v>9778</v>
      </c>
      <c r="L1826" t="s">
        <v>9779</v>
      </c>
      <c r="Q1826" t="s">
        <v>55</v>
      </c>
      <c r="R1826" t="s">
        <v>112</v>
      </c>
      <c r="U1826" t="s">
        <v>57</v>
      </c>
      <c r="W1826" t="s">
        <v>254</v>
      </c>
      <c r="X1826" t="s">
        <v>9777</v>
      </c>
      <c r="Y1826" t="s">
        <v>727</v>
      </c>
      <c r="Z1826">
        <v>16</v>
      </c>
      <c r="AA1826" t="s">
        <v>728</v>
      </c>
      <c r="AB1826">
        <v>2026380001</v>
      </c>
      <c r="AC1826" t="s">
        <v>112</v>
      </c>
      <c r="AD1826">
        <v>1010159</v>
      </c>
      <c r="AE1826">
        <v>238710</v>
      </c>
      <c r="AF1826" t="s">
        <v>125</v>
      </c>
      <c r="AG1826" t="s">
        <v>63</v>
      </c>
      <c r="AH1826" t="s">
        <v>112</v>
      </c>
      <c r="AP1826">
        <v>40.821841416132003</v>
      </c>
      <c r="AQ1826">
        <v>-73.906389333441695</v>
      </c>
      <c r="AR1826" t="s">
        <v>9780</v>
      </c>
    </row>
    <row r="1827" spans="1:44" x14ac:dyDescent="0.25">
      <c r="A1827">
        <v>45288507</v>
      </c>
      <c r="B1827" t="s">
        <v>9781</v>
      </c>
      <c r="C1827" t="s">
        <v>9782</v>
      </c>
      <c r="D1827" t="s">
        <v>8467</v>
      </c>
      <c r="E1827" t="s">
        <v>8468</v>
      </c>
      <c r="F1827" t="s">
        <v>8469</v>
      </c>
      <c r="G1827" t="s">
        <v>322</v>
      </c>
      <c r="H1827" t="s">
        <v>322</v>
      </c>
      <c r="I1827" t="s">
        <v>322</v>
      </c>
      <c r="J1827">
        <v>10001</v>
      </c>
      <c r="K1827" t="s">
        <v>474</v>
      </c>
      <c r="L1827" t="s">
        <v>474</v>
      </c>
      <c r="M1827" t="s">
        <v>474</v>
      </c>
      <c r="N1827" t="s">
        <v>9783</v>
      </c>
      <c r="O1827" t="s">
        <v>474</v>
      </c>
      <c r="P1827" t="s">
        <v>9783</v>
      </c>
      <c r="Q1827" t="s">
        <v>705</v>
      </c>
      <c r="R1827" t="s">
        <v>179</v>
      </c>
      <c r="U1827" t="s">
        <v>57</v>
      </c>
      <c r="W1827" t="s">
        <v>8562</v>
      </c>
      <c r="X1827" t="s">
        <v>9782</v>
      </c>
      <c r="Y1827" t="s">
        <v>523</v>
      </c>
      <c r="Z1827">
        <v>3</v>
      </c>
      <c r="AA1827" t="s">
        <v>7655</v>
      </c>
      <c r="AC1827" t="s">
        <v>183</v>
      </c>
      <c r="AD1827">
        <v>986848</v>
      </c>
      <c r="AE1827">
        <v>212883</v>
      </c>
      <c r="AF1827" t="s">
        <v>125</v>
      </c>
      <c r="AG1827" t="s">
        <v>63</v>
      </c>
      <c r="AH1827" t="s">
        <v>183</v>
      </c>
      <c r="AP1827">
        <v>40.750990822902402</v>
      </c>
      <c r="AQ1827">
        <v>-73.990623265834202</v>
      </c>
      <c r="AR1827" t="s">
        <v>9784</v>
      </c>
    </row>
    <row r="1828" spans="1:44" x14ac:dyDescent="0.25">
      <c r="A1828">
        <v>45285720</v>
      </c>
      <c r="B1828" t="s">
        <v>9785</v>
      </c>
      <c r="C1828" t="s">
        <v>9786</v>
      </c>
      <c r="D1828" t="s">
        <v>8467</v>
      </c>
      <c r="E1828" t="s">
        <v>8468</v>
      </c>
      <c r="F1828" t="s">
        <v>8469</v>
      </c>
      <c r="G1828" t="s">
        <v>322</v>
      </c>
      <c r="I1828" t="s">
        <v>322</v>
      </c>
      <c r="J1828">
        <v>10003</v>
      </c>
      <c r="K1828" t="s">
        <v>9787</v>
      </c>
      <c r="L1828" t="s">
        <v>3965</v>
      </c>
      <c r="M1828" t="s">
        <v>9788</v>
      </c>
      <c r="N1828" t="s">
        <v>9789</v>
      </c>
      <c r="O1828" t="s">
        <v>969</v>
      </c>
      <c r="P1828" t="s">
        <v>741</v>
      </c>
      <c r="Q1828" t="s">
        <v>55</v>
      </c>
      <c r="R1828" t="s">
        <v>179</v>
      </c>
      <c r="S1828" t="s">
        <v>3965</v>
      </c>
      <c r="U1828" t="s">
        <v>57</v>
      </c>
      <c r="W1828" t="s">
        <v>8472</v>
      </c>
      <c r="X1828" t="s">
        <v>9786</v>
      </c>
      <c r="Y1828" t="s">
        <v>410</v>
      </c>
      <c r="Z1828">
        <v>2</v>
      </c>
      <c r="AA1828" t="s">
        <v>1424</v>
      </c>
      <c r="AB1828">
        <v>1005670019</v>
      </c>
      <c r="AC1828" t="s">
        <v>183</v>
      </c>
      <c r="AD1828">
        <v>985942</v>
      </c>
      <c r="AE1828">
        <v>206201</v>
      </c>
      <c r="AF1828" t="s">
        <v>170</v>
      </c>
      <c r="AG1828" t="s">
        <v>63</v>
      </c>
      <c r="AH1828" t="s">
        <v>183</v>
      </c>
      <c r="AP1828">
        <v>40.7326506174673</v>
      </c>
      <c r="AQ1828">
        <v>-73.993894893199794</v>
      </c>
      <c r="AR1828" t="s">
        <v>9790</v>
      </c>
    </row>
    <row r="1829" spans="1:44" x14ac:dyDescent="0.25">
      <c r="A1829">
        <v>45287460</v>
      </c>
      <c r="B1829" t="s">
        <v>9791</v>
      </c>
      <c r="C1829" t="s">
        <v>9792</v>
      </c>
      <c r="D1829" t="s">
        <v>145</v>
      </c>
      <c r="E1829" t="s">
        <v>146</v>
      </c>
      <c r="F1829" t="s">
        <v>9449</v>
      </c>
      <c r="G1829" t="s">
        <v>322</v>
      </c>
      <c r="I1829" t="s">
        <v>149</v>
      </c>
      <c r="J1829">
        <v>10038</v>
      </c>
      <c r="K1829" t="s">
        <v>9793</v>
      </c>
      <c r="L1829" t="s">
        <v>3536</v>
      </c>
      <c r="M1829" t="s">
        <v>226</v>
      </c>
      <c r="N1829" t="s">
        <v>3657</v>
      </c>
      <c r="O1829" t="s">
        <v>226</v>
      </c>
      <c r="P1829" t="s">
        <v>3657</v>
      </c>
      <c r="R1829" t="s">
        <v>179</v>
      </c>
      <c r="S1829" t="s">
        <v>3536</v>
      </c>
      <c r="U1829" t="s">
        <v>57</v>
      </c>
      <c r="W1829" t="s">
        <v>347</v>
      </c>
      <c r="X1829" t="s">
        <v>9794</v>
      </c>
      <c r="Y1829" t="s">
        <v>2137</v>
      </c>
      <c r="Z1829">
        <v>1</v>
      </c>
      <c r="AA1829" t="s">
        <v>2138</v>
      </c>
      <c r="AB1829">
        <v>1000790015</v>
      </c>
      <c r="AC1829" t="s">
        <v>183</v>
      </c>
      <c r="AD1829">
        <v>981682</v>
      </c>
      <c r="AE1829">
        <v>198000</v>
      </c>
      <c r="AF1829" t="s">
        <v>62</v>
      </c>
      <c r="AG1829" t="s">
        <v>63</v>
      </c>
      <c r="AH1829" t="s">
        <v>183</v>
      </c>
      <c r="AP1829">
        <v>40.710140641473899</v>
      </c>
      <c r="AQ1829">
        <v>-74.009262777718902</v>
      </c>
      <c r="AR1829" t="s">
        <v>9795</v>
      </c>
    </row>
    <row r="1830" spans="1:44" x14ac:dyDescent="0.25">
      <c r="A1830">
        <v>45287450</v>
      </c>
      <c r="B1830" t="s">
        <v>9796</v>
      </c>
      <c r="C1830" t="s">
        <v>9797</v>
      </c>
      <c r="D1830" t="s">
        <v>145</v>
      </c>
      <c r="E1830" t="s">
        <v>146</v>
      </c>
      <c r="F1830" t="s">
        <v>147</v>
      </c>
      <c r="G1830" t="s">
        <v>148</v>
      </c>
      <c r="I1830" t="s">
        <v>149</v>
      </c>
      <c r="J1830">
        <v>11207</v>
      </c>
      <c r="K1830" t="s">
        <v>9798</v>
      </c>
      <c r="L1830" t="s">
        <v>9799</v>
      </c>
      <c r="M1830" t="s">
        <v>9800</v>
      </c>
      <c r="N1830" t="s">
        <v>9801</v>
      </c>
      <c r="O1830" t="s">
        <v>9800</v>
      </c>
      <c r="P1830" t="s">
        <v>9801</v>
      </c>
      <c r="R1830" t="s">
        <v>56</v>
      </c>
      <c r="S1830" t="s">
        <v>9799</v>
      </c>
      <c r="U1830" t="s">
        <v>57</v>
      </c>
      <c r="W1830" t="s">
        <v>168</v>
      </c>
      <c r="X1830" t="s">
        <v>9802</v>
      </c>
      <c r="Y1830" t="s">
        <v>3076</v>
      </c>
      <c r="Z1830">
        <v>37</v>
      </c>
      <c r="AA1830" t="s">
        <v>3077</v>
      </c>
      <c r="AB1830">
        <v>3039240017</v>
      </c>
      <c r="AC1830" t="s">
        <v>56</v>
      </c>
      <c r="AD1830">
        <v>1015580</v>
      </c>
      <c r="AE1830">
        <v>187688</v>
      </c>
      <c r="AF1830" t="s">
        <v>125</v>
      </c>
      <c r="AG1830" t="s">
        <v>63</v>
      </c>
      <c r="AH1830" t="s">
        <v>56</v>
      </c>
      <c r="AP1830">
        <v>40.681781523777197</v>
      </c>
      <c r="AQ1830">
        <v>-73.887040695839602</v>
      </c>
      <c r="AR1830" t="s">
        <v>9803</v>
      </c>
    </row>
    <row r="1831" spans="1:44" x14ac:dyDescent="0.25">
      <c r="A1831">
        <v>45289075</v>
      </c>
      <c r="B1831" t="s">
        <v>9804</v>
      </c>
      <c r="C1831" t="s">
        <v>9805</v>
      </c>
      <c r="D1831" t="s">
        <v>145</v>
      </c>
      <c r="E1831" t="s">
        <v>146</v>
      </c>
      <c r="F1831" t="s">
        <v>260</v>
      </c>
      <c r="G1831" t="s">
        <v>261</v>
      </c>
      <c r="I1831" t="s">
        <v>149</v>
      </c>
      <c r="J1831">
        <v>11214</v>
      </c>
      <c r="K1831" t="s">
        <v>9806</v>
      </c>
      <c r="L1831" t="s">
        <v>9807</v>
      </c>
      <c r="M1831" t="s">
        <v>1007</v>
      </c>
      <c r="N1831" t="s">
        <v>315</v>
      </c>
      <c r="O1831" t="s">
        <v>1007</v>
      </c>
      <c r="P1831" t="s">
        <v>315</v>
      </c>
      <c r="R1831" t="s">
        <v>56</v>
      </c>
      <c r="S1831" t="s">
        <v>9807</v>
      </c>
      <c r="U1831" t="s">
        <v>57</v>
      </c>
      <c r="W1831" t="s">
        <v>154</v>
      </c>
      <c r="X1831" t="s">
        <v>9808</v>
      </c>
      <c r="Y1831" t="s">
        <v>73</v>
      </c>
      <c r="Z1831">
        <v>43</v>
      </c>
      <c r="AA1831" t="s">
        <v>74</v>
      </c>
      <c r="AB1831">
        <v>3064400053</v>
      </c>
      <c r="AC1831" t="s">
        <v>56</v>
      </c>
      <c r="AD1831">
        <v>983336</v>
      </c>
      <c r="AE1831">
        <v>158214</v>
      </c>
      <c r="AF1831" t="s">
        <v>170</v>
      </c>
      <c r="AG1831" t="s">
        <v>63</v>
      </c>
      <c r="AH1831" t="s">
        <v>56</v>
      </c>
      <c r="AP1831">
        <v>40.600937120211</v>
      </c>
      <c r="AQ1831">
        <v>-74.003291406402099</v>
      </c>
      <c r="AR1831" t="s">
        <v>9809</v>
      </c>
    </row>
    <row r="1832" spans="1:44" x14ac:dyDescent="0.25">
      <c r="A1832">
        <v>45286053</v>
      </c>
      <c r="B1832" t="s">
        <v>9810</v>
      </c>
      <c r="C1832" t="s">
        <v>8113</v>
      </c>
      <c r="D1832" t="s">
        <v>821</v>
      </c>
      <c r="E1832" t="s">
        <v>822</v>
      </c>
      <c r="F1832" t="s">
        <v>2191</v>
      </c>
      <c r="G1832" t="s">
        <v>2191</v>
      </c>
      <c r="I1832" t="s">
        <v>572</v>
      </c>
      <c r="J1832">
        <v>10304</v>
      </c>
      <c r="K1832" t="s">
        <v>9811</v>
      </c>
      <c r="L1832" t="s">
        <v>9812</v>
      </c>
      <c r="M1832" t="s">
        <v>9813</v>
      </c>
      <c r="N1832" t="s">
        <v>609</v>
      </c>
      <c r="Q1832" t="s">
        <v>55</v>
      </c>
      <c r="R1832" t="s">
        <v>879</v>
      </c>
      <c r="U1832" t="s">
        <v>57</v>
      </c>
      <c r="X1832" t="s">
        <v>8113</v>
      </c>
      <c r="Y1832" t="s">
        <v>2318</v>
      </c>
      <c r="Z1832">
        <v>49</v>
      </c>
      <c r="AA1832" t="s">
        <v>2319</v>
      </c>
      <c r="AB1832">
        <v>5006220029</v>
      </c>
      <c r="AC1832" t="s">
        <v>879</v>
      </c>
      <c r="AD1832">
        <v>959301</v>
      </c>
      <c r="AE1832">
        <v>163491</v>
      </c>
      <c r="AF1832" t="s">
        <v>125</v>
      </c>
      <c r="AG1832" t="s">
        <v>63</v>
      </c>
      <c r="AH1832" t="s">
        <v>879</v>
      </c>
      <c r="AP1832">
        <v>40.6153863256093</v>
      </c>
      <c r="AQ1832">
        <v>-74.089863334389406</v>
      </c>
      <c r="AR1832" t="s">
        <v>9814</v>
      </c>
    </row>
    <row r="1833" spans="1:44" x14ac:dyDescent="0.25">
      <c r="A1833">
        <v>45288781</v>
      </c>
      <c r="B1833" t="s">
        <v>9815</v>
      </c>
      <c r="C1833" t="s">
        <v>9816</v>
      </c>
      <c r="D1833" t="s">
        <v>145</v>
      </c>
      <c r="E1833" t="s">
        <v>146</v>
      </c>
      <c r="F1833" t="s">
        <v>260</v>
      </c>
      <c r="G1833" t="s">
        <v>1122</v>
      </c>
      <c r="I1833" t="s">
        <v>149</v>
      </c>
      <c r="J1833">
        <v>11374</v>
      </c>
      <c r="K1833" t="s">
        <v>9817</v>
      </c>
      <c r="L1833" t="s">
        <v>4747</v>
      </c>
      <c r="M1833" t="s">
        <v>1946</v>
      </c>
      <c r="N1833" t="s">
        <v>8981</v>
      </c>
      <c r="O1833" t="s">
        <v>1946</v>
      </c>
      <c r="P1833" t="s">
        <v>8981</v>
      </c>
      <c r="R1833" t="s">
        <v>3467</v>
      </c>
      <c r="S1833" t="s">
        <v>4747</v>
      </c>
      <c r="U1833" t="s">
        <v>57</v>
      </c>
      <c r="W1833" t="s">
        <v>168</v>
      </c>
      <c r="X1833" t="s">
        <v>9818</v>
      </c>
      <c r="Y1833" t="s">
        <v>1082</v>
      </c>
      <c r="Z1833">
        <v>29</v>
      </c>
      <c r="AA1833" t="s">
        <v>1083</v>
      </c>
      <c r="AB1833">
        <v>4031000040</v>
      </c>
      <c r="AC1833" t="s">
        <v>85</v>
      </c>
      <c r="AD1833">
        <v>1023700</v>
      </c>
      <c r="AE1833">
        <v>203471</v>
      </c>
      <c r="AF1833" t="s">
        <v>62</v>
      </c>
      <c r="AG1833" t="s">
        <v>63</v>
      </c>
      <c r="AH1833" t="s">
        <v>85</v>
      </c>
      <c r="AP1833">
        <v>40.725069628647603</v>
      </c>
      <c r="AQ1833">
        <v>-73.8576718846098</v>
      </c>
      <c r="AR1833" t="s">
        <v>9819</v>
      </c>
    </row>
    <row r="1834" spans="1:44" x14ac:dyDescent="0.25">
      <c r="A1834">
        <v>45284923</v>
      </c>
      <c r="B1834" t="s">
        <v>9820</v>
      </c>
      <c r="C1834" t="s">
        <v>7889</v>
      </c>
      <c r="D1834" t="s">
        <v>246</v>
      </c>
      <c r="E1834" t="s">
        <v>247</v>
      </c>
      <c r="F1834" t="s">
        <v>248</v>
      </c>
      <c r="G1834" t="s">
        <v>249</v>
      </c>
      <c r="H1834" t="s">
        <v>250</v>
      </c>
      <c r="I1834" t="s">
        <v>251</v>
      </c>
      <c r="J1834">
        <v>11374</v>
      </c>
      <c r="K1834" t="s">
        <v>9821</v>
      </c>
      <c r="L1834" t="s">
        <v>91</v>
      </c>
      <c r="Q1834" t="s">
        <v>55</v>
      </c>
      <c r="R1834" t="s">
        <v>5893</v>
      </c>
      <c r="U1834" t="s">
        <v>57</v>
      </c>
      <c r="W1834" t="s">
        <v>538</v>
      </c>
      <c r="X1834" t="s">
        <v>7889</v>
      </c>
      <c r="Y1834" t="s">
        <v>83</v>
      </c>
      <c r="Z1834">
        <v>30</v>
      </c>
      <c r="AA1834" t="s">
        <v>84</v>
      </c>
      <c r="AB1834">
        <v>4030150032</v>
      </c>
      <c r="AC1834" t="s">
        <v>85</v>
      </c>
      <c r="AD1834">
        <v>1021105</v>
      </c>
      <c r="AE1834">
        <v>202342</v>
      </c>
      <c r="AF1834" t="s">
        <v>125</v>
      </c>
      <c r="AG1834" t="s">
        <v>63</v>
      </c>
      <c r="AH1834" t="s">
        <v>85</v>
      </c>
      <c r="AP1834">
        <v>40.721981992900197</v>
      </c>
      <c r="AQ1834">
        <v>-73.867040319928904</v>
      </c>
      <c r="AR1834" t="s">
        <v>9822</v>
      </c>
    </row>
    <row r="1835" spans="1:44" x14ac:dyDescent="0.25">
      <c r="A1835">
        <v>45285024</v>
      </c>
      <c r="B1835" t="s">
        <v>9823</v>
      </c>
      <c r="C1835" t="s">
        <v>9824</v>
      </c>
      <c r="D1835" t="s">
        <v>145</v>
      </c>
      <c r="E1835" t="s">
        <v>146</v>
      </c>
      <c r="F1835" t="s">
        <v>2587</v>
      </c>
      <c r="G1835" t="s">
        <v>5754</v>
      </c>
      <c r="I1835" t="s">
        <v>163</v>
      </c>
      <c r="J1835">
        <v>11212</v>
      </c>
      <c r="K1835" t="s">
        <v>9825</v>
      </c>
      <c r="L1835" t="s">
        <v>5213</v>
      </c>
      <c r="M1835" t="s">
        <v>6808</v>
      </c>
      <c r="N1835" t="s">
        <v>9826</v>
      </c>
      <c r="O1835" t="s">
        <v>6808</v>
      </c>
      <c r="P1835" t="s">
        <v>9826</v>
      </c>
      <c r="R1835" t="s">
        <v>56</v>
      </c>
      <c r="S1835" t="s">
        <v>5213</v>
      </c>
      <c r="U1835" t="s">
        <v>57</v>
      </c>
      <c r="W1835" t="s">
        <v>168</v>
      </c>
      <c r="X1835" t="s">
        <v>9827</v>
      </c>
      <c r="Y1835" t="s">
        <v>637</v>
      </c>
      <c r="Z1835">
        <v>41</v>
      </c>
      <c r="AA1835" t="s">
        <v>638</v>
      </c>
      <c r="AB1835">
        <v>3034890001</v>
      </c>
      <c r="AC1835" t="s">
        <v>56</v>
      </c>
      <c r="AD1835">
        <v>1009297</v>
      </c>
      <c r="AE1835">
        <v>183807</v>
      </c>
      <c r="AF1835" t="s">
        <v>62</v>
      </c>
      <c r="AG1835" t="s">
        <v>63</v>
      </c>
      <c r="AH1835" t="s">
        <v>56</v>
      </c>
      <c r="AP1835">
        <v>40.671149068671497</v>
      </c>
      <c r="AQ1835">
        <v>-73.909708254800506</v>
      </c>
      <c r="AR1835" t="s">
        <v>9828</v>
      </c>
    </row>
    <row r="1836" spans="1:44" x14ac:dyDescent="0.25">
      <c r="A1836">
        <v>45285901</v>
      </c>
      <c r="B1836" t="s">
        <v>9829</v>
      </c>
      <c r="C1836" t="s">
        <v>8819</v>
      </c>
      <c r="D1836" t="s">
        <v>1291</v>
      </c>
      <c r="E1836" t="s">
        <v>1292</v>
      </c>
      <c r="F1836" t="s">
        <v>1293</v>
      </c>
      <c r="G1836" t="s">
        <v>1294</v>
      </c>
      <c r="H1836" t="s">
        <v>1295</v>
      </c>
      <c r="J1836">
        <v>11436</v>
      </c>
      <c r="K1836" t="s">
        <v>9830</v>
      </c>
      <c r="L1836" t="s">
        <v>4117</v>
      </c>
      <c r="M1836" t="s">
        <v>9831</v>
      </c>
      <c r="N1836" t="s">
        <v>9832</v>
      </c>
      <c r="Q1836" t="s">
        <v>55</v>
      </c>
      <c r="R1836" t="s">
        <v>6554</v>
      </c>
      <c r="T1836" t="s">
        <v>322</v>
      </c>
      <c r="U1836" t="s">
        <v>57</v>
      </c>
      <c r="W1836" t="s">
        <v>1297</v>
      </c>
      <c r="X1836" t="s">
        <v>8819</v>
      </c>
      <c r="Y1836" t="s">
        <v>769</v>
      </c>
      <c r="Z1836">
        <v>28</v>
      </c>
      <c r="AA1836" t="s">
        <v>1613</v>
      </c>
      <c r="AB1836">
        <v>4120230087</v>
      </c>
      <c r="AC1836" t="s">
        <v>85</v>
      </c>
      <c r="AD1836">
        <v>1040458</v>
      </c>
      <c r="AE1836">
        <v>186134</v>
      </c>
      <c r="AF1836" t="s">
        <v>125</v>
      </c>
      <c r="AG1836" t="s">
        <v>63</v>
      </c>
      <c r="AH1836" t="s">
        <v>85</v>
      </c>
      <c r="AP1836">
        <v>40.677393142071203</v>
      </c>
      <c r="AQ1836">
        <v>-73.797357080149297</v>
      </c>
      <c r="AR1836" t="s">
        <v>9833</v>
      </c>
    </row>
    <row r="1837" spans="1:44" x14ac:dyDescent="0.25">
      <c r="A1837">
        <v>45287835</v>
      </c>
      <c r="B1837" t="s">
        <v>9834</v>
      </c>
      <c r="C1837" t="s">
        <v>9835</v>
      </c>
      <c r="D1837" t="s">
        <v>145</v>
      </c>
      <c r="E1837" t="s">
        <v>146</v>
      </c>
      <c r="F1837" t="s">
        <v>9449</v>
      </c>
      <c r="G1837" t="s">
        <v>322</v>
      </c>
      <c r="I1837" t="s">
        <v>149</v>
      </c>
      <c r="J1837">
        <v>10007</v>
      </c>
      <c r="K1837" t="s">
        <v>9836</v>
      </c>
      <c r="L1837" t="s">
        <v>226</v>
      </c>
      <c r="M1837" t="s">
        <v>1448</v>
      </c>
      <c r="N1837" t="s">
        <v>4009</v>
      </c>
      <c r="O1837" t="s">
        <v>1448</v>
      </c>
      <c r="P1837" t="s">
        <v>4009</v>
      </c>
      <c r="R1837" t="s">
        <v>179</v>
      </c>
      <c r="S1837" t="s">
        <v>226</v>
      </c>
      <c r="U1837" t="s">
        <v>57</v>
      </c>
      <c r="W1837" t="s">
        <v>347</v>
      </c>
      <c r="X1837" t="s">
        <v>9837</v>
      </c>
      <c r="Y1837" t="s">
        <v>2137</v>
      </c>
      <c r="Z1837">
        <v>1</v>
      </c>
      <c r="AA1837" t="s">
        <v>2138</v>
      </c>
      <c r="AB1837">
        <v>1001240024</v>
      </c>
      <c r="AC1837" t="s">
        <v>183</v>
      </c>
      <c r="AD1837">
        <v>982226</v>
      </c>
      <c r="AE1837">
        <v>199035</v>
      </c>
      <c r="AF1837" t="s">
        <v>62</v>
      </c>
      <c r="AG1837" t="s">
        <v>63</v>
      </c>
      <c r="AH1837" t="s">
        <v>183</v>
      </c>
      <c r="AP1837">
        <v>40.712981611509001</v>
      </c>
      <c r="AQ1837">
        <v>-74.007300880516297</v>
      </c>
      <c r="AR1837" t="s">
        <v>9838</v>
      </c>
    </row>
    <row r="1838" spans="1:44" x14ac:dyDescent="0.25">
      <c r="A1838">
        <v>45286109</v>
      </c>
      <c r="B1838" t="s">
        <v>9839</v>
      </c>
      <c r="C1838" t="s">
        <v>9840</v>
      </c>
      <c r="D1838" t="s">
        <v>145</v>
      </c>
      <c r="E1838" t="s">
        <v>146</v>
      </c>
      <c r="F1838" t="s">
        <v>161</v>
      </c>
      <c r="G1838" t="s">
        <v>162</v>
      </c>
      <c r="I1838" t="s">
        <v>163</v>
      </c>
      <c r="J1838">
        <v>10467</v>
      </c>
      <c r="K1838" t="s">
        <v>9841</v>
      </c>
      <c r="L1838" t="s">
        <v>3403</v>
      </c>
      <c r="M1838" t="s">
        <v>3402</v>
      </c>
      <c r="N1838" t="s">
        <v>9534</v>
      </c>
      <c r="O1838" t="s">
        <v>3402</v>
      </c>
      <c r="P1838" t="s">
        <v>9534</v>
      </c>
      <c r="R1838" t="s">
        <v>112</v>
      </c>
      <c r="S1838" t="s">
        <v>3403</v>
      </c>
      <c r="U1838" t="s">
        <v>57</v>
      </c>
      <c r="W1838" t="s">
        <v>168</v>
      </c>
      <c r="X1838" t="s">
        <v>9842</v>
      </c>
      <c r="Y1838" t="s">
        <v>123</v>
      </c>
      <c r="Z1838">
        <v>11</v>
      </c>
      <c r="AA1838" t="s">
        <v>124</v>
      </c>
      <c r="AB1838">
        <v>2033440001</v>
      </c>
      <c r="AC1838" t="s">
        <v>112</v>
      </c>
      <c r="AD1838">
        <v>1018112</v>
      </c>
      <c r="AE1838">
        <v>260237</v>
      </c>
      <c r="AF1838" t="s">
        <v>125</v>
      </c>
      <c r="AG1838" t="s">
        <v>63</v>
      </c>
      <c r="AH1838" t="s">
        <v>112</v>
      </c>
      <c r="AP1838">
        <v>40.880899680083999</v>
      </c>
      <c r="AQ1838">
        <v>-73.877546004721694</v>
      </c>
      <c r="AR1838" t="s">
        <v>9843</v>
      </c>
    </row>
    <row r="1839" spans="1:44" x14ac:dyDescent="0.25">
      <c r="A1839">
        <v>45285806</v>
      </c>
      <c r="B1839" t="s">
        <v>9844</v>
      </c>
      <c r="C1839" t="s">
        <v>9845</v>
      </c>
      <c r="D1839" t="s">
        <v>46</v>
      </c>
      <c r="E1839" t="s">
        <v>47</v>
      </c>
      <c r="F1839" t="s">
        <v>3961</v>
      </c>
      <c r="G1839" t="s">
        <v>9846</v>
      </c>
      <c r="H1839" t="s">
        <v>9847</v>
      </c>
      <c r="I1839" t="s">
        <v>50</v>
      </c>
      <c r="J1839">
        <v>11217</v>
      </c>
      <c r="K1839" t="s">
        <v>9848</v>
      </c>
      <c r="L1839" t="s">
        <v>2068</v>
      </c>
      <c r="M1839" t="s">
        <v>399</v>
      </c>
      <c r="N1839" t="s">
        <v>130</v>
      </c>
      <c r="O1839" t="s">
        <v>399</v>
      </c>
      <c r="P1839" t="s">
        <v>130</v>
      </c>
      <c r="Q1839" t="s">
        <v>55</v>
      </c>
      <c r="R1839" t="s">
        <v>56</v>
      </c>
      <c r="S1839" t="s">
        <v>2068</v>
      </c>
      <c r="U1839" t="s">
        <v>57</v>
      </c>
      <c r="W1839" t="s">
        <v>3968</v>
      </c>
      <c r="X1839" t="s">
        <v>9849</v>
      </c>
      <c r="Y1839" t="s">
        <v>255</v>
      </c>
      <c r="Z1839">
        <v>33</v>
      </c>
      <c r="AA1839" t="s">
        <v>401</v>
      </c>
      <c r="AB1839">
        <v>3001857501</v>
      </c>
      <c r="AC1839" t="s">
        <v>56</v>
      </c>
      <c r="AD1839">
        <v>989356</v>
      </c>
      <c r="AE1839">
        <v>188795</v>
      </c>
      <c r="AF1839" t="s">
        <v>62</v>
      </c>
      <c r="AG1839" t="s">
        <v>63</v>
      </c>
      <c r="AH1839" t="s">
        <v>56</v>
      </c>
      <c r="AP1839">
        <v>40.684873959487902</v>
      </c>
      <c r="AQ1839">
        <v>-73.981589632963406</v>
      </c>
      <c r="AR1839" t="s">
        <v>9850</v>
      </c>
    </row>
    <row r="1840" spans="1:44" x14ac:dyDescent="0.25">
      <c r="A1840">
        <v>45286946</v>
      </c>
      <c r="B1840" t="s">
        <v>9851</v>
      </c>
      <c r="C1840" t="s">
        <v>9852</v>
      </c>
      <c r="D1840" t="s">
        <v>145</v>
      </c>
      <c r="E1840" t="s">
        <v>146</v>
      </c>
      <c r="F1840" t="s">
        <v>161</v>
      </c>
      <c r="G1840" t="s">
        <v>162</v>
      </c>
      <c r="J1840">
        <v>10009</v>
      </c>
      <c r="K1840" t="s">
        <v>9853</v>
      </c>
      <c r="L1840" t="s">
        <v>6040</v>
      </c>
      <c r="M1840" t="s">
        <v>5350</v>
      </c>
      <c r="N1840" t="s">
        <v>1089</v>
      </c>
      <c r="O1840" t="s">
        <v>5350</v>
      </c>
      <c r="P1840" t="s">
        <v>1089</v>
      </c>
      <c r="R1840" t="s">
        <v>179</v>
      </c>
      <c r="S1840" t="s">
        <v>6040</v>
      </c>
      <c r="U1840" t="s">
        <v>57</v>
      </c>
      <c r="W1840" t="s">
        <v>347</v>
      </c>
      <c r="X1840" t="s">
        <v>9854</v>
      </c>
      <c r="Y1840" t="s">
        <v>420</v>
      </c>
      <c r="Z1840">
        <v>2</v>
      </c>
      <c r="AA1840" t="s">
        <v>830</v>
      </c>
      <c r="AB1840">
        <v>1003930016</v>
      </c>
      <c r="AC1840" t="s">
        <v>183</v>
      </c>
      <c r="AD1840">
        <v>990177</v>
      </c>
      <c r="AE1840">
        <v>204178</v>
      </c>
      <c r="AF1840" t="s">
        <v>125</v>
      </c>
      <c r="AG1840" t="s">
        <v>63</v>
      </c>
      <c r="AH1840" t="s">
        <v>183</v>
      </c>
      <c r="AP1840">
        <v>40.727096153373999</v>
      </c>
      <c r="AQ1840">
        <v>-73.978615867421496</v>
      </c>
      <c r="AR1840" t="s">
        <v>9855</v>
      </c>
    </row>
    <row r="1841" spans="1:44" x14ac:dyDescent="0.25">
      <c r="A1841">
        <v>45288653</v>
      </c>
      <c r="B1841" t="s">
        <v>9856</v>
      </c>
      <c r="C1841" t="s">
        <v>9857</v>
      </c>
      <c r="D1841" t="s">
        <v>145</v>
      </c>
      <c r="E1841" t="s">
        <v>146</v>
      </c>
      <c r="F1841" t="s">
        <v>321</v>
      </c>
      <c r="G1841" t="s">
        <v>322</v>
      </c>
      <c r="J1841">
        <v>11377</v>
      </c>
      <c r="K1841" t="s">
        <v>9858</v>
      </c>
      <c r="L1841" t="s">
        <v>9859</v>
      </c>
      <c r="M1841" t="s">
        <v>2291</v>
      </c>
      <c r="N1841" t="s">
        <v>9860</v>
      </c>
      <c r="O1841" t="s">
        <v>2291</v>
      </c>
      <c r="P1841" t="s">
        <v>9860</v>
      </c>
      <c r="R1841" t="s">
        <v>2017</v>
      </c>
      <c r="S1841" t="s">
        <v>9859</v>
      </c>
      <c r="U1841" t="s">
        <v>57</v>
      </c>
      <c r="W1841" t="s">
        <v>168</v>
      </c>
      <c r="X1841" t="s">
        <v>9861</v>
      </c>
      <c r="Y1841" t="s">
        <v>1855</v>
      </c>
      <c r="Z1841">
        <v>26</v>
      </c>
      <c r="AA1841" t="s">
        <v>1856</v>
      </c>
      <c r="AB1841">
        <v>4023280028</v>
      </c>
      <c r="AC1841" t="s">
        <v>85</v>
      </c>
      <c r="AD1841">
        <v>1009909</v>
      </c>
      <c r="AE1841">
        <v>208287</v>
      </c>
      <c r="AF1841" t="s">
        <v>125</v>
      </c>
      <c r="AG1841" t="s">
        <v>63</v>
      </c>
      <c r="AH1841" t="s">
        <v>85</v>
      </c>
      <c r="AP1841">
        <v>40.738339113311703</v>
      </c>
      <c r="AQ1841">
        <v>-73.907408783334603</v>
      </c>
      <c r="AR1841" t="s">
        <v>9862</v>
      </c>
    </row>
    <row r="1842" spans="1:44" x14ac:dyDescent="0.25">
      <c r="A1842">
        <v>45287488</v>
      </c>
      <c r="B1842" t="s">
        <v>9863</v>
      </c>
      <c r="C1842" t="s">
        <v>9864</v>
      </c>
      <c r="D1842" t="s">
        <v>145</v>
      </c>
      <c r="E1842" t="s">
        <v>146</v>
      </c>
      <c r="F1842" t="s">
        <v>147</v>
      </c>
      <c r="G1842" t="s">
        <v>148</v>
      </c>
      <c r="I1842" t="s">
        <v>149</v>
      </c>
      <c r="J1842">
        <v>11229</v>
      </c>
      <c r="K1842" t="s">
        <v>9865</v>
      </c>
      <c r="L1842" t="s">
        <v>1261</v>
      </c>
      <c r="M1842" t="s">
        <v>9866</v>
      </c>
      <c r="N1842" t="s">
        <v>9867</v>
      </c>
      <c r="O1842" t="s">
        <v>9866</v>
      </c>
      <c r="P1842" t="s">
        <v>9867</v>
      </c>
      <c r="R1842" t="s">
        <v>56</v>
      </c>
      <c r="S1842" t="s">
        <v>1261</v>
      </c>
      <c r="U1842" t="s">
        <v>57</v>
      </c>
      <c r="W1842" t="s">
        <v>347</v>
      </c>
      <c r="X1842" t="s">
        <v>9868</v>
      </c>
      <c r="Y1842" t="s">
        <v>60</v>
      </c>
      <c r="Z1842">
        <v>46</v>
      </c>
      <c r="AA1842" t="s">
        <v>61</v>
      </c>
      <c r="AB1842">
        <v>3067930003</v>
      </c>
      <c r="AC1842" t="s">
        <v>56</v>
      </c>
      <c r="AD1842">
        <v>1000072</v>
      </c>
      <c r="AE1842">
        <v>161752</v>
      </c>
      <c r="AF1842" t="s">
        <v>125</v>
      </c>
      <c r="AG1842" t="s">
        <v>63</v>
      </c>
      <c r="AH1842" t="s">
        <v>56</v>
      </c>
      <c r="AP1842">
        <v>40.610634129166399</v>
      </c>
      <c r="AQ1842">
        <v>-73.943015098218396</v>
      </c>
      <c r="AR1842" t="s">
        <v>9869</v>
      </c>
    </row>
    <row r="1843" spans="1:44" x14ac:dyDescent="0.25">
      <c r="A1843">
        <v>45287469</v>
      </c>
      <c r="B1843" t="s">
        <v>9870</v>
      </c>
      <c r="C1843" t="s">
        <v>9871</v>
      </c>
      <c r="D1843" t="s">
        <v>145</v>
      </c>
      <c r="E1843" t="s">
        <v>146</v>
      </c>
      <c r="F1843" t="s">
        <v>4789</v>
      </c>
      <c r="G1843" t="s">
        <v>4790</v>
      </c>
      <c r="I1843" t="s">
        <v>149</v>
      </c>
      <c r="J1843">
        <v>11357</v>
      </c>
      <c r="K1843" t="s">
        <v>9872</v>
      </c>
      <c r="L1843" t="s">
        <v>9873</v>
      </c>
      <c r="M1843" t="s">
        <v>9874</v>
      </c>
      <c r="N1843" t="s">
        <v>1513</v>
      </c>
      <c r="O1843" t="s">
        <v>9874</v>
      </c>
      <c r="P1843" t="s">
        <v>1513</v>
      </c>
      <c r="R1843" t="s">
        <v>1601</v>
      </c>
      <c r="S1843" t="s">
        <v>9873</v>
      </c>
      <c r="U1843" t="s">
        <v>57</v>
      </c>
      <c r="W1843" t="s">
        <v>457</v>
      </c>
      <c r="X1843" t="s">
        <v>9875</v>
      </c>
      <c r="Y1843" t="s">
        <v>1402</v>
      </c>
      <c r="Z1843">
        <v>19</v>
      </c>
      <c r="AA1843" t="s">
        <v>1403</v>
      </c>
      <c r="AB1843">
        <v>4046550008</v>
      </c>
      <c r="AC1843" t="s">
        <v>85</v>
      </c>
      <c r="AD1843">
        <v>1034350</v>
      </c>
      <c r="AE1843">
        <v>223765</v>
      </c>
      <c r="AF1843" t="s">
        <v>125</v>
      </c>
      <c r="AG1843" t="s">
        <v>63</v>
      </c>
      <c r="AH1843" t="s">
        <v>85</v>
      </c>
      <c r="AP1843">
        <v>40.7807174875919</v>
      </c>
      <c r="AQ1843">
        <v>-73.819097598233299</v>
      </c>
      <c r="AR1843" t="s">
        <v>9876</v>
      </c>
    </row>
    <row r="1844" spans="1:44" x14ac:dyDescent="0.25">
      <c r="A1844">
        <v>45289500</v>
      </c>
      <c r="B1844" t="s">
        <v>9877</v>
      </c>
      <c r="C1844" t="s">
        <v>8113</v>
      </c>
      <c r="D1844" t="s">
        <v>821</v>
      </c>
      <c r="E1844" t="s">
        <v>822</v>
      </c>
      <c r="F1844" t="s">
        <v>2191</v>
      </c>
      <c r="G1844" t="s">
        <v>2191</v>
      </c>
      <c r="I1844" t="s">
        <v>572</v>
      </c>
      <c r="J1844">
        <v>11413</v>
      </c>
      <c r="K1844" t="s">
        <v>9878</v>
      </c>
      <c r="L1844" t="s">
        <v>9879</v>
      </c>
      <c r="M1844" t="s">
        <v>9880</v>
      </c>
      <c r="N1844" t="s">
        <v>9881</v>
      </c>
      <c r="Q1844" t="s">
        <v>55</v>
      </c>
      <c r="R1844" t="s">
        <v>8782</v>
      </c>
      <c r="U1844" t="s">
        <v>57</v>
      </c>
      <c r="X1844" t="s">
        <v>8113</v>
      </c>
      <c r="Y1844" t="s">
        <v>1650</v>
      </c>
      <c r="Z1844">
        <v>31</v>
      </c>
      <c r="AA1844" t="s">
        <v>1651</v>
      </c>
      <c r="AB1844">
        <v>4129060003</v>
      </c>
      <c r="AC1844" t="s">
        <v>85</v>
      </c>
      <c r="AD1844">
        <v>1056407</v>
      </c>
      <c r="AE1844">
        <v>187466</v>
      </c>
      <c r="AF1844" t="s">
        <v>125</v>
      </c>
      <c r="AG1844" t="s">
        <v>63</v>
      </c>
      <c r="AH1844" t="s">
        <v>85</v>
      </c>
      <c r="AP1844">
        <v>40.680933526711499</v>
      </c>
      <c r="AQ1844">
        <v>-73.739843262460695</v>
      </c>
      <c r="AR1844" t="s">
        <v>9882</v>
      </c>
    </row>
    <row r="1845" spans="1:44" x14ac:dyDescent="0.25">
      <c r="A1845">
        <v>45288796</v>
      </c>
      <c r="B1845" t="s">
        <v>9877</v>
      </c>
      <c r="C1845" t="s">
        <v>9883</v>
      </c>
      <c r="D1845" t="s">
        <v>145</v>
      </c>
      <c r="E1845" t="s">
        <v>146</v>
      </c>
      <c r="F1845" t="s">
        <v>161</v>
      </c>
      <c r="G1845" t="s">
        <v>174</v>
      </c>
      <c r="I1845" t="s">
        <v>163</v>
      </c>
      <c r="J1845">
        <v>11101</v>
      </c>
      <c r="K1845" t="s">
        <v>4713</v>
      </c>
      <c r="L1845" t="s">
        <v>4714</v>
      </c>
      <c r="M1845" t="s">
        <v>4715</v>
      </c>
      <c r="N1845" t="s">
        <v>4716</v>
      </c>
      <c r="O1845" t="s">
        <v>4715</v>
      </c>
      <c r="P1845" t="s">
        <v>4716</v>
      </c>
      <c r="R1845" t="s">
        <v>4717</v>
      </c>
      <c r="S1845" t="s">
        <v>4714</v>
      </c>
      <c r="U1845" t="s">
        <v>57</v>
      </c>
      <c r="W1845" t="s">
        <v>457</v>
      </c>
      <c r="X1845" t="s">
        <v>9884</v>
      </c>
      <c r="Y1845" t="s">
        <v>1855</v>
      </c>
      <c r="Z1845">
        <v>26</v>
      </c>
      <c r="AA1845" t="s">
        <v>1856</v>
      </c>
      <c r="AB1845">
        <v>4000067501</v>
      </c>
      <c r="AC1845" t="s">
        <v>85</v>
      </c>
      <c r="AD1845">
        <v>995512</v>
      </c>
      <c r="AE1845">
        <v>209716</v>
      </c>
      <c r="AF1845" t="s">
        <v>125</v>
      </c>
      <c r="AG1845" t="s">
        <v>63</v>
      </c>
      <c r="AH1845" t="s">
        <v>85</v>
      </c>
      <c r="AP1845">
        <v>40.742291413666898</v>
      </c>
      <c r="AQ1845">
        <v>-73.959358354434798</v>
      </c>
      <c r="AR1845" t="s">
        <v>4719</v>
      </c>
    </row>
    <row r="1846" spans="1:44" x14ac:dyDescent="0.25">
      <c r="A1846">
        <v>45287987</v>
      </c>
      <c r="B1846" t="s">
        <v>9877</v>
      </c>
      <c r="C1846" t="s">
        <v>8819</v>
      </c>
      <c r="D1846" t="s">
        <v>821</v>
      </c>
      <c r="E1846" t="s">
        <v>822</v>
      </c>
      <c r="F1846" t="s">
        <v>7722</v>
      </c>
      <c r="G1846" t="s">
        <v>8000</v>
      </c>
      <c r="I1846" t="s">
        <v>3388</v>
      </c>
      <c r="J1846">
        <v>11433</v>
      </c>
      <c r="K1846" t="s">
        <v>9885</v>
      </c>
      <c r="L1846" t="s">
        <v>8187</v>
      </c>
      <c r="M1846" t="s">
        <v>920</v>
      </c>
      <c r="N1846" t="s">
        <v>921</v>
      </c>
      <c r="Q1846" t="s">
        <v>55</v>
      </c>
      <c r="R1846" t="s">
        <v>6554</v>
      </c>
      <c r="T1846" t="s">
        <v>322</v>
      </c>
      <c r="U1846" t="s">
        <v>57</v>
      </c>
      <c r="W1846" t="s">
        <v>8004</v>
      </c>
      <c r="X1846" t="s">
        <v>8819</v>
      </c>
      <c r="Y1846" t="s">
        <v>769</v>
      </c>
      <c r="Z1846">
        <v>28</v>
      </c>
      <c r="AA1846" t="s">
        <v>770</v>
      </c>
      <c r="AB1846">
        <v>4101300016</v>
      </c>
      <c r="AC1846" t="s">
        <v>85</v>
      </c>
      <c r="AD1846">
        <v>1039498</v>
      </c>
      <c r="AE1846">
        <v>192367</v>
      </c>
      <c r="AF1846" t="s">
        <v>62</v>
      </c>
      <c r="AG1846" t="s">
        <v>63</v>
      </c>
      <c r="AH1846" t="s">
        <v>85</v>
      </c>
      <c r="AP1846">
        <v>40.694507300186402</v>
      </c>
      <c r="AQ1846">
        <v>-73.800766982128295</v>
      </c>
      <c r="AR1846" t="s">
        <v>9886</v>
      </c>
    </row>
    <row r="1847" spans="1:44" x14ac:dyDescent="0.25">
      <c r="A1847">
        <v>45288228</v>
      </c>
      <c r="B1847" t="s">
        <v>9887</v>
      </c>
      <c r="C1847" t="s">
        <v>9888</v>
      </c>
      <c r="D1847" t="s">
        <v>145</v>
      </c>
      <c r="E1847" t="s">
        <v>146</v>
      </c>
      <c r="F1847" t="s">
        <v>260</v>
      </c>
      <c r="G1847" t="s">
        <v>261</v>
      </c>
      <c r="I1847" t="s">
        <v>149</v>
      </c>
      <c r="J1847">
        <v>11217</v>
      </c>
      <c r="K1847" t="s">
        <v>9889</v>
      </c>
      <c r="L1847" t="s">
        <v>398</v>
      </c>
      <c r="M1847" t="s">
        <v>3734</v>
      </c>
      <c r="N1847" t="s">
        <v>399</v>
      </c>
      <c r="O1847" t="s">
        <v>3734</v>
      </c>
      <c r="P1847" t="s">
        <v>399</v>
      </c>
      <c r="R1847" t="s">
        <v>56</v>
      </c>
      <c r="S1847" t="s">
        <v>398</v>
      </c>
      <c r="U1847" t="s">
        <v>57</v>
      </c>
      <c r="W1847" t="s">
        <v>347</v>
      </c>
      <c r="X1847" t="s">
        <v>9890</v>
      </c>
      <c r="Y1847" t="s">
        <v>255</v>
      </c>
      <c r="Z1847">
        <v>33</v>
      </c>
      <c r="AA1847" t="s">
        <v>401</v>
      </c>
      <c r="AB1847">
        <v>3001780038</v>
      </c>
      <c r="AC1847" t="s">
        <v>56</v>
      </c>
      <c r="AD1847">
        <v>989073</v>
      </c>
      <c r="AE1847">
        <v>189518</v>
      </c>
      <c r="AF1847" t="s">
        <v>170</v>
      </c>
      <c r="AG1847" t="s">
        <v>63</v>
      </c>
      <c r="AH1847" t="s">
        <v>56</v>
      </c>
      <c r="AP1847">
        <v>40.686858587772498</v>
      </c>
      <c r="AQ1847">
        <v>-73.982609509811596</v>
      </c>
      <c r="AR1847" t="s">
        <v>9891</v>
      </c>
    </row>
    <row r="1848" spans="1:44" x14ac:dyDescent="0.25">
      <c r="A1848">
        <v>45286529</v>
      </c>
      <c r="B1848" t="s">
        <v>9892</v>
      </c>
      <c r="C1848" t="s">
        <v>9893</v>
      </c>
      <c r="D1848" t="s">
        <v>145</v>
      </c>
      <c r="E1848" t="s">
        <v>146</v>
      </c>
      <c r="F1848" t="s">
        <v>260</v>
      </c>
      <c r="G1848" t="s">
        <v>1636</v>
      </c>
      <c r="I1848" t="s">
        <v>149</v>
      </c>
      <c r="J1848">
        <v>11219</v>
      </c>
      <c r="K1848" t="s">
        <v>9894</v>
      </c>
      <c r="L1848" t="s">
        <v>9895</v>
      </c>
      <c r="M1848" t="s">
        <v>3450</v>
      </c>
      <c r="N1848" t="s">
        <v>1399</v>
      </c>
      <c r="O1848" t="s">
        <v>3450</v>
      </c>
      <c r="P1848" t="s">
        <v>1399</v>
      </c>
      <c r="R1848" t="s">
        <v>56</v>
      </c>
      <c r="S1848" t="s">
        <v>9895</v>
      </c>
      <c r="U1848" t="s">
        <v>57</v>
      </c>
      <c r="W1848" t="s">
        <v>335</v>
      </c>
      <c r="X1848" t="s">
        <v>9896</v>
      </c>
      <c r="Y1848" t="s">
        <v>279</v>
      </c>
      <c r="Z1848">
        <v>38</v>
      </c>
      <c r="AA1848" t="s">
        <v>280</v>
      </c>
      <c r="AB1848">
        <v>3056957502</v>
      </c>
      <c r="AC1848" t="s">
        <v>56</v>
      </c>
      <c r="AD1848">
        <v>983592</v>
      </c>
      <c r="AE1848">
        <v>170229</v>
      </c>
      <c r="AF1848" t="s">
        <v>125</v>
      </c>
      <c r="AG1848" t="s">
        <v>63</v>
      </c>
      <c r="AH1848" t="s">
        <v>56</v>
      </c>
      <c r="AP1848">
        <v>40.633915825114698</v>
      </c>
      <c r="AQ1848">
        <v>-74.002370695488494</v>
      </c>
      <c r="AR1848" t="s">
        <v>9897</v>
      </c>
    </row>
    <row r="1849" spans="1:44" x14ac:dyDescent="0.25">
      <c r="A1849">
        <v>45285297</v>
      </c>
      <c r="B1849" t="s">
        <v>9898</v>
      </c>
      <c r="C1849" t="s">
        <v>9899</v>
      </c>
      <c r="D1849" t="s">
        <v>246</v>
      </c>
      <c r="E1849" t="s">
        <v>247</v>
      </c>
      <c r="F1849" t="s">
        <v>248</v>
      </c>
      <c r="G1849" t="s">
        <v>249</v>
      </c>
      <c r="H1849" t="s">
        <v>250</v>
      </c>
      <c r="I1849" t="s">
        <v>251</v>
      </c>
      <c r="J1849">
        <v>10467</v>
      </c>
      <c r="K1849" t="s">
        <v>9900</v>
      </c>
      <c r="L1849" t="s">
        <v>9901</v>
      </c>
      <c r="Q1849" t="s">
        <v>55</v>
      </c>
      <c r="R1849" t="s">
        <v>112</v>
      </c>
      <c r="U1849" t="s">
        <v>57</v>
      </c>
      <c r="W1849" t="s">
        <v>538</v>
      </c>
      <c r="X1849" t="s">
        <v>9899</v>
      </c>
      <c r="Y1849" t="s">
        <v>123</v>
      </c>
      <c r="Z1849">
        <v>11</v>
      </c>
      <c r="AA1849" t="s">
        <v>124</v>
      </c>
      <c r="AB1849">
        <v>2033270063</v>
      </c>
      <c r="AC1849" t="s">
        <v>112</v>
      </c>
      <c r="AD1849">
        <v>1016844</v>
      </c>
      <c r="AE1849">
        <v>259979</v>
      </c>
      <c r="AF1849" t="s">
        <v>125</v>
      </c>
      <c r="AG1849" t="s">
        <v>63</v>
      </c>
      <c r="AH1849" t="s">
        <v>112</v>
      </c>
      <c r="AP1849">
        <v>40.880196324967699</v>
      </c>
      <c r="AQ1849">
        <v>-73.882132679619005</v>
      </c>
      <c r="AR1849" t="s">
        <v>9902</v>
      </c>
    </row>
    <row r="1850" spans="1:44" x14ac:dyDescent="0.25">
      <c r="A1850">
        <v>45287968</v>
      </c>
      <c r="B1850" t="s">
        <v>9903</v>
      </c>
      <c r="C1850" t="s">
        <v>9904</v>
      </c>
      <c r="D1850" t="s">
        <v>246</v>
      </c>
      <c r="E1850" t="s">
        <v>247</v>
      </c>
      <c r="F1850" t="s">
        <v>248</v>
      </c>
      <c r="G1850" t="s">
        <v>368</v>
      </c>
      <c r="H1850" t="s">
        <v>250</v>
      </c>
      <c r="I1850" t="s">
        <v>251</v>
      </c>
      <c r="J1850">
        <v>10009</v>
      </c>
      <c r="K1850" t="s">
        <v>9905</v>
      </c>
      <c r="L1850" t="s">
        <v>780</v>
      </c>
      <c r="Q1850" t="s">
        <v>55</v>
      </c>
      <c r="R1850" t="s">
        <v>179</v>
      </c>
      <c r="U1850" t="s">
        <v>57</v>
      </c>
      <c r="W1850" t="s">
        <v>502</v>
      </c>
      <c r="X1850" t="s">
        <v>9904</v>
      </c>
      <c r="Y1850" t="s">
        <v>218</v>
      </c>
      <c r="Z1850">
        <v>4</v>
      </c>
      <c r="AA1850" t="s">
        <v>219</v>
      </c>
      <c r="AB1850">
        <v>1009720001</v>
      </c>
      <c r="AC1850" t="s">
        <v>183</v>
      </c>
      <c r="AD1850">
        <v>989184</v>
      </c>
      <c r="AE1850">
        <v>205837</v>
      </c>
      <c r="AF1850" t="s">
        <v>125</v>
      </c>
      <c r="AG1850" t="s">
        <v>63</v>
      </c>
      <c r="AH1850" t="s">
        <v>183</v>
      </c>
      <c r="AP1850">
        <v>40.731650312481598</v>
      </c>
      <c r="AQ1850">
        <v>-73.982197313860098</v>
      </c>
      <c r="AR1850" t="s">
        <v>9906</v>
      </c>
    </row>
    <row r="1851" spans="1:44" x14ac:dyDescent="0.25">
      <c r="A1851">
        <v>45289578</v>
      </c>
      <c r="B1851" t="s">
        <v>9907</v>
      </c>
      <c r="C1851" t="s">
        <v>9908</v>
      </c>
      <c r="D1851" t="s">
        <v>626</v>
      </c>
      <c r="E1851" t="s">
        <v>627</v>
      </c>
      <c r="F1851" t="s">
        <v>8134</v>
      </c>
      <c r="G1851" t="s">
        <v>8135</v>
      </c>
      <c r="H1851" t="s">
        <v>2056</v>
      </c>
      <c r="J1851">
        <v>11430</v>
      </c>
      <c r="K1851" t="s">
        <v>8056</v>
      </c>
      <c r="L1851" t="s">
        <v>8056</v>
      </c>
      <c r="M1851" t="s">
        <v>305</v>
      </c>
      <c r="N1851" t="s">
        <v>305</v>
      </c>
      <c r="O1851" t="s">
        <v>305</v>
      </c>
      <c r="P1851" t="s">
        <v>305</v>
      </c>
      <c r="R1851" t="s">
        <v>922</v>
      </c>
      <c r="S1851" t="s">
        <v>8056</v>
      </c>
      <c r="U1851" t="s">
        <v>57</v>
      </c>
      <c r="W1851" t="s">
        <v>8609</v>
      </c>
      <c r="X1851" t="s">
        <v>9909</v>
      </c>
      <c r="Y1851" t="s">
        <v>8058</v>
      </c>
      <c r="Z1851">
        <v>28</v>
      </c>
      <c r="AA1851" t="s">
        <v>1613</v>
      </c>
      <c r="AB1851">
        <v>4142600001</v>
      </c>
      <c r="AC1851" t="s">
        <v>85</v>
      </c>
      <c r="AD1851">
        <v>1043001</v>
      </c>
      <c r="AE1851">
        <v>175548</v>
      </c>
      <c r="AF1851" t="s">
        <v>125</v>
      </c>
      <c r="AG1851" t="s">
        <v>63</v>
      </c>
      <c r="AH1851" t="s">
        <v>85</v>
      </c>
      <c r="AK1851" t="s">
        <v>8059</v>
      </c>
      <c r="AP1851">
        <v>40.6483204862013</v>
      </c>
      <c r="AQ1851">
        <v>-73.788281251301797</v>
      </c>
      <c r="AR1851" t="s">
        <v>8060</v>
      </c>
    </row>
    <row r="1852" spans="1:44" x14ac:dyDescent="0.25">
      <c r="A1852">
        <v>45288284</v>
      </c>
      <c r="B1852" t="s">
        <v>9910</v>
      </c>
      <c r="C1852" t="s">
        <v>9911</v>
      </c>
      <c r="D1852" t="s">
        <v>145</v>
      </c>
      <c r="E1852" t="s">
        <v>146</v>
      </c>
      <c r="F1852" t="s">
        <v>260</v>
      </c>
      <c r="G1852" t="s">
        <v>1636</v>
      </c>
      <c r="I1852" t="s">
        <v>149</v>
      </c>
      <c r="J1852">
        <v>11417</v>
      </c>
      <c r="K1852" t="s">
        <v>9912</v>
      </c>
      <c r="L1852" t="s">
        <v>9913</v>
      </c>
      <c r="M1852" t="s">
        <v>2804</v>
      </c>
      <c r="N1852" t="s">
        <v>1832</v>
      </c>
      <c r="O1852" t="s">
        <v>2804</v>
      </c>
      <c r="P1852" t="s">
        <v>1832</v>
      </c>
      <c r="R1852" t="s">
        <v>6093</v>
      </c>
      <c r="S1852" t="s">
        <v>9913</v>
      </c>
      <c r="U1852" t="s">
        <v>57</v>
      </c>
      <c r="W1852" t="s">
        <v>168</v>
      </c>
      <c r="X1852" t="s">
        <v>9914</v>
      </c>
      <c r="Y1852" t="s">
        <v>548</v>
      </c>
      <c r="Z1852">
        <v>32</v>
      </c>
      <c r="AA1852" t="s">
        <v>549</v>
      </c>
      <c r="AB1852">
        <v>4115140035</v>
      </c>
      <c r="AC1852" t="s">
        <v>85</v>
      </c>
      <c r="AD1852">
        <v>1028221</v>
      </c>
      <c r="AE1852">
        <v>184763</v>
      </c>
      <c r="AF1852" t="s">
        <v>170</v>
      </c>
      <c r="AG1852" t="s">
        <v>63</v>
      </c>
      <c r="AH1852" t="s">
        <v>85</v>
      </c>
      <c r="AP1852">
        <v>40.673699304375603</v>
      </c>
      <c r="AQ1852">
        <v>-73.841483147517195</v>
      </c>
      <c r="AR1852" t="s">
        <v>9915</v>
      </c>
    </row>
    <row r="1853" spans="1:44" x14ac:dyDescent="0.25">
      <c r="A1853">
        <v>45287248</v>
      </c>
      <c r="B1853" t="s">
        <v>7203</v>
      </c>
      <c r="C1853" t="s">
        <v>9899</v>
      </c>
      <c r="D1853" t="s">
        <v>246</v>
      </c>
      <c r="E1853" t="s">
        <v>247</v>
      </c>
      <c r="F1853" t="s">
        <v>248</v>
      </c>
      <c r="G1853" t="s">
        <v>368</v>
      </c>
      <c r="H1853" t="s">
        <v>250</v>
      </c>
      <c r="I1853" t="s">
        <v>251</v>
      </c>
      <c r="J1853">
        <v>10467</v>
      </c>
      <c r="K1853" t="s">
        <v>9916</v>
      </c>
      <c r="L1853" t="s">
        <v>1915</v>
      </c>
      <c r="Q1853" t="s">
        <v>55</v>
      </c>
      <c r="R1853" t="s">
        <v>112</v>
      </c>
      <c r="U1853" t="s">
        <v>57</v>
      </c>
      <c r="W1853" t="s">
        <v>502</v>
      </c>
      <c r="X1853" t="s">
        <v>9899</v>
      </c>
      <c r="Y1853" t="s">
        <v>123</v>
      </c>
      <c r="Z1853">
        <v>11</v>
      </c>
      <c r="AA1853" t="s">
        <v>124</v>
      </c>
      <c r="AB1853">
        <v>2033560104</v>
      </c>
      <c r="AC1853" t="s">
        <v>112</v>
      </c>
      <c r="AD1853">
        <v>1019259</v>
      </c>
      <c r="AE1853">
        <v>259598</v>
      </c>
      <c r="AF1853" t="s">
        <v>125</v>
      </c>
      <c r="AG1853" t="s">
        <v>63</v>
      </c>
      <c r="AH1853" t="s">
        <v>112</v>
      </c>
      <c r="AP1853">
        <v>40.879141349966098</v>
      </c>
      <c r="AQ1853">
        <v>-73.873401493072805</v>
      </c>
      <c r="AR1853" t="s">
        <v>9917</v>
      </c>
    </row>
    <row r="1854" spans="1:44" x14ac:dyDescent="0.25">
      <c r="A1854">
        <v>45288204</v>
      </c>
      <c r="B1854" t="s">
        <v>9918</v>
      </c>
      <c r="C1854" t="s">
        <v>9919</v>
      </c>
      <c r="D1854" t="s">
        <v>145</v>
      </c>
      <c r="E1854" t="s">
        <v>146</v>
      </c>
      <c r="F1854" t="s">
        <v>4789</v>
      </c>
      <c r="G1854" t="s">
        <v>4790</v>
      </c>
      <c r="I1854" t="s">
        <v>149</v>
      </c>
      <c r="J1854">
        <v>11417</v>
      </c>
      <c r="K1854" t="s">
        <v>9912</v>
      </c>
      <c r="L1854" t="s">
        <v>9913</v>
      </c>
      <c r="M1854" t="s">
        <v>2804</v>
      </c>
      <c r="N1854" t="s">
        <v>1832</v>
      </c>
      <c r="O1854" t="s">
        <v>2804</v>
      </c>
      <c r="P1854" t="s">
        <v>1832</v>
      </c>
      <c r="R1854" t="s">
        <v>6093</v>
      </c>
      <c r="S1854" t="s">
        <v>9913</v>
      </c>
      <c r="U1854" t="s">
        <v>57</v>
      </c>
      <c r="W1854" t="s">
        <v>335</v>
      </c>
      <c r="X1854" t="s">
        <v>9920</v>
      </c>
      <c r="Y1854" t="s">
        <v>548</v>
      </c>
      <c r="Z1854">
        <v>32</v>
      </c>
      <c r="AA1854" t="s">
        <v>549</v>
      </c>
      <c r="AB1854">
        <v>4115140035</v>
      </c>
      <c r="AC1854" t="s">
        <v>85</v>
      </c>
      <c r="AD1854">
        <v>1028221</v>
      </c>
      <c r="AE1854">
        <v>184763</v>
      </c>
      <c r="AF1854" t="s">
        <v>170</v>
      </c>
      <c r="AG1854" t="s">
        <v>63</v>
      </c>
      <c r="AH1854" t="s">
        <v>85</v>
      </c>
      <c r="AP1854">
        <v>40.673699304375603</v>
      </c>
      <c r="AQ1854">
        <v>-73.841483147517195</v>
      </c>
      <c r="AR1854" t="s">
        <v>9915</v>
      </c>
    </row>
    <row r="1855" spans="1:44" x14ac:dyDescent="0.25">
      <c r="A1855">
        <v>45285446</v>
      </c>
      <c r="B1855" t="s">
        <v>9921</v>
      </c>
      <c r="C1855" t="s">
        <v>8113</v>
      </c>
      <c r="D1855" t="s">
        <v>821</v>
      </c>
      <c r="E1855" t="s">
        <v>822</v>
      </c>
      <c r="F1855" t="s">
        <v>2191</v>
      </c>
      <c r="G1855" t="s">
        <v>2191</v>
      </c>
      <c r="I1855" t="s">
        <v>572</v>
      </c>
      <c r="J1855">
        <v>11103</v>
      </c>
      <c r="K1855" t="s">
        <v>9922</v>
      </c>
      <c r="L1855" t="s">
        <v>275</v>
      </c>
      <c r="M1855" t="s">
        <v>1181</v>
      </c>
      <c r="N1855" t="s">
        <v>1182</v>
      </c>
      <c r="Q1855" t="s">
        <v>55</v>
      </c>
      <c r="R1855" t="s">
        <v>5055</v>
      </c>
      <c r="U1855" t="s">
        <v>57</v>
      </c>
      <c r="X1855" t="s">
        <v>8113</v>
      </c>
      <c r="Y1855" t="s">
        <v>193</v>
      </c>
      <c r="Z1855">
        <v>22</v>
      </c>
      <c r="AA1855" t="s">
        <v>194</v>
      </c>
      <c r="AB1855">
        <v>4007400040</v>
      </c>
      <c r="AC1855" t="s">
        <v>85</v>
      </c>
      <c r="AD1855">
        <v>1009646</v>
      </c>
      <c r="AE1855">
        <v>216123</v>
      </c>
      <c r="AF1855" t="s">
        <v>125</v>
      </c>
      <c r="AG1855" t="s">
        <v>63</v>
      </c>
      <c r="AH1855" t="s">
        <v>85</v>
      </c>
      <c r="AP1855">
        <v>40.759847706138302</v>
      </c>
      <c r="AQ1855">
        <v>-73.9083282337931</v>
      </c>
      <c r="AR1855" t="s">
        <v>9923</v>
      </c>
    </row>
    <row r="1856" spans="1:44" x14ac:dyDescent="0.25">
      <c r="A1856">
        <v>45289445</v>
      </c>
      <c r="B1856" t="s">
        <v>9924</v>
      </c>
      <c r="C1856" t="s">
        <v>9925</v>
      </c>
      <c r="D1856" t="s">
        <v>145</v>
      </c>
      <c r="E1856" t="s">
        <v>146</v>
      </c>
      <c r="F1856" t="s">
        <v>9926</v>
      </c>
      <c r="G1856" t="s">
        <v>9927</v>
      </c>
      <c r="I1856" t="s">
        <v>212</v>
      </c>
      <c r="J1856">
        <v>10472</v>
      </c>
      <c r="K1856" t="s">
        <v>9928</v>
      </c>
      <c r="L1856" t="s">
        <v>334</v>
      </c>
      <c r="M1856" t="s">
        <v>5220</v>
      </c>
      <c r="N1856" t="s">
        <v>9929</v>
      </c>
      <c r="O1856" t="s">
        <v>5220</v>
      </c>
      <c r="P1856" t="s">
        <v>9929</v>
      </c>
      <c r="R1856" t="s">
        <v>112</v>
      </c>
      <c r="S1856" t="s">
        <v>334</v>
      </c>
      <c r="U1856" t="s">
        <v>57</v>
      </c>
      <c r="W1856" t="s">
        <v>229</v>
      </c>
      <c r="X1856" t="s">
        <v>9930</v>
      </c>
      <c r="Y1856" t="s">
        <v>337</v>
      </c>
      <c r="Z1856">
        <v>18</v>
      </c>
      <c r="AA1856" t="s">
        <v>338</v>
      </c>
      <c r="AB1856">
        <v>2037840021</v>
      </c>
      <c r="AC1856" t="s">
        <v>112</v>
      </c>
      <c r="AD1856">
        <v>1020529</v>
      </c>
      <c r="AE1856">
        <v>242652</v>
      </c>
      <c r="AF1856" t="s">
        <v>125</v>
      </c>
      <c r="AG1856" t="s">
        <v>63</v>
      </c>
      <c r="AH1856" t="s">
        <v>112</v>
      </c>
      <c r="AP1856">
        <v>40.832624565962</v>
      </c>
      <c r="AQ1856">
        <v>-73.8689006754324</v>
      </c>
      <c r="AR1856" t="s">
        <v>9931</v>
      </c>
    </row>
    <row r="1857" spans="1:44" x14ac:dyDescent="0.25">
      <c r="A1857">
        <v>45284928</v>
      </c>
      <c r="B1857" t="s">
        <v>9932</v>
      </c>
      <c r="D1857" t="s">
        <v>46</v>
      </c>
      <c r="E1857" t="s">
        <v>47</v>
      </c>
      <c r="F1857" t="s">
        <v>9933</v>
      </c>
      <c r="G1857" t="s">
        <v>9934</v>
      </c>
      <c r="H1857" t="s">
        <v>322</v>
      </c>
      <c r="I1857" t="s">
        <v>9935</v>
      </c>
      <c r="J1857">
        <v>11362</v>
      </c>
      <c r="K1857" t="s">
        <v>9936</v>
      </c>
      <c r="L1857" t="s">
        <v>2439</v>
      </c>
      <c r="M1857" t="s">
        <v>4250</v>
      </c>
      <c r="N1857" t="s">
        <v>812</v>
      </c>
      <c r="O1857" t="s">
        <v>4250</v>
      </c>
      <c r="P1857" t="s">
        <v>812</v>
      </c>
      <c r="Q1857" t="s">
        <v>55</v>
      </c>
      <c r="R1857" t="s">
        <v>5476</v>
      </c>
      <c r="S1857" t="s">
        <v>2439</v>
      </c>
      <c r="U1857" t="s">
        <v>8137</v>
      </c>
      <c r="W1857" t="s">
        <v>9937</v>
      </c>
      <c r="X1857" t="s">
        <v>9938</v>
      </c>
      <c r="Y1857" t="s">
        <v>797</v>
      </c>
      <c r="Z1857">
        <v>23</v>
      </c>
      <c r="AA1857" t="s">
        <v>798</v>
      </c>
      <c r="AB1857">
        <v>4083330049</v>
      </c>
      <c r="AC1857" t="s">
        <v>85</v>
      </c>
      <c r="AD1857">
        <v>1058555</v>
      </c>
      <c r="AE1857">
        <v>212181</v>
      </c>
      <c r="AF1857" t="s">
        <v>125</v>
      </c>
      <c r="AG1857" t="s">
        <v>63</v>
      </c>
      <c r="AH1857" t="s">
        <v>85</v>
      </c>
      <c r="AP1857">
        <v>40.748752203065699</v>
      </c>
      <c r="AQ1857">
        <v>-73.731826056087797</v>
      </c>
      <c r="AR1857" t="s">
        <v>9939</v>
      </c>
    </row>
    <row r="1858" spans="1:44" x14ac:dyDescent="0.25">
      <c r="A1858">
        <v>45288987</v>
      </c>
      <c r="B1858" t="s">
        <v>9940</v>
      </c>
      <c r="C1858" t="s">
        <v>9941</v>
      </c>
      <c r="D1858" t="s">
        <v>145</v>
      </c>
      <c r="E1858" t="s">
        <v>146</v>
      </c>
      <c r="F1858" t="s">
        <v>147</v>
      </c>
      <c r="G1858" t="s">
        <v>148</v>
      </c>
      <c r="J1858">
        <v>11214</v>
      </c>
      <c r="K1858" t="s">
        <v>9942</v>
      </c>
      <c r="L1858" t="s">
        <v>9943</v>
      </c>
      <c r="M1858" t="s">
        <v>575</v>
      </c>
      <c r="N1858" t="s">
        <v>576</v>
      </c>
      <c r="O1858" t="s">
        <v>575</v>
      </c>
      <c r="P1858" t="s">
        <v>576</v>
      </c>
      <c r="R1858" t="s">
        <v>56</v>
      </c>
      <c r="S1858" t="s">
        <v>9943</v>
      </c>
      <c r="U1858" t="s">
        <v>57</v>
      </c>
      <c r="W1858" t="s">
        <v>154</v>
      </c>
      <c r="X1858" t="s">
        <v>9944</v>
      </c>
      <c r="Y1858" t="s">
        <v>73</v>
      </c>
      <c r="Z1858">
        <v>47</v>
      </c>
      <c r="AA1858" t="s">
        <v>74</v>
      </c>
      <c r="AB1858">
        <v>3063780066</v>
      </c>
      <c r="AC1858" t="s">
        <v>56</v>
      </c>
      <c r="AD1858">
        <v>985240</v>
      </c>
      <c r="AE1858">
        <v>158516</v>
      </c>
      <c r="AF1858" t="s">
        <v>125</v>
      </c>
      <c r="AG1858" t="s">
        <v>63</v>
      </c>
      <c r="AH1858" t="s">
        <v>56</v>
      </c>
      <c r="AP1858">
        <v>40.601766040743797</v>
      </c>
      <c r="AQ1858">
        <v>-73.9964348656531</v>
      </c>
      <c r="AR1858" t="s">
        <v>9945</v>
      </c>
    </row>
    <row r="1859" spans="1:44" x14ac:dyDescent="0.25">
      <c r="A1859">
        <v>45288310</v>
      </c>
      <c r="B1859" t="s">
        <v>9946</v>
      </c>
      <c r="C1859" t="s">
        <v>9947</v>
      </c>
      <c r="D1859" t="s">
        <v>246</v>
      </c>
      <c r="E1859" t="s">
        <v>247</v>
      </c>
      <c r="F1859" t="s">
        <v>248</v>
      </c>
      <c r="G1859" t="s">
        <v>249</v>
      </c>
      <c r="H1859" t="s">
        <v>1446</v>
      </c>
      <c r="I1859" t="s">
        <v>251</v>
      </c>
      <c r="J1859">
        <v>11373</v>
      </c>
      <c r="K1859" t="s">
        <v>9948</v>
      </c>
      <c r="L1859" t="s">
        <v>1039</v>
      </c>
      <c r="Q1859" t="s">
        <v>55</v>
      </c>
      <c r="R1859" t="s">
        <v>2127</v>
      </c>
      <c r="U1859" t="s">
        <v>57</v>
      </c>
      <c r="W1859" t="s">
        <v>502</v>
      </c>
      <c r="X1859" t="s">
        <v>9947</v>
      </c>
      <c r="Y1859" t="s">
        <v>349</v>
      </c>
      <c r="Z1859">
        <v>21</v>
      </c>
      <c r="AA1859" t="s">
        <v>350</v>
      </c>
      <c r="AB1859">
        <v>4018870002</v>
      </c>
      <c r="AC1859" t="s">
        <v>85</v>
      </c>
      <c r="AD1859">
        <v>1021030</v>
      </c>
      <c r="AE1859">
        <v>208973</v>
      </c>
      <c r="AF1859" t="s">
        <v>125</v>
      </c>
      <c r="AG1859" t="s">
        <v>63</v>
      </c>
      <c r="AH1859" t="s">
        <v>85</v>
      </c>
      <c r="AP1859">
        <v>40.740182754356802</v>
      </c>
      <c r="AQ1859">
        <v>-73.867274646260498</v>
      </c>
      <c r="AR1859" t="s">
        <v>9949</v>
      </c>
    </row>
    <row r="1860" spans="1:44" x14ac:dyDescent="0.25">
      <c r="A1860">
        <v>45289030</v>
      </c>
      <c r="B1860" t="s">
        <v>9950</v>
      </c>
      <c r="C1860" t="s">
        <v>9951</v>
      </c>
      <c r="D1860" t="s">
        <v>246</v>
      </c>
      <c r="E1860" t="s">
        <v>247</v>
      </c>
      <c r="F1860" t="s">
        <v>248</v>
      </c>
      <c r="G1860" t="s">
        <v>249</v>
      </c>
      <c r="H1860" t="s">
        <v>1446</v>
      </c>
      <c r="I1860" t="s">
        <v>251</v>
      </c>
      <c r="J1860">
        <v>11238</v>
      </c>
      <c r="K1860" t="s">
        <v>9952</v>
      </c>
      <c r="L1860" t="s">
        <v>2758</v>
      </c>
      <c r="Q1860" t="s">
        <v>55</v>
      </c>
      <c r="R1860" t="s">
        <v>56</v>
      </c>
      <c r="U1860" t="s">
        <v>57</v>
      </c>
      <c r="W1860" t="s">
        <v>371</v>
      </c>
      <c r="X1860" t="s">
        <v>9951</v>
      </c>
      <c r="Y1860" t="s">
        <v>1449</v>
      </c>
      <c r="Z1860">
        <v>35</v>
      </c>
      <c r="AA1860" t="s">
        <v>134</v>
      </c>
      <c r="AB1860">
        <v>3011370054</v>
      </c>
      <c r="AC1860" t="s">
        <v>56</v>
      </c>
      <c r="AD1860">
        <v>993087</v>
      </c>
      <c r="AE1860">
        <v>186910</v>
      </c>
      <c r="AF1860" t="s">
        <v>62</v>
      </c>
      <c r="AG1860" t="s">
        <v>63</v>
      </c>
      <c r="AH1860" t="s">
        <v>56</v>
      </c>
      <c r="AP1860">
        <v>40.679697125132797</v>
      </c>
      <c r="AQ1860">
        <v>-73.968139485607196</v>
      </c>
      <c r="AR1860" t="s">
        <v>9953</v>
      </c>
    </row>
    <row r="1861" spans="1:44" x14ac:dyDescent="0.25">
      <c r="A1861">
        <v>45286535</v>
      </c>
      <c r="B1861" t="s">
        <v>9950</v>
      </c>
      <c r="C1861" t="s">
        <v>9954</v>
      </c>
      <c r="D1861" t="s">
        <v>2342</v>
      </c>
      <c r="E1861" t="s">
        <v>2343</v>
      </c>
      <c r="F1861" t="s">
        <v>8869</v>
      </c>
      <c r="G1861" t="s">
        <v>9955</v>
      </c>
      <c r="H1861" t="s">
        <v>9956</v>
      </c>
      <c r="I1861" t="s">
        <v>3388</v>
      </c>
      <c r="J1861">
        <v>11228</v>
      </c>
      <c r="K1861" t="s">
        <v>9957</v>
      </c>
      <c r="L1861" t="s">
        <v>5258</v>
      </c>
      <c r="M1861" t="s">
        <v>305</v>
      </c>
      <c r="N1861" t="s">
        <v>67</v>
      </c>
      <c r="O1861" t="s">
        <v>305</v>
      </c>
      <c r="P1861" t="s">
        <v>67</v>
      </c>
      <c r="R1861" t="s">
        <v>56</v>
      </c>
      <c r="S1861" t="s">
        <v>5258</v>
      </c>
      <c r="U1861" t="s">
        <v>57</v>
      </c>
      <c r="W1861" t="s">
        <v>9958</v>
      </c>
      <c r="X1861" t="s">
        <v>9959</v>
      </c>
      <c r="Y1861" t="s">
        <v>73</v>
      </c>
      <c r="Z1861">
        <v>43</v>
      </c>
      <c r="AA1861" t="s">
        <v>74</v>
      </c>
      <c r="AB1861">
        <v>3064800006</v>
      </c>
      <c r="AC1861" t="s">
        <v>56</v>
      </c>
      <c r="AD1861">
        <v>979263</v>
      </c>
      <c r="AE1861">
        <v>159488</v>
      </c>
      <c r="AF1861" t="s">
        <v>170</v>
      </c>
      <c r="AG1861" t="s">
        <v>63</v>
      </c>
      <c r="AH1861" t="s">
        <v>56</v>
      </c>
      <c r="AP1861">
        <v>40.604432635053499</v>
      </c>
      <c r="AQ1861">
        <v>-74.017959631539298</v>
      </c>
      <c r="AR1861" t="s">
        <v>9960</v>
      </c>
    </row>
    <row r="1862" spans="1:44" x14ac:dyDescent="0.25">
      <c r="A1862">
        <v>45287671</v>
      </c>
      <c r="B1862" t="s">
        <v>9961</v>
      </c>
      <c r="C1862" t="s">
        <v>9962</v>
      </c>
      <c r="D1862" t="s">
        <v>1291</v>
      </c>
      <c r="E1862" t="s">
        <v>1292</v>
      </c>
      <c r="F1862" t="s">
        <v>1300</v>
      </c>
      <c r="G1862" t="s">
        <v>8717</v>
      </c>
      <c r="H1862" t="s">
        <v>8718</v>
      </c>
      <c r="J1862">
        <v>11436</v>
      </c>
      <c r="K1862" t="s">
        <v>9963</v>
      </c>
      <c r="L1862" t="s">
        <v>4117</v>
      </c>
      <c r="M1862" t="s">
        <v>9831</v>
      </c>
      <c r="N1862" t="s">
        <v>9832</v>
      </c>
      <c r="Q1862" t="s">
        <v>55</v>
      </c>
      <c r="R1862" t="s">
        <v>6554</v>
      </c>
      <c r="U1862" t="s">
        <v>57</v>
      </c>
      <c r="W1862" t="s">
        <v>1308</v>
      </c>
      <c r="X1862" t="s">
        <v>9962</v>
      </c>
      <c r="Y1862" t="s">
        <v>769</v>
      </c>
      <c r="Z1862">
        <v>28</v>
      </c>
      <c r="AA1862" t="s">
        <v>1613</v>
      </c>
      <c r="AB1862">
        <v>4120230089</v>
      </c>
      <c r="AC1862" t="s">
        <v>85</v>
      </c>
      <c r="AD1862">
        <v>1040448</v>
      </c>
      <c r="AE1862">
        <v>186162</v>
      </c>
      <c r="AF1862" t="s">
        <v>125</v>
      </c>
      <c r="AG1862" t="s">
        <v>63</v>
      </c>
      <c r="AH1862" t="s">
        <v>85</v>
      </c>
      <c r="AP1862">
        <v>40.677470059029901</v>
      </c>
      <c r="AQ1862">
        <v>-73.797392898864999</v>
      </c>
      <c r="AR1862" t="s">
        <v>9964</v>
      </c>
    </row>
    <row r="1863" spans="1:44" x14ac:dyDescent="0.25">
      <c r="A1863">
        <v>45286124</v>
      </c>
      <c r="B1863" t="s">
        <v>9965</v>
      </c>
      <c r="C1863" t="s">
        <v>9966</v>
      </c>
      <c r="D1863" t="s">
        <v>145</v>
      </c>
      <c r="E1863" t="s">
        <v>146</v>
      </c>
      <c r="F1863" t="s">
        <v>260</v>
      </c>
      <c r="G1863" t="s">
        <v>261</v>
      </c>
      <c r="I1863" t="s">
        <v>149</v>
      </c>
      <c r="J1863">
        <v>11217</v>
      </c>
      <c r="K1863" t="s">
        <v>9967</v>
      </c>
      <c r="L1863" t="s">
        <v>398</v>
      </c>
      <c r="M1863" t="s">
        <v>3734</v>
      </c>
      <c r="N1863" t="s">
        <v>399</v>
      </c>
      <c r="O1863" t="s">
        <v>3734</v>
      </c>
      <c r="P1863" t="s">
        <v>399</v>
      </c>
      <c r="R1863" t="s">
        <v>56</v>
      </c>
      <c r="S1863" t="s">
        <v>398</v>
      </c>
      <c r="U1863" t="s">
        <v>57</v>
      </c>
      <c r="W1863" t="s">
        <v>7936</v>
      </c>
      <c r="X1863" t="s">
        <v>9968</v>
      </c>
      <c r="Y1863" t="s">
        <v>255</v>
      </c>
      <c r="Z1863">
        <v>33</v>
      </c>
      <c r="AA1863" t="s">
        <v>401</v>
      </c>
      <c r="AB1863">
        <v>3001780010</v>
      </c>
      <c r="AC1863" t="s">
        <v>56</v>
      </c>
      <c r="AD1863">
        <v>988694</v>
      </c>
      <c r="AE1863">
        <v>189712</v>
      </c>
      <c r="AF1863" t="s">
        <v>170</v>
      </c>
      <c r="AG1863" t="s">
        <v>63</v>
      </c>
      <c r="AH1863" t="s">
        <v>56</v>
      </c>
      <c r="AP1863">
        <v>40.687391271705202</v>
      </c>
      <c r="AQ1863">
        <v>-73.983975957763406</v>
      </c>
      <c r="AR1863" t="s">
        <v>9969</v>
      </c>
    </row>
    <row r="1864" spans="1:44" x14ac:dyDescent="0.25">
      <c r="A1864">
        <v>45286115</v>
      </c>
      <c r="B1864" t="s">
        <v>9970</v>
      </c>
      <c r="C1864" t="s">
        <v>9971</v>
      </c>
      <c r="D1864" t="s">
        <v>145</v>
      </c>
      <c r="E1864" t="s">
        <v>146</v>
      </c>
      <c r="F1864" t="s">
        <v>147</v>
      </c>
      <c r="G1864" t="s">
        <v>1741</v>
      </c>
      <c r="I1864" t="s">
        <v>149</v>
      </c>
      <c r="J1864">
        <v>10466</v>
      </c>
      <c r="K1864" t="s">
        <v>9767</v>
      </c>
      <c r="L1864" t="s">
        <v>6824</v>
      </c>
      <c r="M1864" t="s">
        <v>5762</v>
      </c>
      <c r="N1864" t="s">
        <v>6825</v>
      </c>
      <c r="O1864" t="s">
        <v>5762</v>
      </c>
      <c r="P1864" t="s">
        <v>6825</v>
      </c>
      <c r="R1864" t="s">
        <v>112</v>
      </c>
      <c r="S1864" t="s">
        <v>6824</v>
      </c>
      <c r="U1864" t="s">
        <v>57</v>
      </c>
      <c r="W1864" t="s">
        <v>168</v>
      </c>
      <c r="X1864" t="s">
        <v>9972</v>
      </c>
      <c r="Y1864" t="s">
        <v>442</v>
      </c>
      <c r="Z1864">
        <v>12</v>
      </c>
      <c r="AA1864" t="s">
        <v>443</v>
      </c>
      <c r="AB1864">
        <v>2049780085</v>
      </c>
      <c r="AC1864" t="s">
        <v>112</v>
      </c>
      <c r="AD1864">
        <v>1026982</v>
      </c>
      <c r="AE1864">
        <v>263597</v>
      </c>
      <c r="AF1864" t="s">
        <v>125</v>
      </c>
      <c r="AG1864" t="s">
        <v>63</v>
      </c>
      <c r="AH1864" t="s">
        <v>112</v>
      </c>
      <c r="AP1864">
        <v>40.890083322636301</v>
      </c>
      <c r="AQ1864">
        <v>-73.845448348092305</v>
      </c>
      <c r="AR1864" t="s">
        <v>9769</v>
      </c>
    </row>
    <row r="1865" spans="1:44" x14ac:dyDescent="0.25">
      <c r="A1865">
        <v>45286178</v>
      </c>
      <c r="B1865" t="s">
        <v>9973</v>
      </c>
      <c r="C1865" t="s">
        <v>8819</v>
      </c>
      <c r="D1865" t="s">
        <v>821</v>
      </c>
      <c r="E1865" t="s">
        <v>822</v>
      </c>
      <c r="F1865" t="s">
        <v>9407</v>
      </c>
      <c r="G1865" t="s">
        <v>9408</v>
      </c>
      <c r="I1865" t="s">
        <v>3388</v>
      </c>
      <c r="J1865">
        <v>10002</v>
      </c>
      <c r="K1865" t="s">
        <v>9974</v>
      </c>
      <c r="L1865" t="s">
        <v>5591</v>
      </c>
      <c r="M1865" t="s">
        <v>8471</v>
      </c>
      <c r="N1865" t="s">
        <v>216</v>
      </c>
      <c r="Q1865" t="s">
        <v>55</v>
      </c>
      <c r="R1865" t="s">
        <v>179</v>
      </c>
      <c r="T1865" t="s">
        <v>7725</v>
      </c>
      <c r="U1865" t="s">
        <v>57</v>
      </c>
      <c r="W1865" t="s">
        <v>9975</v>
      </c>
      <c r="X1865" t="s">
        <v>8819</v>
      </c>
      <c r="Y1865" t="s">
        <v>420</v>
      </c>
      <c r="Z1865">
        <v>1</v>
      </c>
      <c r="AA1865" t="s">
        <v>411</v>
      </c>
      <c r="AB1865">
        <v>1004277504</v>
      </c>
      <c r="AC1865" t="s">
        <v>183</v>
      </c>
      <c r="AD1865">
        <v>986398</v>
      </c>
      <c r="AE1865">
        <v>203057</v>
      </c>
      <c r="AF1865" t="s">
        <v>62</v>
      </c>
      <c r="AG1865" t="s">
        <v>63</v>
      </c>
      <c r="AH1865" t="s">
        <v>183</v>
      </c>
      <c r="AP1865">
        <v>40.724021005609501</v>
      </c>
      <c r="AQ1865">
        <v>-73.992250548864803</v>
      </c>
      <c r="AR1865" t="s">
        <v>9976</v>
      </c>
    </row>
    <row r="1866" spans="1:44" x14ac:dyDescent="0.25">
      <c r="A1866">
        <v>45285094</v>
      </c>
      <c r="B1866" t="s">
        <v>9977</v>
      </c>
      <c r="C1866" t="s">
        <v>9978</v>
      </c>
      <c r="D1866" t="s">
        <v>2342</v>
      </c>
      <c r="E1866" t="s">
        <v>2343</v>
      </c>
      <c r="F1866" t="s">
        <v>8869</v>
      </c>
      <c r="G1866" t="s">
        <v>9979</v>
      </c>
      <c r="H1866" t="s">
        <v>9980</v>
      </c>
      <c r="I1866" t="s">
        <v>3388</v>
      </c>
      <c r="J1866">
        <v>11215</v>
      </c>
      <c r="K1866" t="s">
        <v>9981</v>
      </c>
      <c r="L1866" t="s">
        <v>9982</v>
      </c>
      <c r="M1866" t="s">
        <v>473</v>
      </c>
      <c r="N1866" t="s">
        <v>474</v>
      </c>
      <c r="O1866" t="s">
        <v>473</v>
      </c>
      <c r="P1866" t="s">
        <v>474</v>
      </c>
      <c r="R1866" t="s">
        <v>56</v>
      </c>
      <c r="S1866" t="s">
        <v>9982</v>
      </c>
      <c r="U1866" t="s">
        <v>57</v>
      </c>
      <c r="W1866" t="s">
        <v>9958</v>
      </c>
      <c r="X1866" t="s">
        <v>9983</v>
      </c>
      <c r="Y1866" t="s">
        <v>133</v>
      </c>
      <c r="Z1866">
        <v>39</v>
      </c>
      <c r="AA1866" t="s">
        <v>134</v>
      </c>
      <c r="AB1866">
        <v>3009950058</v>
      </c>
      <c r="AC1866" t="s">
        <v>56</v>
      </c>
      <c r="AD1866">
        <v>989373</v>
      </c>
      <c r="AE1866">
        <v>182858</v>
      </c>
      <c r="AF1866" t="s">
        <v>281</v>
      </c>
      <c r="AG1866" t="s">
        <v>63</v>
      </c>
      <c r="AH1866" t="s">
        <v>56</v>
      </c>
      <c r="AP1866">
        <v>40.668578225073198</v>
      </c>
      <c r="AQ1866">
        <v>-73.981532850113396</v>
      </c>
      <c r="AR1866" t="s">
        <v>9984</v>
      </c>
    </row>
    <row r="1867" spans="1:44" x14ac:dyDescent="0.25">
      <c r="A1867">
        <v>45286427</v>
      </c>
      <c r="B1867" t="s">
        <v>9985</v>
      </c>
      <c r="C1867" t="s">
        <v>9986</v>
      </c>
      <c r="D1867" t="s">
        <v>626</v>
      </c>
      <c r="E1867" t="s">
        <v>627</v>
      </c>
      <c r="F1867" t="s">
        <v>628</v>
      </c>
      <c r="G1867" t="s">
        <v>629</v>
      </c>
      <c r="H1867" t="s">
        <v>2056</v>
      </c>
      <c r="J1867">
        <v>11430</v>
      </c>
      <c r="K1867" t="s">
        <v>8056</v>
      </c>
      <c r="L1867" t="s">
        <v>8056</v>
      </c>
      <c r="M1867" t="s">
        <v>305</v>
      </c>
      <c r="N1867" t="s">
        <v>305</v>
      </c>
      <c r="O1867" t="s">
        <v>305</v>
      </c>
      <c r="P1867" t="s">
        <v>305</v>
      </c>
      <c r="R1867" t="s">
        <v>922</v>
      </c>
      <c r="S1867" t="s">
        <v>8056</v>
      </c>
      <c r="U1867" t="s">
        <v>57</v>
      </c>
      <c r="W1867" t="s">
        <v>8476</v>
      </c>
      <c r="X1867" t="s">
        <v>9987</v>
      </c>
      <c r="Y1867" t="s">
        <v>8058</v>
      </c>
      <c r="Z1867">
        <v>28</v>
      </c>
      <c r="AA1867" t="s">
        <v>1613</v>
      </c>
      <c r="AB1867">
        <v>4142600001</v>
      </c>
      <c r="AC1867" t="s">
        <v>85</v>
      </c>
      <c r="AD1867">
        <v>1043001</v>
      </c>
      <c r="AE1867">
        <v>175548</v>
      </c>
      <c r="AF1867" t="s">
        <v>125</v>
      </c>
      <c r="AG1867" t="s">
        <v>63</v>
      </c>
      <c r="AH1867" t="s">
        <v>85</v>
      </c>
      <c r="AK1867" t="s">
        <v>8059</v>
      </c>
      <c r="AP1867">
        <v>40.6483204862013</v>
      </c>
      <c r="AQ1867">
        <v>-73.788281251301797</v>
      </c>
      <c r="AR1867" t="s">
        <v>8060</v>
      </c>
    </row>
    <row r="1868" spans="1:44" x14ac:dyDescent="0.25">
      <c r="A1868">
        <v>45286576</v>
      </c>
      <c r="B1868" t="s">
        <v>9988</v>
      </c>
      <c r="C1868" t="s">
        <v>9989</v>
      </c>
      <c r="D1868" t="s">
        <v>8467</v>
      </c>
      <c r="E1868" t="s">
        <v>8468</v>
      </c>
      <c r="F1868" t="s">
        <v>8469</v>
      </c>
      <c r="G1868" t="s">
        <v>322</v>
      </c>
      <c r="H1868" t="s">
        <v>322</v>
      </c>
      <c r="I1868" t="s">
        <v>322</v>
      </c>
      <c r="J1868">
        <v>11212</v>
      </c>
      <c r="K1868" t="s">
        <v>9990</v>
      </c>
      <c r="L1868" t="s">
        <v>1832</v>
      </c>
      <c r="M1868" t="s">
        <v>3198</v>
      </c>
      <c r="N1868" t="s">
        <v>9991</v>
      </c>
      <c r="O1868" t="s">
        <v>3198</v>
      </c>
      <c r="P1868" t="s">
        <v>9991</v>
      </c>
      <c r="Q1868" t="s">
        <v>55</v>
      </c>
      <c r="R1868" t="s">
        <v>56</v>
      </c>
      <c r="S1868" t="s">
        <v>1832</v>
      </c>
      <c r="U1868" t="s">
        <v>57</v>
      </c>
      <c r="W1868" t="s">
        <v>8562</v>
      </c>
      <c r="X1868" t="s">
        <v>9989</v>
      </c>
      <c r="Y1868" t="s">
        <v>637</v>
      </c>
      <c r="Z1868">
        <v>41</v>
      </c>
      <c r="AA1868" t="s">
        <v>638</v>
      </c>
      <c r="AB1868">
        <v>3034890246</v>
      </c>
      <c r="AC1868" t="s">
        <v>56</v>
      </c>
      <c r="AD1868">
        <v>1009341</v>
      </c>
      <c r="AE1868">
        <v>183341</v>
      </c>
      <c r="AF1868" t="s">
        <v>125</v>
      </c>
      <c r="AG1868" t="s">
        <v>63</v>
      </c>
      <c r="AH1868" t="s">
        <v>56</v>
      </c>
      <c r="AP1868">
        <v>40.669869878979597</v>
      </c>
      <c r="AQ1868">
        <v>-73.909551374199793</v>
      </c>
      <c r="AR1868" t="s">
        <v>9992</v>
      </c>
    </row>
    <row r="1869" spans="1:44" x14ac:dyDescent="0.25">
      <c r="A1869">
        <v>45289785</v>
      </c>
      <c r="B1869" t="s">
        <v>9993</v>
      </c>
      <c r="C1869" t="s">
        <v>9994</v>
      </c>
      <c r="D1869" t="s">
        <v>145</v>
      </c>
      <c r="E1869" t="s">
        <v>146</v>
      </c>
      <c r="F1869" t="s">
        <v>9449</v>
      </c>
      <c r="G1869" t="s">
        <v>322</v>
      </c>
      <c r="I1869" t="s">
        <v>149</v>
      </c>
      <c r="J1869">
        <v>10005</v>
      </c>
      <c r="K1869" t="s">
        <v>9995</v>
      </c>
      <c r="L1869" t="s">
        <v>9996</v>
      </c>
      <c r="M1869" t="s">
        <v>2135</v>
      </c>
      <c r="N1869" t="s">
        <v>418</v>
      </c>
      <c r="O1869" t="s">
        <v>2135</v>
      </c>
      <c r="P1869" t="s">
        <v>418</v>
      </c>
      <c r="R1869" t="s">
        <v>179</v>
      </c>
      <c r="S1869" t="s">
        <v>9996</v>
      </c>
      <c r="U1869" t="s">
        <v>57</v>
      </c>
      <c r="W1869" t="s">
        <v>347</v>
      </c>
      <c r="X1869" t="s">
        <v>9997</v>
      </c>
      <c r="Y1869" t="s">
        <v>2137</v>
      </c>
      <c r="Z1869">
        <v>1</v>
      </c>
      <c r="AA1869" t="s">
        <v>2138</v>
      </c>
      <c r="AB1869">
        <v>1000370001</v>
      </c>
      <c r="AC1869" t="s">
        <v>183</v>
      </c>
      <c r="AD1869">
        <v>982468</v>
      </c>
      <c r="AE1869">
        <v>195901</v>
      </c>
      <c r="AF1869" t="s">
        <v>62</v>
      </c>
      <c r="AG1869" t="s">
        <v>63</v>
      </c>
      <c r="AH1869" t="s">
        <v>183</v>
      </c>
      <c r="AP1869">
        <v>40.704379575596398</v>
      </c>
      <c r="AQ1869">
        <v>-74.006427119704398</v>
      </c>
      <c r="AR1869" t="s">
        <v>9998</v>
      </c>
    </row>
    <row r="1870" spans="1:44" x14ac:dyDescent="0.25">
      <c r="A1870">
        <v>45289709</v>
      </c>
      <c r="B1870" t="s">
        <v>9999</v>
      </c>
      <c r="C1870" t="s">
        <v>10000</v>
      </c>
      <c r="D1870" t="s">
        <v>1291</v>
      </c>
      <c r="E1870" t="s">
        <v>1292</v>
      </c>
      <c r="F1870" t="s">
        <v>3490</v>
      </c>
      <c r="G1870" t="s">
        <v>4832</v>
      </c>
      <c r="H1870" t="s">
        <v>4833</v>
      </c>
      <c r="J1870">
        <v>11693</v>
      </c>
      <c r="K1870" t="s">
        <v>10001</v>
      </c>
      <c r="L1870" t="s">
        <v>5844</v>
      </c>
      <c r="M1870" t="s">
        <v>10002</v>
      </c>
      <c r="N1870" t="s">
        <v>10003</v>
      </c>
      <c r="Q1870" t="s">
        <v>55</v>
      </c>
      <c r="R1870" t="s">
        <v>1307</v>
      </c>
      <c r="U1870" t="s">
        <v>57</v>
      </c>
      <c r="W1870" t="s">
        <v>10004</v>
      </c>
      <c r="X1870" t="s">
        <v>10000</v>
      </c>
      <c r="Y1870" t="s">
        <v>962</v>
      </c>
      <c r="Z1870">
        <v>32</v>
      </c>
      <c r="AA1870" t="s">
        <v>3978</v>
      </c>
      <c r="AB1870">
        <v>4154790018</v>
      </c>
      <c r="AC1870" t="s">
        <v>85</v>
      </c>
      <c r="AD1870">
        <v>1034216</v>
      </c>
      <c r="AE1870">
        <v>158972</v>
      </c>
      <c r="AF1870" t="s">
        <v>125</v>
      </c>
      <c r="AG1870" t="s">
        <v>63</v>
      </c>
      <c r="AH1870" t="s">
        <v>85</v>
      </c>
      <c r="AP1870">
        <v>40.602876863458</v>
      </c>
      <c r="AQ1870">
        <v>-73.820062028527403</v>
      </c>
      <c r="AR1870" t="s">
        <v>10005</v>
      </c>
    </row>
    <row r="1871" spans="1:44" x14ac:dyDescent="0.25">
      <c r="A1871">
        <v>45287461</v>
      </c>
      <c r="B1871" t="s">
        <v>10006</v>
      </c>
      <c r="C1871" t="s">
        <v>10007</v>
      </c>
      <c r="D1871" t="s">
        <v>145</v>
      </c>
      <c r="E1871" t="s">
        <v>146</v>
      </c>
      <c r="F1871" t="s">
        <v>260</v>
      </c>
      <c r="G1871" t="s">
        <v>10008</v>
      </c>
      <c r="I1871" t="s">
        <v>149</v>
      </c>
      <c r="J1871">
        <v>11217</v>
      </c>
      <c r="K1871" t="s">
        <v>10009</v>
      </c>
      <c r="L1871" t="s">
        <v>3734</v>
      </c>
      <c r="M1871" t="s">
        <v>398</v>
      </c>
      <c r="N1871" t="s">
        <v>1249</v>
      </c>
      <c r="O1871" t="s">
        <v>398</v>
      </c>
      <c r="P1871" t="s">
        <v>1249</v>
      </c>
      <c r="R1871" t="s">
        <v>56</v>
      </c>
      <c r="S1871" t="s">
        <v>3734</v>
      </c>
      <c r="U1871" t="s">
        <v>57</v>
      </c>
      <c r="W1871" t="s">
        <v>347</v>
      </c>
      <c r="X1871" t="s">
        <v>10010</v>
      </c>
      <c r="Y1871" t="s">
        <v>255</v>
      </c>
      <c r="Z1871">
        <v>33</v>
      </c>
      <c r="AA1871" t="s">
        <v>401</v>
      </c>
      <c r="AB1871">
        <v>3001780010</v>
      </c>
      <c r="AC1871" t="s">
        <v>56</v>
      </c>
      <c r="AD1871">
        <v>988562</v>
      </c>
      <c r="AE1871">
        <v>189739</v>
      </c>
      <c r="AF1871" t="s">
        <v>62</v>
      </c>
      <c r="AG1871" t="s">
        <v>63</v>
      </c>
      <c r="AH1871" t="s">
        <v>56</v>
      </c>
      <c r="AP1871">
        <v>40.687465445805103</v>
      </c>
      <c r="AQ1871">
        <v>-73.984451902123595</v>
      </c>
      <c r="AR1871" t="s">
        <v>10011</v>
      </c>
    </row>
    <row r="1872" spans="1:44" x14ac:dyDescent="0.25">
      <c r="A1872">
        <v>45286103</v>
      </c>
      <c r="B1872" t="s">
        <v>10012</v>
      </c>
      <c r="C1872" t="s">
        <v>2190</v>
      </c>
      <c r="D1872" t="s">
        <v>821</v>
      </c>
      <c r="E1872" t="s">
        <v>822</v>
      </c>
      <c r="F1872" t="s">
        <v>2191</v>
      </c>
      <c r="G1872" t="s">
        <v>2191</v>
      </c>
      <c r="I1872" t="s">
        <v>572</v>
      </c>
      <c r="J1872">
        <v>11234</v>
      </c>
      <c r="K1872" t="s">
        <v>10013</v>
      </c>
      <c r="L1872" t="s">
        <v>1990</v>
      </c>
      <c r="M1872" t="s">
        <v>740</v>
      </c>
      <c r="N1872" t="s">
        <v>1838</v>
      </c>
      <c r="Q1872" t="s">
        <v>55</v>
      </c>
      <c r="R1872" t="s">
        <v>56</v>
      </c>
      <c r="U1872" t="s">
        <v>57</v>
      </c>
      <c r="X1872" t="s">
        <v>2190</v>
      </c>
      <c r="Y1872" t="s">
        <v>805</v>
      </c>
      <c r="Z1872">
        <v>45</v>
      </c>
      <c r="AA1872" t="s">
        <v>2404</v>
      </c>
      <c r="AB1872">
        <v>3076960020</v>
      </c>
      <c r="AC1872" t="s">
        <v>56</v>
      </c>
      <c r="AD1872">
        <v>1000656</v>
      </c>
      <c r="AE1872">
        <v>163741</v>
      </c>
      <c r="AF1872" t="s">
        <v>125</v>
      </c>
      <c r="AG1872" t="s">
        <v>63</v>
      </c>
      <c r="AH1872" t="s">
        <v>56</v>
      </c>
      <c r="AP1872">
        <v>40.616092460586501</v>
      </c>
      <c r="AQ1872">
        <v>-73.940906917592201</v>
      </c>
      <c r="AR1872" t="s">
        <v>10014</v>
      </c>
    </row>
    <row r="1873" spans="1:44" x14ac:dyDescent="0.25">
      <c r="A1873">
        <v>45288982</v>
      </c>
      <c r="B1873" t="s">
        <v>10015</v>
      </c>
      <c r="C1873" t="s">
        <v>10016</v>
      </c>
      <c r="D1873" t="s">
        <v>145</v>
      </c>
      <c r="E1873" t="s">
        <v>146</v>
      </c>
      <c r="F1873" t="s">
        <v>260</v>
      </c>
      <c r="G1873" t="s">
        <v>261</v>
      </c>
      <c r="I1873" t="s">
        <v>149</v>
      </c>
      <c r="J1873">
        <v>11385</v>
      </c>
      <c r="K1873" t="s">
        <v>10017</v>
      </c>
      <c r="L1873" t="s">
        <v>5017</v>
      </c>
      <c r="M1873" t="s">
        <v>4361</v>
      </c>
      <c r="N1873" t="s">
        <v>994</v>
      </c>
      <c r="O1873" t="s">
        <v>4361</v>
      </c>
      <c r="P1873" t="s">
        <v>994</v>
      </c>
      <c r="R1873" t="s">
        <v>995</v>
      </c>
      <c r="S1873" t="s">
        <v>5017</v>
      </c>
      <c r="U1873" t="s">
        <v>57</v>
      </c>
      <c r="W1873" t="s">
        <v>347</v>
      </c>
      <c r="X1873" t="s">
        <v>10018</v>
      </c>
      <c r="Y1873" t="s">
        <v>83</v>
      </c>
      <c r="Z1873">
        <v>34</v>
      </c>
      <c r="AA1873" t="s">
        <v>84</v>
      </c>
      <c r="AB1873">
        <v>4035530052</v>
      </c>
      <c r="AC1873" t="s">
        <v>85</v>
      </c>
      <c r="AD1873">
        <v>1011275</v>
      </c>
      <c r="AE1873">
        <v>193210</v>
      </c>
      <c r="AF1873" t="s">
        <v>125</v>
      </c>
      <c r="AG1873" t="s">
        <v>63</v>
      </c>
      <c r="AH1873" t="s">
        <v>85</v>
      </c>
      <c r="AP1873">
        <v>40.696952324957302</v>
      </c>
      <c r="AQ1873">
        <v>-73.902540069604498</v>
      </c>
      <c r="AR1873" t="s">
        <v>10019</v>
      </c>
    </row>
    <row r="1874" spans="1:44" x14ac:dyDescent="0.25">
      <c r="A1874">
        <v>45287929</v>
      </c>
      <c r="B1874" t="s">
        <v>10020</v>
      </c>
      <c r="C1874" t="s">
        <v>10021</v>
      </c>
      <c r="D1874" t="s">
        <v>145</v>
      </c>
      <c r="E1874" t="s">
        <v>146</v>
      </c>
      <c r="F1874" t="s">
        <v>161</v>
      </c>
      <c r="G1874" t="s">
        <v>174</v>
      </c>
      <c r="I1874" t="s">
        <v>163</v>
      </c>
      <c r="J1874">
        <v>10467</v>
      </c>
      <c r="K1874" t="s">
        <v>9841</v>
      </c>
      <c r="L1874" t="s">
        <v>3403</v>
      </c>
      <c r="M1874" t="s">
        <v>3402</v>
      </c>
      <c r="N1874" t="s">
        <v>9534</v>
      </c>
      <c r="O1874" t="s">
        <v>3402</v>
      </c>
      <c r="P1874" t="s">
        <v>9534</v>
      </c>
      <c r="R1874" t="s">
        <v>112</v>
      </c>
      <c r="S1874" t="s">
        <v>3403</v>
      </c>
      <c r="U1874" t="s">
        <v>57</v>
      </c>
      <c r="W1874" t="s">
        <v>168</v>
      </c>
      <c r="X1874" t="s">
        <v>10022</v>
      </c>
      <c r="Y1874" t="s">
        <v>123</v>
      </c>
      <c r="Z1874">
        <v>11</v>
      </c>
      <c r="AA1874" t="s">
        <v>124</v>
      </c>
      <c r="AB1874">
        <v>2033440001</v>
      </c>
      <c r="AC1874" t="s">
        <v>112</v>
      </c>
      <c r="AD1874">
        <v>1018112</v>
      </c>
      <c r="AE1874">
        <v>260237</v>
      </c>
      <c r="AF1874" t="s">
        <v>62</v>
      </c>
      <c r="AG1874" t="s">
        <v>63</v>
      </c>
      <c r="AH1874" t="s">
        <v>112</v>
      </c>
      <c r="AP1874">
        <v>40.880899680083999</v>
      </c>
      <c r="AQ1874">
        <v>-73.877546004721694</v>
      </c>
      <c r="AR1874" t="s">
        <v>9843</v>
      </c>
    </row>
    <row r="1875" spans="1:44" x14ac:dyDescent="0.25">
      <c r="A1875">
        <v>45284864</v>
      </c>
      <c r="B1875" t="s">
        <v>10023</v>
      </c>
      <c r="C1875" t="s">
        <v>10024</v>
      </c>
      <c r="D1875" t="s">
        <v>145</v>
      </c>
      <c r="E1875" t="s">
        <v>146</v>
      </c>
      <c r="F1875" t="s">
        <v>260</v>
      </c>
      <c r="G1875" t="s">
        <v>1122</v>
      </c>
      <c r="I1875" t="s">
        <v>149</v>
      </c>
      <c r="J1875">
        <v>10314</v>
      </c>
      <c r="K1875" t="s">
        <v>10025</v>
      </c>
      <c r="L1875" t="s">
        <v>10026</v>
      </c>
      <c r="M1875" t="s">
        <v>10027</v>
      </c>
      <c r="N1875" t="s">
        <v>7817</v>
      </c>
      <c r="O1875" t="s">
        <v>10027</v>
      </c>
      <c r="P1875" t="s">
        <v>7817</v>
      </c>
      <c r="R1875" t="s">
        <v>879</v>
      </c>
      <c r="S1875" t="s">
        <v>10026</v>
      </c>
      <c r="U1875" t="s">
        <v>57</v>
      </c>
      <c r="W1875" t="s">
        <v>168</v>
      </c>
      <c r="X1875" t="s">
        <v>10028</v>
      </c>
      <c r="Y1875" t="s">
        <v>2318</v>
      </c>
      <c r="Z1875">
        <v>50</v>
      </c>
      <c r="AA1875" t="s">
        <v>1272</v>
      </c>
      <c r="AB1875">
        <v>5004780006</v>
      </c>
      <c r="AC1875" t="s">
        <v>879</v>
      </c>
      <c r="AD1875">
        <v>943690</v>
      </c>
      <c r="AE1875">
        <v>163091</v>
      </c>
      <c r="AF1875" t="s">
        <v>62</v>
      </c>
      <c r="AG1875" t="s">
        <v>63</v>
      </c>
      <c r="AH1875" t="s">
        <v>879</v>
      </c>
      <c r="AP1875">
        <v>40.614230699945402</v>
      </c>
      <c r="AQ1875">
        <v>-74.146089815005098</v>
      </c>
      <c r="AR1875" t="s">
        <v>10029</v>
      </c>
    </row>
    <row r="1876" spans="1:44" x14ac:dyDescent="0.25">
      <c r="A1876">
        <v>45289533</v>
      </c>
      <c r="B1876" t="s">
        <v>10030</v>
      </c>
      <c r="C1876" t="s">
        <v>10031</v>
      </c>
      <c r="D1876" t="s">
        <v>246</v>
      </c>
      <c r="E1876" t="s">
        <v>247</v>
      </c>
      <c r="F1876" t="s">
        <v>248</v>
      </c>
      <c r="G1876" t="s">
        <v>249</v>
      </c>
      <c r="H1876" t="s">
        <v>1446</v>
      </c>
      <c r="I1876" t="s">
        <v>251</v>
      </c>
      <c r="J1876">
        <v>11233</v>
      </c>
      <c r="K1876" t="s">
        <v>10032</v>
      </c>
      <c r="L1876" t="s">
        <v>10033</v>
      </c>
      <c r="Q1876" t="s">
        <v>55</v>
      </c>
      <c r="R1876" t="s">
        <v>56</v>
      </c>
      <c r="U1876" t="s">
        <v>57</v>
      </c>
      <c r="W1876" t="s">
        <v>371</v>
      </c>
      <c r="X1876" t="s">
        <v>10031</v>
      </c>
      <c r="Y1876" t="s">
        <v>231</v>
      </c>
      <c r="Z1876">
        <v>36</v>
      </c>
      <c r="AA1876" t="s">
        <v>232</v>
      </c>
      <c r="AB1876">
        <v>3016647501</v>
      </c>
      <c r="AC1876" t="s">
        <v>56</v>
      </c>
      <c r="AD1876">
        <v>1001546</v>
      </c>
      <c r="AE1876">
        <v>188192</v>
      </c>
      <c r="AF1876" t="s">
        <v>125</v>
      </c>
      <c r="AG1876" t="s">
        <v>63</v>
      </c>
      <c r="AH1876" t="s">
        <v>56</v>
      </c>
      <c r="AP1876">
        <v>40.683203436321598</v>
      </c>
      <c r="AQ1876">
        <v>-73.937638512356898</v>
      </c>
      <c r="AR1876" t="s">
        <v>10034</v>
      </c>
    </row>
    <row r="1877" spans="1:44" x14ac:dyDescent="0.25">
      <c r="A1877">
        <v>45286208</v>
      </c>
      <c r="B1877" t="s">
        <v>10035</v>
      </c>
      <c r="C1877" t="s">
        <v>8681</v>
      </c>
      <c r="D1877" t="s">
        <v>246</v>
      </c>
      <c r="E1877" t="s">
        <v>247</v>
      </c>
      <c r="F1877" t="s">
        <v>248</v>
      </c>
      <c r="G1877" t="s">
        <v>249</v>
      </c>
      <c r="H1877" t="s">
        <v>1446</v>
      </c>
      <c r="I1877" t="s">
        <v>251</v>
      </c>
      <c r="J1877">
        <v>10456</v>
      </c>
      <c r="K1877" t="s">
        <v>8682</v>
      </c>
      <c r="L1877" t="s">
        <v>482</v>
      </c>
      <c r="Q1877" t="s">
        <v>55</v>
      </c>
      <c r="R1877" t="s">
        <v>112</v>
      </c>
      <c r="U1877" t="s">
        <v>57</v>
      </c>
      <c r="W1877" t="s">
        <v>371</v>
      </c>
      <c r="X1877" t="s">
        <v>8681</v>
      </c>
      <c r="Y1877" t="s">
        <v>486</v>
      </c>
      <c r="Z1877">
        <v>16</v>
      </c>
      <c r="AA1877" t="s">
        <v>487</v>
      </c>
      <c r="AB1877">
        <v>2027850063</v>
      </c>
      <c r="AC1877" t="s">
        <v>112</v>
      </c>
      <c r="AD1877">
        <v>1008780</v>
      </c>
      <c r="AE1877">
        <v>243952</v>
      </c>
      <c r="AF1877" t="s">
        <v>125</v>
      </c>
      <c r="AG1877" t="s">
        <v>63</v>
      </c>
      <c r="AH1877" t="s">
        <v>112</v>
      </c>
      <c r="AP1877">
        <v>40.836233136389602</v>
      </c>
      <c r="AQ1877">
        <v>-73.9113525673976</v>
      </c>
      <c r="AR1877" t="s">
        <v>8683</v>
      </c>
    </row>
    <row r="1878" spans="1:44" x14ac:dyDescent="0.25">
      <c r="A1878">
        <v>45288546</v>
      </c>
      <c r="B1878" t="s">
        <v>10036</v>
      </c>
      <c r="C1878" t="s">
        <v>10037</v>
      </c>
      <c r="D1878" t="s">
        <v>246</v>
      </c>
      <c r="E1878" t="s">
        <v>247</v>
      </c>
      <c r="F1878" t="s">
        <v>9706</v>
      </c>
      <c r="G1878" t="s">
        <v>10038</v>
      </c>
      <c r="H1878" t="s">
        <v>10039</v>
      </c>
      <c r="I1878" t="s">
        <v>251</v>
      </c>
      <c r="J1878">
        <v>10028</v>
      </c>
      <c r="K1878" t="s">
        <v>10040</v>
      </c>
      <c r="L1878" t="s">
        <v>10041</v>
      </c>
      <c r="Q1878" t="s">
        <v>55</v>
      </c>
      <c r="R1878" t="s">
        <v>179</v>
      </c>
      <c r="U1878" t="s">
        <v>57</v>
      </c>
      <c r="W1878" t="s">
        <v>502</v>
      </c>
      <c r="X1878" t="s">
        <v>10037</v>
      </c>
      <c r="Y1878" t="s">
        <v>1550</v>
      </c>
      <c r="Z1878">
        <v>5</v>
      </c>
      <c r="AA1878" t="s">
        <v>1551</v>
      </c>
      <c r="AB1878">
        <v>1015100045</v>
      </c>
      <c r="AC1878" t="s">
        <v>183</v>
      </c>
      <c r="AD1878">
        <v>996223</v>
      </c>
      <c r="AE1878">
        <v>222219</v>
      </c>
      <c r="AF1878" t="s">
        <v>62</v>
      </c>
      <c r="AG1878" t="s">
        <v>63</v>
      </c>
      <c r="AH1878" t="s">
        <v>183</v>
      </c>
      <c r="AP1878">
        <v>40.7766080082177</v>
      </c>
      <c r="AQ1878">
        <v>-73.956770272689596</v>
      </c>
      <c r="AR1878" t="s">
        <v>10042</v>
      </c>
    </row>
    <row r="1879" spans="1:44" x14ac:dyDescent="0.25">
      <c r="A1879">
        <v>45286554</v>
      </c>
      <c r="B1879" t="s">
        <v>10043</v>
      </c>
      <c r="C1879" t="s">
        <v>10044</v>
      </c>
      <c r="D1879" t="s">
        <v>145</v>
      </c>
      <c r="E1879" t="s">
        <v>146</v>
      </c>
      <c r="F1879" t="s">
        <v>260</v>
      </c>
      <c r="G1879" t="s">
        <v>1636</v>
      </c>
      <c r="I1879" t="s">
        <v>149</v>
      </c>
      <c r="J1879">
        <v>11385</v>
      </c>
      <c r="K1879" t="s">
        <v>10045</v>
      </c>
      <c r="L1879" t="s">
        <v>5960</v>
      </c>
      <c r="M1879" t="s">
        <v>6780</v>
      </c>
      <c r="N1879" t="s">
        <v>4516</v>
      </c>
      <c r="O1879" t="s">
        <v>6780</v>
      </c>
      <c r="P1879" t="s">
        <v>4516</v>
      </c>
      <c r="R1879" t="s">
        <v>995</v>
      </c>
      <c r="S1879" t="s">
        <v>5960</v>
      </c>
      <c r="U1879" t="s">
        <v>57</v>
      </c>
      <c r="W1879" t="s">
        <v>154</v>
      </c>
      <c r="X1879" t="s">
        <v>10046</v>
      </c>
      <c r="Y1879" t="s">
        <v>83</v>
      </c>
      <c r="Z1879">
        <v>34</v>
      </c>
      <c r="AA1879" t="s">
        <v>84</v>
      </c>
      <c r="AB1879">
        <v>4033990035</v>
      </c>
      <c r="AC1879" t="s">
        <v>85</v>
      </c>
      <c r="AD1879">
        <v>1008018</v>
      </c>
      <c r="AE1879">
        <v>197936</v>
      </c>
      <c r="AF1879" t="s">
        <v>170</v>
      </c>
      <c r="AG1879" t="s">
        <v>63</v>
      </c>
      <c r="AH1879" t="s">
        <v>85</v>
      </c>
      <c r="AP1879">
        <v>40.709933425516198</v>
      </c>
      <c r="AQ1879">
        <v>-73.914269061072702</v>
      </c>
      <c r="AR1879" t="s">
        <v>10047</v>
      </c>
    </row>
    <row r="1880" spans="1:44" x14ac:dyDescent="0.25">
      <c r="A1880">
        <v>45288519</v>
      </c>
      <c r="B1880" t="s">
        <v>10048</v>
      </c>
      <c r="C1880" t="s">
        <v>7415</v>
      </c>
      <c r="D1880" t="s">
        <v>246</v>
      </c>
      <c r="E1880" t="s">
        <v>247</v>
      </c>
      <c r="F1880" t="s">
        <v>248</v>
      </c>
      <c r="G1880" t="s">
        <v>368</v>
      </c>
      <c r="H1880" t="s">
        <v>250</v>
      </c>
      <c r="I1880" t="s">
        <v>251</v>
      </c>
      <c r="J1880">
        <v>11101</v>
      </c>
      <c r="K1880" t="s">
        <v>10049</v>
      </c>
      <c r="L1880" t="s">
        <v>2609</v>
      </c>
      <c r="Q1880" t="s">
        <v>55</v>
      </c>
      <c r="R1880" t="s">
        <v>10050</v>
      </c>
      <c r="U1880" t="s">
        <v>57</v>
      </c>
      <c r="W1880" t="s">
        <v>254</v>
      </c>
      <c r="X1880" t="s">
        <v>7415</v>
      </c>
      <c r="Y1880" t="s">
        <v>193</v>
      </c>
      <c r="Z1880">
        <v>26</v>
      </c>
      <c r="AA1880" t="s">
        <v>194</v>
      </c>
      <c r="AB1880">
        <v>4006740118</v>
      </c>
      <c r="AC1880" t="s">
        <v>85</v>
      </c>
      <c r="AD1880">
        <v>1006547</v>
      </c>
      <c r="AE1880">
        <v>214585</v>
      </c>
      <c r="AF1880" t="s">
        <v>125</v>
      </c>
      <c r="AG1880" t="s">
        <v>63</v>
      </c>
      <c r="AH1880" t="s">
        <v>85</v>
      </c>
      <c r="AP1880">
        <v>40.7556346492104</v>
      </c>
      <c r="AQ1880">
        <v>-73.919519766654204</v>
      </c>
      <c r="AR1880" t="s">
        <v>10051</v>
      </c>
    </row>
    <row r="1881" spans="1:44" x14ac:dyDescent="0.25">
      <c r="A1881">
        <v>45284821</v>
      </c>
      <c r="B1881" t="s">
        <v>10052</v>
      </c>
      <c r="C1881" t="s">
        <v>10053</v>
      </c>
      <c r="D1881" t="s">
        <v>246</v>
      </c>
      <c r="E1881" t="s">
        <v>247</v>
      </c>
      <c r="F1881" t="s">
        <v>248</v>
      </c>
      <c r="G1881" t="s">
        <v>368</v>
      </c>
      <c r="H1881" t="s">
        <v>1446</v>
      </c>
      <c r="I1881" t="s">
        <v>251</v>
      </c>
      <c r="J1881">
        <v>11225</v>
      </c>
      <c r="K1881" t="s">
        <v>10054</v>
      </c>
      <c r="L1881" t="s">
        <v>1320</v>
      </c>
      <c r="Q1881" t="s">
        <v>55</v>
      </c>
      <c r="R1881" t="s">
        <v>56</v>
      </c>
      <c r="U1881" t="s">
        <v>57</v>
      </c>
      <c r="W1881" t="s">
        <v>254</v>
      </c>
      <c r="X1881" t="s">
        <v>10053</v>
      </c>
      <c r="Y1881" t="s">
        <v>140</v>
      </c>
      <c r="Z1881">
        <v>35</v>
      </c>
      <c r="AA1881" t="s">
        <v>141</v>
      </c>
      <c r="AB1881">
        <v>3012680027</v>
      </c>
      <c r="AC1881" t="s">
        <v>56</v>
      </c>
      <c r="AD1881">
        <v>997729</v>
      </c>
      <c r="AE1881">
        <v>183345</v>
      </c>
      <c r="AF1881" t="s">
        <v>125</v>
      </c>
      <c r="AG1881" t="s">
        <v>63</v>
      </c>
      <c r="AH1881" t="s">
        <v>56</v>
      </c>
      <c r="AP1881">
        <v>40.669906152654001</v>
      </c>
      <c r="AQ1881">
        <v>-73.951410564103398</v>
      </c>
      <c r="AR1881" t="s">
        <v>10055</v>
      </c>
    </row>
    <row r="1882" spans="1:44" x14ac:dyDescent="0.25">
      <c r="A1882">
        <v>45286536</v>
      </c>
      <c r="B1882" t="s">
        <v>10056</v>
      </c>
      <c r="C1882" t="s">
        <v>10057</v>
      </c>
      <c r="D1882" t="s">
        <v>626</v>
      </c>
      <c r="E1882" t="s">
        <v>627</v>
      </c>
      <c r="F1882" t="s">
        <v>4630</v>
      </c>
      <c r="G1882" t="s">
        <v>4631</v>
      </c>
      <c r="H1882" t="s">
        <v>4632</v>
      </c>
      <c r="J1882">
        <v>10003</v>
      </c>
      <c r="K1882" t="s">
        <v>6497</v>
      </c>
      <c r="L1882" t="s">
        <v>6040</v>
      </c>
      <c r="M1882" t="s">
        <v>131</v>
      </c>
      <c r="N1882" t="s">
        <v>130</v>
      </c>
      <c r="O1882" t="s">
        <v>131</v>
      </c>
      <c r="P1882" t="s">
        <v>130</v>
      </c>
      <c r="R1882" t="s">
        <v>179</v>
      </c>
      <c r="S1882" t="s">
        <v>6040</v>
      </c>
      <c r="U1882" t="s">
        <v>57</v>
      </c>
      <c r="W1882" t="s">
        <v>4634</v>
      </c>
      <c r="X1882" t="s">
        <v>10058</v>
      </c>
      <c r="Y1882" t="s">
        <v>420</v>
      </c>
      <c r="Z1882">
        <v>2</v>
      </c>
      <c r="AA1882" t="s">
        <v>830</v>
      </c>
      <c r="AB1882">
        <v>1005560016</v>
      </c>
      <c r="AC1882" t="s">
        <v>183</v>
      </c>
      <c r="AD1882">
        <v>987067</v>
      </c>
      <c r="AE1882">
        <v>205902</v>
      </c>
      <c r="AF1882" t="s">
        <v>125</v>
      </c>
      <c r="AG1882" t="s">
        <v>63</v>
      </c>
      <c r="AH1882" t="s">
        <v>183</v>
      </c>
      <c r="AK1882" t="s">
        <v>6499</v>
      </c>
      <c r="AP1882">
        <v>40.731829649110999</v>
      </c>
      <c r="AQ1882">
        <v>-73.989835771870105</v>
      </c>
      <c r="AR1882" t="s">
        <v>6500</v>
      </c>
    </row>
    <row r="1883" spans="1:44" x14ac:dyDescent="0.25">
      <c r="A1883">
        <v>45288137</v>
      </c>
      <c r="B1883" t="s">
        <v>9577</v>
      </c>
      <c r="C1883" t="s">
        <v>10059</v>
      </c>
      <c r="D1883" t="s">
        <v>145</v>
      </c>
      <c r="E1883" t="s">
        <v>146</v>
      </c>
      <c r="F1883" t="s">
        <v>147</v>
      </c>
      <c r="G1883" t="s">
        <v>148</v>
      </c>
      <c r="I1883" t="s">
        <v>149</v>
      </c>
      <c r="J1883">
        <v>10461</v>
      </c>
      <c r="K1883" t="s">
        <v>10060</v>
      </c>
      <c r="L1883" t="s">
        <v>3191</v>
      </c>
      <c r="M1883" t="s">
        <v>10061</v>
      </c>
      <c r="N1883" t="s">
        <v>10062</v>
      </c>
      <c r="O1883" t="s">
        <v>10061</v>
      </c>
      <c r="P1883" t="s">
        <v>10062</v>
      </c>
      <c r="R1883" t="s">
        <v>112</v>
      </c>
      <c r="S1883" t="s">
        <v>3191</v>
      </c>
      <c r="U1883" t="s">
        <v>57</v>
      </c>
      <c r="W1883" t="s">
        <v>168</v>
      </c>
      <c r="X1883" t="s">
        <v>10063</v>
      </c>
      <c r="Y1883" t="s">
        <v>3131</v>
      </c>
      <c r="Z1883">
        <v>13</v>
      </c>
      <c r="AA1883" t="s">
        <v>3132</v>
      </c>
      <c r="AB1883">
        <v>2043070005</v>
      </c>
      <c r="AC1883" t="s">
        <v>112</v>
      </c>
      <c r="AD1883">
        <v>1024410</v>
      </c>
      <c r="AE1883">
        <v>251056</v>
      </c>
      <c r="AF1883" t="s">
        <v>62</v>
      </c>
      <c r="AG1883" t="s">
        <v>63</v>
      </c>
      <c r="AH1883" t="s">
        <v>112</v>
      </c>
      <c r="AP1883">
        <v>40.855674255988099</v>
      </c>
      <c r="AQ1883">
        <v>-73.854825824239995</v>
      </c>
      <c r="AR1883" t="s">
        <v>10064</v>
      </c>
    </row>
    <row r="1884" spans="1:44" x14ac:dyDescent="0.25">
      <c r="A1884">
        <v>45285303</v>
      </c>
      <c r="B1884" t="s">
        <v>10065</v>
      </c>
      <c r="C1884" t="s">
        <v>10066</v>
      </c>
      <c r="D1884" t="s">
        <v>246</v>
      </c>
      <c r="E1884" t="s">
        <v>247</v>
      </c>
      <c r="F1884" t="s">
        <v>2950</v>
      </c>
      <c r="G1884" t="s">
        <v>2951</v>
      </c>
      <c r="H1884" t="s">
        <v>2952</v>
      </c>
      <c r="I1884" t="s">
        <v>251</v>
      </c>
      <c r="J1884">
        <v>10028</v>
      </c>
      <c r="K1884" t="s">
        <v>10040</v>
      </c>
      <c r="L1884" t="s">
        <v>10041</v>
      </c>
      <c r="Q1884" t="s">
        <v>55</v>
      </c>
      <c r="R1884" t="s">
        <v>179</v>
      </c>
      <c r="U1884" t="s">
        <v>57</v>
      </c>
      <c r="W1884" t="s">
        <v>502</v>
      </c>
      <c r="X1884" t="s">
        <v>10066</v>
      </c>
      <c r="Y1884" t="s">
        <v>1550</v>
      </c>
      <c r="Z1884">
        <v>5</v>
      </c>
      <c r="AA1884" t="s">
        <v>1551</v>
      </c>
      <c r="AB1884">
        <v>1015100045</v>
      </c>
      <c r="AC1884" t="s">
        <v>183</v>
      </c>
      <c r="AD1884">
        <v>996223</v>
      </c>
      <c r="AE1884">
        <v>222219</v>
      </c>
      <c r="AF1884" t="s">
        <v>62</v>
      </c>
      <c r="AG1884" t="s">
        <v>63</v>
      </c>
      <c r="AH1884" t="s">
        <v>183</v>
      </c>
      <c r="AP1884">
        <v>40.7766080082177</v>
      </c>
      <c r="AQ1884">
        <v>-73.956770272689596</v>
      </c>
      <c r="AR1884" t="s">
        <v>10042</v>
      </c>
    </row>
    <row r="1885" spans="1:44" x14ac:dyDescent="0.25">
      <c r="A1885">
        <v>45289346</v>
      </c>
      <c r="B1885" t="s">
        <v>10067</v>
      </c>
      <c r="C1885" t="s">
        <v>10068</v>
      </c>
      <c r="D1885" t="s">
        <v>246</v>
      </c>
      <c r="E1885" t="s">
        <v>247</v>
      </c>
      <c r="F1885" t="s">
        <v>248</v>
      </c>
      <c r="G1885" t="s">
        <v>368</v>
      </c>
      <c r="H1885" t="s">
        <v>359</v>
      </c>
      <c r="I1885" t="s">
        <v>251</v>
      </c>
      <c r="J1885">
        <v>10032</v>
      </c>
      <c r="K1885" t="s">
        <v>10069</v>
      </c>
      <c r="L1885" t="s">
        <v>2502</v>
      </c>
      <c r="Q1885" t="s">
        <v>55</v>
      </c>
      <c r="R1885" t="s">
        <v>179</v>
      </c>
      <c r="U1885" t="s">
        <v>57</v>
      </c>
      <c r="W1885" t="s">
        <v>362</v>
      </c>
      <c r="X1885" t="s">
        <v>10068</v>
      </c>
      <c r="Y1885" t="s">
        <v>308</v>
      </c>
      <c r="Z1885">
        <v>7</v>
      </c>
      <c r="AA1885" t="s">
        <v>655</v>
      </c>
      <c r="AB1885">
        <v>1021220084</v>
      </c>
      <c r="AC1885" t="s">
        <v>183</v>
      </c>
      <c r="AD1885">
        <v>1000876</v>
      </c>
      <c r="AE1885">
        <v>244639</v>
      </c>
      <c r="AF1885" t="s">
        <v>170</v>
      </c>
      <c r="AG1885" t="s">
        <v>63</v>
      </c>
      <c r="AH1885" t="s">
        <v>183</v>
      </c>
      <c r="AP1885">
        <v>40.838137169085996</v>
      </c>
      <c r="AQ1885">
        <v>-73.9399146245417</v>
      </c>
      <c r="AR1885" t="s">
        <v>10070</v>
      </c>
    </row>
    <row r="1886" spans="1:44" x14ac:dyDescent="0.25">
      <c r="A1886">
        <v>45289183</v>
      </c>
      <c r="B1886" t="s">
        <v>10071</v>
      </c>
      <c r="C1886" t="s">
        <v>9631</v>
      </c>
      <c r="D1886" t="s">
        <v>270</v>
      </c>
      <c r="E1886" t="s">
        <v>271</v>
      </c>
      <c r="F1886" t="s">
        <v>272</v>
      </c>
      <c r="G1886" t="s">
        <v>273</v>
      </c>
      <c r="J1886">
        <v>11375</v>
      </c>
      <c r="K1886" t="s">
        <v>10072</v>
      </c>
      <c r="L1886" t="s">
        <v>10072</v>
      </c>
      <c r="M1886" t="s">
        <v>1867</v>
      </c>
      <c r="N1886" t="s">
        <v>3292</v>
      </c>
      <c r="Q1886" t="s">
        <v>7436</v>
      </c>
      <c r="R1886" t="s">
        <v>4669</v>
      </c>
      <c r="U1886" t="s">
        <v>57</v>
      </c>
      <c r="W1886" t="s">
        <v>278</v>
      </c>
      <c r="X1886" t="s">
        <v>9631</v>
      </c>
      <c r="Y1886" t="s">
        <v>1082</v>
      </c>
      <c r="Z1886">
        <v>29</v>
      </c>
      <c r="AA1886" t="s">
        <v>1083</v>
      </c>
      <c r="AC1886" t="s">
        <v>85</v>
      </c>
      <c r="AD1886">
        <v>1027908</v>
      </c>
      <c r="AE1886">
        <v>204047</v>
      </c>
      <c r="AF1886" t="s">
        <v>281</v>
      </c>
      <c r="AG1886" t="s">
        <v>63</v>
      </c>
      <c r="AH1886" t="s">
        <v>85</v>
      </c>
      <c r="AP1886">
        <v>40.726630838876702</v>
      </c>
      <c r="AQ1886">
        <v>-73.842486513373899</v>
      </c>
      <c r="AR1886" t="s">
        <v>10073</v>
      </c>
    </row>
    <row r="1887" spans="1:44" x14ac:dyDescent="0.25">
      <c r="A1887">
        <v>45288525</v>
      </c>
      <c r="B1887" t="s">
        <v>10074</v>
      </c>
      <c r="C1887" t="s">
        <v>10075</v>
      </c>
      <c r="D1887" t="s">
        <v>246</v>
      </c>
      <c r="E1887" t="s">
        <v>247</v>
      </c>
      <c r="F1887" t="s">
        <v>248</v>
      </c>
      <c r="G1887" t="s">
        <v>368</v>
      </c>
      <c r="H1887" t="s">
        <v>250</v>
      </c>
      <c r="I1887" t="s">
        <v>251</v>
      </c>
      <c r="J1887">
        <v>11214</v>
      </c>
      <c r="K1887" t="s">
        <v>10076</v>
      </c>
      <c r="L1887" t="s">
        <v>67</v>
      </c>
      <c r="Q1887" t="s">
        <v>55</v>
      </c>
      <c r="R1887" t="s">
        <v>56</v>
      </c>
      <c r="U1887" t="s">
        <v>57</v>
      </c>
      <c r="W1887" t="s">
        <v>254</v>
      </c>
      <c r="X1887" t="s">
        <v>10075</v>
      </c>
      <c r="Y1887" t="s">
        <v>73</v>
      </c>
      <c r="Z1887">
        <v>43</v>
      </c>
      <c r="AA1887" t="s">
        <v>74</v>
      </c>
      <c r="AB1887">
        <v>3064890001</v>
      </c>
      <c r="AC1887" t="s">
        <v>56</v>
      </c>
      <c r="AD1887">
        <v>983323</v>
      </c>
      <c r="AE1887">
        <v>156859</v>
      </c>
      <c r="AF1887" t="s">
        <v>125</v>
      </c>
      <c r="AG1887" t="s">
        <v>63</v>
      </c>
      <c r="AH1887" t="s">
        <v>56</v>
      </c>
      <c r="AP1887">
        <v>40.597217918084098</v>
      </c>
      <c r="AQ1887">
        <v>-74.003338034775297</v>
      </c>
      <c r="AR1887" t="s">
        <v>10077</v>
      </c>
    </row>
    <row r="1888" spans="1:44" x14ac:dyDescent="0.25">
      <c r="A1888">
        <v>45285823</v>
      </c>
      <c r="B1888" t="s">
        <v>10078</v>
      </c>
      <c r="C1888" t="s">
        <v>10079</v>
      </c>
      <c r="D1888" t="s">
        <v>145</v>
      </c>
      <c r="E1888" t="s">
        <v>146</v>
      </c>
      <c r="F1888" t="s">
        <v>9449</v>
      </c>
      <c r="G1888" t="s">
        <v>322</v>
      </c>
      <c r="I1888" t="s">
        <v>149</v>
      </c>
      <c r="J1888">
        <v>10038</v>
      </c>
      <c r="K1888" t="s">
        <v>10080</v>
      </c>
      <c r="L1888" t="s">
        <v>2201</v>
      </c>
      <c r="M1888" t="s">
        <v>3022</v>
      </c>
      <c r="N1888" t="s">
        <v>3657</v>
      </c>
      <c r="O1888" t="s">
        <v>3022</v>
      </c>
      <c r="P1888" t="s">
        <v>3657</v>
      </c>
      <c r="R1888" t="s">
        <v>179</v>
      </c>
      <c r="S1888" t="s">
        <v>2201</v>
      </c>
      <c r="U1888" t="s">
        <v>57</v>
      </c>
      <c r="W1888" t="s">
        <v>347</v>
      </c>
      <c r="X1888" t="s">
        <v>10081</v>
      </c>
      <c r="Y1888" t="s">
        <v>2137</v>
      </c>
      <c r="Z1888">
        <v>1</v>
      </c>
      <c r="AA1888" t="s">
        <v>2138</v>
      </c>
      <c r="AB1888">
        <v>1000780043</v>
      </c>
      <c r="AC1888" t="s">
        <v>183</v>
      </c>
      <c r="AD1888">
        <v>982130</v>
      </c>
      <c r="AE1888">
        <v>198007</v>
      </c>
      <c r="AF1888" t="s">
        <v>62</v>
      </c>
      <c r="AG1888" t="s">
        <v>63</v>
      </c>
      <c r="AH1888" t="s">
        <v>183</v>
      </c>
      <c r="AP1888">
        <v>40.710159973497902</v>
      </c>
      <c r="AQ1888">
        <v>-74.007646843632202</v>
      </c>
      <c r="AR1888" t="s">
        <v>10082</v>
      </c>
    </row>
    <row r="1889" spans="1:44" x14ac:dyDescent="0.25">
      <c r="A1889">
        <v>45286803</v>
      </c>
      <c r="B1889" t="s">
        <v>10083</v>
      </c>
      <c r="C1889" t="s">
        <v>10083</v>
      </c>
      <c r="D1889" t="s">
        <v>46</v>
      </c>
      <c r="E1889" t="s">
        <v>47</v>
      </c>
      <c r="F1889" t="s">
        <v>284</v>
      </c>
      <c r="G1889" t="s">
        <v>10084</v>
      </c>
      <c r="I1889" t="s">
        <v>286</v>
      </c>
      <c r="J1889">
        <v>10024</v>
      </c>
      <c r="K1889" t="s">
        <v>10085</v>
      </c>
      <c r="L1889" t="s">
        <v>1136</v>
      </c>
      <c r="M1889" t="s">
        <v>3632</v>
      </c>
      <c r="N1889" t="s">
        <v>1386</v>
      </c>
      <c r="O1889" t="s">
        <v>3632</v>
      </c>
      <c r="P1889" t="s">
        <v>1386</v>
      </c>
      <c r="Q1889" t="s">
        <v>55</v>
      </c>
      <c r="R1889" t="s">
        <v>179</v>
      </c>
      <c r="S1889" t="s">
        <v>1136</v>
      </c>
      <c r="U1889" t="s">
        <v>57</v>
      </c>
      <c r="W1889" t="s">
        <v>5655</v>
      </c>
      <c r="X1889" t="s">
        <v>10083</v>
      </c>
      <c r="Y1889" t="s">
        <v>181</v>
      </c>
      <c r="Z1889">
        <v>6</v>
      </c>
      <c r="AA1889" t="s">
        <v>1138</v>
      </c>
      <c r="AB1889">
        <v>1012460049</v>
      </c>
      <c r="AC1889" t="s">
        <v>183</v>
      </c>
      <c r="AD1889">
        <v>989940</v>
      </c>
      <c r="AE1889">
        <v>226605</v>
      </c>
      <c r="AF1889" t="s">
        <v>170</v>
      </c>
      <c r="AG1889" t="s">
        <v>63</v>
      </c>
      <c r="AH1889" t="s">
        <v>183</v>
      </c>
      <c r="AP1889">
        <v>40.788652690439498</v>
      </c>
      <c r="AQ1889">
        <v>-73.979451963550801</v>
      </c>
      <c r="AR1889" t="s">
        <v>10086</v>
      </c>
    </row>
    <row r="1890" spans="1:44" x14ac:dyDescent="0.25">
      <c r="A1890">
        <v>45285413</v>
      </c>
      <c r="B1890" t="s">
        <v>10087</v>
      </c>
      <c r="C1890" t="s">
        <v>10088</v>
      </c>
      <c r="D1890" t="s">
        <v>1291</v>
      </c>
      <c r="E1890" t="s">
        <v>1292</v>
      </c>
      <c r="F1890" t="s">
        <v>1293</v>
      </c>
      <c r="G1890" t="s">
        <v>1539</v>
      </c>
      <c r="H1890" t="s">
        <v>1540</v>
      </c>
      <c r="J1890">
        <v>11365</v>
      </c>
      <c r="K1890" t="s">
        <v>10089</v>
      </c>
      <c r="L1890" t="s">
        <v>10089</v>
      </c>
      <c r="M1890" t="s">
        <v>6593</v>
      </c>
      <c r="N1890" t="s">
        <v>3819</v>
      </c>
      <c r="Q1890" t="s">
        <v>7436</v>
      </c>
      <c r="R1890" t="s">
        <v>4134</v>
      </c>
      <c r="T1890" t="s">
        <v>322</v>
      </c>
      <c r="U1890" t="s">
        <v>57</v>
      </c>
      <c r="W1890" t="s">
        <v>1297</v>
      </c>
      <c r="X1890" t="s">
        <v>10088</v>
      </c>
      <c r="Y1890" t="s">
        <v>816</v>
      </c>
      <c r="Z1890">
        <v>24</v>
      </c>
      <c r="AA1890" t="s">
        <v>817</v>
      </c>
      <c r="AC1890" t="s">
        <v>85</v>
      </c>
      <c r="AD1890">
        <v>1039065</v>
      </c>
      <c r="AE1890">
        <v>206127</v>
      </c>
      <c r="AF1890" t="s">
        <v>125</v>
      </c>
      <c r="AG1890" t="s">
        <v>63</v>
      </c>
      <c r="AH1890" t="s">
        <v>85</v>
      </c>
      <c r="AP1890">
        <v>40.732277814562103</v>
      </c>
      <c r="AQ1890">
        <v>-73.802216405998905</v>
      </c>
      <c r="AR1890" t="s">
        <v>10090</v>
      </c>
    </row>
    <row r="1891" spans="1:44" x14ac:dyDescent="0.25">
      <c r="A1891">
        <v>45289755</v>
      </c>
      <c r="B1891" t="s">
        <v>10091</v>
      </c>
      <c r="C1891" t="s">
        <v>10092</v>
      </c>
      <c r="D1891" t="s">
        <v>145</v>
      </c>
      <c r="E1891" t="s">
        <v>146</v>
      </c>
      <c r="F1891" t="s">
        <v>260</v>
      </c>
      <c r="G1891" t="s">
        <v>261</v>
      </c>
      <c r="I1891" t="s">
        <v>149</v>
      </c>
      <c r="J1891">
        <v>11385</v>
      </c>
      <c r="K1891" t="s">
        <v>10093</v>
      </c>
      <c r="L1891" t="s">
        <v>2290</v>
      </c>
      <c r="M1891" t="s">
        <v>3286</v>
      </c>
      <c r="N1891" t="s">
        <v>238</v>
      </c>
      <c r="O1891" t="s">
        <v>3286</v>
      </c>
      <c r="P1891" t="s">
        <v>238</v>
      </c>
      <c r="R1891" t="s">
        <v>995</v>
      </c>
      <c r="S1891" t="s">
        <v>2290</v>
      </c>
      <c r="U1891" t="s">
        <v>57</v>
      </c>
      <c r="W1891" t="s">
        <v>154</v>
      </c>
      <c r="X1891" t="s">
        <v>10094</v>
      </c>
      <c r="Y1891" t="s">
        <v>83</v>
      </c>
      <c r="Z1891">
        <v>30</v>
      </c>
      <c r="AA1891" t="s">
        <v>84</v>
      </c>
      <c r="AB1891">
        <v>4036440017</v>
      </c>
      <c r="AC1891" t="s">
        <v>85</v>
      </c>
      <c r="AD1891">
        <v>1014685</v>
      </c>
      <c r="AE1891">
        <v>195604</v>
      </c>
      <c r="AF1891" t="s">
        <v>125</v>
      </c>
      <c r="AG1891" t="s">
        <v>63</v>
      </c>
      <c r="AH1891" t="s">
        <v>85</v>
      </c>
      <c r="AP1891">
        <v>40.703512219739999</v>
      </c>
      <c r="AQ1891">
        <v>-73.890231821446093</v>
      </c>
      <c r="AR1891" t="s">
        <v>10095</v>
      </c>
    </row>
    <row r="1892" spans="1:44" x14ac:dyDescent="0.25">
      <c r="A1892">
        <v>45288888</v>
      </c>
      <c r="B1892" t="s">
        <v>10096</v>
      </c>
      <c r="C1892" t="s">
        <v>10097</v>
      </c>
      <c r="D1892" t="s">
        <v>246</v>
      </c>
      <c r="E1892" t="s">
        <v>247</v>
      </c>
      <c r="F1892" t="s">
        <v>248</v>
      </c>
      <c r="G1892" t="s">
        <v>368</v>
      </c>
      <c r="H1892" t="s">
        <v>250</v>
      </c>
      <c r="I1892" t="s">
        <v>251</v>
      </c>
      <c r="J1892">
        <v>11237</v>
      </c>
      <c r="K1892" t="s">
        <v>10098</v>
      </c>
      <c r="L1892" t="s">
        <v>450</v>
      </c>
      <c r="Q1892" t="s">
        <v>55</v>
      </c>
      <c r="R1892" t="s">
        <v>56</v>
      </c>
      <c r="U1892" t="s">
        <v>57</v>
      </c>
      <c r="W1892" t="s">
        <v>538</v>
      </c>
      <c r="X1892" t="s">
        <v>10097</v>
      </c>
      <c r="Y1892" t="s">
        <v>241</v>
      </c>
      <c r="Z1892">
        <v>37</v>
      </c>
      <c r="AA1892" t="s">
        <v>242</v>
      </c>
      <c r="AB1892">
        <v>3033630003</v>
      </c>
      <c r="AC1892" t="s">
        <v>56</v>
      </c>
      <c r="AD1892">
        <v>1008738</v>
      </c>
      <c r="AE1892">
        <v>193406</v>
      </c>
      <c r="AF1892" t="s">
        <v>170</v>
      </c>
      <c r="AG1892" t="s">
        <v>63</v>
      </c>
      <c r="AH1892" t="s">
        <v>56</v>
      </c>
      <c r="AP1892">
        <v>40.697497682924102</v>
      </c>
      <c r="AQ1892">
        <v>-73.911688502881205</v>
      </c>
      <c r="AR1892" t="s">
        <v>10099</v>
      </c>
    </row>
    <row r="1893" spans="1:44" x14ac:dyDescent="0.25">
      <c r="A1893">
        <v>45285474</v>
      </c>
      <c r="B1893" t="s">
        <v>10100</v>
      </c>
      <c r="C1893" t="s">
        <v>10101</v>
      </c>
      <c r="D1893" t="s">
        <v>145</v>
      </c>
      <c r="E1893" t="s">
        <v>146</v>
      </c>
      <c r="F1893" t="s">
        <v>161</v>
      </c>
      <c r="G1893" t="s">
        <v>174</v>
      </c>
      <c r="I1893" t="s">
        <v>163</v>
      </c>
      <c r="J1893">
        <v>11214</v>
      </c>
      <c r="K1893" t="s">
        <v>10102</v>
      </c>
      <c r="L1893" t="s">
        <v>1725</v>
      </c>
      <c r="M1893" t="s">
        <v>1024</v>
      </c>
      <c r="N1893" t="s">
        <v>1025</v>
      </c>
      <c r="O1893" t="s">
        <v>1024</v>
      </c>
      <c r="P1893" t="s">
        <v>1025</v>
      </c>
      <c r="R1893" t="s">
        <v>56</v>
      </c>
      <c r="S1893" t="s">
        <v>1725</v>
      </c>
      <c r="U1893" t="s">
        <v>57</v>
      </c>
      <c r="W1893" t="s">
        <v>229</v>
      </c>
      <c r="X1893" t="s">
        <v>10103</v>
      </c>
      <c r="Y1893" t="s">
        <v>73</v>
      </c>
      <c r="Z1893">
        <v>47</v>
      </c>
      <c r="AA1893" t="s">
        <v>74</v>
      </c>
      <c r="AB1893">
        <v>3063150027</v>
      </c>
      <c r="AC1893" t="s">
        <v>56</v>
      </c>
      <c r="AD1893">
        <v>984515</v>
      </c>
      <c r="AE1893">
        <v>161074</v>
      </c>
      <c r="AF1893" t="s">
        <v>62</v>
      </c>
      <c r="AG1893" t="s">
        <v>63</v>
      </c>
      <c r="AH1893" t="s">
        <v>56</v>
      </c>
      <c r="AP1893">
        <v>40.608787280103201</v>
      </c>
      <c r="AQ1893">
        <v>-73.999045595995995</v>
      </c>
      <c r="AR1893" t="s">
        <v>10104</v>
      </c>
    </row>
    <row r="1894" spans="1:44" x14ac:dyDescent="0.25">
      <c r="A1894">
        <v>45285760</v>
      </c>
      <c r="B1894" t="s">
        <v>10105</v>
      </c>
      <c r="C1894" t="s">
        <v>9372</v>
      </c>
      <c r="D1894" t="s">
        <v>246</v>
      </c>
      <c r="E1894" t="s">
        <v>247</v>
      </c>
      <c r="F1894" t="s">
        <v>248</v>
      </c>
      <c r="G1894" t="s">
        <v>249</v>
      </c>
      <c r="H1894" t="s">
        <v>250</v>
      </c>
      <c r="I1894" t="s">
        <v>251</v>
      </c>
      <c r="J1894">
        <v>11354</v>
      </c>
      <c r="K1894" t="s">
        <v>10106</v>
      </c>
      <c r="L1894" t="s">
        <v>901</v>
      </c>
      <c r="Q1894" t="s">
        <v>55</v>
      </c>
      <c r="R1894" t="s">
        <v>1901</v>
      </c>
      <c r="U1894" t="s">
        <v>57</v>
      </c>
      <c r="W1894" t="s">
        <v>254</v>
      </c>
      <c r="X1894" t="s">
        <v>9372</v>
      </c>
      <c r="Y1894" t="s">
        <v>1402</v>
      </c>
      <c r="Z1894">
        <v>20</v>
      </c>
      <c r="AA1894" t="s">
        <v>1403</v>
      </c>
      <c r="AB1894">
        <v>4050070001</v>
      </c>
      <c r="AC1894" t="s">
        <v>85</v>
      </c>
      <c r="AD1894">
        <v>1035213</v>
      </c>
      <c r="AE1894">
        <v>218159</v>
      </c>
      <c r="AF1894" t="s">
        <v>62</v>
      </c>
      <c r="AG1894" t="s">
        <v>63</v>
      </c>
      <c r="AH1894" t="s">
        <v>85</v>
      </c>
      <c r="AP1894">
        <v>40.765325584260303</v>
      </c>
      <c r="AQ1894">
        <v>-73.8160239779519</v>
      </c>
      <c r="AR1894" t="s">
        <v>10107</v>
      </c>
    </row>
    <row r="1895" spans="1:44" x14ac:dyDescent="0.25">
      <c r="A1895">
        <v>45286336</v>
      </c>
      <c r="B1895" t="s">
        <v>10105</v>
      </c>
      <c r="C1895" t="s">
        <v>10108</v>
      </c>
      <c r="D1895" t="s">
        <v>145</v>
      </c>
      <c r="E1895" t="s">
        <v>146</v>
      </c>
      <c r="F1895" t="s">
        <v>147</v>
      </c>
      <c r="G1895" t="s">
        <v>148</v>
      </c>
      <c r="I1895" t="s">
        <v>149</v>
      </c>
      <c r="J1895">
        <v>11417</v>
      </c>
      <c r="K1895" t="s">
        <v>10109</v>
      </c>
      <c r="L1895" t="s">
        <v>6092</v>
      </c>
      <c r="M1895" t="s">
        <v>5736</v>
      </c>
      <c r="N1895" t="s">
        <v>5737</v>
      </c>
      <c r="O1895" t="s">
        <v>5736</v>
      </c>
      <c r="P1895" t="s">
        <v>5737</v>
      </c>
      <c r="R1895" t="s">
        <v>6093</v>
      </c>
      <c r="S1895" t="s">
        <v>6092</v>
      </c>
      <c r="U1895" t="s">
        <v>57</v>
      </c>
      <c r="W1895" t="s">
        <v>168</v>
      </c>
      <c r="X1895" t="s">
        <v>10110</v>
      </c>
      <c r="Y1895" t="s">
        <v>548</v>
      </c>
      <c r="Z1895">
        <v>32</v>
      </c>
      <c r="AA1895" t="s">
        <v>549</v>
      </c>
      <c r="AB1895">
        <v>4114890025</v>
      </c>
      <c r="AC1895" t="s">
        <v>85</v>
      </c>
      <c r="AD1895">
        <v>1028441</v>
      </c>
      <c r="AE1895">
        <v>185610</v>
      </c>
      <c r="AF1895" t="s">
        <v>62</v>
      </c>
      <c r="AG1895" t="s">
        <v>63</v>
      </c>
      <c r="AH1895" t="s">
        <v>85</v>
      </c>
      <c r="AP1895">
        <v>40.676023029418502</v>
      </c>
      <c r="AQ1895">
        <v>-73.840684488860006</v>
      </c>
      <c r="AR1895" t="s">
        <v>10111</v>
      </c>
    </row>
    <row r="1896" spans="1:44" x14ac:dyDescent="0.25">
      <c r="A1896">
        <v>45285025</v>
      </c>
      <c r="B1896" t="s">
        <v>10112</v>
      </c>
      <c r="C1896" t="s">
        <v>10113</v>
      </c>
      <c r="D1896" t="s">
        <v>145</v>
      </c>
      <c r="E1896" t="s">
        <v>146</v>
      </c>
      <c r="F1896" t="s">
        <v>4789</v>
      </c>
      <c r="G1896" t="s">
        <v>4790</v>
      </c>
      <c r="I1896" t="s">
        <v>149</v>
      </c>
      <c r="J1896">
        <v>11220</v>
      </c>
      <c r="K1896" t="s">
        <v>592</v>
      </c>
      <c r="L1896" t="s">
        <v>592</v>
      </c>
      <c r="M1896" t="s">
        <v>10114</v>
      </c>
      <c r="N1896" t="s">
        <v>4753</v>
      </c>
      <c r="O1896" t="s">
        <v>10114</v>
      </c>
      <c r="P1896" t="s">
        <v>4753</v>
      </c>
      <c r="U1896" t="s">
        <v>57</v>
      </c>
      <c r="W1896" t="s">
        <v>347</v>
      </c>
      <c r="X1896" t="s">
        <v>10115</v>
      </c>
      <c r="Y1896" t="s">
        <v>684</v>
      </c>
      <c r="AA1896" t="s">
        <v>460</v>
      </c>
      <c r="AC1896" t="s">
        <v>56</v>
      </c>
      <c r="AF1896" t="s">
        <v>62</v>
      </c>
      <c r="AG1896" t="s">
        <v>63</v>
      </c>
      <c r="AH1896" t="s">
        <v>56</v>
      </c>
    </row>
    <row r="1897" spans="1:44" x14ac:dyDescent="0.25">
      <c r="A1897">
        <v>45286607</v>
      </c>
      <c r="B1897" t="s">
        <v>10116</v>
      </c>
      <c r="C1897" t="s">
        <v>5094</v>
      </c>
      <c r="D1897" t="s">
        <v>821</v>
      </c>
      <c r="E1897" t="s">
        <v>822</v>
      </c>
      <c r="F1897" t="s">
        <v>2191</v>
      </c>
      <c r="G1897" t="s">
        <v>2191</v>
      </c>
      <c r="I1897" t="s">
        <v>572</v>
      </c>
      <c r="J1897">
        <v>11210</v>
      </c>
      <c r="K1897" t="s">
        <v>10117</v>
      </c>
      <c r="L1897" t="s">
        <v>10118</v>
      </c>
      <c r="M1897" t="s">
        <v>153</v>
      </c>
      <c r="N1897" t="s">
        <v>1699</v>
      </c>
      <c r="Q1897" t="s">
        <v>55</v>
      </c>
      <c r="R1897" t="s">
        <v>56</v>
      </c>
      <c r="U1897" t="s">
        <v>57</v>
      </c>
      <c r="X1897" t="s">
        <v>5094</v>
      </c>
      <c r="Y1897" t="s">
        <v>156</v>
      </c>
      <c r="Z1897">
        <v>45</v>
      </c>
      <c r="AA1897" t="s">
        <v>157</v>
      </c>
      <c r="AB1897">
        <v>3052480062</v>
      </c>
      <c r="AC1897" t="s">
        <v>56</v>
      </c>
      <c r="AD1897">
        <v>997915</v>
      </c>
      <c r="AE1897">
        <v>170453</v>
      </c>
      <c r="AF1897" t="s">
        <v>125</v>
      </c>
      <c r="AG1897" t="s">
        <v>63</v>
      </c>
      <c r="AH1897" t="s">
        <v>56</v>
      </c>
      <c r="AP1897">
        <v>40.634520141489297</v>
      </c>
      <c r="AQ1897">
        <v>-73.950766187059799</v>
      </c>
      <c r="AR1897" t="s">
        <v>10119</v>
      </c>
    </row>
    <row r="1898" spans="1:44" x14ac:dyDescent="0.25">
      <c r="A1898">
        <v>45287123</v>
      </c>
      <c r="B1898" t="s">
        <v>10120</v>
      </c>
      <c r="C1898" t="s">
        <v>10121</v>
      </c>
      <c r="D1898" t="s">
        <v>246</v>
      </c>
      <c r="E1898" t="s">
        <v>247</v>
      </c>
      <c r="F1898" t="s">
        <v>248</v>
      </c>
      <c r="G1898" t="s">
        <v>368</v>
      </c>
      <c r="H1898" t="s">
        <v>250</v>
      </c>
      <c r="I1898" t="s">
        <v>251</v>
      </c>
      <c r="J1898">
        <v>10453</v>
      </c>
      <c r="K1898" t="s">
        <v>10122</v>
      </c>
      <c r="L1898" t="s">
        <v>10123</v>
      </c>
      <c r="Q1898" t="s">
        <v>55</v>
      </c>
      <c r="R1898" t="s">
        <v>112</v>
      </c>
      <c r="U1898" t="s">
        <v>57</v>
      </c>
      <c r="W1898" t="s">
        <v>502</v>
      </c>
      <c r="X1898" t="s">
        <v>10121</v>
      </c>
      <c r="Y1898" t="s">
        <v>1466</v>
      </c>
      <c r="Z1898">
        <v>14</v>
      </c>
      <c r="AA1898" t="s">
        <v>1467</v>
      </c>
      <c r="AB1898">
        <v>2028790283</v>
      </c>
      <c r="AC1898" t="s">
        <v>112</v>
      </c>
      <c r="AD1898">
        <v>1007213</v>
      </c>
      <c r="AE1898">
        <v>249925</v>
      </c>
      <c r="AF1898" t="s">
        <v>125</v>
      </c>
      <c r="AG1898" t="s">
        <v>63</v>
      </c>
      <c r="AH1898" t="s">
        <v>112</v>
      </c>
      <c r="AP1898">
        <v>40.852631476008</v>
      </c>
      <c r="AQ1898">
        <v>-73.9169949933314</v>
      </c>
      <c r="AR1898" t="s">
        <v>10124</v>
      </c>
    </row>
    <row r="1899" spans="1:44" x14ac:dyDescent="0.25">
      <c r="A1899">
        <v>45286171</v>
      </c>
      <c r="B1899" t="s">
        <v>10125</v>
      </c>
      <c r="C1899" t="s">
        <v>7721</v>
      </c>
      <c r="D1899" t="s">
        <v>821</v>
      </c>
      <c r="E1899" t="s">
        <v>822</v>
      </c>
      <c r="F1899" t="s">
        <v>7722</v>
      </c>
      <c r="G1899" t="s">
        <v>7723</v>
      </c>
      <c r="I1899" t="s">
        <v>572</v>
      </c>
      <c r="J1899">
        <v>11234</v>
      </c>
      <c r="K1899" t="s">
        <v>10126</v>
      </c>
      <c r="L1899" t="s">
        <v>10127</v>
      </c>
      <c r="Q1899" t="s">
        <v>55</v>
      </c>
      <c r="R1899" t="s">
        <v>56</v>
      </c>
      <c r="T1899" t="s">
        <v>7725</v>
      </c>
      <c r="U1899" t="s">
        <v>57</v>
      </c>
      <c r="W1899" t="s">
        <v>7726</v>
      </c>
      <c r="X1899" t="s">
        <v>7721</v>
      </c>
      <c r="Y1899" t="s">
        <v>805</v>
      </c>
      <c r="Z1899">
        <v>46</v>
      </c>
      <c r="AA1899" t="s">
        <v>2404</v>
      </c>
      <c r="AC1899" t="s">
        <v>56</v>
      </c>
      <c r="AD1899">
        <v>1011096</v>
      </c>
      <c r="AE1899">
        <v>160460</v>
      </c>
      <c r="AF1899" t="s">
        <v>125</v>
      </c>
      <c r="AG1899" t="s">
        <v>63</v>
      </c>
      <c r="AH1899" t="s">
        <v>56</v>
      </c>
      <c r="AP1899">
        <v>40.607061314496001</v>
      </c>
      <c r="AQ1899">
        <v>-73.903315952096193</v>
      </c>
      <c r="AR1899" t="s">
        <v>10128</v>
      </c>
    </row>
    <row r="1900" spans="1:44" x14ac:dyDescent="0.25">
      <c r="A1900">
        <v>45287993</v>
      </c>
      <c r="B1900" t="s">
        <v>10129</v>
      </c>
      <c r="C1900" t="s">
        <v>10130</v>
      </c>
      <c r="D1900" t="s">
        <v>246</v>
      </c>
      <c r="E1900" t="s">
        <v>247</v>
      </c>
      <c r="F1900" t="s">
        <v>248</v>
      </c>
      <c r="G1900" t="s">
        <v>368</v>
      </c>
      <c r="H1900" t="s">
        <v>1446</v>
      </c>
      <c r="I1900" t="s">
        <v>251</v>
      </c>
      <c r="J1900">
        <v>11225</v>
      </c>
      <c r="K1900" t="s">
        <v>10131</v>
      </c>
      <c r="L1900" t="s">
        <v>5250</v>
      </c>
      <c r="Q1900" t="s">
        <v>55</v>
      </c>
      <c r="R1900" t="s">
        <v>56</v>
      </c>
      <c r="U1900" t="s">
        <v>57</v>
      </c>
      <c r="W1900" t="s">
        <v>538</v>
      </c>
      <c r="X1900" t="s">
        <v>10130</v>
      </c>
      <c r="Y1900" t="s">
        <v>140</v>
      </c>
      <c r="Z1900">
        <v>35</v>
      </c>
      <c r="AA1900" t="s">
        <v>141</v>
      </c>
      <c r="AB1900">
        <v>3011890001</v>
      </c>
      <c r="AC1900" t="s">
        <v>56</v>
      </c>
      <c r="AD1900">
        <v>994830</v>
      </c>
      <c r="AE1900">
        <v>182659</v>
      </c>
      <c r="AF1900" t="s">
        <v>125</v>
      </c>
      <c r="AG1900" t="s">
        <v>63</v>
      </c>
      <c r="AH1900" t="s">
        <v>56</v>
      </c>
      <c r="AP1900">
        <v>40.668027175006699</v>
      </c>
      <c r="AQ1900">
        <v>-73.961862026869298</v>
      </c>
      <c r="AR1900" t="s">
        <v>10132</v>
      </c>
    </row>
    <row r="1901" spans="1:44" x14ac:dyDescent="0.25">
      <c r="A1901">
        <v>45288782</v>
      </c>
      <c r="B1901" t="s">
        <v>10133</v>
      </c>
      <c r="C1901" t="s">
        <v>10134</v>
      </c>
      <c r="D1901" t="s">
        <v>145</v>
      </c>
      <c r="E1901" t="s">
        <v>146</v>
      </c>
      <c r="F1901" t="s">
        <v>260</v>
      </c>
      <c r="G1901" t="s">
        <v>1636</v>
      </c>
      <c r="I1901" t="s">
        <v>149</v>
      </c>
      <c r="J1901">
        <v>11236</v>
      </c>
      <c r="K1901" t="s">
        <v>10135</v>
      </c>
      <c r="L1901" t="s">
        <v>10136</v>
      </c>
      <c r="M1901" t="s">
        <v>2403</v>
      </c>
      <c r="N1901" t="s">
        <v>10137</v>
      </c>
      <c r="O1901" t="s">
        <v>2403</v>
      </c>
      <c r="P1901" t="s">
        <v>10137</v>
      </c>
      <c r="R1901" t="s">
        <v>56</v>
      </c>
      <c r="S1901" t="s">
        <v>10136</v>
      </c>
      <c r="U1901" t="s">
        <v>57</v>
      </c>
      <c r="W1901" t="s">
        <v>229</v>
      </c>
      <c r="X1901" t="s">
        <v>10138</v>
      </c>
      <c r="Y1901" t="s">
        <v>805</v>
      </c>
      <c r="Z1901">
        <v>46</v>
      </c>
      <c r="AA1901" t="s">
        <v>806</v>
      </c>
      <c r="AB1901">
        <v>3080400065</v>
      </c>
      <c r="AC1901" t="s">
        <v>56</v>
      </c>
      <c r="AD1901">
        <v>1010922</v>
      </c>
      <c r="AE1901">
        <v>171858</v>
      </c>
      <c r="AF1901" t="s">
        <v>62</v>
      </c>
      <c r="AG1901" t="s">
        <v>63</v>
      </c>
      <c r="AH1901" t="s">
        <v>56</v>
      </c>
      <c r="AP1901">
        <v>40.638346949193398</v>
      </c>
      <c r="AQ1901">
        <v>-73.903897566041294</v>
      </c>
      <c r="AR1901" t="s">
        <v>10139</v>
      </c>
    </row>
    <row r="1902" spans="1:44" x14ac:dyDescent="0.25">
      <c r="A1902">
        <v>45288698</v>
      </c>
      <c r="B1902" t="s">
        <v>10140</v>
      </c>
      <c r="C1902" t="s">
        <v>820</v>
      </c>
      <c r="D1902" t="s">
        <v>821</v>
      </c>
      <c r="E1902" t="s">
        <v>822</v>
      </c>
      <c r="F1902" t="s">
        <v>8292</v>
      </c>
      <c r="G1902" t="s">
        <v>8593</v>
      </c>
      <c r="I1902" t="s">
        <v>572</v>
      </c>
      <c r="J1902">
        <v>10306</v>
      </c>
      <c r="K1902" t="s">
        <v>10141</v>
      </c>
      <c r="L1902" t="s">
        <v>7821</v>
      </c>
      <c r="M1902" t="s">
        <v>7822</v>
      </c>
      <c r="N1902" t="s">
        <v>1892</v>
      </c>
      <c r="Q1902" t="s">
        <v>55</v>
      </c>
      <c r="R1902" t="s">
        <v>879</v>
      </c>
      <c r="T1902" t="s">
        <v>7725</v>
      </c>
      <c r="U1902" t="s">
        <v>57</v>
      </c>
      <c r="W1902" t="s">
        <v>8296</v>
      </c>
      <c r="X1902" t="s">
        <v>820</v>
      </c>
      <c r="Y1902" t="s">
        <v>1271</v>
      </c>
      <c r="Z1902">
        <v>50</v>
      </c>
      <c r="AA1902" t="s">
        <v>1118</v>
      </c>
      <c r="AB1902">
        <v>5036390010</v>
      </c>
      <c r="AC1902" t="s">
        <v>879</v>
      </c>
      <c r="AD1902">
        <v>953621</v>
      </c>
      <c r="AE1902">
        <v>148467</v>
      </c>
      <c r="AF1902" t="s">
        <v>62</v>
      </c>
      <c r="AG1902" t="s">
        <v>63</v>
      </c>
      <c r="AH1902" t="s">
        <v>879</v>
      </c>
      <c r="AP1902">
        <v>40.574130688028902</v>
      </c>
      <c r="AQ1902">
        <v>-74.110253888905405</v>
      </c>
      <c r="AR1902" t="s">
        <v>10142</v>
      </c>
    </row>
    <row r="1903" spans="1:44" x14ac:dyDescent="0.25">
      <c r="A1903">
        <v>45287027</v>
      </c>
      <c r="B1903" t="s">
        <v>10143</v>
      </c>
      <c r="C1903" t="s">
        <v>10144</v>
      </c>
      <c r="D1903" t="s">
        <v>927</v>
      </c>
      <c r="E1903" t="s">
        <v>928</v>
      </c>
      <c r="F1903" t="s">
        <v>1987</v>
      </c>
      <c r="G1903" t="s">
        <v>4667</v>
      </c>
      <c r="J1903">
        <v>10475</v>
      </c>
      <c r="K1903" t="s">
        <v>10145</v>
      </c>
      <c r="L1903" t="s">
        <v>10146</v>
      </c>
      <c r="Q1903" t="s">
        <v>55</v>
      </c>
      <c r="R1903" t="s">
        <v>112</v>
      </c>
      <c r="U1903" t="s">
        <v>57</v>
      </c>
      <c r="W1903" t="s">
        <v>10147</v>
      </c>
      <c r="X1903" t="s">
        <v>10144</v>
      </c>
      <c r="Y1903" t="s">
        <v>442</v>
      </c>
      <c r="Z1903">
        <v>12</v>
      </c>
      <c r="AA1903" t="s">
        <v>443</v>
      </c>
      <c r="AB1903">
        <v>2052280041</v>
      </c>
      <c r="AC1903" t="s">
        <v>112</v>
      </c>
      <c r="AD1903">
        <v>1029894</v>
      </c>
      <c r="AE1903">
        <v>259311</v>
      </c>
      <c r="AF1903" t="s">
        <v>281</v>
      </c>
      <c r="AG1903" t="s">
        <v>63</v>
      </c>
      <c r="AH1903" t="s">
        <v>112</v>
      </c>
      <c r="AP1903">
        <v>40.878305031662997</v>
      </c>
      <c r="AQ1903">
        <v>-73.834945557625502</v>
      </c>
      <c r="AR1903" t="s">
        <v>10148</v>
      </c>
    </row>
    <row r="1904" spans="1:44" x14ac:dyDescent="0.25">
      <c r="A1904">
        <v>45285803</v>
      </c>
      <c r="B1904" t="s">
        <v>10149</v>
      </c>
      <c r="C1904" t="s">
        <v>10150</v>
      </c>
      <c r="D1904" t="s">
        <v>145</v>
      </c>
      <c r="E1904" t="s">
        <v>146</v>
      </c>
      <c r="F1904" t="s">
        <v>9449</v>
      </c>
      <c r="G1904" t="s">
        <v>322</v>
      </c>
      <c r="I1904" t="s">
        <v>149</v>
      </c>
      <c r="J1904">
        <v>10005</v>
      </c>
      <c r="K1904" t="s">
        <v>10151</v>
      </c>
      <c r="L1904" t="s">
        <v>3760</v>
      </c>
      <c r="M1904" t="s">
        <v>2818</v>
      </c>
      <c r="N1904" t="s">
        <v>3759</v>
      </c>
      <c r="O1904" t="s">
        <v>2818</v>
      </c>
      <c r="P1904" t="s">
        <v>3759</v>
      </c>
      <c r="R1904" t="s">
        <v>179</v>
      </c>
      <c r="S1904" t="s">
        <v>3760</v>
      </c>
      <c r="U1904" t="s">
        <v>57</v>
      </c>
      <c r="W1904" t="s">
        <v>347</v>
      </c>
      <c r="X1904" t="s">
        <v>10152</v>
      </c>
      <c r="Y1904" t="s">
        <v>2137</v>
      </c>
      <c r="Z1904">
        <v>1</v>
      </c>
      <c r="AA1904" t="s">
        <v>2138</v>
      </c>
      <c r="AB1904">
        <v>1000250027</v>
      </c>
      <c r="AC1904" t="s">
        <v>183</v>
      </c>
      <c r="AD1904">
        <v>981399</v>
      </c>
      <c r="AE1904">
        <v>196469</v>
      </c>
      <c r="AF1904" t="s">
        <v>62</v>
      </c>
      <c r="AG1904" t="s">
        <v>63</v>
      </c>
      <c r="AH1904" t="s">
        <v>183</v>
      </c>
      <c r="AP1904">
        <v>40.705938321966798</v>
      </c>
      <c r="AQ1904">
        <v>-74.010282910642601</v>
      </c>
      <c r="AR1904" t="s">
        <v>10153</v>
      </c>
    </row>
    <row r="1905" spans="1:44" x14ac:dyDescent="0.25">
      <c r="A1905">
        <v>45286915</v>
      </c>
      <c r="B1905" t="s">
        <v>10154</v>
      </c>
      <c r="C1905" t="s">
        <v>10155</v>
      </c>
      <c r="D1905" t="s">
        <v>145</v>
      </c>
      <c r="E1905" t="s">
        <v>146</v>
      </c>
      <c r="F1905" t="s">
        <v>147</v>
      </c>
      <c r="G1905" t="s">
        <v>148</v>
      </c>
      <c r="I1905" t="s">
        <v>149</v>
      </c>
      <c r="J1905">
        <v>11101</v>
      </c>
      <c r="K1905" t="s">
        <v>10156</v>
      </c>
      <c r="L1905" t="s">
        <v>843</v>
      </c>
      <c r="M1905" t="s">
        <v>2240</v>
      </c>
      <c r="N1905" t="s">
        <v>188</v>
      </c>
      <c r="O1905" t="s">
        <v>2240</v>
      </c>
      <c r="P1905" t="s">
        <v>188</v>
      </c>
      <c r="R1905" t="s">
        <v>4717</v>
      </c>
      <c r="S1905" t="s">
        <v>843</v>
      </c>
      <c r="U1905" t="s">
        <v>57</v>
      </c>
      <c r="W1905" t="s">
        <v>347</v>
      </c>
      <c r="X1905" t="s">
        <v>10157</v>
      </c>
      <c r="Y1905" t="s">
        <v>193</v>
      </c>
      <c r="Z1905">
        <v>26</v>
      </c>
      <c r="AA1905" t="s">
        <v>194</v>
      </c>
      <c r="AB1905">
        <v>4007050022</v>
      </c>
      <c r="AC1905" t="s">
        <v>85</v>
      </c>
      <c r="AD1905">
        <v>1007335</v>
      </c>
      <c r="AE1905">
        <v>214247</v>
      </c>
      <c r="AF1905" t="s">
        <v>170</v>
      </c>
      <c r="AG1905" t="s">
        <v>63</v>
      </c>
      <c r="AH1905" t="s">
        <v>85</v>
      </c>
      <c r="AP1905">
        <v>40.7547049033588</v>
      </c>
      <c r="AQ1905">
        <v>-73.916676670669304</v>
      </c>
      <c r="AR1905" t="s">
        <v>10158</v>
      </c>
    </row>
    <row r="1906" spans="1:44" x14ac:dyDescent="0.25">
      <c r="A1906">
        <v>45285630</v>
      </c>
      <c r="B1906" t="s">
        <v>10159</v>
      </c>
      <c r="C1906" t="s">
        <v>10160</v>
      </c>
      <c r="D1906" t="s">
        <v>145</v>
      </c>
      <c r="E1906" t="s">
        <v>146</v>
      </c>
      <c r="F1906" t="s">
        <v>4789</v>
      </c>
      <c r="G1906" t="s">
        <v>4790</v>
      </c>
      <c r="J1906">
        <v>11214</v>
      </c>
      <c r="K1906" t="s">
        <v>10161</v>
      </c>
      <c r="L1906" t="s">
        <v>576</v>
      </c>
      <c r="M1906" t="s">
        <v>2730</v>
      </c>
      <c r="N1906" t="s">
        <v>4615</v>
      </c>
      <c r="O1906" t="s">
        <v>2730</v>
      </c>
      <c r="P1906" t="s">
        <v>4615</v>
      </c>
      <c r="R1906" t="s">
        <v>56</v>
      </c>
      <c r="S1906" t="s">
        <v>576</v>
      </c>
      <c r="U1906" t="s">
        <v>57</v>
      </c>
      <c r="W1906" t="s">
        <v>168</v>
      </c>
      <c r="X1906" t="s">
        <v>10110</v>
      </c>
      <c r="Y1906" t="s">
        <v>73</v>
      </c>
      <c r="Z1906">
        <v>43</v>
      </c>
      <c r="AA1906" t="s">
        <v>74</v>
      </c>
      <c r="AB1906">
        <v>3063660008</v>
      </c>
      <c r="AC1906" t="s">
        <v>56</v>
      </c>
      <c r="AD1906">
        <v>982496</v>
      </c>
      <c r="AE1906">
        <v>160321</v>
      </c>
      <c r="AF1906" t="s">
        <v>125</v>
      </c>
      <c r="AG1906" t="s">
        <v>63</v>
      </c>
      <c r="AH1906" t="s">
        <v>56</v>
      </c>
      <c r="AP1906">
        <v>40.606720279641301</v>
      </c>
      <c r="AQ1906">
        <v>-74.006316878472106</v>
      </c>
      <c r="AR1906" t="s">
        <v>10162</v>
      </c>
    </row>
    <row r="1907" spans="1:44" x14ac:dyDescent="0.25">
      <c r="A1907">
        <v>45285253</v>
      </c>
      <c r="B1907" t="s">
        <v>10163</v>
      </c>
      <c r="C1907" t="s">
        <v>7536</v>
      </c>
      <c r="D1907" t="s">
        <v>246</v>
      </c>
      <c r="E1907" t="s">
        <v>247</v>
      </c>
      <c r="F1907" t="s">
        <v>248</v>
      </c>
      <c r="G1907" t="s">
        <v>249</v>
      </c>
      <c r="H1907" t="s">
        <v>359</v>
      </c>
      <c r="I1907" t="s">
        <v>251</v>
      </c>
      <c r="J1907">
        <v>10026</v>
      </c>
      <c r="K1907" t="s">
        <v>10164</v>
      </c>
      <c r="L1907" t="s">
        <v>1031</v>
      </c>
      <c r="Q1907" t="s">
        <v>55</v>
      </c>
      <c r="R1907" t="s">
        <v>179</v>
      </c>
      <c r="U1907" t="s">
        <v>57</v>
      </c>
      <c r="W1907" t="s">
        <v>371</v>
      </c>
      <c r="X1907" t="s">
        <v>7536</v>
      </c>
      <c r="Y1907" t="s">
        <v>1033</v>
      </c>
      <c r="Z1907">
        <v>9</v>
      </c>
      <c r="AA1907" t="s">
        <v>1459</v>
      </c>
      <c r="AB1907">
        <v>1019240004</v>
      </c>
      <c r="AC1907" t="s">
        <v>183</v>
      </c>
      <c r="AD1907">
        <v>996925</v>
      </c>
      <c r="AE1907">
        <v>232921</v>
      </c>
      <c r="AF1907" t="s">
        <v>62</v>
      </c>
      <c r="AG1907" t="s">
        <v>63</v>
      </c>
      <c r="AH1907" t="s">
        <v>183</v>
      </c>
      <c r="AP1907">
        <v>40.805981133136299</v>
      </c>
      <c r="AQ1907">
        <v>-73.954215434784302</v>
      </c>
      <c r="AR1907" t="s">
        <v>10165</v>
      </c>
    </row>
    <row r="1908" spans="1:44" x14ac:dyDescent="0.25">
      <c r="A1908">
        <v>45288683</v>
      </c>
      <c r="B1908" t="s">
        <v>10166</v>
      </c>
      <c r="C1908" t="s">
        <v>10167</v>
      </c>
      <c r="D1908" t="s">
        <v>145</v>
      </c>
      <c r="E1908" t="s">
        <v>146</v>
      </c>
      <c r="F1908" t="s">
        <v>223</v>
      </c>
      <c r="G1908" t="s">
        <v>174</v>
      </c>
      <c r="I1908" t="s">
        <v>589</v>
      </c>
      <c r="J1908">
        <v>11209</v>
      </c>
      <c r="K1908" t="s">
        <v>10168</v>
      </c>
      <c r="L1908" t="s">
        <v>130</v>
      </c>
      <c r="M1908" t="s">
        <v>3481</v>
      </c>
      <c r="N1908" t="s">
        <v>1996</v>
      </c>
      <c r="O1908" t="s">
        <v>3481</v>
      </c>
      <c r="P1908" t="s">
        <v>1996</v>
      </c>
      <c r="R1908" t="s">
        <v>56</v>
      </c>
      <c r="S1908" t="s">
        <v>130</v>
      </c>
      <c r="U1908" t="s">
        <v>57</v>
      </c>
      <c r="W1908" t="s">
        <v>457</v>
      </c>
      <c r="X1908" t="s">
        <v>10169</v>
      </c>
      <c r="Y1908" t="s">
        <v>459</v>
      </c>
      <c r="Z1908">
        <v>43</v>
      </c>
      <c r="AA1908" t="s">
        <v>460</v>
      </c>
      <c r="AB1908">
        <v>3059780046</v>
      </c>
      <c r="AC1908" t="s">
        <v>56</v>
      </c>
      <c r="AD1908">
        <v>976183</v>
      </c>
      <c r="AE1908">
        <v>168215</v>
      </c>
      <c r="AF1908" t="s">
        <v>125</v>
      </c>
      <c r="AG1908" t="s">
        <v>63</v>
      </c>
      <c r="AH1908" t="s">
        <v>56</v>
      </c>
      <c r="AP1908">
        <v>40.628384172272803</v>
      </c>
      <c r="AQ1908">
        <v>-74.029062030017897</v>
      </c>
      <c r="AR1908" t="s">
        <v>10170</v>
      </c>
    </row>
    <row r="1909" spans="1:44" x14ac:dyDescent="0.25">
      <c r="A1909">
        <v>45289817</v>
      </c>
      <c r="B1909" t="s">
        <v>10171</v>
      </c>
      <c r="C1909" t="s">
        <v>2190</v>
      </c>
      <c r="D1909" t="s">
        <v>821</v>
      </c>
      <c r="E1909" t="s">
        <v>822</v>
      </c>
      <c r="F1909" t="s">
        <v>2191</v>
      </c>
      <c r="G1909" t="s">
        <v>2191</v>
      </c>
      <c r="I1909" t="s">
        <v>572</v>
      </c>
      <c r="J1909">
        <v>11223</v>
      </c>
      <c r="K1909" t="s">
        <v>10172</v>
      </c>
      <c r="L1909" t="s">
        <v>2223</v>
      </c>
      <c r="M1909" t="s">
        <v>3363</v>
      </c>
      <c r="N1909" t="s">
        <v>189</v>
      </c>
      <c r="Q1909" t="s">
        <v>55</v>
      </c>
      <c r="R1909" t="s">
        <v>56</v>
      </c>
      <c r="U1909" t="s">
        <v>57</v>
      </c>
      <c r="X1909" t="s">
        <v>2190</v>
      </c>
      <c r="Y1909" t="s">
        <v>73</v>
      </c>
      <c r="Z1909">
        <v>47</v>
      </c>
      <c r="AA1909" t="s">
        <v>74</v>
      </c>
      <c r="AB1909">
        <v>3070750077</v>
      </c>
      <c r="AC1909" t="s">
        <v>56</v>
      </c>
      <c r="AD1909">
        <v>988195</v>
      </c>
      <c r="AE1909">
        <v>157731</v>
      </c>
      <c r="AF1909" t="s">
        <v>125</v>
      </c>
      <c r="AG1909" t="s">
        <v>63</v>
      </c>
      <c r="AH1909" t="s">
        <v>56</v>
      </c>
      <c r="AP1909">
        <v>40.599610552213598</v>
      </c>
      <c r="AQ1909">
        <v>-73.985793938368303</v>
      </c>
      <c r="AR1909" t="s">
        <v>10173</v>
      </c>
    </row>
    <row r="1910" spans="1:44" x14ac:dyDescent="0.25">
      <c r="A1910">
        <v>45285807</v>
      </c>
      <c r="B1910" t="s">
        <v>10174</v>
      </c>
      <c r="C1910" t="s">
        <v>10175</v>
      </c>
      <c r="D1910" t="s">
        <v>145</v>
      </c>
      <c r="E1910" t="s">
        <v>146</v>
      </c>
      <c r="F1910" t="s">
        <v>161</v>
      </c>
      <c r="G1910" t="s">
        <v>162</v>
      </c>
      <c r="I1910" t="s">
        <v>163</v>
      </c>
      <c r="J1910">
        <v>11231</v>
      </c>
      <c r="K1910" t="s">
        <v>10176</v>
      </c>
      <c r="L1910" t="s">
        <v>8256</v>
      </c>
      <c r="M1910" t="s">
        <v>10177</v>
      </c>
      <c r="N1910" t="s">
        <v>8255</v>
      </c>
      <c r="O1910" t="s">
        <v>10177</v>
      </c>
      <c r="P1910" t="s">
        <v>8255</v>
      </c>
      <c r="R1910" t="s">
        <v>56</v>
      </c>
      <c r="S1910" t="s">
        <v>8256</v>
      </c>
      <c r="U1910" t="s">
        <v>57</v>
      </c>
      <c r="W1910" t="s">
        <v>229</v>
      </c>
      <c r="X1910" t="s">
        <v>10178</v>
      </c>
      <c r="Y1910" t="s">
        <v>133</v>
      </c>
      <c r="Z1910">
        <v>38</v>
      </c>
      <c r="AA1910" t="s">
        <v>648</v>
      </c>
      <c r="AB1910">
        <v>3005330001</v>
      </c>
      <c r="AC1910" t="s">
        <v>56</v>
      </c>
      <c r="AD1910">
        <v>982428</v>
      </c>
      <c r="AE1910">
        <v>185945</v>
      </c>
      <c r="AF1910" t="s">
        <v>62</v>
      </c>
      <c r="AG1910" t="s">
        <v>63</v>
      </c>
      <c r="AH1910" t="s">
        <v>56</v>
      </c>
      <c r="AP1910">
        <v>40.677052642029103</v>
      </c>
      <c r="AQ1910">
        <v>-74.006568694597107</v>
      </c>
      <c r="AR1910" t="s">
        <v>10179</v>
      </c>
    </row>
    <row r="1911" spans="1:44" x14ac:dyDescent="0.25">
      <c r="A1911">
        <v>45284951</v>
      </c>
      <c r="B1911" t="s">
        <v>10180</v>
      </c>
      <c r="C1911" t="s">
        <v>8113</v>
      </c>
      <c r="D1911" t="s">
        <v>821</v>
      </c>
      <c r="E1911" t="s">
        <v>822</v>
      </c>
      <c r="F1911" t="s">
        <v>2191</v>
      </c>
      <c r="G1911" t="s">
        <v>2191</v>
      </c>
      <c r="I1911" t="s">
        <v>572</v>
      </c>
      <c r="J1911">
        <v>11221</v>
      </c>
      <c r="K1911" t="s">
        <v>10181</v>
      </c>
      <c r="L1911" t="s">
        <v>3663</v>
      </c>
      <c r="M1911" t="s">
        <v>1335</v>
      </c>
      <c r="N1911" t="s">
        <v>238</v>
      </c>
      <c r="Q1911" t="s">
        <v>55</v>
      </c>
      <c r="R1911" t="s">
        <v>56</v>
      </c>
      <c r="U1911" t="s">
        <v>57</v>
      </c>
      <c r="X1911" t="s">
        <v>8113</v>
      </c>
      <c r="Y1911" t="s">
        <v>241</v>
      </c>
      <c r="Z1911">
        <v>34</v>
      </c>
      <c r="AA1911" t="s">
        <v>242</v>
      </c>
      <c r="AB1911">
        <v>3032750041</v>
      </c>
      <c r="AC1911" t="s">
        <v>56</v>
      </c>
      <c r="AD1911">
        <v>1005434</v>
      </c>
      <c r="AE1911">
        <v>192953</v>
      </c>
      <c r="AF1911" t="s">
        <v>125</v>
      </c>
      <c r="AG1911" t="s">
        <v>63</v>
      </c>
      <c r="AH1911" t="s">
        <v>56</v>
      </c>
      <c r="AP1911">
        <v>40.696262829632701</v>
      </c>
      <c r="AQ1911">
        <v>-73.923605193342297</v>
      </c>
      <c r="AR1911" t="s">
        <v>10182</v>
      </c>
    </row>
    <row r="1912" spans="1:44" x14ac:dyDescent="0.25">
      <c r="A1912">
        <v>45288847</v>
      </c>
      <c r="B1912" t="s">
        <v>10183</v>
      </c>
      <c r="C1912" t="s">
        <v>10184</v>
      </c>
      <c r="D1912" t="s">
        <v>46</v>
      </c>
      <c r="E1912" t="s">
        <v>47</v>
      </c>
      <c r="F1912" t="s">
        <v>3961</v>
      </c>
      <c r="G1912" t="s">
        <v>3962</v>
      </c>
      <c r="H1912" t="s">
        <v>3963</v>
      </c>
      <c r="I1912" t="s">
        <v>50</v>
      </c>
      <c r="J1912">
        <v>11222</v>
      </c>
      <c r="K1912" t="s">
        <v>10185</v>
      </c>
      <c r="L1912" t="s">
        <v>2842</v>
      </c>
      <c r="M1912" t="s">
        <v>10186</v>
      </c>
      <c r="N1912" t="s">
        <v>5899</v>
      </c>
      <c r="O1912" t="s">
        <v>10186</v>
      </c>
      <c r="P1912" t="s">
        <v>5899</v>
      </c>
      <c r="Q1912" t="s">
        <v>55</v>
      </c>
      <c r="R1912" t="s">
        <v>56</v>
      </c>
      <c r="S1912" t="s">
        <v>2842</v>
      </c>
      <c r="U1912" t="s">
        <v>57</v>
      </c>
      <c r="W1912" t="s">
        <v>3968</v>
      </c>
      <c r="X1912" t="s">
        <v>7841</v>
      </c>
      <c r="Y1912" t="s">
        <v>204</v>
      </c>
      <c r="Z1912">
        <v>33</v>
      </c>
      <c r="AA1912" t="s">
        <v>205</v>
      </c>
      <c r="AB1912">
        <v>3024870044</v>
      </c>
      <c r="AC1912" t="s">
        <v>56</v>
      </c>
      <c r="AD1912">
        <v>996650</v>
      </c>
      <c r="AE1912">
        <v>207496</v>
      </c>
      <c r="AF1912" t="s">
        <v>170</v>
      </c>
      <c r="AG1912" t="s">
        <v>63</v>
      </c>
      <c r="AH1912" t="s">
        <v>56</v>
      </c>
      <c r="AP1912">
        <v>40.736196542907003</v>
      </c>
      <c r="AQ1912">
        <v>-73.955255699603796</v>
      </c>
      <c r="AR1912" t="s">
        <v>10187</v>
      </c>
    </row>
    <row r="1913" spans="1:44" x14ac:dyDescent="0.25">
      <c r="A1913">
        <v>45285824</v>
      </c>
      <c r="B1913" t="s">
        <v>10188</v>
      </c>
      <c r="C1913" t="s">
        <v>10189</v>
      </c>
      <c r="D1913" t="s">
        <v>145</v>
      </c>
      <c r="E1913" t="s">
        <v>146</v>
      </c>
      <c r="F1913" t="s">
        <v>9449</v>
      </c>
      <c r="G1913" t="s">
        <v>322</v>
      </c>
      <c r="I1913" t="s">
        <v>149</v>
      </c>
      <c r="J1913">
        <v>10005</v>
      </c>
      <c r="K1913" t="s">
        <v>10190</v>
      </c>
      <c r="L1913" t="s">
        <v>9996</v>
      </c>
      <c r="M1913" t="s">
        <v>226</v>
      </c>
      <c r="N1913" t="s">
        <v>10191</v>
      </c>
      <c r="O1913" t="s">
        <v>226</v>
      </c>
      <c r="P1913" t="s">
        <v>10191</v>
      </c>
      <c r="R1913" t="s">
        <v>179</v>
      </c>
      <c r="S1913" t="s">
        <v>9996</v>
      </c>
      <c r="U1913" t="s">
        <v>57</v>
      </c>
      <c r="W1913" t="s">
        <v>347</v>
      </c>
      <c r="X1913" t="s">
        <v>10192</v>
      </c>
      <c r="Y1913" t="s">
        <v>2137</v>
      </c>
      <c r="Z1913">
        <v>1</v>
      </c>
      <c r="AA1913" t="s">
        <v>2138</v>
      </c>
      <c r="AB1913">
        <v>1000460001</v>
      </c>
      <c r="AC1913" t="s">
        <v>183</v>
      </c>
      <c r="AD1913">
        <v>981025</v>
      </c>
      <c r="AE1913">
        <v>197120</v>
      </c>
      <c r="AF1913" t="s">
        <v>62</v>
      </c>
      <c r="AG1913" t="s">
        <v>63</v>
      </c>
      <c r="AH1913" t="s">
        <v>183</v>
      </c>
      <c r="AP1913">
        <v>40.707725034843897</v>
      </c>
      <c r="AQ1913">
        <v>-74.011632155632597</v>
      </c>
      <c r="AR1913" t="s">
        <v>10193</v>
      </c>
    </row>
    <row r="1914" spans="1:44" x14ac:dyDescent="0.25">
      <c r="A1914">
        <v>45285730</v>
      </c>
      <c r="B1914" t="s">
        <v>10194</v>
      </c>
      <c r="C1914" t="s">
        <v>9372</v>
      </c>
      <c r="D1914" t="s">
        <v>246</v>
      </c>
      <c r="E1914" t="s">
        <v>247</v>
      </c>
      <c r="F1914" t="s">
        <v>248</v>
      </c>
      <c r="G1914" t="s">
        <v>249</v>
      </c>
      <c r="H1914" t="s">
        <v>250</v>
      </c>
      <c r="I1914" t="s">
        <v>251</v>
      </c>
      <c r="J1914">
        <v>11356</v>
      </c>
      <c r="K1914" t="s">
        <v>10195</v>
      </c>
      <c r="L1914" t="s">
        <v>1397</v>
      </c>
      <c r="Q1914" t="s">
        <v>55</v>
      </c>
      <c r="R1914" t="s">
        <v>8702</v>
      </c>
      <c r="U1914" t="s">
        <v>57</v>
      </c>
      <c r="W1914" t="s">
        <v>538</v>
      </c>
      <c r="X1914" t="s">
        <v>9372</v>
      </c>
      <c r="Y1914" t="s">
        <v>1402</v>
      </c>
      <c r="Z1914">
        <v>19</v>
      </c>
      <c r="AA1914" t="s">
        <v>1403</v>
      </c>
      <c r="AB1914">
        <v>4040860010</v>
      </c>
      <c r="AC1914" t="s">
        <v>85</v>
      </c>
      <c r="AD1914">
        <v>1027211</v>
      </c>
      <c r="AE1914">
        <v>225009</v>
      </c>
      <c r="AF1914" t="s">
        <v>125</v>
      </c>
      <c r="AG1914" t="s">
        <v>63</v>
      </c>
      <c r="AH1914" t="s">
        <v>85</v>
      </c>
      <c r="AP1914">
        <v>40.7841695149136</v>
      </c>
      <c r="AQ1914">
        <v>-73.844867274415407</v>
      </c>
      <c r="AR1914" t="s">
        <v>10196</v>
      </c>
    </row>
    <row r="1915" spans="1:44" x14ac:dyDescent="0.25">
      <c r="A1915">
        <v>45286408</v>
      </c>
      <c r="B1915" t="s">
        <v>10197</v>
      </c>
      <c r="C1915" t="s">
        <v>10198</v>
      </c>
      <c r="D1915" t="s">
        <v>145</v>
      </c>
      <c r="E1915" t="s">
        <v>146</v>
      </c>
      <c r="F1915" t="s">
        <v>161</v>
      </c>
      <c r="G1915" t="s">
        <v>174</v>
      </c>
      <c r="I1915" t="s">
        <v>163</v>
      </c>
      <c r="J1915">
        <v>11201</v>
      </c>
      <c r="K1915" t="s">
        <v>5125</v>
      </c>
      <c r="L1915" t="s">
        <v>5126</v>
      </c>
      <c r="M1915" t="s">
        <v>5127</v>
      </c>
      <c r="N1915" t="s">
        <v>5128</v>
      </c>
      <c r="O1915" t="s">
        <v>5127</v>
      </c>
      <c r="P1915" t="s">
        <v>5128</v>
      </c>
      <c r="R1915" t="s">
        <v>56</v>
      </c>
      <c r="S1915" t="s">
        <v>5126</v>
      </c>
      <c r="U1915" t="s">
        <v>57</v>
      </c>
      <c r="W1915" t="s">
        <v>457</v>
      </c>
      <c r="X1915" t="s">
        <v>10199</v>
      </c>
      <c r="Y1915" t="s">
        <v>255</v>
      </c>
      <c r="Z1915">
        <v>35</v>
      </c>
      <c r="AA1915" t="s">
        <v>401</v>
      </c>
      <c r="AB1915">
        <v>3000680001</v>
      </c>
      <c r="AC1915" t="s">
        <v>56</v>
      </c>
      <c r="AD1915">
        <v>988793</v>
      </c>
      <c r="AE1915">
        <v>194233</v>
      </c>
      <c r="AF1915" t="s">
        <v>62</v>
      </c>
      <c r="AG1915" t="s">
        <v>63</v>
      </c>
      <c r="AH1915" t="s">
        <v>56</v>
      </c>
      <c r="AP1915">
        <v>40.699800319891899</v>
      </c>
      <c r="AQ1915">
        <v>-73.983615937489205</v>
      </c>
      <c r="AR1915" t="s">
        <v>5130</v>
      </c>
    </row>
    <row r="1916" spans="1:44" x14ac:dyDescent="0.25">
      <c r="A1916">
        <v>45288290</v>
      </c>
      <c r="B1916" t="s">
        <v>10197</v>
      </c>
      <c r="C1916" t="s">
        <v>10200</v>
      </c>
      <c r="D1916" t="s">
        <v>145</v>
      </c>
      <c r="E1916" t="s">
        <v>146</v>
      </c>
      <c r="F1916" t="s">
        <v>147</v>
      </c>
      <c r="G1916" t="s">
        <v>148</v>
      </c>
      <c r="I1916" t="s">
        <v>149</v>
      </c>
      <c r="J1916">
        <v>11229</v>
      </c>
      <c r="K1916" t="s">
        <v>10201</v>
      </c>
      <c r="L1916" t="s">
        <v>5927</v>
      </c>
      <c r="M1916" t="s">
        <v>264</v>
      </c>
      <c r="N1916" t="s">
        <v>265</v>
      </c>
      <c r="O1916" t="s">
        <v>264</v>
      </c>
      <c r="P1916" t="s">
        <v>265</v>
      </c>
      <c r="R1916" t="s">
        <v>56</v>
      </c>
      <c r="S1916" t="s">
        <v>5927</v>
      </c>
      <c r="U1916" t="s">
        <v>57</v>
      </c>
      <c r="W1916" t="s">
        <v>347</v>
      </c>
      <c r="X1916" t="s">
        <v>10202</v>
      </c>
      <c r="Y1916" t="s">
        <v>60</v>
      </c>
      <c r="Z1916">
        <v>48</v>
      </c>
      <c r="AA1916" t="s">
        <v>61</v>
      </c>
      <c r="AB1916">
        <v>3072900017</v>
      </c>
      <c r="AC1916" t="s">
        <v>56</v>
      </c>
      <c r="AD1916">
        <v>995220</v>
      </c>
      <c r="AE1916">
        <v>158702</v>
      </c>
      <c r="AF1916" t="s">
        <v>125</v>
      </c>
      <c r="AG1916" t="s">
        <v>63</v>
      </c>
      <c r="AH1916" t="s">
        <v>56</v>
      </c>
      <c r="AP1916">
        <v>40.602269838605999</v>
      </c>
      <c r="AQ1916">
        <v>-73.960495131102604</v>
      </c>
      <c r="AR1916" t="s">
        <v>10203</v>
      </c>
    </row>
    <row r="1917" spans="1:44" x14ac:dyDescent="0.25">
      <c r="A1917">
        <v>45285405</v>
      </c>
      <c r="B1917" t="s">
        <v>10204</v>
      </c>
      <c r="C1917" t="s">
        <v>10205</v>
      </c>
      <c r="D1917" t="s">
        <v>246</v>
      </c>
      <c r="E1917" t="s">
        <v>247</v>
      </c>
      <c r="F1917" t="s">
        <v>248</v>
      </c>
      <c r="G1917" t="s">
        <v>368</v>
      </c>
      <c r="H1917" t="s">
        <v>250</v>
      </c>
      <c r="I1917" t="s">
        <v>251</v>
      </c>
      <c r="J1917">
        <v>10459</v>
      </c>
      <c r="K1917" t="s">
        <v>10206</v>
      </c>
      <c r="L1917" t="s">
        <v>10207</v>
      </c>
      <c r="Q1917" t="s">
        <v>55</v>
      </c>
      <c r="R1917" t="s">
        <v>112</v>
      </c>
      <c r="U1917" t="s">
        <v>57</v>
      </c>
      <c r="W1917" t="s">
        <v>2955</v>
      </c>
      <c r="X1917" t="s">
        <v>10205</v>
      </c>
      <c r="Y1917" t="s">
        <v>1628</v>
      </c>
      <c r="Z1917">
        <v>17</v>
      </c>
      <c r="AA1917" t="s">
        <v>1629</v>
      </c>
      <c r="AB1917">
        <v>2027487501</v>
      </c>
      <c r="AC1917" t="s">
        <v>112</v>
      </c>
      <c r="AD1917">
        <v>1014826</v>
      </c>
      <c r="AE1917">
        <v>239416</v>
      </c>
      <c r="AF1917" t="s">
        <v>125</v>
      </c>
      <c r="AG1917" t="s">
        <v>63</v>
      </c>
      <c r="AH1917" t="s">
        <v>112</v>
      </c>
      <c r="AP1917">
        <v>40.823764262800097</v>
      </c>
      <c r="AQ1917">
        <v>-73.889524000805494</v>
      </c>
      <c r="AR1917" t="s">
        <v>10208</v>
      </c>
    </row>
    <row r="1918" spans="1:44" x14ac:dyDescent="0.25">
      <c r="A1918">
        <v>45286905</v>
      </c>
      <c r="B1918" t="s">
        <v>10209</v>
      </c>
      <c r="C1918" t="s">
        <v>10210</v>
      </c>
      <c r="D1918" t="s">
        <v>46</v>
      </c>
      <c r="E1918" t="s">
        <v>47</v>
      </c>
      <c r="F1918" t="s">
        <v>284</v>
      </c>
      <c r="G1918" t="s">
        <v>5652</v>
      </c>
      <c r="I1918" t="s">
        <v>286</v>
      </c>
      <c r="J1918">
        <v>11238</v>
      </c>
      <c r="K1918" t="s">
        <v>10211</v>
      </c>
      <c r="L1918" t="s">
        <v>1320</v>
      </c>
      <c r="M1918" t="s">
        <v>9017</v>
      </c>
      <c r="N1918" t="s">
        <v>305</v>
      </c>
      <c r="O1918" t="s">
        <v>9017</v>
      </c>
      <c r="P1918" t="s">
        <v>305</v>
      </c>
      <c r="Q1918" t="s">
        <v>55</v>
      </c>
      <c r="R1918" t="s">
        <v>56</v>
      </c>
      <c r="S1918" t="s">
        <v>1320</v>
      </c>
      <c r="U1918" t="s">
        <v>57</v>
      </c>
      <c r="W1918" t="s">
        <v>5655</v>
      </c>
      <c r="X1918" t="s">
        <v>10210</v>
      </c>
      <c r="Y1918" t="s">
        <v>1449</v>
      </c>
      <c r="Z1918">
        <v>35</v>
      </c>
      <c r="AA1918" t="s">
        <v>1450</v>
      </c>
      <c r="AB1918">
        <v>3011790071</v>
      </c>
      <c r="AC1918" t="s">
        <v>56</v>
      </c>
      <c r="AD1918">
        <v>993739</v>
      </c>
      <c r="AE1918">
        <v>184332</v>
      </c>
      <c r="AF1918" t="s">
        <v>170</v>
      </c>
      <c r="AG1918" t="s">
        <v>63</v>
      </c>
      <c r="AH1918" t="s">
        <v>56</v>
      </c>
      <c r="AP1918">
        <v>40.672620422134102</v>
      </c>
      <c r="AQ1918">
        <v>-73.965792424582403</v>
      </c>
      <c r="AR1918" t="s">
        <v>10212</v>
      </c>
    </row>
    <row r="1919" spans="1:44" x14ac:dyDescent="0.25">
      <c r="A1919">
        <v>45286206</v>
      </c>
      <c r="B1919" t="s">
        <v>10213</v>
      </c>
      <c r="C1919" t="s">
        <v>10214</v>
      </c>
      <c r="D1919" t="s">
        <v>270</v>
      </c>
      <c r="E1919" t="s">
        <v>271</v>
      </c>
      <c r="F1919" t="s">
        <v>272</v>
      </c>
      <c r="G1919" t="s">
        <v>273</v>
      </c>
      <c r="J1919">
        <v>11249</v>
      </c>
      <c r="O1919" t="s">
        <v>4269</v>
      </c>
      <c r="P1919" t="s">
        <v>10215</v>
      </c>
      <c r="Q1919" t="s">
        <v>705</v>
      </c>
      <c r="R1919" t="s">
        <v>56</v>
      </c>
      <c r="U1919" t="s">
        <v>57</v>
      </c>
      <c r="W1919" t="s">
        <v>278</v>
      </c>
      <c r="X1919" t="s">
        <v>10214</v>
      </c>
      <c r="Y1919" t="s">
        <v>204</v>
      </c>
      <c r="Z1919">
        <v>33</v>
      </c>
      <c r="AA1919" t="s">
        <v>2261</v>
      </c>
      <c r="AC1919" t="s">
        <v>56</v>
      </c>
      <c r="AD1919">
        <v>994878</v>
      </c>
      <c r="AE1919">
        <v>194272</v>
      </c>
      <c r="AF1919" t="s">
        <v>281</v>
      </c>
      <c r="AG1919" t="s">
        <v>63</v>
      </c>
      <c r="AH1919" t="s">
        <v>56</v>
      </c>
      <c r="AP1919">
        <v>40.699902149757698</v>
      </c>
      <c r="AQ1919">
        <v>-73.961670683056298</v>
      </c>
      <c r="AR1919" t="s">
        <v>10216</v>
      </c>
    </row>
    <row r="1920" spans="1:44" x14ac:dyDescent="0.25">
      <c r="A1920">
        <v>45285191</v>
      </c>
      <c r="B1920" t="s">
        <v>10217</v>
      </c>
      <c r="C1920" t="s">
        <v>10218</v>
      </c>
      <c r="D1920" t="s">
        <v>270</v>
      </c>
      <c r="E1920" t="s">
        <v>271</v>
      </c>
      <c r="F1920" t="s">
        <v>6986</v>
      </c>
      <c r="G1920" t="s">
        <v>10219</v>
      </c>
      <c r="I1920" t="s">
        <v>3388</v>
      </c>
      <c r="U1920" t="s">
        <v>57</v>
      </c>
      <c r="W1920" t="s">
        <v>10220</v>
      </c>
      <c r="X1920" t="s">
        <v>10221</v>
      </c>
      <c r="Y1920" t="s">
        <v>6991</v>
      </c>
      <c r="AA1920" t="s">
        <v>63</v>
      </c>
      <c r="AC1920" t="s">
        <v>63</v>
      </c>
      <c r="AF1920" t="s">
        <v>125</v>
      </c>
      <c r="AG1920" t="s">
        <v>63</v>
      </c>
      <c r="AH1920" t="s">
        <v>63</v>
      </c>
    </row>
    <row r="1921" spans="1:44" x14ac:dyDescent="0.25">
      <c r="A1921">
        <v>45286608</v>
      </c>
      <c r="B1921" t="s">
        <v>10222</v>
      </c>
      <c r="C1921" t="s">
        <v>8113</v>
      </c>
      <c r="D1921" t="s">
        <v>821</v>
      </c>
      <c r="E1921" t="s">
        <v>822</v>
      </c>
      <c r="F1921" t="s">
        <v>2191</v>
      </c>
      <c r="G1921" t="s">
        <v>2191</v>
      </c>
      <c r="I1921" t="s">
        <v>572</v>
      </c>
      <c r="J1921">
        <v>11203</v>
      </c>
      <c r="K1921" t="s">
        <v>10223</v>
      </c>
      <c r="L1921" t="s">
        <v>7864</v>
      </c>
      <c r="M1921" t="s">
        <v>5665</v>
      </c>
      <c r="N1921" t="s">
        <v>10224</v>
      </c>
      <c r="Q1921" t="s">
        <v>55</v>
      </c>
      <c r="R1921" t="s">
        <v>56</v>
      </c>
      <c r="U1921" t="s">
        <v>57</v>
      </c>
      <c r="X1921" t="s">
        <v>8113</v>
      </c>
      <c r="Y1921" t="s">
        <v>104</v>
      </c>
      <c r="Z1921">
        <v>41</v>
      </c>
      <c r="AA1921" t="s">
        <v>105</v>
      </c>
      <c r="AB1921">
        <v>3048450131</v>
      </c>
      <c r="AC1921" t="s">
        <v>56</v>
      </c>
      <c r="AD1921">
        <v>1000784</v>
      </c>
      <c r="AE1921">
        <v>177905</v>
      </c>
      <c r="AF1921" t="s">
        <v>125</v>
      </c>
      <c r="AG1921" t="s">
        <v>63</v>
      </c>
      <c r="AH1921" t="s">
        <v>56</v>
      </c>
      <c r="AP1921">
        <v>40.654969380214702</v>
      </c>
      <c r="AQ1921">
        <v>-73.940411166927802</v>
      </c>
      <c r="AR1921" t="s">
        <v>10225</v>
      </c>
    </row>
    <row r="1922" spans="1:44" x14ac:dyDescent="0.25">
      <c r="A1922">
        <v>45285403</v>
      </c>
      <c r="B1922" t="s">
        <v>10226</v>
      </c>
      <c r="C1922" t="s">
        <v>10227</v>
      </c>
      <c r="D1922" t="s">
        <v>246</v>
      </c>
      <c r="E1922" t="s">
        <v>247</v>
      </c>
      <c r="F1922" t="s">
        <v>248</v>
      </c>
      <c r="G1922" t="s">
        <v>249</v>
      </c>
      <c r="H1922" t="s">
        <v>1446</v>
      </c>
      <c r="I1922" t="s">
        <v>251</v>
      </c>
      <c r="J1922">
        <v>10035</v>
      </c>
      <c r="K1922" t="s">
        <v>10228</v>
      </c>
      <c r="L1922" t="s">
        <v>10229</v>
      </c>
      <c r="Q1922" t="s">
        <v>55</v>
      </c>
      <c r="R1922" t="s">
        <v>179</v>
      </c>
      <c r="U1922" t="s">
        <v>57</v>
      </c>
      <c r="W1922" t="s">
        <v>371</v>
      </c>
      <c r="X1922" t="s">
        <v>10227</v>
      </c>
      <c r="Y1922" t="s">
        <v>1199</v>
      </c>
      <c r="Z1922">
        <v>9</v>
      </c>
      <c r="AA1922" t="s">
        <v>1230</v>
      </c>
      <c r="AB1922">
        <v>1017750165</v>
      </c>
      <c r="AC1922" t="s">
        <v>183</v>
      </c>
      <c r="AD1922">
        <v>1001707</v>
      </c>
      <c r="AE1922">
        <v>233177</v>
      </c>
      <c r="AF1922" t="s">
        <v>125</v>
      </c>
      <c r="AG1922" t="s">
        <v>63</v>
      </c>
      <c r="AH1922" t="s">
        <v>183</v>
      </c>
      <c r="AP1922">
        <v>40.806675628037603</v>
      </c>
      <c r="AQ1922">
        <v>-73.936941260181996</v>
      </c>
      <c r="AR1922" t="s">
        <v>10230</v>
      </c>
    </row>
    <row r="1923" spans="1:44" x14ac:dyDescent="0.25">
      <c r="A1923">
        <v>45285639</v>
      </c>
      <c r="B1923" t="s">
        <v>10231</v>
      </c>
      <c r="C1923" t="s">
        <v>10232</v>
      </c>
      <c r="D1923" t="s">
        <v>145</v>
      </c>
      <c r="E1923" t="s">
        <v>146</v>
      </c>
      <c r="F1923" t="s">
        <v>4789</v>
      </c>
      <c r="G1923" t="s">
        <v>4790</v>
      </c>
      <c r="I1923" t="s">
        <v>149</v>
      </c>
      <c r="J1923">
        <v>11229</v>
      </c>
      <c r="K1923" t="s">
        <v>8690</v>
      </c>
      <c r="L1923" t="s">
        <v>3967</v>
      </c>
      <c r="M1923" t="s">
        <v>265</v>
      </c>
      <c r="N1923" t="s">
        <v>562</v>
      </c>
      <c r="O1923" t="s">
        <v>265</v>
      </c>
      <c r="P1923" t="s">
        <v>562</v>
      </c>
      <c r="R1923" t="s">
        <v>56</v>
      </c>
      <c r="S1923" t="s">
        <v>3967</v>
      </c>
      <c r="U1923" t="s">
        <v>57</v>
      </c>
      <c r="W1923" t="s">
        <v>168</v>
      </c>
      <c r="X1923" t="s">
        <v>10233</v>
      </c>
      <c r="Y1923" t="s">
        <v>60</v>
      </c>
      <c r="Z1923">
        <v>48</v>
      </c>
      <c r="AA1923" t="s">
        <v>61</v>
      </c>
      <c r="AB1923">
        <v>3073180022</v>
      </c>
      <c r="AC1923" t="s">
        <v>56</v>
      </c>
      <c r="AD1923">
        <v>996031</v>
      </c>
      <c r="AE1923">
        <v>157865</v>
      </c>
      <c r="AF1923" t="s">
        <v>125</v>
      </c>
      <c r="AG1923" t="s">
        <v>63</v>
      </c>
      <c r="AH1923" t="s">
        <v>56</v>
      </c>
      <c r="AP1923">
        <v>40.599971402713798</v>
      </c>
      <c r="AQ1923">
        <v>-73.957576039949799</v>
      </c>
      <c r="AR1923" t="s">
        <v>8692</v>
      </c>
    </row>
    <row r="1924" spans="1:44" x14ac:dyDescent="0.25">
      <c r="A1924">
        <v>45289383</v>
      </c>
      <c r="B1924" t="s">
        <v>10234</v>
      </c>
      <c r="C1924" t="s">
        <v>8697</v>
      </c>
      <c r="D1924" t="s">
        <v>246</v>
      </c>
      <c r="E1924" t="s">
        <v>247</v>
      </c>
      <c r="F1924" t="s">
        <v>248</v>
      </c>
      <c r="G1924" t="s">
        <v>249</v>
      </c>
      <c r="H1924" t="s">
        <v>250</v>
      </c>
      <c r="I1924" t="s">
        <v>251</v>
      </c>
      <c r="J1924">
        <v>11220</v>
      </c>
      <c r="K1924" t="s">
        <v>10235</v>
      </c>
      <c r="L1924" t="s">
        <v>1158</v>
      </c>
      <c r="Q1924" t="s">
        <v>55</v>
      </c>
      <c r="R1924" t="s">
        <v>56</v>
      </c>
      <c r="U1924" t="s">
        <v>57</v>
      </c>
      <c r="W1924" t="s">
        <v>538</v>
      </c>
      <c r="X1924" t="s">
        <v>8697</v>
      </c>
      <c r="Y1924" t="s">
        <v>476</v>
      </c>
      <c r="Z1924">
        <v>38</v>
      </c>
      <c r="AA1924" t="s">
        <v>477</v>
      </c>
      <c r="AB1924">
        <v>3007390007</v>
      </c>
      <c r="AC1924" t="s">
        <v>56</v>
      </c>
      <c r="AD1924">
        <v>982330</v>
      </c>
      <c r="AE1924">
        <v>175492</v>
      </c>
      <c r="AF1924" t="s">
        <v>125</v>
      </c>
      <c r="AG1924" t="s">
        <v>63</v>
      </c>
      <c r="AH1924" t="s">
        <v>56</v>
      </c>
      <c r="AP1924">
        <v>40.648361448061301</v>
      </c>
      <c r="AQ1924">
        <v>-74.006919028641406</v>
      </c>
      <c r="AR1924" t="s">
        <v>10236</v>
      </c>
    </row>
    <row r="1925" spans="1:44" x14ac:dyDescent="0.25">
      <c r="A1925">
        <v>45289625</v>
      </c>
      <c r="B1925" t="s">
        <v>10237</v>
      </c>
      <c r="C1925" t="s">
        <v>10238</v>
      </c>
      <c r="D1925" t="s">
        <v>145</v>
      </c>
      <c r="E1925" t="s">
        <v>146</v>
      </c>
      <c r="F1925" t="s">
        <v>147</v>
      </c>
      <c r="G1925" t="s">
        <v>148</v>
      </c>
      <c r="I1925" t="s">
        <v>149</v>
      </c>
      <c r="J1925">
        <v>11105</v>
      </c>
      <c r="K1925" t="s">
        <v>10239</v>
      </c>
      <c r="L1925" t="s">
        <v>1512</v>
      </c>
      <c r="M1925" t="s">
        <v>10240</v>
      </c>
      <c r="N1925" t="s">
        <v>7595</v>
      </c>
      <c r="O1925" t="s">
        <v>10240</v>
      </c>
      <c r="P1925" t="s">
        <v>7595</v>
      </c>
      <c r="R1925" t="s">
        <v>191</v>
      </c>
      <c r="S1925" t="s">
        <v>1512</v>
      </c>
      <c r="U1925" t="s">
        <v>57</v>
      </c>
      <c r="W1925" t="s">
        <v>347</v>
      </c>
      <c r="X1925" t="s">
        <v>10241</v>
      </c>
      <c r="Y1925" t="s">
        <v>193</v>
      </c>
      <c r="Z1925">
        <v>22</v>
      </c>
      <c r="AA1925" t="s">
        <v>194</v>
      </c>
      <c r="AB1925">
        <v>4008350009</v>
      </c>
      <c r="AC1925" t="s">
        <v>85</v>
      </c>
      <c r="AD1925">
        <v>1007852</v>
      </c>
      <c r="AE1925">
        <v>220830</v>
      </c>
      <c r="AF1925" t="s">
        <v>62</v>
      </c>
      <c r="AG1925" t="s">
        <v>63</v>
      </c>
      <c r="AH1925" t="s">
        <v>85</v>
      </c>
      <c r="AP1925">
        <v>40.772772167666602</v>
      </c>
      <c r="AQ1925">
        <v>-73.914787490724507</v>
      </c>
      <c r="AR1925" t="s">
        <v>10242</v>
      </c>
    </row>
    <row r="1926" spans="1:44" x14ac:dyDescent="0.25">
      <c r="A1926">
        <v>45285759</v>
      </c>
      <c r="B1926" t="s">
        <v>10243</v>
      </c>
      <c r="C1926" t="s">
        <v>1445</v>
      </c>
      <c r="D1926" t="s">
        <v>246</v>
      </c>
      <c r="E1926" t="s">
        <v>247</v>
      </c>
      <c r="F1926" t="s">
        <v>248</v>
      </c>
      <c r="G1926" t="s">
        <v>249</v>
      </c>
      <c r="H1926" t="s">
        <v>1446</v>
      </c>
      <c r="I1926" t="s">
        <v>251</v>
      </c>
      <c r="J1926">
        <v>11213</v>
      </c>
      <c r="K1926" t="s">
        <v>1447</v>
      </c>
      <c r="L1926" t="s">
        <v>1448</v>
      </c>
      <c r="Q1926" t="s">
        <v>55</v>
      </c>
      <c r="R1926" t="s">
        <v>56</v>
      </c>
      <c r="U1926" t="s">
        <v>57</v>
      </c>
      <c r="W1926" t="s">
        <v>371</v>
      </c>
      <c r="X1926" t="s">
        <v>1445</v>
      </c>
      <c r="Y1926" t="s">
        <v>1449</v>
      </c>
      <c r="Z1926">
        <v>36</v>
      </c>
      <c r="AA1926" t="s">
        <v>1450</v>
      </c>
      <c r="AB1926">
        <v>3012440044</v>
      </c>
      <c r="AC1926" t="s">
        <v>56</v>
      </c>
      <c r="AD1926">
        <v>1000853</v>
      </c>
      <c r="AE1926">
        <v>184426</v>
      </c>
      <c r="AF1926" t="s">
        <v>170</v>
      </c>
      <c r="AG1926" t="s">
        <v>63</v>
      </c>
      <c r="AH1926" t="s">
        <v>56</v>
      </c>
      <c r="AP1926">
        <v>40.672867947404299</v>
      </c>
      <c r="AQ1926">
        <v>-73.940146431421397</v>
      </c>
      <c r="AR1926" t="s">
        <v>1451</v>
      </c>
    </row>
    <row r="1927" spans="1:44" x14ac:dyDescent="0.25">
      <c r="A1927">
        <v>45289082</v>
      </c>
      <c r="B1927" t="s">
        <v>10244</v>
      </c>
      <c r="C1927" t="s">
        <v>10245</v>
      </c>
      <c r="D1927" t="s">
        <v>246</v>
      </c>
      <c r="E1927" t="s">
        <v>247</v>
      </c>
      <c r="F1927" t="s">
        <v>6617</v>
      </c>
      <c r="G1927" t="s">
        <v>6618</v>
      </c>
      <c r="H1927" t="s">
        <v>6619</v>
      </c>
      <c r="I1927" t="s">
        <v>251</v>
      </c>
      <c r="J1927">
        <v>11229</v>
      </c>
      <c r="K1927" t="s">
        <v>10246</v>
      </c>
      <c r="L1927" t="s">
        <v>54</v>
      </c>
      <c r="Q1927" t="s">
        <v>55</v>
      </c>
      <c r="R1927" t="s">
        <v>56</v>
      </c>
      <c r="U1927" t="s">
        <v>57</v>
      </c>
      <c r="W1927" t="s">
        <v>2946</v>
      </c>
      <c r="X1927" t="s">
        <v>10245</v>
      </c>
      <c r="Y1927" t="s">
        <v>60</v>
      </c>
      <c r="Z1927">
        <v>48</v>
      </c>
      <c r="AA1927" t="s">
        <v>61</v>
      </c>
      <c r="AB1927">
        <v>3073540036</v>
      </c>
      <c r="AC1927" t="s">
        <v>56</v>
      </c>
      <c r="AD1927">
        <v>998203</v>
      </c>
      <c r="AE1927">
        <v>156933</v>
      </c>
      <c r="AF1927" t="s">
        <v>62</v>
      </c>
      <c r="AG1927" t="s">
        <v>63</v>
      </c>
      <c r="AH1927" t="s">
        <v>56</v>
      </c>
      <c r="AP1927">
        <v>40.597410098201898</v>
      </c>
      <c r="AQ1927">
        <v>-73.9497564877922</v>
      </c>
      <c r="AR1927" t="s">
        <v>10247</v>
      </c>
    </row>
    <row r="1928" spans="1:44" x14ac:dyDescent="0.25">
      <c r="A1928">
        <v>45288018</v>
      </c>
      <c r="B1928" t="s">
        <v>10248</v>
      </c>
      <c r="C1928" t="s">
        <v>10249</v>
      </c>
      <c r="D1928" t="s">
        <v>821</v>
      </c>
      <c r="E1928" t="s">
        <v>822</v>
      </c>
      <c r="F1928" t="s">
        <v>2705</v>
      </c>
      <c r="G1928" t="s">
        <v>2706</v>
      </c>
      <c r="I1928" t="s">
        <v>572</v>
      </c>
      <c r="J1928">
        <v>11229</v>
      </c>
      <c r="K1928" t="s">
        <v>10250</v>
      </c>
      <c r="L1928" t="s">
        <v>151</v>
      </c>
      <c r="M1928" t="s">
        <v>264</v>
      </c>
      <c r="N1928" t="s">
        <v>265</v>
      </c>
      <c r="Q1928" t="s">
        <v>55</v>
      </c>
      <c r="R1928" t="s">
        <v>56</v>
      </c>
      <c r="U1928" t="s">
        <v>57</v>
      </c>
      <c r="W1928" t="s">
        <v>9399</v>
      </c>
      <c r="X1928" t="s">
        <v>10249</v>
      </c>
      <c r="Y1928" t="s">
        <v>60</v>
      </c>
      <c r="Z1928">
        <v>48</v>
      </c>
      <c r="AA1928" t="s">
        <v>61</v>
      </c>
      <c r="AB1928">
        <v>3073060020</v>
      </c>
      <c r="AC1928" t="s">
        <v>56</v>
      </c>
      <c r="AD1928">
        <v>999661</v>
      </c>
      <c r="AE1928">
        <v>159258</v>
      </c>
      <c r="AF1928" t="s">
        <v>125</v>
      </c>
      <c r="AG1928" t="s">
        <v>63</v>
      </c>
      <c r="AH1928" t="s">
        <v>56</v>
      </c>
      <c r="AP1928">
        <v>40.603789335119998</v>
      </c>
      <c r="AQ1928">
        <v>-73.944501056466507</v>
      </c>
      <c r="AR1928" t="s">
        <v>10251</v>
      </c>
    </row>
    <row r="1929" spans="1:44" x14ac:dyDescent="0.25">
      <c r="A1929">
        <v>45288438</v>
      </c>
      <c r="B1929" t="s">
        <v>10248</v>
      </c>
      <c r="C1929" t="s">
        <v>7592</v>
      </c>
      <c r="D1929" t="s">
        <v>821</v>
      </c>
      <c r="E1929" t="s">
        <v>822</v>
      </c>
      <c r="F1929" t="s">
        <v>2705</v>
      </c>
      <c r="G1929" t="s">
        <v>2706</v>
      </c>
      <c r="I1929" t="s">
        <v>572</v>
      </c>
      <c r="J1929">
        <v>11102</v>
      </c>
      <c r="K1929" t="s">
        <v>10252</v>
      </c>
      <c r="L1929" t="s">
        <v>4862</v>
      </c>
      <c r="M1929" t="s">
        <v>305</v>
      </c>
      <c r="N1929" t="s">
        <v>7268</v>
      </c>
      <c r="Q1929" t="s">
        <v>55</v>
      </c>
      <c r="R1929" t="s">
        <v>5055</v>
      </c>
      <c r="U1929" t="s">
        <v>57</v>
      </c>
      <c r="W1929" t="s">
        <v>9399</v>
      </c>
      <c r="X1929" t="s">
        <v>7592</v>
      </c>
      <c r="Y1929" t="s">
        <v>193</v>
      </c>
      <c r="Z1929">
        <v>22</v>
      </c>
      <c r="AA1929" t="s">
        <v>194</v>
      </c>
      <c r="AB1929">
        <v>4008720063</v>
      </c>
      <c r="AC1929" t="s">
        <v>85</v>
      </c>
      <c r="AD1929">
        <v>1005872</v>
      </c>
      <c r="AE1929">
        <v>220747</v>
      </c>
      <c r="AF1929" t="s">
        <v>125</v>
      </c>
      <c r="AG1929" t="s">
        <v>63</v>
      </c>
      <c r="AH1929" t="s">
        <v>85</v>
      </c>
      <c r="AP1929">
        <v>40.772549419339398</v>
      </c>
      <c r="AQ1929">
        <v>-73.921936333103901</v>
      </c>
      <c r="AR1929" t="s">
        <v>10253</v>
      </c>
    </row>
    <row r="1930" spans="1:44" x14ac:dyDescent="0.25">
      <c r="A1930">
        <v>45289316</v>
      </c>
      <c r="B1930" t="s">
        <v>10254</v>
      </c>
      <c r="C1930" t="s">
        <v>10255</v>
      </c>
      <c r="D1930" t="s">
        <v>8467</v>
      </c>
      <c r="E1930" t="s">
        <v>8468</v>
      </c>
      <c r="F1930" t="s">
        <v>8469</v>
      </c>
      <c r="G1930" t="s">
        <v>322</v>
      </c>
      <c r="I1930" t="s">
        <v>322</v>
      </c>
      <c r="J1930">
        <v>10019</v>
      </c>
      <c r="K1930" t="s">
        <v>10256</v>
      </c>
      <c r="L1930" t="s">
        <v>6954</v>
      </c>
      <c r="M1930" t="s">
        <v>1158</v>
      </c>
      <c r="N1930" t="s">
        <v>2058</v>
      </c>
      <c r="O1930" t="s">
        <v>1158</v>
      </c>
      <c r="P1930" t="s">
        <v>2058</v>
      </c>
      <c r="Q1930" t="s">
        <v>55</v>
      </c>
      <c r="R1930" t="s">
        <v>179</v>
      </c>
      <c r="S1930" t="s">
        <v>6954</v>
      </c>
      <c r="U1930" t="s">
        <v>57</v>
      </c>
      <c r="W1930" t="s">
        <v>10257</v>
      </c>
      <c r="X1930" t="s">
        <v>10255</v>
      </c>
      <c r="Y1930" t="s">
        <v>523</v>
      </c>
      <c r="Z1930">
        <v>4</v>
      </c>
      <c r="AA1930" t="s">
        <v>4105</v>
      </c>
      <c r="AB1930">
        <v>1012700020</v>
      </c>
      <c r="AC1930" t="s">
        <v>183</v>
      </c>
      <c r="AD1930">
        <v>990920</v>
      </c>
      <c r="AE1930">
        <v>216925</v>
      </c>
      <c r="AF1930" t="s">
        <v>170</v>
      </c>
      <c r="AG1930" t="s">
        <v>63</v>
      </c>
      <c r="AH1930" t="s">
        <v>183</v>
      </c>
      <c r="AP1930">
        <v>40.7620829481423</v>
      </c>
      <c r="AQ1930">
        <v>-73.975922543048199</v>
      </c>
      <c r="AR1930" t="s">
        <v>10258</v>
      </c>
    </row>
    <row r="1931" spans="1:44" x14ac:dyDescent="0.25">
      <c r="A1931">
        <v>45284983</v>
      </c>
      <c r="B1931" t="s">
        <v>10259</v>
      </c>
      <c r="C1931" t="s">
        <v>10260</v>
      </c>
      <c r="D1931" t="s">
        <v>1291</v>
      </c>
      <c r="E1931" t="s">
        <v>1292</v>
      </c>
      <c r="F1931" t="s">
        <v>1300</v>
      </c>
      <c r="G1931" t="s">
        <v>10261</v>
      </c>
      <c r="H1931" t="s">
        <v>10262</v>
      </c>
      <c r="J1931">
        <v>10016</v>
      </c>
      <c r="O1931" t="s">
        <v>583</v>
      </c>
      <c r="P1931" t="s">
        <v>10263</v>
      </c>
      <c r="Q1931" t="s">
        <v>705</v>
      </c>
      <c r="R1931" t="s">
        <v>179</v>
      </c>
      <c r="U1931" t="s">
        <v>57</v>
      </c>
      <c r="W1931" t="s">
        <v>10264</v>
      </c>
      <c r="X1931" t="s">
        <v>10260</v>
      </c>
      <c r="Y1931" t="s">
        <v>523</v>
      </c>
      <c r="Z1931">
        <v>2</v>
      </c>
      <c r="AA1931" t="s">
        <v>219</v>
      </c>
      <c r="AC1931" t="s">
        <v>183</v>
      </c>
      <c r="AD1931">
        <v>988214</v>
      </c>
      <c r="AE1931">
        <v>210339</v>
      </c>
      <c r="AF1931" t="s">
        <v>125</v>
      </c>
      <c r="AG1931" t="s">
        <v>63</v>
      </c>
      <c r="AH1931" t="s">
        <v>183</v>
      </c>
      <c r="AP1931">
        <v>40.744007675551103</v>
      </c>
      <c r="AQ1931">
        <v>-73.985694581060898</v>
      </c>
      <c r="AR1931" t="s">
        <v>10265</v>
      </c>
    </row>
    <row r="1932" spans="1:44" x14ac:dyDescent="0.25">
      <c r="A1932">
        <v>45286359</v>
      </c>
      <c r="B1932" t="s">
        <v>10259</v>
      </c>
      <c r="C1932" t="s">
        <v>10266</v>
      </c>
      <c r="D1932" t="s">
        <v>1291</v>
      </c>
      <c r="E1932" t="s">
        <v>1292</v>
      </c>
      <c r="F1932" t="s">
        <v>3490</v>
      </c>
      <c r="G1932" t="s">
        <v>10267</v>
      </c>
      <c r="H1932" t="s">
        <v>10268</v>
      </c>
      <c r="J1932">
        <v>11213</v>
      </c>
      <c r="K1932" t="s">
        <v>10269</v>
      </c>
      <c r="L1932" t="s">
        <v>8372</v>
      </c>
      <c r="M1932" t="s">
        <v>10270</v>
      </c>
      <c r="N1932" t="s">
        <v>10271</v>
      </c>
      <c r="Q1932" t="s">
        <v>55</v>
      </c>
      <c r="R1932" t="s">
        <v>56</v>
      </c>
      <c r="U1932" t="s">
        <v>57</v>
      </c>
      <c r="W1932" t="s">
        <v>10004</v>
      </c>
      <c r="X1932" t="s">
        <v>10266</v>
      </c>
      <c r="Y1932" t="s">
        <v>1449</v>
      </c>
      <c r="Z1932">
        <v>35</v>
      </c>
      <c r="AA1932" t="s">
        <v>1450</v>
      </c>
      <c r="AB1932">
        <v>3012580049</v>
      </c>
      <c r="AC1932" t="s">
        <v>56</v>
      </c>
      <c r="AD1932">
        <v>1001080</v>
      </c>
      <c r="AE1932">
        <v>183522</v>
      </c>
      <c r="AF1932" t="s">
        <v>62</v>
      </c>
      <c r="AG1932" t="s">
        <v>63</v>
      </c>
      <c r="AH1932" t="s">
        <v>56</v>
      </c>
      <c r="AP1932">
        <v>40.670386241871597</v>
      </c>
      <c r="AQ1932">
        <v>-73.939330357161396</v>
      </c>
      <c r="AR1932" t="s">
        <v>10272</v>
      </c>
    </row>
    <row r="1933" spans="1:44" x14ac:dyDescent="0.25">
      <c r="A1933">
        <v>45285051</v>
      </c>
      <c r="B1933" t="s">
        <v>10273</v>
      </c>
      <c r="C1933" t="s">
        <v>10274</v>
      </c>
      <c r="D1933" t="s">
        <v>145</v>
      </c>
      <c r="E1933" t="s">
        <v>146</v>
      </c>
      <c r="F1933" t="s">
        <v>161</v>
      </c>
      <c r="G1933" t="s">
        <v>174</v>
      </c>
      <c r="I1933" t="s">
        <v>163</v>
      </c>
      <c r="J1933">
        <v>11201</v>
      </c>
      <c r="K1933" t="s">
        <v>5125</v>
      </c>
      <c r="L1933" t="s">
        <v>5126</v>
      </c>
      <c r="M1933" t="s">
        <v>5127</v>
      </c>
      <c r="N1933" t="s">
        <v>5128</v>
      </c>
      <c r="O1933" t="s">
        <v>5127</v>
      </c>
      <c r="P1933" t="s">
        <v>5128</v>
      </c>
      <c r="R1933" t="s">
        <v>56</v>
      </c>
      <c r="S1933" t="s">
        <v>5126</v>
      </c>
      <c r="U1933" t="s">
        <v>57</v>
      </c>
      <c r="W1933" t="s">
        <v>457</v>
      </c>
      <c r="X1933" t="s">
        <v>10275</v>
      </c>
      <c r="Y1933" t="s">
        <v>255</v>
      </c>
      <c r="Z1933">
        <v>35</v>
      </c>
      <c r="AA1933" t="s">
        <v>401</v>
      </c>
      <c r="AB1933">
        <v>3000680001</v>
      </c>
      <c r="AC1933" t="s">
        <v>56</v>
      </c>
      <c r="AD1933">
        <v>988793</v>
      </c>
      <c r="AE1933">
        <v>194233</v>
      </c>
      <c r="AF1933" t="s">
        <v>62</v>
      </c>
      <c r="AG1933" t="s">
        <v>63</v>
      </c>
      <c r="AH1933" t="s">
        <v>56</v>
      </c>
      <c r="AP1933">
        <v>40.699800319891899</v>
      </c>
      <c r="AQ1933">
        <v>-73.983615937489205</v>
      </c>
      <c r="AR1933" t="s">
        <v>5130</v>
      </c>
    </row>
    <row r="1934" spans="1:44" x14ac:dyDescent="0.25">
      <c r="A1934">
        <v>45288767</v>
      </c>
      <c r="B1934" t="s">
        <v>10276</v>
      </c>
      <c r="C1934" t="s">
        <v>10277</v>
      </c>
      <c r="D1934" t="s">
        <v>821</v>
      </c>
      <c r="E1934" t="s">
        <v>822</v>
      </c>
      <c r="F1934" t="s">
        <v>2191</v>
      </c>
      <c r="G1934" t="s">
        <v>2191</v>
      </c>
      <c r="I1934" t="s">
        <v>572</v>
      </c>
      <c r="J1934">
        <v>11231</v>
      </c>
      <c r="K1934" t="s">
        <v>10278</v>
      </c>
      <c r="L1934" t="s">
        <v>10279</v>
      </c>
      <c r="M1934" t="s">
        <v>645</v>
      </c>
      <c r="N1934" t="s">
        <v>646</v>
      </c>
      <c r="Q1934" t="s">
        <v>55</v>
      </c>
      <c r="R1934" t="s">
        <v>56</v>
      </c>
      <c r="U1934" t="s">
        <v>57</v>
      </c>
      <c r="X1934" t="s">
        <v>10277</v>
      </c>
      <c r="Y1934" t="s">
        <v>133</v>
      </c>
      <c r="Z1934">
        <v>33</v>
      </c>
      <c r="AA1934" t="s">
        <v>648</v>
      </c>
      <c r="AB1934">
        <v>3004140031</v>
      </c>
      <c r="AC1934" t="s">
        <v>56</v>
      </c>
      <c r="AD1934">
        <v>986124</v>
      </c>
      <c r="AE1934">
        <v>188395</v>
      </c>
      <c r="AF1934" t="s">
        <v>125</v>
      </c>
      <c r="AG1934" t="s">
        <v>63</v>
      </c>
      <c r="AH1934" t="s">
        <v>56</v>
      </c>
      <c r="AP1934">
        <v>40.683777325159298</v>
      </c>
      <c r="AQ1934">
        <v>-73.993243153108097</v>
      </c>
      <c r="AR1934" t="s">
        <v>10280</v>
      </c>
    </row>
    <row r="1935" spans="1:44" x14ac:dyDescent="0.25">
      <c r="A1935">
        <v>45289230</v>
      </c>
      <c r="B1935" t="s">
        <v>10276</v>
      </c>
      <c r="C1935" t="s">
        <v>9962</v>
      </c>
      <c r="D1935" t="s">
        <v>1291</v>
      </c>
      <c r="E1935" t="s">
        <v>1292</v>
      </c>
      <c r="F1935" t="s">
        <v>1293</v>
      </c>
      <c r="G1935" t="s">
        <v>4220</v>
      </c>
      <c r="H1935" t="s">
        <v>4221</v>
      </c>
      <c r="J1935">
        <v>11213</v>
      </c>
      <c r="K1935" t="s">
        <v>10281</v>
      </c>
      <c r="L1935" t="s">
        <v>7981</v>
      </c>
      <c r="M1935" t="s">
        <v>10282</v>
      </c>
      <c r="N1935" t="s">
        <v>10283</v>
      </c>
      <c r="Q1935" t="s">
        <v>55</v>
      </c>
      <c r="R1935" t="s">
        <v>56</v>
      </c>
      <c r="T1935" t="s">
        <v>322</v>
      </c>
      <c r="U1935" t="s">
        <v>57</v>
      </c>
      <c r="W1935" t="s">
        <v>1297</v>
      </c>
      <c r="X1935" t="s">
        <v>9962</v>
      </c>
      <c r="Y1935" t="s">
        <v>140</v>
      </c>
      <c r="Z1935">
        <v>35</v>
      </c>
      <c r="AA1935" t="s">
        <v>141</v>
      </c>
      <c r="AB1935">
        <v>3014120001</v>
      </c>
      <c r="AC1935" t="s">
        <v>56</v>
      </c>
      <c r="AD1935">
        <v>1001078</v>
      </c>
      <c r="AE1935">
        <v>181805</v>
      </c>
      <c r="AF1935" t="s">
        <v>125</v>
      </c>
      <c r="AG1935" t="s">
        <v>63</v>
      </c>
      <c r="AH1935" t="s">
        <v>56</v>
      </c>
      <c r="AP1935">
        <v>40.6656734644206</v>
      </c>
      <c r="AQ1935">
        <v>-73.939341852902103</v>
      </c>
      <c r="AR1935" t="s">
        <v>10284</v>
      </c>
    </row>
    <row r="1936" spans="1:44" x14ac:dyDescent="0.25">
      <c r="A1936">
        <v>45287965</v>
      </c>
      <c r="B1936" t="s">
        <v>10276</v>
      </c>
      <c r="C1936" t="s">
        <v>820</v>
      </c>
      <c r="D1936" t="s">
        <v>821</v>
      </c>
      <c r="E1936" t="s">
        <v>822</v>
      </c>
      <c r="F1936" t="s">
        <v>8292</v>
      </c>
      <c r="G1936" t="s">
        <v>8593</v>
      </c>
      <c r="I1936" t="s">
        <v>572</v>
      </c>
      <c r="J1936">
        <v>10029</v>
      </c>
      <c r="K1936" t="s">
        <v>10285</v>
      </c>
      <c r="L1936" t="s">
        <v>1227</v>
      </c>
      <c r="M1936" t="s">
        <v>216</v>
      </c>
      <c r="N1936" t="s">
        <v>780</v>
      </c>
      <c r="Q1936" t="s">
        <v>55</v>
      </c>
      <c r="R1936" t="s">
        <v>179</v>
      </c>
      <c r="T1936" t="s">
        <v>7725</v>
      </c>
      <c r="U1936" t="s">
        <v>57</v>
      </c>
      <c r="W1936" t="s">
        <v>10286</v>
      </c>
      <c r="X1936" t="s">
        <v>820</v>
      </c>
      <c r="Y1936" t="s">
        <v>1199</v>
      </c>
      <c r="Z1936">
        <v>8</v>
      </c>
      <c r="AA1936" t="s">
        <v>1230</v>
      </c>
      <c r="AB1936">
        <v>1016870008</v>
      </c>
      <c r="AC1936" t="s">
        <v>183</v>
      </c>
      <c r="AD1936">
        <v>1001477</v>
      </c>
      <c r="AE1936">
        <v>229324</v>
      </c>
      <c r="AF1936" t="s">
        <v>125</v>
      </c>
      <c r="AG1936" t="s">
        <v>63</v>
      </c>
      <c r="AH1936" t="s">
        <v>183</v>
      </c>
      <c r="AP1936">
        <v>40.796100651582499</v>
      </c>
      <c r="AQ1936">
        <v>-73.937781958880905</v>
      </c>
      <c r="AR1936" t="s">
        <v>10287</v>
      </c>
    </row>
    <row r="1937" spans="1:44" x14ac:dyDescent="0.25">
      <c r="A1937">
        <v>45289856</v>
      </c>
      <c r="B1937" t="s">
        <v>10288</v>
      </c>
      <c r="C1937" t="s">
        <v>10289</v>
      </c>
      <c r="D1937" t="s">
        <v>246</v>
      </c>
      <c r="E1937" t="s">
        <v>247</v>
      </c>
      <c r="F1937" t="s">
        <v>248</v>
      </c>
      <c r="G1937" t="s">
        <v>249</v>
      </c>
      <c r="H1937" t="s">
        <v>250</v>
      </c>
      <c r="I1937" t="s">
        <v>251</v>
      </c>
      <c r="J1937">
        <v>11238</v>
      </c>
      <c r="K1937" t="s">
        <v>10290</v>
      </c>
      <c r="L1937" t="s">
        <v>4301</v>
      </c>
      <c r="Q1937" t="s">
        <v>55</v>
      </c>
      <c r="R1937" t="s">
        <v>56</v>
      </c>
      <c r="U1937" t="s">
        <v>57</v>
      </c>
      <c r="W1937" t="s">
        <v>2955</v>
      </c>
      <c r="X1937" t="s">
        <v>10289</v>
      </c>
      <c r="Y1937" t="s">
        <v>1449</v>
      </c>
      <c r="Z1937">
        <v>35</v>
      </c>
      <c r="AA1937" t="s">
        <v>1450</v>
      </c>
      <c r="AB1937">
        <v>3011520044</v>
      </c>
      <c r="AC1937" t="s">
        <v>56</v>
      </c>
      <c r="AD1937">
        <v>993609</v>
      </c>
      <c r="AE1937">
        <v>186313</v>
      </c>
      <c r="AF1937" t="s">
        <v>125</v>
      </c>
      <c r="AG1937" t="s">
        <v>63</v>
      </c>
      <c r="AH1937" t="s">
        <v>56</v>
      </c>
      <c r="AP1937">
        <v>40.678057958913499</v>
      </c>
      <c r="AQ1937">
        <v>-73.966258320019506</v>
      </c>
      <c r="AR1937" t="s">
        <v>10291</v>
      </c>
    </row>
    <row r="1938" spans="1:44" x14ac:dyDescent="0.25">
      <c r="A1938">
        <v>45288577</v>
      </c>
      <c r="B1938" t="s">
        <v>10292</v>
      </c>
      <c r="C1938" t="s">
        <v>10293</v>
      </c>
      <c r="D1938" t="s">
        <v>246</v>
      </c>
      <c r="E1938" t="s">
        <v>247</v>
      </c>
      <c r="F1938" t="s">
        <v>248</v>
      </c>
      <c r="G1938" t="s">
        <v>368</v>
      </c>
      <c r="H1938" t="s">
        <v>1446</v>
      </c>
      <c r="I1938" t="s">
        <v>251</v>
      </c>
      <c r="J1938">
        <v>11215</v>
      </c>
      <c r="K1938" t="s">
        <v>10294</v>
      </c>
      <c r="L1938" t="s">
        <v>474</v>
      </c>
      <c r="Q1938" t="s">
        <v>55</v>
      </c>
      <c r="R1938" t="s">
        <v>56</v>
      </c>
      <c r="U1938" t="s">
        <v>57</v>
      </c>
      <c r="W1938" t="s">
        <v>2955</v>
      </c>
      <c r="X1938" t="s">
        <v>10293</v>
      </c>
      <c r="Y1938" t="s">
        <v>133</v>
      </c>
      <c r="Z1938">
        <v>39</v>
      </c>
      <c r="AA1938" t="s">
        <v>134</v>
      </c>
      <c r="AB1938">
        <v>3009830043</v>
      </c>
      <c r="AC1938" t="s">
        <v>56</v>
      </c>
      <c r="AD1938">
        <v>990099</v>
      </c>
      <c r="AE1938">
        <v>183412</v>
      </c>
      <c r="AF1938" t="s">
        <v>62</v>
      </c>
      <c r="AG1938" t="s">
        <v>63</v>
      </c>
      <c r="AH1938" t="s">
        <v>56</v>
      </c>
      <c r="AP1938">
        <v>40.670098381472101</v>
      </c>
      <c r="AQ1938">
        <v>-73.978915318805804</v>
      </c>
      <c r="AR1938" t="s">
        <v>10295</v>
      </c>
    </row>
    <row r="1939" spans="1:44" x14ac:dyDescent="0.25">
      <c r="A1939">
        <v>45288714</v>
      </c>
      <c r="B1939" t="s">
        <v>10292</v>
      </c>
      <c r="C1939" t="s">
        <v>10296</v>
      </c>
      <c r="D1939" t="s">
        <v>246</v>
      </c>
      <c r="E1939" t="s">
        <v>247</v>
      </c>
      <c r="F1939" t="s">
        <v>248</v>
      </c>
      <c r="G1939" t="s">
        <v>249</v>
      </c>
      <c r="H1939" t="s">
        <v>250</v>
      </c>
      <c r="I1939" t="s">
        <v>251</v>
      </c>
      <c r="J1939">
        <v>11103</v>
      </c>
      <c r="K1939" t="s">
        <v>10297</v>
      </c>
      <c r="L1939" t="s">
        <v>2284</v>
      </c>
      <c r="Q1939" t="s">
        <v>55</v>
      </c>
      <c r="R1939" t="s">
        <v>5055</v>
      </c>
      <c r="U1939" t="s">
        <v>57</v>
      </c>
      <c r="W1939" t="s">
        <v>538</v>
      </c>
      <c r="X1939" t="s">
        <v>10296</v>
      </c>
      <c r="Y1939" t="s">
        <v>193</v>
      </c>
      <c r="Z1939">
        <v>22</v>
      </c>
      <c r="AA1939" t="s">
        <v>194</v>
      </c>
      <c r="AB1939">
        <v>4006890040</v>
      </c>
      <c r="AC1939" t="s">
        <v>85</v>
      </c>
      <c r="AD1939">
        <v>1009731</v>
      </c>
      <c r="AE1939">
        <v>218748</v>
      </c>
      <c r="AF1939" t="s">
        <v>125</v>
      </c>
      <c r="AG1939" t="s">
        <v>63</v>
      </c>
      <c r="AH1939" t="s">
        <v>85</v>
      </c>
      <c r="AP1939">
        <v>40.767052406154697</v>
      </c>
      <c r="AQ1939">
        <v>-73.908011459652599</v>
      </c>
      <c r="AR1939" t="s">
        <v>10298</v>
      </c>
    </row>
    <row r="1940" spans="1:44" x14ac:dyDescent="0.25">
      <c r="A1940">
        <v>45285408</v>
      </c>
      <c r="B1940" t="s">
        <v>10299</v>
      </c>
      <c r="C1940" t="s">
        <v>10300</v>
      </c>
      <c r="D1940" t="s">
        <v>246</v>
      </c>
      <c r="E1940" t="s">
        <v>247</v>
      </c>
      <c r="F1940" t="s">
        <v>248</v>
      </c>
      <c r="G1940" t="s">
        <v>368</v>
      </c>
      <c r="H1940" t="s">
        <v>250</v>
      </c>
      <c r="I1940" t="s">
        <v>251</v>
      </c>
      <c r="J1940">
        <v>10035</v>
      </c>
      <c r="K1940" t="s">
        <v>10301</v>
      </c>
      <c r="L1940" t="s">
        <v>5282</v>
      </c>
      <c r="Q1940" t="s">
        <v>55</v>
      </c>
      <c r="R1940" t="s">
        <v>179</v>
      </c>
      <c r="U1940" t="s">
        <v>57</v>
      </c>
      <c r="W1940" t="s">
        <v>502</v>
      </c>
      <c r="X1940" t="s">
        <v>10300</v>
      </c>
      <c r="Y1940" t="s">
        <v>1199</v>
      </c>
      <c r="Z1940">
        <v>8</v>
      </c>
      <c r="AA1940" t="s">
        <v>1230</v>
      </c>
      <c r="AB1940">
        <v>1016220043</v>
      </c>
      <c r="AC1940" t="s">
        <v>183</v>
      </c>
      <c r="AD1940">
        <v>999804</v>
      </c>
      <c r="AE1940">
        <v>230899</v>
      </c>
      <c r="AF1940" t="s">
        <v>170</v>
      </c>
      <c r="AG1940" t="s">
        <v>63</v>
      </c>
      <c r="AH1940" t="s">
        <v>183</v>
      </c>
      <c r="AP1940">
        <v>40.800426699977898</v>
      </c>
      <c r="AQ1940">
        <v>-73.943820613659796</v>
      </c>
      <c r="AR1940" t="s">
        <v>10302</v>
      </c>
    </row>
    <row r="1941" spans="1:44" x14ac:dyDescent="0.25">
      <c r="A1941">
        <v>45288576</v>
      </c>
      <c r="B1941" t="s">
        <v>10303</v>
      </c>
      <c r="C1941" t="s">
        <v>9353</v>
      </c>
      <c r="D1941" t="s">
        <v>246</v>
      </c>
      <c r="E1941" t="s">
        <v>247</v>
      </c>
      <c r="F1941" t="s">
        <v>248</v>
      </c>
      <c r="G1941" t="s">
        <v>368</v>
      </c>
      <c r="H1941" t="s">
        <v>250</v>
      </c>
      <c r="I1941" t="s">
        <v>251</v>
      </c>
      <c r="J1941">
        <v>11226</v>
      </c>
      <c r="K1941" t="s">
        <v>10304</v>
      </c>
      <c r="L1941" t="s">
        <v>1734</v>
      </c>
      <c r="Q1941" t="s">
        <v>55</v>
      </c>
      <c r="R1941" t="s">
        <v>56</v>
      </c>
      <c r="U1941" t="s">
        <v>57</v>
      </c>
      <c r="W1941" t="s">
        <v>538</v>
      </c>
      <c r="X1941" t="s">
        <v>9353</v>
      </c>
      <c r="Y1941" t="s">
        <v>156</v>
      </c>
      <c r="Z1941">
        <v>40</v>
      </c>
      <c r="AA1941" t="s">
        <v>157</v>
      </c>
      <c r="AB1941">
        <v>3051850064</v>
      </c>
      <c r="AC1941" t="s">
        <v>56</v>
      </c>
      <c r="AD1941">
        <v>995853</v>
      </c>
      <c r="AE1941">
        <v>172751</v>
      </c>
      <c r="AF1941" t="s">
        <v>125</v>
      </c>
      <c r="AG1941" t="s">
        <v>63</v>
      </c>
      <c r="AH1941" t="s">
        <v>56</v>
      </c>
      <c r="AP1941">
        <v>40.640830601548899</v>
      </c>
      <c r="AQ1941">
        <v>-73.958191441811195</v>
      </c>
      <c r="AR1941" t="s">
        <v>10305</v>
      </c>
    </row>
    <row r="1942" spans="1:44" x14ac:dyDescent="0.25">
      <c r="A1942">
        <v>45287930</v>
      </c>
      <c r="B1942" t="s">
        <v>10306</v>
      </c>
      <c r="C1942" t="s">
        <v>10307</v>
      </c>
      <c r="D1942" t="s">
        <v>145</v>
      </c>
      <c r="E1942" t="s">
        <v>146</v>
      </c>
      <c r="F1942" t="s">
        <v>161</v>
      </c>
      <c r="G1942" t="s">
        <v>174</v>
      </c>
      <c r="I1942" t="s">
        <v>163</v>
      </c>
      <c r="J1942">
        <v>10027</v>
      </c>
      <c r="K1942" t="s">
        <v>10308</v>
      </c>
      <c r="L1942" t="s">
        <v>7165</v>
      </c>
      <c r="M1942" t="s">
        <v>1030</v>
      </c>
      <c r="N1942" t="s">
        <v>1031</v>
      </c>
      <c r="O1942" t="s">
        <v>1030</v>
      </c>
      <c r="P1942" t="s">
        <v>1031</v>
      </c>
      <c r="R1942" t="s">
        <v>179</v>
      </c>
      <c r="S1942" t="s">
        <v>7165</v>
      </c>
      <c r="U1942" t="s">
        <v>57</v>
      </c>
      <c r="W1942" t="s">
        <v>168</v>
      </c>
      <c r="X1942" t="s">
        <v>10309</v>
      </c>
      <c r="Y1942" t="s">
        <v>1033</v>
      </c>
      <c r="Z1942">
        <v>9</v>
      </c>
      <c r="AA1942" t="s">
        <v>1034</v>
      </c>
      <c r="AB1942">
        <v>1019330050</v>
      </c>
      <c r="AC1942" t="s">
        <v>183</v>
      </c>
      <c r="AD1942">
        <v>999270</v>
      </c>
      <c r="AE1942">
        <v>235411</v>
      </c>
      <c r="AF1942" t="s">
        <v>62</v>
      </c>
      <c r="AG1942" t="s">
        <v>63</v>
      </c>
      <c r="AH1942" t="s">
        <v>183</v>
      </c>
      <c r="AP1942">
        <v>40.812811816328797</v>
      </c>
      <c r="AQ1942">
        <v>-73.945739269275293</v>
      </c>
      <c r="AR1942" t="s">
        <v>10310</v>
      </c>
    </row>
    <row r="1943" spans="1:44" x14ac:dyDescent="0.25">
      <c r="A1943">
        <v>45289837</v>
      </c>
      <c r="B1943" t="s">
        <v>4415</v>
      </c>
      <c r="C1943" t="s">
        <v>9460</v>
      </c>
      <c r="D1943" t="s">
        <v>246</v>
      </c>
      <c r="E1943" t="s">
        <v>247</v>
      </c>
      <c r="F1943" t="s">
        <v>248</v>
      </c>
      <c r="G1943" t="s">
        <v>249</v>
      </c>
      <c r="H1943" t="s">
        <v>1446</v>
      </c>
      <c r="I1943" t="s">
        <v>251</v>
      </c>
      <c r="J1943">
        <v>10128</v>
      </c>
      <c r="K1943" t="s">
        <v>9461</v>
      </c>
      <c r="L1943" t="s">
        <v>130</v>
      </c>
      <c r="Q1943" t="s">
        <v>55</v>
      </c>
      <c r="R1943" t="s">
        <v>179</v>
      </c>
      <c r="U1943" t="s">
        <v>57</v>
      </c>
      <c r="W1943" t="s">
        <v>371</v>
      </c>
      <c r="X1943" t="s">
        <v>9460</v>
      </c>
      <c r="Y1943" t="s">
        <v>1550</v>
      </c>
      <c r="Z1943">
        <v>5</v>
      </c>
      <c r="AA1943" t="s">
        <v>1551</v>
      </c>
      <c r="AB1943">
        <v>1015350001</v>
      </c>
      <c r="AC1943" t="s">
        <v>183</v>
      </c>
      <c r="AD1943">
        <v>997405</v>
      </c>
      <c r="AE1943">
        <v>223763</v>
      </c>
      <c r="AF1943" t="s">
        <v>125</v>
      </c>
      <c r="AG1943" t="s">
        <v>63</v>
      </c>
      <c r="AH1943" t="s">
        <v>183</v>
      </c>
      <c r="AP1943">
        <v>40.780844199912799</v>
      </c>
      <c r="AQ1943">
        <v>-73.952499519980904</v>
      </c>
      <c r="AR1943" t="s">
        <v>9462</v>
      </c>
    </row>
    <row r="1944" spans="1:44" x14ac:dyDescent="0.25">
      <c r="A1944">
        <v>45289367</v>
      </c>
      <c r="B1944" t="s">
        <v>10311</v>
      </c>
      <c r="C1944" t="s">
        <v>9460</v>
      </c>
      <c r="D1944" t="s">
        <v>246</v>
      </c>
      <c r="E1944" t="s">
        <v>247</v>
      </c>
      <c r="F1944" t="s">
        <v>248</v>
      </c>
      <c r="G1944" t="s">
        <v>249</v>
      </c>
      <c r="H1944" t="s">
        <v>1446</v>
      </c>
      <c r="I1944" t="s">
        <v>251</v>
      </c>
      <c r="J1944">
        <v>10128</v>
      </c>
      <c r="K1944" t="s">
        <v>9461</v>
      </c>
      <c r="L1944" t="s">
        <v>130</v>
      </c>
      <c r="Q1944" t="s">
        <v>55</v>
      </c>
      <c r="R1944" t="s">
        <v>179</v>
      </c>
      <c r="U1944" t="s">
        <v>57</v>
      </c>
      <c r="W1944" t="s">
        <v>371</v>
      </c>
      <c r="X1944" t="s">
        <v>9460</v>
      </c>
      <c r="Y1944" t="s">
        <v>1550</v>
      </c>
      <c r="Z1944">
        <v>5</v>
      </c>
      <c r="AA1944" t="s">
        <v>1551</v>
      </c>
      <c r="AB1944">
        <v>1015350001</v>
      </c>
      <c r="AC1944" t="s">
        <v>183</v>
      </c>
      <c r="AD1944">
        <v>997405</v>
      </c>
      <c r="AE1944">
        <v>223763</v>
      </c>
      <c r="AF1944" t="s">
        <v>62</v>
      </c>
      <c r="AG1944" t="s">
        <v>63</v>
      </c>
      <c r="AH1944" t="s">
        <v>183</v>
      </c>
      <c r="AP1944">
        <v>40.780844199912799</v>
      </c>
      <c r="AQ1944">
        <v>-73.952499519980904</v>
      </c>
      <c r="AR1944" t="s">
        <v>9462</v>
      </c>
    </row>
    <row r="1945" spans="1:44" x14ac:dyDescent="0.25">
      <c r="A1945">
        <v>45289137</v>
      </c>
      <c r="B1945" t="s">
        <v>10312</v>
      </c>
      <c r="C1945" t="s">
        <v>10313</v>
      </c>
      <c r="D1945" t="s">
        <v>145</v>
      </c>
      <c r="E1945" t="s">
        <v>146</v>
      </c>
      <c r="F1945" t="s">
        <v>223</v>
      </c>
      <c r="G1945" t="s">
        <v>162</v>
      </c>
      <c r="I1945" t="s">
        <v>589</v>
      </c>
      <c r="J1945">
        <v>11217</v>
      </c>
      <c r="K1945" t="s">
        <v>5776</v>
      </c>
      <c r="L1945" t="s">
        <v>5777</v>
      </c>
      <c r="M1945" t="s">
        <v>3734</v>
      </c>
      <c r="N1945" t="s">
        <v>399</v>
      </c>
      <c r="O1945" t="s">
        <v>3734</v>
      </c>
      <c r="P1945" t="s">
        <v>399</v>
      </c>
      <c r="R1945" t="s">
        <v>56</v>
      </c>
      <c r="S1945" t="s">
        <v>5777</v>
      </c>
      <c r="U1945" t="s">
        <v>57</v>
      </c>
      <c r="W1945" t="s">
        <v>457</v>
      </c>
      <c r="X1945" t="s">
        <v>10314</v>
      </c>
      <c r="Y1945" t="s">
        <v>133</v>
      </c>
      <c r="Z1945">
        <v>33</v>
      </c>
      <c r="AA1945" t="s">
        <v>648</v>
      </c>
      <c r="AB1945">
        <v>3004050051</v>
      </c>
      <c r="AC1945" t="s">
        <v>56</v>
      </c>
      <c r="AD1945">
        <v>988002</v>
      </c>
      <c r="AE1945">
        <v>187734</v>
      </c>
      <c r="AF1945" t="s">
        <v>170</v>
      </c>
      <c r="AG1945" t="s">
        <v>63</v>
      </c>
      <c r="AH1945" t="s">
        <v>56</v>
      </c>
      <c r="AP1945">
        <v>40.681962433894498</v>
      </c>
      <c r="AQ1945">
        <v>-73.986472252051996</v>
      </c>
      <c r="AR1945" t="s">
        <v>5779</v>
      </c>
    </row>
    <row r="1946" spans="1:44" x14ac:dyDescent="0.25">
      <c r="A1946">
        <v>45287008</v>
      </c>
      <c r="B1946" t="s">
        <v>10315</v>
      </c>
      <c r="C1946" t="s">
        <v>10316</v>
      </c>
      <c r="D1946" t="s">
        <v>145</v>
      </c>
      <c r="E1946" t="s">
        <v>146</v>
      </c>
      <c r="F1946" t="s">
        <v>147</v>
      </c>
      <c r="G1946" t="s">
        <v>148</v>
      </c>
      <c r="J1946">
        <v>11208</v>
      </c>
      <c r="K1946" t="s">
        <v>10317</v>
      </c>
      <c r="L1946" t="s">
        <v>10318</v>
      </c>
      <c r="M1946" t="s">
        <v>9800</v>
      </c>
      <c r="N1946" t="s">
        <v>2201</v>
      </c>
      <c r="O1946" t="s">
        <v>9800</v>
      </c>
      <c r="P1946" t="s">
        <v>2201</v>
      </c>
      <c r="R1946" t="s">
        <v>56</v>
      </c>
      <c r="S1946" t="s">
        <v>10318</v>
      </c>
      <c r="U1946" t="s">
        <v>57</v>
      </c>
      <c r="W1946" t="s">
        <v>168</v>
      </c>
      <c r="X1946" t="s">
        <v>10319</v>
      </c>
      <c r="Y1946" t="s">
        <v>3076</v>
      </c>
      <c r="Z1946">
        <v>37</v>
      </c>
      <c r="AA1946" t="s">
        <v>3077</v>
      </c>
      <c r="AB1946">
        <v>3041270011</v>
      </c>
      <c r="AC1946" t="s">
        <v>56</v>
      </c>
      <c r="AD1946">
        <v>1018413</v>
      </c>
      <c r="AE1946">
        <v>188235</v>
      </c>
      <c r="AF1946" t="s">
        <v>125</v>
      </c>
      <c r="AG1946" t="s">
        <v>63</v>
      </c>
      <c r="AH1946" t="s">
        <v>56</v>
      </c>
      <c r="AP1946">
        <v>40.683272432104502</v>
      </c>
      <c r="AQ1946">
        <v>-73.876823645421993</v>
      </c>
      <c r="AR1946" t="s">
        <v>10320</v>
      </c>
    </row>
    <row r="1947" spans="1:44" x14ac:dyDescent="0.25">
      <c r="A1947">
        <v>45286328</v>
      </c>
      <c r="B1947" t="s">
        <v>10321</v>
      </c>
      <c r="C1947" t="s">
        <v>10322</v>
      </c>
      <c r="D1947" t="s">
        <v>145</v>
      </c>
      <c r="E1947" t="s">
        <v>146</v>
      </c>
      <c r="F1947" t="s">
        <v>161</v>
      </c>
      <c r="G1947" t="s">
        <v>174</v>
      </c>
      <c r="I1947" t="s">
        <v>163</v>
      </c>
      <c r="J1947">
        <v>10027</v>
      </c>
      <c r="K1947" t="s">
        <v>10308</v>
      </c>
      <c r="L1947" t="s">
        <v>7165</v>
      </c>
      <c r="M1947" t="s">
        <v>1030</v>
      </c>
      <c r="N1947" t="s">
        <v>1031</v>
      </c>
      <c r="O1947" t="s">
        <v>1030</v>
      </c>
      <c r="P1947" t="s">
        <v>1031</v>
      </c>
      <c r="R1947" t="s">
        <v>179</v>
      </c>
      <c r="S1947" t="s">
        <v>7165</v>
      </c>
      <c r="U1947" t="s">
        <v>57</v>
      </c>
      <c r="W1947" t="s">
        <v>168</v>
      </c>
      <c r="X1947" t="s">
        <v>10323</v>
      </c>
      <c r="Y1947" t="s">
        <v>1033</v>
      </c>
      <c r="Z1947">
        <v>9</v>
      </c>
      <c r="AA1947" t="s">
        <v>1034</v>
      </c>
      <c r="AB1947">
        <v>1019330050</v>
      </c>
      <c r="AC1947" t="s">
        <v>183</v>
      </c>
      <c r="AD1947">
        <v>999270</v>
      </c>
      <c r="AE1947">
        <v>235411</v>
      </c>
      <c r="AF1947" t="s">
        <v>62</v>
      </c>
      <c r="AG1947" t="s">
        <v>63</v>
      </c>
      <c r="AH1947" t="s">
        <v>183</v>
      </c>
      <c r="AP1947">
        <v>40.812811816328797</v>
      </c>
      <c r="AQ1947">
        <v>-73.945739269275293</v>
      </c>
      <c r="AR1947" t="s">
        <v>10310</v>
      </c>
    </row>
    <row r="1948" spans="1:44" x14ac:dyDescent="0.25">
      <c r="A1948">
        <v>45287083</v>
      </c>
      <c r="B1948" t="s">
        <v>10324</v>
      </c>
      <c r="C1948" t="s">
        <v>2190</v>
      </c>
      <c r="D1948" t="s">
        <v>821</v>
      </c>
      <c r="E1948" t="s">
        <v>822</v>
      </c>
      <c r="F1948" t="s">
        <v>2191</v>
      </c>
      <c r="G1948" t="s">
        <v>2191</v>
      </c>
      <c r="I1948" t="s">
        <v>572</v>
      </c>
      <c r="J1948">
        <v>11215</v>
      </c>
      <c r="K1948" t="s">
        <v>10325</v>
      </c>
      <c r="L1948" t="s">
        <v>10326</v>
      </c>
      <c r="M1948" t="s">
        <v>1158</v>
      </c>
      <c r="N1948" t="s">
        <v>473</v>
      </c>
      <c r="Q1948" t="s">
        <v>55</v>
      </c>
      <c r="R1948" t="s">
        <v>56</v>
      </c>
      <c r="U1948" t="s">
        <v>57</v>
      </c>
      <c r="X1948" t="s">
        <v>2190</v>
      </c>
      <c r="Y1948" t="s">
        <v>476</v>
      </c>
      <c r="Z1948">
        <v>38</v>
      </c>
      <c r="AA1948" t="s">
        <v>477</v>
      </c>
      <c r="AB1948">
        <v>3008990065</v>
      </c>
      <c r="AC1948" t="s">
        <v>56</v>
      </c>
      <c r="AD1948">
        <v>985945</v>
      </c>
      <c r="AE1948">
        <v>179666</v>
      </c>
      <c r="AF1948" t="s">
        <v>125</v>
      </c>
      <c r="AG1948" t="s">
        <v>63</v>
      </c>
      <c r="AH1948" t="s">
        <v>56</v>
      </c>
      <c r="AP1948">
        <v>40.659818212404403</v>
      </c>
      <c r="AQ1948">
        <v>-73.993890745979499</v>
      </c>
      <c r="AR1948" t="s">
        <v>10327</v>
      </c>
    </row>
    <row r="1949" spans="1:44" x14ac:dyDescent="0.25">
      <c r="A1949">
        <v>45287578</v>
      </c>
      <c r="B1949" t="s">
        <v>10328</v>
      </c>
      <c r="C1949" t="s">
        <v>2190</v>
      </c>
      <c r="D1949" t="s">
        <v>821</v>
      </c>
      <c r="E1949" t="s">
        <v>822</v>
      </c>
      <c r="F1949" t="s">
        <v>2191</v>
      </c>
      <c r="G1949" t="s">
        <v>2191</v>
      </c>
      <c r="I1949" t="s">
        <v>572</v>
      </c>
      <c r="J1949">
        <v>11221</v>
      </c>
      <c r="K1949" t="s">
        <v>10329</v>
      </c>
      <c r="L1949" t="s">
        <v>2894</v>
      </c>
      <c r="M1949" t="s">
        <v>239</v>
      </c>
      <c r="N1949" t="s">
        <v>449</v>
      </c>
      <c r="Q1949" t="s">
        <v>55</v>
      </c>
      <c r="R1949" t="s">
        <v>56</v>
      </c>
      <c r="U1949" t="s">
        <v>57</v>
      </c>
      <c r="X1949" t="s">
        <v>2190</v>
      </c>
      <c r="Y1949" t="s">
        <v>241</v>
      </c>
      <c r="Z1949">
        <v>37</v>
      </c>
      <c r="AA1949" t="s">
        <v>242</v>
      </c>
      <c r="AB1949">
        <v>3033520023</v>
      </c>
      <c r="AC1949" t="s">
        <v>56</v>
      </c>
      <c r="AD1949">
        <v>1007921</v>
      </c>
      <c r="AE1949">
        <v>192806</v>
      </c>
      <c r="AF1949" t="s">
        <v>125</v>
      </c>
      <c r="AG1949" t="s">
        <v>63</v>
      </c>
      <c r="AH1949" t="s">
        <v>56</v>
      </c>
      <c r="AP1949">
        <v>40.695853046255998</v>
      </c>
      <c r="AQ1949">
        <v>-73.914636970788294</v>
      </c>
      <c r="AR1949" t="s">
        <v>10330</v>
      </c>
    </row>
    <row r="1950" spans="1:44" x14ac:dyDescent="0.25">
      <c r="A1950">
        <v>45288423</v>
      </c>
      <c r="B1950" t="s">
        <v>10331</v>
      </c>
      <c r="C1950" t="s">
        <v>10332</v>
      </c>
      <c r="D1950" t="s">
        <v>246</v>
      </c>
      <c r="E1950" t="s">
        <v>247</v>
      </c>
      <c r="F1950" t="s">
        <v>2950</v>
      </c>
      <c r="G1950" t="s">
        <v>6749</v>
      </c>
      <c r="H1950" t="s">
        <v>322</v>
      </c>
      <c r="I1950" t="s">
        <v>251</v>
      </c>
      <c r="J1950">
        <v>11213</v>
      </c>
      <c r="K1950" t="s">
        <v>10333</v>
      </c>
      <c r="L1950" t="s">
        <v>1448</v>
      </c>
      <c r="Q1950" t="s">
        <v>55</v>
      </c>
      <c r="R1950" t="s">
        <v>56</v>
      </c>
      <c r="U1950" t="s">
        <v>57</v>
      </c>
      <c r="W1950" t="s">
        <v>502</v>
      </c>
      <c r="X1950" t="s">
        <v>10332</v>
      </c>
      <c r="Y1950" t="s">
        <v>1449</v>
      </c>
      <c r="Z1950">
        <v>36</v>
      </c>
      <c r="AA1950" t="s">
        <v>1450</v>
      </c>
      <c r="AB1950">
        <v>3012350001</v>
      </c>
      <c r="AC1950" t="s">
        <v>56</v>
      </c>
      <c r="AD1950">
        <v>998957</v>
      </c>
      <c r="AE1950">
        <v>184567</v>
      </c>
      <c r="AF1950" t="s">
        <v>125</v>
      </c>
      <c r="AG1950" t="s">
        <v>63</v>
      </c>
      <c r="AH1950" t="s">
        <v>56</v>
      </c>
      <c r="AP1950">
        <v>40.673258313508903</v>
      </c>
      <c r="AQ1950">
        <v>-73.946981173850304</v>
      </c>
      <c r="AR1950" t="s">
        <v>10334</v>
      </c>
    </row>
    <row r="1951" spans="1:44" x14ac:dyDescent="0.25">
      <c r="A1951">
        <v>45285776</v>
      </c>
      <c r="B1951" t="s">
        <v>10335</v>
      </c>
      <c r="C1951" t="s">
        <v>10336</v>
      </c>
      <c r="D1951" t="s">
        <v>246</v>
      </c>
      <c r="E1951" t="s">
        <v>247</v>
      </c>
      <c r="F1951" t="s">
        <v>248</v>
      </c>
      <c r="G1951" t="s">
        <v>249</v>
      </c>
      <c r="H1951" t="s">
        <v>1446</v>
      </c>
      <c r="I1951" t="s">
        <v>251</v>
      </c>
      <c r="J1951">
        <v>11419</v>
      </c>
      <c r="K1951" t="s">
        <v>10337</v>
      </c>
      <c r="L1951" t="s">
        <v>1869</v>
      </c>
      <c r="Q1951" t="s">
        <v>55</v>
      </c>
      <c r="R1951" t="s">
        <v>10338</v>
      </c>
      <c r="U1951" t="s">
        <v>57</v>
      </c>
      <c r="W1951" t="s">
        <v>371</v>
      </c>
      <c r="X1951" t="s">
        <v>10336</v>
      </c>
      <c r="Y1951" t="s">
        <v>93</v>
      </c>
      <c r="Z1951">
        <v>28</v>
      </c>
      <c r="AA1951" t="s">
        <v>94</v>
      </c>
      <c r="AB1951">
        <v>4094150051</v>
      </c>
      <c r="AC1951" t="s">
        <v>85</v>
      </c>
      <c r="AD1951">
        <v>1031167</v>
      </c>
      <c r="AE1951">
        <v>190195</v>
      </c>
      <c r="AF1951" t="s">
        <v>125</v>
      </c>
      <c r="AG1951" t="s">
        <v>63</v>
      </c>
      <c r="AH1951" t="s">
        <v>85</v>
      </c>
      <c r="AP1951">
        <v>40.688593759621803</v>
      </c>
      <c r="AQ1951">
        <v>-73.830824930089506</v>
      </c>
      <c r="AR1951" t="s">
        <v>10339</v>
      </c>
    </row>
    <row r="1952" spans="1:44" x14ac:dyDescent="0.25">
      <c r="A1952">
        <v>45286765</v>
      </c>
      <c r="B1952" t="s">
        <v>10340</v>
      </c>
      <c r="C1952" t="s">
        <v>8681</v>
      </c>
      <c r="D1952" t="s">
        <v>246</v>
      </c>
      <c r="E1952" t="s">
        <v>247</v>
      </c>
      <c r="F1952" t="s">
        <v>248</v>
      </c>
      <c r="G1952" t="s">
        <v>249</v>
      </c>
      <c r="H1952" t="s">
        <v>250</v>
      </c>
      <c r="I1952" t="s">
        <v>251</v>
      </c>
      <c r="J1952">
        <v>10457</v>
      </c>
      <c r="K1952" t="s">
        <v>10341</v>
      </c>
      <c r="L1952" t="s">
        <v>7857</v>
      </c>
      <c r="Q1952" t="s">
        <v>55</v>
      </c>
      <c r="R1952" t="s">
        <v>112</v>
      </c>
      <c r="U1952" t="s">
        <v>57</v>
      </c>
      <c r="W1952" t="s">
        <v>2955</v>
      </c>
      <c r="X1952" t="s">
        <v>8681</v>
      </c>
      <c r="Y1952" t="s">
        <v>1466</v>
      </c>
      <c r="Z1952">
        <v>15</v>
      </c>
      <c r="AA1952" t="s">
        <v>1467</v>
      </c>
      <c r="AB1952">
        <v>2027970025</v>
      </c>
      <c r="AC1952" t="s">
        <v>112</v>
      </c>
      <c r="AD1952">
        <v>1009870</v>
      </c>
      <c r="AE1952">
        <v>247702</v>
      </c>
      <c r="AF1952" t="s">
        <v>62</v>
      </c>
      <c r="AG1952" t="s">
        <v>63</v>
      </c>
      <c r="AH1952" t="s">
        <v>112</v>
      </c>
      <c r="AP1952">
        <v>40.846522691545303</v>
      </c>
      <c r="AQ1952">
        <v>-73.907399161473407</v>
      </c>
      <c r="AR1952" t="s">
        <v>10342</v>
      </c>
    </row>
    <row r="1953" spans="1:44" x14ac:dyDescent="0.25">
      <c r="A1953">
        <v>45287622</v>
      </c>
      <c r="B1953" t="s">
        <v>10343</v>
      </c>
      <c r="C1953" t="s">
        <v>8556</v>
      </c>
      <c r="D1953" t="s">
        <v>246</v>
      </c>
      <c r="E1953" t="s">
        <v>247</v>
      </c>
      <c r="F1953" t="s">
        <v>248</v>
      </c>
      <c r="G1953" t="s">
        <v>368</v>
      </c>
      <c r="H1953" t="s">
        <v>250</v>
      </c>
      <c r="I1953" t="s">
        <v>251</v>
      </c>
      <c r="J1953">
        <v>10473</v>
      </c>
      <c r="K1953" t="s">
        <v>8557</v>
      </c>
      <c r="L1953" t="s">
        <v>8558</v>
      </c>
      <c r="Q1953" t="s">
        <v>55</v>
      </c>
      <c r="R1953" t="s">
        <v>112</v>
      </c>
      <c r="U1953" t="s">
        <v>57</v>
      </c>
      <c r="W1953" t="s">
        <v>371</v>
      </c>
      <c r="X1953" t="s">
        <v>8556</v>
      </c>
      <c r="Y1953" t="s">
        <v>337</v>
      </c>
      <c r="Z1953">
        <v>17</v>
      </c>
      <c r="AA1953" t="s">
        <v>338</v>
      </c>
      <c r="AB1953">
        <v>2036270050</v>
      </c>
      <c r="AC1953" t="s">
        <v>112</v>
      </c>
      <c r="AD1953">
        <v>1018430</v>
      </c>
      <c r="AE1953">
        <v>238528</v>
      </c>
      <c r="AF1953" t="s">
        <v>125</v>
      </c>
      <c r="AG1953" t="s">
        <v>63</v>
      </c>
      <c r="AH1953" t="s">
        <v>112</v>
      </c>
      <c r="AP1953">
        <v>40.821313745800701</v>
      </c>
      <c r="AQ1953">
        <v>-73.876506709541104</v>
      </c>
      <c r="AR1953" t="s">
        <v>8559</v>
      </c>
    </row>
    <row r="1954" spans="1:44" x14ac:dyDescent="0.25">
      <c r="A1954">
        <v>45288124</v>
      </c>
      <c r="B1954" t="s">
        <v>10344</v>
      </c>
      <c r="C1954" t="s">
        <v>10345</v>
      </c>
      <c r="D1954" t="s">
        <v>246</v>
      </c>
      <c r="E1954" t="s">
        <v>247</v>
      </c>
      <c r="F1954" t="s">
        <v>248</v>
      </c>
      <c r="G1954" t="s">
        <v>368</v>
      </c>
      <c r="H1954" t="s">
        <v>250</v>
      </c>
      <c r="I1954" t="s">
        <v>251</v>
      </c>
      <c r="J1954">
        <v>11213</v>
      </c>
      <c r="K1954" t="s">
        <v>10346</v>
      </c>
      <c r="L1954" t="s">
        <v>10347</v>
      </c>
      <c r="Q1954" t="s">
        <v>55</v>
      </c>
      <c r="R1954" t="s">
        <v>56</v>
      </c>
      <c r="U1954" t="s">
        <v>57</v>
      </c>
      <c r="W1954" t="s">
        <v>538</v>
      </c>
      <c r="X1954" t="s">
        <v>10345</v>
      </c>
      <c r="Y1954" t="s">
        <v>1449</v>
      </c>
      <c r="Z1954">
        <v>36</v>
      </c>
      <c r="AA1954" t="s">
        <v>1450</v>
      </c>
      <c r="AB1954">
        <v>3013660049</v>
      </c>
      <c r="AC1954" t="s">
        <v>56</v>
      </c>
      <c r="AD1954">
        <v>1003460</v>
      </c>
      <c r="AE1954">
        <v>184427</v>
      </c>
      <c r="AF1954" t="s">
        <v>125</v>
      </c>
      <c r="AG1954" t="s">
        <v>63</v>
      </c>
      <c r="AH1954" t="s">
        <v>56</v>
      </c>
      <c r="AP1954">
        <v>40.672865419010698</v>
      </c>
      <c r="AQ1954">
        <v>-73.930748235914606</v>
      </c>
      <c r="AR1954" t="s">
        <v>10348</v>
      </c>
    </row>
    <row r="1955" spans="1:44" x14ac:dyDescent="0.25">
      <c r="A1955">
        <v>45288765</v>
      </c>
      <c r="B1955" t="s">
        <v>10349</v>
      </c>
      <c r="C1955" t="s">
        <v>10350</v>
      </c>
      <c r="D1955" t="s">
        <v>821</v>
      </c>
      <c r="E1955" t="s">
        <v>822</v>
      </c>
      <c r="F1955" t="s">
        <v>2705</v>
      </c>
      <c r="G1955" t="s">
        <v>2706</v>
      </c>
      <c r="I1955" t="s">
        <v>572</v>
      </c>
      <c r="J1955">
        <v>11238</v>
      </c>
      <c r="K1955" t="s">
        <v>10351</v>
      </c>
      <c r="L1955" t="s">
        <v>1160</v>
      </c>
      <c r="M1955" t="s">
        <v>9017</v>
      </c>
      <c r="N1955" t="s">
        <v>5250</v>
      </c>
      <c r="Q1955" t="s">
        <v>55</v>
      </c>
      <c r="R1955" t="s">
        <v>56</v>
      </c>
      <c r="U1955" t="s">
        <v>57</v>
      </c>
      <c r="W1955" t="s">
        <v>9399</v>
      </c>
      <c r="X1955" t="s">
        <v>10350</v>
      </c>
      <c r="Y1955" t="s">
        <v>1449</v>
      </c>
      <c r="Z1955">
        <v>35</v>
      </c>
      <c r="AA1955" t="s">
        <v>1450</v>
      </c>
      <c r="AB1955">
        <v>3011467501</v>
      </c>
      <c r="AC1955" t="s">
        <v>56</v>
      </c>
      <c r="AD1955">
        <v>994093</v>
      </c>
      <c r="AE1955">
        <v>186524</v>
      </c>
      <c r="AF1955" t="s">
        <v>125</v>
      </c>
      <c r="AG1955" t="s">
        <v>63</v>
      </c>
      <c r="AH1955" t="s">
        <v>56</v>
      </c>
      <c r="AP1955">
        <v>40.678636581182197</v>
      </c>
      <c r="AQ1955">
        <v>-73.964513063519803</v>
      </c>
      <c r="AR1955" t="s">
        <v>10352</v>
      </c>
    </row>
    <row r="1956" spans="1:44" x14ac:dyDescent="0.25">
      <c r="A1956">
        <v>45336960</v>
      </c>
      <c r="B1956" t="s">
        <v>10349</v>
      </c>
      <c r="C1956" t="s">
        <v>9145</v>
      </c>
      <c r="D1956" t="s">
        <v>821</v>
      </c>
      <c r="E1956" t="s">
        <v>822</v>
      </c>
      <c r="F1956" t="s">
        <v>8292</v>
      </c>
      <c r="G1956" t="s">
        <v>8593</v>
      </c>
      <c r="I1956" t="s">
        <v>572</v>
      </c>
      <c r="J1956">
        <v>11205</v>
      </c>
      <c r="K1956" t="s">
        <v>10353</v>
      </c>
      <c r="L1956" t="s">
        <v>10354</v>
      </c>
      <c r="M1956" t="s">
        <v>1580</v>
      </c>
      <c r="N1956" t="s">
        <v>4516</v>
      </c>
      <c r="Q1956" t="s">
        <v>55</v>
      </c>
      <c r="R1956" t="s">
        <v>56</v>
      </c>
      <c r="T1956" t="s">
        <v>7725</v>
      </c>
      <c r="U1956" t="s">
        <v>57</v>
      </c>
      <c r="W1956" t="s">
        <v>7726</v>
      </c>
      <c r="X1956" t="s">
        <v>9145</v>
      </c>
      <c r="Y1956" t="s">
        <v>231</v>
      </c>
      <c r="Z1956">
        <v>33</v>
      </c>
      <c r="AA1956" t="s">
        <v>3777</v>
      </c>
      <c r="AB1956">
        <v>3019277501</v>
      </c>
      <c r="AC1956" t="s">
        <v>56</v>
      </c>
      <c r="AD1956">
        <v>996304</v>
      </c>
      <c r="AE1956">
        <v>191259</v>
      </c>
      <c r="AF1956" t="s">
        <v>62</v>
      </c>
      <c r="AG1956" t="s">
        <v>63</v>
      </c>
      <c r="AH1956" t="s">
        <v>56</v>
      </c>
      <c r="AP1956">
        <v>40.691630337831398</v>
      </c>
      <c r="AQ1956">
        <v>-73.956533282607097</v>
      </c>
      <c r="AR1956" t="s">
        <v>10355</v>
      </c>
    </row>
    <row r="1957" spans="1:44" x14ac:dyDescent="0.25">
      <c r="A1957">
        <v>45288768</v>
      </c>
      <c r="B1957" t="s">
        <v>10356</v>
      </c>
      <c r="C1957" t="s">
        <v>5094</v>
      </c>
      <c r="D1957" t="s">
        <v>821</v>
      </c>
      <c r="E1957" t="s">
        <v>822</v>
      </c>
      <c r="F1957" t="s">
        <v>2191</v>
      </c>
      <c r="G1957" t="s">
        <v>2191</v>
      </c>
      <c r="I1957" t="s">
        <v>572</v>
      </c>
      <c r="J1957">
        <v>10065</v>
      </c>
      <c r="K1957" t="s">
        <v>10357</v>
      </c>
      <c r="L1957" t="s">
        <v>10358</v>
      </c>
      <c r="M1957" t="s">
        <v>130</v>
      </c>
      <c r="N1957" t="s">
        <v>216</v>
      </c>
      <c r="Q1957" t="s">
        <v>55</v>
      </c>
      <c r="R1957" t="s">
        <v>179</v>
      </c>
      <c r="U1957" t="s">
        <v>57</v>
      </c>
      <c r="X1957" t="s">
        <v>5094</v>
      </c>
      <c r="Y1957" t="s">
        <v>1550</v>
      </c>
      <c r="Z1957">
        <v>4</v>
      </c>
      <c r="AA1957" t="s">
        <v>1551</v>
      </c>
      <c r="AB1957">
        <v>1014180001</v>
      </c>
      <c r="AC1957" t="s">
        <v>183</v>
      </c>
      <c r="AD1957">
        <v>994125</v>
      </c>
      <c r="AE1957">
        <v>217586</v>
      </c>
      <c r="AF1957" t="s">
        <v>125</v>
      </c>
      <c r="AG1957" t="s">
        <v>63</v>
      </c>
      <c r="AH1957" t="s">
        <v>183</v>
      </c>
      <c r="AP1957">
        <v>40.763894223888798</v>
      </c>
      <c r="AQ1957">
        <v>-73.964352120391894</v>
      </c>
      <c r="AR1957" t="s">
        <v>10359</v>
      </c>
    </row>
    <row r="1958" spans="1:44" x14ac:dyDescent="0.25">
      <c r="A1958">
        <v>45288304</v>
      </c>
      <c r="B1958" t="s">
        <v>10360</v>
      </c>
      <c r="C1958" t="s">
        <v>10361</v>
      </c>
      <c r="D1958" t="s">
        <v>145</v>
      </c>
      <c r="E1958" t="s">
        <v>146</v>
      </c>
      <c r="F1958" t="s">
        <v>147</v>
      </c>
      <c r="G1958" t="s">
        <v>148</v>
      </c>
      <c r="J1958">
        <v>11218</v>
      </c>
      <c r="K1958" t="s">
        <v>10362</v>
      </c>
      <c r="L1958" t="s">
        <v>3733</v>
      </c>
      <c r="M1958" t="s">
        <v>10363</v>
      </c>
      <c r="N1958" t="s">
        <v>10364</v>
      </c>
      <c r="O1958" t="s">
        <v>10363</v>
      </c>
      <c r="P1958" t="s">
        <v>10364</v>
      </c>
      <c r="R1958" t="s">
        <v>56</v>
      </c>
      <c r="S1958" t="s">
        <v>3733</v>
      </c>
      <c r="U1958" t="s">
        <v>57</v>
      </c>
      <c r="W1958" t="s">
        <v>335</v>
      </c>
      <c r="X1958" t="s">
        <v>10365</v>
      </c>
      <c r="Y1958" t="s">
        <v>279</v>
      </c>
      <c r="Z1958">
        <v>39</v>
      </c>
      <c r="AA1958" t="s">
        <v>280</v>
      </c>
      <c r="AB1958">
        <v>3053950048</v>
      </c>
      <c r="AC1958" t="s">
        <v>56</v>
      </c>
      <c r="AD1958">
        <v>990772</v>
      </c>
      <c r="AE1958">
        <v>170113</v>
      </c>
      <c r="AF1958" t="s">
        <v>125</v>
      </c>
      <c r="AG1958" t="s">
        <v>63</v>
      </c>
      <c r="AH1958" t="s">
        <v>56</v>
      </c>
      <c r="AP1958">
        <v>40.633595053134897</v>
      </c>
      <c r="AQ1958">
        <v>-73.976502124862705</v>
      </c>
      <c r="AR1958" t="s">
        <v>10366</v>
      </c>
    </row>
    <row r="1959" spans="1:44" x14ac:dyDescent="0.25">
      <c r="A1959">
        <v>45285336</v>
      </c>
      <c r="B1959" t="s">
        <v>10367</v>
      </c>
      <c r="C1959" t="s">
        <v>10368</v>
      </c>
      <c r="D1959" t="s">
        <v>145</v>
      </c>
      <c r="E1959" t="s">
        <v>146</v>
      </c>
      <c r="F1959" t="s">
        <v>2665</v>
      </c>
      <c r="G1959" t="s">
        <v>322</v>
      </c>
      <c r="I1959" t="s">
        <v>149</v>
      </c>
      <c r="J1959">
        <v>10002</v>
      </c>
      <c r="K1959" t="s">
        <v>9974</v>
      </c>
      <c r="L1959" t="s">
        <v>5591</v>
      </c>
      <c r="M1959" t="s">
        <v>8471</v>
      </c>
      <c r="N1959" t="s">
        <v>216</v>
      </c>
      <c r="O1959" t="s">
        <v>8471</v>
      </c>
      <c r="P1959" t="s">
        <v>216</v>
      </c>
      <c r="R1959" t="s">
        <v>179</v>
      </c>
      <c r="S1959" t="s">
        <v>5591</v>
      </c>
      <c r="U1959" t="s">
        <v>57</v>
      </c>
      <c r="W1959" t="s">
        <v>168</v>
      </c>
      <c r="X1959" t="s">
        <v>10369</v>
      </c>
      <c r="Y1959" t="s">
        <v>420</v>
      </c>
      <c r="Z1959">
        <v>1</v>
      </c>
      <c r="AA1959" t="s">
        <v>411</v>
      </c>
      <c r="AB1959">
        <v>1004277504</v>
      </c>
      <c r="AC1959" t="s">
        <v>183</v>
      </c>
      <c r="AD1959">
        <v>986398</v>
      </c>
      <c r="AE1959">
        <v>203057</v>
      </c>
      <c r="AF1959" t="s">
        <v>62</v>
      </c>
      <c r="AG1959" t="s">
        <v>63</v>
      </c>
      <c r="AH1959" t="s">
        <v>183</v>
      </c>
      <c r="AP1959">
        <v>40.724021005609501</v>
      </c>
      <c r="AQ1959">
        <v>-73.992250548864803</v>
      </c>
      <c r="AR1959" t="s">
        <v>9976</v>
      </c>
    </row>
    <row r="1960" spans="1:44" x14ac:dyDescent="0.25">
      <c r="A1960">
        <v>45288901</v>
      </c>
      <c r="B1960" t="s">
        <v>10370</v>
      </c>
      <c r="C1960" t="s">
        <v>10371</v>
      </c>
      <c r="D1960" t="s">
        <v>270</v>
      </c>
      <c r="E1960" t="s">
        <v>271</v>
      </c>
      <c r="F1960" t="s">
        <v>569</v>
      </c>
      <c r="G1960" t="s">
        <v>10372</v>
      </c>
      <c r="H1960" t="s">
        <v>322</v>
      </c>
      <c r="I1960" t="s">
        <v>572</v>
      </c>
      <c r="J1960">
        <v>11213</v>
      </c>
      <c r="K1960" t="s">
        <v>10373</v>
      </c>
      <c r="L1960" t="s">
        <v>6196</v>
      </c>
      <c r="M1960" t="s">
        <v>877</v>
      </c>
      <c r="N1960" t="s">
        <v>8372</v>
      </c>
      <c r="O1960" t="s">
        <v>877</v>
      </c>
      <c r="P1960" t="s">
        <v>8372</v>
      </c>
      <c r="R1960" t="s">
        <v>56</v>
      </c>
      <c r="S1960" t="s">
        <v>6196</v>
      </c>
      <c r="U1960" t="s">
        <v>57</v>
      </c>
      <c r="W1960" t="s">
        <v>10374</v>
      </c>
      <c r="X1960" t="s">
        <v>10375</v>
      </c>
      <c r="Y1960" t="s">
        <v>1449</v>
      </c>
      <c r="Z1960">
        <v>35</v>
      </c>
      <c r="AA1960" t="s">
        <v>1450</v>
      </c>
      <c r="AB1960">
        <v>3012510051</v>
      </c>
      <c r="AC1960" t="s">
        <v>56</v>
      </c>
      <c r="AD1960">
        <v>1000806</v>
      </c>
      <c r="AE1960">
        <v>183782</v>
      </c>
      <c r="AF1960" t="s">
        <v>62</v>
      </c>
      <c r="AG1960" t="s">
        <v>63</v>
      </c>
      <c r="AH1960" t="s">
        <v>56</v>
      </c>
      <c r="AP1960">
        <v>40.671100400178197</v>
      </c>
      <c r="AQ1960">
        <v>-73.940317447452102</v>
      </c>
      <c r="AR1960" t="s">
        <v>10376</v>
      </c>
    </row>
    <row r="1961" spans="1:44" x14ac:dyDescent="0.25">
      <c r="A1961">
        <v>45285808</v>
      </c>
      <c r="B1961" t="s">
        <v>10370</v>
      </c>
      <c r="C1961" t="s">
        <v>10377</v>
      </c>
      <c r="D1961" t="s">
        <v>145</v>
      </c>
      <c r="E1961" t="s">
        <v>146</v>
      </c>
      <c r="F1961" t="s">
        <v>147</v>
      </c>
      <c r="G1961" t="s">
        <v>148</v>
      </c>
      <c r="I1961" t="s">
        <v>149</v>
      </c>
      <c r="J1961">
        <v>11235</v>
      </c>
      <c r="K1961" t="s">
        <v>10378</v>
      </c>
      <c r="L1961" t="s">
        <v>10379</v>
      </c>
      <c r="M1961" t="s">
        <v>493</v>
      </c>
      <c r="N1961" t="s">
        <v>494</v>
      </c>
      <c r="O1961" t="s">
        <v>493</v>
      </c>
      <c r="P1961" t="s">
        <v>494</v>
      </c>
      <c r="R1961" t="s">
        <v>56</v>
      </c>
      <c r="S1961" t="s">
        <v>10379</v>
      </c>
      <c r="U1961" t="s">
        <v>57</v>
      </c>
      <c r="W1961" t="s">
        <v>347</v>
      </c>
      <c r="X1961" t="s">
        <v>10380</v>
      </c>
      <c r="Y1961" t="s">
        <v>60</v>
      </c>
      <c r="Z1961">
        <v>48</v>
      </c>
      <c r="AA1961" t="s">
        <v>61</v>
      </c>
      <c r="AB1961">
        <v>3074270011</v>
      </c>
      <c r="AC1961" t="s">
        <v>56</v>
      </c>
      <c r="AD1961">
        <v>1002345</v>
      </c>
      <c r="AE1961">
        <v>155641</v>
      </c>
      <c r="AF1961" t="s">
        <v>62</v>
      </c>
      <c r="AG1961" t="s">
        <v>63</v>
      </c>
      <c r="AH1961" t="s">
        <v>56</v>
      </c>
      <c r="AP1961">
        <v>40.593856330645799</v>
      </c>
      <c r="AQ1961">
        <v>-73.934844979445899</v>
      </c>
      <c r="AR1961" t="s">
        <v>10381</v>
      </c>
    </row>
    <row r="1962" spans="1:44" x14ac:dyDescent="0.25">
      <c r="A1962">
        <v>45285122</v>
      </c>
      <c r="B1962" t="s">
        <v>10382</v>
      </c>
      <c r="C1962" t="s">
        <v>10383</v>
      </c>
      <c r="D1962" t="s">
        <v>145</v>
      </c>
      <c r="E1962" t="s">
        <v>146</v>
      </c>
      <c r="F1962" t="s">
        <v>161</v>
      </c>
      <c r="G1962" t="s">
        <v>4712</v>
      </c>
      <c r="I1962" t="s">
        <v>163</v>
      </c>
      <c r="J1962">
        <v>10030</v>
      </c>
      <c r="K1962" t="s">
        <v>10384</v>
      </c>
      <c r="L1962" t="s">
        <v>10385</v>
      </c>
      <c r="M1962" t="s">
        <v>10386</v>
      </c>
      <c r="N1962" t="s">
        <v>10387</v>
      </c>
      <c r="O1962" t="s">
        <v>10386</v>
      </c>
      <c r="P1962" t="s">
        <v>10387</v>
      </c>
      <c r="R1962" t="s">
        <v>179</v>
      </c>
      <c r="S1962" t="s">
        <v>8342</v>
      </c>
      <c r="U1962" t="s">
        <v>57</v>
      </c>
      <c r="W1962" t="s">
        <v>168</v>
      </c>
      <c r="X1962" t="s">
        <v>7263</v>
      </c>
      <c r="Y1962" t="s">
        <v>372</v>
      </c>
      <c r="Z1962">
        <v>9</v>
      </c>
      <c r="AA1962" t="s">
        <v>373</v>
      </c>
      <c r="AB1962">
        <v>1020510075</v>
      </c>
      <c r="AC1962" t="s">
        <v>183</v>
      </c>
      <c r="AD1962">
        <v>999657</v>
      </c>
      <c r="AE1962">
        <v>238995</v>
      </c>
      <c r="AF1962" t="s">
        <v>125</v>
      </c>
      <c r="AG1962" t="s">
        <v>63</v>
      </c>
      <c r="AH1962" t="s">
        <v>183</v>
      </c>
      <c r="AP1962">
        <v>40.822648221114797</v>
      </c>
      <c r="AQ1962">
        <v>-73.944332978935293</v>
      </c>
      <c r="AR1962" t="s">
        <v>10388</v>
      </c>
    </row>
    <row r="1963" spans="1:44" x14ac:dyDescent="0.25">
      <c r="A1963">
        <v>45286847</v>
      </c>
      <c r="B1963" t="s">
        <v>10389</v>
      </c>
      <c r="C1963" t="s">
        <v>10390</v>
      </c>
      <c r="D1963" t="s">
        <v>145</v>
      </c>
      <c r="E1963" t="s">
        <v>146</v>
      </c>
      <c r="F1963" t="s">
        <v>147</v>
      </c>
      <c r="G1963" t="s">
        <v>1741</v>
      </c>
      <c r="I1963" t="s">
        <v>149</v>
      </c>
      <c r="J1963">
        <v>11358</v>
      </c>
      <c r="K1963" t="s">
        <v>10391</v>
      </c>
      <c r="L1963" t="s">
        <v>7403</v>
      </c>
      <c r="M1963" t="s">
        <v>1283</v>
      </c>
      <c r="N1963" t="s">
        <v>4242</v>
      </c>
      <c r="O1963" t="s">
        <v>1283</v>
      </c>
      <c r="P1963" t="s">
        <v>4242</v>
      </c>
      <c r="R1963" t="s">
        <v>1220</v>
      </c>
      <c r="S1963" t="s">
        <v>7403</v>
      </c>
      <c r="U1963" t="s">
        <v>57</v>
      </c>
      <c r="W1963" t="s">
        <v>229</v>
      </c>
      <c r="X1963" t="s">
        <v>10392</v>
      </c>
      <c r="Y1963" t="s">
        <v>1402</v>
      </c>
      <c r="Z1963">
        <v>19</v>
      </c>
      <c r="AA1963" t="s">
        <v>1403</v>
      </c>
      <c r="AB1963">
        <v>4054260026</v>
      </c>
      <c r="AC1963" t="s">
        <v>85</v>
      </c>
      <c r="AD1963">
        <v>1040032</v>
      </c>
      <c r="AE1963">
        <v>215470</v>
      </c>
      <c r="AF1963" t="s">
        <v>62</v>
      </c>
      <c r="AG1963" t="s">
        <v>63</v>
      </c>
      <c r="AH1963" t="s">
        <v>85</v>
      </c>
      <c r="AP1963">
        <v>40.757915896503803</v>
      </c>
      <c r="AQ1963">
        <v>-73.798649798164007</v>
      </c>
      <c r="AR1963" t="s">
        <v>10393</v>
      </c>
    </row>
    <row r="1964" spans="1:44" x14ac:dyDescent="0.25">
      <c r="A1964">
        <v>45285991</v>
      </c>
      <c r="B1964" t="s">
        <v>10394</v>
      </c>
      <c r="C1964" t="s">
        <v>10395</v>
      </c>
      <c r="D1964" t="s">
        <v>145</v>
      </c>
      <c r="E1964" t="s">
        <v>146</v>
      </c>
      <c r="F1964" t="s">
        <v>260</v>
      </c>
      <c r="G1964" t="s">
        <v>261</v>
      </c>
      <c r="I1964" t="s">
        <v>149</v>
      </c>
      <c r="J1964">
        <v>10306</v>
      </c>
      <c r="K1964" t="s">
        <v>9339</v>
      </c>
      <c r="L1964" t="s">
        <v>9340</v>
      </c>
      <c r="M1964" t="s">
        <v>9341</v>
      </c>
      <c r="N1964" t="s">
        <v>9342</v>
      </c>
      <c r="O1964" t="s">
        <v>9341</v>
      </c>
      <c r="P1964" t="s">
        <v>9342</v>
      </c>
      <c r="R1964" t="s">
        <v>879</v>
      </c>
      <c r="S1964" t="s">
        <v>9340</v>
      </c>
      <c r="U1964" t="s">
        <v>57</v>
      </c>
      <c r="W1964" t="s">
        <v>154</v>
      </c>
      <c r="X1964" t="s">
        <v>9086</v>
      </c>
      <c r="Y1964" t="s">
        <v>881</v>
      </c>
      <c r="Z1964">
        <v>50</v>
      </c>
      <c r="AA1964" t="s">
        <v>1118</v>
      </c>
      <c r="AB1964">
        <v>5039830001</v>
      </c>
      <c r="AC1964" t="s">
        <v>879</v>
      </c>
      <c r="AD1964">
        <v>953162</v>
      </c>
      <c r="AE1964">
        <v>144050</v>
      </c>
      <c r="AF1964" t="s">
        <v>62</v>
      </c>
      <c r="AG1964" t="s">
        <v>63</v>
      </c>
      <c r="AH1964" t="s">
        <v>879</v>
      </c>
      <c r="AP1964">
        <v>40.562005294283502</v>
      </c>
      <c r="AQ1964">
        <v>-74.111885821333601</v>
      </c>
      <c r="AR1964" t="s">
        <v>9344</v>
      </c>
    </row>
    <row r="1965" spans="1:44" x14ac:dyDescent="0.25">
      <c r="A1965">
        <v>45285669</v>
      </c>
      <c r="B1965" t="s">
        <v>10396</v>
      </c>
      <c r="C1965" t="s">
        <v>10397</v>
      </c>
      <c r="D1965" t="s">
        <v>145</v>
      </c>
      <c r="E1965" t="s">
        <v>146</v>
      </c>
      <c r="F1965" t="s">
        <v>260</v>
      </c>
      <c r="G1965" t="s">
        <v>1145</v>
      </c>
      <c r="I1965" t="s">
        <v>149</v>
      </c>
      <c r="J1965">
        <v>11216</v>
      </c>
      <c r="K1965" t="s">
        <v>10398</v>
      </c>
      <c r="L1965" t="s">
        <v>10399</v>
      </c>
      <c r="M1965" t="s">
        <v>2349</v>
      </c>
      <c r="N1965" t="s">
        <v>10400</v>
      </c>
      <c r="O1965" t="s">
        <v>2349</v>
      </c>
      <c r="P1965" t="s">
        <v>10400</v>
      </c>
      <c r="R1965" t="s">
        <v>56</v>
      </c>
      <c r="S1965" t="s">
        <v>10399</v>
      </c>
      <c r="U1965" t="s">
        <v>57</v>
      </c>
      <c r="W1965" t="s">
        <v>457</v>
      </c>
      <c r="X1965" t="s">
        <v>10401</v>
      </c>
      <c r="Y1965" t="s">
        <v>231</v>
      </c>
      <c r="Z1965">
        <v>36</v>
      </c>
      <c r="AA1965" t="s">
        <v>3777</v>
      </c>
      <c r="AB1965">
        <v>3020170060</v>
      </c>
      <c r="AC1965" t="s">
        <v>56</v>
      </c>
      <c r="AD1965">
        <v>996766</v>
      </c>
      <c r="AE1965">
        <v>187032</v>
      </c>
      <c r="AF1965" t="s">
        <v>170</v>
      </c>
      <c r="AG1965" t="s">
        <v>63</v>
      </c>
      <c r="AH1965" t="s">
        <v>56</v>
      </c>
      <c r="AP1965">
        <v>40.680027550085001</v>
      </c>
      <c r="AQ1965">
        <v>-73.954875163201095</v>
      </c>
      <c r="AR1965" t="s">
        <v>10402</v>
      </c>
    </row>
    <row r="1966" spans="1:44" x14ac:dyDescent="0.25">
      <c r="A1966">
        <v>45287396</v>
      </c>
      <c r="B1966" t="s">
        <v>10403</v>
      </c>
      <c r="C1966" t="s">
        <v>10404</v>
      </c>
      <c r="D1966" t="s">
        <v>2342</v>
      </c>
      <c r="E1966" t="s">
        <v>2343</v>
      </c>
      <c r="F1966" t="s">
        <v>9195</v>
      </c>
      <c r="G1966" t="s">
        <v>10405</v>
      </c>
      <c r="H1966" t="s">
        <v>10406</v>
      </c>
      <c r="I1966" t="s">
        <v>9198</v>
      </c>
      <c r="J1966">
        <v>11208</v>
      </c>
      <c r="K1966" t="s">
        <v>10407</v>
      </c>
      <c r="L1966" t="s">
        <v>6540</v>
      </c>
      <c r="M1966" t="s">
        <v>5951</v>
      </c>
      <c r="N1966" t="s">
        <v>10408</v>
      </c>
      <c r="O1966" t="s">
        <v>5951</v>
      </c>
      <c r="P1966" t="s">
        <v>10408</v>
      </c>
      <c r="R1966" t="s">
        <v>56</v>
      </c>
      <c r="S1966" t="s">
        <v>6540</v>
      </c>
      <c r="U1966" t="s">
        <v>57</v>
      </c>
      <c r="W1966" t="s">
        <v>9201</v>
      </c>
      <c r="X1966" t="s">
        <v>10409</v>
      </c>
      <c r="Y1966" t="s">
        <v>3076</v>
      </c>
      <c r="Z1966">
        <v>42</v>
      </c>
      <c r="AA1966" t="s">
        <v>3077</v>
      </c>
      <c r="AB1966">
        <v>3042580006</v>
      </c>
      <c r="AC1966" t="s">
        <v>56</v>
      </c>
      <c r="AD1966">
        <v>1022079</v>
      </c>
      <c r="AE1966">
        <v>185159</v>
      </c>
      <c r="AF1966" t="s">
        <v>62</v>
      </c>
      <c r="AG1966" t="s">
        <v>63</v>
      </c>
      <c r="AH1966" t="s">
        <v>56</v>
      </c>
      <c r="AP1966">
        <v>40.674814610481199</v>
      </c>
      <c r="AQ1966">
        <v>-73.863622991472496</v>
      </c>
      <c r="AR1966" t="s">
        <v>10410</v>
      </c>
    </row>
    <row r="1967" spans="1:44" x14ac:dyDescent="0.25">
      <c r="A1967">
        <v>45289100</v>
      </c>
      <c r="B1967" t="s">
        <v>10411</v>
      </c>
      <c r="C1967" t="s">
        <v>10412</v>
      </c>
      <c r="D1967" t="s">
        <v>145</v>
      </c>
      <c r="E1967" t="s">
        <v>146</v>
      </c>
      <c r="F1967" t="s">
        <v>161</v>
      </c>
      <c r="G1967" t="s">
        <v>162</v>
      </c>
      <c r="I1967" t="s">
        <v>163</v>
      </c>
      <c r="J1967">
        <v>10473</v>
      </c>
      <c r="K1967" t="s">
        <v>10413</v>
      </c>
      <c r="L1967" t="s">
        <v>5220</v>
      </c>
      <c r="M1967" t="s">
        <v>1664</v>
      </c>
      <c r="N1967" t="s">
        <v>6580</v>
      </c>
      <c r="O1967" t="s">
        <v>1664</v>
      </c>
      <c r="P1967" t="s">
        <v>6580</v>
      </c>
      <c r="R1967" t="s">
        <v>112</v>
      </c>
      <c r="S1967" t="s">
        <v>5220</v>
      </c>
      <c r="U1967" t="s">
        <v>57</v>
      </c>
      <c r="W1967" t="s">
        <v>168</v>
      </c>
      <c r="X1967" t="s">
        <v>10414</v>
      </c>
      <c r="Y1967" t="s">
        <v>337</v>
      </c>
      <c r="Z1967">
        <v>18</v>
      </c>
      <c r="AA1967" t="s">
        <v>338</v>
      </c>
      <c r="AB1967">
        <v>2035190020</v>
      </c>
      <c r="AC1967" t="s">
        <v>112</v>
      </c>
      <c r="AD1967">
        <v>1021511</v>
      </c>
      <c r="AE1967">
        <v>236344</v>
      </c>
      <c r="AF1967" t="s">
        <v>125</v>
      </c>
      <c r="AG1967" t="s">
        <v>63</v>
      </c>
      <c r="AH1967" t="s">
        <v>112</v>
      </c>
      <c r="AP1967">
        <v>40.815306827821701</v>
      </c>
      <c r="AQ1967">
        <v>-73.865387113732595</v>
      </c>
      <c r="AR1967" t="s">
        <v>10415</v>
      </c>
    </row>
    <row r="1968" spans="1:44" x14ac:dyDescent="0.25">
      <c r="A1968">
        <v>45285179</v>
      </c>
      <c r="B1968" t="s">
        <v>10416</v>
      </c>
      <c r="C1968" t="s">
        <v>10417</v>
      </c>
      <c r="D1968" t="s">
        <v>145</v>
      </c>
      <c r="E1968" t="s">
        <v>146</v>
      </c>
      <c r="F1968" t="s">
        <v>4789</v>
      </c>
      <c r="G1968" t="s">
        <v>4790</v>
      </c>
      <c r="I1968" t="s">
        <v>149</v>
      </c>
      <c r="J1968">
        <v>11368</v>
      </c>
      <c r="K1968" t="s">
        <v>10418</v>
      </c>
      <c r="L1968" t="s">
        <v>2599</v>
      </c>
      <c r="M1968" t="s">
        <v>7556</v>
      </c>
      <c r="N1968" t="s">
        <v>10419</v>
      </c>
      <c r="O1968" t="s">
        <v>7556</v>
      </c>
      <c r="P1968" t="s">
        <v>10419</v>
      </c>
      <c r="R1968" t="s">
        <v>902</v>
      </c>
      <c r="S1968" t="s">
        <v>2599</v>
      </c>
      <c r="U1968" t="s">
        <v>57</v>
      </c>
      <c r="W1968" t="s">
        <v>168</v>
      </c>
      <c r="X1968" t="s">
        <v>10420</v>
      </c>
      <c r="Y1968" t="s">
        <v>349</v>
      </c>
      <c r="Z1968">
        <v>21</v>
      </c>
      <c r="AA1968" t="s">
        <v>350</v>
      </c>
      <c r="AB1968">
        <v>4019640001</v>
      </c>
      <c r="AC1968" t="s">
        <v>85</v>
      </c>
      <c r="AD1968">
        <v>1025063</v>
      </c>
      <c r="AE1968">
        <v>208536</v>
      </c>
      <c r="AF1968" t="s">
        <v>170</v>
      </c>
      <c r="AG1968" t="s">
        <v>63</v>
      </c>
      <c r="AH1968" t="s">
        <v>85</v>
      </c>
      <c r="AP1968">
        <v>40.738965607603603</v>
      </c>
      <c r="AQ1968">
        <v>-73.852723725205706</v>
      </c>
      <c r="AR1968" t="s">
        <v>10421</v>
      </c>
    </row>
    <row r="1969" spans="1:44" x14ac:dyDescent="0.25">
      <c r="A1969">
        <v>45285921</v>
      </c>
      <c r="B1969" t="s">
        <v>10422</v>
      </c>
      <c r="C1969" t="s">
        <v>10423</v>
      </c>
      <c r="D1969" t="s">
        <v>821</v>
      </c>
      <c r="E1969" t="s">
        <v>822</v>
      </c>
      <c r="F1969" t="s">
        <v>2705</v>
      </c>
      <c r="G1969" t="s">
        <v>2706</v>
      </c>
      <c r="I1969" t="s">
        <v>572</v>
      </c>
      <c r="J1969">
        <v>11203</v>
      </c>
      <c r="K1969" t="s">
        <v>10424</v>
      </c>
      <c r="L1969" t="s">
        <v>8372</v>
      </c>
      <c r="M1969" t="s">
        <v>6162</v>
      </c>
      <c r="N1969" t="s">
        <v>1472</v>
      </c>
      <c r="Q1969" t="s">
        <v>55</v>
      </c>
      <c r="R1969" t="s">
        <v>56</v>
      </c>
      <c r="U1969" t="s">
        <v>57</v>
      </c>
      <c r="W1969" t="s">
        <v>2711</v>
      </c>
      <c r="X1969" t="s">
        <v>10423</v>
      </c>
      <c r="Y1969" t="s">
        <v>104</v>
      </c>
      <c r="Z1969">
        <v>45</v>
      </c>
      <c r="AA1969" t="s">
        <v>105</v>
      </c>
      <c r="AB1969">
        <v>3049570037</v>
      </c>
      <c r="AC1969" t="s">
        <v>56</v>
      </c>
      <c r="AD1969">
        <v>1001433</v>
      </c>
      <c r="AE1969">
        <v>173241</v>
      </c>
      <c r="AF1969" t="s">
        <v>125</v>
      </c>
      <c r="AG1969" t="s">
        <v>63</v>
      </c>
      <c r="AH1969" t="s">
        <v>56</v>
      </c>
      <c r="AP1969">
        <v>40.642166478382798</v>
      </c>
      <c r="AQ1969">
        <v>-73.938084041158703</v>
      </c>
      <c r="AR1969" t="s">
        <v>10425</v>
      </c>
    </row>
    <row r="1970" spans="1:44" x14ac:dyDescent="0.25">
      <c r="A1970">
        <v>45285363</v>
      </c>
      <c r="B1970" t="s">
        <v>10426</v>
      </c>
      <c r="C1970" t="s">
        <v>10427</v>
      </c>
      <c r="D1970" t="s">
        <v>145</v>
      </c>
      <c r="E1970" t="s">
        <v>146</v>
      </c>
      <c r="F1970" t="s">
        <v>161</v>
      </c>
      <c r="G1970" t="s">
        <v>162</v>
      </c>
      <c r="I1970" t="s">
        <v>163</v>
      </c>
      <c r="J1970">
        <v>11373</v>
      </c>
      <c r="K1970" t="s">
        <v>2296</v>
      </c>
      <c r="L1970" t="s">
        <v>2297</v>
      </c>
      <c r="M1970" t="s">
        <v>2298</v>
      </c>
      <c r="N1970" t="s">
        <v>1283</v>
      </c>
      <c r="O1970" t="s">
        <v>2298</v>
      </c>
      <c r="P1970" t="s">
        <v>1283</v>
      </c>
      <c r="Q1970" t="s">
        <v>55</v>
      </c>
      <c r="R1970" t="s">
        <v>346</v>
      </c>
      <c r="S1970" t="s">
        <v>2297</v>
      </c>
      <c r="U1970" t="s">
        <v>57</v>
      </c>
      <c r="W1970" t="s">
        <v>457</v>
      </c>
      <c r="X1970" t="s">
        <v>10428</v>
      </c>
      <c r="Y1970" t="s">
        <v>349</v>
      </c>
      <c r="Z1970">
        <v>25</v>
      </c>
      <c r="AA1970" t="s">
        <v>350</v>
      </c>
      <c r="AB1970">
        <v>4015700046</v>
      </c>
      <c r="AC1970" t="s">
        <v>85</v>
      </c>
      <c r="AD1970">
        <v>1018432</v>
      </c>
      <c r="AE1970">
        <v>210147</v>
      </c>
      <c r="AF1970" t="s">
        <v>125</v>
      </c>
      <c r="AG1970" t="s">
        <v>63</v>
      </c>
      <c r="AH1970" t="s">
        <v>85</v>
      </c>
      <c r="AP1970">
        <v>40.743415511620697</v>
      </c>
      <c r="AQ1970">
        <v>-73.876643884103302</v>
      </c>
      <c r="AR1970" t="s">
        <v>2300</v>
      </c>
    </row>
    <row r="1971" spans="1:44" x14ac:dyDescent="0.25">
      <c r="A1971">
        <v>45285159</v>
      </c>
      <c r="B1971" t="s">
        <v>10429</v>
      </c>
      <c r="C1971" t="s">
        <v>10430</v>
      </c>
      <c r="D1971" t="s">
        <v>145</v>
      </c>
      <c r="E1971" t="s">
        <v>146</v>
      </c>
      <c r="F1971" t="s">
        <v>161</v>
      </c>
      <c r="G1971" t="s">
        <v>162</v>
      </c>
      <c r="I1971" t="s">
        <v>163</v>
      </c>
      <c r="J1971">
        <v>10467</v>
      </c>
      <c r="K1971" t="s">
        <v>5767</v>
      </c>
      <c r="L1971" t="s">
        <v>5768</v>
      </c>
      <c r="M1971" t="s">
        <v>117</v>
      </c>
      <c r="N1971" t="s">
        <v>554</v>
      </c>
      <c r="O1971" t="s">
        <v>117</v>
      </c>
      <c r="P1971" t="s">
        <v>554</v>
      </c>
      <c r="R1971" t="s">
        <v>112</v>
      </c>
      <c r="S1971" t="s">
        <v>5768</v>
      </c>
      <c r="U1971" t="s">
        <v>57</v>
      </c>
      <c r="W1971" t="s">
        <v>168</v>
      </c>
      <c r="X1971" t="s">
        <v>10431</v>
      </c>
      <c r="Y1971" t="s">
        <v>123</v>
      </c>
      <c r="Z1971">
        <v>11</v>
      </c>
      <c r="AA1971" t="s">
        <v>124</v>
      </c>
      <c r="AB1971">
        <v>2033540001</v>
      </c>
      <c r="AC1971" t="s">
        <v>112</v>
      </c>
      <c r="AD1971">
        <v>1018669</v>
      </c>
      <c r="AE1971">
        <v>257453</v>
      </c>
      <c r="AF1971" t="s">
        <v>170</v>
      </c>
      <c r="AG1971" t="s">
        <v>63</v>
      </c>
      <c r="AH1971" t="s">
        <v>112</v>
      </c>
      <c r="AP1971">
        <v>40.873256313643601</v>
      </c>
      <c r="AQ1971">
        <v>-73.875546050988603</v>
      </c>
      <c r="AR1971" t="s">
        <v>5770</v>
      </c>
    </row>
    <row r="1972" spans="1:44" x14ac:dyDescent="0.25">
      <c r="A1972">
        <v>45286090</v>
      </c>
      <c r="B1972" t="s">
        <v>6273</v>
      </c>
      <c r="C1972" t="s">
        <v>10432</v>
      </c>
      <c r="D1972" t="s">
        <v>145</v>
      </c>
      <c r="E1972" t="s">
        <v>146</v>
      </c>
      <c r="F1972" t="s">
        <v>161</v>
      </c>
      <c r="G1972" t="s">
        <v>162</v>
      </c>
      <c r="I1972" t="s">
        <v>163</v>
      </c>
      <c r="J1972">
        <v>11221</v>
      </c>
      <c r="K1972" t="s">
        <v>10433</v>
      </c>
      <c r="L1972" t="s">
        <v>226</v>
      </c>
      <c r="M1972" t="s">
        <v>10434</v>
      </c>
      <c r="N1972" t="s">
        <v>10435</v>
      </c>
      <c r="O1972" t="s">
        <v>10434</v>
      </c>
      <c r="P1972" t="s">
        <v>10435</v>
      </c>
      <c r="R1972" t="s">
        <v>56</v>
      </c>
      <c r="S1972" t="s">
        <v>226</v>
      </c>
      <c r="U1972" t="s">
        <v>57</v>
      </c>
      <c r="W1972" t="s">
        <v>457</v>
      </c>
      <c r="X1972" t="s">
        <v>10436</v>
      </c>
      <c r="Y1972" t="s">
        <v>241</v>
      </c>
      <c r="Z1972">
        <v>34</v>
      </c>
      <c r="AA1972" t="s">
        <v>242</v>
      </c>
      <c r="AB1972">
        <v>3032290044</v>
      </c>
      <c r="AC1972" t="s">
        <v>56</v>
      </c>
      <c r="AD1972">
        <v>1003482</v>
      </c>
      <c r="AE1972">
        <v>192274</v>
      </c>
      <c r="AF1972" t="s">
        <v>125</v>
      </c>
      <c r="AG1972" t="s">
        <v>63</v>
      </c>
      <c r="AH1972" t="s">
        <v>56</v>
      </c>
      <c r="AP1972">
        <v>40.694403590094602</v>
      </c>
      <c r="AQ1972">
        <v>-73.930646529532396</v>
      </c>
      <c r="AR1972" t="s">
        <v>10437</v>
      </c>
    </row>
    <row r="1973" spans="1:44" x14ac:dyDescent="0.25">
      <c r="A1973">
        <v>45286697</v>
      </c>
      <c r="B1973" t="s">
        <v>10438</v>
      </c>
      <c r="C1973" t="s">
        <v>10439</v>
      </c>
      <c r="D1973" t="s">
        <v>246</v>
      </c>
      <c r="E1973" t="s">
        <v>247</v>
      </c>
      <c r="F1973" t="s">
        <v>248</v>
      </c>
      <c r="G1973" t="s">
        <v>249</v>
      </c>
      <c r="H1973" t="s">
        <v>250</v>
      </c>
      <c r="I1973" t="s">
        <v>251</v>
      </c>
      <c r="J1973">
        <v>11230</v>
      </c>
      <c r="K1973" t="s">
        <v>10440</v>
      </c>
      <c r="L1973" t="s">
        <v>2185</v>
      </c>
      <c r="Q1973" t="s">
        <v>55</v>
      </c>
      <c r="R1973" t="s">
        <v>56</v>
      </c>
      <c r="U1973" t="s">
        <v>57</v>
      </c>
      <c r="W1973" t="s">
        <v>254</v>
      </c>
      <c r="X1973" t="s">
        <v>10439</v>
      </c>
      <c r="Y1973" t="s">
        <v>156</v>
      </c>
      <c r="Z1973">
        <v>48</v>
      </c>
      <c r="AA1973" t="s">
        <v>157</v>
      </c>
      <c r="AB1973">
        <v>3067660077</v>
      </c>
      <c r="AC1973" t="s">
        <v>56</v>
      </c>
      <c r="AD1973">
        <v>996733</v>
      </c>
      <c r="AE1973">
        <v>162304</v>
      </c>
      <c r="AF1973" t="s">
        <v>125</v>
      </c>
      <c r="AG1973" t="s">
        <v>63</v>
      </c>
      <c r="AH1973" t="s">
        <v>56</v>
      </c>
      <c r="AP1973">
        <v>40.612154588346399</v>
      </c>
      <c r="AQ1973">
        <v>-73.955039899397093</v>
      </c>
      <c r="AR1973" t="s">
        <v>10441</v>
      </c>
    </row>
    <row r="1974" spans="1:44" x14ac:dyDescent="0.25">
      <c r="A1974">
        <v>45288860</v>
      </c>
      <c r="B1974" t="s">
        <v>10442</v>
      </c>
      <c r="C1974" t="s">
        <v>820</v>
      </c>
      <c r="D1974" t="s">
        <v>821</v>
      </c>
      <c r="E1974" t="s">
        <v>822</v>
      </c>
      <c r="F1974" t="s">
        <v>823</v>
      </c>
      <c r="G1974" t="s">
        <v>2112</v>
      </c>
      <c r="I1974" t="s">
        <v>572</v>
      </c>
      <c r="J1974">
        <v>10022</v>
      </c>
      <c r="K1974" t="s">
        <v>10443</v>
      </c>
      <c r="L1974" t="s">
        <v>10444</v>
      </c>
      <c r="M1974" t="s">
        <v>583</v>
      </c>
      <c r="N1974" t="s">
        <v>671</v>
      </c>
      <c r="Q1974" t="s">
        <v>55</v>
      </c>
      <c r="R1974" t="s">
        <v>179</v>
      </c>
      <c r="T1974" t="s">
        <v>322</v>
      </c>
      <c r="U1974" t="s">
        <v>57</v>
      </c>
      <c r="W1974" t="s">
        <v>829</v>
      </c>
      <c r="X1974" t="s">
        <v>820</v>
      </c>
      <c r="Y1974" t="s">
        <v>523</v>
      </c>
      <c r="Z1974">
        <v>4</v>
      </c>
      <c r="AA1974" t="s">
        <v>4105</v>
      </c>
      <c r="AC1974" t="s">
        <v>183</v>
      </c>
      <c r="AD1974">
        <v>991330</v>
      </c>
      <c r="AE1974">
        <v>215214</v>
      </c>
      <c r="AF1974" t="s">
        <v>62</v>
      </c>
      <c r="AG1974" t="s">
        <v>63</v>
      </c>
      <c r="AH1974" t="s">
        <v>183</v>
      </c>
      <c r="AP1974">
        <v>40.757386372865099</v>
      </c>
      <c r="AQ1974">
        <v>-73.974444321443698</v>
      </c>
      <c r="AR1974" t="s">
        <v>10445</v>
      </c>
    </row>
    <row r="1975" spans="1:44" x14ac:dyDescent="0.25">
      <c r="A1975">
        <v>45288449</v>
      </c>
      <c r="B1975" t="s">
        <v>10442</v>
      </c>
      <c r="C1975" t="s">
        <v>8113</v>
      </c>
      <c r="D1975" t="s">
        <v>821</v>
      </c>
      <c r="E1975" t="s">
        <v>822</v>
      </c>
      <c r="F1975" t="s">
        <v>2191</v>
      </c>
      <c r="G1975" t="s">
        <v>2191</v>
      </c>
      <c r="I1975" t="s">
        <v>572</v>
      </c>
      <c r="J1975">
        <v>11229</v>
      </c>
      <c r="K1975" t="s">
        <v>10446</v>
      </c>
      <c r="L1975" t="s">
        <v>151</v>
      </c>
      <c r="M1975" t="s">
        <v>265</v>
      </c>
      <c r="N1975" t="s">
        <v>562</v>
      </c>
      <c r="Q1975" t="s">
        <v>55</v>
      </c>
      <c r="R1975" t="s">
        <v>56</v>
      </c>
      <c r="U1975" t="s">
        <v>57</v>
      </c>
      <c r="X1975" t="s">
        <v>8113</v>
      </c>
      <c r="Y1975" t="s">
        <v>60</v>
      </c>
      <c r="Z1975">
        <v>46</v>
      </c>
      <c r="AA1975" t="s">
        <v>61</v>
      </c>
      <c r="AB1975">
        <v>3073320028</v>
      </c>
      <c r="AC1975" t="s">
        <v>56</v>
      </c>
      <c r="AD1975">
        <v>999787</v>
      </c>
      <c r="AE1975">
        <v>158384</v>
      </c>
      <c r="AF1975" t="s">
        <v>125</v>
      </c>
      <c r="AG1975" t="s">
        <v>63</v>
      </c>
      <c r="AH1975" t="s">
        <v>56</v>
      </c>
      <c r="AP1975">
        <v>40.601390163301701</v>
      </c>
      <c r="AQ1975">
        <v>-73.944049308827303</v>
      </c>
      <c r="AR1975" t="s">
        <v>10447</v>
      </c>
    </row>
    <row r="1976" spans="1:44" x14ac:dyDescent="0.25">
      <c r="A1976">
        <v>45287734</v>
      </c>
      <c r="B1976" t="s">
        <v>10448</v>
      </c>
      <c r="C1976" t="s">
        <v>10448</v>
      </c>
      <c r="D1976" t="s">
        <v>46</v>
      </c>
      <c r="E1976" t="s">
        <v>47</v>
      </c>
      <c r="F1976" t="s">
        <v>284</v>
      </c>
      <c r="G1976" t="s">
        <v>285</v>
      </c>
      <c r="I1976" t="s">
        <v>8322</v>
      </c>
      <c r="J1976">
        <v>11374</v>
      </c>
      <c r="K1976" t="s">
        <v>10449</v>
      </c>
      <c r="L1976" t="s">
        <v>3556</v>
      </c>
      <c r="M1976" t="s">
        <v>305</v>
      </c>
      <c r="N1976" t="s">
        <v>8982</v>
      </c>
      <c r="O1976" t="s">
        <v>305</v>
      </c>
      <c r="P1976" t="s">
        <v>8982</v>
      </c>
      <c r="Q1976" t="s">
        <v>55</v>
      </c>
      <c r="R1976" t="s">
        <v>5893</v>
      </c>
      <c r="S1976" t="s">
        <v>3556</v>
      </c>
      <c r="U1976" t="s">
        <v>57</v>
      </c>
      <c r="W1976" t="s">
        <v>289</v>
      </c>
      <c r="X1976" t="s">
        <v>10448</v>
      </c>
      <c r="Y1976" t="s">
        <v>1082</v>
      </c>
      <c r="Z1976">
        <v>29</v>
      </c>
      <c r="AA1976" t="s">
        <v>1083</v>
      </c>
      <c r="AB1976">
        <v>4031010001</v>
      </c>
      <c r="AC1976" t="s">
        <v>85</v>
      </c>
      <c r="AD1976">
        <v>1020049</v>
      </c>
      <c r="AE1976">
        <v>204652</v>
      </c>
      <c r="AF1976" t="s">
        <v>125</v>
      </c>
      <c r="AG1976" t="s">
        <v>63</v>
      </c>
      <c r="AH1976" t="s">
        <v>85</v>
      </c>
      <c r="AP1976">
        <v>40.7283267115643</v>
      </c>
      <c r="AQ1976">
        <v>-73.870837697273501</v>
      </c>
      <c r="AR1976" t="s">
        <v>10450</v>
      </c>
    </row>
    <row r="1977" spans="1:44" x14ac:dyDescent="0.25">
      <c r="A1977">
        <v>45285475</v>
      </c>
      <c r="B1977" t="s">
        <v>10451</v>
      </c>
      <c r="C1977" t="s">
        <v>10452</v>
      </c>
      <c r="D1977" t="s">
        <v>145</v>
      </c>
      <c r="E1977" t="s">
        <v>146</v>
      </c>
      <c r="F1977" t="s">
        <v>260</v>
      </c>
      <c r="G1977" t="s">
        <v>1636</v>
      </c>
      <c r="I1977" t="s">
        <v>149</v>
      </c>
      <c r="J1977">
        <v>10461</v>
      </c>
      <c r="K1977" t="s">
        <v>10453</v>
      </c>
      <c r="L1977" t="s">
        <v>10454</v>
      </c>
      <c r="M1977" t="s">
        <v>3191</v>
      </c>
      <c r="N1977" t="s">
        <v>10455</v>
      </c>
      <c r="O1977" t="s">
        <v>3191</v>
      </c>
      <c r="P1977" t="s">
        <v>10455</v>
      </c>
      <c r="R1977" t="s">
        <v>112</v>
      </c>
      <c r="S1977" t="s">
        <v>10454</v>
      </c>
      <c r="U1977" t="s">
        <v>57</v>
      </c>
      <c r="W1977" t="s">
        <v>7936</v>
      </c>
      <c r="X1977" t="s">
        <v>10456</v>
      </c>
      <c r="Y1977" t="s">
        <v>3131</v>
      </c>
      <c r="Z1977">
        <v>13</v>
      </c>
      <c r="AA1977" t="s">
        <v>3132</v>
      </c>
      <c r="AB1977">
        <v>2043300133</v>
      </c>
      <c r="AC1977" t="s">
        <v>112</v>
      </c>
      <c r="AD1977">
        <v>1023734</v>
      </c>
      <c r="AE1977">
        <v>250831</v>
      </c>
      <c r="AF1977" t="s">
        <v>62</v>
      </c>
      <c r="AG1977" t="s">
        <v>63</v>
      </c>
      <c r="AH1977" t="s">
        <v>112</v>
      </c>
      <c r="AP1977">
        <v>40.855059748047097</v>
      </c>
      <c r="AQ1977">
        <v>-73.857270814029903</v>
      </c>
      <c r="AR1977" t="s">
        <v>10457</v>
      </c>
    </row>
    <row r="1978" spans="1:44" x14ac:dyDescent="0.25">
      <c r="A1978">
        <v>45287292</v>
      </c>
      <c r="B1978" t="s">
        <v>10458</v>
      </c>
      <c r="C1978" t="s">
        <v>10459</v>
      </c>
      <c r="D1978" t="s">
        <v>1291</v>
      </c>
      <c r="E1978" t="s">
        <v>1292</v>
      </c>
      <c r="F1978" t="s">
        <v>3490</v>
      </c>
      <c r="G1978" t="s">
        <v>8346</v>
      </c>
      <c r="H1978" t="s">
        <v>8347</v>
      </c>
      <c r="J1978">
        <v>11435</v>
      </c>
      <c r="K1978" t="s">
        <v>10460</v>
      </c>
      <c r="L1978" t="s">
        <v>10461</v>
      </c>
      <c r="M1978" t="s">
        <v>10462</v>
      </c>
      <c r="N1978" t="s">
        <v>10463</v>
      </c>
      <c r="Q1978" t="s">
        <v>55</v>
      </c>
      <c r="R1978" t="s">
        <v>6554</v>
      </c>
      <c r="U1978" t="s">
        <v>57</v>
      </c>
      <c r="W1978" t="s">
        <v>1308</v>
      </c>
      <c r="X1978" t="s">
        <v>10459</v>
      </c>
      <c r="Y1978" t="s">
        <v>769</v>
      </c>
      <c r="Z1978">
        <v>28</v>
      </c>
      <c r="AA1978" t="s">
        <v>770</v>
      </c>
      <c r="AB1978">
        <v>4119410268</v>
      </c>
      <c r="AC1978" t="s">
        <v>85</v>
      </c>
      <c r="AD1978">
        <v>1039635</v>
      </c>
      <c r="AE1978">
        <v>190149</v>
      </c>
      <c r="AF1978" t="s">
        <v>125</v>
      </c>
      <c r="AG1978" t="s">
        <v>63</v>
      </c>
      <c r="AH1978" t="s">
        <v>85</v>
      </c>
      <c r="AP1978">
        <v>40.688418561377397</v>
      </c>
      <c r="AQ1978">
        <v>-73.800291175469994</v>
      </c>
      <c r="AR1978" t="s">
        <v>10464</v>
      </c>
    </row>
    <row r="1979" spans="1:44" x14ac:dyDescent="0.25">
      <c r="A1979">
        <v>45285682</v>
      </c>
      <c r="B1979" t="s">
        <v>10458</v>
      </c>
      <c r="C1979" t="s">
        <v>7721</v>
      </c>
      <c r="D1979" t="s">
        <v>821</v>
      </c>
      <c r="E1979" t="s">
        <v>822</v>
      </c>
      <c r="F1979" t="s">
        <v>8292</v>
      </c>
      <c r="G1979" t="s">
        <v>10465</v>
      </c>
      <c r="I1979" t="s">
        <v>572</v>
      </c>
      <c r="J1979">
        <v>11213</v>
      </c>
      <c r="K1979" t="s">
        <v>10466</v>
      </c>
      <c r="L1979" t="s">
        <v>1448</v>
      </c>
      <c r="M1979" t="s">
        <v>2070</v>
      </c>
      <c r="N1979" t="s">
        <v>10347</v>
      </c>
      <c r="Q1979" t="s">
        <v>55</v>
      </c>
      <c r="R1979" t="s">
        <v>56</v>
      </c>
      <c r="T1979" t="s">
        <v>7725</v>
      </c>
      <c r="U1979" t="s">
        <v>57</v>
      </c>
      <c r="W1979" t="s">
        <v>7726</v>
      </c>
      <c r="X1979" t="s">
        <v>7721</v>
      </c>
      <c r="Y1979" t="s">
        <v>1449</v>
      </c>
      <c r="Z1979">
        <v>36</v>
      </c>
      <c r="AA1979" t="s">
        <v>1450</v>
      </c>
      <c r="AB1979">
        <v>3013660073</v>
      </c>
      <c r="AC1979" t="s">
        <v>56</v>
      </c>
      <c r="AD1979">
        <v>1003059</v>
      </c>
      <c r="AE1979">
        <v>184275</v>
      </c>
      <c r="AF1979" t="s">
        <v>125</v>
      </c>
      <c r="AG1979" t="s">
        <v>63</v>
      </c>
      <c r="AH1979" t="s">
        <v>56</v>
      </c>
      <c r="AP1979">
        <v>40.672449074300701</v>
      </c>
      <c r="AQ1979">
        <v>-73.932194258516205</v>
      </c>
      <c r="AR1979" t="s">
        <v>10467</v>
      </c>
    </row>
    <row r="1980" spans="1:44" x14ac:dyDescent="0.25">
      <c r="A1980">
        <v>45287513</v>
      </c>
      <c r="B1980" t="s">
        <v>10458</v>
      </c>
      <c r="C1980" t="s">
        <v>8725</v>
      </c>
      <c r="D1980" t="s">
        <v>821</v>
      </c>
      <c r="E1980" t="s">
        <v>822</v>
      </c>
      <c r="F1980" t="s">
        <v>2705</v>
      </c>
      <c r="G1980" t="s">
        <v>2706</v>
      </c>
      <c r="I1980" t="s">
        <v>572</v>
      </c>
      <c r="J1980">
        <v>11004</v>
      </c>
      <c r="K1980" t="s">
        <v>10468</v>
      </c>
      <c r="L1980" t="s">
        <v>10469</v>
      </c>
      <c r="M1980" t="s">
        <v>10470</v>
      </c>
      <c r="N1980" t="s">
        <v>980</v>
      </c>
      <c r="Q1980" t="s">
        <v>55</v>
      </c>
      <c r="R1980" t="s">
        <v>9659</v>
      </c>
      <c r="U1980" t="s">
        <v>57</v>
      </c>
      <c r="W1980" t="s">
        <v>2711</v>
      </c>
      <c r="X1980" t="s">
        <v>8725</v>
      </c>
      <c r="Y1980" t="s">
        <v>1650</v>
      </c>
      <c r="Z1980">
        <v>23</v>
      </c>
      <c r="AA1980" t="s">
        <v>1651</v>
      </c>
      <c r="AB1980">
        <v>4087790067</v>
      </c>
      <c r="AC1980" t="s">
        <v>85</v>
      </c>
      <c r="AD1980">
        <v>1067013</v>
      </c>
      <c r="AE1980">
        <v>208953</v>
      </c>
      <c r="AF1980" t="s">
        <v>125</v>
      </c>
      <c r="AG1980" t="s">
        <v>63</v>
      </c>
      <c r="AH1980" t="s">
        <v>85</v>
      </c>
      <c r="AP1980">
        <v>40.739817085332497</v>
      </c>
      <c r="AQ1980">
        <v>-73.701340259835703</v>
      </c>
      <c r="AR1980" t="s">
        <v>10471</v>
      </c>
    </row>
    <row r="1981" spans="1:44" x14ac:dyDescent="0.25">
      <c r="A1981">
        <v>45288978</v>
      </c>
      <c r="B1981" t="s">
        <v>8160</v>
      </c>
      <c r="D1981" t="s">
        <v>46</v>
      </c>
      <c r="E1981" t="s">
        <v>47</v>
      </c>
      <c r="F1981" t="s">
        <v>9933</v>
      </c>
      <c r="G1981" t="s">
        <v>9934</v>
      </c>
      <c r="H1981" t="s">
        <v>322</v>
      </c>
      <c r="I1981" t="s">
        <v>10472</v>
      </c>
      <c r="J1981">
        <v>10309</v>
      </c>
      <c r="K1981" t="s">
        <v>10473</v>
      </c>
      <c r="L1981" t="s">
        <v>10473</v>
      </c>
      <c r="M1981" t="s">
        <v>10473</v>
      </c>
      <c r="N1981" t="s">
        <v>10474</v>
      </c>
      <c r="O1981" t="s">
        <v>10473</v>
      </c>
      <c r="P1981" t="s">
        <v>10474</v>
      </c>
      <c r="Q1981" t="s">
        <v>705</v>
      </c>
      <c r="U1981" t="s">
        <v>8137</v>
      </c>
      <c r="W1981" t="s">
        <v>9937</v>
      </c>
      <c r="X1981" t="s">
        <v>9938</v>
      </c>
      <c r="Y1981" t="s">
        <v>881</v>
      </c>
      <c r="Z1981">
        <v>51</v>
      </c>
      <c r="AA1981" t="s">
        <v>882</v>
      </c>
      <c r="AC1981" t="s">
        <v>879</v>
      </c>
      <c r="AD1981">
        <v>923763</v>
      </c>
      <c r="AE1981">
        <v>139425</v>
      </c>
      <c r="AF1981" t="s">
        <v>125</v>
      </c>
      <c r="AG1981" t="s">
        <v>63</v>
      </c>
      <c r="AH1981" t="s">
        <v>879</v>
      </c>
      <c r="AP1981">
        <v>40.549158790345501</v>
      </c>
      <c r="AQ1981">
        <v>-74.217651237602396</v>
      </c>
      <c r="AR1981" t="s">
        <v>10475</v>
      </c>
    </row>
    <row r="1982" spans="1:44" x14ac:dyDescent="0.25">
      <c r="A1982">
        <v>45289401</v>
      </c>
      <c r="B1982" t="s">
        <v>8160</v>
      </c>
      <c r="C1982" t="s">
        <v>10476</v>
      </c>
      <c r="D1982" t="s">
        <v>2342</v>
      </c>
      <c r="E1982" t="s">
        <v>2343</v>
      </c>
      <c r="F1982" t="s">
        <v>9195</v>
      </c>
      <c r="G1982" t="s">
        <v>9196</v>
      </c>
      <c r="H1982" t="s">
        <v>10477</v>
      </c>
      <c r="I1982" t="s">
        <v>9198</v>
      </c>
      <c r="J1982">
        <v>11209</v>
      </c>
      <c r="K1982" t="s">
        <v>2153</v>
      </c>
      <c r="L1982" t="s">
        <v>2153</v>
      </c>
      <c r="M1982" t="s">
        <v>2153</v>
      </c>
      <c r="N1982" t="s">
        <v>2152</v>
      </c>
      <c r="O1982" t="s">
        <v>2153</v>
      </c>
      <c r="P1982" t="s">
        <v>2152</v>
      </c>
      <c r="Q1982" t="s">
        <v>705</v>
      </c>
      <c r="U1982" t="s">
        <v>57</v>
      </c>
      <c r="W1982" t="s">
        <v>10478</v>
      </c>
      <c r="X1982" t="s">
        <v>10479</v>
      </c>
      <c r="Y1982" t="s">
        <v>459</v>
      </c>
      <c r="Z1982">
        <v>43</v>
      </c>
      <c r="AA1982" t="s">
        <v>460</v>
      </c>
      <c r="AC1982" t="s">
        <v>56</v>
      </c>
      <c r="AD1982">
        <v>973155</v>
      </c>
      <c r="AE1982">
        <v>164852</v>
      </c>
      <c r="AF1982" t="s">
        <v>125</v>
      </c>
      <c r="AG1982" t="s">
        <v>63</v>
      </c>
      <c r="AH1982" t="s">
        <v>56</v>
      </c>
      <c r="AP1982">
        <v>40.619150167036302</v>
      </c>
      <c r="AQ1982">
        <v>-74.039965119856205</v>
      </c>
      <c r="AR1982" t="s">
        <v>10480</v>
      </c>
    </row>
    <row r="1983" spans="1:44" x14ac:dyDescent="0.25">
      <c r="A1983">
        <v>45289692</v>
      </c>
      <c r="B1983" t="s">
        <v>10481</v>
      </c>
      <c r="C1983" t="s">
        <v>10482</v>
      </c>
      <c r="D1983" t="s">
        <v>246</v>
      </c>
      <c r="E1983" t="s">
        <v>247</v>
      </c>
      <c r="F1983" t="s">
        <v>248</v>
      </c>
      <c r="G1983" t="s">
        <v>249</v>
      </c>
      <c r="H1983" t="s">
        <v>1446</v>
      </c>
      <c r="I1983" t="s">
        <v>251</v>
      </c>
      <c r="J1983">
        <v>10455</v>
      </c>
      <c r="K1983" t="s">
        <v>10483</v>
      </c>
      <c r="L1983" t="s">
        <v>110</v>
      </c>
      <c r="Q1983" t="s">
        <v>55</v>
      </c>
      <c r="R1983" t="s">
        <v>112</v>
      </c>
      <c r="U1983" t="s">
        <v>57</v>
      </c>
      <c r="W1983" t="s">
        <v>371</v>
      </c>
      <c r="X1983" t="s">
        <v>10482</v>
      </c>
      <c r="Y1983" t="s">
        <v>113</v>
      </c>
      <c r="Z1983">
        <v>8</v>
      </c>
      <c r="AA1983" t="s">
        <v>114</v>
      </c>
      <c r="AB1983">
        <v>2025800018</v>
      </c>
      <c r="AC1983" t="s">
        <v>112</v>
      </c>
      <c r="AD1983">
        <v>1009654</v>
      </c>
      <c r="AE1983">
        <v>235423</v>
      </c>
      <c r="AF1983" t="s">
        <v>125</v>
      </c>
      <c r="AG1983" t="s">
        <v>63</v>
      </c>
      <c r="AH1983" t="s">
        <v>112</v>
      </c>
      <c r="AP1983">
        <v>40.812820995646298</v>
      </c>
      <c r="AQ1983">
        <v>-73.908226367678694</v>
      </c>
      <c r="AR1983" t="s">
        <v>10484</v>
      </c>
    </row>
    <row r="1984" spans="1:44" x14ac:dyDescent="0.25">
      <c r="A1984">
        <v>45286849</v>
      </c>
      <c r="B1984" t="s">
        <v>10485</v>
      </c>
      <c r="C1984" t="s">
        <v>10486</v>
      </c>
      <c r="D1984" t="s">
        <v>145</v>
      </c>
      <c r="E1984" t="s">
        <v>146</v>
      </c>
      <c r="F1984" t="s">
        <v>1881</v>
      </c>
      <c r="G1984" t="s">
        <v>5459</v>
      </c>
      <c r="H1984" t="s">
        <v>212</v>
      </c>
      <c r="I1984" t="s">
        <v>163</v>
      </c>
      <c r="J1984">
        <v>10455</v>
      </c>
      <c r="K1984" t="s">
        <v>10487</v>
      </c>
      <c r="L1984" t="s">
        <v>7661</v>
      </c>
      <c r="M1984" t="s">
        <v>4398</v>
      </c>
      <c r="N1984" t="s">
        <v>109</v>
      </c>
      <c r="O1984" t="s">
        <v>4398</v>
      </c>
      <c r="P1984" t="s">
        <v>109</v>
      </c>
      <c r="R1984" t="s">
        <v>112</v>
      </c>
      <c r="S1984" t="s">
        <v>7661</v>
      </c>
      <c r="U1984" t="s">
        <v>57</v>
      </c>
      <c r="W1984" t="s">
        <v>457</v>
      </c>
      <c r="X1984" t="s">
        <v>10488</v>
      </c>
      <c r="Y1984" t="s">
        <v>113</v>
      </c>
      <c r="Z1984">
        <v>8</v>
      </c>
      <c r="AA1984" t="s">
        <v>114</v>
      </c>
      <c r="AB1984">
        <v>2025570083</v>
      </c>
      <c r="AC1984" t="s">
        <v>112</v>
      </c>
      <c r="AD1984">
        <v>1009362</v>
      </c>
      <c r="AE1984">
        <v>235373</v>
      </c>
      <c r="AF1984" t="s">
        <v>125</v>
      </c>
      <c r="AG1984" t="s">
        <v>63</v>
      </c>
      <c r="AH1984" t="s">
        <v>112</v>
      </c>
      <c r="AP1984">
        <v>40.812684594497902</v>
      </c>
      <c r="AQ1984">
        <v>-73.909281423321602</v>
      </c>
      <c r="AR1984" t="s">
        <v>10489</v>
      </c>
    </row>
    <row r="1985" spans="1:44" x14ac:dyDescent="0.25">
      <c r="A1985">
        <v>45288910</v>
      </c>
      <c r="B1985" t="s">
        <v>10490</v>
      </c>
      <c r="C1985" t="s">
        <v>10491</v>
      </c>
      <c r="D1985" t="s">
        <v>145</v>
      </c>
      <c r="E1985" t="s">
        <v>146</v>
      </c>
      <c r="F1985" t="s">
        <v>4789</v>
      </c>
      <c r="G1985" t="s">
        <v>4790</v>
      </c>
      <c r="I1985" t="s">
        <v>149</v>
      </c>
      <c r="J1985">
        <v>11368</v>
      </c>
      <c r="K1985" t="s">
        <v>10418</v>
      </c>
      <c r="L1985" t="s">
        <v>2599</v>
      </c>
      <c r="M1985" t="s">
        <v>7556</v>
      </c>
      <c r="N1985" t="s">
        <v>10419</v>
      </c>
      <c r="O1985" t="s">
        <v>7556</v>
      </c>
      <c r="P1985" t="s">
        <v>10419</v>
      </c>
      <c r="R1985" t="s">
        <v>902</v>
      </c>
      <c r="S1985" t="s">
        <v>2599</v>
      </c>
      <c r="U1985" t="s">
        <v>57</v>
      </c>
      <c r="W1985" t="s">
        <v>168</v>
      </c>
      <c r="X1985" t="s">
        <v>10492</v>
      </c>
      <c r="Y1985" t="s">
        <v>349</v>
      </c>
      <c r="Z1985">
        <v>21</v>
      </c>
      <c r="AA1985" t="s">
        <v>350</v>
      </c>
      <c r="AB1985">
        <v>4019640001</v>
      </c>
      <c r="AC1985" t="s">
        <v>85</v>
      </c>
      <c r="AD1985">
        <v>1025063</v>
      </c>
      <c r="AE1985">
        <v>208536</v>
      </c>
      <c r="AF1985" t="s">
        <v>170</v>
      </c>
      <c r="AG1985" t="s">
        <v>63</v>
      </c>
      <c r="AH1985" t="s">
        <v>85</v>
      </c>
      <c r="AP1985">
        <v>40.738965607603603</v>
      </c>
      <c r="AQ1985">
        <v>-73.852723725205706</v>
      </c>
      <c r="AR1985" t="s">
        <v>10421</v>
      </c>
    </row>
    <row r="1986" spans="1:44" x14ac:dyDescent="0.25">
      <c r="A1986">
        <v>45287984</v>
      </c>
      <c r="B1986" t="s">
        <v>10493</v>
      </c>
      <c r="C1986" t="s">
        <v>7721</v>
      </c>
      <c r="D1986" t="s">
        <v>821</v>
      </c>
      <c r="E1986" t="s">
        <v>822</v>
      </c>
      <c r="F1986" t="s">
        <v>8292</v>
      </c>
      <c r="G1986" t="s">
        <v>10494</v>
      </c>
      <c r="I1986" t="s">
        <v>572</v>
      </c>
      <c r="J1986">
        <v>11219</v>
      </c>
      <c r="K1986" t="s">
        <v>10495</v>
      </c>
      <c r="L1986" t="s">
        <v>2478</v>
      </c>
      <c r="M1986" t="s">
        <v>10496</v>
      </c>
      <c r="N1986" t="s">
        <v>7340</v>
      </c>
      <c r="Q1986" t="s">
        <v>55</v>
      </c>
      <c r="R1986" t="s">
        <v>56</v>
      </c>
      <c r="T1986" t="s">
        <v>7725</v>
      </c>
      <c r="U1986" t="s">
        <v>57</v>
      </c>
      <c r="W1986" t="s">
        <v>7726</v>
      </c>
      <c r="X1986" t="s">
        <v>7721</v>
      </c>
      <c r="Y1986" t="s">
        <v>279</v>
      </c>
      <c r="Z1986">
        <v>44</v>
      </c>
      <c r="AA1986" t="s">
        <v>280</v>
      </c>
      <c r="AB1986">
        <v>3057050030</v>
      </c>
      <c r="AC1986" t="s">
        <v>56</v>
      </c>
      <c r="AD1986">
        <v>985310</v>
      </c>
      <c r="AE1986">
        <v>168452</v>
      </c>
      <c r="AF1986" t="s">
        <v>125</v>
      </c>
      <c r="AG1986" t="s">
        <v>63</v>
      </c>
      <c r="AH1986" t="s">
        <v>56</v>
      </c>
      <c r="AP1986">
        <v>40.629038296969803</v>
      </c>
      <c r="AQ1986">
        <v>-73.996181225586</v>
      </c>
      <c r="AR1986" t="s">
        <v>10497</v>
      </c>
    </row>
    <row r="1987" spans="1:44" x14ac:dyDescent="0.25">
      <c r="A1987">
        <v>45285187</v>
      </c>
      <c r="B1987" t="s">
        <v>10498</v>
      </c>
      <c r="C1987" t="s">
        <v>10499</v>
      </c>
      <c r="D1987" t="s">
        <v>145</v>
      </c>
      <c r="E1987" t="s">
        <v>146</v>
      </c>
      <c r="F1987" t="s">
        <v>161</v>
      </c>
      <c r="G1987" t="s">
        <v>174</v>
      </c>
      <c r="I1987" t="s">
        <v>163</v>
      </c>
      <c r="J1987">
        <v>11218</v>
      </c>
      <c r="K1987" t="s">
        <v>10500</v>
      </c>
      <c r="L1987" t="s">
        <v>555</v>
      </c>
      <c r="M1987" t="s">
        <v>3444</v>
      </c>
      <c r="N1987" t="s">
        <v>1089</v>
      </c>
      <c r="O1987" t="s">
        <v>3444</v>
      </c>
      <c r="P1987" t="s">
        <v>1089</v>
      </c>
      <c r="R1987" t="s">
        <v>56</v>
      </c>
      <c r="S1987" t="s">
        <v>555</v>
      </c>
      <c r="U1987" t="s">
        <v>57</v>
      </c>
      <c r="W1987" t="s">
        <v>335</v>
      </c>
      <c r="X1987" t="s">
        <v>10501</v>
      </c>
      <c r="Y1987" t="s">
        <v>279</v>
      </c>
      <c r="Z1987">
        <v>39</v>
      </c>
      <c r="AA1987" t="s">
        <v>280</v>
      </c>
      <c r="AB1987">
        <v>3053580077</v>
      </c>
      <c r="AC1987" t="s">
        <v>56</v>
      </c>
      <c r="AD1987">
        <v>991502</v>
      </c>
      <c r="AE1987">
        <v>173239</v>
      </c>
      <c r="AF1987" t="s">
        <v>125</v>
      </c>
      <c r="AG1987" t="s">
        <v>63</v>
      </c>
      <c r="AH1987" t="s">
        <v>56</v>
      </c>
      <c r="AP1987">
        <v>40.642174688067598</v>
      </c>
      <c r="AQ1987">
        <v>-73.973868674967505</v>
      </c>
      <c r="AR1987" t="s">
        <v>10502</v>
      </c>
    </row>
    <row r="1988" spans="1:44" x14ac:dyDescent="0.25">
      <c r="A1988">
        <v>45289034</v>
      </c>
      <c r="B1988" t="s">
        <v>10503</v>
      </c>
      <c r="C1988" t="s">
        <v>5613</v>
      </c>
      <c r="D1988" t="s">
        <v>246</v>
      </c>
      <c r="E1988" t="s">
        <v>247</v>
      </c>
      <c r="F1988" t="s">
        <v>248</v>
      </c>
      <c r="G1988" t="s">
        <v>249</v>
      </c>
      <c r="H1988" t="s">
        <v>1446</v>
      </c>
      <c r="I1988" t="s">
        <v>251</v>
      </c>
      <c r="J1988">
        <v>10453</v>
      </c>
      <c r="K1988" t="s">
        <v>10504</v>
      </c>
      <c r="L1988" t="s">
        <v>5360</v>
      </c>
      <c r="Q1988" t="s">
        <v>55</v>
      </c>
      <c r="R1988" t="s">
        <v>112</v>
      </c>
      <c r="U1988" t="s">
        <v>57</v>
      </c>
      <c r="W1988" t="s">
        <v>254</v>
      </c>
      <c r="X1988" t="s">
        <v>5613</v>
      </c>
      <c r="Y1988" t="s">
        <v>1466</v>
      </c>
      <c r="Z1988">
        <v>14</v>
      </c>
      <c r="AA1988" t="s">
        <v>1467</v>
      </c>
      <c r="AB1988">
        <v>2028050012</v>
      </c>
      <c r="AC1988" t="s">
        <v>112</v>
      </c>
      <c r="AD1988">
        <v>1009726</v>
      </c>
      <c r="AE1988">
        <v>248518</v>
      </c>
      <c r="AF1988" t="s">
        <v>170</v>
      </c>
      <c r="AG1988" t="s">
        <v>63</v>
      </c>
      <c r="AH1988" t="s">
        <v>112</v>
      </c>
      <c r="AP1988">
        <v>40.848762786429603</v>
      </c>
      <c r="AQ1988">
        <v>-73.907916533790598</v>
      </c>
      <c r="AR1988" t="s">
        <v>10505</v>
      </c>
    </row>
    <row r="1989" spans="1:44" x14ac:dyDescent="0.25">
      <c r="A1989">
        <v>45284908</v>
      </c>
      <c r="B1989" t="s">
        <v>10506</v>
      </c>
      <c r="C1989" t="s">
        <v>10507</v>
      </c>
      <c r="D1989" t="s">
        <v>145</v>
      </c>
      <c r="E1989" t="s">
        <v>146</v>
      </c>
      <c r="F1989" t="s">
        <v>147</v>
      </c>
      <c r="G1989" t="s">
        <v>1741</v>
      </c>
      <c r="J1989">
        <v>11379</v>
      </c>
      <c r="K1989" t="s">
        <v>10508</v>
      </c>
      <c r="L1989" t="s">
        <v>6593</v>
      </c>
      <c r="M1989" t="s">
        <v>695</v>
      </c>
      <c r="N1989" t="s">
        <v>3481</v>
      </c>
      <c r="O1989" t="s">
        <v>695</v>
      </c>
      <c r="P1989" t="s">
        <v>3481</v>
      </c>
      <c r="R1989" t="s">
        <v>2278</v>
      </c>
      <c r="S1989" t="s">
        <v>6593</v>
      </c>
      <c r="U1989" t="s">
        <v>57</v>
      </c>
      <c r="W1989" t="s">
        <v>347</v>
      </c>
      <c r="X1989" t="s">
        <v>10509</v>
      </c>
      <c r="Y1989" t="s">
        <v>83</v>
      </c>
      <c r="Z1989">
        <v>30</v>
      </c>
      <c r="AA1989" t="s">
        <v>84</v>
      </c>
      <c r="AB1989">
        <v>4037970019</v>
      </c>
      <c r="AC1989" t="s">
        <v>85</v>
      </c>
      <c r="AD1989">
        <v>1019080</v>
      </c>
      <c r="AE1989">
        <v>197866</v>
      </c>
      <c r="AF1989" t="s">
        <v>125</v>
      </c>
      <c r="AG1989" t="s">
        <v>63</v>
      </c>
      <c r="AH1989" t="s">
        <v>85</v>
      </c>
      <c r="AP1989">
        <v>40.709704661578797</v>
      </c>
      <c r="AQ1989">
        <v>-73.874368945553201</v>
      </c>
      <c r="AR1989" t="s">
        <v>10510</v>
      </c>
    </row>
    <row r="1990" spans="1:44" x14ac:dyDescent="0.25">
      <c r="A1990">
        <v>45288448</v>
      </c>
      <c r="B1990" t="s">
        <v>10506</v>
      </c>
      <c r="C1990" t="s">
        <v>2190</v>
      </c>
      <c r="D1990" t="s">
        <v>821</v>
      </c>
      <c r="E1990" t="s">
        <v>822</v>
      </c>
      <c r="F1990" t="s">
        <v>2191</v>
      </c>
      <c r="G1990" t="s">
        <v>2191</v>
      </c>
      <c r="I1990" t="s">
        <v>572</v>
      </c>
      <c r="J1990">
        <v>11217</v>
      </c>
      <c r="K1990" t="s">
        <v>10511</v>
      </c>
      <c r="L1990" t="s">
        <v>2201</v>
      </c>
      <c r="M1990" t="s">
        <v>10512</v>
      </c>
      <c r="N1990" t="s">
        <v>2615</v>
      </c>
      <c r="Q1990" t="s">
        <v>55</v>
      </c>
      <c r="R1990" t="s">
        <v>56</v>
      </c>
      <c r="U1990" t="s">
        <v>57</v>
      </c>
      <c r="X1990" t="s">
        <v>2190</v>
      </c>
      <c r="Y1990" t="s">
        <v>255</v>
      </c>
      <c r="Z1990">
        <v>35</v>
      </c>
      <c r="AA1990" t="s">
        <v>256</v>
      </c>
      <c r="AB1990">
        <v>3021170037</v>
      </c>
      <c r="AC1990" t="s">
        <v>56</v>
      </c>
      <c r="AD1990">
        <v>991512</v>
      </c>
      <c r="AE1990">
        <v>189231</v>
      </c>
      <c r="AF1990" t="s">
        <v>125</v>
      </c>
      <c r="AG1990" t="s">
        <v>63</v>
      </c>
      <c r="AH1990" t="s">
        <v>56</v>
      </c>
      <c r="AP1990">
        <v>40.686069173431299</v>
      </c>
      <c r="AQ1990">
        <v>-73.973815416605007</v>
      </c>
      <c r="AR1990" t="s">
        <v>10513</v>
      </c>
    </row>
    <row r="1991" spans="1:44" x14ac:dyDescent="0.25">
      <c r="A1991">
        <v>45287033</v>
      </c>
      <c r="B1991" t="s">
        <v>10506</v>
      </c>
      <c r="C1991" t="s">
        <v>8725</v>
      </c>
      <c r="D1991" t="s">
        <v>821</v>
      </c>
      <c r="E1991" t="s">
        <v>822</v>
      </c>
      <c r="F1991" t="s">
        <v>2705</v>
      </c>
      <c r="G1991" t="s">
        <v>2706</v>
      </c>
      <c r="I1991" t="s">
        <v>572</v>
      </c>
      <c r="J1991">
        <v>11429</v>
      </c>
      <c r="K1991" t="s">
        <v>10514</v>
      </c>
      <c r="L1991" t="s">
        <v>1282</v>
      </c>
      <c r="M1991" t="s">
        <v>10515</v>
      </c>
      <c r="N1991" t="s">
        <v>10516</v>
      </c>
      <c r="Q1991" t="s">
        <v>55</v>
      </c>
      <c r="R1991" t="s">
        <v>10517</v>
      </c>
      <c r="U1991" t="s">
        <v>57</v>
      </c>
      <c r="W1991" t="s">
        <v>2711</v>
      </c>
      <c r="X1991" t="s">
        <v>8725</v>
      </c>
      <c r="Y1991" t="s">
        <v>1650</v>
      </c>
      <c r="Z1991">
        <v>27</v>
      </c>
      <c r="AA1991" t="s">
        <v>1651</v>
      </c>
      <c r="AB1991">
        <v>4110890037</v>
      </c>
      <c r="AC1991" t="s">
        <v>85</v>
      </c>
      <c r="AD1991">
        <v>1055523</v>
      </c>
      <c r="AE1991">
        <v>199676</v>
      </c>
      <c r="AF1991" t="s">
        <v>125</v>
      </c>
      <c r="AG1991" t="s">
        <v>63</v>
      </c>
      <c r="AH1991" t="s">
        <v>85</v>
      </c>
      <c r="AP1991">
        <v>40.714454150703602</v>
      </c>
      <c r="AQ1991">
        <v>-73.742901235410898</v>
      </c>
      <c r="AR1991" t="s">
        <v>10518</v>
      </c>
    </row>
    <row r="1992" spans="1:44" x14ac:dyDescent="0.25">
      <c r="A1992">
        <v>45289654</v>
      </c>
      <c r="B1992" t="s">
        <v>10519</v>
      </c>
      <c r="C1992" t="s">
        <v>10520</v>
      </c>
      <c r="D1992" t="s">
        <v>927</v>
      </c>
      <c r="E1992" t="s">
        <v>928</v>
      </c>
      <c r="F1992" t="s">
        <v>1987</v>
      </c>
      <c r="G1992" t="s">
        <v>4667</v>
      </c>
      <c r="J1992">
        <v>11230</v>
      </c>
      <c r="K1992" t="s">
        <v>10440</v>
      </c>
      <c r="L1992" t="s">
        <v>2185</v>
      </c>
      <c r="Q1992" t="s">
        <v>55</v>
      </c>
      <c r="R1992" t="s">
        <v>56</v>
      </c>
      <c r="U1992" t="s">
        <v>57</v>
      </c>
      <c r="W1992" t="s">
        <v>5056</v>
      </c>
      <c r="X1992" t="s">
        <v>10520</v>
      </c>
      <c r="Y1992" t="s">
        <v>156</v>
      </c>
      <c r="Z1992">
        <v>48</v>
      </c>
      <c r="AA1992" t="s">
        <v>157</v>
      </c>
      <c r="AB1992">
        <v>3067660077</v>
      </c>
      <c r="AC1992" t="s">
        <v>56</v>
      </c>
      <c r="AD1992">
        <v>996733</v>
      </c>
      <c r="AE1992">
        <v>162304</v>
      </c>
      <c r="AF1992" t="s">
        <v>281</v>
      </c>
      <c r="AG1992" t="s">
        <v>63</v>
      </c>
      <c r="AH1992" t="s">
        <v>56</v>
      </c>
      <c r="AP1992">
        <v>40.612154588346399</v>
      </c>
      <c r="AQ1992">
        <v>-73.955039899397093</v>
      </c>
      <c r="AR1992" t="s">
        <v>10441</v>
      </c>
    </row>
    <row r="1993" spans="1:44" x14ac:dyDescent="0.25">
      <c r="A1993">
        <v>45287868</v>
      </c>
      <c r="B1993" t="s">
        <v>10519</v>
      </c>
      <c r="C1993" t="s">
        <v>10521</v>
      </c>
      <c r="D1993" t="s">
        <v>626</v>
      </c>
      <c r="E1993" t="s">
        <v>627</v>
      </c>
      <c r="F1993" t="s">
        <v>3729</v>
      </c>
      <c r="G1993" t="s">
        <v>629</v>
      </c>
      <c r="H1993" t="s">
        <v>8608</v>
      </c>
      <c r="J1993">
        <v>11369</v>
      </c>
      <c r="K1993" t="s">
        <v>10522</v>
      </c>
      <c r="L1993" t="s">
        <v>10522</v>
      </c>
      <c r="M1993" t="s">
        <v>10523</v>
      </c>
      <c r="N1993" t="s">
        <v>305</v>
      </c>
      <c r="O1993" t="s">
        <v>10523</v>
      </c>
      <c r="P1993" t="s">
        <v>305</v>
      </c>
      <c r="R1993" t="s">
        <v>1183</v>
      </c>
      <c r="S1993" t="s">
        <v>10524</v>
      </c>
      <c r="U1993" t="s">
        <v>57</v>
      </c>
      <c r="W1993" t="s">
        <v>3735</v>
      </c>
      <c r="X1993" t="s">
        <v>10525</v>
      </c>
      <c r="Y1993" t="s">
        <v>10526</v>
      </c>
      <c r="Z1993">
        <v>21</v>
      </c>
      <c r="AA1993" t="s">
        <v>848</v>
      </c>
      <c r="AB1993">
        <v>4009260001</v>
      </c>
      <c r="AC1993" t="s">
        <v>85</v>
      </c>
      <c r="AD1993">
        <v>1018236</v>
      </c>
      <c r="AE1993">
        <v>221443</v>
      </c>
      <c r="AF1993" t="s">
        <v>125</v>
      </c>
      <c r="AG1993" t="s">
        <v>63</v>
      </c>
      <c r="AH1993" t="s">
        <v>85</v>
      </c>
      <c r="AK1993" t="s">
        <v>10527</v>
      </c>
      <c r="AP1993">
        <v>40.774420865988397</v>
      </c>
      <c r="AQ1993">
        <v>-73.877294105138901</v>
      </c>
      <c r="AR1993" t="s">
        <v>10528</v>
      </c>
    </row>
    <row r="1994" spans="1:44" x14ac:dyDescent="0.25">
      <c r="A1994">
        <v>45287319</v>
      </c>
      <c r="B1994" t="s">
        <v>10529</v>
      </c>
      <c r="C1994" t="s">
        <v>10530</v>
      </c>
      <c r="D1994" t="s">
        <v>270</v>
      </c>
      <c r="E1994" t="s">
        <v>271</v>
      </c>
      <c r="F1994" t="s">
        <v>272</v>
      </c>
      <c r="G1994" t="s">
        <v>10531</v>
      </c>
      <c r="H1994" t="s">
        <v>322</v>
      </c>
      <c r="I1994" t="s">
        <v>3388</v>
      </c>
      <c r="J1994">
        <v>11435</v>
      </c>
      <c r="K1994" t="s">
        <v>10460</v>
      </c>
      <c r="L1994" t="s">
        <v>10461</v>
      </c>
      <c r="M1994" t="s">
        <v>10532</v>
      </c>
      <c r="N1994" t="s">
        <v>3474</v>
      </c>
      <c r="O1994" t="s">
        <v>10532</v>
      </c>
      <c r="P1994" t="s">
        <v>3474</v>
      </c>
      <c r="R1994" t="s">
        <v>922</v>
      </c>
      <c r="S1994" t="s">
        <v>10461</v>
      </c>
      <c r="U1994" t="s">
        <v>57</v>
      </c>
      <c r="W1994" t="s">
        <v>10533</v>
      </c>
      <c r="X1994" t="s">
        <v>10534</v>
      </c>
      <c r="Y1994" t="s">
        <v>769</v>
      </c>
      <c r="Z1994">
        <v>28</v>
      </c>
      <c r="AA1994" t="s">
        <v>770</v>
      </c>
      <c r="AB1994">
        <v>4119410268</v>
      </c>
      <c r="AC1994" t="s">
        <v>85</v>
      </c>
      <c r="AD1994">
        <v>1039635</v>
      </c>
      <c r="AE1994">
        <v>190149</v>
      </c>
      <c r="AF1994" t="s">
        <v>125</v>
      </c>
      <c r="AG1994" t="s">
        <v>63</v>
      </c>
      <c r="AH1994" t="s">
        <v>85</v>
      </c>
      <c r="AP1994">
        <v>40.688418561377397</v>
      </c>
      <c r="AQ1994">
        <v>-73.800291175469994</v>
      </c>
      <c r="AR1994" t="s">
        <v>10464</v>
      </c>
    </row>
    <row r="1995" spans="1:44" x14ac:dyDescent="0.25">
      <c r="A1995">
        <v>45284978</v>
      </c>
      <c r="B1995" t="s">
        <v>10535</v>
      </c>
      <c r="C1995" t="s">
        <v>10536</v>
      </c>
      <c r="D1995" t="s">
        <v>1291</v>
      </c>
      <c r="E1995" t="s">
        <v>1292</v>
      </c>
      <c r="F1995" t="s">
        <v>1293</v>
      </c>
      <c r="G1995" t="s">
        <v>1311</v>
      </c>
      <c r="H1995" t="s">
        <v>1312</v>
      </c>
      <c r="J1995">
        <v>11220</v>
      </c>
      <c r="K1995" t="s">
        <v>10537</v>
      </c>
      <c r="L1995" t="s">
        <v>10538</v>
      </c>
      <c r="M1995" t="s">
        <v>10539</v>
      </c>
      <c r="N1995" t="s">
        <v>1930</v>
      </c>
      <c r="Q1995" t="s">
        <v>55</v>
      </c>
      <c r="R1995" t="s">
        <v>56</v>
      </c>
      <c r="T1995" t="s">
        <v>322</v>
      </c>
      <c r="U1995" t="s">
        <v>57</v>
      </c>
      <c r="W1995" t="s">
        <v>1297</v>
      </c>
      <c r="X1995" t="s">
        <v>10536</v>
      </c>
      <c r="Y1995" t="s">
        <v>476</v>
      </c>
      <c r="Z1995">
        <v>38</v>
      </c>
      <c r="AA1995" t="s">
        <v>477</v>
      </c>
      <c r="AB1995">
        <v>3008150012</v>
      </c>
      <c r="AC1995" t="s">
        <v>56</v>
      </c>
      <c r="AD1995">
        <v>980433</v>
      </c>
      <c r="AE1995">
        <v>174062</v>
      </c>
      <c r="AF1995" t="s">
        <v>62</v>
      </c>
      <c r="AG1995" t="s">
        <v>63</v>
      </c>
      <c r="AH1995" t="s">
        <v>56</v>
      </c>
      <c r="AP1995">
        <v>40.644435792535504</v>
      </c>
      <c r="AQ1995">
        <v>-74.013754363849301</v>
      </c>
      <c r="AR1995" t="s">
        <v>10540</v>
      </c>
    </row>
    <row r="1996" spans="1:44" x14ac:dyDescent="0.25">
      <c r="A1996">
        <v>45287735</v>
      </c>
      <c r="B1996" t="s">
        <v>10541</v>
      </c>
      <c r="C1996" t="s">
        <v>10542</v>
      </c>
      <c r="D1996" t="s">
        <v>145</v>
      </c>
      <c r="E1996" t="s">
        <v>146</v>
      </c>
      <c r="F1996" t="s">
        <v>4789</v>
      </c>
      <c r="G1996" t="s">
        <v>4790</v>
      </c>
      <c r="J1996">
        <v>11379</v>
      </c>
      <c r="K1996" t="s">
        <v>10543</v>
      </c>
      <c r="L1996" t="s">
        <v>10544</v>
      </c>
      <c r="M1996" t="s">
        <v>1639</v>
      </c>
      <c r="N1996" t="s">
        <v>7897</v>
      </c>
      <c r="O1996" t="s">
        <v>1639</v>
      </c>
      <c r="P1996" t="s">
        <v>7897</v>
      </c>
      <c r="R1996" t="s">
        <v>2278</v>
      </c>
      <c r="S1996" t="s">
        <v>10544</v>
      </c>
      <c r="U1996" t="s">
        <v>57</v>
      </c>
      <c r="W1996" t="s">
        <v>457</v>
      </c>
      <c r="X1996" t="s">
        <v>10545</v>
      </c>
      <c r="Y1996" t="s">
        <v>83</v>
      </c>
      <c r="Z1996">
        <v>30</v>
      </c>
      <c r="AA1996" t="s">
        <v>84</v>
      </c>
      <c r="AB1996">
        <v>4030650020</v>
      </c>
      <c r="AC1996" t="s">
        <v>85</v>
      </c>
      <c r="AD1996">
        <v>1017948</v>
      </c>
      <c r="AE1996">
        <v>199163</v>
      </c>
      <c r="AF1996" t="s">
        <v>125</v>
      </c>
      <c r="AG1996" t="s">
        <v>63</v>
      </c>
      <c r="AH1996" t="s">
        <v>85</v>
      </c>
      <c r="AP1996">
        <v>40.713268998475698</v>
      </c>
      <c r="AQ1996">
        <v>-73.878445547888902</v>
      </c>
      <c r="AR1996" t="s">
        <v>10546</v>
      </c>
    </row>
    <row r="1997" spans="1:44" x14ac:dyDescent="0.25">
      <c r="A1997">
        <v>45288613</v>
      </c>
      <c r="B1997" t="s">
        <v>10547</v>
      </c>
      <c r="C1997" t="s">
        <v>10548</v>
      </c>
      <c r="D1997" t="s">
        <v>821</v>
      </c>
      <c r="E1997" t="s">
        <v>822</v>
      </c>
      <c r="F1997" t="s">
        <v>2705</v>
      </c>
      <c r="G1997" t="s">
        <v>2706</v>
      </c>
      <c r="I1997" t="s">
        <v>572</v>
      </c>
      <c r="J1997">
        <v>11378</v>
      </c>
      <c r="K1997" t="s">
        <v>10549</v>
      </c>
      <c r="L1997" t="s">
        <v>2735</v>
      </c>
      <c r="M1997" t="s">
        <v>1638</v>
      </c>
      <c r="N1997" t="s">
        <v>9296</v>
      </c>
      <c r="Q1997" t="s">
        <v>55</v>
      </c>
      <c r="R1997" t="s">
        <v>9582</v>
      </c>
      <c r="U1997" t="s">
        <v>57</v>
      </c>
      <c r="W1997" t="s">
        <v>2711</v>
      </c>
      <c r="X1997" t="s">
        <v>10548</v>
      </c>
      <c r="Y1997" t="s">
        <v>83</v>
      </c>
      <c r="Z1997">
        <v>30</v>
      </c>
      <c r="AA1997" t="s">
        <v>84</v>
      </c>
      <c r="AB1997">
        <v>4028320020</v>
      </c>
      <c r="AC1997" t="s">
        <v>85</v>
      </c>
      <c r="AD1997">
        <v>1014598</v>
      </c>
      <c r="AE1997">
        <v>203061</v>
      </c>
      <c r="AF1997" t="s">
        <v>125</v>
      </c>
      <c r="AG1997" t="s">
        <v>63</v>
      </c>
      <c r="AH1997" t="s">
        <v>85</v>
      </c>
      <c r="AP1997">
        <v>40.723980188282901</v>
      </c>
      <c r="AQ1997">
        <v>-73.890511983269604</v>
      </c>
      <c r="AR1997" t="s">
        <v>10550</v>
      </c>
    </row>
    <row r="1998" spans="1:44" x14ac:dyDescent="0.25">
      <c r="A1998">
        <v>45289818</v>
      </c>
      <c r="B1998" t="s">
        <v>10547</v>
      </c>
      <c r="C1998" t="s">
        <v>8113</v>
      </c>
      <c r="D1998" t="s">
        <v>821</v>
      </c>
      <c r="E1998" t="s">
        <v>822</v>
      </c>
      <c r="F1998" t="s">
        <v>2191</v>
      </c>
      <c r="G1998" t="s">
        <v>2191</v>
      </c>
      <c r="I1998" t="s">
        <v>572</v>
      </c>
      <c r="J1998">
        <v>10466</v>
      </c>
      <c r="K1998" t="s">
        <v>10551</v>
      </c>
      <c r="L1998" t="s">
        <v>10552</v>
      </c>
      <c r="M1998" t="s">
        <v>10553</v>
      </c>
      <c r="N1998" t="s">
        <v>10554</v>
      </c>
      <c r="Q1998" t="s">
        <v>55</v>
      </c>
      <c r="R1998" t="s">
        <v>112</v>
      </c>
      <c r="U1998" t="s">
        <v>57</v>
      </c>
      <c r="X1998" t="s">
        <v>8113</v>
      </c>
      <c r="Y1998" t="s">
        <v>442</v>
      </c>
      <c r="Z1998">
        <v>12</v>
      </c>
      <c r="AA1998" t="s">
        <v>443</v>
      </c>
      <c r="AB1998">
        <v>2049870082</v>
      </c>
      <c r="AC1998" t="s">
        <v>112</v>
      </c>
      <c r="AD1998">
        <v>1029066</v>
      </c>
      <c r="AE1998">
        <v>264010</v>
      </c>
      <c r="AF1998" t="s">
        <v>125</v>
      </c>
      <c r="AG1998" t="s">
        <v>63</v>
      </c>
      <c r="AH1998" t="s">
        <v>112</v>
      </c>
      <c r="AP1998">
        <v>40.891206537212497</v>
      </c>
      <c r="AQ1998">
        <v>-73.837908260187007</v>
      </c>
      <c r="AR1998" t="s">
        <v>10555</v>
      </c>
    </row>
    <row r="1999" spans="1:44" x14ac:dyDescent="0.25">
      <c r="A1999">
        <v>45285350</v>
      </c>
      <c r="B1999" t="s">
        <v>10556</v>
      </c>
      <c r="C1999" t="s">
        <v>10557</v>
      </c>
      <c r="D1999" t="s">
        <v>145</v>
      </c>
      <c r="E1999" t="s">
        <v>146</v>
      </c>
      <c r="F1999" t="s">
        <v>9723</v>
      </c>
      <c r="G1999" t="s">
        <v>10558</v>
      </c>
      <c r="I1999" t="s">
        <v>149</v>
      </c>
      <c r="J1999">
        <v>10004</v>
      </c>
      <c r="K1999" t="s">
        <v>10559</v>
      </c>
      <c r="L1999" t="s">
        <v>226</v>
      </c>
      <c r="M1999" t="s">
        <v>10560</v>
      </c>
      <c r="N1999" t="s">
        <v>10561</v>
      </c>
      <c r="O1999" t="s">
        <v>10560</v>
      </c>
      <c r="P1999" t="s">
        <v>10561</v>
      </c>
      <c r="R1999" t="s">
        <v>179</v>
      </c>
      <c r="S1999" t="s">
        <v>226</v>
      </c>
      <c r="U1999" t="s">
        <v>57</v>
      </c>
      <c r="W1999" t="s">
        <v>229</v>
      </c>
      <c r="X1999" t="s">
        <v>10562</v>
      </c>
      <c r="Y1999" t="s">
        <v>2137</v>
      </c>
      <c r="Z1999">
        <v>1</v>
      </c>
      <c r="AA1999" t="s">
        <v>2138</v>
      </c>
      <c r="AB1999">
        <v>1000237501</v>
      </c>
      <c r="AC1999" t="s">
        <v>183</v>
      </c>
      <c r="AD1999">
        <v>980917</v>
      </c>
      <c r="AE1999">
        <v>196981</v>
      </c>
      <c r="AF1999" t="s">
        <v>62</v>
      </c>
      <c r="AG1999" t="s">
        <v>63</v>
      </c>
      <c r="AH1999" t="s">
        <v>183</v>
      </c>
      <c r="AP1999">
        <v>40.707343472676797</v>
      </c>
      <c r="AQ1999">
        <v>-74.012021628779095</v>
      </c>
      <c r="AR1999" t="s">
        <v>10563</v>
      </c>
    </row>
    <row r="2000" spans="1:44" x14ac:dyDescent="0.25">
      <c r="A2000">
        <v>45286562</v>
      </c>
      <c r="B2000" t="s">
        <v>10564</v>
      </c>
      <c r="C2000" t="s">
        <v>10565</v>
      </c>
      <c r="D2000" t="s">
        <v>2342</v>
      </c>
      <c r="E2000" t="s">
        <v>2343</v>
      </c>
      <c r="F2000" t="s">
        <v>9195</v>
      </c>
      <c r="G2000" t="s">
        <v>9520</v>
      </c>
      <c r="H2000" t="s">
        <v>10566</v>
      </c>
      <c r="I2000" t="s">
        <v>9198</v>
      </c>
      <c r="J2000">
        <v>11213</v>
      </c>
      <c r="K2000" t="s">
        <v>10567</v>
      </c>
      <c r="L2000" t="s">
        <v>1675</v>
      </c>
      <c r="M2000" t="s">
        <v>2069</v>
      </c>
      <c r="N2000" t="s">
        <v>2070</v>
      </c>
      <c r="O2000" t="s">
        <v>2069</v>
      </c>
      <c r="P2000" t="s">
        <v>2070</v>
      </c>
      <c r="R2000" t="s">
        <v>56</v>
      </c>
      <c r="S2000" t="s">
        <v>1675</v>
      </c>
      <c r="U2000" t="s">
        <v>57</v>
      </c>
      <c r="W2000" t="s">
        <v>9201</v>
      </c>
      <c r="X2000" t="s">
        <v>10568</v>
      </c>
      <c r="Y2000" t="s">
        <v>1449</v>
      </c>
      <c r="Z2000">
        <v>36</v>
      </c>
      <c r="AA2000" t="s">
        <v>1450</v>
      </c>
      <c r="AB2000">
        <v>3013530001</v>
      </c>
      <c r="AC2000" t="s">
        <v>56</v>
      </c>
      <c r="AD2000">
        <v>1002336</v>
      </c>
      <c r="AE2000">
        <v>184653</v>
      </c>
      <c r="AF2000" t="s">
        <v>281</v>
      </c>
      <c r="AG2000" t="s">
        <v>10569</v>
      </c>
      <c r="AH2000" t="s">
        <v>56</v>
      </c>
      <c r="AP2000">
        <v>40.673488105751197</v>
      </c>
      <c r="AQ2000">
        <v>-73.934799631225204</v>
      </c>
      <c r="AR2000" t="s">
        <v>10570</v>
      </c>
    </row>
    <row r="2001" spans="1:44" x14ac:dyDescent="0.25">
      <c r="A2001">
        <v>45284827</v>
      </c>
      <c r="B2001" t="s">
        <v>10571</v>
      </c>
      <c r="C2001" t="s">
        <v>8681</v>
      </c>
      <c r="D2001" t="s">
        <v>246</v>
      </c>
      <c r="E2001" t="s">
        <v>247</v>
      </c>
      <c r="F2001" t="s">
        <v>248</v>
      </c>
      <c r="G2001" t="s">
        <v>249</v>
      </c>
      <c r="H2001" t="s">
        <v>359</v>
      </c>
      <c r="I2001" t="s">
        <v>251</v>
      </c>
      <c r="J2001">
        <v>10457</v>
      </c>
      <c r="K2001" t="s">
        <v>10341</v>
      </c>
      <c r="L2001" t="s">
        <v>7857</v>
      </c>
      <c r="Q2001" t="s">
        <v>55</v>
      </c>
      <c r="R2001" t="s">
        <v>112</v>
      </c>
      <c r="U2001" t="s">
        <v>57</v>
      </c>
      <c r="W2001" t="s">
        <v>371</v>
      </c>
      <c r="X2001" t="s">
        <v>8681</v>
      </c>
      <c r="Y2001" t="s">
        <v>1466</v>
      </c>
      <c r="Z2001">
        <v>15</v>
      </c>
      <c r="AA2001" t="s">
        <v>1467</v>
      </c>
      <c r="AB2001">
        <v>2027970025</v>
      </c>
      <c r="AC2001" t="s">
        <v>112</v>
      </c>
      <c r="AD2001">
        <v>1009870</v>
      </c>
      <c r="AE2001">
        <v>247702</v>
      </c>
      <c r="AF2001" t="s">
        <v>62</v>
      </c>
      <c r="AG2001" t="s">
        <v>63</v>
      </c>
      <c r="AH2001" t="s">
        <v>112</v>
      </c>
      <c r="AP2001">
        <v>40.846522691545303</v>
      </c>
      <c r="AQ2001">
        <v>-73.907399161473407</v>
      </c>
      <c r="AR2001" t="s">
        <v>10342</v>
      </c>
    </row>
    <row r="2002" spans="1:44" x14ac:dyDescent="0.25">
      <c r="A2002">
        <v>45288896</v>
      </c>
      <c r="B2002" t="s">
        <v>10572</v>
      </c>
      <c r="C2002" t="s">
        <v>10573</v>
      </c>
      <c r="D2002" t="s">
        <v>246</v>
      </c>
      <c r="E2002" t="s">
        <v>247</v>
      </c>
      <c r="F2002" t="s">
        <v>248</v>
      </c>
      <c r="G2002" t="s">
        <v>249</v>
      </c>
      <c r="H2002" t="s">
        <v>1446</v>
      </c>
      <c r="I2002" t="s">
        <v>251</v>
      </c>
      <c r="J2002">
        <v>11221</v>
      </c>
      <c r="K2002" t="s">
        <v>10574</v>
      </c>
      <c r="L2002" t="s">
        <v>10575</v>
      </c>
      <c r="Q2002" t="s">
        <v>55</v>
      </c>
      <c r="R2002" t="s">
        <v>56</v>
      </c>
      <c r="U2002" t="s">
        <v>57</v>
      </c>
      <c r="W2002" t="s">
        <v>2955</v>
      </c>
      <c r="X2002" t="s">
        <v>10573</v>
      </c>
      <c r="Y2002" t="s">
        <v>231</v>
      </c>
      <c r="Z2002">
        <v>36</v>
      </c>
      <c r="AA2002" t="s">
        <v>232</v>
      </c>
      <c r="AB2002">
        <v>3016040013</v>
      </c>
      <c r="AC2002" t="s">
        <v>56</v>
      </c>
      <c r="AD2002">
        <v>1003518</v>
      </c>
      <c r="AE2002">
        <v>192040</v>
      </c>
      <c r="AF2002" t="s">
        <v>125</v>
      </c>
      <c r="AG2002" t="s">
        <v>63</v>
      </c>
      <c r="AH2002" t="s">
        <v>56</v>
      </c>
      <c r="AP2002">
        <v>40.693761236186099</v>
      </c>
      <c r="AQ2002">
        <v>-73.930517377536503</v>
      </c>
      <c r="AR2002" t="s">
        <v>10576</v>
      </c>
    </row>
    <row r="2003" spans="1:44" x14ac:dyDescent="0.25">
      <c r="A2003">
        <v>45288512</v>
      </c>
      <c r="B2003" t="s">
        <v>10577</v>
      </c>
      <c r="C2003" t="s">
        <v>1445</v>
      </c>
      <c r="D2003" t="s">
        <v>246</v>
      </c>
      <c r="E2003" t="s">
        <v>247</v>
      </c>
      <c r="F2003" t="s">
        <v>248</v>
      </c>
      <c r="G2003" t="s">
        <v>249</v>
      </c>
      <c r="H2003" t="s">
        <v>1446</v>
      </c>
      <c r="I2003" t="s">
        <v>251</v>
      </c>
      <c r="J2003">
        <v>11213</v>
      </c>
      <c r="K2003" t="s">
        <v>1447</v>
      </c>
      <c r="L2003" t="s">
        <v>1448</v>
      </c>
      <c r="Q2003" t="s">
        <v>55</v>
      </c>
      <c r="R2003" t="s">
        <v>56</v>
      </c>
      <c r="U2003" t="s">
        <v>57</v>
      </c>
      <c r="W2003" t="s">
        <v>371</v>
      </c>
      <c r="X2003" t="s">
        <v>1445</v>
      </c>
      <c r="Y2003" t="s">
        <v>1449</v>
      </c>
      <c r="Z2003">
        <v>36</v>
      </c>
      <c r="AA2003" t="s">
        <v>1450</v>
      </c>
      <c r="AB2003">
        <v>3012440044</v>
      </c>
      <c r="AC2003" t="s">
        <v>56</v>
      </c>
      <c r="AD2003">
        <v>1000853</v>
      </c>
      <c r="AE2003">
        <v>184426</v>
      </c>
      <c r="AF2003" t="s">
        <v>170</v>
      </c>
      <c r="AG2003" t="s">
        <v>63</v>
      </c>
      <c r="AH2003" t="s">
        <v>56</v>
      </c>
      <c r="AP2003">
        <v>40.672867947404299</v>
      </c>
      <c r="AQ2003">
        <v>-73.940146431421397</v>
      </c>
      <c r="AR2003" t="s">
        <v>1451</v>
      </c>
    </row>
    <row r="2004" spans="1:44" x14ac:dyDescent="0.25">
      <c r="A2004">
        <v>45287509</v>
      </c>
      <c r="B2004" t="s">
        <v>10578</v>
      </c>
      <c r="C2004" t="s">
        <v>10579</v>
      </c>
      <c r="D2004" t="s">
        <v>246</v>
      </c>
      <c r="E2004" t="s">
        <v>247</v>
      </c>
      <c r="F2004" t="s">
        <v>248</v>
      </c>
      <c r="G2004" t="s">
        <v>368</v>
      </c>
      <c r="H2004" t="s">
        <v>250</v>
      </c>
      <c r="I2004" t="s">
        <v>251</v>
      </c>
      <c r="J2004">
        <v>11217</v>
      </c>
      <c r="K2004" t="s">
        <v>10580</v>
      </c>
      <c r="L2004" t="s">
        <v>1158</v>
      </c>
      <c r="Q2004" t="s">
        <v>55</v>
      </c>
      <c r="R2004" t="s">
        <v>56</v>
      </c>
      <c r="U2004" t="s">
        <v>57</v>
      </c>
      <c r="W2004" t="s">
        <v>254</v>
      </c>
      <c r="X2004" t="s">
        <v>10579</v>
      </c>
      <c r="Y2004" t="s">
        <v>133</v>
      </c>
      <c r="Z2004">
        <v>39</v>
      </c>
      <c r="AA2004" t="s">
        <v>134</v>
      </c>
      <c r="AB2004">
        <v>3009330008</v>
      </c>
      <c r="AC2004" t="s">
        <v>56</v>
      </c>
      <c r="AD2004">
        <v>990584</v>
      </c>
      <c r="AE2004">
        <v>187479</v>
      </c>
      <c r="AF2004" t="s">
        <v>170</v>
      </c>
      <c r="AG2004" t="s">
        <v>63</v>
      </c>
      <c r="AH2004" t="s">
        <v>56</v>
      </c>
      <c r="AP2004">
        <v>40.6812610458514</v>
      </c>
      <c r="AQ2004">
        <v>-73.977163151671604</v>
      </c>
      <c r="AR2004" t="s">
        <v>10581</v>
      </c>
    </row>
    <row r="2005" spans="1:44" x14ac:dyDescent="0.25">
      <c r="A2005">
        <v>45287116</v>
      </c>
      <c r="B2005" t="s">
        <v>10582</v>
      </c>
      <c r="C2005" t="s">
        <v>9263</v>
      </c>
      <c r="D2005" t="s">
        <v>246</v>
      </c>
      <c r="E2005" t="s">
        <v>247</v>
      </c>
      <c r="F2005" t="s">
        <v>248</v>
      </c>
      <c r="G2005" t="s">
        <v>249</v>
      </c>
      <c r="H2005" t="s">
        <v>1446</v>
      </c>
      <c r="I2005" t="s">
        <v>251</v>
      </c>
      <c r="J2005">
        <v>10456</v>
      </c>
      <c r="K2005" t="s">
        <v>9264</v>
      </c>
      <c r="L2005" t="s">
        <v>482</v>
      </c>
      <c r="Q2005" t="s">
        <v>55</v>
      </c>
      <c r="R2005" t="s">
        <v>112</v>
      </c>
      <c r="U2005" t="s">
        <v>57</v>
      </c>
      <c r="W2005" t="s">
        <v>6055</v>
      </c>
      <c r="X2005" t="s">
        <v>9263</v>
      </c>
      <c r="Y2005" t="s">
        <v>486</v>
      </c>
      <c r="Z2005">
        <v>16</v>
      </c>
      <c r="AA2005" t="s">
        <v>487</v>
      </c>
      <c r="AB2005">
        <v>2024390069</v>
      </c>
      <c r="AC2005" t="s">
        <v>112</v>
      </c>
      <c r="AD2005">
        <v>1008395</v>
      </c>
      <c r="AE2005">
        <v>243089</v>
      </c>
      <c r="AF2005" t="s">
        <v>170</v>
      </c>
      <c r="AG2005" t="s">
        <v>63</v>
      </c>
      <c r="AH2005" t="s">
        <v>112</v>
      </c>
      <c r="AP2005">
        <v>40.833865512817702</v>
      </c>
      <c r="AQ2005">
        <v>-73.912747000372505</v>
      </c>
      <c r="AR2005" t="s">
        <v>9265</v>
      </c>
    </row>
    <row r="2006" spans="1:44" x14ac:dyDescent="0.25">
      <c r="A2006">
        <v>45287991</v>
      </c>
      <c r="B2006" t="s">
        <v>10583</v>
      </c>
      <c r="C2006" t="s">
        <v>8525</v>
      </c>
      <c r="D2006" t="s">
        <v>927</v>
      </c>
      <c r="E2006" t="s">
        <v>928</v>
      </c>
      <c r="F2006" t="s">
        <v>1987</v>
      </c>
      <c r="G2006" t="s">
        <v>4667</v>
      </c>
      <c r="J2006">
        <v>11206</v>
      </c>
      <c r="K2006" t="s">
        <v>10584</v>
      </c>
      <c r="L2006" t="s">
        <v>1334</v>
      </c>
      <c r="Q2006" t="s">
        <v>55</v>
      </c>
      <c r="R2006" t="s">
        <v>56</v>
      </c>
      <c r="U2006" t="s">
        <v>57</v>
      </c>
      <c r="W2006" t="s">
        <v>1847</v>
      </c>
      <c r="X2006" t="s">
        <v>8525</v>
      </c>
      <c r="Y2006" t="s">
        <v>204</v>
      </c>
      <c r="Z2006">
        <v>34</v>
      </c>
      <c r="AA2006" t="s">
        <v>2261</v>
      </c>
      <c r="AB2006">
        <v>3030630017</v>
      </c>
      <c r="AC2006" t="s">
        <v>56</v>
      </c>
      <c r="AD2006">
        <v>1000951</v>
      </c>
      <c r="AE2006">
        <v>196912</v>
      </c>
      <c r="AF2006" t="s">
        <v>281</v>
      </c>
      <c r="AG2006" t="s">
        <v>63</v>
      </c>
      <c r="AH2006" t="s">
        <v>56</v>
      </c>
      <c r="AP2006">
        <v>40.707138950268899</v>
      </c>
      <c r="AQ2006">
        <v>-73.939762189787501</v>
      </c>
      <c r="AR2006" t="s">
        <v>10585</v>
      </c>
    </row>
    <row r="2007" spans="1:44" x14ac:dyDescent="0.25">
      <c r="A2007">
        <v>45286787</v>
      </c>
      <c r="B2007" t="s">
        <v>10586</v>
      </c>
      <c r="C2007" t="s">
        <v>10587</v>
      </c>
      <c r="D2007" t="s">
        <v>1291</v>
      </c>
      <c r="E2007" t="s">
        <v>1292</v>
      </c>
      <c r="F2007" t="s">
        <v>3490</v>
      </c>
      <c r="G2007" t="s">
        <v>10588</v>
      </c>
      <c r="H2007" t="s">
        <v>10589</v>
      </c>
      <c r="J2007">
        <v>11364</v>
      </c>
      <c r="O2007" t="s">
        <v>1078</v>
      </c>
      <c r="P2007" t="s">
        <v>10590</v>
      </c>
      <c r="Q2007" t="s">
        <v>705</v>
      </c>
      <c r="R2007" t="s">
        <v>2583</v>
      </c>
      <c r="U2007" t="s">
        <v>57</v>
      </c>
      <c r="W2007" t="s">
        <v>4838</v>
      </c>
      <c r="X2007" t="s">
        <v>10587</v>
      </c>
      <c r="Y2007" t="s">
        <v>797</v>
      </c>
      <c r="Z2007">
        <v>23</v>
      </c>
      <c r="AA2007" t="s">
        <v>798</v>
      </c>
      <c r="AC2007" t="s">
        <v>85</v>
      </c>
      <c r="AD2007">
        <v>1051284</v>
      </c>
      <c r="AE2007">
        <v>210707</v>
      </c>
      <c r="AF2007" t="s">
        <v>125</v>
      </c>
      <c r="AG2007" t="s">
        <v>63</v>
      </c>
      <c r="AH2007" t="s">
        <v>85</v>
      </c>
      <c r="AP2007">
        <v>40.7447645666131</v>
      </c>
      <c r="AQ2007">
        <v>-73.758082350552399</v>
      </c>
      <c r="AR2007" t="s">
        <v>10591</v>
      </c>
    </row>
    <row r="2008" spans="1:44" x14ac:dyDescent="0.25">
      <c r="A2008">
        <v>45288450</v>
      </c>
      <c r="B2008" t="s">
        <v>10592</v>
      </c>
      <c r="C2008" t="s">
        <v>10277</v>
      </c>
      <c r="D2008" t="s">
        <v>821</v>
      </c>
      <c r="E2008" t="s">
        <v>822</v>
      </c>
      <c r="F2008" t="s">
        <v>2191</v>
      </c>
      <c r="G2008" t="s">
        <v>2191</v>
      </c>
      <c r="I2008" t="s">
        <v>572</v>
      </c>
      <c r="J2008">
        <v>11427</v>
      </c>
      <c r="K2008" t="s">
        <v>10593</v>
      </c>
      <c r="L2008" t="s">
        <v>980</v>
      </c>
      <c r="M2008" t="s">
        <v>10594</v>
      </c>
      <c r="N2008" t="s">
        <v>10595</v>
      </c>
      <c r="Q2008" t="s">
        <v>55</v>
      </c>
      <c r="R2008" t="s">
        <v>10517</v>
      </c>
      <c r="U2008" t="s">
        <v>57</v>
      </c>
      <c r="X2008" t="s">
        <v>10277</v>
      </c>
      <c r="Y2008" t="s">
        <v>1650</v>
      </c>
      <c r="Z2008">
        <v>23</v>
      </c>
      <c r="AA2008" t="s">
        <v>1651</v>
      </c>
      <c r="AB2008">
        <v>4079350003</v>
      </c>
      <c r="AC2008" t="s">
        <v>85</v>
      </c>
      <c r="AD2008">
        <v>1057410</v>
      </c>
      <c r="AE2008">
        <v>206613</v>
      </c>
      <c r="AF2008" t="s">
        <v>125</v>
      </c>
      <c r="AG2008" t="s">
        <v>63</v>
      </c>
      <c r="AH2008" t="s">
        <v>85</v>
      </c>
      <c r="AP2008">
        <v>40.733479045319903</v>
      </c>
      <c r="AQ2008">
        <v>-73.736019005804295</v>
      </c>
      <c r="AR2008" t="s">
        <v>10596</v>
      </c>
    </row>
    <row r="2009" spans="1:44" x14ac:dyDescent="0.25">
      <c r="A2009">
        <v>45288751</v>
      </c>
      <c r="B2009" t="s">
        <v>6945</v>
      </c>
      <c r="C2009" t="s">
        <v>10597</v>
      </c>
      <c r="D2009" t="s">
        <v>145</v>
      </c>
      <c r="E2009" t="s">
        <v>146</v>
      </c>
      <c r="F2009" t="s">
        <v>147</v>
      </c>
      <c r="G2009" t="s">
        <v>148</v>
      </c>
      <c r="I2009" t="s">
        <v>149</v>
      </c>
      <c r="J2009">
        <v>10474</v>
      </c>
      <c r="K2009" t="s">
        <v>10598</v>
      </c>
      <c r="L2009" t="s">
        <v>10207</v>
      </c>
      <c r="M2009" t="s">
        <v>80</v>
      </c>
      <c r="N2009" t="s">
        <v>10599</v>
      </c>
      <c r="O2009" t="s">
        <v>80</v>
      </c>
      <c r="P2009" t="s">
        <v>10599</v>
      </c>
      <c r="R2009" t="s">
        <v>112</v>
      </c>
      <c r="S2009" t="s">
        <v>10207</v>
      </c>
      <c r="U2009" t="s">
        <v>57</v>
      </c>
      <c r="W2009" t="s">
        <v>457</v>
      </c>
      <c r="X2009" t="s">
        <v>10600</v>
      </c>
      <c r="Y2009" t="s">
        <v>1628</v>
      </c>
      <c r="Z2009">
        <v>17</v>
      </c>
      <c r="AA2009" t="s">
        <v>1629</v>
      </c>
      <c r="AB2009">
        <v>2027610476</v>
      </c>
      <c r="AC2009" t="s">
        <v>112</v>
      </c>
      <c r="AD2009">
        <v>1015286</v>
      </c>
      <c r="AE2009">
        <v>237953</v>
      </c>
      <c r="AF2009" t="s">
        <v>125</v>
      </c>
      <c r="AG2009" t="s">
        <v>63</v>
      </c>
      <c r="AH2009" t="s">
        <v>112</v>
      </c>
      <c r="AP2009">
        <v>40.819747140413703</v>
      </c>
      <c r="AQ2009">
        <v>-73.887868715278998</v>
      </c>
      <c r="AR2009" t="s">
        <v>10601</v>
      </c>
    </row>
    <row r="2010" spans="1:44" x14ac:dyDescent="0.25">
      <c r="A2010">
        <v>45288902</v>
      </c>
      <c r="B2010" t="s">
        <v>10602</v>
      </c>
      <c r="C2010" t="s">
        <v>10603</v>
      </c>
      <c r="D2010" t="s">
        <v>145</v>
      </c>
      <c r="E2010" t="s">
        <v>146</v>
      </c>
      <c r="F2010" t="s">
        <v>9723</v>
      </c>
      <c r="G2010" t="s">
        <v>10558</v>
      </c>
      <c r="I2010" t="s">
        <v>149</v>
      </c>
      <c r="J2010">
        <v>10007</v>
      </c>
      <c r="K2010" t="s">
        <v>10604</v>
      </c>
      <c r="L2010" t="s">
        <v>4778</v>
      </c>
      <c r="M2010" t="s">
        <v>2668</v>
      </c>
      <c r="N2010" t="s">
        <v>9452</v>
      </c>
      <c r="O2010" t="s">
        <v>2668</v>
      </c>
      <c r="P2010" t="s">
        <v>9452</v>
      </c>
      <c r="R2010" t="s">
        <v>179</v>
      </c>
      <c r="S2010" t="s">
        <v>4778</v>
      </c>
      <c r="U2010" t="s">
        <v>57</v>
      </c>
      <c r="W2010" t="s">
        <v>347</v>
      </c>
      <c r="X2010" t="s">
        <v>10605</v>
      </c>
      <c r="Y2010" t="s">
        <v>2137</v>
      </c>
      <c r="Z2010">
        <v>1</v>
      </c>
      <c r="AA2010" t="s">
        <v>2138</v>
      </c>
      <c r="AB2010">
        <v>1000880001</v>
      </c>
      <c r="AC2010" t="s">
        <v>183</v>
      </c>
      <c r="AD2010">
        <v>981748</v>
      </c>
      <c r="AE2010">
        <v>198531</v>
      </c>
      <c r="AF2010" t="s">
        <v>62</v>
      </c>
      <c r="AG2010" t="s">
        <v>63</v>
      </c>
      <c r="AH2010" t="s">
        <v>183</v>
      </c>
      <c r="AP2010">
        <v>40.7115981292377</v>
      </c>
      <c r="AQ2010">
        <v>-74.009024913006598</v>
      </c>
      <c r="AR2010" t="s">
        <v>10606</v>
      </c>
    </row>
    <row r="2011" spans="1:44" x14ac:dyDescent="0.25">
      <c r="A2011">
        <v>45289098</v>
      </c>
      <c r="B2011" t="s">
        <v>10607</v>
      </c>
      <c r="C2011" t="s">
        <v>8512</v>
      </c>
      <c r="D2011" t="s">
        <v>246</v>
      </c>
      <c r="E2011" t="s">
        <v>247</v>
      </c>
      <c r="F2011" t="s">
        <v>248</v>
      </c>
      <c r="G2011" t="s">
        <v>249</v>
      </c>
      <c r="H2011" t="s">
        <v>1446</v>
      </c>
      <c r="I2011" t="s">
        <v>251</v>
      </c>
      <c r="J2011">
        <v>10469</v>
      </c>
      <c r="K2011" t="s">
        <v>10608</v>
      </c>
      <c r="L2011" t="s">
        <v>10609</v>
      </c>
      <c r="Q2011" t="s">
        <v>55</v>
      </c>
      <c r="R2011" t="s">
        <v>112</v>
      </c>
      <c r="U2011" t="s">
        <v>57</v>
      </c>
      <c r="W2011" t="s">
        <v>538</v>
      </c>
      <c r="X2011" t="s">
        <v>8512</v>
      </c>
      <c r="Y2011" t="s">
        <v>442</v>
      </c>
      <c r="Z2011">
        <v>12</v>
      </c>
      <c r="AA2011" t="s">
        <v>443</v>
      </c>
      <c r="AB2011">
        <v>2047830038</v>
      </c>
      <c r="AC2011" t="s">
        <v>112</v>
      </c>
      <c r="AD2011">
        <v>1028205</v>
      </c>
      <c r="AE2011">
        <v>255816</v>
      </c>
      <c r="AF2011" t="s">
        <v>125</v>
      </c>
      <c r="AG2011" t="s">
        <v>63</v>
      </c>
      <c r="AH2011" t="s">
        <v>112</v>
      </c>
      <c r="AP2011">
        <v>40.868720919904298</v>
      </c>
      <c r="AQ2011">
        <v>-73.8410761095124</v>
      </c>
      <c r="AR2011" t="s">
        <v>10610</v>
      </c>
    </row>
    <row r="2012" spans="1:44" x14ac:dyDescent="0.25">
      <c r="A2012">
        <v>45288620</v>
      </c>
      <c r="B2012" t="s">
        <v>6947</v>
      </c>
      <c r="C2012" t="s">
        <v>4673</v>
      </c>
      <c r="D2012" t="s">
        <v>821</v>
      </c>
      <c r="E2012" t="s">
        <v>822</v>
      </c>
      <c r="F2012" t="s">
        <v>2191</v>
      </c>
      <c r="G2012" t="s">
        <v>2191</v>
      </c>
      <c r="I2012" t="s">
        <v>572</v>
      </c>
      <c r="J2012">
        <v>11364</v>
      </c>
      <c r="K2012" t="s">
        <v>10611</v>
      </c>
      <c r="L2012" t="s">
        <v>8781</v>
      </c>
      <c r="M2012" t="s">
        <v>2277</v>
      </c>
      <c r="N2012" t="s">
        <v>2172</v>
      </c>
      <c r="Q2012" t="s">
        <v>55</v>
      </c>
      <c r="R2012" t="s">
        <v>2583</v>
      </c>
      <c r="U2012" t="s">
        <v>57</v>
      </c>
      <c r="X2012" t="s">
        <v>4673</v>
      </c>
      <c r="Y2012" t="s">
        <v>797</v>
      </c>
      <c r="Z2012">
        <v>23</v>
      </c>
      <c r="AA2012" t="s">
        <v>798</v>
      </c>
      <c r="AB2012">
        <v>4074690006</v>
      </c>
      <c r="AC2012" t="s">
        <v>85</v>
      </c>
      <c r="AD2012">
        <v>1050865</v>
      </c>
      <c r="AE2012">
        <v>212610</v>
      </c>
      <c r="AF2012" t="s">
        <v>125</v>
      </c>
      <c r="AG2012" t="s">
        <v>63</v>
      </c>
      <c r="AH2012" t="s">
        <v>85</v>
      </c>
      <c r="AP2012">
        <v>40.749990969900502</v>
      </c>
      <c r="AQ2012">
        <v>-73.759575614145604</v>
      </c>
      <c r="AR2012" t="s">
        <v>10612</v>
      </c>
    </row>
    <row r="2013" spans="1:44" x14ac:dyDescent="0.25">
      <c r="A2013">
        <v>45287354</v>
      </c>
      <c r="B2013" t="s">
        <v>6947</v>
      </c>
      <c r="C2013" t="s">
        <v>10613</v>
      </c>
      <c r="D2013" t="s">
        <v>270</v>
      </c>
      <c r="E2013" t="s">
        <v>271</v>
      </c>
      <c r="F2013" t="s">
        <v>1519</v>
      </c>
      <c r="G2013" t="s">
        <v>1520</v>
      </c>
      <c r="H2013" t="s">
        <v>8489</v>
      </c>
      <c r="J2013">
        <v>11213</v>
      </c>
      <c r="K2013" t="s">
        <v>10614</v>
      </c>
      <c r="L2013" t="s">
        <v>6450</v>
      </c>
      <c r="M2013" t="s">
        <v>10615</v>
      </c>
      <c r="N2013" t="s">
        <v>10616</v>
      </c>
      <c r="Q2013" t="s">
        <v>55</v>
      </c>
      <c r="R2013" t="s">
        <v>56</v>
      </c>
      <c r="U2013" t="s">
        <v>57</v>
      </c>
      <c r="W2013" t="s">
        <v>706</v>
      </c>
      <c r="X2013" t="s">
        <v>10613</v>
      </c>
      <c r="Y2013" t="s">
        <v>1449</v>
      </c>
      <c r="Z2013">
        <v>35</v>
      </c>
      <c r="AA2013" t="s">
        <v>1450</v>
      </c>
      <c r="AB2013">
        <v>3012570082</v>
      </c>
      <c r="AC2013" t="s">
        <v>56</v>
      </c>
      <c r="AD2013">
        <v>1000117</v>
      </c>
      <c r="AE2013">
        <v>183523</v>
      </c>
      <c r="AF2013" t="s">
        <v>281</v>
      </c>
      <c r="AG2013" t="s">
        <v>63</v>
      </c>
      <c r="AH2013" t="s">
        <v>56</v>
      </c>
      <c r="AP2013">
        <v>40.670390764959997</v>
      </c>
      <c r="AQ2013">
        <v>-73.942801825332893</v>
      </c>
      <c r="AR2013" t="s">
        <v>10617</v>
      </c>
    </row>
    <row r="2014" spans="1:44" x14ac:dyDescent="0.25">
      <c r="A2014">
        <v>45286014</v>
      </c>
      <c r="B2014" t="s">
        <v>10618</v>
      </c>
      <c r="C2014" t="s">
        <v>10619</v>
      </c>
      <c r="D2014" t="s">
        <v>145</v>
      </c>
      <c r="E2014" t="s">
        <v>146</v>
      </c>
      <c r="F2014" t="s">
        <v>4789</v>
      </c>
      <c r="G2014" t="s">
        <v>4790</v>
      </c>
      <c r="I2014" t="s">
        <v>149</v>
      </c>
      <c r="J2014">
        <v>11354</v>
      </c>
      <c r="K2014" t="s">
        <v>10620</v>
      </c>
      <c r="L2014" t="s">
        <v>10621</v>
      </c>
      <c r="M2014" t="s">
        <v>2539</v>
      </c>
      <c r="N2014" t="s">
        <v>10622</v>
      </c>
      <c r="O2014" t="s">
        <v>2539</v>
      </c>
      <c r="P2014" t="s">
        <v>10622</v>
      </c>
      <c r="R2014" t="s">
        <v>1220</v>
      </c>
      <c r="S2014" t="s">
        <v>10621</v>
      </c>
      <c r="U2014" t="s">
        <v>57</v>
      </c>
      <c r="W2014" t="s">
        <v>457</v>
      </c>
      <c r="X2014" t="s">
        <v>10623</v>
      </c>
      <c r="Y2014" t="s">
        <v>1402</v>
      </c>
      <c r="Z2014">
        <v>19</v>
      </c>
      <c r="AA2014" t="s">
        <v>1403</v>
      </c>
      <c r="AB2014">
        <v>4048060029</v>
      </c>
      <c r="AC2014" t="s">
        <v>85</v>
      </c>
      <c r="AD2014">
        <v>1034458</v>
      </c>
      <c r="AE2014">
        <v>220626</v>
      </c>
      <c r="AF2014" t="s">
        <v>170</v>
      </c>
      <c r="AG2014" t="s">
        <v>63</v>
      </c>
      <c r="AH2014" t="s">
        <v>85</v>
      </c>
      <c r="AP2014">
        <v>40.772101163804699</v>
      </c>
      <c r="AQ2014">
        <v>-73.818731084816804</v>
      </c>
      <c r="AR2014" t="s">
        <v>10624</v>
      </c>
    </row>
    <row r="2015" spans="1:44" x14ac:dyDescent="0.25">
      <c r="A2015">
        <v>45287502</v>
      </c>
      <c r="B2015" t="s">
        <v>10625</v>
      </c>
      <c r="C2015" t="s">
        <v>10626</v>
      </c>
      <c r="D2015" t="s">
        <v>246</v>
      </c>
      <c r="E2015" t="s">
        <v>247</v>
      </c>
      <c r="F2015" t="s">
        <v>357</v>
      </c>
      <c r="G2015" t="s">
        <v>358</v>
      </c>
      <c r="H2015" t="s">
        <v>4988</v>
      </c>
      <c r="I2015" t="s">
        <v>251</v>
      </c>
      <c r="J2015">
        <v>10474</v>
      </c>
      <c r="K2015" t="s">
        <v>10627</v>
      </c>
      <c r="L2015" t="s">
        <v>10628</v>
      </c>
      <c r="Q2015" t="s">
        <v>55</v>
      </c>
      <c r="R2015" t="s">
        <v>112</v>
      </c>
      <c r="U2015" t="s">
        <v>57</v>
      </c>
      <c r="W2015" t="s">
        <v>362</v>
      </c>
      <c r="X2015" t="s">
        <v>10626</v>
      </c>
      <c r="Y2015" t="s">
        <v>1628</v>
      </c>
      <c r="Z2015">
        <v>17</v>
      </c>
      <c r="AA2015" t="s">
        <v>1629</v>
      </c>
      <c r="AB2015">
        <v>2027650078</v>
      </c>
      <c r="AC2015" t="s">
        <v>112</v>
      </c>
      <c r="AD2015">
        <v>1014477</v>
      </c>
      <c r="AE2015">
        <v>235801</v>
      </c>
      <c r="AF2015" t="s">
        <v>125</v>
      </c>
      <c r="AG2015" t="s">
        <v>63</v>
      </c>
      <c r="AH2015" t="s">
        <v>112</v>
      </c>
      <c r="AP2015">
        <v>40.813843313952901</v>
      </c>
      <c r="AQ2015">
        <v>-73.890801275103001</v>
      </c>
      <c r="AR2015" t="s">
        <v>10629</v>
      </c>
    </row>
    <row r="2016" spans="1:44" x14ac:dyDescent="0.25">
      <c r="A2016">
        <v>45286695</v>
      </c>
      <c r="B2016" t="s">
        <v>10630</v>
      </c>
      <c r="C2016" t="s">
        <v>10631</v>
      </c>
      <c r="D2016" t="s">
        <v>270</v>
      </c>
      <c r="E2016" t="s">
        <v>271</v>
      </c>
      <c r="F2016" t="s">
        <v>272</v>
      </c>
      <c r="G2016" t="s">
        <v>273</v>
      </c>
      <c r="J2016">
        <v>11230</v>
      </c>
      <c r="K2016" t="s">
        <v>10632</v>
      </c>
      <c r="L2016" t="s">
        <v>742</v>
      </c>
      <c r="M2016" t="s">
        <v>2162</v>
      </c>
      <c r="N2016" t="s">
        <v>554</v>
      </c>
      <c r="Q2016" t="s">
        <v>55</v>
      </c>
      <c r="R2016" t="s">
        <v>56</v>
      </c>
      <c r="U2016" t="s">
        <v>57</v>
      </c>
      <c r="W2016" t="s">
        <v>278</v>
      </c>
      <c r="X2016" t="s">
        <v>10631</v>
      </c>
      <c r="Y2016" t="s">
        <v>156</v>
      </c>
      <c r="Z2016">
        <v>40</v>
      </c>
      <c r="AA2016" t="s">
        <v>157</v>
      </c>
      <c r="AB2016">
        <v>3051970053</v>
      </c>
      <c r="AC2016" t="s">
        <v>56</v>
      </c>
      <c r="AD2016">
        <v>993346</v>
      </c>
      <c r="AE2016">
        <v>170223</v>
      </c>
      <c r="AF2016" t="s">
        <v>281</v>
      </c>
      <c r="AG2016" t="s">
        <v>63</v>
      </c>
      <c r="AH2016" t="s">
        <v>56</v>
      </c>
      <c r="AP2016">
        <v>40.633894710588798</v>
      </c>
      <c r="AQ2016">
        <v>-73.967228206928198</v>
      </c>
      <c r="AR2016" t="s">
        <v>10633</v>
      </c>
    </row>
    <row r="2017" spans="1:44" x14ac:dyDescent="0.25">
      <c r="A2017">
        <v>45286363</v>
      </c>
      <c r="B2017" t="s">
        <v>10634</v>
      </c>
      <c r="C2017" t="s">
        <v>10635</v>
      </c>
      <c r="D2017" t="s">
        <v>1291</v>
      </c>
      <c r="E2017" t="s">
        <v>1292</v>
      </c>
      <c r="F2017" t="s">
        <v>10636</v>
      </c>
      <c r="G2017" t="s">
        <v>10637</v>
      </c>
      <c r="H2017" t="s">
        <v>10638</v>
      </c>
      <c r="J2017">
        <v>10075</v>
      </c>
      <c r="K2017" t="s">
        <v>10639</v>
      </c>
      <c r="L2017" t="s">
        <v>130</v>
      </c>
      <c r="M2017" t="s">
        <v>10640</v>
      </c>
      <c r="N2017" t="s">
        <v>10641</v>
      </c>
      <c r="Q2017" t="s">
        <v>55</v>
      </c>
      <c r="R2017" t="s">
        <v>179</v>
      </c>
      <c r="T2017" t="s">
        <v>322</v>
      </c>
      <c r="U2017" t="s">
        <v>57</v>
      </c>
      <c r="W2017" t="s">
        <v>1308</v>
      </c>
      <c r="X2017" t="s">
        <v>10635</v>
      </c>
      <c r="Y2017" t="s">
        <v>1550</v>
      </c>
      <c r="Z2017">
        <v>4</v>
      </c>
      <c r="AA2017" t="s">
        <v>1551</v>
      </c>
      <c r="AB2017">
        <v>1014130036</v>
      </c>
      <c r="AC2017" t="s">
        <v>183</v>
      </c>
      <c r="AD2017">
        <v>996000</v>
      </c>
      <c r="AE2017">
        <v>221237</v>
      </c>
      <c r="AF2017" t="s">
        <v>62</v>
      </c>
      <c r="AG2017" t="s">
        <v>63</v>
      </c>
      <c r="AH2017" t="s">
        <v>183</v>
      </c>
      <c r="AP2017">
        <v>40.773912975592999</v>
      </c>
      <c r="AQ2017">
        <v>-73.957577153733098</v>
      </c>
      <c r="AR2017" t="s">
        <v>10642</v>
      </c>
    </row>
    <row r="2018" spans="1:44" x14ac:dyDescent="0.25">
      <c r="A2018">
        <v>45287545</v>
      </c>
      <c r="B2018" t="s">
        <v>10634</v>
      </c>
      <c r="C2018" t="s">
        <v>2190</v>
      </c>
      <c r="D2018" t="s">
        <v>821</v>
      </c>
      <c r="E2018" t="s">
        <v>822</v>
      </c>
      <c r="F2018" t="s">
        <v>2191</v>
      </c>
      <c r="G2018" t="s">
        <v>2191</v>
      </c>
      <c r="I2018" t="s">
        <v>572</v>
      </c>
      <c r="J2018">
        <v>11203</v>
      </c>
      <c r="K2018" t="s">
        <v>10643</v>
      </c>
      <c r="L2018" t="s">
        <v>585</v>
      </c>
      <c r="M2018" t="s">
        <v>6162</v>
      </c>
      <c r="N2018" t="s">
        <v>1472</v>
      </c>
      <c r="Q2018" t="s">
        <v>55</v>
      </c>
      <c r="R2018" t="s">
        <v>56</v>
      </c>
      <c r="U2018" t="s">
        <v>57</v>
      </c>
      <c r="X2018" t="s">
        <v>2190</v>
      </c>
      <c r="Y2018" t="s">
        <v>104</v>
      </c>
      <c r="Z2018">
        <v>45</v>
      </c>
      <c r="AA2018" t="s">
        <v>105</v>
      </c>
      <c r="AB2018">
        <v>3049580028</v>
      </c>
      <c r="AC2018" t="s">
        <v>56</v>
      </c>
      <c r="AD2018">
        <v>1001694</v>
      </c>
      <c r="AE2018">
        <v>173373</v>
      </c>
      <c r="AF2018" t="s">
        <v>125</v>
      </c>
      <c r="AG2018" t="s">
        <v>63</v>
      </c>
      <c r="AH2018" t="s">
        <v>56</v>
      </c>
      <c r="AP2018">
        <v>40.642528279734201</v>
      </c>
      <c r="AQ2018">
        <v>-73.937143231966601</v>
      </c>
      <c r="AR2018" t="s">
        <v>10644</v>
      </c>
    </row>
    <row r="2019" spans="1:44" x14ac:dyDescent="0.25">
      <c r="A2019">
        <v>45284934</v>
      </c>
      <c r="B2019" t="s">
        <v>10634</v>
      </c>
      <c r="C2019" t="s">
        <v>10645</v>
      </c>
      <c r="D2019" t="s">
        <v>270</v>
      </c>
      <c r="E2019" t="s">
        <v>271</v>
      </c>
      <c r="F2019" t="s">
        <v>1519</v>
      </c>
      <c r="G2019" t="s">
        <v>1520</v>
      </c>
      <c r="H2019" t="s">
        <v>1521</v>
      </c>
      <c r="J2019">
        <v>10002</v>
      </c>
      <c r="K2019" t="s">
        <v>10646</v>
      </c>
      <c r="L2019" t="s">
        <v>10647</v>
      </c>
      <c r="M2019" t="s">
        <v>10648</v>
      </c>
      <c r="N2019" t="s">
        <v>10649</v>
      </c>
      <c r="O2019" t="s">
        <v>10647</v>
      </c>
      <c r="P2019" t="s">
        <v>417</v>
      </c>
      <c r="Q2019" t="s">
        <v>705</v>
      </c>
      <c r="R2019" t="s">
        <v>179</v>
      </c>
      <c r="U2019" t="s">
        <v>57</v>
      </c>
      <c r="W2019" t="s">
        <v>706</v>
      </c>
      <c r="X2019" t="s">
        <v>10645</v>
      </c>
      <c r="Y2019" t="s">
        <v>420</v>
      </c>
      <c r="Z2019">
        <v>1</v>
      </c>
      <c r="AA2019" t="s">
        <v>421</v>
      </c>
      <c r="AB2019">
        <v>1002560001</v>
      </c>
      <c r="AC2019" t="s">
        <v>183</v>
      </c>
      <c r="AD2019">
        <v>987096</v>
      </c>
      <c r="AE2019">
        <v>198402</v>
      </c>
      <c r="AF2019" t="s">
        <v>281</v>
      </c>
      <c r="AG2019" t="s">
        <v>63</v>
      </c>
      <c r="AH2019" t="s">
        <v>183</v>
      </c>
      <c r="AP2019">
        <v>40.711243950943903</v>
      </c>
      <c r="AQ2019">
        <v>-73.989734306173602</v>
      </c>
      <c r="AR2019" t="s">
        <v>10650</v>
      </c>
    </row>
    <row r="2020" spans="1:44" x14ac:dyDescent="0.25">
      <c r="A2020">
        <v>45287165</v>
      </c>
      <c r="B2020" t="s">
        <v>10651</v>
      </c>
      <c r="C2020" t="s">
        <v>4897</v>
      </c>
      <c r="D2020" t="s">
        <v>246</v>
      </c>
      <c r="E2020" t="s">
        <v>247</v>
      </c>
      <c r="F2020" t="s">
        <v>248</v>
      </c>
      <c r="G2020" t="s">
        <v>368</v>
      </c>
      <c r="H2020" t="s">
        <v>1446</v>
      </c>
      <c r="I2020" t="s">
        <v>251</v>
      </c>
      <c r="J2020">
        <v>10457</v>
      </c>
      <c r="K2020" t="s">
        <v>8974</v>
      </c>
      <c r="L2020" t="s">
        <v>8975</v>
      </c>
      <c r="Q2020" t="s">
        <v>55</v>
      </c>
      <c r="R2020" t="s">
        <v>112</v>
      </c>
      <c r="U2020" t="s">
        <v>57</v>
      </c>
      <c r="W2020" t="s">
        <v>371</v>
      </c>
      <c r="X2020" t="s">
        <v>4897</v>
      </c>
      <c r="Y2020" t="s">
        <v>1466</v>
      </c>
      <c r="Z2020">
        <v>15</v>
      </c>
      <c r="AA2020" t="s">
        <v>1467</v>
      </c>
      <c r="AB2020">
        <v>2031430130</v>
      </c>
      <c r="AC2020" t="s">
        <v>112</v>
      </c>
      <c r="AD2020">
        <v>1012350</v>
      </c>
      <c r="AE2020">
        <v>250589</v>
      </c>
      <c r="AF2020" t="s">
        <v>125</v>
      </c>
      <c r="AG2020" t="s">
        <v>63</v>
      </c>
      <c r="AH2020" t="s">
        <v>112</v>
      </c>
      <c r="AP2020">
        <v>40.854439102413899</v>
      </c>
      <c r="AQ2020">
        <v>-73.898423365801506</v>
      </c>
      <c r="AR2020" t="s">
        <v>8976</v>
      </c>
    </row>
    <row r="2021" spans="1:44" x14ac:dyDescent="0.25">
      <c r="A2021">
        <v>45287412</v>
      </c>
      <c r="B2021" t="s">
        <v>10652</v>
      </c>
      <c r="C2021" t="s">
        <v>10653</v>
      </c>
      <c r="D2021" t="s">
        <v>145</v>
      </c>
      <c r="E2021" t="s">
        <v>146</v>
      </c>
      <c r="F2021" t="s">
        <v>147</v>
      </c>
      <c r="G2021" t="s">
        <v>148</v>
      </c>
      <c r="I2021" t="s">
        <v>149</v>
      </c>
      <c r="J2021">
        <v>11419</v>
      </c>
      <c r="K2021" t="s">
        <v>10654</v>
      </c>
      <c r="L2021" t="s">
        <v>3292</v>
      </c>
      <c r="M2021" t="s">
        <v>1485</v>
      </c>
      <c r="N2021" t="s">
        <v>8187</v>
      </c>
      <c r="O2021" t="s">
        <v>1485</v>
      </c>
      <c r="P2021" t="s">
        <v>8187</v>
      </c>
      <c r="R2021" t="s">
        <v>1488</v>
      </c>
      <c r="S2021" t="s">
        <v>3292</v>
      </c>
      <c r="U2021" t="s">
        <v>57</v>
      </c>
      <c r="W2021" t="s">
        <v>168</v>
      </c>
      <c r="X2021" t="s">
        <v>10655</v>
      </c>
      <c r="Y2021" t="s">
        <v>548</v>
      </c>
      <c r="Z2021">
        <v>28</v>
      </c>
      <c r="AA2021" t="s">
        <v>549</v>
      </c>
      <c r="AB2021">
        <v>4095340036</v>
      </c>
      <c r="AC2021" t="s">
        <v>85</v>
      </c>
      <c r="AD2021">
        <v>1031374</v>
      </c>
      <c r="AE2021">
        <v>188764</v>
      </c>
      <c r="AF2021" t="s">
        <v>170</v>
      </c>
      <c r="AG2021" t="s">
        <v>63</v>
      </c>
      <c r="AH2021" t="s">
        <v>85</v>
      </c>
      <c r="AP2021">
        <v>40.684664900052397</v>
      </c>
      <c r="AQ2021">
        <v>-73.830088532327693</v>
      </c>
      <c r="AR2021" t="s">
        <v>10656</v>
      </c>
    </row>
    <row r="2022" spans="1:44" x14ac:dyDescent="0.25">
      <c r="A2022">
        <v>45287214</v>
      </c>
      <c r="B2022" t="s">
        <v>10657</v>
      </c>
      <c r="C2022" t="s">
        <v>8681</v>
      </c>
      <c r="D2022" t="s">
        <v>246</v>
      </c>
      <c r="E2022" t="s">
        <v>247</v>
      </c>
      <c r="F2022" t="s">
        <v>248</v>
      </c>
      <c r="G2022" t="s">
        <v>249</v>
      </c>
      <c r="H2022" t="s">
        <v>1446</v>
      </c>
      <c r="I2022" t="s">
        <v>251</v>
      </c>
      <c r="J2022">
        <v>10457</v>
      </c>
      <c r="K2022" t="s">
        <v>10341</v>
      </c>
      <c r="L2022" t="s">
        <v>7857</v>
      </c>
      <c r="Q2022" t="s">
        <v>55</v>
      </c>
      <c r="R2022" t="s">
        <v>112</v>
      </c>
      <c r="U2022" t="s">
        <v>57</v>
      </c>
      <c r="W2022" t="s">
        <v>371</v>
      </c>
      <c r="X2022" t="s">
        <v>8681</v>
      </c>
      <c r="Y2022" t="s">
        <v>1466</v>
      </c>
      <c r="Z2022">
        <v>15</v>
      </c>
      <c r="AA2022" t="s">
        <v>1467</v>
      </c>
      <c r="AB2022">
        <v>2027970025</v>
      </c>
      <c r="AC2022" t="s">
        <v>112</v>
      </c>
      <c r="AD2022">
        <v>1009870</v>
      </c>
      <c r="AE2022">
        <v>247702</v>
      </c>
      <c r="AF2022" t="s">
        <v>62</v>
      </c>
      <c r="AG2022" t="s">
        <v>63</v>
      </c>
      <c r="AH2022" t="s">
        <v>112</v>
      </c>
      <c r="AP2022">
        <v>40.846522691545303</v>
      </c>
      <c r="AQ2022">
        <v>-73.907399161473407</v>
      </c>
      <c r="AR2022" t="s">
        <v>10342</v>
      </c>
    </row>
    <row r="2023" spans="1:44" x14ac:dyDescent="0.25">
      <c r="A2023">
        <v>45289152</v>
      </c>
      <c r="B2023" t="s">
        <v>10658</v>
      </c>
      <c r="C2023" t="s">
        <v>8113</v>
      </c>
      <c r="D2023" t="s">
        <v>821</v>
      </c>
      <c r="E2023" t="s">
        <v>822</v>
      </c>
      <c r="F2023" t="s">
        <v>2191</v>
      </c>
      <c r="G2023" t="s">
        <v>2191</v>
      </c>
      <c r="I2023" t="s">
        <v>572</v>
      </c>
      <c r="J2023">
        <v>10023</v>
      </c>
      <c r="K2023" t="s">
        <v>10659</v>
      </c>
      <c r="L2023" t="s">
        <v>10660</v>
      </c>
      <c r="M2023" t="s">
        <v>176</v>
      </c>
      <c r="N2023" t="s">
        <v>507</v>
      </c>
      <c r="Q2023" t="s">
        <v>55</v>
      </c>
      <c r="R2023" t="s">
        <v>179</v>
      </c>
      <c r="U2023" t="s">
        <v>57</v>
      </c>
      <c r="X2023" t="s">
        <v>8113</v>
      </c>
      <c r="Y2023" t="s">
        <v>181</v>
      </c>
      <c r="Z2023">
        <v>6</v>
      </c>
      <c r="AA2023" t="s">
        <v>1138</v>
      </c>
      <c r="AB2023">
        <v>1011450105</v>
      </c>
      <c r="AC2023" t="s">
        <v>183</v>
      </c>
      <c r="AD2023">
        <v>989751</v>
      </c>
      <c r="AE2023">
        <v>223045</v>
      </c>
      <c r="AF2023" t="s">
        <v>125</v>
      </c>
      <c r="AG2023" t="s">
        <v>63</v>
      </c>
      <c r="AH2023" t="s">
        <v>183</v>
      </c>
      <c r="AP2023">
        <v>40.778881557662601</v>
      </c>
      <c r="AQ2023">
        <v>-73.980137405673801</v>
      </c>
      <c r="AR2023" t="s">
        <v>10661</v>
      </c>
    </row>
    <row r="2024" spans="1:44" x14ac:dyDescent="0.25">
      <c r="A2024">
        <v>45288042</v>
      </c>
      <c r="B2024" t="s">
        <v>10658</v>
      </c>
      <c r="C2024" t="s">
        <v>5094</v>
      </c>
      <c r="D2024" t="s">
        <v>821</v>
      </c>
      <c r="E2024" t="s">
        <v>822</v>
      </c>
      <c r="F2024" t="s">
        <v>2191</v>
      </c>
      <c r="G2024" t="s">
        <v>2191</v>
      </c>
      <c r="I2024" t="s">
        <v>572</v>
      </c>
      <c r="J2024">
        <v>10011</v>
      </c>
      <c r="K2024" t="s">
        <v>10662</v>
      </c>
      <c r="L2024" t="s">
        <v>10663</v>
      </c>
      <c r="M2024" t="s">
        <v>1457</v>
      </c>
      <c r="N2024" t="s">
        <v>1398</v>
      </c>
      <c r="Q2024" t="s">
        <v>55</v>
      </c>
      <c r="R2024" t="s">
        <v>179</v>
      </c>
      <c r="U2024" t="s">
        <v>57</v>
      </c>
      <c r="X2024" t="s">
        <v>5094</v>
      </c>
      <c r="Y2024" t="s">
        <v>2963</v>
      </c>
      <c r="Z2024">
        <v>3</v>
      </c>
      <c r="AA2024" t="s">
        <v>2964</v>
      </c>
      <c r="AB2024">
        <v>1007430008</v>
      </c>
      <c r="AC2024" t="s">
        <v>183</v>
      </c>
      <c r="AD2024">
        <v>983720</v>
      </c>
      <c r="AE2024">
        <v>210167</v>
      </c>
      <c r="AF2024" t="s">
        <v>125</v>
      </c>
      <c r="AG2024" t="s">
        <v>63</v>
      </c>
      <c r="AH2024" t="s">
        <v>183</v>
      </c>
      <c r="AP2024">
        <v>40.7435364510659</v>
      </c>
      <c r="AQ2024">
        <v>-74.001912668612107</v>
      </c>
      <c r="AR2024" t="s">
        <v>10664</v>
      </c>
    </row>
    <row r="2025" spans="1:44" x14ac:dyDescent="0.25">
      <c r="A2025">
        <v>45289020</v>
      </c>
      <c r="B2025" t="s">
        <v>10665</v>
      </c>
      <c r="C2025" t="s">
        <v>10666</v>
      </c>
      <c r="D2025" t="s">
        <v>8467</v>
      </c>
      <c r="E2025" t="s">
        <v>8468</v>
      </c>
      <c r="F2025" t="s">
        <v>8469</v>
      </c>
      <c r="G2025" t="s">
        <v>322</v>
      </c>
      <c r="H2025" t="s">
        <v>322</v>
      </c>
      <c r="I2025" t="s">
        <v>322</v>
      </c>
      <c r="J2025">
        <v>11222</v>
      </c>
      <c r="K2025" t="s">
        <v>10667</v>
      </c>
      <c r="L2025" t="s">
        <v>531</v>
      </c>
      <c r="M2025" t="s">
        <v>10668</v>
      </c>
      <c r="N2025" t="s">
        <v>4723</v>
      </c>
      <c r="O2025" t="s">
        <v>10668</v>
      </c>
      <c r="P2025" t="s">
        <v>4723</v>
      </c>
      <c r="Q2025" t="s">
        <v>55</v>
      </c>
      <c r="R2025" t="s">
        <v>56</v>
      </c>
      <c r="S2025" t="s">
        <v>531</v>
      </c>
      <c r="U2025" t="s">
        <v>57</v>
      </c>
      <c r="W2025" t="s">
        <v>8472</v>
      </c>
      <c r="X2025" t="s">
        <v>10666</v>
      </c>
      <c r="Y2025" t="s">
        <v>204</v>
      </c>
      <c r="Z2025">
        <v>33</v>
      </c>
      <c r="AA2025" t="s">
        <v>205</v>
      </c>
      <c r="AB2025">
        <v>3027010028</v>
      </c>
      <c r="AC2025" t="s">
        <v>56</v>
      </c>
      <c r="AD2025">
        <v>999315</v>
      </c>
      <c r="AE2025">
        <v>202428</v>
      </c>
      <c r="AF2025" t="s">
        <v>125</v>
      </c>
      <c r="AG2025" t="s">
        <v>63</v>
      </c>
      <c r="AH2025" t="s">
        <v>56</v>
      </c>
      <c r="AP2025">
        <v>40.722281985989298</v>
      </c>
      <c r="AQ2025">
        <v>-73.945650632044106</v>
      </c>
      <c r="AR2025" t="s">
        <v>10669</v>
      </c>
    </row>
    <row r="2026" spans="1:44" x14ac:dyDescent="0.25">
      <c r="A2026">
        <v>45287699</v>
      </c>
      <c r="B2026" t="s">
        <v>10670</v>
      </c>
      <c r="C2026" t="s">
        <v>10671</v>
      </c>
      <c r="D2026" t="s">
        <v>270</v>
      </c>
      <c r="E2026" t="s">
        <v>271</v>
      </c>
      <c r="F2026" t="s">
        <v>272</v>
      </c>
      <c r="G2026" t="s">
        <v>10531</v>
      </c>
      <c r="H2026" t="s">
        <v>322</v>
      </c>
      <c r="I2026" t="s">
        <v>10672</v>
      </c>
      <c r="J2026">
        <v>11691</v>
      </c>
      <c r="K2026" t="s">
        <v>10673</v>
      </c>
      <c r="L2026" t="s">
        <v>9548</v>
      </c>
      <c r="M2026" t="s">
        <v>958</v>
      </c>
      <c r="N2026" t="s">
        <v>10674</v>
      </c>
      <c r="O2026" t="s">
        <v>958</v>
      </c>
      <c r="P2026" t="s">
        <v>10674</v>
      </c>
      <c r="R2026" t="s">
        <v>960</v>
      </c>
      <c r="S2026" t="s">
        <v>9548</v>
      </c>
      <c r="U2026" t="s">
        <v>57</v>
      </c>
      <c r="W2026" t="s">
        <v>10374</v>
      </c>
      <c r="X2026" t="s">
        <v>10675</v>
      </c>
      <c r="Y2026" t="s">
        <v>962</v>
      </c>
      <c r="Z2026">
        <v>31</v>
      </c>
      <c r="AA2026" t="s">
        <v>963</v>
      </c>
      <c r="AB2026">
        <v>4156890072</v>
      </c>
      <c r="AC2026" t="s">
        <v>85</v>
      </c>
      <c r="AD2026">
        <v>1048860</v>
      </c>
      <c r="AE2026">
        <v>162358</v>
      </c>
      <c r="AF2026" t="s">
        <v>125</v>
      </c>
      <c r="AG2026" t="s">
        <v>63</v>
      </c>
      <c r="AH2026" t="s">
        <v>85</v>
      </c>
      <c r="AP2026">
        <v>40.612076042436001</v>
      </c>
      <c r="AQ2026">
        <v>-73.767293761816205</v>
      </c>
      <c r="AR2026" t="s">
        <v>10676</v>
      </c>
    </row>
    <row r="2027" spans="1:44" x14ac:dyDescent="0.25">
      <c r="A2027">
        <v>45289808</v>
      </c>
      <c r="B2027" t="s">
        <v>10677</v>
      </c>
      <c r="C2027" t="s">
        <v>7721</v>
      </c>
      <c r="D2027" t="s">
        <v>821</v>
      </c>
      <c r="E2027" t="s">
        <v>822</v>
      </c>
      <c r="F2027" t="s">
        <v>823</v>
      </c>
      <c r="G2027" t="s">
        <v>2112</v>
      </c>
      <c r="I2027" t="s">
        <v>572</v>
      </c>
      <c r="J2027">
        <v>11421</v>
      </c>
      <c r="K2027" t="s">
        <v>10678</v>
      </c>
      <c r="L2027" t="s">
        <v>456</v>
      </c>
      <c r="M2027" t="s">
        <v>10679</v>
      </c>
      <c r="N2027" t="s">
        <v>4348</v>
      </c>
      <c r="Q2027" t="s">
        <v>55</v>
      </c>
      <c r="R2027" t="s">
        <v>92</v>
      </c>
      <c r="T2027" t="s">
        <v>322</v>
      </c>
      <c r="U2027" t="s">
        <v>57</v>
      </c>
      <c r="W2027" t="s">
        <v>829</v>
      </c>
      <c r="X2027" t="s">
        <v>7721</v>
      </c>
      <c r="Y2027" t="s">
        <v>93</v>
      </c>
      <c r="Z2027">
        <v>32</v>
      </c>
      <c r="AA2027" t="s">
        <v>94</v>
      </c>
      <c r="AB2027">
        <v>4089150039</v>
      </c>
      <c r="AC2027" t="s">
        <v>85</v>
      </c>
      <c r="AD2027">
        <v>1023640</v>
      </c>
      <c r="AE2027">
        <v>190498</v>
      </c>
      <c r="AF2027" t="s">
        <v>62</v>
      </c>
      <c r="AG2027" t="s">
        <v>63</v>
      </c>
      <c r="AH2027" t="s">
        <v>85</v>
      </c>
      <c r="AP2027">
        <v>40.6894621233292</v>
      </c>
      <c r="AQ2027">
        <v>-73.857964243980405</v>
      </c>
      <c r="AR2027" t="s">
        <v>10680</v>
      </c>
    </row>
    <row r="2028" spans="1:44" x14ac:dyDescent="0.25">
      <c r="A2028">
        <v>45286661</v>
      </c>
      <c r="B2028" t="s">
        <v>10677</v>
      </c>
      <c r="C2028" t="s">
        <v>7721</v>
      </c>
      <c r="D2028" t="s">
        <v>821</v>
      </c>
      <c r="E2028" t="s">
        <v>822</v>
      </c>
      <c r="F2028" t="s">
        <v>7722</v>
      </c>
      <c r="G2028" t="s">
        <v>8000</v>
      </c>
      <c r="I2028" t="s">
        <v>3388</v>
      </c>
      <c r="J2028">
        <v>11206</v>
      </c>
      <c r="K2028" t="s">
        <v>10681</v>
      </c>
      <c r="L2028" t="s">
        <v>10682</v>
      </c>
      <c r="Q2028" t="s">
        <v>55</v>
      </c>
      <c r="R2028" t="s">
        <v>56</v>
      </c>
      <c r="T2028" t="s">
        <v>7725</v>
      </c>
      <c r="U2028" t="s">
        <v>57</v>
      </c>
      <c r="W2028" t="s">
        <v>7726</v>
      </c>
      <c r="X2028" t="s">
        <v>7721</v>
      </c>
      <c r="Y2028" t="s">
        <v>204</v>
      </c>
      <c r="Z2028">
        <v>34</v>
      </c>
      <c r="AA2028" t="s">
        <v>2261</v>
      </c>
      <c r="AB2028">
        <v>3030560014</v>
      </c>
      <c r="AC2028" t="s">
        <v>56</v>
      </c>
      <c r="AD2028">
        <v>1002004</v>
      </c>
      <c r="AE2028">
        <v>197505</v>
      </c>
      <c r="AF2028" t="s">
        <v>125</v>
      </c>
      <c r="AG2028" t="s">
        <v>63</v>
      </c>
      <c r="AH2028" t="s">
        <v>56</v>
      </c>
      <c r="AP2028">
        <v>40.708764544411302</v>
      </c>
      <c r="AQ2028">
        <v>-73.935962626537602</v>
      </c>
      <c r="AR2028" t="s">
        <v>10683</v>
      </c>
    </row>
    <row r="2029" spans="1:44" x14ac:dyDescent="0.25">
      <c r="A2029">
        <v>45284836</v>
      </c>
      <c r="B2029" t="s">
        <v>10684</v>
      </c>
      <c r="C2029" t="s">
        <v>10685</v>
      </c>
      <c r="D2029" t="s">
        <v>246</v>
      </c>
      <c r="E2029" t="s">
        <v>247</v>
      </c>
      <c r="F2029" t="s">
        <v>248</v>
      </c>
      <c r="G2029" t="s">
        <v>249</v>
      </c>
      <c r="H2029" t="s">
        <v>250</v>
      </c>
      <c r="I2029" t="s">
        <v>251</v>
      </c>
      <c r="J2029">
        <v>10469</v>
      </c>
      <c r="K2029" t="s">
        <v>10686</v>
      </c>
      <c r="L2029" t="s">
        <v>9120</v>
      </c>
      <c r="Q2029" t="s">
        <v>55</v>
      </c>
      <c r="R2029" t="s">
        <v>112</v>
      </c>
      <c r="U2029" t="s">
        <v>57</v>
      </c>
      <c r="W2029" t="s">
        <v>371</v>
      </c>
      <c r="X2029" t="s">
        <v>10685</v>
      </c>
      <c r="Y2029" t="s">
        <v>3131</v>
      </c>
      <c r="Z2029">
        <v>13</v>
      </c>
      <c r="AA2029" t="s">
        <v>3132</v>
      </c>
      <c r="AB2029">
        <v>2043890028</v>
      </c>
      <c r="AC2029" t="s">
        <v>112</v>
      </c>
      <c r="AD2029">
        <v>1027429</v>
      </c>
      <c r="AE2029">
        <v>252481</v>
      </c>
      <c r="AF2029" t="s">
        <v>125</v>
      </c>
      <c r="AG2029" t="s">
        <v>63</v>
      </c>
      <c r="AH2029" t="s">
        <v>112</v>
      </c>
      <c r="AP2029">
        <v>40.859571199035003</v>
      </c>
      <c r="AQ2029">
        <v>-73.843903299707193</v>
      </c>
      <c r="AR2029" t="s">
        <v>10687</v>
      </c>
    </row>
    <row r="2030" spans="1:44" x14ac:dyDescent="0.25">
      <c r="A2030">
        <v>45285258</v>
      </c>
      <c r="B2030" t="s">
        <v>10688</v>
      </c>
      <c r="C2030" t="s">
        <v>10689</v>
      </c>
      <c r="D2030" t="s">
        <v>246</v>
      </c>
      <c r="E2030" t="s">
        <v>247</v>
      </c>
      <c r="F2030" t="s">
        <v>248</v>
      </c>
      <c r="G2030" t="s">
        <v>249</v>
      </c>
      <c r="H2030" t="s">
        <v>250</v>
      </c>
      <c r="I2030" t="s">
        <v>251</v>
      </c>
      <c r="J2030">
        <v>10033</v>
      </c>
      <c r="K2030" t="s">
        <v>10690</v>
      </c>
      <c r="L2030" t="s">
        <v>226</v>
      </c>
      <c r="Q2030" t="s">
        <v>55</v>
      </c>
      <c r="R2030" t="s">
        <v>179</v>
      </c>
      <c r="U2030" t="s">
        <v>57</v>
      </c>
      <c r="W2030" t="s">
        <v>254</v>
      </c>
      <c r="X2030" t="s">
        <v>10689</v>
      </c>
      <c r="Y2030" t="s">
        <v>308</v>
      </c>
      <c r="Z2030">
        <v>10</v>
      </c>
      <c r="AA2030" t="s">
        <v>655</v>
      </c>
      <c r="AB2030">
        <v>1021450022</v>
      </c>
      <c r="AC2030" t="s">
        <v>183</v>
      </c>
      <c r="AD2030">
        <v>1001431</v>
      </c>
      <c r="AE2030">
        <v>248181</v>
      </c>
      <c r="AF2030" t="s">
        <v>170</v>
      </c>
      <c r="AG2030" t="s">
        <v>63</v>
      </c>
      <c r="AH2030" t="s">
        <v>183</v>
      </c>
      <c r="AP2030">
        <v>40.847857858086499</v>
      </c>
      <c r="AQ2030">
        <v>-73.937899813507201</v>
      </c>
      <c r="AR2030" t="s">
        <v>10691</v>
      </c>
    </row>
    <row r="2031" spans="1:44" x14ac:dyDescent="0.25">
      <c r="A2031">
        <v>45286788</v>
      </c>
      <c r="B2031" t="s">
        <v>10692</v>
      </c>
      <c r="C2031" t="s">
        <v>10693</v>
      </c>
      <c r="D2031" t="s">
        <v>1291</v>
      </c>
      <c r="E2031" t="s">
        <v>1292</v>
      </c>
      <c r="F2031" t="s">
        <v>1300</v>
      </c>
      <c r="G2031" t="s">
        <v>10261</v>
      </c>
      <c r="H2031" t="s">
        <v>10262</v>
      </c>
      <c r="J2031">
        <v>10022</v>
      </c>
      <c r="K2031" t="s">
        <v>7248</v>
      </c>
      <c r="L2031" t="s">
        <v>7248</v>
      </c>
      <c r="M2031" t="s">
        <v>130</v>
      </c>
      <c r="N2031" t="s">
        <v>216</v>
      </c>
      <c r="Q2031" t="s">
        <v>7436</v>
      </c>
      <c r="R2031" t="s">
        <v>179</v>
      </c>
      <c r="U2031" t="s">
        <v>57</v>
      </c>
      <c r="W2031" t="s">
        <v>10264</v>
      </c>
      <c r="X2031" t="s">
        <v>10693</v>
      </c>
      <c r="Y2031" t="s">
        <v>218</v>
      </c>
      <c r="Z2031">
        <v>4</v>
      </c>
      <c r="AA2031" t="s">
        <v>1359</v>
      </c>
      <c r="AC2031" t="s">
        <v>183</v>
      </c>
      <c r="AD2031">
        <v>993292</v>
      </c>
      <c r="AE2031">
        <v>215612</v>
      </c>
      <c r="AF2031" t="s">
        <v>125</v>
      </c>
      <c r="AG2031" t="s">
        <v>63</v>
      </c>
      <c r="AH2031" t="s">
        <v>183</v>
      </c>
      <c r="AP2031">
        <v>40.758476992345798</v>
      </c>
      <c r="AQ2031">
        <v>-73.967361831768599</v>
      </c>
      <c r="AR2031" t="s">
        <v>10694</v>
      </c>
    </row>
    <row r="2032" spans="1:44" x14ac:dyDescent="0.25">
      <c r="A2032">
        <v>45286586</v>
      </c>
      <c r="B2032" t="s">
        <v>10692</v>
      </c>
      <c r="C2032" t="s">
        <v>8113</v>
      </c>
      <c r="D2032" t="s">
        <v>821</v>
      </c>
      <c r="E2032" t="s">
        <v>822</v>
      </c>
      <c r="F2032" t="s">
        <v>2191</v>
      </c>
      <c r="G2032" t="s">
        <v>2191</v>
      </c>
      <c r="I2032" t="s">
        <v>572</v>
      </c>
      <c r="J2032">
        <v>11365</v>
      </c>
      <c r="K2032" t="s">
        <v>10695</v>
      </c>
      <c r="L2032" t="s">
        <v>1219</v>
      </c>
      <c r="M2032" t="s">
        <v>2291</v>
      </c>
      <c r="N2032" t="s">
        <v>1040</v>
      </c>
      <c r="Q2032" t="s">
        <v>55</v>
      </c>
      <c r="R2032" t="s">
        <v>4134</v>
      </c>
      <c r="U2032" t="s">
        <v>57</v>
      </c>
      <c r="X2032" t="s">
        <v>8113</v>
      </c>
      <c r="Y2032" t="s">
        <v>797</v>
      </c>
      <c r="Z2032">
        <v>20</v>
      </c>
      <c r="AA2032" t="s">
        <v>798</v>
      </c>
      <c r="AB2032">
        <v>4056230060</v>
      </c>
      <c r="AC2032" t="s">
        <v>85</v>
      </c>
      <c r="AD2032">
        <v>1042351</v>
      </c>
      <c r="AE2032">
        <v>212029</v>
      </c>
      <c r="AF2032" t="s">
        <v>125</v>
      </c>
      <c r="AG2032" t="s">
        <v>63</v>
      </c>
      <c r="AH2032" t="s">
        <v>85</v>
      </c>
      <c r="AP2032">
        <v>40.748456316356801</v>
      </c>
      <c r="AQ2032">
        <v>-73.790308920616098</v>
      </c>
      <c r="AR2032" t="s">
        <v>10696</v>
      </c>
    </row>
    <row r="2033" spans="1:44" x14ac:dyDescent="0.25">
      <c r="A2033">
        <v>45289047</v>
      </c>
      <c r="B2033" t="s">
        <v>10697</v>
      </c>
      <c r="C2033" t="s">
        <v>10130</v>
      </c>
      <c r="D2033" t="s">
        <v>246</v>
      </c>
      <c r="E2033" t="s">
        <v>247</v>
      </c>
      <c r="F2033" t="s">
        <v>248</v>
      </c>
      <c r="G2033" t="s">
        <v>249</v>
      </c>
      <c r="H2033" t="s">
        <v>1446</v>
      </c>
      <c r="I2033" t="s">
        <v>251</v>
      </c>
      <c r="J2033">
        <v>11225</v>
      </c>
      <c r="K2033" t="s">
        <v>10131</v>
      </c>
      <c r="L2033" t="s">
        <v>5250</v>
      </c>
      <c r="Q2033" t="s">
        <v>55</v>
      </c>
      <c r="R2033" t="s">
        <v>56</v>
      </c>
      <c r="U2033" t="s">
        <v>57</v>
      </c>
      <c r="W2033" t="s">
        <v>371</v>
      </c>
      <c r="X2033" t="s">
        <v>10130</v>
      </c>
      <c r="Y2033" t="s">
        <v>140</v>
      </c>
      <c r="Z2033">
        <v>35</v>
      </c>
      <c r="AA2033" t="s">
        <v>141</v>
      </c>
      <c r="AB2033">
        <v>3011890001</v>
      </c>
      <c r="AC2033" t="s">
        <v>56</v>
      </c>
      <c r="AD2033">
        <v>994830</v>
      </c>
      <c r="AE2033">
        <v>182659</v>
      </c>
      <c r="AF2033" t="s">
        <v>125</v>
      </c>
      <c r="AG2033" t="s">
        <v>63</v>
      </c>
      <c r="AH2033" t="s">
        <v>56</v>
      </c>
      <c r="AP2033">
        <v>40.668027175006699</v>
      </c>
      <c r="AQ2033">
        <v>-73.961862026869298</v>
      </c>
      <c r="AR2033" t="s">
        <v>10132</v>
      </c>
    </row>
    <row r="2034" spans="1:44" x14ac:dyDescent="0.25">
      <c r="A2034">
        <v>45287470</v>
      </c>
      <c r="B2034" t="s">
        <v>10698</v>
      </c>
      <c r="C2034" t="s">
        <v>10699</v>
      </c>
      <c r="D2034" t="s">
        <v>270</v>
      </c>
      <c r="E2034" t="s">
        <v>271</v>
      </c>
      <c r="F2034" t="s">
        <v>569</v>
      </c>
      <c r="G2034" t="s">
        <v>8455</v>
      </c>
      <c r="H2034" t="s">
        <v>8456</v>
      </c>
      <c r="I2034" t="s">
        <v>572</v>
      </c>
      <c r="J2034">
        <v>11221</v>
      </c>
      <c r="K2034" t="s">
        <v>10700</v>
      </c>
      <c r="L2034" t="s">
        <v>238</v>
      </c>
      <c r="M2034" t="s">
        <v>10701</v>
      </c>
      <c r="N2034" t="s">
        <v>837</v>
      </c>
      <c r="O2034" t="s">
        <v>10701</v>
      </c>
      <c r="P2034" t="s">
        <v>837</v>
      </c>
      <c r="R2034" t="s">
        <v>56</v>
      </c>
      <c r="S2034" t="s">
        <v>238</v>
      </c>
      <c r="U2034" t="s">
        <v>57</v>
      </c>
      <c r="W2034" t="s">
        <v>8459</v>
      </c>
      <c r="X2034" t="s">
        <v>8460</v>
      </c>
      <c r="Y2034" t="s">
        <v>241</v>
      </c>
      <c r="Z2034">
        <v>34</v>
      </c>
      <c r="AA2034" t="s">
        <v>242</v>
      </c>
      <c r="AB2034">
        <v>3033590029</v>
      </c>
      <c r="AC2034" t="s">
        <v>56</v>
      </c>
      <c r="AD2034">
        <v>1007586</v>
      </c>
      <c r="AE2034">
        <v>191686</v>
      </c>
      <c r="AF2034" t="s">
        <v>170</v>
      </c>
      <c r="AG2034" t="s">
        <v>63</v>
      </c>
      <c r="AH2034" t="s">
        <v>56</v>
      </c>
      <c r="AP2034">
        <v>40.692779796865103</v>
      </c>
      <c r="AQ2034">
        <v>-73.915848936584695</v>
      </c>
      <c r="AR2034" t="s">
        <v>10702</v>
      </c>
    </row>
    <row r="2035" spans="1:44" x14ac:dyDescent="0.25">
      <c r="A2035">
        <v>45285809</v>
      </c>
      <c r="B2035" t="s">
        <v>10703</v>
      </c>
      <c r="C2035" t="s">
        <v>10704</v>
      </c>
      <c r="D2035" t="s">
        <v>145</v>
      </c>
      <c r="E2035" t="s">
        <v>146</v>
      </c>
      <c r="F2035" t="s">
        <v>9723</v>
      </c>
      <c r="G2035" t="s">
        <v>10558</v>
      </c>
      <c r="I2035" t="s">
        <v>149</v>
      </c>
      <c r="J2035">
        <v>10004</v>
      </c>
      <c r="K2035" t="s">
        <v>10705</v>
      </c>
      <c r="L2035" t="s">
        <v>226</v>
      </c>
      <c r="M2035" t="s">
        <v>10706</v>
      </c>
      <c r="N2035" t="s">
        <v>3761</v>
      </c>
      <c r="O2035" t="s">
        <v>10706</v>
      </c>
      <c r="P2035" t="s">
        <v>3761</v>
      </c>
      <c r="R2035" t="s">
        <v>179</v>
      </c>
      <c r="S2035" t="s">
        <v>226</v>
      </c>
      <c r="U2035" t="s">
        <v>57</v>
      </c>
      <c r="W2035" t="s">
        <v>457</v>
      </c>
      <c r="X2035" t="s">
        <v>10707</v>
      </c>
      <c r="Y2035" t="s">
        <v>2137</v>
      </c>
      <c r="Z2035">
        <v>1</v>
      </c>
      <c r="AA2035" t="s">
        <v>2138</v>
      </c>
      <c r="AB2035">
        <v>1000110001</v>
      </c>
      <c r="AC2035" t="s">
        <v>183</v>
      </c>
      <c r="AD2035">
        <v>980594</v>
      </c>
      <c r="AE2035">
        <v>195806</v>
      </c>
      <c r="AF2035" t="s">
        <v>62</v>
      </c>
      <c r="AG2035" t="s">
        <v>63</v>
      </c>
      <c r="AH2035" t="s">
        <v>183</v>
      </c>
      <c r="AP2035">
        <v>40.704118247100403</v>
      </c>
      <c r="AQ2035">
        <v>-74.013186003139197</v>
      </c>
      <c r="AR2035" t="s">
        <v>10708</v>
      </c>
    </row>
    <row r="2036" spans="1:44" x14ac:dyDescent="0.25">
      <c r="A2036">
        <v>45286563</v>
      </c>
      <c r="B2036" t="s">
        <v>10709</v>
      </c>
      <c r="C2036" t="s">
        <v>10710</v>
      </c>
      <c r="D2036" t="s">
        <v>145</v>
      </c>
      <c r="E2036" t="s">
        <v>146</v>
      </c>
      <c r="F2036" t="s">
        <v>260</v>
      </c>
      <c r="G2036" t="s">
        <v>1145</v>
      </c>
      <c r="I2036" t="s">
        <v>149</v>
      </c>
      <c r="J2036">
        <v>11208</v>
      </c>
      <c r="K2036" t="s">
        <v>10711</v>
      </c>
      <c r="L2036" t="s">
        <v>10712</v>
      </c>
      <c r="M2036" t="s">
        <v>7315</v>
      </c>
      <c r="N2036" t="s">
        <v>10713</v>
      </c>
      <c r="O2036" t="s">
        <v>7315</v>
      </c>
      <c r="P2036" t="s">
        <v>10713</v>
      </c>
      <c r="R2036" t="s">
        <v>56</v>
      </c>
      <c r="S2036" t="s">
        <v>10712</v>
      </c>
      <c r="U2036" t="s">
        <v>57</v>
      </c>
      <c r="W2036" t="s">
        <v>168</v>
      </c>
      <c r="X2036" t="s">
        <v>10714</v>
      </c>
      <c r="Y2036" t="s">
        <v>3076</v>
      </c>
      <c r="Z2036">
        <v>42</v>
      </c>
      <c r="AA2036" t="s">
        <v>3077</v>
      </c>
      <c r="AB2036">
        <v>3045080001</v>
      </c>
      <c r="AC2036" t="s">
        <v>56</v>
      </c>
      <c r="AD2036">
        <v>1021313</v>
      </c>
      <c r="AE2036">
        <v>181815</v>
      </c>
      <c r="AF2036" t="s">
        <v>125</v>
      </c>
      <c r="AG2036" t="s">
        <v>63</v>
      </c>
      <c r="AH2036" t="s">
        <v>56</v>
      </c>
      <c r="AP2036">
        <v>40.665639328905002</v>
      </c>
      <c r="AQ2036">
        <v>-73.866402873351205</v>
      </c>
      <c r="AR2036" t="s">
        <v>10715</v>
      </c>
    </row>
    <row r="2037" spans="1:44" x14ac:dyDescent="0.25">
      <c r="A2037">
        <v>45285417</v>
      </c>
      <c r="B2037" t="s">
        <v>10716</v>
      </c>
      <c r="C2037" t="s">
        <v>10717</v>
      </c>
      <c r="D2037" t="s">
        <v>1291</v>
      </c>
      <c r="E2037" t="s">
        <v>1292</v>
      </c>
      <c r="F2037" t="s">
        <v>1300</v>
      </c>
      <c r="G2037" t="s">
        <v>1301</v>
      </c>
      <c r="H2037" t="s">
        <v>1302</v>
      </c>
      <c r="J2037">
        <v>11220</v>
      </c>
      <c r="K2037" t="s">
        <v>10718</v>
      </c>
      <c r="L2037" t="s">
        <v>2240</v>
      </c>
      <c r="M2037" t="s">
        <v>10539</v>
      </c>
      <c r="N2037" t="s">
        <v>1930</v>
      </c>
      <c r="Q2037" t="s">
        <v>55</v>
      </c>
      <c r="R2037" t="s">
        <v>56</v>
      </c>
      <c r="U2037" t="s">
        <v>57</v>
      </c>
      <c r="W2037" t="s">
        <v>9327</v>
      </c>
      <c r="X2037" t="s">
        <v>10717</v>
      </c>
      <c r="Y2037" t="s">
        <v>476</v>
      </c>
      <c r="Z2037">
        <v>38</v>
      </c>
      <c r="AA2037" t="s">
        <v>477</v>
      </c>
      <c r="AB2037">
        <v>3007380057</v>
      </c>
      <c r="AC2037" t="s">
        <v>56</v>
      </c>
      <c r="AD2037">
        <v>981880</v>
      </c>
      <c r="AE2037">
        <v>175580</v>
      </c>
      <c r="AF2037" t="s">
        <v>62</v>
      </c>
      <c r="AG2037" t="s">
        <v>63</v>
      </c>
      <c r="AH2037" t="s">
        <v>56</v>
      </c>
      <c r="AP2037">
        <v>40.6486028800024</v>
      </c>
      <c r="AQ2037">
        <v>-74.008540706889306</v>
      </c>
      <c r="AR2037" t="s">
        <v>10719</v>
      </c>
    </row>
    <row r="2038" spans="1:44" x14ac:dyDescent="0.25">
      <c r="A2038">
        <v>45286009</v>
      </c>
      <c r="B2038" t="s">
        <v>10716</v>
      </c>
      <c r="C2038" t="s">
        <v>10720</v>
      </c>
      <c r="D2038" t="s">
        <v>821</v>
      </c>
      <c r="E2038" t="s">
        <v>822</v>
      </c>
      <c r="F2038" t="s">
        <v>2191</v>
      </c>
      <c r="G2038" t="s">
        <v>2191</v>
      </c>
      <c r="I2038" t="s">
        <v>572</v>
      </c>
      <c r="J2038">
        <v>11421</v>
      </c>
      <c r="K2038" t="s">
        <v>10721</v>
      </c>
      <c r="L2038" t="s">
        <v>5736</v>
      </c>
      <c r="M2038" t="s">
        <v>89</v>
      </c>
      <c r="N2038" t="s">
        <v>4348</v>
      </c>
      <c r="Q2038" t="s">
        <v>55</v>
      </c>
      <c r="R2038" t="s">
        <v>92</v>
      </c>
      <c r="U2038" t="s">
        <v>57</v>
      </c>
      <c r="X2038" t="s">
        <v>10720</v>
      </c>
      <c r="Y2038" t="s">
        <v>93</v>
      </c>
      <c r="Z2038">
        <v>32</v>
      </c>
      <c r="AA2038" t="s">
        <v>94</v>
      </c>
      <c r="AB2038">
        <v>4089360020</v>
      </c>
      <c r="AC2038" t="s">
        <v>85</v>
      </c>
      <c r="AD2038">
        <v>1026021</v>
      </c>
      <c r="AE2038">
        <v>192156</v>
      </c>
      <c r="AF2038" t="s">
        <v>125</v>
      </c>
      <c r="AG2038" t="s">
        <v>63</v>
      </c>
      <c r="AH2038" t="s">
        <v>85</v>
      </c>
      <c r="AP2038">
        <v>40.694002026942002</v>
      </c>
      <c r="AQ2038">
        <v>-73.849368370834597</v>
      </c>
      <c r="AR2038" t="s">
        <v>10722</v>
      </c>
    </row>
    <row r="2039" spans="1:44" x14ac:dyDescent="0.25">
      <c r="A2039">
        <v>45284957</v>
      </c>
      <c r="B2039" t="s">
        <v>10716</v>
      </c>
      <c r="C2039" t="s">
        <v>5094</v>
      </c>
      <c r="D2039" t="s">
        <v>821</v>
      </c>
      <c r="E2039" t="s">
        <v>822</v>
      </c>
      <c r="F2039" t="s">
        <v>2191</v>
      </c>
      <c r="G2039" t="s">
        <v>2191</v>
      </c>
      <c r="I2039" t="s">
        <v>572</v>
      </c>
      <c r="J2039">
        <v>11418</v>
      </c>
      <c r="K2039" t="s">
        <v>10723</v>
      </c>
      <c r="L2039" t="s">
        <v>3457</v>
      </c>
      <c r="M2039" t="s">
        <v>10724</v>
      </c>
      <c r="N2039" t="s">
        <v>4460</v>
      </c>
      <c r="Q2039" t="s">
        <v>55</v>
      </c>
      <c r="R2039" t="s">
        <v>2954</v>
      </c>
      <c r="U2039" t="s">
        <v>57</v>
      </c>
      <c r="X2039" t="s">
        <v>5094</v>
      </c>
      <c r="Y2039" t="s">
        <v>93</v>
      </c>
      <c r="Z2039">
        <v>32</v>
      </c>
      <c r="AA2039" t="s">
        <v>94</v>
      </c>
      <c r="AB2039">
        <v>4091780021</v>
      </c>
      <c r="AC2039" t="s">
        <v>85</v>
      </c>
      <c r="AD2039">
        <v>1026690</v>
      </c>
      <c r="AE2039">
        <v>193856</v>
      </c>
      <c r="AF2039" t="s">
        <v>125</v>
      </c>
      <c r="AG2039" t="s">
        <v>63</v>
      </c>
      <c r="AH2039" t="s">
        <v>85</v>
      </c>
      <c r="AP2039">
        <v>40.6986649418753</v>
      </c>
      <c r="AQ2039">
        <v>-73.846945163763493</v>
      </c>
      <c r="AR2039" t="s">
        <v>10725</v>
      </c>
    </row>
    <row r="2040" spans="1:44" x14ac:dyDescent="0.25">
      <c r="A2040">
        <v>45289302</v>
      </c>
      <c r="B2040" t="s">
        <v>10726</v>
      </c>
      <c r="C2040" t="s">
        <v>10727</v>
      </c>
      <c r="D2040" t="s">
        <v>145</v>
      </c>
      <c r="E2040" t="s">
        <v>146</v>
      </c>
      <c r="F2040" t="s">
        <v>147</v>
      </c>
      <c r="G2040" t="s">
        <v>1741</v>
      </c>
      <c r="I2040" t="s">
        <v>149</v>
      </c>
      <c r="J2040">
        <v>11354</v>
      </c>
      <c r="K2040" t="s">
        <v>10728</v>
      </c>
      <c r="L2040" t="s">
        <v>920</v>
      </c>
      <c r="M2040" t="s">
        <v>1124</v>
      </c>
      <c r="N2040" t="s">
        <v>10729</v>
      </c>
      <c r="O2040" t="s">
        <v>1124</v>
      </c>
      <c r="P2040" t="s">
        <v>10729</v>
      </c>
      <c r="R2040" t="s">
        <v>1220</v>
      </c>
      <c r="S2040" t="s">
        <v>920</v>
      </c>
      <c r="U2040" t="s">
        <v>57</v>
      </c>
      <c r="W2040" t="s">
        <v>229</v>
      </c>
      <c r="X2040" t="s">
        <v>10730</v>
      </c>
      <c r="Y2040" t="s">
        <v>1402</v>
      </c>
      <c r="Z2040">
        <v>20</v>
      </c>
      <c r="AA2040" t="s">
        <v>1403</v>
      </c>
      <c r="AB2040">
        <v>4050310023</v>
      </c>
      <c r="AC2040" t="s">
        <v>85</v>
      </c>
      <c r="AD2040">
        <v>1035713</v>
      </c>
      <c r="AE2040">
        <v>217391</v>
      </c>
      <c r="AF2040" t="s">
        <v>125</v>
      </c>
      <c r="AG2040" t="s">
        <v>63</v>
      </c>
      <c r="AH2040" t="s">
        <v>85</v>
      </c>
      <c r="AP2040">
        <v>40.763214730705997</v>
      </c>
      <c r="AQ2040">
        <v>-73.814224867160306</v>
      </c>
      <c r="AR2040" t="s">
        <v>10731</v>
      </c>
    </row>
    <row r="2041" spans="1:44" x14ac:dyDescent="0.25">
      <c r="A2041">
        <v>45286207</v>
      </c>
      <c r="B2041" t="s">
        <v>10732</v>
      </c>
      <c r="C2041" t="s">
        <v>10733</v>
      </c>
      <c r="D2041" t="s">
        <v>270</v>
      </c>
      <c r="E2041" t="s">
        <v>271</v>
      </c>
      <c r="F2041" t="s">
        <v>272</v>
      </c>
      <c r="G2041" t="s">
        <v>273</v>
      </c>
      <c r="J2041">
        <v>11210</v>
      </c>
      <c r="K2041" t="s">
        <v>10734</v>
      </c>
      <c r="L2041" t="s">
        <v>152</v>
      </c>
      <c r="M2041" t="s">
        <v>10735</v>
      </c>
      <c r="N2041" t="s">
        <v>1674</v>
      </c>
      <c r="Q2041" t="s">
        <v>55</v>
      </c>
      <c r="R2041" t="s">
        <v>56</v>
      </c>
      <c r="U2041" t="s">
        <v>57</v>
      </c>
      <c r="W2041" t="s">
        <v>278</v>
      </c>
      <c r="X2041" t="s">
        <v>10733</v>
      </c>
      <c r="Y2041" t="s">
        <v>104</v>
      </c>
      <c r="Z2041">
        <v>45</v>
      </c>
      <c r="AA2041" t="s">
        <v>105</v>
      </c>
      <c r="AB2041">
        <v>3052110064</v>
      </c>
      <c r="AC2041" t="s">
        <v>56</v>
      </c>
      <c r="AD2041">
        <v>997168</v>
      </c>
      <c r="AE2041">
        <v>171879</v>
      </c>
      <c r="AF2041" t="s">
        <v>281</v>
      </c>
      <c r="AG2041" t="s">
        <v>63</v>
      </c>
      <c r="AH2041" t="s">
        <v>56</v>
      </c>
      <c r="AP2041">
        <v>40.638435328119698</v>
      </c>
      <c r="AQ2041">
        <v>-73.953454832953099</v>
      </c>
      <c r="AR2041" t="s">
        <v>10736</v>
      </c>
    </row>
    <row r="2042" spans="1:44" x14ac:dyDescent="0.25">
      <c r="A2042">
        <v>45289802</v>
      </c>
      <c r="B2042" t="s">
        <v>10737</v>
      </c>
      <c r="C2042" t="s">
        <v>8810</v>
      </c>
      <c r="D2042" t="s">
        <v>246</v>
      </c>
      <c r="E2042" t="s">
        <v>247</v>
      </c>
      <c r="F2042" t="s">
        <v>248</v>
      </c>
      <c r="G2042" t="s">
        <v>249</v>
      </c>
      <c r="H2042" t="s">
        <v>1446</v>
      </c>
      <c r="I2042" t="s">
        <v>251</v>
      </c>
      <c r="J2042">
        <v>10451</v>
      </c>
      <c r="K2042" t="s">
        <v>8811</v>
      </c>
      <c r="L2042" t="s">
        <v>1935</v>
      </c>
      <c r="Q2042" t="s">
        <v>55</v>
      </c>
      <c r="R2042" t="s">
        <v>112</v>
      </c>
      <c r="U2042" t="s">
        <v>57</v>
      </c>
      <c r="W2042" t="s">
        <v>371</v>
      </c>
      <c r="X2042" t="s">
        <v>8810</v>
      </c>
      <c r="Y2042" t="s">
        <v>486</v>
      </c>
      <c r="Z2042">
        <v>17</v>
      </c>
      <c r="AA2042" t="s">
        <v>487</v>
      </c>
      <c r="AB2042">
        <v>2024240110</v>
      </c>
      <c r="AC2042" t="s">
        <v>112</v>
      </c>
      <c r="AD2042">
        <v>1007803</v>
      </c>
      <c r="AE2042">
        <v>240370</v>
      </c>
      <c r="AF2042" t="s">
        <v>170</v>
      </c>
      <c r="AG2042" t="s">
        <v>63</v>
      </c>
      <c r="AH2042" t="s">
        <v>112</v>
      </c>
      <c r="AP2042">
        <v>40.826404239140501</v>
      </c>
      <c r="AQ2042">
        <v>-73.914895860659101</v>
      </c>
      <c r="AR2042" t="s">
        <v>8812</v>
      </c>
    </row>
    <row r="2043" spans="1:44" x14ac:dyDescent="0.25">
      <c r="A2043">
        <v>45289758</v>
      </c>
      <c r="B2043" t="s">
        <v>10738</v>
      </c>
      <c r="C2043" t="s">
        <v>10739</v>
      </c>
      <c r="D2043" t="s">
        <v>145</v>
      </c>
      <c r="E2043" t="s">
        <v>146</v>
      </c>
      <c r="F2043" t="s">
        <v>4789</v>
      </c>
      <c r="G2043" t="s">
        <v>4790</v>
      </c>
      <c r="I2043" t="s">
        <v>149</v>
      </c>
      <c r="J2043">
        <v>11234</v>
      </c>
      <c r="K2043" t="s">
        <v>10740</v>
      </c>
      <c r="L2043" t="s">
        <v>10741</v>
      </c>
      <c r="M2043" t="s">
        <v>740</v>
      </c>
      <c r="N2043" t="s">
        <v>2186</v>
      </c>
      <c r="O2043" t="s">
        <v>740</v>
      </c>
      <c r="P2043" t="s">
        <v>2186</v>
      </c>
      <c r="R2043" t="s">
        <v>56</v>
      </c>
      <c r="S2043" t="s">
        <v>10741</v>
      </c>
      <c r="U2043" t="s">
        <v>57</v>
      </c>
      <c r="W2043" t="s">
        <v>229</v>
      </c>
      <c r="X2043" t="s">
        <v>10742</v>
      </c>
      <c r="Y2043" t="s">
        <v>805</v>
      </c>
      <c r="Z2043">
        <v>46</v>
      </c>
      <c r="AA2043" t="s">
        <v>2404</v>
      </c>
      <c r="AB2043">
        <v>3078970007</v>
      </c>
      <c r="AC2043" t="s">
        <v>56</v>
      </c>
      <c r="AD2043">
        <v>1005141</v>
      </c>
      <c r="AE2043">
        <v>164210</v>
      </c>
      <c r="AF2043" t="s">
        <v>125</v>
      </c>
      <c r="AG2043" t="s">
        <v>63</v>
      </c>
      <c r="AH2043" t="s">
        <v>56</v>
      </c>
      <c r="AP2043">
        <v>40.617370328190098</v>
      </c>
      <c r="AQ2043">
        <v>-73.924750866996106</v>
      </c>
      <c r="AR2043" t="s">
        <v>10743</v>
      </c>
    </row>
    <row r="2044" spans="1:44" x14ac:dyDescent="0.25">
      <c r="A2044">
        <v>45287005</v>
      </c>
      <c r="B2044" t="s">
        <v>10744</v>
      </c>
      <c r="C2044" t="s">
        <v>10745</v>
      </c>
      <c r="D2044" t="s">
        <v>270</v>
      </c>
      <c r="E2044" t="s">
        <v>271</v>
      </c>
      <c r="F2044" t="s">
        <v>569</v>
      </c>
      <c r="G2044" t="s">
        <v>8455</v>
      </c>
      <c r="H2044" t="s">
        <v>8456</v>
      </c>
      <c r="I2044" t="s">
        <v>572</v>
      </c>
      <c r="J2044">
        <v>11375</v>
      </c>
      <c r="K2044" t="s">
        <v>10746</v>
      </c>
      <c r="L2044" t="s">
        <v>2529</v>
      </c>
      <c r="M2044" t="s">
        <v>6595</v>
      </c>
      <c r="N2044" t="s">
        <v>10747</v>
      </c>
      <c r="O2044" t="s">
        <v>6595</v>
      </c>
      <c r="P2044" t="s">
        <v>10747</v>
      </c>
      <c r="R2044" t="s">
        <v>1080</v>
      </c>
      <c r="S2044" t="s">
        <v>2529</v>
      </c>
      <c r="U2044" t="s">
        <v>57</v>
      </c>
      <c r="W2044" t="s">
        <v>10748</v>
      </c>
      <c r="X2044" t="s">
        <v>10749</v>
      </c>
      <c r="Y2044" t="s">
        <v>1082</v>
      </c>
      <c r="Z2044">
        <v>29</v>
      </c>
      <c r="AA2044" t="s">
        <v>1083</v>
      </c>
      <c r="AB2044">
        <v>4031950001</v>
      </c>
      <c r="AC2044" t="s">
        <v>85</v>
      </c>
      <c r="AD2044">
        <v>1024079</v>
      </c>
      <c r="AE2044">
        <v>199612</v>
      </c>
      <c r="AF2044" t="s">
        <v>170</v>
      </c>
      <c r="AG2044" t="s">
        <v>63</v>
      </c>
      <c r="AH2044" t="s">
        <v>85</v>
      </c>
      <c r="AP2044">
        <v>40.714475918807203</v>
      </c>
      <c r="AQ2044">
        <v>-73.856327361995895</v>
      </c>
      <c r="AR2044" t="s">
        <v>10750</v>
      </c>
    </row>
    <row r="2045" spans="1:44" x14ac:dyDescent="0.25">
      <c r="A2045">
        <v>45287341</v>
      </c>
      <c r="B2045" t="s">
        <v>10751</v>
      </c>
      <c r="C2045" t="s">
        <v>10752</v>
      </c>
      <c r="D2045" t="s">
        <v>246</v>
      </c>
      <c r="E2045" t="s">
        <v>247</v>
      </c>
      <c r="F2045" t="s">
        <v>6656</v>
      </c>
      <c r="G2045" t="s">
        <v>6657</v>
      </c>
      <c r="H2045" t="s">
        <v>6658</v>
      </c>
      <c r="I2045" t="s">
        <v>251</v>
      </c>
      <c r="J2045">
        <v>11235</v>
      </c>
      <c r="K2045" t="s">
        <v>10753</v>
      </c>
      <c r="L2045" t="s">
        <v>10754</v>
      </c>
      <c r="Q2045" t="s">
        <v>55</v>
      </c>
      <c r="R2045" t="s">
        <v>56</v>
      </c>
      <c r="U2045" t="s">
        <v>57</v>
      </c>
      <c r="W2045" t="s">
        <v>2946</v>
      </c>
      <c r="X2045" t="s">
        <v>10752</v>
      </c>
      <c r="Y2045" t="s">
        <v>392</v>
      </c>
      <c r="Z2045">
        <v>48</v>
      </c>
      <c r="AA2045" t="s">
        <v>393</v>
      </c>
      <c r="AB2045">
        <v>3087180052</v>
      </c>
      <c r="AC2045" t="s">
        <v>56</v>
      </c>
      <c r="AD2045">
        <v>996707</v>
      </c>
      <c r="AE2045">
        <v>149670</v>
      </c>
      <c r="AF2045" t="s">
        <v>125</v>
      </c>
      <c r="AG2045" t="s">
        <v>63</v>
      </c>
      <c r="AH2045" t="s">
        <v>56</v>
      </c>
      <c r="AP2045">
        <v>40.577476842495301</v>
      </c>
      <c r="AQ2045">
        <v>-73.955156838332002</v>
      </c>
      <c r="AR2045" t="s">
        <v>10755</v>
      </c>
    </row>
    <row r="2046" spans="1:44" x14ac:dyDescent="0.25">
      <c r="A2046">
        <v>45289029</v>
      </c>
      <c r="B2046" t="s">
        <v>10756</v>
      </c>
      <c r="C2046" t="s">
        <v>1445</v>
      </c>
      <c r="D2046" t="s">
        <v>246</v>
      </c>
      <c r="E2046" t="s">
        <v>247</v>
      </c>
      <c r="F2046" t="s">
        <v>248</v>
      </c>
      <c r="G2046" t="s">
        <v>249</v>
      </c>
      <c r="H2046" t="s">
        <v>1446</v>
      </c>
      <c r="I2046" t="s">
        <v>251</v>
      </c>
      <c r="J2046">
        <v>11213</v>
      </c>
      <c r="K2046" t="s">
        <v>1447</v>
      </c>
      <c r="L2046" t="s">
        <v>1448</v>
      </c>
      <c r="Q2046" t="s">
        <v>55</v>
      </c>
      <c r="R2046" t="s">
        <v>56</v>
      </c>
      <c r="U2046" t="s">
        <v>57</v>
      </c>
      <c r="W2046" t="s">
        <v>371</v>
      </c>
      <c r="X2046" t="s">
        <v>1445</v>
      </c>
      <c r="Y2046" t="s">
        <v>1449</v>
      </c>
      <c r="Z2046">
        <v>36</v>
      </c>
      <c r="AA2046" t="s">
        <v>1450</v>
      </c>
      <c r="AB2046">
        <v>3012440044</v>
      </c>
      <c r="AC2046" t="s">
        <v>56</v>
      </c>
      <c r="AD2046">
        <v>1000853</v>
      </c>
      <c r="AE2046">
        <v>184426</v>
      </c>
      <c r="AF2046" t="s">
        <v>170</v>
      </c>
      <c r="AG2046" t="s">
        <v>63</v>
      </c>
      <c r="AH2046" t="s">
        <v>56</v>
      </c>
      <c r="AP2046">
        <v>40.672867947404299</v>
      </c>
      <c r="AQ2046">
        <v>-73.940146431421397</v>
      </c>
      <c r="AR2046" t="s">
        <v>1451</v>
      </c>
    </row>
    <row r="2047" spans="1:44" x14ac:dyDescent="0.25">
      <c r="A2047">
        <v>45286419</v>
      </c>
      <c r="B2047" t="s">
        <v>10757</v>
      </c>
      <c r="C2047" t="s">
        <v>10758</v>
      </c>
      <c r="D2047" t="s">
        <v>246</v>
      </c>
      <c r="E2047" t="s">
        <v>247</v>
      </c>
      <c r="F2047" t="s">
        <v>2768</v>
      </c>
      <c r="G2047" t="s">
        <v>2769</v>
      </c>
      <c r="H2047" t="s">
        <v>2770</v>
      </c>
      <c r="I2047" t="s">
        <v>251</v>
      </c>
      <c r="J2047">
        <v>10469</v>
      </c>
      <c r="K2047" t="s">
        <v>10608</v>
      </c>
      <c r="L2047" t="s">
        <v>10609</v>
      </c>
      <c r="Q2047" t="s">
        <v>55</v>
      </c>
      <c r="R2047" t="s">
        <v>112</v>
      </c>
      <c r="U2047" t="s">
        <v>57</v>
      </c>
      <c r="W2047" t="s">
        <v>2946</v>
      </c>
      <c r="X2047" t="s">
        <v>10758</v>
      </c>
      <c r="Y2047" t="s">
        <v>442</v>
      </c>
      <c r="Z2047">
        <v>12</v>
      </c>
      <c r="AA2047" t="s">
        <v>443</v>
      </c>
      <c r="AB2047">
        <v>2047830038</v>
      </c>
      <c r="AC2047" t="s">
        <v>112</v>
      </c>
      <c r="AD2047">
        <v>1028205</v>
      </c>
      <c r="AE2047">
        <v>255816</v>
      </c>
      <c r="AF2047" t="s">
        <v>125</v>
      </c>
      <c r="AG2047" t="s">
        <v>63</v>
      </c>
      <c r="AH2047" t="s">
        <v>112</v>
      </c>
      <c r="AP2047">
        <v>40.868720919904298</v>
      </c>
      <c r="AQ2047">
        <v>-73.8410761095124</v>
      </c>
      <c r="AR2047" t="s">
        <v>10610</v>
      </c>
    </row>
    <row r="2048" spans="1:44" x14ac:dyDescent="0.25">
      <c r="A2048">
        <v>45289765</v>
      </c>
      <c r="B2048" t="s">
        <v>10759</v>
      </c>
      <c r="C2048" t="s">
        <v>5613</v>
      </c>
      <c r="D2048" t="s">
        <v>246</v>
      </c>
      <c r="E2048" t="s">
        <v>247</v>
      </c>
      <c r="F2048" t="s">
        <v>248</v>
      </c>
      <c r="G2048" t="s">
        <v>249</v>
      </c>
      <c r="H2048" t="s">
        <v>250</v>
      </c>
      <c r="I2048" t="s">
        <v>251</v>
      </c>
      <c r="J2048">
        <v>10451</v>
      </c>
      <c r="K2048" t="s">
        <v>10760</v>
      </c>
      <c r="L2048" t="s">
        <v>7262</v>
      </c>
      <c r="Q2048" t="s">
        <v>55</v>
      </c>
      <c r="R2048" t="s">
        <v>112</v>
      </c>
      <c r="U2048" t="s">
        <v>57</v>
      </c>
      <c r="W2048" t="s">
        <v>254</v>
      </c>
      <c r="X2048" t="s">
        <v>5613</v>
      </c>
      <c r="Y2048" t="s">
        <v>486</v>
      </c>
      <c r="Z2048">
        <v>17</v>
      </c>
      <c r="AA2048" t="s">
        <v>487</v>
      </c>
      <c r="AB2048">
        <v>2024210027</v>
      </c>
      <c r="AC2048" t="s">
        <v>112</v>
      </c>
      <c r="AD2048">
        <v>1007375</v>
      </c>
      <c r="AE2048">
        <v>240234</v>
      </c>
      <c r="AF2048" t="s">
        <v>125</v>
      </c>
      <c r="AG2048" t="s">
        <v>63</v>
      </c>
      <c r="AH2048" t="s">
        <v>112</v>
      </c>
      <c r="AP2048">
        <v>40.8260320889718</v>
      </c>
      <c r="AQ2048">
        <v>-73.916442822391801</v>
      </c>
      <c r="AR2048" t="s">
        <v>10761</v>
      </c>
    </row>
    <row r="2049" spans="1:44" x14ac:dyDescent="0.25">
      <c r="A2049">
        <v>45289819</v>
      </c>
      <c r="B2049" t="s">
        <v>10762</v>
      </c>
      <c r="C2049" t="s">
        <v>2190</v>
      </c>
      <c r="D2049" t="s">
        <v>821</v>
      </c>
      <c r="E2049" t="s">
        <v>822</v>
      </c>
      <c r="F2049" t="s">
        <v>2191</v>
      </c>
      <c r="G2049" t="s">
        <v>2191</v>
      </c>
      <c r="I2049" t="s">
        <v>572</v>
      </c>
      <c r="J2049">
        <v>11216</v>
      </c>
      <c r="K2049" t="s">
        <v>10763</v>
      </c>
      <c r="L2049" t="s">
        <v>4516</v>
      </c>
      <c r="M2049" t="s">
        <v>2938</v>
      </c>
      <c r="N2049" t="s">
        <v>8766</v>
      </c>
      <c r="Q2049" t="s">
        <v>55</v>
      </c>
      <c r="R2049" t="s">
        <v>56</v>
      </c>
      <c r="U2049" t="s">
        <v>57</v>
      </c>
      <c r="X2049" t="s">
        <v>2190</v>
      </c>
      <c r="Y2049" t="s">
        <v>231</v>
      </c>
      <c r="Z2049">
        <v>36</v>
      </c>
      <c r="AA2049" t="s">
        <v>3777</v>
      </c>
      <c r="AB2049">
        <v>3017750066</v>
      </c>
      <c r="AC2049" t="s">
        <v>56</v>
      </c>
      <c r="AD2049">
        <v>998786</v>
      </c>
      <c r="AE2049">
        <v>191330</v>
      </c>
      <c r="AF2049" t="s">
        <v>125</v>
      </c>
      <c r="AG2049" t="s">
        <v>63</v>
      </c>
      <c r="AH2049" t="s">
        <v>56</v>
      </c>
      <c r="AP2049">
        <v>40.691821487935897</v>
      </c>
      <c r="AQ2049">
        <v>-73.947583040719294</v>
      </c>
      <c r="AR2049" t="s">
        <v>10764</v>
      </c>
    </row>
    <row r="2050" spans="1:44" x14ac:dyDescent="0.25">
      <c r="A2050">
        <v>45289335</v>
      </c>
      <c r="B2050" t="s">
        <v>10762</v>
      </c>
      <c r="C2050" t="s">
        <v>2190</v>
      </c>
      <c r="D2050" t="s">
        <v>821</v>
      </c>
      <c r="E2050" t="s">
        <v>822</v>
      </c>
      <c r="F2050" t="s">
        <v>2191</v>
      </c>
      <c r="G2050" t="s">
        <v>2191</v>
      </c>
      <c r="I2050" t="s">
        <v>572</v>
      </c>
      <c r="J2050">
        <v>10301</v>
      </c>
      <c r="K2050" t="s">
        <v>10765</v>
      </c>
      <c r="L2050" t="s">
        <v>10766</v>
      </c>
      <c r="M2050" t="s">
        <v>10767</v>
      </c>
      <c r="N2050" t="s">
        <v>305</v>
      </c>
      <c r="Q2050" t="s">
        <v>55</v>
      </c>
      <c r="R2050" t="s">
        <v>879</v>
      </c>
      <c r="U2050" t="s">
        <v>57</v>
      </c>
      <c r="X2050" t="s">
        <v>2190</v>
      </c>
      <c r="Y2050" t="s">
        <v>2318</v>
      </c>
      <c r="Z2050">
        <v>49</v>
      </c>
      <c r="AA2050" t="s">
        <v>2319</v>
      </c>
      <c r="AB2050">
        <v>5000490143</v>
      </c>
      <c r="AC2050" t="s">
        <v>879</v>
      </c>
      <c r="AD2050">
        <v>960994</v>
      </c>
      <c r="AE2050">
        <v>173535</v>
      </c>
      <c r="AF2050" t="s">
        <v>125</v>
      </c>
      <c r="AG2050" t="s">
        <v>63</v>
      </c>
      <c r="AH2050" t="s">
        <v>879</v>
      </c>
      <c r="AP2050">
        <v>40.642959580643598</v>
      </c>
      <c r="AQ2050">
        <v>-74.083799962378095</v>
      </c>
      <c r="AR2050" t="s">
        <v>10768</v>
      </c>
    </row>
    <row r="2051" spans="1:44" x14ac:dyDescent="0.25">
      <c r="A2051">
        <v>45285188</v>
      </c>
      <c r="B2051" t="s">
        <v>9896</v>
      </c>
      <c r="C2051" t="s">
        <v>10769</v>
      </c>
      <c r="D2051" t="s">
        <v>145</v>
      </c>
      <c r="E2051" t="s">
        <v>146</v>
      </c>
      <c r="F2051" t="s">
        <v>147</v>
      </c>
      <c r="G2051" t="s">
        <v>148</v>
      </c>
      <c r="I2051" t="s">
        <v>149</v>
      </c>
      <c r="J2051">
        <v>11421</v>
      </c>
      <c r="K2051" t="s">
        <v>10770</v>
      </c>
      <c r="L2051" t="s">
        <v>91</v>
      </c>
      <c r="M2051" t="s">
        <v>3835</v>
      </c>
      <c r="N2051" t="s">
        <v>764</v>
      </c>
      <c r="O2051" t="s">
        <v>3835</v>
      </c>
      <c r="P2051" t="s">
        <v>764</v>
      </c>
      <c r="R2051" t="s">
        <v>1250</v>
      </c>
      <c r="S2051" t="s">
        <v>91</v>
      </c>
      <c r="U2051" t="s">
        <v>57</v>
      </c>
      <c r="W2051" t="s">
        <v>347</v>
      </c>
      <c r="X2051" t="s">
        <v>10771</v>
      </c>
      <c r="Y2051" t="s">
        <v>93</v>
      </c>
      <c r="Z2051">
        <v>32</v>
      </c>
      <c r="AA2051" t="s">
        <v>94</v>
      </c>
      <c r="AB2051">
        <v>4089740026</v>
      </c>
      <c r="AC2051" t="s">
        <v>85</v>
      </c>
      <c r="AD2051">
        <v>1025732</v>
      </c>
      <c r="AE2051">
        <v>190853</v>
      </c>
      <c r="AF2051" t="s">
        <v>125</v>
      </c>
      <c r="AG2051" t="s">
        <v>63</v>
      </c>
      <c r="AH2051" t="s">
        <v>85</v>
      </c>
      <c r="AP2051">
        <v>40.690426957419803</v>
      </c>
      <c r="AQ2051">
        <v>-73.850418563846105</v>
      </c>
      <c r="AR2051" t="s">
        <v>10772</v>
      </c>
    </row>
    <row r="2052" spans="1:44" x14ac:dyDescent="0.25">
      <c r="A2052">
        <v>45289579</v>
      </c>
      <c r="B2052" t="s">
        <v>10773</v>
      </c>
      <c r="C2052" t="s">
        <v>10774</v>
      </c>
      <c r="D2052" t="s">
        <v>145</v>
      </c>
      <c r="E2052" t="s">
        <v>146</v>
      </c>
      <c r="F2052" t="s">
        <v>4789</v>
      </c>
      <c r="G2052" t="s">
        <v>4790</v>
      </c>
      <c r="I2052" t="s">
        <v>149</v>
      </c>
      <c r="J2052">
        <v>11354</v>
      </c>
      <c r="K2052" t="s">
        <v>10775</v>
      </c>
      <c r="L2052" t="s">
        <v>10622</v>
      </c>
      <c r="M2052" t="s">
        <v>10621</v>
      </c>
      <c r="N2052" t="s">
        <v>10776</v>
      </c>
      <c r="O2052" t="s">
        <v>10621</v>
      </c>
      <c r="P2052" t="s">
        <v>10776</v>
      </c>
      <c r="R2052" t="s">
        <v>1220</v>
      </c>
      <c r="S2052" t="s">
        <v>10622</v>
      </c>
      <c r="U2052" t="s">
        <v>57</v>
      </c>
      <c r="W2052" t="s">
        <v>457</v>
      </c>
      <c r="X2052" t="s">
        <v>10777</v>
      </c>
      <c r="Y2052" t="s">
        <v>1402</v>
      </c>
      <c r="Z2052">
        <v>19</v>
      </c>
      <c r="AA2052" t="s">
        <v>1403</v>
      </c>
      <c r="AB2052">
        <v>4048070041</v>
      </c>
      <c r="AC2052" t="s">
        <v>85</v>
      </c>
      <c r="AD2052">
        <v>1034620</v>
      </c>
      <c r="AE2052">
        <v>220359</v>
      </c>
      <c r="AF2052" t="s">
        <v>170</v>
      </c>
      <c r="AG2052" t="s">
        <v>63</v>
      </c>
      <c r="AH2052" t="s">
        <v>85</v>
      </c>
      <c r="AP2052">
        <v>40.771367398477999</v>
      </c>
      <c r="AQ2052">
        <v>-73.818148209492406</v>
      </c>
      <c r="AR2052" t="s">
        <v>10778</v>
      </c>
    </row>
    <row r="2053" spans="1:44" x14ac:dyDescent="0.25">
      <c r="A2053">
        <v>45288810</v>
      </c>
      <c r="B2053" t="s">
        <v>10779</v>
      </c>
      <c r="D2053" t="s">
        <v>626</v>
      </c>
      <c r="E2053" t="s">
        <v>627</v>
      </c>
      <c r="F2053" t="s">
        <v>628</v>
      </c>
      <c r="G2053" t="s">
        <v>629</v>
      </c>
      <c r="H2053" t="s">
        <v>2056</v>
      </c>
      <c r="J2053">
        <v>11369</v>
      </c>
      <c r="K2053" t="s">
        <v>10522</v>
      </c>
      <c r="L2053" t="s">
        <v>10522</v>
      </c>
      <c r="M2053" t="s">
        <v>10523</v>
      </c>
      <c r="N2053" t="s">
        <v>305</v>
      </c>
      <c r="O2053" t="s">
        <v>10523</v>
      </c>
      <c r="P2053" t="s">
        <v>305</v>
      </c>
      <c r="R2053" t="s">
        <v>1183</v>
      </c>
      <c r="S2053" t="s">
        <v>10524</v>
      </c>
      <c r="U2053" t="s">
        <v>8137</v>
      </c>
      <c r="W2053" t="s">
        <v>10780</v>
      </c>
      <c r="X2053" t="s">
        <v>10781</v>
      </c>
      <c r="Y2053" t="s">
        <v>10526</v>
      </c>
      <c r="Z2053">
        <v>21</v>
      </c>
      <c r="AA2053" t="s">
        <v>848</v>
      </c>
      <c r="AB2053">
        <v>4009260001</v>
      </c>
      <c r="AC2053" t="s">
        <v>85</v>
      </c>
      <c r="AD2053">
        <v>1018236</v>
      </c>
      <c r="AE2053">
        <v>221443</v>
      </c>
      <c r="AF2053" t="s">
        <v>125</v>
      </c>
      <c r="AG2053" t="s">
        <v>63</v>
      </c>
      <c r="AH2053" t="s">
        <v>85</v>
      </c>
      <c r="AK2053" t="s">
        <v>10527</v>
      </c>
      <c r="AP2053">
        <v>40.774420865988397</v>
      </c>
      <c r="AQ2053">
        <v>-73.877294105138901</v>
      </c>
      <c r="AR2053" t="s">
        <v>10528</v>
      </c>
    </row>
    <row r="2054" spans="1:44" x14ac:dyDescent="0.25">
      <c r="A2054">
        <v>45287220</v>
      </c>
      <c r="B2054" t="s">
        <v>10782</v>
      </c>
      <c r="C2054" t="s">
        <v>10783</v>
      </c>
      <c r="D2054" t="s">
        <v>145</v>
      </c>
      <c r="E2054" t="s">
        <v>146</v>
      </c>
      <c r="F2054" t="s">
        <v>161</v>
      </c>
      <c r="G2054" t="s">
        <v>174</v>
      </c>
      <c r="I2054" t="s">
        <v>163</v>
      </c>
      <c r="J2054">
        <v>11435</v>
      </c>
      <c r="K2054" t="s">
        <v>10784</v>
      </c>
      <c r="L2054" t="s">
        <v>919</v>
      </c>
      <c r="M2054" t="s">
        <v>3706</v>
      </c>
      <c r="N2054" t="s">
        <v>10621</v>
      </c>
      <c r="O2054" t="s">
        <v>3706</v>
      </c>
      <c r="P2054" t="s">
        <v>10621</v>
      </c>
      <c r="R2054" t="s">
        <v>922</v>
      </c>
      <c r="S2054" t="s">
        <v>919</v>
      </c>
      <c r="U2054" t="s">
        <v>57</v>
      </c>
      <c r="W2054" t="s">
        <v>168</v>
      </c>
      <c r="X2054" t="s">
        <v>10785</v>
      </c>
      <c r="Y2054" t="s">
        <v>769</v>
      </c>
      <c r="Z2054">
        <v>24</v>
      </c>
      <c r="AA2054" t="s">
        <v>770</v>
      </c>
      <c r="AB2054">
        <v>4096920072</v>
      </c>
      <c r="AC2054" t="s">
        <v>85</v>
      </c>
      <c r="AD2054">
        <v>1037238</v>
      </c>
      <c r="AE2054">
        <v>196170</v>
      </c>
      <c r="AF2054" t="s">
        <v>62</v>
      </c>
      <c r="AG2054" t="s">
        <v>63</v>
      </c>
      <c r="AH2054" t="s">
        <v>85</v>
      </c>
      <c r="AP2054">
        <v>40.704959442087301</v>
      </c>
      <c r="AQ2054">
        <v>-73.808886952223205</v>
      </c>
      <c r="AR2054" t="s">
        <v>10786</v>
      </c>
    </row>
    <row r="2055" spans="1:44" x14ac:dyDescent="0.25">
      <c r="A2055">
        <v>45289681</v>
      </c>
      <c r="B2055" t="s">
        <v>10787</v>
      </c>
      <c r="C2055" t="s">
        <v>10788</v>
      </c>
      <c r="D2055" t="s">
        <v>270</v>
      </c>
      <c r="E2055" t="s">
        <v>271</v>
      </c>
      <c r="F2055" t="s">
        <v>272</v>
      </c>
      <c r="G2055" t="s">
        <v>273</v>
      </c>
      <c r="J2055">
        <v>11223</v>
      </c>
      <c r="K2055" t="s">
        <v>10789</v>
      </c>
      <c r="L2055" t="s">
        <v>101</v>
      </c>
      <c r="M2055" t="s">
        <v>431</v>
      </c>
      <c r="N2055" t="s">
        <v>2247</v>
      </c>
      <c r="Q2055" t="s">
        <v>55</v>
      </c>
      <c r="R2055" t="s">
        <v>56</v>
      </c>
      <c r="U2055" t="s">
        <v>57</v>
      </c>
      <c r="W2055" t="s">
        <v>278</v>
      </c>
      <c r="X2055" t="s">
        <v>10788</v>
      </c>
      <c r="Y2055" t="s">
        <v>60</v>
      </c>
      <c r="Z2055">
        <v>44</v>
      </c>
      <c r="AA2055" t="s">
        <v>61</v>
      </c>
      <c r="AC2055" t="s">
        <v>56</v>
      </c>
      <c r="AD2055">
        <v>992888</v>
      </c>
      <c r="AE2055">
        <v>159537</v>
      </c>
      <c r="AF2055" t="s">
        <v>281</v>
      </c>
      <c r="AG2055" t="s">
        <v>63</v>
      </c>
      <c r="AH2055" t="s">
        <v>56</v>
      </c>
      <c r="AP2055">
        <v>40.604564323356001</v>
      </c>
      <c r="AQ2055">
        <v>-73.968891998113705</v>
      </c>
      <c r="AR2055" t="s">
        <v>10790</v>
      </c>
    </row>
    <row r="2056" spans="1:44" x14ac:dyDescent="0.25">
      <c r="A2056">
        <v>45286028</v>
      </c>
      <c r="B2056" t="s">
        <v>10791</v>
      </c>
      <c r="C2056" t="s">
        <v>8113</v>
      </c>
      <c r="D2056" t="s">
        <v>821</v>
      </c>
      <c r="E2056" t="s">
        <v>822</v>
      </c>
      <c r="F2056" t="s">
        <v>2191</v>
      </c>
      <c r="G2056" t="s">
        <v>2191</v>
      </c>
      <c r="I2056" t="s">
        <v>572</v>
      </c>
      <c r="J2056">
        <v>11229</v>
      </c>
      <c r="K2056" t="s">
        <v>10792</v>
      </c>
      <c r="L2056" t="s">
        <v>1681</v>
      </c>
      <c r="M2056" t="s">
        <v>265</v>
      </c>
      <c r="N2056" t="s">
        <v>562</v>
      </c>
      <c r="Q2056" t="s">
        <v>55</v>
      </c>
      <c r="R2056" t="s">
        <v>56</v>
      </c>
      <c r="U2056" t="s">
        <v>57</v>
      </c>
      <c r="X2056" t="s">
        <v>8113</v>
      </c>
      <c r="Y2056" t="s">
        <v>60</v>
      </c>
      <c r="Z2056">
        <v>48</v>
      </c>
      <c r="AA2056" t="s">
        <v>61</v>
      </c>
      <c r="AB2056">
        <v>3073300021</v>
      </c>
      <c r="AC2056" t="s">
        <v>56</v>
      </c>
      <c r="AD2056">
        <v>999263</v>
      </c>
      <c r="AE2056">
        <v>158373</v>
      </c>
      <c r="AF2056" t="s">
        <v>125</v>
      </c>
      <c r="AG2056" t="s">
        <v>63</v>
      </c>
      <c r="AH2056" t="s">
        <v>56</v>
      </c>
      <c r="AP2056">
        <v>40.6013608737127</v>
      </c>
      <c r="AQ2056">
        <v>-73.945936322694195</v>
      </c>
      <c r="AR2056" t="s">
        <v>10793</v>
      </c>
    </row>
    <row r="2057" spans="1:44" x14ac:dyDescent="0.25">
      <c r="A2057">
        <v>45289006</v>
      </c>
      <c r="B2057" t="s">
        <v>10791</v>
      </c>
      <c r="C2057" t="s">
        <v>7721</v>
      </c>
      <c r="D2057" t="s">
        <v>821</v>
      </c>
      <c r="E2057" t="s">
        <v>822</v>
      </c>
      <c r="F2057" t="s">
        <v>8292</v>
      </c>
      <c r="G2057" t="s">
        <v>10465</v>
      </c>
      <c r="I2057" t="s">
        <v>572</v>
      </c>
      <c r="J2057">
        <v>11204</v>
      </c>
      <c r="K2057" t="s">
        <v>10794</v>
      </c>
      <c r="L2057" t="s">
        <v>1024</v>
      </c>
      <c r="M2057" t="s">
        <v>8971</v>
      </c>
      <c r="N2057" t="s">
        <v>7434</v>
      </c>
      <c r="Q2057" t="s">
        <v>55</v>
      </c>
      <c r="R2057" t="s">
        <v>56</v>
      </c>
      <c r="T2057" t="s">
        <v>7725</v>
      </c>
      <c r="U2057" t="s">
        <v>57</v>
      </c>
      <c r="W2057" t="s">
        <v>7726</v>
      </c>
      <c r="X2057" t="s">
        <v>7721</v>
      </c>
      <c r="Y2057" t="s">
        <v>279</v>
      </c>
      <c r="Z2057">
        <v>44</v>
      </c>
      <c r="AA2057" t="s">
        <v>280</v>
      </c>
      <c r="AB2057">
        <v>3054870004</v>
      </c>
      <c r="AC2057" t="s">
        <v>56</v>
      </c>
      <c r="AD2057">
        <v>988701</v>
      </c>
      <c r="AE2057">
        <v>167096</v>
      </c>
      <c r="AF2057" t="s">
        <v>125</v>
      </c>
      <c r="AG2057" t="s">
        <v>63</v>
      </c>
      <c r="AH2057" t="s">
        <v>56</v>
      </c>
      <c r="AP2057">
        <v>40.625315307327398</v>
      </c>
      <c r="AQ2057">
        <v>-73.983965644456703</v>
      </c>
      <c r="AR2057" t="s">
        <v>10795</v>
      </c>
    </row>
    <row r="2058" spans="1:44" x14ac:dyDescent="0.25">
      <c r="A2058">
        <v>45287700</v>
      </c>
      <c r="B2058" t="s">
        <v>10796</v>
      </c>
      <c r="C2058" t="s">
        <v>10797</v>
      </c>
      <c r="D2058" t="s">
        <v>145</v>
      </c>
      <c r="E2058" t="s">
        <v>146</v>
      </c>
      <c r="F2058" t="s">
        <v>147</v>
      </c>
      <c r="G2058" t="s">
        <v>148</v>
      </c>
      <c r="I2058" t="s">
        <v>149</v>
      </c>
      <c r="J2058">
        <v>11207</v>
      </c>
      <c r="K2058" t="s">
        <v>10798</v>
      </c>
      <c r="L2058" t="s">
        <v>449</v>
      </c>
      <c r="M2058" t="s">
        <v>8180</v>
      </c>
      <c r="N2058" t="s">
        <v>10799</v>
      </c>
      <c r="O2058" t="s">
        <v>8180</v>
      </c>
      <c r="P2058" t="s">
        <v>10799</v>
      </c>
      <c r="R2058" t="s">
        <v>56</v>
      </c>
      <c r="S2058" t="s">
        <v>449</v>
      </c>
      <c r="U2058" t="s">
        <v>57</v>
      </c>
      <c r="W2058" t="s">
        <v>347</v>
      </c>
      <c r="X2058" t="s">
        <v>10800</v>
      </c>
      <c r="Y2058" t="s">
        <v>241</v>
      </c>
      <c r="Z2058">
        <v>37</v>
      </c>
      <c r="AA2058" t="s">
        <v>242</v>
      </c>
      <c r="AB2058">
        <v>3034250005</v>
      </c>
      <c r="AC2058" t="s">
        <v>56</v>
      </c>
      <c r="AD2058">
        <v>1010257</v>
      </c>
      <c r="AE2058">
        <v>191372</v>
      </c>
      <c r="AF2058" t="s">
        <v>125</v>
      </c>
      <c r="AG2058" t="s">
        <v>63</v>
      </c>
      <c r="AH2058" t="s">
        <v>56</v>
      </c>
      <c r="AP2058">
        <v>40.691910493979996</v>
      </c>
      <c r="AQ2058">
        <v>-73.906218364142106</v>
      </c>
      <c r="AR2058" t="s">
        <v>10801</v>
      </c>
    </row>
    <row r="2059" spans="1:44" x14ac:dyDescent="0.25">
      <c r="A2059">
        <v>45288440</v>
      </c>
      <c r="B2059" t="s">
        <v>10802</v>
      </c>
      <c r="C2059" t="s">
        <v>10803</v>
      </c>
      <c r="D2059" t="s">
        <v>821</v>
      </c>
      <c r="E2059" t="s">
        <v>822</v>
      </c>
      <c r="F2059" t="s">
        <v>2705</v>
      </c>
      <c r="G2059" t="s">
        <v>2706</v>
      </c>
      <c r="I2059" t="s">
        <v>572</v>
      </c>
      <c r="J2059">
        <v>11206</v>
      </c>
      <c r="K2059" t="s">
        <v>10804</v>
      </c>
      <c r="L2059" t="s">
        <v>10805</v>
      </c>
      <c r="M2059" t="s">
        <v>2938</v>
      </c>
      <c r="N2059" t="s">
        <v>8766</v>
      </c>
      <c r="Q2059" t="s">
        <v>55</v>
      </c>
      <c r="R2059" t="s">
        <v>56</v>
      </c>
      <c r="U2059" t="s">
        <v>57</v>
      </c>
      <c r="W2059" t="s">
        <v>2711</v>
      </c>
      <c r="X2059" t="s">
        <v>10803</v>
      </c>
      <c r="Y2059" t="s">
        <v>231</v>
      </c>
      <c r="Z2059">
        <v>36</v>
      </c>
      <c r="AA2059" t="s">
        <v>3777</v>
      </c>
      <c r="AB2059">
        <v>3017300128</v>
      </c>
      <c r="AC2059" t="s">
        <v>56</v>
      </c>
      <c r="AD2059">
        <v>998674</v>
      </c>
      <c r="AE2059">
        <v>193768</v>
      </c>
      <c r="AF2059" t="s">
        <v>125</v>
      </c>
      <c r="AG2059" t="s">
        <v>63</v>
      </c>
      <c r="AH2059" t="s">
        <v>56</v>
      </c>
      <c r="AP2059">
        <v>40.698513414429797</v>
      </c>
      <c r="AQ2059">
        <v>-73.947981693056093</v>
      </c>
      <c r="AR2059" t="s">
        <v>10806</v>
      </c>
    </row>
    <row r="2060" spans="1:44" x14ac:dyDescent="0.25">
      <c r="A2060">
        <v>45289820</v>
      </c>
      <c r="B2060" t="s">
        <v>10802</v>
      </c>
      <c r="C2060" t="s">
        <v>2190</v>
      </c>
      <c r="D2060" t="s">
        <v>821</v>
      </c>
      <c r="E2060" t="s">
        <v>822</v>
      </c>
      <c r="F2060" t="s">
        <v>2191</v>
      </c>
      <c r="G2060" t="s">
        <v>2191</v>
      </c>
      <c r="I2060" t="s">
        <v>572</v>
      </c>
      <c r="J2060">
        <v>10312</v>
      </c>
      <c r="K2060" t="s">
        <v>10807</v>
      </c>
      <c r="L2060" t="s">
        <v>10808</v>
      </c>
      <c r="M2060" t="s">
        <v>1114</v>
      </c>
      <c r="N2060" t="s">
        <v>10809</v>
      </c>
      <c r="Q2060" t="s">
        <v>55</v>
      </c>
      <c r="R2060" t="s">
        <v>879</v>
      </c>
      <c r="U2060" t="s">
        <v>57</v>
      </c>
      <c r="X2060" t="s">
        <v>2190</v>
      </c>
      <c r="Y2060" t="s">
        <v>881</v>
      </c>
      <c r="Z2060">
        <v>51</v>
      </c>
      <c r="AA2060" t="s">
        <v>1118</v>
      </c>
      <c r="AB2060">
        <v>5053160103</v>
      </c>
      <c r="AC2060" t="s">
        <v>879</v>
      </c>
      <c r="AD2060">
        <v>943065</v>
      </c>
      <c r="AE2060">
        <v>134369</v>
      </c>
      <c r="AF2060" t="s">
        <v>125</v>
      </c>
      <c r="AG2060" t="s">
        <v>63</v>
      </c>
      <c r="AH2060" t="s">
        <v>879</v>
      </c>
      <c r="AP2060">
        <v>40.535391678836</v>
      </c>
      <c r="AQ2060">
        <v>-74.148165965786802</v>
      </c>
      <c r="AR2060" t="s">
        <v>10810</v>
      </c>
    </row>
    <row r="2061" spans="1:44" x14ac:dyDescent="0.25">
      <c r="A2061">
        <v>45287451</v>
      </c>
      <c r="B2061" t="s">
        <v>10811</v>
      </c>
      <c r="C2061" t="s">
        <v>10812</v>
      </c>
      <c r="D2061" t="s">
        <v>145</v>
      </c>
      <c r="E2061" t="s">
        <v>146</v>
      </c>
      <c r="F2061" t="s">
        <v>161</v>
      </c>
      <c r="G2061" t="s">
        <v>174</v>
      </c>
      <c r="I2061" t="s">
        <v>163</v>
      </c>
      <c r="J2061">
        <v>10037</v>
      </c>
      <c r="K2061" t="s">
        <v>10813</v>
      </c>
      <c r="L2061" t="s">
        <v>1158</v>
      </c>
      <c r="M2061" t="s">
        <v>10814</v>
      </c>
      <c r="N2061" t="s">
        <v>8358</v>
      </c>
      <c r="O2061" t="s">
        <v>10814</v>
      </c>
      <c r="P2061" t="s">
        <v>8358</v>
      </c>
      <c r="R2061" t="s">
        <v>179</v>
      </c>
      <c r="S2061" t="s">
        <v>1158</v>
      </c>
      <c r="U2061" t="s">
        <v>57</v>
      </c>
      <c r="W2061" t="s">
        <v>168</v>
      </c>
      <c r="X2061" t="s">
        <v>10815</v>
      </c>
      <c r="Y2061" t="s">
        <v>1033</v>
      </c>
      <c r="Z2061">
        <v>9</v>
      </c>
      <c r="AA2061" t="s">
        <v>1034</v>
      </c>
      <c r="AB2061">
        <v>1017370025</v>
      </c>
      <c r="AC2061" t="s">
        <v>183</v>
      </c>
      <c r="AD2061">
        <v>1002067</v>
      </c>
      <c r="AE2061">
        <v>236396</v>
      </c>
      <c r="AF2061" t="s">
        <v>125</v>
      </c>
      <c r="AG2061" t="s">
        <v>63</v>
      </c>
      <c r="AH2061" t="s">
        <v>183</v>
      </c>
      <c r="AP2061">
        <v>40.815510167325797</v>
      </c>
      <c r="AQ2061">
        <v>-73.935632312752702</v>
      </c>
      <c r="AR2061" t="s">
        <v>10816</v>
      </c>
    </row>
    <row r="2062" spans="1:44" x14ac:dyDescent="0.25">
      <c r="A2062">
        <v>45288152</v>
      </c>
      <c r="B2062" t="s">
        <v>10817</v>
      </c>
      <c r="C2062" t="s">
        <v>10818</v>
      </c>
      <c r="D2062" t="s">
        <v>145</v>
      </c>
      <c r="E2062" t="s">
        <v>146</v>
      </c>
      <c r="F2062" t="s">
        <v>260</v>
      </c>
      <c r="G2062" t="s">
        <v>261</v>
      </c>
      <c r="J2062">
        <v>10465</v>
      </c>
      <c r="K2062" t="s">
        <v>10819</v>
      </c>
      <c r="L2062" t="s">
        <v>10820</v>
      </c>
      <c r="M2062" t="s">
        <v>295</v>
      </c>
      <c r="N2062" t="s">
        <v>10821</v>
      </c>
      <c r="O2062" t="s">
        <v>295</v>
      </c>
      <c r="P2062" t="s">
        <v>10821</v>
      </c>
      <c r="R2062" t="s">
        <v>112</v>
      </c>
      <c r="S2062" t="s">
        <v>10820</v>
      </c>
      <c r="U2062" t="s">
        <v>57</v>
      </c>
      <c r="W2062" t="s">
        <v>347</v>
      </c>
      <c r="X2062" t="s">
        <v>10822</v>
      </c>
      <c r="Y2062" t="s">
        <v>297</v>
      </c>
      <c r="Z2062">
        <v>13</v>
      </c>
      <c r="AA2062" t="s">
        <v>298</v>
      </c>
      <c r="AB2062">
        <v>2055810090</v>
      </c>
      <c r="AC2062" t="s">
        <v>112</v>
      </c>
      <c r="AD2062">
        <v>1033581</v>
      </c>
      <c r="AE2062">
        <v>237296</v>
      </c>
      <c r="AF2062" t="s">
        <v>125</v>
      </c>
      <c r="AG2062" t="s">
        <v>63</v>
      </c>
      <c r="AH2062" t="s">
        <v>112</v>
      </c>
      <c r="AP2062">
        <v>40.817860640076802</v>
      </c>
      <c r="AQ2062">
        <v>-73.821774909597195</v>
      </c>
      <c r="AR2062" t="s">
        <v>10823</v>
      </c>
    </row>
    <row r="2063" spans="1:44" x14ac:dyDescent="0.25">
      <c r="A2063">
        <v>45285422</v>
      </c>
      <c r="B2063" t="s">
        <v>2648</v>
      </c>
      <c r="C2063" t="s">
        <v>10824</v>
      </c>
      <c r="D2063" t="s">
        <v>1291</v>
      </c>
      <c r="E2063" t="s">
        <v>1292</v>
      </c>
      <c r="F2063" t="s">
        <v>1293</v>
      </c>
      <c r="G2063" t="s">
        <v>5100</v>
      </c>
      <c r="H2063" t="s">
        <v>5101</v>
      </c>
      <c r="J2063">
        <v>11222</v>
      </c>
      <c r="K2063" t="s">
        <v>10825</v>
      </c>
      <c r="L2063" t="s">
        <v>10826</v>
      </c>
      <c r="M2063" t="s">
        <v>10827</v>
      </c>
      <c r="N2063" t="s">
        <v>10828</v>
      </c>
      <c r="Q2063" t="s">
        <v>55</v>
      </c>
      <c r="R2063" t="s">
        <v>56</v>
      </c>
      <c r="T2063" t="s">
        <v>322</v>
      </c>
      <c r="U2063" t="s">
        <v>57</v>
      </c>
      <c r="W2063" t="s">
        <v>1542</v>
      </c>
      <c r="X2063" t="s">
        <v>10824</v>
      </c>
      <c r="Y2063" t="s">
        <v>204</v>
      </c>
      <c r="Z2063">
        <v>33</v>
      </c>
      <c r="AA2063" t="s">
        <v>205</v>
      </c>
      <c r="AB2063">
        <v>3026910055</v>
      </c>
      <c r="AC2063" t="s">
        <v>56</v>
      </c>
      <c r="AD2063">
        <v>1001029</v>
      </c>
      <c r="AE2063">
        <v>203063</v>
      </c>
      <c r="AF2063" t="s">
        <v>62</v>
      </c>
      <c r="AG2063" t="s">
        <v>63</v>
      </c>
      <c r="AH2063" t="s">
        <v>56</v>
      </c>
      <c r="AP2063">
        <v>40.724021821927899</v>
      </c>
      <c r="AQ2063">
        <v>-73.939465524967801</v>
      </c>
      <c r="AR2063" t="s">
        <v>10829</v>
      </c>
    </row>
    <row r="2064" spans="1:44" x14ac:dyDescent="0.25">
      <c r="A2064">
        <v>45287499</v>
      </c>
      <c r="B2064" t="s">
        <v>2649</v>
      </c>
      <c r="C2064" t="s">
        <v>8810</v>
      </c>
      <c r="D2064" t="s">
        <v>246</v>
      </c>
      <c r="E2064" t="s">
        <v>247</v>
      </c>
      <c r="F2064" t="s">
        <v>248</v>
      </c>
      <c r="G2064" t="s">
        <v>249</v>
      </c>
      <c r="H2064" t="s">
        <v>1446</v>
      </c>
      <c r="I2064" t="s">
        <v>251</v>
      </c>
      <c r="J2064">
        <v>10451</v>
      </c>
      <c r="K2064" t="s">
        <v>8811</v>
      </c>
      <c r="L2064" t="s">
        <v>1935</v>
      </c>
      <c r="Q2064" t="s">
        <v>55</v>
      </c>
      <c r="R2064" t="s">
        <v>112</v>
      </c>
      <c r="U2064" t="s">
        <v>57</v>
      </c>
      <c r="W2064" t="s">
        <v>371</v>
      </c>
      <c r="X2064" t="s">
        <v>8810</v>
      </c>
      <c r="Y2064" t="s">
        <v>486</v>
      </c>
      <c r="Z2064">
        <v>17</v>
      </c>
      <c r="AA2064" t="s">
        <v>487</v>
      </c>
      <c r="AB2064">
        <v>2024240110</v>
      </c>
      <c r="AC2064" t="s">
        <v>112</v>
      </c>
      <c r="AD2064">
        <v>1007803</v>
      </c>
      <c r="AE2064">
        <v>240370</v>
      </c>
      <c r="AF2064" t="s">
        <v>170</v>
      </c>
      <c r="AG2064" t="s">
        <v>63</v>
      </c>
      <c r="AH2064" t="s">
        <v>112</v>
      </c>
      <c r="AP2064">
        <v>40.826404239140501</v>
      </c>
      <c r="AQ2064">
        <v>-73.914895860659101</v>
      </c>
      <c r="AR2064" t="s">
        <v>8812</v>
      </c>
    </row>
    <row r="2065" spans="1:44" x14ac:dyDescent="0.25">
      <c r="A2065">
        <v>45285289</v>
      </c>
      <c r="B2065" t="s">
        <v>10830</v>
      </c>
      <c r="C2065" t="s">
        <v>8810</v>
      </c>
      <c r="D2065" t="s">
        <v>246</v>
      </c>
      <c r="E2065" t="s">
        <v>247</v>
      </c>
      <c r="F2065" t="s">
        <v>248</v>
      </c>
      <c r="G2065" t="s">
        <v>249</v>
      </c>
      <c r="H2065" t="s">
        <v>1446</v>
      </c>
      <c r="I2065" t="s">
        <v>251</v>
      </c>
      <c r="J2065">
        <v>10451</v>
      </c>
      <c r="K2065" t="s">
        <v>8811</v>
      </c>
      <c r="L2065" t="s">
        <v>1935</v>
      </c>
      <c r="Q2065" t="s">
        <v>55</v>
      </c>
      <c r="R2065" t="s">
        <v>112</v>
      </c>
      <c r="U2065" t="s">
        <v>57</v>
      </c>
      <c r="W2065" t="s">
        <v>371</v>
      </c>
      <c r="X2065" t="s">
        <v>8810</v>
      </c>
      <c r="Y2065" t="s">
        <v>486</v>
      </c>
      <c r="Z2065">
        <v>17</v>
      </c>
      <c r="AA2065" t="s">
        <v>487</v>
      </c>
      <c r="AB2065">
        <v>2024240110</v>
      </c>
      <c r="AC2065" t="s">
        <v>112</v>
      </c>
      <c r="AD2065">
        <v>1007803</v>
      </c>
      <c r="AE2065">
        <v>240370</v>
      </c>
      <c r="AF2065" t="s">
        <v>170</v>
      </c>
      <c r="AG2065" t="s">
        <v>63</v>
      </c>
      <c r="AH2065" t="s">
        <v>112</v>
      </c>
      <c r="AP2065">
        <v>40.826404239140501</v>
      </c>
      <c r="AQ2065">
        <v>-73.914895860659101</v>
      </c>
      <c r="AR2065" t="s">
        <v>8812</v>
      </c>
    </row>
    <row r="2066" spans="1:44" x14ac:dyDescent="0.25">
      <c r="A2066">
        <v>45285337</v>
      </c>
      <c r="B2066" t="s">
        <v>10831</v>
      </c>
      <c r="C2066" t="s">
        <v>10832</v>
      </c>
      <c r="D2066" t="s">
        <v>145</v>
      </c>
      <c r="E2066" t="s">
        <v>146</v>
      </c>
      <c r="F2066" t="s">
        <v>9449</v>
      </c>
      <c r="G2066" t="s">
        <v>322</v>
      </c>
      <c r="I2066" t="s">
        <v>149</v>
      </c>
      <c r="J2066">
        <v>10038</v>
      </c>
      <c r="K2066" t="s">
        <v>10833</v>
      </c>
      <c r="L2066" t="s">
        <v>2667</v>
      </c>
      <c r="M2066" t="s">
        <v>2668</v>
      </c>
      <c r="N2066" t="s">
        <v>10834</v>
      </c>
      <c r="O2066" t="s">
        <v>2668</v>
      </c>
      <c r="P2066" t="s">
        <v>10834</v>
      </c>
      <c r="R2066" t="s">
        <v>179</v>
      </c>
      <c r="S2066" t="s">
        <v>2667</v>
      </c>
      <c r="U2066" t="s">
        <v>57</v>
      </c>
      <c r="W2066" t="s">
        <v>347</v>
      </c>
      <c r="X2066" t="s">
        <v>10835</v>
      </c>
      <c r="Y2066" t="s">
        <v>2137</v>
      </c>
      <c r="Z2066">
        <v>1</v>
      </c>
      <c r="AA2066" t="s">
        <v>2138</v>
      </c>
      <c r="AB2066">
        <v>1000930034</v>
      </c>
      <c r="AC2066" t="s">
        <v>183</v>
      </c>
      <c r="AD2066">
        <v>982897</v>
      </c>
      <c r="AE2066">
        <v>197814</v>
      </c>
      <c r="AF2066" t="s">
        <v>62</v>
      </c>
      <c r="AG2066" t="s">
        <v>63</v>
      </c>
      <c r="AH2066" t="s">
        <v>183</v>
      </c>
      <c r="AP2066">
        <v>40.709630384810502</v>
      </c>
      <c r="AQ2066">
        <v>-74.004880234541304</v>
      </c>
      <c r="AR2066" t="s">
        <v>10836</v>
      </c>
    </row>
    <row r="2067" spans="1:44" x14ac:dyDescent="0.25">
      <c r="A2067">
        <v>45287141</v>
      </c>
      <c r="B2067" t="s">
        <v>10837</v>
      </c>
      <c r="C2067" t="s">
        <v>10838</v>
      </c>
      <c r="D2067" t="s">
        <v>8467</v>
      </c>
      <c r="E2067" t="s">
        <v>8468</v>
      </c>
      <c r="F2067" t="s">
        <v>8469</v>
      </c>
      <c r="G2067" t="s">
        <v>322</v>
      </c>
      <c r="I2067" t="s">
        <v>322</v>
      </c>
      <c r="J2067">
        <v>10458</v>
      </c>
      <c r="K2067" t="s">
        <v>10839</v>
      </c>
      <c r="L2067" t="s">
        <v>7112</v>
      </c>
      <c r="M2067" t="s">
        <v>1914</v>
      </c>
      <c r="N2067" t="s">
        <v>5428</v>
      </c>
      <c r="O2067" t="s">
        <v>1914</v>
      </c>
      <c r="P2067" t="s">
        <v>5428</v>
      </c>
      <c r="Q2067" t="s">
        <v>55</v>
      </c>
      <c r="R2067" t="s">
        <v>112</v>
      </c>
      <c r="S2067" t="s">
        <v>7112</v>
      </c>
      <c r="U2067" t="s">
        <v>57</v>
      </c>
      <c r="W2067" t="s">
        <v>10840</v>
      </c>
      <c r="X2067" t="s">
        <v>10838</v>
      </c>
      <c r="Y2067" t="s">
        <v>123</v>
      </c>
      <c r="Z2067">
        <v>11</v>
      </c>
      <c r="AA2067" t="s">
        <v>124</v>
      </c>
      <c r="AB2067">
        <v>2032810018</v>
      </c>
      <c r="AC2067" t="s">
        <v>112</v>
      </c>
      <c r="AD2067">
        <v>1016868</v>
      </c>
      <c r="AE2067">
        <v>256500</v>
      </c>
      <c r="AF2067" t="s">
        <v>170</v>
      </c>
      <c r="AG2067" t="s">
        <v>10841</v>
      </c>
      <c r="AH2067" t="s">
        <v>112</v>
      </c>
      <c r="AP2067">
        <v>40.8706474624667</v>
      </c>
      <c r="AQ2067">
        <v>-73.882062828579706</v>
      </c>
      <c r="AR2067" t="s">
        <v>10842</v>
      </c>
    </row>
    <row r="2068" spans="1:44" x14ac:dyDescent="0.25">
      <c r="A2068">
        <v>45284865</v>
      </c>
      <c r="B2068" t="s">
        <v>10843</v>
      </c>
      <c r="C2068" t="s">
        <v>10844</v>
      </c>
      <c r="D2068" t="s">
        <v>145</v>
      </c>
      <c r="E2068" t="s">
        <v>146</v>
      </c>
      <c r="F2068" t="s">
        <v>260</v>
      </c>
      <c r="G2068" t="s">
        <v>1145</v>
      </c>
      <c r="I2068" t="s">
        <v>149</v>
      </c>
      <c r="J2068">
        <v>11219</v>
      </c>
      <c r="K2068" t="s">
        <v>10845</v>
      </c>
      <c r="L2068" t="s">
        <v>2193</v>
      </c>
      <c r="M2068" t="s">
        <v>696</v>
      </c>
      <c r="N2068" t="s">
        <v>3298</v>
      </c>
      <c r="O2068" t="s">
        <v>696</v>
      </c>
      <c r="P2068" t="s">
        <v>3298</v>
      </c>
      <c r="R2068" t="s">
        <v>56</v>
      </c>
      <c r="S2068" t="s">
        <v>2193</v>
      </c>
      <c r="U2068" t="s">
        <v>57</v>
      </c>
      <c r="W2068" t="s">
        <v>229</v>
      </c>
      <c r="X2068" t="s">
        <v>10846</v>
      </c>
      <c r="Y2068" t="s">
        <v>73</v>
      </c>
      <c r="Z2068">
        <v>38</v>
      </c>
      <c r="AA2068" t="s">
        <v>74</v>
      </c>
      <c r="AB2068">
        <v>3057620001</v>
      </c>
      <c r="AC2068" t="s">
        <v>56</v>
      </c>
      <c r="AD2068">
        <v>984196</v>
      </c>
      <c r="AE2068">
        <v>166360</v>
      </c>
      <c r="AF2068" t="s">
        <v>62</v>
      </c>
      <c r="AG2068" t="s">
        <v>63</v>
      </c>
      <c r="AH2068" t="s">
        <v>56</v>
      </c>
      <c r="AP2068">
        <v>40.623296259428997</v>
      </c>
      <c r="AQ2068">
        <v>-74.000194524601696</v>
      </c>
      <c r="AR2068" t="s">
        <v>10847</v>
      </c>
    </row>
    <row r="2069" spans="1:44" x14ac:dyDescent="0.25">
      <c r="A2069">
        <v>45285280</v>
      </c>
      <c r="B2069" t="s">
        <v>10848</v>
      </c>
      <c r="C2069" t="s">
        <v>8730</v>
      </c>
      <c r="D2069" t="s">
        <v>270</v>
      </c>
      <c r="E2069" t="s">
        <v>271</v>
      </c>
      <c r="F2069" t="s">
        <v>701</v>
      </c>
      <c r="G2069" t="s">
        <v>10849</v>
      </c>
      <c r="H2069" t="s">
        <v>10850</v>
      </c>
      <c r="O2069" t="s">
        <v>10851</v>
      </c>
      <c r="P2069" t="s">
        <v>10852</v>
      </c>
      <c r="Q2069" t="s">
        <v>705</v>
      </c>
      <c r="T2069" t="s">
        <v>322</v>
      </c>
      <c r="U2069" t="s">
        <v>57</v>
      </c>
      <c r="W2069" t="s">
        <v>706</v>
      </c>
      <c r="X2069" t="s">
        <v>8730</v>
      </c>
      <c r="Y2069" t="s">
        <v>1931</v>
      </c>
      <c r="AA2069" t="s">
        <v>63</v>
      </c>
      <c r="AC2069" t="s">
        <v>183</v>
      </c>
      <c r="AF2069" t="s">
        <v>281</v>
      </c>
      <c r="AG2069" t="s">
        <v>63</v>
      </c>
      <c r="AH2069" t="s">
        <v>183</v>
      </c>
    </row>
    <row r="2070" spans="1:44" x14ac:dyDescent="0.25">
      <c r="A2070">
        <v>45286199</v>
      </c>
      <c r="B2070" t="s">
        <v>10853</v>
      </c>
      <c r="C2070" t="s">
        <v>10854</v>
      </c>
      <c r="D2070" t="s">
        <v>270</v>
      </c>
      <c r="E2070" t="s">
        <v>271</v>
      </c>
      <c r="F2070" t="s">
        <v>272</v>
      </c>
      <c r="G2070" t="s">
        <v>273</v>
      </c>
      <c r="J2070">
        <v>11232</v>
      </c>
      <c r="K2070" t="s">
        <v>10855</v>
      </c>
      <c r="L2070" t="s">
        <v>1158</v>
      </c>
      <c r="M2070" t="s">
        <v>4798</v>
      </c>
      <c r="N2070" t="s">
        <v>7269</v>
      </c>
      <c r="Q2070" t="s">
        <v>55</v>
      </c>
      <c r="R2070" t="s">
        <v>56</v>
      </c>
      <c r="U2070" t="s">
        <v>57</v>
      </c>
      <c r="W2070" t="s">
        <v>278</v>
      </c>
      <c r="X2070" t="s">
        <v>10854</v>
      </c>
      <c r="Y2070" t="s">
        <v>476</v>
      </c>
      <c r="Z2070">
        <v>38</v>
      </c>
      <c r="AA2070" t="s">
        <v>477</v>
      </c>
      <c r="AB2070">
        <v>3009030180</v>
      </c>
      <c r="AC2070" t="s">
        <v>56</v>
      </c>
      <c r="AD2070">
        <v>983366</v>
      </c>
      <c r="AE2070">
        <v>176800</v>
      </c>
      <c r="AF2070" t="s">
        <v>281</v>
      </c>
      <c r="AG2070" t="s">
        <v>63</v>
      </c>
      <c r="AH2070" t="s">
        <v>56</v>
      </c>
      <c r="AP2070">
        <v>40.651951788028803</v>
      </c>
      <c r="AQ2070">
        <v>-74.003185807536497</v>
      </c>
      <c r="AR2070" t="s">
        <v>10856</v>
      </c>
    </row>
    <row r="2071" spans="1:44" x14ac:dyDescent="0.25">
      <c r="A2071">
        <v>45285851</v>
      </c>
      <c r="B2071" t="s">
        <v>10857</v>
      </c>
      <c r="C2071" t="s">
        <v>10858</v>
      </c>
      <c r="D2071" t="s">
        <v>145</v>
      </c>
      <c r="E2071" t="s">
        <v>146</v>
      </c>
      <c r="F2071" t="s">
        <v>1881</v>
      </c>
      <c r="G2071" t="s">
        <v>5459</v>
      </c>
      <c r="I2071" t="s">
        <v>163</v>
      </c>
      <c r="J2071">
        <v>10466</v>
      </c>
      <c r="K2071" t="s">
        <v>10859</v>
      </c>
      <c r="L2071" t="s">
        <v>10860</v>
      </c>
      <c r="M2071" t="s">
        <v>10861</v>
      </c>
      <c r="N2071" t="s">
        <v>10552</v>
      </c>
      <c r="O2071" t="s">
        <v>10861</v>
      </c>
      <c r="P2071" t="s">
        <v>10552</v>
      </c>
      <c r="R2071" t="s">
        <v>112</v>
      </c>
      <c r="S2071" t="s">
        <v>10860</v>
      </c>
      <c r="U2071" t="s">
        <v>57</v>
      </c>
      <c r="W2071" t="s">
        <v>168</v>
      </c>
      <c r="X2071" t="s">
        <v>10862</v>
      </c>
      <c r="Y2071" t="s">
        <v>442</v>
      </c>
      <c r="Z2071">
        <v>12</v>
      </c>
      <c r="AA2071" t="s">
        <v>443</v>
      </c>
      <c r="AB2071">
        <v>2049630098</v>
      </c>
      <c r="AC2071" t="s">
        <v>112</v>
      </c>
      <c r="AD2071">
        <v>1030188</v>
      </c>
      <c r="AE2071">
        <v>264222</v>
      </c>
      <c r="AF2071" t="s">
        <v>125</v>
      </c>
      <c r="AG2071" t="s">
        <v>63</v>
      </c>
      <c r="AH2071" t="s">
        <v>112</v>
      </c>
      <c r="AP2071">
        <v>40.891782639324902</v>
      </c>
      <c r="AQ2071">
        <v>-73.833848735006896</v>
      </c>
      <c r="AR2071" t="s">
        <v>10863</v>
      </c>
    </row>
    <row r="2072" spans="1:44" x14ac:dyDescent="0.25">
      <c r="A2072">
        <v>45285089</v>
      </c>
      <c r="B2072" t="s">
        <v>10864</v>
      </c>
      <c r="C2072" t="s">
        <v>10865</v>
      </c>
      <c r="D2072" t="s">
        <v>626</v>
      </c>
      <c r="E2072" t="s">
        <v>627</v>
      </c>
      <c r="F2072" t="s">
        <v>4630</v>
      </c>
      <c r="G2072" t="s">
        <v>10866</v>
      </c>
      <c r="H2072" t="s">
        <v>10867</v>
      </c>
      <c r="J2072">
        <v>10012</v>
      </c>
      <c r="K2072" t="s">
        <v>8471</v>
      </c>
      <c r="L2072" t="s">
        <v>8471</v>
      </c>
      <c r="M2072" t="s">
        <v>8471</v>
      </c>
      <c r="N2072" t="s">
        <v>5591</v>
      </c>
      <c r="O2072" t="s">
        <v>8471</v>
      </c>
      <c r="P2072" t="s">
        <v>5591</v>
      </c>
      <c r="U2072" t="s">
        <v>57</v>
      </c>
      <c r="W2072" t="s">
        <v>4634</v>
      </c>
      <c r="X2072" t="s">
        <v>10868</v>
      </c>
      <c r="Y2072" t="s">
        <v>410</v>
      </c>
      <c r="Z2072">
        <v>1</v>
      </c>
      <c r="AA2072" t="s">
        <v>411</v>
      </c>
      <c r="AC2072" t="s">
        <v>183</v>
      </c>
      <c r="AD2072">
        <v>986300</v>
      </c>
      <c r="AE2072">
        <v>203099</v>
      </c>
      <c r="AF2072" t="s">
        <v>125</v>
      </c>
      <c r="AG2072" t="s">
        <v>63</v>
      </c>
      <c r="AH2072" t="s">
        <v>183</v>
      </c>
      <c r="AK2072" t="s">
        <v>10869</v>
      </c>
      <c r="AP2072">
        <v>40.724136308682098</v>
      </c>
      <c r="AQ2072">
        <v>-73.992604095758296</v>
      </c>
      <c r="AR2072" t="s">
        <v>10870</v>
      </c>
    </row>
    <row r="2073" spans="1:44" x14ac:dyDescent="0.25">
      <c r="A2073">
        <v>45286694</v>
      </c>
      <c r="B2073" t="s">
        <v>10871</v>
      </c>
      <c r="C2073" t="s">
        <v>10872</v>
      </c>
      <c r="D2073" t="s">
        <v>246</v>
      </c>
      <c r="E2073" t="s">
        <v>247</v>
      </c>
      <c r="F2073" t="s">
        <v>248</v>
      </c>
      <c r="G2073" t="s">
        <v>368</v>
      </c>
      <c r="H2073" t="s">
        <v>250</v>
      </c>
      <c r="I2073" t="s">
        <v>251</v>
      </c>
      <c r="J2073">
        <v>10034</v>
      </c>
      <c r="K2073" t="s">
        <v>10873</v>
      </c>
      <c r="L2073" t="s">
        <v>326</v>
      </c>
      <c r="Q2073" t="s">
        <v>55</v>
      </c>
      <c r="R2073" t="s">
        <v>179</v>
      </c>
      <c r="U2073" t="s">
        <v>57</v>
      </c>
      <c r="W2073" t="s">
        <v>362</v>
      </c>
      <c r="X2073" t="s">
        <v>10872</v>
      </c>
      <c r="Y2073" t="s">
        <v>308</v>
      </c>
      <c r="Z2073">
        <v>10</v>
      </c>
      <c r="AA2073" t="s">
        <v>309</v>
      </c>
      <c r="AB2073">
        <v>1022200021</v>
      </c>
      <c r="AC2073" t="s">
        <v>183</v>
      </c>
      <c r="AD2073">
        <v>1005174</v>
      </c>
      <c r="AE2073">
        <v>254130</v>
      </c>
      <c r="AF2073" t="s">
        <v>125</v>
      </c>
      <c r="AG2073" t="s">
        <v>63</v>
      </c>
      <c r="AH2073" t="s">
        <v>183</v>
      </c>
      <c r="AP2073">
        <v>40.8641780031504</v>
      </c>
      <c r="AQ2073">
        <v>-73.924352294116801</v>
      </c>
      <c r="AR2073" t="s">
        <v>10874</v>
      </c>
    </row>
    <row r="2074" spans="1:44" x14ac:dyDescent="0.25">
      <c r="A2074">
        <v>45288043</v>
      </c>
      <c r="B2074" t="s">
        <v>10875</v>
      </c>
      <c r="C2074" t="s">
        <v>1845</v>
      </c>
      <c r="D2074" t="s">
        <v>821</v>
      </c>
      <c r="E2074" t="s">
        <v>822</v>
      </c>
      <c r="F2074" t="s">
        <v>2191</v>
      </c>
      <c r="G2074" t="s">
        <v>2191</v>
      </c>
      <c r="I2074" t="s">
        <v>572</v>
      </c>
      <c r="J2074">
        <v>11223</v>
      </c>
      <c r="K2074" t="s">
        <v>10876</v>
      </c>
      <c r="L2074" t="s">
        <v>10877</v>
      </c>
      <c r="M2074" t="s">
        <v>2849</v>
      </c>
      <c r="N2074" t="s">
        <v>10878</v>
      </c>
      <c r="Q2074" t="s">
        <v>55</v>
      </c>
      <c r="R2074" t="s">
        <v>56</v>
      </c>
      <c r="U2074" t="s">
        <v>57</v>
      </c>
      <c r="X2074" t="s">
        <v>1845</v>
      </c>
      <c r="Y2074" t="s">
        <v>60</v>
      </c>
      <c r="Z2074">
        <v>47</v>
      </c>
      <c r="AA2074" t="s">
        <v>61</v>
      </c>
      <c r="AB2074">
        <v>3071240032</v>
      </c>
      <c r="AC2074" t="s">
        <v>56</v>
      </c>
      <c r="AD2074">
        <v>992025</v>
      </c>
      <c r="AE2074">
        <v>156569</v>
      </c>
      <c r="AF2074" t="s">
        <v>125</v>
      </c>
      <c r="AG2074" t="s">
        <v>63</v>
      </c>
      <c r="AH2074" t="s">
        <v>56</v>
      </c>
      <c r="AP2074">
        <v>40.596418564745001</v>
      </c>
      <c r="AQ2074">
        <v>-73.972003333205706</v>
      </c>
      <c r="AR2074" t="s">
        <v>10879</v>
      </c>
    </row>
    <row r="2075" spans="1:44" x14ac:dyDescent="0.25">
      <c r="A2075">
        <v>45285404</v>
      </c>
      <c r="B2075" t="s">
        <v>10880</v>
      </c>
      <c r="C2075" t="s">
        <v>10345</v>
      </c>
      <c r="D2075" t="s">
        <v>246</v>
      </c>
      <c r="E2075" t="s">
        <v>247</v>
      </c>
      <c r="F2075" t="s">
        <v>248</v>
      </c>
      <c r="G2075" t="s">
        <v>368</v>
      </c>
      <c r="H2075" t="s">
        <v>1446</v>
      </c>
      <c r="I2075" t="s">
        <v>251</v>
      </c>
      <c r="J2075">
        <v>11213</v>
      </c>
      <c r="K2075" t="s">
        <v>10881</v>
      </c>
      <c r="L2075" t="s">
        <v>1448</v>
      </c>
      <c r="Q2075" t="s">
        <v>55</v>
      </c>
      <c r="R2075" t="s">
        <v>56</v>
      </c>
      <c r="U2075" t="s">
        <v>57</v>
      </c>
      <c r="W2075" t="s">
        <v>254</v>
      </c>
      <c r="X2075" t="s">
        <v>10345</v>
      </c>
      <c r="Y2075" t="s">
        <v>1449</v>
      </c>
      <c r="Z2075">
        <v>36</v>
      </c>
      <c r="AA2075" t="s">
        <v>1450</v>
      </c>
      <c r="AB2075">
        <v>3013730025</v>
      </c>
      <c r="AC2075" t="s">
        <v>56</v>
      </c>
      <c r="AD2075">
        <v>1003854</v>
      </c>
      <c r="AE2075">
        <v>184213</v>
      </c>
      <c r="AF2075" t="s">
        <v>125</v>
      </c>
      <c r="AG2075" t="s">
        <v>63</v>
      </c>
      <c r="AH2075" t="s">
        <v>56</v>
      </c>
      <c r="AP2075">
        <v>40.672277173484602</v>
      </c>
      <c r="AQ2075">
        <v>-73.929328494791093</v>
      </c>
      <c r="AR2075" t="s">
        <v>10882</v>
      </c>
    </row>
    <row r="2076" spans="1:44" x14ac:dyDescent="0.25">
      <c r="A2076">
        <v>45286732</v>
      </c>
      <c r="B2076" t="s">
        <v>10883</v>
      </c>
      <c r="C2076" t="s">
        <v>10345</v>
      </c>
      <c r="D2076" t="s">
        <v>246</v>
      </c>
      <c r="E2076" t="s">
        <v>247</v>
      </c>
      <c r="F2076" t="s">
        <v>248</v>
      </c>
      <c r="G2076" t="s">
        <v>249</v>
      </c>
      <c r="H2076" t="s">
        <v>1446</v>
      </c>
      <c r="I2076" t="s">
        <v>251</v>
      </c>
      <c r="J2076">
        <v>11213</v>
      </c>
      <c r="K2076" t="s">
        <v>10333</v>
      </c>
      <c r="L2076" t="s">
        <v>1448</v>
      </c>
      <c r="Q2076" t="s">
        <v>55</v>
      </c>
      <c r="R2076" t="s">
        <v>56</v>
      </c>
      <c r="U2076" t="s">
        <v>57</v>
      </c>
      <c r="W2076" t="s">
        <v>254</v>
      </c>
      <c r="X2076" t="s">
        <v>10345</v>
      </c>
      <c r="Y2076" t="s">
        <v>1449</v>
      </c>
      <c r="Z2076">
        <v>36</v>
      </c>
      <c r="AA2076" t="s">
        <v>1450</v>
      </c>
      <c r="AB2076">
        <v>3012350001</v>
      </c>
      <c r="AC2076" t="s">
        <v>56</v>
      </c>
      <c r="AD2076">
        <v>998957</v>
      </c>
      <c r="AE2076">
        <v>184567</v>
      </c>
      <c r="AF2076" t="s">
        <v>125</v>
      </c>
      <c r="AG2076" t="s">
        <v>63</v>
      </c>
      <c r="AH2076" t="s">
        <v>56</v>
      </c>
      <c r="AP2076">
        <v>40.673258313508903</v>
      </c>
      <c r="AQ2076">
        <v>-73.946981173850304</v>
      </c>
      <c r="AR2076" t="s">
        <v>10334</v>
      </c>
    </row>
    <row r="2077" spans="1:44" x14ac:dyDescent="0.25">
      <c r="A2077">
        <v>45285731</v>
      </c>
      <c r="B2077" t="s">
        <v>10884</v>
      </c>
      <c r="C2077" t="s">
        <v>10885</v>
      </c>
      <c r="D2077" t="s">
        <v>246</v>
      </c>
      <c r="E2077" t="s">
        <v>247</v>
      </c>
      <c r="F2077" t="s">
        <v>248</v>
      </c>
      <c r="G2077" t="s">
        <v>249</v>
      </c>
      <c r="H2077" t="s">
        <v>250</v>
      </c>
      <c r="I2077" t="s">
        <v>251</v>
      </c>
      <c r="J2077">
        <v>10040</v>
      </c>
      <c r="K2077" t="s">
        <v>10886</v>
      </c>
      <c r="L2077" t="s">
        <v>1953</v>
      </c>
      <c r="Q2077" t="s">
        <v>55</v>
      </c>
      <c r="R2077" t="s">
        <v>179</v>
      </c>
      <c r="U2077" t="s">
        <v>57</v>
      </c>
      <c r="W2077" t="s">
        <v>254</v>
      </c>
      <c r="X2077" t="s">
        <v>10885</v>
      </c>
      <c r="Y2077" t="s">
        <v>308</v>
      </c>
      <c r="Z2077">
        <v>10</v>
      </c>
      <c r="AA2077" t="s">
        <v>309</v>
      </c>
      <c r="AB2077">
        <v>1021710028</v>
      </c>
      <c r="AC2077" t="s">
        <v>183</v>
      </c>
      <c r="AD2077">
        <v>1004117</v>
      </c>
      <c r="AE2077">
        <v>252549</v>
      </c>
      <c r="AF2077" t="s">
        <v>125</v>
      </c>
      <c r="AG2077" t="s">
        <v>63</v>
      </c>
      <c r="AH2077" t="s">
        <v>183</v>
      </c>
      <c r="AP2077">
        <v>40.859841078652202</v>
      </c>
      <c r="AQ2077">
        <v>-73.928178409983303</v>
      </c>
      <c r="AR2077" t="s">
        <v>10887</v>
      </c>
    </row>
    <row r="2078" spans="1:44" x14ac:dyDescent="0.25">
      <c r="A2078">
        <v>45288421</v>
      </c>
      <c r="B2078" t="s">
        <v>10888</v>
      </c>
      <c r="C2078" t="s">
        <v>10889</v>
      </c>
      <c r="D2078" t="s">
        <v>246</v>
      </c>
      <c r="E2078" t="s">
        <v>247</v>
      </c>
      <c r="F2078" t="s">
        <v>2950</v>
      </c>
      <c r="G2078" t="s">
        <v>6749</v>
      </c>
      <c r="H2078" t="s">
        <v>322</v>
      </c>
      <c r="I2078" t="s">
        <v>251</v>
      </c>
      <c r="J2078">
        <v>11203</v>
      </c>
      <c r="K2078" t="s">
        <v>10890</v>
      </c>
      <c r="L2078" t="s">
        <v>7440</v>
      </c>
      <c r="Q2078" t="s">
        <v>55</v>
      </c>
      <c r="R2078" t="s">
        <v>56</v>
      </c>
      <c r="U2078" t="s">
        <v>57</v>
      </c>
      <c r="W2078" t="s">
        <v>502</v>
      </c>
      <c r="X2078" t="s">
        <v>10889</v>
      </c>
      <c r="Y2078" t="s">
        <v>140</v>
      </c>
      <c r="Z2078">
        <v>41</v>
      </c>
      <c r="AA2078" t="s">
        <v>141</v>
      </c>
      <c r="AB2078">
        <v>3013330013</v>
      </c>
      <c r="AC2078" t="s">
        <v>56</v>
      </c>
      <c r="AD2078">
        <v>1000321</v>
      </c>
      <c r="AE2078">
        <v>180789</v>
      </c>
      <c r="AF2078" t="s">
        <v>125</v>
      </c>
      <c r="AG2078" t="s">
        <v>63</v>
      </c>
      <c r="AH2078" t="s">
        <v>56</v>
      </c>
      <c r="AP2078">
        <v>40.662886176644498</v>
      </c>
      <c r="AQ2078">
        <v>-73.942072953329003</v>
      </c>
      <c r="AR2078" t="s">
        <v>10891</v>
      </c>
    </row>
    <row r="2079" spans="1:44" x14ac:dyDescent="0.25">
      <c r="A2079">
        <v>45289821</v>
      </c>
      <c r="B2079" t="s">
        <v>10892</v>
      </c>
      <c r="C2079" t="s">
        <v>10277</v>
      </c>
      <c r="D2079" t="s">
        <v>821</v>
      </c>
      <c r="E2079" t="s">
        <v>822</v>
      </c>
      <c r="F2079" t="s">
        <v>2191</v>
      </c>
      <c r="G2079" t="s">
        <v>2191</v>
      </c>
      <c r="I2079" t="s">
        <v>572</v>
      </c>
      <c r="J2079">
        <v>11004</v>
      </c>
      <c r="K2079" t="s">
        <v>10893</v>
      </c>
      <c r="L2079" t="s">
        <v>10894</v>
      </c>
      <c r="M2079" t="s">
        <v>10895</v>
      </c>
      <c r="N2079" t="s">
        <v>10470</v>
      </c>
      <c r="Q2079" t="s">
        <v>55</v>
      </c>
      <c r="R2079" t="s">
        <v>9659</v>
      </c>
      <c r="U2079" t="s">
        <v>57</v>
      </c>
      <c r="X2079" t="s">
        <v>10277</v>
      </c>
      <c r="Y2079" t="s">
        <v>1650</v>
      </c>
      <c r="Z2079">
        <v>23</v>
      </c>
      <c r="AA2079" t="s">
        <v>1651</v>
      </c>
      <c r="AB2079">
        <v>4087500010</v>
      </c>
      <c r="AC2079" t="s">
        <v>85</v>
      </c>
      <c r="AD2079">
        <v>1064003</v>
      </c>
      <c r="AE2079">
        <v>208969</v>
      </c>
      <c r="AF2079" t="s">
        <v>125</v>
      </c>
      <c r="AG2079" t="s">
        <v>63</v>
      </c>
      <c r="AH2079" t="s">
        <v>85</v>
      </c>
      <c r="AP2079">
        <v>40.739888656844201</v>
      </c>
      <c r="AQ2079">
        <v>-73.712201919356801</v>
      </c>
      <c r="AR2079" t="s">
        <v>10896</v>
      </c>
    </row>
    <row r="2080" spans="1:44" x14ac:dyDescent="0.25">
      <c r="A2080">
        <v>45285278</v>
      </c>
      <c r="B2080" t="s">
        <v>1149</v>
      </c>
      <c r="C2080" t="s">
        <v>9662</v>
      </c>
      <c r="D2080" t="s">
        <v>246</v>
      </c>
      <c r="E2080" t="s">
        <v>247</v>
      </c>
      <c r="F2080" t="s">
        <v>248</v>
      </c>
      <c r="G2080" t="s">
        <v>249</v>
      </c>
      <c r="H2080" t="s">
        <v>1446</v>
      </c>
      <c r="I2080" t="s">
        <v>251</v>
      </c>
      <c r="J2080">
        <v>10037</v>
      </c>
      <c r="K2080" t="s">
        <v>10897</v>
      </c>
      <c r="L2080" t="s">
        <v>2207</v>
      </c>
      <c r="Q2080" t="s">
        <v>55</v>
      </c>
      <c r="R2080" t="s">
        <v>179</v>
      </c>
      <c r="U2080" t="s">
        <v>57</v>
      </c>
      <c r="W2080" t="s">
        <v>502</v>
      </c>
      <c r="X2080" t="s">
        <v>9662</v>
      </c>
      <c r="Y2080" t="s">
        <v>1033</v>
      </c>
      <c r="Z2080">
        <v>9</v>
      </c>
      <c r="AA2080" t="s">
        <v>1034</v>
      </c>
      <c r="AB2080">
        <v>1017280069</v>
      </c>
      <c r="AC2080" t="s">
        <v>183</v>
      </c>
      <c r="AD2080">
        <v>1000090</v>
      </c>
      <c r="AE2080">
        <v>234922</v>
      </c>
      <c r="AF2080" t="s">
        <v>125</v>
      </c>
      <c r="AG2080" t="s">
        <v>63</v>
      </c>
      <c r="AH2080" t="s">
        <v>183</v>
      </c>
      <c r="AP2080">
        <v>40.811468215555301</v>
      </c>
      <c r="AQ2080">
        <v>-73.942778120529297</v>
      </c>
      <c r="AR2080" t="s">
        <v>10898</v>
      </c>
    </row>
    <row r="2081" spans="1:44" x14ac:dyDescent="0.25">
      <c r="A2081">
        <v>45289101</v>
      </c>
      <c r="B2081" t="s">
        <v>10899</v>
      </c>
      <c r="C2081" t="s">
        <v>10900</v>
      </c>
      <c r="D2081" t="s">
        <v>145</v>
      </c>
      <c r="E2081" t="s">
        <v>146</v>
      </c>
      <c r="F2081" t="s">
        <v>2587</v>
      </c>
      <c r="G2081" t="s">
        <v>1882</v>
      </c>
      <c r="J2081">
        <v>10460</v>
      </c>
      <c r="K2081" t="s">
        <v>10901</v>
      </c>
      <c r="L2081" t="s">
        <v>10902</v>
      </c>
      <c r="M2081" t="s">
        <v>1055</v>
      </c>
      <c r="N2081" t="s">
        <v>1056</v>
      </c>
      <c r="O2081" t="s">
        <v>1055</v>
      </c>
      <c r="P2081" t="s">
        <v>1056</v>
      </c>
      <c r="R2081" t="s">
        <v>112</v>
      </c>
      <c r="S2081" t="s">
        <v>10902</v>
      </c>
      <c r="U2081" t="s">
        <v>57</v>
      </c>
      <c r="W2081" t="s">
        <v>229</v>
      </c>
      <c r="X2081" t="s">
        <v>10903</v>
      </c>
      <c r="Y2081" t="s">
        <v>337</v>
      </c>
      <c r="Z2081">
        <v>18</v>
      </c>
      <c r="AA2081" t="s">
        <v>338</v>
      </c>
      <c r="AB2081">
        <v>2039200029</v>
      </c>
      <c r="AC2081" t="s">
        <v>112</v>
      </c>
      <c r="AD2081">
        <v>1021034</v>
      </c>
      <c r="AE2081">
        <v>244440</v>
      </c>
      <c r="AF2081" t="s">
        <v>125</v>
      </c>
      <c r="AG2081" t="s">
        <v>63</v>
      </c>
      <c r="AH2081" t="s">
        <v>112</v>
      </c>
      <c r="AP2081">
        <v>40.837530014990598</v>
      </c>
      <c r="AQ2081">
        <v>-73.867065983678302</v>
      </c>
      <c r="AR2081" t="s">
        <v>10904</v>
      </c>
    </row>
    <row r="2082" spans="1:44" x14ac:dyDescent="0.25">
      <c r="A2082">
        <v>45285969</v>
      </c>
      <c r="B2082" t="s">
        <v>10010</v>
      </c>
      <c r="C2082" t="s">
        <v>10905</v>
      </c>
      <c r="D2082" t="s">
        <v>2342</v>
      </c>
      <c r="E2082" t="s">
        <v>2343</v>
      </c>
      <c r="F2082" t="s">
        <v>9195</v>
      </c>
      <c r="G2082" t="s">
        <v>9520</v>
      </c>
      <c r="H2082" t="s">
        <v>10906</v>
      </c>
      <c r="I2082" t="s">
        <v>9198</v>
      </c>
      <c r="J2082">
        <v>11213</v>
      </c>
      <c r="K2082" t="s">
        <v>10567</v>
      </c>
      <c r="L2082" t="s">
        <v>1675</v>
      </c>
      <c r="M2082" t="s">
        <v>2069</v>
      </c>
      <c r="N2082" t="s">
        <v>2070</v>
      </c>
      <c r="O2082" t="s">
        <v>2069</v>
      </c>
      <c r="P2082" t="s">
        <v>2070</v>
      </c>
      <c r="Q2082" t="s">
        <v>55</v>
      </c>
      <c r="R2082" t="s">
        <v>56</v>
      </c>
      <c r="S2082" t="s">
        <v>1675</v>
      </c>
      <c r="U2082" t="s">
        <v>57</v>
      </c>
      <c r="W2082" t="s">
        <v>10478</v>
      </c>
      <c r="X2082" t="s">
        <v>10907</v>
      </c>
      <c r="Y2082" t="s">
        <v>1449</v>
      </c>
      <c r="Z2082">
        <v>36</v>
      </c>
      <c r="AA2082" t="s">
        <v>1450</v>
      </c>
      <c r="AB2082">
        <v>3013530001</v>
      </c>
      <c r="AC2082" t="s">
        <v>56</v>
      </c>
      <c r="AD2082">
        <v>1002336</v>
      </c>
      <c r="AE2082">
        <v>184653</v>
      </c>
      <c r="AF2082" t="s">
        <v>62</v>
      </c>
      <c r="AG2082" t="s">
        <v>63</v>
      </c>
      <c r="AH2082" t="s">
        <v>56</v>
      </c>
      <c r="AP2082">
        <v>40.673488105751197</v>
      </c>
      <c r="AQ2082">
        <v>-73.934799631225204</v>
      </c>
      <c r="AR2082" t="s">
        <v>10570</v>
      </c>
    </row>
    <row r="2083" spans="1:44" x14ac:dyDescent="0.25">
      <c r="A2083">
        <v>45289310</v>
      </c>
      <c r="B2083" t="s">
        <v>10908</v>
      </c>
      <c r="C2083" t="s">
        <v>10909</v>
      </c>
      <c r="D2083" t="s">
        <v>145</v>
      </c>
      <c r="E2083" t="s">
        <v>146</v>
      </c>
      <c r="F2083" t="s">
        <v>260</v>
      </c>
      <c r="G2083" t="s">
        <v>1636</v>
      </c>
      <c r="I2083" t="s">
        <v>149</v>
      </c>
      <c r="J2083">
        <v>11230</v>
      </c>
      <c r="K2083" t="s">
        <v>10910</v>
      </c>
      <c r="L2083" t="s">
        <v>10911</v>
      </c>
      <c r="M2083" t="s">
        <v>10912</v>
      </c>
      <c r="N2083" t="s">
        <v>609</v>
      </c>
      <c r="O2083" t="s">
        <v>10912</v>
      </c>
      <c r="P2083" t="s">
        <v>609</v>
      </c>
      <c r="R2083" t="s">
        <v>56</v>
      </c>
      <c r="S2083" t="s">
        <v>10911</v>
      </c>
      <c r="U2083" t="s">
        <v>57</v>
      </c>
      <c r="W2083" t="s">
        <v>347</v>
      </c>
      <c r="X2083" t="s">
        <v>10913</v>
      </c>
      <c r="Y2083" t="s">
        <v>156</v>
      </c>
      <c r="Z2083">
        <v>45</v>
      </c>
      <c r="AA2083" t="s">
        <v>157</v>
      </c>
      <c r="AB2083">
        <v>3066900023</v>
      </c>
      <c r="AC2083" t="s">
        <v>56</v>
      </c>
      <c r="AD2083">
        <v>994623</v>
      </c>
      <c r="AE2083">
        <v>169365</v>
      </c>
      <c r="AF2083" t="s">
        <v>170</v>
      </c>
      <c r="AG2083" t="s">
        <v>63</v>
      </c>
      <c r="AH2083" t="s">
        <v>56</v>
      </c>
      <c r="AP2083">
        <v>40.631538279211703</v>
      </c>
      <c r="AQ2083">
        <v>-73.962628648990403</v>
      </c>
      <c r="AR2083" t="s">
        <v>10914</v>
      </c>
    </row>
    <row r="2084" spans="1:44" x14ac:dyDescent="0.25">
      <c r="A2084">
        <v>45284959</v>
      </c>
      <c r="B2084" t="s">
        <v>10915</v>
      </c>
      <c r="C2084" t="s">
        <v>8113</v>
      </c>
      <c r="D2084" t="s">
        <v>821</v>
      </c>
      <c r="E2084" t="s">
        <v>822</v>
      </c>
      <c r="F2084" t="s">
        <v>2191</v>
      </c>
      <c r="G2084" t="s">
        <v>2191</v>
      </c>
      <c r="I2084" t="s">
        <v>572</v>
      </c>
      <c r="J2084">
        <v>11221</v>
      </c>
      <c r="K2084" t="s">
        <v>10916</v>
      </c>
      <c r="L2084" t="s">
        <v>7904</v>
      </c>
      <c r="M2084" t="s">
        <v>3712</v>
      </c>
      <c r="N2084" t="s">
        <v>10917</v>
      </c>
      <c r="Q2084" t="s">
        <v>55</v>
      </c>
      <c r="R2084" t="s">
        <v>56</v>
      </c>
      <c r="U2084" t="s">
        <v>57</v>
      </c>
      <c r="X2084" t="s">
        <v>8113</v>
      </c>
      <c r="Y2084" t="s">
        <v>231</v>
      </c>
      <c r="Z2084">
        <v>41</v>
      </c>
      <c r="AA2084" t="s">
        <v>232</v>
      </c>
      <c r="AB2084">
        <v>3016537501</v>
      </c>
      <c r="AC2084" t="s">
        <v>56</v>
      </c>
      <c r="AD2084">
        <v>1005479</v>
      </c>
      <c r="AE2084">
        <v>189425</v>
      </c>
      <c r="AF2084" t="s">
        <v>125</v>
      </c>
      <c r="AG2084" t="s">
        <v>63</v>
      </c>
      <c r="AH2084" t="s">
        <v>56</v>
      </c>
      <c r="AP2084">
        <v>40.686579179352101</v>
      </c>
      <c r="AQ2084">
        <v>-73.923454029895098</v>
      </c>
      <c r="AR2084" t="s">
        <v>10918</v>
      </c>
    </row>
    <row r="2085" spans="1:44" x14ac:dyDescent="0.25">
      <c r="A2085">
        <v>45288700</v>
      </c>
      <c r="B2085" t="s">
        <v>10915</v>
      </c>
      <c r="C2085" t="s">
        <v>7721</v>
      </c>
      <c r="D2085" t="s">
        <v>821</v>
      </c>
      <c r="E2085" t="s">
        <v>822</v>
      </c>
      <c r="F2085" t="s">
        <v>823</v>
      </c>
      <c r="G2085" t="s">
        <v>2112</v>
      </c>
      <c r="I2085" t="s">
        <v>572</v>
      </c>
      <c r="J2085">
        <v>11421</v>
      </c>
      <c r="K2085" t="s">
        <v>10919</v>
      </c>
      <c r="L2085" t="s">
        <v>456</v>
      </c>
      <c r="M2085" t="s">
        <v>10920</v>
      </c>
      <c r="N2085" t="s">
        <v>10921</v>
      </c>
      <c r="Q2085" t="s">
        <v>55</v>
      </c>
      <c r="R2085" t="s">
        <v>92</v>
      </c>
      <c r="T2085" t="s">
        <v>322</v>
      </c>
      <c r="U2085" t="s">
        <v>57</v>
      </c>
      <c r="W2085" t="s">
        <v>829</v>
      </c>
      <c r="X2085" t="s">
        <v>7721</v>
      </c>
      <c r="Y2085" t="s">
        <v>93</v>
      </c>
      <c r="Z2085">
        <v>32</v>
      </c>
      <c r="AA2085" t="s">
        <v>94</v>
      </c>
      <c r="AB2085">
        <v>4089180031</v>
      </c>
      <c r="AC2085" t="s">
        <v>85</v>
      </c>
      <c r="AD2085">
        <v>1023425</v>
      </c>
      <c r="AE2085">
        <v>191267</v>
      </c>
      <c r="AF2085" t="s">
        <v>62</v>
      </c>
      <c r="AG2085" t="s">
        <v>63</v>
      </c>
      <c r="AH2085" t="s">
        <v>85</v>
      </c>
      <c r="AP2085">
        <v>40.691573802685298</v>
      </c>
      <c r="AQ2085">
        <v>-73.858735035818398</v>
      </c>
      <c r="AR2085" t="s">
        <v>10922</v>
      </c>
    </row>
    <row r="2086" spans="1:44" x14ac:dyDescent="0.25">
      <c r="A2086">
        <v>45288654</v>
      </c>
      <c r="B2086" t="s">
        <v>10923</v>
      </c>
      <c r="C2086" t="s">
        <v>10924</v>
      </c>
      <c r="D2086" t="s">
        <v>145</v>
      </c>
      <c r="E2086" t="s">
        <v>146</v>
      </c>
      <c r="F2086" t="s">
        <v>147</v>
      </c>
      <c r="G2086" t="s">
        <v>148</v>
      </c>
      <c r="I2086" t="s">
        <v>149</v>
      </c>
      <c r="J2086">
        <v>11206</v>
      </c>
      <c r="K2086" t="s">
        <v>9251</v>
      </c>
      <c r="L2086" t="s">
        <v>9252</v>
      </c>
      <c r="M2086" t="s">
        <v>2938</v>
      </c>
      <c r="N2086" t="s">
        <v>8766</v>
      </c>
      <c r="O2086" t="s">
        <v>2938</v>
      </c>
      <c r="P2086" t="s">
        <v>8766</v>
      </c>
      <c r="R2086" t="s">
        <v>56</v>
      </c>
      <c r="S2086" t="s">
        <v>9252</v>
      </c>
      <c r="U2086" t="s">
        <v>57</v>
      </c>
      <c r="W2086" t="s">
        <v>457</v>
      </c>
      <c r="X2086" t="s">
        <v>10925</v>
      </c>
      <c r="Y2086" t="s">
        <v>231</v>
      </c>
      <c r="Z2086">
        <v>36</v>
      </c>
      <c r="AA2086" t="s">
        <v>3777</v>
      </c>
      <c r="AB2086">
        <v>3017710152</v>
      </c>
      <c r="AC2086" t="s">
        <v>56</v>
      </c>
      <c r="AD2086">
        <v>999001</v>
      </c>
      <c r="AE2086">
        <v>191634</v>
      </c>
      <c r="AF2086" t="s">
        <v>125</v>
      </c>
      <c r="AG2086" t="s">
        <v>63</v>
      </c>
      <c r="AH2086" t="s">
        <v>56</v>
      </c>
      <c r="AP2086">
        <v>40.692655541834903</v>
      </c>
      <c r="AQ2086">
        <v>-73.946807083111693</v>
      </c>
      <c r="AR2086" t="s">
        <v>9254</v>
      </c>
    </row>
    <row r="2087" spans="1:44" x14ac:dyDescent="0.25">
      <c r="A2087">
        <v>45286329</v>
      </c>
      <c r="B2087" t="s">
        <v>10926</v>
      </c>
      <c r="C2087" t="s">
        <v>10927</v>
      </c>
      <c r="D2087" t="s">
        <v>145</v>
      </c>
      <c r="E2087" t="s">
        <v>146</v>
      </c>
      <c r="F2087" t="s">
        <v>9449</v>
      </c>
      <c r="G2087" t="s">
        <v>322</v>
      </c>
      <c r="I2087" t="s">
        <v>149</v>
      </c>
      <c r="J2087">
        <v>10038</v>
      </c>
      <c r="K2087" t="s">
        <v>10928</v>
      </c>
      <c r="L2087" t="s">
        <v>2201</v>
      </c>
      <c r="M2087" t="s">
        <v>3022</v>
      </c>
      <c r="N2087" t="s">
        <v>3657</v>
      </c>
      <c r="O2087" t="s">
        <v>3022</v>
      </c>
      <c r="P2087" t="s">
        <v>3657</v>
      </c>
      <c r="R2087" t="s">
        <v>179</v>
      </c>
      <c r="S2087" t="s">
        <v>2201</v>
      </c>
      <c r="U2087" t="s">
        <v>57</v>
      </c>
      <c r="W2087" t="s">
        <v>347</v>
      </c>
      <c r="X2087" t="s">
        <v>10929</v>
      </c>
      <c r="Y2087" t="s">
        <v>2137</v>
      </c>
      <c r="Z2087">
        <v>1</v>
      </c>
      <c r="AA2087" t="s">
        <v>2138</v>
      </c>
      <c r="AB2087">
        <v>1000910013</v>
      </c>
      <c r="AC2087" t="s">
        <v>183</v>
      </c>
      <c r="AD2087">
        <v>982172</v>
      </c>
      <c r="AE2087">
        <v>197987</v>
      </c>
      <c r="AF2087" t="s">
        <v>62</v>
      </c>
      <c r="AG2087" t="s">
        <v>63</v>
      </c>
      <c r="AH2087" t="s">
        <v>183</v>
      </c>
      <c r="AP2087">
        <v>40.710105088207499</v>
      </c>
      <c r="AQ2087">
        <v>-74.0074953433883</v>
      </c>
      <c r="AR2087" t="s">
        <v>10930</v>
      </c>
    </row>
    <row r="2088" spans="1:44" x14ac:dyDescent="0.25">
      <c r="A2088">
        <v>45287736</v>
      </c>
      <c r="B2088" t="s">
        <v>10931</v>
      </c>
      <c r="C2088" t="s">
        <v>10932</v>
      </c>
      <c r="D2088" t="s">
        <v>145</v>
      </c>
      <c r="E2088" t="s">
        <v>146</v>
      </c>
      <c r="F2088" t="s">
        <v>147</v>
      </c>
      <c r="G2088" t="s">
        <v>148</v>
      </c>
      <c r="I2088" t="s">
        <v>149</v>
      </c>
      <c r="J2088">
        <v>10452</v>
      </c>
      <c r="K2088" t="s">
        <v>10933</v>
      </c>
      <c r="L2088" t="s">
        <v>10934</v>
      </c>
      <c r="M2088" t="s">
        <v>9509</v>
      </c>
      <c r="N2088" t="s">
        <v>10935</v>
      </c>
      <c r="O2088" t="s">
        <v>9509</v>
      </c>
      <c r="P2088" t="s">
        <v>10935</v>
      </c>
      <c r="R2088" t="s">
        <v>112</v>
      </c>
      <c r="S2088" t="s">
        <v>10934</v>
      </c>
      <c r="U2088" t="s">
        <v>57</v>
      </c>
      <c r="W2088" t="s">
        <v>347</v>
      </c>
      <c r="X2088" t="s">
        <v>10936</v>
      </c>
      <c r="Y2088" t="s">
        <v>486</v>
      </c>
      <c r="Z2088">
        <v>16</v>
      </c>
      <c r="AA2088" t="s">
        <v>487</v>
      </c>
      <c r="AB2088">
        <v>2025260052</v>
      </c>
      <c r="AC2088" t="s">
        <v>112</v>
      </c>
      <c r="AD2088">
        <v>1003875</v>
      </c>
      <c r="AE2088">
        <v>243578</v>
      </c>
      <c r="AF2088" t="s">
        <v>125</v>
      </c>
      <c r="AG2088" t="s">
        <v>63</v>
      </c>
      <c r="AH2088" t="s">
        <v>112</v>
      </c>
      <c r="AP2088">
        <v>40.835218876934697</v>
      </c>
      <c r="AQ2088">
        <v>-73.929079525628595</v>
      </c>
      <c r="AR2088" t="s">
        <v>10937</v>
      </c>
    </row>
    <row r="2089" spans="1:44" x14ac:dyDescent="0.25">
      <c r="A2089">
        <v>45285255</v>
      </c>
      <c r="B2089" t="s">
        <v>10938</v>
      </c>
      <c r="C2089" t="s">
        <v>10939</v>
      </c>
      <c r="D2089" t="s">
        <v>246</v>
      </c>
      <c r="E2089" t="s">
        <v>247</v>
      </c>
      <c r="F2089" t="s">
        <v>248</v>
      </c>
      <c r="G2089" t="s">
        <v>249</v>
      </c>
      <c r="H2089" t="s">
        <v>1446</v>
      </c>
      <c r="I2089" t="s">
        <v>251</v>
      </c>
      <c r="J2089">
        <v>11218</v>
      </c>
      <c r="K2089" t="s">
        <v>10940</v>
      </c>
      <c r="L2089" t="s">
        <v>2683</v>
      </c>
      <c r="Q2089" t="s">
        <v>55</v>
      </c>
      <c r="R2089" t="s">
        <v>56</v>
      </c>
      <c r="U2089" t="s">
        <v>57</v>
      </c>
      <c r="W2089" t="s">
        <v>538</v>
      </c>
      <c r="X2089" t="s">
        <v>10939</v>
      </c>
      <c r="Y2089" t="s">
        <v>279</v>
      </c>
      <c r="Z2089">
        <v>39</v>
      </c>
      <c r="AA2089" t="s">
        <v>280</v>
      </c>
      <c r="AB2089">
        <v>3053440016</v>
      </c>
      <c r="AC2089" t="s">
        <v>56</v>
      </c>
      <c r="AD2089">
        <v>988546</v>
      </c>
      <c r="AE2089">
        <v>171616</v>
      </c>
      <c r="AF2089" t="s">
        <v>125</v>
      </c>
      <c r="AG2089" t="s">
        <v>63</v>
      </c>
      <c r="AH2089" t="s">
        <v>56</v>
      </c>
      <c r="AP2089">
        <v>40.637721827599798</v>
      </c>
      <c r="AQ2089">
        <v>-73.984521141720094</v>
      </c>
      <c r="AR2089" t="s">
        <v>10941</v>
      </c>
    </row>
    <row r="2090" spans="1:44" x14ac:dyDescent="0.25">
      <c r="A2090">
        <v>45289626</v>
      </c>
      <c r="B2090" t="s">
        <v>10942</v>
      </c>
      <c r="C2090" t="s">
        <v>10943</v>
      </c>
      <c r="D2090" t="s">
        <v>270</v>
      </c>
      <c r="E2090" t="s">
        <v>271</v>
      </c>
      <c r="F2090" t="s">
        <v>272</v>
      </c>
      <c r="G2090" t="s">
        <v>9469</v>
      </c>
      <c r="H2090" t="s">
        <v>322</v>
      </c>
      <c r="I2090" t="s">
        <v>3388</v>
      </c>
      <c r="J2090">
        <v>10009</v>
      </c>
      <c r="K2090" t="s">
        <v>10944</v>
      </c>
      <c r="L2090" t="s">
        <v>780</v>
      </c>
      <c r="M2090" t="s">
        <v>9200</v>
      </c>
      <c r="N2090" t="s">
        <v>969</v>
      </c>
      <c r="O2090" t="s">
        <v>9200</v>
      </c>
      <c r="P2090" t="s">
        <v>969</v>
      </c>
      <c r="R2090" t="s">
        <v>179</v>
      </c>
      <c r="S2090" t="s">
        <v>780</v>
      </c>
      <c r="U2090" t="s">
        <v>57</v>
      </c>
      <c r="W2090" t="s">
        <v>9471</v>
      </c>
      <c r="X2090" t="s">
        <v>10945</v>
      </c>
      <c r="Y2090" t="s">
        <v>420</v>
      </c>
      <c r="Z2090">
        <v>2</v>
      </c>
      <c r="AA2090" t="s">
        <v>830</v>
      </c>
      <c r="AB2090">
        <v>1004360060</v>
      </c>
      <c r="AC2090" t="s">
        <v>183</v>
      </c>
      <c r="AD2090">
        <v>988347</v>
      </c>
      <c r="AE2090">
        <v>204389</v>
      </c>
      <c r="AF2090" t="s">
        <v>62</v>
      </c>
      <c r="AG2090" t="s">
        <v>63</v>
      </c>
      <c r="AH2090" t="s">
        <v>183</v>
      </c>
      <c r="AP2090">
        <v>40.727676333849402</v>
      </c>
      <c r="AQ2090">
        <v>-73.985218229546405</v>
      </c>
      <c r="AR2090" t="s">
        <v>10946</v>
      </c>
    </row>
    <row r="2091" spans="1:44" x14ac:dyDescent="0.25">
      <c r="A2091">
        <v>45285715</v>
      </c>
      <c r="B2091" t="s">
        <v>10947</v>
      </c>
      <c r="C2091" t="s">
        <v>10948</v>
      </c>
      <c r="D2091" t="s">
        <v>270</v>
      </c>
      <c r="E2091" t="s">
        <v>271</v>
      </c>
      <c r="F2091" t="s">
        <v>272</v>
      </c>
      <c r="G2091" t="s">
        <v>273</v>
      </c>
      <c r="J2091">
        <v>11101</v>
      </c>
      <c r="K2091" t="s">
        <v>10949</v>
      </c>
      <c r="L2091" t="s">
        <v>10949</v>
      </c>
      <c r="M2091" t="s">
        <v>10950</v>
      </c>
      <c r="N2091" t="s">
        <v>10951</v>
      </c>
      <c r="Q2091" t="s">
        <v>7436</v>
      </c>
      <c r="R2091" t="s">
        <v>10050</v>
      </c>
      <c r="U2091" t="s">
        <v>57</v>
      </c>
      <c r="W2091" t="s">
        <v>278</v>
      </c>
      <c r="X2091" t="s">
        <v>10948</v>
      </c>
      <c r="Y2091" t="s">
        <v>1855</v>
      </c>
      <c r="Z2091">
        <v>26</v>
      </c>
      <c r="AA2091" t="s">
        <v>1856</v>
      </c>
      <c r="AC2091" t="s">
        <v>85</v>
      </c>
      <c r="AD2091">
        <v>1000824</v>
      </c>
      <c r="AE2091">
        <v>212458</v>
      </c>
      <c r="AF2091" t="s">
        <v>281</v>
      </c>
      <c r="AG2091" t="s">
        <v>63</v>
      </c>
      <c r="AH2091" t="s">
        <v>85</v>
      </c>
      <c r="AP2091">
        <v>40.749809154357003</v>
      </c>
      <c r="AQ2091">
        <v>-73.940181967989602</v>
      </c>
      <c r="AR2091" t="s">
        <v>10952</v>
      </c>
    </row>
    <row r="2092" spans="1:44" x14ac:dyDescent="0.25">
      <c r="A2092">
        <v>45285445</v>
      </c>
      <c r="B2092" t="s">
        <v>10953</v>
      </c>
      <c r="C2092" t="s">
        <v>10954</v>
      </c>
      <c r="D2092" t="s">
        <v>821</v>
      </c>
      <c r="E2092" t="s">
        <v>822</v>
      </c>
      <c r="F2092" t="s">
        <v>2191</v>
      </c>
      <c r="G2092" t="s">
        <v>2191</v>
      </c>
      <c r="I2092" t="s">
        <v>572</v>
      </c>
      <c r="J2092">
        <v>10466</v>
      </c>
      <c r="K2092" t="s">
        <v>10955</v>
      </c>
      <c r="L2092" t="s">
        <v>10956</v>
      </c>
      <c r="M2092" t="s">
        <v>4995</v>
      </c>
      <c r="N2092" t="s">
        <v>7967</v>
      </c>
      <c r="Q2092" t="s">
        <v>55</v>
      </c>
      <c r="R2092" t="s">
        <v>112</v>
      </c>
      <c r="U2092" t="s">
        <v>57</v>
      </c>
      <c r="X2092" t="s">
        <v>10954</v>
      </c>
      <c r="Y2092" t="s">
        <v>442</v>
      </c>
      <c r="Z2092">
        <v>12</v>
      </c>
      <c r="AA2092" t="s">
        <v>443</v>
      </c>
      <c r="AB2092">
        <v>2048620040</v>
      </c>
      <c r="AC2092" t="s">
        <v>112</v>
      </c>
      <c r="AD2092">
        <v>1024772</v>
      </c>
      <c r="AE2092">
        <v>262256</v>
      </c>
      <c r="AF2092" t="s">
        <v>125</v>
      </c>
      <c r="AG2092" t="s">
        <v>63</v>
      </c>
      <c r="AH2092" t="s">
        <v>112</v>
      </c>
      <c r="AP2092">
        <v>40.886413130186199</v>
      </c>
      <c r="AQ2092">
        <v>-73.8534495002027</v>
      </c>
      <c r="AR2092" t="s">
        <v>10957</v>
      </c>
    </row>
    <row r="2093" spans="1:44" x14ac:dyDescent="0.25">
      <c r="A2093">
        <v>45285144</v>
      </c>
      <c r="B2093" t="s">
        <v>10958</v>
      </c>
      <c r="C2093" t="s">
        <v>10959</v>
      </c>
      <c r="D2093" t="s">
        <v>145</v>
      </c>
      <c r="E2093" t="s">
        <v>146</v>
      </c>
      <c r="F2093" t="s">
        <v>260</v>
      </c>
      <c r="G2093" t="s">
        <v>747</v>
      </c>
      <c r="J2093">
        <v>10472</v>
      </c>
      <c r="K2093" t="s">
        <v>10960</v>
      </c>
      <c r="L2093" t="s">
        <v>8558</v>
      </c>
      <c r="M2093" t="s">
        <v>3719</v>
      </c>
      <c r="N2093" t="s">
        <v>333</v>
      </c>
      <c r="O2093" t="s">
        <v>3719</v>
      </c>
      <c r="P2093" t="s">
        <v>333</v>
      </c>
      <c r="R2093" t="s">
        <v>112</v>
      </c>
      <c r="S2093" t="s">
        <v>8558</v>
      </c>
      <c r="U2093" t="s">
        <v>57</v>
      </c>
      <c r="W2093" t="s">
        <v>229</v>
      </c>
      <c r="X2093" t="s">
        <v>10961</v>
      </c>
      <c r="Y2093" t="s">
        <v>337</v>
      </c>
      <c r="Z2093">
        <v>18</v>
      </c>
      <c r="AA2093" t="s">
        <v>338</v>
      </c>
      <c r="AB2093">
        <v>2037410014</v>
      </c>
      <c r="AC2093" t="s">
        <v>112</v>
      </c>
      <c r="AD2093">
        <v>1018074</v>
      </c>
      <c r="AE2093">
        <v>240509</v>
      </c>
      <c r="AF2093" t="s">
        <v>125</v>
      </c>
      <c r="AG2093" t="s">
        <v>63</v>
      </c>
      <c r="AH2093" t="s">
        <v>112</v>
      </c>
      <c r="AP2093">
        <v>40.826752393726899</v>
      </c>
      <c r="AQ2093">
        <v>-73.8777829596403</v>
      </c>
      <c r="AR2093" t="s">
        <v>10962</v>
      </c>
    </row>
    <row r="2094" spans="1:44" x14ac:dyDescent="0.25">
      <c r="A2094">
        <v>45288305</v>
      </c>
      <c r="B2094" t="s">
        <v>10963</v>
      </c>
      <c r="C2094" t="s">
        <v>10964</v>
      </c>
      <c r="D2094" t="s">
        <v>626</v>
      </c>
      <c r="E2094" t="s">
        <v>627</v>
      </c>
      <c r="F2094" t="s">
        <v>4630</v>
      </c>
      <c r="G2094" t="s">
        <v>6730</v>
      </c>
      <c r="H2094" t="s">
        <v>8054</v>
      </c>
      <c r="J2094">
        <v>10021</v>
      </c>
      <c r="K2094" t="s">
        <v>10965</v>
      </c>
      <c r="L2094" t="s">
        <v>10965</v>
      </c>
      <c r="M2094" t="s">
        <v>10965</v>
      </c>
      <c r="N2094" t="s">
        <v>671</v>
      </c>
      <c r="O2094" t="s">
        <v>10965</v>
      </c>
      <c r="P2094" t="s">
        <v>671</v>
      </c>
      <c r="U2094" t="s">
        <v>57</v>
      </c>
      <c r="W2094" t="s">
        <v>4634</v>
      </c>
      <c r="X2094" t="s">
        <v>10966</v>
      </c>
      <c r="Y2094" t="s">
        <v>1550</v>
      </c>
      <c r="Z2094">
        <v>4</v>
      </c>
      <c r="AA2094" t="s">
        <v>1551</v>
      </c>
      <c r="AC2094" t="s">
        <v>183</v>
      </c>
      <c r="AD2094">
        <v>994792</v>
      </c>
      <c r="AE2094">
        <v>221155</v>
      </c>
      <c r="AF2094" t="s">
        <v>125</v>
      </c>
      <c r="AG2094" t="s">
        <v>63</v>
      </c>
      <c r="AH2094" t="s">
        <v>183</v>
      </c>
      <c r="AK2094" t="s">
        <v>10967</v>
      </c>
      <c r="AP2094">
        <v>40.7736894302978</v>
      </c>
      <c r="AQ2094">
        <v>-73.961938711432296</v>
      </c>
      <c r="AR2094" t="s">
        <v>10968</v>
      </c>
    </row>
    <row r="2095" spans="1:44" x14ac:dyDescent="0.25">
      <c r="A2095">
        <v>45287462</v>
      </c>
      <c r="B2095" t="s">
        <v>10969</v>
      </c>
      <c r="C2095" t="s">
        <v>10970</v>
      </c>
      <c r="D2095" t="s">
        <v>46</v>
      </c>
      <c r="E2095" t="s">
        <v>47</v>
      </c>
      <c r="F2095" t="s">
        <v>3961</v>
      </c>
      <c r="G2095" t="s">
        <v>10971</v>
      </c>
      <c r="H2095" t="s">
        <v>10971</v>
      </c>
      <c r="I2095" t="s">
        <v>50</v>
      </c>
      <c r="J2095">
        <v>11377</v>
      </c>
      <c r="K2095" t="s">
        <v>10972</v>
      </c>
      <c r="L2095" t="s">
        <v>901</v>
      </c>
      <c r="M2095" t="s">
        <v>2467</v>
      </c>
      <c r="N2095" t="s">
        <v>2735</v>
      </c>
      <c r="O2095" t="s">
        <v>2467</v>
      </c>
      <c r="P2095" t="s">
        <v>2735</v>
      </c>
      <c r="Q2095" t="s">
        <v>55</v>
      </c>
      <c r="R2095" t="s">
        <v>2017</v>
      </c>
      <c r="S2095" t="s">
        <v>901</v>
      </c>
      <c r="U2095" t="s">
        <v>57</v>
      </c>
      <c r="W2095" t="s">
        <v>3968</v>
      </c>
      <c r="X2095" t="s">
        <v>10973</v>
      </c>
      <c r="Y2095" t="s">
        <v>847</v>
      </c>
      <c r="Z2095">
        <v>25</v>
      </c>
      <c r="AA2095" t="s">
        <v>848</v>
      </c>
      <c r="AB2095">
        <v>4011650045</v>
      </c>
      <c r="AC2095" t="s">
        <v>85</v>
      </c>
      <c r="AD2095">
        <v>1012708</v>
      </c>
      <c r="AE2095">
        <v>214110</v>
      </c>
      <c r="AF2095" t="s">
        <v>62</v>
      </c>
      <c r="AG2095" t="s">
        <v>63</v>
      </c>
      <c r="AH2095" t="s">
        <v>85</v>
      </c>
      <c r="AP2095">
        <v>40.754313212954798</v>
      </c>
      <c r="AQ2095">
        <v>-73.897283883520402</v>
      </c>
      <c r="AR2095" t="s">
        <v>10974</v>
      </c>
    </row>
    <row r="2096" spans="1:44" x14ac:dyDescent="0.25">
      <c r="A2096">
        <v>45286612</v>
      </c>
      <c r="B2096" t="s">
        <v>10975</v>
      </c>
      <c r="C2096" t="s">
        <v>2190</v>
      </c>
      <c r="D2096" t="s">
        <v>821</v>
      </c>
      <c r="E2096" t="s">
        <v>822</v>
      </c>
      <c r="F2096" t="s">
        <v>2191</v>
      </c>
      <c r="G2096" t="s">
        <v>2191</v>
      </c>
      <c r="I2096" t="s">
        <v>572</v>
      </c>
      <c r="J2096">
        <v>11385</v>
      </c>
      <c r="K2096" t="s">
        <v>10976</v>
      </c>
      <c r="L2096" t="s">
        <v>5641</v>
      </c>
      <c r="M2096" t="s">
        <v>10977</v>
      </c>
      <c r="N2096" t="s">
        <v>2194</v>
      </c>
      <c r="Q2096" t="s">
        <v>55</v>
      </c>
      <c r="R2096" t="s">
        <v>81</v>
      </c>
      <c r="U2096" t="s">
        <v>57</v>
      </c>
      <c r="X2096" t="s">
        <v>2190</v>
      </c>
      <c r="Y2096" t="s">
        <v>83</v>
      </c>
      <c r="Z2096">
        <v>30</v>
      </c>
      <c r="AA2096" t="s">
        <v>84</v>
      </c>
      <c r="AB2096">
        <v>4035990058</v>
      </c>
      <c r="AC2096" t="s">
        <v>85</v>
      </c>
      <c r="AD2096">
        <v>1014890</v>
      </c>
      <c r="AE2096">
        <v>194325</v>
      </c>
      <c r="AF2096" t="s">
        <v>125</v>
      </c>
      <c r="AG2096" t="s">
        <v>63</v>
      </c>
      <c r="AH2096" t="s">
        <v>85</v>
      </c>
      <c r="AP2096">
        <v>40.700000959726999</v>
      </c>
      <c r="AQ2096">
        <v>-73.889498279471198</v>
      </c>
      <c r="AR2096" t="s">
        <v>10978</v>
      </c>
    </row>
    <row r="2097" spans="1:44" x14ac:dyDescent="0.25">
      <c r="A2097">
        <v>45286482</v>
      </c>
      <c r="B2097" t="s">
        <v>10975</v>
      </c>
      <c r="C2097" t="s">
        <v>10979</v>
      </c>
      <c r="D2097" t="s">
        <v>246</v>
      </c>
      <c r="E2097" t="s">
        <v>247</v>
      </c>
      <c r="F2097" t="s">
        <v>248</v>
      </c>
      <c r="G2097" t="s">
        <v>368</v>
      </c>
      <c r="H2097" t="s">
        <v>359</v>
      </c>
      <c r="I2097" t="s">
        <v>251</v>
      </c>
      <c r="J2097">
        <v>10306</v>
      </c>
      <c r="K2097" t="s">
        <v>10980</v>
      </c>
      <c r="L2097" t="s">
        <v>10981</v>
      </c>
      <c r="Q2097" t="s">
        <v>55</v>
      </c>
      <c r="R2097" t="s">
        <v>879</v>
      </c>
      <c r="U2097" t="s">
        <v>57</v>
      </c>
      <c r="W2097" t="s">
        <v>371</v>
      </c>
      <c r="X2097" t="s">
        <v>10979</v>
      </c>
      <c r="Y2097" t="s">
        <v>881</v>
      </c>
      <c r="Z2097">
        <v>50</v>
      </c>
      <c r="AA2097" t="s">
        <v>1118</v>
      </c>
      <c r="AB2097">
        <v>5043430053</v>
      </c>
      <c r="AC2097" t="s">
        <v>879</v>
      </c>
      <c r="AD2097">
        <v>949177</v>
      </c>
      <c r="AE2097">
        <v>147504</v>
      </c>
      <c r="AF2097" t="s">
        <v>62</v>
      </c>
      <c r="AG2097" t="s">
        <v>63</v>
      </c>
      <c r="AH2097" t="s">
        <v>879</v>
      </c>
      <c r="AP2097">
        <v>40.571470977531099</v>
      </c>
      <c r="AQ2097">
        <v>-74.126245747192002</v>
      </c>
      <c r="AR2097" t="s">
        <v>10982</v>
      </c>
    </row>
    <row r="2098" spans="1:44" x14ac:dyDescent="0.25">
      <c r="A2098">
        <v>45286613</v>
      </c>
      <c r="B2098" t="s">
        <v>10975</v>
      </c>
      <c r="C2098" t="s">
        <v>2190</v>
      </c>
      <c r="D2098" t="s">
        <v>821</v>
      </c>
      <c r="E2098" t="s">
        <v>822</v>
      </c>
      <c r="F2098" t="s">
        <v>2191</v>
      </c>
      <c r="G2098" t="s">
        <v>2191</v>
      </c>
      <c r="I2098" t="s">
        <v>572</v>
      </c>
      <c r="J2098">
        <v>11375</v>
      </c>
      <c r="K2098" t="s">
        <v>10983</v>
      </c>
      <c r="L2098" t="s">
        <v>10984</v>
      </c>
      <c r="M2098" t="s">
        <v>6379</v>
      </c>
      <c r="N2098" t="s">
        <v>711</v>
      </c>
      <c r="Q2098" t="s">
        <v>55</v>
      </c>
      <c r="R2098" t="s">
        <v>4669</v>
      </c>
      <c r="U2098" t="s">
        <v>57</v>
      </c>
      <c r="X2098" t="s">
        <v>2190</v>
      </c>
      <c r="Y2098" t="s">
        <v>1082</v>
      </c>
      <c r="Z2098">
        <v>29</v>
      </c>
      <c r="AA2098" t="s">
        <v>1083</v>
      </c>
      <c r="AB2098">
        <v>4039030035</v>
      </c>
      <c r="AC2098" t="s">
        <v>85</v>
      </c>
      <c r="AD2098">
        <v>1026530</v>
      </c>
      <c r="AE2098">
        <v>197617</v>
      </c>
      <c r="AF2098" t="s">
        <v>125</v>
      </c>
      <c r="AG2098" t="s">
        <v>63</v>
      </c>
      <c r="AH2098" t="s">
        <v>85</v>
      </c>
      <c r="AP2098">
        <v>40.708988753172797</v>
      </c>
      <c r="AQ2098">
        <v>-73.847498570278006</v>
      </c>
      <c r="AR2098" t="s">
        <v>10985</v>
      </c>
    </row>
    <row r="2099" spans="1:44" x14ac:dyDescent="0.25">
      <c r="A2099">
        <v>45289178</v>
      </c>
      <c r="B2099" t="s">
        <v>10986</v>
      </c>
      <c r="C2099" t="s">
        <v>10987</v>
      </c>
      <c r="D2099" t="s">
        <v>246</v>
      </c>
      <c r="E2099" t="s">
        <v>247</v>
      </c>
      <c r="F2099" t="s">
        <v>248</v>
      </c>
      <c r="G2099" t="s">
        <v>249</v>
      </c>
      <c r="H2099" t="s">
        <v>1446</v>
      </c>
      <c r="I2099" t="s">
        <v>251</v>
      </c>
      <c r="J2099">
        <v>10468</v>
      </c>
      <c r="K2099" t="s">
        <v>10988</v>
      </c>
      <c r="L2099" t="s">
        <v>167</v>
      </c>
      <c r="Q2099" t="s">
        <v>55</v>
      </c>
      <c r="R2099" t="s">
        <v>112</v>
      </c>
      <c r="U2099" t="s">
        <v>57</v>
      </c>
      <c r="W2099" t="s">
        <v>6055</v>
      </c>
      <c r="X2099" t="s">
        <v>10987</v>
      </c>
      <c r="Y2099" t="s">
        <v>123</v>
      </c>
      <c r="Z2099">
        <v>14</v>
      </c>
      <c r="AA2099" t="s">
        <v>124</v>
      </c>
      <c r="AB2099">
        <v>2031910054</v>
      </c>
      <c r="AC2099" t="s">
        <v>112</v>
      </c>
      <c r="AD2099">
        <v>1012556</v>
      </c>
      <c r="AE2099">
        <v>255017</v>
      </c>
      <c r="AF2099" t="s">
        <v>125</v>
      </c>
      <c r="AG2099" t="s">
        <v>63</v>
      </c>
      <c r="AH2099" t="s">
        <v>112</v>
      </c>
      <c r="AP2099">
        <v>40.866591963493299</v>
      </c>
      <c r="AQ2099">
        <v>-73.897660011790293</v>
      </c>
      <c r="AR2099" t="s">
        <v>10989</v>
      </c>
    </row>
    <row r="2100" spans="1:44" x14ac:dyDescent="0.25">
      <c r="A2100">
        <v>45287191</v>
      </c>
      <c r="B2100" t="s">
        <v>10990</v>
      </c>
      <c r="C2100" t="s">
        <v>10991</v>
      </c>
      <c r="D2100" t="s">
        <v>246</v>
      </c>
      <c r="E2100" t="s">
        <v>247</v>
      </c>
      <c r="F2100" t="s">
        <v>248</v>
      </c>
      <c r="G2100" t="s">
        <v>249</v>
      </c>
      <c r="H2100" t="s">
        <v>250</v>
      </c>
      <c r="I2100" t="s">
        <v>251</v>
      </c>
      <c r="J2100">
        <v>10474</v>
      </c>
      <c r="K2100" t="s">
        <v>10992</v>
      </c>
      <c r="L2100" t="s">
        <v>10993</v>
      </c>
      <c r="Q2100" t="s">
        <v>55</v>
      </c>
      <c r="R2100" t="s">
        <v>112</v>
      </c>
      <c r="U2100" t="s">
        <v>57</v>
      </c>
      <c r="W2100" t="s">
        <v>254</v>
      </c>
      <c r="X2100" t="s">
        <v>10991</v>
      </c>
      <c r="Y2100" t="s">
        <v>1628</v>
      </c>
      <c r="Z2100">
        <v>17</v>
      </c>
      <c r="AA2100" t="s">
        <v>1629</v>
      </c>
      <c r="AB2100">
        <v>2027650102</v>
      </c>
      <c r="AC2100" t="s">
        <v>112</v>
      </c>
      <c r="AD2100">
        <v>1014773</v>
      </c>
      <c r="AE2100">
        <v>235218</v>
      </c>
      <c r="AF2100" t="s">
        <v>170</v>
      </c>
      <c r="AG2100" t="s">
        <v>63</v>
      </c>
      <c r="AH2100" t="s">
        <v>112</v>
      </c>
      <c r="AP2100">
        <v>40.8122421250211</v>
      </c>
      <c r="AQ2100">
        <v>-73.889734591301405</v>
      </c>
      <c r="AR2100" t="s">
        <v>10994</v>
      </c>
    </row>
    <row r="2101" spans="1:44" x14ac:dyDescent="0.25">
      <c r="A2101">
        <v>45287696</v>
      </c>
      <c r="B2101" t="s">
        <v>10995</v>
      </c>
      <c r="C2101" t="s">
        <v>8810</v>
      </c>
      <c r="D2101" t="s">
        <v>246</v>
      </c>
      <c r="E2101" t="s">
        <v>247</v>
      </c>
      <c r="F2101" t="s">
        <v>248</v>
      </c>
      <c r="G2101" t="s">
        <v>368</v>
      </c>
      <c r="H2101" t="s">
        <v>1446</v>
      </c>
      <c r="I2101" t="s">
        <v>251</v>
      </c>
      <c r="J2101">
        <v>10451</v>
      </c>
      <c r="K2101" t="s">
        <v>8811</v>
      </c>
      <c r="L2101" t="s">
        <v>1935</v>
      </c>
      <c r="Q2101" t="s">
        <v>55</v>
      </c>
      <c r="R2101" t="s">
        <v>112</v>
      </c>
      <c r="U2101" t="s">
        <v>57</v>
      </c>
      <c r="W2101" t="s">
        <v>371</v>
      </c>
      <c r="X2101" t="s">
        <v>8810</v>
      </c>
      <c r="Y2101" t="s">
        <v>486</v>
      </c>
      <c r="Z2101">
        <v>17</v>
      </c>
      <c r="AA2101" t="s">
        <v>487</v>
      </c>
      <c r="AB2101">
        <v>2024240110</v>
      </c>
      <c r="AC2101" t="s">
        <v>112</v>
      </c>
      <c r="AD2101">
        <v>1007803</v>
      </c>
      <c r="AE2101">
        <v>240370</v>
      </c>
      <c r="AF2101" t="s">
        <v>170</v>
      </c>
      <c r="AG2101" t="s">
        <v>63</v>
      </c>
      <c r="AH2101" t="s">
        <v>112</v>
      </c>
      <c r="AP2101">
        <v>40.826404239140501</v>
      </c>
      <c r="AQ2101">
        <v>-73.914895860659101</v>
      </c>
      <c r="AR2101" t="s">
        <v>8812</v>
      </c>
    </row>
    <row r="2102" spans="1:44" x14ac:dyDescent="0.25">
      <c r="A2102">
        <v>45288127</v>
      </c>
      <c r="B2102" t="s">
        <v>10996</v>
      </c>
      <c r="C2102" t="s">
        <v>10997</v>
      </c>
      <c r="D2102" t="s">
        <v>145</v>
      </c>
      <c r="E2102" t="s">
        <v>146</v>
      </c>
      <c r="F2102" t="s">
        <v>2665</v>
      </c>
      <c r="G2102" t="s">
        <v>322</v>
      </c>
      <c r="J2102">
        <v>11412</v>
      </c>
      <c r="K2102" t="s">
        <v>10998</v>
      </c>
      <c r="L2102" t="s">
        <v>10999</v>
      </c>
      <c r="M2102" t="s">
        <v>11000</v>
      </c>
      <c r="N2102" t="s">
        <v>11001</v>
      </c>
      <c r="O2102" t="s">
        <v>11000</v>
      </c>
      <c r="P2102" t="s">
        <v>11001</v>
      </c>
      <c r="R2102" t="s">
        <v>3231</v>
      </c>
      <c r="S2102" t="s">
        <v>10999</v>
      </c>
      <c r="U2102" t="s">
        <v>57</v>
      </c>
      <c r="W2102" t="s">
        <v>457</v>
      </c>
      <c r="X2102" t="s">
        <v>11002</v>
      </c>
      <c r="Y2102" t="s">
        <v>769</v>
      </c>
      <c r="Z2102">
        <v>27</v>
      </c>
      <c r="AA2102" t="s">
        <v>1613</v>
      </c>
      <c r="AB2102">
        <v>4109350001</v>
      </c>
      <c r="AC2102" t="s">
        <v>85</v>
      </c>
      <c r="AD2102">
        <v>1050369</v>
      </c>
      <c r="AE2102">
        <v>195934</v>
      </c>
      <c r="AF2102" t="s">
        <v>125</v>
      </c>
      <c r="AG2102" t="s">
        <v>63</v>
      </c>
      <c r="AH2102" t="s">
        <v>85</v>
      </c>
      <c r="AP2102">
        <v>40.704223304490903</v>
      </c>
      <c r="AQ2102">
        <v>-73.761529598152904</v>
      </c>
      <c r="AR2102" t="s">
        <v>11003</v>
      </c>
    </row>
    <row r="2103" spans="1:44" x14ac:dyDescent="0.25">
      <c r="A2103">
        <v>45289595</v>
      </c>
      <c r="B2103" t="s">
        <v>11004</v>
      </c>
      <c r="C2103" t="s">
        <v>11005</v>
      </c>
      <c r="D2103" t="s">
        <v>145</v>
      </c>
      <c r="E2103" t="s">
        <v>146</v>
      </c>
      <c r="F2103" t="s">
        <v>260</v>
      </c>
      <c r="G2103" t="s">
        <v>261</v>
      </c>
      <c r="I2103" t="s">
        <v>149</v>
      </c>
      <c r="J2103">
        <v>10467</v>
      </c>
      <c r="K2103" t="s">
        <v>11006</v>
      </c>
      <c r="L2103" t="s">
        <v>1915</v>
      </c>
      <c r="M2103" t="s">
        <v>11007</v>
      </c>
      <c r="N2103" t="s">
        <v>3402</v>
      </c>
      <c r="O2103" t="s">
        <v>11007</v>
      </c>
      <c r="P2103" t="s">
        <v>3402</v>
      </c>
      <c r="R2103" t="s">
        <v>112</v>
      </c>
      <c r="S2103" t="s">
        <v>1915</v>
      </c>
      <c r="U2103" t="s">
        <v>57</v>
      </c>
      <c r="W2103" t="s">
        <v>347</v>
      </c>
      <c r="X2103" t="s">
        <v>11008</v>
      </c>
      <c r="Y2103" t="s">
        <v>123</v>
      </c>
      <c r="Z2103">
        <v>11</v>
      </c>
      <c r="AA2103" t="s">
        <v>124</v>
      </c>
      <c r="AB2103">
        <v>2033480168</v>
      </c>
      <c r="AC2103" t="s">
        <v>112</v>
      </c>
      <c r="AD2103">
        <v>1019085</v>
      </c>
      <c r="AE2103">
        <v>258949</v>
      </c>
      <c r="AF2103" t="s">
        <v>125</v>
      </c>
      <c r="AG2103" t="s">
        <v>63</v>
      </c>
      <c r="AH2103" t="s">
        <v>112</v>
      </c>
      <c r="AP2103">
        <v>40.877360736291998</v>
      </c>
      <c r="AQ2103">
        <v>-73.874034080701406</v>
      </c>
      <c r="AR2103" t="s">
        <v>11009</v>
      </c>
    </row>
    <row r="2104" spans="1:44" x14ac:dyDescent="0.25">
      <c r="A2104">
        <v>45288684</v>
      </c>
      <c r="B2104" t="s">
        <v>11010</v>
      </c>
      <c r="C2104" t="s">
        <v>11011</v>
      </c>
      <c r="D2104" t="s">
        <v>145</v>
      </c>
      <c r="E2104" t="s">
        <v>146</v>
      </c>
      <c r="F2104" t="s">
        <v>147</v>
      </c>
      <c r="G2104" t="s">
        <v>148</v>
      </c>
      <c r="I2104" t="s">
        <v>149</v>
      </c>
      <c r="J2104">
        <v>11368</v>
      </c>
      <c r="K2104" t="s">
        <v>11012</v>
      </c>
      <c r="L2104" t="s">
        <v>5737</v>
      </c>
      <c r="M2104" t="s">
        <v>2597</v>
      </c>
      <c r="N2104" t="s">
        <v>2016</v>
      </c>
      <c r="O2104" t="s">
        <v>2597</v>
      </c>
      <c r="P2104" t="s">
        <v>2016</v>
      </c>
      <c r="R2104" t="s">
        <v>902</v>
      </c>
      <c r="S2104" t="s">
        <v>5737</v>
      </c>
      <c r="U2104" t="s">
        <v>57</v>
      </c>
      <c r="W2104" t="s">
        <v>347</v>
      </c>
      <c r="X2104" t="s">
        <v>11013</v>
      </c>
      <c r="Y2104" t="s">
        <v>847</v>
      </c>
      <c r="Z2104">
        <v>21</v>
      </c>
      <c r="AA2104" t="s">
        <v>848</v>
      </c>
      <c r="AB2104">
        <v>4017600039</v>
      </c>
      <c r="AC2104" t="s">
        <v>85</v>
      </c>
      <c r="AD2104">
        <v>1020466</v>
      </c>
      <c r="AE2104">
        <v>212804</v>
      </c>
      <c r="AF2104" t="s">
        <v>125</v>
      </c>
      <c r="AG2104" t="s">
        <v>63</v>
      </c>
      <c r="AH2104" t="s">
        <v>85</v>
      </c>
      <c r="AP2104">
        <v>40.750700205411803</v>
      </c>
      <c r="AQ2104">
        <v>-73.869289280811202</v>
      </c>
      <c r="AR2104" t="s">
        <v>11014</v>
      </c>
    </row>
    <row r="2105" spans="1:44" x14ac:dyDescent="0.25">
      <c r="A2105">
        <v>45287463</v>
      </c>
      <c r="B2105" t="s">
        <v>11015</v>
      </c>
      <c r="C2105" t="s">
        <v>9338</v>
      </c>
      <c r="D2105" t="s">
        <v>145</v>
      </c>
      <c r="E2105" t="s">
        <v>146</v>
      </c>
      <c r="F2105" t="s">
        <v>260</v>
      </c>
      <c r="G2105" t="s">
        <v>1636</v>
      </c>
      <c r="I2105" t="s">
        <v>149</v>
      </c>
      <c r="J2105">
        <v>11201</v>
      </c>
      <c r="K2105" t="s">
        <v>11016</v>
      </c>
      <c r="L2105" t="s">
        <v>11017</v>
      </c>
      <c r="M2105" t="s">
        <v>609</v>
      </c>
      <c r="N2105" t="s">
        <v>8257</v>
      </c>
      <c r="O2105" t="s">
        <v>609</v>
      </c>
      <c r="P2105" t="s">
        <v>8257</v>
      </c>
      <c r="R2105" t="s">
        <v>56</v>
      </c>
      <c r="S2105" t="s">
        <v>11017</v>
      </c>
      <c r="U2105" t="s">
        <v>57</v>
      </c>
      <c r="W2105" t="s">
        <v>7936</v>
      </c>
      <c r="X2105" t="s">
        <v>9343</v>
      </c>
      <c r="Y2105" t="s">
        <v>255</v>
      </c>
      <c r="Z2105">
        <v>33</v>
      </c>
      <c r="AA2105" t="s">
        <v>401</v>
      </c>
      <c r="AB2105">
        <v>3002520008</v>
      </c>
      <c r="AC2105" t="s">
        <v>56</v>
      </c>
      <c r="AD2105">
        <v>984714</v>
      </c>
      <c r="AE2105">
        <v>192286</v>
      </c>
      <c r="AF2105" t="s">
        <v>62</v>
      </c>
      <c r="AG2105" t="s">
        <v>63</v>
      </c>
      <c r="AH2105" t="s">
        <v>56</v>
      </c>
      <c r="AP2105">
        <v>40.694457411863603</v>
      </c>
      <c r="AQ2105">
        <v>-73.998326745376701</v>
      </c>
      <c r="AR2105" t="s">
        <v>11018</v>
      </c>
    </row>
    <row r="2106" spans="1:44" x14ac:dyDescent="0.25">
      <c r="A2106">
        <v>45285338</v>
      </c>
      <c r="B2106" t="s">
        <v>11019</v>
      </c>
      <c r="C2106" t="s">
        <v>11020</v>
      </c>
      <c r="D2106" t="s">
        <v>145</v>
      </c>
      <c r="E2106" t="s">
        <v>146</v>
      </c>
      <c r="F2106" t="s">
        <v>9926</v>
      </c>
      <c r="G2106" t="s">
        <v>9927</v>
      </c>
      <c r="I2106" t="s">
        <v>11021</v>
      </c>
      <c r="J2106">
        <v>11234</v>
      </c>
      <c r="K2106" t="s">
        <v>11022</v>
      </c>
      <c r="L2106" t="s">
        <v>2186</v>
      </c>
      <c r="M2106" t="s">
        <v>11023</v>
      </c>
      <c r="N2106" t="s">
        <v>4662</v>
      </c>
      <c r="O2106" t="s">
        <v>11023</v>
      </c>
      <c r="P2106" t="s">
        <v>4662</v>
      </c>
      <c r="R2106" t="s">
        <v>56</v>
      </c>
      <c r="S2106" t="s">
        <v>2186</v>
      </c>
      <c r="U2106" t="s">
        <v>57</v>
      </c>
      <c r="W2106" t="s">
        <v>564</v>
      </c>
      <c r="X2106" t="s">
        <v>11024</v>
      </c>
      <c r="Y2106" t="s">
        <v>805</v>
      </c>
      <c r="Z2106">
        <v>46</v>
      </c>
      <c r="AA2106" t="s">
        <v>2404</v>
      </c>
      <c r="AB2106">
        <v>3084937501</v>
      </c>
      <c r="AC2106" t="s">
        <v>56</v>
      </c>
      <c r="AD2106">
        <v>1005490</v>
      </c>
      <c r="AE2106">
        <v>164002</v>
      </c>
      <c r="AF2106" t="s">
        <v>62</v>
      </c>
      <c r="AG2106" t="s">
        <v>63</v>
      </c>
      <c r="AH2106" t="s">
        <v>56</v>
      </c>
      <c r="AP2106">
        <v>40.616798581762602</v>
      </c>
      <c r="AQ2106">
        <v>-73.923494428136905</v>
      </c>
      <c r="AR2106" t="s">
        <v>11025</v>
      </c>
    </row>
    <row r="2107" spans="1:44" x14ac:dyDescent="0.25">
      <c r="A2107">
        <v>45287516</v>
      </c>
      <c r="B2107" t="s">
        <v>11026</v>
      </c>
      <c r="C2107" t="s">
        <v>1845</v>
      </c>
      <c r="D2107" t="s">
        <v>927</v>
      </c>
      <c r="E2107" t="s">
        <v>928</v>
      </c>
      <c r="F2107" t="s">
        <v>3105</v>
      </c>
      <c r="G2107" t="s">
        <v>3106</v>
      </c>
      <c r="J2107">
        <v>10009</v>
      </c>
      <c r="K2107" t="s">
        <v>8624</v>
      </c>
      <c r="L2107" t="s">
        <v>5083</v>
      </c>
      <c r="Q2107" t="s">
        <v>55</v>
      </c>
      <c r="R2107" t="s">
        <v>179</v>
      </c>
      <c r="T2107" t="s">
        <v>322</v>
      </c>
      <c r="U2107" t="s">
        <v>57</v>
      </c>
      <c r="W2107" t="s">
        <v>1854</v>
      </c>
      <c r="X2107" t="s">
        <v>1845</v>
      </c>
      <c r="Y2107" t="s">
        <v>420</v>
      </c>
      <c r="Z2107">
        <v>2</v>
      </c>
      <c r="AA2107" t="s">
        <v>830</v>
      </c>
      <c r="AB2107">
        <v>1004060003</v>
      </c>
      <c r="AC2107" t="s">
        <v>183</v>
      </c>
      <c r="AD2107">
        <v>989482</v>
      </c>
      <c r="AE2107">
        <v>204997</v>
      </c>
      <c r="AF2107" t="s">
        <v>281</v>
      </c>
      <c r="AG2107" t="s">
        <v>63</v>
      </c>
      <c r="AH2107" t="s">
        <v>183</v>
      </c>
      <c r="AP2107">
        <v>40.729344546913602</v>
      </c>
      <c r="AQ2107">
        <v>-73.981122733872795</v>
      </c>
      <c r="AR2107" t="s">
        <v>8626</v>
      </c>
    </row>
    <row r="2108" spans="1:44" x14ac:dyDescent="0.25">
      <c r="A2108">
        <v>45285657</v>
      </c>
      <c r="B2108" t="s">
        <v>11027</v>
      </c>
      <c r="C2108" t="s">
        <v>11028</v>
      </c>
      <c r="D2108" t="s">
        <v>145</v>
      </c>
      <c r="E2108" t="s">
        <v>146</v>
      </c>
      <c r="F2108" t="s">
        <v>260</v>
      </c>
      <c r="G2108" t="s">
        <v>261</v>
      </c>
      <c r="I2108" t="s">
        <v>149</v>
      </c>
      <c r="J2108">
        <v>11210</v>
      </c>
      <c r="K2108" t="s">
        <v>11029</v>
      </c>
      <c r="L2108" t="s">
        <v>7863</v>
      </c>
      <c r="M2108" t="s">
        <v>609</v>
      </c>
      <c r="N2108" t="s">
        <v>758</v>
      </c>
      <c r="O2108" t="s">
        <v>609</v>
      </c>
      <c r="P2108" t="s">
        <v>758</v>
      </c>
      <c r="R2108" t="s">
        <v>56</v>
      </c>
      <c r="S2108" t="s">
        <v>7863</v>
      </c>
      <c r="U2108" t="s">
        <v>57</v>
      </c>
      <c r="W2108" t="s">
        <v>347</v>
      </c>
      <c r="X2108" t="s">
        <v>11030</v>
      </c>
      <c r="Y2108" t="s">
        <v>805</v>
      </c>
      <c r="Z2108">
        <v>45</v>
      </c>
      <c r="AA2108" t="s">
        <v>2404</v>
      </c>
      <c r="AB2108">
        <v>3077420069</v>
      </c>
      <c r="AC2108" t="s">
        <v>56</v>
      </c>
      <c r="AD2108">
        <v>1001248</v>
      </c>
      <c r="AE2108">
        <v>169074</v>
      </c>
      <c r="AF2108" t="s">
        <v>170</v>
      </c>
      <c r="AG2108" t="s">
        <v>63</v>
      </c>
      <c r="AH2108" t="s">
        <v>56</v>
      </c>
      <c r="AP2108">
        <v>40.630729310649997</v>
      </c>
      <c r="AQ2108">
        <v>-73.938761153301499</v>
      </c>
      <c r="AR2108" t="s">
        <v>11031</v>
      </c>
    </row>
    <row r="2109" spans="1:44" x14ac:dyDescent="0.25">
      <c r="A2109">
        <v>45288220</v>
      </c>
      <c r="B2109" t="s">
        <v>11032</v>
      </c>
      <c r="C2109" t="s">
        <v>11033</v>
      </c>
      <c r="D2109" t="s">
        <v>145</v>
      </c>
      <c r="E2109" t="s">
        <v>146</v>
      </c>
      <c r="F2109" t="s">
        <v>147</v>
      </c>
      <c r="G2109" t="s">
        <v>148</v>
      </c>
      <c r="I2109" t="s">
        <v>149</v>
      </c>
      <c r="J2109">
        <v>11373</v>
      </c>
      <c r="K2109" t="s">
        <v>11034</v>
      </c>
      <c r="L2109" t="s">
        <v>2277</v>
      </c>
      <c r="M2109" t="s">
        <v>3143</v>
      </c>
      <c r="N2109" t="s">
        <v>1039</v>
      </c>
      <c r="O2109" t="s">
        <v>3143</v>
      </c>
      <c r="P2109" t="s">
        <v>1039</v>
      </c>
      <c r="R2109" t="s">
        <v>346</v>
      </c>
      <c r="S2109" t="s">
        <v>2277</v>
      </c>
      <c r="U2109" t="s">
        <v>57</v>
      </c>
      <c r="W2109" t="s">
        <v>347</v>
      </c>
      <c r="X2109" t="s">
        <v>9134</v>
      </c>
      <c r="Y2109" t="s">
        <v>349</v>
      </c>
      <c r="Z2109">
        <v>25</v>
      </c>
      <c r="AA2109" t="s">
        <v>350</v>
      </c>
      <c r="AB2109">
        <v>4019100048</v>
      </c>
      <c r="AC2109" t="s">
        <v>85</v>
      </c>
      <c r="AD2109">
        <v>1021132</v>
      </c>
      <c r="AE2109">
        <v>207295</v>
      </c>
      <c r="AF2109" t="s">
        <v>125</v>
      </c>
      <c r="AG2109" t="s">
        <v>63</v>
      </c>
      <c r="AH2109" t="s">
        <v>85</v>
      </c>
      <c r="AP2109">
        <v>40.735576640376102</v>
      </c>
      <c r="AQ2109">
        <v>-73.866915766348896</v>
      </c>
      <c r="AR2109" t="s">
        <v>11035</v>
      </c>
    </row>
    <row r="2110" spans="1:44" x14ac:dyDescent="0.25">
      <c r="A2110">
        <v>45286804</v>
      </c>
      <c r="B2110" t="s">
        <v>11036</v>
      </c>
      <c r="C2110" t="s">
        <v>11036</v>
      </c>
      <c r="D2110" t="s">
        <v>46</v>
      </c>
      <c r="E2110" t="s">
        <v>47</v>
      </c>
      <c r="F2110" t="s">
        <v>284</v>
      </c>
      <c r="G2110" t="s">
        <v>5652</v>
      </c>
      <c r="I2110" t="s">
        <v>10472</v>
      </c>
      <c r="J2110">
        <v>11211</v>
      </c>
      <c r="K2110" t="s">
        <v>11037</v>
      </c>
      <c r="L2110" t="s">
        <v>11038</v>
      </c>
      <c r="M2110" t="s">
        <v>11038</v>
      </c>
      <c r="N2110" t="s">
        <v>11039</v>
      </c>
      <c r="O2110" t="s">
        <v>11038</v>
      </c>
      <c r="P2110" t="s">
        <v>11039</v>
      </c>
      <c r="Q2110" t="s">
        <v>55</v>
      </c>
      <c r="R2110" t="s">
        <v>56</v>
      </c>
      <c r="U2110" t="s">
        <v>57</v>
      </c>
      <c r="W2110" t="s">
        <v>11040</v>
      </c>
      <c r="X2110" t="s">
        <v>11036</v>
      </c>
      <c r="Y2110" t="s">
        <v>204</v>
      </c>
      <c r="Z2110">
        <v>34</v>
      </c>
      <c r="AA2110" t="s">
        <v>2261</v>
      </c>
      <c r="AB2110">
        <v>3029070040</v>
      </c>
      <c r="AC2110" t="s">
        <v>56</v>
      </c>
      <c r="AD2110">
        <v>1001229</v>
      </c>
      <c r="AE2110">
        <v>199933</v>
      </c>
      <c r="AF2110" t="s">
        <v>125</v>
      </c>
      <c r="AG2110" t="s">
        <v>63</v>
      </c>
      <c r="AH2110" t="s">
        <v>56</v>
      </c>
      <c r="AP2110">
        <v>40.7154303460606</v>
      </c>
      <c r="AQ2110">
        <v>-73.938751870320203</v>
      </c>
      <c r="AR2110" t="s">
        <v>11041</v>
      </c>
    </row>
    <row r="2111" spans="1:44" x14ac:dyDescent="0.25">
      <c r="A2111">
        <v>45287634</v>
      </c>
      <c r="B2111" t="s">
        <v>1622</v>
      </c>
      <c r="C2111" t="s">
        <v>11042</v>
      </c>
      <c r="D2111" t="s">
        <v>270</v>
      </c>
      <c r="E2111" t="s">
        <v>271</v>
      </c>
      <c r="F2111" t="s">
        <v>701</v>
      </c>
      <c r="G2111" t="s">
        <v>3263</v>
      </c>
      <c r="H2111" t="s">
        <v>3264</v>
      </c>
      <c r="O2111" t="s">
        <v>165</v>
      </c>
      <c r="P2111" t="s">
        <v>11043</v>
      </c>
      <c r="Q2111" t="s">
        <v>705</v>
      </c>
      <c r="T2111" t="s">
        <v>322</v>
      </c>
      <c r="U2111" t="s">
        <v>57</v>
      </c>
      <c r="W2111" t="s">
        <v>11044</v>
      </c>
      <c r="X2111" t="s">
        <v>11042</v>
      </c>
      <c r="Y2111" t="s">
        <v>3163</v>
      </c>
      <c r="AA2111" t="s">
        <v>63</v>
      </c>
      <c r="AC2111" t="s">
        <v>112</v>
      </c>
      <c r="AF2111" t="s">
        <v>281</v>
      </c>
      <c r="AG2111" t="s">
        <v>63</v>
      </c>
      <c r="AH2111" t="s">
        <v>112</v>
      </c>
    </row>
    <row r="2112" spans="1:44" x14ac:dyDescent="0.25">
      <c r="A2112">
        <v>45285418</v>
      </c>
      <c r="B2112" t="s">
        <v>1622</v>
      </c>
      <c r="C2112" t="s">
        <v>11045</v>
      </c>
      <c r="D2112" t="s">
        <v>1291</v>
      </c>
      <c r="E2112" t="s">
        <v>1292</v>
      </c>
      <c r="F2112" t="s">
        <v>1300</v>
      </c>
      <c r="G2112" t="s">
        <v>1301</v>
      </c>
      <c r="H2112" t="s">
        <v>1302</v>
      </c>
      <c r="J2112">
        <v>11435</v>
      </c>
      <c r="K2112" t="s">
        <v>11046</v>
      </c>
      <c r="L2112" t="s">
        <v>11047</v>
      </c>
      <c r="M2112" t="s">
        <v>11048</v>
      </c>
      <c r="N2112" t="s">
        <v>11049</v>
      </c>
      <c r="Q2112" t="s">
        <v>55</v>
      </c>
      <c r="R2112" t="s">
        <v>6554</v>
      </c>
      <c r="U2112" t="s">
        <v>57</v>
      </c>
      <c r="W2112" t="s">
        <v>11050</v>
      </c>
      <c r="X2112" t="s">
        <v>11045</v>
      </c>
      <c r="Y2112" t="s">
        <v>816</v>
      </c>
      <c r="Z2112">
        <v>24</v>
      </c>
      <c r="AA2112" t="s">
        <v>817</v>
      </c>
      <c r="AB2112">
        <v>4066380043</v>
      </c>
      <c r="AC2112" t="s">
        <v>85</v>
      </c>
      <c r="AD2112">
        <v>1034281</v>
      </c>
      <c r="AE2112">
        <v>199906</v>
      </c>
      <c r="AF2112" t="s">
        <v>62</v>
      </c>
      <c r="AG2112" t="s">
        <v>63</v>
      </c>
      <c r="AH2112" t="s">
        <v>85</v>
      </c>
      <c r="AP2112">
        <v>40.715231067235102</v>
      </c>
      <c r="AQ2112">
        <v>-73.819524239797204</v>
      </c>
      <c r="AR2112" t="s">
        <v>11051</v>
      </c>
    </row>
    <row r="2113" spans="1:44" x14ac:dyDescent="0.25">
      <c r="A2113">
        <v>45289454</v>
      </c>
      <c r="B2113" t="s">
        <v>11052</v>
      </c>
      <c r="C2113" t="s">
        <v>11053</v>
      </c>
      <c r="D2113" t="s">
        <v>145</v>
      </c>
      <c r="E2113" t="s">
        <v>146</v>
      </c>
      <c r="F2113" t="s">
        <v>161</v>
      </c>
      <c r="G2113" t="s">
        <v>162</v>
      </c>
      <c r="I2113" t="s">
        <v>163</v>
      </c>
      <c r="J2113">
        <v>11213</v>
      </c>
      <c r="K2113" t="s">
        <v>11054</v>
      </c>
      <c r="L2113" t="s">
        <v>4301</v>
      </c>
      <c r="M2113" t="s">
        <v>1001</v>
      </c>
      <c r="N2113" t="s">
        <v>3037</v>
      </c>
      <c r="O2113" t="s">
        <v>1001</v>
      </c>
      <c r="P2113" t="s">
        <v>3037</v>
      </c>
      <c r="R2113" t="s">
        <v>56</v>
      </c>
      <c r="S2113" t="s">
        <v>4301</v>
      </c>
      <c r="U2113" t="s">
        <v>57</v>
      </c>
      <c r="W2113" t="s">
        <v>457</v>
      </c>
      <c r="X2113" t="s">
        <v>11055</v>
      </c>
      <c r="Y2113" t="s">
        <v>1449</v>
      </c>
      <c r="Z2113">
        <v>36</v>
      </c>
      <c r="AA2113" t="s">
        <v>1450</v>
      </c>
      <c r="AB2113">
        <v>3012210053</v>
      </c>
      <c r="AC2113" t="s">
        <v>56</v>
      </c>
      <c r="AD2113">
        <v>999332</v>
      </c>
      <c r="AE2113">
        <v>185193</v>
      </c>
      <c r="AF2113" t="s">
        <v>62</v>
      </c>
      <c r="AG2113" t="s">
        <v>63</v>
      </c>
      <c r="AH2113" t="s">
        <v>56</v>
      </c>
      <c r="AP2113">
        <v>40.6749759115025</v>
      </c>
      <c r="AQ2113">
        <v>-73.945627896101598</v>
      </c>
      <c r="AR2113" t="s">
        <v>11056</v>
      </c>
    </row>
    <row r="2114" spans="1:44" x14ac:dyDescent="0.25">
      <c r="A2114">
        <v>45287940</v>
      </c>
      <c r="B2114" t="s">
        <v>11057</v>
      </c>
      <c r="C2114" t="s">
        <v>11058</v>
      </c>
      <c r="D2114" t="s">
        <v>145</v>
      </c>
      <c r="E2114" t="s">
        <v>146</v>
      </c>
      <c r="F2114" t="s">
        <v>147</v>
      </c>
      <c r="G2114" t="s">
        <v>148</v>
      </c>
      <c r="I2114" t="s">
        <v>149</v>
      </c>
      <c r="J2114">
        <v>11201</v>
      </c>
      <c r="K2114" t="s">
        <v>11059</v>
      </c>
      <c r="L2114" t="s">
        <v>11060</v>
      </c>
      <c r="M2114" t="s">
        <v>11061</v>
      </c>
      <c r="N2114" t="s">
        <v>609</v>
      </c>
      <c r="O2114" t="s">
        <v>11061</v>
      </c>
      <c r="P2114" t="s">
        <v>609</v>
      </c>
      <c r="R2114" t="s">
        <v>56</v>
      </c>
      <c r="S2114" t="s">
        <v>11060</v>
      </c>
      <c r="U2114" t="s">
        <v>57</v>
      </c>
      <c r="W2114" t="s">
        <v>168</v>
      </c>
      <c r="X2114" t="s">
        <v>11062</v>
      </c>
      <c r="Y2114" t="s">
        <v>255</v>
      </c>
      <c r="Z2114">
        <v>33</v>
      </c>
      <c r="AA2114" t="s">
        <v>401</v>
      </c>
      <c r="AC2114" t="s">
        <v>56</v>
      </c>
      <c r="AD2114">
        <v>985787</v>
      </c>
      <c r="AE2114">
        <v>192970</v>
      </c>
      <c r="AF2114" t="s">
        <v>125</v>
      </c>
      <c r="AG2114" t="s">
        <v>63</v>
      </c>
      <c r="AH2114" t="s">
        <v>56</v>
      </c>
      <c r="AP2114">
        <v>40.696334711827099</v>
      </c>
      <c r="AQ2114">
        <v>-73.994457187989795</v>
      </c>
      <c r="AR2114" t="s">
        <v>11063</v>
      </c>
    </row>
    <row r="2115" spans="1:44" x14ac:dyDescent="0.25">
      <c r="A2115">
        <v>45288736</v>
      </c>
      <c r="B2115" t="s">
        <v>11064</v>
      </c>
      <c r="C2115" t="s">
        <v>11065</v>
      </c>
      <c r="D2115" t="s">
        <v>145</v>
      </c>
      <c r="E2115" t="s">
        <v>146</v>
      </c>
      <c r="F2115" t="s">
        <v>161</v>
      </c>
      <c r="G2115" t="s">
        <v>174</v>
      </c>
      <c r="I2115" t="s">
        <v>163</v>
      </c>
      <c r="J2115">
        <v>11229</v>
      </c>
      <c r="K2115" t="s">
        <v>11066</v>
      </c>
      <c r="L2115" t="s">
        <v>52</v>
      </c>
      <c r="M2115" t="s">
        <v>54</v>
      </c>
      <c r="N2115" t="s">
        <v>9757</v>
      </c>
      <c r="O2115" t="s">
        <v>54</v>
      </c>
      <c r="P2115" t="s">
        <v>9757</v>
      </c>
      <c r="R2115" t="s">
        <v>56</v>
      </c>
      <c r="S2115" t="s">
        <v>52</v>
      </c>
      <c r="U2115" t="s">
        <v>57</v>
      </c>
      <c r="W2115" t="s">
        <v>457</v>
      </c>
      <c r="X2115" t="s">
        <v>11067</v>
      </c>
      <c r="Y2115" t="s">
        <v>60</v>
      </c>
      <c r="Z2115">
        <v>46</v>
      </c>
      <c r="AA2115" t="s">
        <v>61</v>
      </c>
      <c r="AB2115">
        <v>3073870001</v>
      </c>
      <c r="AC2115" t="s">
        <v>56</v>
      </c>
      <c r="AD2115">
        <v>1000535</v>
      </c>
      <c r="AE2115">
        <v>157047</v>
      </c>
      <c r="AF2115" t="s">
        <v>62</v>
      </c>
      <c r="AG2115" t="s">
        <v>63</v>
      </c>
      <c r="AH2115" t="s">
        <v>56</v>
      </c>
      <c r="AP2115">
        <v>40.597719026931003</v>
      </c>
      <c r="AQ2115">
        <v>-73.941358890690395</v>
      </c>
      <c r="AR2115" t="s">
        <v>11068</v>
      </c>
    </row>
    <row r="2116" spans="1:44" x14ac:dyDescent="0.25">
      <c r="A2116">
        <v>45289303</v>
      </c>
      <c r="B2116" t="s">
        <v>11069</v>
      </c>
      <c r="C2116" t="s">
        <v>11070</v>
      </c>
      <c r="D2116" t="s">
        <v>145</v>
      </c>
      <c r="E2116" t="s">
        <v>146</v>
      </c>
      <c r="F2116" t="s">
        <v>260</v>
      </c>
      <c r="G2116" t="s">
        <v>261</v>
      </c>
      <c r="I2116" t="s">
        <v>149</v>
      </c>
      <c r="J2116">
        <v>11210</v>
      </c>
      <c r="K2116" t="s">
        <v>11071</v>
      </c>
      <c r="L2116" t="s">
        <v>7863</v>
      </c>
      <c r="M2116" t="s">
        <v>609</v>
      </c>
      <c r="N2116" t="s">
        <v>758</v>
      </c>
      <c r="O2116" t="s">
        <v>609</v>
      </c>
      <c r="P2116" t="s">
        <v>758</v>
      </c>
      <c r="R2116" t="s">
        <v>56</v>
      </c>
      <c r="S2116" t="s">
        <v>7863</v>
      </c>
      <c r="U2116" t="s">
        <v>57</v>
      </c>
      <c r="W2116" t="s">
        <v>168</v>
      </c>
      <c r="X2116" t="s">
        <v>11072</v>
      </c>
      <c r="Y2116" t="s">
        <v>805</v>
      </c>
      <c r="Z2116">
        <v>45</v>
      </c>
      <c r="AA2116" t="s">
        <v>2404</v>
      </c>
      <c r="AB2116">
        <v>3077420073</v>
      </c>
      <c r="AC2116" t="s">
        <v>56</v>
      </c>
      <c r="AD2116">
        <v>1001252</v>
      </c>
      <c r="AE2116">
        <v>169008</v>
      </c>
      <c r="AF2116" t="s">
        <v>170</v>
      </c>
      <c r="AG2116" t="s">
        <v>63</v>
      </c>
      <c r="AH2116" t="s">
        <v>56</v>
      </c>
      <c r="AP2116">
        <v>40.630548146960599</v>
      </c>
      <c r="AQ2116">
        <v>-73.938746908739205</v>
      </c>
      <c r="AR2116" t="s">
        <v>11073</v>
      </c>
    </row>
    <row r="2117" spans="1:44" x14ac:dyDescent="0.25">
      <c r="A2117">
        <v>45287085</v>
      </c>
      <c r="B2117" t="s">
        <v>11074</v>
      </c>
      <c r="C2117" t="s">
        <v>820</v>
      </c>
      <c r="D2117" t="s">
        <v>821</v>
      </c>
      <c r="E2117" t="s">
        <v>822</v>
      </c>
      <c r="F2117" t="s">
        <v>8292</v>
      </c>
      <c r="G2117" t="s">
        <v>8593</v>
      </c>
      <c r="I2117" t="s">
        <v>572</v>
      </c>
      <c r="J2117">
        <v>11432</v>
      </c>
      <c r="K2117" t="s">
        <v>11075</v>
      </c>
      <c r="L2117" t="s">
        <v>4460</v>
      </c>
      <c r="M2117" t="s">
        <v>2171</v>
      </c>
      <c r="N2117" t="s">
        <v>4835</v>
      </c>
      <c r="Q2117" t="s">
        <v>55</v>
      </c>
      <c r="R2117" t="s">
        <v>6554</v>
      </c>
      <c r="T2117" t="s">
        <v>7725</v>
      </c>
      <c r="U2117" t="s">
        <v>57</v>
      </c>
      <c r="W2117" t="s">
        <v>7726</v>
      </c>
      <c r="X2117" t="s">
        <v>820</v>
      </c>
      <c r="Y2117" t="s">
        <v>816</v>
      </c>
      <c r="Z2117">
        <v>24</v>
      </c>
      <c r="AA2117" t="s">
        <v>817</v>
      </c>
      <c r="AB2117">
        <v>4098470030</v>
      </c>
      <c r="AC2117" t="s">
        <v>85</v>
      </c>
      <c r="AD2117">
        <v>1039408</v>
      </c>
      <c r="AE2117">
        <v>198958</v>
      </c>
      <c r="AF2117" t="s">
        <v>125</v>
      </c>
      <c r="AG2117" t="s">
        <v>63</v>
      </c>
      <c r="AH2117" t="s">
        <v>85</v>
      </c>
      <c r="AP2117">
        <v>40.712598561439499</v>
      </c>
      <c r="AQ2117">
        <v>-73.801037549864802</v>
      </c>
      <c r="AR2117" t="s">
        <v>11076</v>
      </c>
    </row>
    <row r="2118" spans="1:44" x14ac:dyDescent="0.25">
      <c r="A2118">
        <v>45288529</v>
      </c>
      <c r="B2118" t="s">
        <v>11074</v>
      </c>
      <c r="C2118" t="s">
        <v>11077</v>
      </c>
      <c r="D2118" t="s">
        <v>270</v>
      </c>
      <c r="E2118" t="s">
        <v>271</v>
      </c>
      <c r="F2118" t="s">
        <v>701</v>
      </c>
      <c r="G2118" t="s">
        <v>11078</v>
      </c>
      <c r="H2118" t="s">
        <v>11079</v>
      </c>
      <c r="J2118">
        <v>10459</v>
      </c>
      <c r="O2118" t="s">
        <v>1626</v>
      </c>
      <c r="P2118" t="s">
        <v>333</v>
      </c>
      <c r="Q2118" t="s">
        <v>705</v>
      </c>
      <c r="R2118" t="s">
        <v>112</v>
      </c>
      <c r="T2118" t="s">
        <v>322</v>
      </c>
      <c r="U2118" t="s">
        <v>57</v>
      </c>
      <c r="W2118" t="s">
        <v>706</v>
      </c>
      <c r="X2118" t="s">
        <v>11077</v>
      </c>
      <c r="Y2118" t="s">
        <v>1628</v>
      </c>
      <c r="Z2118">
        <v>17</v>
      </c>
      <c r="AA2118" t="s">
        <v>1629</v>
      </c>
      <c r="AC2118" t="s">
        <v>112</v>
      </c>
      <c r="AD2118">
        <v>1013614</v>
      </c>
      <c r="AE2118">
        <v>239370</v>
      </c>
      <c r="AF2118" t="s">
        <v>281</v>
      </c>
      <c r="AG2118" t="s">
        <v>63</v>
      </c>
      <c r="AH2118" t="s">
        <v>112</v>
      </c>
      <c r="AP2118">
        <v>40.823642118227902</v>
      </c>
      <c r="AQ2118">
        <v>-73.893903348414597</v>
      </c>
      <c r="AR2118" t="s">
        <v>11080</v>
      </c>
    </row>
    <row r="2119" spans="1:44" x14ac:dyDescent="0.25">
      <c r="A2119">
        <v>45288988</v>
      </c>
      <c r="B2119" t="s">
        <v>11081</v>
      </c>
      <c r="C2119" t="s">
        <v>11082</v>
      </c>
      <c r="D2119" t="s">
        <v>145</v>
      </c>
      <c r="E2119" t="s">
        <v>146</v>
      </c>
      <c r="F2119" t="s">
        <v>260</v>
      </c>
      <c r="G2119" t="s">
        <v>1636</v>
      </c>
      <c r="I2119" t="s">
        <v>149</v>
      </c>
      <c r="J2119">
        <v>10018</v>
      </c>
      <c r="K2119" t="s">
        <v>11083</v>
      </c>
      <c r="L2119" t="s">
        <v>5423</v>
      </c>
      <c r="M2119" t="s">
        <v>474</v>
      </c>
      <c r="N2119" t="s">
        <v>1457</v>
      </c>
      <c r="O2119" t="s">
        <v>474</v>
      </c>
      <c r="P2119" t="s">
        <v>1457</v>
      </c>
      <c r="R2119" t="s">
        <v>179</v>
      </c>
      <c r="S2119" t="s">
        <v>5423</v>
      </c>
      <c r="U2119" t="s">
        <v>57</v>
      </c>
      <c r="W2119" t="s">
        <v>347</v>
      </c>
      <c r="X2119" t="s">
        <v>11084</v>
      </c>
      <c r="Y2119" t="s">
        <v>523</v>
      </c>
      <c r="Z2119">
        <v>3</v>
      </c>
      <c r="AA2119" t="s">
        <v>7655</v>
      </c>
      <c r="AB2119">
        <v>1007850041</v>
      </c>
      <c r="AC2119" t="s">
        <v>183</v>
      </c>
      <c r="AD2119">
        <v>986975</v>
      </c>
      <c r="AE2119">
        <v>213422</v>
      </c>
      <c r="AF2119" t="s">
        <v>125</v>
      </c>
      <c r="AG2119" t="s">
        <v>63</v>
      </c>
      <c r="AH2119" t="s">
        <v>183</v>
      </c>
      <c r="AP2119">
        <v>40.752470203298799</v>
      </c>
      <c r="AQ2119">
        <v>-73.990164677422499</v>
      </c>
      <c r="AR2119" t="s">
        <v>11085</v>
      </c>
    </row>
    <row r="2120" spans="1:44" x14ac:dyDescent="0.25">
      <c r="A2120">
        <v>45288685</v>
      </c>
      <c r="B2120" t="s">
        <v>11086</v>
      </c>
      <c r="C2120" t="s">
        <v>11087</v>
      </c>
      <c r="D2120" t="s">
        <v>145</v>
      </c>
      <c r="E2120" t="s">
        <v>146</v>
      </c>
      <c r="F2120" t="s">
        <v>147</v>
      </c>
      <c r="G2120" t="s">
        <v>1741</v>
      </c>
      <c r="I2120" t="s">
        <v>149</v>
      </c>
      <c r="J2120">
        <v>11374</v>
      </c>
      <c r="K2120" t="s">
        <v>11088</v>
      </c>
      <c r="L2120" t="s">
        <v>8982</v>
      </c>
      <c r="M2120" t="s">
        <v>3456</v>
      </c>
      <c r="N2120" t="s">
        <v>3457</v>
      </c>
      <c r="O2120" t="s">
        <v>3456</v>
      </c>
      <c r="P2120" t="s">
        <v>3457</v>
      </c>
      <c r="R2120" t="s">
        <v>3467</v>
      </c>
      <c r="S2120" t="s">
        <v>8982</v>
      </c>
      <c r="U2120" t="s">
        <v>57</v>
      </c>
      <c r="W2120" t="s">
        <v>564</v>
      </c>
      <c r="X2120" t="s">
        <v>11089</v>
      </c>
      <c r="Y2120" t="s">
        <v>1082</v>
      </c>
      <c r="Z2120">
        <v>29</v>
      </c>
      <c r="AA2120" t="s">
        <v>1083</v>
      </c>
      <c r="AB2120">
        <v>4021070014</v>
      </c>
      <c r="AC2120" t="s">
        <v>85</v>
      </c>
      <c r="AD2120">
        <v>1023603</v>
      </c>
      <c r="AE2120">
        <v>207123</v>
      </c>
      <c r="AF2120" t="s">
        <v>170</v>
      </c>
      <c r="AG2120" t="s">
        <v>63</v>
      </c>
      <c r="AH2120" t="s">
        <v>85</v>
      </c>
      <c r="AP2120">
        <v>40.735093894093303</v>
      </c>
      <c r="AQ2120">
        <v>-73.858000483101506</v>
      </c>
      <c r="AR2120" t="s">
        <v>11090</v>
      </c>
    </row>
    <row r="2121" spans="1:44" x14ac:dyDescent="0.25">
      <c r="A2121">
        <v>45288701</v>
      </c>
      <c r="B2121" t="s">
        <v>11091</v>
      </c>
      <c r="C2121" t="s">
        <v>2111</v>
      </c>
      <c r="D2121" t="s">
        <v>821</v>
      </c>
      <c r="E2121" t="s">
        <v>822</v>
      </c>
      <c r="F2121" t="s">
        <v>7722</v>
      </c>
      <c r="G2121" t="s">
        <v>8000</v>
      </c>
      <c r="I2121" t="s">
        <v>3388</v>
      </c>
      <c r="J2121">
        <v>11203</v>
      </c>
      <c r="K2121" t="s">
        <v>11092</v>
      </c>
      <c r="L2121" t="s">
        <v>11093</v>
      </c>
      <c r="M2121" t="s">
        <v>11094</v>
      </c>
      <c r="N2121" t="s">
        <v>609</v>
      </c>
      <c r="Q2121" t="s">
        <v>55</v>
      </c>
      <c r="R2121" t="s">
        <v>56</v>
      </c>
      <c r="T2121" t="s">
        <v>7725</v>
      </c>
      <c r="U2121" t="s">
        <v>57</v>
      </c>
      <c r="W2121" t="s">
        <v>9369</v>
      </c>
      <c r="X2121" t="s">
        <v>2111</v>
      </c>
      <c r="Y2121" t="s">
        <v>104</v>
      </c>
      <c r="Z2121">
        <v>45</v>
      </c>
      <c r="AA2121" t="s">
        <v>105</v>
      </c>
      <c r="AB2121">
        <v>3079327501</v>
      </c>
      <c r="AC2121" t="s">
        <v>56</v>
      </c>
      <c r="AD2121">
        <v>1005522</v>
      </c>
      <c r="AE2121">
        <v>172577</v>
      </c>
      <c r="AF2121" t="s">
        <v>62</v>
      </c>
      <c r="AG2121" t="s">
        <v>63</v>
      </c>
      <c r="AH2121" t="s">
        <v>56</v>
      </c>
      <c r="AP2121">
        <v>40.640335064552801</v>
      </c>
      <c r="AQ2121">
        <v>-73.923352139535197</v>
      </c>
      <c r="AR2121" t="s">
        <v>11095</v>
      </c>
    </row>
    <row r="2122" spans="1:44" x14ac:dyDescent="0.25">
      <c r="A2122">
        <v>45287206</v>
      </c>
      <c r="B2122" t="s">
        <v>11096</v>
      </c>
      <c r="C2122" t="s">
        <v>10991</v>
      </c>
      <c r="D2122" t="s">
        <v>246</v>
      </c>
      <c r="E2122" t="s">
        <v>247</v>
      </c>
      <c r="F2122" t="s">
        <v>248</v>
      </c>
      <c r="G2122" t="s">
        <v>249</v>
      </c>
      <c r="H2122" t="s">
        <v>250</v>
      </c>
      <c r="I2122" t="s">
        <v>251</v>
      </c>
      <c r="J2122">
        <v>10474</v>
      </c>
      <c r="K2122" t="s">
        <v>10992</v>
      </c>
      <c r="L2122" t="s">
        <v>10993</v>
      </c>
      <c r="Q2122" t="s">
        <v>55</v>
      </c>
      <c r="R2122" t="s">
        <v>112</v>
      </c>
      <c r="U2122" t="s">
        <v>57</v>
      </c>
      <c r="W2122" t="s">
        <v>371</v>
      </c>
      <c r="X2122" t="s">
        <v>10991</v>
      </c>
      <c r="Y2122" t="s">
        <v>1628</v>
      </c>
      <c r="Z2122">
        <v>17</v>
      </c>
      <c r="AA2122" t="s">
        <v>1629</v>
      </c>
      <c r="AB2122">
        <v>2027650102</v>
      </c>
      <c r="AC2122" t="s">
        <v>112</v>
      </c>
      <c r="AD2122">
        <v>1014773</v>
      </c>
      <c r="AE2122">
        <v>235218</v>
      </c>
      <c r="AF2122" t="s">
        <v>170</v>
      </c>
      <c r="AG2122" t="s">
        <v>63</v>
      </c>
      <c r="AH2122" t="s">
        <v>112</v>
      </c>
      <c r="AP2122">
        <v>40.8122421250211</v>
      </c>
      <c r="AQ2122">
        <v>-73.889734591301405</v>
      </c>
      <c r="AR2122" t="s">
        <v>10994</v>
      </c>
    </row>
    <row r="2123" spans="1:44" x14ac:dyDescent="0.25">
      <c r="A2123">
        <v>45284826</v>
      </c>
      <c r="B2123" t="s">
        <v>11097</v>
      </c>
      <c r="C2123" t="s">
        <v>9208</v>
      </c>
      <c r="D2123" t="s">
        <v>246</v>
      </c>
      <c r="E2123" t="s">
        <v>247</v>
      </c>
      <c r="F2123" t="s">
        <v>248</v>
      </c>
      <c r="G2123" t="s">
        <v>249</v>
      </c>
      <c r="H2123" t="s">
        <v>250</v>
      </c>
      <c r="I2123" t="s">
        <v>251</v>
      </c>
      <c r="J2123">
        <v>11101</v>
      </c>
      <c r="K2123" t="s">
        <v>11098</v>
      </c>
      <c r="L2123" t="s">
        <v>11099</v>
      </c>
      <c r="Q2123" t="s">
        <v>55</v>
      </c>
      <c r="R2123" t="s">
        <v>10050</v>
      </c>
      <c r="U2123" t="s">
        <v>57</v>
      </c>
      <c r="W2123" t="s">
        <v>254</v>
      </c>
      <c r="X2123" t="s">
        <v>9208</v>
      </c>
      <c r="Y2123" t="s">
        <v>1855</v>
      </c>
      <c r="Z2123">
        <v>26</v>
      </c>
      <c r="AA2123" t="s">
        <v>1856</v>
      </c>
      <c r="AB2123">
        <v>4000300031</v>
      </c>
      <c r="AC2123" t="s">
        <v>85</v>
      </c>
      <c r="AD2123">
        <v>996612</v>
      </c>
      <c r="AE2123">
        <v>210767</v>
      </c>
      <c r="AF2123" t="s">
        <v>125</v>
      </c>
      <c r="AG2123" t="s">
        <v>63</v>
      </c>
      <c r="AH2123" t="s">
        <v>85</v>
      </c>
      <c r="AP2123">
        <v>40.745174676469198</v>
      </c>
      <c r="AQ2123">
        <v>-73.955386807895593</v>
      </c>
      <c r="AR2123" t="s">
        <v>11100</v>
      </c>
    </row>
    <row r="2124" spans="1:44" x14ac:dyDescent="0.25">
      <c r="A2124">
        <v>45288019</v>
      </c>
      <c r="B2124" t="s">
        <v>11101</v>
      </c>
      <c r="C2124" t="s">
        <v>11102</v>
      </c>
      <c r="D2124" t="s">
        <v>821</v>
      </c>
      <c r="E2124" t="s">
        <v>822</v>
      </c>
      <c r="F2124" t="s">
        <v>2705</v>
      </c>
      <c r="G2124" t="s">
        <v>2706</v>
      </c>
      <c r="I2124" t="s">
        <v>572</v>
      </c>
      <c r="J2124">
        <v>11206</v>
      </c>
      <c r="K2124" t="s">
        <v>11103</v>
      </c>
      <c r="L2124" t="s">
        <v>1580</v>
      </c>
      <c r="M2124" t="s">
        <v>52</v>
      </c>
      <c r="N2124" t="s">
        <v>2938</v>
      </c>
      <c r="Q2124" t="s">
        <v>55</v>
      </c>
      <c r="R2124" t="s">
        <v>56</v>
      </c>
      <c r="U2124" t="s">
        <v>57</v>
      </c>
      <c r="W2124" t="s">
        <v>2711</v>
      </c>
      <c r="X2124" t="s">
        <v>11102</v>
      </c>
      <c r="Y2124" t="s">
        <v>231</v>
      </c>
      <c r="Z2124">
        <v>36</v>
      </c>
      <c r="AA2124" t="s">
        <v>3777</v>
      </c>
      <c r="AB2124">
        <v>3017580068</v>
      </c>
      <c r="AC2124" t="s">
        <v>56</v>
      </c>
      <c r="AD2124">
        <v>998025</v>
      </c>
      <c r="AE2124">
        <v>192032</v>
      </c>
      <c r="AF2124" t="s">
        <v>125</v>
      </c>
      <c r="AG2124" t="s">
        <v>63</v>
      </c>
      <c r="AH2124" t="s">
        <v>56</v>
      </c>
      <c r="AP2124">
        <v>40.693749532529402</v>
      </c>
      <c r="AQ2124">
        <v>-73.950325778110994</v>
      </c>
      <c r="AR2124" t="s">
        <v>11104</v>
      </c>
    </row>
    <row r="2125" spans="1:44" x14ac:dyDescent="0.25">
      <c r="A2125">
        <v>45287480</v>
      </c>
      <c r="B2125" t="s">
        <v>11101</v>
      </c>
      <c r="C2125" t="s">
        <v>11105</v>
      </c>
      <c r="D2125" t="s">
        <v>270</v>
      </c>
      <c r="E2125" t="s">
        <v>271</v>
      </c>
      <c r="F2125" t="s">
        <v>1519</v>
      </c>
      <c r="G2125" t="s">
        <v>11106</v>
      </c>
      <c r="H2125" t="s">
        <v>1521</v>
      </c>
      <c r="J2125">
        <v>11229</v>
      </c>
      <c r="K2125" t="s">
        <v>11107</v>
      </c>
      <c r="L2125" t="s">
        <v>562</v>
      </c>
      <c r="M2125" t="s">
        <v>11108</v>
      </c>
      <c r="N2125" t="s">
        <v>11109</v>
      </c>
      <c r="O2125" t="s">
        <v>562</v>
      </c>
      <c r="P2125" t="s">
        <v>1698</v>
      </c>
      <c r="Q2125" t="s">
        <v>705</v>
      </c>
      <c r="R2125" t="s">
        <v>56</v>
      </c>
      <c r="U2125" t="s">
        <v>57</v>
      </c>
      <c r="W2125" t="s">
        <v>706</v>
      </c>
      <c r="X2125" t="s">
        <v>11105</v>
      </c>
      <c r="Y2125" t="s">
        <v>60</v>
      </c>
      <c r="Z2125">
        <v>48</v>
      </c>
      <c r="AA2125" t="s">
        <v>61</v>
      </c>
      <c r="AB2125">
        <v>3073250040</v>
      </c>
      <c r="AC2125" t="s">
        <v>56</v>
      </c>
      <c r="AD2125">
        <v>997745</v>
      </c>
      <c r="AE2125">
        <v>157651</v>
      </c>
      <c r="AF2125" t="s">
        <v>281</v>
      </c>
      <c r="AG2125" t="s">
        <v>63</v>
      </c>
      <c r="AH2125" t="s">
        <v>56</v>
      </c>
      <c r="AP2125">
        <v>40.599381571939396</v>
      </c>
      <c r="AQ2125">
        <v>-73.951404270404794</v>
      </c>
      <c r="AR2125" t="s">
        <v>11110</v>
      </c>
    </row>
    <row r="2126" spans="1:44" x14ac:dyDescent="0.25">
      <c r="A2126">
        <v>45286753</v>
      </c>
      <c r="B2126" t="s">
        <v>11111</v>
      </c>
      <c r="C2126" t="s">
        <v>8810</v>
      </c>
      <c r="D2126" t="s">
        <v>246</v>
      </c>
      <c r="E2126" t="s">
        <v>247</v>
      </c>
      <c r="F2126" t="s">
        <v>248</v>
      </c>
      <c r="G2126" t="s">
        <v>249</v>
      </c>
      <c r="H2126" t="s">
        <v>1446</v>
      </c>
      <c r="I2126" t="s">
        <v>251</v>
      </c>
      <c r="J2126">
        <v>10451</v>
      </c>
      <c r="K2126" t="s">
        <v>8811</v>
      </c>
      <c r="L2126" t="s">
        <v>1935</v>
      </c>
      <c r="Q2126" t="s">
        <v>55</v>
      </c>
      <c r="R2126" t="s">
        <v>112</v>
      </c>
      <c r="U2126" t="s">
        <v>57</v>
      </c>
      <c r="W2126" t="s">
        <v>371</v>
      </c>
      <c r="X2126" t="s">
        <v>8810</v>
      </c>
      <c r="Y2126" t="s">
        <v>486</v>
      </c>
      <c r="Z2126">
        <v>17</v>
      </c>
      <c r="AA2126" t="s">
        <v>487</v>
      </c>
      <c r="AB2126">
        <v>2024240110</v>
      </c>
      <c r="AC2126" t="s">
        <v>112</v>
      </c>
      <c r="AD2126">
        <v>1007803</v>
      </c>
      <c r="AE2126">
        <v>240370</v>
      </c>
      <c r="AF2126" t="s">
        <v>170</v>
      </c>
      <c r="AG2126" t="s">
        <v>63</v>
      </c>
      <c r="AH2126" t="s">
        <v>112</v>
      </c>
      <c r="AP2126">
        <v>40.826404239140501</v>
      </c>
      <c r="AQ2126">
        <v>-73.914895860659101</v>
      </c>
      <c r="AR2126" t="s">
        <v>8812</v>
      </c>
    </row>
    <row r="2127" spans="1:44" x14ac:dyDescent="0.25">
      <c r="A2127">
        <v>45286767</v>
      </c>
      <c r="B2127" t="s">
        <v>11112</v>
      </c>
      <c r="C2127" t="s">
        <v>9372</v>
      </c>
      <c r="D2127" t="s">
        <v>246</v>
      </c>
      <c r="E2127" t="s">
        <v>247</v>
      </c>
      <c r="F2127" t="s">
        <v>248</v>
      </c>
      <c r="G2127" t="s">
        <v>249</v>
      </c>
      <c r="H2127" t="s">
        <v>250</v>
      </c>
      <c r="I2127" t="s">
        <v>251</v>
      </c>
      <c r="J2127">
        <v>11356</v>
      </c>
      <c r="K2127" t="s">
        <v>11113</v>
      </c>
      <c r="L2127" t="s">
        <v>11114</v>
      </c>
      <c r="Q2127" t="s">
        <v>55</v>
      </c>
      <c r="R2127" t="s">
        <v>8702</v>
      </c>
      <c r="U2127" t="s">
        <v>57</v>
      </c>
      <c r="W2127" t="s">
        <v>538</v>
      </c>
      <c r="X2127" t="s">
        <v>9372</v>
      </c>
      <c r="Y2127" t="s">
        <v>1402</v>
      </c>
      <c r="Z2127">
        <v>19</v>
      </c>
      <c r="AA2127" t="s">
        <v>1403</v>
      </c>
      <c r="AB2127">
        <v>4040670027</v>
      </c>
      <c r="AC2127" t="s">
        <v>85</v>
      </c>
      <c r="AD2127">
        <v>1025501</v>
      </c>
      <c r="AE2127">
        <v>225197</v>
      </c>
      <c r="AF2127" t="s">
        <v>62</v>
      </c>
      <c r="AG2127" t="s">
        <v>63</v>
      </c>
      <c r="AH2127" t="s">
        <v>85</v>
      </c>
      <c r="AP2127">
        <v>40.784693670733603</v>
      </c>
      <c r="AQ2127">
        <v>-73.851040939921603</v>
      </c>
      <c r="AR2127" t="s">
        <v>11115</v>
      </c>
    </row>
    <row r="2128" spans="1:44" x14ac:dyDescent="0.25">
      <c r="A2128">
        <v>45285145</v>
      </c>
      <c r="B2128" t="s">
        <v>11116</v>
      </c>
      <c r="C2128" t="s">
        <v>11117</v>
      </c>
      <c r="D2128" t="s">
        <v>145</v>
      </c>
      <c r="E2128" t="s">
        <v>146</v>
      </c>
      <c r="F2128" t="s">
        <v>147</v>
      </c>
      <c r="G2128" t="s">
        <v>148</v>
      </c>
      <c r="I2128" t="s">
        <v>149</v>
      </c>
      <c r="J2128">
        <v>11385</v>
      </c>
      <c r="K2128" t="s">
        <v>3783</v>
      </c>
      <c r="L2128" t="s">
        <v>3783</v>
      </c>
      <c r="M2128" t="s">
        <v>3783</v>
      </c>
      <c r="N2128" t="s">
        <v>2893</v>
      </c>
      <c r="O2128" t="s">
        <v>3783</v>
      </c>
      <c r="P2128" t="s">
        <v>2893</v>
      </c>
      <c r="U2128" t="s">
        <v>57</v>
      </c>
      <c r="W2128" t="s">
        <v>347</v>
      </c>
      <c r="X2128" t="s">
        <v>11118</v>
      </c>
      <c r="Y2128" t="s">
        <v>83</v>
      </c>
      <c r="Z2128">
        <v>30</v>
      </c>
      <c r="AA2128" t="s">
        <v>84</v>
      </c>
      <c r="AC2128" t="s">
        <v>85</v>
      </c>
      <c r="AD2128">
        <v>1011576</v>
      </c>
      <c r="AE2128">
        <v>197353</v>
      </c>
      <c r="AF2128" t="s">
        <v>125</v>
      </c>
      <c r="AG2128" t="s">
        <v>63</v>
      </c>
      <c r="AH2128" t="s">
        <v>85</v>
      </c>
      <c r="AP2128">
        <v>40.7083229564672</v>
      </c>
      <c r="AQ2128">
        <v>-73.901437766790707</v>
      </c>
      <c r="AR2128" t="s">
        <v>11119</v>
      </c>
    </row>
    <row r="2129" spans="1:44" x14ac:dyDescent="0.25">
      <c r="A2129">
        <v>45285607</v>
      </c>
      <c r="B2129" t="s">
        <v>11120</v>
      </c>
      <c r="C2129" t="s">
        <v>11121</v>
      </c>
      <c r="D2129" t="s">
        <v>145</v>
      </c>
      <c r="E2129" t="s">
        <v>146</v>
      </c>
      <c r="F2129" t="s">
        <v>4789</v>
      </c>
      <c r="G2129" t="s">
        <v>4790</v>
      </c>
      <c r="I2129" t="s">
        <v>149</v>
      </c>
      <c r="J2129">
        <v>11420</v>
      </c>
      <c r="K2129" t="s">
        <v>5134</v>
      </c>
      <c r="L2129" t="s">
        <v>5134</v>
      </c>
      <c r="M2129" t="s">
        <v>5134</v>
      </c>
      <c r="N2129" t="s">
        <v>1486</v>
      </c>
      <c r="O2129" t="s">
        <v>5134</v>
      </c>
      <c r="P2129" t="s">
        <v>1486</v>
      </c>
      <c r="U2129" t="s">
        <v>57</v>
      </c>
      <c r="W2129" t="s">
        <v>335</v>
      </c>
      <c r="X2129" t="s">
        <v>1246</v>
      </c>
      <c r="Y2129" t="s">
        <v>548</v>
      </c>
      <c r="Z2129">
        <v>28</v>
      </c>
      <c r="AA2129" t="s">
        <v>549</v>
      </c>
      <c r="AC2129" t="s">
        <v>85</v>
      </c>
      <c r="AD2129">
        <v>1032873</v>
      </c>
      <c r="AE2129">
        <v>186902</v>
      </c>
      <c r="AF2129" t="s">
        <v>125</v>
      </c>
      <c r="AG2129" t="s">
        <v>63</v>
      </c>
      <c r="AH2129" t="s">
        <v>85</v>
      </c>
      <c r="AP2129">
        <v>40.679546036287597</v>
      </c>
      <c r="AQ2129">
        <v>-73.824697150451996</v>
      </c>
      <c r="AR2129" t="s">
        <v>11122</v>
      </c>
    </row>
    <row r="2130" spans="1:44" x14ac:dyDescent="0.25">
      <c r="A2130">
        <v>45286861</v>
      </c>
      <c r="B2130" t="s">
        <v>11123</v>
      </c>
      <c r="C2130" t="s">
        <v>11124</v>
      </c>
      <c r="D2130" t="s">
        <v>145</v>
      </c>
      <c r="E2130" t="s">
        <v>146</v>
      </c>
      <c r="F2130" t="s">
        <v>260</v>
      </c>
      <c r="G2130" t="s">
        <v>261</v>
      </c>
      <c r="I2130" t="s">
        <v>149</v>
      </c>
      <c r="J2130">
        <v>11369</v>
      </c>
      <c r="K2130" t="s">
        <v>6069</v>
      </c>
      <c r="L2130" t="s">
        <v>90</v>
      </c>
      <c r="M2130" t="s">
        <v>3899</v>
      </c>
      <c r="N2130" t="s">
        <v>901</v>
      </c>
      <c r="O2130" t="s">
        <v>3899</v>
      </c>
      <c r="P2130" t="s">
        <v>901</v>
      </c>
      <c r="R2130" t="s">
        <v>1183</v>
      </c>
      <c r="S2130" t="s">
        <v>90</v>
      </c>
      <c r="U2130" t="s">
        <v>57</v>
      </c>
      <c r="W2130" t="s">
        <v>154</v>
      </c>
      <c r="X2130" t="s">
        <v>11125</v>
      </c>
      <c r="Y2130" t="s">
        <v>847</v>
      </c>
      <c r="Z2130">
        <v>25</v>
      </c>
      <c r="AA2130" t="s">
        <v>848</v>
      </c>
      <c r="AB2130">
        <v>4014210001</v>
      </c>
      <c r="AC2130" t="s">
        <v>85</v>
      </c>
      <c r="AD2130">
        <v>1018521</v>
      </c>
      <c r="AE2130">
        <v>215364</v>
      </c>
      <c r="AF2130" t="s">
        <v>170</v>
      </c>
      <c r="AG2130" t="s">
        <v>63</v>
      </c>
      <c r="AH2130" t="s">
        <v>85</v>
      </c>
      <c r="AP2130">
        <v>40.757734500320502</v>
      </c>
      <c r="AQ2130">
        <v>-73.876296113579102</v>
      </c>
      <c r="AR2130" t="s">
        <v>6071</v>
      </c>
    </row>
    <row r="2131" spans="1:44" x14ac:dyDescent="0.25">
      <c r="A2131">
        <v>45286614</v>
      </c>
      <c r="B2131" t="s">
        <v>11126</v>
      </c>
      <c r="C2131" t="s">
        <v>10954</v>
      </c>
      <c r="D2131" t="s">
        <v>821</v>
      </c>
      <c r="E2131" t="s">
        <v>822</v>
      </c>
      <c r="F2131" t="s">
        <v>2191</v>
      </c>
      <c r="G2131" t="s">
        <v>2191</v>
      </c>
      <c r="I2131" t="s">
        <v>572</v>
      </c>
      <c r="J2131">
        <v>10308</v>
      </c>
      <c r="K2131" t="s">
        <v>11127</v>
      </c>
      <c r="L2131" t="s">
        <v>11128</v>
      </c>
      <c r="M2131" t="s">
        <v>11129</v>
      </c>
      <c r="N2131" t="s">
        <v>11130</v>
      </c>
      <c r="Q2131" t="s">
        <v>55</v>
      </c>
      <c r="R2131" t="s">
        <v>879</v>
      </c>
      <c r="U2131" t="s">
        <v>57</v>
      </c>
      <c r="X2131" t="s">
        <v>10954</v>
      </c>
      <c r="Y2131" t="s">
        <v>881</v>
      </c>
      <c r="Z2131">
        <v>51</v>
      </c>
      <c r="AA2131" t="s">
        <v>1118</v>
      </c>
      <c r="AB2131">
        <v>5054440138</v>
      </c>
      <c r="AC2131" t="s">
        <v>879</v>
      </c>
      <c r="AD2131">
        <v>941384</v>
      </c>
      <c r="AE2131">
        <v>142476</v>
      </c>
      <c r="AF2131" t="s">
        <v>125</v>
      </c>
      <c r="AG2131" t="s">
        <v>63</v>
      </c>
      <c r="AH2131" t="s">
        <v>879</v>
      </c>
      <c r="AP2131">
        <v>40.557635859808499</v>
      </c>
      <c r="AQ2131">
        <v>-74.154264832995395</v>
      </c>
      <c r="AR2131" t="s">
        <v>11131</v>
      </c>
    </row>
    <row r="2132" spans="1:44" x14ac:dyDescent="0.25">
      <c r="A2132">
        <v>45286689</v>
      </c>
      <c r="B2132" t="s">
        <v>11132</v>
      </c>
      <c r="C2132" t="s">
        <v>11133</v>
      </c>
      <c r="D2132" t="s">
        <v>246</v>
      </c>
      <c r="E2132" t="s">
        <v>247</v>
      </c>
      <c r="F2132" t="s">
        <v>248</v>
      </c>
      <c r="G2132" t="s">
        <v>368</v>
      </c>
      <c r="H2132" t="s">
        <v>1446</v>
      </c>
      <c r="I2132" t="s">
        <v>251</v>
      </c>
      <c r="J2132">
        <v>10474</v>
      </c>
      <c r="K2132" t="s">
        <v>11134</v>
      </c>
      <c r="L2132" t="s">
        <v>11135</v>
      </c>
      <c r="Q2132" t="s">
        <v>55</v>
      </c>
      <c r="R2132" t="s">
        <v>112</v>
      </c>
      <c r="U2132" t="s">
        <v>57</v>
      </c>
      <c r="W2132" t="s">
        <v>6055</v>
      </c>
      <c r="X2132" t="s">
        <v>11133</v>
      </c>
      <c r="Y2132" t="s">
        <v>1628</v>
      </c>
      <c r="Z2132">
        <v>17</v>
      </c>
      <c r="AA2132" t="s">
        <v>1629</v>
      </c>
      <c r="AB2132">
        <v>2027610061</v>
      </c>
      <c r="AC2132" t="s">
        <v>112</v>
      </c>
      <c r="AD2132">
        <v>1015040</v>
      </c>
      <c r="AE2132">
        <v>237898</v>
      </c>
      <c r="AF2132" t="s">
        <v>125</v>
      </c>
      <c r="AG2132" t="s">
        <v>63</v>
      </c>
      <c r="AH2132" t="s">
        <v>112</v>
      </c>
      <c r="AP2132">
        <v>40.819597041917497</v>
      </c>
      <c r="AQ2132">
        <v>-73.888757750534594</v>
      </c>
      <c r="AR2132" t="s">
        <v>11136</v>
      </c>
    </row>
    <row r="2133" spans="1:44" x14ac:dyDescent="0.25">
      <c r="A2133">
        <v>45285770</v>
      </c>
      <c r="B2133" t="s">
        <v>11132</v>
      </c>
      <c r="C2133" t="s">
        <v>10053</v>
      </c>
      <c r="D2133" t="s">
        <v>246</v>
      </c>
      <c r="E2133" t="s">
        <v>247</v>
      </c>
      <c r="F2133" t="s">
        <v>248</v>
      </c>
      <c r="G2133" t="s">
        <v>249</v>
      </c>
      <c r="H2133" t="s">
        <v>250</v>
      </c>
      <c r="I2133" t="s">
        <v>251</v>
      </c>
      <c r="J2133">
        <v>11225</v>
      </c>
      <c r="K2133" t="s">
        <v>11137</v>
      </c>
      <c r="L2133" t="s">
        <v>1674</v>
      </c>
      <c r="Q2133" t="s">
        <v>55</v>
      </c>
      <c r="R2133" t="s">
        <v>56</v>
      </c>
      <c r="U2133" t="s">
        <v>57</v>
      </c>
      <c r="W2133" t="s">
        <v>254</v>
      </c>
      <c r="X2133" t="s">
        <v>10053</v>
      </c>
      <c r="Y2133" t="s">
        <v>140</v>
      </c>
      <c r="Z2133">
        <v>40</v>
      </c>
      <c r="AA2133" t="s">
        <v>141</v>
      </c>
      <c r="AB2133">
        <v>3050260100</v>
      </c>
      <c r="AC2133" t="s">
        <v>56</v>
      </c>
      <c r="AD2133">
        <v>995188</v>
      </c>
      <c r="AE2133">
        <v>179580</v>
      </c>
      <c r="AF2133" t="s">
        <v>125</v>
      </c>
      <c r="AG2133" t="s">
        <v>63</v>
      </c>
      <c r="AH2133" t="s">
        <v>56</v>
      </c>
      <c r="AP2133">
        <v>40.659575567724502</v>
      </c>
      <c r="AQ2133">
        <v>-73.960576531200005</v>
      </c>
      <c r="AR2133" t="s">
        <v>11138</v>
      </c>
    </row>
    <row r="2134" spans="1:44" x14ac:dyDescent="0.25">
      <c r="A2134">
        <v>45285262</v>
      </c>
      <c r="B2134" t="s">
        <v>11139</v>
      </c>
      <c r="C2134" t="s">
        <v>11140</v>
      </c>
      <c r="D2134" t="s">
        <v>246</v>
      </c>
      <c r="E2134" t="s">
        <v>247</v>
      </c>
      <c r="F2134" t="s">
        <v>248</v>
      </c>
      <c r="G2134" t="s">
        <v>249</v>
      </c>
      <c r="H2134" t="s">
        <v>250</v>
      </c>
      <c r="I2134" t="s">
        <v>251</v>
      </c>
      <c r="J2134">
        <v>11418</v>
      </c>
      <c r="K2134" t="s">
        <v>11141</v>
      </c>
      <c r="L2134" t="s">
        <v>3390</v>
      </c>
      <c r="Q2134" t="s">
        <v>55</v>
      </c>
      <c r="R2134" t="s">
        <v>2954</v>
      </c>
      <c r="U2134" t="s">
        <v>57</v>
      </c>
      <c r="W2134" t="s">
        <v>254</v>
      </c>
      <c r="X2134" t="s">
        <v>11140</v>
      </c>
      <c r="Y2134" t="s">
        <v>93</v>
      </c>
      <c r="Z2134">
        <v>28</v>
      </c>
      <c r="AA2134" t="s">
        <v>94</v>
      </c>
      <c r="AB2134">
        <v>4093020028</v>
      </c>
      <c r="AC2134" t="s">
        <v>85</v>
      </c>
      <c r="AD2134">
        <v>1029873</v>
      </c>
      <c r="AE2134">
        <v>193423</v>
      </c>
      <c r="AF2134" t="s">
        <v>125</v>
      </c>
      <c r="AG2134" t="s">
        <v>63</v>
      </c>
      <c r="AH2134" t="s">
        <v>85</v>
      </c>
      <c r="AP2134">
        <v>40.697460622356402</v>
      </c>
      <c r="AQ2134">
        <v>-73.835469010131803</v>
      </c>
      <c r="AR2134" t="s">
        <v>11142</v>
      </c>
    </row>
    <row r="2135" spans="1:44" x14ac:dyDescent="0.25">
      <c r="A2135">
        <v>45286752</v>
      </c>
      <c r="B2135" t="s">
        <v>11143</v>
      </c>
      <c r="C2135" t="s">
        <v>10991</v>
      </c>
      <c r="D2135" t="s">
        <v>246</v>
      </c>
      <c r="E2135" t="s">
        <v>247</v>
      </c>
      <c r="F2135" t="s">
        <v>248</v>
      </c>
      <c r="G2135" t="s">
        <v>368</v>
      </c>
      <c r="H2135" t="s">
        <v>1446</v>
      </c>
      <c r="I2135" t="s">
        <v>251</v>
      </c>
      <c r="J2135">
        <v>10459</v>
      </c>
      <c r="K2135" t="s">
        <v>11144</v>
      </c>
      <c r="L2135" t="s">
        <v>1936</v>
      </c>
      <c r="Q2135" t="s">
        <v>55</v>
      </c>
      <c r="R2135" t="s">
        <v>112</v>
      </c>
      <c r="U2135" t="s">
        <v>57</v>
      </c>
      <c r="W2135" t="s">
        <v>254</v>
      </c>
      <c r="X2135" t="s">
        <v>10991</v>
      </c>
      <c r="Y2135" t="s">
        <v>1628</v>
      </c>
      <c r="Z2135">
        <v>17</v>
      </c>
      <c r="AA2135" t="s">
        <v>1629</v>
      </c>
      <c r="AB2135">
        <v>2027240101</v>
      </c>
      <c r="AC2135" t="s">
        <v>112</v>
      </c>
      <c r="AD2135">
        <v>1013912</v>
      </c>
      <c r="AE2135">
        <v>238437</v>
      </c>
      <c r="AF2135" t="s">
        <v>125</v>
      </c>
      <c r="AG2135" t="s">
        <v>63</v>
      </c>
      <c r="AH2135" t="s">
        <v>112</v>
      </c>
      <c r="AP2135">
        <v>40.821080303497901</v>
      </c>
      <c r="AQ2135">
        <v>-73.892830753892497</v>
      </c>
      <c r="AR2135" t="s">
        <v>11145</v>
      </c>
    </row>
    <row r="2136" spans="1:44" x14ac:dyDescent="0.25">
      <c r="A2136">
        <v>45286615</v>
      </c>
      <c r="B2136" t="s">
        <v>11146</v>
      </c>
      <c r="C2136" t="s">
        <v>2190</v>
      </c>
      <c r="D2136" t="s">
        <v>821</v>
      </c>
      <c r="E2136" t="s">
        <v>822</v>
      </c>
      <c r="F2136" t="s">
        <v>2191</v>
      </c>
      <c r="G2136" t="s">
        <v>2191</v>
      </c>
      <c r="I2136" t="s">
        <v>572</v>
      </c>
      <c r="J2136">
        <v>10309</v>
      </c>
      <c r="K2136" t="s">
        <v>11147</v>
      </c>
      <c r="L2136" t="s">
        <v>11148</v>
      </c>
      <c r="M2136" t="s">
        <v>305</v>
      </c>
      <c r="N2136" t="s">
        <v>609</v>
      </c>
      <c r="Q2136" t="s">
        <v>55</v>
      </c>
      <c r="R2136" t="s">
        <v>879</v>
      </c>
      <c r="U2136" t="s">
        <v>57</v>
      </c>
      <c r="X2136" t="s">
        <v>2190</v>
      </c>
      <c r="Y2136" t="s">
        <v>881</v>
      </c>
      <c r="Z2136">
        <v>51</v>
      </c>
      <c r="AA2136" t="s">
        <v>882</v>
      </c>
      <c r="AB2136">
        <v>5070557503</v>
      </c>
      <c r="AC2136" t="s">
        <v>879</v>
      </c>
      <c r="AD2136">
        <v>924971</v>
      </c>
      <c r="AE2136">
        <v>140037</v>
      </c>
      <c r="AF2136" t="s">
        <v>125</v>
      </c>
      <c r="AG2136" t="s">
        <v>63</v>
      </c>
      <c r="AH2136" t="s">
        <v>879</v>
      </c>
      <c r="AP2136">
        <v>40.550846765208099</v>
      </c>
      <c r="AQ2136">
        <v>-74.213309853811296</v>
      </c>
      <c r="AR2136" t="s">
        <v>11149</v>
      </c>
    </row>
    <row r="2137" spans="1:44" x14ac:dyDescent="0.25">
      <c r="A2137">
        <v>45289547</v>
      </c>
      <c r="B2137" t="s">
        <v>11146</v>
      </c>
      <c r="C2137" t="s">
        <v>11150</v>
      </c>
      <c r="D2137" t="s">
        <v>1291</v>
      </c>
      <c r="E2137" t="s">
        <v>1292</v>
      </c>
      <c r="F2137" t="s">
        <v>1300</v>
      </c>
      <c r="G2137" t="s">
        <v>1301</v>
      </c>
      <c r="H2137" t="s">
        <v>1302</v>
      </c>
      <c r="J2137">
        <v>11357</v>
      </c>
      <c r="K2137" t="s">
        <v>11151</v>
      </c>
      <c r="L2137" t="s">
        <v>1398</v>
      </c>
      <c r="M2137" t="s">
        <v>11152</v>
      </c>
      <c r="N2137" t="s">
        <v>11153</v>
      </c>
      <c r="Q2137" t="s">
        <v>55</v>
      </c>
      <c r="R2137" t="s">
        <v>11154</v>
      </c>
      <c r="U2137" t="s">
        <v>57</v>
      </c>
      <c r="W2137" t="s">
        <v>9327</v>
      </c>
      <c r="X2137" t="s">
        <v>11150</v>
      </c>
      <c r="Y2137" t="s">
        <v>1402</v>
      </c>
      <c r="Z2137">
        <v>19</v>
      </c>
      <c r="AA2137" t="s">
        <v>1403</v>
      </c>
      <c r="AB2137">
        <v>4045010011</v>
      </c>
      <c r="AC2137" t="s">
        <v>85</v>
      </c>
      <c r="AD2137">
        <v>1034948</v>
      </c>
      <c r="AE2137">
        <v>228165</v>
      </c>
      <c r="AF2137" t="s">
        <v>125</v>
      </c>
      <c r="AG2137" t="s">
        <v>63</v>
      </c>
      <c r="AH2137" t="s">
        <v>85</v>
      </c>
      <c r="AP2137">
        <v>40.792790874937097</v>
      </c>
      <c r="AQ2137">
        <v>-73.816905122173395</v>
      </c>
      <c r="AR2137" t="s">
        <v>11155</v>
      </c>
    </row>
    <row r="2138" spans="1:44" x14ac:dyDescent="0.25">
      <c r="A2138">
        <v>45289710</v>
      </c>
      <c r="B2138" t="s">
        <v>11146</v>
      </c>
      <c r="C2138" t="s">
        <v>11156</v>
      </c>
      <c r="D2138" t="s">
        <v>1291</v>
      </c>
      <c r="E2138" t="s">
        <v>1292</v>
      </c>
      <c r="F2138" t="s">
        <v>3490</v>
      </c>
      <c r="G2138" t="s">
        <v>8346</v>
      </c>
      <c r="H2138" t="s">
        <v>8347</v>
      </c>
      <c r="J2138">
        <v>11354</v>
      </c>
      <c r="O2138" t="s">
        <v>843</v>
      </c>
      <c r="P2138" t="s">
        <v>11157</v>
      </c>
      <c r="Q2138" t="s">
        <v>705</v>
      </c>
      <c r="R2138" t="s">
        <v>1901</v>
      </c>
      <c r="U2138" t="s">
        <v>57</v>
      </c>
      <c r="W2138" t="s">
        <v>1542</v>
      </c>
      <c r="X2138" t="s">
        <v>11156</v>
      </c>
      <c r="Y2138" t="s">
        <v>1402</v>
      </c>
      <c r="Z2138">
        <v>20</v>
      </c>
      <c r="AA2138" t="s">
        <v>1403</v>
      </c>
      <c r="AC2138" t="s">
        <v>85</v>
      </c>
      <c r="AD2138">
        <v>1035673</v>
      </c>
      <c r="AE2138">
        <v>218921</v>
      </c>
      <c r="AF2138" t="s">
        <v>125</v>
      </c>
      <c r="AG2138" t="s">
        <v>63</v>
      </c>
      <c r="AH2138" t="s">
        <v>85</v>
      </c>
      <c r="AP2138">
        <v>40.767414408597702</v>
      </c>
      <c r="AQ2138">
        <v>-73.814357556867094</v>
      </c>
      <c r="AR2138" t="s">
        <v>11158</v>
      </c>
    </row>
    <row r="2139" spans="1:44" x14ac:dyDescent="0.25">
      <c r="A2139">
        <v>45286998</v>
      </c>
      <c r="B2139" t="s">
        <v>11159</v>
      </c>
      <c r="C2139" t="s">
        <v>11160</v>
      </c>
      <c r="D2139" t="s">
        <v>145</v>
      </c>
      <c r="E2139" t="s">
        <v>146</v>
      </c>
      <c r="F2139" t="s">
        <v>147</v>
      </c>
      <c r="G2139" t="s">
        <v>148</v>
      </c>
      <c r="J2139">
        <v>11420</v>
      </c>
      <c r="K2139" t="s">
        <v>11161</v>
      </c>
      <c r="L2139" t="s">
        <v>5238</v>
      </c>
      <c r="M2139" t="s">
        <v>9628</v>
      </c>
      <c r="N2139" t="s">
        <v>5864</v>
      </c>
      <c r="O2139" t="s">
        <v>9628</v>
      </c>
      <c r="P2139" t="s">
        <v>5864</v>
      </c>
      <c r="R2139" t="s">
        <v>546</v>
      </c>
      <c r="S2139" t="s">
        <v>5238</v>
      </c>
      <c r="U2139" t="s">
        <v>57</v>
      </c>
      <c r="W2139" t="s">
        <v>168</v>
      </c>
      <c r="X2139" t="s">
        <v>11162</v>
      </c>
      <c r="Y2139" t="s">
        <v>548</v>
      </c>
      <c r="Z2139">
        <v>28</v>
      </c>
      <c r="AA2139" t="s">
        <v>549</v>
      </c>
      <c r="AB2139">
        <v>4117940012</v>
      </c>
      <c r="AC2139" t="s">
        <v>85</v>
      </c>
      <c r="AD2139">
        <v>1038353</v>
      </c>
      <c r="AE2139">
        <v>182765</v>
      </c>
      <c r="AF2139" t="s">
        <v>125</v>
      </c>
      <c r="AG2139" t="s">
        <v>63</v>
      </c>
      <c r="AH2139" t="s">
        <v>85</v>
      </c>
      <c r="AP2139">
        <v>40.668159131652402</v>
      </c>
      <c r="AQ2139">
        <v>-73.804973111354002</v>
      </c>
      <c r="AR2139" t="s">
        <v>11163</v>
      </c>
    </row>
    <row r="2140" spans="1:44" x14ac:dyDescent="0.25">
      <c r="A2140">
        <v>45285192</v>
      </c>
      <c r="B2140" t="s">
        <v>11164</v>
      </c>
      <c r="C2140" t="s">
        <v>11165</v>
      </c>
      <c r="D2140" t="s">
        <v>2342</v>
      </c>
      <c r="E2140" t="s">
        <v>2343</v>
      </c>
      <c r="F2140" t="s">
        <v>9421</v>
      </c>
      <c r="G2140" t="s">
        <v>9422</v>
      </c>
      <c r="H2140" t="s">
        <v>9423</v>
      </c>
      <c r="I2140" t="s">
        <v>3388</v>
      </c>
      <c r="J2140">
        <v>11201</v>
      </c>
      <c r="K2140" t="s">
        <v>11166</v>
      </c>
      <c r="L2140" t="s">
        <v>11167</v>
      </c>
      <c r="M2140" t="s">
        <v>3304</v>
      </c>
      <c r="N2140" t="s">
        <v>2667</v>
      </c>
      <c r="O2140" t="s">
        <v>3304</v>
      </c>
      <c r="P2140" t="s">
        <v>2667</v>
      </c>
      <c r="Q2140" t="s">
        <v>55</v>
      </c>
      <c r="R2140" t="s">
        <v>56</v>
      </c>
      <c r="S2140" t="s">
        <v>11167</v>
      </c>
      <c r="U2140" t="s">
        <v>57</v>
      </c>
      <c r="W2140" t="s">
        <v>9425</v>
      </c>
      <c r="X2140" t="s">
        <v>11168</v>
      </c>
      <c r="Y2140" t="s">
        <v>255</v>
      </c>
      <c r="Z2140">
        <v>33</v>
      </c>
      <c r="AA2140" t="s">
        <v>401</v>
      </c>
      <c r="AB2140">
        <v>3000550042</v>
      </c>
      <c r="AC2140" t="s">
        <v>56</v>
      </c>
      <c r="AD2140">
        <v>988879</v>
      </c>
      <c r="AE2140">
        <v>194811</v>
      </c>
      <c r="AF2140" t="s">
        <v>170</v>
      </c>
      <c r="AG2140" t="s">
        <v>63</v>
      </c>
      <c r="AH2140" t="s">
        <v>56</v>
      </c>
      <c r="AP2140">
        <v>40.701386750111702</v>
      </c>
      <c r="AQ2140">
        <v>-73.983305386274495</v>
      </c>
      <c r="AR2140" t="s">
        <v>11169</v>
      </c>
    </row>
    <row r="2141" spans="1:44" x14ac:dyDescent="0.25">
      <c r="A2141">
        <v>45288292</v>
      </c>
      <c r="B2141" t="s">
        <v>11170</v>
      </c>
      <c r="C2141" t="s">
        <v>11171</v>
      </c>
      <c r="D2141" t="s">
        <v>145</v>
      </c>
      <c r="E2141" t="s">
        <v>146</v>
      </c>
      <c r="F2141" t="s">
        <v>161</v>
      </c>
      <c r="G2141" t="s">
        <v>174</v>
      </c>
      <c r="I2141" t="s">
        <v>163</v>
      </c>
      <c r="J2141">
        <v>11225</v>
      </c>
      <c r="K2141" t="s">
        <v>11172</v>
      </c>
      <c r="L2141" t="s">
        <v>129</v>
      </c>
      <c r="M2141" t="s">
        <v>52</v>
      </c>
      <c r="N2141" t="s">
        <v>1001</v>
      </c>
      <c r="O2141" t="s">
        <v>52</v>
      </c>
      <c r="P2141" t="s">
        <v>1001</v>
      </c>
      <c r="R2141" t="s">
        <v>56</v>
      </c>
      <c r="S2141" t="s">
        <v>129</v>
      </c>
      <c r="U2141" t="s">
        <v>57</v>
      </c>
      <c r="W2141" t="s">
        <v>229</v>
      </c>
      <c r="X2141" t="s">
        <v>11173</v>
      </c>
      <c r="Y2141" t="s">
        <v>140</v>
      </c>
      <c r="Z2141">
        <v>35</v>
      </c>
      <c r="AA2141" t="s">
        <v>141</v>
      </c>
      <c r="AB2141">
        <v>3012690045</v>
      </c>
      <c r="AC2141" t="s">
        <v>56</v>
      </c>
      <c r="AD2141">
        <v>998549</v>
      </c>
      <c r="AE2141">
        <v>182955</v>
      </c>
      <c r="AF2141" t="s">
        <v>125</v>
      </c>
      <c r="AG2141" t="s">
        <v>63</v>
      </c>
      <c r="AH2141" t="s">
        <v>56</v>
      </c>
      <c r="AP2141">
        <v>40.668834403488901</v>
      </c>
      <c r="AQ2141">
        <v>-73.948455435541604</v>
      </c>
      <c r="AR2141" t="s">
        <v>11174</v>
      </c>
    </row>
    <row r="2142" spans="1:44" x14ac:dyDescent="0.25">
      <c r="A2142">
        <v>45285883</v>
      </c>
      <c r="B2142" t="s">
        <v>11175</v>
      </c>
      <c r="C2142" t="s">
        <v>11176</v>
      </c>
      <c r="D2142" t="s">
        <v>46</v>
      </c>
      <c r="E2142" t="s">
        <v>47</v>
      </c>
      <c r="F2142" t="s">
        <v>284</v>
      </c>
      <c r="G2142" t="s">
        <v>11177</v>
      </c>
      <c r="I2142" t="s">
        <v>286</v>
      </c>
      <c r="J2142">
        <v>11210</v>
      </c>
      <c r="K2142" t="s">
        <v>11178</v>
      </c>
      <c r="L2142" t="s">
        <v>1001</v>
      </c>
      <c r="M2142" t="s">
        <v>152</v>
      </c>
      <c r="N2142" t="s">
        <v>153</v>
      </c>
      <c r="O2142" t="s">
        <v>152</v>
      </c>
      <c r="P2142" t="s">
        <v>153</v>
      </c>
      <c r="Q2142" t="s">
        <v>55</v>
      </c>
      <c r="R2142" t="s">
        <v>56</v>
      </c>
      <c r="S2142" t="s">
        <v>1001</v>
      </c>
      <c r="U2142" t="s">
        <v>57</v>
      </c>
      <c r="W2142" t="s">
        <v>11179</v>
      </c>
      <c r="X2142" t="s">
        <v>11176</v>
      </c>
      <c r="Y2142" t="s">
        <v>104</v>
      </c>
      <c r="Z2142">
        <v>45</v>
      </c>
      <c r="AA2142" t="s">
        <v>105</v>
      </c>
      <c r="AB2142">
        <v>3049950030</v>
      </c>
      <c r="AC2142" t="s">
        <v>56</v>
      </c>
      <c r="AD2142">
        <v>999422</v>
      </c>
      <c r="AE2142">
        <v>171840</v>
      </c>
      <c r="AF2142" t="s">
        <v>170</v>
      </c>
      <c r="AG2142" t="s">
        <v>63</v>
      </c>
      <c r="AH2142" t="s">
        <v>56</v>
      </c>
      <c r="AP2142">
        <v>40.6383247073164</v>
      </c>
      <c r="AQ2142">
        <v>-73.945333479147394</v>
      </c>
      <c r="AR2142" t="s">
        <v>11180</v>
      </c>
    </row>
    <row r="2143" spans="1:44" x14ac:dyDescent="0.25">
      <c r="A2143">
        <v>45289652</v>
      </c>
      <c r="B2143" t="s">
        <v>11181</v>
      </c>
      <c r="C2143" t="s">
        <v>11182</v>
      </c>
      <c r="D2143" t="s">
        <v>927</v>
      </c>
      <c r="E2143" t="s">
        <v>928</v>
      </c>
      <c r="F2143" t="s">
        <v>929</v>
      </c>
      <c r="G2143" t="s">
        <v>1850</v>
      </c>
      <c r="J2143">
        <v>10474</v>
      </c>
      <c r="K2143" t="s">
        <v>11134</v>
      </c>
      <c r="L2143" t="s">
        <v>11135</v>
      </c>
      <c r="Q2143" t="s">
        <v>55</v>
      </c>
      <c r="R2143" t="s">
        <v>112</v>
      </c>
      <c r="U2143" t="s">
        <v>57</v>
      </c>
      <c r="W2143" t="s">
        <v>11183</v>
      </c>
      <c r="X2143" t="s">
        <v>11182</v>
      </c>
      <c r="Y2143" t="s">
        <v>1628</v>
      </c>
      <c r="Z2143">
        <v>17</v>
      </c>
      <c r="AA2143" t="s">
        <v>1629</v>
      </c>
      <c r="AB2143">
        <v>2027610061</v>
      </c>
      <c r="AC2143" t="s">
        <v>112</v>
      </c>
      <c r="AD2143">
        <v>1015040</v>
      </c>
      <c r="AE2143">
        <v>237898</v>
      </c>
      <c r="AF2143" t="s">
        <v>281</v>
      </c>
      <c r="AG2143" t="s">
        <v>63</v>
      </c>
      <c r="AH2143" t="s">
        <v>112</v>
      </c>
      <c r="AP2143">
        <v>40.819597041917497</v>
      </c>
      <c r="AQ2143">
        <v>-73.888757750534594</v>
      </c>
      <c r="AR2143" t="s">
        <v>11136</v>
      </c>
    </row>
    <row r="2144" spans="1:44" x14ac:dyDescent="0.25">
      <c r="A2144">
        <v>45286079</v>
      </c>
      <c r="B2144" t="s">
        <v>11184</v>
      </c>
      <c r="C2144" t="s">
        <v>11185</v>
      </c>
      <c r="D2144" t="s">
        <v>145</v>
      </c>
      <c r="E2144" t="s">
        <v>146</v>
      </c>
      <c r="F2144" t="s">
        <v>4789</v>
      </c>
      <c r="G2144" t="s">
        <v>4790</v>
      </c>
      <c r="J2144">
        <v>11357</v>
      </c>
      <c r="K2144" t="s">
        <v>11186</v>
      </c>
      <c r="L2144" t="s">
        <v>9874</v>
      </c>
      <c r="M2144" t="s">
        <v>3338</v>
      </c>
      <c r="N2144" t="s">
        <v>9873</v>
      </c>
      <c r="O2144" t="s">
        <v>3338</v>
      </c>
      <c r="P2144" t="s">
        <v>9873</v>
      </c>
      <c r="R2144" t="s">
        <v>1601</v>
      </c>
      <c r="S2144" t="s">
        <v>9874</v>
      </c>
      <c r="U2144" t="s">
        <v>57</v>
      </c>
      <c r="W2144" t="s">
        <v>457</v>
      </c>
      <c r="X2144" t="s">
        <v>11187</v>
      </c>
      <c r="Y2144" t="s">
        <v>1402</v>
      </c>
      <c r="Z2144">
        <v>19</v>
      </c>
      <c r="AA2144" t="s">
        <v>1403</v>
      </c>
      <c r="AB2144">
        <v>4046330016</v>
      </c>
      <c r="AC2144" t="s">
        <v>85</v>
      </c>
      <c r="AD2144">
        <v>1033986</v>
      </c>
      <c r="AE2144">
        <v>223887</v>
      </c>
      <c r="AF2144" t="s">
        <v>125</v>
      </c>
      <c r="AG2144" t="s">
        <v>63</v>
      </c>
      <c r="AH2144" t="s">
        <v>85</v>
      </c>
      <c r="AP2144">
        <v>40.781054400344601</v>
      </c>
      <c r="AQ2144">
        <v>-73.820411032200099</v>
      </c>
      <c r="AR2144" t="s">
        <v>11188</v>
      </c>
    </row>
    <row r="2145" spans="1:44" x14ac:dyDescent="0.25">
      <c r="A2145">
        <v>45289479</v>
      </c>
      <c r="B2145" t="s">
        <v>11189</v>
      </c>
      <c r="C2145" t="s">
        <v>8810</v>
      </c>
      <c r="D2145" t="s">
        <v>246</v>
      </c>
      <c r="E2145" t="s">
        <v>247</v>
      </c>
      <c r="F2145" t="s">
        <v>248</v>
      </c>
      <c r="G2145" t="s">
        <v>368</v>
      </c>
      <c r="H2145" t="s">
        <v>359</v>
      </c>
      <c r="I2145" t="s">
        <v>251</v>
      </c>
      <c r="J2145">
        <v>10451</v>
      </c>
      <c r="K2145" t="s">
        <v>8811</v>
      </c>
      <c r="L2145" t="s">
        <v>1935</v>
      </c>
      <c r="Q2145" t="s">
        <v>55</v>
      </c>
      <c r="R2145" t="s">
        <v>112</v>
      </c>
      <c r="U2145" t="s">
        <v>57</v>
      </c>
      <c r="W2145" t="s">
        <v>371</v>
      </c>
      <c r="X2145" t="s">
        <v>8810</v>
      </c>
      <c r="Y2145" t="s">
        <v>486</v>
      </c>
      <c r="Z2145">
        <v>17</v>
      </c>
      <c r="AA2145" t="s">
        <v>487</v>
      </c>
      <c r="AB2145">
        <v>2024240110</v>
      </c>
      <c r="AC2145" t="s">
        <v>112</v>
      </c>
      <c r="AD2145">
        <v>1007803</v>
      </c>
      <c r="AE2145">
        <v>240370</v>
      </c>
      <c r="AF2145" t="s">
        <v>170</v>
      </c>
      <c r="AG2145" t="s">
        <v>63</v>
      </c>
      <c r="AH2145" t="s">
        <v>112</v>
      </c>
      <c r="AP2145">
        <v>40.826404239140501</v>
      </c>
      <c r="AQ2145">
        <v>-73.914895860659101</v>
      </c>
      <c r="AR2145" t="s">
        <v>8812</v>
      </c>
    </row>
    <row r="2146" spans="1:44" x14ac:dyDescent="0.25">
      <c r="A2146">
        <v>45287143</v>
      </c>
      <c r="B2146" t="s">
        <v>11190</v>
      </c>
      <c r="C2146" t="s">
        <v>10991</v>
      </c>
      <c r="D2146" t="s">
        <v>246</v>
      </c>
      <c r="E2146" t="s">
        <v>247</v>
      </c>
      <c r="F2146" t="s">
        <v>248</v>
      </c>
      <c r="G2146" t="s">
        <v>368</v>
      </c>
      <c r="H2146" t="s">
        <v>1446</v>
      </c>
      <c r="I2146" t="s">
        <v>251</v>
      </c>
      <c r="J2146">
        <v>10459</v>
      </c>
      <c r="K2146" t="s">
        <v>11144</v>
      </c>
      <c r="L2146" t="s">
        <v>1936</v>
      </c>
      <c r="Q2146" t="s">
        <v>55</v>
      </c>
      <c r="R2146" t="s">
        <v>112</v>
      </c>
      <c r="U2146" t="s">
        <v>57</v>
      </c>
      <c r="W2146" t="s">
        <v>371</v>
      </c>
      <c r="X2146" t="s">
        <v>10991</v>
      </c>
      <c r="Y2146" t="s">
        <v>1628</v>
      </c>
      <c r="Z2146">
        <v>17</v>
      </c>
      <c r="AA2146" t="s">
        <v>1629</v>
      </c>
      <c r="AB2146">
        <v>2027240101</v>
      </c>
      <c r="AC2146" t="s">
        <v>112</v>
      </c>
      <c r="AD2146">
        <v>1013912</v>
      </c>
      <c r="AE2146">
        <v>238437</v>
      </c>
      <c r="AF2146" t="s">
        <v>125</v>
      </c>
      <c r="AG2146" t="s">
        <v>63</v>
      </c>
      <c r="AH2146" t="s">
        <v>112</v>
      </c>
      <c r="AP2146">
        <v>40.821080303497901</v>
      </c>
      <c r="AQ2146">
        <v>-73.892830753892497</v>
      </c>
      <c r="AR2146" t="s">
        <v>11145</v>
      </c>
    </row>
    <row r="2147" spans="1:44" x14ac:dyDescent="0.25">
      <c r="A2147">
        <v>45288255</v>
      </c>
      <c r="B2147" t="s">
        <v>11191</v>
      </c>
      <c r="C2147" t="s">
        <v>8810</v>
      </c>
      <c r="D2147" t="s">
        <v>246</v>
      </c>
      <c r="E2147" t="s">
        <v>247</v>
      </c>
      <c r="F2147" t="s">
        <v>248</v>
      </c>
      <c r="G2147" t="s">
        <v>368</v>
      </c>
      <c r="H2147" t="s">
        <v>1446</v>
      </c>
      <c r="I2147" t="s">
        <v>251</v>
      </c>
      <c r="J2147">
        <v>10451</v>
      </c>
      <c r="K2147" t="s">
        <v>8811</v>
      </c>
      <c r="L2147" t="s">
        <v>1935</v>
      </c>
      <c r="Q2147" t="s">
        <v>55</v>
      </c>
      <c r="R2147" t="s">
        <v>112</v>
      </c>
      <c r="U2147" t="s">
        <v>57</v>
      </c>
      <c r="W2147" t="s">
        <v>371</v>
      </c>
      <c r="X2147" t="s">
        <v>8810</v>
      </c>
      <c r="Y2147" t="s">
        <v>486</v>
      </c>
      <c r="Z2147">
        <v>17</v>
      </c>
      <c r="AA2147" t="s">
        <v>487</v>
      </c>
      <c r="AB2147">
        <v>2024240110</v>
      </c>
      <c r="AC2147" t="s">
        <v>112</v>
      </c>
      <c r="AD2147">
        <v>1007803</v>
      </c>
      <c r="AE2147">
        <v>240370</v>
      </c>
      <c r="AF2147" t="s">
        <v>170</v>
      </c>
      <c r="AG2147" t="s">
        <v>63</v>
      </c>
      <c r="AH2147" t="s">
        <v>112</v>
      </c>
      <c r="AP2147">
        <v>40.826404239140501</v>
      </c>
      <c r="AQ2147">
        <v>-73.914895860659101</v>
      </c>
      <c r="AR2147" t="s">
        <v>8812</v>
      </c>
    </row>
    <row r="2148" spans="1:44" x14ac:dyDescent="0.25">
      <c r="A2148">
        <v>45288070</v>
      </c>
      <c r="B2148" t="s">
        <v>11191</v>
      </c>
      <c r="C2148" t="s">
        <v>11192</v>
      </c>
      <c r="D2148" t="s">
        <v>270</v>
      </c>
      <c r="E2148" t="s">
        <v>271</v>
      </c>
      <c r="F2148" t="s">
        <v>701</v>
      </c>
      <c r="G2148" t="s">
        <v>3263</v>
      </c>
      <c r="H2148" t="s">
        <v>3264</v>
      </c>
      <c r="J2148">
        <v>10468</v>
      </c>
      <c r="O2148" t="s">
        <v>11193</v>
      </c>
      <c r="P2148" t="s">
        <v>11194</v>
      </c>
      <c r="Q2148" t="s">
        <v>705</v>
      </c>
      <c r="R2148" t="s">
        <v>112</v>
      </c>
      <c r="T2148" t="s">
        <v>322</v>
      </c>
      <c r="U2148" t="s">
        <v>57</v>
      </c>
      <c r="W2148" t="s">
        <v>11044</v>
      </c>
      <c r="X2148" t="s">
        <v>11192</v>
      </c>
      <c r="Y2148" t="s">
        <v>123</v>
      </c>
      <c r="Z2148">
        <v>11</v>
      </c>
      <c r="AA2148" t="s">
        <v>124</v>
      </c>
      <c r="AC2148" t="s">
        <v>112</v>
      </c>
      <c r="AD2148">
        <v>1015050</v>
      </c>
      <c r="AE2148">
        <v>257269</v>
      </c>
      <c r="AF2148" t="s">
        <v>281</v>
      </c>
      <c r="AG2148" t="s">
        <v>63</v>
      </c>
      <c r="AH2148" t="s">
        <v>112</v>
      </c>
      <c r="AP2148">
        <v>40.872764661017101</v>
      </c>
      <c r="AQ2148">
        <v>-73.888632643890105</v>
      </c>
      <c r="AR2148" t="s">
        <v>11195</v>
      </c>
    </row>
    <row r="2149" spans="1:44" x14ac:dyDescent="0.25">
      <c r="A2149">
        <v>45286364</v>
      </c>
      <c r="B2149" t="s">
        <v>11191</v>
      </c>
      <c r="C2149" t="s">
        <v>11196</v>
      </c>
      <c r="D2149" t="s">
        <v>1291</v>
      </c>
      <c r="E2149" t="s">
        <v>1292</v>
      </c>
      <c r="F2149" t="s">
        <v>1300</v>
      </c>
      <c r="G2149" t="s">
        <v>1301</v>
      </c>
      <c r="H2149" t="s">
        <v>1302</v>
      </c>
      <c r="J2149">
        <v>10306</v>
      </c>
      <c r="K2149" t="s">
        <v>11197</v>
      </c>
      <c r="L2149" t="s">
        <v>11198</v>
      </c>
      <c r="M2149" t="s">
        <v>11199</v>
      </c>
      <c r="N2149" t="s">
        <v>11200</v>
      </c>
      <c r="Q2149" t="s">
        <v>55</v>
      </c>
      <c r="R2149" t="s">
        <v>879</v>
      </c>
      <c r="U2149" t="s">
        <v>57</v>
      </c>
      <c r="W2149" t="s">
        <v>11050</v>
      </c>
      <c r="X2149" t="s">
        <v>11196</v>
      </c>
      <c r="Y2149" t="s">
        <v>1271</v>
      </c>
      <c r="Z2149">
        <v>50</v>
      </c>
      <c r="AA2149" t="s">
        <v>1118</v>
      </c>
      <c r="AB2149">
        <v>5035320500</v>
      </c>
      <c r="AC2149" t="s">
        <v>879</v>
      </c>
      <c r="AD2149">
        <v>956166</v>
      </c>
      <c r="AE2149">
        <v>153601</v>
      </c>
      <c r="AF2149" t="s">
        <v>125</v>
      </c>
      <c r="AG2149" t="s">
        <v>63</v>
      </c>
      <c r="AH2149" t="s">
        <v>879</v>
      </c>
      <c r="AP2149">
        <v>40.5882309205683</v>
      </c>
      <c r="AQ2149">
        <v>-74.101114103111399</v>
      </c>
      <c r="AR2149" t="s">
        <v>11201</v>
      </c>
    </row>
    <row r="2150" spans="1:44" x14ac:dyDescent="0.25">
      <c r="A2150">
        <v>45285902</v>
      </c>
      <c r="B2150" t="s">
        <v>11191</v>
      </c>
      <c r="C2150" t="s">
        <v>11202</v>
      </c>
      <c r="D2150" t="s">
        <v>1291</v>
      </c>
      <c r="E2150" t="s">
        <v>1292</v>
      </c>
      <c r="F2150" t="s">
        <v>3490</v>
      </c>
      <c r="G2150" t="s">
        <v>4832</v>
      </c>
      <c r="H2150" t="s">
        <v>4833</v>
      </c>
      <c r="J2150">
        <v>11358</v>
      </c>
      <c r="K2150" t="s">
        <v>11203</v>
      </c>
      <c r="L2150" t="s">
        <v>11204</v>
      </c>
      <c r="M2150" t="s">
        <v>4837</v>
      </c>
      <c r="N2150" t="s">
        <v>11205</v>
      </c>
      <c r="Q2150" t="s">
        <v>55</v>
      </c>
      <c r="R2150" t="s">
        <v>1901</v>
      </c>
      <c r="U2150" t="s">
        <v>57</v>
      </c>
      <c r="W2150" t="s">
        <v>4838</v>
      </c>
      <c r="X2150" t="s">
        <v>11202</v>
      </c>
      <c r="Y2150" t="s">
        <v>1402</v>
      </c>
      <c r="Z2150">
        <v>20</v>
      </c>
      <c r="AA2150" t="s">
        <v>1403</v>
      </c>
      <c r="AB2150">
        <v>4054160049</v>
      </c>
      <c r="AC2150" t="s">
        <v>85</v>
      </c>
      <c r="AD2150">
        <v>1037699</v>
      </c>
      <c r="AE2150">
        <v>215708</v>
      </c>
      <c r="AF2150" t="s">
        <v>125</v>
      </c>
      <c r="AG2150" t="s">
        <v>63</v>
      </c>
      <c r="AH2150" t="s">
        <v>85</v>
      </c>
      <c r="AP2150">
        <v>40.758583555276999</v>
      </c>
      <c r="AQ2150">
        <v>-73.807069053893002</v>
      </c>
      <c r="AR2150" t="s">
        <v>11206</v>
      </c>
    </row>
    <row r="2151" spans="1:44" x14ac:dyDescent="0.25">
      <c r="A2151">
        <v>45288065</v>
      </c>
      <c r="B2151" t="s">
        <v>11207</v>
      </c>
      <c r="C2151" t="s">
        <v>11208</v>
      </c>
      <c r="D2151" t="s">
        <v>8467</v>
      </c>
      <c r="E2151" t="s">
        <v>8468</v>
      </c>
      <c r="F2151" t="s">
        <v>8469</v>
      </c>
      <c r="G2151" t="s">
        <v>322</v>
      </c>
      <c r="I2151" t="s">
        <v>322</v>
      </c>
      <c r="J2151">
        <v>10024</v>
      </c>
      <c r="K2151" t="s">
        <v>11209</v>
      </c>
      <c r="L2151" t="s">
        <v>11209</v>
      </c>
      <c r="M2151" t="s">
        <v>226</v>
      </c>
      <c r="N2151" t="s">
        <v>11209</v>
      </c>
      <c r="O2151" t="s">
        <v>226</v>
      </c>
      <c r="P2151" t="s">
        <v>11209</v>
      </c>
      <c r="Q2151" t="s">
        <v>705</v>
      </c>
      <c r="R2151" t="s">
        <v>179</v>
      </c>
      <c r="U2151" t="s">
        <v>57</v>
      </c>
      <c r="W2151" t="s">
        <v>8472</v>
      </c>
      <c r="X2151" t="s">
        <v>11208</v>
      </c>
      <c r="Y2151" t="s">
        <v>181</v>
      </c>
      <c r="Z2151">
        <v>6</v>
      </c>
      <c r="AA2151" t="s">
        <v>1138</v>
      </c>
      <c r="AC2151" t="s">
        <v>183</v>
      </c>
      <c r="AD2151">
        <v>990457</v>
      </c>
      <c r="AE2151">
        <v>226020</v>
      </c>
      <c r="AF2151" t="s">
        <v>170</v>
      </c>
      <c r="AG2151" t="s">
        <v>63</v>
      </c>
      <c r="AH2151" t="s">
        <v>183</v>
      </c>
      <c r="AP2151">
        <v>40.787046674179898</v>
      </c>
      <c r="AQ2151">
        <v>-73.977585485774</v>
      </c>
      <c r="AR2151" t="s">
        <v>11210</v>
      </c>
    </row>
    <row r="2152" spans="1:44" x14ac:dyDescent="0.25">
      <c r="A2152">
        <v>45285737</v>
      </c>
      <c r="B2152" t="s">
        <v>11211</v>
      </c>
      <c r="C2152" t="s">
        <v>11212</v>
      </c>
      <c r="D2152" t="s">
        <v>246</v>
      </c>
      <c r="E2152" t="s">
        <v>247</v>
      </c>
      <c r="F2152" t="s">
        <v>248</v>
      </c>
      <c r="G2152" t="s">
        <v>249</v>
      </c>
      <c r="H2152" t="s">
        <v>250</v>
      </c>
      <c r="I2152" t="s">
        <v>251</v>
      </c>
      <c r="J2152">
        <v>11229</v>
      </c>
      <c r="K2152" t="s">
        <v>429</v>
      </c>
      <c r="L2152" t="s">
        <v>430</v>
      </c>
      <c r="Q2152" t="s">
        <v>55</v>
      </c>
      <c r="R2152" t="s">
        <v>56</v>
      </c>
      <c r="U2152" t="s">
        <v>57</v>
      </c>
      <c r="W2152" t="s">
        <v>254</v>
      </c>
      <c r="X2152" t="s">
        <v>11212</v>
      </c>
      <c r="Y2152" t="s">
        <v>60</v>
      </c>
      <c r="Z2152">
        <v>48</v>
      </c>
      <c r="AA2152" t="s">
        <v>61</v>
      </c>
      <c r="AB2152">
        <v>3068210275</v>
      </c>
      <c r="AC2152" t="s">
        <v>56</v>
      </c>
      <c r="AD2152">
        <v>996536</v>
      </c>
      <c r="AE2152">
        <v>159911</v>
      </c>
      <c r="AF2152" t="s">
        <v>170</v>
      </c>
      <c r="AG2152" t="s">
        <v>63</v>
      </c>
      <c r="AH2152" t="s">
        <v>56</v>
      </c>
      <c r="AP2152">
        <v>40.605586570194397</v>
      </c>
      <c r="AQ2152">
        <v>-73.955753788911395</v>
      </c>
      <c r="AR2152" t="s">
        <v>434</v>
      </c>
    </row>
    <row r="2153" spans="1:44" x14ac:dyDescent="0.25">
      <c r="A2153">
        <v>45285526</v>
      </c>
      <c r="B2153" t="s">
        <v>11213</v>
      </c>
      <c r="C2153" t="s">
        <v>11214</v>
      </c>
      <c r="D2153" t="s">
        <v>145</v>
      </c>
      <c r="E2153" t="s">
        <v>146</v>
      </c>
      <c r="F2153" t="s">
        <v>260</v>
      </c>
      <c r="G2153" t="s">
        <v>1636</v>
      </c>
      <c r="I2153" t="s">
        <v>149</v>
      </c>
      <c r="J2153">
        <v>11373</v>
      </c>
      <c r="K2153" t="s">
        <v>11215</v>
      </c>
      <c r="L2153" t="s">
        <v>3363</v>
      </c>
      <c r="M2153" t="s">
        <v>344</v>
      </c>
      <c r="N2153" t="s">
        <v>11216</v>
      </c>
      <c r="O2153" t="s">
        <v>344</v>
      </c>
      <c r="P2153" t="s">
        <v>11216</v>
      </c>
      <c r="R2153" t="s">
        <v>346</v>
      </c>
      <c r="S2153" t="s">
        <v>3363</v>
      </c>
      <c r="U2153" t="s">
        <v>57</v>
      </c>
      <c r="W2153" t="s">
        <v>347</v>
      </c>
      <c r="X2153" t="s">
        <v>11217</v>
      </c>
      <c r="Y2153" t="s">
        <v>349</v>
      </c>
      <c r="Z2153">
        <v>25</v>
      </c>
      <c r="AA2153" t="s">
        <v>350</v>
      </c>
      <c r="AB2153">
        <v>4029030118</v>
      </c>
      <c r="AC2153" t="s">
        <v>85</v>
      </c>
      <c r="AD2153">
        <v>1016448</v>
      </c>
      <c r="AE2153">
        <v>206291</v>
      </c>
      <c r="AF2153" t="s">
        <v>170</v>
      </c>
      <c r="AG2153" t="s">
        <v>63</v>
      </c>
      <c r="AH2153" t="s">
        <v>85</v>
      </c>
      <c r="AP2153">
        <v>40.732839202119699</v>
      </c>
      <c r="AQ2153">
        <v>-73.883822197076796</v>
      </c>
      <c r="AR2153" t="s">
        <v>11218</v>
      </c>
    </row>
    <row r="2154" spans="1:44" x14ac:dyDescent="0.25">
      <c r="A2154">
        <v>45288294</v>
      </c>
      <c r="B2154" t="s">
        <v>11219</v>
      </c>
      <c r="C2154" t="s">
        <v>8810</v>
      </c>
      <c r="D2154" t="s">
        <v>246</v>
      </c>
      <c r="E2154" t="s">
        <v>247</v>
      </c>
      <c r="F2154" t="s">
        <v>248</v>
      </c>
      <c r="G2154" t="s">
        <v>368</v>
      </c>
      <c r="H2154" t="s">
        <v>250</v>
      </c>
      <c r="I2154" t="s">
        <v>251</v>
      </c>
      <c r="J2154">
        <v>10451</v>
      </c>
      <c r="K2154" t="s">
        <v>8811</v>
      </c>
      <c r="L2154" t="s">
        <v>1935</v>
      </c>
      <c r="Q2154" t="s">
        <v>55</v>
      </c>
      <c r="R2154" t="s">
        <v>112</v>
      </c>
      <c r="U2154" t="s">
        <v>57</v>
      </c>
      <c r="W2154" t="s">
        <v>371</v>
      </c>
      <c r="X2154" t="s">
        <v>8810</v>
      </c>
      <c r="Y2154" t="s">
        <v>486</v>
      </c>
      <c r="Z2154">
        <v>17</v>
      </c>
      <c r="AA2154" t="s">
        <v>487</v>
      </c>
      <c r="AB2154">
        <v>2024240110</v>
      </c>
      <c r="AC2154" t="s">
        <v>112</v>
      </c>
      <c r="AD2154">
        <v>1007803</v>
      </c>
      <c r="AE2154">
        <v>240370</v>
      </c>
      <c r="AF2154" t="s">
        <v>170</v>
      </c>
      <c r="AG2154" t="s">
        <v>63</v>
      </c>
      <c r="AH2154" t="s">
        <v>112</v>
      </c>
      <c r="AP2154">
        <v>40.826404239140501</v>
      </c>
      <c r="AQ2154">
        <v>-73.914895860659101</v>
      </c>
      <c r="AR2154" t="s">
        <v>8812</v>
      </c>
    </row>
    <row r="2155" spans="1:44" x14ac:dyDescent="0.25">
      <c r="A2155">
        <v>45288769</v>
      </c>
      <c r="B2155" t="s">
        <v>11220</v>
      </c>
      <c r="C2155" t="s">
        <v>5094</v>
      </c>
      <c r="D2155" t="s">
        <v>821</v>
      </c>
      <c r="E2155" t="s">
        <v>822</v>
      </c>
      <c r="F2155" t="s">
        <v>2191</v>
      </c>
      <c r="G2155" t="s">
        <v>2191</v>
      </c>
      <c r="I2155" t="s">
        <v>572</v>
      </c>
      <c r="J2155">
        <v>11417</v>
      </c>
      <c r="K2155" t="s">
        <v>11221</v>
      </c>
      <c r="L2155" t="s">
        <v>11222</v>
      </c>
      <c r="M2155" t="s">
        <v>6092</v>
      </c>
      <c r="N2155" t="s">
        <v>9628</v>
      </c>
      <c r="Q2155" t="s">
        <v>55</v>
      </c>
      <c r="R2155" t="s">
        <v>11223</v>
      </c>
      <c r="U2155" t="s">
        <v>57</v>
      </c>
      <c r="X2155" t="s">
        <v>5094</v>
      </c>
      <c r="Y2155" t="s">
        <v>548</v>
      </c>
      <c r="Z2155">
        <v>32</v>
      </c>
      <c r="AA2155" t="s">
        <v>549</v>
      </c>
      <c r="AB2155">
        <v>4115010204</v>
      </c>
      <c r="AC2155" t="s">
        <v>85</v>
      </c>
      <c r="AD2155">
        <v>1029012</v>
      </c>
      <c r="AE2155">
        <v>185750</v>
      </c>
      <c r="AF2155" t="s">
        <v>125</v>
      </c>
      <c r="AG2155" t="s">
        <v>63</v>
      </c>
      <c r="AH2155" t="s">
        <v>85</v>
      </c>
      <c r="AP2155">
        <v>40.676404428347702</v>
      </c>
      <c r="AQ2155">
        <v>-73.838625018789003</v>
      </c>
      <c r="AR2155" t="s">
        <v>11224</v>
      </c>
    </row>
    <row r="2156" spans="1:44" x14ac:dyDescent="0.25">
      <c r="A2156">
        <v>45288716</v>
      </c>
      <c r="B2156" t="s">
        <v>11225</v>
      </c>
      <c r="C2156" t="s">
        <v>9557</v>
      </c>
      <c r="D2156" t="s">
        <v>246</v>
      </c>
      <c r="E2156" t="s">
        <v>247</v>
      </c>
      <c r="F2156" t="s">
        <v>248</v>
      </c>
      <c r="G2156" t="s">
        <v>368</v>
      </c>
      <c r="H2156" t="s">
        <v>250</v>
      </c>
      <c r="I2156" t="s">
        <v>251</v>
      </c>
      <c r="J2156">
        <v>11212</v>
      </c>
      <c r="K2156" t="s">
        <v>11226</v>
      </c>
      <c r="L2156" t="s">
        <v>11227</v>
      </c>
      <c r="Q2156" t="s">
        <v>55</v>
      </c>
      <c r="R2156" t="s">
        <v>56</v>
      </c>
      <c r="U2156" t="s">
        <v>57</v>
      </c>
      <c r="W2156" t="s">
        <v>502</v>
      </c>
      <c r="X2156" t="s">
        <v>9557</v>
      </c>
      <c r="Y2156" t="s">
        <v>637</v>
      </c>
      <c r="Z2156">
        <v>42</v>
      </c>
      <c r="AA2156" t="s">
        <v>638</v>
      </c>
      <c r="AB2156">
        <v>3035960001</v>
      </c>
      <c r="AC2156" t="s">
        <v>56</v>
      </c>
      <c r="AD2156">
        <v>1008144</v>
      </c>
      <c r="AE2156">
        <v>179245</v>
      </c>
      <c r="AF2156" t="s">
        <v>125</v>
      </c>
      <c r="AG2156" t="s">
        <v>63</v>
      </c>
      <c r="AH2156" t="s">
        <v>56</v>
      </c>
      <c r="AP2156">
        <v>40.658630583694197</v>
      </c>
      <c r="AQ2156">
        <v>-73.9138808612541</v>
      </c>
      <c r="AR2156" t="s">
        <v>11228</v>
      </c>
    </row>
    <row r="2157" spans="1:44" x14ac:dyDescent="0.25">
      <c r="A2157">
        <v>45289306</v>
      </c>
      <c r="B2157" t="s">
        <v>11229</v>
      </c>
      <c r="C2157" t="s">
        <v>11230</v>
      </c>
      <c r="D2157" t="s">
        <v>145</v>
      </c>
      <c r="E2157" t="s">
        <v>146</v>
      </c>
      <c r="F2157" t="s">
        <v>260</v>
      </c>
      <c r="G2157" t="s">
        <v>261</v>
      </c>
      <c r="I2157" t="s">
        <v>149</v>
      </c>
      <c r="J2157">
        <v>10301</v>
      </c>
      <c r="K2157" t="s">
        <v>11231</v>
      </c>
      <c r="L2157" t="s">
        <v>3437</v>
      </c>
      <c r="M2157" t="s">
        <v>11232</v>
      </c>
      <c r="N2157" t="s">
        <v>11233</v>
      </c>
      <c r="O2157" t="s">
        <v>11232</v>
      </c>
      <c r="P2157" t="s">
        <v>11233</v>
      </c>
      <c r="R2157" t="s">
        <v>879</v>
      </c>
      <c r="S2157" t="s">
        <v>3437</v>
      </c>
      <c r="U2157" t="s">
        <v>57</v>
      </c>
      <c r="W2157" t="s">
        <v>347</v>
      </c>
      <c r="X2157" t="s">
        <v>11234</v>
      </c>
      <c r="Y2157" t="s">
        <v>2318</v>
      </c>
      <c r="Z2157">
        <v>49</v>
      </c>
      <c r="AA2157" t="s">
        <v>2319</v>
      </c>
      <c r="AB2157">
        <v>5005740012</v>
      </c>
      <c r="AC2157" t="s">
        <v>879</v>
      </c>
      <c r="AD2157">
        <v>961460</v>
      </c>
      <c r="AE2157">
        <v>170938</v>
      </c>
      <c r="AF2157" t="s">
        <v>125</v>
      </c>
      <c r="AG2157" t="s">
        <v>63</v>
      </c>
      <c r="AH2157" t="s">
        <v>879</v>
      </c>
      <c r="AP2157">
        <v>40.635832585541998</v>
      </c>
      <c r="AQ2157">
        <v>-74.082112021192003</v>
      </c>
      <c r="AR2157" t="s">
        <v>11235</v>
      </c>
    </row>
    <row r="2158" spans="1:44" x14ac:dyDescent="0.25">
      <c r="A2158">
        <v>45288645</v>
      </c>
      <c r="B2158" t="s">
        <v>11236</v>
      </c>
      <c r="C2158" t="s">
        <v>11237</v>
      </c>
      <c r="D2158" t="s">
        <v>145</v>
      </c>
      <c r="E2158" t="s">
        <v>146</v>
      </c>
      <c r="F2158" t="s">
        <v>1363</v>
      </c>
      <c r="G2158" t="s">
        <v>1364</v>
      </c>
      <c r="J2158">
        <v>11377</v>
      </c>
      <c r="K2158" t="s">
        <v>11238</v>
      </c>
      <c r="L2158" t="s">
        <v>8971</v>
      </c>
      <c r="M2158" t="s">
        <v>1124</v>
      </c>
      <c r="N2158" t="s">
        <v>1947</v>
      </c>
      <c r="O2158" t="s">
        <v>1124</v>
      </c>
      <c r="P2158" t="s">
        <v>1947</v>
      </c>
      <c r="R2158" t="s">
        <v>2017</v>
      </c>
      <c r="S2158" t="s">
        <v>8971</v>
      </c>
      <c r="U2158" t="s">
        <v>57</v>
      </c>
      <c r="W2158" t="s">
        <v>347</v>
      </c>
      <c r="X2158" t="s">
        <v>11239</v>
      </c>
      <c r="Y2158" t="s">
        <v>1855</v>
      </c>
      <c r="Z2158">
        <v>26</v>
      </c>
      <c r="AA2158" t="s">
        <v>1856</v>
      </c>
      <c r="AB2158">
        <v>4013220074</v>
      </c>
      <c r="AC2158" t="s">
        <v>85</v>
      </c>
      <c r="AD2158">
        <v>1008994</v>
      </c>
      <c r="AE2158">
        <v>210359</v>
      </c>
      <c r="AF2158" t="s">
        <v>125</v>
      </c>
      <c r="AG2158" t="s">
        <v>63</v>
      </c>
      <c r="AH2158" t="s">
        <v>85</v>
      </c>
      <c r="AP2158">
        <v>40.744028841968301</v>
      </c>
      <c r="AQ2158">
        <v>-73.910702962053506</v>
      </c>
      <c r="AR2158" t="s">
        <v>11240</v>
      </c>
    </row>
    <row r="2159" spans="1:44" x14ac:dyDescent="0.25">
      <c r="A2159">
        <v>45286157</v>
      </c>
      <c r="B2159" t="s">
        <v>11241</v>
      </c>
      <c r="C2159" t="s">
        <v>926</v>
      </c>
      <c r="D2159" t="s">
        <v>927</v>
      </c>
      <c r="E2159" t="s">
        <v>928</v>
      </c>
      <c r="F2159" t="s">
        <v>3103</v>
      </c>
      <c r="G2159" t="s">
        <v>8769</v>
      </c>
      <c r="J2159">
        <v>11104</v>
      </c>
      <c r="K2159" t="s">
        <v>11242</v>
      </c>
      <c r="L2159" t="s">
        <v>188</v>
      </c>
      <c r="Q2159" t="s">
        <v>55</v>
      </c>
      <c r="R2159" t="s">
        <v>9210</v>
      </c>
      <c r="U2159" t="s">
        <v>57</v>
      </c>
      <c r="W2159" t="s">
        <v>1991</v>
      </c>
      <c r="X2159" t="s">
        <v>926</v>
      </c>
      <c r="Y2159" t="s">
        <v>1855</v>
      </c>
      <c r="Z2159">
        <v>26</v>
      </c>
      <c r="AA2159" t="s">
        <v>1856</v>
      </c>
      <c r="AB2159">
        <v>4001607501</v>
      </c>
      <c r="AC2159" t="s">
        <v>85</v>
      </c>
      <c r="AD2159">
        <v>1006840</v>
      </c>
      <c r="AE2159">
        <v>210467</v>
      </c>
      <c r="AF2159" t="s">
        <v>281</v>
      </c>
      <c r="AG2159" t="s">
        <v>63</v>
      </c>
      <c r="AH2159" t="s">
        <v>85</v>
      </c>
      <c r="AP2159">
        <v>40.744331039425198</v>
      </c>
      <c r="AQ2159">
        <v>-73.918476027359802</v>
      </c>
      <c r="AR2159" t="s">
        <v>11243</v>
      </c>
    </row>
    <row r="2160" spans="1:44" x14ac:dyDescent="0.25">
      <c r="A2160">
        <v>45286606</v>
      </c>
      <c r="B2160" t="s">
        <v>11241</v>
      </c>
      <c r="C2160" t="s">
        <v>11244</v>
      </c>
      <c r="D2160" t="s">
        <v>927</v>
      </c>
      <c r="E2160" t="s">
        <v>928</v>
      </c>
      <c r="F2160" t="s">
        <v>929</v>
      </c>
      <c r="G2160" t="s">
        <v>8526</v>
      </c>
      <c r="J2160">
        <v>11220</v>
      </c>
      <c r="K2160" t="s">
        <v>11245</v>
      </c>
      <c r="L2160" t="s">
        <v>1158</v>
      </c>
      <c r="Q2160" t="s">
        <v>55</v>
      </c>
      <c r="R2160" t="s">
        <v>56</v>
      </c>
      <c r="U2160" t="s">
        <v>57</v>
      </c>
      <c r="W2160" t="s">
        <v>1991</v>
      </c>
      <c r="X2160" t="s">
        <v>11244</v>
      </c>
      <c r="Y2160" t="s">
        <v>476</v>
      </c>
      <c r="Z2160">
        <v>38</v>
      </c>
      <c r="AA2160" t="s">
        <v>477</v>
      </c>
      <c r="AB2160">
        <v>3008390040</v>
      </c>
      <c r="AC2160" t="s">
        <v>56</v>
      </c>
      <c r="AD2160">
        <v>980380</v>
      </c>
      <c r="AE2160">
        <v>173042</v>
      </c>
      <c r="AF2160" t="s">
        <v>281</v>
      </c>
      <c r="AG2160" t="s">
        <v>63</v>
      </c>
      <c r="AH2160" t="s">
        <v>56</v>
      </c>
      <c r="AP2160">
        <v>40.641636088834602</v>
      </c>
      <c r="AQ2160">
        <v>-74.013944761517095</v>
      </c>
      <c r="AR2160" t="s">
        <v>11246</v>
      </c>
    </row>
    <row r="2161" spans="1:44" x14ac:dyDescent="0.25">
      <c r="A2161">
        <v>45288023</v>
      </c>
      <c r="B2161" t="s">
        <v>11247</v>
      </c>
      <c r="C2161" t="s">
        <v>2190</v>
      </c>
      <c r="D2161" t="s">
        <v>821</v>
      </c>
      <c r="E2161" t="s">
        <v>822</v>
      </c>
      <c r="F2161" t="s">
        <v>2191</v>
      </c>
      <c r="G2161" t="s">
        <v>2191</v>
      </c>
      <c r="I2161" t="s">
        <v>572</v>
      </c>
      <c r="J2161">
        <v>11379</v>
      </c>
      <c r="K2161" t="s">
        <v>11248</v>
      </c>
      <c r="L2161" t="s">
        <v>11249</v>
      </c>
      <c r="M2161" t="s">
        <v>3649</v>
      </c>
      <c r="N2161" t="s">
        <v>8982</v>
      </c>
      <c r="Q2161" t="s">
        <v>55</v>
      </c>
      <c r="R2161" t="s">
        <v>11250</v>
      </c>
      <c r="U2161" t="s">
        <v>57</v>
      </c>
      <c r="X2161" t="s">
        <v>2190</v>
      </c>
      <c r="Y2161" t="s">
        <v>83</v>
      </c>
      <c r="Z2161">
        <v>30</v>
      </c>
      <c r="AA2161" t="s">
        <v>84</v>
      </c>
      <c r="AB2161">
        <v>4029340044</v>
      </c>
      <c r="AC2161" t="s">
        <v>85</v>
      </c>
      <c r="AD2161">
        <v>1017350</v>
      </c>
      <c r="AE2161">
        <v>202545</v>
      </c>
      <c r="AF2161" t="s">
        <v>125</v>
      </c>
      <c r="AG2161" t="s">
        <v>63</v>
      </c>
      <c r="AH2161" t="s">
        <v>85</v>
      </c>
      <c r="AP2161">
        <v>40.722554025216198</v>
      </c>
      <c r="AQ2161">
        <v>-73.880586003031397</v>
      </c>
      <c r="AR2161" t="s">
        <v>11251</v>
      </c>
    </row>
    <row r="2162" spans="1:44" x14ac:dyDescent="0.25">
      <c r="A2162">
        <v>45288037</v>
      </c>
      <c r="B2162" t="s">
        <v>11247</v>
      </c>
      <c r="C2162" t="s">
        <v>11252</v>
      </c>
      <c r="D2162" t="s">
        <v>821</v>
      </c>
      <c r="E2162" t="s">
        <v>822</v>
      </c>
      <c r="F2162" t="s">
        <v>2705</v>
      </c>
      <c r="G2162" t="s">
        <v>2706</v>
      </c>
      <c r="I2162" t="s">
        <v>572</v>
      </c>
      <c r="J2162">
        <v>10314</v>
      </c>
      <c r="K2162" t="s">
        <v>11253</v>
      </c>
      <c r="L2162" t="s">
        <v>11254</v>
      </c>
      <c r="M2162" t="s">
        <v>11255</v>
      </c>
      <c r="N2162" t="s">
        <v>10027</v>
      </c>
      <c r="Q2162" t="s">
        <v>55</v>
      </c>
      <c r="R2162" t="s">
        <v>879</v>
      </c>
      <c r="U2162" t="s">
        <v>57</v>
      </c>
      <c r="W2162" t="s">
        <v>9399</v>
      </c>
      <c r="X2162" t="s">
        <v>11252</v>
      </c>
      <c r="Y2162" t="s">
        <v>1271</v>
      </c>
      <c r="Z2162">
        <v>50</v>
      </c>
      <c r="AA2162" t="s">
        <v>1272</v>
      </c>
      <c r="AB2162">
        <v>5007950131</v>
      </c>
      <c r="AC2162" t="s">
        <v>879</v>
      </c>
      <c r="AD2162">
        <v>943878</v>
      </c>
      <c r="AE2162">
        <v>160326</v>
      </c>
      <c r="AF2162" t="s">
        <v>125</v>
      </c>
      <c r="AG2162" t="s">
        <v>63</v>
      </c>
      <c r="AH2162" t="s">
        <v>879</v>
      </c>
      <c r="AP2162">
        <v>40.606642212142198</v>
      </c>
      <c r="AQ2162">
        <v>-74.145396143868098</v>
      </c>
      <c r="AR2162" t="s">
        <v>11256</v>
      </c>
    </row>
    <row r="2163" spans="1:44" x14ac:dyDescent="0.25">
      <c r="A2163">
        <v>45285642</v>
      </c>
      <c r="B2163" t="s">
        <v>11257</v>
      </c>
      <c r="C2163" t="s">
        <v>11258</v>
      </c>
      <c r="D2163" t="s">
        <v>145</v>
      </c>
      <c r="E2163" t="s">
        <v>146</v>
      </c>
      <c r="F2163" t="s">
        <v>260</v>
      </c>
      <c r="G2163" t="s">
        <v>261</v>
      </c>
      <c r="I2163" t="s">
        <v>149</v>
      </c>
      <c r="J2163">
        <v>11421</v>
      </c>
      <c r="K2163" t="s">
        <v>11259</v>
      </c>
      <c r="L2163" t="s">
        <v>3143</v>
      </c>
      <c r="M2163" t="s">
        <v>609</v>
      </c>
      <c r="N2163" t="s">
        <v>4893</v>
      </c>
      <c r="O2163" t="s">
        <v>609</v>
      </c>
      <c r="P2163" t="s">
        <v>4893</v>
      </c>
      <c r="R2163" t="s">
        <v>1250</v>
      </c>
      <c r="S2163" t="s">
        <v>3143</v>
      </c>
      <c r="U2163" t="s">
        <v>57</v>
      </c>
      <c r="W2163" t="s">
        <v>457</v>
      </c>
      <c r="X2163" t="s">
        <v>11260</v>
      </c>
      <c r="Y2163" t="s">
        <v>93</v>
      </c>
      <c r="Z2163">
        <v>30</v>
      </c>
      <c r="AA2163" t="s">
        <v>94</v>
      </c>
      <c r="AB2163">
        <v>4088900094</v>
      </c>
      <c r="AC2163" t="s">
        <v>85</v>
      </c>
      <c r="AD2163">
        <v>1025333</v>
      </c>
      <c r="AE2163">
        <v>193688</v>
      </c>
      <c r="AF2163" t="s">
        <v>125</v>
      </c>
      <c r="AG2163" t="s">
        <v>63</v>
      </c>
      <c r="AH2163" t="s">
        <v>85</v>
      </c>
      <c r="AP2163">
        <v>40.698210225569497</v>
      </c>
      <c r="AQ2163">
        <v>-73.851840038900605</v>
      </c>
      <c r="AR2163" t="s">
        <v>11261</v>
      </c>
    </row>
    <row r="2164" spans="1:44" x14ac:dyDescent="0.25">
      <c r="A2164">
        <v>45287609</v>
      </c>
      <c r="B2164" t="s">
        <v>11262</v>
      </c>
      <c r="C2164" t="s">
        <v>8810</v>
      </c>
      <c r="D2164" t="s">
        <v>246</v>
      </c>
      <c r="E2164" t="s">
        <v>247</v>
      </c>
      <c r="F2164" t="s">
        <v>248</v>
      </c>
      <c r="G2164" t="s">
        <v>249</v>
      </c>
      <c r="H2164" t="s">
        <v>1446</v>
      </c>
      <c r="I2164" t="s">
        <v>251</v>
      </c>
      <c r="J2164">
        <v>10451</v>
      </c>
      <c r="K2164" t="s">
        <v>8811</v>
      </c>
      <c r="L2164" t="s">
        <v>1935</v>
      </c>
      <c r="Q2164" t="s">
        <v>55</v>
      </c>
      <c r="R2164" t="s">
        <v>112</v>
      </c>
      <c r="U2164" t="s">
        <v>57</v>
      </c>
      <c r="W2164" t="s">
        <v>371</v>
      </c>
      <c r="X2164" t="s">
        <v>8810</v>
      </c>
      <c r="Y2164" t="s">
        <v>486</v>
      </c>
      <c r="Z2164">
        <v>17</v>
      </c>
      <c r="AA2164" t="s">
        <v>487</v>
      </c>
      <c r="AB2164">
        <v>2024240110</v>
      </c>
      <c r="AC2164" t="s">
        <v>112</v>
      </c>
      <c r="AD2164">
        <v>1007803</v>
      </c>
      <c r="AE2164">
        <v>240370</v>
      </c>
      <c r="AF2164" t="s">
        <v>170</v>
      </c>
      <c r="AG2164" t="s">
        <v>63</v>
      </c>
      <c r="AH2164" t="s">
        <v>112</v>
      </c>
      <c r="AP2164">
        <v>40.826404239140501</v>
      </c>
      <c r="AQ2164">
        <v>-73.914895860659101</v>
      </c>
      <c r="AR2164" t="s">
        <v>8812</v>
      </c>
    </row>
    <row r="2165" spans="1:44" x14ac:dyDescent="0.25">
      <c r="A2165">
        <v>45287019</v>
      </c>
      <c r="B2165" t="s">
        <v>8730</v>
      </c>
      <c r="C2165" t="s">
        <v>11263</v>
      </c>
      <c r="D2165" t="s">
        <v>270</v>
      </c>
      <c r="E2165" t="s">
        <v>271</v>
      </c>
      <c r="F2165" t="s">
        <v>1519</v>
      </c>
      <c r="G2165" t="s">
        <v>1520</v>
      </c>
      <c r="H2165" t="s">
        <v>1521</v>
      </c>
      <c r="J2165">
        <v>10310</v>
      </c>
      <c r="O2165" t="s">
        <v>11264</v>
      </c>
      <c r="P2165" t="s">
        <v>11265</v>
      </c>
      <c r="Q2165" t="s">
        <v>705</v>
      </c>
      <c r="R2165" t="s">
        <v>879</v>
      </c>
      <c r="U2165" t="s">
        <v>57</v>
      </c>
      <c r="W2165" t="s">
        <v>706</v>
      </c>
      <c r="X2165" t="s">
        <v>11263</v>
      </c>
      <c r="Y2165" t="s">
        <v>2318</v>
      </c>
      <c r="Z2165">
        <v>49</v>
      </c>
      <c r="AA2165" t="s">
        <v>2319</v>
      </c>
      <c r="AC2165" t="s">
        <v>879</v>
      </c>
      <c r="AD2165">
        <v>954174</v>
      </c>
      <c r="AE2165">
        <v>167292</v>
      </c>
      <c r="AF2165" t="s">
        <v>281</v>
      </c>
      <c r="AG2165" t="s">
        <v>63</v>
      </c>
      <c r="AH2165" t="s">
        <v>879</v>
      </c>
      <c r="AP2165">
        <v>40.6258033507779</v>
      </c>
      <c r="AQ2165">
        <v>-74.108347095924103</v>
      </c>
      <c r="AR2165" t="s">
        <v>11266</v>
      </c>
    </row>
    <row r="2166" spans="1:44" x14ac:dyDescent="0.25">
      <c r="A2166">
        <v>45284869</v>
      </c>
      <c r="B2166" t="s">
        <v>11267</v>
      </c>
      <c r="C2166" t="s">
        <v>11268</v>
      </c>
      <c r="D2166" t="s">
        <v>270</v>
      </c>
      <c r="E2166" t="s">
        <v>271</v>
      </c>
      <c r="F2166" t="s">
        <v>6986</v>
      </c>
      <c r="G2166" t="s">
        <v>10219</v>
      </c>
      <c r="I2166" t="s">
        <v>6988</v>
      </c>
      <c r="U2166" t="s">
        <v>57</v>
      </c>
      <c r="W2166" t="s">
        <v>10220</v>
      </c>
      <c r="X2166" t="s">
        <v>11269</v>
      </c>
      <c r="Y2166" t="s">
        <v>6991</v>
      </c>
      <c r="AA2166" t="s">
        <v>63</v>
      </c>
      <c r="AC2166" t="s">
        <v>63</v>
      </c>
      <c r="AF2166" t="s">
        <v>62</v>
      </c>
      <c r="AG2166" t="s">
        <v>63</v>
      </c>
      <c r="AH2166" t="s">
        <v>63</v>
      </c>
      <c r="AL2166" t="s">
        <v>11270</v>
      </c>
      <c r="AM2166" t="s">
        <v>11271</v>
      </c>
      <c r="AN2166" t="s">
        <v>6994</v>
      </c>
      <c r="AO2166" t="s">
        <v>11272</v>
      </c>
    </row>
    <row r="2167" spans="1:44" x14ac:dyDescent="0.25">
      <c r="A2167">
        <v>45284952</v>
      </c>
      <c r="B2167" t="s">
        <v>11273</v>
      </c>
      <c r="C2167" t="s">
        <v>2190</v>
      </c>
      <c r="D2167" t="s">
        <v>821</v>
      </c>
      <c r="E2167" t="s">
        <v>822</v>
      </c>
      <c r="F2167" t="s">
        <v>2191</v>
      </c>
      <c r="G2167" t="s">
        <v>2191</v>
      </c>
      <c r="I2167" t="s">
        <v>572</v>
      </c>
      <c r="J2167">
        <v>11238</v>
      </c>
      <c r="K2167" t="s">
        <v>11274</v>
      </c>
      <c r="L2167" t="s">
        <v>4301</v>
      </c>
      <c r="M2167" t="s">
        <v>2758</v>
      </c>
      <c r="N2167" t="s">
        <v>9017</v>
      </c>
      <c r="Q2167" t="s">
        <v>55</v>
      </c>
      <c r="R2167" t="s">
        <v>56</v>
      </c>
      <c r="U2167" t="s">
        <v>57</v>
      </c>
      <c r="X2167" t="s">
        <v>2190</v>
      </c>
      <c r="Y2167" t="s">
        <v>1449</v>
      </c>
      <c r="Z2167">
        <v>35</v>
      </c>
      <c r="AA2167" t="s">
        <v>1450</v>
      </c>
      <c r="AB2167">
        <v>3011527505</v>
      </c>
      <c r="AC2167" t="s">
        <v>56</v>
      </c>
      <c r="AD2167">
        <v>993412</v>
      </c>
      <c r="AE2167">
        <v>186367</v>
      </c>
      <c r="AF2167" t="s">
        <v>125</v>
      </c>
      <c r="AG2167" t="s">
        <v>63</v>
      </c>
      <c r="AH2167" t="s">
        <v>56</v>
      </c>
      <c r="AP2167">
        <v>40.678206382778498</v>
      </c>
      <c r="AQ2167">
        <v>-73.966968483846102</v>
      </c>
      <c r="AR2167" t="s">
        <v>11275</v>
      </c>
    </row>
    <row r="2168" spans="1:44" x14ac:dyDescent="0.25">
      <c r="A2168">
        <v>45287447</v>
      </c>
      <c r="B2168" t="s">
        <v>11276</v>
      </c>
      <c r="C2168" t="s">
        <v>11277</v>
      </c>
      <c r="D2168" t="s">
        <v>145</v>
      </c>
      <c r="E2168" t="s">
        <v>146</v>
      </c>
      <c r="F2168" t="s">
        <v>161</v>
      </c>
      <c r="G2168" t="s">
        <v>162</v>
      </c>
      <c r="I2168" t="s">
        <v>163</v>
      </c>
      <c r="J2168">
        <v>11208</v>
      </c>
      <c r="K2168" t="s">
        <v>11278</v>
      </c>
      <c r="L2168" t="s">
        <v>11279</v>
      </c>
      <c r="M2168" t="s">
        <v>8003</v>
      </c>
      <c r="N2168" t="s">
        <v>545</v>
      </c>
      <c r="O2168" t="s">
        <v>8003</v>
      </c>
      <c r="P2168" t="s">
        <v>545</v>
      </c>
      <c r="R2168" t="s">
        <v>56</v>
      </c>
      <c r="S2168" t="s">
        <v>11279</v>
      </c>
      <c r="U2168" t="s">
        <v>57</v>
      </c>
      <c r="W2168" t="s">
        <v>229</v>
      </c>
      <c r="X2168" t="s">
        <v>11280</v>
      </c>
      <c r="Y2168" t="s">
        <v>3076</v>
      </c>
      <c r="Z2168">
        <v>42</v>
      </c>
      <c r="AA2168" t="s">
        <v>3077</v>
      </c>
      <c r="AB2168">
        <v>3042500007</v>
      </c>
      <c r="AC2168" t="s">
        <v>56</v>
      </c>
      <c r="AD2168">
        <v>1019920</v>
      </c>
      <c r="AE2168">
        <v>184627</v>
      </c>
      <c r="AF2168" t="s">
        <v>125</v>
      </c>
      <c r="AG2168" t="s">
        <v>63</v>
      </c>
      <c r="AH2168" t="s">
        <v>56</v>
      </c>
      <c r="AP2168">
        <v>40.673363354316798</v>
      </c>
      <c r="AQ2168">
        <v>-73.871409188070302</v>
      </c>
      <c r="AR2168" t="s">
        <v>11281</v>
      </c>
    </row>
    <row r="2169" spans="1:44" x14ac:dyDescent="0.25">
      <c r="A2169">
        <v>45285831</v>
      </c>
      <c r="B2169" t="s">
        <v>11282</v>
      </c>
      <c r="C2169" t="s">
        <v>11283</v>
      </c>
      <c r="D2169" t="s">
        <v>145</v>
      </c>
      <c r="E2169" t="s">
        <v>146</v>
      </c>
      <c r="F2169" t="s">
        <v>147</v>
      </c>
      <c r="G2169" t="s">
        <v>1741</v>
      </c>
      <c r="J2169">
        <v>10466</v>
      </c>
      <c r="K2169" t="s">
        <v>11284</v>
      </c>
      <c r="L2169" t="s">
        <v>11284</v>
      </c>
      <c r="M2169" t="s">
        <v>11284</v>
      </c>
      <c r="N2169" t="s">
        <v>11285</v>
      </c>
      <c r="O2169" t="s">
        <v>11284</v>
      </c>
      <c r="P2169" t="s">
        <v>11285</v>
      </c>
      <c r="U2169" t="s">
        <v>57</v>
      </c>
      <c r="W2169" t="s">
        <v>168</v>
      </c>
      <c r="X2169" t="s">
        <v>11286</v>
      </c>
      <c r="Y2169" t="s">
        <v>442</v>
      </c>
      <c r="Z2169">
        <v>11</v>
      </c>
      <c r="AA2169" t="s">
        <v>443</v>
      </c>
      <c r="AC2169" t="s">
        <v>112</v>
      </c>
      <c r="AD2169">
        <v>1024272</v>
      </c>
      <c r="AE2169">
        <v>264882</v>
      </c>
      <c r="AF2169" t="s">
        <v>125</v>
      </c>
      <c r="AG2169" t="s">
        <v>63</v>
      </c>
      <c r="AH2169" t="s">
        <v>112</v>
      </c>
      <c r="AP2169">
        <v>40.893622943227903</v>
      </c>
      <c r="AQ2169">
        <v>-73.855242085715503</v>
      </c>
      <c r="AR2169" t="s">
        <v>11287</v>
      </c>
    </row>
    <row r="2170" spans="1:44" x14ac:dyDescent="0.25">
      <c r="A2170">
        <v>45286049</v>
      </c>
      <c r="B2170" t="s">
        <v>11288</v>
      </c>
      <c r="C2170" t="s">
        <v>10277</v>
      </c>
      <c r="D2170" t="s">
        <v>821</v>
      </c>
      <c r="E2170" t="s">
        <v>822</v>
      </c>
      <c r="F2170" t="s">
        <v>2191</v>
      </c>
      <c r="G2170" t="s">
        <v>2191</v>
      </c>
      <c r="I2170" t="s">
        <v>572</v>
      </c>
      <c r="J2170">
        <v>11103</v>
      </c>
      <c r="K2170" t="s">
        <v>11289</v>
      </c>
      <c r="L2170" t="s">
        <v>2683</v>
      </c>
      <c r="M2170" t="s">
        <v>5054</v>
      </c>
      <c r="N2170" t="s">
        <v>1182</v>
      </c>
      <c r="Q2170" t="s">
        <v>55</v>
      </c>
      <c r="R2170" t="s">
        <v>5055</v>
      </c>
      <c r="U2170" t="s">
        <v>57</v>
      </c>
      <c r="X2170" t="s">
        <v>10277</v>
      </c>
      <c r="Y2170" t="s">
        <v>193</v>
      </c>
      <c r="Z2170">
        <v>22</v>
      </c>
      <c r="AA2170" t="s">
        <v>194</v>
      </c>
      <c r="AB2170">
        <v>4006800022</v>
      </c>
      <c r="AC2170" t="s">
        <v>85</v>
      </c>
      <c r="AD2170">
        <v>1007667</v>
      </c>
      <c r="AE2170">
        <v>216895</v>
      </c>
      <c r="AF2170" t="s">
        <v>125</v>
      </c>
      <c r="AG2170" t="s">
        <v>63</v>
      </c>
      <c r="AH2170" t="s">
        <v>85</v>
      </c>
      <c r="AP2170">
        <v>40.761972110026399</v>
      </c>
      <c r="AQ2170">
        <v>-73.9154691227005</v>
      </c>
      <c r="AR2170" t="s">
        <v>11290</v>
      </c>
    </row>
    <row r="2171" spans="1:44" x14ac:dyDescent="0.25">
      <c r="A2171">
        <v>45285320</v>
      </c>
      <c r="B2171" t="s">
        <v>11291</v>
      </c>
      <c r="C2171" t="s">
        <v>10227</v>
      </c>
      <c r="D2171" t="s">
        <v>246</v>
      </c>
      <c r="E2171" t="s">
        <v>247</v>
      </c>
      <c r="F2171" t="s">
        <v>248</v>
      </c>
      <c r="G2171" t="s">
        <v>249</v>
      </c>
      <c r="H2171" t="s">
        <v>1446</v>
      </c>
      <c r="I2171" t="s">
        <v>251</v>
      </c>
      <c r="J2171">
        <v>10035</v>
      </c>
      <c r="K2171" t="s">
        <v>10228</v>
      </c>
      <c r="L2171" t="s">
        <v>10229</v>
      </c>
      <c r="Q2171" t="s">
        <v>55</v>
      </c>
      <c r="R2171" t="s">
        <v>179</v>
      </c>
      <c r="U2171" t="s">
        <v>57</v>
      </c>
      <c r="W2171" t="s">
        <v>371</v>
      </c>
      <c r="X2171" t="s">
        <v>10227</v>
      </c>
      <c r="Y2171" t="s">
        <v>1199</v>
      </c>
      <c r="Z2171">
        <v>9</v>
      </c>
      <c r="AA2171" t="s">
        <v>1230</v>
      </c>
      <c r="AB2171">
        <v>1017750165</v>
      </c>
      <c r="AC2171" t="s">
        <v>183</v>
      </c>
      <c r="AD2171">
        <v>1001707</v>
      </c>
      <c r="AE2171">
        <v>233177</v>
      </c>
      <c r="AF2171" t="s">
        <v>125</v>
      </c>
      <c r="AG2171" t="s">
        <v>63</v>
      </c>
      <c r="AH2171" t="s">
        <v>183</v>
      </c>
      <c r="AP2171">
        <v>40.806675628037603</v>
      </c>
      <c r="AQ2171">
        <v>-73.936941260181996</v>
      </c>
      <c r="AR2171" t="s">
        <v>10230</v>
      </c>
    </row>
    <row r="2172" spans="1:44" x14ac:dyDescent="0.25">
      <c r="A2172">
        <v>45288477</v>
      </c>
      <c r="B2172" t="s">
        <v>11292</v>
      </c>
      <c r="C2172" t="s">
        <v>8810</v>
      </c>
      <c r="D2172" t="s">
        <v>246</v>
      </c>
      <c r="E2172" t="s">
        <v>247</v>
      </c>
      <c r="F2172" t="s">
        <v>248</v>
      </c>
      <c r="G2172" t="s">
        <v>249</v>
      </c>
      <c r="H2172" t="s">
        <v>1446</v>
      </c>
      <c r="I2172" t="s">
        <v>251</v>
      </c>
      <c r="J2172">
        <v>10451</v>
      </c>
      <c r="K2172" t="s">
        <v>8811</v>
      </c>
      <c r="L2172" t="s">
        <v>1935</v>
      </c>
      <c r="Q2172" t="s">
        <v>55</v>
      </c>
      <c r="R2172" t="s">
        <v>112</v>
      </c>
      <c r="U2172" t="s">
        <v>57</v>
      </c>
      <c r="W2172" t="s">
        <v>371</v>
      </c>
      <c r="X2172" t="s">
        <v>8810</v>
      </c>
      <c r="Y2172" t="s">
        <v>486</v>
      </c>
      <c r="Z2172">
        <v>17</v>
      </c>
      <c r="AA2172" t="s">
        <v>487</v>
      </c>
      <c r="AB2172">
        <v>2024240110</v>
      </c>
      <c r="AC2172" t="s">
        <v>112</v>
      </c>
      <c r="AD2172">
        <v>1007803</v>
      </c>
      <c r="AE2172">
        <v>240370</v>
      </c>
      <c r="AF2172" t="s">
        <v>170</v>
      </c>
      <c r="AG2172" t="s">
        <v>63</v>
      </c>
      <c r="AH2172" t="s">
        <v>112</v>
      </c>
      <c r="AP2172">
        <v>40.826404239140501</v>
      </c>
      <c r="AQ2172">
        <v>-73.914895860659101</v>
      </c>
      <c r="AR2172" t="s">
        <v>8812</v>
      </c>
    </row>
    <row r="2173" spans="1:44" x14ac:dyDescent="0.25">
      <c r="A2173">
        <v>45286938</v>
      </c>
      <c r="B2173" t="s">
        <v>11293</v>
      </c>
      <c r="C2173" t="s">
        <v>11294</v>
      </c>
      <c r="D2173" t="s">
        <v>145</v>
      </c>
      <c r="E2173" t="s">
        <v>146</v>
      </c>
      <c r="F2173" t="s">
        <v>147</v>
      </c>
      <c r="G2173" t="s">
        <v>1741</v>
      </c>
      <c r="I2173" t="s">
        <v>149</v>
      </c>
      <c r="J2173">
        <v>11419</v>
      </c>
      <c r="K2173" t="s">
        <v>11295</v>
      </c>
      <c r="L2173" t="s">
        <v>1867</v>
      </c>
      <c r="M2173" t="s">
        <v>1868</v>
      </c>
      <c r="N2173" t="s">
        <v>1869</v>
      </c>
      <c r="O2173" t="s">
        <v>1868</v>
      </c>
      <c r="P2173" t="s">
        <v>1869</v>
      </c>
      <c r="R2173" t="s">
        <v>1488</v>
      </c>
      <c r="S2173" t="s">
        <v>1867</v>
      </c>
      <c r="U2173" t="s">
        <v>57</v>
      </c>
      <c r="W2173" t="s">
        <v>229</v>
      </c>
      <c r="X2173" t="s">
        <v>11296</v>
      </c>
      <c r="Y2173" t="s">
        <v>93</v>
      </c>
      <c r="Z2173">
        <v>28</v>
      </c>
      <c r="AA2173" t="s">
        <v>94</v>
      </c>
      <c r="AB2173">
        <v>4094120056</v>
      </c>
      <c r="AC2173" t="s">
        <v>85</v>
      </c>
      <c r="AD2173">
        <v>1030165</v>
      </c>
      <c r="AE2173">
        <v>190415</v>
      </c>
      <c r="AF2173" t="s">
        <v>62</v>
      </c>
      <c r="AG2173" t="s">
        <v>63</v>
      </c>
      <c r="AH2173" t="s">
        <v>85</v>
      </c>
      <c r="AP2173">
        <v>40.689202862793103</v>
      </c>
      <c r="AQ2173">
        <v>-73.834436471045095</v>
      </c>
      <c r="AR2173" t="s">
        <v>1871</v>
      </c>
    </row>
    <row r="2174" spans="1:44" x14ac:dyDescent="0.25">
      <c r="A2174">
        <v>45289048</v>
      </c>
      <c r="B2174" t="s">
        <v>11297</v>
      </c>
      <c r="C2174" t="s">
        <v>11298</v>
      </c>
      <c r="D2174" t="s">
        <v>246</v>
      </c>
      <c r="E2174" t="s">
        <v>247</v>
      </c>
      <c r="F2174" t="s">
        <v>248</v>
      </c>
      <c r="G2174" t="s">
        <v>368</v>
      </c>
      <c r="H2174" t="s">
        <v>250</v>
      </c>
      <c r="I2174" t="s">
        <v>251</v>
      </c>
      <c r="J2174">
        <v>11203</v>
      </c>
      <c r="K2174" t="s">
        <v>11299</v>
      </c>
      <c r="L2174" t="s">
        <v>101</v>
      </c>
      <c r="Q2174" t="s">
        <v>55</v>
      </c>
      <c r="R2174" t="s">
        <v>56</v>
      </c>
      <c r="U2174" t="s">
        <v>57</v>
      </c>
      <c r="W2174" t="s">
        <v>371</v>
      </c>
      <c r="X2174" t="s">
        <v>11298</v>
      </c>
      <c r="Y2174" t="s">
        <v>104</v>
      </c>
      <c r="Z2174">
        <v>45</v>
      </c>
      <c r="AA2174" t="s">
        <v>105</v>
      </c>
      <c r="AB2174">
        <v>3079300001</v>
      </c>
      <c r="AC2174" t="s">
        <v>56</v>
      </c>
      <c r="AD2174">
        <v>1004898</v>
      </c>
      <c r="AE2174">
        <v>172775</v>
      </c>
      <c r="AF2174" t="s">
        <v>125</v>
      </c>
      <c r="AG2174" t="s">
        <v>63</v>
      </c>
      <c r="AH2174" t="s">
        <v>56</v>
      </c>
      <c r="AP2174">
        <v>40.640880008617103</v>
      </c>
      <c r="AQ2174">
        <v>-73.925599946592698</v>
      </c>
      <c r="AR2174" t="s">
        <v>11300</v>
      </c>
    </row>
    <row r="2175" spans="1:44" x14ac:dyDescent="0.25">
      <c r="A2175">
        <v>45289714</v>
      </c>
      <c r="B2175" t="s">
        <v>11301</v>
      </c>
      <c r="C2175" t="s">
        <v>11302</v>
      </c>
      <c r="D2175" t="s">
        <v>145</v>
      </c>
      <c r="E2175" t="s">
        <v>146</v>
      </c>
      <c r="F2175" t="s">
        <v>260</v>
      </c>
      <c r="G2175" t="s">
        <v>261</v>
      </c>
      <c r="I2175" t="s">
        <v>149</v>
      </c>
      <c r="J2175">
        <v>11385</v>
      </c>
      <c r="K2175" t="s">
        <v>11303</v>
      </c>
      <c r="L2175" t="s">
        <v>2997</v>
      </c>
      <c r="M2175" t="s">
        <v>5959</v>
      </c>
      <c r="N2175" t="s">
        <v>5960</v>
      </c>
      <c r="O2175" t="s">
        <v>5959</v>
      </c>
      <c r="P2175" t="s">
        <v>5960</v>
      </c>
      <c r="R2175" t="s">
        <v>995</v>
      </c>
      <c r="S2175" t="s">
        <v>2997</v>
      </c>
      <c r="U2175" t="s">
        <v>57</v>
      </c>
      <c r="W2175" t="s">
        <v>347</v>
      </c>
      <c r="X2175" t="s">
        <v>11304</v>
      </c>
      <c r="Y2175" t="s">
        <v>83</v>
      </c>
      <c r="Z2175">
        <v>34</v>
      </c>
      <c r="AA2175" t="s">
        <v>84</v>
      </c>
      <c r="AB2175">
        <v>4034000044</v>
      </c>
      <c r="AC2175" t="s">
        <v>85</v>
      </c>
      <c r="AD2175">
        <v>1008246</v>
      </c>
      <c r="AE2175">
        <v>197534</v>
      </c>
      <c r="AF2175" t="s">
        <v>170</v>
      </c>
      <c r="AG2175" t="s">
        <v>63</v>
      </c>
      <c r="AH2175" t="s">
        <v>85</v>
      </c>
      <c r="AP2175">
        <v>40.708829415922999</v>
      </c>
      <c r="AQ2175">
        <v>-73.913448100585597</v>
      </c>
      <c r="AR2175" t="s">
        <v>11305</v>
      </c>
    </row>
    <row r="2176" spans="1:44" x14ac:dyDescent="0.25">
      <c r="A2176">
        <v>45289488</v>
      </c>
      <c r="B2176" t="s">
        <v>11306</v>
      </c>
      <c r="C2176" t="s">
        <v>926</v>
      </c>
      <c r="D2176" t="s">
        <v>927</v>
      </c>
      <c r="E2176" t="s">
        <v>928</v>
      </c>
      <c r="F2176" t="s">
        <v>3103</v>
      </c>
      <c r="G2176" t="s">
        <v>11307</v>
      </c>
      <c r="J2176">
        <v>11436</v>
      </c>
      <c r="K2176" t="s">
        <v>11308</v>
      </c>
      <c r="L2176" t="s">
        <v>3573</v>
      </c>
      <c r="Q2176" t="s">
        <v>55</v>
      </c>
      <c r="R2176" t="s">
        <v>6554</v>
      </c>
      <c r="U2176" t="s">
        <v>57</v>
      </c>
      <c r="W2176" t="s">
        <v>1847</v>
      </c>
      <c r="X2176" t="s">
        <v>926</v>
      </c>
      <c r="Y2176" t="s">
        <v>769</v>
      </c>
      <c r="Z2176">
        <v>28</v>
      </c>
      <c r="AA2176" t="s">
        <v>1613</v>
      </c>
      <c r="AB2176">
        <v>4119760033</v>
      </c>
      <c r="AC2176" t="s">
        <v>85</v>
      </c>
      <c r="AD2176">
        <v>1040564</v>
      </c>
      <c r="AE2176">
        <v>188342</v>
      </c>
      <c r="AF2176" t="s">
        <v>281</v>
      </c>
      <c r="AG2176" t="s">
        <v>63</v>
      </c>
      <c r="AH2176" t="s">
        <v>85</v>
      </c>
      <c r="AP2176">
        <v>40.683452911017703</v>
      </c>
      <c r="AQ2176">
        <v>-73.796956475405906</v>
      </c>
      <c r="AR2176" t="s">
        <v>11309</v>
      </c>
    </row>
    <row r="2177" spans="1:44" x14ac:dyDescent="0.25">
      <c r="A2177">
        <v>45284820</v>
      </c>
      <c r="B2177" t="s">
        <v>11310</v>
      </c>
      <c r="C2177" t="s">
        <v>11150</v>
      </c>
      <c r="D2177" t="s">
        <v>270</v>
      </c>
      <c r="E2177" t="s">
        <v>271</v>
      </c>
      <c r="F2177" t="s">
        <v>701</v>
      </c>
      <c r="G2177" t="s">
        <v>3263</v>
      </c>
      <c r="H2177" t="s">
        <v>3264</v>
      </c>
      <c r="J2177">
        <v>11101</v>
      </c>
      <c r="O2177" t="s">
        <v>4714</v>
      </c>
      <c r="P2177" t="s">
        <v>11311</v>
      </c>
      <c r="Q2177" t="s">
        <v>705</v>
      </c>
      <c r="R2177" t="s">
        <v>10050</v>
      </c>
      <c r="T2177" t="s">
        <v>322</v>
      </c>
      <c r="U2177" t="s">
        <v>57</v>
      </c>
      <c r="W2177" t="s">
        <v>706</v>
      </c>
      <c r="X2177" t="s">
        <v>11150</v>
      </c>
      <c r="Y2177" t="s">
        <v>1855</v>
      </c>
      <c r="Z2177">
        <v>26</v>
      </c>
      <c r="AA2177" t="s">
        <v>1856</v>
      </c>
      <c r="AC2177" t="s">
        <v>85</v>
      </c>
      <c r="AD2177">
        <v>999407</v>
      </c>
      <c r="AE2177">
        <v>208720</v>
      </c>
      <c r="AF2177" t="s">
        <v>281</v>
      </c>
      <c r="AG2177" t="s">
        <v>63</v>
      </c>
      <c r="AH2177" t="s">
        <v>85</v>
      </c>
      <c r="AP2177">
        <v>40.7395518241388</v>
      </c>
      <c r="AQ2177">
        <v>-73.945304554167805</v>
      </c>
      <c r="AR2177" t="s">
        <v>11312</v>
      </c>
    </row>
    <row r="2178" spans="1:44" x14ac:dyDescent="0.25">
      <c r="A2178">
        <v>45286483</v>
      </c>
      <c r="B2178" t="s">
        <v>11313</v>
      </c>
      <c r="C2178" t="s">
        <v>11314</v>
      </c>
      <c r="D2178" t="s">
        <v>145</v>
      </c>
      <c r="E2178" t="s">
        <v>146</v>
      </c>
      <c r="F2178" t="s">
        <v>161</v>
      </c>
      <c r="G2178" t="s">
        <v>162</v>
      </c>
      <c r="I2178" t="s">
        <v>163</v>
      </c>
      <c r="J2178">
        <v>10462</v>
      </c>
      <c r="K2178" t="s">
        <v>11315</v>
      </c>
      <c r="L2178" t="s">
        <v>713</v>
      </c>
      <c r="M2178" t="s">
        <v>711</v>
      </c>
      <c r="N2178" t="s">
        <v>7304</v>
      </c>
      <c r="O2178" t="s">
        <v>711</v>
      </c>
      <c r="P2178" t="s">
        <v>7304</v>
      </c>
      <c r="R2178" t="s">
        <v>112</v>
      </c>
      <c r="S2178" t="s">
        <v>713</v>
      </c>
      <c r="U2178" t="s">
        <v>57</v>
      </c>
      <c r="W2178" t="s">
        <v>229</v>
      </c>
      <c r="X2178" t="s">
        <v>11316</v>
      </c>
      <c r="Y2178" t="s">
        <v>337</v>
      </c>
      <c r="Z2178">
        <v>18</v>
      </c>
      <c r="AA2178" t="s">
        <v>338</v>
      </c>
      <c r="AB2178">
        <v>2039447501</v>
      </c>
      <c r="AC2178" t="s">
        <v>112</v>
      </c>
      <c r="AD2178">
        <v>1024436</v>
      </c>
      <c r="AE2178">
        <v>245879</v>
      </c>
      <c r="AF2178" t="s">
        <v>170</v>
      </c>
      <c r="AG2178" t="s">
        <v>63</v>
      </c>
      <c r="AH2178" t="s">
        <v>112</v>
      </c>
      <c r="AP2178">
        <v>40.841464820466697</v>
      </c>
      <c r="AQ2178">
        <v>-73.854762865643295</v>
      </c>
      <c r="AR2178" t="s">
        <v>11317</v>
      </c>
    </row>
    <row r="2179" spans="1:44" x14ac:dyDescent="0.25">
      <c r="A2179">
        <v>45287770</v>
      </c>
      <c r="B2179" t="s">
        <v>11318</v>
      </c>
      <c r="C2179" t="s">
        <v>11319</v>
      </c>
      <c r="D2179" t="s">
        <v>145</v>
      </c>
      <c r="E2179" t="s">
        <v>146</v>
      </c>
      <c r="F2179" t="s">
        <v>1590</v>
      </c>
      <c r="G2179" t="s">
        <v>3015</v>
      </c>
      <c r="I2179" t="s">
        <v>149</v>
      </c>
      <c r="J2179">
        <v>10467</v>
      </c>
      <c r="K2179" t="s">
        <v>11320</v>
      </c>
      <c r="L2179" t="s">
        <v>4340</v>
      </c>
      <c r="M2179" t="s">
        <v>11321</v>
      </c>
      <c r="N2179" t="s">
        <v>11322</v>
      </c>
      <c r="O2179" t="s">
        <v>11321</v>
      </c>
      <c r="P2179" t="s">
        <v>11322</v>
      </c>
      <c r="R2179" t="s">
        <v>112</v>
      </c>
      <c r="S2179" t="s">
        <v>4340</v>
      </c>
      <c r="U2179" t="s">
        <v>57</v>
      </c>
      <c r="W2179" t="s">
        <v>168</v>
      </c>
      <c r="X2179" t="s">
        <v>11323</v>
      </c>
      <c r="Y2179" t="s">
        <v>3131</v>
      </c>
      <c r="Z2179">
        <v>15</v>
      </c>
      <c r="AA2179" t="s">
        <v>3132</v>
      </c>
      <c r="AB2179">
        <v>2044270004</v>
      </c>
      <c r="AC2179" t="s">
        <v>112</v>
      </c>
      <c r="AD2179">
        <v>1020379</v>
      </c>
      <c r="AE2179">
        <v>253938</v>
      </c>
      <c r="AF2179" t="s">
        <v>125</v>
      </c>
      <c r="AG2179" t="s">
        <v>63</v>
      </c>
      <c r="AH2179" t="s">
        <v>112</v>
      </c>
      <c r="AP2179">
        <v>40.8636018869582</v>
      </c>
      <c r="AQ2179">
        <v>-73.869381907757599</v>
      </c>
      <c r="AR2179" t="s">
        <v>11324</v>
      </c>
    </row>
    <row r="2180" spans="1:44" x14ac:dyDescent="0.25">
      <c r="A2180">
        <v>45285449</v>
      </c>
      <c r="B2180" t="s">
        <v>11325</v>
      </c>
      <c r="C2180" t="s">
        <v>10277</v>
      </c>
      <c r="D2180" t="s">
        <v>821</v>
      </c>
      <c r="E2180" t="s">
        <v>822</v>
      </c>
      <c r="F2180" t="s">
        <v>2191</v>
      </c>
      <c r="G2180" t="s">
        <v>2191</v>
      </c>
      <c r="I2180" t="s">
        <v>572</v>
      </c>
      <c r="J2180">
        <v>11378</v>
      </c>
      <c r="K2180" t="s">
        <v>11326</v>
      </c>
      <c r="L2180" t="s">
        <v>1016</v>
      </c>
      <c r="M2180" t="s">
        <v>11327</v>
      </c>
      <c r="N2180" t="s">
        <v>305</v>
      </c>
      <c r="Q2180" t="s">
        <v>55</v>
      </c>
      <c r="R2180" t="s">
        <v>9582</v>
      </c>
      <c r="U2180" t="s">
        <v>57</v>
      </c>
      <c r="X2180" t="s">
        <v>10277</v>
      </c>
      <c r="Y2180" t="s">
        <v>83</v>
      </c>
      <c r="Z2180">
        <v>30</v>
      </c>
      <c r="AA2180" t="s">
        <v>84</v>
      </c>
      <c r="AB2180">
        <v>4027400017</v>
      </c>
      <c r="AC2180" t="s">
        <v>85</v>
      </c>
      <c r="AD2180">
        <v>1011063</v>
      </c>
      <c r="AE2180">
        <v>201310</v>
      </c>
      <c r="AF2180" t="s">
        <v>125</v>
      </c>
      <c r="AG2180" t="s">
        <v>63</v>
      </c>
      <c r="AH2180" t="s">
        <v>85</v>
      </c>
      <c r="AP2180">
        <v>40.719185540160801</v>
      </c>
      <c r="AQ2180">
        <v>-73.903272346385805</v>
      </c>
      <c r="AR2180" t="s">
        <v>11328</v>
      </c>
    </row>
    <row r="2181" spans="1:44" x14ac:dyDescent="0.25">
      <c r="A2181">
        <v>45289459</v>
      </c>
      <c r="B2181" t="s">
        <v>11329</v>
      </c>
      <c r="C2181" t="s">
        <v>11330</v>
      </c>
      <c r="D2181" t="s">
        <v>145</v>
      </c>
      <c r="E2181" t="s">
        <v>146</v>
      </c>
      <c r="F2181" t="s">
        <v>147</v>
      </c>
      <c r="G2181" t="s">
        <v>148</v>
      </c>
      <c r="I2181" t="s">
        <v>149</v>
      </c>
      <c r="J2181">
        <v>10452</v>
      </c>
      <c r="K2181" t="s">
        <v>10933</v>
      </c>
      <c r="L2181" t="s">
        <v>10934</v>
      </c>
      <c r="M2181" t="s">
        <v>9509</v>
      </c>
      <c r="N2181" t="s">
        <v>10935</v>
      </c>
      <c r="O2181" t="s">
        <v>9509</v>
      </c>
      <c r="P2181" t="s">
        <v>10935</v>
      </c>
      <c r="R2181" t="s">
        <v>112</v>
      </c>
      <c r="S2181" t="s">
        <v>10934</v>
      </c>
      <c r="U2181" t="s">
        <v>57</v>
      </c>
      <c r="W2181" t="s">
        <v>347</v>
      </c>
      <c r="X2181" t="s">
        <v>11331</v>
      </c>
      <c r="Y2181" t="s">
        <v>486</v>
      </c>
      <c r="Z2181">
        <v>16</v>
      </c>
      <c r="AA2181" t="s">
        <v>487</v>
      </c>
      <c r="AB2181">
        <v>2025260052</v>
      </c>
      <c r="AC2181" t="s">
        <v>112</v>
      </c>
      <c r="AD2181">
        <v>1003875</v>
      </c>
      <c r="AE2181">
        <v>243578</v>
      </c>
      <c r="AF2181" t="s">
        <v>125</v>
      </c>
      <c r="AG2181" t="s">
        <v>63</v>
      </c>
      <c r="AH2181" t="s">
        <v>112</v>
      </c>
      <c r="AP2181">
        <v>40.835218876934697</v>
      </c>
      <c r="AQ2181">
        <v>-73.929079525628595</v>
      </c>
      <c r="AR2181" t="s">
        <v>10937</v>
      </c>
    </row>
    <row r="2182" spans="1:44" x14ac:dyDescent="0.25">
      <c r="A2182">
        <v>45287088</v>
      </c>
      <c r="B2182" t="s">
        <v>11332</v>
      </c>
      <c r="C2182" t="s">
        <v>8113</v>
      </c>
      <c r="D2182" t="s">
        <v>821</v>
      </c>
      <c r="E2182" t="s">
        <v>822</v>
      </c>
      <c r="F2182" t="s">
        <v>2191</v>
      </c>
      <c r="G2182" t="s">
        <v>2191</v>
      </c>
      <c r="I2182" t="s">
        <v>572</v>
      </c>
      <c r="J2182">
        <v>11215</v>
      </c>
      <c r="K2182" t="s">
        <v>11333</v>
      </c>
      <c r="L2182" t="s">
        <v>473</v>
      </c>
      <c r="M2182" t="s">
        <v>11334</v>
      </c>
      <c r="N2182" t="s">
        <v>682</v>
      </c>
      <c r="Q2182" t="s">
        <v>55</v>
      </c>
      <c r="R2182" t="s">
        <v>56</v>
      </c>
      <c r="U2182" t="s">
        <v>57</v>
      </c>
      <c r="X2182" t="s">
        <v>8113</v>
      </c>
      <c r="Y2182" t="s">
        <v>133</v>
      </c>
      <c r="Z2182">
        <v>39</v>
      </c>
      <c r="AA2182" t="s">
        <v>134</v>
      </c>
      <c r="AB2182">
        <v>3010170041</v>
      </c>
      <c r="AC2182" t="s">
        <v>56</v>
      </c>
      <c r="AD2182">
        <v>988544</v>
      </c>
      <c r="AE2182">
        <v>182411</v>
      </c>
      <c r="AF2182" t="s">
        <v>125</v>
      </c>
      <c r="AG2182" t="s">
        <v>63</v>
      </c>
      <c r="AH2182" t="s">
        <v>56</v>
      </c>
      <c r="AP2182">
        <v>40.667351750581403</v>
      </c>
      <c r="AQ2182">
        <v>-73.984521475048297</v>
      </c>
      <c r="AR2182" t="s">
        <v>11335</v>
      </c>
    </row>
    <row r="2183" spans="1:44" x14ac:dyDescent="0.25">
      <c r="A2183">
        <v>45286464</v>
      </c>
      <c r="B2183" t="s">
        <v>11336</v>
      </c>
      <c r="C2183" t="s">
        <v>11337</v>
      </c>
      <c r="D2183" t="s">
        <v>145</v>
      </c>
      <c r="E2183" t="s">
        <v>146</v>
      </c>
      <c r="F2183" t="s">
        <v>161</v>
      </c>
      <c r="G2183" t="s">
        <v>162</v>
      </c>
      <c r="I2183" t="s">
        <v>163</v>
      </c>
      <c r="J2183">
        <v>11226</v>
      </c>
      <c r="K2183" t="s">
        <v>11338</v>
      </c>
      <c r="L2183" t="s">
        <v>5023</v>
      </c>
      <c r="M2183" t="s">
        <v>1674</v>
      </c>
      <c r="N2183" t="s">
        <v>1565</v>
      </c>
      <c r="O2183" t="s">
        <v>1674</v>
      </c>
      <c r="P2183" t="s">
        <v>1565</v>
      </c>
      <c r="R2183" t="s">
        <v>56</v>
      </c>
      <c r="S2183" t="s">
        <v>5023</v>
      </c>
      <c r="U2183" t="s">
        <v>57</v>
      </c>
      <c r="W2183" t="s">
        <v>229</v>
      </c>
      <c r="X2183" t="s">
        <v>11339</v>
      </c>
      <c r="Y2183" t="s">
        <v>140</v>
      </c>
      <c r="Z2183">
        <v>40</v>
      </c>
      <c r="AA2183" t="s">
        <v>141</v>
      </c>
      <c r="AB2183">
        <v>3050550046</v>
      </c>
      <c r="AC2183" t="s">
        <v>56</v>
      </c>
      <c r="AD2183">
        <v>995907</v>
      </c>
      <c r="AE2183">
        <v>178188</v>
      </c>
      <c r="AF2183" t="s">
        <v>62</v>
      </c>
      <c r="AG2183" t="s">
        <v>63</v>
      </c>
      <c r="AH2183" t="s">
        <v>56</v>
      </c>
      <c r="AP2183">
        <v>40.655753916351799</v>
      </c>
      <c r="AQ2183">
        <v>-73.957987470123101</v>
      </c>
      <c r="AR2183" t="s">
        <v>11340</v>
      </c>
    </row>
    <row r="2184" spans="1:44" x14ac:dyDescent="0.25">
      <c r="A2184">
        <v>45287464</v>
      </c>
      <c r="B2184" t="s">
        <v>11341</v>
      </c>
      <c r="C2184" t="s">
        <v>11342</v>
      </c>
      <c r="D2184" t="s">
        <v>145</v>
      </c>
      <c r="E2184" t="s">
        <v>146</v>
      </c>
      <c r="F2184" t="s">
        <v>9449</v>
      </c>
      <c r="G2184" t="s">
        <v>322</v>
      </c>
      <c r="I2184" t="s">
        <v>149</v>
      </c>
      <c r="J2184">
        <v>10007</v>
      </c>
      <c r="K2184" t="s">
        <v>11343</v>
      </c>
      <c r="L2184" t="s">
        <v>9452</v>
      </c>
      <c r="M2184" t="s">
        <v>11344</v>
      </c>
      <c r="N2184" t="s">
        <v>2201</v>
      </c>
      <c r="O2184" t="s">
        <v>11344</v>
      </c>
      <c r="P2184" t="s">
        <v>2201</v>
      </c>
      <c r="R2184" t="s">
        <v>179</v>
      </c>
      <c r="S2184" t="s">
        <v>9452</v>
      </c>
      <c r="U2184" t="s">
        <v>57</v>
      </c>
      <c r="W2184" t="s">
        <v>457</v>
      </c>
      <c r="X2184" t="s">
        <v>11345</v>
      </c>
      <c r="Y2184" t="s">
        <v>2137</v>
      </c>
      <c r="Z2184">
        <v>1</v>
      </c>
      <c r="AA2184" t="s">
        <v>2138</v>
      </c>
      <c r="AB2184">
        <v>1000800004</v>
      </c>
      <c r="AC2184" t="s">
        <v>183</v>
      </c>
      <c r="AD2184">
        <v>981338</v>
      </c>
      <c r="AE2184">
        <v>198478</v>
      </c>
      <c r="AF2184" t="s">
        <v>62</v>
      </c>
      <c r="AG2184" t="s">
        <v>63</v>
      </c>
      <c r="AH2184" t="s">
        <v>183</v>
      </c>
      <c r="AP2184">
        <v>40.711452531399502</v>
      </c>
      <c r="AQ2184">
        <v>-74.010503792680595</v>
      </c>
      <c r="AR2184" t="s">
        <v>11346</v>
      </c>
    </row>
    <row r="2185" spans="1:44" x14ac:dyDescent="0.25">
      <c r="A2185">
        <v>45289267</v>
      </c>
      <c r="B2185" t="s">
        <v>11347</v>
      </c>
      <c r="C2185" t="s">
        <v>11348</v>
      </c>
      <c r="D2185" t="s">
        <v>145</v>
      </c>
      <c r="E2185" t="s">
        <v>146</v>
      </c>
      <c r="F2185" t="s">
        <v>147</v>
      </c>
      <c r="G2185" t="s">
        <v>148</v>
      </c>
      <c r="I2185" t="s">
        <v>149</v>
      </c>
      <c r="J2185">
        <v>11230</v>
      </c>
      <c r="K2185" t="s">
        <v>11349</v>
      </c>
      <c r="L2185" t="s">
        <v>2162</v>
      </c>
      <c r="M2185" t="s">
        <v>11350</v>
      </c>
      <c r="N2185" t="s">
        <v>556</v>
      </c>
      <c r="O2185" t="s">
        <v>11350</v>
      </c>
      <c r="P2185" t="s">
        <v>556</v>
      </c>
      <c r="R2185" t="s">
        <v>56</v>
      </c>
      <c r="S2185" t="s">
        <v>2162</v>
      </c>
      <c r="U2185" t="s">
        <v>57</v>
      </c>
      <c r="W2185" t="s">
        <v>168</v>
      </c>
      <c r="X2185" t="s">
        <v>11351</v>
      </c>
      <c r="Y2185" t="s">
        <v>156</v>
      </c>
      <c r="Z2185">
        <v>40</v>
      </c>
      <c r="AA2185" t="s">
        <v>157</v>
      </c>
      <c r="AB2185">
        <v>3054210068</v>
      </c>
      <c r="AC2185" t="s">
        <v>56</v>
      </c>
      <c r="AD2185">
        <v>992434</v>
      </c>
      <c r="AE2185">
        <v>169586</v>
      </c>
      <c r="AF2185" t="s">
        <v>125</v>
      </c>
      <c r="AG2185" t="s">
        <v>63</v>
      </c>
      <c r="AH2185" t="s">
        <v>56</v>
      </c>
      <c r="AP2185">
        <v>40.632147170266499</v>
      </c>
      <c r="AQ2185">
        <v>-73.970514805392099</v>
      </c>
      <c r="AR2185" t="s">
        <v>11352</v>
      </c>
    </row>
    <row r="2186" spans="1:44" x14ac:dyDescent="0.25">
      <c r="A2186">
        <v>45289355</v>
      </c>
      <c r="B2186" t="s">
        <v>9616</v>
      </c>
      <c r="C2186" t="s">
        <v>535</v>
      </c>
      <c r="D2186" t="s">
        <v>246</v>
      </c>
      <c r="E2186" t="s">
        <v>247</v>
      </c>
      <c r="F2186" t="s">
        <v>248</v>
      </c>
      <c r="G2186" t="s">
        <v>249</v>
      </c>
      <c r="H2186" t="s">
        <v>250</v>
      </c>
      <c r="I2186" t="s">
        <v>251</v>
      </c>
      <c r="J2186">
        <v>10459</v>
      </c>
      <c r="K2186" t="s">
        <v>11353</v>
      </c>
      <c r="L2186" t="s">
        <v>2879</v>
      </c>
      <c r="Q2186" t="s">
        <v>55</v>
      </c>
      <c r="R2186" t="s">
        <v>112</v>
      </c>
      <c r="U2186" t="s">
        <v>57</v>
      </c>
      <c r="W2186" t="s">
        <v>254</v>
      </c>
      <c r="X2186" t="s">
        <v>535</v>
      </c>
      <c r="Y2186" t="s">
        <v>1628</v>
      </c>
      <c r="Z2186">
        <v>17</v>
      </c>
      <c r="AA2186" t="s">
        <v>1629</v>
      </c>
      <c r="AB2186">
        <v>2026900119</v>
      </c>
      <c r="AC2186" t="s">
        <v>112</v>
      </c>
      <c r="AD2186">
        <v>1011905</v>
      </c>
      <c r="AE2186">
        <v>239266</v>
      </c>
      <c r="AF2186" t="s">
        <v>125</v>
      </c>
      <c r="AG2186" t="s">
        <v>63</v>
      </c>
      <c r="AH2186" t="s">
        <v>112</v>
      </c>
      <c r="AP2186">
        <v>40.8233621839112</v>
      </c>
      <c r="AQ2186">
        <v>-73.9000786515698</v>
      </c>
      <c r="AR2186" t="s">
        <v>11354</v>
      </c>
    </row>
    <row r="2187" spans="1:44" x14ac:dyDescent="0.25">
      <c r="A2187">
        <v>45287593</v>
      </c>
      <c r="B2187" t="s">
        <v>11355</v>
      </c>
      <c r="C2187" t="s">
        <v>11356</v>
      </c>
      <c r="D2187" t="s">
        <v>246</v>
      </c>
      <c r="E2187" t="s">
        <v>247</v>
      </c>
      <c r="F2187" t="s">
        <v>6617</v>
      </c>
      <c r="G2187" t="s">
        <v>11357</v>
      </c>
      <c r="H2187" t="s">
        <v>11358</v>
      </c>
      <c r="I2187" t="s">
        <v>251</v>
      </c>
      <c r="J2187">
        <v>10451</v>
      </c>
      <c r="K2187" t="s">
        <v>11359</v>
      </c>
      <c r="L2187" t="s">
        <v>749</v>
      </c>
      <c r="Q2187" t="s">
        <v>55</v>
      </c>
      <c r="R2187" t="s">
        <v>112</v>
      </c>
      <c r="U2187" t="s">
        <v>57</v>
      </c>
      <c r="W2187" t="s">
        <v>502</v>
      </c>
      <c r="X2187" t="s">
        <v>11356</v>
      </c>
      <c r="Y2187" t="s">
        <v>486</v>
      </c>
      <c r="Z2187">
        <v>8</v>
      </c>
      <c r="AA2187" t="s">
        <v>487</v>
      </c>
      <c r="AB2187">
        <v>2024730033</v>
      </c>
      <c r="AC2187" t="s">
        <v>112</v>
      </c>
      <c r="AD2187">
        <v>1004753</v>
      </c>
      <c r="AE2187">
        <v>239576</v>
      </c>
      <c r="AF2187" t="s">
        <v>125</v>
      </c>
      <c r="AG2187" t="s">
        <v>63</v>
      </c>
      <c r="AH2187" t="s">
        <v>112</v>
      </c>
      <c r="AP2187">
        <v>40.824232542217999</v>
      </c>
      <c r="AQ2187">
        <v>-73.925918857235004</v>
      </c>
      <c r="AR2187" t="s">
        <v>11360</v>
      </c>
    </row>
    <row r="2188" spans="1:44" x14ac:dyDescent="0.25">
      <c r="A2188">
        <v>45287625</v>
      </c>
      <c r="B2188" t="s">
        <v>11361</v>
      </c>
      <c r="C2188" t="s">
        <v>11362</v>
      </c>
      <c r="D2188" t="s">
        <v>246</v>
      </c>
      <c r="E2188" t="s">
        <v>247</v>
      </c>
      <c r="F2188" t="s">
        <v>2950</v>
      </c>
      <c r="G2188" t="s">
        <v>11363</v>
      </c>
      <c r="H2188" t="s">
        <v>11364</v>
      </c>
      <c r="I2188" t="s">
        <v>251</v>
      </c>
      <c r="J2188">
        <v>10462</v>
      </c>
      <c r="K2188" t="s">
        <v>11365</v>
      </c>
      <c r="L2188" t="s">
        <v>3313</v>
      </c>
      <c r="Q2188" t="s">
        <v>55</v>
      </c>
      <c r="R2188" t="s">
        <v>112</v>
      </c>
      <c r="U2188" t="s">
        <v>57</v>
      </c>
      <c r="W2188" t="s">
        <v>502</v>
      </c>
      <c r="X2188" t="s">
        <v>11362</v>
      </c>
      <c r="Y2188" t="s">
        <v>337</v>
      </c>
      <c r="Z2188">
        <v>18</v>
      </c>
      <c r="AA2188" t="s">
        <v>338</v>
      </c>
      <c r="AB2188">
        <v>2039350053</v>
      </c>
      <c r="AC2188" t="s">
        <v>112</v>
      </c>
      <c r="AD2188">
        <v>1025173</v>
      </c>
      <c r="AE2188">
        <v>243814</v>
      </c>
      <c r="AF2188" t="s">
        <v>62</v>
      </c>
      <c r="AG2188" t="s">
        <v>63</v>
      </c>
      <c r="AH2188" t="s">
        <v>112</v>
      </c>
      <c r="AP2188">
        <v>40.835793618771497</v>
      </c>
      <c r="AQ2188">
        <v>-73.852111862091803</v>
      </c>
      <c r="AR2188" t="s">
        <v>11366</v>
      </c>
    </row>
    <row r="2189" spans="1:44" x14ac:dyDescent="0.25">
      <c r="A2189">
        <v>45286733</v>
      </c>
      <c r="B2189" t="s">
        <v>11367</v>
      </c>
      <c r="C2189" t="s">
        <v>11368</v>
      </c>
      <c r="D2189" t="s">
        <v>270</v>
      </c>
      <c r="E2189" t="s">
        <v>271</v>
      </c>
      <c r="F2189" t="s">
        <v>701</v>
      </c>
      <c r="G2189" t="s">
        <v>3263</v>
      </c>
      <c r="H2189" t="s">
        <v>4081</v>
      </c>
      <c r="J2189">
        <v>11236</v>
      </c>
      <c r="O2189" t="s">
        <v>7904</v>
      </c>
      <c r="P2189" t="s">
        <v>6162</v>
      </c>
      <c r="Q2189" t="s">
        <v>705</v>
      </c>
      <c r="R2189" t="s">
        <v>56</v>
      </c>
      <c r="T2189" t="s">
        <v>322</v>
      </c>
      <c r="U2189" t="s">
        <v>57</v>
      </c>
      <c r="W2189" t="s">
        <v>706</v>
      </c>
      <c r="X2189" t="s">
        <v>11369</v>
      </c>
      <c r="Y2189" t="s">
        <v>104</v>
      </c>
      <c r="Z2189">
        <v>42</v>
      </c>
      <c r="AA2189" t="s">
        <v>105</v>
      </c>
      <c r="AC2189" t="s">
        <v>56</v>
      </c>
      <c r="AD2189">
        <v>1006457</v>
      </c>
      <c r="AE2189">
        <v>174289</v>
      </c>
      <c r="AF2189" t="s">
        <v>281</v>
      </c>
      <c r="AG2189" t="s">
        <v>63</v>
      </c>
      <c r="AH2189" t="s">
        <v>56</v>
      </c>
      <c r="AP2189">
        <v>40.645031839817896</v>
      </c>
      <c r="AQ2189">
        <v>-73.919977488132403</v>
      </c>
      <c r="AR2189" t="s">
        <v>11370</v>
      </c>
    </row>
    <row r="2190" spans="1:44" x14ac:dyDescent="0.25">
      <c r="A2190">
        <v>45289822</v>
      </c>
      <c r="B2190" t="s">
        <v>11367</v>
      </c>
      <c r="C2190" t="s">
        <v>2190</v>
      </c>
      <c r="D2190" t="s">
        <v>821</v>
      </c>
      <c r="E2190" t="s">
        <v>822</v>
      </c>
      <c r="F2190" t="s">
        <v>2191</v>
      </c>
      <c r="G2190" t="s">
        <v>2191</v>
      </c>
      <c r="I2190" t="s">
        <v>572</v>
      </c>
      <c r="J2190">
        <v>11436</v>
      </c>
      <c r="K2190" t="s">
        <v>11371</v>
      </c>
      <c r="L2190" t="s">
        <v>5698</v>
      </c>
      <c r="M2190" t="s">
        <v>4707</v>
      </c>
      <c r="N2190" t="s">
        <v>11372</v>
      </c>
      <c r="Q2190" t="s">
        <v>55</v>
      </c>
      <c r="R2190" t="s">
        <v>6554</v>
      </c>
      <c r="U2190" t="s">
        <v>57</v>
      </c>
      <c r="X2190" t="s">
        <v>2190</v>
      </c>
      <c r="Y2190" t="s">
        <v>769</v>
      </c>
      <c r="Z2190">
        <v>28</v>
      </c>
      <c r="AA2190" t="s">
        <v>1613</v>
      </c>
      <c r="AB2190">
        <v>4119850035</v>
      </c>
      <c r="AC2190" t="s">
        <v>85</v>
      </c>
      <c r="AD2190">
        <v>1039526</v>
      </c>
      <c r="AE2190">
        <v>187223</v>
      </c>
      <c r="AF2190" t="s">
        <v>125</v>
      </c>
      <c r="AG2190" t="s">
        <v>63</v>
      </c>
      <c r="AH2190" t="s">
        <v>85</v>
      </c>
      <c r="AP2190">
        <v>40.680388061536</v>
      </c>
      <c r="AQ2190">
        <v>-73.800708213117005</v>
      </c>
      <c r="AR2190" t="s">
        <v>11373</v>
      </c>
    </row>
    <row r="2191" spans="1:44" x14ac:dyDescent="0.25">
      <c r="A2191">
        <v>45287682</v>
      </c>
      <c r="B2191" t="s">
        <v>11374</v>
      </c>
      <c r="C2191" t="s">
        <v>11375</v>
      </c>
      <c r="D2191" t="s">
        <v>145</v>
      </c>
      <c r="E2191" t="s">
        <v>146</v>
      </c>
      <c r="F2191" t="s">
        <v>2587</v>
      </c>
      <c r="G2191" t="s">
        <v>1882</v>
      </c>
      <c r="I2191" t="s">
        <v>149</v>
      </c>
      <c r="J2191">
        <v>10003</v>
      </c>
      <c r="K2191" t="s">
        <v>11376</v>
      </c>
      <c r="L2191" t="s">
        <v>6859</v>
      </c>
      <c r="M2191" t="s">
        <v>9477</v>
      </c>
      <c r="N2191" t="s">
        <v>216</v>
      </c>
      <c r="O2191" t="s">
        <v>9477</v>
      </c>
      <c r="P2191" t="s">
        <v>216</v>
      </c>
      <c r="R2191" t="s">
        <v>179</v>
      </c>
      <c r="S2191" t="s">
        <v>6859</v>
      </c>
      <c r="U2191" t="s">
        <v>57</v>
      </c>
      <c r="W2191" t="s">
        <v>457</v>
      </c>
      <c r="X2191" t="s">
        <v>11377</v>
      </c>
      <c r="Y2191" t="s">
        <v>420</v>
      </c>
      <c r="Z2191">
        <v>2</v>
      </c>
      <c r="AA2191" t="s">
        <v>830</v>
      </c>
      <c r="AB2191">
        <v>1004560007</v>
      </c>
      <c r="AC2191" t="s">
        <v>183</v>
      </c>
      <c r="AD2191">
        <v>986624</v>
      </c>
      <c r="AE2191">
        <v>203240</v>
      </c>
      <c r="AF2191" t="s">
        <v>62</v>
      </c>
      <c r="AG2191" t="s">
        <v>63</v>
      </c>
      <c r="AH2191" t="s">
        <v>183</v>
      </c>
      <c r="AP2191">
        <v>40.724523238471903</v>
      </c>
      <c r="AQ2191">
        <v>-73.991435132381397</v>
      </c>
      <c r="AR2191" t="s">
        <v>11378</v>
      </c>
    </row>
    <row r="2192" spans="1:44" x14ac:dyDescent="0.25">
      <c r="A2192">
        <v>45286224</v>
      </c>
      <c r="B2192" t="s">
        <v>11379</v>
      </c>
      <c r="C2192" t="s">
        <v>4897</v>
      </c>
      <c r="D2192" t="s">
        <v>246</v>
      </c>
      <c r="E2192" t="s">
        <v>247</v>
      </c>
      <c r="F2192" t="s">
        <v>248</v>
      </c>
      <c r="G2192" t="s">
        <v>368</v>
      </c>
      <c r="H2192" t="s">
        <v>1446</v>
      </c>
      <c r="I2192" t="s">
        <v>251</v>
      </c>
      <c r="J2192">
        <v>10457</v>
      </c>
      <c r="K2192" t="s">
        <v>8974</v>
      </c>
      <c r="L2192" t="s">
        <v>8975</v>
      </c>
      <c r="Q2192" t="s">
        <v>55</v>
      </c>
      <c r="R2192" t="s">
        <v>112</v>
      </c>
      <c r="U2192" t="s">
        <v>57</v>
      </c>
      <c r="W2192" t="s">
        <v>371</v>
      </c>
      <c r="X2192" t="s">
        <v>4897</v>
      </c>
      <c r="Y2192" t="s">
        <v>1466</v>
      </c>
      <c r="Z2192">
        <v>15</v>
      </c>
      <c r="AA2192" t="s">
        <v>1467</v>
      </c>
      <c r="AB2192">
        <v>2031430130</v>
      </c>
      <c r="AC2192" t="s">
        <v>112</v>
      </c>
      <c r="AD2192">
        <v>1012350</v>
      </c>
      <c r="AE2192">
        <v>250589</v>
      </c>
      <c r="AF2192" t="s">
        <v>125</v>
      </c>
      <c r="AG2192" t="s">
        <v>63</v>
      </c>
      <c r="AH2192" t="s">
        <v>112</v>
      </c>
      <c r="AP2192">
        <v>40.854439102413899</v>
      </c>
      <c r="AQ2192">
        <v>-73.898423365801506</v>
      </c>
      <c r="AR2192" t="s">
        <v>8976</v>
      </c>
    </row>
    <row r="2193" spans="1:44" x14ac:dyDescent="0.25">
      <c r="A2193">
        <v>45285259</v>
      </c>
      <c r="B2193" t="s">
        <v>11380</v>
      </c>
      <c r="C2193" t="s">
        <v>11362</v>
      </c>
      <c r="D2193" t="s">
        <v>246</v>
      </c>
      <c r="E2193" t="s">
        <v>247</v>
      </c>
      <c r="F2193" t="s">
        <v>2768</v>
      </c>
      <c r="G2193" t="s">
        <v>11381</v>
      </c>
      <c r="H2193" t="s">
        <v>2770</v>
      </c>
      <c r="I2193" t="s">
        <v>251</v>
      </c>
      <c r="J2193">
        <v>10462</v>
      </c>
      <c r="K2193" t="s">
        <v>11365</v>
      </c>
      <c r="L2193" t="s">
        <v>3313</v>
      </c>
      <c r="Q2193" t="s">
        <v>55</v>
      </c>
      <c r="R2193" t="s">
        <v>112</v>
      </c>
      <c r="U2193" t="s">
        <v>57</v>
      </c>
      <c r="W2193" t="s">
        <v>502</v>
      </c>
      <c r="X2193" t="s">
        <v>11362</v>
      </c>
      <c r="Y2193" t="s">
        <v>337</v>
      </c>
      <c r="Z2193">
        <v>18</v>
      </c>
      <c r="AA2193" t="s">
        <v>338</v>
      </c>
      <c r="AB2193">
        <v>2039350053</v>
      </c>
      <c r="AC2193" t="s">
        <v>112</v>
      </c>
      <c r="AD2193">
        <v>1025173</v>
      </c>
      <c r="AE2193">
        <v>243814</v>
      </c>
      <c r="AF2193" t="s">
        <v>62</v>
      </c>
      <c r="AG2193" t="s">
        <v>63</v>
      </c>
      <c r="AH2193" t="s">
        <v>112</v>
      </c>
      <c r="AP2193">
        <v>40.835793618771497</v>
      </c>
      <c r="AQ2193">
        <v>-73.852111862091803</v>
      </c>
      <c r="AR2193" t="s">
        <v>11366</v>
      </c>
    </row>
    <row r="2194" spans="1:44" x14ac:dyDescent="0.25">
      <c r="A2194">
        <v>45286058</v>
      </c>
      <c r="B2194" t="s">
        <v>11382</v>
      </c>
      <c r="C2194" t="s">
        <v>11382</v>
      </c>
      <c r="D2194" t="s">
        <v>46</v>
      </c>
      <c r="E2194" t="s">
        <v>47</v>
      </c>
      <c r="F2194" t="s">
        <v>284</v>
      </c>
      <c r="G2194" t="s">
        <v>285</v>
      </c>
      <c r="I2194" t="s">
        <v>8322</v>
      </c>
      <c r="J2194">
        <v>11229</v>
      </c>
      <c r="K2194" t="s">
        <v>11383</v>
      </c>
      <c r="L2194" t="s">
        <v>52</v>
      </c>
      <c r="M2194" t="s">
        <v>265</v>
      </c>
      <c r="N2194" t="s">
        <v>562</v>
      </c>
      <c r="O2194" t="s">
        <v>265</v>
      </c>
      <c r="P2194" t="s">
        <v>562</v>
      </c>
      <c r="Q2194" t="s">
        <v>55</v>
      </c>
      <c r="R2194" t="s">
        <v>56</v>
      </c>
      <c r="S2194" t="s">
        <v>52</v>
      </c>
      <c r="U2194" t="s">
        <v>57</v>
      </c>
      <c r="W2194" t="s">
        <v>5655</v>
      </c>
      <c r="X2194" t="s">
        <v>11382</v>
      </c>
      <c r="Y2194" t="s">
        <v>60</v>
      </c>
      <c r="Z2194">
        <v>46</v>
      </c>
      <c r="AA2194" t="s">
        <v>61</v>
      </c>
      <c r="AB2194">
        <v>3073350068</v>
      </c>
      <c r="AC2194" t="s">
        <v>56</v>
      </c>
      <c r="AD2194">
        <v>1000340</v>
      </c>
      <c r="AE2194">
        <v>158380</v>
      </c>
      <c r="AF2194" t="s">
        <v>125</v>
      </c>
      <c r="AG2194" t="s">
        <v>63</v>
      </c>
      <c r="AH2194" t="s">
        <v>56</v>
      </c>
      <c r="AP2194">
        <v>40.601378197356702</v>
      </c>
      <c r="AQ2194">
        <v>-73.942057896372404</v>
      </c>
      <c r="AR2194" t="s">
        <v>11384</v>
      </c>
    </row>
    <row r="2195" spans="1:44" x14ac:dyDescent="0.25">
      <c r="A2195">
        <v>45286029</v>
      </c>
      <c r="B2195" t="s">
        <v>11385</v>
      </c>
      <c r="C2195" t="s">
        <v>1845</v>
      </c>
      <c r="D2195" t="s">
        <v>821</v>
      </c>
      <c r="E2195" t="s">
        <v>822</v>
      </c>
      <c r="F2195" t="s">
        <v>2191</v>
      </c>
      <c r="G2195" t="s">
        <v>2191</v>
      </c>
      <c r="I2195" t="s">
        <v>572</v>
      </c>
      <c r="J2195">
        <v>11385</v>
      </c>
      <c r="K2195" t="s">
        <v>11386</v>
      </c>
      <c r="L2195" t="s">
        <v>2893</v>
      </c>
      <c r="M2195" t="s">
        <v>304</v>
      </c>
      <c r="N2195" t="s">
        <v>4553</v>
      </c>
      <c r="Q2195" t="s">
        <v>55</v>
      </c>
      <c r="R2195" t="s">
        <v>81</v>
      </c>
      <c r="U2195" t="s">
        <v>57</v>
      </c>
      <c r="X2195" t="s">
        <v>1845</v>
      </c>
      <c r="Y2195" t="s">
        <v>83</v>
      </c>
      <c r="Z2195">
        <v>30</v>
      </c>
      <c r="AA2195" t="s">
        <v>84</v>
      </c>
      <c r="AB2195">
        <v>4034860004</v>
      </c>
      <c r="AC2195" t="s">
        <v>85</v>
      </c>
      <c r="AD2195">
        <v>1010644</v>
      </c>
      <c r="AE2195">
        <v>196793</v>
      </c>
      <c r="AF2195" t="s">
        <v>125</v>
      </c>
      <c r="AG2195" t="s">
        <v>63</v>
      </c>
      <c r="AH2195" t="s">
        <v>85</v>
      </c>
      <c r="AP2195">
        <v>40.7067887189815</v>
      </c>
      <c r="AQ2195">
        <v>-73.904801592892497</v>
      </c>
      <c r="AR2195" t="s">
        <v>11387</v>
      </c>
    </row>
    <row r="2196" spans="1:44" x14ac:dyDescent="0.25">
      <c r="A2196">
        <v>45285439</v>
      </c>
      <c r="B2196" t="s">
        <v>11385</v>
      </c>
      <c r="C2196" t="s">
        <v>11388</v>
      </c>
      <c r="D2196" t="s">
        <v>821</v>
      </c>
      <c r="E2196" t="s">
        <v>822</v>
      </c>
      <c r="F2196" t="s">
        <v>2705</v>
      </c>
      <c r="G2196" t="s">
        <v>2706</v>
      </c>
      <c r="I2196" t="s">
        <v>572</v>
      </c>
      <c r="J2196">
        <v>11215</v>
      </c>
      <c r="K2196" t="s">
        <v>11389</v>
      </c>
      <c r="L2196" t="s">
        <v>11390</v>
      </c>
      <c r="M2196" t="s">
        <v>1158</v>
      </c>
      <c r="N2196" t="s">
        <v>473</v>
      </c>
      <c r="Q2196" t="s">
        <v>55</v>
      </c>
      <c r="R2196" t="s">
        <v>56</v>
      </c>
      <c r="U2196" t="s">
        <v>57</v>
      </c>
      <c r="W2196" t="s">
        <v>2711</v>
      </c>
      <c r="X2196" t="s">
        <v>11388</v>
      </c>
      <c r="Y2196" t="s">
        <v>476</v>
      </c>
      <c r="Z2196">
        <v>39</v>
      </c>
      <c r="AA2196" t="s">
        <v>477</v>
      </c>
      <c r="AB2196">
        <v>3010480030</v>
      </c>
      <c r="AC2196" t="s">
        <v>56</v>
      </c>
      <c r="AD2196">
        <v>987649</v>
      </c>
      <c r="AE2196">
        <v>181481</v>
      </c>
      <c r="AF2196" t="s">
        <v>125</v>
      </c>
      <c r="AG2196" t="s">
        <v>63</v>
      </c>
      <c r="AH2196" t="s">
        <v>56</v>
      </c>
      <c r="AP2196">
        <v>40.664799496099299</v>
      </c>
      <c r="AQ2196">
        <v>-73.987748138532297</v>
      </c>
      <c r="AR2196" t="s">
        <v>11391</v>
      </c>
    </row>
    <row r="2197" spans="1:44" x14ac:dyDescent="0.25">
      <c r="A2197">
        <v>45285334</v>
      </c>
      <c r="B2197" t="s">
        <v>11392</v>
      </c>
      <c r="C2197" t="s">
        <v>11258</v>
      </c>
      <c r="D2197" t="s">
        <v>145</v>
      </c>
      <c r="E2197" t="s">
        <v>146</v>
      </c>
      <c r="F2197" t="s">
        <v>9449</v>
      </c>
      <c r="G2197" t="s">
        <v>322</v>
      </c>
      <c r="I2197" t="s">
        <v>149</v>
      </c>
      <c r="J2197">
        <v>10038</v>
      </c>
      <c r="K2197" t="s">
        <v>11393</v>
      </c>
      <c r="L2197" t="s">
        <v>226</v>
      </c>
      <c r="M2197" t="s">
        <v>9451</v>
      </c>
      <c r="N2197" t="s">
        <v>2201</v>
      </c>
      <c r="O2197" t="s">
        <v>9451</v>
      </c>
      <c r="P2197" t="s">
        <v>2201</v>
      </c>
      <c r="R2197" t="s">
        <v>179</v>
      </c>
      <c r="S2197" t="s">
        <v>226</v>
      </c>
      <c r="U2197" t="s">
        <v>57</v>
      </c>
      <c r="W2197" t="s">
        <v>347</v>
      </c>
      <c r="X2197" t="s">
        <v>11260</v>
      </c>
      <c r="Y2197" t="s">
        <v>2137</v>
      </c>
      <c r="Z2197">
        <v>1</v>
      </c>
      <c r="AA2197" t="s">
        <v>2138</v>
      </c>
      <c r="AB2197">
        <v>1000790015</v>
      </c>
      <c r="AC2197" t="s">
        <v>183</v>
      </c>
      <c r="AD2197">
        <v>981657</v>
      </c>
      <c r="AE2197">
        <v>198143</v>
      </c>
      <c r="AF2197" t="s">
        <v>62</v>
      </c>
      <c r="AG2197" t="s">
        <v>63</v>
      </c>
      <c r="AH2197" t="s">
        <v>183</v>
      </c>
      <c r="AP2197">
        <v>40.710533135238499</v>
      </c>
      <c r="AQ2197">
        <v>-74.0093530078085</v>
      </c>
      <c r="AR2197" t="s">
        <v>11394</v>
      </c>
    </row>
    <row r="2198" spans="1:44" x14ac:dyDescent="0.25">
      <c r="A2198">
        <v>45288761</v>
      </c>
      <c r="B2198" t="s">
        <v>11395</v>
      </c>
      <c r="C2198" t="s">
        <v>11396</v>
      </c>
      <c r="D2198" t="s">
        <v>1291</v>
      </c>
      <c r="E2198" t="s">
        <v>1292</v>
      </c>
      <c r="F2198" t="s">
        <v>1300</v>
      </c>
      <c r="G2198" t="s">
        <v>1301</v>
      </c>
      <c r="H2198" t="s">
        <v>1302</v>
      </c>
      <c r="J2198">
        <v>11411</v>
      </c>
      <c r="K2198" t="s">
        <v>11397</v>
      </c>
      <c r="L2198" t="s">
        <v>10594</v>
      </c>
      <c r="M2198" t="s">
        <v>9831</v>
      </c>
      <c r="N2198" t="s">
        <v>11398</v>
      </c>
      <c r="Q2198" t="s">
        <v>55</v>
      </c>
      <c r="R2198" t="s">
        <v>11399</v>
      </c>
      <c r="U2198" t="s">
        <v>57</v>
      </c>
      <c r="W2198" t="s">
        <v>9327</v>
      </c>
      <c r="X2198" t="s">
        <v>11396</v>
      </c>
      <c r="Y2198" t="s">
        <v>1650</v>
      </c>
      <c r="Z2198">
        <v>27</v>
      </c>
      <c r="AA2198" t="s">
        <v>1651</v>
      </c>
      <c r="AB2198">
        <v>4127940144</v>
      </c>
      <c r="AC2198" t="s">
        <v>85</v>
      </c>
      <c r="AD2198">
        <v>1059121</v>
      </c>
      <c r="AE2198">
        <v>189808</v>
      </c>
      <c r="AF2198" t="s">
        <v>125</v>
      </c>
      <c r="AG2198" t="s">
        <v>63</v>
      </c>
      <c r="AH2198" t="s">
        <v>85</v>
      </c>
      <c r="AP2198">
        <v>40.6873392118775</v>
      </c>
      <c r="AQ2198">
        <v>-73.730032173231606</v>
      </c>
      <c r="AR2198" t="s">
        <v>11400</v>
      </c>
    </row>
    <row r="2199" spans="1:44" x14ac:dyDescent="0.25">
      <c r="A2199">
        <v>45287150</v>
      </c>
      <c r="B2199" t="s">
        <v>11401</v>
      </c>
      <c r="C2199" t="s">
        <v>9761</v>
      </c>
      <c r="D2199" t="s">
        <v>246</v>
      </c>
      <c r="E2199" t="s">
        <v>247</v>
      </c>
      <c r="F2199" t="s">
        <v>248</v>
      </c>
      <c r="G2199" t="s">
        <v>249</v>
      </c>
      <c r="H2199" t="s">
        <v>250</v>
      </c>
      <c r="I2199" t="s">
        <v>251</v>
      </c>
      <c r="J2199">
        <v>11692</v>
      </c>
      <c r="K2199" t="s">
        <v>9762</v>
      </c>
      <c r="L2199" t="s">
        <v>5338</v>
      </c>
      <c r="Q2199" t="s">
        <v>55</v>
      </c>
      <c r="R2199" t="s">
        <v>9763</v>
      </c>
      <c r="U2199" t="s">
        <v>57</v>
      </c>
      <c r="W2199" t="s">
        <v>371</v>
      </c>
      <c r="X2199" t="s">
        <v>9761</v>
      </c>
      <c r="Y2199" t="s">
        <v>962</v>
      </c>
      <c r="Z2199">
        <v>31</v>
      </c>
      <c r="AA2199" t="s">
        <v>963</v>
      </c>
      <c r="AB2199">
        <v>4160020001</v>
      </c>
      <c r="AC2199" t="s">
        <v>85</v>
      </c>
      <c r="AD2199">
        <v>1043382</v>
      </c>
      <c r="AE2199">
        <v>156088</v>
      </c>
      <c r="AF2199" t="s">
        <v>125</v>
      </c>
      <c r="AG2199" t="s">
        <v>63</v>
      </c>
      <c r="AH2199" t="s">
        <v>85</v>
      </c>
      <c r="AP2199">
        <v>40.594904470195402</v>
      </c>
      <c r="AQ2199">
        <v>-73.787078718415898</v>
      </c>
      <c r="AR2199" t="s">
        <v>9764</v>
      </c>
    </row>
    <row r="2200" spans="1:44" x14ac:dyDescent="0.25">
      <c r="A2200">
        <v>45287884</v>
      </c>
      <c r="B2200" t="s">
        <v>11401</v>
      </c>
      <c r="C2200" t="s">
        <v>10227</v>
      </c>
      <c r="D2200" t="s">
        <v>246</v>
      </c>
      <c r="E2200" t="s">
        <v>247</v>
      </c>
      <c r="F2200" t="s">
        <v>248</v>
      </c>
      <c r="G2200" t="s">
        <v>249</v>
      </c>
      <c r="H2200" t="s">
        <v>1446</v>
      </c>
      <c r="I2200" t="s">
        <v>251</v>
      </c>
      <c r="J2200">
        <v>10035</v>
      </c>
      <c r="K2200" t="s">
        <v>10228</v>
      </c>
      <c r="L2200" t="s">
        <v>10229</v>
      </c>
      <c r="Q2200" t="s">
        <v>55</v>
      </c>
      <c r="R2200" t="s">
        <v>179</v>
      </c>
      <c r="U2200" t="s">
        <v>57</v>
      </c>
      <c r="W2200" t="s">
        <v>371</v>
      </c>
      <c r="X2200" t="s">
        <v>10227</v>
      </c>
      <c r="Y2200" t="s">
        <v>1199</v>
      </c>
      <c r="Z2200">
        <v>9</v>
      </c>
      <c r="AA2200" t="s">
        <v>1230</v>
      </c>
      <c r="AB2200">
        <v>1017750165</v>
      </c>
      <c r="AC2200" t="s">
        <v>183</v>
      </c>
      <c r="AD2200">
        <v>1001707</v>
      </c>
      <c r="AE2200">
        <v>233177</v>
      </c>
      <c r="AF2200" t="s">
        <v>125</v>
      </c>
      <c r="AG2200" t="s">
        <v>63</v>
      </c>
      <c r="AH2200" t="s">
        <v>183</v>
      </c>
      <c r="AP2200">
        <v>40.806675628037603</v>
      </c>
      <c r="AQ2200">
        <v>-73.936941260181996</v>
      </c>
      <c r="AR2200" t="s">
        <v>10230</v>
      </c>
    </row>
    <row r="2201" spans="1:44" x14ac:dyDescent="0.25">
      <c r="A2201">
        <v>45286911</v>
      </c>
      <c r="B2201" t="s">
        <v>11402</v>
      </c>
      <c r="C2201" t="s">
        <v>11403</v>
      </c>
      <c r="D2201" t="s">
        <v>145</v>
      </c>
      <c r="E2201" t="s">
        <v>146</v>
      </c>
      <c r="F2201" t="s">
        <v>260</v>
      </c>
      <c r="G2201" t="s">
        <v>261</v>
      </c>
      <c r="J2201">
        <v>11214</v>
      </c>
      <c r="K2201" t="s">
        <v>11404</v>
      </c>
      <c r="L2201" t="s">
        <v>576</v>
      </c>
      <c r="M2201" t="s">
        <v>2730</v>
      </c>
      <c r="N2201" t="s">
        <v>4615</v>
      </c>
      <c r="O2201" t="s">
        <v>2730</v>
      </c>
      <c r="P2201" t="s">
        <v>4615</v>
      </c>
      <c r="R2201" t="s">
        <v>56</v>
      </c>
      <c r="S2201" t="s">
        <v>576</v>
      </c>
      <c r="U2201" t="s">
        <v>57</v>
      </c>
      <c r="W2201" t="s">
        <v>347</v>
      </c>
      <c r="X2201" t="s">
        <v>11405</v>
      </c>
      <c r="Y2201" t="s">
        <v>73</v>
      </c>
      <c r="Z2201">
        <v>43</v>
      </c>
      <c r="AA2201" t="s">
        <v>74</v>
      </c>
      <c r="AB2201">
        <v>3063660006</v>
      </c>
      <c r="AC2201" t="s">
        <v>56</v>
      </c>
      <c r="AD2201">
        <v>982509</v>
      </c>
      <c r="AE2201">
        <v>160311</v>
      </c>
      <c r="AF2201" t="s">
        <v>125</v>
      </c>
      <c r="AG2201" t="s">
        <v>63</v>
      </c>
      <c r="AH2201" t="s">
        <v>56</v>
      </c>
      <c r="AP2201">
        <v>40.6066928342495</v>
      </c>
      <c r="AQ2201">
        <v>-74.006270057524901</v>
      </c>
      <c r="AR2201" t="s">
        <v>11406</v>
      </c>
    </row>
    <row r="2202" spans="1:44" x14ac:dyDescent="0.25">
      <c r="A2202">
        <v>45288077</v>
      </c>
      <c r="B2202" t="s">
        <v>11407</v>
      </c>
      <c r="C2202" t="s">
        <v>11408</v>
      </c>
      <c r="D2202" t="s">
        <v>246</v>
      </c>
      <c r="E2202" t="s">
        <v>247</v>
      </c>
      <c r="F2202" t="s">
        <v>248</v>
      </c>
      <c r="G2202" t="s">
        <v>368</v>
      </c>
      <c r="H2202" t="s">
        <v>1446</v>
      </c>
      <c r="I2202" t="s">
        <v>251</v>
      </c>
      <c r="J2202">
        <v>10462</v>
      </c>
      <c r="K2202" t="s">
        <v>11409</v>
      </c>
      <c r="L2202" t="s">
        <v>6168</v>
      </c>
      <c r="Q2202" t="s">
        <v>55</v>
      </c>
      <c r="R2202" t="s">
        <v>112</v>
      </c>
      <c r="U2202" t="s">
        <v>57</v>
      </c>
      <c r="W2202" t="s">
        <v>254</v>
      </c>
      <c r="X2202" t="s">
        <v>11408</v>
      </c>
      <c r="Y2202" t="s">
        <v>3131</v>
      </c>
      <c r="Z2202">
        <v>13</v>
      </c>
      <c r="AA2202" t="s">
        <v>3132</v>
      </c>
      <c r="AB2202">
        <v>2042920024</v>
      </c>
      <c r="AC2202" t="s">
        <v>112</v>
      </c>
      <c r="AD2202">
        <v>1021647</v>
      </c>
      <c r="AE2202">
        <v>250439</v>
      </c>
      <c r="AF2202" t="s">
        <v>125</v>
      </c>
      <c r="AG2202" t="s">
        <v>63</v>
      </c>
      <c r="AH2202" t="s">
        <v>112</v>
      </c>
      <c r="AP2202">
        <v>40.853992912894697</v>
      </c>
      <c r="AQ2202">
        <v>-73.864817204174301</v>
      </c>
      <c r="AR2202" t="s">
        <v>11410</v>
      </c>
    </row>
    <row r="2203" spans="1:44" x14ac:dyDescent="0.25">
      <c r="A2203">
        <v>45288562</v>
      </c>
      <c r="B2203" t="s">
        <v>11411</v>
      </c>
      <c r="C2203" t="s">
        <v>9899</v>
      </c>
      <c r="D2203" t="s">
        <v>246</v>
      </c>
      <c r="E2203" t="s">
        <v>247</v>
      </c>
      <c r="F2203" t="s">
        <v>248</v>
      </c>
      <c r="G2203" t="s">
        <v>249</v>
      </c>
      <c r="H2203" t="s">
        <v>1446</v>
      </c>
      <c r="I2203" t="s">
        <v>251</v>
      </c>
      <c r="J2203">
        <v>10467</v>
      </c>
      <c r="K2203" t="s">
        <v>11412</v>
      </c>
      <c r="L2203" t="s">
        <v>1914</v>
      </c>
      <c r="Q2203" t="s">
        <v>55</v>
      </c>
      <c r="R2203" t="s">
        <v>112</v>
      </c>
      <c r="U2203" t="s">
        <v>57</v>
      </c>
      <c r="W2203" t="s">
        <v>502</v>
      </c>
      <c r="X2203" t="s">
        <v>9899</v>
      </c>
      <c r="Y2203" t="s">
        <v>123</v>
      </c>
      <c r="Z2203">
        <v>11</v>
      </c>
      <c r="AA2203" t="s">
        <v>124</v>
      </c>
      <c r="AB2203">
        <v>2033410016</v>
      </c>
      <c r="AC2203" t="s">
        <v>112</v>
      </c>
      <c r="AD2203">
        <v>1018009</v>
      </c>
      <c r="AE2203">
        <v>257625</v>
      </c>
      <c r="AF2203" t="s">
        <v>62</v>
      </c>
      <c r="AG2203" t="s">
        <v>63</v>
      </c>
      <c r="AH2203" t="s">
        <v>112</v>
      </c>
      <c r="AP2203">
        <v>40.873730949338302</v>
      </c>
      <c r="AQ2203">
        <v>-73.877931642354497</v>
      </c>
      <c r="AR2203" t="s">
        <v>11413</v>
      </c>
    </row>
    <row r="2204" spans="1:44" x14ac:dyDescent="0.25">
      <c r="A2204">
        <v>45289491</v>
      </c>
      <c r="B2204" t="s">
        <v>11414</v>
      </c>
      <c r="C2204" t="s">
        <v>11415</v>
      </c>
      <c r="D2204" t="s">
        <v>927</v>
      </c>
      <c r="E2204" t="s">
        <v>928</v>
      </c>
      <c r="F2204" t="s">
        <v>3103</v>
      </c>
      <c r="G2204" t="s">
        <v>3104</v>
      </c>
      <c r="J2204">
        <v>10314</v>
      </c>
      <c r="K2204" t="s">
        <v>11416</v>
      </c>
      <c r="L2204" t="s">
        <v>11417</v>
      </c>
      <c r="Q2204" t="s">
        <v>55</v>
      </c>
      <c r="R2204" t="s">
        <v>879</v>
      </c>
      <c r="U2204" t="s">
        <v>57</v>
      </c>
      <c r="W2204" t="s">
        <v>1991</v>
      </c>
      <c r="X2204" t="s">
        <v>11415</v>
      </c>
      <c r="Y2204" t="s">
        <v>1271</v>
      </c>
      <c r="Z2204">
        <v>49</v>
      </c>
      <c r="AA2204" t="s">
        <v>1272</v>
      </c>
      <c r="AB2204">
        <v>5008070019</v>
      </c>
      <c r="AC2204" t="s">
        <v>879</v>
      </c>
      <c r="AD2204">
        <v>948754</v>
      </c>
      <c r="AE2204">
        <v>158900</v>
      </c>
      <c r="AF2204" t="s">
        <v>281</v>
      </c>
      <c r="AG2204" t="s">
        <v>63</v>
      </c>
      <c r="AH2204" t="s">
        <v>879</v>
      </c>
      <c r="AP2204">
        <v>40.602749010049898</v>
      </c>
      <c r="AQ2204">
        <v>-74.127828198765499</v>
      </c>
      <c r="AR2204" t="s">
        <v>11418</v>
      </c>
    </row>
    <row r="2205" spans="1:44" x14ac:dyDescent="0.25">
      <c r="A2205">
        <v>45285825</v>
      </c>
      <c r="B2205" t="s">
        <v>11419</v>
      </c>
      <c r="C2205" t="s">
        <v>11420</v>
      </c>
      <c r="D2205" t="s">
        <v>145</v>
      </c>
      <c r="E2205" t="s">
        <v>146</v>
      </c>
      <c r="F2205" t="s">
        <v>161</v>
      </c>
      <c r="G2205" t="s">
        <v>174</v>
      </c>
      <c r="I2205" t="s">
        <v>163</v>
      </c>
      <c r="J2205">
        <v>10009</v>
      </c>
      <c r="K2205" t="s">
        <v>11421</v>
      </c>
      <c r="L2205" t="s">
        <v>2246</v>
      </c>
      <c r="M2205" t="s">
        <v>1089</v>
      </c>
      <c r="N2205" t="s">
        <v>1472</v>
      </c>
      <c r="O2205" t="s">
        <v>1089</v>
      </c>
      <c r="P2205" t="s">
        <v>1472</v>
      </c>
      <c r="R2205" t="s">
        <v>179</v>
      </c>
      <c r="S2205" t="s">
        <v>2246</v>
      </c>
      <c r="U2205" t="s">
        <v>57</v>
      </c>
      <c r="W2205" t="s">
        <v>229</v>
      </c>
      <c r="X2205" t="s">
        <v>11422</v>
      </c>
      <c r="Y2205" t="s">
        <v>420</v>
      </c>
      <c r="Z2205">
        <v>2</v>
      </c>
      <c r="AA2205" t="s">
        <v>830</v>
      </c>
      <c r="AB2205">
        <v>1003720022</v>
      </c>
      <c r="AC2205" t="s">
        <v>183</v>
      </c>
      <c r="AD2205">
        <v>989835</v>
      </c>
      <c r="AE2205">
        <v>202084</v>
      </c>
      <c r="AF2205" t="s">
        <v>62</v>
      </c>
      <c r="AG2205" t="s">
        <v>63</v>
      </c>
      <c r="AH2205" t="s">
        <v>183</v>
      </c>
      <c r="AP2205">
        <v>40.721348853754101</v>
      </c>
      <c r="AQ2205">
        <v>-73.979851513224801</v>
      </c>
      <c r="AR2205" t="s">
        <v>11423</v>
      </c>
    </row>
    <row r="2206" spans="1:44" x14ac:dyDescent="0.25">
      <c r="A2206">
        <v>45289661</v>
      </c>
      <c r="B2206" t="s">
        <v>8604</v>
      </c>
      <c r="C2206" t="s">
        <v>7618</v>
      </c>
      <c r="D2206" t="s">
        <v>821</v>
      </c>
      <c r="E2206" t="s">
        <v>822</v>
      </c>
      <c r="F2206" t="s">
        <v>8292</v>
      </c>
      <c r="G2206" t="s">
        <v>8593</v>
      </c>
      <c r="I2206" t="s">
        <v>572</v>
      </c>
      <c r="J2206">
        <v>11214</v>
      </c>
      <c r="K2206" t="s">
        <v>11404</v>
      </c>
      <c r="L2206" t="s">
        <v>576</v>
      </c>
      <c r="M2206" t="s">
        <v>2730</v>
      </c>
      <c r="N2206" t="s">
        <v>11424</v>
      </c>
      <c r="Q2206" t="s">
        <v>55</v>
      </c>
      <c r="R2206" t="s">
        <v>56</v>
      </c>
      <c r="T2206" t="s">
        <v>7725</v>
      </c>
      <c r="U2206" t="s">
        <v>57</v>
      </c>
      <c r="W2206" t="s">
        <v>7726</v>
      </c>
      <c r="X2206" t="s">
        <v>7618</v>
      </c>
      <c r="Y2206" t="s">
        <v>73</v>
      </c>
      <c r="Z2206">
        <v>43</v>
      </c>
      <c r="AA2206" t="s">
        <v>74</v>
      </c>
      <c r="AB2206">
        <v>3063660006</v>
      </c>
      <c r="AC2206" t="s">
        <v>56</v>
      </c>
      <c r="AD2206">
        <v>982509</v>
      </c>
      <c r="AE2206">
        <v>160311</v>
      </c>
      <c r="AF2206" t="s">
        <v>125</v>
      </c>
      <c r="AG2206" t="s">
        <v>63</v>
      </c>
      <c r="AH2206" t="s">
        <v>56</v>
      </c>
      <c r="AP2206">
        <v>40.6066928342495</v>
      </c>
      <c r="AQ2206">
        <v>-74.006270057524901</v>
      </c>
      <c r="AR2206" t="s">
        <v>11406</v>
      </c>
    </row>
    <row r="2207" spans="1:44" x14ac:dyDescent="0.25">
      <c r="A2207">
        <v>45289834</v>
      </c>
      <c r="B2207" t="s">
        <v>11425</v>
      </c>
      <c r="C2207" t="s">
        <v>11426</v>
      </c>
      <c r="D2207" t="s">
        <v>270</v>
      </c>
      <c r="E2207" t="s">
        <v>271</v>
      </c>
      <c r="F2207" t="s">
        <v>272</v>
      </c>
      <c r="G2207" t="s">
        <v>273</v>
      </c>
      <c r="J2207">
        <v>10305</v>
      </c>
      <c r="O2207" t="s">
        <v>11427</v>
      </c>
      <c r="P2207" t="s">
        <v>11428</v>
      </c>
      <c r="Q2207" t="s">
        <v>705</v>
      </c>
      <c r="R2207" t="s">
        <v>879</v>
      </c>
      <c r="U2207" t="s">
        <v>57</v>
      </c>
      <c r="W2207" t="s">
        <v>278</v>
      </c>
      <c r="X2207" t="s">
        <v>11426</v>
      </c>
      <c r="Y2207" t="s">
        <v>1271</v>
      </c>
      <c r="Z2207">
        <v>50</v>
      </c>
      <c r="AA2207" t="s">
        <v>1118</v>
      </c>
      <c r="AC2207" t="s">
        <v>879</v>
      </c>
      <c r="AD2207">
        <v>960903</v>
      </c>
      <c r="AE2207">
        <v>156243</v>
      </c>
      <c r="AF2207" t="s">
        <v>281</v>
      </c>
      <c r="AG2207" t="s">
        <v>63</v>
      </c>
      <c r="AH2207" t="s">
        <v>879</v>
      </c>
      <c r="AP2207">
        <v>40.5954964202745</v>
      </c>
      <c r="AQ2207">
        <v>-74.084068069713098</v>
      </c>
      <c r="AR2207" t="s">
        <v>11429</v>
      </c>
    </row>
    <row r="2208" spans="1:44" x14ac:dyDescent="0.25">
      <c r="A2208">
        <v>45289268</v>
      </c>
      <c r="B2208" t="s">
        <v>11430</v>
      </c>
      <c r="C2208" t="s">
        <v>11431</v>
      </c>
      <c r="D2208" t="s">
        <v>145</v>
      </c>
      <c r="E2208" t="s">
        <v>146</v>
      </c>
      <c r="F2208" t="s">
        <v>260</v>
      </c>
      <c r="G2208" t="s">
        <v>1636</v>
      </c>
      <c r="I2208" t="s">
        <v>149</v>
      </c>
      <c r="J2208">
        <v>10030</v>
      </c>
      <c r="K2208" t="s">
        <v>11432</v>
      </c>
      <c r="L2208" t="s">
        <v>8358</v>
      </c>
      <c r="M2208" t="s">
        <v>1031</v>
      </c>
      <c r="N2208" t="s">
        <v>8342</v>
      </c>
      <c r="O2208" t="s">
        <v>1031</v>
      </c>
      <c r="P2208" t="s">
        <v>8342</v>
      </c>
      <c r="R2208" t="s">
        <v>179</v>
      </c>
      <c r="S2208" t="s">
        <v>8358</v>
      </c>
      <c r="U2208" t="s">
        <v>57</v>
      </c>
      <c r="W2208" t="s">
        <v>168</v>
      </c>
      <c r="X2208" t="s">
        <v>11433</v>
      </c>
      <c r="Y2208" t="s">
        <v>1033</v>
      </c>
      <c r="Z2208">
        <v>9</v>
      </c>
      <c r="AA2208" t="s">
        <v>1034</v>
      </c>
      <c r="AB2208">
        <v>1020430010</v>
      </c>
      <c r="AC2208" t="s">
        <v>183</v>
      </c>
      <c r="AD2208">
        <v>999724</v>
      </c>
      <c r="AE2208">
        <v>238190</v>
      </c>
      <c r="AF2208" t="s">
        <v>170</v>
      </c>
      <c r="AG2208" t="s">
        <v>63</v>
      </c>
      <c r="AH2208" t="s">
        <v>183</v>
      </c>
      <c r="AP2208">
        <v>40.820438606964899</v>
      </c>
      <c r="AQ2208">
        <v>-73.944092757669594</v>
      </c>
      <c r="AR2208" t="s">
        <v>11434</v>
      </c>
    </row>
    <row r="2209" spans="1:44" x14ac:dyDescent="0.25">
      <c r="A2209">
        <v>45287594</v>
      </c>
      <c r="B2209" t="s">
        <v>11435</v>
      </c>
      <c r="C2209" t="s">
        <v>11436</v>
      </c>
      <c r="D2209" t="s">
        <v>270</v>
      </c>
      <c r="E2209" t="s">
        <v>271</v>
      </c>
      <c r="F2209" t="s">
        <v>272</v>
      </c>
      <c r="G2209" t="s">
        <v>273</v>
      </c>
      <c r="J2209">
        <v>11374</v>
      </c>
      <c r="K2209" t="s">
        <v>1947</v>
      </c>
      <c r="L2209" t="s">
        <v>1947</v>
      </c>
      <c r="M2209" t="s">
        <v>3466</v>
      </c>
      <c r="N2209" t="s">
        <v>2173</v>
      </c>
      <c r="Q2209" t="s">
        <v>7436</v>
      </c>
      <c r="R2209" t="s">
        <v>5893</v>
      </c>
      <c r="U2209" t="s">
        <v>57</v>
      </c>
      <c r="W2209" t="s">
        <v>7461</v>
      </c>
      <c r="X2209" t="s">
        <v>11436</v>
      </c>
      <c r="Y2209" t="s">
        <v>1082</v>
      </c>
      <c r="Z2209">
        <v>29</v>
      </c>
      <c r="AA2209" t="s">
        <v>63</v>
      </c>
      <c r="AC2209" t="s">
        <v>85</v>
      </c>
      <c r="AD2209">
        <v>1023247</v>
      </c>
      <c r="AE2209">
        <v>204903</v>
      </c>
      <c r="AF2209" t="s">
        <v>281</v>
      </c>
      <c r="AG2209" t="s">
        <v>63</v>
      </c>
      <c r="AH2209" t="s">
        <v>85</v>
      </c>
      <c r="AP2209">
        <v>40.729002123527302</v>
      </c>
      <c r="AQ2209">
        <v>-73.8592979213973</v>
      </c>
      <c r="AR2209" t="s">
        <v>11437</v>
      </c>
    </row>
    <row r="2210" spans="1:44" x14ac:dyDescent="0.25">
      <c r="A2210">
        <v>45288373</v>
      </c>
      <c r="B2210" t="s">
        <v>11438</v>
      </c>
      <c r="C2210" t="s">
        <v>11439</v>
      </c>
      <c r="D2210" t="s">
        <v>270</v>
      </c>
      <c r="E2210" t="s">
        <v>271</v>
      </c>
      <c r="F2210" t="s">
        <v>9303</v>
      </c>
      <c r="G2210" t="s">
        <v>11440</v>
      </c>
      <c r="H2210" t="s">
        <v>322</v>
      </c>
      <c r="I2210" t="s">
        <v>3388</v>
      </c>
      <c r="J2210">
        <v>11374</v>
      </c>
      <c r="K2210" t="s">
        <v>11441</v>
      </c>
      <c r="L2210" t="s">
        <v>8983</v>
      </c>
      <c r="M2210" t="s">
        <v>11442</v>
      </c>
      <c r="N2210" t="s">
        <v>3556</v>
      </c>
      <c r="O2210" t="s">
        <v>11442</v>
      </c>
      <c r="P2210" t="s">
        <v>3556</v>
      </c>
      <c r="R2210" t="s">
        <v>3467</v>
      </c>
      <c r="S2210" t="s">
        <v>8983</v>
      </c>
      <c r="U2210" t="s">
        <v>57</v>
      </c>
      <c r="W2210" t="s">
        <v>6989</v>
      </c>
      <c r="X2210" t="s">
        <v>11443</v>
      </c>
      <c r="Y2210" t="s">
        <v>1082</v>
      </c>
      <c r="Z2210">
        <v>29</v>
      </c>
      <c r="AA2210" t="s">
        <v>1083</v>
      </c>
      <c r="AB2210">
        <v>4031080110</v>
      </c>
      <c r="AC2210" t="s">
        <v>85</v>
      </c>
      <c r="AD2210">
        <v>1021013</v>
      </c>
      <c r="AE2210">
        <v>203993</v>
      </c>
      <c r="AF2210" t="s">
        <v>62</v>
      </c>
      <c r="AG2210" t="s">
        <v>63</v>
      </c>
      <c r="AH2210" t="s">
        <v>85</v>
      </c>
      <c r="AP2210">
        <v>40.7265139652174</v>
      </c>
      <c r="AQ2210">
        <v>-73.867363203870397</v>
      </c>
      <c r="AR2210" t="s">
        <v>11444</v>
      </c>
    </row>
    <row r="2211" spans="1:44" x14ac:dyDescent="0.25">
      <c r="A2211">
        <v>45286059</v>
      </c>
      <c r="B2211" t="s">
        <v>11445</v>
      </c>
      <c r="C2211" t="s">
        <v>11446</v>
      </c>
      <c r="D2211" t="s">
        <v>145</v>
      </c>
      <c r="E2211" t="s">
        <v>146</v>
      </c>
      <c r="F2211" t="s">
        <v>260</v>
      </c>
      <c r="G2211" t="s">
        <v>1145</v>
      </c>
      <c r="I2211" t="s">
        <v>149</v>
      </c>
      <c r="J2211">
        <v>11004</v>
      </c>
      <c r="K2211" t="s">
        <v>11447</v>
      </c>
      <c r="L2211" t="s">
        <v>9658</v>
      </c>
      <c r="M2211" t="s">
        <v>11448</v>
      </c>
      <c r="N2211" t="s">
        <v>6379</v>
      </c>
      <c r="O2211" t="s">
        <v>11448</v>
      </c>
      <c r="P2211" t="s">
        <v>6379</v>
      </c>
      <c r="R2211" t="s">
        <v>11449</v>
      </c>
      <c r="S2211" t="s">
        <v>9658</v>
      </c>
      <c r="U2211" t="s">
        <v>57</v>
      </c>
      <c r="W2211" t="s">
        <v>347</v>
      </c>
      <c r="X2211" t="s">
        <v>11450</v>
      </c>
      <c r="Y2211" t="s">
        <v>1650</v>
      </c>
      <c r="Z2211">
        <v>23</v>
      </c>
      <c r="AA2211" t="s">
        <v>1651</v>
      </c>
      <c r="AB2211">
        <v>4085370056</v>
      </c>
      <c r="AC2211" t="s">
        <v>85</v>
      </c>
      <c r="AD2211">
        <v>1064370</v>
      </c>
      <c r="AE2211">
        <v>212350</v>
      </c>
      <c r="AF2211" t="s">
        <v>125</v>
      </c>
      <c r="AG2211" t="s">
        <v>63</v>
      </c>
      <c r="AH2211" t="s">
        <v>85</v>
      </c>
      <c r="AP2211">
        <v>40.749165288291103</v>
      </c>
      <c r="AQ2211">
        <v>-73.710837291213707</v>
      </c>
      <c r="AR2211" t="s">
        <v>11451</v>
      </c>
    </row>
    <row r="2212" spans="1:44" x14ac:dyDescent="0.25">
      <c r="A2212">
        <v>45287221</v>
      </c>
      <c r="B2212" t="s">
        <v>11452</v>
      </c>
      <c r="C2212" t="s">
        <v>11453</v>
      </c>
      <c r="D2212" t="s">
        <v>145</v>
      </c>
      <c r="E2212" t="s">
        <v>146</v>
      </c>
      <c r="F2212" t="s">
        <v>161</v>
      </c>
      <c r="G2212" t="s">
        <v>174</v>
      </c>
      <c r="I2212" t="s">
        <v>163</v>
      </c>
      <c r="J2212">
        <v>11105</v>
      </c>
      <c r="K2212" t="s">
        <v>11454</v>
      </c>
      <c r="L2212" t="s">
        <v>2914</v>
      </c>
      <c r="M2212" t="s">
        <v>1513</v>
      </c>
      <c r="N2212" t="s">
        <v>1514</v>
      </c>
      <c r="O2212" t="s">
        <v>1513</v>
      </c>
      <c r="P2212" t="s">
        <v>1514</v>
      </c>
      <c r="R2212" t="s">
        <v>191</v>
      </c>
      <c r="S2212" t="s">
        <v>2914</v>
      </c>
      <c r="U2212" t="s">
        <v>57</v>
      </c>
      <c r="W2212" t="s">
        <v>457</v>
      </c>
      <c r="X2212" t="s">
        <v>11455</v>
      </c>
      <c r="Y2212" t="s">
        <v>193</v>
      </c>
      <c r="Z2212">
        <v>22</v>
      </c>
      <c r="AA2212" t="s">
        <v>194</v>
      </c>
      <c r="AB2212">
        <v>4008307501</v>
      </c>
      <c r="AC2212" t="s">
        <v>85</v>
      </c>
      <c r="AD2212">
        <v>1009608</v>
      </c>
      <c r="AE2212">
        <v>222123</v>
      </c>
      <c r="AF2212" t="s">
        <v>62</v>
      </c>
      <c r="AG2212" t="s">
        <v>63</v>
      </c>
      <c r="AH2212" t="s">
        <v>85</v>
      </c>
      <c r="AP2212">
        <v>40.776316248692503</v>
      </c>
      <c r="AQ2212">
        <v>-73.908442764781199</v>
      </c>
      <c r="AR2212" t="s">
        <v>11456</v>
      </c>
    </row>
    <row r="2213" spans="1:44" x14ac:dyDescent="0.25">
      <c r="A2213">
        <v>45289351</v>
      </c>
      <c r="B2213" t="s">
        <v>11457</v>
      </c>
      <c r="C2213" t="s">
        <v>11458</v>
      </c>
      <c r="D2213" t="s">
        <v>270</v>
      </c>
      <c r="E2213" t="s">
        <v>271</v>
      </c>
      <c r="F2213" t="s">
        <v>272</v>
      </c>
      <c r="G2213" t="s">
        <v>273</v>
      </c>
      <c r="J2213">
        <v>10306</v>
      </c>
      <c r="O2213" t="s">
        <v>7803</v>
      </c>
      <c r="P2213" t="s">
        <v>11459</v>
      </c>
      <c r="Q2213" t="s">
        <v>705</v>
      </c>
      <c r="R2213" t="s">
        <v>879</v>
      </c>
      <c r="U2213" t="s">
        <v>57</v>
      </c>
      <c r="W2213" t="s">
        <v>278</v>
      </c>
      <c r="X2213" t="s">
        <v>11458</v>
      </c>
      <c r="Y2213" t="s">
        <v>1271</v>
      </c>
      <c r="Z2213">
        <v>50</v>
      </c>
      <c r="AA2213" t="s">
        <v>1118</v>
      </c>
      <c r="AC2213" t="s">
        <v>879</v>
      </c>
      <c r="AD2213">
        <v>955828</v>
      </c>
      <c r="AE2213">
        <v>149854</v>
      </c>
      <c r="AF2213" t="s">
        <v>281</v>
      </c>
      <c r="AG2213" t="s">
        <v>63</v>
      </c>
      <c r="AH2213" t="s">
        <v>879</v>
      </c>
      <c r="AP2213">
        <v>40.577945077896601</v>
      </c>
      <c r="AQ2213">
        <v>-74.102315285394496</v>
      </c>
      <c r="AR2213" t="s">
        <v>11460</v>
      </c>
    </row>
    <row r="2214" spans="1:44" x14ac:dyDescent="0.25">
      <c r="A2214">
        <v>45285333</v>
      </c>
      <c r="B2214" t="s">
        <v>11461</v>
      </c>
      <c r="C2214" t="s">
        <v>11462</v>
      </c>
      <c r="D2214" t="s">
        <v>145</v>
      </c>
      <c r="E2214" t="s">
        <v>146</v>
      </c>
      <c r="F2214" t="s">
        <v>161</v>
      </c>
      <c r="G2214" t="s">
        <v>174</v>
      </c>
      <c r="I2214" t="s">
        <v>163</v>
      </c>
      <c r="J2214">
        <v>11101</v>
      </c>
      <c r="K2214" t="s">
        <v>11463</v>
      </c>
      <c r="L2214" t="s">
        <v>5810</v>
      </c>
      <c r="M2214" t="s">
        <v>2468</v>
      </c>
      <c r="N2214" t="s">
        <v>11464</v>
      </c>
      <c r="O2214" t="s">
        <v>2468</v>
      </c>
      <c r="P2214" t="s">
        <v>11464</v>
      </c>
      <c r="R2214" t="s">
        <v>4717</v>
      </c>
      <c r="S2214" t="s">
        <v>5810</v>
      </c>
      <c r="U2214" t="s">
        <v>57</v>
      </c>
      <c r="W2214" t="s">
        <v>11465</v>
      </c>
      <c r="X2214" t="s">
        <v>11466</v>
      </c>
      <c r="Y2214" t="s">
        <v>193</v>
      </c>
      <c r="Z2214">
        <v>26</v>
      </c>
      <c r="AA2214" t="s">
        <v>194</v>
      </c>
      <c r="AB2214">
        <v>4004650001</v>
      </c>
      <c r="AC2214" t="s">
        <v>85</v>
      </c>
      <c r="AD2214">
        <v>998547</v>
      </c>
      <c r="AE2214">
        <v>214446</v>
      </c>
      <c r="AF2214" t="s">
        <v>62</v>
      </c>
      <c r="AG2214" t="s">
        <v>63</v>
      </c>
      <c r="AH2214" t="s">
        <v>85</v>
      </c>
      <c r="AP2214">
        <v>40.755269684465802</v>
      </c>
      <c r="AQ2214">
        <v>-73.948395770884801</v>
      </c>
      <c r="AR2214" t="s">
        <v>11467</v>
      </c>
    </row>
    <row r="2215" spans="1:44" x14ac:dyDescent="0.25">
      <c r="A2215">
        <v>45286219</v>
      </c>
      <c r="B2215" t="s">
        <v>11468</v>
      </c>
      <c r="C2215" t="s">
        <v>11469</v>
      </c>
      <c r="D2215" t="s">
        <v>246</v>
      </c>
      <c r="E2215" t="s">
        <v>247</v>
      </c>
      <c r="F2215" t="s">
        <v>6656</v>
      </c>
      <c r="G2215" t="s">
        <v>9171</v>
      </c>
      <c r="H2215" t="s">
        <v>11470</v>
      </c>
      <c r="I2215" t="s">
        <v>251</v>
      </c>
      <c r="J2215">
        <v>10029</v>
      </c>
      <c r="K2215" t="s">
        <v>11471</v>
      </c>
      <c r="L2215" t="s">
        <v>1158</v>
      </c>
      <c r="Q2215" t="s">
        <v>55</v>
      </c>
      <c r="R2215" t="s">
        <v>179</v>
      </c>
      <c r="U2215" t="s">
        <v>57</v>
      </c>
      <c r="W2215" t="s">
        <v>2955</v>
      </c>
      <c r="X2215" t="s">
        <v>11469</v>
      </c>
      <c r="Y2215" t="s">
        <v>1199</v>
      </c>
      <c r="Z2215">
        <v>9</v>
      </c>
      <c r="AA2215" t="s">
        <v>1200</v>
      </c>
      <c r="AB2215">
        <v>1016140069</v>
      </c>
      <c r="AC2215" t="s">
        <v>183</v>
      </c>
      <c r="AD2215">
        <v>998152</v>
      </c>
      <c r="AE2215">
        <v>229307</v>
      </c>
      <c r="AF2215" t="s">
        <v>125</v>
      </c>
      <c r="AG2215" t="s">
        <v>63</v>
      </c>
      <c r="AH2215" t="s">
        <v>183</v>
      </c>
      <c r="AP2215">
        <v>40.796059847762201</v>
      </c>
      <c r="AQ2215">
        <v>-73.949790755668005</v>
      </c>
      <c r="AR2215" t="s">
        <v>11472</v>
      </c>
    </row>
    <row r="2216" spans="1:44" x14ac:dyDescent="0.25">
      <c r="A2216">
        <v>45285854</v>
      </c>
      <c r="B2216" t="s">
        <v>11473</v>
      </c>
      <c r="C2216" t="s">
        <v>11474</v>
      </c>
      <c r="D2216" t="s">
        <v>145</v>
      </c>
      <c r="E2216" t="s">
        <v>146</v>
      </c>
      <c r="F2216" t="s">
        <v>147</v>
      </c>
      <c r="G2216" t="s">
        <v>148</v>
      </c>
      <c r="I2216" t="s">
        <v>149</v>
      </c>
      <c r="J2216">
        <v>10030</v>
      </c>
      <c r="K2216" t="s">
        <v>11475</v>
      </c>
      <c r="L2216" t="s">
        <v>8358</v>
      </c>
      <c r="M2216" t="s">
        <v>1031</v>
      </c>
      <c r="N2216" t="s">
        <v>8342</v>
      </c>
      <c r="O2216" t="s">
        <v>1031</v>
      </c>
      <c r="P2216" t="s">
        <v>8342</v>
      </c>
      <c r="R2216" t="s">
        <v>179</v>
      </c>
      <c r="S2216" t="s">
        <v>8358</v>
      </c>
      <c r="U2216" t="s">
        <v>57</v>
      </c>
      <c r="W2216" t="s">
        <v>168</v>
      </c>
      <c r="X2216" t="s">
        <v>11476</v>
      </c>
      <c r="Y2216" t="s">
        <v>1033</v>
      </c>
      <c r="Z2216">
        <v>9</v>
      </c>
      <c r="AA2216" t="s">
        <v>1034</v>
      </c>
      <c r="AB2216">
        <v>1020430009</v>
      </c>
      <c r="AC2216" t="s">
        <v>183</v>
      </c>
      <c r="AD2216">
        <v>999709</v>
      </c>
      <c r="AE2216">
        <v>238199</v>
      </c>
      <c r="AF2216" t="s">
        <v>170</v>
      </c>
      <c r="AG2216" t="s">
        <v>63</v>
      </c>
      <c r="AH2216" t="s">
        <v>183</v>
      </c>
      <c r="AP2216">
        <v>40.820463335684401</v>
      </c>
      <c r="AQ2216">
        <v>-73.944146931611897</v>
      </c>
      <c r="AR2216" t="s">
        <v>11477</v>
      </c>
    </row>
    <row r="2217" spans="1:44" x14ac:dyDescent="0.25">
      <c r="A2217">
        <v>45287524</v>
      </c>
      <c r="B2217" t="s">
        <v>11478</v>
      </c>
      <c r="C2217" t="s">
        <v>5094</v>
      </c>
      <c r="D2217" t="s">
        <v>821</v>
      </c>
      <c r="E2217" t="s">
        <v>822</v>
      </c>
      <c r="F2217" t="s">
        <v>2191</v>
      </c>
      <c r="G2217" t="s">
        <v>2191</v>
      </c>
      <c r="I2217" t="s">
        <v>572</v>
      </c>
      <c r="J2217">
        <v>11417</v>
      </c>
      <c r="K2217" t="s">
        <v>11479</v>
      </c>
      <c r="L2217" t="s">
        <v>11480</v>
      </c>
      <c r="M2217" t="s">
        <v>11481</v>
      </c>
      <c r="N2217" t="s">
        <v>11482</v>
      </c>
      <c r="Q2217" t="s">
        <v>55</v>
      </c>
      <c r="R2217" t="s">
        <v>11223</v>
      </c>
      <c r="U2217" t="s">
        <v>57</v>
      </c>
      <c r="X2217" t="s">
        <v>5094</v>
      </c>
      <c r="Y2217" t="s">
        <v>548</v>
      </c>
      <c r="Z2217">
        <v>32</v>
      </c>
      <c r="AA2217" t="s">
        <v>549</v>
      </c>
      <c r="AB2217">
        <v>4115530030</v>
      </c>
      <c r="AC2217" t="s">
        <v>85</v>
      </c>
      <c r="AD2217">
        <v>1029272</v>
      </c>
      <c r="AE2217">
        <v>183362</v>
      </c>
      <c r="AF2217" t="s">
        <v>125</v>
      </c>
      <c r="AG2217" t="s">
        <v>63</v>
      </c>
      <c r="AH2217" t="s">
        <v>85</v>
      </c>
      <c r="AP2217">
        <v>40.669848597215299</v>
      </c>
      <c r="AQ2217">
        <v>-73.837703625299596</v>
      </c>
      <c r="AR2217" t="s">
        <v>11483</v>
      </c>
    </row>
    <row r="2218" spans="1:44" x14ac:dyDescent="0.25">
      <c r="A2218">
        <v>45286484</v>
      </c>
      <c r="B2218" t="s">
        <v>11484</v>
      </c>
      <c r="C2218" t="s">
        <v>11485</v>
      </c>
      <c r="D2218" t="s">
        <v>145</v>
      </c>
      <c r="E2218" t="s">
        <v>146</v>
      </c>
      <c r="F2218" t="s">
        <v>260</v>
      </c>
      <c r="G2218" t="s">
        <v>261</v>
      </c>
      <c r="I2218" t="s">
        <v>149</v>
      </c>
      <c r="J2218">
        <v>11413</v>
      </c>
      <c r="K2218" t="s">
        <v>11486</v>
      </c>
      <c r="L2218" t="s">
        <v>11487</v>
      </c>
      <c r="M2218" t="s">
        <v>8780</v>
      </c>
      <c r="N2218" t="s">
        <v>10590</v>
      </c>
      <c r="O2218" t="s">
        <v>8780</v>
      </c>
      <c r="P2218" t="s">
        <v>10590</v>
      </c>
      <c r="R2218" t="s">
        <v>4093</v>
      </c>
      <c r="S2218" t="s">
        <v>11487</v>
      </c>
      <c r="U2218" t="s">
        <v>57</v>
      </c>
      <c r="W2218" t="s">
        <v>168</v>
      </c>
      <c r="X2218" t="s">
        <v>11488</v>
      </c>
      <c r="Y2218" t="s">
        <v>1650</v>
      </c>
      <c r="Z2218">
        <v>31</v>
      </c>
      <c r="AA2218" t="s">
        <v>1651</v>
      </c>
      <c r="AB2218">
        <v>4130170017</v>
      </c>
      <c r="AC2218" t="s">
        <v>85</v>
      </c>
      <c r="AD2218">
        <v>1052337</v>
      </c>
      <c r="AE2218">
        <v>186048</v>
      </c>
      <c r="AF2218" t="s">
        <v>125</v>
      </c>
      <c r="AG2218" t="s">
        <v>63</v>
      </c>
      <c r="AH2218" t="s">
        <v>85</v>
      </c>
      <c r="AP2218">
        <v>40.677073695039297</v>
      </c>
      <c r="AQ2218">
        <v>-73.754531594326593</v>
      </c>
      <c r="AR2218" t="s">
        <v>11489</v>
      </c>
    </row>
    <row r="2219" spans="1:44" x14ac:dyDescent="0.25">
      <c r="A2219">
        <v>45286277</v>
      </c>
      <c r="B2219" t="s">
        <v>11342</v>
      </c>
      <c r="C2219" t="s">
        <v>11490</v>
      </c>
      <c r="D2219" t="s">
        <v>246</v>
      </c>
      <c r="E2219" t="s">
        <v>247</v>
      </c>
      <c r="F2219" t="s">
        <v>357</v>
      </c>
      <c r="G2219" t="s">
        <v>8551</v>
      </c>
      <c r="H2219" t="s">
        <v>4988</v>
      </c>
      <c r="I2219" t="s">
        <v>251</v>
      </c>
      <c r="J2219">
        <v>11233</v>
      </c>
      <c r="K2219" t="s">
        <v>11491</v>
      </c>
      <c r="L2219" t="s">
        <v>11492</v>
      </c>
      <c r="Q2219" t="s">
        <v>55</v>
      </c>
      <c r="R2219" t="s">
        <v>56</v>
      </c>
      <c r="U2219" t="s">
        <v>57</v>
      </c>
      <c r="W2219" t="s">
        <v>362</v>
      </c>
      <c r="X2219" t="s">
        <v>11490</v>
      </c>
      <c r="Y2219" t="s">
        <v>231</v>
      </c>
      <c r="Z2219">
        <v>36</v>
      </c>
      <c r="AA2219" t="s">
        <v>232</v>
      </c>
      <c r="AB2219">
        <v>3016760001</v>
      </c>
      <c r="AC2219" t="s">
        <v>56</v>
      </c>
      <c r="AD2219">
        <v>1003321</v>
      </c>
      <c r="AE2219">
        <v>187648</v>
      </c>
      <c r="AF2219" t="s">
        <v>125</v>
      </c>
      <c r="AG2219" t="s">
        <v>63</v>
      </c>
      <c r="AH2219" t="s">
        <v>56</v>
      </c>
      <c r="AP2219">
        <v>40.681706634222699</v>
      </c>
      <c r="AQ2219">
        <v>-73.931240214025806</v>
      </c>
      <c r="AR2219" t="s">
        <v>11493</v>
      </c>
    </row>
    <row r="2220" spans="1:44" x14ac:dyDescent="0.25">
      <c r="A2220">
        <v>45287836</v>
      </c>
      <c r="B2220" t="s">
        <v>11494</v>
      </c>
      <c r="C2220" t="s">
        <v>11495</v>
      </c>
      <c r="D2220" t="s">
        <v>145</v>
      </c>
      <c r="E2220" t="s">
        <v>146</v>
      </c>
      <c r="F2220" t="s">
        <v>161</v>
      </c>
      <c r="G2220" t="s">
        <v>174</v>
      </c>
      <c r="I2220" t="s">
        <v>163</v>
      </c>
      <c r="J2220">
        <v>10468</v>
      </c>
      <c r="K2220" t="s">
        <v>11496</v>
      </c>
      <c r="L2220" t="s">
        <v>3065</v>
      </c>
      <c r="M2220" t="s">
        <v>5704</v>
      </c>
      <c r="N2220" t="s">
        <v>305</v>
      </c>
      <c r="O2220" t="s">
        <v>5704</v>
      </c>
      <c r="P2220" t="s">
        <v>305</v>
      </c>
      <c r="R2220" t="s">
        <v>112</v>
      </c>
      <c r="S2220" t="s">
        <v>3065</v>
      </c>
      <c r="U2220" t="s">
        <v>57</v>
      </c>
      <c r="W2220" t="s">
        <v>168</v>
      </c>
      <c r="X2220" t="s">
        <v>11497</v>
      </c>
      <c r="Y2220" t="s">
        <v>123</v>
      </c>
      <c r="Z2220">
        <v>14</v>
      </c>
      <c r="AA2220" t="s">
        <v>124</v>
      </c>
      <c r="AB2220">
        <v>2032370133</v>
      </c>
      <c r="AC2220" t="s">
        <v>112</v>
      </c>
      <c r="AD2220">
        <v>1010004</v>
      </c>
      <c r="AE2220">
        <v>255572</v>
      </c>
      <c r="AF2220" t="s">
        <v>62</v>
      </c>
      <c r="AG2220" t="s">
        <v>63</v>
      </c>
      <c r="AH2220" t="s">
        <v>112</v>
      </c>
      <c r="AP2220">
        <v>40.868123083184798</v>
      </c>
      <c r="AQ2220">
        <v>-73.9068845955086</v>
      </c>
      <c r="AR2220" t="s">
        <v>11498</v>
      </c>
    </row>
    <row r="2221" spans="1:44" x14ac:dyDescent="0.25">
      <c r="A2221">
        <v>45285505</v>
      </c>
      <c r="B2221" t="s">
        <v>11499</v>
      </c>
      <c r="C2221" t="s">
        <v>11500</v>
      </c>
      <c r="D2221" t="s">
        <v>209</v>
      </c>
      <c r="E2221" t="s">
        <v>210</v>
      </c>
      <c r="F2221" t="s">
        <v>211</v>
      </c>
      <c r="G2221" t="s">
        <v>212</v>
      </c>
      <c r="H2221" t="s">
        <v>870</v>
      </c>
      <c r="I2221" t="s">
        <v>214</v>
      </c>
      <c r="J2221">
        <v>10016</v>
      </c>
      <c r="K2221" t="s">
        <v>11501</v>
      </c>
      <c r="L2221" t="s">
        <v>1243</v>
      </c>
      <c r="M2221" t="s">
        <v>130</v>
      </c>
      <c r="N2221" t="s">
        <v>216</v>
      </c>
      <c r="O2221" t="s">
        <v>130</v>
      </c>
      <c r="P2221" t="s">
        <v>216</v>
      </c>
      <c r="R2221" t="s">
        <v>179</v>
      </c>
      <c r="S2221" t="s">
        <v>1243</v>
      </c>
      <c r="U2221" t="s">
        <v>57</v>
      </c>
      <c r="Y2221" t="s">
        <v>218</v>
      </c>
      <c r="Z2221">
        <v>2</v>
      </c>
      <c r="AA2221" t="s">
        <v>1359</v>
      </c>
      <c r="AB2221">
        <v>1009110008</v>
      </c>
      <c r="AC2221" t="s">
        <v>183</v>
      </c>
      <c r="AD2221">
        <v>990019</v>
      </c>
      <c r="AE2221">
        <v>209933</v>
      </c>
      <c r="AF2221" t="s">
        <v>62</v>
      </c>
      <c r="AG2221" t="s">
        <v>63</v>
      </c>
      <c r="AH2221" t="s">
        <v>183</v>
      </c>
      <c r="AP2221">
        <v>40.7428923137008</v>
      </c>
      <c r="AQ2221">
        <v>-73.979180983686604</v>
      </c>
      <c r="AR2221" t="s">
        <v>11502</v>
      </c>
    </row>
    <row r="2222" spans="1:44" x14ac:dyDescent="0.25">
      <c r="A2222">
        <v>45286906</v>
      </c>
      <c r="B2222" t="s">
        <v>11503</v>
      </c>
      <c r="C2222" t="s">
        <v>11504</v>
      </c>
      <c r="D2222" t="s">
        <v>145</v>
      </c>
      <c r="E2222" t="s">
        <v>146</v>
      </c>
      <c r="F2222" t="s">
        <v>147</v>
      </c>
      <c r="G2222" t="s">
        <v>1741</v>
      </c>
      <c r="I2222" t="s">
        <v>149</v>
      </c>
      <c r="J2222">
        <v>10469</v>
      </c>
      <c r="K2222" t="s">
        <v>11505</v>
      </c>
      <c r="L2222" t="s">
        <v>9534</v>
      </c>
      <c r="M2222" t="s">
        <v>4995</v>
      </c>
      <c r="N2222" t="s">
        <v>7967</v>
      </c>
      <c r="O2222" t="s">
        <v>4995</v>
      </c>
      <c r="P2222" t="s">
        <v>7967</v>
      </c>
      <c r="R2222" t="s">
        <v>112</v>
      </c>
      <c r="S2222" t="s">
        <v>9534</v>
      </c>
      <c r="U2222" t="s">
        <v>57</v>
      </c>
      <c r="W2222" t="s">
        <v>168</v>
      </c>
      <c r="X2222" t="s">
        <v>11506</v>
      </c>
      <c r="Y2222" t="s">
        <v>442</v>
      </c>
      <c r="Z2222">
        <v>12</v>
      </c>
      <c r="AA2222" t="s">
        <v>443</v>
      </c>
      <c r="AB2222">
        <v>2046820018</v>
      </c>
      <c r="AC2222" t="s">
        <v>112</v>
      </c>
      <c r="AD2222">
        <v>1023267</v>
      </c>
      <c r="AE2222">
        <v>258430</v>
      </c>
      <c r="AF2222" t="s">
        <v>125</v>
      </c>
      <c r="AG2222" t="s">
        <v>63</v>
      </c>
      <c r="AH2222" t="s">
        <v>112</v>
      </c>
      <c r="AP2222">
        <v>40.875918746739899</v>
      </c>
      <c r="AQ2222">
        <v>-73.8589147089086</v>
      </c>
      <c r="AR2222" t="s">
        <v>11507</v>
      </c>
    </row>
    <row r="2223" spans="1:44" x14ac:dyDescent="0.25">
      <c r="A2223">
        <v>45287817</v>
      </c>
      <c r="B2223" t="s">
        <v>11508</v>
      </c>
      <c r="C2223" t="s">
        <v>11509</v>
      </c>
      <c r="D2223" t="s">
        <v>145</v>
      </c>
      <c r="E2223" t="s">
        <v>146</v>
      </c>
      <c r="F2223" t="s">
        <v>147</v>
      </c>
      <c r="G2223" t="s">
        <v>148</v>
      </c>
      <c r="I2223" t="s">
        <v>149</v>
      </c>
      <c r="J2223">
        <v>11221</v>
      </c>
      <c r="K2223" t="s">
        <v>11510</v>
      </c>
      <c r="L2223" t="s">
        <v>10917</v>
      </c>
      <c r="M2223" t="s">
        <v>5573</v>
      </c>
      <c r="N2223" t="s">
        <v>7904</v>
      </c>
      <c r="O2223" t="s">
        <v>5573</v>
      </c>
      <c r="P2223" t="s">
        <v>7904</v>
      </c>
      <c r="R2223" t="s">
        <v>56</v>
      </c>
      <c r="S2223" t="s">
        <v>10917</v>
      </c>
      <c r="U2223" t="s">
        <v>57</v>
      </c>
      <c r="W2223" t="s">
        <v>347</v>
      </c>
      <c r="X2223" t="s">
        <v>11511</v>
      </c>
      <c r="Y2223" t="s">
        <v>231</v>
      </c>
      <c r="Z2223">
        <v>41</v>
      </c>
      <c r="AA2223" t="s">
        <v>232</v>
      </c>
      <c r="AB2223">
        <v>3016530001</v>
      </c>
      <c r="AC2223" t="s">
        <v>56</v>
      </c>
      <c r="AD2223">
        <v>1004794</v>
      </c>
      <c r="AE2223">
        <v>189237</v>
      </c>
      <c r="AF2223" t="s">
        <v>62</v>
      </c>
      <c r="AG2223" t="s">
        <v>63</v>
      </c>
      <c r="AH2223" t="s">
        <v>56</v>
      </c>
      <c r="AP2223">
        <v>40.686064779035199</v>
      </c>
      <c r="AQ2223">
        <v>-73.925924524660104</v>
      </c>
      <c r="AR2223" t="s">
        <v>11512</v>
      </c>
    </row>
    <row r="2224" spans="1:44" x14ac:dyDescent="0.25">
      <c r="A2224">
        <v>45288340</v>
      </c>
      <c r="B2224" t="s">
        <v>11513</v>
      </c>
      <c r="C2224" t="s">
        <v>11514</v>
      </c>
      <c r="D2224" t="s">
        <v>145</v>
      </c>
      <c r="E2224" t="s">
        <v>146</v>
      </c>
      <c r="F2224" t="s">
        <v>9723</v>
      </c>
      <c r="G2224" t="s">
        <v>10558</v>
      </c>
      <c r="I2224" t="s">
        <v>149</v>
      </c>
      <c r="J2224">
        <v>10038</v>
      </c>
      <c r="K2224" t="s">
        <v>11393</v>
      </c>
      <c r="L2224" t="s">
        <v>226</v>
      </c>
      <c r="M2224" t="s">
        <v>9451</v>
      </c>
      <c r="N2224" t="s">
        <v>2201</v>
      </c>
      <c r="O2224" t="s">
        <v>9451</v>
      </c>
      <c r="P2224" t="s">
        <v>2201</v>
      </c>
      <c r="R2224" t="s">
        <v>179</v>
      </c>
      <c r="S2224" t="s">
        <v>226</v>
      </c>
      <c r="U2224" t="s">
        <v>57</v>
      </c>
      <c r="W2224" t="s">
        <v>347</v>
      </c>
      <c r="X2224" t="s">
        <v>11515</v>
      </c>
      <c r="Y2224" t="s">
        <v>2137</v>
      </c>
      <c r="Z2224">
        <v>1</v>
      </c>
      <c r="AA2224" t="s">
        <v>2138</v>
      </c>
      <c r="AB2224">
        <v>1000790015</v>
      </c>
      <c r="AC2224" t="s">
        <v>183</v>
      </c>
      <c r="AD2224">
        <v>981657</v>
      </c>
      <c r="AE2224">
        <v>198143</v>
      </c>
      <c r="AF2224" t="s">
        <v>62</v>
      </c>
      <c r="AG2224" t="s">
        <v>63</v>
      </c>
      <c r="AH2224" t="s">
        <v>183</v>
      </c>
      <c r="AP2224">
        <v>40.710533135238499</v>
      </c>
      <c r="AQ2224">
        <v>-74.0093530078085</v>
      </c>
      <c r="AR2224" t="s">
        <v>11394</v>
      </c>
    </row>
    <row r="2225" spans="1:44" x14ac:dyDescent="0.25">
      <c r="A2225">
        <v>45288348</v>
      </c>
      <c r="B2225" t="s">
        <v>11516</v>
      </c>
      <c r="C2225" t="s">
        <v>11517</v>
      </c>
      <c r="D2225" t="s">
        <v>145</v>
      </c>
      <c r="E2225" t="s">
        <v>146</v>
      </c>
      <c r="F2225" t="s">
        <v>161</v>
      </c>
      <c r="G2225" t="s">
        <v>162</v>
      </c>
      <c r="I2225" t="s">
        <v>163</v>
      </c>
      <c r="J2225">
        <v>11208</v>
      </c>
      <c r="K2225" t="s">
        <v>11518</v>
      </c>
      <c r="L2225" t="s">
        <v>5213</v>
      </c>
      <c r="M2225" t="s">
        <v>2722</v>
      </c>
      <c r="N2225" t="s">
        <v>5214</v>
      </c>
      <c r="O2225" t="s">
        <v>2722</v>
      </c>
      <c r="P2225" t="s">
        <v>5214</v>
      </c>
      <c r="R2225" t="s">
        <v>56</v>
      </c>
      <c r="S2225" t="s">
        <v>5213</v>
      </c>
      <c r="U2225" t="s">
        <v>57</v>
      </c>
      <c r="W2225" t="s">
        <v>229</v>
      </c>
      <c r="X2225" t="s">
        <v>11519</v>
      </c>
      <c r="Y2225" t="s">
        <v>3076</v>
      </c>
      <c r="Z2225">
        <v>37</v>
      </c>
      <c r="AA2225" t="s">
        <v>3077</v>
      </c>
      <c r="AB2225">
        <v>3042030041</v>
      </c>
      <c r="AC2225" t="s">
        <v>56</v>
      </c>
      <c r="AD2225">
        <v>1021359</v>
      </c>
      <c r="AE2225">
        <v>186154</v>
      </c>
      <c r="AF2225" t="s">
        <v>62</v>
      </c>
      <c r="AG2225" t="s">
        <v>63</v>
      </c>
      <c r="AH2225" t="s">
        <v>56</v>
      </c>
      <c r="AP2225">
        <v>40.677548705355797</v>
      </c>
      <c r="AQ2225">
        <v>-73.866213174813893</v>
      </c>
      <c r="AR2225" t="s">
        <v>11520</v>
      </c>
    </row>
    <row r="2226" spans="1:44" x14ac:dyDescent="0.25">
      <c r="A2226">
        <v>45288451</v>
      </c>
      <c r="B2226" t="s">
        <v>1184</v>
      </c>
      <c r="C2226" t="s">
        <v>8113</v>
      </c>
      <c r="D2226" t="s">
        <v>821</v>
      </c>
      <c r="E2226" t="s">
        <v>822</v>
      </c>
      <c r="F2226" t="s">
        <v>2191</v>
      </c>
      <c r="G2226" t="s">
        <v>2191</v>
      </c>
      <c r="I2226" t="s">
        <v>572</v>
      </c>
      <c r="J2226">
        <v>10310</v>
      </c>
      <c r="K2226" t="s">
        <v>11521</v>
      </c>
      <c r="L2226" t="s">
        <v>7192</v>
      </c>
      <c r="M2226" t="s">
        <v>11522</v>
      </c>
      <c r="N2226" t="s">
        <v>11523</v>
      </c>
      <c r="Q2226" t="s">
        <v>55</v>
      </c>
      <c r="R2226" t="s">
        <v>879</v>
      </c>
      <c r="U2226" t="s">
        <v>57</v>
      </c>
      <c r="X2226" t="s">
        <v>8113</v>
      </c>
      <c r="Y2226" t="s">
        <v>2318</v>
      </c>
      <c r="Z2226">
        <v>49</v>
      </c>
      <c r="AA2226" t="s">
        <v>2319</v>
      </c>
      <c r="AB2226">
        <v>5002220008</v>
      </c>
      <c r="AC2226" t="s">
        <v>879</v>
      </c>
      <c r="AD2226">
        <v>950212</v>
      </c>
      <c r="AE2226">
        <v>169112</v>
      </c>
      <c r="AF2226" t="s">
        <v>125</v>
      </c>
      <c r="AG2226" t="s">
        <v>63</v>
      </c>
      <c r="AH2226" t="s">
        <v>879</v>
      </c>
      <c r="AP2226">
        <v>40.630784525828503</v>
      </c>
      <c r="AQ2226">
        <v>-74.122629138695103</v>
      </c>
      <c r="AR2226" t="s">
        <v>11524</v>
      </c>
    </row>
    <row r="2227" spans="1:44" x14ac:dyDescent="0.25">
      <c r="A2227">
        <v>45285466</v>
      </c>
      <c r="B2227" t="s">
        <v>11525</v>
      </c>
      <c r="C2227" t="s">
        <v>11526</v>
      </c>
      <c r="D2227" t="s">
        <v>209</v>
      </c>
      <c r="E2227" t="s">
        <v>210</v>
      </c>
      <c r="F2227" t="s">
        <v>211</v>
      </c>
      <c r="G2227" t="s">
        <v>212</v>
      </c>
      <c r="H2227" t="s">
        <v>213</v>
      </c>
      <c r="I2227" t="s">
        <v>214</v>
      </c>
      <c r="J2227">
        <v>10016</v>
      </c>
      <c r="K2227" t="s">
        <v>11527</v>
      </c>
      <c r="L2227" t="s">
        <v>151</v>
      </c>
      <c r="M2227" t="s">
        <v>130</v>
      </c>
      <c r="N2227" t="s">
        <v>216</v>
      </c>
      <c r="O2227" t="s">
        <v>130</v>
      </c>
      <c r="P2227" t="s">
        <v>216</v>
      </c>
      <c r="R2227" t="s">
        <v>179</v>
      </c>
      <c r="S2227" t="s">
        <v>151</v>
      </c>
      <c r="U2227" t="s">
        <v>57</v>
      </c>
      <c r="Y2227" t="s">
        <v>218</v>
      </c>
      <c r="Z2227">
        <v>2</v>
      </c>
      <c r="AA2227" t="s">
        <v>219</v>
      </c>
      <c r="AB2227">
        <v>1009090012</v>
      </c>
      <c r="AC2227" t="s">
        <v>183</v>
      </c>
      <c r="AD2227">
        <v>989771</v>
      </c>
      <c r="AE2227">
        <v>209481</v>
      </c>
      <c r="AF2227" t="s">
        <v>62</v>
      </c>
      <c r="AG2227" t="s">
        <v>63</v>
      </c>
      <c r="AH2227" t="s">
        <v>183</v>
      </c>
      <c r="AP2227">
        <v>40.741651844719797</v>
      </c>
      <c r="AQ2227">
        <v>-73.980076330571407</v>
      </c>
      <c r="AR2227" t="s">
        <v>11528</v>
      </c>
    </row>
    <row r="2228" spans="1:44" x14ac:dyDescent="0.25">
      <c r="A2228">
        <v>45288349</v>
      </c>
      <c r="B2228" t="s">
        <v>11529</v>
      </c>
      <c r="C2228" t="s">
        <v>11530</v>
      </c>
      <c r="D2228" t="s">
        <v>145</v>
      </c>
      <c r="E2228" t="s">
        <v>146</v>
      </c>
      <c r="F2228" t="s">
        <v>260</v>
      </c>
      <c r="G2228" t="s">
        <v>261</v>
      </c>
      <c r="I2228" t="s">
        <v>149</v>
      </c>
      <c r="J2228">
        <v>11367</v>
      </c>
      <c r="K2228" t="s">
        <v>11531</v>
      </c>
      <c r="L2228" t="s">
        <v>11532</v>
      </c>
      <c r="M2228" t="s">
        <v>4707</v>
      </c>
      <c r="N2228" t="s">
        <v>1809</v>
      </c>
      <c r="O2228" t="s">
        <v>4707</v>
      </c>
      <c r="P2228" t="s">
        <v>1809</v>
      </c>
      <c r="R2228" t="s">
        <v>1220</v>
      </c>
      <c r="S2228" t="s">
        <v>11532</v>
      </c>
      <c r="U2228" t="s">
        <v>57</v>
      </c>
      <c r="W2228" t="s">
        <v>229</v>
      </c>
      <c r="X2228" t="s">
        <v>11533</v>
      </c>
      <c r="Y2228" t="s">
        <v>816</v>
      </c>
      <c r="Z2228">
        <v>24</v>
      </c>
      <c r="AA2228" t="s">
        <v>817</v>
      </c>
      <c r="AB2228">
        <v>4066310001</v>
      </c>
      <c r="AC2228" t="s">
        <v>85</v>
      </c>
      <c r="AD2228">
        <v>1034286</v>
      </c>
      <c r="AE2228">
        <v>201249</v>
      </c>
      <c r="AF2228" t="s">
        <v>170</v>
      </c>
      <c r="AG2228" t="s">
        <v>63</v>
      </c>
      <c r="AH2228" t="s">
        <v>85</v>
      </c>
      <c r="AP2228">
        <v>40.7189172440739</v>
      </c>
      <c r="AQ2228">
        <v>-73.819496220685807</v>
      </c>
      <c r="AR2228" t="s">
        <v>11534</v>
      </c>
    </row>
    <row r="2229" spans="1:44" x14ac:dyDescent="0.25">
      <c r="A2229">
        <v>45287126</v>
      </c>
      <c r="B2229" t="s">
        <v>11535</v>
      </c>
      <c r="C2229" t="s">
        <v>11536</v>
      </c>
      <c r="D2229" t="s">
        <v>246</v>
      </c>
      <c r="E2229" t="s">
        <v>247</v>
      </c>
      <c r="F2229" t="s">
        <v>357</v>
      </c>
      <c r="G2229" t="s">
        <v>358</v>
      </c>
      <c r="H2229" t="s">
        <v>4988</v>
      </c>
      <c r="I2229" t="s">
        <v>251</v>
      </c>
      <c r="J2229">
        <v>10472</v>
      </c>
      <c r="K2229" t="s">
        <v>11537</v>
      </c>
      <c r="L2229" t="s">
        <v>11538</v>
      </c>
      <c r="Q2229" t="s">
        <v>55</v>
      </c>
      <c r="R2229" t="s">
        <v>112</v>
      </c>
      <c r="U2229" t="s">
        <v>57</v>
      </c>
      <c r="W2229" t="s">
        <v>502</v>
      </c>
      <c r="X2229" t="s">
        <v>11536</v>
      </c>
      <c r="Y2229" t="s">
        <v>337</v>
      </c>
      <c r="Z2229">
        <v>18</v>
      </c>
      <c r="AA2229" t="s">
        <v>338</v>
      </c>
      <c r="AB2229">
        <v>2038720029</v>
      </c>
      <c r="AC2229" t="s">
        <v>112</v>
      </c>
      <c r="AD2229">
        <v>1019795</v>
      </c>
      <c r="AE2229">
        <v>242929</v>
      </c>
      <c r="AF2229" t="s">
        <v>125</v>
      </c>
      <c r="AG2229" t="s">
        <v>63</v>
      </c>
      <c r="AH2229" t="s">
        <v>112</v>
      </c>
      <c r="AP2229">
        <v>40.833387835007102</v>
      </c>
      <c r="AQ2229">
        <v>-73.871551617163107</v>
      </c>
      <c r="AR2229" t="s">
        <v>11539</v>
      </c>
    </row>
    <row r="2230" spans="1:44" x14ac:dyDescent="0.25">
      <c r="A2230">
        <v>45285351</v>
      </c>
      <c r="B2230" t="s">
        <v>11535</v>
      </c>
      <c r="C2230" t="s">
        <v>11540</v>
      </c>
      <c r="D2230" t="s">
        <v>145</v>
      </c>
      <c r="E2230" t="s">
        <v>146</v>
      </c>
      <c r="F2230" t="s">
        <v>161</v>
      </c>
      <c r="G2230" t="s">
        <v>162</v>
      </c>
      <c r="I2230" t="s">
        <v>163</v>
      </c>
      <c r="J2230">
        <v>11421</v>
      </c>
      <c r="K2230" t="s">
        <v>11541</v>
      </c>
      <c r="L2230" t="s">
        <v>7897</v>
      </c>
      <c r="M2230" t="s">
        <v>10679</v>
      </c>
      <c r="N2230" t="s">
        <v>3835</v>
      </c>
      <c r="O2230" t="s">
        <v>10679</v>
      </c>
      <c r="P2230" t="s">
        <v>3835</v>
      </c>
      <c r="R2230" t="s">
        <v>1250</v>
      </c>
      <c r="S2230" t="s">
        <v>7897</v>
      </c>
      <c r="U2230" t="s">
        <v>57</v>
      </c>
      <c r="W2230" t="s">
        <v>229</v>
      </c>
      <c r="X2230" t="s">
        <v>11542</v>
      </c>
      <c r="Y2230" t="s">
        <v>93</v>
      </c>
      <c r="Z2230">
        <v>30</v>
      </c>
      <c r="AA2230" t="s">
        <v>94</v>
      </c>
      <c r="AB2230">
        <v>4088950024</v>
      </c>
      <c r="AC2230" t="s">
        <v>85</v>
      </c>
      <c r="AD2230">
        <v>1021456</v>
      </c>
      <c r="AE2230">
        <v>190135</v>
      </c>
      <c r="AF2230" t="s">
        <v>62</v>
      </c>
      <c r="AG2230" t="s">
        <v>63</v>
      </c>
      <c r="AH2230" t="s">
        <v>85</v>
      </c>
      <c r="AP2230">
        <v>40.688475223452699</v>
      </c>
      <c r="AQ2230">
        <v>-73.865841485826294</v>
      </c>
      <c r="AR2230" t="s">
        <v>11543</v>
      </c>
    </row>
    <row r="2231" spans="1:44" x14ac:dyDescent="0.25">
      <c r="A2231">
        <v>45289456</v>
      </c>
      <c r="B2231" t="s">
        <v>11535</v>
      </c>
      <c r="C2231" t="s">
        <v>11544</v>
      </c>
      <c r="D2231" t="s">
        <v>145</v>
      </c>
      <c r="E2231" t="s">
        <v>146</v>
      </c>
      <c r="F2231" t="s">
        <v>302</v>
      </c>
      <c r="G2231" t="s">
        <v>162</v>
      </c>
      <c r="I2231" t="s">
        <v>149</v>
      </c>
      <c r="J2231">
        <v>10456</v>
      </c>
      <c r="K2231" t="s">
        <v>11545</v>
      </c>
      <c r="L2231" t="s">
        <v>2832</v>
      </c>
      <c r="M2231" t="s">
        <v>305</v>
      </c>
      <c r="N2231" t="s">
        <v>4792</v>
      </c>
      <c r="O2231" t="s">
        <v>305</v>
      </c>
      <c r="P2231" t="s">
        <v>4792</v>
      </c>
      <c r="R2231" t="s">
        <v>112</v>
      </c>
      <c r="S2231" t="s">
        <v>2832</v>
      </c>
      <c r="U2231" t="s">
        <v>57</v>
      </c>
      <c r="W2231" t="s">
        <v>229</v>
      </c>
      <c r="X2231" t="s">
        <v>11546</v>
      </c>
      <c r="Y2231" t="s">
        <v>727</v>
      </c>
      <c r="Z2231">
        <v>16</v>
      </c>
      <c r="AA2231" t="s">
        <v>728</v>
      </c>
      <c r="AB2231">
        <v>2026150034</v>
      </c>
      <c r="AC2231" t="s">
        <v>112</v>
      </c>
      <c r="AD2231">
        <v>1011690</v>
      </c>
      <c r="AE2231">
        <v>242079</v>
      </c>
      <c r="AF2231" t="s">
        <v>62</v>
      </c>
      <c r="AG2231" t="s">
        <v>63</v>
      </c>
      <c r="AH2231" t="s">
        <v>112</v>
      </c>
      <c r="AP2231">
        <v>40.831083732155498</v>
      </c>
      <c r="AQ2231">
        <v>-73.900843970804203</v>
      </c>
      <c r="AR2231" t="s">
        <v>11547</v>
      </c>
    </row>
    <row r="2232" spans="1:44" x14ac:dyDescent="0.25">
      <c r="A2232">
        <v>45288980</v>
      </c>
      <c r="B2232" t="s">
        <v>11548</v>
      </c>
      <c r="C2232" t="s">
        <v>11549</v>
      </c>
      <c r="D2232" t="s">
        <v>270</v>
      </c>
      <c r="E2232" t="s">
        <v>271</v>
      </c>
      <c r="F2232" t="s">
        <v>272</v>
      </c>
      <c r="G2232" t="s">
        <v>11550</v>
      </c>
      <c r="H2232" t="s">
        <v>322</v>
      </c>
      <c r="I2232" t="s">
        <v>3388</v>
      </c>
      <c r="J2232">
        <v>11101</v>
      </c>
      <c r="K2232" t="s">
        <v>11551</v>
      </c>
      <c r="L2232" t="s">
        <v>10949</v>
      </c>
      <c r="M2232" t="s">
        <v>11552</v>
      </c>
      <c r="N2232" t="s">
        <v>10950</v>
      </c>
      <c r="O2232" t="s">
        <v>11552</v>
      </c>
      <c r="P2232" t="s">
        <v>10950</v>
      </c>
      <c r="R2232" t="s">
        <v>4717</v>
      </c>
      <c r="S2232" t="s">
        <v>10949</v>
      </c>
      <c r="U2232" t="s">
        <v>57</v>
      </c>
      <c r="W2232" t="s">
        <v>6989</v>
      </c>
      <c r="X2232" t="s">
        <v>11553</v>
      </c>
      <c r="Y2232" t="s">
        <v>1855</v>
      </c>
      <c r="Z2232">
        <v>26</v>
      </c>
      <c r="AA2232" t="s">
        <v>1856</v>
      </c>
      <c r="AB2232">
        <v>4004230025</v>
      </c>
      <c r="AC2232" t="s">
        <v>85</v>
      </c>
      <c r="AD2232">
        <v>1000845</v>
      </c>
      <c r="AE2232">
        <v>212492</v>
      </c>
      <c r="AF2232" t="s">
        <v>125</v>
      </c>
      <c r="AG2232" t="s">
        <v>63</v>
      </c>
      <c r="AH2232" t="s">
        <v>85</v>
      </c>
      <c r="AP2232">
        <v>40.749902436372501</v>
      </c>
      <c r="AQ2232">
        <v>-73.940106091985996</v>
      </c>
      <c r="AR2232" t="s">
        <v>11554</v>
      </c>
    </row>
    <row r="2233" spans="1:44" x14ac:dyDescent="0.25">
      <c r="A2233">
        <v>45285453</v>
      </c>
      <c r="B2233" t="s">
        <v>11555</v>
      </c>
      <c r="C2233" t="s">
        <v>10277</v>
      </c>
      <c r="D2233" t="s">
        <v>821</v>
      </c>
      <c r="E2233" t="s">
        <v>822</v>
      </c>
      <c r="F2233" t="s">
        <v>2191</v>
      </c>
      <c r="G2233" t="s">
        <v>2191</v>
      </c>
      <c r="I2233" t="s">
        <v>572</v>
      </c>
      <c r="J2233">
        <v>11209</v>
      </c>
      <c r="K2233" t="s">
        <v>11556</v>
      </c>
      <c r="L2233" t="s">
        <v>130</v>
      </c>
      <c r="M2233" t="s">
        <v>6586</v>
      </c>
      <c r="N2233" t="s">
        <v>1725</v>
      </c>
      <c r="Q2233" t="s">
        <v>55</v>
      </c>
      <c r="R2233" t="s">
        <v>56</v>
      </c>
      <c r="U2233" t="s">
        <v>57</v>
      </c>
      <c r="X2233" t="s">
        <v>10277</v>
      </c>
      <c r="Y2233" t="s">
        <v>459</v>
      </c>
      <c r="Z2233">
        <v>43</v>
      </c>
      <c r="AA2233" t="s">
        <v>460</v>
      </c>
      <c r="AB2233">
        <v>3059970005</v>
      </c>
      <c r="AC2233" t="s">
        <v>56</v>
      </c>
      <c r="AD2233">
        <v>976022</v>
      </c>
      <c r="AE2233">
        <v>167677</v>
      </c>
      <c r="AF2233" t="s">
        <v>125</v>
      </c>
      <c r="AG2233" t="s">
        <v>63</v>
      </c>
      <c r="AH2233" t="s">
        <v>56</v>
      </c>
      <c r="AP2233">
        <v>40.626907327463499</v>
      </c>
      <c r="AQ2233">
        <v>-74.029641389846802</v>
      </c>
      <c r="AR2233" t="s">
        <v>11557</v>
      </c>
    </row>
    <row r="2234" spans="1:44" x14ac:dyDescent="0.25">
      <c r="A2234">
        <v>45287306</v>
      </c>
      <c r="B2234" t="s">
        <v>11555</v>
      </c>
      <c r="C2234" t="s">
        <v>11558</v>
      </c>
      <c r="D2234" t="s">
        <v>145</v>
      </c>
      <c r="E2234" t="s">
        <v>146</v>
      </c>
      <c r="F2234" t="s">
        <v>147</v>
      </c>
      <c r="G2234" t="s">
        <v>1741</v>
      </c>
      <c r="I2234" t="s">
        <v>149</v>
      </c>
      <c r="J2234">
        <v>11419</v>
      </c>
      <c r="K2234" t="s">
        <v>11559</v>
      </c>
      <c r="L2234" t="s">
        <v>1867</v>
      </c>
      <c r="M2234" t="s">
        <v>1868</v>
      </c>
      <c r="N2234" t="s">
        <v>1869</v>
      </c>
      <c r="O2234" t="s">
        <v>1868</v>
      </c>
      <c r="P2234" t="s">
        <v>1869</v>
      </c>
      <c r="R2234" t="s">
        <v>1488</v>
      </c>
      <c r="S2234" t="s">
        <v>1867</v>
      </c>
      <c r="U2234" t="s">
        <v>57</v>
      </c>
      <c r="W2234" t="s">
        <v>347</v>
      </c>
      <c r="X2234" t="s">
        <v>11560</v>
      </c>
      <c r="Y2234" t="s">
        <v>93</v>
      </c>
      <c r="Z2234">
        <v>28</v>
      </c>
      <c r="AA2234" t="s">
        <v>94</v>
      </c>
      <c r="AB2234">
        <v>4094120055</v>
      </c>
      <c r="AC2234" t="s">
        <v>85</v>
      </c>
      <c r="AD2234">
        <v>1030165</v>
      </c>
      <c r="AE2234">
        <v>190414</v>
      </c>
      <c r="AF2234" t="s">
        <v>62</v>
      </c>
      <c r="AG2234" t="s">
        <v>63</v>
      </c>
      <c r="AH2234" t="s">
        <v>85</v>
      </c>
      <c r="AP2234">
        <v>40.689200118027898</v>
      </c>
      <c r="AQ2234">
        <v>-73.834436477860393</v>
      </c>
      <c r="AR2234" t="s">
        <v>11561</v>
      </c>
    </row>
    <row r="2235" spans="1:44" x14ac:dyDescent="0.25">
      <c r="A2235">
        <v>45287818</v>
      </c>
      <c r="B2235" t="s">
        <v>11562</v>
      </c>
      <c r="C2235" t="s">
        <v>11563</v>
      </c>
      <c r="D2235" t="s">
        <v>209</v>
      </c>
      <c r="E2235" t="s">
        <v>210</v>
      </c>
      <c r="F2235" t="s">
        <v>211</v>
      </c>
      <c r="G2235" t="s">
        <v>212</v>
      </c>
      <c r="H2235" t="s">
        <v>213</v>
      </c>
      <c r="I2235" t="s">
        <v>214</v>
      </c>
      <c r="J2235">
        <v>10016</v>
      </c>
      <c r="K2235" t="s">
        <v>11564</v>
      </c>
      <c r="L2235" t="s">
        <v>151</v>
      </c>
      <c r="M2235" t="s">
        <v>130</v>
      </c>
      <c r="N2235" t="s">
        <v>216</v>
      </c>
      <c r="O2235" t="s">
        <v>130</v>
      </c>
      <c r="P2235" t="s">
        <v>216</v>
      </c>
      <c r="R2235" t="s">
        <v>179</v>
      </c>
      <c r="S2235" t="s">
        <v>151</v>
      </c>
      <c r="U2235" t="s">
        <v>57</v>
      </c>
      <c r="Y2235" t="s">
        <v>218</v>
      </c>
      <c r="Z2235">
        <v>2</v>
      </c>
      <c r="AA2235" t="s">
        <v>219</v>
      </c>
      <c r="AC2235" t="s">
        <v>183</v>
      </c>
      <c r="AD2235">
        <v>990145</v>
      </c>
      <c r="AE2235">
        <v>209273</v>
      </c>
      <c r="AF2235" t="s">
        <v>62</v>
      </c>
      <c r="AG2235" t="s">
        <v>63</v>
      </c>
      <c r="AH2235" t="s">
        <v>183</v>
      </c>
      <c r="AP2235">
        <v>40.741080695128197</v>
      </c>
      <c r="AQ2235">
        <v>-73.978726856621904</v>
      </c>
      <c r="AR2235" t="s">
        <v>11565</v>
      </c>
    </row>
    <row r="2236" spans="1:44" x14ac:dyDescent="0.25">
      <c r="A2236">
        <v>45287331</v>
      </c>
      <c r="B2236" t="s">
        <v>11566</v>
      </c>
      <c r="C2236" t="s">
        <v>11567</v>
      </c>
      <c r="D2236" t="s">
        <v>145</v>
      </c>
      <c r="E2236" t="s">
        <v>146</v>
      </c>
      <c r="F2236" t="s">
        <v>147</v>
      </c>
      <c r="G2236" t="s">
        <v>148</v>
      </c>
      <c r="I2236" t="s">
        <v>149</v>
      </c>
      <c r="J2236">
        <v>11230</v>
      </c>
      <c r="K2236" t="s">
        <v>11349</v>
      </c>
      <c r="L2236" t="s">
        <v>2162</v>
      </c>
      <c r="M2236" t="s">
        <v>11350</v>
      </c>
      <c r="N2236" t="s">
        <v>556</v>
      </c>
      <c r="O2236" t="s">
        <v>11350</v>
      </c>
      <c r="P2236" t="s">
        <v>556</v>
      </c>
      <c r="R2236" t="s">
        <v>56</v>
      </c>
      <c r="S2236" t="s">
        <v>2162</v>
      </c>
      <c r="U2236" t="s">
        <v>57</v>
      </c>
      <c r="W2236" t="s">
        <v>335</v>
      </c>
      <c r="X2236" t="s">
        <v>11568</v>
      </c>
      <c r="Y2236" t="s">
        <v>156</v>
      </c>
      <c r="Z2236">
        <v>40</v>
      </c>
      <c r="AA2236" t="s">
        <v>157</v>
      </c>
      <c r="AB2236">
        <v>3054210068</v>
      </c>
      <c r="AC2236" t="s">
        <v>56</v>
      </c>
      <c r="AD2236">
        <v>992434</v>
      </c>
      <c r="AE2236">
        <v>169586</v>
      </c>
      <c r="AF2236" t="s">
        <v>170</v>
      </c>
      <c r="AG2236" t="s">
        <v>63</v>
      </c>
      <c r="AH2236" t="s">
        <v>56</v>
      </c>
      <c r="AP2236">
        <v>40.632147170266499</v>
      </c>
      <c r="AQ2236">
        <v>-73.970514805392099</v>
      </c>
      <c r="AR2236" t="s">
        <v>11352</v>
      </c>
    </row>
    <row r="2237" spans="1:44" x14ac:dyDescent="0.25">
      <c r="A2237">
        <v>45287222</v>
      </c>
      <c r="B2237" t="s">
        <v>11569</v>
      </c>
      <c r="C2237" t="s">
        <v>11570</v>
      </c>
      <c r="D2237" t="s">
        <v>145</v>
      </c>
      <c r="E2237" t="s">
        <v>146</v>
      </c>
      <c r="F2237" t="s">
        <v>260</v>
      </c>
      <c r="G2237" t="s">
        <v>1636</v>
      </c>
      <c r="I2237" t="s">
        <v>149</v>
      </c>
      <c r="J2237">
        <v>11692</v>
      </c>
      <c r="K2237" t="s">
        <v>11571</v>
      </c>
      <c r="L2237" t="s">
        <v>3975</v>
      </c>
      <c r="M2237" t="s">
        <v>11572</v>
      </c>
      <c r="N2237" t="s">
        <v>11573</v>
      </c>
      <c r="O2237" t="s">
        <v>11572</v>
      </c>
      <c r="P2237" t="s">
        <v>11573</v>
      </c>
      <c r="R2237" t="s">
        <v>4827</v>
      </c>
      <c r="S2237" t="s">
        <v>3975</v>
      </c>
      <c r="U2237" t="s">
        <v>57</v>
      </c>
      <c r="W2237" t="s">
        <v>457</v>
      </c>
      <c r="X2237" t="s">
        <v>11574</v>
      </c>
      <c r="Y2237" t="s">
        <v>962</v>
      </c>
      <c r="Z2237">
        <v>32</v>
      </c>
      <c r="AA2237" t="s">
        <v>3978</v>
      </c>
      <c r="AB2237">
        <v>4161280001</v>
      </c>
      <c r="AC2237" t="s">
        <v>85</v>
      </c>
      <c r="AD2237">
        <v>1039262</v>
      </c>
      <c r="AE2237">
        <v>153077</v>
      </c>
      <c r="AF2237" t="s">
        <v>62</v>
      </c>
      <c r="AG2237" t="s">
        <v>63</v>
      </c>
      <c r="AH2237" t="s">
        <v>85</v>
      </c>
      <c r="AP2237">
        <v>40.586666429050098</v>
      </c>
      <c r="AQ2237">
        <v>-73.801938390799407</v>
      </c>
      <c r="AR2237" t="s">
        <v>11575</v>
      </c>
    </row>
    <row r="2238" spans="1:44" x14ac:dyDescent="0.25">
      <c r="A2238">
        <v>45287712</v>
      </c>
      <c r="B2238" t="s">
        <v>11576</v>
      </c>
      <c r="C2238" t="s">
        <v>4438</v>
      </c>
      <c r="D2238" t="s">
        <v>1291</v>
      </c>
      <c r="E2238" t="s">
        <v>1292</v>
      </c>
      <c r="F2238" t="s">
        <v>4439</v>
      </c>
      <c r="G2238" t="s">
        <v>4440</v>
      </c>
      <c r="H2238" t="s">
        <v>4441</v>
      </c>
      <c r="J2238">
        <v>10009</v>
      </c>
      <c r="K2238" t="s">
        <v>11577</v>
      </c>
      <c r="L2238" t="s">
        <v>5350</v>
      </c>
      <c r="M2238" t="s">
        <v>11578</v>
      </c>
      <c r="N2238" t="s">
        <v>11579</v>
      </c>
      <c r="Q2238" t="s">
        <v>55</v>
      </c>
      <c r="R2238" t="s">
        <v>179</v>
      </c>
      <c r="T2238" t="s">
        <v>322</v>
      </c>
      <c r="U2238" t="s">
        <v>57</v>
      </c>
      <c r="W2238" t="s">
        <v>4446</v>
      </c>
      <c r="X2238" t="s">
        <v>4438</v>
      </c>
      <c r="Y2238" t="s">
        <v>420</v>
      </c>
      <c r="Z2238">
        <v>2</v>
      </c>
      <c r="AA2238" t="s">
        <v>830</v>
      </c>
      <c r="AB2238">
        <v>1004067501</v>
      </c>
      <c r="AC2238" t="s">
        <v>183</v>
      </c>
      <c r="AD2238">
        <v>990167</v>
      </c>
      <c r="AE2238">
        <v>204727</v>
      </c>
      <c r="AF2238" t="s">
        <v>62</v>
      </c>
      <c r="AG2238" t="s">
        <v>63</v>
      </c>
      <c r="AH2238" t="s">
        <v>183</v>
      </c>
      <c r="AP2238">
        <v>40.728603031177002</v>
      </c>
      <c r="AQ2238">
        <v>-73.978651463871699</v>
      </c>
      <c r="AR2238" t="s">
        <v>11580</v>
      </c>
    </row>
    <row r="2239" spans="1:44" x14ac:dyDescent="0.25">
      <c r="A2239">
        <v>45286868</v>
      </c>
      <c r="B2239" t="s">
        <v>11581</v>
      </c>
      <c r="C2239" t="s">
        <v>11582</v>
      </c>
      <c r="D2239" t="s">
        <v>145</v>
      </c>
      <c r="E2239" t="s">
        <v>146</v>
      </c>
      <c r="F2239" t="s">
        <v>302</v>
      </c>
      <c r="G2239" t="s">
        <v>162</v>
      </c>
      <c r="I2239" t="s">
        <v>149</v>
      </c>
      <c r="J2239">
        <v>10456</v>
      </c>
      <c r="K2239" t="s">
        <v>11545</v>
      </c>
      <c r="L2239" t="s">
        <v>2832</v>
      </c>
      <c r="M2239" t="s">
        <v>305</v>
      </c>
      <c r="N2239" t="s">
        <v>4792</v>
      </c>
      <c r="O2239" t="s">
        <v>305</v>
      </c>
      <c r="P2239" t="s">
        <v>4792</v>
      </c>
      <c r="R2239" t="s">
        <v>112</v>
      </c>
      <c r="S2239" t="s">
        <v>2832</v>
      </c>
      <c r="U2239" t="s">
        <v>57</v>
      </c>
      <c r="W2239" t="s">
        <v>229</v>
      </c>
      <c r="X2239" t="s">
        <v>11583</v>
      </c>
      <c r="Y2239" t="s">
        <v>727</v>
      </c>
      <c r="Z2239">
        <v>16</v>
      </c>
      <c r="AA2239" t="s">
        <v>728</v>
      </c>
      <c r="AB2239">
        <v>2026150034</v>
      </c>
      <c r="AC2239" t="s">
        <v>112</v>
      </c>
      <c r="AD2239">
        <v>1011690</v>
      </c>
      <c r="AE2239">
        <v>242079</v>
      </c>
      <c r="AF2239" t="s">
        <v>62</v>
      </c>
      <c r="AG2239" t="s">
        <v>63</v>
      </c>
      <c r="AH2239" t="s">
        <v>112</v>
      </c>
      <c r="AP2239">
        <v>40.831083732155498</v>
      </c>
      <c r="AQ2239">
        <v>-73.900843970804203</v>
      </c>
      <c r="AR2239" t="s">
        <v>11547</v>
      </c>
    </row>
    <row r="2240" spans="1:44" x14ac:dyDescent="0.25">
      <c r="A2240">
        <v>45289830</v>
      </c>
      <c r="B2240" t="s">
        <v>11584</v>
      </c>
      <c r="C2240" t="s">
        <v>11585</v>
      </c>
      <c r="D2240" t="s">
        <v>246</v>
      </c>
      <c r="E2240" t="s">
        <v>247</v>
      </c>
      <c r="F2240" t="s">
        <v>9706</v>
      </c>
      <c r="G2240" t="s">
        <v>11586</v>
      </c>
      <c r="H2240" t="s">
        <v>501</v>
      </c>
      <c r="I2240" t="s">
        <v>251</v>
      </c>
      <c r="J2240">
        <v>11433</v>
      </c>
      <c r="K2240" t="s">
        <v>11587</v>
      </c>
      <c r="L2240" t="s">
        <v>3834</v>
      </c>
      <c r="Q2240" t="s">
        <v>55</v>
      </c>
      <c r="R2240" t="s">
        <v>6554</v>
      </c>
      <c r="U2240" t="s">
        <v>57</v>
      </c>
      <c r="W2240" t="s">
        <v>2946</v>
      </c>
      <c r="X2240" t="s">
        <v>11585</v>
      </c>
      <c r="Y2240" t="s">
        <v>769</v>
      </c>
      <c r="Z2240">
        <v>27</v>
      </c>
      <c r="AA2240" t="s">
        <v>1613</v>
      </c>
      <c r="AB2240">
        <v>4102070016</v>
      </c>
      <c r="AC2240" t="s">
        <v>85</v>
      </c>
      <c r="AD2240">
        <v>1044586</v>
      </c>
      <c r="AE2240">
        <v>191956</v>
      </c>
      <c r="AF2240" t="s">
        <v>125</v>
      </c>
      <c r="AG2240" t="s">
        <v>63</v>
      </c>
      <c r="AH2240" t="s">
        <v>85</v>
      </c>
      <c r="AP2240">
        <v>40.693345978110003</v>
      </c>
      <c r="AQ2240">
        <v>-73.782422603812194</v>
      </c>
      <c r="AR2240" t="s">
        <v>11588</v>
      </c>
    </row>
    <row r="2241" spans="1:44" x14ac:dyDescent="0.25">
      <c r="A2241">
        <v>45289662</v>
      </c>
      <c r="B2241" t="s">
        <v>11589</v>
      </c>
      <c r="C2241" t="s">
        <v>7721</v>
      </c>
      <c r="D2241" t="s">
        <v>821</v>
      </c>
      <c r="E2241" t="s">
        <v>822</v>
      </c>
      <c r="F2241" t="s">
        <v>11590</v>
      </c>
      <c r="G2241" t="s">
        <v>11590</v>
      </c>
      <c r="I2241" t="s">
        <v>3388</v>
      </c>
      <c r="K2241" t="s">
        <v>11591</v>
      </c>
      <c r="L2241" t="s">
        <v>11591</v>
      </c>
      <c r="Q2241" t="s">
        <v>705</v>
      </c>
      <c r="U2241" t="s">
        <v>57</v>
      </c>
      <c r="W2241" t="s">
        <v>8004</v>
      </c>
      <c r="X2241" t="s">
        <v>11592</v>
      </c>
      <c r="Y2241" t="s">
        <v>797</v>
      </c>
      <c r="AA2241" t="s">
        <v>63</v>
      </c>
      <c r="AC2241" t="s">
        <v>85</v>
      </c>
      <c r="AF2241" t="s">
        <v>62</v>
      </c>
      <c r="AG2241" t="s">
        <v>63</v>
      </c>
      <c r="AH2241" t="s">
        <v>85</v>
      </c>
    </row>
    <row r="2242" spans="1:44" x14ac:dyDescent="0.25">
      <c r="A2242">
        <v>45289510</v>
      </c>
      <c r="B2242" t="s">
        <v>11589</v>
      </c>
      <c r="C2242" t="s">
        <v>7721</v>
      </c>
      <c r="D2242" t="s">
        <v>821</v>
      </c>
      <c r="E2242" t="s">
        <v>822</v>
      </c>
      <c r="F2242" t="s">
        <v>11590</v>
      </c>
      <c r="G2242" t="s">
        <v>11590</v>
      </c>
      <c r="I2242" t="s">
        <v>3388</v>
      </c>
      <c r="J2242">
        <v>11217</v>
      </c>
      <c r="K2242" t="s">
        <v>11593</v>
      </c>
      <c r="L2242" t="s">
        <v>5777</v>
      </c>
      <c r="M2242" t="s">
        <v>11594</v>
      </c>
      <c r="N2242" t="s">
        <v>399</v>
      </c>
      <c r="Q2242" t="s">
        <v>55</v>
      </c>
      <c r="R2242" t="s">
        <v>56</v>
      </c>
      <c r="T2242" t="s">
        <v>7725</v>
      </c>
      <c r="U2242" t="s">
        <v>57</v>
      </c>
      <c r="W2242" t="s">
        <v>11595</v>
      </c>
      <c r="X2242" t="s">
        <v>7721</v>
      </c>
      <c r="Y2242" t="s">
        <v>133</v>
      </c>
      <c r="Z2242">
        <v>33</v>
      </c>
      <c r="AA2242" t="s">
        <v>648</v>
      </c>
      <c r="AB2242">
        <v>3004110012</v>
      </c>
      <c r="AC2242" t="s">
        <v>56</v>
      </c>
      <c r="AD2242">
        <v>987722</v>
      </c>
      <c r="AE2242">
        <v>187871</v>
      </c>
      <c r="AF2242" t="s">
        <v>62</v>
      </c>
      <c r="AG2242" t="s">
        <v>63</v>
      </c>
      <c r="AH2242" t="s">
        <v>56</v>
      </c>
      <c r="AP2242">
        <v>40.682338581978001</v>
      </c>
      <c r="AQ2242">
        <v>-73.987481714877504</v>
      </c>
      <c r="AR2242" t="s">
        <v>11596</v>
      </c>
    </row>
    <row r="2243" spans="1:44" x14ac:dyDescent="0.25">
      <c r="A2243">
        <v>45285206</v>
      </c>
      <c r="B2243" t="s">
        <v>11589</v>
      </c>
      <c r="C2243" t="s">
        <v>820</v>
      </c>
      <c r="D2243" t="s">
        <v>821</v>
      </c>
      <c r="E2243" t="s">
        <v>822</v>
      </c>
      <c r="F2243" t="s">
        <v>11590</v>
      </c>
      <c r="G2243" t="s">
        <v>11590</v>
      </c>
      <c r="I2243" t="s">
        <v>3388</v>
      </c>
      <c r="J2243">
        <v>11234</v>
      </c>
      <c r="K2243" t="s">
        <v>11597</v>
      </c>
      <c r="L2243" t="s">
        <v>522</v>
      </c>
      <c r="M2243" t="s">
        <v>11598</v>
      </c>
      <c r="N2243" t="s">
        <v>1838</v>
      </c>
      <c r="Q2243" t="s">
        <v>55</v>
      </c>
      <c r="R2243" t="s">
        <v>56</v>
      </c>
      <c r="U2243" t="s">
        <v>57</v>
      </c>
      <c r="W2243" t="s">
        <v>11599</v>
      </c>
      <c r="X2243" t="s">
        <v>820</v>
      </c>
      <c r="Y2243" t="s">
        <v>805</v>
      </c>
      <c r="Z2243">
        <v>45</v>
      </c>
      <c r="AA2243" t="s">
        <v>2404</v>
      </c>
      <c r="AB2243">
        <v>3076930061</v>
      </c>
      <c r="AC2243" t="s">
        <v>56</v>
      </c>
      <c r="AD2243">
        <v>1000219</v>
      </c>
      <c r="AE2243">
        <v>163445</v>
      </c>
      <c r="AF2243" t="s">
        <v>62</v>
      </c>
      <c r="AG2243" t="s">
        <v>63</v>
      </c>
      <c r="AH2243" t="s">
        <v>56</v>
      </c>
      <c r="AP2243">
        <v>40.6152808004056</v>
      </c>
      <c r="AQ2243">
        <v>-73.942481655788001</v>
      </c>
      <c r="AR2243" t="s">
        <v>11600</v>
      </c>
    </row>
    <row r="2244" spans="1:44" x14ac:dyDescent="0.25">
      <c r="A2244">
        <v>45285688</v>
      </c>
      <c r="B2244" t="s">
        <v>11589</v>
      </c>
      <c r="C2244" t="s">
        <v>7721</v>
      </c>
      <c r="D2244" t="s">
        <v>821</v>
      </c>
      <c r="E2244" t="s">
        <v>822</v>
      </c>
      <c r="F2244" t="s">
        <v>11590</v>
      </c>
      <c r="G2244" t="s">
        <v>11590</v>
      </c>
      <c r="I2244" t="s">
        <v>3388</v>
      </c>
      <c r="J2244">
        <v>11365</v>
      </c>
      <c r="K2244" t="s">
        <v>11601</v>
      </c>
      <c r="L2244" t="s">
        <v>811</v>
      </c>
      <c r="M2244" t="s">
        <v>11602</v>
      </c>
      <c r="N2244" t="s">
        <v>812</v>
      </c>
      <c r="Q2244" t="s">
        <v>55</v>
      </c>
      <c r="R2244" t="s">
        <v>4134</v>
      </c>
      <c r="U2244" t="s">
        <v>57</v>
      </c>
      <c r="W2244" t="s">
        <v>11595</v>
      </c>
      <c r="X2244" t="s">
        <v>11603</v>
      </c>
      <c r="Y2244" t="s">
        <v>816</v>
      </c>
      <c r="Z2244">
        <v>23</v>
      </c>
      <c r="AA2244" t="s">
        <v>817</v>
      </c>
      <c r="AB2244">
        <v>4071500038</v>
      </c>
      <c r="AC2244" t="s">
        <v>85</v>
      </c>
      <c r="AD2244">
        <v>1046493</v>
      </c>
      <c r="AE2244">
        <v>207552</v>
      </c>
      <c r="AF2244" t="s">
        <v>62</v>
      </c>
      <c r="AG2244" t="s">
        <v>63</v>
      </c>
      <c r="AH2244" t="s">
        <v>85</v>
      </c>
      <c r="AP2244">
        <v>40.7361399232812</v>
      </c>
      <c r="AQ2244">
        <v>-73.775401608599793</v>
      </c>
      <c r="AR2244" t="s">
        <v>11604</v>
      </c>
    </row>
    <row r="2245" spans="1:44" x14ac:dyDescent="0.25">
      <c r="A2245">
        <v>45288414</v>
      </c>
      <c r="B2245" t="s">
        <v>11589</v>
      </c>
      <c r="C2245" t="s">
        <v>7721</v>
      </c>
      <c r="D2245" t="s">
        <v>821</v>
      </c>
      <c r="E2245" t="s">
        <v>822</v>
      </c>
      <c r="F2245" t="s">
        <v>11590</v>
      </c>
      <c r="G2245" t="s">
        <v>11590</v>
      </c>
      <c r="I2245" t="s">
        <v>3388</v>
      </c>
      <c r="J2245">
        <v>11418</v>
      </c>
      <c r="K2245" t="s">
        <v>11605</v>
      </c>
      <c r="L2245" t="s">
        <v>711</v>
      </c>
      <c r="M2245" t="s">
        <v>11606</v>
      </c>
      <c r="N2245" t="s">
        <v>11607</v>
      </c>
      <c r="Q2245" t="s">
        <v>55</v>
      </c>
      <c r="R2245" t="s">
        <v>2954</v>
      </c>
      <c r="T2245" t="s">
        <v>7725</v>
      </c>
      <c r="U2245" t="s">
        <v>57</v>
      </c>
      <c r="W2245" t="s">
        <v>11599</v>
      </c>
      <c r="X2245" t="s">
        <v>7721</v>
      </c>
      <c r="Y2245" t="s">
        <v>93</v>
      </c>
      <c r="Z2245">
        <v>29</v>
      </c>
      <c r="AA2245" t="s">
        <v>94</v>
      </c>
      <c r="AB2245">
        <v>4092840004</v>
      </c>
      <c r="AC2245" t="s">
        <v>85</v>
      </c>
      <c r="AD2245">
        <v>1034168</v>
      </c>
      <c r="AE2245">
        <v>195489</v>
      </c>
      <c r="AF2245" t="s">
        <v>170</v>
      </c>
      <c r="AG2245" t="s">
        <v>63</v>
      </c>
      <c r="AH2245" t="s">
        <v>85</v>
      </c>
      <c r="AP2245">
        <v>40.703108112705998</v>
      </c>
      <c r="AQ2245">
        <v>-73.819964608326799</v>
      </c>
      <c r="AR2245" t="s">
        <v>11608</v>
      </c>
    </row>
    <row r="2246" spans="1:44" x14ac:dyDescent="0.25">
      <c r="A2246">
        <v>45288435</v>
      </c>
      <c r="B2246" t="s">
        <v>11589</v>
      </c>
      <c r="C2246" t="s">
        <v>820</v>
      </c>
      <c r="D2246" t="s">
        <v>821</v>
      </c>
      <c r="E2246" t="s">
        <v>822</v>
      </c>
      <c r="F2246" t="s">
        <v>11590</v>
      </c>
      <c r="G2246" t="s">
        <v>11590</v>
      </c>
      <c r="I2246" t="s">
        <v>3388</v>
      </c>
      <c r="J2246">
        <v>10451</v>
      </c>
      <c r="K2246" t="s">
        <v>11609</v>
      </c>
      <c r="L2246" t="s">
        <v>11610</v>
      </c>
      <c r="M2246" t="s">
        <v>11611</v>
      </c>
      <c r="N2246" t="s">
        <v>11612</v>
      </c>
      <c r="Q2246" t="s">
        <v>55</v>
      </c>
      <c r="R2246" t="s">
        <v>112</v>
      </c>
      <c r="U2246" t="s">
        <v>57</v>
      </c>
      <c r="W2246" t="s">
        <v>11613</v>
      </c>
      <c r="X2246" t="s">
        <v>820</v>
      </c>
      <c r="Y2246" t="s">
        <v>113</v>
      </c>
      <c r="Z2246">
        <v>8</v>
      </c>
      <c r="AA2246" t="s">
        <v>114</v>
      </c>
      <c r="AB2246">
        <v>2023407501</v>
      </c>
      <c r="AC2246" t="s">
        <v>112</v>
      </c>
      <c r="AD2246">
        <v>1004077</v>
      </c>
      <c r="AE2246">
        <v>235090</v>
      </c>
      <c r="AF2246" t="s">
        <v>125</v>
      </c>
      <c r="AG2246" t="s">
        <v>63</v>
      </c>
      <c r="AH2246" t="s">
        <v>112</v>
      </c>
      <c r="AP2246">
        <v>40.811921280483098</v>
      </c>
      <c r="AQ2246">
        <v>-73.928374622900193</v>
      </c>
      <c r="AR2246" t="s">
        <v>11614</v>
      </c>
    </row>
    <row r="2247" spans="1:44" x14ac:dyDescent="0.25">
      <c r="A2247">
        <v>45290545</v>
      </c>
      <c r="B2247" t="s">
        <v>11589</v>
      </c>
      <c r="C2247" t="s">
        <v>820</v>
      </c>
      <c r="D2247" t="s">
        <v>821</v>
      </c>
      <c r="E2247" t="s">
        <v>822</v>
      </c>
      <c r="F2247" t="s">
        <v>11590</v>
      </c>
      <c r="G2247" t="s">
        <v>11590</v>
      </c>
      <c r="I2247" t="s">
        <v>3388</v>
      </c>
      <c r="J2247">
        <v>11106</v>
      </c>
      <c r="K2247" t="s">
        <v>11615</v>
      </c>
      <c r="L2247" t="s">
        <v>2914</v>
      </c>
      <c r="M2247" t="s">
        <v>11616</v>
      </c>
      <c r="N2247" t="s">
        <v>2597</v>
      </c>
      <c r="Q2247" t="s">
        <v>55</v>
      </c>
      <c r="R2247" t="s">
        <v>5055</v>
      </c>
      <c r="T2247" t="s">
        <v>7725</v>
      </c>
      <c r="U2247" t="s">
        <v>57</v>
      </c>
      <c r="W2247" t="s">
        <v>11613</v>
      </c>
      <c r="X2247" t="s">
        <v>11617</v>
      </c>
      <c r="Y2247" t="s">
        <v>193</v>
      </c>
      <c r="Z2247">
        <v>26</v>
      </c>
      <c r="AA2247" t="s">
        <v>194</v>
      </c>
      <c r="AB2247">
        <v>4006020008</v>
      </c>
      <c r="AC2247" t="s">
        <v>112</v>
      </c>
      <c r="AD2247">
        <v>1004012</v>
      </c>
      <c r="AE2247">
        <v>214418</v>
      </c>
      <c r="AF2247" t="s">
        <v>62</v>
      </c>
      <c r="AG2247" t="s">
        <v>63</v>
      </c>
      <c r="AH2247" t="s">
        <v>112</v>
      </c>
      <c r="AP2247">
        <v>40.755182306080997</v>
      </c>
      <c r="AQ2247">
        <v>-73.928670246082305</v>
      </c>
      <c r="AR2247" t="s">
        <v>11618</v>
      </c>
    </row>
    <row r="2248" spans="1:44" x14ac:dyDescent="0.25">
      <c r="A2248">
        <v>45297978</v>
      </c>
      <c r="B2248" t="s">
        <v>11589</v>
      </c>
      <c r="C2248" t="s">
        <v>2111</v>
      </c>
      <c r="D2248" t="s">
        <v>821</v>
      </c>
      <c r="E2248" t="s">
        <v>822</v>
      </c>
      <c r="F2248" t="s">
        <v>11590</v>
      </c>
      <c r="G2248" t="s">
        <v>11590</v>
      </c>
      <c r="I2248" t="s">
        <v>3388</v>
      </c>
      <c r="J2248">
        <v>11102</v>
      </c>
      <c r="K2248" t="s">
        <v>11619</v>
      </c>
      <c r="L2248" t="s">
        <v>11620</v>
      </c>
      <c r="M2248" t="s">
        <v>11621</v>
      </c>
      <c r="N2248" t="s">
        <v>2976</v>
      </c>
      <c r="Q2248" t="s">
        <v>55</v>
      </c>
      <c r="R2248" t="s">
        <v>5055</v>
      </c>
      <c r="T2248" t="s">
        <v>7725</v>
      </c>
      <c r="U2248" t="s">
        <v>57</v>
      </c>
      <c r="W2248" t="s">
        <v>11622</v>
      </c>
      <c r="X2248" t="s">
        <v>2111</v>
      </c>
      <c r="Y2248" t="s">
        <v>193</v>
      </c>
      <c r="Z2248">
        <v>22</v>
      </c>
      <c r="AA2248" t="s">
        <v>194</v>
      </c>
      <c r="AB2248">
        <v>4005360007</v>
      </c>
      <c r="AC2248" t="s">
        <v>112</v>
      </c>
      <c r="AD2248">
        <v>1003574</v>
      </c>
      <c r="AE2248">
        <v>219779</v>
      </c>
      <c r="AF2248" t="s">
        <v>170</v>
      </c>
      <c r="AG2248" t="s">
        <v>63</v>
      </c>
      <c r="AH2248" t="s">
        <v>112</v>
      </c>
      <c r="AP2248">
        <v>40.769897834950797</v>
      </c>
      <c r="AQ2248">
        <v>-73.930235769241193</v>
      </c>
      <c r="AR2248" t="s">
        <v>11623</v>
      </c>
    </row>
    <row r="2249" spans="1:44" x14ac:dyDescent="0.25">
      <c r="A2249">
        <v>45285687</v>
      </c>
      <c r="B2249" t="s">
        <v>11589</v>
      </c>
      <c r="C2249" t="s">
        <v>820</v>
      </c>
      <c r="D2249" t="s">
        <v>821</v>
      </c>
      <c r="E2249" t="s">
        <v>822</v>
      </c>
      <c r="F2249" t="s">
        <v>11590</v>
      </c>
      <c r="G2249" t="s">
        <v>11590</v>
      </c>
      <c r="I2249" t="s">
        <v>3388</v>
      </c>
      <c r="J2249">
        <v>11212</v>
      </c>
      <c r="K2249" t="s">
        <v>11624</v>
      </c>
      <c r="L2249" t="s">
        <v>10136</v>
      </c>
      <c r="M2249" t="s">
        <v>11625</v>
      </c>
      <c r="N2249" t="s">
        <v>100</v>
      </c>
      <c r="Q2249" t="s">
        <v>55</v>
      </c>
      <c r="R2249" t="s">
        <v>56</v>
      </c>
      <c r="U2249" t="s">
        <v>57</v>
      </c>
      <c r="W2249" t="s">
        <v>11595</v>
      </c>
      <c r="X2249" t="s">
        <v>820</v>
      </c>
      <c r="Y2249" t="s">
        <v>104</v>
      </c>
      <c r="Z2249">
        <v>41</v>
      </c>
      <c r="AA2249" t="s">
        <v>105</v>
      </c>
      <c r="AB2249">
        <v>3046430015</v>
      </c>
      <c r="AC2249" t="s">
        <v>56</v>
      </c>
      <c r="AD2249">
        <v>1005262</v>
      </c>
      <c r="AE2249">
        <v>178519</v>
      </c>
      <c r="AF2249" t="s">
        <v>62</v>
      </c>
      <c r="AG2249" t="s">
        <v>63</v>
      </c>
      <c r="AH2249" t="s">
        <v>56</v>
      </c>
      <c r="AP2249">
        <v>40.6566451817611</v>
      </c>
      <c r="AQ2249">
        <v>-73.924270468587693</v>
      </c>
      <c r="AR2249" t="s">
        <v>11626</v>
      </c>
    </row>
    <row r="2250" spans="1:44" x14ac:dyDescent="0.25">
      <c r="A2250">
        <v>45290490</v>
      </c>
      <c r="B2250" t="s">
        <v>11589</v>
      </c>
      <c r="C2250" t="s">
        <v>7721</v>
      </c>
      <c r="D2250" t="s">
        <v>821</v>
      </c>
      <c r="E2250" t="s">
        <v>822</v>
      </c>
      <c r="F2250" t="s">
        <v>11590</v>
      </c>
      <c r="G2250" t="s">
        <v>11590</v>
      </c>
      <c r="I2250" t="s">
        <v>3388</v>
      </c>
      <c r="J2250">
        <v>11233</v>
      </c>
      <c r="K2250" t="s">
        <v>11627</v>
      </c>
      <c r="L2250" t="s">
        <v>11628</v>
      </c>
      <c r="M2250" t="s">
        <v>11629</v>
      </c>
      <c r="N2250" t="s">
        <v>226</v>
      </c>
      <c r="Q2250" t="s">
        <v>55</v>
      </c>
      <c r="R2250" t="s">
        <v>56</v>
      </c>
      <c r="T2250" t="s">
        <v>7725</v>
      </c>
      <c r="U2250" t="s">
        <v>57</v>
      </c>
      <c r="W2250" t="s">
        <v>11599</v>
      </c>
      <c r="X2250" t="s">
        <v>7721</v>
      </c>
      <c r="Y2250" t="s">
        <v>637</v>
      </c>
      <c r="Z2250">
        <v>37</v>
      </c>
      <c r="AA2250" t="s">
        <v>638</v>
      </c>
      <c r="AC2250" t="s">
        <v>56</v>
      </c>
      <c r="AD2250">
        <v>1010827</v>
      </c>
      <c r="AE2250">
        <v>186701</v>
      </c>
      <c r="AF2250" t="s">
        <v>62</v>
      </c>
      <c r="AG2250" t="s">
        <v>63</v>
      </c>
      <c r="AH2250" t="s">
        <v>56</v>
      </c>
      <c r="AP2250">
        <v>40.679087981385798</v>
      </c>
      <c r="AQ2250">
        <v>-73.904181361680898</v>
      </c>
      <c r="AR2250" t="s">
        <v>11630</v>
      </c>
    </row>
    <row r="2251" spans="1:44" x14ac:dyDescent="0.25">
      <c r="A2251">
        <v>45286177</v>
      </c>
      <c r="B2251" t="s">
        <v>11589</v>
      </c>
      <c r="C2251" t="s">
        <v>820</v>
      </c>
      <c r="D2251" t="s">
        <v>821</v>
      </c>
      <c r="E2251" t="s">
        <v>822</v>
      </c>
      <c r="F2251" t="s">
        <v>11590</v>
      </c>
      <c r="G2251" t="s">
        <v>11590</v>
      </c>
      <c r="I2251" t="s">
        <v>3388</v>
      </c>
      <c r="J2251">
        <v>10463</v>
      </c>
      <c r="K2251" t="s">
        <v>11631</v>
      </c>
      <c r="L2251" t="s">
        <v>226</v>
      </c>
      <c r="M2251" t="s">
        <v>11632</v>
      </c>
      <c r="N2251" t="s">
        <v>11633</v>
      </c>
      <c r="Q2251" t="s">
        <v>55</v>
      </c>
      <c r="R2251" t="s">
        <v>112</v>
      </c>
      <c r="U2251" t="s">
        <v>57</v>
      </c>
      <c r="W2251" t="s">
        <v>11622</v>
      </c>
      <c r="X2251" t="s">
        <v>11634</v>
      </c>
      <c r="Y2251" t="s">
        <v>363</v>
      </c>
      <c r="Z2251">
        <v>11</v>
      </c>
      <c r="AA2251" t="s">
        <v>364</v>
      </c>
      <c r="AB2251">
        <v>2057650710</v>
      </c>
      <c r="AC2251" t="s">
        <v>112</v>
      </c>
      <c r="AD2251">
        <v>1011662</v>
      </c>
      <c r="AE2251">
        <v>261620</v>
      </c>
      <c r="AF2251" t="s">
        <v>170</v>
      </c>
      <c r="AG2251" t="s">
        <v>63</v>
      </c>
      <c r="AH2251" t="s">
        <v>112</v>
      </c>
      <c r="AP2251">
        <v>40.8847179719398</v>
      </c>
      <c r="AQ2251">
        <v>-73.900865237379705</v>
      </c>
      <c r="AR2251" t="s">
        <v>11635</v>
      </c>
    </row>
    <row r="2252" spans="1:44" x14ac:dyDescent="0.25">
      <c r="A2252">
        <v>45286180</v>
      </c>
      <c r="B2252" t="s">
        <v>11589</v>
      </c>
      <c r="C2252" t="s">
        <v>7721</v>
      </c>
      <c r="D2252" t="s">
        <v>821</v>
      </c>
      <c r="E2252" t="s">
        <v>822</v>
      </c>
      <c r="F2252" t="s">
        <v>11590</v>
      </c>
      <c r="G2252" t="s">
        <v>11590</v>
      </c>
      <c r="I2252" t="s">
        <v>3388</v>
      </c>
      <c r="J2252">
        <v>11236</v>
      </c>
      <c r="K2252" t="s">
        <v>11636</v>
      </c>
      <c r="L2252" t="s">
        <v>803</v>
      </c>
      <c r="M2252" t="s">
        <v>11637</v>
      </c>
      <c r="N2252" t="s">
        <v>6175</v>
      </c>
      <c r="Q2252" t="s">
        <v>55</v>
      </c>
      <c r="R2252" t="s">
        <v>56</v>
      </c>
      <c r="U2252" t="s">
        <v>57</v>
      </c>
      <c r="W2252" t="s">
        <v>11622</v>
      </c>
      <c r="X2252" t="s">
        <v>7721</v>
      </c>
      <c r="Y2252" t="s">
        <v>805</v>
      </c>
      <c r="Z2252">
        <v>46</v>
      </c>
      <c r="AA2252" t="s">
        <v>806</v>
      </c>
      <c r="AB2252">
        <v>3082190052</v>
      </c>
      <c r="AC2252" t="s">
        <v>56</v>
      </c>
      <c r="AD2252">
        <v>1011627</v>
      </c>
      <c r="AE2252">
        <v>172268</v>
      </c>
      <c r="AF2252" t="s">
        <v>125</v>
      </c>
      <c r="AG2252" t="s">
        <v>63</v>
      </c>
      <c r="AH2252" t="s">
        <v>56</v>
      </c>
      <c r="AP2252">
        <v>40.639470159840897</v>
      </c>
      <c r="AQ2252">
        <v>-73.901355704521904</v>
      </c>
      <c r="AR2252" t="s">
        <v>11638</v>
      </c>
    </row>
    <row r="2253" spans="1:44" x14ac:dyDescent="0.25">
      <c r="A2253">
        <v>45288697</v>
      </c>
      <c r="B2253" t="s">
        <v>11589</v>
      </c>
      <c r="C2253" t="s">
        <v>820</v>
      </c>
      <c r="D2253" t="s">
        <v>821</v>
      </c>
      <c r="E2253" t="s">
        <v>822</v>
      </c>
      <c r="F2253" t="s">
        <v>11590</v>
      </c>
      <c r="G2253" t="s">
        <v>11590</v>
      </c>
      <c r="I2253" t="s">
        <v>3388</v>
      </c>
      <c r="J2253">
        <v>11103</v>
      </c>
      <c r="K2253" t="s">
        <v>11639</v>
      </c>
      <c r="L2253" t="s">
        <v>190</v>
      </c>
      <c r="M2253" t="s">
        <v>11639</v>
      </c>
      <c r="N2253" t="s">
        <v>11640</v>
      </c>
      <c r="Q2253" t="s">
        <v>11641</v>
      </c>
      <c r="R2253" t="s">
        <v>191</v>
      </c>
      <c r="T2253" t="s">
        <v>7725</v>
      </c>
      <c r="U2253" t="s">
        <v>57</v>
      </c>
      <c r="W2253" t="s">
        <v>11642</v>
      </c>
      <c r="X2253" t="s">
        <v>11643</v>
      </c>
      <c r="Y2253" t="s">
        <v>193</v>
      </c>
      <c r="Z2253">
        <v>22</v>
      </c>
      <c r="AA2253" t="s">
        <v>194</v>
      </c>
      <c r="AB2253">
        <v>4006840005</v>
      </c>
      <c r="AC2253" t="s">
        <v>85</v>
      </c>
      <c r="AD2253">
        <v>1008191</v>
      </c>
      <c r="AE2253">
        <v>218156</v>
      </c>
      <c r="AF2253" t="s">
        <v>62</v>
      </c>
      <c r="AG2253" t="s">
        <v>63</v>
      </c>
      <c r="AH2253" t="s">
        <v>85</v>
      </c>
      <c r="AP2253">
        <v>40.765431824835098</v>
      </c>
      <c r="AQ2253">
        <v>-73.913573093296307</v>
      </c>
      <c r="AR2253" t="s">
        <v>11644</v>
      </c>
    </row>
    <row r="2254" spans="1:44" x14ac:dyDescent="0.25">
      <c r="A2254">
        <v>45285690</v>
      </c>
      <c r="B2254" t="s">
        <v>11589</v>
      </c>
      <c r="C2254" t="s">
        <v>820</v>
      </c>
      <c r="D2254" t="s">
        <v>821</v>
      </c>
      <c r="E2254" t="s">
        <v>822</v>
      </c>
      <c r="F2254" t="s">
        <v>8862</v>
      </c>
      <c r="G2254" t="s">
        <v>11645</v>
      </c>
      <c r="I2254" t="s">
        <v>572</v>
      </c>
      <c r="J2254">
        <v>11234</v>
      </c>
      <c r="K2254" t="s">
        <v>11646</v>
      </c>
      <c r="L2254" t="s">
        <v>11647</v>
      </c>
      <c r="M2254" t="s">
        <v>11648</v>
      </c>
      <c r="N2254" t="s">
        <v>305</v>
      </c>
      <c r="Q2254" t="s">
        <v>55</v>
      </c>
      <c r="R2254" t="s">
        <v>56</v>
      </c>
      <c r="T2254" t="s">
        <v>322</v>
      </c>
      <c r="U2254" t="s">
        <v>57</v>
      </c>
      <c r="W2254" t="s">
        <v>829</v>
      </c>
      <c r="X2254" t="s">
        <v>820</v>
      </c>
      <c r="Y2254" t="s">
        <v>805</v>
      </c>
      <c r="Z2254">
        <v>46</v>
      </c>
      <c r="AA2254" t="s">
        <v>2404</v>
      </c>
      <c r="AB2254">
        <v>3085930013</v>
      </c>
      <c r="AC2254" t="s">
        <v>56</v>
      </c>
      <c r="AD2254">
        <v>1007813</v>
      </c>
      <c r="AE2254">
        <v>160819</v>
      </c>
      <c r="AF2254" t="s">
        <v>125</v>
      </c>
      <c r="AG2254" t="s">
        <v>63</v>
      </c>
      <c r="AH2254" t="s">
        <v>56</v>
      </c>
      <c r="AP2254">
        <v>40.6080560333357</v>
      </c>
      <c r="AQ2254">
        <v>-73.915138193441607</v>
      </c>
      <c r="AR2254" t="s">
        <v>11649</v>
      </c>
    </row>
    <row r="2255" spans="1:44" x14ac:dyDescent="0.25">
      <c r="A2255">
        <v>45287549</v>
      </c>
      <c r="B2255" t="s">
        <v>11589</v>
      </c>
      <c r="C2255" t="s">
        <v>2190</v>
      </c>
      <c r="D2255" t="s">
        <v>821</v>
      </c>
      <c r="E2255" t="s">
        <v>822</v>
      </c>
      <c r="F2255" t="s">
        <v>2191</v>
      </c>
      <c r="G2255" t="s">
        <v>2191</v>
      </c>
      <c r="I2255" t="s">
        <v>572</v>
      </c>
      <c r="J2255">
        <v>11238</v>
      </c>
      <c r="K2255" t="s">
        <v>11650</v>
      </c>
      <c r="L2255" t="s">
        <v>11651</v>
      </c>
      <c r="M2255" t="s">
        <v>2615</v>
      </c>
      <c r="N2255" t="s">
        <v>2201</v>
      </c>
      <c r="Q2255" t="s">
        <v>55</v>
      </c>
      <c r="R2255" t="s">
        <v>56</v>
      </c>
      <c r="U2255" t="s">
        <v>57</v>
      </c>
      <c r="X2255" t="s">
        <v>2190</v>
      </c>
      <c r="Y2255" t="s">
        <v>255</v>
      </c>
      <c r="Z2255">
        <v>35</v>
      </c>
      <c r="AA2255" t="s">
        <v>256</v>
      </c>
      <c r="AB2255">
        <v>3019590010</v>
      </c>
      <c r="AC2255" t="s">
        <v>56</v>
      </c>
      <c r="AD2255">
        <v>992788</v>
      </c>
      <c r="AE2255">
        <v>188838</v>
      </c>
      <c r="AF2255" t="s">
        <v>125</v>
      </c>
      <c r="AG2255" t="s">
        <v>63</v>
      </c>
      <c r="AH2255" t="s">
        <v>56</v>
      </c>
      <c r="AP2255">
        <v>40.684989339469404</v>
      </c>
      <c r="AQ2255">
        <v>-73.969215043514396</v>
      </c>
      <c r="AR2255" t="s">
        <v>11652</v>
      </c>
    </row>
    <row r="2256" spans="1:44" x14ac:dyDescent="0.25">
      <c r="A2256">
        <v>45287090</v>
      </c>
      <c r="B2256" t="s">
        <v>11589</v>
      </c>
      <c r="C2256" t="s">
        <v>7721</v>
      </c>
      <c r="D2256" t="s">
        <v>821</v>
      </c>
      <c r="E2256" t="s">
        <v>822</v>
      </c>
      <c r="F2256" t="s">
        <v>11590</v>
      </c>
      <c r="G2256" t="s">
        <v>11590</v>
      </c>
      <c r="I2256" t="s">
        <v>3388</v>
      </c>
      <c r="J2256">
        <v>11224</v>
      </c>
      <c r="K2256" t="s">
        <v>11653</v>
      </c>
      <c r="L2256" t="s">
        <v>8115</v>
      </c>
      <c r="M2256" t="s">
        <v>11654</v>
      </c>
      <c r="N2256" t="s">
        <v>2224</v>
      </c>
      <c r="Q2256" t="s">
        <v>55</v>
      </c>
      <c r="R2256" t="s">
        <v>56</v>
      </c>
      <c r="T2256" t="s">
        <v>7725</v>
      </c>
      <c r="U2256" t="s">
        <v>57</v>
      </c>
      <c r="W2256" t="s">
        <v>11595</v>
      </c>
      <c r="X2256" t="s">
        <v>7721</v>
      </c>
      <c r="Y2256" t="s">
        <v>392</v>
      </c>
      <c r="Z2256">
        <v>47</v>
      </c>
      <c r="AA2256" t="s">
        <v>393</v>
      </c>
      <c r="AB2256">
        <v>3069970024</v>
      </c>
      <c r="AC2256" t="s">
        <v>56</v>
      </c>
      <c r="AD2256">
        <v>988887</v>
      </c>
      <c r="AE2256">
        <v>150723</v>
      </c>
      <c r="AF2256" t="s">
        <v>62</v>
      </c>
      <c r="AG2256" t="s">
        <v>63</v>
      </c>
      <c r="AH2256" t="s">
        <v>56</v>
      </c>
      <c r="AP2256">
        <v>40.580374659028799</v>
      </c>
      <c r="AQ2256">
        <v>-73.983306835123898</v>
      </c>
      <c r="AR2256" t="s">
        <v>11655</v>
      </c>
    </row>
    <row r="2257" spans="1:44" x14ac:dyDescent="0.25">
      <c r="A2257">
        <v>45289005</v>
      </c>
      <c r="B2257" t="s">
        <v>11589</v>
      </c>
      <c r="C2257" t="s">
        <v>7721</v>
      </c>
      <c r="D2257" t="s">
        <v>821</v>
      </c>
      <c r="E2257" t="s">
        <v>822</v>
      </c>
      <c r="F2257" t="s">
        <v>11590</v>
      </c>
      <c r="G2257" t="s">
        <v>11590</v>
      </c>
      <c r="I2257" t="s">
        <v>3388</v>
      </c>
      <c r="J2257">
        <v>11233</v>
      </c>
      <c r="K2257" t="s">
        <v>11656</v>
      </c>
      <c r="L2257" t="s">
        <v>11657</v>
      </c>
      <c r="M2257" t="s">
        <v>11656</v>
      </c>
      <c r="N2257" t="s">
        <v>11658</v>
      </c>
      <c r="Q2257" t="s">
        <v>11641</v>
      </c>
      <c r="R2257" t="s">
        <v>56</v>
      </c>
      <c r="T2257" t="s">
        <v>7725</v>
      </c>
      <c r="U2257" t="s">
        <v>57</v>
      </c>
      <c r="W2257" t="s">
        <v>11659</v>
      </c>
      <c r="X2257" t="s">
        <v>11660</v>
      </c>
      <c r="Y2257" t="s">
        <v>231</v>
      </c>
      <c r="Z2257">
        <v>36</v>
      </c>
      <c r="AA2257" t="s">
        <v>232</v>
      </c>
      <c r="AB2257">
        <v>3016750035</v>
      </c>
      <c r="AC2257" t="s">
        <v>56</v>
      </c>
      <c r="AD2257">
        <v>1002975</v>
      </c>
      <c r="AE2257">
        <v>187863</v>
      </c>
      <c r="AF2257" t="s">
        <v>125</v>
      </c>
      <c r="AG2257" t="s">
        <v>63</v>
      </c>
      <c r="AH2257" t="s">
        <v>56</v>
      </c>
      <c r="AP2257">
        <v>40.682297498842999</v>
      </c>
      <c r="AQ2257">
        <v>-73.932487106303199</v>
      </c>
      <c r="AR2257" t="s">
        <v>11661</v>
      </c>
    </row>
    <row r="2258" spans="1:44" x14ac:dyDescent="0.25">
      <c r="A2258">
        <v>45287530</v>
      </c>
      <c r="B2258" t="s">
        <v>11589</v>
      </c>
      <c r="C2258" t="s">
        <v>7721</v>
      </c>
      <c r="D2258" t="s">
        <v>821</v>
      </c>
      <c r="E2258" t="s">
        <v>822</v>
      </c>
      <c r="F2258" t="s">
        <v>11590</v>
      </c>
      <c r="G2258" t="s">
        <v>11590</v>
      </c>
      <c r="I2258" t="s">
        <v>3388</v>
      </c>
      <c r="J2258">
        <v>11428</v>
      </c>
      <c r="K2258" t="s">
        <v>11662</v>
      </c>
      <c r="L2258" t="s">
        <v>11663</v>
      </c>
      <c r="M2258" t="s">
        <v>11664</v>
      </c>
      <c r="N2258" t="s">
        <v>11665</v>
      </c>
      <c r="Q2258" t="s">
        <v>55</v>
      </c>
      <c r="R2258" t="s">
        <v>10517</v>
      </c>
      <c r="U2258" t="s">
        <v>57</v>
      </c>
      <c r="W2258" t="s">
        <v>11613</v>
      </c>
      <c r="X2258" t="s">
        <v>11666</v>
      </c>
      <c r="Y2258" t="s">
        <v>1650</v>
      </c>
      <c r="Z2258">
        <v>23</v>
      </c>
      <c r="AA2258" t="s">
        <v>1651</v>
      </c>
      <c r="AC2258" t="s">
        <v>85</v>
      </c>
      <c r="AD2258">
        <v>1054862</v>
      </c>
      <c r="AE2258">
        <v>202048</v>
      </c>
      <c r="AF2258" t="s">
        <v>170</v>
      </c>
      <c r="AG2258" t="s">
        <v>63</v>
      </c>
      <c r="AH2258" t="s">
        <v>85</v>
      </c>
      <c r="AP2258">
        <v>40.720969994049298</v>
      </c>
      <c r="AQ2258">
        <v>-73.745260724568595</v>
      </c>
      <c r="AR2258" t="s">
        <v>11667</v>
      </c>
    </row>
    <row r="2259" spans="1:44" x14ac:dyDescent="0.25">
      <c r="A2259">
        <v>45286663</v>
      </c>
      <c r="B2259" t="s">
        <v>11589</v>
      </c>
      <c r="C2259" t="s">
        <v>7721</v>
      </c>
      <c r="D2259" t="s">
        <v>821</v>
      </c>
      <c r="E2259" t="s">
        <v>822</v>
      </c>
      <c r="F2259" t="s">
        <v>11590</v>
      </c>
      <c r="G2259" t="s">
        <v>11590</v>
      </c>
      <c r="I2259" t="s">
        <v>3388</v>
      </c>
      <c r="J2259">
        <v>11208</v>
      </c>
      <c r="K2259" t="s">
        <v>11668</v>
      </c>
      <c r="L2259" t="s">
        <v>11279</v>
      </c>
      <c r="M2259" t="s">
        <v>11668</v>
      </c>
      <c r="N2259" t="s">
        <v>11669</v>
      </c>
      <c r="Q2259" t="s">
        <v>11641</v>
      </c>
      <c r="R2259" t="s">
        <v>56</v>
      </c>
      <c r="T2259" t="s">
        <v>7725</v>
      </c>
      <c r="U2259" t="s">
        <v>57</v>
      </c>
      <c r="W2259" t="s">
        <v>11642</v>
      </c>
      <c r="X2259" t="s">
        <v>7721</v>
      </c>
      <c r="Y2259" t="s">
        <v>3076</v>
      </c>
      <c r="Z2259">
        <v>37</v>
      </c>
      <c r="AA2259" t="s">
        <v>3077</v>
      </c>
      <c r="AB2259">
        <v>3041040055</v>
      </c>
      <c r="AC2259" t="s">
        <v>56</v>
      </c>
      <c r="AD2259">
        <v>1018879</v>
      </c>
      <c r="AE2259">
        <v>189669</v>
      </c>
      <c r="AF2259" t="s">
        <v>62</v>
      </c>
      <c r="AG2259" t="s">
        <v>63</v>
      </c>
      <c r="AH2259" t="s">
        <v>56</v>
      </c>
      <c r="AP2259">
        <v>40.687206619500202</v>
      </c>
      <c r="AQ2259">
        <v>-73.875136092077895</v>
      </c>
      <c r="AR2259" t="s">
        <v>11670</v>
      </c>
    </row>
    <row r="2260" spans="1:44" x14ac:dyDescent="0.25">
      <c r="A2260">
        <v>45289008</v>
      </c>
      <c r="B2260" t="s">
        <v>11589</v>
      </c>
      <c r="C2260" t="s">
        <v>820</v>
      </c>
      <c r="D2260" t="s">
        <v>821</v>
      </c>
      <c r="E2260" t="s">
        <v>822</v>
      </c>
      <c r="F2260" t="s">
        <v>11590</v>
      </c>
      <c r="G2260" t="s">
        <v>11590</v>
      </c>
      <c r="I2260" t="s">
        <v>3388</v>
      </c>
      <c r="J2260">
        <v>10463</v>
      </c>
      <c r="K2260" t="s">
        <v>11631</v>
      </c>
      <c r="L2260" t="s">
        <v>226</v>
      </c>
      <c r="M2260" t="s">
        <v>11632</v>
      </c>
      <c r="N2260" t="s">
        <v>11633</v>
      </c>
      <c r="Q2260" t="s">
        <v>55</v>
      </c>
      <c r="R2260" t="s">
        <v>112</v>
      </c>
      <c r="U2260" t="s">
        <v>57</v>
      </c>
      <c r="W2260" t="s">
        <v>11622</v>
      </c>
      <c r="X2260" t="s">
        <v>11671</v>
      </c>
      <c r="Y2260" t="s">
        <v>363</v>
      </c>
      <c r="Z2260">
        <v>11</v>
      </c>
      <c r="AA2260" t="s">
        <v>364</v>
      </c>
      <c r="AB2260">
        <v>2057650710</v>
      </c>
      <c r="AC2260" t="s">
        <v>112</v>
      </c>
      <c r="AD2260">
        <v>1011662</v>
      </c>
      <c r="AE2260">
        <v>261620</v>
      </c>
      <c r="AF2260" t="s">
        <v>170</v>
      </c>
      <c r="AG2260" t="s">
        <v>63</v>
      </c>
      <c r="AH2260" t="s">
        <v>112</v>
      </c>
      <c r="AP2260">
        <v>40.8847179719398</v>
      </c>
      <c r="AQ2260">
        <v>-73.900865237379705</v>
      </c>
      <c r="AR2260" t="s">
        <v>11635</v>
      </c>
    </row>
    <row r="2261" spans="1:44" x14ac:dyDescent="0.25">
      <c r="A2261">
        <v>45286862</v>
      </c>
      <c r="B2261" t="s">
        <v>11589</v>
      </c>
      <c r="C2261" t="s">
        <v>11672</v>
      </c>
      <c r="D2261" t="s">
        <v>145</v>
      </c>
      <c r="E2261" t="s">
        <v>146</v>
      </c>
      <c r="F2261" t="s">
        <v>260</v>
      </c>
      <c r="G2261" t="s">
        <v>261</v>
      </c>
      <c r="J2261">
        <v>10453</v>
      </c>
      <c r="K2261" t="s">
        <v>11673</v>
      </c>
      <c r="L2261" t="s">
        <v>5512</v>
      </c>
      <c r="M2261" t="s">
        <v>653</v>
      </c>
      <c r="N2261" t="s">
        <v>11674</v>
      </c>
      <c r="O2261" t="s">
        <v>653</v>
      </c>
      <c r="P2261" t="s">
        <v>11674</v>
      </c>
      <c r="R2261" t="s">
        <v>112</v>
      </c>
      <c r="S2261" t="s">
        <v>5512</v>
      </c>
      <c r="U2261" t="s">
        <v>57</v>
      </c>
      <c r="W2261" t="s">
        <v>168</v>
      </c>
      <c r="X2261" t="s">
        <v>11675</v>
      </c>
      <c r="Y2261" t="s">
        <v>1466</v>
      </c>
      <c r="Z2261">
        <v>14</v>
      </c>
      <c r="AA2261" t="s">
        <v>1467</v>
      </c>
      <c r="AB2261">
        <v>2028770405</v>
      </c>
      <c r="AC2261" t="s">
        <v>112</v>
      </c>
      <c r="AD2261">
        <v>1006534</v>
      </c>
      <c r="AE2261">
        <v>249254</v>
      </c>
      <c r="AF2261" t="s">
        <v>125</v>
      </c>
      <c r="AG2261" t="s">
        <v>63</v>
      </c>
      <c r="AH2261" t="s">
        <v>112</v>
      </c>
      <c r="AP2261">
        <v>40.850791520711198</v>
      </c>
      <c r="AQ2261">
        <v>-73.919451622769799</v>
      </c>
      <c r="AR2261" t="s">
        <v>11676</v>
      </c>
    </row>
    <row r="2262" spans="1:44" x14ac:dyDescent="0.25">
      <c r="A2262">
        <v>45295870</v>
      </c>
      <c r="B2262" t="s">
        <v>11589</v>
      </c>
      <c r="C2262" t="s">
        <v>820</v>
      </c>
      <c r="D2262" t="s">
        <v>821</v>
      </c>
      <c r="E2262" t="s">
        <v>822</v>
      </c>
      <c r="F2262" t="s">
        <v>11590</v>
      </c>
      <c r="G2262" t="s">
        <v>11590</v>
      </c>
      <c r="I2262" t="s">
        <v>3388</v>
      </c>
      <c r="J2262">
        <v>11228</v>
      </c>
      <c r="K2262" t="s">
        <v>11677</v>
      </c>
      <c r="L2262" t="s">
        <v>474</v>
      </c>
      <c r="M2262" t="s">
        <v>11678</v>
      </c>
      <c r="N2262" t="s">
        <v>3527</v>
      </c>
      <c r="Q2262" t="s">
        <v>55</v>
      </c>
      <c r="R2262" t="s">
        <v>56</v>
      </c>
      <c r="U2262" t="s">
        <v>57</v>
      </c>
      <c r="W2262" t="s">
        <v>11595</v>
      </c>
      <c r="X2262" t="s">
        <v>820</v>
      </c>
      <c r="Y2262" t="s">
        <v>459</v>
      </c>
      <c r="Z2262">
        <v>43</v>
      </c>
      <c r="AA2262" t="s">
        <v>460</v>
      </c>
      <c r="AB2262">
        <v>3060730014</v>
      </c>
      <c r="AC2262" t="s">
        <v>56</v>
      </c>
      <c r="AD2262">
        <v>978190</v>
      </c>
      <c r="AE2262">
        <v>164075</v>
      </c>
      <c r="AF2262" t="s">
        <v>125</v>
      </c>
      <c r="AG2262" t="s">
        <v>63</v>
      </c>
      <c r="AH2262" t="s">
        <v>56</v>
      </c>
      <c r="AP2262">
        <v>40.617022337959703</v>
      </c>
      <c r="AQ2262">
        <v>-74.021827931518501</v>
      </c>
      <c r="AR2262" t="s">
        <v>11679</v>
      </c>
    </row>
    <row r="2263" spans="1:44" x14ac:dyDescent="0.25">
      <c r="A2263">
        <v>45290505</v>
      </c>
      <c r="B2263" t="s">
        <v>11589</v>
      </c>
      <c r="C2263" t="s">
        <v>7721</v>
      </c>
      <c r="D2263" t="s">
        <v>821</v>
      </c>
      <c r="E2263" t="s">
        <v>822</v>
      </c>
      <c r="F2263" t="s">
        <v>11590</v>
      </c>
      <c r="G2263" t="s">
        <v>11590</v>
      </c>
      <c r="I2263" t="s">
        <v>3388</v>
      </c>
      <c r="J2263">
        <v>11212</v>
      </c>
      <c r="K2263" t="s">
        <v>11680</v>
      </c>
      <c r="L2263" t="s">
        <v>1718</v>
      </c>
      <c r="M2263" t="s">
        <v>11681</v>
      </c>
      <c r="N2263" t="s">
        <v>11682</v>
      </c>
      <c r="Q2263" t="s">
        <v>55</v>
      </c>
      <c r="R2263" t="s">
        <v>56</v>
      </c>
      <c r="T2263" t="s">
        <v>7725</v>
      </c>
      <c r="U2263" t="s">
        <v>57</v>
      </c>
      <c r="W2263" t="s">
        <v>11613</v>
      </c>
      <c r="X2263" t="s">
        <v>11683</v>
      </c>
      <c r="Y2263" t="s">
        <v>637</v>
      </c>
      <c r="Z2263">
        <v>42</v>
      </c>
      <c r="AA2263" t="s">
        <v>638</v>
      </c>
      <c r="AB2263">
        <v>3035990130</v>
      </c>
      <c r="AC2263" t="s">
        <v>56</v>
      </c>
      <c r="AD2263">
        <v>1008624</v>
      </c>
      <c r="AE2263">
        <v>179915</v>
      </c>
      <c r="AF2263" t="s">
        <v>62</v>
      </c>
      <c r="AG2263" t="s">
        <v>63</v>
      </c>
      <c r="AH2263" t="s">
        <v>56</v>
      </c>
      <c r="AP2263">
        <v>40.660468277022801</v>
      </c>
      <c r="AQ2263">
        <v>-73.912148416853896</v>
      </c>
      <c r="AR2263" t="s">
        <v>11684</v>
      </c>
    </row>
    <row r="2264" spans="1:44" x14ac:dyDescent="0.25">
      <c r="A2264">
        <v>45289009</v>
      </c>
      <c r="B2264" t="s">
        <v>11589</v>
      </c>
      <c r="C2264" t="s">
        <v>7721</v>
      </c>
      <c r="D2264" t="s">
        <v>821</v>
      </c>
      <c r="E2264" t="s">
        <v>822</v>
      </c>
      <c r="F2264" t="s">
        <v>11590</v>
      </c>
      <c r="G2264" t="s">
        <v>11590</v>
      </c>
      <c r="I2264" t="s">
        <v>3388</v>
      </c>
      <c r="J2264">
        <v>10463</v>
      </c>
      <c r="K2264" t="s">
        <v>11631</v>
      </c>
      <c r="L2264" t="s">
        <v>226</v>
      </c>
      <c r="M2264" t="s">
        <v>11631</v>
      </c>
      <c r="N2264" t="s">
        <v>11632</v>
      </c>
      <c r="Q2264" t="s">
        <v>11641</v>
      </c>
      <c r="R2264" t="s">
        <v>112</v>
      </c>
      <c r="U2264" t="s">
        <v>57</v>
      </c>
      <c r="W2264" t="s">
        <v>8004</v>
      </c>
      <c r="X2264" t="s">
        <v>7721</v>
      </c>
      <c r="Y2264" t="s">
        <v>363</v>
      </c>
      <c r="Z2264">
        <v>11</v>
      </c>
      <c r="AA2264" t="s">
        <v>364</v>
      </c>
      <c r="AB2264">
        <v>2057650710</v>
      </c>
      <c r="AC2264" t="s">
        <v>112</v>
      </c>
      <c r="AD2264">
        <v>1011662</v>
      </c>
      <c r="AE2264">
        <v>261620</v>
      </c>
      <c r="AF2264" t="s">
        <v>170</v>
      </c>
      <c r="AG2264" t="s">
        <v>63</v>
      </c>
      <c r="AH2264" t="s">
        <v>112</v>
      </c>
      <c r="AP2264">
        <v>40.8847179719398</v>
      </c>
      <c r="AQ2264">
        <v>-73.900865237379705</v>
      </c>
      <c r="AR2264" t="s">
        <v>11635</v>
      </c>
    </row>
    <row r="2265" spans="1:44" x14ac:dyDescent="0.25">
      <c r="A2265">
        <v>45288967</v>
      </c>
      <c r="B2265" t="s">
        <v>11589</v>
      </c>
      <c r="C2265" t="s">
        <v>4673</v>
      </c>
      <c r="D2265" t="s">
        <v>821</v>
      </c>
      <c r="E2265" t="s">
        <v>822</v>
      </c>
      <c r="F2265" t="s">
        <v>2191</v>
      </c>
      <c r="G2265" t="s">
        <v>2191</v>
      </c>
      <c r="I2265" t="s">
        <v>572</v>
      </c>
      <c r="J2265">
        <v>10025</v>
      </c>
      <c r="K2265" t="s">
        <v>11685</v>
      </c>
      <c r="L2265" t="s">
        <v>4178</v>
      </c>
      <c r="M2265" t="s">
        <v>4178</v>
      </c>
      <c r="N2265" t="s">
        <v>176</v>
      </c>
      <c r="Q2265" t="s">
        <v>55</v>
      </c>
      <c r="R2265" t="s">
        <v>179</v>
      </c>
      <c r="U2265" t="s">
        <v>57</v>
      </c>
      <c r="X2265" t="s">
        <v>4673</v>
      </c>
      <c r="Y2265" t="s">
        <v>181</v>
      </c>
      <c r="Z2265">
        <v>7</v>
      </c>
      <c r="AA2265" t="s">
        <v>182</v>
      </c>
      <c r="AB2265">
        <v>1018337502</v>
      </c>
      <c r="AC2265" t="s">
        <v>183</v>
      </c>
      <c r="AD2265">
        <v>994022</v>
      </c>
      <c r="AE2265">
        <v>228132</v>
      </c>
      <c r="AF2265" t="s">
        <v>125</v>
      </c>
      <c r="AG2265" t="s">
        <v>63</v>
      </c>
      <c r="AH2265" t="s">
        <v>183</v>
      </c>
      <c r="AP2265">
        <v>40.792840323357296</v>
      </c>
      <c r="AQ2265">
        <v>-73.964708603482094</v>
      </c>
      <c r="AR2265" t="s">
        <v>11686</v>
      </c>
    </row>
    <row r="2266" spans="1:44" x14ac:dyDescent="0.25">
      <c r="A2266">
        <v>45298451</v>
      </c>
      <c r="B2266" t="s">
        <v>11589</v>
      </c>
      <c r="C2266" t="s">
        <v>8819</v>
      </c>
      <c r="D2266" t="s">
        <v>821</v>
      </c>
      <c r="E2266" t="s">
        <v>822</v>
      </c>
      <c r="F2266" t="s">
        <v>11590</v>
      </c>
      <c r="G2266" t="s">
        <v>11590</v>
      </c>
      <c r="I2266" t="s">
        <v>3388</v>
      </c>
      <c r="J2266">
        <v>11435</v>
      </c>
      <c r="K2266" t="s">
        <v>11687</v>
      </c>
      <c r="L2266" t="s">
        <v>11688</v>
      </c>
      <c r="M2266" t="s">
        <v>11689</v>
      </c>
      <c r="N2266" t="s">
        <v>609</v>
      </c>
      <c r="Q2266" t="s">
        <v>55</v>
      </c>
      <c r="R2266" t="s">
        <v>6554</v>
      </c>
      <c r="U2266" t="s">
        <v>57</v>
      </c>
      <c r="W2266" t="s">
        <v>11622</v>
      </c>
      <c r="X2266" t="s">
        <v>8819</v>
      </c>
      <c r="Y2266" t="s">
        <v>769</v>
      </c>
      <c r="Z2266">
        <v>28</v>
      </c>
      <c r="AA2266" t="s">
        <v>770</v>
      </c>
      <c r="AB2266">
        <v>4119250078</v>
      </c>
      <c r="AC2266" t="s">
        <v>85</v>
      </c>
      <c r="AD2266">
        <v>1038090</v>
      </c>
      <c r="AE2266">
        <v>189410</v>
      </c>
      <c r="AF2266" t="s">
        <v>62</v>
      </c>
      <c r="AG2266" t="s">
        <v>63</v>
      </c>
      <c r="AH2266" t="s">
        <v>85</v>
      </c>
      <c r="AP2266">
        <v>40.6863997140645</v>
      </c>
      <c r="AQ2266">
        <v>-73.805868067846205</v>
      </c>
      <c r="AR2266" t="s">
        <v>11690</v>
      </c>
    </row>
    <row r="2267" spans="1:44" x14ac:dyDescent="0.25">
      <c r="A2267">
        <v>45289508</v>
      </c>
      <c r="B2267" t="s">
        <v>11589</v>
      </c>
      <c r="C2267" t="s">
        <v>7721</v>
      </c>
      <c r="D2267" t="s">
        <v>821</v>
      </c>
      <c r="E2267" t="s">
        <v>822</v>
      </c>
      <c r="F2267" t="s">
        <v>11590</v>
      </c>
      <c r="G2267" t="s">
        <v>11590</v>
      </c>
      <c r="I2267" t="s">
        <v>3388</v>
      </c>
      <c r="Q2267" t="s">
        <v>705</v>
      </c>
      <c r="U2267" t="s">
        <v>57</v>
      </c>
      <c r="W2267" t="s">
        <v>11595</v>
      </c>
      <c r="X2267" t="s">
        <v>7721</v>
      </c>
      <c r="AA2267" t="s">
        <v>63</v>
      </c>
      <c r="AF2267" t="s">
        <v>125</v>
      </c>
      <c r="AG2267" t="s">
        <v>63</v>
      </c>
    </row>
    <row r="2268" spans="1:44" x14ac:dyDescent="0.25">
      <c r="A2268">
        <v>45293722</v>
      </c>
      <c r="B2268" t="s">
        <v>11589</v>
      </c>
      <c r="C2268" t="s">
        <v>7721</v>
      </c>
      <c r="D2268" t="s">
        <v>821</v>
      </c>
      <c r="E2268" t="s">
        <v>822</v>
      </c>
      <c r="F2268" t="s">
        <v>11590</v>
      </c>
      <c r="G2268" t="s">
        <v>11590</v>
      </c>
      <c r="I2268" t="s">
        <v>3388</v>
      </c>
      <c r="M2268" t="s">
        <v>11691</v>
      </c>
      <c r="N2268" t="s">
        <v>7248</v>
      </c>
      <c r="Q2268" t="s">
        <v>7436</v>
      </c>
      <c r="U2268" t="s">
        <v>57</v>
      </c>
      <c r="W2268" t="s">
        <v>11622</v>
      </c>
      <c r="X2268" t="s">
        <v>7721</v>
      </c>
      <c r="AA2268" t="s">
        <v>63</v>
      </c>
      <c r="AF2268" t="s">
        <v>125</v>
      </c>
      <c r="AG2268" t="s">
        <v>63</v>
      </c>
    </row>
    <row r="2269" spans="1:44" x14ac:dyDescent="0.25">
      <c r="A2269">
        <v>45292554</v>
      </c>
      <c r="B2269" t="s">
        <v>11589</v>
      </c>
      <c r="C2269" t="s">
        <v>7721</v>
      </c>
      <c r="D2269" t="s">
        <v>821</v>
      </c>
      <c r="E2269" t="s">
        <v>822</v>
      </c>
      <c r="F2269" t="s">
        <v>11590</v>
      </c>
      <c r="G2269" t="s">
        <v>11590</v>
      </c>
      <c r="I2269" t="s">
        <v>3388</v>
      </c>
      <c r="J2269">
        <v>11203</v>
      </c>
      <c r="K2269" t="s">
        <v>11692</v>
      </c>
      <c r="L2269" t="s">
        <v>2069</v>
      </c>
      <c r="M2269" t="s">
        <v>11693</v>
      </c>
      <c r="N2269" t="s">
        <v>2804</v>
      </c>
      <c r="Q2269" t="s">
        <v>55</v>
      </c>
      <c r="R2269" t="s">
        <v>56</v>
      </c>
      <c r="U2269" t="s">
        <v>57</v>
      </c>
      <c r="W2269" t="s">
        <v>11613</v>
      </c>
      <c r="X2269" t="s">
        <v>7721</v>
      </c>
      <c r="Y2269" t="s">
        <v>104</v>
      </c>
      <c r="Z2269">
        <v>41</v>
      </c>
      <c r="AA2269" t="s">
        <v>105</v>
      </c>
      <c r="AB2269">
        <v>3048650037</v>
      </c>
      <c r="AC2269" t="s">
        <v>56</v>
      </c>
      <c r="AD2269">
        <v>1001888</v>
      </c>
      <c r="AE2269">
        <v>177545</v>
      </c>
      <c r="AF2269" t="s">
        <v>125</v>
      </c>
      <c r="AG2269" t="s">
        <v>63</v>
      </c>
      <c r="AH2269" t="s">
        <v>56</v>
      </c>
      <c r="AP2269">
        <v>40.6539791289687</v>
      </c>
      <c r="AQ2269">
        <v>-73.936433273963502</v>
      </c>
      <c r="AR2269" t="s">
        <v>11694</v>
      </c>
    </row>
    <row r="2270" spans="1:44" x14ac:dyDescent="0.25">
      <c r="A2270">
        <v>45286666</v>
      </c>
      <c r="B2270" t="s">
        <v>11589</v>
      </c>
      <c r="C2270" t="s">
        <v>820</v>
      </c>
      <c r="D2270" t="s">
        <v>821</v>
      </c>
      <c r="E2270" t="s">
        <v>822</v>
      </c>
      <c r="F2270" t="s">
        <v>11590</v>
      </c>
      <c r="G2270" t="s">
        <v>11590</v>
      </c>
      <c r="I2270" t="s">
        <v>3388</v>
      </c>
      <c r="M2270" t="s">
        <v>11693</v>
      </c>
      <c r="N2270" t="s">
        <v>2804</v>
      </c>
      <c r="Q2270" t="s">
        <v>7436</v>
      </c>
      <c r="U2270" t="s">
        <v>57</v>
      </c>
      <c r="W2270" t="s">
        <v>11622</v>
      </c>
      <c r="X2270" t="s">
        <v>820</v>
      </c>
      <c r="AA2270" t="s">
        <v>63</v>
      </c>
      <c r="AF2270" t="s">
        <v>125</v>
      </c>
      <c r="AG2270" t="s">
        <v>63</v>
      </c>
    </row>
    <row r="2271" spans="1:44" x14ac:dyDescent="0.25">
      <c r="A2271">
        <v>45291572</v>
      </c>
      <c r="B2271" t="s">
        <v>11589</v>
      </c>
      <c r="C2271" t="s">
        <v>7721</v>
      </c>
      <c r="D2271" t="s">
        <v>821</v>
      </c>
      <c r="E2271" t="s">
        <v>822</v>
      </c>
      <c r="F2271" t="s">
        <v>11590</v>
      </c>
      <c r="G2271" t="s">
        <v>11590</v>
      </c>
      <c r="I2271" t="s">
        <v>3388</v>
      </c>
      <c r="J2271">
        <v>11233</v>
      </c>
      <c r="K2271" t="s">
        <v>11695</v>
      </c>
      <c r="L2271" t="s">
        <v>2201</v>
      </c>
      <c r="M2271" t="s">
        <v>11695</v>
      </c>
      <c r="N2271" t="s">
        <v>11696</v>
      </c>
      <c r="Q2271" t="s">
        <v>11641</v>
      </c>
      <c r="R2271" t="s">
        <v>56</v>
      </c>
      <c r="T2271" t="s">
        <v>7725</v>
      </c>
      <c r="U2271" t="s">
        <v>57</v>
      </c>
      <c r="W2271" t="s">
        <v>8004</v>
      </c>
      <c r="X2271" t="s">
        <v>11697</v>
      </c>
      <c r="Y2271" t="s">
        <v>231</v>
      </c>
      <c r="Z2271">
        <v>36</v>
      </c>
      <c r="AA2271" t="s">
        <v>232</v>
      </c>
      <c r="AB2271">
        <v>3016910012</v>
      </c>
      <c r="AC2271" t="s">
        <v>56</v>
      </c>
      <c r="AD2271">
        <v>1003562</v>
      </c>
      <c r="AE2271">
        <v>186785</v>
      </c>
      <c r="AF2271" t="s">
        <v>125</v>
      </c>
      <c r="AG2271" t="s">
        <v>63</v>
      </c>
      <c r="AH2271" t="s">
        <v>56</v>
      </c>
      <c r="AP2271">
        <v>40.679337373326803</v>
      </c>
      <c r="AQ2271">
        <v>-73.930373770964195</v>
      </c>
      <c r="AR2271" t="s">
        <v>11698</v>
      </c>
    </row>
    <row r="2272" spans="1:44" x14ac:dyDescent="0.25">
      <c r="A2272">
        <v>45297240</v>
      </c>
      <c r="B2272" t="s">
        <v>11589</v>
      </c>
      <c r="C2272" t="s">
        <v>7721</v>
      </c>
      <c r="D2272" t="s">
        <v>821</v>
      </c>
      <c r="E2272" t="s">
        <v>822</v>
      </c>
      <c r="F2272" t="s">
        <v>11590</v>
      </c>
      <c r="G2272" t="s">
        <v>11590</v>
      </c>
      <c r="I2272" t="s">
        <v>3388</v>
      </c>
      <c r="J2272">
        <v>11236</v>
      </c>
      <c r="K2272" t="s">
        <v>11699</v>
      </c>
      <c r="L2272" t="s">
        <v>11700</v>
      </c>
      <c r="M2272" t="s">
        <v>11701</v>
      </c>
      <c r="N2272" t="s">
        <v>740</v>
      </c>
      <c r="Q2272" t="s">
        <v>55</v>
      </c>
      <c r="R2272" t="s">
        <v>56</v>
      </c>
      <c r="U2272" t="s">
        <v>57</v>
      </c>
      <c r="W2272" t="s">
        <v>11595</v>
      </c>
      <c r="X2272" t="s">
        <v>11702</v>
      </c>
      <c r="Y2272" t="s">
        <v>805</v>
      </c>
      <c r="Z2272">
        <v>46</v>
      </c>
      <c r="AA2272" t="s">
        <v>806</v>
      </c>
      <c r="AB2272">
        <v>3082870073</v>
      </c>
      <c r="AC2272" t="s">
        <v>56</v>
      </c>
      <c r="AD2272">
        <v>1015638</v>
      </c>
      <c r="AE2272">
        <v>172243</v>
      </c>
      <c r="AF2272" t="s">
        <v>125</v>
      </c>
      <c r="AG2272" t="s">
        <v>63</v>
      </c>
      <c r="AH2272" t="s">
        <v>56</v>
      </c>
      <c r="AP2272">
        <v>40.639388234305898</v>
      </c>
      <c r="AQ2272">
        <v>-73.886903475512895</v>
      </c>
      <c r="AR2272" t="s">
        <v>11703</v>
      </c>
    </row>
    <row r="2273" spans="1:44" x14ac:dyDescent="0.25">
      <c r="A2273">
        <v>45296092</v>
      </c>
      <c r="B2273" t="s">
        <v>11589</v>
      </c>
      <c r="C2273" t="s">
        <v>820</v>
      </c>
      <c r="D2273" t="s">
        <v>821</v>
      </c>
      <c r="E2273" t="s">
        <v>822</v>
      </c>
      <c r="F2273" t="s">
        <v>11590</v>
      </c>
      <c r="G2273" t="s">
        <v>11590</v>
      </c>
      <c r="I2273" t="s">
        <v>3388</v>
      </c>
      <c r="J2273">
        <v>10304</v>
      </c>
      <c r="K2273" t="s">
        <v>11704</v>
      </c>
      <c r="L2273" t="s">
        <v>8081</v>
      </c>
      <c r="M2273" t="s">
        <v>11705</v>
      </c>
      <c r="N2273" t="s">
        <v>11706</v>
      </c>
      <c r="Q2273" t="s">
        <v>55</v>
      </c>
      <c r="R2273" t="s">
        <v>879</v>
      </c>
      <c r="T2273" t="s">
        <v>7725</v>
      </c>
      <c r="U2273" t="s">
        <v>57</v>
      </c>
      <c r="W2273" t="s">
        <v>11595</v>
      </c>
      <c r="X2273" t="s">
        <v>11707</v>
      </c>
      <c r="Y2273" t="s">
        <v>2318</v>
      </c>
      <c r="Z2273">
        <v>49</v>
      </c>
      <c r="AA2273" t="s">
        <v>2319</v>
      </c>
      <c r="AB2273">
        <v>5005610004</v>
      </c>
      <c r="AC2273" t="s">
        <v>879</v>
      </c>
      <c r="AD2273">
        <v>961490</v>
      </c>
      <c r="AE2273">
        <v>165030</v>
      </c>
      <c r="AF2273" t="s">
        <v>170</v>
      </c>
      <c r="AG2273" t="s">
        <v>63</v>
      </c>
      <c r="AH2273" t="s">
        <v>879</v>
      </c>
      <c r="AP2273">
        <v>40.6196164528643</v>
      </c>
      <c r="AQ2273">
        <v>-74.081984009318901</v>
      </c>
      <c r="AR2273" t="s">
        <v>11708</v>
      </c>
    </row>
    <row r="2274" spans="1:44" x14ac:dyDescent="0.25">
      <c r="A2274">
        <v>45295713</v>
      </c>
      <c r="B2274" t="s">
        <v>11589</v>
      </c>
      <c r="C2274" t="s">
        <v>7721</v>
      </c>
      <c r="D2274" t="s">
        <v>821</v>
      </c>
      <c r="E2274" t="s">
        <v>822</v>
      </c>
      <c r="F2274" t="s">
        <v>11590</v>
      </c>
      <c r="G2274" t="s">
        <v>11590</v>
      </c>
      <c r="I2274" t="s">
        <v>3388</v>
      </c>
      <c r="J2274">
        <v>11223</v>
      </c>
      <c r="K2274" t="s">
        <v>11709</v>
      </c>
      <c r="L2274" t="s">
        <v>2223</v>
      </c>
      <c r="M2274" t="s">
        <v>11709</v>
      </c>
      <c r="N2274" t="s">
        <v>11710</v>
      </c>
      <c r="Q2274" t="s">
        <v>11641</v>
      </c>
      <c r="R2274" t="s">
        <v>56</v>
      </c>
      <c r="T2274" t="s">
        <v>7725</v>
      </c>
      <c r="U2274" t="s">
        <v>57</v>
      </c>
      <c r="W2274" t="s">
        <v>11642</v>
      </c>
      <c r="X2274" t="s">
        <v>11711</v>
      </c>
      <c r="Y2274" t="s">
        <v>392</v>
      </c>
      <c r="Z2274">
        <v>47</v>
      </c>
      <c r="AA2274" t="s">
        <v>393</v>
      </c>
      <c r="AB2274">
        <v>3072250085</v>
      </c>
      <c r="AC2274" t="s">
        <v>56</v>
      </c>
      <c r="AD2274">
        <v>989012</v>
      </c>
      <c r="AE2274">
        <v>152072</v>
      </c>
      <c r="AF2274" t="s">
        <v>62</v>
      </c>
      <c r="AG2274" t="s">
        <v>63</v>
      </c>
      <c r="AH2274" t="s">
        <v>56</v>
      </c>
      <c r="AP2274">
        <v>40.584077330621</v>
      </c>
      <c r="AQ2274">
        <v>-73.982855885612594</v>
      </c>
      <c r="AR2274" t="s">
        <v>11712</v>
      </c>
    </row>
    <row r="2275" spans="1:44" x14ac:dyDescent="0.25">
      <c r="A2275">
        <v>45296008</v>
      </c>
      <c r="B2275" t="s">
        <v>11589</v>
      </c>
      <c r="C2275" t="s">
        <v>7721</v>
      </c>
      <c r="D2275" t="s">
        <v>821</v>
      </c>
      <c r="E2275" t="s">
        <v>822</v>
      </c>
      <c r="F2275" t="s">
        <v>11590</v>
      </c>
      <c r="G2275" t="s">
        <v>11590</v>
      </c>
      <c r="I2275" t="s">
        <v>3388</v>
      </c>
      <c r="J2275">
        <v>11357</v>
      </c>
      <c r="K2275" t="s">
        <v>11713</v>
      </c>
      <c r="L2275" t="s">
        <v>1599</v>
      </c>
      <c r="M2275" t="s">
        <v>11714</v>
      </c>
      <c r="N2275" t="s">
        <v>4009</v>
      </c>
      <c r="Q2275" t="s">
        <v>55</v>
      </c>
      <c r="R2275" t="s">
        <v>11154</v>
      </c>
      <c r="U2275" t="s">
        <v>57</v>
      </c>
      <c r="W2275" t="s">
        <v>11599</v>
      </c>
      <c r="X2275" t="s">
        <v>11715</v>
      </c>
      <c r="Y2275" t="s">
        <v>1402</v>
      </c>
      <c r="Z2275">
        <v>19</v>
      </c>
      <c r="AA2275" t="s">
        <v>1403</v>
      </c>
      <c r="AB2275">
        <v>4046910015</v>
      </c>
      <c r="AC2275" t="s">
        <v>85</v>
      </c>
      <c r="AD2275">
        <v>1035768</v>
      </c>
      <c r="AE2275">
        <v>223088</v>
      </c>
      <c r="AF2275" t="s">
        <v>125</v>
      </c>
      <c r="AG2275" t="s">
        <v>63</v>
      </c>
      <c r="AH2275" t="s">
        <v>85</v>
      </c>
      <c r="AP2275">
        <v>40.778851154373797</v>
      </c>
      <c r="AQ2275">
        <v>-73.813982652683805</v>
      </c>
      <c r="AR2275" t="s">
        <v>11716</v>
      </c>
    </row>
    <row r="2276" spans="1:44" x14ac:dyDescent="0.25">
      <c r="A2276">
        <v>45293721</v>
      </c>
      <c r="B2276" t="s">
        <v>11589</v>
      </c>
      <c r="C2276" t="s">
        <v>7721</v>
      </c>
      <c r="D2276" t="s">
        <v>821</v>
      </c>
      <c r="E2276" t="s">
        <v>822</v>
      </c>
      <c r="F2276" t="s">
        <v>11590</v>
      </c>
      <c r="G2276" t="s">
        <v>11590</v>
      </c>
      <c r="I2276" t="s">
        <v>3388</v>
      </c>
      <c r="J2276">
        <v>11226</v>
      </c>
      <c r="K2276" t="s">
        <v>11717</v>
      </c>
      <c r="L2276" t="s">
        <v>1736</v>
      </c>
      <c r="M2276" t="s">
        <v>11718</v>
      </c>
      <c r="N2276" t="s">
        <v>11719</v>
      </c>
      <c r="Q2276" t="s">
        <v>55</v>
      </c>
      <c r="R2276" t="s">
        <v>56</v>
      </c>
      <c r="T2276" t="s">
        <v>7725</v>
      </c>
      <c r="U2276" t="s">
        <v>57</v>
      </c>
      <c r="W2276" t="s">
        <v>11595</v>
      </c>
      <c r="X2276" t="s">
        <v>7721</v>
      </c>
      <c r="Y2276" t="s">
        <v>156</v>
      </c>
      <c r="Z2276">
        <v>40</v>
      </c>
      <c r="AA2276" t="s">
        <v>157</v>
      </c>
      <c r="AB2276">
        <v>3050970120</v>
      </c>
      <c r="AC2276" t="s">
        <v>56</v>
      </c>
      <c r="AD2276">
        <v>994399</v>
      </c>
      <c r="AE2276">
        <v>174972</v>
      </c>
      <c r="AF2276" t="s">
        <v>62</v>
      </c>
      <c r="AG2276" t="s">
        <v>63</v>
      </c>
      <c r="AH2276" t="s">
        <v>56</v>
      </c>
      <c r="AP2276">
        <v>40.646928553451403</v>
      </c>
      <c r="AQ2276">
        <v>-73.963427231463996</v>
      </c>
      <c r="AR2276" t="s">
        <v>11720</v>
      </c>
    </row>
    <row r="2277" spans="1:44" x14ac:dyDescent="0.25">
      <c r="A2277">
        <v>45294926</v>
      </c>
      <c r="B2277" t="s">
        <v>11589</v>
      </c>
      <c r="C2277" t="s">
        <v>820</v>
      </c>
      <c r="D2277" t="s">
        <v>821</v>
      </c>
      <c r="E2277" t="s">
        <v>822</v>
      </c>
      <c r="F2277" t="s">
        <v>11590</v>
      </c>
      <c r="G2277" t="s">
        <v>11590</v>
      </c>
      <c r="I2277" t="s">
        <v>3388</v>
      </c>
      <c r="J2277">
        <v>11217</v>
      </c>
      <c r="K2277" t="s">
        <v>11721</v>
      </c>
      <c r="L2277" t="s">
        <v>11722</v>
      </c>
      <c r="M2277" t="s">
        <v>11594</v>
      </c>
      <c r="N2277" t="s">
        <v>399</v>
      </c>
      <c r="Q2277" t="s">
        <v>55</v>
      </c>
      <c r="R2277" t="s">
        <v>56</v>
      </c>
      <c r="T2277" t="s">
        <v>7725</v>
      </c>
      <c r="U2277" t="s">
        <v>57</v>
      </c>
      <c r="W2277" t="s">
        <v>11622</v>
      </c>
      <c r="X2277" t="s">
        <v>820</v>
      </c>
      <c r="Y2277" t="s">
        <v>255</v>
      </c>
      <c r="Z2277">
        <v>33</v>
      </c>
      <c r="AA2277" t="s">
        <v>401</v>
      </c>
      <c r="AB2277">
        <v>3003877501</v>
      </c>
      <c r="AC2277" t="s">
        <v>56</v>
      </c>
      <c r="AD2277">
        <v>988154</v>
      </c>
      <c r="AE2277">
        <v>188531</v>
      </c>
      <c r="AF2277" t="s">
        <v>62</v>
      </c>
      <c r="AG2277" t="s">
        <v>63</v>
      </c>
      <c r="AH2277" t="s">
        <v>56</v>
      </c>
      <c r="AP2277">
        <v>40.684149951555199</v>
      </c>
      <c r="AQ2277">
        <v>-73.985923757867297</v>
      </c>
      <c r="AR2277" t="s">
        <v>11723</v>
      </c>
    </row>
    <row r="2278" spans="1:44" x14ac:dyDescent="0.25">
      <c r="A2278">
        <v>45291613</v>
      </c>
      <c r="B2278" t="s">
        <v>11589</v>
      </c>
      <c r="C2278" t="s">
        <v>7721</v>
      </c>
      <c r="D2278" t="s">
        <v>821</v>
      </c>
      <c r="E2278" t="s">
        <v>822</v>
      </c>
      <c r="F2278" t="s">
        <v>11590</v>
      </c>
      <c r="G2278" t="s">
        <v>11590</v>
      </c>
      <c r="I2278" t="s">
        <v>3388</v>
      </c>
      <c r="J2278">
        <v>11420</v>
      </c>
      <c r="K2278" t="s">
        <v>11724</v>
      </c>
      <c r="L2278" t="s">
        <v>11725</v>
      </c>
      <c r="M2278" t="s">
        <v>11726</v>
      </c>
      <c r="N2278" t="s">
        <v>5864</v>
      </c>
      <c r="Q2278" t="s">
        <v>55</v>
      </c>
      <c r="R2278" t="s">
        <v>11727</v>
      </c>
      <c r="U2278" t="s">
        <v>57</v>
      </c>
      <c r="W2278" t="s">
        <v>11613</v>
      </c>
      <c r="X2278" t="s">
        <v>7721</v>
      </c>
      <c r="Y2278" t="s">
        <v>548</v>
      </c>
      <c r="Z2278">
        <v>28</v>
      </c>
      <c r="AA2278" t="s">
        <v>549</v>
      </c>
      <c r="AB2278">
        <v>4117910097</v>
      </c>
      <c r="AC2278" t="s">
        <v>85</v>
      </c>
      <c r="AD2278">
        <v>1037829</v>
      </c>
      <c r="AE2278">
        <v>183058</v>
      </c>
      <c r="AF2278" t="s">
        <v>62</v>
      </c>
      <c r="AG2278" t="s">
        <v>63</v>
      </c>
      <c r="AH2278" t="s">
        <v>85</v>
      </c>
      <c r="AP2278">
        <v>40.6689665360012</v>
      </c>
      <c r="AQ2278">
        <v>-73.806859656730794</v>
      </c>
      <c r="AR2278" t="s">
        <v>11728</v>
      </c>
    </row>
    <row r="2279" spans="1:44" x14ac:dyDescent="0.25">
      <c r="A2279">
        <v>45296089</v>
      </c>
      <c r="B2279" t="s">
        <v>11589</v>
      </c>
      <c r="C2279" t="s">
        <v>7721</v>
      </c>
      <c r="D2279" t="s">
        <v>821</v>
      </c>
      <c r="E2279" t="s">
        <v>822</v>
      </c>
      <c r="F2279" t="s">
        <v>11590</v>
      </c>
      <c r="G2279" t="s">
        <v>11590</v>
      </c>
      <c r="I2279" t="s">
        <v>3388</v>
      </c>
      <c r="J2279">
        <v>11385</v>
      </c>
      <c r="K2279" t="s">
        <v>11729</v>
      </c>
      <c r="L2279" t="s">
        <v>11730</v>
      </c>
      <c r="M2279" t="s">
        <v>11731</v>
      </c>
      <c r="N2279" t="s">
        <v>994</v>
      </c>
      <c r="Q2279" t="s">
        <v>55</v>
      </c>
      <c r="R2279" t="s">
        <v>81</v>
      </c>
      <c r="U2279" t="s">
        <v>57</v>
      </c>
      <c r="W2279" t="s">
        <v>11613</v>
      </c>
      <c r="X2279" t="s">
        <v>11732</v>
      </c>
      <c r="Y2279" t="s">
        <v>83</v>
      </c>
      <c r="Z2279">
        <v>34</v>
      </c>
      <c r="AA2279" t="s">
        <v>84</v>
      </c>
      <c r="AB2279">
        <v>4035560061</v>
      </c>
      <c r="AC2279" t="s">
        <v>85</v>
      </c>
      <c r="AD2279">
        <v>1012062</v>
      </c>
      <c r="AE2279">
        <v>192542</v>
      </c>
      <c r="AF2279" t="s">
        <v>62</v>
      </c>
      <c r="AG2279" t="s">
        <v>63</v>
      </c>
      <c r="AH2279" t="s">
        <v>85</v>
      </c>
      <c r="AP2279">
        <v>40.695116382985098</v>
      </c>
      <c r="AQ2279">
        <v>-73.899704681683204</v>
      </c>
      <c r="AR2279" t="s">
        <v>11733</v>
      </c>
    </row>
    <row r="2280" spans="1:44" x14ac:dyDescent="0.25">
      <c r="A2280">
        <v>45297902</v>
      </c>
      <c r="B2280" t="s">
        <v>11589</v>
      </c>
      <c r="C2280" t="s">
        <v>7721</v>
      </c>
      <c r="D2280" t="s">
        <v>821</v>
      </c>
      <c r="E2280" t="s">
        <v>822</v>
      </c>
      <c r="F2280" t="s">
        <v>11590</v>
      </c>
      <c r="G2280" t="s">
        <v>11590</v>
      </c>
      <c r="I2280" t="s">
        <v>3388</v>
      </c>
      <c r="J2280">
        <v>11378</v>
      </c>
      <c r="K2280" t="s">
        <v>11734</v>
      </c>
      <c r="L2280" t="s">
        <v>11735</v>
      </c>
      <c r="M2280" t="s">
        <v>11736</v>
      </c>
      <c r="N2280" t="s">
        <v>11737</v>
      </c>
      <c r="Q2280" t="s">
        <v>55</v>
      </c>
      <c r="R2280" t="s">
        <v>9582</v>
      </c>
      <c r="U2280" t="s">
        <v>57</v>
      </c>
      <c r="W2280" t="s">
        <v>11622</v>
      </c>
      <c r="X2280" t="s">
        <v>7721</v>
      </c>
      <c r="Y2280" t="s">
        <v>1855</v>
      </c>
      <c r="Z2280">
        <v>30</v>
      </c>
      <c r="AA2280" t="s">
        <v>1856</v>
      </c>
      <c r="AC2280" t="s">
        <v>85</v>
      </c>
      <c r="AD2280">
        <v>1006916</v>
      </c>
      <c r="AE2280">
        <v>204121</v>
      </c>
      <c r="AF2280" t="s">
        <v>62</v>
      </c>
      <c r="AG2280" t="s">
        <v>63</v>
      </c>
      <c r="AH2280" t="s">
        <v>85</v>
      </c>
      <c r="AP2280">
        <v>40.726912648456498</v>
      </c>
      <c r="AQ2280">
        <v>-73.918223134817197</v>
      </c>
      <c r="AR2280" t="s">
        <v>11738</v>
      </c>
    </row>
    <row r="2281" spans="1:44" x14ac:dyDescent="0.25">
      <c r="A2281">
        <v>45292608</v>
      </c>
      <c r="B2281" t="s">
        <v>11589</v>
      </c>
      <c r="C2281" t="s">
        <v>7618</v>
      </c>
      <c r="D2281" t="s">
        <v>821</v>
      </c>
      <c r="E2281" t="s">
        <v>822</v>
      </c>
      <c r="F2281" t="s">
        <v>11590</v>
      </c>
      <c r="G2281" t="s">
        <v>11590</v>
      </c>
      <c r="I2281" t="s">
        <v>3388</v>
      </c>
      <c r="J2281">
        <v>11436</v>
      </c>
      <c r="K2281" t="s">
        <v>11739</v>
      </c>
      <c r="L2281" t="s">
        <v>11372</v>
      </c>
      <c r="M2281" t="s">
        <v>11740</v>
      </c>
      <c r="N2281" t="s">
        <v>11741</v>
      </c>
      <c r="Q2281" t="s">
        <v>55</v>
      </c>
      <c r="R2281" t="s">
        <v>6554</v>
      </c>
      <c r="U2281" t="s">
        <v>57</v>
      </c>
      <c r="W2281" t="s">
        <v>11622</v>
      </c>
      <c r="X2281" t="s">
        <v>11742</v>
      </c>
      <c r="Y2281" t="s">
        <v>769</v>
      </c>
      <c r="Z2281">
        <v>28</v>
      </c>
      <c r="AA2281" t="s">
        <v>1613</v>
      </c>
      <c r="AB2281">
        <v>4120130061</v>
      </c>
      <c r="AC2281" t="s">
        <v>85</v>
      </c>
      <c r="AD2281">
        <v>1039824</v>
      </c>
      <c r="AE2281">
        <v>186464</v>
      </c>
      <c r="AF2281" t="s">
        <v>62</v>
      </c>
      <c r="AG2281" t="s">
        <v>63</v>
      </c>
      <c r="AH2281" t="s">
        <v>85</v>
      </c>
      <c r="AP2281">
        <v>40.678302918047898</v>
      </c>
      <c r="AQ2281">
        <v>-73.799640068425603</v>
      </c>
      <c r="AR2281" t="s">
        <v>11743</v>
      </c>
    </row>
    <row r="2282" spans="1:44" x14ac:dyDescent="0.25">
      <c r="A2282">
        <v>45297234</v>
      </c>
      <c r="B2282" t="s">
        <v>11589</v>
      </c>
      <c r="C2282" t="s">
        <v>7721</v>
      </c>
      <c r="D2282" t="s">
        <v>821</v>
      </c>
      <c r="E2282" t="s">
        <v>822</v>
      </c>
      <c r="F2282" t="s">
        <v>11590</v>
      </c>
      <c r="G2282" t="s">
        <v>11590</v>
      </c>
      <c r="I2282" t="s">
        <v>3388</v>
      </c>
      <c r="J2282">
        <v>11378</v>
      </c>
      <c r="K2282" t="s">
        <v>11744</v>
      </c>
      <c r="L2282" t="s">
        <v>9503</v>
      </c>
      <c r="M2282" t="s">
        <v>11745</v>
      </c>
      <c r="N2282" t="s">
        <v>11746</v>
      </c>
      <c r="Q2282" t="s">
        <v>55</v>
      </c>
      <c r="R2282" t="s">
        <v>9582</v>
      </c>
      <c r="U2282" t="s">
        <v>57</v>
      </c>
      <c r="W2282" t="s">
        <v>11595</v>
      </c>
      <c r="X2282" t="s">
        <v>11747</v>
      </c>
      <c r="Y2282" t="s">
        <v>83</v>
      </c>
      <c r="Z2282">
        <v>30</v>
      </c>
      <c r="AA2282" t="s">
        <v>84</v>
      </c>
      <c r="AB2282">
        <v>4023690038</v>
      </c>
      <c r="AC2282" t="s">
        <v>85</v>
      </c>
      <c r="AD2282">
        <v>1011618</v>
      </c>
      <c r="AE2282">
        <v>204558</v>
      </c>
      <c r="AF2282" t="s">
        <v>62</v>
      </c>
      <c r="AG2282" t="s">
        <v>63</v>
      </c>
      <c r="AH2282" t="s">
        <v>85</v>
      </c>
      <c r="AP2282">
        <v>40.728098808196897</v>
      </c>
      <c r="AQ2282">
        <v>-73.901256982611301</v>
      </c>
      <c r="AR2282" t="s">
        <v>11748</v>
      </c>
    </row>
    <row r="2283" spans="1:44" x14ac:dyDescent="0.25">
      <c r="A2283">
        <v>45298310</v>
      </c>
      <c r="B2283" t="s">
        <v>11589</v>
      </c>
      <c r="C2283" t="s">
        <v>7721</v>
      </c>
      <c r="D2283" t="s">
        <v>821</v>
      </c>
      <c r="E2283" t="s">
        <v>822</v>
      </c>
      <c r="F2283" t="s">
        <v>11590</v>
      </c>
      <c r="G2283" t="s">
        <v>11590</v>
      </c>
      <c r="I2283" t="s">
        <v>3388</v>
      </c>
      <c r="J2283">
        <v>11211</v>
      </c>
      <c r="K2283" t="s">
        <v>11749</v>
      </c>
      <c r="L2283" t="s">
        <v>11750</v>
      </c>
      <c r="M2283" t="s">
        <v>11751</v>
      </c>
      <c r="N2283" t="s">
        <v>11752</v>
      </c>
      <c r="Q2283" t="s">
        <v>55</v>
      </c>
      <c r="R2283" t="s">
        <v>56</v>
      </c>
      <c r="U2283" t="s">
        <v>57</v>
      </c>
      <c r="W2283" t="s">
        <v>11613</v>
      </c>
      <c r="X2283" t="s">
        <v>7721</v>
      </c>
      <c r="Y2283" t="s">
        <v>204</v>
      </c>
      <c r="Z2283">
        <v>34</v>
      </c>
      <c r="AA2283" t="s">
        <v>2261</v>
      </c>
      <c r="AB2283">
        <v>3029140016</v>
      </c>
      <c r="AC2283" t="s">
        <v>56</v>
      </c>
      <c r="AD2283">
        <v>1002591</v>
      </c>
      <c r="AE2283">
        <v>199869</v>
      </c>
      <c r="AF2283" t="s">
        <v>125</v>
      </c>
      <c r="AG2283" t="s">
        <v>63</v>
      </c>
      <c r="AH2283" t="s">
        <v>56</v>
      </c>
      <c r="AP2283">
        <v>40.715251962709303</v>
      </c>
      <c r="AQ2283">
        <v>-73.933838921298403</v>
      </c>
      <c r="AR2283" t="s">
        <v>11753</v>
      </c>
    </row>
    <row r="2284" spans="1:44" x14ac:dyDescent="0.25">
      <c r="A2284">
        <v>45287751</v>
      </c>
      <c r="B2284" t="s">
        <v>11754</v>
      </c>
      <c r="C2284" t="s">
        <v>11755</v>
      </c>
      <c r="D2284" t="s">
        <v>2342</v>
      </c>
      <c r="E2284" t="s">
        <v>2343</v>
      </c>
      <c r="F2284" t="s">
        <v>11756</v>
      </c>
      <c r="G2284" t="s">
        <v>11757</v>
      </c>
      <c r="H2284" t="s">
        <v>11758</v>
      </c>
      <c r="I2284" t="s">
        <v>3388</v>
      </c>
      <c r="J2284">
        <v>11361</v>
      </c>
      <c r="K2284" t="s">
        <v>11759</v>
      </c>
      <c r="L2284" t="s">
        <v>11760</v>
      </c>
      <c r="M2284" t="s">
        <v>8445</v>
      </c>
      <c r="N2284" t="s">
        <v>11761</v>
      </c>
      <c r="O2284" t="s">
        <v>8445</v>
      </c>
      <c r="P2284" t="s">
        <v>11761</v>
      </c>
      <c r="R2284" t="s">
        <v>795</v>
      </c>
      <c r="S2284" t="s">
        <v>11760</v>
      </c>
      <c r="U2284" t="s">
        <v>57</v>
      </c>
      <c r="W2284" t="s">
        <v>11762</v>
      </c>
      <c r="X2284" t="s">
        <v>11763</v>
      </c>
      <c r="Y2284" t="s">
        <v>797</v>
      </c>
      <c r="Z2284">
        <v>19</v>
      </c>
      <c r="AA2284" t="s">
        <v>798</v>
      </c>
      <c r="AB2284">
        <v>4073320125</v>
      </c>
      <c r="AC2284" t="s">
        <v>85</v>
      </c>
      <c r="AD2284">
        <v>1048444</v>
      </c>
      <c r="AE2284">
        <v>216128</v>
      </c>
      <c r="AF2284" t="s">
        <v>281</v>
      </c>
      <c r="AG2284" t="s">
        <v>63</v>
      </c>
      <c r="AH2284" t="s">
        <v>85</v>
      </c>
      <c r="AP2284">
        <v>40.759664858614101</v>
      </c>
      <c r="AQ2284">
        <v>-73.7682797686914</v>
      </c>
      <c r="AR2284" t="s">
        <v>11764</v>
      </c>
    </row>
    <row r="2285" spans="1:44" x14ac:dyDescent="0.25">
      <c r="A2285">
        <v>45285780</v>
      </c>
      <c r="B2285" t="s">
        <v>9227</v>
      </c>
      <c r="C2285" t="s">
        <v>8556</v>
      </c>
      <c r="D2285" t="s">
        <v>246</v>
      </c>
      <c r="E2285" t="s">
        <v>247</v>
      </c>
      <c r="F2285" t="s">
        <v>248</v>
      </c>
      <c r="G2285" t="s">
        <v>368</v>
      </c>
      <c r="H2285" t="s">
        <v>250</v>
      </c>
      <c r="I2285" t="s">
        <v>251</v>
      </c>
      <c r="J2285">
        <v>10473</v>
      </c>
      <c r="K2285" t="s">
        <v>8557</v>
      </c>
      <c r="L2285" t="s">
        <v>8558</v>
      </c>
      <c r="Q2285" t="s">
        <v>55</v>
      </c>
      <c r="R2285" t="s">
        <v>112</v>
      </c>
      <c r="U2285" t="s">
        <v>57</v>
      </c>
      <c r="W2285" t="s">
        <v>371</v>
      </c>
      <c r="X2285" t="s">
        <v>8556</v>
      </c>
      <c r="Y2285" t="s">
        <v>337</v>
      </c>
      <c r="Z2285">
        <v>17</v>
      </c>
      <c r="AA2285" t="s">
        <v>338</v>
      </c>
      <c r="AB2285">
        <v>2036270050</v>
      </c>
      <c r="AC2285" t="s">
        <v>112</v>
      </c>
      <c r="AD2285">
        <v>1018430</v>
      </c>
      <c r="AE2285">
        <v>238528</v>
      </c>
      <c r="AF2285" t="s">
        <v>125</v>
      </c>
      <c r="AG2285" t="s">
        <v>63</v>
      </c>
      <c r="AH2285" t="s">
        <v>112</v>
      </c>
      <c r="AP2285">
        <v>40.821313745800701</v>
      </c>
      <c r="AQ2285">
        <v>-73.876506709541104</v>
      </c>
      <c r="AR2285" t="s">
        <v>8559</v>
      </c>
    </row>
    <row r="2286" spans="1:44" x14ac:dyDescent="0.25">
      <c r="A2286">
        <v>45288637</v>
      </c>
      <c r="B2286" t="s">
        <v>11765</v>
      </c>
      <c r="C2286" t="s">
        <v>11766</v>
      </c>
      <c r="D2286" t="s">
        <v>209</v>
      </c>
      <c r="E2286" t="s">
        <v>210</v>
      </c>
      <c r="F2286" t="s">
        <v>211</v>
      </c>
      <c r="G2286" t="s">
        <v>212</v>
      </c>
      <c r="H2286" t="s">
        <v>213</v>
      </c>
      <c r="I2286" t="s">
        <v>214</v>
      </c>
      <c r="J2286">
        <v>10016</v>
      </c>
      <c r="K2286" t="s">
        <v>11767</v>
      </c>
      <c r="L2286" t="s">
        <v>151</v>
      </c>
      <c r="M2286" t="s">
        <v>130</v>
      </c>
      <c r="N2286" t="s">
        <v>216</v>
      </c>
      <c r="O2286" t="s">
        <v>130</v>
      </c>
      <c r="P2286" t="s">
        <v>216</v>
      </c>
      <c r="R2286" t="s">
        <v>179</v>
      </c>
      <c r="S2286" t="s">
        <v>151</v>
      </c>
      <c r="U2286" t="s">
        <v>57</v>
      </c>
      <c r="Y2286" t="s">
        <v>218</v>
      </c>
      <c r="Z2286">
        <v>2</v>
      </c>
      <c r="AA2286" t="s">
        <v>219</v>
      </c>
      <c r="AB2286">
        <v>1009090014</v>
      </c>
      <c r="AC2286" t="s">
        <v>183</v>
      </c>
      <c r="AD2286">
        <v>989836</v>
      </c>
      <c r="AE2286">
        <v>209445</v>
      </c>
      <c r="AF2286" t="s">
        <v>62</v>
      </c>
      <c r="AG2286" t="s">
        <v>63</v>
      </c>
      <c r="AH2286" t="s">
        <v>183</v>
      </c>
      <c r="AP2286">
        <v>40.741552992870702</v>
      </c>
      <c r="AQ2286">
        <v>-73.979841794543404</v>
      </c>
      <c r="AR2286" t="s">
        <v>11768</v>
      </c>
    </row>
    <row r="2287" spans="1:44" x14ac:dyDescent="0.25">
      <c r="A2287">
        <v>45285733</v>
      </c>
      <c r="B2287" t="s">
        <v>11769</v>
      </c>
      <c r="C2287" t="s">
        <v>9001</v>
      </c>
      <c r="D2287" t="s">
        <v>246</v>
      </c>
      <c r="E2287" t="s">
        <v>247</v>
      </c>
      <c r="F2287" t="s">
        <v>248</v>
      </c>
      <c r="G2287" t="s">
        <v>368</v>
      </c>
      <c r="H2287" t="s">
        <v>250</v>
      </c>
      <c r="I2287" t="s">
        <v>251</v>
      </c>
      <c r="J2287">
        <v>11369</v>
      </c>
      <c r="K2287" t="s">
        <v>11770</v>
      </c>
      <c r="L2287" t="s">
        <v>2154</v>
      </c>
      <c r="Q2287" t="s">
        <v>55</v>
      </c>
      <c r="R2287" t="s">
        <v>11771</v>
      </c>
      <c r="U2287" t="s">
        <v>57</v>
      </c>
      <c r="W2287" t="s">
        <v>254</v>
      </c>
      <c r="X2287" t="s">
        <v>9001</v>
      </c>
      <c r="Y2287" t="s">
        <v>847</v>
      </c>
      <c r="Z2287">
        <v>21</v>
      </c>
      <c r="AA2287" t="s">
        <v>848</v>
      </c>
      <c r="AB2287">
        <v>4014230071</v>
      </c>
      <c r="AC2287" t="s">
        <v>85</v>
      </c>
      <c r="AD2287">
        <v>1018767</v>
      </c>
      <c r="AE2287">
        <v>215523</v>
      </c>
      <c r="AF2287" t="s">
        <v>125</v>
      </c>
      <c r="AG2287" t="s">
        <v>63</v>
      </c>
      <c r="AH2287" t="s">
        <v>85</v>
      </c>
      <c r="AP2287">
        <v>40.758169957315701</v>
      </c>
      <c r="AQ2287">
        <v>-73.875407341995398</v>
      </c>
      <c r="AR2287" t="s">
        <v>11772</v>
      </c>
    </row>
    <row r="2288" spans="1:44" x14ac:dyDescent="0.25">
      <c r="A2288">
        <v>45288596</v>
      </c>
      <c r="B2288" t="s">
        <v>11773</v>
      </c>
      <c r="C2288" t="s">
        <v>11774</v>
      </c>
      <c r="D2288" t="s">
        <v>2342</v>
      </c>
      <c r="E2288" t="s">
        <v>2343</v>
      </c>
      <c r="F2288" t="s">
        <v>9195</v>
      </c>
      <c r="G2288" t="s">
        <v>9520</v>
      </c>
      <c r="H2288" t="s">
        <v>212</v>
      </c>
      <c r="I2288" t="s">
        <v>9198</v>
      </c>
      <c r="J2288">
        <v>10028</v>
      </c>
      <c r="K2288" t="s">
        <v>11775</v>
      </c>
      <c r="L2288" t="s">
        <v>1158</v>
      </c>
      <c r="M2288" t="s">
        <v>3812</v>
      </c>
      <c r="N2288" t="s">
        <v>10041</v>
      </c>
      <c r="O2288" t="s">
        <v>3812</v>
      </c>
      <c r="P2288" t="s">
        <v>10041</v>
      </c>
      <c r="R2288" t="s">
        <v>179</v>
      </c>
      <c r="S2288" t="s">
        <v>1158</v>
      </c>
      <c r="U2288" t="s">
        <v>57</v>
      </c>
      <c r="W2288" t="s">
        <v>9201</v>
      </c>
      <c r="X2288" t="s">
        <v>11776</v>
      </c>
      <c r="Y2288" t="s">
        <v>11777</v>
      </c>
      <c r="Z2288">
        <v>6</v>
      </c>
      <c r="AA2288" t="s">
        <v>11778</v>
      </c>
      <c r="AB2288">
        <v>1011110001</v>
      </c>
      <c r="AC2288" t="s">
        <v>183</v>
      </c>
      <c r="AD2288">
        <v>994623</v>
      </c>
      <c r="AE2288">
        <v>222956</v>
      </c>
      <c r="AF2288" t="s">
        <v>281</v>
      </c>
      <c r="AG2288" t="s">
        <v>11779</v>
      </c>
      <c r="AH2288" t="s">
        <v>183</v>
      </c>
      <c r="AP2288">
        <v>40.7786329012797</v>
      </c>
      <c r="AQ2288">
        <v>-73.962546095968705</v>
      </c>
      <c r="AR2288" t="s">
        <v>11780</v>
      </c>
    </row>
    <row r="2289" spans="1:44" x14ac:dyDescent="0.25">
      <c r="A2289">
        <v>45286463</v>
      </c>
      <c r="B2289" t="s">
        <v>11781</v>
      </c>
      <c r="C2289" t="s">
        <v>11782</v>
      </c>
      <c r="D2289" t="s">
        <v>270</v>
      </c>
      <c r="E2289" t="s">
        <v>271</v>
      </c>
      <c r="F2289" t="s">
        <v>3386</v>
      </c>
      <c r="G2289" t="s">
        <v>11783</v>
      </c>
      <c r="H2289" t="s">
        <v>322</v>
      </c>
      <c r="I2289" t="s">
        <v>3388</v>
      </c>
      <c r="J2289">
        <v>11413</v>
      </c>
      <c r="K2289" t="s">
        <v>5864</v>
      </c>
      <c r="L2289" t="s">
        <v>5864</v>
      </c>
      <c r="M2289" t="s">
        <v>5864</v>
      </c>
      <c r="N2289" t="s">
        <v>8780</v>
      </c>
      <c r="O2289" t="s">
        <v>5864</v>
      </c>
      <c r="P2289" t="s">
        <v>8780</v>
      </c>
      <c r="U2289" t="s">
        <v>57</v>
      </c>
      <c r="W2289" t="s">
        <v>6989</v>
      </c>
      <c r="X2289" t="s">
        <v>11784</v>
      </c>
      <c r="Y2289" t="s">
        <v>1650</v>
      </c>
      <c r="Z2289">
        <v>31</v>
      </c>
      <c r="AA2289" t="s">
        <v>1651</v>
      </c>
      <c r="AC2289" t="s">
        <v>85</v>
      </c>
      <c r="AD2289">
        <v>1052433</v>
      </c>
      <c r="AE2289">
        <v>186693</v>
      </c>
      <c r="AF2289" t="s">
        <v>125</v>
      </c>
      <c r="AG2289" t="s">
        <v>63</v>
      </c>
      <c r="AH2289" t="s">
        <v>85</v>
      </c>
      <c r="AP2289">
        <v>40.678843328321001</v>
      </c>
      <c r="AQ2289">
        <v>-73.754178969743506</v>
      </c>
      <c r="AR2289" t="s">
        <v>11785</v>
      </c>
    </row>
    <row r="2290" spans="1:44" x14ac:dyDescent="0.25">
      <c r="A2290">
        <v>45289669</v>
      </c>
      <c r="B2290" t="s">
        <v>11786</v>
      </c>
      <c r="C2290" t="s">
        <v>1845</v>
      </c>
      <c r="D2290" t="s">
        <v>821</v>
      </c>
      <c r="E2290" t="s">
        <v>822</v>
      </c>
      <c r="F2290" t="s">
        <v>2191</v>
      </c>
      <c r="G2290" t="s">
        <v>2191</v>
      </c>
      <c r="I2290" t="s">
        <v>572</v>
      </c>
      <c r="J2290">
        <v>11235</v>
      </c>
      <c r="K2290" t="s">
        <v>11787</v>
      </c>
      <c r="L2290" t="s">
        <v>217</v>
      </c>
      <c r="M2290" t="s">
        <v>493</v>
      </c>
      <c r="N2290" t="s">
        <v>494</v>
      </c>
      <c r="Q2290" t="s">
        <v>55</v>
      </c>
      <c r="R2290" t="s">
        <v>56</v>
      </c>
      <c r="U2290" t="s">
        <v>57</v>
      </c>
      <c r="X2290" t="s">
        <v>1845</v>
      </c>
      <c r="Y2290" t="s">
        <v>60</v>
      </c>
      <c r="Z2290">
        <v>48</v>
      </c>
      <c r="AA2290" t="s">
        <v>61</v>
      </c>
      <c r="AB2290">
        <v>3074220911</v>
      </c>
      <c r="AC2290" t="s">
        <v>56</v>
      </c>
      <c r="AD2290">
        <v>1000485</v>
      </c>
      <c r="AE2290">
        <v>155386</v>
      </c>
      <c r="AF2290" t="s">
        <v>125</v>
      </c>
      <c r="AG2290" t="s">
        <v>63</v>
      </c>
      <c r="AH2290" t="s">
        <v>56</v>
      </c>
      <c r="AP2290">
        <v>40.593160009216803</v>
      </c>
      <c r="AQ2290">
        <v>-73.941542928476807</v>
      </c>
      <c r="AR2290" t="s">
        <v>11788</v>
      </c>
    </row>
    <row r="2291" spans="1:44" x14ac:dyDescent="0.25">
      <c r="A2291">
        <v>45286365</v>
      </c>
      <c r="B2291" t="s">
        <v>11786</v>
      </c>
      <c r="C2291" t="s">
        <v>11789</v>
      </c>
      <c r="D2291" t="s">
        <v>1291</v>
      </c>
      <c r="E2291" t="s">
        <v>1292</v>
      </c>
      <c r="F2291" t="s">
        <v>1300</v>
      </c>
      <c r="G2291" t="s">
        <v>1301</v>
      </c>
      <c r="H2291" t="s">
        <v>1302</v>
      </c>
      <c r="J2291">
        <v>11691</v>
      </c>
      <c r="K2291" t="s">
        <v>7180</v>
      </c>
      <c r="L2291" t="s">
        <v>238</v>
      </c>
      <c r="M2291" t="s">
        <v>11790</v>
      </c>
      <c r="N2291" t="s">
        <v>11791</v>
      </c>
      <c r="Q2291" t="s">
        <v>55</v>
      </c>
      <c r="R2291" t="s">
        <v>1307</v>
      </c>
      <c r="U2291" t="s">
        <v>57</v>
      </c>
      <c r="W2291" t="s">
        <v>8734</v>
      </c>
      <c r="X2291" t="s">
        <v>11789</v>
      </c>
      <c r="Y2291" t="s">
        <v>962</v>
      </c>
      <c r="Z2291">
        <v>31</v>
      </c>
      <c r="AA2291" t="s">
        <v>963</v>
      </c>
      <c r="AB2291">
        <v>4155410017</v>
      </c>
      <c r="AC2291" t="s">
        <v>85</v>
      </c>
      <c r="AD2291">
        <v>1054123</v>
      </c>
      <c r="AE2291">
        <v>160939</v>
      </c>
      <c r="AF2291" t="s">
        <v>62</v>
      </c>
      <c r="AG2291" t="s">
        <v>63</v>
      </c>
      <c r="AH2291" t="s">
        <v>85</v>
      </c>
      <c r="AP2291">
        <v>40.6081412558853</v>
      </c>
      <c r="AQ2291">
        <v>-73.748352764611894</v>
      </c>
      <c r="AR2291" t="s">
        <v>7184</v>
      </c>
    </row>
    <row r="2292" spans="1:44" x14ac:dyDescent="0.25">
      <c r="A2292">
        <v>45288221</v>
      </c>
      <c r="B2292" t="s">
        <v>11792</v>
      </c>
      <c r="C2292" t="s">
        <v>11793</v>
      </c>
      <c r="D2292" t="s">
        <v>145</v>
      </c>
      <c r="E2292" t="s">
        <v>146</v>
      </c>
      <c r="F2292" t="s">
        <v>260</v>
      </c>
      <c r="G2292" t="s">
        <v>261</v>
      </c>
      <c r="I2292" t="s">
        <v>149</v>
      </c>
      <c r="J2292">
        <v>11212</v>
      </c>
      <c r="K2292" t="s">
        <v>11794</v>
      </c>
      <c r="L2292" t="s">
        <v>3248</v>
      </c>
      <c r="M2292" t="s">
        <v>11795</v>
      </c>
      <c r="N2292" t="s">
        <v>99</v>
      </c>
      <c r="O2292" t="s">
        <v>11795</v>
      </c>
      <c r="P2292" t="s">
        <v>99</v>
      </c>
      <c r="R2292" t="s">
        <v>56</v>
      </c>
      <c r="S2292" t="s">
        <v>3248</v>
      </c>
      <c r="U2292" t="s">
        <v>57</v>
      </c>
      <c r="W2292" t="s">
        <v>347</v>
      </c>
      <c r="X2292" t="s">
        <v>11796</v>
      </c>
      <c r="Y2292" t="s">
        <v>104</v>
      </c>
      <c r="Z2292">
        <v>42</v>
      </c>
      <c r="AA2292" t="s">
        <v>105</v>
      </c>
      <c r="AB2292">
        <v>3046930029</v>
      </c>
      <c r="AC2292" t="s">
        <v>56</v>
      </c>
      <c r="AD2292">
        <v>1007368</v>
      </c>
      <c r="AE2292">
        <v>178582</v>
      </c>
      <c r="AF2292" t="s">
        <v>170</v>
      </c>
      <c r="AG2292" t="s">
        <v>63</v>
      </c>
      <c r="AH2292" t="s">
        <v>56</v>
      </c>
      <c r="AP2292">
        <v>40.656812855070903</v>
      </c>
      <c r="AQ2292">
        <v>-73.916680004122497</v>
      </c>
      <c r="AR2292" t="s">
        <v>11797</v>
      </c>
    </row>
    <row r="2293" spans="1:44" x14ac:dyDescent="0.25">
      <c r="A2293">
        <v>45288945</v>
      </c>
      <c r="B2293" t="s">
        <v>11798</v>
      </c>
      <c r="C2293" t="s">
        <v>11799</v>
      </c>
      <c r="D2293" t="s">
        <v>145</v>
      </c>
      <c r="E2293" t="s">
        <v>146</v>
      </c>
      <c r="F2293" t="s">
        <v>147</v>
      </c>
      <c r="G2293" t="s">
        <v>148</v>
      </c>
      <c r="J2293">
        <v>11236</v>
      </c>
      <c r="K2293" t="s">
        <v>11800</v>
      </c>
      <c r="L2293" t="s">
        <v>5324</v>
      </c>
      <c r="M2293" t="s">
        <v>2403</v>
      </c>
      <c r="N2293" t="s">
        <v>10137</v>
      </c>
      <c r="O2293" t="s">
        <v>2403</v>
      </c>
      <c r="P2293" t="s">
        <v>10137</v>
      </c>
      <c r="R2293" t="s">
        <v>56</v>
      </c>
      <c r="S2293" t="s">
        <v>5324</v>
      </c>
      <c r="U2293" t="s">
        <v>57</v>
      </c>
      <c r="W2293" t="s">
        <v>347</v>
      </c>
      <c r="X2293" t="s">
        <v>11801</v>
      </c>
      <c r="Y2293" t="s">
        <v>805</v>
      </c>
      <c r="Z2293">
        <v>46</v>
      </c>
      <c r="AA2293" t="s">
        <v>806</v>
      </c>
      <c r="AB2293">
        <v>3080350051</v>
      </c>
      <c r="AC2293" t="s">
        <v>56</v>
      </c>
      <c r="AD2293">
        <v>1009778</v>
      </c>
      <c r="AE2293">
        <v>170738</v>
      </c>
      <c r="AF2293" t="s">
        <v>125</v>
      </c>
      <c r="AG2293" t="s">
        <v>63</v>
      </c>
      <c r="AH2293" t="s">
        <v>56</v>
      </c>
      <c r="AP2293">
        <v>40.635276160579998</v>
      </c>
      <c r="AQ2293">
        <v>-73.908023770195101</v>
      </c>
      <c r="AR2293" t="s">
        <v>11802</v>
      </c>
    </row>
    <row r="2294" spans="1:44" x14ac:dyDescent="0.25">
      <c r="A2294">
        <v>45285506</v>
      </c>
      <c r="B2294" t="s">
        <v>11798</v>
      </c>
      <c r="C2294" t="s">
        <v>11803</v>
      </c>
      <c r="D2294" t="s">
        <v>145</v>
      </c>
      <c r="E2294" t="s">
        <v>146</v>
      </c>
      <c r="F2294" t="s">
        <v>161</v>
      </c>
      <c r="G2294" t="s">
        <v>162</v>
      </c>
      <c r="I2294" t="s">
        <v>163</v>
      </c>
      <c r="J2294">
        <v>11230</v>
      </c>
      <c r="K2294" t="s">
        <v>11804</v>
      </c>
      <c r="L2294" t="s">
        <v>2162</v>
      </c>
      <c r="M2294" t="s">
        <v>11350</v>
      </c>
      <c r="N2294" t="s">
        <v>556</v>
      </c>
      <c r="O2294" t="s">
        <v>11350</v>
      </c>
      <c r="P2294" t="s">
        <v>556</v>
      </c>
      <c r="R2294" t="s">
        <v>56</v>
      </c>
      <c r="S2294" t="s">
        <v>2162</v>
      </c>
      <c r="U2294" t="s">
        <v>57</v>
      </c>
      <c r="W2294" t="s">
        <v>168</v>
      </c>
      <c r="X2294" t="s">
        <v>11805</v>
      </c>
      <c r="Y2294" t="s">
        <v>156</v>
      </c>
      <c r="Z2294">
        <v>40</v>
      </c>
      <c r="AA2294" t="s">
        <v>157</v>
      </c>
      <c r="AB2294">
        <v>3054210067</v>
      </c>
      <c r="AC2294" t="s">
        <v>56</v>
      </c>
      <c r="AD2294">
        <v>992444</v>
      </c>
      <c r="AE2294">
        <v>169593</v>
      </c>
      <c r="AF2294" t="s">
        <v>62</v>
      </c>
      <c r="AG2294" t="s">
        <v>63</v>
      </c>
      <c r="AH2294" t="s">
        <v>56</v>
      </c>
      <c r="AP2294">
        <v>40.632166374538897</v>
      </c>
      <c r="AQ2294">
        <v>-73.970478769042998</v>
      </c>
      <c r="AR2294" t="s">
        <v>11806</v>
      </c>
    </row>
    <row r="2295" spans="1:44" x14ac:dyDescent="0.25">
      <c r="A2295">
        <v>45289838</v>
      </c>
      <c r="B2295" t="s">
        <v>11807</v>
      </c>
      <c r="C2295" t="s">
        <v>11808</v>
      </c>
      <c r="D2295" t="s">
        <v>246</v>
      </c>
      <c r="E2295" t="s">
        <v>247</v>
      </c>
      <c r="F2295" t="s">
        <v>11809</v>
      </c>
      <c r="G2295" t="s">
        <v>11810</v>
      </c>
      <c r="H2295" t="s">
        <v>11811</v>
      </c>
      <c r="I2295" t="s">
        <v>251</v>
      </c>
      <c r="J2295">
        <v>10003</v>
      </c>
      <c r="K2295" t="s">
        <v>11812</v>
      </c>
      <c r="L2295" t="s">
        <v>5927</v>
      </c>
      <c r="Q2295" t="s">
        <v>55</v>
      </c>
      <c r="R2295" t="s">
        <v>179</v>
      </c>
      <c r="U2295" t="s">
        <v>57</v>
      </c>
      <c r="W2295" t="s">
        <v>502</v>
      </c>
      <c r="X2295" t="s">
        <v>11808</v>
      </c>
      <c r="Y2295" t="s">
        <v>420</v>
      </c>
      <c r="Z2295">
        <v>2</v>
      </c>
      <c r="AA2295" t="s">
        <v>830</v>
      </c>
      <c r="AB2295">
        <v>1005580044</v>
      </c>
      <c r="AC2295" t="s">
        <v>183</v>
      </c>
      <c r="AD2295">
        <v>987144</v>
      </c>
      <c r="AE2295">
        <v>206170</v>
      </c>
      <c r="AF2295" t="s">
        <v>62</v>
      </c>
      <c r="AG2295" t="s">
        <v>63</v>
      </c>
      <c r="AH2295" t="s">
        <v>183</v>
      </c>
      <c r="AP2295">
        <v>40.732565218469098</v>
      </c>
      <c r="AQ2295">
        <v>-73.989557827149099</v>
      </c>
      <c r="AR2295" t="s">
        <v>11813</v>
      </c>
    </row>
    <row r="2296" spans="1:44" x14ac:dyDescent="0.25">
      <c r="A2296">
        <v>45286261</v>
      </c>
      <c r="B2296" t="s">
        <v>11814</v>
      </c>
      <c r="C2296" t="s">
        <v>11815</v>
      </c>
      <c r="D2296" t="s">
        <v>246</v>
      </c>
      <c r="E2296" t="s">
        <v>247</v>
      </c>
      <c r="F2296" t="s">
        <v>248</v>
      </c>
      <c r="G2296" t="s">
        <v>249</v>
      </c>
      <c r="H2296" t="s">
        <v>1446</v>
      </c>
      <c r="I2296" t="s">
        <v>251</v>
      </c>
      <c r="J2296">
        <v>11231</v>
      </c>
      <c r="K2296" t="s">
        <v>11816</v>
      </c>
      <c r="L2296" t="s">
        <v>645</v>
      </c>
      <c r="Q2296" t="s">
        <v>55</v>
      </c>
      <c r="R2296" t="s">
        <v>56</v>
      </c>
      <c r="U2296" t="s">
        <v>57</v>
      </c>
      <c r="W2296" t="s">
        <v>6055</v>
      </c>
      <c r="X2296" t="s">
        <v>11815</v>
      </c>
      <c r="Y2296" t="s">
        <v>133</v>
      </c>
      <c r="Z2296">
        <v>39</v>
      </c>
      <c r="AA2296" t="s">
        <v>648</v>
      </c>
      <c r="AB2296">
        <v>3003510031</v>
      </c>
      <c r="AC2296" t="s">
        <v>56</v>
      </c>
      <c r="AD2296">
        <v>985251</v>
      </c>
      <c r="AE2296">
        <v>187518</v>
      </c>
      <c r="AF2296" t="s">
        <v>62</v>
      </c>
      <c r="AG2296" t="s">
        <v>63</v>
      </c>
      <c r="AH2296" t="s">
        <v>56</v>
      </c>
      <c r="AP2296">
        <v>40.681370301600097</v>
      </c>
      <c r="AQ2296">
        <v>-73.996390950051094</v>
      </c>
      <c r="AR2296" t="s">
        <v>11817</v>
      </c>
    </row>
    <row r="2297" spans="1:44" x14ac:dyDescent="0.25">
      <c r="A2297">
        <v>45285469</v>
      </c>
      <c r="B2297" t="s">
        <v>11818</v>
      </c>
      <c r="C2297" t="s">
        <v>11819</v>
      </c>
      <c r="D2297" t="s">
        <v>145</v>
      </c>
      <c r="E2297" t="s">
        <v>146</v>
      </c>
      <c r="F2297" t="s">
        <v>260</v>
      </c>
      <c r="G2297" t="s">
        <v>1636</v>
      </c>
      <c r="I2297" t="s">
        <v>149</v>
      </c>
      <c r="J2297">
        <v>10022</v>
      </c>
      <c r="K2297" t="s">
        <v>11820</v>
      </c>
      <c r="L2297" t="s">
        <v>4633</v>
      </c>
      <c r="M2297" t="s">
        <v>216</v>
      </c>
      <c r="N2297" t="s">
        <v>780</v>
      </c>
      <c r="O2297" t="s">
        <v>216</v>
      </c>
      <c r="P2297" t="s">
        <v>780</v>
      </c>
      <c r="R2297" t="s">
        <v>179</v>
      </c>
      <c r="S2297" t="s">
        <v>4633</v>
      </c>
      <c r="U2297" t="s">
        <v>57</v>
      </c>
      <c r="W2297" t="s">
        <v>457</v>
      </c>
      <c r="X2297" t="s">
        <v>4950</v>
      </c>
      <c r="Y2297" t="s">
        <v>218</v>
      </c>
      <c r="Z2297">
        <v>4</v>
      </c>
      <c r="AA2297" t="s">
        <v>1359</v>
      </c>
      <c r="AB2297">
        <v>1013447502</v>
      </c>
      <c r="AC2297" t="s">
        <v>183</v>
      </c>
      <c r="AD2297">
        <v>993495</v>
      </c>
      <c r="AE2297">
        <v>214312</v>
      </c>
      <c r="AF2297" t="s">
        <v>170</v>
      </c>
      <c r="AG2297" t="s">
        <v>63</v>
      </c>
      <c r="AH2297" t="s">
        <v>183</v>
      </c>
      <c r="AP2297">
        <v>40.754908614138998</v>
      </c>
      <c r="AQ2297">
        <v>-73.966630866887598</v>
      </c>
      <c r="AR2297" t="s">
        <v>11821</v>
      </c>
    </row>
    <row r="2298" spans="1:44" x14ac:dyDescent="0.25">
      <c r="A2298">
        <v>45284943</v>
      </c>
      <c r="B2298" t="s">
        <v>11818</v>
      </c>
      <c r="C2298" t="s">
        <v>11822</v>
      </c>
      <c r="D2298" t="s">
        <v>821</v>
      </c>
      <c r="E2298" t="s">
        <v>822</v>
      </c>
      <c r="F2298" t="s">
        <v>2705</v>
      </c>
      <c r="G2298" t="s">
        <v>2706</v>
      </c>
      <c r="I2298" t="s">
        <v>572</v>
      </c>
      <c r="J2298">
        <v>11418</v>
      </c>
      <c r="K2298" t="s">
        <v>11823</v>
      </c>
      <c r="L2298" t="s">
        <v>2598</v>
      </c>
      <c r="M2298" t="s">
        <v>764</v>
      </c>
      <c r="N2298" t="s">
        <v>9586</v>
      </c>
      <c r="Q2298" t="s">
        <v>55</v>
      </c>
      <c r="R2298" t="s">
        <v>2954</v>
      </c>
      <c r="U2298" t="s">
        <v>57</v>
      </c>
      <c r="W2298" t="s">
        <v>2711</v>
      </c>
      <c r="X2298" t="s">
        <v>11822</v>
      </c>
      <c r="Y2298" t="s">
        <v>93</v>
      </c>
      <c r="Z2298">
        <v>32</v>
      </c>
      <c r="AA2298" t="s">
        <v>94</v>
      </c>
      <c r="AB2298">
        <v>4093140068</v>
      </c>
      <c r="AC2298" t="s">
        <v>85</v>
      </c>
      <c r="AD2298">
        <v>1028793</v>
      </c>
      <c r="AE2298">
        <v>191679</v>
      </c>
      <c r="AF2298" t="s">
        <v>125</v>
      </c>
      <c r="AG2298" t="s">
        <v>63</v>
      </c>
      <c r="AH2298" t="s">
        <v>85</v>
      </c>
      <c r="AP2298">
        <v>40.692679256854397</v>
      </c>
      <c r="AQ2298">
        <v>-73.839375356121195</v>
      </c>
      <c r="AR2298" t="s">
        <v>11824</v>
      </c>
    </row>
    <row r="2299" spans="1:44" x14ac:dyDescent="0.25">
      <c r="A2299">
        <v>45286939</v>
      </c>
      <c r="B2299" t="s">
        <v>11825</v>
      </c>
      <c r="C2299" t="s">
        <v>11826</v>
      </c>
      <c r="D2299" t="s">
        <v>145</v>
      </c>
      <c r="E2299" t="s">
        <v>146</v>
      </c>
      <c r="F2299" t="s">
        <v>147</v>
      </c>
      <c r="G2299" t="s">
        <v>148</v>
      </c>
      <c r="I2299" t="s">
        <v>149</v>
      </c>
      <c r="J2299">
        <v>10468</v>
      </c>
      <c r="K2299" t="s">
        <v>11827</v>
      </c>
      <c r="L2299" t="s">
        <v>11828</v>
      </c>
      <c r="M2299" t="s">
        <v>11829</v>
      </c>
      <c r="N2299" t="s">
        <v>4887</v>
      </c>
      <c r="O2299" t="s">
        <v>11829</v>
      </c>
      <c r="P2299" t="s">
        <v>4887</v>
      </c>
      <c r="R2299" t="s">
        <v>112</v>
      </c>
      <c r="S2299" t="s">
        <v>11828</v>
      </c>
      <c r="U2299" t="s">
        <v>57</v>
      </c>
      <c r="W2299" t="s">
        <v>154</v>
      </c>
      <c r="X2299" t="s">
        <v>11830</v>
      </c>
      <c r="Y2299" t="s">
        <v>363</v>
      </c>
      <c r="Z2299">
        <v>14</v>
      </c>
      <c r="AA2299" t="s">
        <v>364</v>
      </c>
      <c r="AB2299">
        <v>2032480123</v>
      </c>
      <c r="AC2299" t="s">
        <v>112</v>
      </c>
      <c r="AD2299">
        <v>1011678</v>
      </c>
      <c r="AE2299">
        <v>256243</v>
      </c>
      <c r="AF2299" t="s">
        <v>62</v>
      </c>
      <c r="AG2299" t="s">
        <v>63</v>
      </c>
      <c r="AH2299" t="s">
        <v>112</v>
      </c>
      <c r="AP2299">
        <v>40.869959729486403</v>
      </c>
      <c r="AQ2299">
        <v>-73.900829388808901</v>
      </c>
      <c r="AR2299" t="s">
        <v>11831</v>
      </c>
    </row>
    <row r="2300" spans="1:44" x14ac:dyDescent="0.25">
      <c r="A2300">
        <v>45287683</v>
      </c>
      <c r="B2300" t="s">
        <v>11832</v>
      </c>
      <c r="C2300" t="s">
        <v>11833</v>
      </c>
      <c r="D2300" t="s">
        <v>209</v>
      </c>
      <c r="E2300" t="s">
        <v>210</v>
      </c>
      <c r="F2300" t="s">
        <v>211</v>
      </c>
      <c r="G2300" t="s">
        <v>212</v>
      </c>
      <c r="H2300" t="s">
        <v>213</v>
      </c>
      <c r="I2300" t="s">
        <v>214</v>
      </c>
      <c r="J2300">
        <v>10016</v>
      </c>
      <c r="K2300" t="s">
        <v>11834</v>
      </c>
      <c r="L2300" t="s">
        <v>151</v>
      </c>
      <c r="M2300" t="s">
        <v>130</v>
      </c>
      <c r="N2300" t="s">
        <v>216</v>
      </c>
      <c r="O2300" t="s">
        <v>130</v>
      </c>
      <c r="P2300" t="s">
        <v>216</v>
      </c>
      <c r="R2300" t="s">
        <v>179</v>
      </c>
      <c r="S2300" t="s">
        <v>151</v>
      </c>
      <c r="U2300" t="s">
        <v>57</v>
      </c>
      <c r="Y2300" t="s">
        <v>218</v>
      </c>
      <c r="Z2300">
        <v>2</v>
      </c>
      <c r="AA2300" t="s">
        <v>219</v>
      </c>
      <c r="AB2300">
        <v>1009090001</v>
      </c>
      <c r="AC2300" t="s">
        <v>183</v>
      </c>
      <c r="AD2300">
        <v>989674</v>
      </c>
      <c r="AE2300">
        <v>209534</v>
      </c>
      <c r="AF2300" t="s">
        <v>62</v>
      </c>
      <c r="AG2300" t="s">
        <v>63</v>
      </c>
      <c r="AH2300" t="s">
        <v>183</v>
      </c>
      <c r="AP2300">
        <v>40.741797376537903</v>
      </c>
      <c r="AQ2300">
        <v>-73.980426332367401</v>
      </c>
      <c r="AR2300" t="s">
        <v>11835</v>
      </c>
    </row>
    <row r="2301" spans="1:44" x14ac:dyDescent="0.25">
      <c r="A2301">
        <v>45289384</v>
      </c>
      <c r="B2301" t="s">
        <v>11836</v>
      </c>
      <c r="C2301" t="s">
        <v>11837</v>
      </c>
      <c r="D2301" t="s">
        <v>145</v>
      </c>
      <c r="E2301" t="s">
        <v>146</v>
      </c>
      <c r="F2301" t="s">
        <v>161</v>
      </c>
      <c r="G2301" t="s">
        <v>162</v>
      </c>
      <c r="I2301" t="s">
        <v>163</v>
      </c>
      <c r="J2301">
        <v>11208</v>
      </c>
      <c r="K2301" t="s">
        <v>11278</v>
      </c>
      <c r="L2301" t="s">
        <v>11279</v>
      </c>
      <c r="M2301" t="s">
        <v>8003</v>
      </c>
      <c r="N2301" t="s">
        <v>545</v>
      </c>
      <c r="O2301" t="s">
        <v>8003</v>
      </c>
      <c r="P2301" t="s">
        <v>545</v>
      </c>
      <c r="R2301" t="s">
        <v>56</v>
      </c>
      <c r="S2301" t="s">
        <v>11279</v>
      </c>
      <c r="U2301" t="s">
        <v>57</v>
      </c>
      <c r="W2301" t="s">
        <v>168</v>
      </c>
      <c r="X2301" t="s">
        <v>11838</v>
      </c>
      <c r="Y2301" t="s">
        <v>3076</v>
      </c>
      <c r="Z2301">
        <v>42</v>
      </c>
      <c r="AA2301" t="s">
        <v>3077</v>
      </c>
      <c r="AB2301">
        <v>3042500007</v>
      </c>
      <c r="AC2301" t="s">
        <v>56</v>
      </c>
      <c r="AD2301">
        <v>1019920</v>
      </c>
      <c r="AE2301">
        <v>184627</v>
      </c>
      <c r="AF2301" t="s">
        <v>170</v>
      </c>
      <c r="AG2301" t="s">
        <v>63</v>
      </c>
      <c r="AH2301" t="s">
        <v>56</v>
      </c>
      <c r="AP2301">
        <v>40.673363354316798</v>
      </c>
      <c r="AQ2301">
        <v>-73.871409188070302</v>
      </c>
      <c r="AR2301" t="s">
        <v>11281</v>
      </c>
    </row>
    <row r="2302" spans="1:44" x14ac:dyDescent="0.25">
      <c r="A2302">
        <v>45288044</v>
      </c>
      <c r="B2302" t="s">
        <v>11839</v>
      </c>
      <c r="C2302" t="s">
        <v>2190</v>
      </c>
      <c r="D2302" t="s">
        <v>821</v>
      </c>
      <c r="E2302" t="s">
        <v>822</v>
      </c>
      <c r="F2302" t="s">
        <v>2191</v>
      </c>
      <c r="G2302" t="s">
        <v>2191</v>
      </c>
      <c r="I2302" t="s">
        <v>572</v>
      </c>
      <c r="J2302">
        <v>10314</v>
      </c>
      <c r="K2302" t="s">
        <v>11840</v>
      </c>
      <c r="L2302" t="s">
        <v>7817</v>
      </c>
      <c r="M2302" t="s">
        <v>11841</v>
      </c>
      <c r="N2302" t="s">
        <v>11842</v>
      </c>
      <c r="Q2302" t="s">
        <v>55</v>
      </c>
      <c r="R2302" t="s">
        <v>879</v>
      </c>
      <c r="U2302" t="s">
        <v>57</v>
      </c>
      <c r="X2302" t="s">
        <v>2190</v>
      </c>
      <c r="Y2302" t="s">
        <v>1271</v>
      </c>
      <c r="Z2302">
        <v>50</v>
      </c>
      <c r="AA2302" t="s">
        <v>1272</v>
      </c>
      <c r="AB2302">
        <v>5007820085</v>
      </c>
      <c r="AC2302" t="s">
        <v>879</v>
      </c>
      <c r="AD2302">
        <v>946306</v>
      </c>
      <c r="AE2302">
        <v>159125</v>
      </c>
      <c r="AF2302" t="s">
        <v>125</v>
      </c>
      <c r="AG2302" t="s">
        <v>63</v>
      </c>
      <c r="AH2302" t="s">
        <v>879</v>
      </c>
      <c r="AP2302">
        <v>40.603356445183699</v>
      </c>
      <c r="AQ2302">
        <v>-74.136645186731698</v>
      </c>
      <c r="AR2302" t="s">
        <v>11843</v>
      </c>
    </row>
    <row r="2303" spans="1:44" x14ac:dyDescent="0.25">
      <c r="A2303">
        <v>45284953</v>
      </c>
      <c r="B2303" t="s">
        <v>11839</v>
      </c>
      <c r="C2303" t="s">
        <v>8113</v>
      </c>
      <c r="D2303" t="s">
        <v>821</v>
      </c>
      <c r="E2303" t="s">
        <v>822</v>
      </c>
      <c r="F2303" t="s">
        <v>2191</v>
      </c>
      <c r="G2303" t="s">
        <v>2191</v>
      </c>
      <c r="I2303" t="s">
        <v>572</v>
      </c>
      <c r="J2303">
        <v>11238</v>
      </c>
      <c r="K2303" t="s">
        <v>11844</v>
      </c>
      <c r="L2303" t="s">
        <v>5034</v>
      </c>
      <c r="M2303" t="s">
        <v>4156</v>
      </c>
      <c r="N2303" t="s">
        <v>1249</v>
      </c>
      <c r="Q2303" t="s">
        <v>55</v>
      </c>
      <c r="R2303" t="s">
        <v>56</v>
      </c>
      <c r="U2303" t="s">
        <v>57</v>
      </c>
      <c r="X2303" t="s">
        <v>8113</v>
      </c>
      <c r="Y2303" t="s">
        <v>255</v>
      </c>
      <c r="Z2303">
        <v>35</v>
      </c>
      <c r="AA2303" t="s">
        <v>256</v>
      </c>
      <c r="AB2303">
        <v>3020130060</v>
      </c>
      <c r="AC2303" t="s">
        <v>56</v>
      </c>
      <c r="AD2303">
        <v>994402</v>
      </c>
      <c r="AE2303">
        <v>187534</v>
      </c>
      <c r="AF2303" t="s">
        <v>125</v>
      </c>
      <c r="AG2303" t="s">
        <v>63</v>
      </c>
      <c r="AH2303" t="s">
        <v>56</v>
      </c>
      <c r="AP2303">
        <v>40.681408452883502</v>
      </c>
      <c r="AQ2303">
        <v>-73.963397505396301</v>
      </c>
      <c r="AR2303" t="s">
        <v>11845</v>
      </c>
    </row>
    <row r="2304" spans="1:44" x14ac:dyDescent="0.25">
      <c r="A2304">
        <v>45286172</v>
      </c>
      <c r="B2304" t="s">
        <v>11846</v>
      </c>
      <c r="C2304" t="s">
        <v>2111</v>
      </c>
      <c r="D2304" t="s">
        <v>821</v>
      </c>
      <c r="E2304" t="s">
        <v>822</v>
      </c>
      <c r="F2304" t="s">
        <v>7722</v>
      </c>
      <c r="G2304" t="s">
        <v>7723</v>
      </c>
      <c r="I2304" t="s">
        <v>572</v>
      </c>
      <c r="O2304" t="s">
        <v>11847</v>
      </c>
      <c r="P2304" t="s">
        <v>11848</v>
      </c>
      <c r="Q2304" t="s">
        <v>705</v>
      </c>
      <c r="T2304" t="s">
        <v>7725</v>
      </c>
      <c r="U2304" t="s">
        <v>57</v>
      </c>
      <c r="W2304" t="s">
        <v>9369</v>
      </c>
      <c r="X2304" t="s">
        <v>2111</v>
      </c>
      <c r="Y2304" t="s">
        <v>6991</v>
      </c>
      <c r="AA2304" t="s">
        <v>63</v>
      </c>
      <c r="AC2304" t="s">
        <v>63</v>
      </c>
      <c r="AF2304" t="s">
        <v>125</v>
      </c>
      <c r="AG2304" t="s">
        <v>63</v>
      </c>
      <c r="AH2304" t="s">
        <v>63</v>
      </c>
    </row>
    <row r="2305" spans="1:44" x14ac:dyDescent="0.25">
      <c r="A2305">
        <v>45288762</v>
      </c>
      <c r="B2305" t="s">
        <v>11846</v>
      </c>
      <c r="C2305" t="s">
        <v>11849</v>
      </c>
      <c r="D2305" t="s">
        <v>1291</v>
      </c>
      <c r="E2305" t="s">
        <v>1292</v>
      </c>
      <c r="F2305" t="s">
        <v>1300</v>
      </c>
      <c r="G2305" t="s">
        <v>5015</v>
      </c>
      <c r="H2305" t="s">
        <v>5016</v>
      </c>
      <c r="J2305">
        <v>11691</v>
      </c>
      <c r="K2305" t="s">
        <v>7180</v>
      </c>
      <c r="L2305" t="s">
        <v>238</v>
      </c>
      <c r="M2305" t="s">
        <v>11790</v>
      </c>
      <c r="N2305" t="s">
        <v>11791</v>
      </c>
      <c r="Q2305" t="s">
        <v>55</v>
      </c>
      <c r="R2305" t="s">
        <v>1307</v>
      </c>
      <c r="U2305" t="s">
        <v>57</v>
      </c>
      <c r="W2305" t="s">
        <v>4838</v>
      </c>
      <c r="X2305" t="s">
        <v>11849</v>
      </c>
      <c r="Y2305" t="s">
        <v>962</v>
      </c>
      <c r="Z2305">
        <v>31</v>
      </c>
      <c r="AA2305" t="s">
        <v>963</v>
      </c>
      <c r="AB2305">
        <v>4155410017</v>
      </c>
      <c r="AC2305" t="s">
        <v>85</v>
      </c>
      <c r="AD2305">
        <v>1054123</v>
      </c>
      <c r="AE2305">
        <v>160939</v>
      </c>
      <c r="AF2305" t="s">
        <v>125</v>
      </c>
      <c r="AG2305" t="s">
        <v>63</v>
      </c>
      <c r="AH2305" t="s">
        <v>85</v>
      </c>
      <c r="AP2305">
        <v>40.6081412558853</v>
      </c>
      <c r="AQ2305">
        <v>-73.748352764611894</v>
      </c>
      <c r="AR2305" t="s">
        <v>7184</v>
      </c>
    </row>
    <row r="2306" spans="1:44" x14ac:dyDescent="0.25">
      <c r="A2306">
        <v>45287064</v>
      </c>
      <c r="B2306" t="s">
        <v>11846</v>
      </c>
      <c r="C2306" t="s">
        <v>11850</v>
      </c>
      <c r="D2306" t="s">
        <v>821</v>
      </c>
      <c r="E2306" t="s">
        <v>822</v>
      </c>
      <c r="F2306" t="s">
        <v>2705</v>
      </c>
      <c r="G2306" t="s">
        <v>2706</v>
      </c>
      <c r="I2306" t="s">
        <v>572</v>
      </c>
      <c r="J2306">
        <v>11436</v>
      </c>
      <c r="K2306" t="s">
        <v>11851</v>
      </c>
      <c r="L2306" t="s">
        <v>11852</v>
      </c>
      <c r="M2306" t="s">
        <v>11853</v>
      </c>
      <c r="N2306" t="s">
        <v>11741</v>
      </c>
      <c r="Q2306" t="s">
        <v>55</v>
      </c>
      <c r="R2306" t="s">
        <v>6554</v>
      </c>
      <c r="U2306" t="s">
        <v>57</v>
      </c>
      <c r="W2306" t="s">
        <v>2711</v>
      </c>
      <c r="X2306" t="s">
        <v>11850</v>
      </c>
      <c r="Y2306" t="s">
        <v>769</v>
      </c>
      <c r="Z2306">
        <v>28</v>
      </c>
      <c r="AA2306" t="s">
        <v>1613</v>
      </c>
      <c r="AB2306">
        <v>4120110031</v>
      </c>
      <c r="AC2306" t="s">
        <v>85</v>
      </c>
      <c r="AD2306">
        <v>1039344</v>
      </c>
      <c r="AE2306">
        <v>186292</v>
      </c>
      <c r="AF2306" t="s">
        <v>125</v>
      </c>
      <c r="AG2306" t="s">
        <v>63</v>
      </c>
      <c r="AH2306" t="s">
        <v>85</v>
      </c>
      <c r="AP2306">
        <v>40.677833818622801</v>
      </c>
      <c r="AQ2306">
        <v>-73.801372003841607</v>
      </c>
      <c r="AR2306" t="s">
        <v>11854</v>
      </c>
    </row>
    <row r="2307" spans="1:44" x14ac:dyDescent="0.25">
      <c r="A2307">
        <v>45287465</v>
      </c>
      <c r="B2307" t="s">
        <v>11855</v>
      </c>
      <c r="C2307" t="s">
        <v>11856</v>
      </c>
      <c r="D2307" t="s">
        <v>145</v>
      </c>
      <c r="E2307" t="s">
        <v>146</v>
      </c>
      <c r="F2307" t="s">
        <v>302</v>
      </c>
      <c r="G2307" t="s">
        <v>162</v>
      </c>
      <c r="I2307" t="s">
        <v>149</v>
      </c>
      <c r="J2307">
        <v>10456</v>
      </c>
      <c r="K2307" t="s">
        <v>11857</v>
      </c>
      <c r="L2307" t="s">
        <v>2832</v>
      </c>
      <c r="M2307" t="s">
        <v>305</v>
      </c>
      <c r="N2307" t="s">
        <v>4792</v>
      </c>
      <c r="O2307" t="s">
        <v>305</v>
      </c>
      <c r="P2307" t="s">
        <v>4792</v>
      </c>
      <c r="R2307" t="s">
        <v>112</v>
      </c>
      <c r="S2307" t="s">
        <v>2832</v>
      </c>
      <c r="U2307" t="s">
        <v>57</v>
      </c>
      <c r="W2307" t="s">
        <v>229</v>
      </c>
      <c r="X2307" t="s">
        <v>11858</v>
      </c>
      <c r="Y2307" t="s">
        <v>727</v>
      </c>
      <c r="Z2307">
        <v>16</v>
      </c>
      <c r="AA2307" t="s">
        <v>728</v>
      </c>
      <c r="AB2307">
        <v>2026150034</v>
      </c>
      <c r="AC2307" t="s">
        <v>112</v>
      </c>
      <c r="AD2307">
        <v>1011626</v>
      </c>
      <c r="AE2307">
        <v>242177</v>
      </c>
      <c r="AF2307" t="s">
        <v>62</v>
      </c>
      <c r="AG2307" t="s">
        <v>63</v>
      </c>
      <c r="AH2307" t="s">
        <v>112</v>
      </c>
      <c r="AP2307">
        <v>40.831352912461298</v>
      </c>
      <c r="AQ2307">
        <v>-73.901074838390102</v>
      </c>
      <c r="AR2307" t="s">
        <v>11859</v>
      </c>
    </row>
    <row r="2308" spans="1:44" x14ac:dyDescent="0.25">
      <c r="A2308">
        <v>45287819</v>
      </c>
      <c r="B2308" t="s">
        <v>11860</v>
      </c>
      <c r="C2308" t="s">
        <v>11861</v>
      </c>
      <c r="D2308" t="s">
        <v>145</v>
      </c>
      <c r="E2308" t="s">
        <v>146</v>
      </c>
      <c r="F2308" t="s">
        <v>302</v>
      </c>
      <c r="G2308" t="s">
        <v>162</v>
      </c>
      <c r="I2308" t="s">
        <v>149</v>
      </c>
      <c r="J2308">
        <v>10456</v>
      </c>
      <c r="K2308" t="s">
        <v>11857</v>
      </c>
      <c r="L2308" t="s">
        <v>2832</v>
      </c>
      <c r="M2308" t="s">
        <v>305</v>
      </c>
      <c r="N2308" t="s">
        <v>4792</v>
      </c>
      <c r="O2308" t="s">
        <v>305</v>
      </c>
      <c r="P2308" t="s">
        <v>4792</v>
      </c>
      <c r="R2308" t="s">
        <v>112</v>
      </c>
      <c r="S2308" t="s">
        <v>2832</v>
      </c>
      <c r="U2308" t="s">
        <v>57</v>
      </c>
      <c r="W2308" t="s">
        <v>229</v>
      </c>
      <c r="X2308" t="s">
        <v>11862</v>
      </c>
      <c r="Y2308" t="s">
        <v>727</v>
      </c>
      <c r="Z2308">
        <v>16</v>
      </c>
      <c r="AA2308" t="s">
        <v>728</v>
      </c>
      <c r="AB2308">
        <v>2026150034</v>
      </c>
      <c r="AC2308" t="s">
        <v>112</v>
      </c>
      <c r="AD2308">
        <v>1011626</v>
      </c>
      <c r="AE2308">
        <v>242177</v>
      </c>
      <c r="AF2308" t="s">
        <v>62</v>
      </c>
      <c r="AG2308" t="s">
        <v>63</v>
      </c>
      <c r="AH2308" t="s">
        <v>112</v>
      </c>
      <c r="AP2308">
        <v>40.831352912461298</v>
      </c>
      <c r="AQ2308">
        <v>-73.901074838390102</v>
      </c>
      <c r="AR2308" t="s">
        <v>11859</v>
      </c>
    </row>
    <row r="2309" spans="1:44" x14ac:dyDescent="0.25">
      <c r="A2309">
        <v>45289679</v>
      </c>
      <c r="B2309" t="s">
        <v>11863</v>
      </c>
      <c r="C2309" t="s">
        <v>11864</v>
      </c>
      <c r="D2309" t="s">
        <v>246</v>
      </c>
      <c r="E2309" t="s">
        <v>247</v>
      </c>
      <c r="F2309" t="s">
        <v>357</v>
      </c>
      <c r="G2309" t="s">
        <v>8551</v>
      </c>
      <c r="H2309" t="s">
        <v>9315</v>
      </c>
      <c r="I2309" t="s">
        <v>251</v>
      </c>
      <c r="J2309">
        <v>10029</v>
      </c>
      <c r="K2309" t="s">
        <v>11865</v>
      </c>
      <c r="L2309" t="s">
        <v>1971</v>
      </c>
      <c r="Q2309" t="s">
        <v>55</v>
      </c>
      <c r="R2309" t="s">
        <v>179</v>
      </c>
      <c r="U2309" t="s">
        <v>57</v>
      </c>
      <c r="W2309" t="s">
        <v>2955</v>
      </c>
      <c r="X2309" t="s">
        <v>11864</v>
      </c>
      <c r="Y2309" t="s">
        <v>1199</v>
      </c>
      <c r="Z2309">
        <v>9</v>
      </c>
      <c r="AA2309" t="s">
        <v>1200</v>
      </c>
      <c r="AB2309">
        <v>1016170007</v>
      </c>
      <c r="AC2309" t="s">
        <v>183</v>
      </c>
      <c r="AD2309">
        <v>998602</v>
      </c>
      <c r="AE2309">
        <v>229733</v>
      </c>
      <c r="AF2309" t="s">
        <v>125</v>
      </c>
      <c r="AG2309" t="s">
        <v>63</v>
      </c>
      <c r="AH2309" t="s">
        <v>183</v>
      </c>
      <c r="AP2309">
        <v>40.7972283824448</v>
      </c>
      <c r="AQ2309">
        <v>-73.948164600315195</v>
      </c>
      <c r="AR2309" t="s">
        <v>11866</v>
      </c>
    </row>
    <row r="2310" spans="1:44" x14ac:dyDescent="0.25">
      <c r="A2310">
        <v>45288233</v>
      </c>
      <c r="B2310" t="s">
        <v>11867</v>
      </c>
      <c r="C2310" t="s">
        <v>11868</v>
      </c>
      <c r="D2310" t="s">
        <v>246</v>
      </c>
      <c r="E2310" t="s">
        <v>247</v>
      </c>
      <c r="F2310" t="s">
        <v>248</v>
      </c>
      <c r="G2310" t="s">
        <v>249</v>
      </c>
      <c r="H2310" t="s">
        <v>250</v>
      </c>
      <c r="I2310" t="s">
        <v>251</v>
      </c>
      <c r="J2310">
        <v>11226</v>
      </c>
      <c r="K2310" t="s">
        <v>11869</v>
      </c>
      <c r="L2310" t="s">
        <v>1681</v>
      </c>
      <c r="Q2310" t="s">
        <v>55</v>
      </c>
      <c r="R2310" t="s">
        <v>56</v>
      </c>
      <c r="U2310" t="s">
        <v>57</v>
      </c>
      <c r="W2310" t="s">
        <v>538</v>
      </c>
      <c r="X2310" t="s">
        <v>11868</v>
      </c>
      <c r="Y2310" t="s">
        <v>104</v>
      </c>
      <c r="Z2310">
        <v>45</v>
      </c>
      <c r="AA2310" t="s">
        <v>105</v>
      </c>
      <c r="AB2310">
        <v>3051920062</v>
      </c>
      <c r="AC2310" t="s">
        <v>56</v>
      </c>
      <c r="AD2310">
        <v>997440</v>
      </c>
      <c r="AE2310">
        <v>173070</v>
      </c>
      <c r="AF2310" t="s">
        <v>125</v>
      </c>
      <c r="AG2310" t="s">
        <v>63</v>
      </c>
      <c r="AH2310" t="s">
        <v>56</v>
      </c>
      <c r="AP2310">
        <v>40.641703966811299</v>
      </c>
      <c r="AQ2310">
        <v>-73.952472454841299</v>
      </c>
      <c r="AR2310" t="s">
        <v>11870</v>
      </c>
    </row>
    <row r="2311" spans="1:44" x14ac:dyDescent="0.25">
      <c r="A2311">
        <v>45287911</v>
      </c>
      <c r="B2311" t="s">
        <v>11871</v>
      </c>
      <c r="C2311" t="s">
        <v>11872</v>
      </c>
      <c r="D2311" t="s">
        <v>145</v>
      </c>
      <c r="E2311" t="s">
        <v>146</v>
      </c>
      <c r="F2311" t="s">
        <v>260</v>
      </c>
      <c r="G2311" t="s">
        <v>261</v>
      </c>
      <c r="I2311" t="s">
        <v>149</v>
      </c>
      <c r="J2311">
        <v>11428</v>
      </c>
      <c r="K2311" t="s">
        <v>1644</v>
      </c>
      <c r="L2311" t="s">
        <v>1645</v>
      </c>
      <c r="M2311" t="s">
        <v>1646</v>
      </c>
      <c r="N2311" t="s">
        <v>1647</v>
      </c>
      <c r="O2311" t="s">
        <v>1646</v>
      </c>
      <c r="P2311" t="s">
        <v>1647</v>
      </c>
      <c r="R2311" t="s">
        <v>1648</v>
      </c>
      <c r="S2311" t="s">
        <v>1645</v>
      </c>
      <c r="U2311" t="s">
        <v>57</v>
      </c>
      <c r="W2311" t="s">
        <v>457</v>
      </c>
      <c r="X2311" t="s">
        <v>11873</v>
      </c>
      <c r="Y2311" t="s">
        <v>1650</v>
      </c>
      <c r="Z2311">
        <v>23</v>
      </c>
      <c r="AA2311" t="s">
        <v>1651</v>
      </c>
      <c r="AB2311">
        <v>4107490038</v>
      </c>
      <c r="AC2311" t="s">
        <v>85</v>
      </c>
      <c r="AD2311">
        <v>1058035</v>
      </c>
      <c r="AE2311">
        <v>203397</v>
      </c>
      <c r="AF2311" t="s">
        <v>170</v>
      </c>
      <c r="AG2311" t="s">
        <v>63</v>
      </c>
      <c r="AH2311" t="s">
        <v>85</v>
      </c>
      <c r="AP2311">
        <v>40.724646759843502</v>
      </c>
      <c r="AQ2311">
        <v>-73.733799115313403</v>
      </c>
      <c r="AR2311" t="s">
        <v>1652</v>
      </c>
    </row>
    <row r="2312" spans="1:44" x14ac:dyDescent="0.25">
      <c r="A2312">
        <v>45288374</v>
      </c>
      <c r="B2312" t="s">
        <v>11874</v>
      </c>
      <c r="C2312" t="s">
        <v>11875</v>
      </c>
      <c r="D2312" t="s">
        <v>46</v>
      </c>
      <c r="E2312" t="s">
        <v>47</v>
      </c>
      <c r="F2312" t="s">
        <v>11876</v>
      </c>
      <c r="G2312" t="s">
        <v>11877</v>
      </c>
      <c r="H2312" t="s">
        <v>11878</v>
      </c>
      <c r="I2312" t="s">
        <v>7910</v>
      </c>
      <c r="J2312">
        <v>10314</v>
      </c>
      <c r="K2312" t="s">
        <v>11879</v>
      </c>
      <c r="L2312" t="s">
        <v>11880</v>
      </c>
      <c r="M2312" t="s">
        <v>7731</v>
      </c>
      <c r="N2312" t="s">
        <v>4563</v>
      </c>
      <c r="O2312" t="s">
        <v>7731</v>
      </c>
      <c r="P2312" t="s">
        <v>4563</v>
      </c>
      <c r="Q2312" t="s">
        <v>55</v>
      </c>
      <c r="R2312" t="s">
        <v>879</v>
      </c>
      <c r="S2312" t="s">
        <v>11880</v>
      </c>
      <c r="U2312" t="s">
        <v>57</v>
      </c>
      <c r="W2312" t="s">
        <v>3968</v>
      </c>
      <c r="X2312" t="s">
        <v>11881</v>
      </c>
      <c r="Y2312" t="s">
        <v>2318</v>
      </c>
      <c r="Z2312">
        <v>50</v>
      </c>
      <c r="AA2312" t="s">
        <v>1272</v>
      </c>
      <c r="AB2312">
        <v>5007360017</v>
      </c>
      <c r="AC2312" t="s">
        <v>879</v>
      </c>
      <c r="AD2312">
        <v>945832</v>
      </c>
      <c r="AE2312">
        <v>162005</v>
      </c>
      <c r="AF2312" t="s">
        <v>62</v>
      </c>
      <c r="AG2312" t="s">
        <v>63</v>
      </c>
      <c r="AH2312" t="s">
        <v>879</v>
      </c>
      <c r="AP2312">
        <v>40.611259403846397</v>
      </c>
      <c r="AQ2312">
        <v>-74.138368551259006</v>
      </c>
      <c r="AR2312" t="s">
        <v>11882</v>
      </c>
    </row>
    <row r="2313" spans="1:44" x14ac:dyDescent="0.25">
      <c r="A2313">
        <v>45285810</v>
      </c>
      <c r="B2313" t="s">
        <v>11883</v>
      </c>
      <c r="C2313" t="s">
        <v>11884</v>
      </c>
      <c r="D2313" t="s">
        <v>145</v>
      </c>
      <c r="E2313" t="s">
        <v>146</v>
      </c>
      <c r="F2313" t="s">
        <v>161</v>
      </c>
      <c r="G2313" t="s">
        <v>527</v>
      </c>
      <c r="I2313" t="s">
        <v>163</v>
      </c>
      <c r="J2313">
        <v>11226</v>
      </c>
      <c r="K2313" t="s">
        <v>11885</v>
      </c>
      <c r="L2313" t="s">
        <v>1698</v>
      </c>
      <c r="M2313" t="s">
        <v>11886</v>
      </c>
      <c r="N2313" t="s">
        <v>7369</v>
      </c>
      <c r="O2313" t="s">
        <v>11886</v>
      </c>
      <c r="P2313" t="s">
        <v>7369</v>
      </c>
      <c r="R2313" t="s">
        <v>56</v>
      </c>
      <c r="S2313" t="s">
        <v>1698</v>
      </c>
      <c r="U2313" t="s">
        <v>57</v>
      </c>
      <c r="W2313" t="s">
        <v>168</v>
      </c>
      <c r="X2313" t="s">
        <v>11887</v>
      </c>
      <c r="Y2313" t="s">
        <v>156</v>
      </c>
      <c r="Z2313">
        <v>40</v>
      </c>
      <c r="AA2313" t="s">
        <v>157</v>
      </c>
      <c r="AB2313">
        <v>3050530038</v>
      </c>
      <c r="AC2313" t="s">
        <v>56</v>
      </c>
      <c r="AD2313">
        <v>994848</v>
      </c>
      <c r="AE2313">
        <v>177651</v>
      </c>
      <c r="AF2313" t="s">
        <v>62</v>
      </c>
      <c r="AG2313" t="s">
        <v>63</v>
      </c>
      <c r="AH2313" t="s">
        <v>56</v>
      </c>
      <c r="AP2313">
        <v>40.654281299690297</v>
      </c>
      <c r="AQ2313">
        <v>-73.961805013261497</v>
      </c>
      <c r="AR2313" t="s">
        <v>11888</v>
      </c>
    </row>
    <row r="2314" spans="1:44" x14ac:dyDescent="0.25">
      <c r="A2314">
        <v>45293063</v>
      </c>
      <c r="B2314" t="s">
        <v>11883</v>
      </c>
      <c r="C2314" t="s">
        <v>11889</v>
      </c>
      <c r="D2314" t="s">
        <v>270</v>
      </c>
      <c r="E2314" t="s">
        <v>271</v>
      </c>
      <c r="F2314" t="s">
        <v>272</v>
      </c>
      <c r="G2314" t="s">
        <v>273</v>
      </c>
      <c r="J2314">
        <v>10023</v>
      </c>
      <c r="K2314" t="s">
        <v>507</v>
      </c>
      <c r="L2314" t="s">
        <v>507</v>
      </c>
      <c r="M2314" t="s">
        <v>11890</v>
      </c>
      <c r="N2314" t="s">
        <v>9410</v>
      </c>
      <c r="Q2314" t="s">
        <v>7436</v>
      </c>
      <c r="R2314" t="s">
        <v>179</v>
      </c>
      <c r="U2314" t="s">
        <v>57</v>
      </c>
      <c r="W2314" t="s">
        <v>278</v>
      </c>
      <c r="X2314" t="s">
        <v>11889</v>
      </c>
      <c r="Y2314" t="s">
        <v>181</v>
      </c>
      <c r="Z2314">
        <v>6</v>
      </c>
      <c r="AA2314" t="s">
        <v>1138</v>
      </c>
      <c r="AC2314" t="s">
        <v>183</v>
      </c>
      <c r="AD2314">
        <v>989666</v>
      </c>
      <c r="AE2314">
        <v>223540</v>
      </c>
      <c r="AF2314" t="s">
        <v>281</v>
      </c>
      <c r="AG2314" t="s">
        <v>63</v>
      </c>
      <c r="AH2314" t="s">
        <v>183</v>
      </c>
      <c r="AP2314">
        <v>40.780240254279597</v>
      </c>
      <c r="AQ2314">
        <v>-73.980443918211705</v>
      </c>
      <c r="AR2314" t="s">
        <v>11891</v>
      </c>
    </row>
    <row r="2315" spans="1:44" x14ac:dyDescent="0.25">
      <c r="A2315">
        <v>45287075</v>
      </c>
      <c r="B2315" t="s">
        <v>11892</v>
      </c>
      <c r="C2315" t="s">
        <v>820</v>
      </c>
      <c r="D2315" t="s">
        <v>821</v>
      </c>
      <c r="E2315" t="s">
        <v>822</v>
      </c>
      <c r="F2315" t="s">
        <v>8292</v>
      </c>
      <c r="G2315" t="s">
        <v>8531</v>
      </c>
      <c r="I2315" t="s">
        <v>572</v>
      </c>
      <c r="J2315">
        <v>11355</v>
      </c>
      <c r="K2315" t="s">
        <v>11893</v>
      </c>
      <c r="L2315" t="s">
        <v>11894</v>
      </c>
      <c r="M2315" t="s">
        <v>1283</v>
      </c>
      <c r="N2315" t="s">
        <v>4242</v>
      </c>
      <c r="Q2315" t="s">
        <v>55</v>
      </c>
      <c r="R2315" t="s">
        <v>1901</v>
      </c>
      <c r="T2315" t="s">
        <v>7725</v>
      </c>
      <c r="U2315" t="s">
        <v>57</v>
      </c>
      <c r="W2315" t="s">
        <v>8296</v>
      </c>
      <c r="X2315" t="s">
        <v>820</v>
      </c>
      <c r="Y2315" t="s">
        <v>1402</v>
      </c>
      <c r="Z2315">
        <v>20</v>
      </c>
      <c r="AA2315" t="s">
        <v>1403</v>
      </c>
      <c r="AB2315">
        <v>4054150007</v>
      </c>
      <c r="AC2315" t="s">
        <v>85</v>
      </c>
      <c r="AD2315">
        <v>1037188</v>
      </c>
      <c r="AE2315">
        <v>215741</v>
      </c>
      <c r="AF2315" t="s">
        <v>125</v>
      </c>
      <c r="AG2315" t="s">
        <v>63</v>
      </c>
      <c r="AH2315" t="s">
        <v>85</v>
      </c>
      <c r="AP2315">
        <v>40.7586772059692</v>
      </c>
      <c r="AQ2315">
        <v>-73.808913307493498</v>
      </c>
      <c r="AR2315" t="s">
        <v>11895</v>
      </c>
    </row>
    <row r="2316" spans="1:44" x14ac:dyDescent="0.25">
      <c r="A2316">
        <v>45287759</v>
      </c>
      <c r="B2316" t="s">
        <v>11896</v>
      </c>
      <c r="C2316" t="s">
        <v>11897</v>
      </c>
      <c r="D2316" t="s">
        <v>209</v>
      </c>
      <c r="E2316" t="s">
        <v>210</v>
      </c>
      <c r="F2316" t="s">
        <v>211</v>
      </c>
      <c r="G2316" t="s">
        <v>212</v>
      </c>
      <c r="H2316" t="s">
        <v>870</v>
      </c>
      <c r="I2316" t="s">
        <v>214</v>
      </c>
      <c r="J2316">
        <v>10016</v>
      </c>
      <c r="K2316" t="s">
        <v>11898</v>
      </c>
      <c r="L2316" t="s">
        <v>151</v>
      </c>
      <c r="M2316" t="s">
        <v>130</v>
      </c>
      <c r="N2316" t="s">
        <v>216</v>
      </c>
      <c r="O2316" t="s">
        <v>130</v>
      </c>
      <c r="P2316" t="s">
        <v>216</v>
      </c>
      <c r="R2316" t="s">
        <v>179</v>
      </c>
      <c r="S2316" t="s">
        <v>151</v>
      </c>
      <c r="U2316" t="s">
        <v>57</v>
      </c>
      <c r="Y2316" t="s">
        <v>218</v>
      </c>
      <c r="Z2316">
        <v>2</v>
      </c>
      <c r="AA2316" t="s">
        <v>219</v>
      </c>
      <c r="AB2316">
        <v>1009090015</v>
      </c>
      <c r="AC2316" t="s">
        <v>183</v>
      </c>
      <c r="AD2316">
        <v>989855</v>
      </c>
      <c r="AE2316">
        <v>209434</v>
      </c>
      <c r="AF2316" t="s">
        <v>62</v>
      </c>
      <c r="AG2316" t="s">
        <v>63</v>
      </c>
      <c r="AH2316" t="s">
        <v>183</v>
      </c>
      <c r="AP2316">
        <v>40.741522788589201</v>
      </c>
      <c r="AQ2316">
        <v>-73.979773238387097</v>
      </c>
      <c r="AR2316" t="s">
        <v>11899</v>
      </c>
    </row>
    <row r="2317" spans="1:44" x14ac:dyDescent="0.25">
      <c r="A2317">
        <v>45286282</v>
      </c>
      <c r="B2317" t="s">
        <v>11900</v>
      </c>
      <c r="C2317" t="s">
        <v>10227</v>
      </c>
      <c r="D2317" t="s">
        <v>246</v>
      </c>
      <c r="E2317" t="s">
        <v>247</v>
      </c>
      <c r="F2317" t="s">
        <v>248</v>
      </c>
      <c r="G2317" t="s">
        <v>249</v>
      </c>
      <c r="H2317" t="s">
        <v>1446</v>
      </c>
      <c r="I2317" t="s">
        <v>251</v>
      </c>
      <c r="J2317">
        <v>10035</v>
      </c>
      <c r="K2317" t="s">
        <v>10228</v>
      </c>
      <c r="L2317" t="s">
        <v>10229</v>
      </c>
      <c r="Q2317" t="s">
        <v>55</v>
      </c>
      <c r="R2317" t="s">
        <v>179</v>
      </c>
      <c r="U2317" t="s">
        <v>57</v>
      </c>
      <c r="W2317" t="s">
        <v>371</v>
      </c>
      <c r="X2317" t="s">
        <v>10227</v>
      </c>
      <c r="Y2317" t="s">
        <v>1199</v>
      </c>
      <c r="Z2317">
        <v>9</v>
      </c>
      <c r="AA2317" t="s">
        <v>1230</v>
      </c>
      <c r="AB2317">
        <v>1017750165</v>
      </c>
      <c r="AC2317" t="s">
        <v>183</v>
      </c>
      <c r="AD2317">
        <v>1001707</v>
      </c>
      <c r="AE2317">
        <v>233177</v>
      </c>
      <c r="AF2317" t="s">
        <v>62</v>
      </c>
      <c r="AG2317" t="s">
        <v>63</v>
      </c>
      <c r="AH2317" t="s">
        <v>183</v>
      </c>
      <c r="AP2317">
        <v>40.806675628037603</v>
      </c>
      <c r="AQ2317">
        <v>-73.936941260181996</v>
      </c>
      <c r="AR2317" t="s">
        <v>10230</v>
      </c>
    </row>
    <row r="2318" spans="1:44" x14ac:dyDescent="0.25">
      <c r="A2318">
        <v>45298232</v>
      </c>
      <c r="B2318" t="s">
        <v>11901</v>
      </c>
      <c r="C2318" t="s">
        <v>11902</v>
      </c>
      <c r="D2318" t="s">
        <v>270</v>
      </c>
      <c r="E2318" t="s">
        <v>271</v>
      </c>
      <c r="F2318" t="s">
        <v>272</v>
      </c>
      <c r="G2318" t="s">
        <v>273</v>
      </c>
      <c r="J2318">
        <v>10022</v>
      </c>
      <c r="K2318" t="s">
        <v>216</v>
      </c>
      <c r="L2318" t="s">
        <v>216</v>
      </c>
      <c r="M2318" t="s">
        <v>11023</v>
      </c>
      <c r="N2318" t="s">
        <v>4662</v>
      </c>
      <c r="Q2318" t="s">
        <v>7436</v>
      </c>
      <c r="R2318" t="s">
        <v>179</v>
      </c>
      <c r="U2318" t="s">
        <v>57</v>
      </c>
      <c r="W2318" t="s">
        <v>278</v>
      </c>
      <c r="X2318" t="s">
        <v>11902</v>
      </c>
      <c r="Y2318" t="s">
        <v>218</v>
      </c>
      <c r="Z2318">
        <v>4</v>
      </c>
      <c r="AA2318" t="s">
        <v>1359</v>
      </c>
      <c r="AC2318" t="s">
        <v>183</v>
      </c>
      <c r="AD2318">
        <v>993412</v>
      </c>
      <c r="AE2318">
        <v>215100</v>
      </c>
      <c r="AF2318" t="s">
        <v>281</v>
      </c>
      <c r="AG2318" t="s">
        <v>63</v>
      </c>
      <c r="AH2318" t="s">
        <v>183</v>
      </c>
      <c r="AP2318">
        <v>40.757071559679197</v>
      </c>
      <c r="AQ2318">
        <v>-73.966929375342602</v>
      </c>
      <c r="AR2318" t="s">
        <v>11903</v>
      </c>
    </row>
    <row r="2319" spans="1:44" x14ac:dyDescent="0.25">
      <c r="A2319">
        <v>45289059</v>
      </c>
      <c r="B2319" t="s">
        <v>11904</v>
      </c>
      <c r="C2319" t="s">
        <v>11905</v>
      </c>
      <c r="D2319" t="s">
        <v>145</v>
      </c>
      <c r="E2319" t="s">
        <v>146</v>
      </c>
      <c r="F2319" t="s">
        <v>161</v>
      </c>
      <c r="G2319" t="s">
        <v>162</v>
      </c>
      <c r="I2319" t="s">
        <v>163</v>
      </c>
      <c r="J2319">
        <v>10301</v>
      </c>
      <c r="K2319" t="s">
        <v>11906</v>
      </c>
      <c r="L2319" t="s">
        <v>9996</v>
      </c>
      <c r="M2319" t="s">
        <v>11907</v>
      </c>
      <c r="N2319" t="s">
        <v>9200</v>
      </c>
      <c r="O2319" t="s">
        <v>11907</v>
      </c>
      <c r="P2319" t="s">
        <v>9200</v>
      </c>
      <c r="R2319" t="s">
        <v>879</v>
      </c>
      <c r="S2319" t="s">
        <v>9996</v>
      </c>
      <c r="U2319" t="s">
        <v>57</v>
      </c>
      <c r="W2319" t="s">
        <v>168</v>
      </c>
      <c r="X2319" t="s">
        <v>11908</v>
      </c>
      <c r="Y2319" t="s">
        <v>2318</v>
      </c>
      <c r="Z2319">
        <v>49</v>
      </c>
      <c r="AA2319" t="s">
        <v>2319</v>
      </c>
      <c r="AB2319">
        <v>5000080041</v>
      </c>
      <c r="AC2319" t="s">
        <v>879</v>
      </c>
      <c r="AD2319">
        <v>962410</v>
      </c>
      <c r="AE2319">
        <v>173785</v>
      </c>
      <c r="AF2319" t="s">
        <v>62</v>
      </c>
      <c r="AG2319" t="s">
        <v>63</v>
      </c>
      <c r="AH2319" t="s">
        <v>879</v>
      </c>
      <c r="AP2319">
        <v>40.643649381544499</v>
      </c>
      <c r="AQ2319">
        <v>-74.078698403249703</v>
      </c>
      <c r="AR2319" t="s">
        <v>11909</v>
      </c>
    </row>
    <row r="2320" spans="1:44" x14ac:dyDescent="0.25">
      <c r="A2320">
        <v>45296121</v>
      </c>
      <c r="B2320" t="s">
        <v>11910</v>
      </c>
      <c r="C2320" t="s">
        <v>11911</v>
      </c>
      <c r="D2320" t="s">
        <v>270</v>
      </c>
      <c r="E2320" t="s">
        <v>271</v>
      </c>
      <c r="F2320" t="s">
        <v>272</v>
      </c>
      <c r="G2320" t="s">
        <v>273</v>
      </c>
      <c r="J2320">
        <v>10002</v>
      </c>
      <c r="O2320" t="s">
        <v>932</v>
      </c>
      <c r="P2320" t="s">
        <v>8481</v>
      </c>
      <c r="Q2320" t="s">
        <v>705</v>
      </c>
      <c r="R2320" t="s">
        <v>179</v>
      </c>
      <c r="U2320" t="s">
        <v>57</v>
      </c>
      <c r="W2320" t="s">
        <v>278</v>
      </c>
      <c r="X2320" t="s">
        <v>11911</v>
      </c>
      <c r="Y2320" t="s">
        <v>420</v>
      </c>
      <c r="Z2320">
        <v>1</v>
      </c>
      <c r="AA2320" t="s">
        <v>411</v>
      </c>
      <c r="AC2320" t="s">
        <v>183</v>
      </c>
      <c r="AD2320">
        <v>986666</v>
      </c>
      <c r="AE2320">
        <v>201404</v>
      </c>
      <c r="AF2320" t="s">
        <v>281</v>
      </c>
      <c r="AG2320" t="s">
        <v>63</v>
      </c>
      <c r="AH2320" t="s">
        <v>183</v>
      </c>
      <c r="AP2320">
        <v>40.719483850744197</v>
      </c>
      <c r="AQ2320">
        <v>-73.9912842647216</v>
      </c>
      <c r="AR2320" t="s">
        <v>11912</v>
      </c>
    </row>
    <row r="2321" spans="1:44" x14ac:dyDescent="0.25">
      <c r="A2321">
        <v>45289489</v>
      </c>
      <c r="B2321" t="s">
        <v>11913</v>
      </c>
      <c r="C2321" t="s">
        <v>11914</v>
      </c>
      <c r="D2321" t="s">
        <v>927</v>
      </c>
      <c r="E2321" t="s">
        <v>928</v>
      </c>
      <c r="F2321" t="s">
        <v>1987</v>
      </c>
      <c r="G2321" t="s">
        <v>1988</v>
      </c>
      <c r="J2321">
        <v>11375</v>
      </c>
      <c r="K2321" t="s">
        <v>11915</v>
      </c>
      <c r="L2321" t="s">
        <v>11916</v>
      </c>
      <c r="Q2321" t="s">
        <v>55</v>
      </c>
      <c r="R2321" t="s">
        <v>4669</v>
      </c>
      <c r="U2321" t="s">
        <v>57</v>
      </c>
      <c r="W2321" t="s">
        <v>933</v>
      </c>
      <c r="X2321" t="s">
        <v>11914</v>
      </c>
      <c r="Y2321" t="s">
        <v>1082</v>
      </c>
      <c r="Z2321">
        <v>29</v>
      </c>
      <c r="AA2321" t="s">
        <v>1083</v>
      </c>
      <c r="AB2321">
        <v>4031610001</v>
      </c>
      <c r="AC2321" t="s">
        <v>85</v>
      </c>
      <c r="AD2321">
        <v>1023828</v>
      </c>
      <c r="AE2321">
        <v>201525</v>
      </c>
      <c r="AF2321" t="s">
        <v>281</v>
      </c>
      <c r="AG2321" t="s">
        <v>63</v>
      </c>
      <c r="AH2321" t="s">
        <v>85</v>
      </c>
      <c r="AP2321">
        <v>40.719727764459797</v>
      </c>
      <c r="AQ2321">
        <v>-73.857221529201098</v>
      </c>
      <c r="AR2321" t="s">
        <v>11917</v>
      </c>
    </row>
    <row r="2322" spans="1:44" x14ac:dyDescent="0.25">
      <c r="A2322">
        <v>45286093</v>
      </c>
      <c r="B2322" t="s">
        <v>11918</v>
      </c>
      <c r="C2322" t="s">
        <v>11919</v>
      </c>
      <c r="D2322" t="s">
        <v>270</v>
      </c>
      <c r="E2322" t="s">
        <v>271</v>
      </c>
      <c r="F2322" t="s">
        <v>7016</v>
      </c>
      <c r="G2322" t="s">
        <v>11920</v>
      </c>
      <c r="H2322" t="s">
        <v>322</v>
      </c>
      <c r="I2322" t="s">
        <v>3388</v>
      </c>
      <c r="J2322">
        <v>11357</v>
      </c>
      <c r="K2322" t="s">
        <v>11921</v>
      </c>
      <c r="L2322" t="s">
        <v>11921</v>
      </c>
      <c r="M2322" t="s">
        <v>3337</v>
      </c>
      <c r="N2322" t="s">
        <v>11921</v>
      </c>
      <c r="O2322" t="s">
        <v>3337</v>
      </c>
      <c r="P2322" t="s">
        <v>11921</v>
      </c>
      <c r="U2322" t="s">
        <v>57</v>
      </c>
      <c r="W2322" t="s">
        <v>6989</v>
      </c>
      <c r="X2322" t="s">
        <v>11922</v>
      </c>
      <c r="Y2322" t="s">
        <v>1402</v>
      </c>
      <c r="Z2322">
        <v>20</v>
      </c>
      <c r="AA2322" t="s">
        <v>1403</v>
      </c>
      <c r="AC2322" t="s">
        <v>85</v>
      </c>
      <c r="AD2322">
        <v>1033254</v>
      </c>
      <c r="AE2322">
        <v>222331</v>
      </c>
      <c r="AF2322" t="s">
        <v>170</v>
      </c>
      <c r="AG2322" t="s">
        <v>63</v>
      </c>
      <c r="AH2322" t="s">
        <v>85</v>
      </c>
      <c r="AP2322">
        <v>40.776787688705902</v>
      </c>
      <c r="AQ2322">
        <v>-73.823065511753597</v>
      </c>
      <c r="AR2322" t="s">
        <v>11923</v>
      </c>
    </row>
    <row r="2323" spans="1:44" x14ac:dyDescent="0.25">
      <c r="A2323">
        <v>45287307</v>
      </c>
      <c r="B2323" t="s">
        <v>11924</v>
      </c>
      <c r="C2323" t="s">
        <v>11925</v>
      </c>
      <c r="D2323" t="s">
        <v>209</v>
      </c>
      <c r="E2323" t="s">
        <v>210</v>
      </c>
      <c r="F2323" t="s">
        <v>211</v>
      </c>
      <c r="G2323" t="s">
        <v>212</v>
      </c>
      <c r="H2323" t="s">
        <v>213</v>
      </c>
      <c r="I2323" t="s">
        <v>214</v>
      </c>
      <c r="J2323">
        <v>10016</v>
      </c>
      <c r="K2323" t="s">
        <v>11926</v>
      </c>
      <c r="L2323" t="s">
        <v>2589</v>
      </c>
      <c r="M2323" t="s">
        <v>130</v>
      </c>
      <c r="N2323" t="s">
        <v>216</v>
      </c>
      <c r="O2323" t="s">
        <v>130</v>
      </c>
      <c r="P2323" t="s">
        <v>216</v>
      </c>
      <c r="R2323" t="s">
        <v>179</v>
      </c>
      <c r="S2323" t="s">
        <v>2589</v>
      </c>
      <c r="U2323" t="s">
        <v>57</v>
      </c>
      <c r="Y2323" t="s">
        <v>218</v>
      </c>
      <c r="Z2323">
        <v>2</v>
      </c>
      <c r="AA2323" t="s">
        <v>1359</v>
      </c>
      <c r="AB2323">
        <v>1009120019</v>
      </c>
      <c r="AC2323" t="s">
        <v>183</v>
      </c>
      <c r="AD2323">
        <v>990171</v>
      </c>
      <c r="AE2323">
        <v>210142</v>
      </c>
      <c r="AF2323" t="s">
        <v>62</v>
      </c>
      <c r="AG2323" t="s">
        <v>63</v>
      </c>
      <c r="AH2323" t="s">
        <v>183</v>
      </c>
      <c r="AP2323">
        <v>40.743465866044602</v>
      </c>
      <c r="AQ2323">
        <v>-73.978632266102196</v>
      </c>
      <c r="AR2323" t="s">
        <v>11927</v>
      </c>
    </row>
    <row r="2324" spans="1:44" x14ac:dyDescent="0.25">
      <c r="A2324">
        <v>45288642</v>
      </c>
      <c r="B2324" t="s">
        <v>11928</v>
      </c>
      <c r="C2324" t="s">
        <v>11929</v>
      </c>
      <c r="D2324" t="s">
        <v>8467</v>
      </c>
      <c r="E2324" t="s">
        <v>8468</v>
      </c>
      <c r="F2324" t="s">
        <v>8469</v>
      </c>
      <c r="G2324" t="s">
        <v>322</v>
      </c>
      <c r="H2324" t="s">
        <v>322</v>
      </c>
      <c r="I2324" t="s">
        <v>322</v>
      </c>
      <c r="J2324">
        <v>11222</v>
      </c>
      <c r="K2324" t="s">
        <v>1565</v>
      </c>
      <c r="L2324" t="s">
        <v>1565</v>
      </c>
      <c r="M2324" t="s">
        <v>1565</v>
      </c>
      <c r="N2324" t="s">
        <v>2842</v>
      </c>
      <c r="O2324" t="s">
        <v>1565</v>
      </c>
      <c r="P2324" t="s">
        <v>2842</v>
      </c>
      <c r="Q2324" t="s">
        <v>705</v>
      </c>
      <c r="R2324" t="s">
        <v>56</v>
      </c>
      <c r="U2324" t="s">
        <v>57</v>
      </c>
      <c r="W2324" t="s">
        <v>10257</v>
      </c>
      <c r="X2324" t="s">
        <v>11929</v>
      </c>
      <c r="Y2324" t="s">
        <v>204</v>
      </c>
      <c r="Z2324">
        <v>33</v>
      </c>
      <c r="AA2324" t="s">
        <v>205</v>
      </c>
      <c r="AC2324" t="s">
        <v>56</v>
      </c>
      <c r="AD2324">
        <v>997838</v>
      </c>
      <c r="AE2324">
        <v>203089</v>
      </c>
      <c r="AF2324" t="s">
        <v>125</v>
      </c>
      <c r="AG2324" t="s">
        <v>63</v>
      </c>
      <c r="AH2324" t="s">
        <v>56</v>
      </c>
      <c r="AP2324">
        <v>40.724098662693798</v>
      </c>
      <c r="AQ2324">
        <v>-73.950977807222898</v>
      </c>
      <c r="AR2324" t="s">
        <v>11930</v>
      </c>
    </row>
    <row r="2325" spans="1:44" x14ac:dyDescent="0.25">
      <c r="A2325">
        <v>45288415</v>
      </c>
      <c r="B2325" t="s">
        <v>11931</v>
      </c>
      <c r="C2325" t="s">
        <v>820</v>
      </c>
      <c r="D2325" t="s">
        <v>821</v>
      </c>
      <c r="E2325" t="s">
        <v>822</v>
      </c>
      <c r="F2325" t="s">
        <v>823</v>
      </c>
      <c r="G2325" t="s">
        <v>824</v>
      </c>
      <c r="I2325" t="s">
        <v>572</v>
      </c>
      <c r="J2325">
        <v>11355</v>
      </c>
      <c r="K2325" t="s">
        <v>11932</v>
      </c>
      <c r="L2325" t="s">
        <v>11933</v>
      </c>
      <c r="M2325" t="s">
        <v>11934</v>
      </c>
      <c r="N2325" t="s">
        <v>11935</v>
      </c>
      <c r="Q2325" t="s">
        <v>55</v>
      </c>
      <c r="R2325" t="s">
        <v>1901</v>
      </c>
      <c r="T2325" t="s">
        <v>322</v>
      </c>
      <c r="U2325" t="s">
        <v>57</v>
      </c>
      <c r="W2325" t="s">
        <v>829</v>
      </c>
      <c r="X2325" t="s">
        <v>820</v>
      </c>
      <c r="Y2325" t="s">
        <v>1402</v>
      </c>
      <c r="Z2325">
        <v>20</v>
      </c>
      <c r="AA2325" t="s">
        <v>1403</v>
      </c>
      <c r="AB2325">
        <v>4052100124</v>
      </c>
      <c r="AC2325" t="s">
        <v>85</v>
      </c>
      <c r="AD2325">
        <v>1035275</v>
      </c>
      <c r="AE2325">
        <v>213136</v>
      </c>
      <c r="AF2325" t="s">
        <v>125</v>
      </c>
      <c r="AG2325" t="s">
        <v>63</v>
      </c>
      <c r="AH2325" t="s">
        <v>85</v>
      </c>
      <c r="AP2325">
        <v>40.751538406376298</v>
      </c>
      <c r="AQ2325">
        <v>-73.815838281290596</v>
      </c>
      <c r="AR2325" t="s">
        <v>11936</v>
      </c>
    </row>
    <row r="2326" spans="1:44" x14ac:dyDescent="0.25">
      <c r="A2326">
        <v>45286709</v>
      </c>
      <c r="B2326" t="s">
        <v>11931</v>
      </c>
      <c r="C2326" t="s">
        <v>11937</v>
      </c>
      <c r="D2326" t="s">
        <v>270</v>
      </c>
      <c r="E2326" t="s">
        <v>271</v>
      </c>
      <c r="F2326" t="s">
        <v>701</v>
      </c>
      <c r="G2326" t="s">
        <v>3263</v>
      </c>
      <c r="H2326" t="s">
        <v>3264</v>
      </c>
      <c r="J2326">
        <v>10460</v>
      </c>
      <c r="O2326" t="s">
        <v>7304</v>
      </c>
      <c r="P2326" t="s">
        <v>11938</v>
      </c>
      <c r="Q2326" t="s">
        <v>705</v>
      </c>
      <c r="R2326" t="s">
        <v>112</v>
      </c>
      <c r="T2326" t="s">
        <v>322</v>
      </c>
      <c r="U2326" t="s">
        <v>57</v>
      </c>
      <c r="W2326" t="s">
        <v>11044</v>
      </c>
      <c r="X2326" t="s">
        <v>11937</v>
      </c>
      <c r="Y2326" t="s">
        <v>382</v>
      </c>
      <c r="Z2326">
        <v>15</v>
      </c>
      <c r="AA2326" t="s">
        <v>383</v>
      </c>
      <c r="AC2326" t="s">
        <v>112</v>
      </c>
      <c r="AD2326">
        <v>1019226</v>
      </c>
      <c r="AE2326">
        <v>245264</v>
      </c>
      <c r="AF2326" t="s">
        <v>281</v>
      </c>
      <c r="AG2326" t="s">
        <v>63</v>
      </c>
      <c r="AH2326" t="s">
        <v>112</v>
      </c>
      <c r="AP2326">
        <v>40.839798998960902</v>
      </c>
      <c r="AQ2326">
        <v>-73.873595624136001</v>
      </c>
      <c r="AR2326" t="s">
        <v>11939</v>
      </c>
    </row>
    <row r="2327" spans="1:44" x14ac:dyDescent="0.25">
      <c r="A2327">
        <v>45287092</v>
      </c>
      <c r="B2327" t="s">
        <v>11931</v>
      </c>
      <c r="C2327" t="s">
        <v>2190</v>
      </c>
      <c r="D2327" t="s">
        <v>821</v>
      </c>
      <c r="E2327" t="s">
        <v>822</v>
      </c>
      <c r="F2327" t="s">
        <v>2191</v>
      </c>
      <c r="G2327" t="s">
        <v>2191</v>
      </c>
      <c r="I2327" t="s">
        <v>572</v>
      </c>
      <c r="J2327">
        <v>11417</v>
      </c>
      <c r="K2327" t="s">
        <v>11940</v>
      </c>
      <c r="L2327" t="s">
        <v>11941</v>
      </c>
      <c r="M2327" t="s">
        <v>8329</v>
      </c>
      <c r="N2327" t="s">
        <v>11942</v>
      </c>
      <c r="Q2327" t="s">
        <v>55</v>
      </c>
      <c r="R2327" t="s">
        <v>11223</v>
      </c>
      <c r="U2327" t="s">
        <v>57</v>
      </c>
      <c r="X2327" t="s">
        <v>2190</v>
      </c>
      <c r="Y2327" t="s">
        <v>548</v>
      </c>
      <c r="Z2327">
        <v>32</v>
      </c>
      <c r="AA2327" t="s">
        <v>549</v>
      </c>
      <c r="AB2327">
        <v>4115010023</v>
      </c>
      <c r="AC2327" t="s">
        <v>85</v>
      </c>
      <c r="AD2327">
        <v>1029437</v>
      </c>
      <c r="AE2327">
        <v>185791</v>
      </c>
      <c r="AF2327" t="s">
        <v>125</v>
      </c>
      <c r="AG2327" t="s">
        <v>63</v>
      </c>
      <c r="AH2327" t="s">
        <v>85</v>
      </c>
      <c r="AP2327">
        <v>40.676514804677304</v>
      </c>
      <c r="AQ2327">
        <v>-73.837092546730204</v>
      </c>
      <c r="AR2327" t="s">
        <v>11943</v>
      </c>
    </row>
    <row r="2328" spans="1:44" x14ac:dyDescent="0.25">
      <c r="A2328">
        <v>45291605</v>
      </c>
      <c r="B2328" t="s">
        <v>11944</v>
      </c>
      <c r="C2328" t="s">
        <v>11945</v>
      </c>
      <c r="D2328" t="s">
        <v>270</v>
      </c>
      <c r="E2328" t="s">
        <v>271</v>
      </c>
      <c r="F2328" t="s">
        <v>272</v>
      </c>
      <c r="G2328" t="s">
        <v>273</v>
      </c>
      <c r="J2328">
        <v>11101</v>
      </c>
      <c r="O2328" t="s">
        <v>2468</v>
      </c>
      <c r="P2328" t="s">
        <v>901</v>
      </c>
      <c r="Q2328" t="s">
        <v>705</v>
      </c>
      <c r="R2328" t="s">
        <v>10050</v>
      </c>
      <c r="U2328" t="s">
        <v>57</v>
      </c>
      <c r="W2328" t="s">
        <v>278</v>
      </c>
      <c r="X2328" t="s">
        <v>11945</v>
      </c>
      <c r="Y2328" t="s">
        <v>193</v>
      </c>
      <c r="Z2328">
        <v>26</v>
      </c>
      <c r="AA2328" t="s">
        <v>194</v>
      </c>
      <c r="AC2328" t="s">
        <v>85</v>
      </c>
      <c r="AD2328">
        <v>1001956</v>
      </c>
      <c r="AE2328">
        <v>212431</v>
      </c>
      <c r="AF2328" t="s">
        <v>281</v>
      </c>
      <c r="AG2328" t="s">
        <v>63</v>
      </c>
      <c r="AH2328" t="s">
        <v>85</v>
      </c>
      <c r="AP2328">
        <v>40.749732851997798</v>
      </c>
      <c r="AQ2328">
        <v>-73.936096484054005</v>
      </c>
      <c r="AR2328" t="s">
        <v>11946</v>
      </c>
    </row>
    <row r="2329" spans="1:44" x14ac:dyDescent="0.25">
      <c r="A2329">
        <v>45288783</v>
      </c>
      <c r="B2329" t="s">
        <v>11947</v>
      </c>
      <c r="C2329" t="s">
        <v>11948</v>
      </c>
      <c r="D2329" t="s">
        <v>145</v>
      </c>
      <c r="E2329" t="s">
        <v>146</v>
      </c>
      <c r="F2329" t="s">
        <v>302</v>
      </c>
      <c r="G2329" t="s">
        <v>162</v>
      </c>
      <c r="I2329" t="s">
        <v>149</v>
      </c>
      <c r="J2329">
        <v>10456</v>
      </c>
      <c r="K2329" t="s">
        <v>11545</v>
      </c>
      <c r="L2329" t="s">
        <v>2832</v>
      </c>
      <c r="M2329" t="s">
        <v>305</v>
      </c>
      <c r="N2329" t="s">
        <v>4792</v>
      </c>
      <c r="O2329" t="s">
        <v>305</v>
      </c>
      <c r="P2329" t="s">
        <v>4792</v>
      </c>
      <c r="R2329" t="s">
        <v>112</v>
      </c>
      <c r="S2329" t="s">
        <v>2832</v>
      </c>
      <c r="U2329" t="s">
        <v>57</v>
      </c>
      <c r="W2329" t="s">
        <v>168</v>
      </c>
      <c r="X2329" t="s">
        <v>11949</v>
      </c>
      <c r="Y2329" t="s">
        <v>727</v>
      </c>
      <c r="Z2329">
        <v>16</v>
      </c>
      <c r="AA2329" t="s">
        <v>728</v>
      </c>
      <c r="AB2329">
        <v>2026150034</v>
      </c>
      <c r="AC2329" t="s">
        <v>112</v>
      </c>
      <c r="AD2329">
        <v>1011690</v>
      </c>
      <c r="AE2329">
        <v>242079</v>
      </c>
      <c r="AF2329" t="s">
        <v>62</v>
      </c>
      <c r="AG2329" t="s">
        <v>63</v>
      </c>
      <c r="AH2329" t="s">
        <v>112</v>
      </c>
      <c r="AP2329">
        <v>40.831083732155498</v>
      </c>
      <c r="AQ2329">
        <v>-73.900843970804203</v>
      </c>
      <c r="AR2329" t="s">
        <v>11547</v>
      </c>
    </row>
    <row r="2330" spans="1:44" x14ac:dyDescent="0.25">
      <c r="A2330">
        <v>45289060</v>
      </c>
      <c r="B2330" t="s">
        <v>11950</v>
      </c>
      <c r="C2330" t="s">
        <v>11951</v>
      </c>
      <c r="D2330" t="s">
        <v>145</v>
      </c>
      <c r="E2330" t="s">
        <v>146</v>
      </c>
      <c r="F2330" t="s">
        <v>302</v>
      </c>
      <c r="G2330" t="s">
        <v>162</v>
      </c>
      <c r="I2330" t="s">
        <v>149</v>
      </c>
      <c r="J2330">
        <v>10456</v>
      </c>
      <c r="K2330" t="s">
        <v>11857</v>
      </c>
      <c r="L2330" t="s">
        <v>2832</v>
      </c>
      <c r="M2330" t="s">
        <v>305</v>
      </c>
      <c r="N2330" t="s">
        <v>4792</v>
      </c>
      <c r="O2330" t="s">
        <v>305</v>
      </c>
      <c r="P2330" t="s">
        <v>4792</v>
      </c>
      <c r="R2330" t="s">
        <v>112</v>
      </c>
      <c r="S2330" t="s">
        <v>2832</v>
      </c>
      <c r="U2330" t="s">
        <v>57</v>
      </c>
      <c r="W2330" t="s">
        <v>229</v>
      </c>
      <c r="X2330" t="s">
        <v>11952</v>
      </c>
      <c r="Y2330" t="s">
        <v>727</v>
      </c>
      <c r="Z2330">
        <v>16</v>
      </c>
      <c r="AA2330" t="s">
        <v>728</v>
      </c>
      <c r="AB2330">
        <v>2026150034</v>
      </c>
      <c r="AC2330" t="s">
        <v>112</v>
      </c>
      <c r="AD2330">
        <v>1011626</v>
      </c>
      <c r="AE2330">
        <v>242177</v>
      </c>
      <c r="AF2330" t="s">
        <v>62</v>
      </c>
      <c r="AG2330" t="s">
        <v>63</v>
      </c>
      <c r="AH2330" t="s">
        <v>112</v>
      </c>
      <c r="AP2330">
        <v>40.831352912461298</v>
      </c>
      <c r="AQ2330">
        <v>-73.901074838390102</v>
      </c>
      <c r="AR2330" t="s">
        <v>11859</v>
      </c>
    </row>
    <row r="2331" spans="1:44" x14ac:dyDescent="0.25">
      <c r="A2331">
        <v>45286179</v>
      </c>
      <c r="B2331" t="s">
        <v>11953</v>
      </c>
      <c r="C2331" t="s">
        <v>2111</v>
      </c>
      <c r="D2331" t="s">
        <v>821</v>
      </c>
      <c r="E2331" t="s">
        <v>822</v>
      </c>
      <c r="F2331" t="s">
        <v>7722</v>
      </c>
      <c r="G2331" t="s">
        <v>7723</v>
      </c>
      <c r="I2331" t="s">
        <v>572</v>
      </c>
      <c r="J2331">
        <v>11358</v>
      </c>
      <c r="K2331" t="s">
        <v>11954</v>
      </c>
      <c r="L2331" t="s">
        <v>9398</v>
      </c>
      <c r="Q2331" t="s">
        <v>55</v>
      </c>
      <c r="R2331" t="s">
        <v>1901</v>
      </c>
      <c r="T2331" t="s">
        <v>7725</v>
      </c>
      <c r="U2331" t="s">
        <v>57</v>
      </c>
      <c r="W2331" t="s">
        <v>7726</v>
      </c>
      <c r="X2331" t="s">
        <v>2111</v>
      </c>
      <c r="Y2331" t="s">
        <v>797</v>
      </c>
      <c r="Z2331">
        <v>20</v>
      </c>
      <c r="AA2331" t="s">
        <v>798</v>
      </c>
      <c r="AB2331">
        <v>4055860040</v>
      </c>
      <c r="AC2331" t="s">
        <v>85</v>
      </c>
      <c r="AD2331">
        <v>1041811</v>
      </c>
      <c r="AE2331">
        <v>212370</v>
      </c>
      <c r="AF2331" t="s">
        <v>125</v>
      </c>
      <c r="AG2331" t="s">
        <v>63</v>
      </c>
      <c r="AH2331" t="s">
        <v>85</v>
      </c>
      <c r="AP2331">
        <v>40.749395804354599</v>
      </c>
      <c r="AQ2331">
        <v>-73.792254897046305</v>
      </c>
      <c r="AR2331" t="s">
        <v>11955</v>
      </c>
    </row>
    <row r="2332" spans="1:44" x14ac:dyDescent="0.25">
      <c r="A2332">
        <v>45285454</v>
      </c>
      <c r="B2332" t="s">
        <v>11953</v>
      </c>
      <c r="C2332" t="s">
        <v>2190</v>
      </c>
      <c r="D2332" t="s">
        <v>821</v>
      </c>
      <c r="E2332" t="s">
        <v>822</v>
      </c>
      <c r="F2332" t="s">
        <v>2191</v>
      </c>
      <c r="G2332" t="s">
        <v>2191</v>
      </c>
      <c r="I2332" t="s">
        <v>572</v>
      </c>
      <c r="J2332">
        <v>10028</v>
      </c>
      <c r="K2332" t="s">
        <v>11956</v>
      </c>
      <c r="L2332" t="s">
        <v>5324</v>
      </c>
      <c r="M2332" t="s">
        <v>216</v>
      </c>
      <c r="N2332" t="s">
        <v>780</v>
      </c>
      <c r="Q2332" t="s">
        <v>55</v>
      </c>
      <c r="R2332" t="s">
        <v>179</v>
      </c>
      <c r="U2332" t="s">
        <v>57</v>
      </c>
      <c r="X2332" t="s">
        <v>2190</v>
      </c>
      <c r="Y2332" t="s">
        <v>1550</v>
      </c>
      <c r="Z2332">
        <v>5</v>
      </c>
      <c r="AA2332" t="s">
        <v>1551</v>
      </c>
      <c r="AB2332">
        <v>1015460045</v>
      </c>
      <c r="AC2332" t="s">
        <v>183</v>
      </c>
      <c r="AD2332">
        <v>997511</v>
      </c>
      <c r="AE2332">
        <v>222110</v>
      </c>
      <c r="AF2332" t="s">
        <v>125</v>
      </c>
      <c r="AG2332" t="s">
        <v>63</v>
      </c>
      <c r="AH2332" t="s">
        <v>183</v>
      </c>
      <c r="AP2332">
        <v>40.7763069934405</v>
      </c>
      <c r="AQ2332">
        <v>-73.9521200344318</v>
      </c>
      <c r="AR2332" t="s">
        <v>11957</v>
      </c>
    </row>
    <row r="2333" spans="1:44" x14ac:dyDescent="0.25">
      <c r="A2333">
        <v>45286050</v>
      </c>
      <c r="B2333" t="s">
        <v>11953</v>
      </c>
      <c r="C2333" t="s">
        <v>5094</v>
      </c>
      <c r="D2333" t="s">
        <v>821</v>
      </c>
      <c r="E2333" t="s">
        <v>822</v>
      </c>
      <c r="F2333" t="s">
        <v>2191</v>
      </c>
      <c r="G2333" t="s">
        <v>2191</v>
      </c>
      <c r="I2333" t="s">
        <v>572</v>
      </c>
      <c r="J2333">
        <v>11412</v>
      </c>
      <c r="K2333" t="s">
        <v>11958</v>
      </c>
      <c r="L2333" t="s">
        <v>11959</v>
      </c>
      <c r="M2333" t="s">
        <v>11960</v>
      </c>
      <c r="N2333" t="s">
        <v>8109</v>
      </c>
      <c r="Q2333" t="s">
        <v>55</v>
      </c>
      <c r="R2333" t="s">
        <v>11961</v>
      </c>
      <c r="U2333" t="s">
        <v>57</v>
      </c>
      <c r="X2333" t="s">
        <v>5094</v>
      </c>
      <c r="Y2333" t="s">
        <v>769</v>
      </c>
      <c r="Z2333">
        <v>27</v>
      </c>
      <c r="AA2333" t="s">
        <v>1613</v>
      </c>
      <c r="AB2333">
        <v>4104210018</v>
      </c>
      <c r="AC2333" t="s">
        <v>85</v>
      </c>
      <c r="AD2333">
        <v>1049239</v>
      </c>
      <c r="AE2333">
        <v>193478</v>
      </c>
      <c r="AF2333" t="s">
        <v>125</v>
      </c>
      <c r="AG2333" t="s">
        <v>63</v>
      </c>
      <c r="AH2333" t="s">
        <v>85</v>
      </c>
      <c r="AP2333">
        <v>40.697490554707201</v>
      </c>
      <c r="AQ2333">
        <v>-73.765628832573398</v>
      </c>
      <c r="AR2333" t="s">
        <v>11962</v>
      </c>
    </row>
    <row r="2334" spans="1:44" x14ac:dyDescent="0.25">
      <c r="A2334">
        <v>45286698</v>
      </c>
      <c r="B2334" t="s">
        <v>11963</v>
      </c>
      <c r="C2334" t="s">
        <v>8796</v>
      </c>
      <c r="D2334" t="s">
        <v>246</v>
      </c>
      <c r="E2334" t="s">
        <v>247</v>
      </c>
      <c r="F2334" t="s">
        <v>248</v>
      </c>
      <c r="G2334" t="s">
        <v>368</v>
      </c>
      <c r="H2334" t="s">
        <v>250</v>
      </c>
      <c r="I2334" t="s">
        <v>251</v>
      </c>
      <c r="J2334">
        <v>10472</v>
      </c>
      <c r="K2334" t="s">
        <v>11964</v>
      </c>
      <c r="L2334" t="s">
        <v>11965</v>
      </c>
      <c r="Q2334" t="s">
        <v>55</v>
      </c>
      <c r="R2334" t="s">
        <v>112</v>
      </c>
      <c r="U2334" t="s">
        <v>57</v>
      </c>
      <c r="W2334" t="s">
        <v>254</v>
      </c>
      <c r="X2334" t="s">
        <v>8796</v>
      </c>
      <c r="Y2334" t="s">
        <v>337</v>
      </c>
      <c r="Z2334">
        <v>17</v>
      </c>
      <c r="AA2334" t="s">
        <v>338</v>
      </c>
      <c r="AB2334">
        <v>2037107501</v>
      </c>
      <c r="AC2334" t="s">
        <v>112</v>
      </c>
      <c r="AD2334">
        <v>1016860</v>
      </c>
      <c r="AE2334">
        <v>239913</v>
      </c>
      <c r="AF2334" t="s">
        <v>125</v>
      </c>
      <c r="AG2334" t="s">
        <v>63</v>
      </c>
      <c r="AH2334" t="s">
        <v>112</v>
      </c>
      <c r="AP2334">
        <v>40.825121110393098</v>
      </c>
      <c r="AQ2334">
        <v>-73.882172425226599</v>
      </c>
      <c r="AR2334" t="s">
        <v>11966</v>
      </c>
    </row>
    <row r="2335" spans="1:44" x14ac:dyDescent="0.25">
      <c r="A2335">
        <v>45287314</v>
      </c>
      <c r="B2335" t="s">
        <v>11967</v>
      </c>
      <c r="C2335" t="s">
        <v>11968</v>
      </c>
      <c r="D2335" t="s">
        <v>246</v>
      </c>
      <c r="E2335" t="s">
        <v>247</v>
      </c>
      <c r="F2335" t="s">
        <v>248</v>
      </c>
      <c r="G2335" t="s">
        <v>249</v>
      </c>
      <c r="H2335" t="s">
        <v>250</v>
      </c>
      <c r="I2335" t="s">
        <v>251</v>
      </c>
      <c r="J2335">
        <v>10454</v>
      </c>
      <c r="K2335" t="s">
        <v>11969</v>
      </c>
      <c r="L2335" t="s">
        <v>11610</v>
      </c>
      <c r="Q2335" t="s">
        <v>55</v>
      </c>
      <c r="R2335" t="s">
        <v>112</v>
      </c>
      <c r="U2335" t="s">
        <v>57</v>
      </c>
      <c r="W2335" t="s">
        <v>254</v>
      </c>
      <c r="X2335" t="s">
        <v>11968</v>
      </c>
      <c r="Y2335" t="s">
        <v>113</v>
      </c>
      <c r="Z2335">
        <v>8</v>
      </c>
      <c r="AA2335" t="s">
        <v>114</v>
      </c>
      <c r="AB2335">
        <v>2022650027</v>
      </c>
      <c r="AC2335" t="s">
        <v>112</v>
      </c>
      <c r="AD2335">
        <v>1006696</v>
      </c>
      <c r="AE2335">
        <v>233451</v>
      </c>
      <c r="AF2335" t="s">
        <v>125</v>
      </c>
      <c r="AG2335" t="s">
        <v>63</v>
      </c>
      <c r="AH2335" t="s">
        <v>112</v>
      </c>
      <c r="AP2335">
        <v>40.8074164159692</v>
      </c>
      <c r="AQ2335">
        <v>-73.918918926101398</v>
      </c>
      <c r="AR2335" t="s">
        <v>11970</v>
      </c>
    </row>
    <row r="2336" spans="1:44" x14ac:dyDescent="0.25">
      <c r="A2336">
        <v>45286751</v>
      </c>
      <c r="B2336" t="s">
        <v>11971</v>
      </c>
      <c r="C2336" t="s">
        <v>11972</v>
      </c>
      <c r="D2336" t="s">
        <v>246</v>
      </c>
      <c r="E2336" t="s">
        <v>247</v>
      </c>
      <c r="F2336" t="s">
        <v>248</v>
      </c>
      <c r="G2336" t="s">
        <v>368</v>
      </c>
      <c r="H2336" t="s">
        <v>250</v>
      </c>
      <c r="I2336" t="s">
        <v>251</v>
      </c>
      <c r="J2336">
        <v>11367</v>
      </c>
      <c r="K2336" t="s">
        <v>11973</v>
      </c>
      <c r="L2336" t="s">
        <v>920</v>
      </c>
      <c r="Q2336" t="s">
        <v>55</v>
      </c>
      <c r="R2336" t="s">
        <v>1901</v>
      </c>
      <c r="U2336" t="s">
        <v>57</v>
      </c>
      <c r="W2336" t="s">
        <v>254</v>
      </c>
      <c r="X2336" t="s">
        <v>11972</v>
      </c>
      <c r="Y2336" t="s">
        <v>816</v>
      </c>
      <c r="Z2336">
        <v>24</v>
      </c>
      <c r="AA2336" t="s">
        <v>817</v>
      </c>
      <c r="AB2336">
        <v>4067120001</v>
      </c>
      <c r="AC2336" t="s">
        <v>85</v>
      </c>
      <c r="AD2336">
        <v>1036022</v>
      </c>
      <c r="AE2336">
        <v>201509</v>
      </c>
      <c r="AF2336" t="s">
        <v>170</v>
      </c>
      <c r="AG2336" t="s">
        <v>63</v>
      </c>
      <c r="AH2336" t="s">
        <v>85</v>
      </c>
      <c r="AP2336">
        <v>40.719620890964201</v>
      </c>
      <c r="AQ2336">
        <v>-73.813231657375894</v>
      </c>
      <c r="AR2336" t="s">
        <v>11974</v>
      </c>
    </row>
    <row r="2337" spans="1:44" x14ac:dyDescent="0.25">
      <c r="A2337">
        <v>45286097</v>
      </c>
      <c r="B2337" t="s">
        <v>11975</v>
      </c>
      <c r="C2337" t="s">
        <v>11976</v>
      </c>
      <c r="D2337" t="s">
        <v>2342</v>
      </c>
      <c r="E2337" t="s">
        <v>2343</v>
      </c>
      <c r="F2337" t="s">
        <v>8869</v>
      </c>
      <c r="G2337" t="s">
        <v>9955</v>
      </c>
      <c r="H2337" t="s">
        <v>212</v>
      </c>
      <c r="I2337" t="s">
        <v>2346</v>
      </c>
      <c r="J2337">
        <v>11214</v>
      </c>
      <c r="K2337" t="s">
        <v>11977</v>
      </c>
      <c r="L2337" t="s">
        <v>3481</v>
      </c>
      <c r="M2337" t="s">
        <v>1015</v>
      </c>
      <c r="N2337" t="s">
        <v>1513</v>
      </c>
      <c r="O2337" t="s">
        <v>1015</v>
      </c>
      <c r="P2337" t="s">
        <v>1513</v>
      </c>
      <c r="R2337" t="s">
        <v>56</v>
      </c>
      <c r="S2337" t="s">
        <v>3481</v>
      </c>
      <c r="U2337" t="s">
        <v>57</v>
      </c>
      <c r="W2337" t="s">
        <v>9958</v>
      </c>
      <c r="X2337" t="s">
        <v>11978</v>
      </c>
      <c r="Y2337" t="s">
        <v>73</v>
      </c>
      <c r="Z2337">
        <v>47</v>
      </c>
      <c r="AA2337" t="s">
        <v>74</v>
      </c>
      <c r="AB2337">
        <v>3062630051</v>
      </c>
      <c r="AC2337" t="s">
        <v>56</v>
      </c>
      <c r="AD2337">
        <v>986250</v>
      </c>
      <c r="AE2337">
        <v>160701</v>
      </c>
      <c r="AF2337" t="s">
        <v>125</v>
      </c>
      <c r="AG2337" t="s">
        <v>63</v>
      </c>
      <c r="AH2337" t="s">
        <v>56</v>
      </c>
      <c r="AP2337">
        <v>40.607763249786103</v>
      </c>
      <c r="AQ2337">
        <v>-73.992797061391798</v>
      </c>
      <c r="AR2337" t="s">
        <v>11979</v>
      </c>
    </row>
    <row r="2338" spans="1:44" x14ac:dyDescent="0.25">
      <c r="A2338">
        <v>45287963</v>
      </c>
      <c r="B2338" t="s">
        <v>11980</v>
      </c>
      <c r="C2338" t="s">
        <v>11981</v>
      </c>
      <c r="D2338" t="s">
        <v>927</v>
      </c>
      <c r="E2338" t="s">
        <v>928</v>
      </c>
      <c r="F2338" t="s">
        <v>3982</v>
      </c>
      <c r="G2338" t="s">
        <v>3983</v>
      </c>
      <c r="J2338">
        <v>10007</v>
      </c>
      <c r="K2338" t="s">
        <v>11982</v>
      </c>
      <c r="L2338" t="s">
        <v>1448</v>
      </c>
      <c r="Q2338" t="s">
        <v>55</v>
      </c>
      <c r="R2338" t="s">
        <v>179</v>
      </c>
      <c r="T2338" t="s">
        <v>322</v>
      </c>
      <c r="U2338" t="s">
        <v>57</v>
      </c>
      <c r="W2338" t="s">
        <v>1991</v>
      </c>
      <c r="X2338" t="s">
        <v>11981</v>
      </c>
      <c r="Y2338" t="s">
        <v>2137</v>
      </c>
      <c r="Z2338">
        <v>1</v>
      </c>
      <c r="AA2338" t="s">
        <v>2138</v>
      </c>
      <c r="AB2338">
        <v>1001240007</v>
      </c>
      <c r="AC2338" t="s">
        <v>183</v>
      </c>
      <c r="AD2338">
        <v>981884</v>
      </c>
      <c r="AE2338">
        <v>199018</v>
      </c>
      <c r="AF2338" t="s">
        <v>281</v>
      </c>
      <c r="AG2338" t="s">
        <v>63</v>
      </c>
      <c r="AH2338" t="s">
        <v>183</v>
      </c>
      <c r="AP2338">
        <v>40.712934865712803</v>
      </c>
      <c r="AQ2338">
        <v>-74.008534521341105</v>
      </c>
      <c r="AR2338" t="s">
        <v>11983</v>
      </c>
    </row>
    <row r="2339" spans="1:44" x14ac:dyDescent="0.25">
      <c r="A2339">
        <v>45285635</v>
      </c>
      <c r="B2339" t="s">
        <v>11984</v>
      </c>
      <c r="C2339" t="s">
        <v>11984</v>
      </c>
      <c r="D2339" t="s">
        <v>46</v>
      </c>
      <c r="E2339" t="s">
        <v>47</v>
      </c>
      <c r="F2339" t="s">
        <v>284</v>
      </c>
      <c r="G2339" t="s">
        <v>10084</v>
      </c>
      <c r="I2339" t="s">
        <v>286</v>
      </c>
      <c r="J2339">
        <v>10025</v>
      </c>
      <c r="K2339" t="s">
        <v>11985</v>
      </c>
      <c r="L2339" t="s">
        <v>11986</v>
      </c>
      <c r="M2339" t="s">
        <v>226</v>
      </c>
      <c r="N2339" t="s">
        <v>1386</v>
      </c>
      <c r="O2339" t="s">
        <v>226</v>
      </c>
      <c r="P2339" t="s">
        <v>1386</v>
      </c>
      <c r="Q2339" t="s">
        <v>55</v>
      </c>
      <c r="R2339" t="s">
        <v>179</v>
      </c>
      <c r="S2339" t="s">
        <v>11986</v>
      </c>
      <c r="U2339" t="s">
        <v>57</v>
      </c>
      <c r="W2339" t="s">
        <v>11179</v>
      </c>
      <c r="X2339" t="s">
        <v>11984</v>
      </c>
      <c r="Y2339" t="s">
        <v>181</v>
      </c>
      <c r="Z2339">
        <v>6</v>
      </c>
      <c r="AA2339" t="s">
        <v>182</v>
      </c>
      <c r="AB2339">
        <v>1018920019</v>
      </c>
      <c r="AC2339" t="s">
        <v>183</v>
      </c>
      <c r="AD2339">
        <v>993039</v>
      </c>
      <c r="AE2339">
        <v>231613</v>
      </c>
      <c r="AF2339" t="s">
        <v>170</v>
      </c>
      <c r="AG2339" t="s">
        <v>63</v>
      </c>
      <c r="AH2339" t="s">
        <v>183</v>
      </c>
      <c r="AP2339">
        <v>40.802395753152098</v>
      </c>
      <c r="AQ2339">
        <v>-73.9682541333719</v>
      </c>
      <c r="AR2339" t="s">
        <v>11987</v>
      </c>
    </row>
    <row r="2340" spans="1:44" x14ac:dyDescent="0.25">
      <c r="A2340">
        <v>45287738</v>
      </c>
      <c r="B2340" t="s">
        <v>11988</v>
      </c>
      <c r="C2340" t="s">
        <v>11989</v>
      </c>
      <c r="D2340" t="s">
        <v>145</v>
      </c>
      <c r="E2340" t="s">
        <v>146</v>
      </c>
      <c r="F2340" t="s">
        <v>2665</v>
      </c>
      <c r="G2340" t="s">
        <v>322</v>
      </c>
      <c r="I2340" t="s">
        <v>149</v>
      </c>
      <c r="J2340">
        <v>10017</v>
      </c>
      <c r="K2340" t="s">
        <v>780</v>
      </c>
      <c r="L2340" t="s">
        <v>780</v>
      </c>
      <c r="M2340" t="s">
        <v>780</v>
      </c>
      <c r="N2340" t="s">
        <v>584</v>
      </c>
      <c r="O2340" t="s">
        <v>780</v>
      </c>
      <c r="P2340" t="s">
        <v>584</v>
      </c>
      <c r="U2340" t="s">
        <v>57</v>
      </c>
      <c r="W2340" t="s">
        <v>168</v>
      </c>
      <c r="X2340" t="s">
        <v>11990</v>
      </c>
      <c r="Y2340" t="s">
        <v>218</v>
      </c>
      <c r="Z2340">
        <v>4</v>
      </c>
      <c r="AA2340" t="s">
        <v>1359</v>
      </c>
      <c r="AC2340" t="s">
        <v>183</v>
      </c>
      <c r="AD2340">
        <v>992474</v>
      </c>
      <c r="AE2340">
        <v>211852</v>
      </c>
      <c r="AF2340" t="s">
        <v>125</v>
      </c>
      <c r="AG2340" t="s">
        <v>63</v>
      </c>
      <c r="AH2340" t="s">
        <v>183</v>
      </c>
      <c r="AP2340">
        <v>40.748157545313703</v>
      </c>
      <c r="AQ2340">
        <v>-73.970319097969096</v>
      </c>
      <c r="AR2340" t="s">
        <v>11991</v>
      </c>
    </row>
    <row r="2341" spans="1:44" x14ac:dyDescent="0.25">
      <c r="A2341">
        <v>45285649</v>
      </c>
      <c r="B2341" t="s">
        <v>11992</v>
      </c>
      <c r="C2341" t="s">
        <v>11993</v>
      </c>
      <c r="D2341" t="s">
        <v>145</v>
      </c>
      <c r="E2341" t="s">
        <v>146</v>
      </c>
      <c r="F2341" t="s">
        <v>260</v>
      </c>
      <c r="G2341" t="s">
        <v>10008</v>
      </c>
      <c r="I2341" t="s">
        <v>149</v>
      </c>
      <c r="J2341">
        <v>10031</v>
      </c>
      <c r="K2341" t="s">
        <v>1386</v>
      </c>
      <c r="L2341" t="s">
        <v>1386</v>
      </c>
      <c r="M2341" t="s">
        <v>1386</v>
      </c>
      <c r="N2341" t="s">
        <v>506</v>
      </c>
      <c r="O2341" t="s">
        <v>1386</v>
      </c>
      <c r="P2341" t="s">
        <v>506</v>
      </c>
      <c r="U2341" t="s">
        <v>57</v>
      </c>
      <c r="W2341" t="s">
        <v>347</v>
      </c>
      <c r="X2341" t="s">
        <v>11994</v>
      </c>
      <c r="Y2341" t="s">
        <v>372</v>
      </c>
      <c r="Z2341">
        <v>7</v>
      </c>
      <c r="AA2341" t="s">
        <v>373</v>
      </c>
      <c r="AC2341" t="s">
        <v>183</v>
      </c>
      <c r="AD2341">
        <v>996598</v>
      </c>
      <c r="AE2341">
        <v>239321</v>
      </c>
      <c r="AF2341" t="s">
        <v>125</v>
      </c>
      <c r="AG2341" t="s">
        <v>63</v>
      </c>
      <c r="AH2341" t="s">
        <v>183</v>
      </c>
      <c r="AP2341">
        <v>40.8235478045642</v>
      </c>
      <c r="AQ2341">
        <v>-73.955384847660895</v>
      </c>
      <c r="AR2341" t="s">
        <v>11995</v>
      </c>
    </row>
    <row r="2342" spans="1:44" x14ac:dyDescent="0.25">
      <c r="A2342">
        <v>45287678</v>
      </c>
      <c r="B2342" t="s">
        <v>11996</v>
      </c>
      <c r="C2342" t="s">
        <v>11997</v>
      </c>
      <c r="D2342" t="s">
        <v>246</v>
      </c>
      <c r="E2342" t="s">
        <v>247</v>
      </c>
      <c r="F2342" t="s">
        <v>248</v>
      </c>
      <c r="G2342" t="s">
        <v>368</v>
      </c>
      <c r="H2342" t="s">
        <v>250</v>
      </c>
      <c r="I2342" t="s">
        <v>251</v>
      </c>
      <c r="J2342">
        <v>10466</v>
      </c>
      <c r="K2342" t="s">
        <v>11998</v>
      </c>
      <c r="L2342" t="s">
        <v>11999</v>
      </c>
      <c r="Q2342" t="s">
        <v>55</v>
      </c>
      <c r="R2342" t="s">
        <v>112</v>
      </c>
      <c r="U2342" t="s">
        <v>57</v>
      </c>
      <c r="W2342" t="s">
        <v>502</v>
      </c>
      <c r="X2342" t="s">
        <v>11997</v>
      </c>
      <c r="Y2342" t="s">
        <v>442</v>
      </c>
      <c r="Z2342">
        <v>12</v>
      </c>
      <c r="AA2342" t="s">
        <v>443</v>
      </c>
      <c r="AB2342">
        <v>2048980072</v>
      </c>
      <c r="AC2342" t="s">
        <v>112</v>
      </c>
      <c r="AD2342">
        <v>1027039</v>
      </c>
      <c r="AE2342">
        <v>260520</v>
      </c>
      <c r="AF2342" t="s">
        <v>125</v>
      </c>
      <c r="AG2342" t="s">
        <v>63</v>
      </c>
      <c r="AH2342" t="s">
        <v>112</v>
      </c>
      <c r="AP2342">
        <v>40.881637659336803</v>
      </c>
      <c r="AQ2342">
        <v>-73.845261851535895</v>
      </c>
      <c r="AR2342" t="s">
        <v>12000</v>
      </c>
    </row>
    <row r="2343" spans="1:44" x14ac:dyDescent="0.25">
      <c r="A2343">
        <v>45285167</v>
      </c>
      <c r="B2343" t="s">
        <v>12001</v>
      </c>
      <c r="C2343" t="s">
        <v>12002</v>
      </c>
      <c r="D2343" t="s">
        <v>246</v>
      </c>
      <c r="E2343" t="s">
        <v>247</v>
      </c>
      <c r="F2343" t="s">
        <v>248</v>
      </c>
      <c r="G2343" t="s">
        <v>368</v>
      </c>
      <c r="H2343" t="s">
        <v>1446</v>
      </c>
      <c r="I2343" t="s">
        <v>251</v>
      </c>
      <c r="J2343">
        <v>11207</v>
      </c>
      <c r="K2343" t="s">
        <v>12003</v>
      </c>
      <c r="L2343" t="s">
        <v>12004</v>
      </c>
      <c r="Q2343" t="s">
        <v>55</v>
      </c>
      <c r="R2343" t="s">
        <v>56</v>
      </c>
      <c r="U2343" t="s">
        <v>57</v>
      </c>
      <c r="W2343" t="s">
        <v>502</v>
      </c>
      <c r="X2343" t="s">
        <v>12002</v>
      </c>
      <c r="Y2343" t="s">
        <v>3076</v>
      </c>
      <c r="Z2343">
        <v>42</v>
      </c>
      <c r="AA2343" t="s">
        <v>3077</v>
      </c>
      <c r="AB2343">
        <v>3038340035</v>
      </c>
      <c r="AC2343" t="s">
        <v>56</v>
      </c>
      <c r="AD2343">
        <v>1012543</v>
      </c>
      <c r="AE2343">
        <v>180277</v>
      </c>
      <c r="AF2343" t="s">
        <v>125</v>
      </c>
      <c r="AG2343" t="s">
        <v>63</v>
      </c>
      <c r="AH2343" t="s">
        <v>56</v>
      </c>
      <c r="AP2343">
        <v>40.661450231203197</v>
      </c>
      <c r="AQ2343">
        <v>-73.898021597777102</v>
      </c>
      <c r="AR2343" t="s">
        <v>12005</v>
      </c>
    </row>
    <row r="2344" spans="1:44" x14ac:dyDescent="0.25">
      <c r="A2344">
        <v>45288312</v>
      </c>
      <c r="B2344" t="s">
        <v>12001</v>
      </c>
      <c r="C2344" t="s">
        <v>3215</v>
      </c>
      <c r="D2344" t="s">
        <v>246</v>
      </c>
      <c r="E2344" t="s">
        <v>247</v>
      </c>
      <c r="F2344" t="s">
        <v>248</v>
      </c>
      <c r="G2344" t="s">
        <v>249</v>
      </c>
      <c r="H2344" t="s">
        <v>250</v>
      </c>
      <c r="I2344" t="s">
        <v>251</v>
      </c>
      <c r="J2344">
        <v>10024</v>
      </c>
      <c r="K2344" t="s">
        <v>12006</v>
      </c>
      <c r="L2344" t="s">
        <v>4177</v>
      </c>
      <c r="Q2344" t="s">
        <v>55</v>
      </c>
      <c r="R2344" t="s">
        <v>179</v>
      </c>
      <c r="U2344" t="s">
        <v>57</v>
      </c>
      <c r="W2344" t="s">
        <v>254</v>
      </c>
      <c r="X2344" t="s">
        <v>3215</v>
      </c>
      <c r="Y2344" t="s">
        <v>181</v>
      </c>
      <c r="Z2344">
        <v>6</v>
      </c>
      <c r="AA2344" t="s">
        <v>182</v>
      </c>
      <c r="AB2344">
        <v>1012010020</v>
      </c>
      <c r="AC2344" t="s">
        <v>183</v>
      </c>
      <c r="AD2344">
        <v>992610</v>
      </c>
      <c r="AE2344">
        <v>225780</v>
      </c>
      <c r="AF2344" t="s">
        <v>170</v>
      </c>
      <c r="AG2344" t="s">
        <v>63</v>
      </c>
      <c r="AH2344" t="s">
        <v>183</v>
      </c>
      <c r="AP2344">
        <v>40.786386164022502</v>
      </c>
      <c r="AQ2344">
        <v>-73.969810942219695</v>
      </c>
      <c r="AR2344" t="s">
        <v>12007</v>
      </c>
    </row>
    <row r="2345" spans="1:44" x14ac:dyDescent="0.25">
      <c r="A2345">
        <v>45285310</v>
      </c>
      <c r="B2345" t="s">
        <v>12001</v>
      </c>
      <c r="C2345" t="s">
        <v>12008</v>
      </c>
      <c r="D2345" t="s">
        <v>246</v>
      </c>
      <c r="E2345" t="s">
        <v>247</v>
      </c>
      <c r="F2345" t="s">
        <v>248</v>
      </c>
      <c r="G2345" t="s">
        <v>249</v>
      </c>
      <c r="H2345" t="s">
        <v>250</v>
      </c>
      <c r="I2345" t="s">
        <v>251</v>
      </c>
      <c r="J2345">
        <v>11220</v>
      </c>
      <c r="K2345" t="s">
        <v>12009</v>
      </c>
      <c r="L2345" t="s">
        <v>131</v>
      </c>
      <c r="Q2345" t="s">
        <v>55</v>
      </c>
      <c r="R2345" t="s">
        <v>56</v>
      </c>
      <c r="U2345" t="s">
        <v>57</v>
      </c>
      <c r="W2345" t="s">
        <v>6055</v>
      </c>
      <c r="X2345" t="s">
        <v>12008</v>
      </c>
      <c r="Y2345" t="s">
        <v>476</v>
      </c>
      <c r="Z2345">
        <v>38</v>
      </c>
      <c r="AA2345" t="s">
        <v>477</v>
      </c>
      <c r="AB2345">
        <v>3007740002</v>
      </c>
      <c r="AC2345" t="s">
        <v>56</v>
      </c>
      <c r="AD2345">
        <v>981040</v>
      </c>
      <c r="AE2345">
        <v>175152</v>
      </c>
      <c r="AF2345" t="s">
        <v>62</v>
      </c>
      <c r="AG2345" t="s">
        <v>63</v>
      </c>
      <c r="AH2345" t="s">
        <v>56</v>
      </c>
      <c r="AP2345">
        <v>40.647427848036699</v>
      </c>
      <c r="AQ2345">
        <v>-74.011567589167996</v>
      </c>
      <c r="AR2345" t="s">
        <v>12010</v>
      </c>
    </row>
    <row r="2346" spans="1:44" x14ac:dyDescent="0.25">
      <c r="A2346">
        <v>45288328</v>
      </c>
      <c r="B2346" t="s">
        <v>12011</v>
      </c>
      <c r="C2346" t="s">
        <v>10685</v>
      </c>
      <c r="D2346" t="s">
        <v>246</v>
      </c>
      <c r="E2346" t="s">
        <v>247</v>
      </c>
      <c r="F2346" t="s">
        <v>248</v>
      </c>
      <c r="G2346" t="s">
        <v>249</v>
      </c>
      <c r="H2346" t="s">
        <v>250</v>
      </c>
      <c r="I2346" t="s">
        <v>251</v>
      </c>
      <c r="J2346">
        <v>10469</v>
      </c>
      <c r="K2346" t="s">
        <v>10686</v>
      </c>
      <c r="L2346" t="s">
        <v>9120</v>
      </c>
      <c r="Q2346" t="s">
        <v>55</v>
      </c>
      <c r="R2346" t="s">
        <v>112</v>
      </c>
      <c r="U2346" t="s">
        <v>57</v>
      </c>
      <c r="W2346" t="s">
        <v>371</v>
      </c>
      <c r="X2346" t="s">
        <v>10685</v>
      </c>
      <c r="Y2346" t="s">
        <v>3131</v>
      </c>
      <c r="Z2346">
        <v>13</v>
      </c>
      <c r="AA2346" t="s">
        <v>3132</v>
      </c>
      <c r="AB2346">
        <v>2043890028</v>
      </c>
      <c r="AC2346" t="s">
        <v>112</v>
      </c>
      <c r="AD2346">
        <v>1027429</v>
      </c>
      <c r="AE2346">
        <v>252481</v>
      </c>
      <c r="AF2346" t="s">
        <v>125</v>
      </c>
      <c r="AG2346" t="s">
        <v>63</v>
      </c>
      <c r="AH2346" t="s">
        <v>112</v>
      </c>
      <c r="AP2346">
        <v>40.859571199035003</v>
      </c>
      <c r="AQ2346">
        <v>-73.843903299707193</v>
      </c>
      <c r="AR2346" t="s">
        <v>10687</v>
      </c>
    </row>
    <row r="2347" spans="1:44" x14ac:dyDescent="0.25">
      <c r="A2347">
        <v>45286721</v>
      </c>
      <c r="B2347" t="s">
        <v>12012</v>
      </c>
      <c r="C2347" t="s">
        <v>9777</v>
      </c>
      <c r="D2347" t="s">
        <v>246</v>
      </c>
      <c r="E2347" t="s">
        <v>247</v>
      </c>
      <c r="F2347" t="s">
        <v>248</v>
      </c>
      <c r="G2347" t="s">
        <v>368</v>
      </c>
      <c r="H2347" t="s">
        <v>359</v>
      </c>
      <c r="I2347" t="s">
        <v>251</v>
      </c>
      <c r="J2347">
        <v>10456</v>
      </c>
      <c r="K2347" t="s">
        <v>12013</v>
      </c>
      <c r="L2347" t="s">
        <v>12014</v>
      </c>
      <c r="Q2347" t="s">
        <v>55</v>
      </c>
      <c r="R2347" t="s">
        <v>112</v>
      </c>
      <c r="U2347" t="s">
        <v>57</v>
      </c>
      <c r="W2347" t="s">
        <v>254</v>
      </c>
      <c r="X2347" t="s">
        <v>9777</v>
      </c>
      <c r="Y2347" t="s">
        <v>113</v>
      </c>
      <c r="Z2347">
        <v>17</v>
      </c>
      <c r="AA2347" t="s">
        <v>114</v>
      </c>
      <c r="AB2347">
        <v>2026570024</v>
      </c>
      <c r="AC2347" t="s">
        <v>112</v>
      </c>
      <c r="AD2347">
        <v>1010823</v>
      </c>
      <c r="AE2347">
        <v>238264</v>
      </c>
      <c r="AF2347" t="s">
        <v>125</v>
      </c>
      <c r="AG2347" t="s">
        <v>63</v>
      </c>
      <c r="AH2347" t="s">
        <v>112</v>
      </c>
      <c r="AP2347">
        <v>40.820615300296502</v>
      </c>
      <c r="AQ2347">
        <v>-73.903992032334202</v>
      </c>
      <c r="AR2347" t="s">
        <v>12015</v>
      </c>
    </row>
    <row r="2348" spans="1:44" x14ac:dyDescent="0.25">
      <c r="A2348">
        <v>45287626</v>
      </c>
      <c r="B2348" t="s">
        <v>12016</v>
      </c>
      <c r="C2348" t="s">
        <v>10227</v>
      </c>
      <c r="D2348" t="s">
        <v>246</v>
      </c>
      <c r="E2348" t="s">
        <v>247</v>
      </c>
      <c r="F2348" t="s">
        <v>248</v>
      </c>
      <c r="G2348" t="s">
        <v>249</v>
      </c>
      <c r="H2348" t="s">
        <v>1446</v>
      </c>
      <c r="I2348" t="s">
        <v>251</v>
      </c>
      <c r="J2348">
        <v>10035</v>
      </c>
      <c r="K2348" t="s">
        <v>10228</v>
      </c>
      <c r="L2348" t="s">
        <v>10229</v>
      </c>
      <c r="Q2348" t="s">
        <v>55</v>
      </c>
      <c r="R2348" t="s">
        <v>179</v>
      </c>
      <c r="U2348" t="s">
        <v>57</v>
      </c>
      <c r="W2348" t="s">
        <v>371</v>
      </c>
      <c r="X2348" t="s">
        <v>10227</v>
      </c>
      <c r="Y2348" t="s">
        <v>1199</v>
      </c>
      <c r="Z2348">
        <v>9</v>
      </c>
      <c r="AA2348" t="s">
        <v>1230</v>
      </c>
      <c r="AB2348">
        <v>1017750165</v>
      </c>
      <c r="AC2348" t="s">
        <v>183</v>
      </c>
      <c r="AD2348">
        <v>1001707</v>
      </c>
      <c r="AE2348">
        <v>233177</v>
      </c>
      <c r="AF2348" t="s">
        <v>125</v>
      </c>
      <c r="AG2348" t="s">
        <v>63</v>
      </c>
      <c r="AH2348" t="s">
        <v>183</v>
      </c>
      <c r="AP2348">
        <v>40.806675628037603</v>
      </c>
      <c r="AQ2348">
        <v>-73.936941260181996</v>
      </c>
      <c r="AR2348" t="s">
        <v>10230</v>
      </c>
    </row>
    <row r="2349" spans="1:44" x14ac:dyDescent="0.25">
      <c r="A2349">
        <v>45287317</v>
      </c>
      <c r="B2349" t="s">
        <v>12016</v>
      </c>
      <c r="C2349" t="s">
        <v>11546</v>
      </c>
      <c r="D2349" t="s">
        <v>246</v>
      </c>
      <c r="E2349" t="s">
        <v>247</v>
      </c>
      <c r="F2349" t="s">
        <v>248</v>
      </c>
      <c r="G2349" t="s">
        <v>368</v>
      </c>
      <c r="H2349" t="s">
        <v>250</v>
      </c>
      <c r="I2349" t="s">
        <v>251</v>
      </c>
      <c r="J2349">
        <v>10466</v>
      </c>
      <c r="K2349" t="s">
        <v>12017</v>
      </c>
      <c r="L2349" t="s">
        <v>12018</v>
      </c>
      <c r="Q2349" t="s">
        <v>55</v>
      </c>
      <c r="R2349" t="s">
        <v>112</v>
      </c>
      <c r="U2349" t="s">
        <v>57</v>
      </c>
      <c r="W2349" t="s">
        <v>6055</v>
      </c>
      <c r="X2349" t="s">
        <v>11546</v>
      </c>
      <c r="Y2349" t="s">
        <v>442</v>
      </c>
      <c r="Z2349">
        <v>12</v>
      </c>
      <c r="AA2349" t="s">
        <v>443</v>
      </c>
      <c r="AB2349">
        <v>2048200028</v>
      </c>
      <c r="AC2349" t="s">
        <v>112</v>
      </c>
      <c r="AD2349">
        <v>1021735</v>
      </c>
      <c r="AE2349">
        <v>263042</v>
      </c>
      <c r="AF2349" t="s">
        <v>125</v>
      </c>
      <c r="AG2349" t="s">
        <v>63</v>
      </c>
      <c r="AH2349" t="s">
        <v>112</v>
      </c>
      <c r="AP2349">
        <v>40.888583873431799</v>
      </c>
      <c r="AQ2349">
        <v>-73.864428594391597</v>
      </c>
      <c r="AR2349" t="s">
        <v>12019</v>
      </c>
    </row>
    <row r="2350" spans="1:44" x14ac:dyDescent="0.25">
      <c r="A2350">
        <v>45289792</v>
      </c>
      <c r="B2350" t="s">
        <v>12020</v>
      </c>
      <c r="C2350" t="s">
        <v>12021</v>
      </c>
      <c r="D2350" t="s">
        <v>145</v>
      </c>
      <c r="E2350" t="s">
        <v>146</v>
      </c>
      <c r="F2350" t="s">
        <v>147</v>
      </c>
      <c r="G2350" t="s">
        <v>148</v>
      </c>
      <c r="J2350">
        <v>11223</v>
      </c>
      <c r="K2350" t="s">
        <v>12022</v>
      </c>
      <c r="L2350" t="s">
        <v>264</v>
      </c>
      <c r="M2350" t="s">
        <v>3644</v>
      </c>
      <c r="N2350" t="s">
        <v>6733</v>
      </c>
      <c r="O2350" t="s">
        <v>3644</v>
      </c>
      <c r="P2350" t="s">
        <v>6733</v>
      </c>
      <c r="R2350" t="s">
        <v>56</v>
      </c>
      <c r="S2350" t="s">
        <v>264</v>
      </c>
      <c r="U2350" t="s">
        <v>57</v>
      </c>
      <c r="W2350" t="s">
        <v>229</v>
      </c>
      <c r="X2350" t="s">
        <v>12023</v>
      </c>
      <c r="Y2350" t="s">
        <v>73</v>
      </c>
      <c r="Z2350">
        <v>47</v>
      </c>
      <c r="AA2350" t="s">
        <v>74</v>
      </c>
      <c r="AB2350">
        <v>3066760042</v>
      </c>
      <c r="AC2350" t="s">
        <v>56</v>
      </c>
      <c r="AD2350">
        <v>990747</v>
      </c>
      <c r="AE2350">
        <v>158367</v>
      </c>
      <c r="AF2350" t="s">
        <v>125</v>
      </c>
      <c r="AG2350" t="s">
        <v>63</v>
      </c>
      <c r="AH2350" t="s">
        <v>56</v>
      </c>
      <c r="AP2350">
        <v>40.601354739777697</v>
      </c>
      <c r="AQ2350">
        <v>-73.976603499562799</v>
      </c>
      <c r="AR2350" t="s">
        <v>12024</v>
      </c>
    </row>
    <row r="2351" spans="1:44" x14ac:dyDescent="0.25">
      <c r="A2351">
        <v>45285811</v>
      </c>
      <c r="B2351" t="s">
        <v>12025</v>
      </c>
      <c r="C2351" t="s">
        <v>12026</v>
      </c>
      <c r="D2351" t="s">
        <v>145</v>
      </c>
      <c r="E2351" t="s">
        <v>146</v>
      </c>
      <c r="F2351" t="s">
        <v>302</v>
      </c>
      <c r="G2351" t="s">
        <v>162</v>
      </c>
      <c r="I2351" t="s">
        <v>149</v>
      </c>
      <c r="J2351">
        <v>10456</v>
      </c>
      <c r="K2351" t="s">
        <v>11545</v>
      </c>
      <c r="L2351" t="s">
        <v>2832</v>
      </c>
      <c r="M2351" t="s">
        <v>305</v>
      </c>
      <c r="N2351" t="s">
        <v>4792</v>
      </c>
      <c r="O2351" t="s">
        <v>305</v>
      </c>
      <c r="P2351" t="s">
        <v>4792</v>
      </c>
      <c r="R2351" t="s">
        <v>112</v>
      </c>
      <c r="S2351" t="s">
        <v>2832</v>
      </c>
      <c r="U2351" t="s">
        <v>57</v>
      </c>
      <c r="W2351" t="s">
        <v>229</v>
      </c>
      <c r="X2351" t="s">
        <v>12027</v>
      </c>
      <c r="Y2351" t="s">
        <v>727</v>
      </c>
      <c r="Z2351">
        <v>16</v>
      </c>
      <c r="AA2351" t="s">
        <v>728</v>
      </c>
      <c r="AB2351">
        <v>2026150034</v>
      </c>
      <c r="AC2351" t="s">
        <v>112</v>
      </c>
      <c r="AD2351">
        <v>1011690</v>
      </c>
      <c r="AE2351">
        <v>242079</v>
      </c>
      <c r="AF2351" t="s">
        <v>62</v>
      </c>
      <c r="AG2351" t="s">
        <v>63</v>
      </c>
      <c r="AH2351" t="s">
        <v>112</v>
      </c>
      <c r="AP2351">
        <v>40.831083732155498</v>
      </c>
      <c r="AQ2351">
        <v>-73.900843970804203</v>
      </c>
      <c r="AR2351" t="s">
        <v>11547</v>
      </c>
    </row>
    <row r="2352" spans="1:44" x14ac:dyDescent="0.25">
      <c r="A2352">
        <v>45288874</v>
      </c>
      <c r="B2352" t="s">
        <v>12028</v>
      </c>
      <c r="C2352" t="s">
        <v>12029</v>
      </c>
      <c r="D2352" t="s">
        <v>8467</v>
      </c>
      <c r="E2352" t="s">
        <v>8468</v>
      </c>
      <c r="F2352" t="s">
        <v>8469</v>
      </c>
      <c r="G2352" t="s">
        <v>322</v>
      </c>
      <c r="H2352" t="s">
        <v>322</v>
      </c>
      <c r="I2352" t="s">
        <v>322</v>
      </c>
      <c r="J2352">
        <v>10017</v>
      </c>
      <c r="K2352" t="s">
        <v>130</v>
      </c>
      <c r="L2352" t="s">
        <v>130</v>
      </c>
      <c r="M2352" t="s">
        <v>130</v>
      </c>
      <c r="N2352" t="s">
        <v>12030</v>
      </c>
      <c r="O2352" t="s">
        <v>130</v>
      </c>
      <c r="P2352" t="s">
        <v>12030</v>
      </c>
      <c r="Q2352" t="s">
        <v>705</v>
      </c>
      <c r="R2352" t="s">
        <v>179</v>
      </c>
      <c r="U2352" t="s">
        <v>57</v>
      </c>
      <c r="W2352" t="s">
        <v>10257</v>
      </c>
      <c r="X2352" t="s">
        <v>12029</v>
      </c>
      <c r="Y2352" t="s">
        <v>218</v>
      </c>
      <c r="Z2352">
        <v>4</v>
      </c>
      <c r="AA2352" t="s">
        <v>1359</v>
      </c>
      <c r="AC2352" t="s">
        <v>183</v>
      </c>
      <c r="AD2352">
        <v>991331</v>
      </c>
      <c r="AE2352">
        <v>212802</v>
      </c>
      <c r="AF2352" t="s">
        <v>125</v>
      </c>
      <c r="AG2352" t="s">
        <v>63</v>
      </c>
      <c r="AH2352" t="s">
        <v>183</v>
      </c>
      <c r="AP2352">
        <v>40.750766044834798</v>
      </c>
      <c r="AQ2352">
        <v>-73.974443251960494</v>
      </c>
      <c r="AR2352" t="s">
        <v>12031</v>
      </c>
    </row>
    <row r="2353" spans="1:44" x14ac:dyDescent="0.25">
      <c r="A2353">
        <v>45286176</v>
      </c>
      <c r="B2353" t="s">
        <v>12032</v>
      </c>
      <c r="C2353" t="s">
        <v>2111</v>
      </c>
      <c r="D2353" t="s">
        <v>821</v>
      </c>
      <c r="E2353" t="s">
        <v>822</v>
      </c>
      <c r="F2353" t="s">
        <v>8292</v>
      </c>
      <c r="G2353" t="s">
        <v>10465</v>
      </c>
      <c r="I2353" t="s">
        <v>572</v>
      </c>
      <c r="J2353">
        <v>10308</v>
      </c>
      <c r="K2353" t="s">
        <v>12033</v>
      </c>
      <c r="L2353" t="s">
        <v>11934</v>
      </c>
      <c r="M2353" t="s">
        <v>12034</v>
      </c>
      <c r="N2353" t="s">
        <v>12035</v>
      </c>
      <c r="Q2353" t="s">
        <v>55</v>
      </c>
      <c r="R2353" t="s">
        <v>879</v>
      </c>
      <c r="T2353" t="s">
        <v>7725</v>
      </c>
      <c r="U2353" t="s">
        <v>57</v>
      </c>
      <c r="W2353" t="s">
        <v>12036</v>
      </c>
      <c r="X2353" t="s">
        <v>2111</v>
      </c>
      <c r="Y2353" t="s">
        <v>881</v>
      </c>
      <c r="Z2353">
        <v>51</v>
      </c>
      <c r="AA2353" t="s">
        <v>1118</v>
      </c>
      <c r="AB2353">
        <v>5052530022</v>
      </c>
      <c r="AC2353" t="s">
        <v>879</v>
      </c>
      <c r="AD2353">
        <v>942155</v>
      </c>
      <c r="AE2353">
        <v>137583</v>
      </c>
      <c r="AF2353" t="s">
        <v>125</v>
      </c>
      <c r="AG2353" t="s">
        <v>63</v>
      </c>
      <c r="AH2353" t="s">
        <v>879</v>
      </c>
      <c r="AP2353">
        <v>40.544209220047001</v>
      </c>
      <c r="AQ2353">
        <v>-74.151459741284498</v>
      </c>
      <c r="AR2353" t="s">
        <v>12037</v>
      </c>
    </row>
    <row r="2354" spans="1:44" x14ac:dyDescent="0.25">
      <c r="A2354">
        <v>45288452</v>
      </c>
      <c r="B2354" t="s">
        <v>12032</v>
      </c>
      <c r="C2354" t="s">
        <v>2190</v>
      </c>
      <c r="D2354" t="s">
        <v>821</v>
      </c>
      <c r="E2354" t="s">
        <v>822</v>
      </c>
      <c r="F2354" t="s">
        <v>2191</v>
      </c>
      <c r="G2354" t="s">
        <v>2191</v>
      </c>
      <c r="I2354" t="s">
        <v>572</v>
      </c>
      <c r="J2354">
        <v>10469</v>
      </c>
      <c r="K2354" t="s">
        <v>12038</v>
      </c>
      <c r="L2354" t="s">
        <v>2708</v>
      </c>
      <c r="M2354" t="s">
        <v>7098</v>
      </c>
      <c r="N2354" t="s">
        <v>2709</v>
      </c>
      <c r="Q2354" t="s">
        <v>55</v>
      </c>
      <c r="R2354" t="s">
        <v>112</v>
      </c>
      <c r="U2354" t="s">
        <v>57</v>
      </c>
      <c r="X2354" t="s">
        <v>2190</v>
      </c>
      <c r="Y2354" t="s">
        <v>3131</v>
      </c>
      <c r="Z2354">
        <v>12</v>
      </c>
      <c r="AA2354" t="s">
        <v>3132</v>
      </c>
      <c r="AB2354">
        <v>2045520044</v>
      </c>
      <c r="AC2354" t="s">
        <v>112</v>
      </c>
      <c r="AD2354">
        <v>1022841</v>
      </c>
      <c r="AE2354">
        <v>255662</v>
      </c>
      <c r="AF2354" t="s">
        <v>125</v>
      </c>
      <c r="AG2354" t="s">
        <v>63</v>
      </c>
      <c r="AH2354" t="s">
        <v>112</v>
      </c>
      <c r="AP2354">
        <v>40.868323318067901</v>
      </c>
      <c r="AQ2354">
        <v>-73.860471063219507</v>
      </c>
      <c r="AR2354" t="s">
        <v>12039</v>
      </c>
    </row>
    <row r="2355" spans="1:44" x14ac:dyDescent="0.25">
      <c r="A2355">
        <v>45288682</v>
      </c>
      <c r="B2355" t="s">
        <v>12040</v>
      </c>
      <c r="C2355" t="s">
        <v>12041</v>
      </c>
      <c r="D2355" t="s">
        <v>145</v>
      </c>
      <c r="E2355" t="s">
        <v>146</v>
      </c>
      <c r="F2355" t="s">
        <v>161</v>
      </c>
      <c r="G2355" t="s">
        <v>162</v>
      </c>
      <c r="J2355">
        <v>10459</v>
      </c>
      <c r="K2355" t="s">
        <v>12042</v>
      </c>
      <c r="L2355" t="s">
        <v>12043</v>
      </c>
      <c r="M2355" t="s">
        <v>483</v>
      </c>
      <c r="N2355" t="s">
        <v>305</v>
      </c>
      <c r="O2355" t="s">
        <v>483</v>
      </c>
      <c r="P2355" t="s">
        <v>305</v>
      </c>
      <c r="R2355" t="s">
        <v>112</v>
      </c>
      <c r="S2355" t="s">
        <v>12043</v>
      </c>
      <c r="U2355" t="s">
        <v>57</v>
      </c>
      <c r="W2355" t="s">
        <v>457</v>
      </c>
      <c r="X2355" t="s">
        <v>12044</v>
      </c>
      <c r="Y2355" t="s">
        <v>1628</v>
      </c>
      <c r="Z2355">
        <v>17</v>
      </c>
      <c r="AA2355" t="s">
        <v>1629</v>
      </c>
      <c r="AB2355">
        <v>2026920068</v>
      </c>
      <c r="AC2355" t="s">
        <v>112</v>
      </c>
      <c r="AD2355">
        <v>1012805</v>
      </c>
      <c r="AE2355">
        <v>240433</v>
      </c>
      <c r="AF2355" t="s">
        <v>125</v>
      </c>
      <c r="AG2355" t="s">
        <v>63</v>
      </c>
      <c r="AH2355" t="s">
        <v>112</v>
      </c>
      <c r="AP2355">
        <v>40.826562401408701</v>
      </c>
      <c r="AQ2355">
        <v>-73.896821863250807</v>
      </c>
      <c r="AR2355" t="s">
        <v>12045</v>
      </c>
    </row>
    <row r="2356" spans="1:44" x14ac:dyDescent="0.25">
      <c r="A2356">
        <v>45286619</v>
      </c>
      <c r="B2356" t="s">
        <v>12046</v>
      </c>
      <c r="C2356" t="s">
        <v>5094</v>
      </c>
      <c r="D2356" t="s">
        <v>821</v>
      </c>
      <c r="E2356" t="s">
        <v>822</v>
      </c>
      <c r="F2356" t="s">
        <v>2191</v>
      </c>
      <c r="G2356" t="s">
        <v>2191</v>
      </c>
      <c r="I2356" t="s">
        <v>572</v>
      </c>
      <c r="J2356">
        <v>11209</v>
      </c>
      <c r="K2356" t="s">
        <v>12047</v>
      </c>
      <c r="L2356" t="s">
        <v>4753</v>
      </c>
      <c r="M2356" t="s">
        <v>593</v>
      </c>
      <c r="N2356" t="s">
        <v>2735</v>
      </c>
      <c r="Q2356" t="s">
        <v>55</v>
      </c>
      <c r="R2356" t="s">
        <v>56</v>
      </c>
      <c r="U2356" t="s">
        <v>57</v>
      </c>
      <c r="X2356" t="s">
        <v>5094</v>
      </c>
      <c r="Y2356" t="s">
        <v>459</v>
      </c>
      <c r="Z2356">
        <v>43</v>
      </c>
      <c r="AA2356" t="s">
        <v>460</v>
      </c>
      <c r="AB2356">
        <v>3058680036</v>
      </c>
      <c r="AC2356" t="s">
        <v>56</v>
      </c>
      <c r="AD2356">
        <v>974792</v>
      </c>
      <c r="AE2356">
        <v>171610</v>
      </c>
      <c r="AF2356" t="s">
        <v>125</v>
      </c>
      <c r="AG2356" t="s">
        <v>63</v>
      </c>
      <c r="AH2356" t="s">
        <v>56</v>
      </c>
      <c r="AP2356">
        <v>40.637701351045799</v>
      </c>
      <c r="AQ2356">
        <v>-74.034077979426897</v>
      </c>
      <c r="AR2356" t="s">
        <v>12048</v>
      </c>
    </row>
    <row r="2357" spans="1:44" x14ac:dyDescent="0.25">
      <c r="A2357">
        <v>45286462</v>
      </c>
      <c r="B2357" t="s">
        <v>12049</v>
      </c>
      <c r="C2357" t="s">
        <v>12050</v>
      </c>
      <c r="D2357" t="s">
        <v>145</v>
      </c>
      <c r="E2357" t="s">
        <v>146</v>
      </c>
      <c r="F2357" t="s">
        <v>260</v>
      </c>
      <c r="G2357" t="s">
        <v>1636</v>
      </c>
      <c r="I2357" t="s">
        <v>149</v>
      </c>
      <c r="J2357">
        <v>11421</v>
      </c>
      <c r="K2357" t="s">
        <v>12051</v>
      </c>
      <c r="L2357" t="s">
        <v>1997</v>
      </c>
      <c r="M2357" t="s">
        <v>91</v>
      </c>
      <c r="N2357" t="s">
        <v>3143</v>
      </c>
      <c r="O2357" t="s">
        <v>91</v>
      </c>
      <c r="P2357" t="s">
        <v>3143</v>
      </c>
      <c r="R2357" t="s">
        <v>1250</v>
      </c>
      <c r="S2357" t="s">
        <v>1997</v>
      </c>
      <c r="U2357" t="s">
        <v>57</v>
      </c>
      <c r="W2357" t="s">
        <v>457</v>
      </c>
      <c r="X2357" t="s">
        <v>12052</v>
      </c>
      <c r="Y2357" t="s">
        <v>93</v>
      </c>
      <c r="Z2357">
        <v>32</v>
      </c>
      <c r="AA2357" t="s">
        <v>94</v>
      </c>
      <c r="AB2357">
        <v>4088860075</v>
      </c>
      <c r="AC2357" t="s">
        <v>85</v>
      </c>
      <c r="AD2357">
        <v>1025189</v>
      </c>
      <c r="AE2357">
        <v>192959</v>
      </c>
      <c r="AF2357" t="s">
        <v>170</v>
      </c>
      <c r="AG2357" t="s">
        <v>63</v>
      </c>
      <c r="AH2357" t="s">
        <v>85</v>
      </c>
      <c r="AP2357">
        <v>40.6962099603833</v>
      </c>
      <c r="AQ2357">
        <v>-73.852363784276406</v>
      </c>
      <c r="AR2357" t="s">
        <v>12053</v>
      </c>
    </row>
    <row r="2358" spans="1:44" x14ac:dyDescent="0.25">
      <c r="A2358">
        <v>45285281</v>
      </c>
      <c r="B2358" t="s">
        <v>12054</v>
      </c>
      <c r="C2358" t="s">
        <v>1445</v>
      </c>
      <c r="D2358" t="s">
        <v>246</v>
      </c>
      <c r="E2358" t="s">
        <v>247</v>
      </c>
      <c r="F2358" t="s">
        <v>248</v>
      </c>
      <c r="G2358" t="s">
        <v>249</v>
      </c>
      <c r="H2358" t="s">
        <v>1446</v>
      </c>
      <c r="I2358" t="s">
        <v>251</v>
      </c>
      <c r="J2358">
        <v>11213</v>
      </c>
      <c r="K2358" t="s">
        <v>1447</v>
      </c>
      <c r="L2358" t="s">
        <v>1448</v>
      </c>
      <c r="Q2358" t="s">
        <v>55</v>
      </c>
      <c r="R2358" t="s">
        <v>56</v>
      </c>
      <c r="U2358" t="s">
        <v>57</v>
      </c>
      <c r="W2358" t="s">
        <v>371</v>
      </c>
      <c r="X2358" t="s">
        <v>1445</v>
      </c>
      <c r="Y2358" t="s">
        <v>1449</v>
      </c>
      <c r="Z2358">
        <v>36</v>
      </c>
      <c r="AA2358" t="s">
        <v>1450</v>
      </c>
      <c r="AB2358">
        <v>3012440044</v>
      </c>
      <c r="AC2358" t="s">
        <v>56</v>
      </c>
      <c r="AD2358">
        <v>1000853</v>
      </c>
      <c r="AE2358">
        <v>184426</v>
      </c>
      <c r="AF2358" t="s">
        <v>170</v>
      </c>
      <c r="AG2358" t="s">
        <v>63</v>
      </c>
      <c r="AH2358" t="s">
        <v>56</v>
      </c>
      <c r="AP2358">
        <v>40.672867947404299</v>
      </c>
      <c r="AQ2358">
        <v>-73.940146431421397</v>
      </c>
      <c r="AR2358" t="s">
        <v>1451</v>
      </c>
    </row>
    <row r="2359" spans="1:44" x14ac:dyDescent="0.25">
      <c r="A2359">
        <v>45289079</v>
      </c>
      <c r="B2359" t="s">
        <v>12055</v>
      </c>
      <c r="C2359" t="s">
        <v>12056</v>
      </c>
      <c r="D2359" t="s">
        <v>270</v>
      </c>
      <c r="E2359" t="s">
        <v>271</v>
      </c>
      <c r="F2359" t="s">
        <v>569</v>
      </c>
      <c r="G2359" t="s">
        <v>8455</v>
      </c>
      <c r="H2359" t="s">
        <v>8456</v>
      </c>
      <c r="I2359" t="s">
        <v>572</v>
      </c>
      <c r="J2359">
        <v>11413</v>
      </c>
      <c r="K2359" t="s">
        <v>12057</v>
      </c>
      <c r="L2359" t="s">
        <v>5864</v>
      </c>
      <c r="M2359" t="s">
        <v>8780</v>
      </c>
      <c r="N2359" t="s">
        <v>11591</v>
      </c>
      <c r="O2359" t="s">
        <v>8780</v>
      </c>
      <c r="P2359" t="s">
        <v>11591</v>
      </c>
      <c r="R2359" t="s">
        <v>4093</v>
      </c>
      <c r="S2359" t="s">
        <v>5864</v>
      </c>
      <c r="U2359" t="s">
        <v>57</v>
      </c>
      <c r="W2359" t="s">
        <v>10748</v>
      </c>
      <c r="X2359" t="s">
        <v>12058</v>
      </c>
      <c r="Y2359" t="s">
        <v>1650</v>
      </c>
      <c r="Z2359">
        <v>31</v>
      </c>
      <c r="AA2359" t="s">
        <v>1651</v>
      </c>
      <c r="AB2359">
        <v>4130140029</v>
      </c>
      <c r="AC2359" t="s">
        <v>85</v>
      </c>
      <c r="AD2359">
        <v>1052527</v>
      </c>
      <c r="AE2359">
        <v>186648</v>
      </c>
      <c r="AF2359" t="s">
        <v>125</v>
      </c>
      <c r="AG2359" t="s">
        <v>63</v>
      </c>
      <c r="AH2359" t="s">
        <v>85</v>
      </c>
      <c r="AP2359">
        <v>40.678719089457203</v>
      </c>
      <c r="AQ2359">
        <v>-73.753840528051697</v>
      </c>
      <c r="AR2359" t="s">
        <v>12059</v>
      </c>
    </row>
    <row r="2360" spans="1:44" x14ac:dyDescent="0.25">
      <c r="A2360">
        <v>45286080</v>
      </c>
      <c r="B2360" t="s">
        <v>12060</v>
      </c>
      <c r="C2360" t="s">
        <v>12061</v>
      </c>
      <c r="D2360" t="s">
        <v>145</v>
      </c>
      <c r="E2360" t="s">
        <v>146</v>
      </c>
      <c r="F2360" t="s">
        <v>260</v>
      </c>
      <c r="G2360" t="s">
        <v>1762</v>
      </c>
      <c r="I2360" t="s">
        <v>149</v>
      </c>
      <c r="J2360">
        <v>10461</v>
      </c>
      <c r="K2360" t="s">
        <v>12062</v>
      </c>
      <c r="L2360" t="s">
        <v>12063</v>
      </c>
      <c r="M2360" t="s">
        <v>1526</v>
      </c>
      <c r="N2360" t="s">
        <v>333</v>
      </c>
      <c r="O2360" t="s">
        <v>1526</v>
      </c>
      <c r="P2360" t="s">
        <v>333</v>
      </c>
      <c r="R2360" t="s">
        <v>112</v>
      </c>
      <c r="S2360" t="s">
        <v>12063</v>
      </c>
      <c r="U2360" t="s">
        <v>57</v>
      </c>
      <c r="W2360" t="s">
        <v>347</v>
      </c>
      <c r="X2360" t="s">
        <v>12064</v>
      </c>
      <c r="Y2360" t="s">
        <v>297</v>
      </c>
      <c r="Z2360">
        <v>13</v>
      </c>
      <c r="AA2360" t="s">
        <v>298</v>
      </c>
      <c r="AB2360">
        <v>2041690016</v>
      </c>
      <c r="AC2360" t="s">
        <v>112</v>
      </c>
      <c r="AD2360">
        <v>1030567</v>
      </c>
      <c r="AE2360">
        <v>247543</v>
      </c>
      <c r="AF2360" t="s">
        <v>170</v>
      </c>
      <c r="AG2360" t="s">
        <v>63</v>
      </c>
      <c r="AH2360" t="s">
        <v>112</v>
      </c>
      <c r="AP2360">
        <v>40.846001975750397</v>
      </c>
      <c r="AQ2360">
        <v>-73.832593236688695</v>
      </c>
      <c r="AR2360" t="s">
        <v>12065</v>
      </c>
    </row>
    <row r="2361" spans="1:44" x14ac:dyDescent="0.25">
      <c r="A2361">
        <v>45288302</v>
      </c>
      <c r="B2361" t="s">
        <v>12066</v>
      </c>
      <c r="C2361" t="s">
        <v>12067</v>
      </c>
      <c r="D2361" t="s">
        <v>145</v>
      </c>
      <c r="E2361" t="s">
        <v>146</v>
      </c>
      <c r="F2361" t="s">
        <v>161</v>
      </c>
      <c r="G2361" t="s">
        <v>174</v>
      </c>
      <c r="I2361" t="s">
        <v>163</v>
      </c>
      <c r="J2361">
        <v>11204</v>
      </c>
      <c r="K2361" t="s">
        <v>12068</v>
      </c>
      <c r="L2361" t="s">
        <v>1023</v>
      </c>
      <c r="M2361" t="s">
        <v>2730</v>
      </c>
      <c r="N2361" t="s">
        <v>1024</v>
      </c>
      <c r="O2361" t="s">
        <v>2730</v>
      </c>
      <c r="P2361" t="s">
        <v>1024</v>
      </c>
      <c r="R2361" t="s">
        <v>56</v>
      </c>
      <c r="S2361" t="s">
        <v>1023</v>
      </c>
      <c r="U2361" t="s">
        <v>57</v>
      </c>
      <c r="W2361" t="s">
        <v>168</v>
      </c>
      <c r="X2361" t="s">
        <v>12069</v>
      </c>
      <c r="Y2361" t="s">
        <v>73</v>
      </c>
      <c r="Z2361">
        <v>38</v>
      </c>
      <c r="AA2361" t="s">
        <v>74</v>
      </c>
      <c r="AB2361">
        <v>3055530050</v>
      </c>
      <c r="AC2361" t="s">
        <v>56</v>
      </c>
      <c r="AD2361">
        <v>986593</v>
      </c>
      <c r="AE2361">
        <v>164793</v>
      </c>
      <c r="AF2361" t="s">
        <v>125</v>
      </c>
      <c r="AG2361" t="s">
        <v>63</v>
      </c>
      <c r="AH2361" t="s">
        <v>56</v>
      </c>
      <c r="AP2361">
        <v>40.6189948615025</v>
      </c>
      <c r="AQ2361">
        <v>-73.991560337552798</v>
      </c>
      <c r="AR2361" t="s">
        <v>12070</v>
      </c>
    </row>
    <row r="2362" spans="1:44" x14ac:dyDescent="0.25">
      <c r="A2362">
        <v>45286465</v>
      </c>
      <c r="B2362" t="s">
        <v>12071</v>
      </c>
      <c r="C2362" t="s">
        <v>12072</v>
      </c>
      <c r="D2362" t="s">
        <v>145</v>
      </c>
      <c r="E2362" t="s">
        <v>146</v>
      </c>
      <c r="F2362" t="s">
        <v>161</v>
      </c>
      <c r="G2362" t="s">
        <v>162</v>
      </c>
      <c r="I2362" t="s">
        <v>163</v>
      </c>
      <c r="J2362">
        <v>10459</v>
      </c>
      <c r="K2362" t="s">
        <v>7261</v>
      </c>
      <c r="L2362" t="s">
        <v>7262</v>
      </c>
      <c r="M2362" t="s">
        <v>2879</v>
      </c>
      <c r="N2362" t="s">
        <v>1935</v>
      </c>
      <c r="O2362" t="s">
        <v>2879</v>
      </c>
      <c r="P2362" t="s">
        <v>1935</v>
      </c>
      <c r="R2362" t="s">
        <v>112</v>
      </c>
      <c r="S2362" t="s">
        <v>7262</v>
      </c>
      <c r="U2362" t="s">
        <v>57</v>
      </c>
      <c r="W2362" t="s">
        <v>457</v>
      </c>
      <c r="X2362" t="s">
        <v>12073</v>
      </c>
      <c r="Y2362" t="s">
        <v>1628</v>
      </c>
      <c r="Z2362">
        <v>17</v>
      </c>
      <c r="AA2362" t="s">
        <v>1629</v>
      </c>
      <c r="AB2362">
        <v>2026900027</v>
      </c>
      <c r="AC2362" t="s">
        <v>112</v>
      </c>
      <c r="AD2362">
        <v>1011926</v>
      </c>
      <c r="AE2362">
        <v>238524</v>
      </c>
      <c r="AF2362" t="s">
        <v>62</v>
      </c>
      <c r="AG2362" t="s">
        <v>63</v>
      </c>
      <c r="AH2362" t="s">
        <v>112</v>
      </c>
      <c r="AP2362">
        <v>40.821325539446597</v>
      </c>
      <c r="AQ2362">
        <v>-73.900005836085498</v>
      </c>
      <c r="AR2362" t="s">
        <v>7264</v>
      </c>
    </row>
    <row r="2363" spans="1:44" x14ac:dyDescent="0.25">
      <c r="A2363">
        <v>45285042</v>
      </c>
      <c r="B2363" t="s">
        <v>8248</v>
      </c>
      <c r="C2363" t="s">
        <v>12074</v>
      </c>
      <c r="D2363" t="s">
        <v>270</v>
      </c>
      <c r="E2363" t="s">
        <v>271</v>
      </c>
      <c r="F2363" t="s">
        <v>272</v>
      </c>
      <c r="G2363" t="s">
        <v>11550</v>
      </c>
      <c r="H2363" t="s">
        <v>322</v>
      </c>
      <c r="I2363" t="s">
        <v>3388</v>
      </c>
      <c r="J2363">
        <v>11373</v>
      </c>
      <c r="K2363" t="s">
        <v>12075</v>
      </c>
      <c r="L2363" t="s">
        <v>1725</v>
      </c>
      <c r="M2363" t="s">
        <v>1124</v>
      </c>
      <c r="N2363" t="s">
        <v>2297</v>
      </c>
      <c r="O2363" t="s">
        <v>1124</v>
      </c>
      <c r="P2363" t="s">
        <v>2297</v>
      </c>
      <c r="R2363" t="s">
        <v>346</v>
      </c>
      <c r="S2363" t="s">
        <v>1725</v>
      </c>
      <c r="U2363" t="s">
        <v>57</v>
      </c>
      <c r="W2363" t="s">
        <v>6989</v>
      </c>
      <c r="X2363" t="s">
        <v>12076</v>
      </c>
      <c r="Y2363" t="s">
        <v>349</v>
      </c>
      <c r="Z2363">
        <v>21</v>
      </c>
      <c r="AA2363" t="s">
        <v>350</v>
      </c>
      <c r="AB2363">
        <v>4014930003</v>
      </c>
      <c r="AC2363" t="s">
        <v>85</v>
      </c>
      <c r="AD2363">
        <v>1016428</v>
      </c>
      <c r="AE2363">
        <v>211568</v>
      </c>
      <c r="AF2363" t="s">
        <v>125</v>
      </c>
      <c r="AG2363" t="s">
        <v>63</v>
      </c>
      <c r="AH2363" t="s">
        <v>85</v>
      </c>
      <c r="AP2363">
        <v>40.747323316041701</v>
      </c>
      <c r="AQ2363">
        <v>-73.883869118746802</v>
      </c>
      <c r="AR2363" t="s">
        <v>12077</v>
      </c>
    </row>
    <row r="2364" spans="1:44" x14ac:dyDescent="0.25">
      <c r="A2364">
        <v>45285175</v>
      </c>
      <c r="B2364" t="s">
        <v>12078</v>
      </c>
      <c r="C2364" t="s">
        <v>12079</v>
      </c>
      <c r="D2364" t="s">
        <v>145</v>
      </c>
      <c r="E2364" t="s">
        <v>146</v>
      </c>
      <c r="F2364" t="s">
        <v>260</v>
      </c>
      <c r="G2364" t="s">
        <v>261</v>
      </c>
      <c r="I2364" t="s">
        <v>149</v>
      </c>
      <c r="J2364">
        <v>11223</v>
      </c>
      <c r="K2364" t="s">
        <v>3408</v>
      </c>
      <c r="L2364" t="s">
        <v>757</v>
      </c>
      <c r="M2364" t="s">
        <v>562</v>
      </c>
      <c r="N2364" t="s">
        <v>54</v>
      </c>
      <c r="O2364" t="s">
        <v>562</v>
      </c>
      <c r="P2364" t="s">
        <v>54</v>
      </c>
      <c r="R2364" t="s">
        <v>56</v>
      </c>
      <c r="S2364" t="s">
        <v>757</v>
      </c>
      <c r="U2364" t="s">
        <v>57</v>
      </c>
      <c r="W2364" t="s">
        <v>168</v>
      </c>
      <c r="X2364" t="s">
        <v>12080</v>
      </c>
      <c r="Y2364" t="s">
        <v>60</v>
      </c>
      <c r="Z2364">
        <v>47</v>
      </c>
      <c r="AA2364" t="s">
        <v>61</v>
      </c>
      <c r="AB2364">
        <v>3071330035</v>
      </c>
      <c r="AC2364" t="s">
        <v>56</v>
      </c>
      <c r="AD2364">
        <v>994303</v>
      </c>
      <c r="AE2364">
        <v>156538</v>
      </c>
      <c r="AF2364" t="s">
        <v>170</v>
      </c>
      <c r="AG2364" t="s">
        <v>63</v>
      </c>
      <c r="AH2364" t="s">
        <v>56</v>
      </c>
      <c r="AP2364">
        <v>40.596331184859899</v>
      </c>
      <c r="AQ2364">
        <v>-73.963800626856894</v>
      </c>
      <c r="AR2364" t="s">
        <v>3410</v>
      </c>
    </row>
    <row r="2365" spans="1:44" x14ac:dyDescent="0.25">
      <c r="A2365">
        <v>45287500</v>
      </c>
      <c r="B2365" t="s">
        <v>12081</v>
      </c>
      <c r="C2365" t="s">
        <v>8810</v>
      </c>
      <c r="D2365" t="s">
        <v>246</v>
      </c>
      <c r="E2365" t="s">
        <v>247</v>
      </c>
      <c r="F2365" t="s">
        <v>248</v>
      </c>
      <c r="G2365" t="s">
        <v>249</v>
      </c>
      <c r="H2365" t="s">
        <v>1446</v>
      </c>
      <c r="I2365" t="s">
        <v>251</v>
      </c>
      <c r="J2365">
        <v>10451</v>
      </c>
      <c r="K2365" t="s">
        <v>8811</v>
      </c>
      <c r="L2365" t="s">
        <v>1935</v>
      </c>
      <c r="Q2365" t="s">
        <v>55</v>
      </c>
      <c r="R2365" t="s">
        <v>112</v>
      </c>
      <c r="U2365" t="s">
        <v>57</v>
      </c>
      <c r="W2365" t="s">
        <v>371</v>
      </c>
      <c r="X2365" t="s">
        <v>8810</v>
      </c>
      <c r="Y2365" t="s">
        <v>486</v>
      </c>
      <c r="Z2365">
        <v>17</v>
      </c>
      <c r="AA2365" t="s">
        <v>487</v>
      </c>
      <c r="AB2365">
        <v>2024240110</v>
      </c>
      <c r="AC2365" t="s">
        <v>112</v>
      </c>
      <c r="AD2365">
        <v>1007803</v>
      </c>
      <c r="AE2365">
        <v>240370</v>
      </c>
      <c r="AF2365" t="s">
        <v>170</v>
      </c>
      <c r="AG2365" t="s">
        <v>63</v>
      </c>
      <c r="AH2365" t="s">
        <v>112</v>
      </c>
      <c r="AP2365">
        <v>40.826404239140501</v>
      </c>
      <c r="AQ2365">
        <v>-73.914895860659101</v>
      </c>
      <c r="AR2365" t="s">
        <v>8812</v>
      </c>
    </row>
    <row r="2366" spans="1:44" x14ac:dyDescent="0.25">
      <c r="A2366">
        <v>45287878</v>
      </c>
      <c r="B2366" t="s">
        <v>12082</v>
      </c>
      <c r="C2366" t="s">
        <v>12083</v>
      </c>
      <c r="D2366" t="s">
        <v>145</v>
      </c>
      <c r="E2366" t="s">
        <v>146</v>
      </c>
      <c r="F2366" t="s">
        <v>147</v>
      </c>
      <c r="G2366" t="s">
        <v>148</v>
      </c>
      <c r="J2366">
        <v>11375</v>
      </c>
      <c r="K2366" t="s">
        <v>12084</v>
      </c>
      <c r="L2366" t="s">
        <v>8983</v>
      </c>
      <c r="M2366" t="s">
        <v>12085</v>
      </c>
      <c r="N2366" t="s">
        <v>2599</v>
      </c>
      <c r="O2366" t="s">
        <v>12085</v>
      </c>
      <c r="P2366" t="s">
        <v>2599</v>
      </c>
      <c r="R2366" t="s">
        <v>1080</v>
      </c>
      <c r="S2366" t="s">
        <v>8983</v>
      </c>
      <c r="U2366" t="s">
        <v>57</v>
      </c>
      <c r="W2366" t="s">
        <v>347</v>
      </c>
      <c r="X2366" t="s">
        <v>12086</v>
      </c>
      <c r="Y2366" t="s">
        <v>1082</v>
      </c>
      <c r="Z2366">
        <v>29</v>
      </c>
      <c r="AA2366" t="s">
        <v>1083</v>
      </c>
      <c r="AB2366">
        <v>4021450053</v>
      </c>
      <c r="AC2366" t="s">
        <v>85</v>
      </c>
      <c r="AD2366">
        <v>1025272</v>
      </c>
      <c r="AE2366">
        <v>206946</v>
      </c>
      <c r="AF2366" t="s">
        <v>125</v>
      </c>
      <c r="AG2366" t="s">
        <v>63</v>
      </c>
      <c r="AH2366" t="s">
        <v>85</v>
      </c>
      <c r="AP2366">
        <v>40.7346004899183</v>
      </c>
      <c r="AQ2366">
        <v>-73.851979232351098</v>
      </c>
      <c r="AR2366" t="s">
        <v>12087</v>
      </c>
    </row>
    <row r="2367" spans="1:44" x14ac:dyDescent="0.25">
      <c r="A2367">
        <v>45286485</v>
      </c>
      <c r="B2367" t="s">
        <v>11150</v>
      </c>
      <c r="C2367" t="s">
        <v>12088</v>
      </c>
      <c r="D2367" t="s">
        <v>145</v>
      </c>
      <c r="E2367" t="s">
        <v>146</v>
      </c>
      <c r="F2367" t="s">
        <v>161</v>
      </c>
      <c r="G2367" t="s">
        <v>174</v>
      </c>
      <c r="I2367" t="s">
        <v>163</v>
      </c>
      <c r="J2367">
        <v>11225</v>
      </c>
      <c r="K2367" t="s">
        <v>12089</v>
      </c>
      <c r="L2367" t="s">
        <v>1320</v>
      </c>
      <c r="M2367" t="s">
        <v>1565</v>
      </c>
      <c r="N2367" t="s">
        <v>5666</v>
      </c>
      <c r="O2367" t="s">
        <v>1565</v>
      </c>
      <c r="P2367" t="s">
        <v>5666</v>
      </c>
      <c r="R2367" t="s">
        <v>56</v>
      </c>
      <c r="S2367" t="s">
        <v>1320</v>
      </c>
      <c r="U2367" t="s">
        <v>57</v>
      </c>
      <c r="W2367" t="s">
        <v>229</v>
      </c>
      <c r="X2367" t="s">
        <v>12090</v>
      </c>
      <c r="Y2367" t="s">
        <v>140</v>
      </c>
      <c r="Z2367">
        <v>35</v>
      </c>
      <c r="AA2367" t="s">
        <v>141</v>
      </c>
      <c r="AB2367">
        <v>3012670021</v>
      </c>
      <c r="AC2367" t="s">
        <v>56</v>
      </c>
      <c r="AD2367">
        <v>996985</v>
      </c>
      <c r="AE2367">
        <v>183396</v>
      </c>
      <c r="AF2367" t="s">
        <v>170</v>
      </c>
      <c r="AG2367" t="s">
        <v>63</v>
      </c>
      <c r="AH2367" t="s">
        <v>56</v>
      </c>
      <c r="AP2367">
        <v>40.670047237718599</v>
      </c>
      <c r="AQ2367">
        <v>-73.954092457033497</v>
      </c>
      <c r="AR2367" t="s">
        <v>12091</v>
      </c>
    </row>
    <row r="2368" spans="1:44" x14ac:dyDescent="0.25">
      <c r="A2368">
        <v>45296108</v>
      </c>
      <c r="B2368" t="s">
        <v>11150</v>
      </c>
      <c r="C2368" t="s">
        <v>12092</v>
      </c>
      <c r="D2368" t="s">
        <v>821</v>
      </c>
      <c r="E2368" t="s">
        <v>822</v>
      </c>
      <c r="F2368" t="s">
        <v>8862</v>
      </c>
      <c r="G2368" t="s">
        <v>8863</v>
      </c>
      <c r="H2368" t="s">
        <v>12093</v>
      </c>
      <c r="I2368" t="s">
        <v>572</v>
      </c>
      <c r="J2368">
        <v>10013</v>
      </c>
      <c r="K2368" t="s">
        <v>12094</v>
      </c>
      <c r="L2368" t="s">
        <v>226</v>
      </c>
      <c r="M2368" t="s">
        <v>785</v>
      </c>
      <c r="N2368" t="s">
        <v>12095</v>
      </c>
      <c r="Q2368" t="s">
        <v>55</v>
      </c>
      <c r="R2368" t="s">
        <v>179</v>
      </c>
      <c r="T2368" t="s">
        <v>322</v>
      </c>
      <c r="U2368" t="s">
        <v>57</v>
      </c>
      <c r="W2368" t="s">
        <v>829</v>
      </c>
      <c r="X2368" t="s">
        <v>12092</v>
      </c>
      <c r="Y2368" t="s">
        <v>410</v>
      </c>
      <c r="Z2368">
        <v>1</v>
      </c>
      <c r="AA2368" t="s">
        <v>411</v>
      </c>
      <c r="AB2368">
        <v>1002097501</v>
      </c>
      <c r="AC2368" t="s">
        <v>183</v>
      </c>
      <c r="AD2368">
        <v>983787</v>
      </c>
      <c r="AE2368">
        <v>201459</v>
      </c>
      <c r="AF2368" t="s">
        <v>62</v>
      </c>
      <c r="AG2368" t="s">
        <v>63</v>
      </c>
      <c r="AH2368" t="s">
        <v>183</v>
      </c>
      <c r="AP2368">
        <v>40.719635130290698</v>
      </c>
      <c r="AQ2368">
        <v>-74.001670279216498</v>
      </c>
      <c r="AR2368" t="s">
        <v>12096</v>
      </c>
    </row>
    <row r="2369" spans="1:44" x14ac:dyDescent="0.25">
      <c r="A2369">
        <v>45285165</v>
      </c>
      <c r="B2369" t="s">
        <v>12097</v>
      </c>
      <c r="C2369" t="s">
        <v>12098</v>
      </c>
      <c r="D2369" t="s">
        <v>145</v>
      </c>
      <c r="E2369" t="s">
        <v>146</v>
      </c>
      <c r="F2369" t="s">
        <v>260</v>
      </c>
      <c r="G2369" t="s">
        <v>9514</v>
      </c>
      <c r="I2369" t="s">
        <v>149</v>
      </c>
      <c r="J2369">
        <v>10033</v>
      </c>
      <c r="K2369" t="s">
        <v>12099</v>
      </c>
      <c r="L2369" t="s">
        <v>2502</v>
      </c>
      <c r="M2369" t="s">
        <v>3868</v>
      </c>
      <c r="N2369" t="s">
        <v>4029</v>
      </c>
      <c r="O2369" t="s">
        <v>3868</v>
      </c>
      <c r="P2369" t="s">
        <v>4029</v>
      </c>
      <c r="R2369" t="s">
        <v>179</v>
      </c>
      <c r="S2369" t="s">
        <v>2502</v>
      </c>
      <c r="U2369" t="s">
        <v>57</v>
      </c>
      <c r="W2369" t="s">
        <v>168</v>
      </c>
      <c r="X2369" t="s">
        <v>12100</v>
      </c>
      <c r="Y2369" t="s">
        <v>308</v>
      </c>
      <c r="Z2369">
        <v>10</v>
      </c>
      <c r="AA2369" t="s">
        <v>655</v>
      </c>
      <c r="AB2369">
        <v>1021430013</v>
      </c>
      <c r="AC2369" t="s">
        <v>183</v>
      </c>
      <c r="AD2369">
        <v>1001616</v>
      </c>
      <c r="AE2369">
        <v>246974</v>
      </c>
      <c r="AF2369" t="s">
        <v>170</v>
      </c>
      <c r="AG2369" t="s">
        <v>63</v>
      </c>
      <c r="AH2369" t="s">
        <v>183</v>
      </c>
      <c r="AP2369">
        <v>40.844544636966098</v>
      </c>
      <c r="AQ2369">
        <v>-73.937234262991595</v>
      </c>
      <c r="AR2369" t="s">
        <v>12101</v>
      </c>
    </row>
    <row r="2370" spans="1:44" x14ac:dyDescent="0.25">
      <c r="A2370">
        <v>45286822</v>
      </c>
      <c r="B2370" t="s">
        <v>12102</v>
      </c>
      <c r="C2370" t="s">
        <v>12103</v>
      </c>
      <c r="D2370" t="s">
        <v>145</v>
      </c>
      <c r="E2370" t="s">
        <v>146</v>
      </c>
      <c r="F2370" t="s">
        <v>147</v>
      </c>
      <c r="G2370" t="s">
        <v>148</v>
      </c>
      <c r="I2370" t="s">
        <v>149</v>
      </c>
      <c r="J2370">
        <v>11232</v>
      </c>
      <c r="K2370" t="s">
        <v>12104</v>
      </c>
      <c r="L2370" t="s">
        <v>704</v>
      </c>
      <c r="M2370" t="s">
        <v>474</v>
      </c>
      <c r="N2370" t="s">
        <v>1457</v>
      </c>
      <c r="O2370" t="s">
        <v>474</v>
      </c>
      <c r="P2370" t="s">
        <v>1457</v>
      </c>
      <c r="R2370" t="s">
        <v>56</v>
      </c>
      <c r="S2370" t="s">
        <v>704</v>
      </c>
      <c r="U2370" t="s">
        <v>57</v>
      </c>
      <c r="W2370" t="s">
        <v>154</v>
      </c>
      <c r="X2370" t="s">
        <v>12105</v>
      </c>
      <c r="Y2370" t="s">
        <v>476</v>
      </c>
      <c r="Z2370">
        <v>38</v>
      </c>
      <c r="AA2370" t="s">
        <v>477</v>
      </c>
      <c r="AB2370">
        <v>3009150029</v>
      </c>
      <c r="AC2370" t="s">
        <v>56</v>
      </c>
      <c r="AD2370">
        <v>984774</v>
      </c>
      <c r="AE2370">
        <v>175270</v>
      </c>
      <c r="AF2370" t="s">
        <v>62</v>
      </c>
      <c r="AG2370" t="s">
        <v>63</v>
      </c>
      <c r="AH2370" t="s">
        <v>56</v>
      </c>
      <c r="AP2370">
        <v>40.647752298752998</v>
      </c>
      <c r="AQ2370">
        <v>-73.998111699008504</v>
      </c>
      <c r="AR2370" t="s">
        <v>12106</v>
      </c>
    </row>
    <row r="2371" spans="1:44" x14ac:dyDescent="0.25">
      <c r="A2371">
        <v>45289670</v>
      </c>
      <c r="B2371" t="s">
        <v>12107</v>
      </c>
      <c r="C2371" t="s">
        <v>5094</v>
      </c>
      <c r="D2371" t="s">
        <v>821</v>
      </c>
      <c r="E2371" t="s">
        <v>822</v>
      </c>
      <c r="F2371" t="s">
        <v>2191</v>
      </c>
      <c r="G2371" t="s">
        <v>2191</v>
      </c>
      <c r="I2371" t="s">
        <v>572</v>
      </c>
      <c r="J2371">
        <v>11249</v>
      </c>
      <c r="K2371" t="s">
        <v>12108</v>
      </c>
      <c r="L2371" t="s">
        <v>4935</v>
      </c>
      <c r="M2371" t="s">
        <v>4058</v>
      </c>
      <c r="N2371" t="s">
        <v>4059</v>
      </c>
      <c r="Q2371" t="s">
        <v>55</v>
      </c>
      <c r="R2371" t="s">
        <v>56</v>
      </c>
      <c r="U2371" t="s">
        <v>57</v>
      </c>
      <c r="X2371" t="s">
        <v>5094</v>
      </c>
      <c r="Y2371" t="s">
        <v>204</v>
      </c>
      <c r="Z2371">
        <v>34</v>
      </c>
      <c r="AA2371" t="s">
        <v>2261</v>
      </c>
      <c r="AB2371">
        <v>3024160018</v>
      </c>
      <c r="AC2371" t="s">
        <v>56</v>
      </c>
      <c r="AD2371">
        <v>994200</v>
      </c>
      <c r="AE2371">
        <v>199396</v>
      </c>
      <c r="AF2371" t="s">
        <v>125</v>
      </c>
      <c r="AG2371" t="s">
        <v>63</v>
      </c>
      <c r="AH2371" t="s">
        <v>56</v>
      </c>
      <c r="AP2371">
        <v>40.713967106904299</v>
      </c>
      <c r="AQ2371">
        <v>-73.964108282041906</v>
      </c>
      <c r="AR2371" t="s">
        <v>12109</v>
      </c>
    </row>
    <row r="2372" spans="1:44" x14ac:dyDescent="0.25">
      <c r="A2372">
        <v>45285271</v>
      </c>
      <c r="B2372" t="s">
        <v>12107</v>
      </c>
      <c r="C2372" t="s">
        <v>11789</v>
      </c>
      <c r="D2372" t="s">
        <v>270</v>
      </c>
      <c r="E2372" t="s">
        <v>271</v>
      </c>
      <c r="F2372" t="s">
        <v>701</v>
      </c>
      <c r="G2372" t="s">
        <v>3263</v>
      </c>
      <c r="H2372" t="s">
        <v>3264</v>
      </c>
      <c r="O2372" t="s">
        <v>12110</v>
      </c>
      <c r="P2372" t="s">
        <v>12111</v>
      </c>
      <c r="Q2372" t="s">
        <v>705</v>
      </c>
      <c r="T2372" t="s">
        <v>322</v>
      </c>
      <c r="U2372" t="s">
        <v>57</v>
      </c>
      <c r="W2372" t="s">
        <v>11044</v>
      </c>
      <c r="X2372" t="s">
        <v>11789</v>
      </c>
      <c r="Y2372" t="s">
        <v>3163</v>
      </c>
      <c r="AA2372" t="s">
        <v>63</v>
      </c>
      <c r="AC2372" t="s">
        <v>112</v>
      </c>
      <c r="AF2372" t="s">
        <v>281</v>
      </c>
      <c r="AG2372" t="s">
        <v>63</v>
      </c>
      <c r="AH2372" t="s">
        <v>112</v>
      </c>
    </row>
    <row r="2373" spans="1:44" x14ac:dyDescent="0.25">
      <c r="A2373">
        <v>45289338</v>
      </c>
      <c r="B2373" t="s">
        <v>12107</v>
      </c>
      <c r="C2373" t="s">
        <v>8113</v>
      </c>
      <c r="D2373" t="s">
        <v>821</v>
      </c>
      <c r="E2373" t="s">
        <v>822</v>
      </c>
      <c r="F2373" t="s">
        <v>2191</v>
      </c>
      <c r="G2373" t="s">
        <v>2191</v>
      </c>
      <c r="I2373" t="s">
        <v>572</v>
      </c>
      <c r="J2373">
        <v>11210</v>
      </c>
      <c r="K2373" t="s">
        <v>12112</v>
      </c>
      <c r="L2373" t="s">
        <v>7864</v>
      </c>
      <c r="M2373" t="s">
        <v>758</v>
      </c>
      <c r="N2373" t="s">
        <v>2403</v>
      </c>
      <c r="Q2373" t="s">
        <v>55</v>
      </c>
      <c r="R2373" t="s">
        <v>56</v>
      </c>
      <c r="U2373" t="s">
        <v>57</v>
      </c>
      <c r="X2373" t="s">
        <v>8113</v>
      </c>
      <c r="Y2373" t="s">
        <v>805</v>
      </c>
      <c r="Z2373">
        <v>45</v>
      </c>
      <c r="AA2373" t="s">
        <v>2404</v>
      </c>
      <c r="AB2373">
        <v>3077660038</v>
      </c>
      <c r="AC2373" t="s">
        <v>56</v>
      </c>
      <c r="AD2373">
        <v>1001553</v>
      </c>
      <c r="AE2373">
        <v>168559</v>
      </c>
      <c r="AF2373" t="s">
        <v>125</v>
      </c>
      <c r="AG2373" t="s">
        <v>63</v>
      </c>
      <c r="AH2373" t="s">
        <v>56</v>
      </c>
      <c r="AP2373">
        <v>40.629315154203198</v>
      </c>
      <c r="AQ2373">
        <v>-73.937663647784802</v>
      </c>
      <c r="AR2373" t="s">
        <v>12113</v>
      </c>
    </row>
    <row r="2374" spans="1:44" x14ac:dyDescent="0.25">
      <c r="A2374">
        <v>45286205</v>
      </c>
      <c r="B2374" t="s">
        <v>12114</v>
      </c>
      <c r="C2374" t="s">
        <v>12115</v>
      </c>
      <c r="D2374" t="s">
        <v>246</v>
      </c>
      <c r="E2374" t="s">
        <v>247</v>
      </c>
      <c r="F2374" t="s">
        <v>248</v>
      </c>
      <c r="G2374" t="s">
        <v>249</v>
      </c>
      <c r="H2374" t="s">
        <v>250</v>
      </c>
      <c r="I2374" t="s">
        <v>251</v>
      </c>
      <c r="J2374">
        <v>10458</v>
      </c>
      <c r="K2374" t="s">
        <v>12116</v>
      </c>
      <c r="L2374" t="s">
        <v>1914</v>
      </c>
      <c r="Q2374" t="s">
        <v>55</v>
      </c>
      <c r="R2374" t="s">
        <v>112</v>
      </c>
      <c r="U2374" t="s">
        <v>57</v>
      </c>
      <c r="W2374" t="s">
        <v>371</v>
      </c>
      <c r="X2374" t="s">
        <v>12115</v>
      </c>
      <c r="Y2374" t="s">
        <v>123</v>
      </c>
      <c r="Z2374">
        <v>11</v>
      </c>
      <c r="AA2374" t="s">
        <v>124</v>
      </c>
      <c r="AB2374">
        <v>2032920019</v>
      </c>
      <c r="AC2374" t="s">
        <v>112</v>
      </c>
      <c r="AD2374">
        <v>1016331</v>
      </c>
      <c r="AE2374">
        <v>256308</v>
      </c>
      <c r="AF2374" t="s">
        <v>125</v>
      </c>
      <c r="AG2374" t="s">
        <v>63</v>
      </c>
      <c r="AH2374" t="s">
        <v>112</v>
      </c>
      <c r="AP2374">
        <v>40.8701224496997</v>
      </c>
      <c r="AQ2374">
        <v>-73.884005380883906</v>
      </c>
      <c r="AR2374" t="s">
        <v>12117</v>
      </c>
    </row>
    <row r="2375" spans="1:44" x14ac:dyDescent="0.25">
      <c r="A2375">
        <v>45288375</v>
      </c>
      <c r="B2375" t="s">
        <v>12118</v>
      </c>
      <c r="C2375" t="s">
        <v>12119</v>
      </c>
      <c r="D2375" t="s">
        <v>145</v>
      </c>
      <c r="E2375" t="s">
        <v>146</v>
      </c>
      <c r="F2375" t="s">
        <v>147</v>
      </c>
      <c r="G2375" t="s">
        <v>148</v>
      </c>
      <c r="I2375" t="s">
        <v>149</v>
      </c>
      <c r="J2375">
        <v>11232</v>
      </c>
      <c r="K2375" t="s">
        <v>12120</v>
      </c>
      <c r="L2375" t="s">
        <v>704</v>
      </c>
      <c r="M2375" t="s">
        <v>474</v>
      </c>
      <c r="N2375" t="s">
        <v>1457</v>
      </c>
      <c r="O2375" t="s">
        <v>474</v>
      </c>
      <c r="P2375" t="s">
        <v>1457</v>
      </c>
      <c r="R2375" t="s">
        <v>56</v>
      </c>
      <c r="S2375" t="s">
        <v>704</v>
      </c>
      <c r="U2375" t="s">
        <v>57</v>
      </c>
      <c r="W2375" t="s">
        <v>347</v>
      </c>
      <c r="X2375" t="s">
        <v>12121</v>
      </c>
      <c r="Y2375" t="s">
        <v>476</v>
      </c>
      <c r="Z2375">
        <v>38</v>
      </c>
      <c r="AA2375" t="s">
        <v>477</v>
      </c>
      <c r="AB2375">
        <v>3009150032</v>
      </c>
      <c r="AC2375" t="s">
        <v>56</v>
      </c>
      <c r="AD2375">
        <v>984800</v>
      </c>
      <c r="AE2375">
        <v>175249</v>
      </c>
      <c r="AF2375" t="s">
        <v>62</v>
      </c>
      <c r="AG2375" t="s">
        <v>63</v>
      </c>
      <c r="AH2375" t="s">
        <v>56</v>
      </c>
      <c r="AP2375">
        <v>40.647694656720901</v>
      </c>
      <c r="AQ2375">
        <v>-73.998018006396805</v>
      </c>
      <c r="AR2375" t="s">
        <v>12122</v>
      </c>
    </row>
    <row r="2376" spans="1:44" x14ac:dyDescent="0.25">
      <c r="A2376">
        <v>45288571</v>
      </c>
      <c r="B2376" t="s">
        <v>12123</v>
      </c>
      <c r="C2376" t="s">
        <v>12124</v>
      </c>
      <c r="D2376" t="s">
        <v>246</v>
      </c>
      <c r="E2376" t="s">
        <v>247</v>
      </c>
      <c r="F2376" t="s">
        <v>357</v>
      </c>
      <c r="G2376" t="s">
        <v>12125</v>
      </c>
      <c r="H2376" t="s">
        <v>12126</v>
      </c>
      <c r="I2376" t="s">
        <v>251</v>
      </c>
      <c r="J2376">
        <v>11204</v>
      </c>
      <c r="K2376" t="s">
        <v>12127</v>
      </c>
      <c r="L2376" t="s">
        <v>2186</v>
      </c>
      <c r="Q2376" t="s">
        <v>55</v>
      </c>
      <c r="R2376" t="s">
        <v>56</v>
      </c>
      <c r="U2376" t="s">
        <v>57</v>
      </c>
      <c r="W2376" t="s">
        <v>502</v>
      </c>
      <c r="X2376" t="s">
        <v>12124</v>
      </c>
      <c r="Y2376" t="s">
        <v>73</v>
      </c>
      <c r="Z2376">
        <v>44</v>
      </c>
      <c r="AA2376" t="s">
        <v>74</v>
      </c>
      <c r="AB2376">
        <v>3066020008</v>
      </c>
      <c r="AC2376" t="s">
        <v>56</v>
      </c>
      <c r="AD2376">
        <v>990199</v>
      </c>
      <c r="AE2376">
        <v>161808</v>
      </c>
      <c r="AF2376" t="s">
        <v>125</v>
      </c>
      <c r="AG2376" t="s">
        <v>63</v>
      </c>
      <c r="AH2376" t="s">
        <v>56</v>
      </c>
      <c r="AP2376">
        <v>40.610799966382899</v>
      </c>
      <c r="AQ2376">
        <v>-73.978573884318706</v>
      </c>
      <c r="AR2376" t="s">
        <v>12128</v>
      </c>
    </row>
    <row r="2377" spans="1:44" x14ac:dyDescent="0.25">
      <c r="A2377">
        <v>45289015</v>
      </c>
      <c r="B2377" t="s">
        <v>12129</v>
      </c>
      <c r="C2377" t="s">
        <v>12130</v>
      </c>
      <c r="D2377" t="s">
        <v>270</v>
      </c>
      <c r="E2377" t="s">
        <v>271</v>
      </c>
      <c r="F2377" t="s">
        <v>272</v>
      </c>
      <c r="G2377" t="s">
        <v>273</v>
      </c>
      <c r="J2377">
        <v>11373</v>
      </c>
      <c r="K2377" t="s">
        <v>1190</v>
      </c>
      <c r="L2377" t="s">
        <v>1190</v>
      </c>
      <c r="M2377" t="s">
        <v>2325</v>
      </c>
      <c r="N2377" t="s">
        <v>2297</v>
      </c>
      <c r="Q2377" t="s">
        <v>7436</v>
      </c>
      <c r="R2377" t="s">
        <v>2127</v>
      </c>
      <c r="U2377" t="s">
        <v>57</v>
      </c>
      <c r="W2377" t="s">
        <v>278</v>
      </c>
      <c r="X2377" t="s">
        <v>12130</v>
      </c>
      <c r="Y2377" t="s">
        <v>349</v>
      </c>
      <c r="Z2377">
        <v>21</v>
      </c>
      <c r="AA2377" t="s">
        <v>350</v>
      </c>
      <c r="AC2377" t="s">
        <v>85</v>
      </c>
      <c r="AD2377">
        <v>1016614</v>
      </c>
      <c r="AE2377">
        <v>211351</v>
      </c>
      <c r="AF2377" t="s">
        <v>281</v>
      </c>
      <c r="AG2377" t="s">
        <v>63</v>
      </c>
      <c r="AH2377" t="s">
        <v>85</v>
      </c>
      <c r="AP2377">
        <v>40.746727027295698</v>
      </c>
      <c r="AQ2377">
        <v>-73.883198887020598</v>
      </c>
      <c r="AR2377" t="s">
        <v>12131</v>
      </c>
    </row>
    <row r="2378" spans="1:44" x14ac:dyDescent="0.25">
      <c r="A2378">
        <v>45289493</v>
      </c>
      <c r="B2378" t="s">
        <v>12132</v>
      </c>
      <c r="C2378" t="s">
        <v>8963</v>
      </c>
      <c r="D2378" t="s">
        <v>821</v>
      </c>
      <c r="E2378" t="s">
        <v>822</v>
      </c>
      <c r="F2378" t="s">
        <v>8922</v>
      </c>
      <c r="G2378" t="s">
        <v>8922</v>
      </c>
      <c r="K2378" t="s">
        <v>12133</v>
      </c>
      <c r="L2378" t="s">
        <v>12133</v>
      </c>
      <c r="Q2378" t="s">
        <v>55</v>
      </c>
      <c r="T2378" t="s">
        <v>322</v>
      </c>
      <c r="U2378" t="s">
        <v>57</v>
      </c>
      <c r="X2378" t="s">
        <v>8965</v>
      </c>
      <c r="Y2378" t="s">
        <v>1931</v>
      </c>
      <c r="AA2378" t="s">
        <v>63</v>
      </c>
      <c r="AC2378" t="s">
        <v>183</v>
      </c>
      <c r="AF2378" t="s">
        <v>281</v>
      </c>
      <c r="AG2378" t="s">
        <v>63</v>
      </c>
      <c r="AH2378" t="s">
        <v>183</v>
      </c>
    </row>
    <row r="2379" spans="1:44" x14ac:dyDescent="0.25">
      <c r="A2379">
        <v>45287980</v>
      </c>
      <c r="B2379" t="s">
        <v>12132</v>
      </c>
      <c r="C2379" t="s">
        <v>4897</v>
      </c>
      <c r="D2379" t="s">
        <v>246</v>
      </c>
      <c r="E2379" t="s">
        <v>247</v>
      </c>
      <c r="F2379" t="s">
        <v>248</v>
      </c>
      <c r="G2379" t="s">
        <v>368</v>
      </c>
      <c r="H2379" t="s">
        <v>1446</v>
      </c>
      <c r="I2379" t="s">
        <v>251</v>
      </c>
      <c r="J2379">
        <v>10457</v>
      </c>
      <c r="K2379" t="s">
        <v>8974</v>
      </c>
      <c r="L2379" t="s">
        <v>8975</v>
      </c>
      <c r="Q2379" t="s">
        <v>55</v>
      </c>
      <c r="R2379" t="s">
        <v>112</v>
      </c>
      <c r="U2379" t="s">
        <v>57</v>
      </c>
      <c r="W2379" t="s">
        <v>371</v>
      </c>
      <c r="X2379" t="s">
        <v>4897</v>
      </c>
      <c r="Y2379" t="s">
        <v>1466</v>
      </c>
      <c r="Z2379">
        <v>15</v>
      </c>
      <c r="AA2379" t="s">
        <v>1467</v>
      </c>
      <c r="AB2379">
        <v>2031430130</v>
      </c>
      <c r="AC2379" t="s">
        <v>112</v>
      </c>
      <c r="AD2379">
        <v>1012350</v>
      </c>
      <c r="AE2379">
        <v>250589</v>
      </c>
      <c r="AF2379" t="s">
        <v>125</v>
      </c>
      <c r="AG2379" t="s">
        <v>63</v>
      </c>
      <c r="AH2379" t="s">
        <v>112</v>
      </c>
      <c r="AP2379">
        <v>40.854439102413899</v>
      </c>
      <c r="AQ2379">
        <v>-73.898423365801506</v>
      </c>
      <c r="AR2379" t="s">
        <v>8976</v>
      </c>
    </row>
    <row r="2380" spans="1:44" x14ac:dyDescent="0.25">
      <c r="A2380">
        <v>45285832</v>
      </c>
      <c r="B2380" t="s">
        <v>12134</v>
      </c>
      <c r="C2380" t="s">
        <v>12135</v>
      </c>
      <c r="D2380" t="s">
        <v>145</v>
      </c>
      <c r="E2380" t="s">
        <v>146</v>
      </c>
      <c r="F2380" t="s">
        <v>161</v>
      </c>
      <c r="G2380" t="s">
        <v>174</v>
      </c>
      <c r="I2380" t="s">
        <v>163</v>
      </c>
      <c r="J2380">
        <v>10035</v>
      </c>
      <c r="K2380" t="s">
        <v>12136</v>
      </c>
      <c r="L2380" t="s">
        <v>12137</v>
      </c>
      <c r="M2380" t="s">
        <v>780</v>
      </c>
      <c r="N2380" t="s">
        <v>4495</v>
      </c>
      <c r="O2380" t="s">
        <v>780</v>
      </c>
      <c r="P2380" t="s">
        <v>4495</v>
      </c>
      <c r="R2380" t="s">
        <v>179</v>
      </c>
      <c r="S2380" t="s">
        <v>12137</v>
      </c>
      <c r="U2380" t="s">
        <v>57</v>
      </c>
      <c r="W2380" t="s">
        <v>168</v>
      </c>
      <c r="X2380" t="s">
        <v>12138</v>
      </c>
      <c r="Y2380" t="s">
        <v>1199</v>
      </c>
      <c r="Z2380">
        <v>8</v>
      </c>
      <c r="AA2380" t="s">
        <v>1230</v>
      </c>
      <c r="AB2380">
        <v>1017110033</v>
      </c>
      <c r="AC2380" t="s">
        <v>183</v>
      </c>
      <c r="AD2380">
        <v>1002606</v>
      </c>
      <c r="AE2380">
        <v>229646</v>
      </c>
      <c r="AF2380" t="s">
        <v>125</v>
      </c>
      <c r="AG2380" t="s">
        <v>63</v>
      </c>
      <c r="AH2380" t="s">
        <v>183</v>
      </c>
      <c r="AP2380">
        <v>40.796982180770499</v>
      </c>
      <c r="AQ2380">
        <v>-73.9337035177725</v>
      </c>
      <c r="AR2380" t="s">
        <v>12139</v>
      </c>
    </row>
    <row r="2381" spans="1:44" x14ac:dyDescent="0.25">
      <c r="A2381">
        <v>45287276</v>
      </c>
      <c r="B2381" t="s">
        <v>5245</v>
      </c>
      <c r="C2381" t="s">
        <v>12140</v>
      </c>
      <c r="D2381" t="s">
        <v>145</v>
      </c>
      <c r="E2381" t="s">
        <v>146</v>
      </c>
      <c r="F2381" t="s">
        <v>4789</v>
      </c>
      <c r="G2381" t="s">
        <v>4790</v>
      </c>
      <c r="J2381">
        <v>11435</v>
      </c>
      <c r="K2381" t="s">
        <v>12141</v>
      </c>
      <c r="L2381" t="s">
        <v>4681</v>
      </c>
      <c r="M2381" t="s">
        <v>10532</v>
      </c>
      <c r="N2381" t="s">
        <v>3474</v>
      </c>
      <c r="O2381" t="s">
        <v>10532</v>
      </c>
      <c r="P2381" t="s">
        <v>3474</v>
      </c>
      <c r="R2381" t="s">
        <v>922</v>
      </c>
      <c r="S2381" t="s">
        <v>4681</v>
      </c>
      <c r="U2381" t="s">
        <v>57</v>
      </c>
      <c r="W2381" t="s">
        <v>168</v>
      </c>
      <c r="X2381" t="s">
        <v>12142</v>
      </c>
      <c r="Y2381" t="s">
        <v>769</v>
      </c>
      <c r="Z2381">
        <v>28</v>
      </c>
      <c r="AA2381" t="s">
        <v>770</v>
      </c>
      <c r="AB2381">
        <v>4119390136</v>
      </c>
      <c r="AC2381" t="s">
        <v>85</v>
      </c>
      <c r="AD2381">
        <v>1039242</v>
      </c>
      <c r="AE2381">
        <v>190496</v>
      </c>
      <c r="AF2381" t="s">
        <v>125</v>
      </c>
      <c r="AG2381" t="s">
        <v>63</v>
      </c>
      <c r="AH2381" t="s">
        <v>85</v>
      </c>
      <c r="AP2381">
        <v>40.6893734447303</v>
      </c>
      <c r="AQ2381">
        <v>-73.8017054289068</v>
      </c>
      <c r="AR2381" t="s">
        <v>12143</v>
      </c>
    </row>
    <row r="2382" spans="1:44" x14ac:dyDescent="0.25">
      <c r="A2382">
        <v>45287364</v>
      </c>
      <c r="B2382" t="s">
        <v>12144</v>
      </c>
      <c r="C2382" t="s">
        <v>7527</v>
      </c>
      <c r="D2382" t="s">
        <v>7528</v>
      </c>
      <c r="E2382" t="s">
        <v>7529</v>
      </c>
      <c r="F2382" t="s">
        <v>7530</v>
      </c>
      <c r="G2382" t="s">
        <v>12145</v>
      </c>
      <c r="H2382" t="s">
        <v>12146</v>
      </c>
      <c r="J2382">
        <v>11432</v>
      </c>
      <c r="K2382" t="s">
        <v>12147</v>
      </c>
      <c r="L2382" t="s">
        <v>980</v>
      </c>
      <c r="M2382" t="s">
        <v>3818</v>
      </c>
      <c r="N2382" t="s">
        <v>1598</v>
      </c>
      <c r="O2382" t="s">
        <v>3818</v>
      </c>
      <c r="P2382" t="s">
        <v>1598</v>
      </c>
      <c r="R2382" t="s">
        <v>922</v>
      </c>
      <c r="S2382" t="s">
        <v>980</v>
      </c>
      <c r="U2382" t="s">
        <v>57</v>
      </c>
      <c r="W2382" t="s">
        <v>12148</v>
      </c>
      <c r="X2382" t="s">
        <v>7527</v>
      </c>
      <c r="Y2382" t="s">
        <v>816</v>
      </c>
      <c r="Z2382">
        <v>24</v>
      </c>
      <c r="AA2382" t="s">
        <v>817</v>
      </c>
      <c r="AB2382">
        <v>4097690101</v>
      </c>
      <c r="AC2382" t="s">
        <v>85</v>
      </c>
      <c r="AD2382">
        <v>1038968</v>
      </c>
      <c r="AE2382">
        <v>197197</v>
      </c>
      <c r="AF2382" t="s">
        <v>125</v>
      </c>
      <c r="AG2382" t="s">
        <v>63</v>
      </c>
      <c r="AH2382" t="s">
        <v>85</v>
      </c>
      <c r="AP2382">
        <v>40.707767778731402</v>
      </c>
      <c r="AQ2382">
        <v>-73.802638996384104</v>
      </c>
      <c r="AR2382" t="s">
        <v>12149</v>
      </c>
    </row>
    <row r="2383" spans="1:44" x14ac:dyDescent="0.25">
      <c r="A2383">
        <v>45288072</v>
      </c>
      <c r="B2383" t="s">
        <v>12150</v>
      </c>
      <c r="C2383" t="s">
        <v>8810</v>
      </c>
      <c r="D2383" t="s">
        <v>246</v>
      </c>
      <c r="E2383" t="s">
        <v>247</v>
      </c>
      <c r="F2383" t="s">
        <v>248</v>
      </c>
      <c r="G2383" t="s">
        <v>249</v>
      </c>
      <c r="H2383" t="s">
        <v>1446</v>
      </c>
      <c r="I2383" t="s">
        <v>251</v>
      </c>
      <c r="J2383">
        <v>10451</v>
      </c>
      <c r="K2383" t="s">
        <v>8811</v>
      </c>
      <c r="L2383" t="s">
        <v>1935</v>
      </c>
      <c r="Q2383" t="s">
        <v>55</v>
      </c>
      <c r="R2383" t="s">
        <v>112</v>
      </c>
      <c r="U2383" t="s">
        <v>57</v>
      </c>
      <c r="W2383" t="s">
        <v>371</v>
      </c>
      <c r="X2383" t="s">
        <v>8810</v>
      </c>
      <c r="Y2383" t="s">
        <v>486</v>
      </c>
      <c r="Z2383">
        <v>17</v>
      </c>
      <c r="AA2383" t="s">
        <v>487</v>
      </c>
      <c r="AB2383">
        <v>2024240110</v>
      </c>
      <c r="AC2383" t="s">
        <v>112</v>
      </c>
      <c r="AD2383">
        <v>1007803</v>
      </c>
      <c r="AE2383">
        <v>240370</v>
      </c>
      <c r="AF2383" t="s">
        <v>170</v>
      </c>
      <c r="AG2383" t="s">
        <v>63</v>
      </c>
      <c r="AH2383" t="s">
        <v>112</v>
      </c>
      <c r="AP2383">
        <v>40.826404239140501</v>
      </c>
      <c r="AQ2383">
        <v>-73.914895860659101</v>
      </c>
      <c r="AR2383" t="s">
        <v>8812</v>
      </c>
    </row>
    <row r="2384" spans="1:44" x14ac:dyDescent="0.25">
      <c r="A2384">
        <v>45288621</v>
      </c>
      <c r="B2384" t="s">
        <v>12151</v>
      </c>
      <c r="C2384" t="s">
        <v>2190</v>
      </c>
      <c r="D2384" t="s">
        <v>821</v>
      </c>
      <c r="E2384" t="s">
        <v>822</v>
      </c>
      <c r="F2384" t="s">
        <v>2191</v>
      </c>
      <c r="G2384" t="s">
        <v>2191</v>
      </c>
      <c r="I2384" t="s">
        <v>572</v>
      </c>
      <c r="J2384">
        <v>11207</v>
      </c>
      <c r="K2384" t="s">
        <v>12152</v>
      </c>
      <c r="L2384" t="s">
        <v>7454</v>
      </c>
      <c r="M2384" t="s">
        <v>2804</v>
      </c>
      <c r="N2384" t="s">
        <v>12153</v>
      </c>
      <c r="Q2384" t="s">
        <v>55</v>
      </c>
      <c r="R2384" t="s">
        <v>56</v>
      </c>
      <c r="U2384" t="s">
        <v>57</v>
      </c>
      <c r="X2384" t="s">
        <v>2190</v>
      </c>
      <c r="Y2384" t="s">
        <v>3076</v>
      </c>
      <c r="Z2384">
        <v>42</v>
      </c>
      <c r="AA2384" t="s">
        <v>3077</v>
      </c>
      <c r="AB2384">
        <v>3043180047</v>
      </c>
      <c r="AC2384" t="s">
        <v>56</v>
      </c>
      <c r="AD2384">
        <v>1013391</v>
      </c>
      <c r="AE2384">
        <v>178721</v>
      </c>
      <c r="AF2384" t="s">
        <v>125</v>
      </c>
      <c r="AG2384" t="s">
        <v>63</v>
      </c>
      <c r="AH2384" t="s">
        <v>56</v>
      </c>
      <c r="AP2384">
        <v>40.657176606340499</v>
      </c>
      <c r="AQ2384">
        <v>-73.894971820456504</v>
      </c>
      <c r="AR2384" t="s">
        <v>12154</v>
      </c>
    </row>
    <row r="2385" spans="1:44" x14ac:dyDescent="0.25">
      <c r="A2385">
        <v>45285888</v>
      </c>
      <c r="B2385" t="s">
        <v>12155</v>
      </c>
      <c r="C2385" t="s">
        <v>8506</v>
      </c>
      <c r="D2385" t="s">
        <v>246</v>
      </c>
      <c r="E2385" t="s">
        <v>247</v>
      </c>
      <c r="F2385" t="s">
        <v>248</v>
      </c>
      <c r="G2385" t="s">
        <v>249</v>
      </c>
      <c r="H2385" t="s">
        <v>250</v>
      </c>
      <c r="I2385" t="s">
        <v>251</v>
      </c>
      <c r="J2385">
        <v>10462</v>
      </c>
      <c r="K2385" t="s">
        <v>12156</v>
      </c>
      <c r="L2385" t="s">
        <v>6432</v>
      </c>
      <c r="Q2385" t="s">
        <v>55</v>
      </c>
      <c r="R2385" t="s">
        <v>112</v>
      </c>
      <c r="U2385" t="s">
        <v>57</v>
      </c>
      <c r="W2385" t="s">
        <v>254</v>
      </c>
      <c r="X2385" t="s">
        <v>8506</v>
      </c>
      <c r="Y2385" t="s">
        <v>337</v>
      </c>
      <c r="Z2385">
        <v>18</v>
      </c>
      <c r="AA2385" t="s">
        <v>338</v>
      </c>
      <c r="AB2385">
        <v>2038140078</v>
      </c>
      <c r="AC2385" t="s">
        <v>112</v>
      </c>
      <c r="AD2385">
        <v>1024794</v>
      </c>
      <c r="AE2385">
        <v>242829</v>
      </c>
      <c r="AF2385" t="s">
        <v>125</v>
      </c>
      <c r="AG2385" t="s">
        <v>63</v>
      </c>
      <c r="AH2385" t="s">
        <v>112</v>
      </c>
      <c r="AP2385">
        <v>40.833091829862298</v>
      </c>
      <c r="AQ2385">
        <v>-73.853487448976097</v>
      </c>
      <c r="AR2385" t="s">
        <v>12157</v>
      </c>
    </row>
    <row r="2386" spans="1:44" x14ac:dyDescent="0.25">
      <c r="A2386">
        <v>45285026</v>
      </c>
      <c r="B2386" t="s">
        <v>12158</v>
      </c>
      <c r="C2386" t="s">
        <v>12159</v>
      </c>
      <c r="D2386" t="s">
        <v>209</v>
      </c>
      <c r="E2386" t="s">
        <v>210</v>
      </c>
      <c r="F2386" t="s">
        <v>211</v>
      </c>
      <c r="G2386" t="s">
        <v>212</v>
      </c>
      <c r="H2386" t="s">
        <v>870</v>
      </c>
      <c r="I2386" t="s">
        <v>214</v>
      </c>
      <c r="J2386">
        <v>10016</v>
      </c>
      <c r="K2386" t="s">
        <v>12160</v>
      </c>
      <c r="L2386" t="s">
        <v>217</v>
      </c>
      <c r="M2386" t="s">
        <v>130</v>
      </c>
      <c r="N2386" t="s">
        <v>216</v>
      </c>
      <c r="O2386" t="s">
        <v>130</v>
      </c>
      <c r="P2386" t="s">
        <v>216</v>
      </c>
      <c r="R2386" t="s">
        <v>179</v>
      </c>
      <c r="S2386" t="s">
        <v>217</v>
      </c>
      <c r="U2386" t="s">
        <v>57</v>
      </c>
      <c r="Y2386" t="s">
        <v>218</v>
      </c>
      <c r="Z2386">
        <v>2</v>
      </c>
      <c r="AA2386" t="s">
        <v>219</v>
      </c>
      <c r="AB2386">
        <v>1009100008</v>
      </c>
      <c r="AC2386" t="s">
        <v>183</v>
      </c>
      <c r="AD2386">
        <v>989799</v>
      </c>
      <c r="AE2386">
        <v>209758</v>
      </c>
      <c r="AF2386" t="s">
        <v>62</v>
      </c>
      <c r="AG2386" t="s">
        <v>63</v>
      </c>
      <c r="AH2386" t="s">
        <v>183</v>
      </c>
      <c r="AP2386">
        <v>40.742412123144902</v>
      </c>
      <c r="AQ2386">
        <v>-73.979975058274903</v>
      </c>
      <c r="AR2386" t="s">
        <v>12161</v>
      </c>
    </row>
    <row r="2387" spans="1:44" x14ac:dyDescent="0.25">
      <c r="A2387">
        <v>45286917</v>
      </c>
      <c r="B2387" t="s">
        <v>12159</v>
      </c>
      <c r="C2387" t="s">
        <v>12162</v>
      </c>
      <c r="D2387" t="s">
        <v>145</v>
      </c>
      <c r="E2387" t="s">
        <v>146</v>
      </c>
      <c r="F2387" t="s">
        <v>147</v>
      </c>
      <c r="G2387" t="s">
        <v>148</v>
      </c>
      <c r="I2387" t="s">
        <v>149</v>
      </c>
      <c r="J2387">
        <v>11103</v>
      </c>
      <c r="K2387" t="s">
        <v>12163</v>
      </c>
      <c r="L2387" t="s">
        <v>2240</v>
      </c>
      <c r="M2387" t="s">
        <v>190</v>
      </c>
      <c r="N2387" t="s">
        <v>1181</v>
      </c>
      <c r="O2387" t="s">
        <v>190</v>
      </c>
      <c r="P2387" t="s">
        <v>1181</v>
      </c>
      <c r="R2387" t="s">
        <v>191</v>
      </c>
      <c r="S2387" t="s">
        <v>2240</v>
      </c>
      <c r="U2387" t="s">
        <v>57</v>
      </c>
      <c r="W2387" t="s">
        <v>347</v>
      </c>
      <c r="X2387" t="s">
        <v>12164</v>
      </c>
      <c r="Y2387" t="s">
        <v>193</v>
      </c>
      <c r="Z2387">
        <v>22</v>
      </c>
      <c r="AA2387" t="s">
        <v>194</v>
      </c>
      <c r="AB2387">
        <v>4007000041</v>
      </c>
      <c r="AC2387" t="s">
        <v>85</v>
      </c>
      <c r="AD2387">
        <v>1009193</v>
      </c>
      <c r="AE2387">
        <v>217383</v>
      </c>
      <c r="AF2387" t="s">
        <v>170</v>
      </c>
      <c r="AG2387" t="s">
        <v>63</v>
      </c>
      <c r="AH2387" t="s">
        <v>85</v>
      </c>
      <c r="AP2387">
        <v>40.763307370169898</v>
      </c>
      <c r="AQ2387">
        <v>-73.909958748499605</v>
      </c>
      <c r="AR2387" t="s">
        <v>12165</v>
      </c>
    </row>
    <row r="2388" spans="1:44" x14ac:dyDescent="0.25">
      <c r="A2388">
        <v>45286200</v>
      </c>
      <c r="B2388" t="s">
        <v>12166</v>
      </c>
      <c r="C2388" t="s">
        <v>12167</v>
      </c>
      <c r="D2388" t="s">
        <v>270</v>
      </c>
      <c r="E2388" t="s">
        <v>271</v>
      </c>
      <c r="F2388" t="s">
        <v>272</v>
      </c>
      <c r="G2388" t="s">
        <v>273</v>
      </c>
      <c r="J2388">
        <v>11372</v>
      </c>
      <c r="O2388" t="s">
        <v>3363</v>
      </c>
      <c r="P2388" t="s">
        <v>1124</v>
      </c>
      <c r="Q2388" t="s">
        <v>705</v>
      </c>
      <c r="R2388" t="s">
        <v>9174</v>
      </c>
      <c r="U2388" t="s">
        <v>57</v>
      </c>
      <c r="W2388" t="s">
        <v>278</v>
      </c>
      <c r="X2388" t="s">
        <v>12167</v>
      </c>
      <c r="Y2388" t="s">
        <v>847</v>
      </c>
      <c r="Z2388">
        <v>21</v>
      </c>
      <c r="AA2388" t="s">
        <v>63</v>
      </c>
      <c r="AC2388" t="s">
        <v>85</v>
      </c>
      <c r="AD2388">
        <v>1016669</v>
      </c>
      <c r="AE2388">
        <v>211718</v>
      </c>
      <c r="AF2388" t="s">
        <v>281</v>
      </c>
      <c r="AG2388" t="s">
        <v>63</v>
      </c>
      <c r="AH2388" t="s">
        <v>85</v>
      </c>
      <c r="AP2388">
        <v>40.747734147733901</v>
      </c>
      <c r="AQ2388">
        <v>-73.882998624118201</v>
      </c>
      <c r="AR2388" t="s">
        <v>12168</v>
      </c>
    </row>
    <row r="2389" spans="1:44" x14ac:dyDescent="0.25">
      <c r="A2389">
        <v>45285786</v>
      </c>
      <c r="B2389" t="s">
        <v>12169</v>
      </c>
      <c r="C2389" t="s">
        <v>10121</v>
      </c>
      <c r="D2389" t="s">
        <v>246</v>
      </c>
      <c r="E2389" t="s">
        <v>247</v>
      </c>
      <c r="F2389" t="s">
        <v>248</v>
      </c>
      <c r="G2389" t="s">
        <v>249</v>
      </c>
      <c r="H2389" t="s">
        <v>1446</v>
      </c>
      <c r="I2389" t="s">
        <v>251</v>
      </c>
      <c r="J2389">
        <v>10452</v>
      </c>
      <c r="K2389" t="s">
        <v>12170</v>
      </c>
      <c r="L2389" t="s">
        <v>858</v>
      </c>
      <c r="Q2389" t="s">
        <v>55</v>
      </c>
      <c r="R2389" t="s">
        <v>112</v>
      </c>
      <c r="U2389" t="s">
        <v>57</v>
      </c>
      <c r="W2389" t="s">
        <v>254</v>
      </c>
      <c r="X2389" t="s">
        <v>10121</v>
      </c>
      <c r="Y2389" t="s">
        <v>486</v>
      </c>
      <c r="Z2389">
        <v>8</v>
      </c>
      <c r="AA2389" t="s">
        <v>487</v>
      </c>
      <c r="AB2389">
        <v>2025040105</v>
      </c>
      <c r="AC2389" t="s">
        <v>112</v>
      </c>
      <c r="AD2389">
        <v>1004946</v>
      </c>
      <c r="AE2389">
        <v>242754</v>
      </c>
      <c r="AF2389" t="s">
        <v>170</v>
      </c>
      <c r="AG2389" t="s">
        <v>63</v>
      </c>
      <c r="AH2389" t="s">
        <v>112</v>
      </c>
      <c r="AP2389">
        <v>40.832954790500402</v>
      </c>
      <c r="AQ2389">
        <v>-73.925211709128007</v>
      </c>
      <c r="AR2389" t="s">
        <v>12171</v>
      </c>
    </row>
    <row r="2390" spans="1:44" x14ac:dyDescent="0.25">
      <c r="A2390">
        <v>45285970</v>
      </c>
      <c r="B2390" t="s">
        <v>12172</v>
      </c>
      <c r="C2390" t="s">
        <v>12173</v>
      </c>
      <c r="D2390" t="s">
        <v>145</v>
      </c>
      <c r="E2390" t="s">
        <v>146</v>
      </c>
      <c r="F2390" t="s">
        <v>147</v>
      </c>
      <c r="G2390" t="s">
        <v>1741</v>
      </c>
      <c r="I2390" t="s">
        <v>149</v>
      </c>
      <c r="J2390">
        <v>11417</v>
      </c>
      <c r="K2390" t="s">
        <v>12174</v>
      </c>
      <c r="L2390" t="s">
        <v>5736</v>
      </c>
      <c r="M2390" t="s">
        <v>12175</v>
      </c>
      <c r="N2390" t="s">
        <v>1485</v>
      </c>
      <c r="O2390" t="s">
        <v>12175</v>
      </c>
      <c r="P2390" t="s">
        <v>1485</v>
      </c>
      <c r="R2390" t="s">
        <v>6093</v>
      </c>
      <c r="S2390" t="s">
        <v>5736</v>
      </c>
      <c r="U2390" t="s">
        <v>57</v>
      </c>
      <c r="W2390" t="s">
        <v>229</v>
      </c>
      <c r="X2390" t="s">
        <v>12176</v>
      </c>
      <c r="Y2390" t="s">
        <v>548</v>
      </c>
      <c r="Z2390">
        <v>32</v>
      </c>
      <c r="AA2390" t="s">
        <v>549</v>
      </c>
      <c r="AB2390">
        <v>4091180095</v>
      </c>
      <c r="AC2390" t="s">
        <v>85</v>
      </c>
      <c r="AD2390">
        <v>1027611</v>
      </c>
      <c r="AE2390">
        <v>187651</v>
      </c>
      <c r="AF2390" t="s">
        <v>62</v>
      </c>
      <c r="AG2390" t="s">
        <v>63</v>
      </c>
      <c r="AH2390" t="s">
        <v>85</v>
      </c>
      <c r="AP2390">
        <v>40.681629207851799</v>
      </c>
      <c r="AQ2390">
        <v>-73.843663630928802</v>
      </c>
      <c r="AR2390" t="s">
        <v>12177</v>
      </c>
    </row>
    <row r="2391" spans="1:44" x14ac:dyDescent="0.25">
      <c r="A2391">
        <v>45288361</v>
      </c>
      <c r="B2391" t="s">
        <v>11455</v>
      </c>
      <c r="C2391" t="s">
        <v>12178</v>
      </c>
      <c r="D2391" t="s">
        <v>145</v>
      </c>
      <c r="E2391" t="s">
        <v>146</v>
      </c>
      <c r="F2391" t="s">
        <v>161</v>
      </c>
      <c r="G2391" t="s">
        <v>162</v>
      </c>
      <c r="I2391" t="s">
        <v>163</v>
      </c>
      <c r="J2391">
        <v>10467</v>
      </c>
      <c r="K2391" t="s">
        <v>12179</v>
      </c>
      <c r="L2391" t="s">
        <v>4340</v>
      </c>
      <c r="M2391" t="s">
        <v>9121</v>
      </c>
      <c r="N2391" t="s">
        <v>11321</v>
      </c>
      <c r="O2391" t="s">
        <v>9121</v>
      </c>
      <c r="P2391" t="s">
        <v>11321</v>
      </c>
      <c r="R2391" t="s">
        <v>112</v>
      </c>
      <c r="S2391" t="s">
        <v>4340</v>
      </c>
      <c r="U2391" t="s">
        <v>57</v>
      </c>
      <c r="W2391" t="s">
        <v>168</v>
      </c>
      <c r="X2391" t="s">
        <v>12180</v>
      </c>
      <c r="Y2391" t="s">
        <v>3131</v>
      </c>
      <c r="Z2391">
        <v>15</v>
      </c>
      <c r="AA2391" t="s">
        <v>3132</v>
      </c>
      <c r="AB2391">
        <v>2044250026</v>
      </c>
      <c r="AC2391" t="s">
        <v>112</v>
      </c>
      <c r="AD2391">
        <v>1020376</v>
      </c>
      <c r="AE2391">
        <v>253454</v>
      </c>
      <c r="AF2391" t="s">
        <v>125</v>
      </c>
      <c r="AG2391" t="s">
        <v>63</v>
      </c>
      <c r="AH2391" t="s">
        <v>112</v>
      </c>
      <c r="AP2391">
        <v>40.862273466938298</v>
      </c>
      <c r="AQ2391">
        <v>-73.869395362637206</v>
      </c>
      <c r="AR2391" t="s">
        <v>12181</v>
      </c>
    </row>
    <row r="2392" spans="1:44" x14ac:dyDescent="0.25">
      <c r="A2392">
        <v>45286823</v>
      </c>
      <c r="B2392" t="s">
        <v>12182</v>
      </c>
      <c r="C2392" t="s">
        <v>12183</v>
      </c>
      <c r="D2392" t="s">
        <v>145</v>
      </c>
      <c r="E2392" t="s">
        <v>146</v>
      </c>
      <c r="F2392" t="s">
        <v>4789</v>
      </c>
      <c r="G2392" t="s">
        <v>4790</v>
      </c>
      <c r="I2392" t="s">
        <v>149</v>
      </c>
      <c r="J2392">
        <v>11385</v>
      </c>
      <c r="K2392" t="s">
        <v>12184</v>
      </c>
      <c r="L2392" t="s">
        <v>695</v>
      </c>
      <c r="M2392" t="s">
        <v>12185</v>
      </c>
      <c r="N2392" t="s">
        <v>79</v>
      </c>
      <c r="O2392" t="s">
        <v>12185</v>
      </c>
      <c r="P2392" t="s">
        <v>79</v>
      </c>
      <c r="R2392" t="s">
        <v>995</v>
      </c>
      <c r="S2392" t="s">
        <v>695</v>
      </c>
      <c r="U2392" t="s">
        <v>57</v>
      </c>
      <c r="W2392" t="s">
        <v>457</v>
      </c>
      <c r="X2392" t="s">
        <v>12186</v>
      </c>
      <c r="Y2392" t="s">
        <v>83</v>
      </c>
      <c r="Z2392">
        <v>30</v>
      </c>
      <c r="AA2392" t="s">
        <v>84</v>
      </c>
      <c r="AB2392">
        <v>4038270058</v>
      </c>
      <c r="AC2392" t="s">
        <v>85</v>
      </c>
      <c r="AD2392">
        <v>1019719</v>
      </c>
      <c r="AE2392">
        <v>195700</v>
      </c>
      <c r="AF2392" t="s">
        <v>62</v>
      </c>
      <c r="AG2392" t="s">
        <v>63</v>
      </c>
      <c r="AH2392" t="s">
        <v>85</v>
      </c>
      <c r="AP2392">
        <v>40.703756970723802</v>
      </c>
      <c r="AQ2392">
        <v>-73.872075499120996</v>
      </c>
      <c r="AR2392" t="s">
        <v>12187</v>
      </c>
    </row>
    <row r="2393" spans="1:44" x14ac:dyDescent="0.25">
      <c r="A2393">
        <v>45287550</v>
      </c>
      <c r="B2393" t="s">
        <v>12188</v>
      </c>
      <c r="C2393" t="s">
        <v>2190</v>
      </c>
      <c r="D2393" t="s">
        <v>821</v>
      </c>
      <c r="E2393" t="s">
        <v>822</v>
      </c>
      <c r="F2393" t="s">
        <v>2191</v>
      </c>
      <c r="G2393" t="s">
        <v>2191</v>
      </c>
      <c r="I2393" t="s">
        <v>572</v>
      </c>
      <c r="J2393">
        <v>11213</v>
      </c>
      <c r="K2393" t="s">
        <v>12189</v>
      </c>
      <c r="L2393" t="s">
        <v>1160</v>
      </c>
      <c r="M2393" t="s">
        <v>3037</v>
      </c>
      <c r="N2393" t="s">
        <v>5978</v>
      </c>
      <c r="Q2393" t="s">
        <v>55</v>
      </c>
      <c r="R2393" t="s">
        <v>56</v>
      </c>
      <c r="U2393" t="s">
        <v>57</v>
      </c>
      <c r="X2393" t="s">
        <v>2190</v>
      </c>
      <c r="Y2393" t="s">
        <v>1449</v>
      </c>
      <c r="Z2393">
        <v>36</v>
      </c>
      <c r="AA2393" t="s">
        <v>1450</v>
      </c>
      <c r="AB2393">
        <v>3012150068</v>
      </c>
      <c r="AC2393" t="s">
        <v>56</v>
      </c>
      <c r="AD2393">
        <v>1000041</v>
      </c>
      <c r="AE2393">
        <v>185469</v>
      </c>
      <c r="AF2393" t="s">
        <v>125</v>
      </c>
      <c r="AG2393" t="s">
        <v>63</v>
      </c>
      <c r="AH2393" t="s">
        <v>56</v>
      </c>
      <c r="AP2393">
        <v>40.675732232861201</v>
      </c>
      <c r="AQ2393">
        <v>-73.943071234929903</v>
      </c>
      <c r="AR2393" t="s">
        <v>12190</v>
      </c>
    </row>
    <row r="2394" spans="1:44" x14ac:dyDescent="0.25">
      <c r="A2394">
        <v>45285686</v>
      </c>
      <c r="B2394" t="s">
        <v>12188</v>
      </c>
      <c r="C2394" t="s">
        <v>2111</v>
      </c>
      <c r="D2394" t="s">
        <v>821</v>
      </c>
      <c r="E2394" t="s">
        <v>822</v>
      </c>
      <c r="F2394" t="s">
        <v>8292</v>
      </c>
      <c r="G2394" t="s">
        <v>8593</v>
      </c>
      <c r="I2394" t="s">
        <v>572</v>
      </c>
      <c r="J2394">
        <v>10473</v>
      </c>
      <c r="K2394" t="s">
        <v>12191</v>
      </c>
      <c r="L2394" t="s">
        <v>9929</v>
      </c>
      <c r="M2394" t="s">
        <v>6580</v>
      </c>
      <c r="N2394" t="s">
        <v>12192</v>
      </c>
      <c r="Q2394" t="s">
        <v>55</v>
      </c>
      <c r="R2394" t="s">
        <v>112</v>
      </c>
      <c r="T2394" t="s">
        <v>7725</v>
      </c>
      <c r="U2394" t="s">
        <v>57</v>
      </c>
      <c r="W2394" t="s">
        <v>8296</v>
      </c>
      <c r="X2394" t="s">
        <v>2111</v>
      </c>
      <c r="Y2394" t="s">
        <v>337</v>
      </c>
      <c r="Z2394">
        <v>18</v>
      </c>
      <c r="AA2394" t="s">
        <v>338</v>
      </c>
      <c r="AB2394">
        <v>2035560024</v>
      </c>
      <c r="AC2394" t="s">
        <v>112</v>
      </c>
      <c r="AD2394">
        <v>1021627</v>
      </c>
      <c r="AE2394">
        <v>237233</v>
      </c>
      <c r="AF2394" t="s">
        <v>125</v>
      </c>
      <c r="AG2394" t="s">
        <v>63</v>
      </c>
      <c r="AH2394" t="s">
        <v>112</v>
      </c>
      <c r="AP2394">
        <v>40.817746390641297</v>
      </c>
      <c r="AQ2394">
        <v>-73.864963089941497</v>
      </c>
      <c r="AR2394" t="s">
        <v>12193</v>
      </c>
    </row>
    <row r="2395" spans="1:44" x14ac:dyDescent="0.25">
      <c r="A2395">
        <v>45288885</v>
      </c>
      <c r="B2395" t="s">
        <v>12188</v>
      </c>
      <c r="C2395" t="s">
        <v>12194</v>
      </c>
      <c r="D2395" t="s">
        <v>270</v>
      </c>
      <c r="E2395" t="s">
        <v>271</v>
      </c>
      <c r="F2395" t="s">
        <v>701</v>
      </c>
      <c r="G2395" t="s">
        <v>3263</v>
      </c>
      <c r="H2395" t="s">
        <v>3264</v>
      </c>
      <c r="J2395">
        <v>11219</v>
      </c>
      <c r="O2395" t="s">
        <v>1399</v>
      </c>
      <c r="P2395" t="s">
        <v>1016</v>
      </c>
      <c r="Q2395" t="s">
        <v>705</v>
      </c>
      <c r="R2395" t="s">
        <v>56</v>
      </c>
      <c r="T2395" t="s">
        <v>322</v>
      </c>
      <c r="U2395" t="s">
        <v>57</v>
      </c>
      <c r="W2395" t="s">
        <v>706</v>
      </c>
      <c r="X2395" t="s">
        <v>12194</v>
      </c>
      <c r="Y2395" t="s">
        <v>279</v>
      </c>
      <c r="Z2395">
        <v>38</v>
      </c>
      <c r="AA2395" t="s">
        <v>280</v>
      </c>
      <c r="AC2395" t="s">
        <v>56</v>
      </c>
      <c r="AD2395">
        <v>983263</v>
      </c>
      <c r="AE2395">
        <v>169139</v>
      </c>
      <c r="AF2395" t="s">
        <v>281</v>
      </c>
      <c r="AG2395" t="s">
        <v>63</v>
      </c>
      <c r="AH2395" t="s">
        <v>56</v>
      </c>
      <c r="AP2395">
        <v>40.630923975405402</v>
      </c>
      <c r="AQ2395">
        <v>-74.003555883814997</v>
      </c>
      <c r="AR2395" t="s">
        <v>12195</v>
      </c>
    </row>
    <row r="2396" spans="1:44" x14ac:dyDescent="0.25">
      <c r="A2396">
        <v>45287093</v>
      </c>
      <c r="B2396" t="s">
        <v>12188</v>
      </c>
      <c r="C2396" t="s">
        <v>2190</v>
      </c>
      <c r="D2396" t="s">
        <v>821</v>
      </c>
      <c r="E2396" t="s">
        <v>822</v>
      </c>
      <c r="F2396" t="s">
        <v>2191</v>
      </c>
      <c r="G2396" t="s">
        <v>2191</v>
      </c>
      <c r="I2396" t="s">
        <v>572</v>
      </c>
      <c r="J2396">
        <v>10010</v>
      </c>
      <c r="K2396" t="s">
        <v>12196</v>
      </c>
      <c r="L2396" t="s">
        <v>5244</v>
      </c>
      <c r="M2396" t="s">
        <v>226</v>
      </c>
      <c r="N2396" t="s">
        <v>2590</v>
      </c>
      <c r="Q2396" t="s">
        <v>55</v>
      </c>
      <c r="R2396" t="s">
        <v>179</v>
      </c>
      <c r="U2396" t="s">
        <v>57</v>
      </c>
      <c r="X2396" t="s">
        <v>2190</v>
      </c>
      <c r="Y2396" t="s">
        <v>523</v>
      </c>
      <c r="Z2396">
        <v>2</v>
      </c>
      <c r="AA2396" t="s">
        <v>219</v>
      </c>
      <c r="AB2396">
        <v>1008517502</v>
      </c>
      <c r="AC2396" t="s">
        <v>183</v>
      </c>
      <c r="AD2396">
        <v>987416</v>
      </c>
      <c r="AE2396">
        <v>208973</v>
      </c>
      <c r="AF2396" t="s">
        <v>125</v>
      </c>
      <c r="AG2396" t="s">
        <v>63</v>
      </c>
      <c r="AH2396" t="s">
        <v>183</v>
      </c>
      <c r="AP2396">
        <v>40.740258667749401</v>
      </c>
      <c r="AQ2396">
        <v>-73.988575073705107</v>
      </c>
      <c r="AR2396" t="s">
        <v>12197</v>
      </c>
    </row>
    <row r="2397" spans="1:44" x14ac:dyDescent="0.25">
      <c r="A2397">
        <v>45285456</v>
      </c>
      <c r="B2397" t="s">
        <v>12198</v>
      </c>
      <c r="C2397" t="s">
        <v>12199</v>
      </c>
      <c r="D2397" t="s">
        <v>270</v>
      </c>
      <c r="E2397" t="s">
        <v>271</v>
      </c>
      <c r="F2397" t="s">
        <v>272</v>
      </c>
      <c r="G2397" t="s">
        <v>12200</v>
      </c>
      <c r="H2397" t="s">
        <v>322</v>
      </c>
      <c r="I2397" t="s">
        <v>3388</v>
      </c>
      <c r="J2397">
        <v>10002</v>
      </c>
      <c r="K2397" t="s">
        <v>12201</v>
      </c>
      <c r="L2397" t="s">
        <v>5590</v>
      </c>
      <c r="M2397" t="s">
        <v>6858</v>
      </c>
      <c r="N2397" t="s">
        <v>12202</v>
      </c>
      <c r="O2397" t="s">
        <v>6858</v>
      </c>
      <c r="P2397" t="s">
        <v>12202</v>
      </c>
      <c r="R2397" t="s">
        <v>179</v>
      </c>
      <c r="S2397" t="s">
        <v>5590</v>
      </c>
      <c r="U2397" t="s">
        <v>57</v>
      </c>
      <c r="W2397" t="s">
        <v>7021</v>
      </c>
      <c r="X2397" t="s">
        <v>12203</v>
      </c>
      <c r="Y2397" t="s">
        <v>420</v>
      </c>
      <c r="Z2397">
        <v>1</v>
      </c>
      <c r="AA2397" t="s">
        <v>421</v>
      </c>
      <c r="AB2397">
        <v>1004120040</v>
      </c>
      <c r="AC2397" t="s">
        <v>183</v>
      </c>
      <c r="AD2397">
        <v>987695</v>
      </c>
      <c r="AE2397">
        <v>202023</v>
      </c>
      <c r="AF2397" t="s">
        <v>125</v>
      </c>
      <c r="AG2397" t="s">
        <v>63</v>
      </c>
      <c r="AH2397" t="s">
        <v>183</v>
      </c>
      <c r="AP2397">
        <v>40.721182515684099</v>
      </c>
      <c r="AQ2397">
        <v>-73.987571823935198</v>
      </c>
      <c r="AR2397" t="s">
        <v>12204</v>
      </c>
    </row>
    <row r="2398" spans="1:44" x14ac:dyDescent="0.25">
      <c r="A2398">
        <v>45287931</v>
      </c>
      <c r="B2398" t="s">
        <v>12205</v>
      </c>
      <c r="C2398" t="s">
        <v>12206</v>
      </c>
      <c r="D2398" t="s">
        <v>145</v>
      </c>
      <c r="E2398" t="s">
        <v>146</v>
      </c>
      <c r="F2398" t="s">
        <v>260</v>
      </c>
      <c r="G2398" t="s">
        <v>261</v>
      </c>
      <c r="I2398" t="s">
        <v>149</v>
      </c>
      <c r="J2398">
        <v>11230</v>
      </c>
      <c r="K2398" t="s">
        <v>12207</v>
      </c>
      <c r="L2398" t="s">
        <v>6744</v>
      </c>
      <c r="M2398" t="s">
        <v>555</v>
      </c>
      <c r="N2398" t="s">
        <v>556</v>
      </c>
      <c r="O2398" t="s">
        <v>555</v>
      </c>
      <c r="P2398" t="s">
        <v>556</v>
      </c>
      <c r="R2398" t="s">
        <v>56</v>
      </c>
      <c r="S2398" t="s">
        <v>6744</v>
      </c>
      <c r="U2398" t="s">
        <v>57</v>
      </c>
      <c r="W2398" t="s">
        <v>154</v>
      </c>
      <c r="X2398" t="s">
        <v>12208</v>
      </c>
      <c r="Y2398" t="s">
        <v>156</v>
      </c>
      <c r="Z2398">
        <v>40</v>
      </c>
      <c r="AA2398" t="s">
        <v>157</v>
      </c>
      <c r="AB2398">
        <v>3054280026</v>
      </c>
      <c r="AC2398" t="s">
        <v>56</v>
      </c>
      <c r="AD2398">
        <v>992509</v>
      </c>
      <c r="AE2398">
        <v>169331</v>
      </c>
      <c r="AF2398" t="s">
        <v>62</v>
      </c>
      <c r="AG2398" t="s">
        <v>63</v>
      </c>
      <c r="AH2398" t="s">
        <v>56</v>
      </c>
      <c r="AP2398">
        <v>40.631447179653499</v>
      </c>
      <c r="AQ2398">
        <v>-73.970244908586096</v>
      </c>
      <c r="AR2398" t="s">
        <v>12209</v>
      </c>
    </row>
    <row r="2399" spans="1:44" x14ac:dyDescent="0.25">
      <c r="A2399">
        <v>45285606</v>
      </c>
      <c r="B2399" t="s">
        <v>12210</v>
      </c>
      <c r="C2399" t="s">
        <v>12211</v>
      </c>
      <c r="D2399" t="s">
        <v>145</v>
      </c>
      <c r="E2399" t="s">
        <v>146</v>
      </c>
      <c r="F2399" t="s">
        <v>260</v>
      </c>
      <c r="G2399" t="s">
        <v>9514</v>
      </c>
      <c r="I2399" t="s">
        <v>149</v>
      </c>
      <c r="J2399">
        <v>10030</v>
      </c>
      <c r="K2399" t="s">
        <v>12212</v>
      </c>
      <c r="L2399" t="s">
        <v>2502</v>
      </c>
      <c r="M2399" t="s">
        <v>8358</v>
      </c>
      <c r="N2399" t="s">
        <v>10387</v>
      </c>
      <c r="O2399" t="s">
        <v>8358</v>
      </c>
      <c r="P2399" t="s">
        <v>10387</v>
      </c>
      <c r="R2399" t="s">
        <v>179</v>
      </c>
      <c r="S2399" t="s">
        <v>2502</v>
      </c>
      <c r="U2399" t="s">
        <v>57</v>
      </c>
      <c r="W2399" t="s">
        <v>457</v>
      </c>
      <c r="X2399" t="s">
        <v>12213</v>
      </c>
      <c r="Y2399" t="s">
        <v>372</v>
      </c>
      <c r="Z2399">
        <v>9</v>
      </c>
      <c r="AA2399" t="s">
        <v>373</v>
      </c>
      <c r="AB2399">
        <v>1020510054</v>
      </c>
      <c r="AC2399" t="s">
        <v>183</v>
      </c>
      <c r="AD2399">
        <v>999448</v>
      </c>
      <c r="AE2399">
        <v>239240</v>
      </c>
      <c r="AF2399" t="s">
        <v>170</v>
      </c>
      <c r="AG2399" t="s">
        <v>63</v>
      </c>
      <c r="AH2399" t="s">
        <v>183</v>
      </c>
      <c r="AP2399">
        <v>40.823321038650398</v>
      </c>
      <c r="AQ2399">
        <v>-73.945087561577097</v>
      </c>
      <c r="AR2399" t="s">
        <v>12214</v>
      </c>
    </row>
    <row r="2400" spans="1:44" x14ac:dyDescent="0.25">
      <c r="A2400">
        <v>45288076</v>
      </c>
      <c r="B2400" t="s">
        <v>12215</v>
      </c>
      <c r="C2400" t="s">
        <v>6371</v>
      </c>
      <c r="D2400" t="s">
        <v>246</v>
      </c>
      <c r="E2400" t="s">
        <v>247</v>
      </c>
      <c r="F2400" t="s">
        <v>248</v>
      </c>
      <c r="G2400" t="s">
        <v>368</v>
      </c>
      <c r="H2400" t="s">
        <v>359</v>
      </c>
      <c r="I2400" t="s">
        <v>251</v>
      </c>
      <c r="J2400">
        <v>10463</v>
      </c>
      <c r="K2400" t="s">
        <v>12216</v>
      </c>
      <c r="L2400" t="s">
        <v>5704</v>
      </c>
      <c r="Q2400" t="s">
        <v>55</v>
      </c>
      <c r="R2400" t="s">
        <v>112</v>
      </c>
      <c r="U2400" t="s">
        <v>57</v>
      </c>
      <c r="W2400" t="s">
        <v>254</v>
      </c>
      <c r="X2400" t="s">
        <v>6371</v>
      </c>
      <c r="Y2400" t="s">
        <v>363</v>
      </c>
      <c r="Z2400">
        <v>14</v>
      </c>
      <c r="AA2400" t="s">
        <v>364</v>
      </c>
      <c r="AB2400">
        <v>2032610086</v>
      </c>
      <c r="AC2400" t="s">
        <v>112</v>
      </c>
      <c r="AD2400">
        <v>1011414</v>
      </c>
      <c r="AE2400">
        <v>259460</v>
      </c>
      <c r="AF2400" t="s">
        <v>125</v>
      </c>
      <c r="AG2400" t="s">
        <v>63</v>
      </c>
      <c r="AH2400" t="s">
        <v>112</v>
      </c>
      <c r="AP2400">
        <v>40.878790215257801</v>
      </c>
      <c r="AQ2400">
        <v>-73.901770881660298</v>
      </c>
      <c r="AR2400" t="s">
        <v>12217</v>
      </c>
    </row>
    <row r="2401" spans="1:44" x14ac:dyDescent="0.25">
      <c r="A2401">
        <v>45286369</v>
      </c>
      <c r="B2401" t="s">
        <v>12218</v>
      </c>
      <c r="C2401" t="s">
        <v>6371</v>
      </c>
      <c r="D2401" t="s">
        <v>246</v>
      </c>
      <c r="E2401" t="s">
        <v>247</v>
      </c>
      <c r="F2401" t="s">
        <v>248</v>
      </c>
      <c r="G2401" t="s">
        <v>368</v>
      </c>
      <c r="H2401" t="s">
        <v>1446</v>
      </c>
      <c r="I2401" t="s">
        <v>251</v>
      </c>
      <c r="J2401">
        <v>10463</v>
      </c>
      <c r="K2401" t="s">
        <v>12216</v>
      </c>
      <c r="L2401" t="s">
        <v>5704</v>
      </c>
      <c r="Q2401" t="s">
        <v>55</v>
      </c>
      <c r="R2401" t="s">
        <v>112</v>
      </c>
      <c r="U2401" t="s">
        <v>57</v>
      </c>
      <c r="W2401" t="s">
        <v>371</v>
      </c>
      <c r="X2401" t="s">
        <v>6371</v>
      </c>
      <c r="Y2401" t="s">
        <v>363</v>
      </c>
      <c r="Z2401">
        <v>14</v>
      </c>
      <c r="AA2401" t="s">
        <v>364</v>
      </c>
      <c r="AB2401">
        <v>2032610086</v>
      </c>
      <c r="AC2401" t="s">
        <v>112</v>
      </c>
      <c r="AD2401">
        <v>1011414</v>
      </c>
      <c r="AE2401">
        <v>259460</v>
      </c>
      <c r="AF2401" t="s">
        <v>170</v>
      </c>
      <c r="AG2401" t="s">
        <v>63</v>
      </c>
      <c r="AH2401" t="s">
        <v>112</v>
      </c>
      <c r="AP2401">
        <v>40.878790215257801</v>
      </c>
      <c r="AQ2401">
        <v>-73.901770881660298</v>
      </c>
      <c r="AR2401" t="s">
        <v>12217</v>
      </c>
    </row>
    <row r="2402" spans="1:44" x14ac:dyDescent="0.25">
      <c r="A2402">
        <v>45287212</v>
      </c>
      <c r="B2402" t="s">
        <v>12219</v>
      </c>
      <c r="C2402" t="s">
        <v>12220</v>
      </c>
      <c r="D2402" t="s">
        <v>145</v>
      </c>
      <c r="E2402" t="s">
        <v>146</v>
      </c>
      <c r="F2402" t="s">
        <v>302</v>
      </c>
      <c r="G2402" t="s">
        <v>527</v>
      </c>
      <c r="I2402" t="s">
        <v>149</v>
      </c>
      <c r="J2402">
        <v>10032</v>
      </c>
      <c r="K2402" t="s">
        <v>507</v>
      </c>
      <c r="L2402" t="s">
        <v>507</v>
      </c>
      <c r="M2402" t="s">
        <v>507</v>
      </c>
      <c r="N2402" t="s">
        <v>5028</v>
      </c>
      <c r="O2402" t="s">
        <v>507</v>
      </c>
      <c r="P2402" t="s">
        <v>5028</v>
      </c>
      <c r="U2402" t="s">
        <v>57</v>
      </c>
      <c r="W2402" t="s">
        <v>168</v>
      </c>
      <c r="X2402" t="s">
        <v>12221</v>
      </c>
      <c r="Y2402" t="s">
        <v>308</v>
      </c>
      <c r="Z2402">
        <v>7</v>
      </c>
      <c r="AA2402" t="s">
        <v>655</v>
      </c>
      <c r="AC2402" t="s">
        <v>183</v>
      </c>
      <c r="AD2402">
        <v>1000417</v>
      </c>
      <c r="AE2402">
        <v>242945</v>
      </c>
      <c r="AF2402" t="s">
        <v>125</v>
      </c>
      <c r="AG2402" t="s">
        <v>63</v>
      </c>
      <c r="AH2402" t="s">
        <v>183</v>
      </c>
      <c r="AP2402">
        <v>40.833488482223601</v>
      </c>
      <c r="AQ2402">
        <v>-73.941577505795806</v>
      </c>
      <c r="AR2402" t="s">
        <v>5030</v>
      </c>
    </row>
    <row r="2403" spans="1:44" x14ac:dyDescent="0.25">
      <c r="A2403">
        <v>45288078</v>
      </c>
      <c r="B2403" t="s">
        <v>12222</v>
      </c>
      <c r="C2403" t="s">
        <v>11408</v>
      </c>
      <c r="D2403" t="s">
        <v>246</v>
      </c>
      <c r="E2403" t="s">
        <v>247</v>
      </c>
      <c r="F2403" t="s">
        <v>248</v>
      </c>
      <c r="G2403" t="s">
        <v>249</v>
      </c>
      <c r="H2403" t="s">
        <v>1446</v>
      </c>
      <c r="I2403" t="s">
        <v>251</v>
      </c>
      <c r="J2403">
        <v>10462</v>
      </c>
      <c r="K2403" t="s">
        <v>11409</v>
      </c>
      <c r="L2403" t="s">
        <v>6168</v>
      </c>
      <c r="Q2403" t="s">
        <v>55</v>
      </c>
      <c r="R2403" t="s">
        <v>112</v>
      </c>
      <c r="U2403" t="s">
        <v>57</v>
      </c>
      <c r="W2403" t="s">
        <v>371</v>
      </c>
      <c r="X2403" t="s">
        <v>11408</v>
      </c>
      <c r="Y2403" t="s">
        <v>3131</v>
      </c>
      <c r="Z2403">
        <v>13</v>
      </c>
      <c r="AA2403" t="s">
        <v>3132</v>
      </c>
      <c r="AB2403">
        <v>2042920024</v>
      </c>
      <c r="AC2403" t="s">
        <v>112</v>
      </c>
      <c r="AD2403">
        <v>1021647</v>
      </c>
      <c r="AE2403">
        <v>250439</v>
      </c>
      <c r="AF2403" t="s">
        <v>125</v>
      </c>
      <c r="AG2403" t="s">
        <v>63</v>
      </c>
      <c r="AH2403" t="s">
        <v>112</v>
      </c>
      <c r="AP2403">
        <v>40.853992912894697</v>
      </c>
      <c r="AQ2403">
        <v>-73.864817204174301</v>
      </c>
      <c r="AR2403" t="s">
        <v>11410</v>
      </c>
    </row>
    <row r="2404" spans="1:44" x14ac:dyDescent="0.25">
      <c r="A2404">
        <v>45289853</v>
      </c>
      <c r="B2404" t="s">
        <v>12223</v>
      </c>
      <c r="C2404" t="s">
        <v>12224</v>
      </c>
      <c r="D2404" t="s">
        <v>246</v>
      </c>
      <c r="E2404" t="s">
        <v>247</v>
      </c>
      <c r="F2404" t="s">
        <v>248</v>
      </c>
      <c r="G2404" t="s">
        <v>368</v>
      </c>
      <c r="H2404" t="s">
        <v>250</v>
      </c>
      <c r="I2404" t="s">
        <v>251</v>
      </c>
      <c r="J2404">
        <v>11373</v>
      </c>
      <c r="K2404" t="s">
        <v>12225</v>
      </c>
      <c r="L2404" t="s">
        <v>2076</v>
      </c>
      <c r="Q2404" t="s">
        <v>55</v>
      </c>
      <c r="R2404" t="s">
        <v>2127</v>
      </c>
      <c r="U2404" t="s">
        <v>57</v>
      </c>
      <c r="W2404" t="s">
        <v>538</v>
      </c>
      <c r="X2404" t="s">
        <v>12224</v>
      </c>
      <c r="Y2404" t="s">
        <v>349</v>
      </c>
      <c r="Z2404">
        <v>25</v>
      </c>
      <c r="AA2404" t="s">
        <v>350</v>
      </c>
      <c r="AB2404">
        <v>4015540023</v>
      </c>
      <c r="AC2404" t="s">
        <v>85</v>
      </c>
      <c r="AD2404">
        <v>1018511</v>
      </c>
      <c r="AE2404">
        <v>211270</v>
      </c>
      <c r="AF2404" t="s">
        <v>125</v>
      </c>
      <c r="AG2404" t="s">
        <v>63</v>
      </c>
      <c r="AH2404" t="s">
        <v>85</v>
      </c>
      <c r="AP2404">
        <v>40.746497556708498</v>
      </c>
      <c r="AQ2404">
        <v>-73.876353068495504</v>
      </c>
      <c r="AR2404" t="s">
        <v>12226</v>
      </c>
    </row>
    <row r="2405" spans="1:44" x14ac:dyDescent="0.25">
      <c r="A2405">
        <v>45285999</v>
      </c>
      <c r="B2405" t="s">
        <v>12227</v>
      </c>
      <c r="C2405" t="s">
        <v>9481</v>
      </c>
      <c r="D2405" t="s">
        <v>821</v>
      </c>
      <c r="E2405" t="s">
        <v>822</v>
      </c>
      <c r="F2405" t="s">
        <v>2705</v>
      </c>
      <c r="G2405" t="s">
        <v>2706</v>
      </c>
      <c r="I2405" t="s">
        <v>572</v>
      </c>
      <c r="J2405">
        <v>10309</v>
      </c>
      <c r="K2405" t="s">
        <v>12228</v>
      </c>
      <c r="L2405" t="s">
        <v>878</v>
      </c>
      <c r="M2405" t="s">
        <v>305</v>
      </c>
      <c r="N2405" t="s">
        <v>305</v>
      </c>
      <c r="Q2405" t="s">
        <v>55</v>
      </c>
      <c r="R2405" t="s">
        <v>879</v>
      </c>
      <c r="U2405" t="s">
        <v>57</v>
      </c>
      <c r="W2405" t="s">
        <v>2711</v>
      </c>
      <c r="X2405" t="s">
        <v>9481</v>
      </c>
      <c r="Y2405" t="s">
        <v>881</v>
      </c>
      <c r="Z2405">
        <v>51</v>
      </c>
      <c r="AA2405" t="s">
        <v>882</v>
      </c>
      <c r="AB2405">
        <v>5070370049</v>
      </c>
      <c r="AC2405" t="s">
        <v>879</v>
      </c>
      <c r="AD2405">
        <v>924599</v>
      </c>
      <c r="AE2405">
        <v>138652</v>
      </c>
      <c r="AF2405" t="s">
        <v>125</v>
      </c>
      <c r="AG2405" t="s">
        <v>63</v>
      </c>
      <c r="AH2405" t="s">
        <v>879</v>
      </c>
      <c r="AP2405">
        <v>40.547042720521397</v>
      </c>
      <c r="AQ2405">
        <v>-74.214636243580003</v>
      </c>
      <c r="AR2405" t="s">
        <v>12229</v>
      </c>
    </row>
    <row r="2406" spans="1:44" x14ac:dyDescent="0.25">
      <c r="A2406">
        <v>45288424</v>
      </c>
      <c r="B2406" t="s">
        <v>12230</v>
      </c>
      <c r="C2406" t="s">
        <v>12231</v>
      </c>
      <c r="D2406" t="s">
        <v>821</v>
      </c>
      <c r="E2406" t="s">
        <v>822</v>
      </c>
      <c r="F2406" t="s">
        <v>8922</v>
      </c>
      <c r="G2406" t="s">
        <v>8922</v>
      </c>
      <c r="I2406" t="s">
        <v>8923</v>
      </c>
      <c r="J2406">
        <v>11379</v>
      </c>
      <c r="K2406" t="s">
        <v>12232</v>
      </c>
      <c r="L2406" t="s">
        <v>711</v>
      </c>
      <c r="Q2406" t="s">
        <v>55</v>
      </c>
      <c r="R2406" t="s">
        <v>2278</v>
      </c>
      <c r="T2406" t="s">
        <v>322</v>
      </c>
      <c r="U2406" t="s">
        <v>57</v>
      </c>
      <c r="V2406" t="s">
        <v>8925</v>
      </c>
      <c r="W2406" t="s">
        <v>8993</v>
      </c>
      <c r="X2406" t="s">
        <v>12233</v>
      </c>
      <c r="Y2406" t="s">
        <v>83</v>
      </c>
      <c r="Z2406">
        <v>30</v>
      </c>
      <c r="AA2406" t="s">
        <v>84</v>
      </c>
      <c r="AB2406">
        <v>4036020015</v>
      </c>
      <c r="AC2406" t="s">
        <v>85</v>
      </c>
      <c r="AD2406">
        <v>1013292</v>
      </c>
      <c r="AE2406">
        <v>198868</v>
      </c>
      <c r="AF2406" t="s">
        <v>281</v>
      </c>
      <c r="AG2406" t="s">
        <v>63</v>
      </c>
      <c r="AH2406" t="s">
        <v>85</v>
      </c>
      <c r="AP2406">
        <v>40.712475802876199</v>
      </c>
      <c r="AQ2406">
        <v>-73.895241791869594</v>
      </c>
      <c r="AR2406" t="s">
        <v>12234</v>
      </c>
    </row>
    <row r="2407" spans="1:44" x14ac:dyDescent="0.25">
      <c r="A2407">
        <v>45286920</v>
      </c>
      <c r="B2407" t="s">
        <v>12235</v>
      </c>
      <c r="C2407" t="s">
        <v>12236</v>
      </c>
      <c r="D2407" t="s">
        <v>145</v>
      </c>
      <c r="E2407" t="s">
        <v>146</v>
      </c>
      <c r="F2407" t="s">
        <v>260</v>
      </c>
      <c r="G2407" t="s">
        <v>1636</v>
      </c>
      <c r="I2407" t="s">
        <v>149</v>
      </c>
      <c r="J2407">
        <v>11004</v>
      </c>
      <c r="K2407" t="s">
        <v>12237</v>
      </c>
      <c r="L2407" t="s">
        <v>12238</v>
      </c>
      <c r="M2407" t="s">
        <v>812</v>
      </c>
      <c r="N2407" t="s">
        <v>609</v>
      </c>
      <c r="O2407" t="s">
        <v>812</v>
      </c>
      <c r="P2407" t="s">
        <v>609</v>
      </c>
      <c r="R2407" t="s">
        <v>11449</v>
      </c>
      <c r="S2407" t="s">
        <v>12238</v>
      </c>
      <c r="U2407" t="s">
        <v>57</v>
      </c>
      <c r="W2407" t="s">
        <v>229</v>
      </c>
      <c r="X2407" t="s">
        <v>12239</v>
      </c>
      <c r="Y2407" t="s">
        <v>1650</v>
      </c>
      <c r="Z2407">
        <v>23</v>
      </c>
      <c r="AA2407" t="s">
        <v>1651</v>
      </c>
      <c r="AB2407">
        <v>4084500001</v>
      </c>
      <c r="AC2407" t="s">
        <v>85</v>
      </c>
      <c r="AD2407">
        <v>1063199</v>
      </c>
      <c r="AE2407">
        <v>213797</v>
      </c>
      <c r="AF2407" t="s">
        <v>62</v>
      </c>
      <c r="AG2407" t="s">
        <v>63</v>
      </c>
      <c r="AH2407" t="s">
        <v>85</v>
      </c>
      <c r="AP2407">
        <v>40.7531474488542</v>
      </c>
      <c r="AQ2407">
        <v>-73.715046552532996</v>
      </c>
      <c r="AR2407" t="s">
        <v>12240</v>
      </c>
    </row>
    <row r="2408" spans="1:44" x14ac:dyDescent="0.25">
      <c r="A2408">
        <v>45288445</v>
      </c>
      <c r="B2408" t="s">
        <v>12241</v>
      </c>
      <c r="C2408" t="s">
        <v>12242</v>
      </c>
      <c r="D2408" t="s">
        <v>821</v>
      </c>
      <c r="E2408" t="s">
        <v>822</v>
      </c>
      <c r="F2408" t="s">
        <v>2705</v>
      </c>
      <c r="G2408" t="s">
        <v>2706</v>
      </c>
      <c r="I2408" t="s">
        <v>572</v>
      </c>
      <c r="J2408">
        <v>10309</v>
      </c>
      <c r="K2408" t="s">
        <v>12243</v>
      </c>
      <c r="L2408" t="s">
        <v>12244</v>
      </c>
      <c r="M2408" t="s">
        <v>12245</v>
      </c>
      <c r="N2408" t="s">
        <v>12246</v>
      </c>
      <c r="Q2408" t="s">
        <v>55</v>
      </c>
      <c r="R2408" t="s">
        <v>879</v>
      </c>
      <c r="U2408" t="s">
        <v>57</v>
      </c>
      <c r="W2408" t="s">
        <v>2711</v>
      </c>
      <c r="X2408" t="s">
        <v>12242</v>
      </c>
      <c r="Y2408" t="s">
        <v>881</v>
      </c>
      <c r="Z2408">
        <v>51</v>
      </c>
      <c r="AA2408" t="s">
        <v>882</v>
      </c>
      <c r="AB2408">
        <v>5070540413</v>
      </c>
      <c r="AC2408" t="s">
        <v>879</v>
      </c>
      <c r="AD2408">
        <v>923870</v>
      </c>
      <c r="AE2408">
        <v>140040</v>
      </c>
      <c r="AF2408" t="s">
        <v>125</v>
      </c>
      <c r="AG2408" t="s">
        <v>63</v>
      </c>
      <c r="AH2408" t="s">
        <v>879</v>
      </c>
      <c r="AP2408">
        <v>40.550847572257297</v>
      </c>
      <c r="AQ2408">
        <v>-74.217271708461993</v>
      </c>
      <c r="AR2408" t="s">
        <v>12247</v>
      </c>
    </row>
    <row r="2409" spans="1:44" x14ac:dyDescent="0.25">
      <c r="A2409">
        <v>45287475</v>
      </c>
      <c r="B2409" t="s">
        <v>12248</v>
      </c>
      <c r="C2409" t="s">
        <v>12249</v>
      </c>
      <c r="D2409" t="s">
        <v>145</v>
      </c>
      <c r="E2409" t="s">
        <v>146</v>
      </c>
      <c r="F2409" t="s">
        <v>4789</v>
      </c>
      <c r="G2409" t="s">
        <v>4790</v>
      </c>
      <c r="I2409" t="s">
        <v>149</v>
      </c>
      <c r="J2409">
        <v>11385</v>
      </c>
      <c r="K2409" t="s">
        <v>12250</v>
      </c>
      <c r="L2409" t="s">
        <v>695</v>
      </c>
      <c r="M2409" t="s">
        <v>12185</v>
      </c>
      <c r="N2409" t="s">
        <v>79</v>
      </c>
      <c r="O2409" t="s">
        <v>12185</v>
      </c>
      <c r="P2409" t="s">
        <v>79</v>
      </c>
      <c r="R2409" t="s">
        <v>995</v>
      </c>
      <c r="S2409" t="s">
        <v>695</v>
      </c>
      <c r="U2409" t="s">
        <v>57</v>
      </c>
      <c r="W2409" t="s">
        <v>457</v>
      </c>
      <c r="X2409" t="s">
        <v>12251</v>
      </c>
      <c r="Y2409" t="s">
        <v>83</v>
      </c>
      <c r="Z2409">
        <v>30</v>
      </c>
      <c r="AA2409" t="s">
        <v>84</v>
      </c>
      <c r="AB2409">
        <v>4038270055</v>
      </c>
      <c r="AC2409" t="s">
        <v>85</v>
      </c>
      <c r="AD2409">
        <v>1019729</v>
      </c>
      <c r="AE2409">
        <v>195669</v>
      </c>
      <c r="AF2409" t="s">
        <v>62</v>
      </c>
      <c r="AG2409" t="s">
        <v>63</v>
      </c>
      <c r="AH2409" t="s">
        <v>85</v>
      </c>
      <c r="AP2409">
        <v>40.703671843009701</v>
      </c>
      <c r="AQ2409">
        <v>-73.872039595931398</v>
      </c>
      <c r="AR2409" t="s">
        <v>12252</v>
      </c>
    </row>
    <row r="2410" spans="1:44" x14ac:dyDescent="0.25">
      <c r="A2410">
        <v>45288981</v>
      </c>
      <c r="B2410" t="s">
        <v>12253</v>
      </c>
      <c r="C2410" t="s">
        <v>12254</v>
      </c>
      <c r="D2410" t="s">
        <v>145</v>
      </c>
      <c r="E2410" t="s">
        <v>146</v>
      </c>
      <c r="F2410" t="s">
        <v>147</v>
      </c>
      <c r="G2410" t="s">
        <v>148</v>
      </c>
      <c r="I2410" t="s">
        <v>149</v>
      </c>
      <c r="J2410">
        <v>11232</v>
      </c>
      <c r="K2410" t="s">
        <v>2775</v>
      </c>
      <c r="L2410" t="s">
        <v>2776</v>
      </c>
      <c r="M2410" t="s">
        <v>131</v>
      </c>
      <c r="N2410" t="s">
        <v>1158</v>
      </c>
      <c r="O2410" t="s">
        <v>131</v>
      </c>
      <c r="P2410" t="s">
        <v>1158</v>
      </c>
      <c r="R2410" t="s">
        <v>56</v>
      </c>
      <c r="S2410" t="s">
        <v>2776</v>
      </c>
      <c r="U2410" t="s">
        <v>57</v>
      </c>
      <c r="W2410" t="s">
        <v>347</v>
      </c>
      <c r="X2410" t="s">
        <v>12255</v>
      </c>
      <c r="Y2410" t="s">
        <v>476</v>
      </c>
      <c r="Z2410">
        <v>38</v>
      </c>
      <c r="AA2410" t="s">
        <v>477</v>
      </c>
      <c r="AB2410">
        <v>3006430064</v>
      </c>
      <c r="AC2410" t="s">
        <v>56</v>
      </c>
      <c r="AD2410">
        <v>985561</v>
      </c>
      <c r="AE2410">
        <v>180299</v>
      </c>
      <c r="AF2410" t="s">
        <v>170</v>
      </c>
      <c r="AG2410" t="s">
        <v>63</v>
      </c>
      <c r="AH2410" t="s">
        <v>56</v>
      </c>
      <c r="AP2410">
        <v>40.661555723024698</v>
      </c>
      <c r="AQ2410">
        <v>-73.995274666291706</v>
      </c>
      <c r="AR2410" t="s">
        <v>2778</v>
      </c>
    </row>
    <row r="2411" spans="1:44" x14ac:dyDescent="0.25">
      <c r="A2411">
        <v>45289255</v>
      </c>
      <c r="B2411" t="s">
        <v>12256</v>
      </c>
      <c r="C2411" t="s">
        <v>12257</v>
      </c>
      <c r="D2411" t="s">
        <v>209</v>
      </c>
      <c r="E2411" t="s">
        <v>210</v>
      </c>
      <c r="F2411" t="s">
        <v>211</v>
      </c>
      <c r="G2411" t="s">
        <v>212</v>
      </c>
      <c r="H2411" t="s">
        <v>12258</v>
      </c>
      <c r="I2411" t="s">
        <v>214</v>
      </c>
      <c r="J2411">
        <v>10025</v>
      </c>
      <c r="K2411" t="s">
        <v>12259</v>
      </c>
      <c r="L2411" t="s">
        <v>3632</v>
      </c>
      <c r="M2411" t="s">
        <v>12260</v>
      </c>
      <c r="N2411" t="s">
        <v>5829</v>
      </c>
      <c r="O2411" t="s">
        <v>12260</v>
      </c>
      <c r="P2411" t="s">
        <v>5829</v>
      </c>
      <c r="R2411" t="s">
        <v>179</v>
      </c>
      <c r="S2411" t="s">
        <v>3632</v>
      </c>
      <c r="U2411" t="s">
        <v>57</v>
      </c>
      <c r="Y2411" t="s">
        <v>181</v>
      </c>
      <c r="Z2411">
        <v>6</v>
      </c>
      <c r="AA2411" t="s">
        <v>182</v>
      </c>
      <c r="AB2411">
        <v>1012530065</v>
      </c>
      <c r="AC2411" t="s">
        <v>183</v>
      </c>
      <c r="AD2411">
        <v>991624</v>
      </c>
      <c r="AE2411">
        <v>228936</v>
      </c>
      <c r="AF2411" t="s">
        <v>62</v>
      </c>
      <c r="AG2411" t="s">
        <v>63</v>
      </c>
      <c r="AH2411" t="s">
        <v>183</v>
      </c>
      <c r="AP2411">
        <v>40.795049412185797</v>
      </c>
      <c r="AQ2411">
        <v>-73.973368052543904</v>
      </c>
      <c r="AR2411" t="s">
        <v>12261</v>
      </c>
    </row>
    <row r="2412" spans="1:44" x14ac:dyDescent="0.25">
      <c r="A2412">
        <v>45288173</v>
      </c>
      <c r="B2412" t="s">
        <v>12262</v>
      </c>
      <c r="C2412" t="s">
        <v>12263</v>
      </c>
      <c r="D2412" t="s">
        <v>145</v>
      </c>
      <c r="E2412" t="s">
        <v>146</v>
      </c>
      <c r="F2412" t="s">
        <v>147</v>
      </c>
      <c r="G2412" t="s">
        <v>148</v>
      </c>
      <c r="J2412">
        <v>11207</v>
      </c>
      <c r="K2412" t="s">
        <v>12264</v>
      </c>
      <c r="L2412" t="s">
        <v>10033</v>
      </c>
      <c r="M2412" t="s">
        <v>238</v>
      </c>
      <c r="N2412" t="s">
        <v>239</v>
      </c>
      <c r="O2412" t="s">
        <v>238</v>
      </c>
      <c r="P2412" t="s">
        <v>239</v>
      </c>
      <c r="R2412" t="s">
        <v>56</v>
      </c>
      <c r="S2412" t="s">
        <v>10033</v>
      </c>
      <c r="U2412" t="s">
        <v>57</v>
      </c>
      <c r="W2412" t="s">
        <v>168</v>
      </c>
      <c r="X2412" t="s">
        <v>12265</v>
      </c>
      <c r="Y2412" t="s">
        <v>241</v>
      </c>
      <c r="Z2412">
        <v>37</v>
      </c>
      <c r="AA2412" t="s">
        <v>242</v>
      </c>
      <c r="AB2412">
        <v>3034040001</v>
      </c>
      <c r="AC2412" t="s">
        <v>56</v>
      </c>
      <c r="AD2412">
        <v>1009010</v>
      </c>
      <c r="AE2412">
        <v>190793</v>
      </c>
      <c r="AF2412" t="s">
        <v>125</v>
      </c>
      <c r="AG2412" t="s">
        <v>63</v>
      </c>
      <c r="AH2412" t="s">
        <v>56</v>
      </c>
      <c r="AP2412">
        <v>40.690324849831597</v>
      </c>
      <c r="AQ2412">
        <v>-73.910717189892196</v>
      </c>
      <c r="AR2412" t="s">
        <v>12266</v>
      </c>
    </row>
    <row r="2413" spans="1:44" x14ac:dyDescent="0.25">
      <c r="A2413">
        <v>45288063</v>
      </c>
      <c r="B2413" t="s">
        <v>12267</v>
      </c>
      <c r="C2413" t="s">
        <v>10075</v>
      </c>
      <c r="D2413" t="s">
        <v>246</v>
      </c>
      <c r="E2413" t="s">
        <v>247</v>
      </c>
      <c r="F2413" t="s">
        <v>248</v>
      </c>
      <c r="G2413" t="s">
        <v>249</v>
      </c>
      <c r="H2413" t="s">
        <v>250</v>
      </c>
      <c r="I2413" t="s">
        <v>251</v>
      </c>
      <c r="J2413">
        <v>11209</v>
      </c>
      <c r="K2413" t="s">
        <v>12268</v>
      </c>
      <c r="L2413" t="s">
        <v>2152</v>
      </c>
      <c r="Q2413" t="s">
        <v>55</v>
      </c>
      <c r="R2413" t="s">
        <v>56</v>
      </c>
      <c r="U2413" t="s">
        <v>57</v>
      </c>
      <c r="W2413" t="s">
        <v>254</v>
      </c>
      <c r="X2413" t="s">
        <v>10075</v>
      </c>
      <c r="Y2413" t="s">
        <v>459</v>
      </c>
      <c r="Z2413">
        <v>43</v>
      </c>
      <c r="AA2413" t="s">
        <v>460</v>
      </c>
      <c r="AB2413">
        <v>3059040002</v>
      </c>
      <c r="AC2413" t="s">
        <v>56</v>
      </c>
      <c r="AD2413">
        <v>973994</v>
      </c>
      <c r="AE2413">
        <v>170496</v>
      </c>
      <c r="AF2413" t="s">
        <v>125</v>
      </c>
      <c r="AG2413" t="s">
        <v>63</v>
      </c>
      <c r="AH2413" t="s">
        <v>56</v>
      </c>
      <c r="AP2413">
        <v>40.634642770424897</v>
      </c>
      <c r="AQ2413">
        <v>-74.036951547879994</v>
      </c>
      <c r="AR2413" t="s">
        <v>12269</v>
      </c>
    </row>
    <row r="2414" spans="1:44" x14ac:dyDescent="0.25">
      <c r="A2414">
        <v>45284954</v>
      </c>
      <c r="B2414" t="s">
        <v>12270</v>
      </c>
      <c r="C2414" t="s">
        <v>5094</v>
      </c>
      <c r="D2414" t="s">
        <v>821</v>
      </c>
      <c r="E2414" t="s">
        <v>822</v>
      </c>
      <c r="F2414" t="s">
        <v>2191</v>
      </c>
      <c r="G2414" t="s">
        <v>2191</v>
      </c>
      <c r="I2414" t="s">
        <v>572</v>
      </c>
      <c r="J2414">
        <v>10305</v>
      </c>
      <c r="K2414" t="s">
        <v>12271</v>
      </c>
      <c r="L2414" t="s">
        <v>12272</v>
      </c>
      <c r="M2414" t="s">
        <v>12273</v>
      </c>
      <c r="N2414" t="s">
        <v>12274</v>
      </c>
      <c r="Q2414" t="s">
        <v>55</v>
      </c>
      <c r="R2414" t="s">
        <v>879</v>
      </c>
      <c r="U2414" t="s">
        <v>57</v>
      </c>
      <c r="X2414" t="s">
        <v>5094</v>
      </c>
      <c r="Y2414" t="s">
        <v>1271</v>
      </c>
      <c r="Z2414">
        <v>50</v>
      </c>
      <c r="AA2414" t="s">
        <v>1118</v>
      </c>
      <c r="AB2414">
        <v>5037100010</v>
      </c>
      <c r="AC2414" t="s">
        <v>879</v>
      </c>
      <c r="AD2414">
        <v>958989</v>
      </c>
      <c r="AE2414">
        <v>151353</v>
      </c>
      <c r="AF2414" t="s">
        <v>125</v>
      </c>
      <c r="AG2414" t="s">
        <v>63</v>
      </c>
      <c r="AH2414" t="s">
        <v>879</v>
      </c>
      <c r="AP2414">
        <v>40.582069105323299</v>
      </c>
      <c r="AQ2414">
        <v>-74.090941731671904</v>
      </c>
      <c r="AR2414" t="s">
        <v>12275</v>
      </c>
    </row>
    <row r="2415" spans="1:44" x14ac:dyDescent="0.25">
      <c r="A2415">
        <v>45288770</v>
      </c>
      <c r="B2415" t="s">
        <v>12270</v>
      </c>
      <c r="C2415" t="s">
        <v>10277</v>
      </c>
      <c r="D2415" t="s">
        <v>821</v>
      </c>
      <c r="E2415" t="s">
        <v>822</v>
      </c>
      <c r="F2415" t="s">
        <v>2191</v>
      </c>
      <c r="G2415" t="s">
        <v>2191</v>
      </c>
      <c r="I2415" t="s">
        <v>572</v>
      </c>
      <c r="J2415">
        <v>11427</v>
      </c>
      <c r="K2415" t="s">
        <v>12276</v>
      </c>
      <c r="L2415" t="s">
        <v>980</v>
      </c>
      <c r="M2415" t="s">
        <v>10594</v>
      </c>
      <c r="N2415" t="s">
        <v>10595</v>
      </c>
      <c r="Q2415" t="s">
        <v>55</v>
      </c>
      <c r="R2415" t="s">
        <v>10517</v>
      </c>
      <c r="U2415" t="s">
        <v>57</v>
      </c>
      <c r="X2415" t="s">
        <v>10277</v>
      </c>
      <c r="Y2415" t="s">
        <v>1650</v>
      </c>
      <c r="Z2415">
        <v>23</v>
      </c>
      <c r="AA2415" t="s">
        <v>1651</v>
      </c>
      <c r="AB2415">
        <v>4079350006</v>
      </c>
      <c r="AC2415" t="s">
        <v>85</v>
      </c>
      <c r="AD2415">
        <v>1057403</v>
      </c>
      <c r="AE2415">
        <v>206614</v>
      </c>
      <c r="AF2415" t="s">
        <v>125</v>
      </c>
      <c r="AG2415" t="s">
        <v>63</v>
      </c>
      <c r="AH2415" t="s">
        <v>85</v>
      </c>
      <c r="AP2415">
        <v>40.733481847959297</v>
      </c>
      <c r="AQ2415">
        <v>-73.736044252664897</v>
      </c>
      <c r="AR2415" t="s">
        <v>12277</v>
      </c>
    </row>
    <row r="2416" spans="1:44" x14ac:dyDescent="0.25">
      <c r="A2416">
        <v>45288541</v>
      </c>
      <c r="B2416" t="s">
        <v>12278</v>
      </c>
      <c r="C2416" t="s">
        <v>12279</v>
      </c>
      <c r="D2416" t="s">
        <v>246</v>
      </c>
      <c r="E2416" t="s">
        <v>247</v>
      </c>
      <c r="F2416" t="s">
        <v>8587</v>
      </c>
      <c r="G2416" t="s">
        <v>8588</v>
      </c>
      <c r="H2416" t="s">
        <v>8589</v>
      </c>
      <c r="I2416" t="s">
        <v>251</v>
      </c>
      <c r="J2416">
        <v>11230</v>
      </c>
      <c r="K2416" t="s">
        <v>12280</v>
      </c>
      <c r="L2416" t="s">
        <v>2185</v>
      </c>
      <c r="Q2416" t="s">
        <v>55</v>
      </c>
      <c r="R2416" t="s">
        <v>56</v>
      </c>
      <c r="U2416" t="s">
        <v>57</v>
      </c>
      <c r="W2416" t="s">
        <v>371</v>
      </c>
      <c r="X2416" t="s">
        <v>12279</v>
      </c>
      <c r="Y2416" t="s">
        <v>156</v>
      </c>
      <c r="Z2416">
        <v>48</v>
      </c>
      <c r="AA2416" t="s">
        <v>157</v>
      </c>
      <c r="AB2416">
        <v>3067390030</v>
      </c>
      <c r="AC2416" t="s">
        <v>56</v>
      </c>
      <c r="AD2416">
        <v>996310</v>
      </c>
      <c r="AE2416">
        <v>165226</v>
      </c>
      <c r="AF2416" t="s">
        <v>125</v>
      </c>
      <c r="AG2416" t="s">
        <v>63</v>
      </c>
      <c r="AH2416" t="s">
        <v>56</v>
      </c>
      <c r="AP2416">
        <v>40.6201754580919</v>
      </c>
      <c r="AQ2416">
        <v>-73.956558201713506</v>
      </c>
      <c r="AR2416" t="s">
        <v>12281</v>
      </c>
    </row>
    <row r="2417" spans="1:44" x14ac:dyDescent="0.25">
      <c r="A2417">
        <v>45288066</v>
      </c>
      <c r="B2417" t="s">
        <v>12282</v>
      </c>
      <c r="C2417" t="s">
        <v>12283</v>
      </c>
      <c r="D2417" t="s">
        <v>246</v>
      </c>
      <c r="E2417" t="s">
        <v>247</v>
      </c>
      <c r="F2417" t="s">
        <v>248</v>
      </c>
      <c r="G2417" t="s">
        <v>368</v>
      </c>
      <c r="H2417" t="s">
        <v>1446</v>
      </c>
      <c r="I2417" t="s">
        <v>251</v>
      </c>
      <c r="J2417">
        <v>11207</v>
      </c>
      <c r="K2417" t="s">
        <v>12284</v>
      </c>
      <c r="L2417" t="s">
        <v>12285</v>
      </c>
      <c r="Q2417" t="s">
        <v>55</v>
      </c>
      <c r="R2417" t="s">
        <v>56</v>
      </c>
      <c r="U2417" t="s">
        <v>57</v>
      </c>
      <c r="W2417" t="s">
        <v>2955</v>
      </c>
      <c r="X2417" t="s">
        <v>12283</v>
      </c>
      <c r="Y2417" t="s">
        <v>3076</v>
      </c>
      <c r="Z2417">
        <v>42</v>
      </c>
      <c r="AA2417" t="s">
        <v>3077</v>
      </c>
      <c r="AB2417">
        <v>3038180043</v>
      </c>
      <c r="AC2417" t="s">
        <v>56</v>
      </c>
      <c r="AD2417">
        <v>1012678</v>
      </c>
      <c r="AE2417">
        <v>180940</v>
      </c>
      <c r="AF2417" t="s">
        <v>125</v>
      </c>
      <c r="AG2417" t="s">
        <v>63</v>
      </c>
      <c r="AH2417" t="s">
        <v>56</v>
      </c>
      <c r="AP2417">
        <v>40.663269586021997</v>
      </c>
      <c r="AQ2417">
        <v>-73.897532213080794</v>
      </c>
      <c r="AR2417" t="s">
        <v>12286</v>
      </c>
    </row>
    <row r="2418" spans="1:44" x14ac:dyDescent="0.25">
      <c r="A2418">
        <v>45285845</v>
      </c>
      <c r="B2418" t="s">
        <v>12287</v>
      </c>
      <c r="C2418" t="s">
        <v>12288</v>
      </c>
      <c r="D2418" t="s">
        <v>8467</v>
      </c>
      <c r="E2418" t="s">
        <v>8468</v>
      </c>
      <c r="F2418" t="s">
        <v>8469</v>
      </c>
      <c r="G2418" t="s">
        <v>322</v>
      </c>
      <c r="H2418" t="s">
        <v>322</v>
      </c>
      <c r="I2418" t="s">
        <v>322</v>
      </c>
      <c r="J2418">
        <v>10034</v>
      </c>
      <c r="K2418" t="s">
        <v>226</v>
      </c>
      <c r="L2418" t="s">
        <v>226</v>
      </c>
      <c r="M2418" t="s">
        <v>226</v>
      </c>
      <c r="N2418" t="s">
        <v>12289</v>
      </c>
      <c r="O2418" t="s">
        <v>226</v>
      </c>
      <c r="P2418" t="s">
        <v>12289</v>
      </c>
      <c r="Q2418" t="s">
        <v>705</v>
      </c>
      <c r="R2418" t="s">
        <v>179</v>
      </c>
      <c r="U2418" t="s">
        <v>57</v>
      </c>
      <c r="W2418" t="s">
        <v>10257</v>
      </c>
      <c r="X2418" t="s">
        <v>12288</v>
      </c>
      <c r="Y2418" t="s">
        <v>308</v>
      </c>
      <c r="Z2418">
        <v>10</v>
      </c>
      <c r="AA2418" t="s">
        <v>309</v>
      </c>
      <c r="AC2418" t="s">
        <v>183</v>
      </c>
      <c r="AD2418">
        <v>1006445</v>
      </c>
      <c r="AE2418">
        <v>255565</v>
      </c>
      <c r="AF2418" t="s">
        <v>125</v>
      </c>
      <c r="AG2418" t="s">
        <v>63</v>
      </c>
      <c r="AH2418" t="s">
        <v>183</v>
      </c>
      <c r="AP2418">
        <v>40.868113536577397</v>
      </c>
      <c r="AQ2418">
        <v>-73.919752426580402</v>
      </c>
      <c r="AR2418" t="s">
        <v>12290</v>
      </c>
    </row>
    <row r="2419" spans="1:44" x14ac:dyDescent="0.25">
      <c r="A2419">
        <v>45285389</v>
      </c>
      <c r="B2419" t="s">
        <v>12291</v>
      </c>
      <c r="C2419" t="s">
        <v>12292</v>
      </c>
      <c r="D2419" t="s">
        <v>145</v>
      </c>
      <c r="E2419" t="s">
        <v>146</v>
      </c>
      <c r="F2419" t="s">
        <v>147</v>
      </c>
      <c r="G2419" t="s">
        <v>148</v>
      </c>
      <c r="I2419" t="s">
        <v>149</v>
      </c>
      <c r="J2419">
        <v>11226</v>
      </c>
      <c r="K2419" t="s">
        <v>12293</v>
      </c>
      <c r="L2419" t="s">
        <v>2589</v>
      </c>
      <c r="M2419" t="s">
        <v>6162</v>
      </c>
      <c r="N2419" t="s">
        <v>1472</v>
      </c>
      <c r="O2419" t="s">
        <v>6162</v>
      </c>
      <c r="P2419" t="s">
        <v>1472</v>
      </c>
      <c r="R2419" t="s">
        <v>56</v>
      </c>
      <c r="S2419" t="s">
        <v>2589</v>
      </c>
      <c r="U2419" t="s">
        <v>57</v>
      </c>
      <c r="W2419" t="s">
        <v>347</v>
      </c>
      <c r="X2419" t="s">
        <v>12294</v>
      </c>
      <c r="Y2419" t="s">
        <v>104</v>
      </c>
      <c r="Z2419">
        <v>45</v>
      </c>
      <c r="AA2419" t="s">
        <v>105</v>
      </c>
      <c r="AB2419">
        <v>3049480076</v>
      </c>
      <c r="AC2419" t="s">
        <v>56</v>
      </c>
      <c r="AD2419">
        <v>998767</v>
      </c>
      <c r="AE2419">
        <v>173349</v>
      </c>
      <c r="AF2419" t="s">
        <v>125</v>
      </c>
      <c r="AG2419" t="s">
        <v>63</v>
      </c>
      <c r="AH2419" t="s">
        <v>56</v>
      </c>
      <c r="AP2419">
        <v>40.642467686154703</v>
      </c>
      <c r="AQ2419">
        <v>-73.947690274659806</v>
      </c>
      <c r="AR2419" t="s">
        <v>12295</v>
      </c>
    </row>
    <row r="2420" spans="1:44" x14ac:dyDescent="0.25">
      <c r="A2420">
        <v>45289224</v>
      </c>
      <c r="B2420" t="s">
        <v>12296</v>
      </c>
      <c r="C2420" t="s">
        <v>12297</v>
      </c>
      <c r="D2420" t="s">
        <v>145</v>
      </c>
      <c r="E2420" t="s">
        <v>146</v>
      </c>
      <c r="F2420" t="s">
        <v>223</v>
      </c>
      <c r="G2420" t="s">
        <v>162</v>
      </c>
      <c r="I2420" t="s">
        <v>224</v>
      </c>
      <c r="J2420">
        <v>11221</v>
      </c>
      <c r="K2420" t="s">
        <v>12298</v>
      </c>
      <c r="L2420" t="s">
        <v>6288</v>
      </c>
      <c r="M2420" t="s">
        <v>5794</v>
      </c>
      <c r="N2420" t="s">
        <v>4420</v>
      </c>
      <c r="O2420" t="s">
        <v>5794</v>
      </c>
      <c r="P2420" t="s">
        <v>4420</v>
      </c>
      <c r="R2420" t="s">
        <v>56</v>
      </c>
      <c r="S2420" t="s">
        <v>6288</v>
      </c>
      <c r="U2420" t="s">
        <v>57</v>
      </c>
      <c r="W2420" t="s">
        <v>457</v>
      </c>
      <c r="X2420" t="s">
        <v>12299</v>
      </c>
      <c r="Y2420" t="s">
        <v>231</v>
      </c>
      <c r="Z2420">
        <v>36</v>
      </c>
      <c r="AA2420" t="s">
        <v>3777</v>
      </c>
      <c r="AB2420">
        <v>3017870036</v>
      </c>
      <c r="AC2420" t="s">
        <v>56</v>
      </c>
      <c r="AD2420">
        <v>1000802</v>
      </c>
      <c r="AE2420">
        <v>191354</v>
      </c>
      <c r="AF2420" t="s">
        <v>62</v>
      </c>
      <c r="AG2420" t="s">
        <v>63</v>
      </c>
      <c r="AH2420" t="s">
        <v>56</v>
      </c>
      <c r="AP2420">
        <v>40.691883821627599</v>
      </c>
      <c r="AQ2420">
        <v>-73.940313267991499</v>
      </c>
      <c r="AR2420" t="s">
        <v>12300</v>
      </c>
    </row>
    <row r="2421" spans="1:44" x14ac:dyDescent="0.25">
      <c r="A2421">
        <v>45286919</v>
      </c>
      <c r="B2421" t="s">
        <v>12301</v>
      </c>
      <c r="C2421" t="s">
        <v>12302</v>
      </c>
      <c r="D2421" t="s">
        <v>145</v>
      </c>
      <c r="E2421" t="s">
        <v>146</v>
      </c>
      <c r="F2421" t="s">
        <v>161</v>
      </c>
      <c r="G2421" t="s">
        <v>174</v>
      </c>
      <c r="I2421" t="s">
        <v>163</v>
      </c>
      <c r="J2421">
        <v>11372</v>
      </c>
      <c r="K2421" t="s">
        <v>12303</v>
      </c>
      <c r="L2421" t="s">
        <v>843</v>
      </c>
      <c r="M2421" t="s">
        <v>575</v>
      </c>
      <c r="N2421" t="s">
        <v>12304</v>
      </c>
      <c r="O2421" t="s">
        <v>575</v>
      </c>
      <c r="P2421" t="s">
        <v>12304</v>
      </c>
      <c r="R2421" t="s">
        <v>845</v>
      </c>
      <c r="S2421" t="s">
        <v>843</v>
      </c>
      <c r="U2421" t="s">
        <v>57</v>
      </c>
      <c r="W2421" t="s">
        <v>168</v>
      </c>
      <c r="X2421" t="s">
        <v>12305</v>
      </c>
      <c r="Y2421" t="s">
        <v>847</v>
      </c>
      <c r="Z2421">
        <v>25</v>
      </c>
      <c r="AA2421" t="s">
        <v>848</v>
      </c>
      <c r="AB2421">
        <v>4014470001</v>
      </c>
      <c r="AC2421" t="s">
        <v>85</v>
      </c>
      <c r="AD2421">
        <v>1017189</v>
      </c>
      <c r="AE2421">
        <v>214051</v>
      </c>
      <c r="AF2421" t="s">
        <v>62</v>
      </c>
      <c r="AG2421" t="s">
        <v>63</v>
      </c>
      <c r="AH2421" t="s">
        <v>85</v>
      </c>
      <c r="AP2421">
        <v>40.754135715655899</v>
      </c>
      <c r="AQ2421">
        <v>-73.881110499374898</v>
      </c>
      <c r="AR2421" t="s">
        <v>12306</v>
      </c>
    </row>
    <row r="2422" spans="1:44" x14ac:dyDescent="0.25">
      <c r="A2422">
        <v>45288138</v>
      </c>
      <c r="B2422" t="s">
        <v>12307</v>
      </c>
      <c r="C2422" t="s">
        <v>12308</v>
      </c>
      <c r="D2422" t="s">
        <v>145</v>
      </c>
      <c r="E2422" t="s">
        <v>146</v>
      </c>
      <c r="F2422" t="s">
        <v>147</v>
      </c>
      <c r="G2422" t="s">
        <v>148</v>
      </c>
      <c r="I2422" t="s">
        <v>149</v>
      </c>
      <c r="J2422">
        <v>10468</v>
      </c>
      <c r="K2422" t="s">
        <v>12309</v>
      </c>
      <c r="L2422" t="s">
        <v>6791</v>
      </c>
      <c r="M2422" t="s">
        <v>4887</v>
      </c>
      <c r="N2422" t="s">
        <v>8707</v>
      </c>
      <c r="O2422" t="s">
        <v>4887</v>
      </c>
      <c r="P2422" t="s">
        <v>8707</v>
      </c>
      <c r="R2422" t="s">
        <v>112</v>
      </c>
      <c r="S2422" t="s">
        <v>6791</v>
      </c>
      <c r="U2422" t="s">
        <v>57</v>
      </c>
      <c r="W2422" t="s">
        <v>347</v>
      </c>
      <c r="X2422" t="s">
        <v>12310</v>
      </c>
      <c r="Y2422" t="s">
        <v>363</v>
      </c>
      <c r="Z2422">
        <v>14</v>
      </c>
      <c r="AA2422" t="s">
        <v>364</v>
      </c>
      <c r="AB2422">
        <v>2032490212</v>
      </c>
      <c r="AC2422" t="s">
        <v>112</v>
      </c>
      <c r="AD2422">
        <v>1011604</v>
      </c>
      <c r="AE2422">
        <v>256935</v>
      </c>
      <c r="AF2422" t="s">
        <v>62</v>
      </c>
      <c r="AG2422" t="s">
        <v>63</v>
      </c>
      <c r="AH2422" t="s">
        <v>112</v>
      </c>
      <c r="AP2422">
        <v>40.871859286129599</v>
      </c>
      <c r="AQ2422">
        <v>-73.901094123147899</v>
      </c>
      <c r="AR2422" t="s">
        <v>12311</v>
      </c>
    </row>
    <row r="2423" spans="1:44" x14ac:dyDescent="0.25">
      <c r="A2423">
        <v>45289146</v>
      </c>
      <c r="B2423" t="s">
        <v>12312</v>
      </c>
      <c r="C2423" t="s">
        <v>12313</v>
      </c>
      <c r="D2423" t="s">
        <v>8467</v>
      </c>
      <c r="E2423" t="s">
        <v>8468</v>
      </c>
      <c r="F2423" t="s">
        <v>8469</v>
      </c>
      <c r="G2423" t="s">
        <v>322</v>
      </c>
      <c r="I2423" t="s">
        <v>322</v>
      </c>
      <c r="J2423">
        <v>10065</v>
      </c>
      <c r="K2423" t="s">
        <v>12314</v>
      </c>
      <c r="L2423" t="s">
        <v>12315</v>
      </c>
      <c r="M2423" t="s">
        <v>2591</v>
      </c>
      <c r="N2423" t="s">
        <v>130</v>
      </c>
      <c r="O2423" t="s">
        <v>2591</v>
      </c>
      <c r="P2423" t="s">
        <v>130</v>
      </c>
      <c r="Q2423" t="s">
        <v>55</v>
      </c>
      <c r="R2423" t="s">
        <v>179</v>
      </c>
      <c r="S2423" t="s">
        <v>12315</v>
      </c>
      <c r="U2423" t="s">
        <v>57</v>
      </c>
      <c r="W2423" t="s">
        <v>8472</v>
      </c>
      <c r="X2423" t="s">
        <v>12313</v>
      </c>
      <c r="Y2423" t="s">
        <v>1550</v>
      </c>
      <c r="Z2423">
        <v>4</v>
      </c>
      <c r="AA2423" t="s">
        <v>1551</v>
      </c>
      <c r="AB2423">
        <v>1013980053</v>
      </c>
      <c r="AC2423" t="s">
        <v>183</v>
      </c>
      <c r="AD2423">
        <v>993775</v>
      </c>
      <c r="AE2423">
        <v>218072</v>
      </c>
      <c r="AF2423" t="s">
        <v>170</v>
      </c>
      <c r="AG2423" t="s">
        <v>63</v>
      </c>
      <c r="AH2423" t="s">
        <v>183</v>
      </c>
      <c r="AP2423">
        <v>40.765228552342798</v>
      </c>
      <c r="AQ2423">
        <v>-73.965614900737904</v>
      </c>
      <c r="AR2423" t="s">
        <v>12316</v>
      </c>
    </row>
    <row r="2424" spans="1:44" x14ac:dyDescent="0.25">
      <c r="A2424">
        <v>45288401</v>
      </c>
      <c r="B2424" t="s">
        <v>12312</v>
      </c>
      <c r="C2424" t="s">
        <v>8963</v>
      </c>
      <c r="D2424" t="s">
        <v>821</v>
      </c>
      <c r="E2424" t="s">
        <v>822</v>
      </c>
      <c r="F2424" t="s">
        <v>8922</v>
      </c>
      <c r="G2424" t="s">
        <v>8922</v>
      </c>
      <c r="I2424" t="s">
        <v>9013</v>
      </c>
      <c r="J2424">
        <v>11220</v>
      </c>
      <c r="K2424" t="s">
        <v>12317</v>
      </c>
      <c r="L2424" t="s">
        <v>1016</v>
      </c>
      <c r="Q2424" t="s">
        <v>55</v>
      </c>
      <c r="R2424" t="s">
        <v>56</v>
      </c>
      <c r="T2424" t="s">
        <v>322</v>
      </c>
      <c r="U2424" t="s">
        <v>57</v>
      </c>
      <c r="V2424" t="s">
        <v>8936</v>
      </c>
      <c r="X2424" t="s">
        <v>8965</v>
      </c>
      <c r="Y2424" t="s">
        <v>476</v>
      </c>
      <c r="Z2424">
        <v>38</v>
      </c>
      <c r="AA2424" t="s">
        <v>477</v>
      </c>
      <c r="AB2424">
        <v>3057940030</v>
      </c>
      <c r="AC2424" t="s">
        <v>56</v>
      </c>
      <c r="AD2424">
        <v>981162</v>
      </c>
      <c r="AE2424">
        <v>170801</v>
      </c>
      <c r="AF2424" t="s">
        <v>281</v>
      </c>
      <c r="AG2424" t="s">
        <v>63</v>
      </c>
      <c r="AH2424" t="s">
        <v>56</v>
      </c>
      <c r="AP2424">
        <v>40.635485329756698</v>
      </c>
      <c r="AQ2424">
        <v>-74.011125957241504</v>
      </c>
      <c r="AR2424" t="s">
        <v>12318</v>
      </c>
    </row>
    <row r="2425" spans="1:44" x14ac:dyDescent="0.25">
      <c r="A2425">
        <v>45288985</v>
      </c>
      <c r="B2425" t="s">
        <v>12319</v>
      </c>
      <c r="C2425" t="s">
        <v>12320</v>
      </c>
      <c r="D2425" t="s">
        <v>145</v>
      </c>
      <c r="E2425" t="s">
        <v>146</v>
      </c>
      <c r="F2425" t="s">
        <v>302</v>
      </c>
      <c r="G2425" t="s">
        <v>162</v>
      </c>
      <c r="J2425">
        <v>11216</v>
      </c>
      <c r="K2425" t="s">
        <v>12321</v>
      </c>
      <c r="L2425" t="s">
        <v>2201</v>
      </c>
      <c r="M2425" t="s">
        <v>5978</v>
      </c>
      <c r="N2425" t="s">
        <v>5794</v>
      </c>
      <c r="O2425" t="s">
        <v>5978</v>
      </c>
      <c r="P2425" t="s">
        <v>5794</v>
      </c>
      <c r="R2425" t="s">
        <v>56</v>
      </c>
      <c r="S2425" t="s">
        <v>2201</v>
      </c>
      <c r="U2425" t="s">
        <v>57</v>
      </c>
      <c r="W2425" t="s">
        <v>457</v>
      </c>
      <c r="X2425" t="s">
        <v>12322</v>
      </c>
      <c r="Y2425" t="s">
        <v>231</v>
      </c>
      <c r="Z2425">
        <v>36</v>
      </c>
      <c r="AA2425" t="s">
        <v>3777</v>
      </c>
      <c r="AB2425">
        <v>3018640004</v>
      </c>
      <c r="AC2425" t="s">
        <v>56</v>
      </c>
      <c r="AD2425">
        <v>1000656</v>
      </c>
      <c r="AE2425">
        <v>186992</v>
      </c>
      <c r="AF2425" t="s">
        <v>125</v>
      </c>
      <c r="AG2425" t="s">
        <v>63</v>
      </c>
      <c r="AH2425" t="s">
        <v>56</v>
      </c>
      <c r="AP2425">
        <v>40.679911404203203</v>
      </c>
      <c r="AQ2425">
        <v>-73.940850366996102</v>
      </c>
      <c r="AR2425" t="s">
        <v>12323</v>
      </c>
    </row>
    <row r="2426" spans="1:44" x14ac:dyDescent="0.25">
      <c r="A2426">
        <v>45289162</v>
      </c>
      <c r="B2426" t="s">
        <v>12324</v>
      </c>
      <c r="C2426" t="s">
        <v>1845</v>
      </c>
      <c r="D2426" t="s">
        <v>927</v>
      </c>
      <c r="E2426" t="s">
        <v>928</v>
      </c>
      <c r="F2426" t="s">
        <v>1987</v>
      </c>
      <c r="G2426" t="s">
        <v>4667</v>
      </c>
      <c r="J2426">
        <v>11230</v>
      </c>
      <c r="K2426" t="s">
        <v>12325</v>
      </c>
      <c r="L2426" t="s">
        <v>3966</v>
      </c>
      <c r="Q2426" t="s">
        <v>55</v>
      </c>
      <c r="R2426" t="s">
        <v>56</v>
      </c>
      <c r="U2426" t="s">
        <v>57</v>
      </c>
      <c r="W2426" t="s">
        <v>1847</v>
      </c>
      <c r="X2426" t="s">
        <v>1845</v>
      </c>
      <c r="Y2426" t="s">
        <v>156</v>
      </c>
      <c r="Z2426">
        <v>44</v>
      </c>
      <c r="AA2426" t="s">
        <v>157</v>
      </c>
      <c r="AB2426">
        <v>3067320028</v>
      </c>
      <c r="AC2426" t="s">
        <v>56</v>
      </c>
      <c r="AD2426">
        <v>994764</v>
      </c>
      <c r="AE2426">
        <v>164805</v>
      </c>
      <c r="AF2426" t="s">
        <v>281</v>
      </c>
      <c r="AG2426" t="s">
        <v>63</v>
      </c>
      <c r="AH2426" t="s">
        <v>56</v>
      </c>
      <c r="AP2426">
        <v>40.6190218703426</v>
      </c>
      <c r="AQ2426">
        <v>-73.962127763763604</v>
      </c>
      <c r="AR2426" t="s">
        <v>12326</v>
      </c>
    </row>
    <row r="2427" spans="1:44" x14ac:dyDescent="0.25">
      <c r="A2427">
        <v>45286749</v>
      </c>
      <c r="B2427" t="s">
        <v>12327</v>
      </c>
      <c r="C2427" t="s">
        <v>4023</v>
      </c>
      <c r="D2427" t="s">
        <v>246</v>
      </c>
      <c r="E2427" t="s">
        <v>247</v>
      </c>
      <c r="F2427" t="s">
        <v>248</v>
      </c>
      <c r="G2427" t="s">
        <v>249</v>
      </c>
      <c r="H2427" t="s">
        <v>359</v>
      </c>
      <c r="I2427" t="s">
        <v>251</v>
      </c>
      <c r="J2427">
        <v>10022</v>
      </c>
      <c r="K2427" t="s">
        <v>12328</v>
      </c>
      <c r="L2427" t="s">
        <v>1547</v>
      </c>
      <c r="Q2427" t="s">
        <v>55</v>
      </c>
      <c r="R2427" t="s">
        <v>179</v>
      </c>
      <c r="U2427" t="s">
        <v>57</v>
      </c>
      <c r="W2427" t="s">
        <v>2955</v>
      </c>
      <c r="X2427" t="s">
        <v>4023</v>
      </c>
      <c r="Y2427" t="s">
        <v>1550</v>
      </c>
      <c r="Z2427">
        <v>4</v>
      </c>
      <c r="AA2427" t="s">
        <v>1551</v>
      </c>
      <c r="AB2427">
        <v>1014150011</v>
      </c>
      <c r="AC2427" t="s">
        <v>183</v>
      </c>
      <c r="AD2427">
        <v>993817</v>
      </c>
      <c r="AE2427">
        <v>216863</v>
      </c>
      <c r="AF2427" t="s">
        <v>125</v>
      </c>
      <c r="AG2427" t="s">
        <v>63</v>
      </c>
      <c r="AH2427" t="s">
        <v>183</v>
      </c>
      <c r="AP2427">
        <v>40.761910113858796</v>
      </c>
      <c r="AQ2427">
        <v>-73.965465002100302</v>
      </c>
      <c r="AR2427" t="s">
        <v>12329</v>
      </c>
    </row>
    <row r="2428" spans="1:44" x14ac:dyDescent="0.25">
      <c r="A2428">
        <v>45287912</v>
      </c>
      <c r="B2428" t="s">
        <v>12330</v>
      </c>
      <c r="C2428" t="s">
        <v>12331</v>
      </c>
      <c r="D2428" t="s">
        <v>145</v>
      </c>
      <c r="E2428" t="s">
        <v>146</v>
      </c>
      <c r="F2428" t="s">
        <v>147</v>
      </c>
      <c r="G2428" t="s">
        <v>1741</v>
      </c>
      <c r="J2428">
        <v>11417</v>
      </c>
      <c r="K2428" t="s">
        <v>12332</v>
      </c>
      <c r="L2428" t="s">
        <v>12333</v>
      </c>
      <c r="M2428" t="s">
        <v>8187</v>
      </c>
      <c r="N2428" t="s">
        <v>4681</v>
      </c>
      <c r="O2428" t="s">
        <v>8187</v>
      </c>
      <c r="P2428" t="s">
        <v>4681</v>
      </c>
      <c r="R2428" t="s">
        <v>6093</v>
      </c>
      <c r="S2428" t="s">
        <v>12333</v>
      </c>
      <c r="U2428" t="s">
        <v>57</v>
      </c>
      <c r="W2428" t="s">
        <v>347</v>
      </c>
      <c r="X2428" t="s">
        <v>12334</v>
      </c>
      <c r="Y2428" t="s">
        <v>548</v>
      </c>
      <c r="Z2428">
        <v>32</v>
      </c>
      <c r="AA2428" t="s">
        <v>549</v>
      </c>
      <c r="AB2428">
        <v>4095430015</v>
      </c>
      <c r="AC2428" t="s">
        <v>85</v>
      </c>
      <c r="AD2428">
        <v>1030185</v>
      </c>
      <c r="AE2428">
        <v>187362</v>
      </c>
      <c r="AF2428" t="s">
        <v>125</v>
      </c>
      <c r="AG2428" t="s">
        <v>63</v>
      </c>
      <c r="AH2428" t="s">
        <v>85</v>
      </c>
      <c r="AP2428">
        <v>40.680822986574398</v>
      </c>
      <c r="AQ2428">
        <v>-73.8343851673188</v>
      </c>
      <c r="AR2428" t="s">
        <v>12335</v>
      </c>
    </row>
    <row r="2429" spans="1:44" x14ac:dyDescent="0.25">
      <c r="A2429">
        <v>45288199</v>
      </c>
      <c r="B2429" t="s">
        <v>12336</v>
      </c>
      <c r="C2429" t="s">
        <v>12337</v>
      </c>
      <c r="D2429" t="s">
        <v>145</v>
      </c>
      <c r="E2429" t="s">
        <v>146</v>
      </c>
      <c r="F2429" t="s">
        <v>147</v>
      </c>
      <c r="G2429" t="s">
        <v>148</v>
      </c>
      <c r="I2429" t="s">
        <v>149</v>
      </c>
      <c r="J2429">
        <v>11214</v>
      </c>
      <c r="K2429" t="s">
        <v>12338</v>
      </c>
      <c r="L2429" t="s">
        <v>315</v>
      </c>
      <c r="M2429" t="s">
        <v>1008</v>
      </c>
      <c r="N2429" t="s">
        <v>1009</v>
      </c>
      <c r="O2429" t="s">
        <v>1008</v>
      </c>
      <c r="P2429" t="s">
        <v>1009</v>
      </c>
      <c r="R2429" t="s">
        <v>56</v>
      </c>
      <c r="S2429" t="s">
        <v>315</v>
      </c>
      <c r="U2429" t="s">
        <v>57</v>
      </c>
      <c r="W2429" t="s">
        <v>347</v>
      </c>
      <c r="X2429" t="s">
        <v>12339</v>
      </c>
      <c r="Y2429" t="s">
        <v>73</v>
      </c>
      <c r="Z2429">
        <v>47</v>
      </c>
      <c r="AA2429" t="s">
        <v>74</v>
      </c>
      <c r="AB2429">
        <v>3064470007</v>
      </c>
      <c r="AC2429" t="s">
        <v>56</v>
      </c>
      <c r="AD2429">
        <v>984500</v>
      </c>
      <c r="AE2429">
        <v>157003</v>
      </c>
      <c r="AF2429" t="s">
        <v>170</v>
      </c>
      <c r="AG2429" t="s">
        <v>63</v>
      </c>
      <c r="AH2429" t="s">
        <v>56</v>
      </c>
      <c r="AP2429">
        <v>40.597613213959598</v>
      </c>
      <c r="AQ2429">
        <v>-73.999099769542497</v>
      </c>
      <c r="AR2429" t="s">
        <v>12340</v>
      </c>
    </row>
    <row r="2430" spans="1:44" x14ac:dyDescent="0.25">
      <c r="A2430">
        <v>45286842</v>
      </c>
      <c r="B2430" t="s">
        <v>12341</v>
      </c>
      <c r="C2430" t="s">
        <v>12342</v>
      </c>
      <c r="D2430" t="s">
        <v>145</v>
      </c>
      <c r="E2430" t="s">
        <v>146</v>
      </c>
      <c r="F2430" t="s">
        <v>260</v>
      </c>
      <c r="G2430" t="s">
        <v>261</v>
      </c>
      <c r="J2430">
        <v>10463</v>
      </c>
      <c r="K2430" t="s">
        <v>12343</v>
      </c>
      <c r="L2430" t="s">
        <v>12343</v>
      </c>
      <c r="M2430" t="s">
        <v>3065</v>
      </c>
      <c r="N2430" t="s">
        <v>12344</v>
      </c>
      <c r="O2430" t="s">
        <v>3065</v>
      </c>
      <c r="P2430" t="s">
        <v>12344</v>
      </c>
      <c r="U2430" t="s">
        <v>57</v>
      </c>
      <c r="W2430" t="s">
        <v>229</v>
      </c>
      <c r="X2430" t="s">
        <v>12345</v>
      </c>
      <c r="Y2430" t="s">
        <v>3163</v>
      </c>
      <c r="AA2430" t="s">
        <v>364</v>
      </c>
      <c r="AC2430" t="s">
        <v>112</v>
      </c>
      <c r="AF2430" t="s">
        <v>125</v>
      </c>
      <c r="AG2430" t="s">
        <v>63</v>
      </c>
      <c r="AH2430" t="s">
        <v>112</v>
      </c>
    </row>
    <row r="2431" spans="1:44" x14ac:dyDescent="0.25">
      <c r="A2431">
        <v>45287293</v>
      </c>
      <c r="B2431" t="s">
        <v>11937</v>
      </c>
      <c r="C2431" t="s">
        <v>11937</v>
      </c>
      <c r="D2431" t="s">
        <v>1291</v>
      </c>
      <c r="E2431" t="s">
        <v>1292</v>
      </c>
      <c r="F2431" t="s">
        <v>3490</v>
      </c>
      <c r="G2431" t="s">
        <v>10267</v>
      </c>
      <c r="H2431" t="s">
        <v>10268</v>
      </c>
      <c r="J2431">
        <v>11214</v>
      </c>
      <c r="K2431" t="s">
        <v>12346</v>
      </c>
      <c r="L2431" t="s">
        <v>12347</v>
      </c>
      <c r="M2431" t="s">
        <v>12348</v>
      </c>
      <c r="N2431" t="s">
        <v>12349</v>
      </c>
      <c r="Q2431" t="s">
        <v>55</v>
      </c>
      <c r="R2431" t="s">
        <v>56</v>
      </c>
      <c r="U2431" t="s">
        <v>57</v>
      </c>
      <c r="W2431" t="s">
        <v>1308</v>
      </c>
      <c r="X2431" t="s">
        <v>11937</v>
      </c>
      <c r="Y2431" t="s">
        <v>73</v>
      </c>
      <c r="Z2431">
        <v>47</v>
      </c>
      <c r="AA2431" t="s">
        <v>74</v>
      </c>
      <c r="AB2431">
        <v>3063750058</v>
      </c>
      <c r="AC2431" t="s">
        <v>56</v>
      </c>
      <c r="AD2431">
        <v>984664</v>
      </c>
      <c r="AE2431">
        <v>159043</v>
      </c>
      <c r="AF2431" t="s">
        <v>125</v>
      </c>
      <c r="AG2431" t="s">
        <v>63</v>
      </c>
      <c r="AH2431" t="s">
        <v>56</v>
      </c>
      <c r="AP2431">
        <v>40.603212594233398</v>
      </c>
      <c r="AQ2431">
        <v>-73.9985090933354</v>
      </c>
      <c r="AR2431" t="s">
        <v>12350</v>
      </c>
    </row>
    <row r="2432" spans="1:44" x14ac:dyDescent="0.25">
      <c r="A2432">
        <v>45293797</v>
      </c>
      <c r="B2432" t="s">
        <v>12351</v>
      </c>
      <c r="C2432" t="s">
        <v>12352</v>
      </c>
      <c r="D2432" t="s">
        <v>270</v>
      </c>
      <c r="E2432" t="s">
        <v>271</v>
      </c>
      <c r="F2432" t="s">
        <v>272</v>
      </c>
      <c r="G2432" t="s">
        <v>273</v>
      </c>
      <c r="J2432">
        <v>11413</v>
      </c>
      <c r="O2432" t="s">
        <v>3563</v>
      </c>
      <c r="P2432" t="s">
        <v>9879</v>
      </c>
      <c r="Q2432" t="s">
        <v>705</v>
      </c>
      <c r="R2432" t="s">
        <v>8782</v>
      </c>
      <c r="U2432" t="s">
        <v>57</v>
      </c>
      <c r="W2432" t="s">
        <v>278</v>
      </c>
      <c r="X2432" t="s">
        <v>12352</v>
      </c>
      <c r="Y2432" t="s">
        <v>1650</v>
      </c>
      <c r="Z2432">
        <v>31</v>
      </c>
      <c r="AA2432" t="s">
        <v>1651</v>
      </c>
      <c r="AC2432" t="s">
        <v>85</v>
      </c>
      <c r="AD2432">
        <v>1054918</v>
      </c>
      <c r="AE2432">
        <v>184119</v>
      </c>
      <c r="AF2432" t="s">
        <v>281</v>
      </c>
      <c r="AG2432" t="s">
        <v>63</v>
      </c>
      <c r="AH2432" t="s">
        <v>85</v>
      </c>
      <c r="AP2432">
        <v>40.671758818294002</v>
      </c>
      <c r="AQ2432">
        <v>-73.745246806068195</v>
      </c>
      <c r="AR2432" t="s">
        <v>12353</v>
      </c>
    </row>
    <row r="2433" spans="1:44" x14ac:dyDescent="0.25">
      <c r="A2433">
        <v>45288591</v>
      </c>
      <c r="B2433" t="s">
        <v>12354</v>
      </c>
      <c r="C2433" t="s">
        <v>12355</v>
      </c>
      <c r="D2433" t="s">
        <v>145</v>
      </c>
      <c r="E2433" t="s">
        <v>146</v>
      </c>
      <c r="F2433" t="s">
        <v>260</v>
      </c>
      <c r="G2433" t="s">
        <v>261</v>
      </c>
      <c r="I2433" t="s">
        <v>149</v>
      </c>
      <c r="J2433">
        <v>11356</v>
      </c>
      <c r="K2433" t="s">
        <v>12356</v>
      </c>
      <c r="L2433" t="s">
        <v>4769</v>
      </c>
      <c r="M2433" t="s">
        <v>1600</v>
      </c>
      <c r="N2433" t="s">
        <v>189</v>
      </c>
      <c r="O2433" t="s">
        <v>1600</v>
      </c>
      <c r="P2433" t="s">
        <v>189</v>
      </c>
      <c r="R2433" t="s">
        <v>1400</v>
      </c>
      <c r="S2433" t="s">
        <v>4769</v>
      </c>
      <c r="U2433" t="s">
        <v>57</v>
      </c>
      <c r="W2433" t="s">
        <v>154</v>
      </c>
      <c r="X2433" t="s">
        <v>12357</v>
      </c>
      <c r="Y2433" t="s">
        <v>1402</v>
      </c>
      <c r="Z2433">
        <v>19</v>
      </c>
      <c r="AA2433" t="s">
        <v>1403</v>
      </c>
      <c r="AB2433">
        <v>4042270043</v>
      </c>
      <c r="AC2433" t="s">
        <v>85</v>
      </c>
      <c r="AD2433">
        <v>1027366</v>
      </c>
      <c r="AE2433">
        <v>222855</v>
      </c>
      <c r="AF2433" t="s">
        <v>62</v>
      </c>
      <c r="AG2433" t="s">
        <v>63</v>
      </c>
      <c r="AH2433" t="s">
        <v>85</v>
      </c>
      <c r="AP2433">
        <v>40.7782566103119</v>
      </c>
      <c r="AQ2433">
        <v>-73.844321391926599</v>
      </c>
      <c r="AR2433" t="s">
        <v>12358</v>
      </c>
    </row>
    <row r="2434" spans="1:44" x14ac:dyDescent="0.25">
      <c r="A2434">
        <v>45287095</v>
      </c>
      <c r="B2434" t="s">
        <v>12359</v>
      </c>
      <c r="C2434" t="s">
        <v>4673</v>
      </c>
      <c r="D2434" t="s">
        <v>821</v>
      </c>
      <c r="E2434" t="s">
        <v>822</v>
      </c>
      <c r="F2434" t="s">
        <v>2191</v>
      </c>
      <c r="G2434" t="s">
        <v>2191</v>
      </c>
      <c r="I2434" t="s">
        <v>572</v>
      </c>
      <c r="J2434">
        <v>11429</v>
      </c>
      <c r="K2434" t="s">
        <v>12360</v>
      </c>
      <c r="L2434" t="s">
        <v>8109</v>
      </c>
      <c r="M2434" t="s">
        <v>12361</v>
      </c>
      <c r="N2434" t="s">
        <v>12362</v>
      </c>
      <c r="Q2434" t="s">
        <v>55</v>
      </c>
      <c r="R2434" t="s">
        <v>10517</v>
      </c>
      <c r="U2434" t="s">
        <v>57</v>
      </c>
      <c r="X2434" t="s">
        <v>4673</v>
      </c>
      <c r="Y2434" t="s">
        <v>1650</v>
      </c>
      <c r="Z2434">
        <v>27</v>
      </c>
      <c r="AA2434" t="s">
        <v>1651</v>
      </c>
      <c r="AB2434">
        <v>4112230032</v>
      </c>
      <c r="AC2434" t="s">
        <v>85</v>
      </c>
      <c r="AD2434">
        <v>1058028</v>
      </c>
      <c r="AE2434">
        <v>195853</v>
      </c>
      <c r="AF2434" t="s">
        <v>125</v>
      </c>
      <c r="AG2434" t="s">
        <v>63</v>
      </c>
      <c r="AH2434" t="s">
        <v>85</v>
      </c>
      <c r="AP2434">
        <v>40.7039404353362</v>
      </c>
      <c r="AQ2434">
        <v>-73.733907046706193</v>
      </c>
      <c r="AR2434" t="s">
        <v>12363</v>
      </c>
    </row>
    <row r="2435" spans="1:44" x14ac:dyDescent="0.25">
      <c r="A2435">
        <v>45284955</v>
      </c>
      <c r="B2435" t="s">
        <v>12359</v>
      </c>
      <c r="C2435" t="s">
        <v>2190</v>
      </c>
      <c r="D2435" t="s">
        <v>821</v>
      </c>
      <c r="E2435" t="s">
        <v>822</v>
      </c>
      <c r="F2435" t="s">
        <v>2191</v>
      </c>
      <c r="G2435" t="s">
        <v>2191</v>
      </c>
      <c r="I2435" t="s">
        <v>572</v>
      </c>
      <c r="J2435">
        <v>11375</v>
      </c>
      <c r="K2435" t="s">
        <v>12364</v>
      </c>
      <c r="L2435" t="s">
        <v>10747</v>
      </c>
      <c r="M2435" t="s">
        <v>3286</v>
      </c>
      <c r="N2435" t="s">
        <v>4249</v>
      </c>
      <c r="Q2435" t="s">
        <v>55</v>
      </c>
      <c r="R2435" t="s">
        <v>4669</v>
      </c>
      <c r="U2435" t="s">
        <v>57</v>
      </c>
      <c r="X2435" t="s">
        <v>2190</v>
      </c>
      <c r="Y2435" t="s">
        <v>1082</v>
      </c>
      <c r="Z2435">
        <v>29</v>
      </c>
      <c r="AA2435" t="s">
        <v>1083</v>
      </c>
      <c r="AB2435">
        <v>4032240053</v>
      </c>
      <c r="AC2435" t="s">
        <v>85</v>
      </c>
      <c r="AD2435">
        <v>1025574</v>
      </c>
      <c r="AE2435">
        <v>199142</v>
      </c>
      <c r="AF2435" t="s">
        <v>125</v>
      </c>
      <c r="AG2435" t="s">
        <v>63</v>
      </c>
      <c r="AH2435" t="s">
        <v>85</v>
      </c>
      <c r="AP2435">
        <v>40.713179026295599</v>
      </c>
      <c r="AQ2435">
        <v>-73.850937438101099</v>
      </c>
      <c r="AR2435" t="s">
        <v>12365</v>
      </c>
    </row>
    <row r="2436" spans="1:44" x14ac:dyDescent="0.25">
      <c r="A2436">
        <v>45287595</v>
      </c>
      <c r="B2436" t="s">
        <v>12366</v>
      </c>
      <c r="C2436" t="s">
        <v>12367</v>
      </c>
      <c r="D2436" t="s">
        <v>270</v>
      </c>
      <c r="E2436" t="s">
        <v>271</v>
      </c>
      <c r="F2436" t="s">
        <v>272</v>
      </c>
      <c r="G2436" t="s">
        <v>273</v>
      </c>
      <c r="J2436">
        <v>10305</v>
      </c>
      <c r="O2436" t="s">
        <v>12368</v>
      </c>
      <c r="P2436" t="s">
        <v>12369</v>
      </c>
      <c r="Q2436" t="s">
        <v>705</v>
      </c>
      <c r="R2436" t="s">
        <v>879</v>
      </c>
      <c r="U2436" t="s">
        <v>57</v>
      </c>
      <c r="W2436" t="s">
        <v>278</v>
      </c>
      <c r="X2436" t="s">
        <v>12367</v>
      </c>
      <c r="Y2436" t="s">
        <v>1271</v>
      </c>
      <c r="Z2436">
        <v>50</v>
      </c>
      <c r="AA2436" t="s">
        <v>1118</v>
      </c>
      <c r="AC2436" t="s">
        <v>879</v>
      </c>
      <c r="AD2436">
        <v>959187</v>
      </c>
      <c r="AE2436">
        <v>154874</v>
      </c>
      <c r="AF2436" t="s">
        <v>281</v>
      </c>
      <c r="AG2436" t="s">
        <v>63</v>
      </c>
      <c r="AH2436" t="s">
        <v>879</v>
      </c>
      <c r="AP2436">
        <v>40.591734105901402</v>
      </c>
      <c r="AQ2436">
        <v>-74.090241974074203</v>
      </c>
      <c r="AR2436" t="s">
        <v>12370</v>
      </c>
    </row>
    <row r="2437" spans="1:44" x14ac:dyDescent="0.25">
      <c r="A2437">
        <v>45286687</v>
      </c>
      <c r="B2437" t="s">
        <v>12371</v>
      </c>
      <c r="C2437" t="s">
        <v>12372</v>
      </c>
      <c r="D2437" t="s">
        <v>270</v>
      </c>
      <c r="E2437" t="s">
        <v>271</v>
      </c>
      <c r="F2437" t="s">
        <v>272</v>
      </c>
      <c r="G2437" t="s">
        <v>273</v>
      </c>
      <c r="J2437">
        <v>11220</v>
      </c>
      <c r="K2437" t="s">
        <v>1016</v>
      </c>
      <c r="L2437" t="s">
        <v>1016</v>
      </c>
      <c r="M2437" t="s">
        <v>474</v>
      </c>
      <c r="N2437" t="s">
        <v>1457</v>
      </c>
      <c r="Q2437" t="s">
        <v>7436</v>
      </c>
      <c r="R2437" t="s">
        <v>56</v>
      </c>
      <c r="U2437" t="s">
        <v>57</v>
      </c>
      <c r="W2437" t="s">
        <v>7441</v>
      </c>
      <c r="X2437" t="s">
        <v>12372</v>
      </c>
      <c r="Y2437" t="s">
        <v>476</v>
      </c>
      <c r="Z2437">
        <v>38</v>
      </c>
      <c r="AA2437" t="s">
        <v>477</v>
      </c>
      <c r="AC2437" t="s">
        <v>56</v>
      </c>
      <c r="AD2437">
        <v>981124</v>
      </c>
      <c r="AE2437">
        <v>170834</v>
      </c>
      <c r="AF2437" t="s">
        <v>281</v>
      </c>
      <c r="AG2437" t="s">
        <v>63</v>
      </c>
      <c r="AH2437" t="s">
        <v>56</v>
      </c>
      <c r="AP2437">
        <v>40.635575894407602</v>
      </c>
      <c r="AQ2437">
        <v>-74.011262885213597</v>
      </c>
      <c r="AR2437" t="s">
        <v>12373</v>
      </c>
    </row>
    <row r="2438" spans="1:44" x14ac:dyDescent="0.25">
      <c r="A2438">
        <v>45288395</v>
      </c>
      <c r="B2438" t="s">
        <v>12374</v>
      </c>
      <c r="C2438" t="s">
        <v>12375</v>
      </c>
      <c r="D2438" t="s">
        <v>927</v>
      </c>
      <c r="E2438" t="s">
        <v>928</v>
      </c>
      <c r="F2438" t="s">
        <v>3103</v>
      </c>
      <c r="G2438" t="s">
        <v>12376</v>
      </c>
      <c r="J2438">
        <v>11101</v>
      </c>
      <c r="K2438" t="s">
        <v>12377</v>
      </c>
      <c r="L2438" t="s">
        <v>12378</v>
      </c>
      <c r="Q2438" t="s">
        <v>55</v>
      </c>
      <c r="R2438" t="s">
        <v>10050</v>
      </c>
      <c r="U2438" t="s">
        <v>57</v>
      </c>
      <c r="W2438" t="s">
        <v>1991</v>
      </c>
      <c r="X2438" t="s">
        <v>12375</v>
      </c>
      <c r="Y2438" t="s">
        <v>1855</v>
      </c>
      <c r="Z2438">
        <v>26</v>
      </c>
      <c r="AA2438" t="s">
        <v>1856</v>
      </c>
      <c r="AB2438">
        <v>4002680031</v>
      </c>
      <c r="AC2438" t="s">
        <v>85</v>
      </c>
      <c r="AD2438">
        <v>1000593</v>
      </c>
      <c r="AE2438">
        <v>211331</v>
      </c>
      <c r="AF2438" t="s">
        <v>281</v>
      </c>
      <c r="AG2438" t="s">
        <v>63</v>
      </c>
      <c r="AH2438" t="s">
        <v>85</v>
      </c>
      <c r="AP2438">
        <v>40.746716253605001</v>
      </c>
      <c r="AQ2438">
        <v>-73.941018419870204</v>
      </c>
      <c r="AR2438" t="s">
        <v>12379</v>
      </c>
    </row>
    <row r="2439" spans="1:44" x14ac:dyDescent="0.25">
      <c r="A2439">
        <v>45286330</v>
      </c>
      <c r="B2439" t="s">
        <v>12380</v>
      </c>
      <c r="C2439" t="s">
        <v>12381</v>
      </c>
      <c r="D2439" t="s">
        <v>145</v>
      </c>
      <c r="E2439" t="s">
        <v>146</v>
      </c>
      <c r="F2439" t="s">
        <v>161</v>
      </c>
      <c r="G2439" t="s">
        <v>174</v>
      </c>
      <c r="I2439" t="s">
        <v>163</v>
      </c>
      <c r="J2439">
        <v>11220</v>
      </c>
      <c r="K2439" t="s">
        <v>3030</v>
      </c>
      <c r="L2439" t="s">
        <v>3031</v>
      </c>
      <c r="M2439" t="s">
        <v>131</v>
      </c>
      <c r="N2439" t="s">
        <v>1158</v>
      </c>
      <c r="O2439" t="s">
        <v>131</v>
      </c>
      <c r="P2439" t="s">
        <v>1158</v>
      </c>
      <c r="R2439" t="s">
        <v>56</v>
      </c>
      <c r="S2439" t="s">
        <v>3031</v>
      </c>
      <c r="U2439" t="s">
        <v>57</v>
      </c>
      <c r="W2439" t="s">
        <v>457</v>
      </c>
      <c r="X2439" t="s">
        <v>12382</v>
      </c>
      <c r="Y2439" t="s">
        <v>459</v>
      </c>
      <c r="Z2439">
        <v>43</v>
      </c>
      <c r="AA2439" t="s">
        <v>460</v>
      </c>
      <c r="AB2439">
        <v>3058510068</v>
      </c>
      <c r="AC2439" t="s">
        <v>56</v>
      </c>
      <c r="AD2439">
        <v>978127</v>
      </c>
      <c r="AE2439">
        <v>170891</v>
      </c>
      <c r="AF2439" t="s">
        <v>62</v>
      </c>
      <c r="AG2439" t="s">
        <v>63</v>
      </c>
      <c r="AH2439" t="s">
        <v>56</v>
      </c>
      <c r="AP2439">
        <v>40.635730782578598</v>
      </c>
      <c r="AQ2439">
        <v>-74.022061038632998</v>
      </c>
      <c r="AR2439" t="s">
        <v>3033</v>
      </c>
    </row>
    <row r="2440" spans="1:44" x14ac:dyDescent="0.25">
      <c r="A2440">
        <v>45285746</v>
      </c>
      <c r="B2440" t="s">
        <v>12383</v>
      </c>
      <c r="C2440" t="s">
        <v>12384</v>
      </c>
      <c r="D2440" t="s">
        <v>270</v>
      </c>
      <c r="E2440" t="s">
        <v>271</v>
      </c>
      <c r="F2440" t="s">
        <v>701</v>
      </c>
      <c r="G2440" t="s">
        <v>3263</v>
      </c>
      <c r="H2440" t="s">
        <v>3264</v>
      </c>
      <c r="J2440">
        <v>10469</v>
      </c>
      <c r="O2440" t="s">
        <v>10061</v>
      </c>
      <c r="P2440" t="s">
        <v>9121</v>
      </c>
      <c r="Q2440" t="s">
        <v>705</v>
      </c>
      <c r="R2440" t="s">
        <v>112</v>
      </c>
      <c r="T2440" t="s">
        <v>322</v>
      </c>
      <c r="U2440" t="s">
        <v>57</v>
      </c>
      <c r="W2440" t="s">
        <v>11044</v>
      </c>
      <c r="X2440" t="s">
        <v>12384</v>
      </c>
      <c r="Y2440" t="s">
        <v>3131</v>
      </c>
      <c r="Z2440">
        <v>13</v>
      </c>
      <c r="AA2440" t="s">
        <v>3132</v>
      </c>
      <c r="AC2440" t="s">
        <v>112</v>
      </c>
      <c r="AD2440">
        <v>1023648</v>
      </c>
      <c r="AE2440">
        <v>253055</v>
      </c>
      <c r="AF2440" t="s">
        <v>281</v>
      </c>
      <c r="AG2440" t="s">
        <v>63</v>
      </c>
      <c r="AH2440" t="s">
        <v>112</v>
      </c>
      <c r="AP2440">
        <v>40.861164337464899</v>
      </c>
      <c r="AQ2440">
        <v>-73.857568619579098</v>
      </c>
      <c r="AR2440" t="s">
        <v>12385</v>
      </c>
    </row>
    <row r="2441" spans="1:44" x14ac:dyDescent="0.25">
      <c r="A2441">
        <v>45285958</v>
      </c>
      <c r="B2441" t="s">
        <v>12383</v>
      </c>
      <c r="C2441" t="s">
        <v>12386</v>
      </c>
      <c r="D2441" t="s">
        <v>145</v>
      </c>
      <c r="E2441" t="s">
        <v>146</v>
      </c>
      <c r="F2441" t="s">
        <v>260</v>
      </c>
      <c r="G2441" t="s">
        <v>9514</v>
      </c>
      <c r="I2441" t="s">
        <v>149</v>
      </c>
      <c r="J2441">
        <v>10027</v>
      </c>
      <c r="K2441" t="s">
        <v>12387</v>
      </c>
      <c r="L2441" t="s">
        <v>2502</v>
      </c>
      <c r="M2441" t="s">
        <v>2208</v>
      </c>
      <c r="N2441" t="s">
        <v>2842</v>
      </c>
      <c r="O2441" t="s">
        <v>2208</v>
      </c>
      <c r="P2441" t="s">
        <v>2842</v>
      </c>
      <c r="R2441" t="s">
        <v>179</v>
      </c>
      <c r="S2441" t="s">
        <v>2502</v>
      </c>
      <c r="U2441" t="s">
        <v>57</v>
      </c>
      <c r="W2441" t="s">
        <v>457</v>
      </c>
      <c r="X2441" t="s">
        <v>12388</v>
      </c>
      <c r="Y2441" t="s">
        <v>1033</v>
      </c>
      <c r="Z2441">
        <v>9</v>
      </c>
      <c r="AA2441" t="s">
        <v>1459</v>
      </c>
      <c r="AB2441">
        <v>1019507501</v>
      </c>
      <c r="AC2441" t="s">
        <v>183</v>
      </c>
      <c r="AD2441">
        <v>997259</v>
      </c>
      <c r="AE2441">
        <v>234155</v>
      </c>
      <c r="AF2441" t="s">
        <v>170</v>
      </c>
      <c r="AG2441" t="s">
        <v>63</v>
      </c>
      <c r="AH2441" t="s">
        <v>183</v>
      </c>
      <c r="AP2441">
        <v>40.809367636079003</v>
      </c>
      <c r="AQ2441">
        <v>-73.953006570757495</v>
      </c>
      <c r="AR2441" t="s">
        <v>12389</v>
      </c>
    </row>
    <row r="2442" spans="1:44" x14ac:dyDescent="0.25">
      <c r="A2442">
        <v>45289332</v>
      </c>
      <c r="B2442" t="s">
        <v>12383</v>
      </c>
      <c r="C2442" t="s">
        <v>8530</v>
      </c>
      <c r="D2442" t="s">
        <v>821</v>
      </c>
      <c r="E2442" t="s">
        <v>822</v>
      </c>
      <c r="F2442" t="s">
        <v>8292</v>
      </c>
      <c r="G2442" t="s">
        <v>8293</v>
      </c>
      <c r="I2442" t="s">
        <v>572</v>
      </c>
      <c r="J2442">
        <v>10302</v>
      </c>
      <c r="K2442" t="s">
        <v>12390</v>
      </c>
      <c r="L2442" t="s">
        <v>10191</v>
      </c>
      <c r="M2442" t="s">
        <v>12391</v>
      </c>
      <c r="N2442" t="s">
        <v>5647</v>
      </c>
      <c r="Q2442" t="s">
        <v>55</v>
      </c>
      <c r="R2442" t="s">
        <v>879</v>
      </c>
      <c r="T2442" t="s">
        <v>7725</v>
      </c>
      <c r="U2442" t="s">
        <v>57</v>
      </c>
      <c r="W2442" t="s">
        <v>8296</v>
      </c>
      <c r="X2442" t="s">
        <v>8530</v>
      </c>
      <c r="Y2442" t="s">
        <v>2318</v>
      </c>
      <c r="Z2442">
        <v>49</v>
      </c>
      <c r="AA2442" t="s">
        <v>1272</v>
      </c>
      <c r="AB2442">
        <v>5010160032</v>
      </c>
      <c r="AC2442" t="s">
        <v>879</v>
      </c>
      <c r="AD2442">
        <v>947751</v>
      </c>
      <c r="AE2442">
        <v>170970</v>
      </c>
      <c r="AF2442" t="s">
        <v>125</v>
      </c>
      <c r="AG2442" t="s">
        <v>63</v>
      </c>
      <c r="AH2442" t="s">
        <v>879</v>
      </c>
      <c r="AP2442">
        <v>40.635874537893201</v>
      </c>
      <c r="AQ2442">
        <v>-74.131505451182605</v>
      </c>
      <c r="AR2442" t="s">
        <v>12392</v>
      </c>
    </row>
    <row r="2443" spans="1:44" x14ac:dyDescent="0.25">
      <c r="A2443">
        <v>45288034</v>
      </c>
      <c r="B2443" t="s">
        <v>12393</v>
      </c>
      <c r="C2443" t="s">
        <v>926</v>
      </c>
      <c r="D2443" t="s">
        <v>270</v>
      </c>
      <c r="E2443" t="s">
        <v>271</v>
      </c>
      <c r="F2443" t="s">
        <v>272</v>
      </c>
      <c r="G2443" t="s">
        <v>273</v>
      </c>
      <c r="J2443">
        <v>11373</v>
      </c>
      <c r="K2443" t="s">
        <v>12394</v>
      </c>
      <c r="L2443" t="s">
        <v>4064</v>
      </c>
      <c r="M2443" t="s">
        <v>11216</v>
      </c>
      <c r="N2443" t="s">
        <v>11746</v>
      </c>
      <c r="Q2443" t="s">
        <v>55</v>
      </c>
      <c r="R2443" t="s">
        <v>2127</v>
      </c>
      <c r="U2443" t="s">
        <v>57</v>
      </c>
      <c r="W2443" t="s">
        <v>7461</v>
      </c>
      <c r="X2443" t="s">
        <v>926</v>
      </c>
      <c r="Y2443" t="s">
        <v>349</v>
      </c>
      <c r="Z2443">
        <v>25</v>
      </c>
      <c r="AA2443" t="s">
        <v>350</v>
      </c>
      <c r="AB2443">
        <v>4018400003</v>
      </c>
      <c r="AC2443" t="s">
        <v>85</v>
      </c>
      <c r="AD2443">
        <v>1018891</v>
      </c>
      <c r="AE2443">
        <v>207766</v>
      </c>
      <c r="AF2443" t="s">
        <v>281</v>
      </c>
      <c r="AG2443" t="s">
        <v>63</v>
      </c>
      <c r="AH2443" t="s">
        <v>85</v>
      </c>
      <c r="AP2443">
        <v>40.736878478866998</v>
      </c>
      <c r="AQ2443">
        <v>-73.874999707084797</v>
      </c>
      <c r="AR2443" t="s">
        <v>12395</v>
      </c>
    </row>
    <row r="2444" spans="1:44" x14ac:dyDescent="0.25">
      <c r="A2444">
        <v>45289352</v>
      </c>
      <c r="B2444" t="s">
        <v>12396</v>
      </c>
      <c r="C2444" t="s">
        <v>12397</v>
      </c>
      <c r="D2444" t="s">
        <v>246</v>
      </c>
      <c r="E2444" t="s">
        <v>247</v>
      </c>
      <c r="F2444" t="s">
        <v>248</v>
      </c>
      <c r="G2444" t="s">
        <v>249</v>
      </c>
      <c r="H2444" t="s">
        <v>1446</v>
      </c>
      <c r="I2444" t="s">
        <v>251</v>
      </c>
      <c r="J2444">
        <v>11221</v>
      </c>
      <c r="K2444" t="s">
        <v>12398</v>
      </c>
      <c r="L2444" t="s">
        <v>239</v>
      </c>
      <c r="Q2444" t="s">
        <v>55</v>
      </c>
      <c r="R2444" t="s">
        <v>56</v>
      </c>
      <c r="U2444" t="s">
        <v>57</v>
      </c>
      <c r="W2444" t="s">
        <v>12399</v>
      </c>
      <c r="X2444" t="s">
        <v>12397</v>
      </c>
      <c r="Y2444" t="s">
        <v>241</v>
      </c>
      <c r="Z2444">
        <v>37</v>
      </c>
      <c r="AA2444" t="s">
        <v>242</v>
      </c>
      <c r="AB2444">
        <v>3033910005</v>
      </c>
      <c r="AC2444" t="s">
        <v>56</v>
      </c>
      <c r="AD2444">
        <v>1008740</v>
      </c>
      <c r="AE2444">
        <v>191668</v>
      </c>
      <c r="AF2444" t="s">
        <v>62</v>
      </c>
      <c r="AG2444" t="s">
        <v>63</v>
      </c>
      <c r="AH2444" t="s">
        <v>56</v>
      </c>
      <c r="AP2444">
        <v>40.6927272729626</v>
      </c>
      <c r="AQ2444">
        <v>-73.9116876092002</v>
      </c>
      <c r="AR2444" t="s">
        <v>12400</v>
      </c>
    </row>
    <row r="2445" spans="1:44" x14ac:dyDescent="0.25">
      <c r="A2445">
        <v>45288416</v>
      </c>
      <c r="B2445" t="s">
        <v>12401</v>
      </c>
      <c r="C2445" t="s">
        <v>7618</v>
      </c>
      <c r="D2445" t="s">
        <v>821</v>
      </c>
      <c r="E2445" t="s">
        <v>822</v>
      </c>
      <c r="F2445" t="s">
        <v>8292</v>
      </c>
      <c r="G2445" t="s">
        <v>8531</v>
      </c>
      <c r="I2445" t="s">
        <v>572</v>
      </c>
      <c r="J2445">
        <v>11217</v>
      </c>
      <c r="K2445" t="s">
        <v>12402</v>
      </c>
      <c r="L2445" t="s">
        <v>1448</v>
      </c>
      <c r="M2445" t="s">
        <v>1158</v>
      </c>
      <c r="N2445" t="s">
        <v>473</v>
      </c>
      <c r="Q2445" t="s">
        <v>55</v>
      </c>
      <c r="R2445" t="s">
        <v>56</v>
      </c>
      <c r="T2445" t="s">
        <v>7725</v>
      </c>
      <c r="U2445" t="s">
        <v>57</v>
      </c>
      <c r="W2445" t="s">
        <v>12403</v>
      </c>
      <c r="X2445" t="s">
        <v>7618</v>
      </c>
      <c r="Y2445" t="s">
        <v>133</v>
      </c>
      <c r="Z2445">
        <v>39</v>
      </c>
      <c r="AA2445" t="s">
        <v>134</v>
      </c>
      <c r="AB2445">
        <v>3009380076</v>
      </c>
      <c r="AC2445" t="s">
        <v>56</v>
      </c>
      <c r="AD2445">
        <v>990471</v>
      </c>
      <c r="AE2445">
        <v>186809</v>
      </c>
      <c r="AF2445" t="s">
        <v>125</v>
      </c>
      <c r="AG2445" t="s">
        <v>63</v>
      </c>
      <c r="AH2445" t="s">
        <v>56</v>
      </c>
      <c r="AP2445">
        <v>40.6794221280797</v>
      </c>
      <c r="AQ2445">
        <v>-73.977571184732696</v>
      </c>
      <c r="AR2445" t="s">
        <v>12404</v>
      </c>
    </row>
    <row r="2446" spans="1:44" x14ac:dyDescent="0.25">
      <c r="A2446">
        <v>45287574</v>
      </c>
      <c r="B2446" t="s">
        <v>12405</v>
      </c>
      <c r="C2446" t="s">
        <v>8963</v>
      </c>
      <c r="D2446" t="s">
        <v>821</v>
      </c>
      <c r="E2446" t="s">
        <v>822</v>
      </c>
      <c r="F2446" t="s">
        <v>8922</v>
      </c>
      <c r="G2446" t="s">
        <v>8922</v>
      </c>
      <c r="K2446" t="s">
        <v>12406</v>
      </c>
      <c r="L2446" t="s">
        <v>12407</v>
      </c>
      <c r="Q2446" t="s">
        <v>55</v>
      </c>
      <c r="T2446" t="s">
        <v>322</v>
      </c>
      <c r="U2446" t="s">
        <v>57</v>
      </c>
      <c r="X2446" t="s">
        <v>8965</v>
      </c>
      <c r="Y2446" t="s">
        <v>684</v>
      </c>
      <c r="AA2446" t="s">
        <v>63</v>
      </c>
      <c r="AC2446" t="s">
        <v>56</v>
      </c>
      <c r="AF2446" t="s">
        <v>281</v>
      </c>
      <c r="AG2446" t="s">
        <v>63</v>
      </c>
      <c r="AH2446" t="s">
        <v>56</v>
      </c>
    </row>
    <row r="2447" spans="1:44" x14ac:dyDescent="0.25">
      <c r="A2447">
        <v>45287118</v>
      </c>
      <c r="B2447" t="s">
        <v>12408</v>
      </c>
      <c r="C2447" t="s">
        <v>926</v>
      </c>
      <c r="D2447" t="s">
        <v>270</v>
      </c>
      <c r="E2447" t="s">
        <v>271</v>
      </c>
      <c r="F2447" t="s">
        <v>272</v>
      </c>
      <c r="G2447" t="s">
        <v>273</v>
      </c>
      <c r="J2447">
        <v>11354</v>
      </c>
      <c r="K2447" t="s">
        <v>1124</v>
      </c>
      <c r="L2447" t="s">
        <v>1124</v>
      </c>
      <c r="M2447" t="s">
        <v>12409</v>
      </c>
      <c r="N2447" t="s">
        <v>12410</v>
      </c>
      <c r="Q2447" t="s">
        <v>7436</v>
      </c>
      <c r="R2447" t="s">
        <v>1901</v>
      </c>
      <c r="U2447" t="s">
        <v>57</v>
      </c>
      <c r="W2447" t="s">
        <v>7461</v>
      </c>
      <c r="X2447" t="s">
        <v>926</v>
      </c>
      <c r="Y2447" t="s">
        <v>1402</v>
      </c>
      <c r="Z2447">
        <v>20</v>
      </c>
      <c r="AA2447" t="s">
        <v>1403</v>
      </c>
      <c r="AC2447" t="s">
        <v>85</v>
      </c>
      <c r="AD2447">
        <v>1031631</v>
      </c>
      <c r="AE2447">
        <v>216160</v>
      </c>
      <c r="AF2447" t="s">
        <v>281</v>
      </c>
      <c r="AG2447" t="s">
        <v>63</v>
      </c>
      <c r="AH2447" t="s">
        <v>85</v>
      </c>
      <c r="AP2447">
        <v>40.759858777428299</v>
      </c>
      <c r="AQ2447">
        <v>-73.828969024907096</v>
      </c>
      <c r="AR2447" t="s">
        <v>12411</v>
      </c>
    </row>
    <row r="2448" spans="1:44" x14ac:dyDescent="0.25">
      <c r="A2448">
        <v>45285828</v>
      </c>
      <c r="B2448" t="s">
        <v>12412</v>
      </c>
      <c r="C2448" t="s">
        <v>12413</v>
      </c>
      <c r="D2448" t="s">
        <v>246</v>
      </c>
      <c r="E2448" t="s">
        <v>247</v>
      </c>
      <c r="F2448" t="s">
        <v>248</v>
      </c>
      <c r="G2448" t="s">
        <v>249</v>
      </c>
      <c r="H2448" t="s">
        <v>359</v>
      </c>
      <c r="I2448" t="s">
        <v>251</v>
      </c>
      <c r="J2448">
        <v>10453</v>
      </c>
      <c r="K2448" t="s">
        <v>12414</v>
      </c>
      <c r="L2448" t="s">
        <v>380</v>
      </c>
      <c r="Q2448" t="s">
        <v>55</v>
      </c>
      <c r="R2448" t="s">
        <v>112</v>
      </c>
      <c r="U2448" t="s">
        <v>57</v>
      </c>
      <c r="W2448" t="s">
        <v>254</v>
      </c>
      <c r="X2448" t="s">
        <v>12413</v>
      </c>
      <c r="Y2448" t="s">
        <v>1466</v>
      </c>
      <c r="Z2448">
        <v>14</v>
      </c>
      <c r="AA2448" t="s">
        <v>1467</v>
      </c>
      <c r="AB2448">
        <v>2028510036</v>
      </c>
      <c r="AC2448" t="s">
        <v>112</v>
      </c>
      <c r="AD2448">
        <v>1008982</v>
      </c>
      <c r="AE2448">
        <v>248397</v>
      </c>
      <c r="AF2448" t="s">
        <v>170</v>
      </c>
      <c r="AG2448" t="s">
        <v>63</v>
      </c>
      <c r="AH2448" t="s">
        <v>112</v>
      </c>
      <c r="AP2448">
        <v>40.848432792620102</v>
      </c>
      <c r="AQ2448">
        <v>-73.910606179778796</v>
      </c>
      <c r="AR2448" t="s">
        <v>12415</v>
      </c>
    </row>
    <row r="2449" spans="1:44" x14ac:dyDescent="0.25">
      <c r="A2449">
        <v>45289022</v>
      </c>
      <c r="B2449" t="s">
        <v>12416</v>
      </c>
      <c r="C2449" t="s">
        <v>12417</v>
      </c>
      <c r="D2449" t="s">
        <v>246</v>
      </c>
      <c r="E2449" t="s">
        <v>247</v>
      </c>
      <c r="F2449" t="s">
        <v>248</v>
      </c>
      <c r="G2449" t="s">
        <v>249</v>
      </c>
      <c r="H2449" t="s">
        <v>250</v>
      </c>
      <c r="I2449" t="s">
        <v>251</v>
      </c>
      <c r="J2449">
        <v>11213</v>
      </c>
      <c r="K2449" t="s">
        <v>12418</v>
      </c>
      <c r="L2449" t="s">
        <v>9182</v>
      </c>
      <c r="Q2449" t="s">
        <v>55</v>
      </c>
      <c r="R2449" t="s">
        <v>56</v>
      </c>
      <c r="U2449" t="s">
        <v>57</v>
      </c>
      <c r="W2449" t="s">
        <v>254</v>
      </c>
      <c r="X2449" t="s">
        <v>12417</v>
      </c>
      <c r="Y2449" t="s">
        <v>140</v>
      </c>
      <c r="Z2449">
        <v>35</v>
      </c>
      <c r="AA2449" t="s">
        <v>141</v>
      </c>
      <c r="AB2449">
        <v>3014220036</v>
      </c>
      <c r="AC2449" t="s">
        <v>56</v>
      </c>
      <c r="AD2449">
        <v>1001592</v>
      </c>
      <c r="AE2449">
        <v>181435</v>
      </c>
      <c r="AF2449" t="s">
        <v>125</v>
      </c>
      <c r="AG2449" t="s">
        <v>63</v>
      </c>
      <c r="AH2449" t="s">
        <v>56</v>
      </c>
      <c r="AP2449">
        <v>40.664656904923397</v>
      </c>
      <c r="AQ2449">
        <v>-73.937490042743804</v>
      </c>
      <c r="AR2449" t="s">
        <v>12419</v>
      </c>
    </row>
    <row r="2450" spans="1:44" x14ac:dyDescent="0.25">
      <c r="A2450">
        <v>45287152</v>
      </c>
      <c r="B2450" t="s">
        <v>12420</v>
      </c>
      <c r="C2450" t="s">
        <v>7281</v>
      </c>
      <c r="D2450" t="s">
        <v>246</v>
      </c>
      <c r="E2450" t="s">
        <v>247</v>
      </c>
      <c r="F2450" t="s">
        <v>248</v>
      </c>
      <c r="G2450" t="s">
        <v>368</v>
      </c>
      <c r="H2450" t="s">
        <v>250</v>
      </c>
      <c r="I2450" t="s">
        <v>251</v>
      </c>
      <c r="J2450">
        <v>10011</v>
      </c>
      <c r="K2450" t="s">
        <v>12421</v>
      </c>
      <c r="L2450" t="s">
        <v>12422</v>
      </c>
      <c r="Q2450" t="s">
        <v>55</v>
      </c>
      <c r="R2450" t="s">
        <v>179</v>
      </c>
      <c r="U2450" t="s">
        <v>57</v>
      </c>
      <c r="W2450" t="s">
        <v>254</v>
      </c>
      <c r="X2450" t="s">
        <v>7281</v>
      </c>
      <c r="Y2450" t="s">
        <v>2963</v>
      </c>
      <c r="Z2450">
        <v>3</v>
      </c>
      <c r="AA2450" t="s">
        <v>219</v>
      </c>
      <c r="AB2450">
        <v>1007990021</v>
      </c>
      <c r="AC2450" t="s">
        <v>183</v>
      </c>
      <c r="AD2450">
        <v>985925</v>
      </c>
      <c r="AE2450">
        <v>210118</v>
      </c>
      <c r="AF2450" t="s">
        <v>125</v>
      </c>
      <c r="AG2450" t="s">
        <v>63</v>
      </c>
      <c r="AH2450" t="s">
        <v>183</v>
      </c>
      <c r="AP2450">
        <v>40.743401815559999</v>
      </c>
      <c r="AQ2450">
        <v>-73.993955257634894</v>
      </c>
      <c r="AR2450" t="s">
        <v>12423</v>
      </c>
    </row>
    <row r="2451" spans="1:44" x14ac:dyDescent="0.25">
      <c r="A2451">
        <v>45289225</v>
      </c>
      <c r="B2451" t="s">
        <v>12424</v>
      </c>
      <c r="C2451" t="s">
        <v>12425</v>
      </c>
      <c r="D2451" t="s">
        <v>145</v>
      </c>
      <c r="E2451" t="s">
        <v>146</v>
      </c>
      <c r="F2451" t="s">
        <v>161</v>
      </c>
      <c r="G2451" t="s">
        <v>174</v>
      </c>
      <c r="I2451" t="s">
        <v>163</v>
      </c>
      <c r="J2451">
        <v>10009</v>
      </c>
      <c r="K2451" t="s">
        <v>11421</v>
      </c>
      <c r="L2451" t="s">
        <v>2246</v>
      </c>
      <c r="M2451" t="s">
        <v>1089</v>
      </c>
      <c r="N2451" t="s">
        <v>1472</v>
      </c>
      <c r="O2451" t="s">
        <v>1089</v>
      </c>
      <c r="P2451" t="s">
        <v>1472</v>
      </c>
      <c r="R2451" t="s">
        <v>179</v>
      </c>
      <c r="S2451" t="s">
        <v>2246</v>
      </c>
      <c r="U2451" t="s">
        <v>57</v>
      </c>
      <c r="W2451" t="s">
        <v>168</v>
      </c>
      <c r="X2451" t="s">
        <v>12426</v>
      </c>
      <c r="Y2451" t="s">
        <v>420</v>
      </c>
      <c r="Z2451">
        <v>2</v>
      </c>
      <c r="AA2451" t="s">
        <v>830</v>
      </c>
      <c r="AB2451">
        <v>1003720022</v>
      </c>
      <c r="AC2451" t="s">
        <v>183</v>
      </c>
      <c r="AD2451">
        <v>989835</v>
      </c>
      <c r="AE2451">
        <v>202084</v>
      </c>
      <c r="AF2451" t="s">
        <v>62</v>
      </c>
      <c r="AG2451" t="s">
        <v>63</v>
      </c>
      <c r="AH2451" t="s">
        <v>183</v>
      </c>
      <c r="AP2451">
        <v>40.721348853754101</v>
      </c>
      <c r="AQ2451">
        <v>-73.979851513224801</v>
      </c>
      <c r="AR2451" t="s">
        <v>11423</v>
      </c>
    </row>
    <row r="2452" spans="1:44" x14ac:dyDescent="0.25">
      <c r="A2452">
        <v>45287579</v>
      </c>
      <c r="B2452" t="s">
        <v>12427</v>
      </c>
      <c r="C2452" t="s">
        <v>10277</v>
      </c>
      <c r="D2452" t="s">
        <v>821</v>
      </c>
      <c r="E2452" t="s">
        <v>822</v>
      </c>
      <c r="F2452" t="s">
        <v>2191</v>
      </c>
      <c r="G2452" t="s">
        <v>2191</v>
      </c>
      <c r="I2452" t="s">
        <v>572</v>
      </c>
      <c r="J2452">
        <v>11379</v>
      </c>
      <c r="K2452" t="s">
        <v>12428</v>
      </c>
      <c r="L2452" t="s">
        <v>3649</v>
      </c>
      <c r="M2452" t="s">
        <v>9502</v>
      </c>
      <c r="N2452" t="s">
        <v>9503</v>
      </c>
      <c r="Q2452" t="s">
        <v>55</v>
      </c>
      <c r="R2452" t="s">
        <v>11250</v>
      </c>
      <c r="U2452" t="s">
        <v>57</v>
      </c>
      <c r="X2452" t="s">
        <v>10277</v>
      </c>
      <c r="Y2452" t="s">
        <v>83</v>
      </c>
      <c r="Z2452">
        <v>30</v>
      </c>
      <c r="AA2452" t="s">
        <v>84</v>
      </c>
      <c r="AB2452">
        <v>4027650017</v>
      </c>
      <c r="AC2452" t="s">
        <v>85</v>
      </c>
      <c r="AD2452">
        <v>1012218</v>
      </c>
      <c r="AE2452">
        <v>200008</v>
      </c>
      <c r="AF2452" t="s">
        <v>125</v>
      </c>
      <c r="AG2452" t="s">
        <v>63</v>
      </c>
      <c r="AH2452" t="s">
        <v>85</v>
      </c>
      <c r="AP2452">
        <v>40.715608288882798</v>
      </c>
      <c r="AQ2452">
        <v>-73.899111107648395</v>
      </c>
      <c r="AR2452" t="s">
        <v>12429</v>
      </c>
    </row>
    <row r="2453" spans="1:44" x14ac:dyDescent="0.25">
      <c r="A2453">
        <v>45285432</v>
      </c>
      <c r="B2453" t="s">
        <v>12427</v>
      </c>
      <c r="C2453" t="s">
        <v>12430</v>
      </c>
      <c r="D2453" t="s">
        <v>821</v>
      </c>
      <c r="E2453" t="s">
        <v>822</v>
      </c>
      <c r="F2453" t="s">
        <v>2705</v>
      </c>
      <c r="G2453" t="s">
        <v>2706</v>
      </c>
      <c r="I2453" t="s">
        <v>572</v>
      </c>
      <c r="J2453">
        <v>11385</v>
      </c>
      <c r="K2453" t="s">
        <v>12431</v>
      </c>
      <c r="L2453" t="s">
        <v>4501</v>
      </c>
      <c r="M2453" t="s">
        <v>4361</v>
      </c>
      <c r="N2453" t="s">
        <v>994</v>
      </c>
      <c r="Q2453" t="s">
        <v>55</v>
      </c>
      <c r="R2453" t="s">
        <v>81</v>
      </c>
      <c r="U2453" t="s">
        <v>57</v>
      </c>
      <c r="W2453" t="s">
        <v>2711</v>
      </c>
      <c r="X2453" t="s">
        <v>12430</v>
      </c>
      <c r="Y2453" t="s">
        <v>83</v>
      </c>
      <c r="Z2453">
        <v>34</v>
      </c>
      <c r="AA2453" t="s">
        <v>84</v>
      </c>
      <c r="AB2453">
        <v>4035490038</v>
      </c>
      <c r="AC2453" t="s">
        <v>85</v>
      </c>
      <c r="AD2453">
        <v>1010365</v>
      </c>
      <c r="AE2453">
        <v>193664</v>
      </c>
      <c r="AF2453" t="s">
        <v>125</v>
      </c>
      <c r="AG2453" t="s">
        <v>63</v>
      </c>
      <c r="AH2453" t="s">
        <v>85</v>
      </c>
      <c r="AP2453">
        <v>40.698201180710797</v>
      </c>
      <c r="AQ2453">
        <v>-73.905820028726893</v>
      </c>
      <c r="AR2453" t="s">
        <v>12432</v>
      </c>
    </row>
    <row r="2454" spans="1:44" x14ac:dyDescent="0.25">
      <c r="A2454">
        <v>45284914</v>
      </c>
      <c r="B2454" t="s">
        <v>12433</v>
      </c>
      <c r="C2454" t="s">
        <v>3458</v>
      </c>
      <c r="D2454" t="s">
        <v>145</v>
      </c>
      <c r="E2454" t="s">
        <v>146</v>
      </c>
      <c r="F2454" t="s">
        <v>147</v>
      </c>
      <c r="G2454" t="s">
        <v>148</v>
      </c>
      <c r="I2454" t="s">
        <v>149</v>
      </c>
      <c r="J2454">
        <v>10030</v>
      </c>
      <c r="K2454" t="s">
        <v>11475</v>
      </c>
      <c r="L2454" t="s">
        <v>8358</v>
      </c>
      <c r="M2454" t="s">
        <v>1031</v>
      </c>
      <c r="N2454" t="s">
        <v>8342</v>
      </c>
      <c r="O2454" t="s">
        <v>1031</v>
      </c>
      <c r="P2454" t="s">
        <v>8342</v>
      </c>
      <c r="R2454" t="s">
        <v>179</v>
      </c>
      <c r="S2454" t="s">
        <v>8358</v>
      </c>
      <c r="U2454" t="s">
        <v>57</v>
      </c>
      <c r="W2454" t="s">
        <v>168</v>
      </c>
      <c r="X2454" t="s">
        <v>12434</v>
      </c>
      <c r="Y2454" t="s">
        <v>1033</v>
      </c>
      <c r="Z2454">
        <v>9</v>
      </c>
      <c r="AA2454" t="s">
        <v>1034</v>
      </c>
      <c r="AB2454">
        <v>1020430009</v>
      </c>
      <c r="AC2454" t="s">
        <v>183</v>
      </c>
      <c r="AD2454">
        <v>999709</v>
      </c>
      <c r="AE2454">
        <v>238199</v>
      </c>
      <c r="AF2454" t="s">
        <v>170</v>
      </c>
      <c r="AG2454" t="s">
        <v>63</v>
      </c>
      <c r="AH2454" t="s">
        <v>183</v>
      </c>
      <c r="AP2454">
        <v>40.820463335684401</v>
      </c>
      <c r="AQ2454">
        <v>-73.944146931611897</v>
      </c>
      <c r="AR2454" t="s">
        <v>11477</v>
      </c>
    </row>
    <row r="2455" spans="1:44" x14ac:dyDescent="0.25">
      <c r="A2455">
        <v>45284941</v>
      </c>
      <c r="B2455" t="s">
        <v>12435</v>
      </c>
      <c r="C2455" t="s">
        <v>7592</v>
      </c>
      <c r="D2455" t="s">
        <v>821</v>
      </c>
      <c r="E2455" t="s">
        <v>822</v>
      </c>
      <c r="F2455" t="s">
        <v>2705</v>
      </c>
      <c r="G2455" t="s">
        <v>2706</v>
      </c>
      <c r="I2455" t="s">
        <v>572</v>
      </c>
      <c r="J2455">
        <v>11105</v>
      </c>
      <c r="K2455" t="s">
        <v>12436</v>
      </c>
      <c r="L2455" t="s">
        <v>1514</v>
      </c>
      <c r="M2455" t="s">
        <v>8268</v>
      </c>
      <c r="N2455" t="s">
        <v>4798</v>
      </c>
      <c r="Q2455" t="s">
        <v>55</v>
      </c>
      <c r="R2455" t="s">
        <v>5055</v>
      </c>
      <c r="U2455" t="s">
        <v>57</v>
      </c>
      <c r="W2455" t="s">
        <v>9399</v>
      </c>
      <c r="X2455" t="s">
        <v>7592</v>
      </c>
      <c r="Y2455" t="s">
        <v>193</v>
      </c>
      <c r="Z2455">
        <v>22</v>
      </c>
      <c r="AA2455" t="s">
        <v>194</v>
      </c>
      <c r="AB2455">
        <v>4008210031</v>
      </c>
      <c r="AC2455" t="s">
        <v>85</v>
      </c>
      <c r="AD2455">
        <v>1009717</v>
      </c>
      <c r="AE2455">
        <v>221369</v>
      </c>
      <c r="AF2455" t="s">
        <v>125</v>
      </c>
      <c r="AG2455" t="s">
        <v>63</v>
      </c>
      <c r="AH2455" t="s">
        <v>85</v>
      </c>
      <c r="AP2455">
        <v>40.774246404417099</v>
      </c>
      <c r="AQ2455">
        <v>-73.9080520688088</v>
      </c>
      <c r="AR2455" t="s">
        <v>12437</v>
      </c>
    </row>
    <row r="2456" spans="1:44" x14ac:dyDescent="0.25">
      <c r="A2456">
        <v>45286677</v>
      </c>
      <c r="B2456" t="s">
        <v>12438</v>
      </c>
      <c r="C2456" t="s">
        <v>11408</v>
      </c>
      <c r="D2456" t="s">
        <v>246</v>
      </c>
      <c r="E2456" t="s">
        <v>247</v>
      </c>
      <c r="F2456" t="s">
        <v>248</v>
      </c>
      <c r="G2456" t="s">
        <v>249</v>
      </c>
      <c r="H2456" t="s">
        <v>359</v>
      </c>
      <c r="I2456" t="s">
        <v>251</v>
      </c>
      <c r="J2456">
        <v>10462</v>
      </c>
      <c r="K2456" t="s">
        <v>11409</v>
      </c>
      <c r="L2456" t="s">
        <v>6168</v>
      </c>
      <c r="Q2456" t="s">
        <v>55</v>
      </c>
      <c r="R2456" t="s">
        <v>112</v>
      </c>
      <c r="U2456" t="s">
        <v>57</v>
      </c>
      <c r="W2456" t="s">
        <v>371</v>
      </c>
      <c r="X2456" t="s">
        <v>11408</v>
      </c>
      <c r="Y2456" t="s">
        <v>3131</v>
      </c>
      <c r="Z2456">
        <v>13</v>
      </c>
      <c r="AA2456" t="s">
        <v>3132</v>
      </c>
      <c r="AB2456">
        <v>2042920024</v>
      </c>
      <c r="AC2456" t="s">
        <v>112</v>
      </c>
      <c r="AD2456">
        <v>1021647</v>
      </c>
      <c r="AE2456">
        <v>250439</v>
      </c>
      <c r="AF2456" t="s">
        <v>125</v>
      </c>
      <c r="AG2456" t="s">
        <v>63</v>
      </c>
      <c r="AH2456" t="s">
        <v>112</v>
      </c>
      <c r="AP2456">
        <v>40.853992912894697</v>
      </c>
      <c r="AQ2456">
        <v>-73.864817204174301</v>
      </c>
      <c r="AR2456" t="s">
        <v>11410</v>
      </c>
    </row>
    <row r="2457" spans="1:44" x14ac:dyDescent="0.25">
      <c r="A2457">
        <v>45287950</v>
      </c>
      <c r="B2457" t="s">
        <v>12439</v>
      </c>
      <c r="C2457" t="s">
        <v>12440</v>
      </c>
      <c r="D2457" t="s">
        <v>246</v>
      </c>
      <c r="E2457" t="s">
        <v>247</v>
      </c>
      <c r="F2457" t="s">
        <v>2768</v>
      </c>
      <c r="G2457" t="s">
        <v>11381</v>
      </c>
      <c r="H2457" t="s">
        <v>2770</v>
      </c>
      <c r="I2457" t="s">
        <v>251</v>
      </c>
      <c r="J2457">
        <v>11205</v>
      </c>
      <c r="K2457" t="s">
        <v>12441</v>
      </c>
      <c r="L2457" t="s">
        <v>12442</v>
      </c>
      <c r="Q2457" t="s">
        <v>55</v>
      </c>
      <c r="R2457" t="s">
        <v>56</v>
      </c>
      <c r="U2457" t="s">
        <v>57</v>
      </c>
      <c r="W2457" t="s">
        <v>2955</v>
      </c>
      <c r="X2457" t="s">
        <v>12440</v>
      </c>
      <c r="Y2457" t="s">
        <v>255</v>
      </c>
      <c r="Z2457">
        <v>35</v>
      </c>
      <c r="AA2457" t="s">
        <v>256</v>
      </c>
      <c r="AB2457">
        <v>3020440082</v>
      </c>
      <c r="AC2457" t="s">
        <v>56</v>
      </c>
      <c r="AD2457">
        <v>992014</v>
      </c>
      <c r="AE2457">
        <v>192047</v>
      </c>
      <c r="AF2457" t="s">
        <v>62</v>
      </c>
      <c r="AG2457" t="s">
        <v>63</v>
      </c>
      <c r="AH2457" t="s">
        <v>56</v>
      </c>
      <c r="AP2457">
        <v>40.693798018764298</v>
      </c>
      <c r="AQ2457">
        <v>-73.972002110700004</v>
      </c>
      <c r="AR2457" t="s">
        <v>12443</v>
      </c>
    </row>
    <row r="2458" spans="1:44" x14ac:dyDescent="0.25">
      <c r="A2458">
        <v>45289627</v>
      </c>
      <c r="B2458" t="s">
        <v>12444</v>
      </c>
      <c r="C2458" t="s">
        <v>12445</v>
      </c>
      <c r="D2458" t="s">
        <v>145</v>
      </c>
      <c r="E2458" t="s">
        <v>146</v>
      </c>
      <c r="F2458" t="s">
        <v>147</v>
      </c>
      <c r="G2458" t="s">
        <v>148</v>
      </c>
      <c r="I2458" t="s">
        <v>149</v>
      </c>
      <c r="J2458">
        <v>10301</v>
      </c>
      <c r="K2458" t="s">
        <v>12446</v>
      </c>
      <c r="L2458" t="s">
        <v>7731</v>
      </c>
      <c r="M2458" t="s">
        <v>4400</v>
      </c>
      <c r="N2458" t="s">
        <v>12447</v>
      </c>
      <c r="O2458" t="s">
        <v>4400</v>
      </c>
      <c r="P2458" t="s">
        <v>12447</v>
      </c>
      <c r="R2458" t="s">
        <v>879</v>
      </c>
      <c r="S2458" t="s">
        <v>7731</v>
      </c>
      <c r="U2458" t="s">
        <v>57</v>
      </c>
      <c r="W2458" t="s">
        <v>347</v>
      </c>
      <c r="X2458" t="s">
        <v>12448</v>
      </c>
      <c r="Y2458" t="s">
        <v>2318</v>
      </c>
      <c r="Z2458">
        <v>49</v>
      </c>
      <c r="AA2458" t="s">
        <v>2319</v>
      </c>
      <c r="AB2458">
        <v>5001150101</v>
      </c>
      <c r="AC2458" t="s">
        <v>879</v>
      </c>
      <c r="AD2458">
        <v>960023</v>
      </c>
      <c r="AE2458">
        <v>169571</v>
      </c>
      <c r="AF2458" t="s">
        <v>62</v>
      </c>
      <c r="AG2458" t="s">
        <v>63</v>
      </c>
      <c r="AH2458" t="s">
        <v>879</v>
      </c>
      <c r="AP2458">
        <v>40.632076648687303</v>
      </c>
      <c r="AQ2458">
        <v>-74.087284599172307</v>
      </c>
      <c r="AR2458" t="s">
        <v>12449</v>
      </c>
    </row>
    <row r="2459" spans="1:44" x14ac:dyDescent="0.25">
      <c r="A2459">
        <v>45285455</v>
      </c>
      <c r="B2459" t="s">
        <v>12450</v>
      </c>
      <c r="C2459" t="s">
        <v>12451</v>
      </c>
      <c r="D2459" t="s">
        <v>821</v>
      </c>
      <c r="E2459" t="s">
        <v>822</v>
      </c>
      <c r="F2459" t="s">
        <v>2191</v>
      </c>
      <c r="G2459" t="s">
        <v>2191</v>
      </c>
      <c r="I2459" t="s">
        <v>572</v>
      </c>
      <c r="J2459">
        <v>11354</v>
      </c>
      <c r="K2459" t="s">
        <v>12452</v>
      </c>
      <c r="L2459" t="s">
        <v>1124</v>
      </c>
      <c r="M2459" t="s">
        <v>4009</v>
      </c>
      <c r="N2459" t="s">
        <v>12453</v>
      </c>
      <c r="Q2459" t="s">
        <v>55</v>
      </c>
      <c r="R2459" t="s">
        <v>1901</v>
      </c>
      <c r="U2459" t="s">
        <v>57</v>
      </c>
      <c r="X2459" t="s">
        <v>12451</v>
      </c>
      <c r="Y2459" t="s">
        <v>1402</v>
      </c>
      <c r="Z2459">
        <v>20</v>
      </c>
      <c r="AA2459" t="s">
        <v>1403</v>
      </c>
      <c r="AB2459">
        <v>4052660026</v>
      </c>
      <c r="AC2459" t="s">
        <v>85</v>
      </c>
      <c r="AD2459">
        <v>1036196</v>
      </c>
      <c r="AE2459">
        <v>217718</v>
      </c>
      <c r="AF2459" t="s">
        <v>125</v>
      </c>
      <c r="AG2459" t="s">
        <v>63</v>
      </c>
      <c r="AH2459" t="s">
        <v>85</v>
      </c>
      <c r="AP2459">
        <v>40.7641094346138</v>
      </c>
      <c r="AQ2459">
        <v>-73.812478774596201</v>
      </c>
      <c r="AR2459" t="s">
        <v>12454</v>
      </c>
    </row>
    <row r="2460" spans="1:44" x14ac:dyDescent="0.25">
      <c r="A2460">
        <v>45285936</v>
      </c>
      <c r="B2460" t="s">
        <v>12455</v>
      </c>
      <c r="C2460" t="s">
        <v>12456</v>
      </c>
      <c r="D2460" t="s">
        <v>145</v>
      </c>
      <c r="E2460" t="s">
        <v>146</v>
      </c>
      <c r="F2460" t="s">
        <v>161</v>
      </c>
      <c r="G2460" t="s">
        <v>162</v>
      </c>
      <c r="I2460" t="s">
        <v>163</v>
      </c>
      <c r="J2460">
        <v>11208</v>
      </c>
      <c r="K2460" t="s">
        <v>12457</v>
      </c>
      <c r="L2460" t="s">
        <v>5213</v>
      </c>
      <c r="M2460" t="s">
        <v>2722</v>
      </c>
      <c r="N2460" t="s">
        <v>5214</v>
      </c>
      <c r="O2460" t="s">
        <v>2722</v>
      </c>
      <c r="P2460" t="s">
        <v>5214</v>
      </c>
      <c r="R2460" t="s">
        <v>56</v>
      </c>
      <c r="S2460" t="s">
        <v>5213</v>
      </c>
      <c r="U2460" t="s">
        <v>57</v>
      </c>
      <c r="W2460" t="s">
        <v>168</v>
      </c>
      <c r="X2460" t="s">
        <v>12458</v>
      </c>
      <c r="Y2460" t="s">
        <v>3076</v>
      </c>
      <c r="Z2460">
        <v>37</v>
      </c>
      <c r="AA2460" t="s">
        <v>3077</v>
      </c>
      <c r="AB2460">
        <v>3042030043</v>
      </c>
      <c r="AC2460" t="s">
        <v>56</v>
      </c>
      <c r="AD2460">
        <v>1021327</v>
      </c>
      <c r="AE2460">
        <v>186148</v>
      </c>
      <c r="AF2460" t="s">
        <v>62</v>
      </c>
      <c r="AG2460" t="s">
        <v>63</v>
      </c>
      <c r="AH2460" t="s">
        <v>56</v>
      </c>
      <c r="AP2460">
        <v>40.677532370819399</v>
      </c>
      <c r="AQ2460">
        <v>-73.866328575301395</v>
      </c>
      <c r="AR2460" t="s">
        <v>12459</v>
      </c>
    </row>
    <row r="2461" spans="1:44" x14ac:dyDescent="0.25">
      <c r="A2461">
        <v>45287879</v>
      </c>
      <c r="B2461" t="s">
        <v>12460</v>
      </c>
      <c r="C2461" t="s">
        <v>12461</v>
      </c>
      <c r="D2461" t="s">
        <v>145</v>
      </c>
      <c r="E2461" t="s">
        <v>146</v>
      </c>
      <c r="F2461" t="s">
        <v>1363</v>
      </c>
      <c r="G2461" t="s">
        <v>12462</v>
      </c>
      <c r="I2461" t="s">
        <v>8748</v>
      </c>
      <c r="J2461">
        <v>11375</v>
      </c>
      <c r="K2461" t="s">
        <v>12463</v>
      </c>
      <c r="L2461" t="s">
        <v>12463</v>
      </c>
      <c r="M2461" t="s">
        <v>8635</v>
      </c>
      <c r="N2461" t="s">
        <v>3457</v>
      </c>
      <c r="O2461" t="s">
        <v>8635</v>
      </c>
      <c r="P2461" t="s">
        <v>3457</v>
      </c>
      <c r="R2461" t="s">
        <v>1080</v>
      </c>
      <c r="S2461" t="s">
        <v>12463</v>
      </c>
      <c r="U2461" t="s">
        <v>57</v>
      </c>
      <c r="W2461" t="s">
        <v>347</v>
      </c>
      <c r="X2461" t="s">
        <v>12464</v>
      </c>
      <c r="Y2461" t="s">
        <v>1082</v>
      </c>
      <c r="Z2461">
        <v>29</v>
      </c>
      <c r="AA2461" t="s">
        <v>1083</v>
      </c>
      <c r="AC2461" t="s">
        <v>85</v>
      </c>
      <c r="AD2461">
        <v>1025249</v>
      </c>
      <c r="AE2461">
        <v>204064</v>
      </c>
      <c r="AF2461" t="s">
        <v>125</v>
      </c>
      <c r="AG2461" t="s">
        <v>63</v>
      </c>
      <c r="AH2461" t="s">
        <v>85</v>
      </c>
      <c r="AP2461">
        <v>40.7266902235191</v>
      </c>
      <c r="AQ2461">
        <v>-73.852079784188106</v>
      </c>
      <c r="AR2461" t="s">
        <v>12465</v>
      </c>
    </row>
    <row r="2462" spans="1:44" x14ac:dyDescent="0.25">
      <c r="A2462">
        <v>45285743</v>
      </c>
      <c r="B2462" t="s">
        <v>12466</v>
      </c>
      <c r="C2462" t="s">
        <v>8651</v>
      </c>
      <c r="D2462" t="s">
        <v>246</v>
      </c>
      <c r="E2462" t="s">
        <v>247</v>
      </c>
      <c r="F2462" t="s">
        <v>248</v>
      </c>
      <c r="G2462" t="s">
        <v>249</v>
      </c>
      <c r="H2462" t="s">
        <v>250</v>
      </c>
      <c r="I2462" t="s">
        <v>251</v>
      </c>
      <c r="J2462">
        <v>11219</v>
      </c>
      <c r="K2462" t="s">
        <v>12467</v>
      </c>
      <c r="L2462" t="s">
        <v>11735</v>
      </c>
      <c r="Q2462" t="s">
        <v>55</v>
      </c>
      <c r="R2462" t="s">
        <v>56</v>
      </c>
      <c r="U2462" t="s">
        <v>57</v>
      </c>
      <c r="W2462" t="s">
        <v>6055</v>
      </c>
      <c r="X2462" t="s">
        <v>8651</v>
      </c>
      <c r="Y2462" t="s">
        <v>279</v>
      </c>
      <c r="Z2462">
        <v>44</v>
      </c>
      <c r="AA2462" t="s">
        <v>280</v>
      </c>
      <c r="AB2462">
        <v>3056420061</v>
      </c>
      <c r="AC2462" t="s">
        <v>56</v>
      </c>
      <c r="AD2462">
        <v>986492</v>
      </c>
      <c r="AE2462">
        <v>170263</v>
      </c>
      <c r="AF2462" t="s">
        <v>62</v>
      </c>
      <c r="AG2462" t="s">
        <v>63</v>
      </c>
      <c r="AH2462" t="s">
        <v>56</v>
      </c>
      <c r="AP2462">
        <v>40.634008888604903</v>
      </c>
      <c r="AQ2462">
        <v>-73.991922330236704</v>
      </c>
      <c r="AR2462" t="s">
        <v>12468</v>
      </c>
    </row>
    <row r="2463" spans="1:44" x14ac:dyDescent="0.25">
      <c r="A2463">
        <v>45286160</v>
      </c>
      <c r="B2463" t="s">
        <v>12469</v>
      </c>
      <c r="C2463" t="s">
        <v>12470</v>
      </c>
      <c r="D2463" t="s">
        <v>821</v>
      </c>
      <c r="E2463" t="s">
        <v>822</v>
      </c>
      <c r="F2463" t="s">
        <v>8922</v>
      </c>
      <c r="G2463" t="s">
        <v>8922</v>
      </c>
      <c r="I2463" t="s">
        <v>8923</v>
      </c>
      <c r="J2463">
        <v>10003</v>
      </c>
      <c r="K2463" t="s">
        <v>12471</v>
      </c>
      <c r="L2463" t="s">
        <v>2185</v>
      </c>
      <c r="Q2463" t="s">
        <v>55</v>
      </c>
      <c r="R2463" t="s">
        <v>179</v>
      </c>
      <c r="T2463" t="s">
        <v>322</v>
      </c>
      <c r="U2463" t="s">
        <v>57</v>
      </c>
      <c r="V2463" t="s">
        <v>8925</v>
      </c>
      <c r="W2463" t="s">
        <v>8926</v>
      </c>
      <c r="X2463" t="s">
        <v>8957</v>
      </c>
      <c r="Y2463" t="s">
        <v>218</v>
      </c>
      <c r="Z2463">
        <v>2</v>
      </c>
      <c r="AA2463" t="s">
        <v>219</v>
      </c>
      <c r="AB2463">
        <v>1009240034</v>
      </c>
      <c r="AC2463" t="s">
        <v>183</v>
      </c>
      <c r="AD2463">
        <v>989620</v>
      </c>
      <c r="AE2463">
        <v>206893</v>
      </c>
      <c r="AF2463" t="s">
        <v>281</v>
      </c>
      <c r="AG2463" t="s">
        <v>63</v>
      </c>
      <c r="AH2463" t="s">
        <v>183</v>
      </c>
      <c r="AP2463">
        <v>40.734548518905001</v>
      </c>
      <c r="AQ2463">
        <v>-73.980623311137606</v>
      </c>
      <c r="AR2463" t="s">
        <v>12472</v>
      </c>
    </row>
    <row r="2464" spans="1:44" x14ac:dyDescent="0.25">
      <c r="A2464">
        <v>45286246</v>
      </c>
      <c r="B2464" t="s">
        <v>12473</v>
      </c>
      <c r="C2464" t="s">
        <v>8810</v>
      </c>
      <c r="D2464" t="s">
        <v>246</v>
      </c>
      <c r="E2464" t="s">
        <v>247</v>
      </c>
      <c r="F2464" t="s">
        <v>248</v>
      </c>
      <c r="G2464" t="s">
        <v>368</v>
      </c>
      <c r="H2464" t="s">
        <v>1446</v>
      </c>
      <c r="I2464" t="s">
        <v>251</v>
      </c>
      <c r="J2464">
        <v>10451</v>
      </c>
      <c r="K2464" t="s">
        <v>8811</v>
      </c>
      <c r="L2464" t="s">
        <v>1935</v>
      </c>
      <c r="Q2464" t="s">
        <v>55</v>
      </c>
      <c r="R2464" t="s">
        <v>112</v>
      </c>
      <c r="U2464" t="s">
        <v>57</v>
      </c>
      <c r="W2464" t="s">
        <v>371</v>
      </c>
      <c r="X2464" t="s">
        <v>8810</v>
      </c>
      <c r="Y2464" t="s">
        <v>486</v>
      </c>
      <c r="Z2464">
        <v>17</v>
      </c>
      <c r="AA2464" t="s">
        <v>487</v>
      </c>
      <c r="AB2464">
        <v>2024240110</v>
      </c>
      <c r="AC2464" t="s">
        <v>112</v>
      </c>
      <c r="AD2464">
        <v>1007803</v>
      </c>
      <c r="AE2464">
        <v>240370</v>
      </c>
      <c r="AF2464" t="s">
        <v>170</v>
      </c>
      <c r="AG2464" t="s">
        <v>63</v>
      </c>
      <c r="AH2464" t="s">
        <v>112</v>
      </c>
      <c r="AP2464">
        <v>40.826404239140501</v>
      </c>
      <c r="AQ2464">
        <v>-73.914895860659101</v>
      </c>
      <c r="AR2464" t="s">
        <v>8812</v>
      </c>
    </row>
    <row r="2465" spans="1:44" x14ac:dyDescent="0.25">
      <c r="A2465">
        <v>45289385</v>
      </c>
      <c r="B2465" t="s">
        <v>12474</v>
      </c>
      <c r="C2465" t="s">
        <v>12475</v>
      </c>
      <c r="D2465" t="s">
        <v>145</v>
      </c>
      <c r="E2465" t="s">
        <v>146</v>
      </c>
      <c r="F2465" t="s">
        <v>147</v>
      </c>
      <c r="G2465" t="s">
        <v>1741</v>
      </c>
      <c r="J2465">
        <v>11434</v>
      </c>
      <c r="K2465" t="s">
        <v>12476</v>
      </c>
      <c r="L2465" t="s">
        <v>5864</v>
      </c>
      <c r="M2465" t="s">
        <v>12477</v>
      </c>
      <c r="N2465" t="s">
        <v>12478</v>
      </c>
      <c r="O2465" t="s">
        <v>12477</v>
      </c>
      <c r="P2465" t="s">
        <v>12478</v>
      </c>
      <c r="R2465" t="s">
        <v>922</v>
      </c>
      <c r="S2465" t="s">
        <v>5864</v>
      </c>
      <c r="U2465" t="s">
        <v>57</v>
      </c>
      <c r="W2465" t="s">
        <v>168</v>
      </c>
      <c r="X2465" t="s">
        <v>12479</v>
      </c>
      <c r="Y2465" t="s">
        <v>769</v>
      </c>
      <c r="Z2465">
        <v>28</v>
      </c>
      <c r="AA2465" t="s">
        <v>1613</v>
      </c>
      <c r="AB2465">
        <v>4121330024</v>
      </c>
      <c r="AC2465" t="s">
        <v>85</v>
      </c>
      <c r="AD2465">
        <v>1043986</v>
      </c>
      <c r="AE2465">
        <v>182818</v>
      </c>
      <c r="AF2465" t="s">
        <v>125</v>
      </c>
      <c r="AG2465" t="s">
        <v>63</v>
      </c>
      <c r="AH2465" t="s">
        <v>85</v>
      </c>
      <c r="AP2465">
        <v>40.668268389256198</v>
      </c>
      <c r="AQ2465">
        <v>-73.784667256672904</v>
      </c>
      <c r="AR2465" t="s">
        <v>12480</v>
      </c>
    </row>
    <row r="2466" spans="1:44" x14ac:dyDescent="0.25">
      <c r="A2466">
        <v>45287114</v>
      </c>
      <c r="B2466" t="s">
        <v>12481</v>
      </c>
      <c r="C2466" t="s">
        <v>12482</v>
      </c>
      <c r="D2466" t="s">
        <v>246</v>
      </c>
      <c r="E2466" t="s">
        <v>247</v>
      </c>
      <c r="F2466" t="s">
        <v>248</v>
      </c>
      <c r="G2466" t="s">
        <v>249</v>
      </c>
      <c r="H2466" t="s">
        <v>1446</v>
      </c>
      <c r="I2466" t="s">
        <v>251</v>
      </c>
      <c r="J2466">
        <v>10025</v>
      </c>
      <c r="K2466" t="s">
        <v>12483</v>
      </c>
      <c r="L2466" t="s">
        <v>11986</v>
      </c>
      <c r="Q2466" t="s">
        <v>55</v>
      </c>
      <c r="R2466" t="s">
        <v>179</v>
      </c>
      <c r="U2466" t="s">
        <v>57</v>
      </c>
      <c r="W2466" t="s">
        <v>371</v>
      </c>
      <c r="X2466" t="s">
        <v>12482</v>
      </c>
      <c r="Y2466" t="s">
        <v>181</v>
      </c>
      <c r="Z2466">
        <v>7</v>
      </c>
      <c r="AA2466" t="s">
        <v>182</v>
      </c>
      <c r="AB2466">
        <v>1018430022</v>
      </c>
      <c r="AC2466" t="s">
        <v>183</v>
      </c>
      <c r="AD2466">
        <v>995279</v>
      </c>
      <c r="AE2466">
        <v>230374</v>
      </c>
      <c r="AF2466" t="s">
        <v>125</v>
      </c>
      <c r="AG2466" t="s">
        <v>63</v>
      </c>
      <c r="AH2466" t="s">
        <v>183</v>
      </c>
      <c r="AP2466">
        <v>40.798992525108503</v>
      </c>
      <c r="AQ2466">
        <v>-73.960165289844994</v>
      </c>
      <c r="AR2466" t="s">
        <v>12484</v>
      </c>
    </row>
    <row r="2467" spans="1:44" x14ac:dyDescent="0.25">
      <c r="A2467">
        <v>45286409</v>
      </c>
      <c r="B2467" t="s">
        <v>12485</v>
      </c>
      <c r="C2467" t="s">
        <v>12486</v>
      </c>
      <c r="D2467" t="s">
        <v>145</v>
      </c>
      <c r="E2467" t="s">
        <v>146</v>
      </c>
      <c r="F2467" t="s">
        <v>147</v>
      </c>
      <c r="G2467" t="s">
        <v>148</v>
      </c>
      <c r="I2467" t="s">
        <v>149</v>
      </c>
      <c r="J2467">
        <v>11218</v>
      </c>
      <c r="K2467" t="s">
        <v>12487</v>
      </c>
      <c r="L2467" t="s">
        <v>276</v>
      </c>
      <c r="M2467" t="s">
        <v>704</v>
      </c>
      <c r="N2467" t="s">
        <v>12488</v>
      </c>
      <c r="O2467" t="s">
        <v>704</v>
      </c>
      <c r="P2467" t="s">
        <v>12488</v>
      </c>
      <c r="R2467" t="s">
        <v>56</v>
      </c>
      <c r="S2467" t="s">
        <v>276</v>
      </c>
      <c r="U2467" t="s">
        <v>57</v>
      </c>
      <c r="W2467" t="s">
        <v>347</v>
      </c>
      <c r="X2467" t="s">
        <v>12489</v>
      </c>
      <c r="Y2467" t="s">
        <v>279</v>
      </c>
      <c r="Z2467">
        <v>39</v>
      </c>
      <c r="AA2467" t="s">
        <v>280</v>
      </c>
      <c r="AB2467">
        <v>3055850041</v>
      </c>
      <c r="AC2467" t="s">
        <v>56</v>
      </c>
      <c r="AD2467">
        <v>987403</v>
      </c>
      <c r="AE2467">
        <v>173111</v>
      </c>
      <c r="AF2467" t="s">
        <v>62</v>
      </c>
      <c r="AG2467" t="s">
        <v>63</v>
      </c>
      <c r="AH2467" t="s">
        <v>56</v>
      </c>
      <c r="AP2467">
        <v>40.641825763297199</v>
      </c>
      <c r="AQ2467">
        <v>-73.988638770546999</v>
      </c>
      <c r="AR2467" t="s">
        <v>12490</v>
      </c>
    </row>
    <row r="2468" spans="1:44" x14ac:dyDescent="0.25">
      <c r="A2468">
        <v>45287514</v>
      </c>
      <c r="B2468" t="s">
        <v>12491</v>
      </c>
      <c r="C2468" t="s">
        <v>12492</v>
      </c>
      <c r="D2468" t="s">
        <v>821</v>
      </c>
      <c r="E2468" t="s">
        <v>822</v>
      </c>
      <c r="F2468" t="s">
        <v>2705</v>
      </c>
      <c r="G2468" t="s">
        <v>2706</v>
      </c>
      <c r="I2468" t="s">
        <v>572</v>
      </c>
      <c r="J2468">
        <v>11692</v>
      </c>
      <c r="K2468" t="s">
        <v>12493</v>
      </c>
      <c r="L2468" t="s">
        <v>12494</v>
      </c>
      <c r="M2468" t="s">
        <v>609</v>
      </c>
      <c r="N2468" t="s">
        <v>5338</v>
      </c>
      <c r="Q2468" t="s">
        <v>55</v>
      </c>
      <c r="R2468" t="s">
        <v>9763</v>
      </c>
      <c r="U2468" t="s">
        <v>57</v>
      </c>
      <c r="W2468" t="s">
        <v>2711</v>
      </c>
      <c r="X2468" t="s">
        <v>12492</v>
      </c>
      <c r="Y2468" t="s">
        <v>962</v>
      </c>
      <c r="Z2468">
        <v>31</v>
      </c>
      <c r="AA2468" t="s">
        <v>3978</v>
      </c>
      <c r="AB2468">
        <v>4159080030</v>
      </c>
      <c r="AC2468" t="s">
        <v>85</v>
      </c>
      <c r="AD2468">
        <v>1041952</v>
      </c>
      <c r="AE2468">
        <v>155100</v>
      </c>
      <c r="AF2468" t="s">
        <v>125</v>
      </c>
      <c r="AG2468" t="s">
        <v>63</v>
      </c>
      <c r="AH2468" t="s">
        <v>85</v>
      </c>
      <c r="AP2468">
        <v>40.592202041542897</v>
      </c>
      <c r="AQ2468">
        <v>-73.792236251118894</v>
      </c>
      <c r="AR2468" t="s">
        <v>12495</v>
      </c>
    </row>
    <row r="2469" spans="1:44" x14ac:dyDescent="0.25">
      <c r="A2469">
        <v>45286620</v>
      </c>
      <c r="B2469" t="s">
        <v>12496</v>
      </c>
      <c r="C2469" t="s">
        <v>1845</v>
      </c>
      <c r="D2469" t="s">
        <v>821</v>
      </c>
      <c r="E2469" t="s">
        <v>822</v>
      </c>
      <c r="F2469" t="s">
        <v>2191</v>
      </c>
      <c r="G2469" t="s">
        <v>2191</v>
      </c>
      <c r="I2469" t="s">
        <v>572</v>
      </c>
      <c r="J2469">
        <v>10021</v>
      </c>
      <c r="K2469" t="s">
        <v>12497</v>
      </c>
      <c r="L2469" t="s">
        <v>7019</v>
      </c>
      <c r="M2469" t="s">
        <v>130</v>
      </c>
      <c r="N2469" t="s">
        <v>216</v>
      </c>
      <c r="Q2469" t="s">
        <v>55</v>
      </c>
      <c r="R2469" t="s">
        <v>179</v>
      </c>
      <c r="U2469" t="s">
        <v>57</v>
      </c>
      <c r="X2469" t="s">
        <v>1845</v>
      </c>
      <c r="Y2469" t="s">
        <v>1550</v>
      </c>
      <c r="Z2469">
        <v>4</v>
      </c>
      <c r="AA2469" t="s">
        <v>1551</v>
      </c>
      <c r="AB2469">
        <v>1014280001</v>
      </c>
      <c r="AC2469" t="s">
        <v>183</v>
      </c>
      <c r="AD2469">
        <v>995394</v>
      </c>
      <c r="AE2469">
        <v>219920</v>
      </c>
      <c r="AF2469" t="s">
        <v>125</v>
      </c>
      <c r="AG2469" t="s">
        <v>63</v>
      </c>
      <c r="AH2469" t="s">
        <v>183</v>
      </c>
      <c r="AP2469">
        <v>40.770298939774598</v>
      </c>
      <c r="AQ2469">
        <v>-73.959767273068195</v>
      </c>
      <c r="AR2469" t="s">
        <v>12498</v>
      </c>
    </row>
    <row r="2470" spans="1:44" x14ac:dyDescent="0.25">
      <c r="A2470">
        <v>45288927</v>
      </c>
      <c r="B2470" t="s">
        <v>12496</v>
      </c>
      <c r="C2470" t="s">
        <v>12499</v>
      </c>
      <c r="D2470" t="s">
        <v>821</v>
      </c>
      <c r="E2470" t="s">
        <v>822</v>
      </c>
      <c r="F2470" t="s">
        <v>2705</v>
      </c>
      <c r="G2470" t="s">
        <v>2706</v>
      </c>
      <c r="I2470" t="s">
        <v>572</v>
      </c>
      <c r="J2470">
        <v>11221</v>
      </c>
      <c r="K2470" t="s">
        <v>12500</v>
      </c>
      <c r="L2470" t="s">
        <v>3712</v>
      </c>
      <c r="M2470" t="s">
        <v>4420</v>
      </c>
      <c r="N2470" t="s">
        <v>6832</v>
      </c>
      <c r="Q2470" t="s">
        <v>55</v>
      </c>
      <c r="R2470" t="s">
        <v>56</v>
      </c>
      <c r="U2470" t="s">
        <v>57</v>
      </c>
      <c r="W2470" t="s">
        <v>2711</v>
      </c>
      <c r="X2470" t="s">
        <v>12499</v>
      </c>
      <c r="Y2470" t="s">
        <v>231</v>
      </c>
      <c r="Z2470">
        <v>36</v>
      </c>
      <c r="AA2470" t="s">
        <v>232</v>
      </c>
      <c r="AB2470">
        <v>3016440063</v>
      </c>
      <c r="AC2470" t="s">
        <v>56</v>
      </c>
      <c r="AD2470">
        <v>1001668</v>
      </c>
      <c r="AE2470">
        <v>189035</v>
      </c>
      <c r="AF2470" t="s">
        <v>125</v>
      </c>
      <c r="AG2470" t="s">
        <v>63</v>
      </c>
      <c r="AH2470" t="s">
        <v>56</v>
      </c>
      <c r="AP2470">
        <v>40.685517039065402</v>
      </c>
      <c r="AQ2470">
        <v>-73.937196456973993</v>
      </c>
      <c r="AR2470" t="s">
        <v>12501</v>
      </c>
    </row>
    <row r="2471" spans="1:44" x14ac:dyDescent="0.25">
      <c r="A2471">
        <v>45286249</v>
      </c>
      <c r="B2471" t="s">
        <v>12502</v>
      </c>
      <c r="C2471" t="s">
        <v>12503</v>
      </c>
      <c r="D2471" t="s">
        <v>246</v>
      </c>
      <c r="E2471" t="s">
        <v>247</v>
      </c>
      <c r="F2471" t="s">
        <v>248</v>
      </c>
      <c r="G2471" t="s">
        <v>368</v>
      </c>
      <c r="H2471" t="s">
        <v>250</v>
      </c>
      <c r="I2471" t="s">
        <v>251</v>
      </c>
      <c r="J2471">
        <v>10458</v>
      </c>
      <c r="K2471" t="s">
        <v>12504</v>
      </c>
      <c r="L2471" t="s">
        <v>554</v>
      </c>
      <c r="Q2471" t="s">
        <v>55</v>
      </c>
      <c r="R2471" t="s">
        <v>112</v>
      </c>
      <c r="U2471" t="s">
        <v>57</v>
      </c>
      <c r="W2471" t="s">
        <v>538</v>
      </c>
      <c r="X2471" t="s">
        <v>12503</v>
      </c>
      <c r="Y2471" t="s">
        <v>123</v>
      </c>
      <c r="Z2471">
        <v>11</v>
      </c>
      <c r="AA2471" t="s">
        <v>124</v>
      </c>
      <c r="AB2471">
        <v>2032800039</v>
      </c>
      <c r="AC2471" t="s">
        <v>112</v>
      </c>
      <c r="AD2471">
        <v>1016848</v>
      </c>
      <c r="AE2471">
        <v>255599</v>
      </c>
      <c r="AF2471" t="s">
        <v>125</v>
      </c>
      <c r="AG2471" t="s">
        <v>63</v>
      </c>
      <c r="AH2471" t="s">
        <v>112</v>
      </c>
      <c r="AP2471">
        <v>40.868174568661999</v>
      </c>
      <c r="AQ2471">
        <v>-73.882139525901906</v>
      </c>
      <c r="AR2471" t="s">
        <v>12505</v>
      </c>
    </row>
    <row r="2472" spans="1:44" x14ac:dyDescent="0.25">
      <c r="A2472">
        <v>45286331</v>
      </c>
      <c r="B2472" t="s">
        <v>12506</v>
      </c>
      <c r="C2472" t="s">
        <v>12507</v>
      </c>
      <c r="D2472" t="s">
        <v>145</v>
      </c>
      <c r="E2472" t="s">
        <v>146</v>
      </c>
      <c r="F2472" t="s">
        <v>260</v>
      </c>
      <c r="G2472" t="s">
        <v>1122</v>
      </c>
      <c r="I2472" t="s">
        <v>149</v>
      </c>
      <c r="J2472">
        <v>10003</v>
      </c>
      <c r="K2472" t="s">
        <v>12508</v>
      </c>
      <c r="L2472" t="s">
        <v>1314</v>
      </c>
      <c r="M2472" t="s">
        <v>216</v>
      </c>
      <c r="N2472" t="s">
        <v>780</v>
      </c>
      <c r="O2472" t="s">
        <v>216</v>
      </c>
      <c r="P2472" t="s">
        <v>780</v>
      </c>
      <c r="R2472" t="s">
        <v>179</v>
      </c>
      <c r="S2472" t="s">
        <v>1314</v>
      </c>
      <c r="U2472" t="s">
        <v>57</v>
      </c>
      <c r="W2472" t="s">
        <v>168</v>
      </c>
      <c r="X2472" t="s">
        <v>12509</v>
      </c>
      <c r="Y2472" t="s">
        <v>218</v>
      </c>
      <c r="Z2472">
        <v>2</v>
      </c>
      <c r="AA2472" t="s">
        <v>219</v>
      </c>
      <c r="AC2472" t="s">
        <v>183</v>
      </c>
      <c r="AD2472">
        <v>989521</v>
      </c>
      <c r="AE2472">
        <v>207227</v>
      </c>
      <c r="AF2472" t="s">
        <v>62</v>
      </c>
      <c r="AG2472" t="s">
        <v>63</v>
      </c>
      <c r="AH2472" t="s">
        <v>183</v>
      </c>
      <c r="AP2472">
        <v>40.735465326102599</v>
      </c>
      <c r="AQ2472">
        <v>-73.980980273322103</v>
      </c>
      <c r="AR2472" t="s">
        <v>12510</v>
      </c>
    </row>
    <row r="2473" spans="1:44" x14ac:dyDescent="0.25">
      <c r="A2473">
        <v>45286466</v>
      </c>
      <c r="B2473" t="s">
        <v>12511</v>
      </c>
      <c r="C2473" t="s">
        <v>12511</v>
      </c>
      <c r="D2473" t="s">
        <v>209</v>
      </c>
      <c r="E2473" t="s">
        <v>210</v>
      </c>
      <c r="F2473" t="s">
        <v>211</v>
      </c>
      <c r="G2473" t="s">
        <v>212</v>
      </c>
      <c r="H2473" t="s">
        <v>213</v>
      </c>
      <c r="I2473" t="s">
        <v>214</v>
      </c>
      <c r="J2473">
        <v>10016</v>
      </c>
      <c r="K2473" t="s">
        <v>12512</v>
      </c>
      <c r="L2473" t="s">
        <v>217</v>
      </c>
      <c r="M2473" t="s">
        <v>130</v>
      </c>
      <c r="N2473" t="s">
        <v>216</v>
      </c>
      <c r="O2473" t="s">
        <v>130</v>
      </c>
      <c r="P2473" t="s">
        <v>216</v>
      </c>
      <c r="R2473" t="s">
        <v>179</v>
      </c>
      <c r="S2473" t="s">
        <v>217</v>
      </c>
      <c r="U2473" t="s">
        <v>57</v>
      </c>
      <c r="Y2473" t="s">
        <v>218</v>
      </c>
      <c r="Z2473">
        <v>2</v>
      </c>
      <c r="AA2473" t="s">
        <v>219</v>
      </c>
      <c r="AB2473">
        <v>1009090045</v>
      </c>
      <c r="AC2473" t="s">
        <v>183</v>
      </c>
      <c r="AD2473">
        <v>989850</v>
      </c>
      <c r="AE2473">
        <v>209724</v>
      </c>
      <c r="AF2473" t="s">
        <v>62</v>
      </c>
      <c r="AG2473" t="s">
        <v>63</v>
      </c>
      <c r="AH2473" t="s">
        <v>183</v>
      </c>
      <c r="AP2473">
        <v>40.7423187694775</v>
      </c>
      <c r="AQ2473">
        <v>-73.979791040448603</v>
      </c>
      <c r="AR2473" t="s">
        <v>12513</v>
      </c>
    </row>
    <row r="2474" spans="1:44" x14ac:dyDescent="0.25">
      <c r="A2474">
        <v>45286233</v>
      </c>
      <c r="B2474" t="s">
        <v>12514</v>
      </c>
      <c r="C2474" t="s">
        <v>12515</v>
      </c>
      <c r="D2474" t="s">
        <v>246</v>
      </c>
      <c r="E2474" t="s">
        <v>247</v>
      </c>
      <c r="F2474" t="s">
        <v>357</v>
      </c>
      <c r="G2474" t="s">
        <v>8551</v>
      </c>
      <c r="H2474" t="s">
        <v>12126</v>
      </c>
      <c r="I2474" t="s">
        <v>251</v>
      </c>
      <c r="J2474">
        <v>10467</v>
      </c>
      <c r="K2474" t="s">
        <v>12516</v>
      </c>
      <c r="L2474" t="s">
        <v>12517</v>
      </c>
      <c r="Q2474" t="s">
        <v>55</v>
      </c>
      <c r="R2474" t="s">
        <v>112</v>
      </c>
      <c r="U2474" t="s">
        <v>57</v>
      </c>
      <c r="W2474" t="s">
        <v>502</v>
      </c>
      <c r="X2474" t="s">
        <v>12515</v>
      </c>
      <c r="Y2474" t="s">
        <v>123</v>
      </c>
      <c r="Z2474">
        <v>11</v>
      </c>
      <c r="AA2474" t="s">
        <v>124</v>
      </c>
      <c r="AB2474">
        <v>2033240051</v>
      </c>
      <c r="AC2474" t="s">
        <v>112</v>
      </c>
      <c r="AD2474">
        <v>1016432</v>
      </c>
      <c r="AE2474">
        <v>260962</v>
      </c>
      <c r="AF2474" t="s">
        <v>125</v>
      </c>
      <c r="AG2474" t="s">
        <v>63</v>
      </c>
      <c r="AH2474" t="s">
        <v>112</v>
      </c>
      <c r="AP2474">
        <v>40.8828958634899</v>
      </c>
      <c r="AQ2474">
        <v>-73.883617840740598</v>
      </c>
      <c r="AR2474" t="s">
        <v>12518</v>
      </c>
    </row>
    <row r="2475" spans="1:44" x14ac:dyDescent="0.25">
      <c r="A2475">
        <v>45288006</v>
      </c>
      <c r="B2475" t="s">
        <v>11911</v>
      </c>
      <c r="C2475" t="s">
        <v>2111</v>
      </c>
      <c r="D2475" t="s">
        <v>821</v>
      </c>
      <c r="E2475" t="s">
        <v>822</v>
      </c>
      <c r="F2475" t="s">
        <v>823</v>
      </c>
      <c r="G2475" t="s">
        <v>2112</v>
      </c>
      <c r="I2475" t="s">
        <v>572</v>
      </c>
      <c r="J2475">
        <v>11217</v>
      </c>
      <c r="K2475" t="s">
        <v>12519</v>
      </c>
      <c r="L2475" t="s">
        <v>2068</v>
      </c>
      <c r="M2475" t="s">
        <v>130</v>
      </c>
      <c r="N2475" t="s">
        <v>131</v>
      </c>
      <c r="Q2475" t="s">
        <v>55</v>
      </c>
      <c r="R2475" t="s">
        <v>56</v>
      </c>
      <c r="T2475" t="s">
        <v>322</v>
      </c>
      <c r="U2475" t="s">
        <v>57</v>
      </c>
      <c r="W2475" t="s">
        <v>829</v>
      </c>
      <c r="X2475" t="s">
        <v>2111</v>
      </c>
      <c r="Y2475" t="s">
        <v>255</v>
      </c>
      <c r="Z2475">
        <v>33</v>
      </c>
      <c r="AA2475" t="s">
        <v>401</v>
      </c>
      <c r="AB2475">
        <v>3001860042</v>
      </c>
      <c r="AC2475" t="s">
        <v>56</v>
      </c>
      <c r="AD2475">
        <v>989956</v>
      </c>
      <c r="AE2475">
        <v>188490</v>
      </c>
      <c r="AF2475" t="s">
        <v>62</v>
      </c>
      <c r="AG2475" t="s">
        <v>63</v>
      </c>
      <c r="AH2475" t="s">
        <v>56</v>
      </c>
      <c r="AP2475">
        <v>40.684036437683602</v>
      </c>
      <c r="AQ2475">
        <v>-73.979426510943398</v>
      </c>
      <c r="AR2475" t="s">
        <v>12520</v>
      </c>
    </row>
    <row r="2476" spans="1:44" x14ac:dyDescent="0.25">
      <c r="A2476">
        <v>45287298</v>
      </c>
      <c r="B2476" t="s">
        <v>12521</v>
      </c>
      <c r="C2476" t="s">
        <v>12522</v>
      </c>
      <c r="D2476" t="s">
        <v>145</v>
      </c>
      <c r="E2476" t="s">
        <v>146</v>
      </c>
      <c r="F2476" t="s">
        <v>4789</v>
      </c>
      <c r="G2476" t="s">
        <v>4790</v>
      </c>
      <c r="I2476" t="s">
        <v>149</v>
      </c>
      <c r="J2476">
        <v>11378</v>
      </c>
      <c r="K2476" t="s">
        <v>12523</v>
      </c>
      <c r="L2476" t="s">
        <v>601</v>
      </c>
      <c r="M2476" t="s">
        <v>3649</v>
      </c>
      <c r="N2476" t="s">
        <v>711</v>
      </c>
      <c r="O2476" t="s">
        <v>3649</v>
      </c>
      <c r="P2476" t="s">
        <v>711</v>
      </c>
      <c r="R2476" t="s">
        <v>602</v>
      </c>
      <c r="S2476" t="s">
        <v>601</v>
      </c>
      <c r="U2476" t="s">
        <v>57</v>
      </c>
      <c r="W2476" t="s">
        <v>457</v>
      </c>
      <c r="X2476" t="s">
        <v>12524</v>
      </c>
      <c r="Y2476" t="s">
        <v>83</v>
      </c>
      <c r="Z2476">
        <v>30</v>
      </c>
      <c r="AA2476" t="s">
        <v>84</v>
      </c>
      <c r="AB2476">
        <v>4027470008</v>
      </c>
      <c r="AC2476" t="s">
        <v>85</v>
      </c>
      <c r="AD2476">
        <v>1011178</v>
      </c>
      <c r="AE2476">
        <v>199254</v>
      </c>
      <c r="AF2476" t="s">
        <v>170</v>
      </c>
      <c r="AG2476" t="s">
        <v>63</v>
      </c>
      <c r="AH2476" t="s">
        <v>85</v>
      </c>
      <c r="AP2476">
        <v>40.713541966842598</v>
      </c>
      <c r="AQ2476">
        <v>-73.902865709787605</v>
      </c>
      <c r="AR2476" t="s">
        <v>12525</v>
      </c>
    </row>
    <row r="2477" spans="1:44" x14ac:dyDescent="0.25">
      <c r="A2477">
        <v>45285636</v>
      </c>
      <c r="B2477" t="s">
        <v>12526</v>
      </c>
      <c r="C2477" t="s">
        <v>12527</v>
      </c>
      <c r="D2477" t="s">
        <v>145</v>
      </c>
      <c r="E2477" t="s">
        <v>146</v>
      </c>
      <c r="F2477" t="s">
        <v>260</v>
      </c>
      <c r="G2477" t="s">
        <v>747</v>
      </c>
      <c r="J2477">
        <v>10469</v>
      </c>
      <c r="K2477" t="s">
        <v>12528</v>
      </c>
      <c r="L2477" t="s">
        <v>4995</v>
      </c>
      <c r="M2477" t="s">
        <v>11321</v>
      </c>
      <c r="N2477" t="s">
        <v>11322</v>
      </c>
      <c r="O2477" t="s">
        <v>11321</v>
      </c>
      <c r="P2477" t="s">
        <v>11322</v>
      </c>
      <c r="R2477" t="s">
        <v>112</v>
      </c>
      <c r="S2477" t="s">
        <v>4995</v>
      </c>
      <c r="U2477" t="s">
        <v>57</v>
      </c>
      <c r="W2477" t="s">
        <v>168</v>
      </c>
      <c r="X2477" t="s">
        <v>12529</v>
      </c>
      <c r="Y2477" t="s">
        <v>3131</v>
      </c>
      <c r="Z2477">
        <v>13</v>
      </c>
      <c r="AA2477" t="s">
        <v>3132</v>
      </c>
      <c r="AB2477">
        <v>2044450007</v>
      </c>
      <c r="AC2477" t="s">
        <v>112</v>
      </c>
      <c r="AD2477">
        <v>1022525</v>
      </c>
      <c r="AE2477">
        <v>253895</v>
      </c>
      <c r="AF2477" t="s">
        <v>125</v>
      </c>
      <c r="AG2477" t="s">
        <v>63</v>
      </c>
      <c r="AH2477" t="s">
        <v>112</v>
      </c>
      <c r="AP2477">
        <v>40.8634748213845</v>
      </c>
      <c r="AQ2477">
        <v>-73.861623677519603</v>
      </c>
      <c r="AR2477" t="s">
        <v>12530</v>
      </c>
    </row>
    <row r="2478" spans="1:44" x14ac:dyDescent="0.25">
      <c r="A2478">
        <v>45287556</v>
      </c>
      <c r="B2478" t="s">
        <v>12531</v>
      </c>
      <c r="C2478" t="s">
        <v>820</v>
      </c>
      <c r="D2478" t="s">
        <v>821</v>
      </c>
      <c r="E2478" t="s">
        <v>822</v>
      </c>
      <c r="F2478" t="s">
        <v>823</v>
      </c>
      <c r="G2478" t="s">
        <v>824</v>
      </c>
      <c r="I2478" t="s">
        <v>572</v>
      </c>
      <c r="J2478">
        <v>11355</v>
      </c>
      <c r="K2478" t="s">
        <v>12532</v>
      </c>
      <c r="L2478" t="s">
        <v>12533</v>
      </c>
      <c r="M2478" t="s">
        <v>12534</v>
      </c>
      <c r="N2478" t="s">
        <v>12535</v>
      </c>
      <c r="Q2478" t="s">
        <v>55</v>
      </c>
      <c r="R2478" t="s">
        <v>1901</v>
      </c>
      <c r="T2478" t="s">
        <v>322</v>
      </c>
      <c r="U2478" t="s">
        <v>57</v>
      </c>
      <c r="W2478" t="s">
        <v>829</v>
      </c>
      <c r="X2478" t="s">
        <v>820</v>
      </c>
      <c r="Y2478" t="s">
        <v>1402</v>
      </c>
      <c r="Z2478">
        <v>20</v>
      </c>
      <c r="AA2478" t="s">
        <v>1403</v>
      </c>
      <c r="AB2478">
        <v>4051490137</v>
      </c>
      <c r="AC2478" t="s">
        <v>85</v>
      </c>
      <c r="AD2478">
        <v>1034511</v>
      </c>
      <c r="AE2478">
        <v>212618</v>
      </c>
      <c r="AF2478" t="s">
        <v>125</v>
      </c>
      <c r="AG2478" t="s">
        <v>63</v>
      </c>
      <c r="AH2478" t="s">
        <v>85</v>
      </c>
      <c r="AP2478">
        <v>40.750121005928598</v>
      </c>
      <c r="AQ2478">
        <v>-73.818599608041396</v>
      </c>
      <c r="AR2478" t="s">
        <v>12536</v>
      </c>
    </row>
    <row r="2479" spans="1:44" x14ac:dyDescent="0.25">
      <c r="A2479">
        <v>45288045</v>
      </c>
      <c r="B2479" t="s">
        <v>12531</v>
      </c>
      <c r="C2479" t="s">
        <v>8113</v>
      </c>
      <c r="D2479" t="s">
        <v>821</v>
      </c>
      <c r="E2479" t="s">
        <v>822</v>
      </c>
      <c r="F2479" t="s">
        <v>2191</v>
      </c>
      <c r="G2479" t="s">
        <v>2191</v>
      </c>
      <c r="I2479" t="s">
        <v>572</v>
      </c>
      <c r="J2479">
        <v>11208</v>
      </c>
      <c r="K2479" t="s">
        <v>12537</v>
      </c>
      <c r="L2479" t="s">
        <v>2201</v>
      </c>
      <c r="M2479" t="s">
        <v>12538</v>
      </c>
      <c r="N2479" t="s">
        <v>11279</v>
      </c>
      <c r="Q2479" t="s">
        <v>55</v>
      </c>
      <c r="R2479" t="s">
        <v>56</v>
      </c>
      <c r="U2479" t="s">
        <v>57</v>
      </c>
      <c r="X2479" t="s">
        <v>8113</v>
      </c>
      <c r="Y2479" t="s">
        <v>3076</v>
      </c>
      <c r="Z2479">
        <v>37</v>
      </c>
      <c r="AA2479" t="s">
        <v>3077</v>
      </c>
      <c r="AB2479">
        <v>3041280070</v>
      </c>
      <c r="AC2479" t="s">
        <v>56</v>
      </c>
      <c r="AD2479">
        <v>1018924</v>
      </c>
      <c r="AE2479">
        <v>188088</v>
      </c>
      <c r="AF2479" t="s">
        <v>125</v>
      </c>
      <c r="AG2479" t="s">
        <v>63</v>
      </c>
      <c r="AH2479" t="s">
        <v>56</v>
      </c>
      <c r="AP2479">
        <v>40.682866963996801</v>
      </c>
      <c r="AQ2479">
        <v>-73.874981969037705</v>
      </c>
      <c r="AR2479" t="s">
        <v>12539</v>
      </c>
    </row>
    <row r="2480" spans="1:44" x14ac:dyDescent="0.25">
      <c r="A2480">
        <v>45287684</v>
      </c>
      <c r="B2480" t="s">
        <v>12540</v>
      </c>
      <c r="C2480" t="s">
        <v>12541</v>
      </c>
      <c r="D2480" t="s">
        <v>145</v>
      </c>
      <c r="E2480" t="s">
        <v>146</v>
      </c>
      <c r="F2480" t="s">
        <v>260</v>
      </c>
      <c r="G2480" t="s">
        <v>261</v>
      </c>
      <c r="I2480" t="s">
        <v>149</v>
      </c>
      <c r="J2480">
        <v>11365</v>
      </c>
      <c r="K2480" t="s">
        <v>12542</v>
      </c>
      <c r="L2480" t="s">
        <v>4248</v>
      </c>
      <c r="M2480" t="s">
        <v>2173</v>
      </c>
      <c r="N2480" t="s">
        <v>305</v>
      </c>
      <c r="O2480" t="s">
        <v>2173</v>
      </c>
      <c r="P2480" t="s">
        <v>305</v>
      </c>
      <c r="R2480" t="s">
        <v>814</v>
      </c>
      <c r="S2480" t="s">
        <v>4248</v>
      </c>
      <c r="U2480" t="s">
        <v>57</v>
      </c>
      <c r="W2480" t="s">
        <v>154</v>
      </c>
      <c r="X2480" t="s">
        <v>12543</v>
      </c>
      <c r="Y2480" t="s">
        <v>816</v>
      </c>
      <c r="Z2480">
        <v>24</v>
      </c>
      <c r="AA2480" t="s">
        <v>817</v>
      </c>
      <c r="AB2480">
        <v>4067910001</v>
      </c>
      <c r="AC2480" t="s">
        <v>85</v>
      </c>
      <c r="AD2480">
        <v>1037839</v>
      </c>
      <c r="AE2480">
        <v>207224</v>
      </c>
      <c r="AF2480" t="s">
        <v>62</v>
      </c>
      <c r="AG2480" t="s">
        <v>63</v>
      </c>
      <c r="AH2480" t="s">
        <v>85</v>
      </c>
      <c r="AP2480">
        <v>40.735296315244497</v>
      </c>
      <c r="AQ2480">
        <v>-73.806631309539199</v>
      </c>
      <c r="AR2480" t="s">
        <v>12544</v>
      </c>
    </row>
    <row r="2481" spans="1:44" x14ac:dyDescent="0.25">
      <c r="A2481">
        <v>45286808</v>
      </c>
      <c r="B2481" t="s">
        <v>12545</v>
      </c>
      <c r="C2481" t="s">
        <v>12546</v>
      </c>
      <c r="D2481" t="s">
        <v>145</v>
      </c>
      <c r="E2481" t="s">
        <v>146</v>
      </c>
      <c r="F2481" t="s">
        <v>4789</v>
      </c>
      <c r="G2481" t="s">
        <v>4790</v>
      </c>
      <c r="I2481" t="s">
        <v>149</v>
      </c>
      <c r="J2481">
        <v>11378</v>
      </c>
      <c r="K2481" t="s">
        <v>12523</v>
      </c>
      <c r="L2481" t="s">
        <v>601</v>
      </c>
      <c r="M2481" t="s">
        <v>3649</v>
      </c>
      <c r="N2481" t="s">
        <v>711</v>
      </c>
      <c r="O2481" t="s">
        <v>3649</v>
      </c>
      <c r="P2481" t="s">
        <v>711</v>
      </c>
      <c r="R2481" t="s">
        <v>602</v>
      </c>
      <c r="S2481" t="s">
        <v>601</v>
      </c>
      <c r="U2481" t="s">
        <v>57</v>
      </c>
      <c r="W2481" t="s">
        <v>457</v>
      </c>
      <c r="X2481" t="s">
        <v>12547</v>
      </c>
      <c r="Y2481" t="s">
        <v>83</v>
      </c>
      <c r="Z2481">
        <v>30</v>
      </c>
      <c r="AA2481" t="s">
        <v>84</v>
      </c>
      <c r="AB2481">
        <v>4027470008</v>
      </c>
      <c r="AC2481" t="s">
        <v>85</v>
      </c>
      <c r="AD2481">
        <v>1011178</v>
      </c>
      <c r="AE2481">
        <v>199254</v>
      </c>
      <c r="AF2481" t="s">
        <v>170</v>
      </c>
      <c r="AG2481" t="s">
        <v>63</v>
      </c>
      <c r="AH2481" t="s">
        <v>85</v>
      </c>
      <c r="AP2481">
        <v>40.713541966842598</v>
      </c>
      <c r="AQ2481">
        <v>-73.902865709787605</v>
      </c>
      <c r="AR2481" t="s">
        <v>12525</v>
      </c>
    </row>
    <row r="2482" spans="1:44" x14ac:dyDescent="0.25">
      <c r="A2482">
        <v>45286616</v>
      </c>
      <c r="B2482" t="s">
        <v>12548</v>
      </c>
      <c r="C2482" t="s">
        <v>2190</v>
      </c>
      <c r="D2482" t="s">
        <v>821</v>
      </c>
      <c r="E2482" t="s">
        <v>822</v>
      </c>
      <c r="F2482" t="s">
        <v>2191</v>
      </c>
      <c r="G2482" t="s">
        <v>2191</v>
      </c>
      <c r="I2482" t="s">
        <v>572</v>
      </c>
      <c r="J2482">
        <v>10309</v>
      </c>
      <c r="K2482" t="s">
        <v>12243</v>
      </c>
      <c r="L2482" t="s">
        <v>12244</v>
      </c>
      <c r="M2482" t="s">
        <v>12245</v>
      </c>
      <c r="N2482" t="s">
        <v>12246</v>
      </c>
      <c r="Q2482" t="s">
        <v>55</v>
      </c>
      <c r="R2482" t="s">
        <v>879</v>
      </c>
      <c r="U2482" t="s">
        <v>57</v>
      </c>
      <c r="X2482" t="s">
        <v>2190</v>
      </c>
      <c r="Y2482" t="s">
        <v>881</v>
      </c>
      <c r="Z2482">
        <v>51</v>
      </c>
      <c r="AA2482" t="s">
        <v>882</v>
      </c>
      <c r="AB2482">
        <v>5070540413</v>
      </c>
      <c r="AC2482" t="s">
        <v>879</v>
      </c>
      <c r="AD2482">
        <v>923870</v>
      </c>
      <c r="AE2482">
        <v>140040</v>
      </c>
      <c r="AF2482" t="s">
        <v>125</v>
      </c>
      <c r="AG2482" t="s">
        <v>63</v>
      </c>
      <c r="AH2482" t="s">
        <v>879</v>
      </c>
      <c r="AP2482">
        <v>40.550847572257297</v>
      </c>
      <c r="AQ2482">
        <v>-74.217271708461993</v>
      </c>
      <c r="AR2482" t="s">
        <v>12247</v>
      </c>
    </row>
    <row r="2483" spans="1:44" x14ac:dyDescent="0.25">
      <c r="A2483">
        <v>45287000</v>
      </c>
      <c r="B2483" t="s">
        <v>12549</v>
      </c>
      <c r="C2483" t="s">
        <v>12550</v>
      </c>
      <c r="D2483" t="s">
        <v>145</v>
      </c>
      <c r="E2483" t="s">
        <v>146</v>
      </c>
      <c r="F2483" t="s">
        <v>147</v>
      </c>
      <c r="G2483" t="s">
        <v>148</v>
      </c>
      <c r="J2483">
        <v>11210</v>
      </c>
      <c r="K2483" t="s">
        <v>12551</v>
      </c>
      <c r="L2483" t="s">
        <v>2403</v>
      </c>
      <c r="M2483" t="s">
        <v>12552</v>
      </c>
      <c r="N2483" t="s">
        <v>8989</v>
      </c>
      <c r="O2483" t="s">
        <v>12552</v>
      </c>
      <c r="P2483" t="s">
        <v>8989</v>
      </c>
      <c r="R2483" t="s">
        <v>56</v>
      </c>
      <c r="S2483" t="s">
        <v>2403</v>
      </c>
      <c r="U2483" t="s">
        <v>57</v>
      </c>
      <c r="W2483" t="s">
        <v>347</v>
      </c>
      <c r="X2483" t="s">
        <v>12553</v>
      </c>
      <c r="Y2483" t="s">
        <v>805</v>
      </c>
      <c r="Z2483">
        <v>45</v>
      </c>
      <c r="AA2483" t="s">
        <v>2404</v>
      </c>
      <c r="AB2483">
        <v>3076190031</v>
      </c>
      <c r="AC2483" t="s">
        <v>56</v>
      </c>
      <c r="AD2483">
        <v>1000868</v>
      </c>
      <c r="AE2483">
        <v>167861</v>
      </c>
      <c r="AF2483" t="s">
        <v>125</v>
      </c>
      <c r="AG2483" t="s">
        <v>63</v>
      </c>
      <c r="AH2483" t="s">
        <v>56</v>
      </c>
      <c r="AP2483">
        <v>40.627400603135797</v>
      </c>
      <c r="AQ2483">
        <v>-73.9401331689307</v>
      </c>
      <c r="AR2483" t="s">
        <v>12554</v>
      </c>
    </row>
    <row r="2484" spans="1:44" x14ac:dyDescent="0.25">
      <c r="A2484">
        <v>45285225</v>
      </c>
      <c r="B2484" t="s">
        <v>12555</v>
      </c>
      <c r="C2484" t="s">
        <v>12556</v>
      </c>
      <c r="D2484" t="s">
        <v>246</v>
      </c>
      <c r="E2484" t="s">
        <v>247</v>
      </c>
      <c r="F2484" t="s">
        <v>248</v>
      </c>
      <c r="G2484" t="s">
        <v>249</v>
      </c>
      <c r="H2484" t="s">
        <v>250</v>
      </c>
      <c r="I2484" t="s">
        <v>251</v>
      </c>
      <c r="J2484">
        <v>11224</v>
      </c>
      <c r="K2484" t="s">
        <v>12557</v>
      </c>
      <c r="L2484" t="s">
        <v>2225</v>
      </c>
      <c r="Q2484" t="s">
        <v>55</v>
      </c>
      <c r="R2484" t="s">
        <v>56</v>
      </c>
      <c r="U2484" t="s">
        <v>57</v>
      </c>
      <c r="W2484" t="s">
        <v>254</v>
      </c>
      <c r="X2484" t="s">
        <v>12556</v>
      </c>
      <c r="Y2484" t="s">
        <v>392</v>
      </c>
      <c r="Z2484">
        <v>47</v>
      </c>
      <c r="AA2484" t="s">
        <v>393</v>
      </c>
      <c r="AB2484">
        <v>3070460001</v>
      </c>
      <c r="AC2484" t="s">
        <v>56</v>
      </c>
      <c r="AD2484">
        <v>983960</v>
      </c>
      <c r="AE2484">
        <v>148699</v>
      </c>
      <c r="AF2484" t="s">
        <v>125</v>
      </c>
      <c r="AG2484" t="s">
        <v>63</v>
      </c>
      <c r="AH2484" t="s">
        <v>56</v>
      </c>
      <c r="AP2484">
        <v>40.574820385368902</v>
      </c>
      <c r="AQ2484">
        <v>-74.001043910982801</v>
      </c>
      <c r="AR2484" t="s">
        <v>12558</v>
      </c>
    </row>
    <row r="2485" spans="1:44" x14ac:dyDescent="0.25">
      <c r="A2485">
        <v>45286229</v>
      </c>
      <c r="B2485" t="s">
        <v>12559</v>
      </c>
      <c r="C2485" t="s">
        <v>12560</v>
      </c>
      <c r="D2485" t="s">
        <v>246</v>
      </c>
      <c r="E2485" t="s">
        <v>247</v>
      </c>
      <c r="F2485" t="s">
        <v>2950</v>
      </c>
      <c r="G2485" t="s">
        <v>6693</v>
      </c>
      <c r="H2485" t="s">
        <v>6694</v>
      </c>
      <c r="I2485" t="s">
        <v>251</v>
      </c>
      <c r="J2485">
        <v>11238</v>
      </c>
      <c r="K2485" t="s">
        <v>10211</v>
      </c>
      <c r="L2485" t="s">
        <v>1320</v>
      </c>
      <c r="Q2485" t="s">
        <v>55</v>
      </c>
      <c r="R2485" t="s">
        <v>56</v>
      </c>
      <c r="U2485" t="s">
        <v>57</v>
      </c>
      <c r="W2485" t="s">
        <v>502</v>
      </c>
      <c r="X2485" t="s">
        <v>12560</v>
      </c>
      <c r="Y2485" t="s">
        <v>1449</v>
      </c>
      <c r="Z2485">
        <v>35</v>
      </c>
      <c r="AA2485" t="s">
        <v>1450</v>
      </c>
      <c r="AB2485">
        <v>3011790071</v>
      </c>
      <c r="AC2485" t="s">
        <v>56</v>
      </c>
      <c r="AD2485">
        <v>993739</v>
      </c>
      <c r="AE2485">
        <v>184332</v>
      </c>
      <c r="AF2485" t="s">
        <v>62</v>
      </c>
      <c r="AG2485" t="s">
        <v>63</v>
      </c>
      <c r="AH2485" t="s">
        <v>56</v>
      </c>
      <c r="AP2485">
        <v>40.672620422134102</v>
      </c>
      <c r="AQ2485">
        <v>-73.965792424582403</v>
      </c>
      <c r="AR2485" t="s">
        <v>10212</v>
      </c>
    </row>
    <row r="2486" spans="1:44" x14ac:dyDescent="0.25">
      <c r="A2486">
        <v>45286558</v>
      </c>
      <c r="B2486" t="s">
        <v>12561</v>
      </c>
      <c r="C2486" t="s">
        <v>12562</v>
      </c>
      <c r="D2486" t="s">
        <v>145</v>
      </c>
      <c r="E2486" t="s">
        <v>146</v>
      </c>
      <c r="F2486" t="s">
        <v>147</v>
      </c>
      <c r="G2486" t="s">
        <v>148</v>
      </c>
      <c r="J2486">
        <v>11206</v>
      </c>
      <c r="K2486" t="s">
        <v>12563</v>
      </c>
      <c r="L2486" t="s">
        <v>10805</v>
      </c>
      <c r="M2486" t="s">
        <v>8766</v>
      </c>
      <c r="N2486" t="s">
        <v>12564</v>
      </c>
      <c r="O2486" t="s">
        <v>8766</v>
      </c>
      <c r="P2486" t="s">
        <v>12564</v>
      </c>
      <c r="R2486" t="s">
        <v>56</v>
      </c>
      <c r="S2486" t="s">
        <v>10805</v>
      </c>
      <c r="U2486" t="s">
        <v>57</v>
      </c>
      <c r="W2486" t="s">
        <v>457</v>
      </c>
      <c r="X2486" t="s">
        <v>12565</v>
      </c>
      <c r="Y2486" t="s">
        <v>231</v>
      </c>
      <c r="Z2486">
        <v>36</v>
      </c>
      <c r="AA2486" t="s">
        <v>3777</v>
      </c>
      <c r="AB2486">
        <v>3017310100</v>
      </c>
      <c r="AC2486" t="s">
        <v>56</v>
      </c>
      <c r="AD2486">
        <v>999014</v>
      </c>
      <c r="AE2486">
        <v>193820</v>
      </c>
      <c r="AF2486" t="s">
        <v>125</v>
      </c>
      <c r="AG2486" t="s">
        <v>63</v>
      </c>
      <c r="AH2486" t="s">
        <v>56</v>
      </c>
      <c r="AP2486">
        <v>40.698655581567699</v>
      </c>
      <c r="AQ2486">
        <v>-73.946755412952299</v>
      </c>
      <c r="AR2486" t="s">
        <v>12566</v>
      </c>
    </row>
    <row r="2487" spans="1:44" x14ac:dyDescent="0.25">
      <c r="A2487">
        <v>45288413</v>
      </c>
      <c r="B2487" t="s">
        <v>12567</v>
      </c>
      <c r="C2487" t="s">
        <v>7721</v>
      </c>
      <c r="D2487" t="s">
        <v>821</v>
      </c>
      <c r="E2487" t="s">
        <v>822</v>
      </c>
      <c r="F2487" t="s">
        <v>7722</v>
      </c>
      <c r="G2487" t="s">
        <v>8000</v>
      </c>
      <c r="I2487" t="s">
        <v>3388</v>
      </c>
      <c r="J2487">
        <v>10019</v>
      </c>
      <c r="O2487" t="s">
        <v>1457</v>
      </c>
      <c r="P2487" t="s">
        <v>12568</v>
      </c>
      <c r="Q2487" t="s">
        <v>705</v>
      </c>
      <c r="R2487" t="s">
        <v>179</v>
      </c>
      <c r="T2487" t="s">
        <v>322</v>
      </c>
      <c r="U2487" t="s">
        <v>57</v>
      </c>
      <c r="W2487" t="s">
        <v>12569</v>
      </c>
      <c r="X2487" t="s">
        <v>7721</v>
      </c>
      <c r="Y2487" t="s">
        <v>2963</v>
      </c>
      <c r="Z2487">
        <v>3</v>
      </c>
      <c r="AA2487" t="s">
        <v>4105</v>
      </c>
      <c r="AC2487" t="s">
        <v>183</v>
      </c>
      <c r="AD2487">
        <v>988226</v>
      </c>
      <c r="AE2487">
        <v>217228</v>
      </c>
      <c r="AF2487" t="s">
        <v>125</v>
      </c>
      <c r="AG2487" t="s">
        <v>63</v>
      </c>
      <c r="AH2487" t="s">
        <v>183</v>
      </c>
      <c r="AP2487">
        <v>40.762916227163998</v>
      </c>
      <c r="AQ2487">
        <v>-73.985647201535699</v>
      </c>
      <c r="AR2487" t="s">
        <v>12570</v>
      </c>
    </row>
    <row r="2488" spans="1:44" x14ac:dyDescent="0.25">
      <c r="A2488">
        <v>45284888</v>
      </c>
      <c r="B2488" t="s">
        <v>12571</v>
      </c>
      <c r="C2488" t="s">
        <v>12572</v>
      </c>
      <c r="D2488" t="s">
        <v>270</v>
      </c>
      <c r="E2488" t="s">
        <v>271</v>
      </c>
      <c r="F2488" t="s">
        <v>569</v>
      </c>
      <c r="G2488" t="s">
        <v>8455</v>
      </c>
      <c r="H2488" t="s">
        <v>8456</v>
      </c>
      <c r="I2488" t="s">
        <v>10672</v>
      </c>
      <c r="J2488">
        <v>10025</v>
      </c>
      <c r="K2488" t="s">
        <v>12573</v>
      </c>
      <c r="L2488" t="s">
        <v>226</v>
      </c>
      <c r="M2488" t="s">
        <v>7610</v>
      </c>
      <c r="N2488" t="s">
        <v>12574</v>
      </c>
      <c r="O2488" t="s">
        <v>7610</v>
      </c>
      <c r="P2488" t="s">
        <v>12574</v>
      </c>
      <c r="R2488" t="s">
        <v>179</v>
      </c>
      <c r="S2488" t="s">
        <v>226</v>
      </c>
      <c r="U2488" t="s">
        <v>57</v>
      </c>
      <c r="W2488" t="s">
        <v>12575</v>
      </c>
      <c r="X2488" t="s">
        <v>12576</v>
      </c>
      <c r="Y2488" t="s">
        <v>181</v>
      </c>
      <c r="Z2488">
        <v>6</v>
      </c>
      <c r="AA2488" t="s">
        <v>182</v>
      </c>
      <c r="AB2488">
        <v>1018730010</v>
      </c>
      <c r="AC2488" t="s">
        <v>183</v>
      </c>
      <c r="AD2488">
        <v>992723</v>
      </c>
      <c r="AE2488">
        <v>229988</v>
      </c>
      <c r="AF2488" t="s">
        <v>125</v>
      </c>
      <c r="AG2488" t="s">
        <v>63</v>
      </c>
      <c r="AH2488" t="s">
        <v>183</v>
      </c>
      <c r="AP2488">
        <v>40.797935880933103</v>
      </c>
      <c r="AQ2488">
        <v>-73.969397575759899</v>
      </c>
      <c r="AR2488" t="s">
        <v>12577</v>
      </c>
    </row>
    <row r="2489" spans="1:44" x14ac:dyDescent="0.25">
      <c r="A2489">
        <v>45289677</v>
      </c>
      <c r="B2489" t="s">
        <v>12578</v>
      </c>
      <c r="C2489" t="s">
        <v>12579</v>
      </c>
      <c r="D2489" t="s">
        <v>246</v>
      </c>
      <c r="E2489" t="s">
        <v>247</v>
      </c>
      <c r="F2489" t="s">
        <v>248</v>
      </c>
      <c r="G2489" t="s">
        <v>249</v>
      </c>
      <c r="H2489" t="s">
        <v>250</v>
      </c>
      <c r="I2489" t="s">
        <v>251</v>
      </c>
      <c r="J2489">
        <v>11377</v>
      </c>
      <c r="K2489" t="s">
        <v>12580</v>
      </c>
      <c r="L2489" t="s">
        <v>2610</v>
      </c>
      <c r="Q2489" t="s">
        <v>55</v>
      </c>
      <c r="R2489" t="s">
        <v>1853</v>
      </c>
      <c r="U2489" t="s">
        <v>57</v>
      </c>
      <c r="W2489" t="s">
        <v>502</v>
      </c>
      <c r="X2489" t="s">
        <v>12579</v>
      </c>
      <c r="Y2489" t="s">
        <v>1855</v>
      </c>
      <c r="Z2489">
        <v>26</v>
      </c>
      <c r="AA2489" t="s">
        <v>1856</v>
      </c>
      <c r="AB2489">
        <v>4001780025</v>
      </c>
      <c r="AC2489" t="s">
        <v>85</v>
      </c>
      <c r="AD2489">
        <v>1005776</v>
      </c>
      <c r="AE2489">
        <v>208643</v>
      </c>
      <c r="AF2489" t="s">
        <v>125</v>
      </c>
      <c r="AG2489" t="s">
        <v>63</v>
      </c>
      <c r="AH2489" t="s">
        <v>85</v>
      </c>
      <c r="AP2489">
        <v>40.739327269738197</v>
      </c>
      <c r="AQ2489">
        <v>-73.922321681288096</v>
      </c>
      <c r="AR2489" t="s">
        <v>12581</v>
      </c>
    </row>
    <row r="2490" spans="1:44" x14ac:dyDescent="0.25">
      <c r="A2490">
        <v>45289226</v>
      </c>
      <c r="B2490" t="s">
        <v>12578</v>
      </c>
      <c r="C2490" t="s">
        <v>12582</v>
      </c>
      <c r="D2490" t="s">
        <v>145</v>
      </c>
      <c r="E2490" t="s">
        <v>146</v>
      </c>
      <c r="F2490" t="s">
        <v>161</v>
      </c>
      <c r="G2490" t="s">
        <v>527</v>
      </c>
      <c r="I2490" t="s">
        <v>163</v>
      </c>
      <c r="J2490">
        <v>10033</v>
      </c>
      <c r="K2490" t="s">
        <v>12583</v>
      </c>
      <c r="L2490" t="s">
        <v>653</v>
      </c>
      <c r="M2490" t="s">
        <v>2502</v>
      </c>
      <c r="N2490" t="s">
        <v>1764</v>
      </c>
      <c r="O2490" t="s">
        <v>2502</v>
      </c>
      <c r="P2490" t="s">
        <v>1764</v>
      </c>
      <c r="R2490" t="s">
        <v>179</v>
      </c>
      <c r="S2490" t="s">
        <v>653</v>
      </c>
      <c r="U2490" t="s">
        <v>57</v>
      </c>
      <c r="W2490" t="s">
        <v>168</v>
      </c>
      <c r="X2490" t="s">
        <v>12584</v>
      </c>
      <c r="Y2490" t="s">
        <v>308</v>
      </c>
      <c r="Z2490">
        <v>10</v>
      </c>
      <c r="AA2490" t="s">
        <v>655</v>
      </c>
      <c r="AB2490">
        <v>1021440011</v>
      </c>
      <c r="AC2490" t="s">
        <v>183</v>
      </c>
      <c r="AD2490">
        <v>1001792</v>
      </c>
      <c r="AE2490">
        <v>247625</v>
      </c>
      <c r="AF2490" t="s">
        <v>62</v>
      </c>
      <c r="AG2490" t="s">
        <v>63</v>
      </c>
      <c r="AH2490" t="s">
        <v>183</v>
      </c>
      <c r="AP2490">
        <v>40.846331092410097</v>
      </c>
      <c r="AQ2490">
        <v>-73.936596445358703</v>
      </c>
      <c r="AR2490" t="s">
        <v>12585</v>
      </c>
    </row>
    <row r="2491" spans="1:44" x14ac:dyDescent="0.25">
      <c r="A2491">
        <v>45285701</v>
      </c>
      <c r="B2491" t="s">
        <v>12586</v>
      </c>
      <c r="C2491" t="s">
        <v>12587</v>
      </c>
      <c r="D2491" t="s">
        <v>270</v>
      </c>
      <c r="E2491" t="s">
        <v>271</v>
      </c>
      <c r="F2491" t="s">
        <v>1519</v>
      </c>
      <c r="G2491" t="s">
        <v>1520</v>
      </c>
      <c r="H2491" t="s">
        <v>1521</v>
      </c>
      <c r="J2491">
        <v>11205</v>
      </c>
      <c r="O2491" t="s">
        <v>79</v>
      </c>
      <c r="P2491" t="s">
        <v>253</v>
      </c>
      <c r="Q2491" t="s">
        <v>705</v>
      </c>
      <c r="R2491" t="s">
        <v>56</v>
      </c>
      <c r="U2491" t="s">
        <v>57</v>
      </c>
      <c r="W2491" t="s">
        <v>706</v>
      </c>
      <c r="X2491" t="s">
        <v>12587</v>
      </c>
      <c r="Y2491" t="s">
        <v>255</v>
      </c>
      <c r="Z2491">
        <v>35</v>
      </c>
      <c r="AA2491" t="s">
        <v>256</v>
      </c>
      <c r="AC2491" t="s">
        <v>56</v>
      </c>
      <c r="AD2491">
        <v>992899</v>
      </c>
      <c r="AE2491">
        <v>191800</v>
      </c>
      <c r="AF2491" t="s">
        <v>281</v>
      </c>
      <c r="AG2491" t="s">
        <v>63</v>
      </c>
      <c r="AH2491" t="s">
        <v>56</v>
      </c>
      <c r="AP2491">
        <v>40.693119240312697</v>
      </c>
      <c r="AQ2491">
        <v>-73.968811014900396</v>
      </c>
      <c r="AR2491" t="s">
        <v>12588</v>
      </c>
    </row>
    <row r="2492" spans="1:44" x14ac:dyDescent="0.25">
      <c r="A2492">
        <v>45288866</v>
      </c>
      <c r="B2492" t="s">
        <v>12589</v>
      </c>
      <c r="C2492" t="s">
        <v>4023</v>
      </c>
      <c r="D2492" t="s">
        <v>246</v>
      </c>
      <c r="E2492" t="s">
        <v>247</v>
      </c>
      <c r="F2492" t="s">
        <v>248</v>
      </c>
      <c r="G2492" t="s">
        <v>249</v>
      </c>
      <c r="H2492" t="s">
        <v>1446</v>
      </c>
      <c r="I2492" t="s">
        <v>251</v>
      </c>
      <c r="J2492">
        <v>10022</v>
      </c>
      <c r="K2492" t="s">
        <v>12328</v>
      </c>
      <c r="L2492" t="s">
        <v>1547</v>
      </c>
      <c r="Q2492" t="s">
        <v>55</v>
      </c>
      <c r="R2492" t="s">
        <v>179</v>
      </c>
      <c r="U2492" t="s">
        <v>57</v>
      </c>
      <c r="W2492" t="s">
        <v>371</v>
      </c>
      <c r="X2492" t="s">
        <v>4023</v>
      </c>
      <c r="Y2492" t="s">
        <v>1550</v>
      </c>
      <c r="Z2492">
        <v>4</v>
      </c>
      <c r="AA2492" t="s">
        <v>1551</v>
      </c>
      <c r="AB2492">
        <v>1014150011</v>
      </c>
      <c r="AC2492" t="s">
        <v>183</v>
      </c>
      <c r="AD2492">
        <v>993817</v>
      </c>
      <c r="AE2492">
        <v>216863</v>
      </c>
      <c r="AF2492" t="s">
        <v>62</v>
      </c>
      <c r="AG2492" t="s">
        <v>63</v>
      </c>
      <c r="AH2492" t="s">
        <v>183</v>
      </c>
      <c r="AP2492">
        <v>40.761910113858796</v>
      </c>
      <c r="AQ2492">
        <v>-73.965465002100302</v>
      </c>
      <c r="AR2492" t="s">
        <v>12329</v>
      </c>
    </row>
    <row r="2493" spans="1:44" x14ac:dyDescent="0.25">
      <c r="A2493">
        <v>45286222</v>
      </c>
      <c r="B2493" t="s">
        <v>12590</v>
      </c>
      <c r="C2493" t="s">
        <v>535</v>
      </c>
      <c r="D2493" t="s">
        <v>246</v>
      </c>
      <c r="E2493" t="s">
        <v>247</v>
      </c>
      <c r="F2493" t="s">
        <v>248</v>
      </c>
      <c r="G2493" t="s">
        <v>368</v>
      </c>
      <c r="H2493" t="s">
        <v>359</v>
      </c>
      <c r="I2493" t="s">
        <v>251</v>
      </c>
      <c r="J2493">
        <v>10305</v>
      </c>
      <c r="K2493" t="s">
        <v>12591</v>
      </c>
      <c r="L2493" t="s">
        <v>12592</v>
      </c>
      <c r="Q2493" t="s">
        <v>55</v>
      </c>
      <c r="R2493" t="s">
        <v>879</v>
      </c>
      <c r="U2493" t="s">
        <v>57</v>
      </c>
      <c r="W2493" t="s">
        <v>254</v>
      </c>
      <c r="X2493" t="s">
        <v>535</v>
      </c>
      <c r="Y2493" t="s">
        <v>2318</v>
      </c>
      <c r="Z2493">
        <v>49</v>
      </c>
      <c r="AA2493" t="s">
        <v>2319</v>
      </c>
      <c r="AB2493">
        <v>5028320017</v>
      </c>
      <c r="AC2493" t="s">
        <v>879</v>
      </c>
      <c r="AD2493">
        <v>966476</v>
      </c>
      <c r="AE2493">
        <v>161973</v>
      </c>
      <c r="AF2493" t="s">
        <v>125</v>
      </c>
      <c r="AG2493" t="s">
        <v>63</v>
      </c>
      <c r="AH2493" t="s">
        <v>879</v>
      </c>
      <c r="AP2493">
        <v>40.611237028108</v>
      </c>
      <c r="AQ2493">
        <v>-74.064015851994199</v>
      </c>
      <c r="AR2493" t="s">
        <v>12593</v>
      </c>
    </row>
    <row r="2494" spans="1:44" x14ac:dyDescent="0.25">
      <c r="A2494">
        <v>45288085</v>
      </c>
      <c r="B2494" t="s">
        <v>12594</v>
      </c>
      <c r="C2494" t="s">
        <v>535</v>
      </c>
      <c r="D2494" t="s">
        <v>246</v>
      </c>
      <c r="E2494" t="s">
        <v>247</v>
      </c>
      <c r="F2494" t="s">
        <v>248</v>
      </c>
      <c r="G2494" t="s">
        <v>368</v>
      </c>
      <c r="H2494" t="s">
        <v>359</v>
      </c>
      <c r="I2494" t="s">
        <v>251</v>
      </c>
      <c r="J2494">
        <v>10305</v>
      </c>
      <c r="K2494" t="s">
        <v>12591</v>
      </c>
      <c r="L2494" t="s">
        <v>12592</v>
      </c>
      <c r="Q2494" t="s">
        <v>55</v>
      </c>
      <c r="R2494" t="s">
        <v>879</v>
      </c>
      <c r="U2494" t="s">
        <v>57</v>
      </c>
      <c r="W2494" t="s">
        <v>371</v>
      </c>
      <c r="X2494" t="s">
        <v>535</v>
      </c>
      <c r="Y2494" t="s">
        <v>2318</v>
      </c>
      <c r="Z2494">
        <v>49</v>
      </c>
      <c r="AA2494" t="s">
        <v>2319</v>
      </c>
      <c r="AB2494">
        <v>5028320017</v>
      </c>
      <c r="AC2494" t="s">
        <v>879</v>
      </c>
      <c r="AD2494">
        <v>966476</v>
      </c>
      <c r="AE2494">
        <v>161973</v>
      </c>
      <c r="AF2494" t="s">
        <v>125</v>
      </c>
      <c r="AG2494" t="s">
        <v>63</v>
      </c>
      <c r="AH2494" t="s">
        <v>879</v>
      </c>
      <c r="AP2494">
        <v>40.611237028108</v>
      </c>
      <c r="AQ2494">
        <v>-74.064015851994199</v>
      </c>
      <c r="AR2494" t="s">
        <v>12593</v>
      </c>
    </row>
    <row r="2495" spans="1:44" x14ac:dyDescent="0.25">
      <c r="A2495">
        <v>45289227</v>
      </c>
      <c r="B2495" t="s">
        <v>12595</v>
      </c>
      <c r="C2495" t="s">
        <v>12596</v>
      </c>
      <c r="D2495" t="s">
        <v>145</v>
      </c>
      <c r="E2495" t="s">
        <v>146</v>
      </c>
      <c r="F2495" t="s">
        <v>4789</v>
      </c>
      <c r="G2495" t="s">
        <v>4790</v>
      </c>
      <c r="I2495" t="s">
        <v>149</v>
      </c>
      <c r="J2495">
        <v>11357</v>
      </c>
      <c r="K2495" t="s">
        <v>12597</v>
      </c>
      <c r="L2495" t="s">
        <v>1599</v>
      </c>
      <c r="M2495" t="s">
        <v>3818</v>
      </c>
      <c r="N2495" t="s">
        <v>12598</v>
      </c>
      <c r="O2495" t="s">
        <v>3818</v>
      </c>
      <c r="P2495" t="s">
        <v>12598</v>
      </c>
      <c r="R2495" t="s">
        <v>1601</v>
      </c>
      <c r="S2495" t="s">
        <v>1599</v>
      </c>
      <c r="U2495" t="s">
        <v>57</v>
      </c>
      <c r="W2495" t="s">
        <v>457</v>
      </c>
      <c r="X2495" t="s">
        <v>12599</v>
      </c>
      <c r="Y2495" t="s">
        <v>1402</v>
      </c>
      <c r="Z2495">
        <v>19</v>
      </c>
      <c r="AA2495" t="s">
        <v>1403</v>
      </c>
      <c r="AB2495">
        <v>4046340001</v>
      </c>
      <c r="AC2495" t="s">
        <v>85</v>
      </c>
      <c r="AD2495">
        <v>1033243</v>
      </c>
      <c r="AE2495">
        <v>223345</v>
      </c>
      <c r="AF2495" t="s">
        <v>62</v>
      </c>
      <c r="AG2495" t="s">
        <v>63</v>
      </c>
      <c r="AH2495" t="s">
        <v>85</v>
      </c>
      <c r="AP2495">
        <v>40.7795709065661</v>
      </c>
      <c r="AQ2495">
        <v>-73.823097834702907</v>
      </c>
      <c r="AR2495" t="s">
        <v>12600</v>
      </c>
    </row>
    <row r="2496" spans="1:44" x14ac:dyDescent="0.25">
      <c r="A2496">
        <v>45287752</v>
      </c>
      <c r="B2496" t="s">
        <v>12601</v>
      </c>
      <c r="C2496" t="s">
        <v>12602</v>
      </c>
      <c r="D2496" t="s">
        <v>145</v>
      </c>
      <c r="E2496" t="s">
        <v>146</v>
      </c>
      <c r="F2496" t="s">
        <v>147</v>
      </c>
      <c r="G2496" t="s">
        <v>148</v>
      </c>
      <c r="J2496">
        <v>10302</v>
      </c>
      <c r="K2496" t="s">
        <v>12603</v>
      </c>
      <c r="L2496" t="s">
        <v>12604</v>
      </c>
      <c r="M2496" t="s">
        <v>12605</v>
      </c>
      <c r="N2496" t="s">
        <v>9690</v>
      </c>
      <c r="O2496" t="s">
        <v>12605</v>
      </c>
      <c r="P2496" t="s">
        <v>9690</v>
      </c>
      <c r="R2496" t="s">
        <v>879</v>
      </c>
      <c r="S2496" t="s">
        <v>12604</v>
      </c>
      <c r="U2496" t="s">
        <v>57</v>
      </c>
      <c r="W2496" t="s">
        <v>168</v>
      </c>
      <c r="X2496" t="s">
        <v>12606</v>
      </c>
      <c r="Y2496" t="s">
        <v>2318</v>
      </c>
      <c r="Z2496">
        <v>49</v>
      </c>
      <c r="AA2496" t="s">
        <v>1272</v>
      </c>
      <c r="AB2496">
        <v>5010390001</v>
      </c>
      <c r="AC2496" t="s">
        <v>879</v>
      </c>
      <c r="AD2496">
        <v>947083</v>
      </c>
      <c r="AE2496">
        <v>168217</v>
      </c>
      <c r="AF2496" t="s">
        <v>125</v>
      </c>
      <c r="AG2496" t="s">
        <v>63</v>
      </c>
      <c r="AH2496" t="s">
        <v>879</v>
      </c>
      <c r="AP2496">
        <v>40.628315366726</v>
      </c>
      <c r="AQ2496">
        <v>-74.133897081555304</v>
      </c>
      <c r="AR2496" t="s">
        <v>12607</v>
      </c>
    </row>
    <row r="2497" spans="1:44" x14ac:dyDescent="0.25">
      <c r="A2497">
        <v>45289502</v>
      </c>
      <c r="B2497" t="s">
        <v>12608</v>
      </c>
      <c r="C2497" t="s">
        <v>5094</v>
      </c>
      <c r="D2497" t="s">
        <v>821</v>
      </c>
      <c r="E2497" t="s">
        <v>822</v>
      </c>
      <c r="F2497" t="s">
        <v>2191</v>
      </c>
      <c r="G2497" t="s">
        <v>2191</v>
      </c>
      <c r="I2497" t="s">
        <v>572</v>
      </c>
      <c r="J2497">
        <v>11362</v>
      </c>
      <c r="K2497" t="s">
        <v>12609</v>
      </c>
      <c r="L2497" t="s">
        <v>4747</v>
      </c>
      <c r="M2497" t="s">
        <v>12610</v>
      </c>
      <c r="N2497" t="s">
        <v>12611</v>
      </c>
      <c r="Q2497" t="s">
        <v>55</v>
      </c>
      <c r="R2497" t="s">
        <v>12612</v>
      </c>
      <c r="U2497" t="s">
        <v>57</v>
      </c>
      <c r="X2497" t="s">
        <v>5094</v>
      </c>
      <c r="Y2497" t="s">
        <v>797</v>
      </c>
      <c r="Z2497">
        <v>23</v>
      </c>
      <c r="AA2497" t="s">
        <v>798</v>
      </c>
      <c r="AB2497">
        <v>4082890044</v>
      </c>
      <c r="AC2497" t="s">
        <v>85</v>
      </c>
      <c r="AD2497">
        <v>1056995</v>
      </c>
      <c r="AE2497">
        <v>213540</v>
      </c>
      <c r="AF2497" t="s">
        <v>125</v>
      </c>
      <c r="AG2497" t="s">
        <v>63</v>
      </c>
      <c r="AH2497" t="s">
        <v>85</v>
      </c>
      <c r="AP2497">
        <v>40.752495268956302</v>
      </c>
      <c r="AQ2497">
        <v>-73.737441511958494</v>
      </c>
      <c r="AR2497" t="s">
        <v>12613</v>
      </c>
    </row>
    <row r="2498" spans="1:44" x14ac:dyDescent="0.25">
      <c r="A2498">
        <v>45285891</v>
      </c>
      <c r="B2498" t="s">
        <v>12614</v>
      </c>
      <c r="C2498" t="s">
        <v>1845</v>
      </c>
      <c r="D2498" t="s">
        <v>270</v>
      </c>
      <c r="E2498" t="s">
        <v>271</v>
      </c>
      <c r="F2498" t="s">
        <v>1519</v>
      </c>
      <c r="G2498" t="s">
        <v>12615</v>
      </c>
      <c r="H2498" t="s">
        <v>1521</v>
      </c>
      <c r="O2498" t="s">
        <v>12616</v>
      </c>
      <c r="P2498" t="s">
        <v>12617</v>
      </c>
      <c r="Q2498" t="s">
        <v>705</v>
      </c>
      <c r="U2498" t="s">
        <v>57</v>
      </c>
      <c r="W2498" t="s">
        <v>706</v>
      </c>
      <c r="X2498" t="s">
        <v>1845</v>
      </c>
      <c r="Y2498" t="s">
        <v>1931</v>
      </c>
      <c r="AA2498" t="s">
        <v>63</v>
      </c>
      <c r="AC2498" t="s">
        <v>183</v>
      </c>
      <c r="AF2498" t="s">
        <v>281</v>
      </c>
      <c r="AG2498" t="s">
        <v>63</v>
      </c>
      <c r="AH2498" t="s">
        <v>183</v>
      </c>
    </row>
    <row r="2499" spans="1:44" x14ac:dyDescent="0.25">
      <c r="A2499">
        <v>45288862</v>
      </c>
      <c r="B2499" t="s">
        <v>12614</v>
      </c>
      <c r="C2499" t="s">
        <v>12618</v>
      </c>
      <c r="D2499" t="s">
        <v>270</v>
      </c>
      <c r="E2499" t="s">
        <v>271</v>
      </c>
      <c r="F2499" t="s">
        <v>1519</v>
      </c>
      <c r="G2499" t="s">
        <v>12619</v>
      </c>
      <c r="H2499" t="s">
        <v>1521</v>
      </c>
      <c r="J2499">
        <v>11209</v>
      </c>
      <c r="K2499" t="s">
        <v>12620</v>
      </c>
      <c r="L2499" t="s">
        <v>1639</v>
      </c>
      <c r="M2499" t="s">
        <v>10539</v>
      </c>
      <c r="N2499" t="s">
        <v>1930</v>
      </c>
      <c r="O2499" t="s">
        <v>1639</v>
      </c>
      <c r="P2499" t="s">
        <v>131</v>
      </c>
      <c r="Q2499" t="s">
        <v>705</v>
      </c>
      <c r="R2499" t="s">
        <v>56</v>
      </c>
      <c r="U2499" t="s">
        <v>57</v>
      </c>
      <c r="W2499" t="s">
        <v>706</v>
      </c>
      <c r="X2499" t="s">
        <v>12618</v>
      </c>
      <c r="Y2499" t="s">
        <v>459</v>
      </c>
      <c r="Z2499">
        <v>43</v>
      </c>
      <c r="AA2499" t="s">
        <v>460</v>
      </c>
      <c r="AB2499">
        <v>3059190046</v>
      </c>
      <c r="AC2499" t="s">
        <v>56</v>
      </c>
      <c r="AD2499">
        <v>977369</v>
      </c>
      <c r="AE2499">
        <v>169352</v>
      </c>
      <c r="AF2499" t="s">
        <v>281</v>
      </c>
      <c r="AG2499" t="s">
        <v>63</v>
      </c>
      <c r="AH2499" t="s">
        <v>56</v>
      </c>
      <c r="AP2499">
        <v>40.631505997808702</v>
      </c>
      <c r="AQ2499">
        <v>-74.024790527093501</v>
      </c>
      <c r="AR2499" t="s">
        <v>12621</v>
      </c>
    </row>
    <row r="2500" spans="1:44" x14ac:dyDescent="0.25">
      <c r="A2500">
        <v>45287190</v>
      </c>
      <c r="B2500" t="s">
        <v>12622</v>
      </c>
      <c r="C2500" t="s">
        <v>12623</v>
      </c>
      <c r="D2500" t="s">
        <v>246</v>
      </c>
      <c r="E2500" t="s">
        <v>247</v>
      </c>
      <c r="F2500" t="s">
        <v>248</v>
      </c>
      <c r="G2500" t="s">
        <v>249</v>
      </c>
      <c r="H2500" t="s">
        <v>1446</v>
      </c>
      <c r="I2500" t="s">
        <v>251</v>
      </c>
      <c r="J2500">
        <v>10458</v>
      </c>
      <c r="K2500" t="s">
        <v>12624</v>
      </c>
      <c r="L2500" t="s">
        <v>2389</v>
      </c>
      <c r="Q2500" t="s">
        <v>55</v>
      </c>
      <c r="R2500" t="s">
        <v>112</v>
      </c>
      <c r="U2500" t="s">
        <v>57</v>
      </c>
      <c r="W2500" t="s">
        <v>371</v>
      </c>
      <c r="X2500" t="s">
        <v>12623</v>
      </c>
      <c r="Y2500" t="s">
        <v>382</v>
      </c>
      <c r="Z2500">
        <v>15</v>
      </c>
      <c r="AA2500" t="s">
        <v>383</v>
      </c>
      <c r="AB2500">
        <v>2030650043</v>
      </c>
      <c r="AC2500" t="s">
        <v>112</v>
      </c>
      <c r="AD2500">
        <v>1015275</v>
      </c>
      <c r="AE2500">
        <v>251050</v>
      </c>
      <c r="AF2500" t="s">
        <v>125</v>
      </c>
      <c r="AG2500" t="s">
        <v>63</v>
      </c>
      <c r="AH2500" t="s">
        <v>112</v>
      </c>
      <c r="AP2500">
        <v>40.855694614879702</v>
      </c>
      <c r="AQ2500">
        <v>-73.887847874742505</v>
      </c>
      <c r="AR2500" t="s">
        <v>12625</v>
      </c>
    </row>
    <row r="2501" spans="1:44" x14ac:dyDescent="0.25">
      <c r="A2501">
        <v>45286809</v>
      </c>
      <c r="B2501" t="s">
        <v>12626</v>
      </c>
      <c r="C2501" t="s">
        <v>12627</v>
      </c>
      <c r="D2501" t="s">
        <v>8467</v>
      </c>
      <c r="E2501" t="s">
        <v>8468</v>
      </c>
      <c r="F2501" t="s">
        <v>8469</v>
      </c>
      <c r="G2501" t="s">
        <v>322</v>
      </c>
      <c r="I2501" t="s">
        <v>322</v>
      </c>
      <c r="J2501">
        <v>10001</v>
      </c>
      <c r="K2501" t="s">
        <v>12628</v>
      </c>
      <c r="L2501" t="s">
        <v>2477</v>
      </c>
      <c r="M2501" t="s">
        <v>12629</v>
      </c>
      <c r="N2501" t="s">
        <v>12630</v>
      </c>
      <c r="O2501" t="s">
        <v>12631</v>
      </c>
      <c r="P2501" t="s">
        <v>12632</v>
      </c>
      <c r="Q2501" t="s">
        <v>55</v>
      </c>
      <c r="R2501" t="s">
        <v>179</v>
      </c>
      <c r="S2501" t="s">
        <v>2477</v>
      </c>
      <c r="U2501" t="s">
        <v>57</v>
      </c>
      <c r="W2501" t="s">
        <v>8562</v>
      </c>
      <c r="X2501" t="s">
        <v>12627</v>
      </c>
      <c r="Y2501" t="s">
        <v>2963</v>
      </c>
      <c r="Z2501">
        <v>3</v>
      </c>
      <c r="AA2501" t="s">
        <v>2964</v>
      </c>
      <c r="AB2501">
        <v>1007240100</v>
      </c>
      <c r="AC2501" t="s">
        <v>183</v>
      </c>
      <c r="AD2501">
        <v>983625</v>
      </c>
      <c r="AE2501">
        <v>212630</v>
      </c>
      <c r="AF2501" t="s">
        <v>170</v>
      </c>
      <c r="AG2501" t="s">
        <v>10841</v>
      </c>
      <c r="AH2501" t="s">
        <v>183</v>
      </c>
      <c r="AP2501">
        <v>40.750296761372503</v>
      </c>
      <c r="AQ2501">
        <v>-74.002255734328202</v>
      </c>
      <c r="AR2501" t="s">
        <v>12633</v>
      </c>
    </row>
    <row r="2502" spans="1:44" x14ac:dyDescent="0.25">
      <c r="A2502">
        <v>45288535</v>
      </c>
      <c r="B2502" t="s">
        <v>12626</v>
      </c>
      <c r="C2502" t="s">
        <v>6228</v>
      </c>
      <c r="D2502" t="s">
        <v>246</v>
      </c>
      <c r="E2502" t="s">
        <v>247</v>
      </c>
      <c r="F2502" t="s">
        <v>248</v>
      </c>
      <c r="G2502" t="s">
        <v>249</v>
      </c>
      <c r="H2502" t="s">
        <v>250</v>
      </c>
      <c r="I2502" t="s">
        <v>251</v>
      </c>
      <c r="J2502">
        <v>10462</v>
      </c>
      <c r="K2502" t="s">
        <v>12634</v>
      </c>
      <c r="L2502" t="s">
        <v>12635</v>
      </c>
      <c r="Q2502" t="s">
        <v>55</v>
      </c>
      <c r="R2502" t="s">
        <v>112</v>
      </c>
      <c r="U2502" t="s">
        <v>57</v>
      </c>
      <c r="W2502" t="s">
        <v>6055</v>
      </c>
      <c r="X2502" t="s">
        <v>6228</v>
      </c>
      <c r="Y2502" t="s">
        <v>3131</v>
      </c>
      <c r="Z2502">
        <v>13</v>
      </c>
      <c r="AA2502" t="s">
        <v>3132</v>
      </c>
      <c r="AB2502">
        <v>2042850005</v>
      </c>
      <c r="AC2502" t="s">
        <v>112</v>
      </c>
      <c r="AD2502">
        <v>1021173</v>
      </c>
      <c r="AE2502">
        <v>249273</v>
      </c>
      <c r="AF2502" t="s">
        <v>62</v>
      </c>
      <c r="AG2502" t="s">
        <v>63</v>
      </c>
      <c r="AH2502" t="s">
        <v>112</v>
      </c>
      <c r="AP2502">
        <v>40.8507945879376</v>
      </c>
      <c r="AQ2502">
        <v>-73.866537039977203</v>
      </c>
      <c r="AR2502" t="s">
        <v>12636</v>
      </c>
    </row>
    <row r="2503" spans="1:44" x14ac:dyDescent="0.25">
      <c r="A2503">
        <v>45285402</v>
      </c>
      <c r="B2503" t="s">
        <v>12637</v>
      </c>
      <c r="C2503" t="s">
        <v>9904</v>
      </c>
      <c r="D2503" t="s">
        <v>246</v>
      </c>
      <c r="E2503" t="s">
        <v>247</v>
      </c>
      <c r="F2503" t="s">
        <v>248</v>
      </c>
      <c r="G2503" t="s">
        <v>249</v>
      </c>
      <c r="H2503" t="s">
        <v>250</v>
      </c>
      <c r="I2503" t="s">
        <v>251</v>
      </c>
      <c r="J2503">
        <v>10016</v>
      </c>
      <c r="K2503" t="s">
        <v>12638</v>
      </c>
      <c r="L2503" t="s">
        <v>563</v>
      </c>
      <c r="Q2503" t="s">
        <v>55</v>
      </c>
      <c r="R2503" t="s">
        <v>179</v>
      </c>
      <c r="U2503" t="s">
        <v>57</v>
      </c>
      <c r="W2503" t="s">
        <v>254</v>
      </c>
      <c r="X2503" t="s">
        <v>9904</v>
      </c>
      <c r="Y2503" t="s">
        <v>218</v>
      </c>
      <c r="Z2503">
        <v>2</v>
      </c>
      <c r="AA2503" t="s">
        <v>219</v>
      </c>
      <c r="AB2503">
        <v>1008830031</v>
      </c>
      <c r="AC2503" t="s">
        <v>183</v>
      </c>
      <c r="AD2503">
        <v>989050</v>
      </c>
      <c r="AE2503">
        <v>209585</v>
      </c>
      <c r="AF2503" t="s">
        <v>125</v>
      </c>
      <c r="AG2503" t="s">
        <v>63</v>
      </c>
      <c r="AH2503" t="s">
        <v>183</v>
      </c>
      <c r="AP2503">
        <v>40.741937719524103</v>
      </c>
      <c r="AQ2503">
        <v>-73.982678133780297</v>
      </c>
      <c r="AR2503" t="s">
        <v>12639</v>
      </c>
    </row>
    <row r="2504" spans="1:44" x14ac:dyDescent="0.25">
      <c r="A2504">
        <v>45288234</v>
      </c>
      <c r="B2504" t="s">
        <v>12637</v>
      </c>
      <c r="C2504" t="s">
        <v>12640</v>
      </c>
      <c r="D2504" t="s">
        <v>145</v>
      </c>
      <c r="E2504" t="s">
        <v>146</v>
      </c>
      <c r="F2504" t="s">
        <v>4789</v>
      </c>
      <c r="G2504" t="s">
        <v>4790</v>
      </c>
      <c r="I2504" t="s">
        <v>149</v>
      </c>
      <c r="J2504">
        <v>10462</v>
      </c>
      <c r="K2504" t="s">
        <v>12641</v>
      </c>
      <c r="L2504" t="s">
        <v>12642</v>
      </c>
      <c r="M2504" t="s">
        <v>2708</v>
      </c>
      <c r="N2504" t="s">
        <v>12643</v>
      </c>
      <c r="O2504" t="s">
        <v>2708</v>
      </c>
      <c r="P2504" t="s">
        <v>12643</v>
      </c>
      <c r="R2504" t="s">
        <v>112</v>
      </c>
      <c r="S2504" t="s">
        <v>12642</v>
      </c>
      <c r="U2504" t="s">
        <v>57</v>
      </c>
      <c r="W2504" t="s">
        <v>7936</v>
      </c>
      <c r="X2504" t="s">
        <v>12644</v>
      </c>
      <c r="Y2504" t="s">
        <v>3131</v>
      </c>
      <c r="Z2504">
        <v>13</v>
      </c>
      <c r="AA2504" t="s">
        <v>3132</v>
      </c>
      <c r="AC2504" t="s">
        <v>112</v>
      </c>
      <c r="AD2504">
        <v>1023098</v>
      </c>
      <c r="AE2504">
        <v>249665</v>
      </c>
      <c r="AF2504" t="s">
        <v>125</v>
      </c>
      <c r="AG2504" t="s">
        <v>63</v>
      </c>
      <c r="AH2504" t="s">
        <v>112</v>
      </c>
      <c r="AP2504">
        <v>40.851862250468997</v>
      </c>
      <c r="AQ2504">
        <v>-73.859576618650195</v>
      </c>
      <c r="AR2504" t="s">
        <v>12645</v>
      </c>
    </row>
    <row r="2505" spans="1:44" x14ac:dyDescent="0.25">
      <c r="A2505">
        <v>45285140</v>
      </c>
      <c r="B2505" t="s">
        <v>12646</v>
      </c>
      <c r="C2505" t="s">
        <v>12647</v>
      </c>
      <c r="D2505" t="s">
        <v>145</v>
      </c>
      <c r="E2505" t="s">
        <v>146</v>
      </c>
      <c r="F2505" t="s">
        <v>260</v>
      </c>
      <c r="G2505" t="s">
        <v>261</v>
      </c>
      <c r="I2505" t="s">
        <v>149</v>
      </c>
      <c r="J2505">
        <v>10468</v>
      </c>
      <c r="K2505" t="s">
        <v>8706</v>
      </c>
      <c r="L2505" t="s">
        <v>8707</v>
      </c>
      <c r="M2505" t="s">
        <v>6791</v>
      </c>
      <c r="N2505" t="s">
        <v>3065</v>
      </c>
      <c r="O2505" t="s">
        <v>6791</v>
      </c>
      <c r="P2505" t="s">
        <v>3065</v>
      </c>
      <c r="R2505" t="s">
        <v>112</v>
      </c>
      <c r="S2505" t="s">
        <v>8707</v>
      </c>
      <c r="U2505" t="s">
        <v>57</v>
      </c>
      <c r="W2505" t="s">
        <v>154</v>
      </c>
      <c r="X2505" t="s">
        <v>12648</v>
      </c>
      <c r="Y2505" t="s">
        <v>363</v>
      </c>
      <c r="Z2505">
        <v>14</v>
      </c>
      <c r="AA2505" t="s">
        <v>364</v>
      </c>
      <c r="AB2505">
        <v>2032500001</v>
      </c>
      <c r="AC2505" t="s">
        <v>112</v>
      </c>
      <c r="AD2505">
        <v>1011397</v>
      </c>
      <c r="AE2505">
        <v>257153</v>
      </c>
      <c r="AF2505" t="s">
        <v>170</v>
      </c>
      <c r="AG2505" t="s">
        <v>63</v>
      </c>
      <c r="AH2505" t="s">
        <v>112</v>
      </c>
      <c r="AP2505">
        <v>40.872458267974302</v>
      </c>
      <c r="AQ2505">
        <v>-73.901841704426602</v>
      </c>
      <c r="AR2505" t="s">
        <v>8709</v>
      </c>
    </row>
    <row r="2506" spans="1:44" x14ac:dyDescent="0.25">
      <c r="A2506">
        <v>45286852</v>
      </c>
      <c r="B2506" t="s">
        <v>12649</v>
      </c>
      <c r="C2506" t="s">
        <v>12650</v>
      </c>
      <c r="D2506" t="s">
        <v>145</v>
      </c>
      <c r="E2506" t="s">
        <v>146</v>
      </c>
      <c r="F2506" t="s">
        <v>161</v>
      </c>
      <c r="G2506" t="s">
        <v>162</v>
      </c>
      <c r="I2506" t="s">
        <v>163</v>
      </c>
      <c r="J2506">
        <v>10305</v>
      </c>
      <c r="K2506" t="s">
        <v>12651</v>
      </c>
      <c r="L2506" t="s">
        <v>12652</v>
      </c>
      <c r="M2506" t="s">
        <v>12653</v>
      </c>
      <c r="N2506" t="s">
        <v>7803</v>
      </c>
      <c r="O2506" t="s">
        <v>12653</v>
      </c>
      <c r="P2506" t="s">
        <v>7803</v>
      </c>
      <c r="R2506" t="s">
        <v>879</v>
      </c>
      <c r="S2506" t="s">
        <v>12652</v>
      </c>
      <c r="U2506" t="s">
        <v>57</v>
      </c>
      <c r="W2506" t="s">
        <v>168</v>
      </c>
      <c r="X2506" t="s">
        <v>12654</v>
      </c>
      <c r="Y2506" t="s">
        <v>2318</v>
      </c>
      <c r="Z2506">
        <v>49</v>
      </c>
      <c r="AA2506" t="s">
        <v>2319</v>
      </c>
      <c r="AB2506">
        <v>5029770018</v>
      </c>
      <c r="AC2506" t="s">
        <v>879</v>
      </c>
      <c r="AD2506">
        <v>964321</v>
      </c>
      <c r="AE2506">
        <v>162166</v>
      </c>
      <c r="AF2506" t="s">
        <v>170</v>
      </c>
      <c r="AG2506" t="s">
        <v>63</v>
      </c>
      <c r="AH2506" t="s">
        <v>879</v>
      </c>
      <c r="AP2506">
        <v>40.611762188474401</v>
      </c>
      <c r="AQ2506">
        <v>-74.071777989188206</v>
      </c>
      <c r="AR2506" t="s">
        <v>12655</v>
      </c>
    </row>
    <row r="2507" spans="1:44" x14ac:dyDescent="0.25">
      <c r="A2507">
        <v>45285855</v>
      </c>
      <c r="B2507" t="s">
        <v>12656</v>
      </c>
      <c r="C2507" t="s">
        <v>12657</v>
      </c>
      <c r="D2507" t="s">
        <v>46</v>
      </c>
      <c r="E2507" t="s">
        <v>47</v>
      </c>
      <c r="F2507" t="s">
        <v>284</v>
      </c>
      <c r="G2507" t="s">
        <v>285</v>
      </c>
      <c r="I2507" t="s">
        <v>97</v>
      </c>
      <c r="J2507">
        <v>11236</v>
      </c>
      <c r="K2507" t="s">
        <v>12658</v>
      </c>
      <c r="L2507" t="s">
        <v>12659</v>
      </c>
      <c r="M2507" t="s">
        <v>12660</v>
      </c>
      <c r="N2507" t="s">
        <v>12661</v>
      </c>
      <c r="O2507" t="s">
        <v>12662</v>
      </c>
      <c r="P2507" t="s">
        <v>12663</v>
      </c>
      <c r="Q2507" t="s">
        <v>55</v>
      </c>
      <c r="R2507" t="s">
        <v>56</v>
      </c>
      <c r="S2507" t="s">
        <v>12659</v>
      </c>
      <c r="U2507" t="s">
        <v>57</v>
      </c>
      <c r="W2507" t="s">
        <v>11179</v>
      </c>
      <c r="X2507" t="s">
        <v>12657</v>
      </c>
      <c r="Y2507" t="s">
        <v>805</v>
      </c>
      <c r="Z2507">
        <v>46</v>
      </c>
      <c r="AA2507" t="s">
        <v>806</v>
      </c>
      <c r="AC2507" t="s">
        <v>56</v>
      </c>
      <c r="AD2507">
        <v>1010508</v>
      </c>
      <c r="AE2507">
        <v>168246</v>
      </c>
      <c r="AF2507" t="s">
        <v>170</v>
      </c>
      <c r="AG2507" t="s">
        <v>63</v>
      </c>
      <c r="AH2507" t="s">
        <v>56</v>
      </c>
      <c r="AP2507">
        <v>40.628434017964402</v>
      </c>
      <c r="AQ2507">
        <v>-73.905403311209099</v>
      </c>
      <c r="AR2507" t="s">
        <v>12664</v>
      </c>
    </row>
    <row r="2508" spans="1:44" x14ac:dyDescent="0.25">
      <c r="A2508">
        <v>45285166</v>
      </c>
      <c r="B2508" t="s">
        <v>12665</v>
      </c>
      <c r="C2508" t="s">
        <v>12666</v>
      </c>
      <c r="D2508" t="s">
        <v>145</v>
      </c>
      <c r="E2508" t="s">
        <v>146</v>
      </c>
      <c r="F2508" t="s">
        <v>147</v>
      </c>
      <c r="G2508" t="s">
        <v>148</v>
      </c>
      <c r="I2508" t="s">
        <v>149</v>
      </c>
      <c r="J2508">
        <v>11373</v>
      </c>
      <c r="K2508" t="s">
        <v>12667</v>
      </c>
      <c r="L2508" t="s">
        <v>343</v>
      </c>
      <c r="M2508" t="s">
        <v>344</v>
      </c>
      <c r="N2508" t="s">
        <v>345</v>
      </c>
      <c r="O2508" t="s">
        <v>344</v>
      </c>
      <c r="P2508" t="s">
        <v>345</v>
      </c>
      <c r="R2508" t="s">
        <v>346</v>
      </c>
      <c r="S2508" t="s">
        <v>343</v>
      </c>
      <c r="U2508" t="s">
        <v>57</v>
      </c>
      <c r="W2508" t="s">
        <v>347</v>
      </c>
      <c r="X2508" t="s">
        <v>12668</v>
      </c>
      <c r="Y2508" t="s">
        <v>349</v>
      </c>
      <c r="Z2508">
        <v>25</v>
      </c>
      <c r="AA2508" t="s">
        <v>350</v>
      </c>
      <c r="AB2508">
        <v>4028510008</v>
      </c>
      <c r="AC2508" t="s">
        <v>85</v>
      </c>
      <c r="AD2508">
        <v>1017911</v>
      </c>
      <c r="AE2508">
        <v>207501</v>
      </c>
      <c r="AF2508" t="s">
        <v>170</v>
      </c>
      <c r="AG2508" t="s">
        <v>63</v>
      </c>
      <c r="AH2508" t="s">
        <v>85</v>
      </c>
      <c r="AP2508">
        <v>40.736154904146296</v>
      </c>
      <c r="AQ2508">
        <v>-73.878537308744498</v>
      </c>
      <c r="AR2508" t="s">
        <v>12669</v>
      </c>
    </row>
    <row r="2509" spans="1:44" x14ac:dyDescent="0.25">
      <c r="A2509">
        <v>45285467</v>
      </c>
      <c r="B2509" t="s">
        <v>12670</v>
      </c>
      <c r="C2509" t="s">
        <v>12671</v>
      </c>
      <c r="D2509" t="s">
        <v>145</v>
      </c>
      <c r="E2509" t="s">
        <v>146</v>
      </c>
      <c r="F2509" t="s">
        <v>2587</v>
      </c>
      <c r="G2509" t="s">
        <v>5754</v>
      </c>
      <c r="I2509" t="s">
        <v>163</v>
      </c>
      <c r="J2509">
        <v>11412</v>
      </c>
      <c r="K2509" t="s">
        <v>10998</v>
      </c>
      <c r="L2509" t="s">
        <v>10999</v>
      </c>
      <c r="M2509" t="s">
        <v>11000</v>
      </c>
      <c r="N2509" t="s">
        <v>11001</v>
      </c>
      <c r="O2509" t="s">
        <v>11000</v>
      </c>
      <c r="P2509" t="s">
        <v>11001</v>
      </c>
      <c r="R2509" t="s">
        <v>3231</v>
      </c>
      <c r="S2509" t="s">
        <v>10999</v>
      </c>
      <c r="U2509" t="s">
        <v>57</v>
      </c>
      <c r="W2509" t="s">
        <v>457</v>
      </c>
      <c r="X2509" t="s">
        <v>12672</v>
      </c>
      <c r="Y2509" t="s">
        <v>769</v>
      </c>
      <c r="Z2509">
        <v>27</v>
      </c>
      <c r="AA2509" t="s">
        <v>1613</v>
      </c>
      <c r="AB2509">
        <v>4109350001</v>
      </c>
      <c r="AC2509" t="s">
        <v>85</v>
      </c>
      <c r="AD2509">
        <v>1050369</v>
      </c>
      <c r="AE2509">
        <v>195934</v>
      </c>
      <c r="AF2509" t="s">
        <v>62</v>
      </c>
      <c r="AG2509" t="s">
        <v>63</v>
      </c>
      <c r="AH2509" t="s">
        <v>85</v>
      </c>
      <c r="AP2509">
        <v>40.704223304490903</v>
      </c>
      <c r="AQ2509">
        <v>-73.761529598152904</v>
      </c>
      <c r="AR2509" t="s">
        <v>11003</v>
      </c>
    </row>
    <row r="2510" spans="1:44" x14ac:dyDescent="0.25">
      <c r="A2510">
        <v>45287048</v>
      </c>
      <c r="B2510" t="s">
        <v>12673</v>
      </c>
      <c r="C2510" t="s">
        <v>5094</v>
      </c>
      <c r="D2510" t="s">
        <v>821</v>
      </c>
      <c r="E2510" t="s">
        <v>822</v>
      </c>
      <c r="F2510" t="s">
        <v>2191</v>
      </c>
      <c r="G2510" t="s">
        <v>2191</v>
      </c>
      <c r="I2510" t="s">
        <v>572</v>
      </c>
      <c r="J2510">
        <v>11378</v>
      </c>
      <c r="K2510" t="s">
        <v>12674</v>
      </c>
      <c r="L2510" t="s">
        <v>12675</v>
      </c>
      <c r="M2510" t="s">
        <v>11746</v>
      </c>
      <c r="N2510" t="s">
        <v>344</v>
      </c>
      <c r="Q2510" t="s">
        <v>55</v>
      </c>
      <c r="R2510" t="s">
        <v>9582</v>
      </c>
      <c r="U2510" t="s">
        <v>57</v>
      </c>
      <c r="X2510" t="s">
        <v>5094</v>
      </c>
      <c r="Y2510" t="s">
        <v>83</v>
      </c>
      <c r="Z2510">
        <v>30</v>
      </c>
      <c r="AA2510" t="s">
        <v>84</v>
      </c>
      <c r="AB2510">
        <v>4025010001</v>
      </c>
      <c r="AC2510" t="s">
        <v>85</v>
      </c>
      <c r="AD2510">
        <v>1013492</v>
      </c>
      <c r="AE2510">
        <v>204383</v>
      </c>
      <c r="AF2510" t="s">
        <v>125</v>
      </c>
      <c r="AG2510" t="s">
        <v>63</v>
      </c>
      <c r="AH2510" t="s">
        <v>85</v>
      </c>
      <c r="AP2510">
        <v>40.727612479551802</v>
      </c>
      <c r="AQ2510">
        <v>-73.894496407157604</v>
      </c>
      <c r="AR2510" t="s">
        <v>12676</v>
      </c>
    </row>
    <row r="2511" spans="1:44" x14ac:dyDescent="0.25">
      <c r="A2511">
        <v>45288859</v>
      </c>
      <c r="B2511" t="s">
        <v>12673</v>
      </c>
      <c r="C2511" t="s">
        <v>2111</v>
      </c>
      <c r="D2511" t="s">
        <v>821</v>
      </c>
      <c r="E2511" t="s">
        <v>822</v>
      </c>
      <c r="F2511" t="s">
        <v>8292</v>
      </c>
      <c r="G2511" t="s">
        <v>10494</v>
      </c>
      <c r="I2511" t="s">
        <v>572</v>
      </c>
      <c r="J2511">
        <v>11216</v>
      </c>
      <c r="K2511" t="s">
        <v>12677</v>
      </c>
      <c r="L2511" t="s">
        <v>2938</v>
      </c>
      <c r="M2511" t="s">
        <v>2591</v>
      </c>
      <c r="N2511" t="s">
        <v>4419</v>
      </c>
      <c r="Q2511" t="s">
        <v>55</v>
      </c>
      <c r="R2511" t="s">
        <v>56</v>
      </c>
      <c r="T2511" t="s">
        <v>7725</v>
      </c>
      <c r="U2511" t="s">
        <v>57</v>
      </c>
      <c r="W2511" t="s">
        <v>7726</v>
      </c>
      <c r="X2511" t="s">
        <v>2111</v>
      </c>
      <c r="Y2511" t="s">
        <v>231</v>
      </c>
      <c r="Z2511">
        <v>36</v>
      </c>
      <c r="AA2511" t="s">
        <v>3777</v>
      </c>
      <c r="AB2511">
        <v>3018037501</v>
      </c>
      <c r="AC2511" t="s">
        <v>56</v>
      </c>
      <c r="AD2511">
        <v>998755</v>
      </c>
      <c r="AE2511">
        <v>189842</v>
      </c>
      <c r="AF2511" t="s">
        <v>125</v>
      </c>
      <c r="AG2511" t="s">
        <v>63</v>
      </c>
      <c r="AH2511" t="s">
        <v>56</v>
      </c>
      <c r="AP2511">
        <v>40.687737321938599</v>
      </c>
      <c r="AQ2511">
        <v>-73.947698030739602</v>
      </c>
      <c r="AR2511" t="s">
        <v>12678</v>
      </c>
    </row>
    <row r="2512" spans="1:44" x14ac:dyDescent="0.25">
      <c r="A2512">
        <v>45286371</v>
      </c>
      <c r="B2512" t="s">
        <v>12679</v>
      </c>
      <c r="C2512" t="s">
        <v>12680</v>
      </c>
      <c r="D2512" t="s">
        <v>145</v>
      </c>
      <c r="E2512" t="s">
        <v>146</v>
      </c>
      <c r="F2512" t="s">
        <v>147</v>
      </c>
      <c r="G2512" t="s">
        <v>148</v>
      </c>
      <c r="J2512">
        <v>10460</v>
      </c>
      <c r="K2512" t="s">
        <v>12681</v>
      </c>
      <c r="L2512" t="s">
        <v>4851</v>
      </c>
      <c r="M2512" t="s">
        <v>12682</v>
      </c>
      <c r="N2512" t="s">
        <v>334</v>
      </c>
      <c r="O2512" t="s">
        <v>12682</v>
      </c>
      <c r="P2512" t="s">
        <v>334</v>
      </c>
      <c r="R2512" t="s">
        <v>112</v>
      </c>
      <c r="S2512" t="s">
        <v>4851</v>
      </c>
      <c r="U2512" t="s">
        <v>57</v>
      </c>
      <c r="W2512" t="s">
        <v>229</v>
      </c>
      <c r="X2512" t="s">
        <v>12683</v>
      </c>
      <c r="Y2512" t="s">
        <v>727</v>
      </c>
      <c r="Z2512">
        <v>17</v>
      </c>
      <c r="AA2512" t="s">
        <v>728</v>
      </c>
      <c r="AB2512">
        <v>2029950122</v>
      </c>
      <c r="AC2512" t="s">
        <v>112</v>
      </c>
      <c r="AD2512">
        <v>1015218</v>
      </c>
      <c r="AE2512">
        <v>242849</v>
      </c>
      <c r="AF2512" t="s">
        <v>125</v>
      </c>
      <c r="AG2512" t="s">
        <v>63</v>
      </c>
      <c r="AH2512" t="s">
        <v>112</v>
      </c>
      <c r="AP2512">
        <v>40.833185493330298</v>
      </c>
      <c r="AQ2512">
        <v>-73.888091796908</v>
      </c>
      <c r="AR2512" t="s">
        <v>12684</v>
      </c>
    </row>
    <row r="2513" spans="1:44" x14ac:dyDescent="0.25">
      <c r="A2513">
        <v>45285992</v>
      </c>
      <c r="B2513" t="s">
        <v>12685</v>
      </c>
      <c r="D2513" t="s">
        <v>46</v>
      </c>
      <c r="E2513" t="s">
        <v>47</v>
      </c>
      <c r="F2513" t="s">
        <v>12686</v>
      </c>
      <c r="G2513" t="s">
        <v>12687</v>
      </c>
      <c r="H2513" t="s">
        <v>322</v>
      </c>
      <c r="I2513" t="s">
        <v>12688</v>
      </c>
      <c r="J2513">
        <v>10456</v>
      </c>
      <c r="K2513" t="s">
        <v>12689</v>
      </c>
      <c r="L2513" t="s">
        <v>484</v>
      </c>
      <c r="M2513" t="s">
        <v>2722</v>
      </c>
      <c r="N2513" t="s">
        <v>326</v>
      </c>
      <c r="O2513" t="s">
        <v>2722</v>
      </c>
      <c r="P2513" t="s">
        <v>326</v>
      </c>
      <c r="Q2513" t="s">
        <v>55</v>
      </c>
      <c r="R2513" t="s">
        <v>112</v>
      </c>
      <c r="S2513" t="s">
        <v>484</v>
      </c>
      <c r="U2513" t="s">
        <v>8137</v>
      </c>
      <c r="Y2513" t="s">
        <v>486</v>
      </c>
      <c r="Z2513">
        <v>16</v>
      </c>
      <c r="AA2513" t="s">
        <v>487</v>
      </c>
      <c r="AB2513">
        <v>2024530053</v>
      </c>
      <c r="AC2513" t="s">
        <v>112</v>
      </c>
      <c r="AD2513">
        <v>1007722</v>
      </c>
      <c r="AE2513">
        <v>243624</v>
      </c>
      <c r="AF2513" t="s">
        <v>62</v>
      </c>
      <c r="AG2513" t="s">
        <v>63</v>
      </c>
      <c r="AH2513" t="s">
        <v>112</v>
      </c>
      <c r="AP2513">
        <v>40.835335747004599</v>
      </c>
      <c r="AQ2513">
        <v>-73.915177152769999</v>
      </c>
      <c r="AR2513" t="s">
        <v>12690</v>
      </c>
    </row>
    <row r="2514" spans="1:44" x14ac:dyDescent="0.25">
      <c r="A2514">
        <v>45287034</v>
      </c>
      <c r="B2514" t="s">
        <v>12691</v>
      </c>
      <c r="C2514" t="s">
        <v>10350</v>
      </c>
      <c r="D2514" t="s">
        <v>821</v>
      </c>
      <c r="E2514" t="s">
        <v>822</v>
      </c>
      <c r="F2514" t="s">
        <v>2705</v>
      </c>
      <c r="G2514" t="s">
        <v>2706</v>
      </c>
      <c r="I2514" t="s">
        <v>572</v>
      </c>
      <c r="J2514">
        <v>11213</v>
      </c>
      <c r="K2514" t="s">
        <v>12692</v>
      </c>
      <c r="L2514" t="s">
        <v>6195</v>
      </c>
      <c r="M2514" t="s">
        <v>877</v>
      </c>
      <c r="N2514" t="s">
        <v>12693</v>
      </c>
      <c r="Q2514" t="s">
        <v>55</v>
      </c>
      <c r="R2514" t="s">
        <v>56</v>
      </c>
      <c r="U2514" t="s">
        <v>57</v>
      </c>
      <c r="W2514" t="s">
        <v>2711</v>
      </c>
      <c r="X2514" t="s">
        <v>10350</v>
      </c>
      <c r="Y2514" t="s">
        <v>1449</v>
      </c>
      <c r="Z2514">
        <v>35</v>
      </c>
      <c r="AA2514" t="s">
        <v>1450</v>
      </c>
      <c r="AB2514">
        <v>3012510123</v>
      </c>
      <c r="AC2514" t="s">
        <v>56</v>
      </c>
      <c r="AD2514">
        <v>1000802</v>
      </c>
      <c r="AE2514">
        <v>184102</v>
      </c>
      <c r="AF2514" t="s">
        <v>125</v>
      </c>
      <c r="AG2514" t="s">
        <v>63</v>
      </c>
      <c r="AH2514" t="s">
        <v>56</v>
      </c>
      <c r="AP2514">
        <v>40.671978735777898</v>
      </c>
      <c r="AQ2514">
        <v>-73.940331081228393</v>
      </c>
      <c r="AR2514" t="s">
        <v>12694</v>
      </c>
    </row>
    <row r="2515" spans="1:44" x14ac:dyDescent="0.25">
      <c r="A2515">
        <v>45288561</v>
      </c>
      <c r="B2515" t="s">
        <v>12695</v>
      </c>
      <c r="C2515" t="s">
        <v>4897</v>
      </c>
      <c r="D2515" t="s">
        <v>246</v>
      </c>
      <c r="E2515" t="s">
        <v>247</v>
      </c>
      <c r="F2515" t="s">
        <v>248</v>
      </c>
      <c r="G2515" t="s">
        <v>368</v>
      </c>
      <c r="H2515" t="s">
        <v>1446</v>
      </c>
      <c r="I2515" t="s">
        <v>251</v>
      </c>
      <c r="J2515">
        <v>10457</v>
      </c>
      <c r="K2515" t="s">
        <v>8974</v>
      </c>
      <c r="L2515" t="s">
        <v>8975</v>
      </c>
      <c r="Q2515" t="s">
        <v>55</v>
      </c>
      <c r="R2515" t="s">
        <v>112</v>
      </c>
      <c r="U2515" t="s">
        <v>57</v>
      </c>
      <c r="W2515" t="s">
        <v>371</v>
      </c>
      <c r="X2515" t="s">
        <v>4897</v>
      </c>
      <c r="Y2515" t="s">
        <v>1466</v>
      </c>
      <c r="Z2515">
        <v>15</v>
      </c>
      <c r="AA2515" t="s">
        <v>1467</v>
      </c>
      <c r="AB2515">
        <v>2031430130</v>
      </c>
      <c r="AC2515" t="s">
        <v>112</v>
      </c>
      <c r="AD2515">
        <v>1012350</v>
      </c>
      <c r="AE2515">
        <v>250589</v>
      </c>
      <c r="AF2515" t="s">
        <v>125</v>
      </c>
      <c r="AG2515" t="s">
        <v>63</v>
      </c>
      <c r="AH2515" t="s">
        <v>112</v>
      </c>
      <c r="AP2515">
        <v>40.854439102413899</v>
      </c>
      <c r="AQ2515">
        <v>-73.898423365801506</v>
      </c>
      <c r="AR2515" t="s">
        <v>8976</v>
      </c>
    </row>
    <row r="2516" spans="1:44" x14ac:dyDescent="0.25">
      <c r="A2516">
        <v>45285830</v>
      </c>
      <c r="B2516" t="s">
        <v>12696</v>
      </c>
      <c r="C2516" t="s">
        <v>12556</v>
      </c>
      <c r="D2516" t="s">
        <v>246</v>
      </c>
      <c r="E2516" t="s">
        <v>247</v>
      </c>
      <c r="F2516" t="s">
        <v>248</v>
      </c>
      <c r="G2516" t="s">
        <v>249</v>
      </c>
      <c r="H2516" t="s">
        <v>250</v>
      </c>
      <c r="I2516" t="s">
        <v>251</v>
      </c>
      <c r="J2516">
        <v>11223</v>
      </c>
      <c r="K2516" t="s">
        <v>12697</v>
      </c>
      <c r="L2516" t="s">
        <v>12698</v>
      </c>
      <c r="Q2516" t="s">
        <v>55</v>
      </c>
      <c r="R2516" t="s">
        <v>56</v>
      </c>
      <c r="U2516" t="s">
        <v>57</v>
      </c>
      <c r="W2516" t="s">
        <v>254</v>
      </c>
      <c r="X2516" t="s">
        <v>12556</v>
      </c>
      <c r="Y2516" t="s">
        <v>392</v>
      </c>
      <c r="Z2516">
        <v>47</v>
      </c>
      <c r="AA2516" t="s">
        <v>393</v>
      </c>
      <c r="AB2516">
        <v>3072380002</v>
      </c>
      <c r="AC2516" t="s">
        <v>56</v>
      </c>
      <c r="AD2516">
        <v>993148</v>
      </c>
      <c r="AE2516">
        <v>152674</v>
      </c>
      <c r="AF2516" t="s">
        <v>125</v>
      </c>
      <c r="AG2516" t="s">
        <v>63</v>
      </c>
      <c r="AH2516" t="s">
        <v>56</v>
      </c>
      <c r="AP2516">
        <v>40.585726514171299</v>
      </c>
      <c r="AQ2516">
        <v>-73.967964699835406</v>
      </c>
      <c r="AR2516" t="s">
        <v>12699</v>
      </c>
    </row>
    <row r="2517" spans="1:44" x14ac:dyDescent="0.25">
      <c r="A2517">
        <v>45287679</v>
      </c>
      <c r="B2517" t="s">
        <v>12700</v>
      </c>
      <c r="C2517" t="s">
        <v>12701</v>
      </c>
      <c r="D2517" t="s">
        <v>626</v>
      </c>
      <c r="E2517" t="s">
        <v>627</v>
      </c>
      <c r="F2517" t="s">
        <v>628</v>
      </c>
      <c r="G2517" t="s">
        <v>12702</v>
      </c>
      <c r="H2517" t="s">
        <v>12703</v>
      </c>
      <c r="J2517">
        <v>10038</v>
      </c>
      <c r="K2517" t="s">
        <v>12704</v>
      </c>
      <c r="L2517" t="s">
        <v>12704</v>
      </c>
      <c r="M2517" t="s">
        <v>12705</v>
      </c>
      <c r="N2517" t="s">
        <v>12706</v>
      </c>
      <c r="O2517" t="s">
        <v>12705</v>
      </c>
      <c r="P2517" t="s">
        <v>12706</v>
      </c>
      <c r="R2517" t="s">
        <v>179</v>
      </c>
      <c r="S2517" t="s">
        <v>12704</v>
      </c>
      <c r="U2517" t="s">
        <v>57</v>
      </c>
      <c r="W2517" t="s">
        <v>12707</v>
      </c>
      <c r="X2517" t="s">
        <v>12708</v>
      </c>
      <c r="Y2517" t="s">
        <v>2137</v>
      </c>
      <c r="Z2517">
        <v>1</v>
      </c>
      <c r="AA2517" t="s">
        <v>411</v>
      </c>
      <c r="AB2517">
        <v>1240009978</v>
      </c>
      <c r="AC2517" t="s">
        <v>183</v>
      </c>
      <c r="AD2517">
        <v>984432</v>
      </c>
      <c r="AE2517">
        <v>197236</v>
      </c>
      <c r="AF2517" t="s">
        <v>125</v>
      </c>
      <c r="AG2517" t="s">
        <v>63</v>
      </c>
      <c r="AH2517" t="s">
        <v>183</v>
      </c>
      <c r="AK2517" t="s">
        <v>12709</v>
      </c>
      <c r="AP2517">
        <v>40.708044013266502</v>
      </c>
      <c r="AQ2517">
        <v>-73.9993435465273</v>
      </c>
      <c r="AR2517" t="s">
        <v>12710</v>
      </c>
    </row>
    <row r="2518" spans="1:44" x14ac:dyDescent="0.25">
      <c r="A2518">
        <v>45286763</v>
      </c>
      <c r="B2518" t="s">
        <v>12711</v>
      </c>
      <c r="C2518" t="s">
        <v>12712</v>
      </c>
      <c r="D2518" t="s">
        <v>246</v>
      </c>
      <c r="E2518" t="s">
        <v>247</v>
      </c>
      <c r="F2518" t="s">
        <v>9161</v>
      </c>
      <c r="G2518" t="s">
        <v>12713</v>
      </c>
      <c r="H2518" t="s">
        <v>12714</v>
      </c>
      <c r="I2518" t="s">
        <v>251</v>
      </c>
      <c r="J2518">
        <v>11226</v>
      </c>
      <c r="K2518" t="s">
        <v>12715</v>
      </c>
      <c r="L2518" t="s">
        <v>6162</v>
      </c>
      <c r="Q2518" t="s">
        <v>55</v>
      </c>
      <c r="R2518" t="s">
        <v>56</v>
      </c>
      <c r="U2518" t="s">
        <v>57</v>
      </c>
      <c r="W2518" t="s">
        <v>502</v>
      </c>
      <c r="X2518" t="s">
        <v>12712</v>
      </c>
      <c r="Y2518" t="s">
        <v>104</v>
      </c>
      <c r="Z2518">
        <v>45</v>
      </c>
      <c r="AA2518" t="s">
        <v>105</v>
      </c>
      <c r="AB2518">
        <v>3051950002</v>
      </c>
      <c r="AC2518" t="s">
        <v>56</v>
      </c>
      <c r="AD2518">
        <v>998249</v>
      </c>
      <c r="AE2518">
        <v>173611</v>
      </c>
      <c r="AF2518" t="s">
        <v>125</v>
      </c>
      <c r="AG2518" t="s">
        <v>63</v>
      </c>
      <c r="AH2518" t="s">
        <v>56</v>
      </c>
      <c r="AP2518">
        <v>40.6431876536274</v>
      </c>
      <c r="AQ2518">
        <v>-73.949556262080094</v>
      </c>
      <c r="AR2518" t="s">
        <v>12716</v>
      </c>
    </row>
    <row r="2519" spans="1:44" x14ac:dyDescent="0.25">
      <c r="A2519">
        <v>45286707</v>
      </c>
      <c r="B2519" t="s">
        <v>12717</v>
      </c>
      <c r="C2519" t="s">
        <v>12718</v>
      </c>
      <c r="D2519" t="s">
        <v>246</v>
      </c>
      <c r="E2519" t="s">
        <v>247</v>
      </c>
      <c r="F2519" t="s">
        <v>248</v>
      </c>
      <c r="G2519" t="s">
        <v>249</v>
      </c>
      <c r="H2519" t="s">
        <v>359</v>
      </c>
      <c r="I2519" t="s">
        <v>251</v>
      </c>
      <c r="J2519">
        <v>10457</v>
      </c>
      <c r="K2519" t="s">
        <v>12719</v>
      </c>
      <c r="L2519" t="s">
        <v>253</v>
      </c>
      <c r="Q2519" t="s">
        <v>55</v>
      </c>
      <c r="R2519" t="s">
        <v>112</v>
      </c>
      <c r="U2519" t="s">
        <v>57</v>
      </c>
      <c r="W2519" t="s">
        <v>254</v>
      </c>
      <c r="X2519" t="s">
        <v>12718</v>
      </c>
      <c r="Y2519" t="s">
        <v>382</v>
      </c>
      <c r="Z2519">
        <v>17</v>
      </c>
      <c r="AA2519" t="s">
        <v>383</v>
      </c>
      <c r="AB2519">
        <v>2030930002</v>
      </c>
      <c r="AC2519" t="s">
        <v>112</v>
      </c>
      <c r="AD2519">
        <v>1014719</v>
      </c>
      <c r="AE2519">
        <v>247206</v>
      </c>
      <c r="AF2519" t="s">
        <v>125</v>
      </c>
      <c r="AG2519" t="s">
        <v>63</v>
      </c>
      <c r="AH2519" t="s">
        <v>112</v>
      </c>
      <c r="AP2519">
        <v>40.845145917672603</v>
      </c>
      <c r="AQ2519">
        <v>-73.889875223587197</v>
      </c>
      <c r="AR2519" t="s">
        <v>12720</v>
      </c>
    </row>
    <row r="2520" spans="1:44" x14ac:dyDescent="0.25">
      <c r="A2520">
        <v>45285220</v>
      </c>
      <c r="B2520" t="s">
        <v>12721</v>
      </c>
      <c r="C2520" t="s">
        <v>12722</v>
      </c>
      <c r="D2520" t="s">
        <v>246</v>
      </c>
      <c r="E2520" t="s">
        <v>247</v>
      </c>
      <c r="F2520" t="s">
        <v>248</v>
      </c>
      <c r="G2520" t="s">
        <v>249</v>
      </c>
      <c r="H2520" t="s">
        <v>250</v>
      </c>
      <c r="I2520" t="s">
        <v>251</v>
      </c>
      <c r="J2520">
        <v>11209</v>
      </c>
      <c r="K2520" t="s">
        <v>12723</v>
      </c>
      <c r="L2520" t="s">
        <v>130</v>
      </c>
      <c r="Q2520" t="s">
        <v>55</v>
      </c>
      <c r="R2520" t="s">
        <v>56</v>
      </c>
      <c r="U2520" t="s">
        <v>57</v>
      </c>
      <c r="W2520" t="s">
        <v>254</v>
      </c>
      <c r="X2520" t="s">
        <v>12722</v>
      </c>
      <c r="Y2520" t="s">
        <v>459</v>
      </c>
      <c r="Z2520">
        <v>43</v>
      </c>
      <c r="AA2520" t="s">
        <v>460</v>
      </c>
      <c r="AB2520">
        <v>3060850037</v>
      </c>
      <c r="AC2520" t="s">
        <v>56</v>
      </c>
      <c r="AD2520">
        <v>975220</v>
      </c>
      <c r="AE2520">
        <v>165124</v>
      </c>
      <c r="AF2520" t="s">
        <v>125</v>
      </c>
      <c r="AG2520" t="s">
        <v>63</v>
      </c>
      <c r="AH2520" t="s">
        <v>56</v>
      </c>
      <c r="AP2520">
        <v>40.619899095702401</v>
      </c>
      <c r="AQ2520">
        <v>-74.032527181366902</v>
      </c>
      <c r="AR2520" t="s">
        <v>12724</v>
      </c>
    </row>
    <row r="2521" spans="1:44" x14ac:dyDescent="0.25">
      <c r="A2521">
        <v>45288272</v>
      </c>
      <c r="B2521" t="s">
        <v>12725</v>
      </c>
      <c r="C2521" t="s">
        <v>12726</v>
      </c>
      <c r="D2521" t="s">
        <v>246</v>
      </c>
      <c r="E2521" t="s">
        <v>247</v>
      </c>
      <c r="F2521" t="s">
        <v>248</v>
      </c>
      <c r="G2521" t="s">
        <v>249</v>
      </c>
      <c r="H2521" t="s">
        <v>250</v>
      </c>
      <c r="I2521" t="s">
        <v>251</v>
      </c>
      <c r="J2521">
        <v>11233</v>
      </c>
      <c r="K2521" t="s">
        <v>12727</v>
      </c>
      <c r="L2521" t="s">
        <v>12728</v>
      </c>
      <c r="Q2521" t="s">
        <v>55</v>
      </c>
      <c r="R2521" t="s">
        <v>56</v>
      </c>
      <c r="U2521" t="s">
        <v>57</v>
      </c>
      <c r="W2521" t="s">
        <v>502</v>
      </c>
      <c r="X2521" t="s">
        <v>12726</v>
      </c>
      <c r="Y2521" t="s">
        <v>637</v>
      </c>
      <c r="Z2521">
        <v>37</v>
      </c>
      <c r="AA2521" t="s">
        <v>638</v>
      </c>
      <c r="AB2521">
        <v>3015350056</v>
      </c>
      <c r="AC2521" t="s">
        <v>56</v>
      </c>
      <c r="AD2521">
        <v>1009795</v>
      </c>
      <c r="AE2521">
        <v>186991</v>
      </c>
      <c r="AF2521" t="s">
        <v>125</v>
      </c>
      <c r="AG2521" t="s">
        <v>63</v>
      </c>
      <c r="AH2521" t="s">
        <v>56</v>
      </c>
      <c r="AP2521">
        <v>40.679887003526403</v>
      </c>
      <c r="AQ2521">
        <v>-73.9079009517381</v>
      </c>
      <c r="AR2521" t="s">
        <v>12729</v>
      </c>
    </row>
    <row r="2522" spans="1:44" x14ac:dyDescent="0.25">
      <c r="A2522">
        <v>45288020</v>
      </c>
      <c r="B2522" t="s">
        <v>12730</v>
      </c>
      <c r="D2522" t="s">
        <v>821</v>
      </c>
      <c r="E2522" t="s">
        <v>822</v>
      </c>
      <c r="F2522" t="s">
        <v>2705</v>
      </c>
      <c r="G2522" t="s">
        <v>2706</v>
      </c>
      <c r="I2522" t="s">
        <v>572</v>
      </c>
      <c r="J2522">
        <v>11412</v>
      </c>
      <c r="K2522" t="s">
        <v>12731</v>
      </c>
      <c r="L2522" t="s">
        <v>10999</v>
      </c>
      <c r="M2522" t="s">
        <v>11688</v>
      </c>
      <c r="N2522" t="s">
        <v>11000</v>
      </c>
      <c r="Q2522" t="s">
        <v>55</v>
      </c>
      <c r="R2522" t="s">
        <v>11961</v>
      </c>
      <c r="U2522" t="s">
        <v>2402</v>
      </c>
      <c r="W2522" t="s">
        <v>12732</v>
      </c>
      <c r="Y2522" t="s">
        <v>769</v>
      </c>
      <c r="Z2522">
        <v>27</v>
      </c>
      <c r="AA2522" t="s">
        <v>1613</v>
      </c>
      <c r="AB2522">
        <v>4109300092</v>
      </c>
      <c r="AC2522" t="s">
        <v>85</v>
      </c>
      <c r="AD2522">
        <v>1050262</v>
      </c>
      <c r="AE2522">
        <v>196219</v>
      </c>
      <c r="AF2522" t="s">
        <v>125</v>
      </c>
      <c r="AG2522" t="s">
        <v>63</v>
      </c>
      <c r="AH2522" t="s">
        <v>85</v>
      </c>
      <c r="AP2522">
        <v>40.705006358418302</v>
      </c>
      <c r="AQ2522">
        <v>-73.761912717723703</v>
      </c>
      <c r="AR2522" t="s">
        <v>12733</v>
      </c>
    </row>
    <row r="2523" spans="1:44" x14ac:dyDescent="0.25">
      <c r="A2523">
        <v>45287277</v>
      </c>
      <c r="B2523" t="s">
        <v>12734</v>
      </c>
      <c r="C2523" t="s">
        <v>12735</v>
      </c>
      <c r="D2523" t="s">
        <v>145</v>
      </c>
      <c r="E2523" t="s">
        <v>146</v>
      </c>
      <c r="F2523" t="s">
        <v>260</v>
      </c>
      <c r="G2523" t="s">
        <v>1636</v>
      </c>
      <c r="I2523" t="s">
        <v>149</v>
      </c>
      <c r="J2523">
        <v>11201</v>
      </c>
      <c r="K2523" t="s">
        <v>12736</v>
      </c>
      <c r="L2523" t="s">
        <v>12737</v>
      </c>
      <c r="M2523" t="s">
        <v>836</v>
      </c>
      <c r="N2523" t="s">
        <v>609</v>
      </c>
      <c r="O2523" t="s">
        <v>836</v>
      </c>
      <c r="P2523" t="s">
        <v>609</v>
      </c>
      <c r="R2523" t="s">
        <v>56</v>
      </c>
      <c r="S2523" t="s">
        <v>12737</v>
      </c>
      <c r="U2523" t="s">
        <v>57</v>
      </c>
      <c r="W2523" t="s">
        <v>7936</v>
      </c>
      <c r="X2523" t="s">
        <v>12738</v>
      </c>
      <c r="Y2523" t="s">
        <v>255</v>
      </c>
      <c r="Z2523">
        <v>33</v>
      </c>
      <c r="AA2523" t="s">
        <v>401</v>
      </c>
      <c r="AB2523">
        <v>3002540172</v>
      </c>
      <c r="AC2523" t="s">
        <v>56</v>
      </c>
      <c r="AD2523">
        <v>985883</v>
      </c>
      <c r="AE2523">
        <v>191936</v>
      </c>
      <c r="AF2523" t="s">
        <v>170</v>
      </c>
      <c r="AG2523" t="s">
        <v>63</v>
      </c>
      <c r="AH2523" t="s">
        <v>56</v>
      </c>
      <c r="AP2523">
        <v>40.693496604416197</v>
      </c>
      <c r="AQ2523">
        <v>-73.994111238305706</v>
      </c>
      <c r="AR2523" t="s">
        <v>12739</v>
      </c>
    </row>
    <row r="2524" spans="1:44" x14ac:dyDescent="0.25">
      <c r="A2524">
        <v>45288752</v>
      </c>
      <c r="B2524" t="s">
        <v>12740</v>
      </c>
      <c r="C2524" t="s">
        <v>12741</v>
      </c>
      <c r="D2524" t="s">
        <v>145</v>
      </c>
      <c r="E2524" t="s">
        <v>146</v>
      </c>
      <c r="F2524" t="s">
        <v>260</v>
      </c>
      <c r="G2524" t="s">
        <v>1636</v>
      </c>
      <c r="I2524" t="s">
        <v>149</v>
      </c>
      <c r="J2524">
        <v>11223</v>
      </c>
      <c r="K2524" t="s">
        <v>12742</v>
      </c>
      <c r="L2524" t="s">
        <v>555</v>
      </c>
      <c r="M2524" t="s">
        <v>1838</v>
      </c>
      <c r="N2524" t="s">
        <v>12743</v>
      </c>
      <c r="O2524" t="s">
        <v>1838</v>
      </c>
      <c r="P2524" t="s">
        <v>12743</v>
      </c>
      <c r="R2524" t="s">
        <v>56</v>
      </c>
      <c r="S2524" t="s">
        <v>555</v>
      </c>
      <c r="U2524" t="s">
        <v>57</v>
      </c>
      <c r="W2524" t="s">
        <v>347</v>
      </c>
      <c r="X2524" t="s">
        <v>12744</v>
      </c>
      <c r="Y2524" t="s">
        <v>60</v>
      </c>
      <c r="Z2524">
        <v>44</v>
      </c>
      <c r="AA2524" t="s">
        <v>61</v>
      </c>
      <c r="AB2524">
        <v>3066370012</v>
      </c>
      <c r="AC2524" t="s">
        <v>56</v>
      </c>
      <c r="AD2524">
        <v>993233</v>
      </c>
      <c r="AE2524">
        <v>161208</v>
      </c>
      <c r="AF2524" t="s">
        <v>170</v>
      </c>
      <c r="AG2524" t="s">
        <v>63</v>
      </c>
      <c r="AH2524" t="s">
        <v>56</v>
      </c>
      <c r="AP2524">
        <v>40.609150533340703</v>
      </c>
      <c r="AQ2524">
        <v>-73.967647328254998</v>
      </c>
      <c r="AR2524" t="s">
        <v>12745</v>
      </c>
    </row>
    <row r="2525" spans="1:44" x14ac:dyDescent="0.25">
      <c r="A2525">
        <v>45287934</v>
      </c>
      <c r="B2525" t="s">
        <v>12746</v>
      </c>
      <c r="C2525" t="s">
        <v>12746</v>
      </c>
      <c r="D2525" t="s">
        <v>46</v>
      </c>
      <c r="E2525" t="s">
        <v>47</v>
      </c>
      <c r="F2525" t="s">
        <v>284</v>
      </c>
      <c r="G2525" t="s">
        <v>10084</v>
      </c>
      <c r="I2525" t="s">
        <v>286</v>
      </c>
      <c r="J2525">
        <v>11238</v>
      </c>
      <c r="K2525" t="s">
        <v>10211</v>
      </c>
      <c r="L2525" t="s">
        <v>1320</v>
      </c>
      <c r="M2525" t="s">
        <v>9017</v>
      </c>
      <c r="N2525" t="s">
        <v>305</v>
      </c>
      <c r="O2525" t="s">
        <v>9017</v>
      </c>
      <c r="P2525" t="s">
        <v>305</v>
      </c>
      <c r="Q2525" t="s">
        <v>55</v>
      </c>
      <c r="R2525" t="s">
        <v>56</v>
      </c>
      <c r="S2525" t="s">
        <v>1320</v>
      </c>
      <c r="U2525" t="s">
        <v>57</v>
      </c>
      <c r="W2525" t="s">
        <v>289</v>
      </c>
      <c r="X2525" t="s">
        <v>12746</v>
      </c>
      <c r="Y2525" t="s">
        <v>1449</v>
      </c>
      <c r="Z2525">
        <v>35</v>
      </c>
      <c r="AA2525" t="s">
        <v>1450</v>
      </c>
      <c r="AB2525">
        <v>3011790071</v>
      </c>
      <c r="AC2525" t="s">
        <v>56</v>
      </c>
      <c r="AD2525">
        <v>993739</v>
      </c>
      <c r="AE2525">
        <v>184332</v>
      </c>
      <c r="AF2525" t="s">
        <v>170</v>
      </c>
      <c r="AG2525" t="s">
        <v>63</v>
      </c>
      <c r="AH2525" t="s">
        <v>56</v>
      </c>
      <c r="AP2525">
        <v>40.672620422134102</v>
      </c>
      <c r="AQ2525">
        <v>-73.965792424582403</v>
      </c>
      <c r="AR2525" t="s">
        <v>10212</v>
      </c>
    </row>
    <row r="2526" spans="1:44" x14ac:dyDescent="0.25">
      <c r="A2526">
        <v>45285447</v>
      </c>
      <c r="B2526" t="s">
        <v>12747</v>
      </c>
      <c r="C2526" t="s">
        <v>8830</v>
      </c>
      <c r="D2526" t="s">
        <v>821</v>
      </c>
      <c r="E2526" t="s">
        <v>822</v>
      </c>
      <c r="F2526" t="s">
        <v>2191</v>
      </c>
      <c r="G2526" t="s">
        <v>2191</v>
      </c>
      <c r="I2526" t="s">
        <v>572</v>
      </c>
      <c r="J2526">
        <v>11221</v>
      </c>
      <c r="K2526" t="s">
        <v>12748</v>
      </c>
      <c r="L2526" t="s">
        <v>449</v>
      </c>
      <c r="M2526" t="s">
        <v>993</v>
      </c>
      <c r="N2526" t="s">
        <v>2363</v>
      </c>
      <c r="Q2526" t="s">
        <v>55</v>
      </c>
      <c r="R2526" t="s">
        <v>56</v>
      </c>
      <c r="U2526" t="s">
        <v>57</v>
      </c>
      <c r="X2526" t="s">
        <v>8830</v>
      </c>
      <c r="Y2526" t="s">
        <v>241</v>
      </c>
      <c r="Z2526">
        <v>37</v>
      </c>
      <c r="AA2526" t="s">
        <v>242</v>
      </c>
      <c r="AB2526">
        <v>3033260006</v>
      </c>
      <c r="AC2526" t="s">
        <v>56</v>
      </c>
      <c r="AD2526">
        <v>1007498</v>
      </c>
      <c r="AE2526">
        <v>193432</v>
      </c>
      <c r="AF2526" t="s">
        <v>125</v>
      </c>
      <c r="AG2526" t="s">
        <v>63</v>
      </c>
      <c r="AH2526" t="s">
        <v>56</v>
      </c>
      <c r="AP2526">
        <v>40.697572391226899</v>
      </c>
      <c r="AQ2526">
        <v>-73.916160243740407</v>
      </c>
      <c r="AR2526" t="s">
        <v>12749</v>
      </c>
    </row>
    <row r="2527" spans="1:44" x14ac:dyDescent="0.25">
      <c r="A2527">
        <v>45285718</v>
      </c>
      <c r="B2527" t="s">
        <v>12750</v>
      </c>
      <c r="C2527" t="s">
        <v>6371</v>
      </c>
      <c r="D2527" t="s">
        <v>246</v>
      </c>
      <c r="E2527" t="s">
        <v>247</v>
      </c>
      <c r="F2527" t="s">
        <v>248</v>
      </c>
      <c r="G2527" t="s">
        <v>249</v>
      </c>
      <c r="H2527" t="s">
        <v>250</v>
      </c>
      <c r="I2527" t="s">
        <v>251</v>
      </c>
      <c r="J2527">
        <v>10471</v>
      </c>
      <c r="K2527" t="s">
        <v>12751</v>
      </c>
      <c r="L2527" t="s">
        <v>226</v>
      </c>
      <c r="Q2527" t="s">
        <v>55</v>
      </c>
      <c r="R2527" t="s">
        <v>112</v>
      </c>
      <c r="U2527" t="s">
        <v>57</v>
      </c>
      <c r="W2527" t="s">
        <v>254</v>
      </c>
      <c r="X2527" t="s">
        <v>6371</v>
      </c>
      <c r="Y2527" t="s">
        <v>363</v>
      </c>
      <c r="Z2527">
        <v>11</v>
      </c>
      <c r="AA2527" t="s">
        <v>364</v>
      </c>
      <c r="AB2527">
        <v>2058141225</v>
      </c>
      <c r="AC2527" t="s">
        <v>112</v>
      </c>
      <c r="AD2527">
        <v>1012758</v>
      </c>
      <c r="AE2527">
        <v>264436</v>
      </c>
      <c r="AF2527" t="s">
        <v>62</v>
      </c>
      <c r="AG2527" t="s">
        <v>63</v>
      </c>
      <c r="AH2527" t="s">
        <v>112</v>
      </c>
      <c r="AP2527">
        <v>40.8924435273493</v>
      </c>
      <c r="AQ2527">
        <v>-73.896889598839905</v>
      </c>
      <c r="AR2527" t="s">
        <v>12752</v>
      </c>
    </row>
    <row r="2528" spans="1:44" x14ac:dyDescent="0.25">
      <c r="A2528">
        <v>45287397</v>
      </c>
      <c r="B2528" t="s">
        <v>12753</v>
      </c>
      <c r="C2528" t="s">
        <v>12754</v>
      </c>
      <c r="D2528" t="s">
        <v>46</v>
      </c>
      <c r="E2528" t="s">
        <v>47</v>
      </c>
      <c r="F2528" t="s">
        <v>284</v>
      </c>
      <c r="G2528" t="s">
        <v>5652</v>
      </c>
      <c r="I2528" t="s">
        <v>286</v>
      </c>
      <c r="J2528">
        <v>11233</v>
      </c>
      <c r="K2528" t="s">
        <v>12755</v>
      </c>
      <c r="L2528" t="s">
        <v>4301</v>
      </c>
      <c r="M2528" t="s">
        <v>8761</v>
      </c>
      <c r="N2528" t="s">
        <v>12756</v>
      </c>
      <c r="O2528" t="s">
        <v>8761</v>
      </c>
      <c r="P2528" t="s">
        <v>12756</v>
      </c>
      <c r="Q2528" t="s">
        <v>55</v>
      </c>
      <c r="R2528" t="s">
        <v>56</v>
      </c>
      <c r="S2528" t="s">
        <v>4301</v>
      </c>
      <c r="U2528" t="s">
        <v>57</v>
      </c>
      <c r="W2528" t="s">
        <v>12757</v>
      </c>
      <c r="X2528" t="s">
        <v>12754</v>
      </c>
      <c r="Y2528" t="s">
        <v>637</v>
      </c>
      <c r="Z2528">
        <v>41</v>
      </c>
      <c r="AA2528" t="s">
        <v>638</v>
      </c>
      <c r="AB2528">
        <v>3014520056</v>
      </c>
      <c r="AC2528" t="s">
        <v>56</v>
      </c>
      <c r="AD2528">
        <v>1007130</v>
      </c>
      <c r="AE2528">
        <v>184640</v>
      </c>
      <c r="AF2528" t="s">
        <v>62</v>
      </c>
      <c r="AG2528" t="s">
        <v>63</v>
      </c>
      <c r="AH2528" t="s">
        <v>56</v>
      </c>
      <c r="AP2528">
        <v>40.6734413315436</v>
      </c>
      <c r="AQ2528">
        <v>-73.917517224701399</v>
      </c>
      <c r="AR2528" t="s">
        <v>12758</v>
      </c>
    </row>
    <row r="2529" spans="1:44" x14ac:dyDescent="0.25">
      <c r="A2529">
        <v>45285596</v>
      </c>
      <c r="B2529" t="s">
        <v>12425</v>
      </c>
      <c r="C2529" t="s">
        <v>12759</v>
      </c>
      <c r="D2529" t="s">
        <v>8467</v>
      </c>
      <c r="E2529" t="s">
        <v>8468</v>
      </c>
      <c r="F2529" t="s">
        <v>8469</v>
      </c>
      <c r="G2529" t="s">
        <v>322</v>
      </c>
      <c r="I2529" t="s">
        <v>322</v>
      </c>
      <c r="J2529">
        <v>10002</v>
      </c>
      <c r="K2529" t="s">
        <v>12760</v>
      </c>
      <c r="L2529" t="s">
        <v>786</v>
      </c>
      <c r="M2529" t="s">
        <v>8481</v>
      </c>
      <c r="N2529" t="s">
        <v>12761</v>
      </c>
      <c r="O2529" t="s">
        <v>8481</v>
      </c>
      <c r="P2529" t="s">
        <v>12761</v>
      </c>
      <c r="Q2529" t="s">
        <v>55</v>
      </c>
      <c r="R2529" t="s">
        <v>179</v>
      </c>
      <c r="S2529" t="s">
        <v>786</v>
      </c>
      <c r="U2529" t="s">
        <v>57</v>
      </c>
      <c r="W2529" t="s">
        <v>10257</v>
      </c>
      <c r="X2529" t="s">
        <v>12759</v>
      </c>
      <c r="Y2529" t="s">
        <v>420</v>
      </c>
      <c r="Z2529">
        <v>1</v>
      </c>
      <c r="AA2529" t="s">
        <v>411</v>
      </c>
      <c r="AB2529">
        <v>1003010003</v>
      </c>
      <c r="AC2529" t="s">
        <v>183</v>
      </c>
      <c r="AD2529">
        <v>986146</v>
      </c>
      <c r="AE2529">
        <v>200344</v>
      </c>
      <c r="AF2529" t="s">
        <v>170</v>
      </c>
      <c r="AG2529" t="s">
        <v>63</v>
      </c>
      <c r="AH2529" t="s">
        <v>183</v>
      </c>
      <c r="AP2529">
        <v>40.716574532046501</v>
      </c>
      <c r="AQ2529">
        <v>-73.9931604665733</v>
      </c>
      <c r="AR2529" t="s">
        <v>12762</v>
      </c>
    </row>
    <row r="2530" spans="1:44" x14ac:dyDescent="0.25">
      <c r="A2530">
        <v>45284891</v>
      </c>
      <c r="B2530" t="s">
        <v>12763</v>
      </c>
      <c r="C2530" t="s">
        <v>12764</v>
      </c>
      <c r="D2530" t="s">
        <v>145</v>
      </c>
      <c r="E2530" t="s">
        <v>146</v>
      </c>
      <c r="F2530" t="s">
        <v>260</v>
      </c>
      <c r="G2530" t="s">
        <v>261</v>
      </c>
      <c r="I2530" t="s">
        <v>149</v>
      </c>
      <c r="J2530">
        <v>11417</v>
      </c>
      <c r="K2530" t="s">
        <v>12765</v>
      </c>
      <c r="L2530" t="s">
        <v>12766</v>
      </c>
      <c r="M2530" t="s">
        <v>9913</v>
      </c>
      <c r="N2530" t="s">
        <v>12767</v>
      </c>
      <c r="O2530" t="s">
        <v>9913</v>
      </c>
      <c r="P2530" t="s">
        <v>12767</v>
      </c>
      <c r="R2530" t="s">
        <v>6093</v>
      </c>
      <c r="S2530" t="s">
        <v>12766</v>
      </c>
      <c r="U2530" t="s">
        <v>57</v>
      </c>
      <c r="W2530" t="s">
        <v>168</v>
      </c>
      <c r="X2530" t="s">
        <v>12768</v>
      </c>
      <c r="Y2530" t="s">
        <v>548</v>
      </c>
      <c r="Z2530">
        <v>32</v>
      </c>
      <c r="AA2530" t="s">
        <v>549</v>
      </c>
      <c r="AB2530">
        <v>4115477501</v>
      </c>
      <c r="AC2530" t="s">
        <v>85</v>
      </c>
      <c r="AD2530">
        <v>1028587</v>
      </c>
      <c r="AE2530">
        <v>183135</v>
      </c>
      <c r="AF2530" t="s">
        <v>170</v>
      </c>
      <c r="AG2530" t="s">
        <v>63</v>
      </c>
      <c r="AH2530" t="s">
        <v>85</v>
      </c>
      <c r="AP2530">
        <v>40.669228990948298</v>
      </c>
      <c r="AQ2530">
        <v>-73.840174417062201</v>
      </c>
      <c r="AR2530" t="s">
        <v>12769</v>
      </c>
    </row>
    <row r="2531" spans="1:44" x14ac:dyDescent="0.25">
      <c r="A2531">
        <v>45286173</v>
      </c>
      <c r="B2531" t="s">
        <v>12770</v>
      </c>
      <c r="C2531" t="s">
        <v>820</v>
      </c>
      <c r="D2531" t="s">
        <v>821</v>
      </c>
      <c r="E2531" t="s">
        <v>822</v>
      </c>
      <c r="F2531" t="s">
        <v>7722</v>
      </c>
      <c r="G2531" t="s">
        <v>8000</v>
      </c>
      <c r="I2531" t="s">
        <v>3388</v>
      </c>
      <c r="J2531">
        <v>11411</v>
      </c>
      <c r="K2531" t="s">
        <v>12771</v>
      </c>
      <c r="L2531" t="s">
        <v>2804</v>
      </c>
      <c r="M2531" t="s">
        <v>12772</v>
      </c>
      <c r="N2531" t="s">
        <v>12773</v>
      </c>
      <c r="Q2531" t="s">
        <v>55</v>
      </c>
      <c r="R2531" t="s">
        <v>11399</v>
      </c>
      <c r="T2531" t="s">
        <v>7725</v>
      </c>
      <c r="U2531" t="s">
        <v>57</v>
      </c>
      <c r="W2531" t="s">
        <v>8004</v>
      </c>
      <c r="X2531" t="s">
        <v>820</v>
      </c>
      <c r="Y2531" t="s">
        <v>1650</v>
      </c>
      <c r="Z2531">
        <v>27</v>
      </c>
      <c r="AA2531" t="s">
        <v>1651</v>
      </c>
      <c r="AB2531">
        <v>4110800181</v>
      </c>
      <c r="AC2531" t="s">
        <v>85</v>
      </c>
      <c r="AD2531">
        <v>1054925</v>
      </c>
      <c r="AE2531">
        <v>193095</v>
      </c>
      <c r="AF2531" t="s">
        <v>125</v>
      </c>
      <c r="AG2531" t="s">
        <v>63</v>
      </c>
      <c r="AH2531" t="s">
        <v>85</v>
      </c>
      <c r="AP2531">
        <v>40.696395729921598</v>
      </c>
      <c r="AQ2531">
        <v>-73.745127423680501</v>
      </c>
      <c r="AR2531" t="s">
        <v>12774</v>
      </c>
    </row>
    <row r="2532" spans="1:44" x14ac:dyDescent="0.25">
      <c r="A2532">
        <v>45286232</v>
      </c>
      <c r="B2532" t="s">
        <v>12775</v>
      </c>
      <c r="C2532" t="s">
        <v>11140</v>
      </c>
      <c r="D2532" t="s">
        <v>246</v>
      </c>
      <c r="E2532" t="s">
        <v>247</v>
      </c>
      <c r="F2532" t="s">
        <v>248</v>
      </c>
      <c r="G2532" t="s">
        <v>249</v>
      </c>
      <c r="H2532" t="s">
        <v>1446</v>
      </c>
      <c r="I2532" t="s">
        <v>251</v>
      </c>
      <c r="J2532">
        <v>11415</v>
      </c>
      <c r="K2532" t="s">
        <v>12776</v>
      </c>
      <c r="L2532" t="s">
        <v>8578</v>
      </c>
      <c r="Q2532" t="s">
        <v>55</v>
      </c>
      <c r="R2532" t="s">
        <v>8579</v>
      </c>
      <c r="U2532" t="s">
        <v>57</v>
      </c>
      <c r="W2532" t="s">
        <v>502</v>
      </c>
      <c r="X2532" t="s">
        <v>11140</v>
      </c>
      <c r="Y2532" t="s">
        <v>93</v>
      </c>
      <c r="Z2532">
        <v>29</v>
      </c>
      <c r="AA2532" t="s">
        <v>94</v>
      </c>
      <c r="AB2532">
        <v>4033220040</v>
      </c>
      <c r="AC2532" t="s">
        <v>85</v>
      </c>
      <c r="AD2532">
        <v>1030129</v>
      </c>
      <c r="AE2532">
        <v>196553</v>
      </c>
      <c r="AF2532" t="s">
        <v>125</v>
      </c>
      <c r="AG2532" t="s">
        <v>63</v>
      </c>
      <c r="AH2532" t="s">
        <v>85</v>
      </c>
      <c r="AP2532">
        <v>40.706050400205797</v>
      </c>
      <c r="AQ2532">
        <v>-73.834524472092497</v>
      </c>
      <c r="AR2532" t="s">
        <v>12777</v>
      </c>
    </row>
    <row r="2533" spans="1:44" x14ac:dyDescent="0.25">
      <c r="A2533">
        <v>45285213</v>
      </c>
      <c r="B2533" t="s">
        <v>12778</v>
      </c>
      <c r="C2533" t="s">
        <v>2111</v>
      </c>
      <c r="D2533" t="s">
        <v>821</v>
      </c>
      <c r="E2533" t="s">
        <v>822</v>
      </c>
      <c r="F2533" t="s">
        <v>823</v>
      </c>
      <c r="G2533" t="s">
        <v>12779</v>
      </c>
      <c r="I2533" t="s">
        <v>12780</v>
      </c>
      <c r="J2533">
        <v>11233</v>
      </c>
      <c r="K2533" t="s">
        <v>12755</v>
      </c>
      <c r="L2533" t="s">
        <v>4301</v>
      </c>
      <c r="M2533" t="s">
        <v>8761</v>
      </c>
      <c r="N2533" t="s">
        <v>12756</v>
      </c>
      <c r="Q2533" t="s">
        <v>55</v>
      </c>
      <c r="R2533" t="s">
        <v>56</v>
      </c>
      <c r="T2533" t="s">
        <v>322</v>
      </c>
      <c r="U2533" t="s">
        <v>57</v>
      </c>
      <c r="W2533" t="s">
        <v>829</v>
      </c>
      <c r="X2533" t="s">
        <v>2111</v>
      </c>
      <c r="Y2533" t="s">
        <v>637</v>
      </c>
      <c r="Z2533">
        <v>41</v>
      </c>
      <c r="AA2533" t="s">
        <v>638</v>
      </c>
      <c r="AB2533">
        <v>3014520056</v>
      </c>
      <c r="AC2533" t="s">
        <v>56</v>
      </c>
      <c r="AD2533">
        <v>1007130</v>
      </c>
      <c r="AE2533">
        <v>184640</v>
      </c>
      <c r="AF2533" t="s">
        <v>62</v>
      </c>
      <c r="AG2533" t="s">
        <v>63</v>
      </c>
      <c r="AH2533" t="s">
        <v>56</v>
      </c>
      <c r="AP2533">
        <v>40.6734413315436</v>
      </c>
      <c r="AQ2533">
        <v>-73.917517224701399</v>
      </c>
      <c r="AR2533" t="s">
        <v>12758</v>
      </c>
    </row>
    <row r="2534" spans="1:44" x14ac:dyDescent="0.25">
      <c r="A2534">
        <v>45288453</v>
      </c>
      <c r="B2534" t="s">
        <v>12778</v>
      </c>
      <c r="C2534" t="s">
        <v>2190</v>
      </c>
      <c r="D2534" t="s">
        <v>821</v>
      </c>
      <c r="E2534" t="s">
        <v>822</v>
      </c>
      <c r="F2534" t="s">
        <v>2191</v>
      </c>
      <c r="G2534" t="s">
        <v>2191</v>
      </c>
      <c r="I2534" t="s">
        <v>572</v>
      </c>
      <c r="J2534">
        <v>11106</v>
      </c>
      <c r="K2534" t="s">
        <v>12781</v>
      </c>
      <c r="L2534" t="s">
        <v>2914</v>
      </c>
      <c r="M2534" t="s">
        <v>1182</v>
      </c>
      <c r="N2534" t="s">
        <v>226</v>
      </c>
      <c r="Q2534" t="s">
        <v>55</v>
      </c>
      <c r="R2534" t="s">
        <v>5055</v>
      </c>
      <c r="U2534" t="s">
        <v>57</v>
      </c>
      <c r="X2534" t="s">
        <v>2190</v>
      </c>
      <c r="Y2534" t="s">
        <v>193</v>
      </c>
      <c r="Z2534">
        <v>22</v>
      </c>
      <c r="AA2534" t="s">
        <v>194</v>
      </c>
      <c r="AB2534">
        <v>4006140065</v>
      </c>
      <c r="AC2534" t="s">
        <v>85</v>
      </c>
      <c r="AD2534">
        <v>1005582</v>
      </c>
      <c r="AE2534">
        <v>216983</v>
      </c>
      <c r="AF2534" t="s">
        <v>125</v>
      </c>
      <c r="AG2534" t="s">
        <v>63</v>
      </c>
      <c r="AH2534" t="s">
        <v>85</v>
      </c>
      <c r="AP2534">
        <v>40.762218923911398</v>
      </c>
      <c r="AQ2534">
        <v>-73.922995289362703</v>
      </c>
      <c r="AR2534" t="s">
        <v>12782</v>
      </c>
    </row>
    <row r="2535" spans="1:44" x14ac:dyDescent="0.25">
      <c r="A2535">
        <v>45288638</v>
      </c>
      <c r="B2535" t="s">
        <v>12783</v>
      </c>
      <c r="C2535" t="s">
        <v>12784</v>
      </c>
      <c r="D2535" t="s">
        <v>209</v>
      </c>
      <c r="E2535" t="s">
        <v>210</v>
      </c>
      <c r="F2535" t="s">
        <v>211</v>
      </c>
      <c r="G2535" t="s">
        <v>212</v>
      </c>
      <c r="H2535" t="s">
        <v>213</v>
      </c>
      <c r="I2535" t="s">
        <v>214</v>
      </c>
      <c r="J2535">
        <v>10016</v>
      </c>
      <c r="K2535" t="s">
        <v>12785</v>
      </c>
      <c r="L2535" t="s">
        <v>217</v>
      </c>
      <c r="M2535" t="s">
        <v>2591</v>
      </c>
      <c r="N2535" t="s">
        <v>130</v>
      </c>
      <c r="O2535" t="s">
        <v>2591</v>
      </c>
      <c r="P2535" t="s">
        <v>130</v>
      </c>
      <c r="R2535" t="s">
        <v>179</v>
      </c>
      <c r="S2535" t="s">
        <v>217</v>
      </c>
      <c r="U2535" t="s">
        <v>57</v>
      </c>
      <c r="Y2535" t="s">
        <v>218</v>
      </c>
      <c r="Z2535">
        <v>2</v>
      </c>
      <c r="AA2535" t="s">
        <v>219</v>
      </c>
      <c r="AB2535">
        <v>1008850040</v>
      </c>
      <c r="AC2535" t="s">
        <v>183</v>
      </c>
      <c r="AD2535">
        <v>989400</v>
      </c>
      <c r="AE2535">
        <v>209980</v>
      </c>
      <c r="AF2535" t="s">
        <v>62</v>
      </c>
      <c r="AG2535" t="s">
        <v>63</v>
      </c>
      <c r="AH2535" t="s">
        <v>183</v>
      </c>
      <c r="AP2535">
        <v>40.743021699102201</v>
      </c>
      <c r="AQ2535">
        <v>-73.981414778639703</v>
      </c>
      <c r="AR2535" t="s">
        <v>12786</v>
      </c>
    </row>
    <row r="2536" spans="1:44" x14ac:dyDescent="0.25">
      <c r="A2536">
        <v>45285305</v>
      </c>
      <c r="B2536" t="s">
        <v>12787</v>
      </c>
      <c r="C2536" t="s">
        <v>5613</v>
      </c>
      <c r="D2536" t="s">
        <v>246</v>
      </c>
      <c r="E2536" t="s">
        <v>247</v>
      </c>
      <c r="F2536" t="s">
        <v>248</v>
      </c>
      <c r="G2536" t="s">
        <v>249</v>
      </c>
      <c r="H2536" t="s">
        <v>250</v>
      </c>
      <c r="I2536" t="s">
        <v>251</v>
      </c>
      <c r="J2536">
        <v>10451</v>
      </c>
      <c r="K2536" t="s">
        <v>12788</v>
      </c>
      <c r="L2536" t="s">
        <v>1104</v>
      </c>
      <c r="Q2536" t="s">
        <v>55</v>
      </c>
      <c r="R2536" t="s">
        <v>112</v>
      </c>
      <c r="U2536" t="s">
        <v>57</v>
      </c>
      <c r="W2536" t="s">
        <v>254</v>
      </c>
      <c r="X2536" t="s">
        <v>5613</v>
      </c>
      <c r="Y2536" t="s">
        <v>486</v>
      </c>
      <c r="Z2536">
        <v>8</v>
      </c>
      <c r="AA2536" t="s">
        <v>487</v>
      </c>
      <c r="AB2536">
        <v>2024830015</v>
      </c>
      <c r="AC2536" t="s">
        <v>112</v>
      </c>
      <c r="AD2536">
        <v>1004754</v>
      </c>
      <c r="AE2536">
        <v>240171</v>
      </c>
      <c r="AF2536" t="s">
        <v>170</v>
      </c>
      <c r="AG2536" t="s">
        <v>63</v>
      </c>
      <c r="AH2536" t="s">
        <v>112</v>
      </c>
      <c r="AP2536">
        <v>40.825865645198199</v>
      </c>
      <c r="AQ2536">
        <v>-73.92591342579</v>
      </c>
      <c r="AR2536" t="s">
        <v>12789</v>
      </c>
    </row>
    <row r="2537" spans="1:44" x14ac:dyDescent="0.25">
      <c r="A2537">
        <v>45287365</v>
      </c>
      <c r="B2537" t="s">
        <v>12790</v>
      </c>
      <c r="C2537" t="s">
        <v>12791</v>
      </c>
      <c r="D2537" t="s">
        <v>2342</v>
      </c>
      <c r="E2537" t="s">
        <v>2343</v>
      </c>
      <c r="F2537" t="s">
        <v>8316</v>
      </c>
      <c r="G2537" t="s">
        <v>9716</v>
      </c>
      <c r="H2537" t="s">
        <v>322</v>
      </c>
      <c r="I2537" t="s">
        <v>2346</v>
      </c>
      <c r="J2537">
        <v>10031</v>
      </c>
      <c r="K2537" t="s">
        <v>12792</v>
      </c>
      <c r="L2537" t="s">
        <v>5654</v>
      </c>
      <c r="M2537" t="s">
        <v>226</v>
      </c>
      <c r="N2537" t="s">
        <v>1386</v>
      </c>
      <c r="O2537" t="s">
        <v>226</v>
      </c>
      <c r="P2537" t="s">
        <v>1386</v>
      </c>
      <c r="R2537" t="s">
        <v>179</v>
      </c>
      <c r="S2537" t="s">
        <v>5654</v>
      </c>
      <c r="U2537" t="s">
        <v>57</v>
      </c>
      <c r="W2537" t="s">
        <v>2350</v>
      </c>
      <c r="X2537" t="s">
        <v>12793</v>
      </c>
      <c r="Y2537" t="s">
        <v>372</v>
      </c>
      <c r="Z2537">
        <v>7</v>
      </c>
      <c r="AA2537" t="s">
        <v>373</v>
      </c>
      <c r="AB2537">
        <v>1020940024</v>
      </c>
      <c r="AC2537" t="s">
        <v>183</v>
      </c>
      <c r="AD2537">
        <v>998117</v>
      </c>
      <c r="AE2537">
        <v>240909</v>
      </c>
      <c r="AF2537" t="s">
        <v>125</v>
      </c>
      <c r="AG2537" t="s">
        <v>63</v>
      </c>
      <c r="AH2537" t="s">
        <v>183</v>
      </c>
      <c r="AP2537">
        <v>40.8279041579232</v>
      </c>
      <c r="AQ2537">
        <v>-73.949893194847704</v>
      </c>
      <c r="AR2537" t="s">
        <v>12794</v>
      </c>
    </row>
    <row r="2538" spans="1:44" x14ac:dyDescent="0.25">
      <c r="A2538">
        <v>45287837</v>
      </c>
      <c r="B2538" t="s">
        <v>12790</v>
      </c>
      <c r="C2538" t="s">
        <v>11208</v>
      </c>
      <c r="D2538" t="s">
        <v>145</v>
      </c>
      <c r="E2538" t="s">
        <v>146</v>
      </c>
      <c r="F2538" t="s">
        <v>161</v>
      </c>
      <c r="G2538" t="s">
        <v>527</v>
      </c>
      <c r="I2538" t="s">
        <v>163</v>
      </c>
      <c r="J2538">
        <v>11226</v>
      </c>
      <c r="K2538" t="s">
        <v>12795</v>
      </c>
      <c r="L2538" t="s">
        <v>10224</v>
      </c>
      <c r="M2538" t="s">
        <v>52</v>
      </c>
      <c r="N2538" t="s">
        <v>1001</v>
      </c>
      <c r="O2538" t="s">
        <v>52</v>
      </c>
      <c r="P2538" t="s">
        <v>1001</v>
      </c>
      <c r="R2538" t="s">
        <v>56</v>
      </c>
      <c r="S2538" t="s">
        <v>10224</v>
      </c>
      <c r="U2538" t="s">
        <v>57</v>
      </c>
      <c r="W2538" t="s">
        <v>347</v>
      </c>
      <c r="X2538" t="s">
        <v>12796</v>
      </c>
      <c r="Y2538" t="s">
        <v>104</v>
      </c>
      <c r="Z2538">
        <v>40</v>
      </c>
      <c r="AA2538" t="s">
        <v>105</v>
      </c>
      <c r="AB2538">
        <v>3048530028</v>
      </c>
      <c r="AC2538" t="s">
        <v>56</v>
      </c>
      <c r="AD2538">
        <v>998408</v>
      </c>
      <c r="AE2538">
        <v>177625</v>
      </c>
      <c r="AF2538" t="s">
        <v>62</v>
      </c>
      <c r="AG2538" t="s">
        <v>63</v>
      </c>
      <c r="AH2538" t="s">
        <v>56</v>
      </c>
      <c r="AP2538">
        <v>40.654204959153198</v>
      </c>
      <c r="AQ2538">
        <v>-73.948974899330693</v>
      </c>
      <c r="AR2538" t="s">
        <v>12797</v>
      </c>
    </row>
    <row r="2539" spans="1:44" x14ac:dyDescent="0.25">
      <c r="A2539">
        <v>45287119</v>
      </c>
      <c r="B2539" t="s">
        <v>12798</v>
      </c>
      <c r="C2539" t="s">
        <v>12798</v>
      </c>
      <c r="D2539" t="s">
        <v>270</v>
      </c>
      <c r="E2539" t="s">
        <v>271</v>
      </c>
      <c r="F2539" t="s">
        <v>272</v>
      </c>
      <c r="G2539" t="s">
        <v>273</v>
      </c>
      <c r="J2539">
        <v>11691</v>
      </c>
      <c r="K2539" t="s">
        <v>958</v>
      </c>
      <c r="L2539" t="s">
        <v>958</v>
      </c>
      <c r="M2539" t="s">
        <v>9548</v>
      </c>
      <c r="N2539" t="s">
        <v>12799</v>
      </c>
      <c r="Q2539" t="s">
        <v>7436</v>
      </c>
      <c r="R2539" t="s">
        <v>1307</v>
      </c>
      <c r="U2539" t="s">
        <v>57</v>
      </c>
      <c r="W2539" t="s">
        <v>8215</v>
      </c>
      <c r="X2539" t="s">
        <v>12798</v>
      </c>
      <c r="Y2539" t="s">
        <v>962</v>
      </c>
      <c r="Z2539">
        <v>31</v>
      </c>
      <c r="AA2539" t="s">
        <v>963</v>
      </c>
      <c r="AC2539" t="s">
        <v>85</v>
      </c>
      <c r="AD2539">
        <v>1048245</v>
      </c>
      <c r="AE2539">
        <v>162137</v>
      </c>
      <c r="AF2539" t="s">
        <v>281</v>
      </c>
      <c r="AG2539" t="s">
        <v>63</v>
      </c>
      <c r="AH2539" t="s">
        <v>85</v>
      </c>
      <c r="AP2539">
        <v>40.611473908061797</v>
      </c>
      <c r="AQ2539">
        <v>-73.769510895261703</v>
      </c>
      <c r="AR2539" t="s">
        <v>12800</v>
      </c>
    </row>
    <row r="2540" spans="1:44" x14ac:dyDescent="0.25">
      <c r="A2540">
        <v>45287014</v>
      </c>
      <c r="B2540" t="s">
        <v>12801</v>
      </c>
      <c r="C2540" t="s">
        <v>8118</v>
      </c>
      <c r="D2540" t="s">
        <v>246</v>
      </c>
      <c r="E2540" t="s">
        <v>247</v>
      </c>
      <c r="F2540" t="s">
        <v>248</v>
      </c>
      <c r="G2540" t="s">
        <v>368</v>
      </c>
      <c r="H2540" t="s">
        <v>250</v>
      </c>
      <c r="I2540" t="s">
        <v>251</v>
      </c>
      <c r="J2540">
        <v>10032</v>
      </c>
      <c r="K2540" t="s">
        <v>9464</v>
      </c>
      <c r="L2540" t="s">
        <v>9465</v>
      </c>
      <c r="Q2540" t="s">
        <v>55</v>
      </c>
      <c r="R2540" t="s">
        <v>179</v>
      </c>
      <c r="U2540" t="s">
        <v>57</v>
      </c>
      <c r="W2540" t="s">
        <v>371</v>
      </c>
      <c r="X2540" t="s">
        <v>8118</v>
      </c>
      <c r="Y2540" t="s">
        <v>308</v>
      </c>
      <c r="Z2540">
        <v>10</v>
      </c>
      <c r="AA2540" t="s">
        <v>655</v>
      </c>
      <c r="AB2540">
        <v>1021390196</v>
      </c>
      <c r="AC2540" t="s">
        <v>183</v>
      </c>
      <c r="AD2540">
        <v>1000466</v>
      </c>
      <c r="AE2540">
        <v>246834</v>
      </c>
      <c r="AF2540" t="s">
        <v>125</v>
      </c>
      <c r="AG2540" t="s">
        <v>63</v>
      </c>
      <c r="AH2540" t="s">
        <v>183</v>
      </c>
      <c r="AP2540">
        <v>40.844162564867503</v>
      </c>
      <c r="AQ2540">
        <v>-73.941391032226605</v>
      </c>
      <c r="AR2540" t="s">
        <v>9466</v>
      </c>
    </row>
    <row r="2541" spans="1:44" x14ac:dyDescent="0.25">
      <c r="A2541">
        <v>45287651</v>
      </c>
      <c r="B2541" t="s">
        <v>12802</v>
      </c>
      <c r="C2541" t="s">
        <v>12803</v>
      </c>
      <c r="D2541" t="s">
        <v>246</v>
      </c>
      <c r="E2541" t="s">
        <v>247</v>
      </c>
      <c r="F2541" t="s">
        <v>248</v>
      </c>
      <c r="G2541" t="s">
        <v>249</v>
      </c>
      <c r="H2541" t="s">
        <v>1446</v>
      </c>
      <c r="I2541" t="s">
        <v>251</v>
      </c>
      <c r="J2541">
        <v>11217</v>
      </c>
      <c r="K2541" t="s">
        <v>12804</v>
      </c>
      <c r="L2541" t="s">
        <v>12805</v>
      </c>
      <c r="Q2541" t="s">
        <v>55</v>
      </c>
      <c r="R2541" t="s">
        <v>56</v>
      </c>
      <c r="U2541" t="s">
        <v>57</v>
      </c>
      <c r="W2541" t="s">
        <v>502</v>
      </c>
      <c r="X2541" t="s">
        <v>12803</v>
      </c>
      <c r="Y2541" t="s">
        <v>133</v>
      </c>
      <c r="Z2541">
        <v>39</v>
      </c>
      <c r="AA2541" t="s">
        <v>134</v>
      </c>
      <c r="AB2541">
        <v>3009520017</v>
      </c>
      <c r="AC2541" t="s">
        <v>56</v>
      </c>
      <c r="AD2541">
        <v>989388</v>
      </c>
      <c r="AE2541">
        <v>186142</v>
      </c>
      <c r="AF2541" t="s">
        <v>125</v>
      </c>
      <c r="AG2541" t="s">
        <v>63</v>
      </c>
      <c r="AH2541" t="s">
        <v>56</v>
      </c>
      <c r="AP2541">
        <v>40.677592058925597</v>
      </c>
      <c r="AQ2541">
        <v>-73.981476275497897</v>
      </c>
      <c r="AR2541" t="s">
        <v>12806</v>
      </c>
    </row>
    <row r="2542" spans="1:44" x14ac:dyDescent="0.25">
      <c r="A2542">
        <v>45287665</v>
      </c>
      <c r="B2542" t="s">
        <v>12807</v>
      </c>
      <c r="C2542" t="s">
        <v>12808</v>
      </c>
      <c r="D2542" t="s">
        <v>246</v>
      </c>
      <c r="E2542" t="s">
        <v>247</v>
      </c>
      <c r="F2542" t="s">
        <v>248</v>
      </c>
      <c r="G2542" t="s">
        <v>368</v>
      </c>
      <c r="H2542" t="s">
        <v>1446</v>
      </c>
      <c r="I2542" t="s">
        <v>251</v>
      </c>
      <c r="J2542">
        <v>11233</v>
      </c>
      <c r="K2542" t="s">
        <v>12809</v>
      </c>
      <c r="L2542" t="s">
        <v>1098</v>
      </c>
      <c r="Q2542" t="s">
        <v>55</v>
      </c>
      <c r="R2542" t="s">
        <v>56</v>
      </c>
      <c r="U2542" t="s">
        <v>57</v>
      </c>
      <c r="W2542" t="s">
        <v>538</v>
      </c>
      <c r="X2542" t="s">
        <v>12808</v>
      </c>
      <c r="Y2542" t="s">
        <v>231</v>
      </c>
      <c r="Z2542">
        <v>36</v>
      </c>
      <c r="AA2542" t="s">
        <v>232</v>
      </c>
      <c r="AB2542">
        <v>3016770001</v>
      </c>
      <c r="AC2542" t="s">
        <v>56</v>
      </c>
      <c r="AD2542">
        <v>1003976</v>
      </c>
      <c r="AE2542">
        <v>187784</v>
      </c>
      <c r="AF2542" t="s">
        <v>125</v>
      </c>
      <c r="AG2542" t="s">
        <v>63</v>
      </c>
      <c r="AH2542" t="s">
        <v>56</v>
      </c>
      <c r="AP2542">
        <v>40.682078487724297</v>
      </c>
      <c r="AQ2542">
        <v>-73.928878238625501</v>
      </c>
      <c r="AR2542" t="s">
        <v>12810</v>
      </c>
    </row>
    <row r="2543" spans="1:44" x14ac:dyDescent="0.25">
      <c r="A2543">
        <v>45286912</v>
      </c>
      <c r="B2543" t="s">
        <v>3454</v>
      </c>
      <c r="C2543" t="s">
        <v>12811</v>
      </c>
      <c r="D2543" t="s">
        <v>145</v>
      </c>
      <c r="E2543" t="s">
        <v>146</v>
      </c>
      <c r="F2543" t="s">
        <v>223</v>
      </c>
      <c r="G2543" t="s">
        <v>162</v>
      </c>
      <c r="I2543" t="s">
        <v>589</v>
      </c>
      <c r="J2543">
        <v>10029</v>
      </c>
      <c r="K2543" t="s">
        <v>12812</v>
      </c>
      <c r="L2543" t="s">
        <v>2591</v>
      </c>
      <c r="M2543" t="s">
        <v>1227</v>
      </c>
      <c r="N2543" t="s">
        <v>1228</v>
      </c>
      <c r="O2543" t="s">
        <v>1227</v>
      </c>
      <c r="P2543" t="s">
        <v>1228</v>
      </c>
      <c r="R2543" t="s">
        <v>179</v>
      </c>
      <c r="S2543" t="s">
        <v>2591</v>
      </c>
      <c r="U2543" t="s">
        <v>57</v>
      </c>
      <c r="W2543" t="s">
        <v>457</v>
      </c>
      <c r="X2543" t="s">
        <v>12813</v>
      </c>
      <c r="Y2543" t="s">
        <v>1199</v>
      </c>
      <c r="Z2543">
        <v>8</v>
      </c>
      <c r="AA2543" t="s">
        <v>1230</v>
      </c>
      <c r="AB2543">
        <v>1016430056</v>
      </c>
      <c r="AC2543" t="s">
        <v>183</v>
      </c>
      <c r="AD2543">
        <v>1000391</v>
      </c>
      <c r="AE2543">
        <v>230207</v>
      </c>
      <c r="AF2543" t="s">
        <v>170</v>
      </c>
      <c r="AG2543" t="s">
        <v>63</v>
      </c>
      <c r="AH2543" t="s">
        <v>183</v>
      </c>
      <c r="AP2543">
        <v>40.7985262964025</v>
      </c>
      <c r="AQ2543">
        <v>-73.941702096410694</v>
      </c>
      <c r="AR2543" t="s">
        <v>12814</v>
      </c>
    </row>
    <row r="2544" spans="1:44" x14ac:dyDescent="0.25">
      <c r="A2544">
        <v>45286991</v>
      </c>
      <c r="B2544" t="s">
        <v>12815</v>
      </c>
      <c r="C2544" t="s">
        <v>12816</v>
      </c>
      <c r="D2544" t="s">
        <v>270</v>
      </c>
      <c r="E2544" t="s">
        <v>271</v>
      </c>
      <c r="F2544" t="s">
        <v>272</v>
      </c>
      <c r="G2544" t="s">
        <v>12817</v>
      </c>
      <c r="H2544" t="s">
        <v>322</v>
      </c>
      <c r="I2544" t="s">
        <v>3388</v>
      </c>
      <c r="J2544">
        <v>11230</v>
      </c>
      <c r="K2544" t="s">
        <v>12818</v>
      </c>
      <c r="L2544" t="s">
        <v>2246</v>
      </c>
      <c r="M2544" t="s">
        <v>758</v>
      </c>
      <c r="N2544" t="s">
        <v>2403</v>
      </c>
      <c r="O2544" t="s">
        <v>758</v>
      </c>
      <c r="P2544" t="s">
        <v>2403</v>
      </c>
      <c r="R2544" t="s">
        <v>56</v>
      </c>
      <c r="S2544" t="s">
        <v>2246</v>
      </c>
      <c r="U2544" t="s">
        <v>57</v>
      </c>
      <c r="W2544" t="s">
        <v>12819</v>
      </c>
      <c r="X2544" t="s">
        <v>12820</v>
      </c>
      <c r="Y2544" t="s">
        <v>279</v>
      </c>
      <c r="Z2544">
        <v>44</v>
      </c>
      <c r="AA2544" t="s">
        <v>280</v>
      </c>
      <c r="AB2544">
        <v>3065150022</v>
      </c>
      <c r="AC2544" t="s">
        <v>56</v>
      </c>
      <c r="AD2544">
        <v>991474</v>
      </c>
      <c r="AE2544">
        <v>167073</v>
      </c>
      <c r="AF2544" t="s">
        <v>62</v>
      </c>
      <c r="AG2544" t="s">
        <v>63</v>
      </c>
      <c r="AH2544" t="s">
        <v>56</v>
      </c>
      <c r="AP2544">
        <v>40.625250349938703</v>
      </c>
      <c r="AQ2544">
        <v>-73.973976168778094</v>
      </c>
      <c r="AR2544" t="s">
        <v>12821</v>
      </c>
    </row>
    <row r="2545" spans="1:44" x14ac:dyDescent="0.25">
      <c r="A2545">
        <v>45285433</v>
      </c>
      <c r="B2545" t="s">
        <v>11511</v>
      </c>
      <c r="C2545" t="s">
        <v>12242</v>
      </c>
      <c r="D2545" t="s">
        <v>821</v>
      </c>
      <c r="E2545" t="s">
        <v>822</v>
      </c>
      <c r="F2545" t="s">
        <v>2705</v>
      </c>
      <c r="G2545" t="s">
        <v>2706</v>
      </c>
      <c r="I2545" t="s">
        <v>572</v>
      </c>
      <c r="J2545">
        <v>10308</v>
      </c>
      <c r="K2545" t="s">
        <v>12822</v>
      </c>
      <c r="L2545" t="s">
        <v>12823</v>
      </c>
      <c r="M2545" t="s">
        <v>12824</v>
      </c>
      <c r="N2545" t="s">
        <v>12035</v>
      </c>
      <c r="Q2545" t="s">
        <v>55</v>
      </c>
      <c r="R2545" t="s">
        <v>879</v>
      </c>
      <c r="U2545" t="s">
        <v>57</v>
      </c>
      <c r="W2545" t="s">
        <v>2711</v>
      </c>
      <c r="X2545" t="s">
        <v>12242</v>
      </c>
      <c r="Y2545" t="s">
        <v>881</v>
      </c>
      <c r="Z2545">
        <v>51</v>
      </c>
      <c r="AA2545" t="s">
        <v>1118</v>
      </c>
      <c r="AB2545">
        <v>5052570054</v>
      </c>
      <c r="AC2545" t="s">
        <v>879</v>
      </c>
      <c r="AD2545">
        <v>941606</v>
      </c>
      <c r="AE2545">
        <v>137076</v>
      </c>
      <c r="AF2545" t="s">
        <v>125</v>
      </c>
      <c r="AG2545" t="s">
        <v>63</v>
      </c>
      <c r="AH2545" t="s">
        <v>879</v>
      </c>
      <c r="AP2545">
        <v>40.542814980393402</v>
      </c>
      <c r="AQ2545">
        <v>-74.153431869247896</v>
      </c>
      <c r="AR2545" t="s">
        <v>12825</v>
      </c>
    </row>
    <row r="2546" spans="1:44" x14ac:dyDescent="0.25">
      <c r="A2546">
        <v>45286118</v>
      </c>
      <c r="B2546" t="s">
        <v>11511</v>
      </c>
      <c r="C2546" t="s">
        <v>8113</v>
      </c>
      <c r="D2546" t="s">
        <v>821</v>
      </c>
      <c r="E2546" t="s">
        <v>822</v>
      </c>
      <c r="F2546" t="s">
        <v>2191</v>
      </c>
      <c r="G2546" t="s">
        <v>2191</v>
      </c>
      <c r="I2546" t="s">
        <v>572</v>
      </c>
      <c r="J2546">
        <v>11379</v>
      </c>
      <c r="K2546" t="s">
        <v>12826</v>
      </c>
      <c r="L2546" t="s">
        <v>695</v>
      </c>
      <c r="M2546" t="s">
        <v>6593</v>
      </c>
      <c r="N2546" t="s">
        <v>12827</v>
      </c>
      <c r="Q2546" t="s">
        <v>55</v>
      </c>
      <c r="R2546" t="s">
        <v>11250</v>
      </c>
      <c r="U2546" t="s">
        <v>57</v>
      </c>
      <c r="X2546" t="s">
        <v>8113</v>
      </c>
      <c r="Y2546" t="s">
        <v>83</v>
      </c>
      <c r="Z2546">
        <v>30</v>
      </c>
      <c r="AA2546" t="s">
        <v>84</v>
      </c>
      <c r="AB2546">
        <v>4037890194</v>
      </c>
      <c r="AC2546" t="s">
        <v>85</v>
      </c>
      <c r="AD2546">
        <v>1018953</v>
      </c>
      <c r="AE2546">
        <v>197803</v>
      </c>
      <c r="AF2546" t="s">
        <v>125</v>
      </c>
      <c r="AG2546" t="s">
        <v>63</v>
      </c>
      <c r="AH2546" t="s">
        <v>85</v>
      </c>
      <c r="AP2546">
        <v>40.709532240717799</v>
      </c>
      <c r="AQ2546">
        <v>-73.874827355888897</v>
      </c>
      <c r="AR2546" t="s">
        <v>12828</v>
      </c>
    </row>
    <row r="2547" spans="1:44" x14ac:dyDescent="0.25">
      <c r="A2547">
        <v>45286587</v>
      </c>
      <c r="B2547" t="s">
        <v>12829</v>
      </c>
      <c r="C2547" t="s">
        <v>2190</v>
      </c>
      <c r="D2547" t="s">
        <v>821</v>
      </c>
      <c r="E2547" t="s">
        <v>822</v>
      </c>
      <c r="F2547" t="s">
        <v>2191</v>
      </c>
      <c r="G2547" t="s">
        <v>2191</v>
      </c>
      <c r="I2547" t="s">
        <v>572</v>
      </c>
      <c r="J2547">
        <v>11208</v>
      </c>
      <c r="K2547" t="s">
        <v>12830</v>
      </c>
      <c r="L2547" t="s">
        <v>10713</v>
      </c>
      <c r="M2547" t="s">
        <v>545</v>
      </c>
      <c r="N2547" t="s">
        <v>633</v>
      </c>
      <c r="Q2547" t="s">
        <v>55</v>
      </c>
      <c r="R2547" t="s">
        <v>56</v>
      </c>
      <c r="U2547" t="s">
        <v>57</v>
      </c>
      <c r="X2547" t="s">
        <v>2190</v>
      </c>
      <c r="Y2547" t="s">
        <v>3076</v>
      </c>
      <c r="Z2547">
        <v>42</v>
      </c>
      <c r="AA2547" t="s">
        <v>3077</v>
      </c>
      <c r="AB2547">
        <v>3042700004</v>
      </c>
      <c r="AC2547" t="s">
        <v>56</v>
      </c>
      <c r="AD2547">
        <v>1021071</v>
      </c>
      <c r="AE2547">
        <v>184165</v>
      </c>
      <c r="AF2547" t="s">
        <v>125</v>
      </c>
      <c r="AG2547" t="s">
        <v>63</v>
      </c>
      <c r="AH2547" t="s">
        <v>56</v>
      </c>
      <c r="AP2547">
        <v>40.672090556922399</v>
      </c>
      <c r="AQ2547">
        <v>-73.867262348201706</v>
      </c>
      <c r="AR2547" t="s">
        <v>12831</v>
      </c>
    </row>
    <row r="2548" spans="1:44" x14ac:dyDescent="0.25">
      <c r="A2548">
        <v>45288518</v>
      </c>
      <c r="B2548" t="s">
        <v>12832</v>
      </c>
      <c r="C2548" t="s">
        <v>10685</v>
      </c>
      <c r="D2548" t="s">
        <v>246</v>
      </c>
      <c r="E2548" t="s">
        <v>247</v>
      </c>
      <c r="F2548" t="s">
        <v>248</v>
      </c>
      <c r="G2548" t="s">
        <v>249</v>
      </c>
      <c r="H2548" t="s">
        <v>250</v>
      </c>
      <c r="I2548" t="s">
        <v>251</v>
      </c>
      <c r="J2548">
        <v>10469</v>
      </c>
      <c r="K2548" t="s">
        <v>10686</v>
      </c>
      <c r="L2548" t="s">
        <v>9120</v>
      </c>
      <c r="Q2548" t="s">
        <v>55</v>
      </c>
      <c r="R2548" t="s">
        <v>112</v>
      </c>
      <c r="U2548" t="s">
        <v>57</v>
      </c>
      <c r="W2548" t="s">
        <v>371</v>
      </c>
      <c r="X2548" t="s">
        <v>10685</v>
      </c>
      <c r="Y2548" t="s">
        <v>3131</v>
      </c>
      <c r="Z2548">
        <v>13</v>
      </c>
      <c r="AA2548" t="s">
        <v>3132</v>
      </c>
      <c r="AB2548">
        <v>2043890028</v>
      </c>
      <c r="AC2548" t="s">
        <v>112</v>
      </c>
      <c r="AD2548">
        <v>1027429</v>
      </c>
      <c r="AE2548">
        <v>252481</v>
      </c>
      <c r="AF2548" t="s">
        <v>125</v>
      </c>
      <c r="AG2548" t="s">
        <v>63</v>
      </c>
      <c r="AH2548" t="s">
        <v>112</v>
      </c>
      <c r="AP2548">
        <v>40.859571199035003</v>
      </c>
      <c r="AQ2548">
        <v>-73.843903299707193</v>
      </c>
      <c r="AR2548" t="s">
        <v>10687</v>
      </c>
    </row>
    <row r="2549" spans="1:44" x14ac:dyDescent="0.25">
      <c r="A2549">
        <v>45289201</v>
      </c>
      <c r="B2549" t="s">
        <v>12833</v>
      </c>
      <c r="C2549" t="s">
        <v>12834</v>
      </c>
      <c r="D2549" t="s">
        <v>246</v>
      </c>
      <c r="E2549" t="s">
        <v>247</v>
      </c>
      <c r="F2549" t="s">
        <v>2950</v>
      </c>
      <c r="G2549" t="s">
        <v>6749</v>
      </c>
      <c r="H2549" t="s">
        <v>322</v>
      </c>
      <c r="I2549" t="s">
        <v>251</v>
      </c>
      <c r="J2549">
        <v>11223</v>
      </c>
      <c r="K2549" t="s">
        <v>12835</v>
      </c>
      <c r="L2549" t="s">
        <v>12836</v>
      </c>
      <c r="Q2549" t="s">
        <v>55</v>
      </c>
      <c r="R2549" t="s">
        <v>56</v>
      </c>
      <c r="U2549" t="s">
        <v>57</v>
      </c>
      <c r="W2549" t="s">
        <v>502</v>
      </c>
      <c r="X2549" t="s">
        <v>12834</v>
      </c>
      <c r="Y2549" t="s">
        <v>60</v>
      </c>
      <c r="Z2549">
        <v>47</v>
      </c>
      <c r="AA2549" t="s">
        <v>61</v>
      </c>
      <c r="AB2549">
        <v>3071940024</v>
      </c>
      <c r="AC2549" t="s">
        <v>56</v>
      </c>
      <c r="AD2549">
        <v>992311</v>
      </c>
      <c r="AE2549">
        <v>154033</v>
      </c>
      <c r="AF2549" t="s">
        <v>62</v>
      </c>
      <c r="AG2549" t="s">
        <v>63</v>
      </c>
      <c r="AH2549" t="s">
        <v>56</v>
      </c>
      <c r="AP2549">
        <v>40.589457498714097</v>
      </c>
      <c r="AQ2549">
        <v>-73.970976513664596</v>
      </c>
      <c r="AR2549" t="s">
        <v>12837</v>
      </c>
    </row>
    <row r="2550" spans="1:44" x14ac:dyDescent="0.25">
      <c r="A2550">
        <v>45289503</v>
      </c>
      <c r="B2550" t="s">
        <v>12838</v>
      </c>
      <c r="C2550" t="s">
        <v>5094</v>
      </c>
      <c r="D2550" t="s">
        <v>821</v>
      </c>
      <c r="E2550" t="s">
        <v>822</v>
      </c>
      <c r="F2550" t="s">
        <v>2191</v>
      </c>
      <c r="G2550" t="s">
        <v>2191</v>
      </c>
      <c r="I2550" t="s">
        <v>572</v>
      </c>
      <c r="J2550">
        <v>11417</v>
      </c>
      <c r="K2550" t="s">
        <v>12839</v>
      </c>
      <c r="L2550" t="s">
        <v>3457</v>
      </c>
      <c r="M2550" t="s">
        <v>1485</v>
      </c>
      <c r="N2550" t="s">
        <v>544</v>
      </c>
      <c r="Q2550" t="s">
        <v>55</v>
      </c>
      <c r="R2550" t="s">
        <v>11223</v>
      </c>
      <c r="U2550" t="s">
        <v>57</v>
      </c>
      <c r="X2550" t="s">
        <v>5094</v>
      </c>
      <c r="Y2550" t="s">
        <v>548</v>
      </c>
      <c r="Z2550">
        <v>32</v>
      </c>
      <c r="AA2550" t="s">
        <v>549</v>
      </c>
      <c r="AB2550">
        <v>4095230063</v>
      </c>
      <c r="AC2550" t="s">
        <v>85</v>
      </c>
      <c r="AD2550">
        <v>1029041</v>
      </c>
      <c r="AE2550">
        <v>187490</v>
      </c>
      <c r="AF2550" t="s">
        <v>125</v>
      </c>
      <c r="AG2550" t="s">
        <v>63</v>
      </c>
      <c r="AH2550" t="s">
        <v>85</v>
      </c>
      <c r="AP2550">
        <v>40.681180179623702</v>
      </c>
      <c r="AQ2550">
        <v>-73.838508904179704</v>
      </c>
      <c r="AR2550" t="s">
        <v>12840</v>
      </c>
    </row>
    <row r="2551" spans="1:44" x14ac:dyDescent="0.25">
      <c r="A2551">
        <v>45287080</v>
      </c>
      <c r="B2551" t="s">
        <v>12838</v>
      </c>
      <c r="C2551" t="s">
        <v>7721</v>
      </c>
      <c r="D2551" t="s">
        <v>821</v>
      </c>
      <c r="E2551" t="s">
        <v>822</v>
      </c>
      <c r="F2551" t="s">
        <v>7722</v>
      </c>
      <c r="G2551" t="s">
        <v>7723</v>
      </c>
      <c r="I2551" t="s">
        <v>572</v>
      </c>
      <c r="J2551">
        <v>11203</v>
      </c>
      <c r="O2551" t="s">
        <v>10136</v>
      </c>
      <c r="P2551" t="s">
        <v>12841</v>
      </c>
      <c r="Q2551" t="s">
        <v>705</v>
      </c>
      <c r="R2551" t="s">
        <v>56</v>
      </c>
      <c r="T2551" t="s">
        <v>7725</v>
      </c>
      <c r="U2551" t="s">
        <v>57</v>
      </c>
      <c r="W2551" t="s">
        <v>8004</v>
      </c>
      <c r="X2551" t="s">
        <v>7721</v>
      </c>
      <c r="Y2551" t="s">
        <v>104</v>
      </c>
      <c r="Z2551">
        <v>41</v>
      </c>
      <c r="AA2551" t="s">
        <v>105</v>
      </c>
      <c r="AC2551" t="s">
        <v>56</v>
      </c>
      <c r="AD2551">
        <v>1005646</v>
      </c>
      <c r="AE2551">
        <v>178073</v>
      </c>
      <c r="AF2551" t="s">
        <v>125</v>
      </c>
      <c r="AG2551" t="s">
        <v>63</v>
      </c>
      <c r="AH2551" t="s">
        <v>56</v>
      </c>
      <c r="AP2551">
        <v>40.655420090380801</v>
      </c>
      <c r="AQ2551">
        <v>-73.922887906593303</v>
      </c>
      <c r="AR2551" t="s">
        <v>12842</v>
      </c>
    </row>
    <row r="2552" spans="1:44" x14ac:dyDescent="0.25">
      <c r="A2552">
        <v>45287009</v>
      </c>
      <c r="B2552" t="s">
        <v>12843</v>
      </c>
      <c r="C2552" t="s">
        <v>12844</v>
      </c>
      <c r="D2552" t="s">
        <v>7528</v>
      </c>
      <c r="E2552" t="s">
        <v>7529</v>
      </c>
      <c r="F2552" t="s">
        <v>7530</v>
      </c>
      <c r="G2552" t="s">
        <v>12845</v>
      </c>
      <c r="H2552" t="s">
        <v>12846</v>
      </c>
      <c r="J2552">
        <v>11226</v>
      </c>
      <c r="K2552" t="s">
        <v>1565</v>
      </c>
      <c r="L2552" t="s">
        <v>1565</v>
      </c>
      <c r="M2552" t="s">
        <v>1565</v>
      </c>
      <c r="N2552" t="s">
        <v>12847</v>
      </c>
      <c r="O2552" t="s">
        <v>1565</v>
      </c>
      <c r="P2552" t="s">
        <v>12847</v>
      </c>
      <c r="U2552" t="s">
        <v>57</v>
      </c>
      <c r="W2552" t="s">
        <v>12848</v>
      </c>
      <c r="X2552" t="s">
        <v>12849</v>
      </c>
      <c r="Y2552" t="s">
        <v>156</v>
      </c>
      <c r="Z2552">
        <v>40</v>
      </c>
      <c r="AA2552" t="s">
        <v>157</v>
      </c>
      <c r="AC2552" t="s">
        <v>56</v>
      </c>
      <c r="AD2552">
        <v>996813</v>
      </c>
      <c r="AE2552">
        <v>174188</v>
      </c>
      <c r="AF2552" t="s">
        <v>125</v>
      </c>
      <c r="AG2552" t="s">
        <v>63</v>
      </c>
      <c r="AH2552" t="s">
        <v>56</v>
      </c>
      <c r="AP2552">
        <v>40.6447735475587</v>
      </c>
      <c r="AQ2552">
        <v>-73.954729642463207</v>
      </c>
      <c r="AR2552" t="s">
        <v>12850</v>
      </c>
    </row>
    <row r="2553" spans="1:44" x14ac:dyDescent="0.25">
      <c r="A2553">
        <v>45288388</v>
      </c>
      <c r="B2553" t="s">
        <v>12851</v>
      </c>
      <c r="C2553" t="s">
        <v>12852</v>
      </c>
      <c r="D2553" t="s">
        <v>145</v>
      </c>
      <c r="E2553" t="s">
        <v>146</v>
      </c>
      <c r="F2553" t="s">
        <v>161</v>
      </c>
      <c r="G2553" t="s">
        <v>174</v>
      </c>
      <c r="J2553">
        <v>10466</v>
      </c>
      <c r="K2553" t="s">
        <v>12853</v>
      </c>
      <c r="L2553" t="s">
        <v>3348</v>
      </c>
      <c r="M2553" t="s">
        <v>3828</v>
      </c>
      <c r="N2553" t="s">
        <v>4995</v>
      </c>
      <c r="O2553" t="s">
        <v>3828</v>
      </c>
      <c r="P2553" t="s">
        <v>4995</v>
      </c>
      <c r="R2553" t="s">
        <v>112</v>
      </c>
      <c r="S2553" t="s">
        <v>3348</v>
      </c>
      <c r="U2553" t="s">
        <v>57</v>
      </c>
      <c r="W2553" t="s">
        <v>168</v>
      </c>
      <c r="X2553" t="s">
        <v>12854</v>
      </c>
      <c r="Y2553" t="s">
        <v>442</v>
      </c>
      <c r="Z2553">
        <v>12</v>
      </c>
      <c r="AA2553" t="s">
        <v>443</v>
      </c>
      <c r="AB2553">
        <v>2048510059</v>
      </c>
      <c r="AC2553" t="s">
        <v>112</v>
      </c>
      <c r="AD2553">
        <v>1024119</v>
      </c>
      <c r="AE2553">
        <v>262824</v>
      </c>
      <c r="AF2553" t="s">
        <v>125</v>
      </c>
      <c r="AG2553" t="s">
        <v>63</v>
      </c>
      <c r="AH2553" t="s">
        <v>112</v>
      </c>
      <c r="AP2553">
        <v>40.887975083935302</v>
      </c>
      <c r="AQ2553">
        <v>-73.855807732303305</v>
      </c>
      <c r="AR2553" t="s">
        <v>12855</v>
      </c>
    </row>
    <row r="2554" spans="1:44" x14ac:dyDescent="0.25">
      <c r="A2554">
        <v>45289365</v>
      </c>
      <c r="B2554" t="s">
        <v>12856</v>
      </c>
      <c r="C2554" t="s">
        <v>5613</v>
      </c>
      <c r="D2554" t="s">
        <v>246</v>
      </c>
      <c r="E2554" t="s">
        <v>247</v>
      </c>
      <c r="F2554" t="s">
        <v>248</v>
      </c>
      <c r="G2554" t="s">
        <v>249</v>
      </c>
      <c r="H2554" t="s">
        <v>250</v>
      </c>
      <c r="I2554" t="s">
        <v>251</v>
      </c>
      <c r="J2554">
        <v>10451</v>
      </c>
      <c r="K2554" t="s">
        <v>12788</v>
      </c>
      <c r="L2554" t="s">
        <v>1104</v>
      </c>
      <c r="Q2554" t="s">
        <v>55</v>
      </c>
      <c r="R2554" t="s">
        <v>112</v>
      </c>
      <c r="U2554" t="s">
        <v>57</v>
      </c>
      <c r="W2554" t="s">
        <v>371</v>
      </c>
      <c r="X2554" t="s">
        <v>5613</v>
      </c>
      <c r="Y2554" t="s">
        <v>486</v>
      </c>
      <c r="Z2554">
        <v>8</v>
      </c>
      <c r="AA2554" t="s">
        <v>487</v>
      </c>
      <c r="AB2554">
        <v>2024830015</v>
      </c>
      <c r="AC2554" t="s">
        <v>112</v>
      </c>
      <c r="AD2554">
        <v>1004754</v>
      </c>
      <c r="AE2554">
        <v>240171</v>
      </c>
      <c r="AF2554" t="s">
        <v>125</v>
      </c>
      <c r="AG2554" t="s">
        <v>63</v>
      </c>
      <c r="AH2554" t="s">
        <v>112</v>
      </c>
      <c r="AP2554">
        <v>40.825865645198199</v>
      </c>
      <c r="AQ2554">
        <v>-73.92591342579</v>
      </c>
      <c r="AR2554" t="s">
        <v>12789</v>
      </c>
    </row>
    <row r="2555" spans="1:44" x14ac:dyDescent="0.25">
      <c r="A2555">
        <v>45285773</v>
      </c>
      <c r="B2555" t="s">
        <v>12857</v>
      </c>
      <c r="C2555" t="s">
        <v>8651</v>
      </c>
      <c r="D2555" t="s">
        <v>246</v>
      </c>
      <c r="E2555" t="s">
        <v>247</v>
      </c>
      <c r="F2555" t="s">
        <v>248</v>
      </c>
      <c r="G2555" t="s">
        <v>249</v>
      </c>
      <c r="H2555" t="s">
        <v>250</v>
      </c>
      <c r="I2555" t="s">
        <v>251</v>
      </c>
      <c r="J2555">
        <v>11219</v>
      </c>
      <c r="K2555" t="s">
        <v>12467</v>
      </c>
      <c r="L2555" t="s">
        <v>11735</v>
      </c>
      <c r="Q2555" t="s">
        <v>55</v>
      </c>
      <c r="R2555" t="s">
        <v>56</v>
      </c>
      <c r="U2555" t="s">
        <v>57</v>
      </c>
      <c r="W2555" t="s">
        <v>6055</v>
      </c>
      <c r="X2555" t="s">
        <v>8651</v>
      </c>
      <c r="Y2555" t="s">
        <v>279</v>
      </c>
      <c r="Z2555">
        <v>44</v>
      </c>
      <c r="AA2555" t="s">
        <v>280</v>
      </c>
      <c r="AB2555">
        <v>3056420061</v>
      </c>
      <c r="AC2555" t="s">
        <v>56</v>
      </c>
      <c r="AD2555">
        <v>986492</v>
      </c>
      <c r="AE2555">
        <v>170263</v>
      </c>
      <c r="AF2555" t="s">
        <v>62</v>
      </c>
      <c r="AG2555" t="s">
        <v>63</v>
      </c>
      <c r="AH2555" t="s">
        <v>56</v>
      </c>
      <c r="AP2555">
        <v>40.634008888604903</v>
      </c>
      <c r="AQ2555">
        <v>-73.991922330236704</v>
      </c>
      <c r="AR2555" t="s">
        <v>12468</v>
      </c>
    </row>
    <row r="2556" spans="1:44" x14ac:dyDescent="0.25">
      <c r="A2556">
        <v>45288376</v>
      </c>
      <c r="B2556" t="s">
        <v>12857</v>
      </c>
      <c r="C2556" t="s">
        <v>12858</v>
      </c>
      <c r="D2556" t="s">
        <v>145</v>
      </c>
      <c r="E2556" t="s">
        <v>146</v>
      </c>
      <c r="F2556" t="s">
        <v>161</v>
      </c>
      <c r="G2556" t="s">
        <v>162</v>
      </c>
      <c r="I2556" t="s">
        <v>163</v>
      </c>
      <c r="J2556">
        <v>11216</v>
      </c>
      <c r="K2556" t="s">
        <v>12859</v>
      </c>
      <c r="L2556" t="s">
        <v>6450</v>
      </c>
      <c r="M2556" t="s">
        <v>5666</v>
      </c>
      <c r="N2556" t="s">
        <v>52</v>
      </c>
      <c r="O2556" t="s">
        <v>5666</v>
      </c>
      <c r="P2556" t="s">
        <v>52</v>
      </c>
      <c r="R2556" t="s">
        <v>56</v>
      </c>
      <c r="S2556" t="s">
        <v>6450</v>
      </c>
      <c r="U2556" t="s">
        <v>57</v>
      </c>
      <c r="W2556" t="s">
        <v>168</v>
      </c>
      <c r="X2556" t="s">
        <v>12550</v>
      </c>
      <c r="Y2556" t="s">
        <v>1449</v>
      </c>
      <c r="Z2556">
        <v>35</v>
      </c>
      <c r="AA2556" t="s">
        <v>1450</v>
      </c>
      <c r="AB2556">
        <v>3012610032</v>
      </c>
      <c r="AC2556" t="s">
        <v>56</v>
      </c>
      <c r="AD2556">
        <v>997862</v>
      </c>
      <c r="AE2556">
        <v>183659</v>
      </c>
      <c r="AF2556" t="s">
        <v>62</v>
      </c>
      <c r="AG2556" t="s">
        <v>63</v>
      </c>
      <c r="AH2556" t="s">
        <v>56</v>
      </c>
      <c r="AP2556">
        <v>40.670767808818603</v>
      </c>
      <c r="AQ2556">
        <v>-73.950930488414002</v>
      </c>
      <c r="AR2556" t="s">
        <v>12860</v>
      </c>
    </row>
    <row r="2557" spans="1:44" x14ac:dyDescent="0.25">
      <c r="A2557">
        <v>45287553</v>
      </c>
      <c r="B2557" t="s">
        <v>12861</v>
      </c>
      <c r="C2557" t="s">
        <v>7721</v>
      </c>
      <c r="D2557" t="s">
        <v>821</v>
      </c>
      <c r="E2557" t="s">
        <v>822</v>
      </c>
      <c r="F2557" t="s">
        <v>7722</v>
      </c>
      <c r="G2557" t="s">
        <v>7723</v>
      </c>
      <c r="I2557" t="s">
        <v>572</v>
      </c>
      <c r="J2557">
        <v>11210</v>
      </c>
      <c r="K2557" t="s">
        <v>12862</v>
      </c>
      <c r="L2557" t="s">
        <v>8372</v>
      </c>
      <c r="Q2557" t="s">
        <v>55</v>
      </c>
      <c r="R2557" t="s">
        <v>56</v>
      </c>
      <c r="T2557" t="s">
        <v>7725</v>
      </c>
      <c r="U2557" t="s">
        <v>57</v>
      </c>
      <c r="W2557" t="s">
        <v>7726</v>
      </c>
      <c r="X2557" t="s">
        <v>7721</v>
      </c>
      <c r="Y2557" t="s">
        <v>104</v>
      </c>
      <c r="Z2557">
        <v>45</v>
      </c>
      <c r="AA2557" t="s">
        <v>105</v>
      </c>
      <c r="AB2557">
        <v>3050160013</v>
      </c>
      <c r="AC2557" t="s">
        <v>56</v>
      </c>
      <c r="AD2557">
        <v>1001624</v>
      </c>
      <c r="AE2557">
        <v>170996</v>
      </c>
      <c r="AF2557" t="s">
        <v>125</v>
      </c>
      <c r="AG2557" t="s">
        <v>63</v>
      </c>
      <c r="AH2557" t="s">
        <v>56</v>
      </c>
      <c r="AP2557">
        <v>40.6360040622517</v>
      </c>
      <c r="AQ2557">
        <v>-73.937401586899895</v>
      </c>
      <c r="AR2557" t="s">
        <v>12863</v>
      </c>
    </row>
    <row r="2558" spans="1:44" x14ac:dyDescent="0.25">
      <c r="A2558">
        <v>45286843</v>
      </c>
      <c r="B2558" t="s">
        <v>12864</v>
      </c>
      <c r="C2558" t="s">
        <v>12865</v>
      </c>
      <c r="D2558" t="s">
        <v>145</v>
      </c>
      <c r="E2558" t="s">
        <v>146</v>
      </c>
      <c r="F2558" t="s">
        <v>260</v>
      </c>
      <c r="G2558" t="s">
        <v>1122</v>
      </c>
      <c r="I2558" t="s">
        <v>149</v>
      </c>
      <c r="J2558">
        <v>11428</v>
      </c>
      <c r="K2558" t="s">
        <v>12866</v>
      </c>
      <c r="L2558" t="s">
        <v>11663</v>
      </c>
      <c r="M2558" t="s">
        <v>11665</v>
      </c>
      <c r="N2558" t="s">
        <v>5952</v>
      </c>
      <c r="O2558" t="s">
        <v>11665</v>
      </c>
      <c r="P2558" t="s">
        <v>5952</v>
      </c>
      <c r="R2558" t="s">
        <v>1648</v>
      </c>
      <c r="S2558" t="s">
        <v>11663</v>
      </c>
      <c r="U2558" t="s">
        <v>57</v>
      </c>
      <c r="W2558" t="s">
        <v>457</v>
      </c>
      <c r="X2558" t="s">
        <v>12867</v>
      </c>
      <c r="Y2558" t="s">
        <v>1650</v>
      </c>
      <c r="Z2558">
        <v>23</v>
      </c>
      <c r="AA2558" t="s">
        <v>1651</v>
      </c>
      <c r="AB2558">
        <v>4106280074</v>
      </c>
      <c r="AC2558" t="s">
        <v>85</v>
      </c>
      <c r="AD2558">
        <v>1054930</v>
      </c>
      <c r="AE2558">
        <v>201877</v>
      </c>
      <c r="AF2558" t="s">
        <v>170</v>
      </c>
      <c r="AG2558" t="s">
        <v>63</v>
      </c>
      <c r="AH2558" t="s">
        <v>85</v>
      </c>
      <c r="AP2558">
        <v>40.720500099240702</v>
      </c>
      <c r="AQ2558">
        <v>-73.745017205403997</v>
      </c>
      <c r="AR2558" t="s">
        <v>12868</v>
      </c>
    </row>
    <row r="2559" spans="1:44" x14ac:dyDescent="0.25">
      <c r="A2559">
        <v>45288973</v>
      </c>
      <c r="B2559" t="s">
        <v>12869</v>
      </c>
      <c r="C2559" t="s">
        <v>2190</v>
      </c>
      <c r="D2559" t="s">
        <v>821</v>
      </c>
      <c r="E2559" t="s">
        <v>822</v>
      </c>
      <c r="F2559" t="s">
        <v>2191</v>
      </c>
      <c r="G2559" t="s">
        <v>2191</v>
      </c>
      <c r="I2559" t="s">
        <v>572</v>
      </c>
      <c r="J2559">
        <v>11377</v>
      </c>
      <c r="K2559" t="s">
        <v>12870</v>
      </c>
      <c r="L2559" t="s">
        <v>10538</v>
      </c>
      <c r="M2559" t="s">
        <v>1124</v>
      </c>
      <c r="N2559" t="s">
        <v>1947</v>
      </c>
      <c r="Q2559" t="s">
        <v>55</v>
      </c>
      <c r="R2559" t="s">
        <v>1853</v>
      </c>
      <c r="U2559" t="s">
        <v>57</v>
      </c>
      <c r="X2559" t="s">
        <v>2190</v>
      </c>
      <c r="Y2559" t="s">
        <v>1855</v>
      </c>
      <c r="Z2559">
        <v>26</v>
      </c>
      <c r="AA2559" t="s">
        <v>1856</v>
      </c>
      <c r="AB2559">
        <v>4013220062</v>
      </c>
      <c r="AC2559" t="s">
        <v>85</v>
      </c>
      <c r="AD2559">
        <v>1008739</v>
      </c>
      <c r="AE2559">
        <v>210294</v>
      </c>
      <c r="AF2559" t="s">
        <v>125</v>
      </c>
      <c r="AG2559" t="s">
        <v>63</v>
      </c>
      <c r="AH2559" t="s">
        <v>85</v>
      </c>
      <c r="AP2559">
        <v>40.7438511431221</v>
      </c>
      <c r="AQ2559">
        <v>-73.911623451266607</v>
      </c>
      <c r="AR2559" t="s">
        <v>12871</v>
      </c>
    </row>
    <row r="2560" spans="1:44" x14ac:dyDescent="0.25">
      <c r="A2560">
        <v>45285441</v>
      </c>
      <c r="B2560" t="s">
        <v>12869</v>
      </c>
      <c r="C2560" t="s">
        <v>9481</v>
      </c>
      <c r="D2560" t="s">
        <v>821</v>
      </c>
      <c r="E2560" t="s">
        <v>822</v>
      </c>
      <c r="F2560" t="s">
        <v>2705</v>
      </c>
      <c r="G2560" t="s">
        <v>2706</v>
      </c>
      <c r="I2560" t="s">
        <v>572</v>
      </c>
      <c r="J2560">
        <v>10309</v>
      </c>
      <c r="K2560" t="s">
        <v>12872</v>
      </c>
      <c r="L2560" t="s">
        <v>12873</v>
      </c>
      <c r="M2560" t="s">
        <v>12874</v>
      </c>
      <c r="N2560" t="s">
        <v>12875</v>
      </c>
      <c r="Q2560" t="s">
        <v>55</v>
      </c>
      <c r="R2560" t="s">
        <v>879</v>
      </c>
      <c r="U2560" t="s">
        <v>57</v>
      </c>
      <c r="W2560" t="s">
        <v>2711</v>
      </c>
      <c r="X2560" t="s">
        <v>9481</v>
      </c>
      <c r="Y2560" t="s">
        <v>881</v>
      </c>
      <c r="Z2560">
        <v>51</v>
      </c>
      <c r="AA2560" t="s">
        <v>882</v>
      </c>
      <c r="AB2560">
        <v>5070790001</v>
      </c>
      <c r="AC2560" t="s">
        <v>879</v>
      </c>
      <c r="AD2560">
        <v>923528</v>
      </c>
      <c r="AE2560">
        <v>137208</v>
      </c>
      <c r="AF2560" t="s">
        <v>125</v>
      </c>
      <c r="AG2560" t="s">
        <v>63</v>
      </c>
      <c r="AH2560" t="s">
        <v>879</v>
      </c>
      <c r="AP2560">
        <v>40.543071958249698</v>
      </c>
      <c r="AQ2560">
        <v>-74.218476941353103</v>
      </c>
      <c r="AR2560" t="s">
        <v>12876</v>
      </c>
    </row>
    <row r="2561" spans="1:44" x14ac:dyDescent="0.25">
      <c r="A2561">
        <v>45287042</v>
      </c>
      <c r="B2561" t="s">
        <v>12869</v>
      </c>
      <c r="C2561" t="s">
        <v>7721</v>
      </c>
      <c r="D2561" t="s">
        <v>821</v>
      </c>
      <c r="E2561" t="s">
        <v>822</v>
      </c>
      <c r="F2561" t="s">
        <v>8862</v>
      </c>
      <c r="G2561" t="s">
        <v>11645</v>
      </c>
      <c r="I2561" t="s">
        <v>572</v>
      </c>
      <c r="J2561">
        <v>10032</v>
      </c>
      <c r="K2561" t="s">
        <v>12877</v>
      </c>
      <c r="L2561" t="s">
        <v>7359</v>
      </c>
      <c r="M2561" t="s">
        <v>226</v>
      </c>
      <c r="N2561" t="s">
        <v>1386</v>
      </c>
      <c r="Q2561" t="s">
        <v>55</v>
      </c>
      <c r="R2561" t="s">
        <v>179</v>
      </c>
      <c r="T2561" t="s">
        <v>322</v>
      </c>
      <c r="U2561" t="s">
        <v>57</v>
      </c>
      <c r="W2561" t="s">
        <v>829</v>
      </c>
      <c r="X2561" t="s">
        <v>7721</v>
      </c>
      <c r="Y2561" t="s">
        <v>308</v>
      </c>
      <c r="Z2561">
        <v>7</v>
      </c>
      <c r="AA2561" t="s">
        <v>655</v>
      </c>
      <c r="AB2561">
        <v>1021340105</v>
      </c>
      <c r="AC2561" t="s">
        <v>183</v>
      </c>
      <c r="AD2561">
        <v>999214</v>
      </c>
      <c r="AE2561">
        <v>243018</v>
      </c>
      <c r="AF2561" t="s">
        <v>125</v>
      </c>
      <c r="AG2561" t="s">
        <v>63</v>
      </c>
      <c r="AH2561" t="s">
        <v>183</v>
      </c>
      <c r="AP2561">
        <v>40.833690966393497</v>
      </c>
      <c r="AQ2561">
        <v>-73.945924608485797</v>
      </c>
      <c r="AR2561" t="s">
        <v>12878</v>
      </c>
    </row>
    <row r="2562" spans="1:44" x14ac:dyDescent="0.25">
      <c r="A2562">
        <v>45305172</v>
      </c>
      <c r="B2562" t="s">
        <v>12879</v>
      </c>
      <c r="C2562" t="s">
        <v>12880</v>
      </c>
      <c r="D2562" t="s">
        <v>270</v>
      </c>
      <c r="E2562" t="s">
        <v>271</v>
      </c>
      <c r="F2562" t="s">
        <v>272</v>
      </c>
      <c r="G2562" t="s">
        <v>273</v>
      </c>
      <c r="J2562">
        <v>11103</v>
      </c>
      <c r="K2562" t="s">
        <v>12881</v>
      </c>
      <c r="L2562" t="s">
        <v>2284</v>
      </c>
      <c r="M2562" t="s">
        <v>843</v>
      </c>
      <c r="N2562" t="s">
        <v>226</v>
      </c>
      <c r="Q2562" t="s">
        <v>55</v>
      </c>
      <c r="R2562" t="s">
        <v>5055</v>
      </c>
      <c r="U2562" t="s">
        <v>57</v>
      </c>
      <c r="W2562" t="s">
        <v>278</v>
      </c>
      <c r="X2562" t="s">
        <v>12880</v>
      </c>
      <c r="Y2562" t="s">
        <v>193</v>
      </c>
      <c r="Z2562">
        <v>26</v>
      </c>
      <c r="AA2562" t="s">
        <v>194</v>
      </c>
      <c r="AB2562">
        <v>4006910042</v>
      </c>
      <c r="AC2562" t="s">
        <v>85</v>
      </c>
      <c r="AD2562">
        <v>1007494</v>
      </c>
      <c r="AE2562">
        <v>215130</v>
      </c>
      <c r="AF2562" t="s">
        <v>281</v>
      </c>
      <c r="AG2562" t="s">
        <v>63</v>
      </c>
      <c r="AH2562" t="s">
        <v>85</v>
      </c>
      <c r="AP2562">
        <v>40.757128095826701</v>
      </c>
      <c r="AQ2562">
        <v>-73.916099721540803</v>
      </c>
      <c r="AR2562" t="s">
        <v>12882</v>
      </c>
    </row>
    <row r="2563" spans="1:44" x14ac:dyDescent="0.25">
      <c r="A2563">
        <v>45285018</v>
      </c>
      <c r="B2563" t="s">
        <v>12883</v>
      </c>
      <c r="C2563" t="s">
        <v>12884</v>
      </c>
      <c r="D2563" t="s">
        <v>145</v>
      </c>
      <c r="E2563" t="s">
        <v>146</v>
      </c>
      <c r="F2563" t="s">
        <v>260</v>
      </c>
      <c r="G2563" t="s">
        <v>1122</v>
      </c>
      <c r="I2563" t="s">
        <v>149</v>
      </c>
      <c r="J2563">
        <v>11428</v>
      </c>
      <c r="K2563" t="s">
        <v>12885</v>
      </c>
      <c r="L2563" t="s">
        <v>11663</v>
      </c>
      <c r="M2563" t="s">
        <v>11665</v>
      </c>
      <c r="N2563" t="s">
        <v>5952</v>
      </c>
      <c r="O2563" t="s">
        <v>11665</v>
      </c>
      <c r="P2563" t="s">
        <v>5952</v>
      </c>
      <c r="R2563" t="s">
        <v>1648</v>
      </c>
      <c r="S2563" t="s">
        <v>11663</v>
      </c>
      <c r="U2563" t="s">
        <v>57</v>
      </c>
      <c r="W2563" t="s">
        <v>457</v>
      </c>
      <c r="X2563" t="s">
        <v>12886</v>
      </c>
      <c r="Y2563" t="s">
        <v>1650</v>
      </c>
      <c r="Z2563">
        <v>23</v>
      </c>
      <c r="AA2563" t="s">
        <v>1651</v>
      </c>
      <c r="AC2563" t="s">
        <v>85</v>
      </c>
      <c r="AD2563">
        <v>1054925</v>
      </c>
      <c r="AE2563">
        <v>201890</v>
      </c>
      <c r="AF2563" t="s">
        <v>170</v>
      </c>
      <c r="AG2563" t="s">
        <v>63</v>
      </c>
      <c r="AH2563" t="s">
        <v>85</v>
      </c>
      <c r="AP2563">
        <v>40.7205358209021</v>
      </c>
      <c r="AQ2563">
        <v>-73.7450351066298</v>
      </c>
      <c r="AR2563" t="s">
        <v>12887</v>
      </c>
    </row>
    <row r="2564" spans="1:44" x14ac:dyDescent="0.25">
      <c r="A2564">
        <v>45285906</v>
      </c>
      <c r="B2564" t="s">
        <v>12888</v>
      </c>
      <c r="C2564" t="s">
        <v>12889</v>
      </c>
      <c r="D2564" t="s">
        <v>1291</v>
      </c>
      <c r="E2564" t="s">
        <v>1292</v>
      </c>
      <c r="F2564" t="s">
        <v>1300</v>
      </c>
      <c r="G2564" t="s">
        <v>1301</v>
      </c>
      <c r="H2564" t="s">
        <v>1302</v>
      </c>
      <c r="J2564">
        <v>11434</v>
      </c>
      <c r="K2564" t="s">
        <v>12890</v>
      </c>
      <c r="L2564" t="s">
        <v>3564</v>
      </c>
      <c r="M2564" t="s">
        <v>12891</v>
      </c>
      <c r="N2564" t="s">
        <v>12892</v>
      </c>
      <c r="Q2564" t="s">
        <v>55</v>
      </c>
      <c r="R2564" t="s">
        <v>6554</v>
      </c>
      <c r="U2564" t="s">
        <v>57</v>
      </c>
      <c r="W2564" t="s">
        <v>8734</v>
      </c>
      <c r="X2564" t="s">
        <v>12889</v>
      </c>
      <c r="Y2564" t="s">
        <v>769</v>
      </c>
      <c r="Z2564">
        <v>31</v>
      </c>
      <c r="AA2564" t="s">
        <v>1613</v>
      </c>
      <c r="AB2564">
        <v>4125830005</v>
      </c>
      <c r="AC2564" t="s">
        <v>85</v>
      </c>
      <c r="AD2564">
        <v>1049307</v>
      </c>
      <c r="AE2564">
        <v>184133</v>
      </c>
      <c r="AF2564" t="s">
        <v>125</v>
      </c>
      <c r="AG2564" t="s">
        <v>63</v>
      </c>
      <c r="AH2564" t="s">
        <v>85</v>
      </c>
      <c r="AP2564">
        <v>40.671840256362998</v>
      </c>
      <c r="AQ2564">
        <v>-73.765473832403202</v>
      </c>
      <c r="AR2564" t="s">
        <v>12893</v>
      </c>
    </row>
    <row r="2565" spans="1:44" x14ac:dyDescent="0.25">
      <c r="A2565">
        <v>45286789</v>
      </c>
      <c r="B2565" t="s">
        <v>12888</v>
      </c>
      <c r="C2565" t="s">
        <v>12888</v>
      </c>
      <c r="D2565" t="s">
        <v>1291</v>
      </c>
      <c r="E2565" t="s">
        <v>1292</v>
      </c>
      <c r="F2565" t="s">
        <v>3490</v>
      </c>
      <c r="G2565" t="s">
        <v>3491</v>
      </c>
      <c r="H2565" t="s">
        <v>3492</v>
      </c>
      <c r="J2565">
        <v>11214</v>
      </c>
      <c r="K2565" t="s">
        <v>12894</v>
      </c>
      <c r="L2565" t="s">
        <v>12347</v>
      </c>
      <c r="M2565" t="s">
        <v>12348</v>
      </c>
      <c r="N2565" t="s">
        <v>12349</v>
      </c>
      <c r="Q2565" t="s">
        <v>55</v>
      </c>
      <c r="R2565" t="s">
        <v>56</v>
      </c>
      <c r="U2565" t="s">
        <v>57</v>
      </c>
      <c r="W2565" t="s">
        <v>1308</v>
      </c>
      <c r="X2565" t="s">
        <v>12888</v>
      </c>
      <c r="Y2565" t="s">
        <v>73</v>
      </c>
      <c r="Z2565">
        <v>47</v>
      </c>
      <c r="AA2565" t="s">
        <v>74</v>
      </c>
      <c r="AB2565">
        <v>3063750059</v>
      </c>
      <c r="AC2565" t="s">
        <v>56</v>
      </c>
      <c r="AD2565">
        <v>984647</v>
      </c>
      <c r="AE2565">
        <v>159022</v>
      </c>
      <c r="AF2565" t="s">
        <v>125</v>
      </c>
      <c r="AG2565" t="s">
        <v>63</v>
      </c>
      <c r="AH2565" t="s">
        <v>56</v>
      </c>
      <c r="AP2565">
        <v>40.603154954284499</v>
      </c>
      <c r="AQ2565">
        <v>-73.998570315374806</v>
      </c>
      <c r="AR2565" t="s">
        <v>12895</v>
      </c>
    </row>
    <row r="2566" spans="1:44" x14ac:dyDescent="0.25">
      <c r="A2566">
        <v>45287196</v>
      </c>
      <c r="B2566" t="s">
        <v>12888</v>
      </c>
      <c r="C2566" t="s">
        <v>12896</v>
      </c>
      <c r="D2566" t="s">
        <v>1291</v>
      </c>
      <c r="E2566" t="s">
        <v>1292</v>
      </c>
      <c r="F2566" t="s">
        <v>1300</v>
      </c>
      <c r="G2566" t="s">
        <v>1301</v>
      </c>
      <c r="H2566" t="s">
        <v>1302</v>
      </c>
      <c r="J2566">
        <v>11421</v>
      </c>
      <c r="K2566" t="s">
        <v>12897</v>
      </c>
      <c r="L2566" t="s">
        <v>764</v>
      </c>
      <c r="M2566" t="s">
        <v>12898</v>
      </c>
      <c r="N2566" t="s">
        <v>12899</v>
      </c>
      <c r="Q2566" t="s">
        <v>55</v>
      </c>
      <c r="R2566" t="s">
        <v>92</v>
      </c>
      <c r="U2566" t="s">
        <v>57</v>
      </c>
      <c r="W2566" t="s">
        <v>12900</v>
      </c>
      <c r="X2566" t="s">
        <v>12896</v>
      </c>
      <c r="Y2566" t="s">
        <v>93</v>
      </c>
      <c r="Z2566">
        <v>32</v>
      </c>
      <c r="AA2566" t="s">
        <v>94</v>
      </c>
      <c r="AB2566">
        <v>4089710028</v>
      </c>
      <c r="AC2566" t="s">
        <v>85</v>
      </c>
      <c r="AD2566">
        <v>1024783</v>
      </c>
      <c r="AE2566">
        <v>190250</v>
      </c>
      <c r="AF2566" t="s">
        <v>125</v>
      </c>
      <c r="AG2566" t="s">
        <v>63</v>
      </c>
      <c r="AH2566" t="s">
        <v>85</v>
      </c>
      <c r="AP2566">
        <v>40.688776260512</v>
      </c>
      <c r="AQ2566">
        <v>-73.853844218605502</v>
      </c>
      <c r="AR2566" t="s">
        <v>12901</v>
      </c>
    </row>
    <row r="2567" spans="1:44" x14ac:dyDescent="0.25">
      <c r="A2567">
        <v>45287094</v>
      </c>
      <c r="B2567" t="s">
        <v>12888</v>
      </c>
      <c r="C2567" t="s">
        <v>8113</v>
      </c>
      <c r="D2567" t="s">
        <v>821</v>
      </c>
      <c r="E2567" t="s">
        <v>822</v>
      </c>
      <c r="F2567" t="s">
        <v>2191</v>
      </c>
      <c r="G2567" t="s">
        <v>2191</v>
      </c>
      <c r="I2567" t="s">
        <v>572</v>
      </c>
      <c r="J2567">
        <v>11103</v>
      </c>
      <c r="K2567" t="s">
        <v>12902</v>
      </c>
      <c r="L2567" t="s">
        <v>275</v>
      </c>
      <c r="M2567" t="s">
        <v>1181</v>
      </c>
      <c r="N2567" t="s">
        <v>1182</v>
      </c>
      <c r="Q2567" t="s">
        <v>55</v>
      </c>
      <c r="R2567" t="s">
        <v>5055</v>
      </c>
      <c r="U2567" t="s">
        <v>57</v>
      </c>
      <c r="X2567" t="s">
        <v>8113</v>
      </c>
      <c r="Y2567" t="s">
        <v>193</v>
      </c>
      <c r="Z2567">
        <v>22</v>
      </c>
      <c r="AA2567" t="s">
        <v>194</v>
      </c>
      <c r="AB2567">
        <v>4007400112</v>
      </c>
      <c r="AC2567" t="s">
        <v>85</v>
      </c>
      <c r="AD2567">
        <v>1009386</v>
      </c>
      <c r="AE2567">
        <v>215701</v>
      </c>
      <c r="AF2567" t="s">
        <v>125</v>
      </c>
      <c r="AG2567" t="s">
        <v>63</v>
      </c>
      <c r="AH2567" t="s">
        <v>85</v>
      </c>
      <c r="AP2567">
        <v>40.758690167799003</v>
      </c>
      <c r="AQ2567">
        <v>-73.909268331123698</v>
      </c>
      <c r="AR2567" t="s">
        <v>12903</v>
      </c>
    </row>
    <row r="2568" spans="1:44" x14ac:dyDescent="0.25">
      <c r="A2568">
        <v>45286389</v>
      </c>
      <c r="B2568" t="s">
        <v>12904</v>
      </c>
      <c r="C2568" t="s">
        <v>12905</v>
      </c>
      <c r="D2568" t="s">
        <v>145</v>
      </c>
      <c r="E2568" t="s">
        <v>146</v>
      </c>
      <c r="F2568" t="s">
        <v>260</v>
      </c>
      <c r="G2568" t="s">
        <v>261</v>
      </c>
      <c r="I2568" t="s">
        <v>149</v>
      </c>
      <c r="J2568">
        <v>10128</v>
      </c>
      <c r="K2568" t="s">
        <v>12906</v>
      </c>
      <c r="L2568" t="s">
        <v>780</v>
      </c>
      <c r="M2568" t="s">
        <v>12907</v>
      </c>
      <c r="N2568" t="s">
        <v>2082</v>
      </c>
      <c r="O2568" t="s">
        <v>12907</v>
      </c>
      <c r="P2568" t="s">
        <v>2082</v>
      </c>
      <c r="R2568" t="s">
        <v>179</v>
      </c>
      <c r="S2568" t="s">
        <v>780</v>
      </c>
      <c r="U2568" t="s">
        <v>57</v>
      </c>
      <c r="W2568" t="s">
        <v>168</v>
      </c>
      <c r="X2568" t="s">
        <v>12908</v>
      </c>
      <c r="Y2568" t="s">
        <v>1550</v>
      </c>
      <c r="Z2568">
        <v>5</v>
      </c>
      <c r="AA2568" t="s">
        <v>1551</v>
      </c>
      <c r="AB2568">
        <v>1015527504</v>
      </c>
      <c r="AC2568" t="s">
        <v>183</v>
      </c>
      <c r="AD2568">
        <v>998677</v>
      </c>
      <c r="AE2568">
        <v>223057</v>
      </c>
      <c r="AF2568" t="s">
        <v>125</v>
      </c>
      <c r="AG2568" t="s">
        <v>63</v>
      </c>
      <c r="AH2568" t="s">
        <v>183</v>
      </c>
      <c r="AP2568">
        <v>40.778904432238598</v>
      </c>
      <c r="AQ2568">
        <v>-73.947908060131397</v>
      </c>
      <c r="AR2568" t="s">
        <v>12909</v>
      </c>
    </row>
    <row r="2569" spans="1:44" x14ac:dyDescent="0.25">
      <c r="A2569">
        <v>45289859</v>
      </c>
      <c r="B2569" t="s">
        <v>12910</v>
      </c>
      <c r="C2569" t="s">
        <v>12911</v>
      </c>
      <c r="D2569" t="s">
        <v>246</v>
      </c>
      <c r="E2569" t="s">
        <v>247</v>
      </c>
      <c r="F2569" t="s">
        <v>248</v>
      </c>
      <c r="G2569" t="s">
        <v>249</v>
      </c>
      <c r="H2569" t="s">
        <v>1446</v>
      </c>
      <c r="I2569" t="s">
        <v>251</v>
      </c>
      <c r="J2569">
        <v>10035</v>
      </c>
      <c r="K2569" t="s">
        <v>12912</v>
      </c>
      <c r="L2569" t="s">
        <v>8211</v>
      </c>
      <c r="Q2569" t="s">
        <v>55</v>
      </c>
      <c r="R2569" t="s">
        <v>179</v>
      </c>
      <c r="U2569" t="s">
        <v>57</v>
      </c>
      <c r="W2569" t="s">
        <v>362</v>
      </c>
      <c r="X2569" t="s">
        <v>12911</v>
      </c>
      <c r="Y2569" t="s">
        <v>1199</v>
      </c>
      <c r="Z2569">
        <v>9</v>
      </c>
      <c r="AA2569" t="s">
        <v>1230</v>
      </c>
      <c r="AB2569">
        <v>1017490064</v>
      </c>
      <c r="AC2569" t="s">
        <v>183</v>
      </c>
      <c r="AD2569">
        <v>1000389</v>
      </c>
      <c r="AE2569">
        <v>232992</v>
      </c>
      <c r="AF2569" t="s">
        <v>125</v>
      </c>
      <c r="AG2569" t="s">
        <v>63</v>
      </c>
      <c r="AH2569" t="s">
        <v>183</v>
      </c>
      <c r="AP2569">
        <v>40.8061703600467</v>
      </c>
      <c r="AQ2569">
        <v>-73.941702625671994</v>
      </c>
      <c r="AR2569" t="s">
        <v>12913</v>
      </c>
    </row>
    <row r="2570" spans="1:44" x14ac:dyDescent="0.25">
      <c r="A2570">
        <v>45305171</v>
      </c>
      <c r="B2570" t="s">
        <v>12914</v>
      </c>
      <c r="C2570" t="s">
        <v>12915</v>
      </c>
      <c r="D2570" t="s">
        <v>270</v>
      </c>
      <c r="E2570" t="s">
        <v>271</v>
      </c>
      <c r="F2570" t="s">
        <v>272</v>
      </c>
      <c r="G2570" t="s">
        <v>273</v>
      </c>
      <c r="J2570">
        <v>11103</v>
      </c>
      <c r="K2570" t="s">
        <v>12916</v>
      </c>
      <c r="L2570" t="s">
        <v>2284</v>
      </c>
      <c r="M2570" t="s">
        <v>843</v>
      </c>
      <c r="N2570" t="s">
        <v>226</v>
      </c>
      <c r="Q2570" t="s">
        <v>55</v>
      </c>
      <c r="R2570" t="s">
        <v>5055</v>
      </c>
      <c r="U2570" t="s">
        <v>57</v>
      </c>
      <c r="W2570" t="s">
        <v>278</v>
      </c>
      <c r="X2570" t="s">
        <v>12915</v>
      </c>
      <c r="Y2570" t="s">
        <v>193</v>
      </c>
      <c r="Z2570">
        <v>26</v>
      </c>
      <c r="AA2570" t="s">
        <v>194</v>
      </c>
      <c r="AB2570">
        <v>4006910046</v>
      </c>
      <c r="AC2570" t="s">
        <v>85</v>
      </c>
      <c r="AD2570">
        <v>1007490</v>
      </c>
      <c r="AE2570">
        <v>215124</v>
      </c>
      <c r="AF2570" t="s">
        <v>281</v>
      </c>
      <c r="AG2570" t="s">
        <v>63</v>
      </c>
      <c r="AH2570" t="s">
        <v>85</v>
      </c>
      <c r="AP2570">
        <v>40.757111637879902</v>
      </c>
      <c r="AQ2570">
        <v>-73.916114180454102</v>
      </c>
      <c r="AR2570" t="s">
        <v>12917</v>
      </c>
    </row>
    <row r="2571" spans="1:44" x14ac:dyDescent="0.25">
      <c r="A2571">
        <v>45285318</v>
      </c>
      <c r="B2571" t="s">
        <v>12918</v>
      </c>
      <c r="C2571" t="s">
        <v>12919</v>
      </c>
      <c r="D2571" t="s">
        <v>246</v>
      </c>
      <c r="E2571" t="s">
        <v>247</v>
      </c>
      <c r="F2571" t="s">
        <v>248</v>
      </c>
      <c r="G2571" t="s">
        <v>368</v>
      </c>
      <c r="H2571" t="s">
        <v>250</v>
      </c>
      <c r="I2571" t="s">
        <v>251</v>
      </c>
      <c r="J2571">
        <v>11223</v>
      </c>
      <c r="K2571" t="s">
        <v>12920</v>
      </c>
      <c r="L2571" t="s">
        <v>562</v>
      </c>
      <c r="Q2571" t="s">
        <v>55</v>
      </c>
      <c r="R2571" t="s">
        <v>56</v>
      </c>
      <c r="U2571" t="s">
        <v>57</v>
      </c>
      <c r="W2571" t="s">
        <v>362</v>
      </c>
      <c r="X2571" t="s">
        <v>12919</v>
      </c>
      <c r="Y2571" t="s">
        <v>60</v>
      </c>
      <c r="Z2571">
        <v>47</v>
      </c>
      <c r="AA2571" t="s">
        <v>61</v>
      </c>
      <c r="AB2571">
        <v>3071300004</v>
      </c>
      <c r="AC2571" t="s">
        <v>56</v>
      </c>
      <c r="AD2571">
        <v>993045</v>
      </c>
      <c r="AE2571">
        <v>156967</v>
      </c>
      <c r="AF2571" t="s">
        <v>125</v>
      </c>
      <c r="AG2571" t="s">
        <v>63</v>
      </c>
      <c r="AH2571" t="s">
        <v>56</v>
      </c>
      <c r="AP2571">
        <v>40.597510040857003</v>
      </c>
      <c r="AQ2571">
        <v>-73.968329940752</v>
      </c>
      <c r="AR2571" t="s">
        <v>12921</v>
      </c>
    </row>
    <row r="2572" spans="1:44" x14ac:dyDescent="0.25">
      <c r="A2572">
        <v>45288479</v>
      </c>
      <c r="B2572" t="s">
        <v>12922</v>
      </c>
      <c r="C2572" t="s">
        <v>8174</v>
      </c>
      <c r="D2572" t="s">
        <v>246</v>
      </c>
      <c r="E2572" t="s">
        <v>247</v>
      </c>
      <c r="F2572" t="s">
        <v>248</v>
      </c>
      <c r="G2572" t="s">
        <v>249</v>
      </c>
      <c r="H2572" t="s">
        <v>359</v>
      </c>
      <c r="I2572" t="s">
        <v>251</v>
      </c>
      <c r="J2572">
        <v>10468</v>
      </c>
      <c r="K2572" t="s">
        <v>12923</v>
      </c>
      <c r="L2572" t="s">
        <v>12924</v>
      </c>
      <c r="Q2572" t="s">
        <v>55</v>
      </c>
      <c r="R2572" t="s">
        <v>112</v>
      </c>
      <c r="U2572" t="s">
        <v>57</v>
      </c>
      <c r="W2572" t="s">
        <v>254</v>
      </c>
      <c r="X2572" t="s">
        <v>8174</v>
      </c>
      <c r="Y2572" t="s">
        <v>123</v>
      </c>
      <c r="Z2572">
        <v>14</v>
      </c>
      <c r="AA2572" t="s">
        <v>124</v>
      </c>
      <c r="AB2572">
        <v>2032180064</v>
      </c>
      <c r="AC2572" t="s">
        <v>112</v>
      </c>
      <c r="AD2572">
        <v>1010035</v>
      </c>
      <c r="AE2572">
        <v>252875</v>
      </c>
      <c r="AF2572" t="s">
        <v>62</v>
      </c>
      <c r="AG2572" t="s">
        <v>63</v>
      </c>
      <c r="AH2572" t="s">
        <v>112</v>
      </c>
      <c r="AP2572">
        <v>40.860720548655003</v>
      </c>
      <c r="AQ2572">
        <v>-73.906782889692096</v>
      </c>
      <c r="AR2572" t="s">
        <v>4918</v>
      </c>
    </row>
    <row r="2573" spans="1:44" x14ac:dyDescent="0.25">
      <c r="A2573">
        <v>45288929</v>
      </c>
      <c r="B2573" t="s">
        <v>12925</v>
      </c>
      <c r="C2573" t="s">
        <v>12926</v>
      </c>
      <c r="D2573" t="s">
        <v>145</v>
      </c>
      <c r="E2573" t="s">
        <v>146</v>
      </c>
      <c r="F2573" t="s">
        <v>260</v>
      </c>
      <c r="G2573" t="s">
        <v>1636</v>
      </c>
      <c r="I2573" t="s">
        <v>149</v>
      </c>
      <c r="J2573">
        <v>11356</v>
      </c>
      <c r="K2573" t="s">
        <v>12927</v>
      </c>
      <c r="L2573" t="s">
        <v>696</v>
      </c>
      <c r="M2573" t="s">
        <v>12928</v>
      </c>
      <c r="N2573" t="s">
        <v>8578</v>
      </c>
      <c r="O2573" t="s">
        <v>12928</v>
      </c>
      <c r="P2573" t="s">
        <v>8578</v>
      </c>
      <c r="R2573" t="s">
        <v>1400</v>
      </c>
      <c r="S2573" t="s">
        <v>696</v>
      </c>
      <c r="U2573" t="s">
        <v>57</v>
      </c>
      <c r="W2573" t="s">
        <v>168</v>
      </c>
      <c r="X2573" t="s">
        <v>12929</v>
      </c>
      <c r="Y2573" t="s">
        <v>1402</v>
      </c>
      <c r="Z2573">
        <v>19</v>
      </c>
      <c r="AA2573" t="s">
        <v>1403</v>
      </c>
      <c r="AB2573">
        <v>4040520016</v>
      </c>
      <c r="AC2573" t="s">
        <v>85</v>
      </c>
      <c r="AD2573">
        <v>1025740</v>
      </c>
      <c r="AE2573">
        <v>225614</v>
      </c>
      <c r="AF2573" t="s">
        <v>62</v>
      </c>
      <c r="AG2573" t="s">
        <v>63</v>
      </c>
      <c r="AH2573" t="s">
        <v>85</v>
      </c>
      <c r="AP2573">
        <v>40.785837104090398</v>
      </c>
      <c r="AQ2573">
        <v>-73.850175327258796</v>
      </c>
      <c r="AR2573" t="s">
        <v>12930</v>
      </c>
    </row>
    <row r="2574" spans="1:44" x14ac:dyDescent="0.25">
      <c r="A2574">
        <v>45289671</v>
      </c>
      <c r="B2574" t="s">
        <v>12931</v>
      </c>
      <c r="C2574" t="s">
        <v>5094</v>
      </c>
      <c r="D2574" t="s">
        <v>821</v>
      </c>
      <c r="E2574" t="s">
        <v>822</v>
      </c>
      <c r="F2574" t="s">
        <v>2191</v>
      </c>
      <c r="G2574" t="s">
        <v>2191</v>
      </c>
      <c r="I2574" t="s">
        <v>572</v>
      </c>
      <c r="J2574">
        <v>11362</v>
      </c>
      <c r="K2574" t="s">
        <v>12932</v>
      </c>
      <c r="L2574" t="s">
        <v>9296</v>
      </c>
      <c r="M2574" t="s">
        <v>12933</v>
      </c>
      <c r="N2574" t="s">
        <v>12934</v>
      </c>
      <c r="Q2574" t="s">
        <v>55</v>
      </c>
      <c r="R2574" t="s">
        <v>12612</v>
      </c>
      <c r="U2574" t="s">
        <v>57</v>
      </c>
      <c r="X2574" t="s">
        <v>5094</v>
      </c>
      <c r="Y2574" t="s">
        <v>797</v>
      </c>
      <c r="Z2574">
        <v>23</v>
      </c>
      <c r="AA2574" t="s">
        <v>798</v>
      </c>
      <c r="AB2574">
        <v>4083950172</v>
      </c>
      <c r="AC2574" t="s">
        <v>85</v>
      </c>
      <c r="AD2574">
        <v>1061771</v>
      </c>
      <c r="AE2574">
        <v>216456</v>
      </c>
      <c r="AF2574" t="s">
        <v>125</v>
      </c>
      <c r="AG2574" t="s">
        <v>63</v>
      </c>
      <c r="AH2574" t="s">
        <v>85</v>
      </c>
      <c r="AP2574">
        <v>40.760458323293797</v>
      </c>
      <c r="AQ2574">
        <v>-73.720169990289193</v>
      </c>
      <c r="AR2574" t="s">
        <v>12935</v>
      </c>
    </row>
    <row r="2575" spans="1:44" x14ac:dyDescent="0.25">
      <c r="A2575">
        <v>45299918</v>
      </c>
      <c r="B2575" t="s">
        <v>12936</v>
      </c>
      <c r="C2575" t="s">
        <v>12937</v>
      </c>
      <c r="D2575" t="s">
        <v>270</v>
      </c>
      <c r="E2575" t="s">
        <v>271</v>
      </c>
      <c r="F2575" t="s">
        <v>272</v>
      </c>
      <c r="G2575" t="s">
        <v>273</v>
      </c>
      <c r="J2575">
        <v>11103</v>
      </c>
      <c r="K2575" t="s">
        <v>12938</v>
      </c>
      <c r="L2575" t="s">
        <v>2284</v>
      </c>
      <c r="M2575" t="s">
        <v>843</v>
      </c>
      <c r="N2575" t="s">
        <v>226</v>
      </c>
      <c r="Q2575" t="s">
        <v>55</v>
      </c>
      <c r="R2575" t="s">
        <v>5055</v>
      </c>
      <c r="U2575" t="s">
        <v>57</v>
      </c>
      <c r="W2575" t="s">
        <v>278</v>
      </c>
      <c r="X2575" t="s">
        <v>12937</v>
      </c>
      <c r="Y2575" t="s">
        <v>193</v>
      </c>
      <c r="Z2575">
        <v>26</v>
      </c>
      <c r="AA2575" t="s">
        <v>194</v>
      </c>
      <c r="AB2575">
        <v>4006910047</v>
      </c>
      <c r="AC2575" t="s">
        <v>85</v>
      </c>
      <c r="AD2575">
        <v>1007489</v>
      </c>
      <c r="AE2575">
        <v>215123</v>
      </c>
      <c r="AF2575" t="s">
        <v>281</v>
      </c>
      <c r="AG2575" t="s">
        <v>63</v>
      </c>
      <c r="AH2575" t="s">
        <v>85</v>
      </c>
      <c r="AP2575">
        <v>40.757108895764603</v>
      </c>
      <c r="AQ2575">
        <v>-73.916117793453097</v>
      </c>
      <c r="AR2575" t="s">
        <v>12939</v>
      </c>
    </row>
    <row r="2576" spans="1:44" x14ac:dyDescent="0.25">
      <c r="A2576">
        <v>45286793</v>
      </c>
      <c r="B2576" t="s">
        <v>11433</v>
      </c>
      <c r="C2576" t="s">
        <v>12940</v>
      </c>
      <c r="D2576" t="s">
        <v>145</v>
      </c>
      <c r="E2576" t="s">
        <v>146</v>
      </c>
      <c r="F2576" t="s">
        <v>161</v>
      </c>
      <c r="G2576" t="s">
        <v>174</v>
      </c>
      <c r="I2576" t="s">
        <v>163</v>
      </c>
      <c r="J2576">
        <v>10467</v>
      </c>
      <c r="K2576" t="s">
        <v>12941</v>
      </c>
      <c r="L2576" t="s">
        <v>5906</v>
      </c>
      <c r="M2576" t="s">
        <v>554</v>
      </c>
      <c r="N2576" t="s">
        <v>12942</v>
      </c>
      <c r="O2576" t="s">
        <v>554</v>
      </c>
      <c r="P2576" t="s">
        <v>12942</v>
      </c>
      <c r="R2576" t="s">
        <v>112</v>
      </c>
      <c r="S2576" t="s">
        <v>5906</v>
      </c>
      <c r="U2576" t="s">
        <v>57</v>
      </c>
      <c r="W2576" t="s">
        <v>168</v>
      </c>
      <c r="X2576" t="s">
        <v>12940</v>
      </c>
      <c r="Y2576" t="s">
        <v>123</v>
      </c>
      <c r="Z2576">
        <v>11</v>
      </c>
      <c r="AA2576" t="s">
        <v>124</v>
      </c>
      <c r="AB2576">
        <v>2033570001</v>
      </c>
      <c r="AC2576" t="s">
        <v>112</v>
      </c>
      <c r="AD2576">
        <v>1018358</v>
      </c>
      <c r="AE2576">
        <v>256620</v>
      </c>
      <c r="AF2576" t="s">
        <v>170</v>
      </c>
      <c r="AG2576" t="s">
        <v>63</v>
      </c>
      <c r="AH2576" t="s">
        <v>112</v>
      </c>
      <c r="AP2576">
        <v>40.870971193609698</v>
      </c>
      <c r="AQ2576">
        <v>-73.876674819411605</v>
      </c>
      <c r="AR2576" t="s">
        <v>12943</v>
      </c>
    </row>
    <row r="2577" spans="1:44" x14ac:dyDescent="0.25">
      <c r="A2577">
        <v>45286337</v>
      </c>
      <c r="B2577" t="s">
        <v>12944</v>
      </c>
      <c r="C2577" t="s">
        <v>12945</v>
      </c>
      <c r="D2577" t="s">
        <v>145</v>
      </c>
      <c r="E2577" t="s">
        <v>146</v>
      </c>
      <c r="F2577" t="s">
        <v>161</v>
      </c>
      <c r="G2577" t="s">
        <v>174</v>
      </c>
      <c r="I2577" t="s">
        <v>163</v>
      </c>
      <c r="J2577">
        <v>10027</v>
      </c>
      <c r="K2577" t="s">
        <v>12946</v>
      </c>
      <c r="L2577" t="s">
        <v>1386</v>
      </c>
      <c r="M2577" t="s">
        <v>609</v>
      </c>
      <c r="N2577" t="s">
        <v>276</v>
      </c>
      <c r="O2577" t="s">
        <v>609</v>
      </c>
      <c r="P2577" t="s">
        <v>276</v>
      </c>
      <c r="R2577" t="s">
        <v>179</v>
      </c>
      <c r="S2577" t="s">
        <v>1386</v>
      </c>
      <c r="U2577" t="s">
        <v>57</v>
      </c>
      <c r="W2577" t="s">
        <v>168</v>
      </c>
      <c r="X2577" t="s">
        <v>12947</v>
      </c>
      <c r="Y2577" t="s">
        <v>372</v>
      </c>
      <c r="Z2577">
        <v>7</v>
      </c>
      <c r="AA2577" t="s">
        <v>3522</v>
      </c>
      <c r="AB2577">
        <v>1019950063</v>
      </c>
      <c r="AC2577" t="s">
        <v>183</v>
      </c>
      <c r="AD2577">
        <v>995108</v>
      </c>
      <c r="AE2577">
        <v>236953</v>
      </c>
      <c r="AF2577" t="s">
        <v>62</v>
      </c>
      <c r="AG2577" t="s">
        <v>63</v>
      </c>
      <c r="AH2577" t="s">
        <v>183</v>
      </c>
      <c r="AP2577">
        <v>40.817050270419699</v>
      </c>
      <c r="AQ2577">
        <v>-73.960772269024901</v>
      </c>
      <c r="AR2577" t="s">
        <v>12948</v>
      </c>
    </row>
    <row r="2578" spans="1:44" x14ac:dyDescent="0.25">
      <c r="A2578">
        <v>45285922</v>
      </c>
      <c r="B2578" t="s">
        <v>12949</v>
      </c>
      <c r="C2578" t="s">
        <v>12950</v>
      </c>
      <c r="D2578" t="s">
        <v>821</v>
      </c>
      <c r="E2578" t="s">
        <v>822</v>
      </c>
      <c r="F2578" t="s">
        <v>2705</v>
      </c>
      <c r="G2578" t="s">
        <v>2706</v>
      </c>
      <c r="I2578" t="s">
        <v>572</v>
      </c>
      <c r="J2578">
        <v>11378</v>
      </c>
      <c r="K2578" t="s">
        <v>12951</v>
      </c>
      <c r="L2578" t="s">
        <v>599</v>
      </c>
      <c r="M2578" t="s">
        <v>7340</v>
      </c>
      <c r="N2578" t="s">
        <v>600</v>
      </c>
      <c r="Q2578" t="s">
        <v>55</v>
      </c>
      <c r="R2578" t="s">
        <v>9582</v>
      </c>
      <c r="U2578" t="s">
        <v>57</v>
      </c>
      <c r="W2578" t="s">
        <v>9399</v>
      </c>
      <c r="X2578" t="s">
        <v>12950</v>
      </c>
      <c r="Y2578" t="s">
        <v>83</v>
      </c>
      <c r="Z2578">
        <v>30</v>
      </c>
      <c r="AA2578" t="s">
        <v>84</v>
      </c>
      <c r="AB2578">
        <v>4026550061</v>
      </c>
      <c r="AC2578" t="s">
        <v>85</v>
      </c>
      <c r="AD2578">
        <v>1009967</v>
      </c>
      <c r="AE2578">
        <v>200888</v>
      </c>
      <c r="AF2578" t="s">
        <v>125</v>
      </c>
      <c r="AG2578" t="s">
        <v>63</v>
      </c>
      <c r="AH2578" t="s">
        <v>85</v>
      </c>
      <c r="AP2578">
        <v>40.718030506167302</v>
      </c>
      <c r="AQ2578">
        <v>-73.907227765694699</v>
      </c>
      <c r="AR2578" t="s">
        <v>12952</v>
      </c>
    </row>
    <row r="2579" spans="1:44" x14ac:dyDescent="0.25">
      <c r="A2579">
        <v>45298311</v>
      </c>
      <c r="B2579" t="s">
        <v>12949</v>
      </c>
      <c r="C2579" t="s">
        <v>8530</v>
      </c>
      <c r="D2579" t="s">
        <v>821</v>
      </c>
      <c r="E2579" t="s">
        <v>822</v>
      </c>
      <c r="F2579" t="s">
        <v>8862</v>
      </c>
      <c r="G2579" t="s">
        <v>11645</v>
      </c>
      <c r="H2579" t="s">
        <v>12953</v>
      </c>
      <c r="I2579" t="s">
        <v>572</v>
      </c>
      <c r="J2579">
        <v>11379</v>
      </c>
      <c r="K2579" t="s">
        <v>12954</v>
      </c>
      <c r="L2579" t="s">
        <v>2735</v>
      </c>
      <c r="M2579" t="s">
        <v>12955</v>
      </c>
      <c r="N2579" t="s">
        <v>12956</v>
      </c>
      <c r="Q2579" t="s">
        <v>55</v>
      </c>
      <c r="R2579" t="s">
        <v>11250</v>
      </c>
      <c r="T2579" t="s">
        <v>322</v>
      </c>
      <c r="U2579" t="s">
        <v>57</v>
      </c>
      <c r="W2579" t="s">
        <v>829</v>
      </c>
      <c r="X2579" t="s">
        <v>8530</v>
      </c>
      <c r="Y2579" t="s">
        <v>83</v>
      </c>
      <c r="Z2579">
        <v>30</v>
      </c>
      <c r="AA2579" t="s">
        <v>84</v>
      </c>
      <c r="AB2579">
        <v>4029780032</v>
      </c>
      <c r="AC2579" t="s">
        <v>85</v>
      </c>
      <c r="AD2579">
        <v>1016114</v>
      </c>
      <c r="AE2579">
        <v>200449</v>
      </c>
      <c r="AF2579" t="s">
        <v>62</v>
      </c>
      <c r="AG2579" t="s">
        <v>63</v>
      </c>
      <c r="AH2579" t="s">
        <v>85</v>
      </c>
      <c r="AP2579">
        <v>40.716805553205198</v>
      </c>
      <c r="AQ2579">
        <v>-73.885055004841007</v>
      </c>
      <c r="AR2579" t="s">
        <v>12957</v>
      </c>
    </row>
    <row r="2580" spans="1:44" x14ac:dyDescent="0.25">
      <c r="A2580">
        <v>45303120</v>
      </c>
      <c r="B2580" t="s">
        <v>12949</v>
      </c>
      <c r="C2580" t="s">
        <v>12958</v>
      </c>
      <c r="D2580" t="s">
        <v>270</v>
      </c>
      <c r="E2580" t="s">
        <v>271</v>
      </c>
      <c r="F2580" t="s">
        <v>272</v>
      </c>
      <c r="G2580" t="s">
        <v>273</v>
      </c>
      <c r="J2580">
        <v>11103</v>
      </c>
      <c r="K2580" t="s">
        <v>12959</v>
      </c>
      <c r="L2580" t="s">
        <v>2284</v>
      </c>
      <c r="M2580" t="s">
        <v>843</v>
      </c>
      <c r="N2580" t="s">
        <v>226</v>
      </c>
      <c r="Q2580" t="s">
        <v>55</v>
      </c>
      <c r="R2580" t="s">
        <v>5055</v>
      </c>
      <c r="U2580" t="s">
        <v>57</v>
      </c>
      <c r="W2580" t="s">
        <v>278</v>
      </c>
      <c r="X2580" t="s">
        <v>12958</v>
      </c>
      <c r="Y2580" t="s">
        <v>193</v>
      </c>
      <c r="Z2580">
        <v>26</v>
      </c>
      <c r="AA2580" t="s">
        <v>194</v>
      </c>
      <c r="AB2580">
        <v>4006910150</v>
      </c>
      <c r="AC2580" t="s">
        <v>85</v>
      </c>
      <c r="AD2580">
        <v>1007487</v>
      </c>
      <c r="AE2580">
        <v>215118</v>
      </c>
      <c r="AF2580" t="s">
        <v>281</v>
      </c>
      <c r="AG2580" t="s">
        <v>63</v>
      </c>
      <c r="AH2580" t="s">
        <v>85</v>
      </c>
      <c r="AP2580">
        <v>40.7570951773031</v>
      </c>
      <c r="AQ2580">
        <v>-73.916125029818701</v>
      </c>
      <c r="AR2580" t="s">
        <v>12960</v>
      </c>
    </row>
    <row r="2581" spans="1:44" x14ac:dyDescent="0.25">
      <c r="A2581">
        <v>45306174</v>
      </c>
      <c r="B2581" t="s">
        <v>12961</v>
      </c>
      <c r="C2581" t="s">
        <v>12962</v>
      </c>
      <c r="D2581" t="s">
        <v>270</v>
      </c>
      <c r="E2581" t="s">
        <v>271</v>
      </c>
      <c r="F2581" t="s">
        <v>272</v>
      </c>
      <c r="G2581" t="s">
        <v>273</v>
      </c>
      <c r="J2581">
        <v>11103</v>
      </c>
      <c r="K2581" t="s">
        <v>12963</v>
      </c>
      <c r="L2581" t="s">
        <v>2284</v>
      </c>
      <c r="M2581" t="s">
        <v>843</v>
      </c>
      <c r="N2581" t="s">
        <v>226</v>
      </c>
      <c r="Q2581" t="s">
        <v>55</v>
      </c>
      <c r="R2581" t="s">
        <v>5055</v>
      </c>
      <c r="U2581" t="s">
        <v>57</v>
      </c>
      <c r="W2581" t="s">
        <v>278</v>
      </c>
      <c r="X2581" t="s">
        <v>12962</v>
      </c>
      <c r="Y2581" t="s">
        <v>193</v>
      </c>
      <c r="Z2581">
        <v>26</v>
      </c>
      <c r="AA2581" t="s">
        <v>194</v>
      </c>
      <c r="AB2581">
        <v>4006910056</v>
      </c>
      <c r="AC2581" t="s">
        <v>85</v>
      </c>
      <c r="AD2581">
        <v>1007482</v>
      </c>
      <c r="AE2581">
        <v>215111</v>
      </c>
      <c r="AF2581" t="s">
        <v>281</v>
      </c>
      <c r="AG2581" t="s">
        <v>63</v>
      </c>
      <c r="AH2581" t="s">
        <v>85</v>
      </c>
      <c r="AP2581">
        <v>40.757075977237001</v>
      </c>
      <c r="AQ2581">
        <v>-73.916143101714795</v>
      </c>
      <c r="AR2581" t="s">
        <v>12964</v>
      </c>
    </row>
    <row r="2582" spans="1:44" x14ac:dyDescent="0.25">
      <c r="A2582">
        <v>45287065</v>
      </c>
      <c r="B2582" t="s">
        <v>11045</v>
      </c>
      <c r="C2582" t="s">
        <v>12965</v>
      </c>
      <c r="D2582" t="s">
        <v>821</v>
      </c>
      <c r="E2582" t="s">
        <v>822</v>
      </c>
      <c r="F2582" t="s">
        <v>2705</v>
      </c>
      <c r="G2582" t="s">
        <v>2706</v>
      </c>
      <c r="I2582" t="s">
        <v>572</v>
      </c>
      <c r="J2582">
        <v>10455</v>
      </c>
      <c r="K2582" t="s">
        <v>12966</v>
      </c>
      <c r="L2582" t="s">
        <v>4398</v>
      </c>
      <c r="M2582" t="s">
        <v>3438</v>
      </c>
      <c r="N2582" t="s">
        <v>12967</v>
      </c>
      <c r="Q2582" t="s">
        <v>55</v>
      </c>
      <c r="R2582" t="s">
        <v>112</v>
      </c>
      <c r="U2582" t="s">
        <v>57</v>
      </c>
      <c r="W2582" t="s">
        <v>2711</v>
      </c>
      <c r="X2582" t="s">
        <v>12965</v>
      </c>
      <c r="Y2582" t="s">
        <v>113</v>
      </c>
      <c r="Z2582">
        <v>8</v>
      </c>
      <c r="AA2582" t="s">
        <v>114</v>
      </c>
      <c r="AB2582">
        <v>2022720128</v>
      </c>
      <c r="AC2582" t="s">
        <v>112</v>
      </c>
      <c r="AD2582">
        <v>1007814</v>
      </c>
      <c r="AE2582">
        <v>235605</v>
      </c>
      <c r="AF2582" t="s">
        <v>125</v>
      </c>
      <c r="AG2582" t="s">
        <v>63</v>
      </c>
      <c r="AH2582" t="s">
        <v>112</v>
      </c>
      <c r="AP2582">
        <v>40.813325634120801</v>
      </c>
      <c r="AQ2582">
        <v>-73.914872846233095</v>
      </c>
      <c r="AR2582" t="s">
        <v>12968</v>
      </c>
    </row>
    <row r="2583" spans="1:44" x14ac:dyDescent="0.25">
      <c r="A2583">
        <v>45285390</v>
      </c>
      <c r="B2583" t="s">
        <v>12098</v>
      </c>
      <c r="C2583" t="s">
        <v>12969</v>
      </c>
      <c r="D2583" t="s">
        <v>270</v>
      </c>
      <c r="E2583" t="s">
        <v>271</v>
      </c>
      <c r="F2583" t="s">
        <v>9303</v>
      </c>
      <c r="G2583" t="s">
        <v>3387</v>
      </c>
      <c r="I2583" t="s">
        <v>3388</v>
      </c>
      <c r="J2583">
        <v>10475</v>
      </c>
      <c r="K2583" t="s">
        <v>12970</v>
      </c>
      <c r="L2583" t="s">
        <v>12970</v>
      </c>
      <c r="M2583" t="s">
        <v>12970</v>
      </c>
      <c r="N2583" t="s">
        <v>12971</v>
      </c>
      <c r="O2583" t="s">
        <v>12970</v>
      </c>
      <c r="P2583" t="s">
        <v>12971</v>
      </c>
      <c r="U2583" t="s">
        <v>57</v>
      </c>
      <c r="W2583" t="s">
        <v>6989</v>
      </c>
      <c r="X2583" t="s">
        <v>12972</v>
      </c>
      <c r="Y2583" t="s">
        <v>297</v>
      </c>
      <c r="Z2583">
        <v>12</v>
      </c>
      <c r="AA2583" t="s">
        <v>298</v>
      </c>
      <c r="AC2583" t="s">
        <v>112</v>
      </c>
      <c r="AD2583">
        <v>1032324</v>
      </c>
      <c r="AE2583">
        <v>256108</v>
      </c>
      <c r="AF2583" t="s">
        <v>125</v>
      </c>
      <c r="AG2583" t="s">
        <v>63</v>
      </c>
      <c r="AH2583" t="s">
        <v>112</v>
      </c>
      <c r="AP2583">
        <v>40.869500897307603</v>
      </c>
      <c r="AQ2583">
        <v>-73.826181377563699</v>
      </c>
      <c r="AR2583" t="s">
        <v>12973</v>
      </c>
    </row>
    <row r="2584" spans="1:44" x14ac:dyDescent="0.25">
      <c r="A2584">
        <v>45301025</v>
      </c>
      <c r="B2584" t="s">
        <v>12974</v>
      </c>
      <c r="C2584" t="s">
        <v>12975</v>
      </c>
      <c r="D2584" t="s">
        <v>270</v>
      </c>
      <c r="E2584" t="s">
        <v>271</v>
      </c>
      <c r="F2584" t="s">
        <v>272</v>
      </c>
      <c r="G2584" t="s">
        <v>273</v>
      </c>
      <c r="J2584">
        <v>11103</v>
      </c>
      <c r="K2584" t="s">
        <v>12976</v>
      </c>
      <c r="L2584" t="s">
        <v>2284</v>
      </c>
      <c r="M2584" t="s">
        <v>843</v>
      </c>
      <c r="N2584" t="s">
        <v>226</v>
      </c>
      <c r="Q2584" t="s">
        <v>55</v>
      </c>
      <c r="R2584" t="s">
        <v>5055</v>
      </c>
      <c r="U2584" t="s">
        <v>57</v>
      </c>
      <c r="W2584" t="s">
        <v>278</v>
      </c>
      <c r="X2584" t="s">
        <v>12975</v>
      </c>
      <c r="Y2584" t="s">
        <v>193</v>
      </c>
      <c r="Z2584">
        <v>26</v>
      </c>
      <c r="AA2584" t="s">
        <v>194</v>
      </c>
      <c r="AB2584">
        <v>4007070010</v>
      </c>
      <c r="AC2584" t="s">
        <v>85</v>
      </c>
      <c r="AD2584">
        <v>1007477</v>
      </c>
      <c r="AE2584">
        <v>215092</v>
      </c>
      <c r="AF2584" t="s">
        <v>281</v>
      </c>
      <c r="AG2584" t="s">
        <v>63</v>
      </c>
      <c r="AH2584" t="s">
        <v>85</v>
      </c>
      <c r="AP2584">
        <v>40.757023840244401</v>
      </c>
      <c r="AQ2584">
        <v>-73.916161215056505</v>
      </c>
      <c r="AR2584" t="s">
        <v>12977</v>
      </c>
    </row>
    <row r="2585" spans="1:44" x14ac:dyDescent="0.25">
      <c r="A2585">
        <v>45289550</v>
      </c>
      <c r="B2585" t="s">
        <v>12978</v>
      </c>
      <c r="C2585" t="s">
        <v>12979</v>
      </c>
      <c r="D2585" t="s">
        <v>145</v>
      </c>
      <c r="E2585" t="s">
        <v>146</v>
      </c>
      <c r="F2585" t="s">
        <v>260</v>
      </c>
      <c r="G2585" t="s">
        <v>1636</v>
      </c>
      <c r="I2585" t="s">
        <v>149</v>
      </c>
      <c r="J2585">
        <v>10128</v>
      </c>
      <c r="K2585" t="s">
        <v>1158</v>
      </c>
      <c r="L2585" t="s">
        <v>1158</v>
      </c>
      <c r="M2585" t="s">
        <v>1158</v>
      </c>
      <c r="N2585" t="s">
        <v>12907</v>
      </c>
      <c r="O2585" t="s">
        <v>1158</v>
      </c>
      <c r="P2585" t="s">
        <v>12907</v>
      </c>
      <c r="U2585" t="s">
        <v>57</v>
      </c>
      <c r="W2585" t="s">
        <v>335</v>
      </c>
      <c r="X2585" t="s">
        <v>12980</v>
      </c>
      <c r="Y2585" t="s">
        <v>1550</v>
      </c>
      <c r="Z2585">
        <v>4</v>
      </c>
      <c r="AA2585" t="s">
        <v>1551</v>
      </c>
      <c r="AC2585" t="s">
        <v>183</v>
      </c>
      <c r="AD2585">
        <v>995601</v>
      </c>
      <c r="AE2585">
        <v>224716</v>
      </c>
      <c r="AF2585" t="s">
        <v>125</v>
      </c>
      <c r="AG2585" t="s">
        <v>63</v>
      </c>
      <c r="AH2585" t="s">
        <v>183</v>
      </c>
      <c r="AP2585">
        <v>40.783462432585203</v>
      </c>
      <c r="AQ2585">
        <v>-73.959011847677601</v>
      </c>
      <c r="AR2585" t="s">
        <v>12981</v>
      </c>
    </row>
    <row r="2586" spans="1:44" x14ac:dyDescent="0.25">
      <c r="A2586">
        <v>45289769</v>
      </c>
      <c r="B2586" t="s">
        <v>12978</v>
      </c>
      <c r="C2586" t="s">
        <v>1898</v>
      </c>
      <c r="D2586" t="s">
        <v>246</v>
      </c>
      <c r="E2586" t="s">
        <v>247</v>
      </c>
      <c r="F2586" t="s">
        <v>248</v>
      </c>
      <c r="G2586" t="s">
        <v>368</v>
      </c>
      <c r="H2586" t="s">
        <v>250</v>
      </c>
      <c r="I2586" t="s">
        <v>251</v>
      </c>
      <c r="J2586">
        <v>11354</v>
      </c>
      <c r="K2586" t="s">
        <v>1899</v>
      </c>
      <c r="L2586" t="s">
        <v>1900</v>
      </c>
      <c r="Q2586" t="s">
        <v>55</v>
      </c>
      <c r="R2586" t="s">
        <v>1901</v>
      </c>
      <c r="U2586" t="s">
        <v>57</v>
      </c>
      <c r="W2586" t="s">
        <v>371</v>
      </c>
      <c r="X2586" t="s">
        <v>1898</v>
      </c>
      <c r="Y2586" t="s">
        <v>1402</v>
      </c>
      <c r="Z2586">
        <v>20</v>
      </c>
      <c r="AA2586" t="s">
        <v>1403</v>
      </c>
      <c r="AB2586">
        <v>4047800036</v>
      </c>
      <c r="AC2586" t="s">
        <v>85</v>
      </c>
      <c r="AD2586">
        <v>1032985</v>
      </c>
      <c r="AE2586">
        <v>221770</v>
      </c>
      <c r="AF2586" t="s">
        <v>170</v>
      </c>
      <c r="AG2586" t="s">
        <v>63</v>
      </c>
      <c r="AH2586" t="s">
        <v>85</v>
      </c>
      <c r="AP2586">
        <v>40.7752493815116</v>
      </c>
      <c r="AQ2586">
        <v>-73.8240408328641</v>
      </c>
      <c r="AR2586" t="s">
        <v>1902</v>
      </c>
    </row>
    <row r="2587" spans="1:44" x14ac:dyDescent="0.25">
      <c r="A2587">
        <v>45287156</v>
      </c>
      <c r="B2587" t="s">
        <v>12982</v>
      </c>
      <c r="C2587" t="s">
        <v>9557</v>
      </c>
      <c r="D2587" t="s">
        <v>246</v>
      </c>
      <c r="E2587" t="s">
        <v>247</v>
      </c>
      <c r="F2587" t="s">
        <v>248</v>
      </c>
      <c r="G2587" t="s">
        <v>368</v>
      </c>
      <c r="H2587" t="s">
        <v>250</v>
      </c>
      <c r="I2587" t="s">
        <v>251</v>
      </c>
      <c r="J2587">
        <v>11212</v>
      </c>
      <c r="K2587" t="s">
        <v>9558</v>
      </c>
      <c r="L2587" t="s">
        <v>9559</v>
      </c>
      <c r="Q2587" t="s">
        <v>55</v>
      </c>
      <c r="R2587" t="s">
        <v>56</v>
      </c>
      <c r="U2587" t="s">
        <v>57</v>
      </c>
      <c r="W2587" t="s">
        <v>371</v>
      </c>
      <c r="X2587" t="s">
        <v>9557</v>
      </c>
      <c r="Y2587" t="s">
        <v>104</v>
      </c>
      <c r="Z2587">
        <v>41</v>
      </c>
      <c r="AA2587" t="s">
        <v>105</v>
      </c>
      <c r="AB2587">
        <v>3046330001</v>
      </c>
      <c r="AC2587" t="s">
        <v>56</v>
      </c>
      <c r="AD2587">
        <v>1005986</v>
      </c>
      <c r="AE2587">
        <v>180655</v>
      </c>
      <c r="AF2587" t="s">
        <v>62</v>
      </c>
      <c r="AG2587" t="s">
        <v>63</v>
      </c>
      <c r="AH2587" t="s">
        <v>56</v>
      </c>
      <c r="AP2587">
        <v>40.662506281653101</v>
      </c>
      <c r="AQ2587">
        <v>-73.921654209954795</v>
      </c>
      <c r="AR2587" t="s">
        <v>9560</v>
      </c>
    </row>
    <row r="2588" spans="1:44" x14ac:dyDescent="0.25">
      <c r="A2588">
        <v>45289381</v>
      </c>
      <c r="B2588" t="s">
        <v>12982</v>
      </c>
      <c r="C2588" t="s">
        <v>12983</v>
      </c>
      <c r="D2588" t="s">
        <v>246</v>
      </c>
      <c r="E2588" t="s">
        <v>247</v>
      </c>
      <c r="F2588" t="s">
        <v>9161</v>
      </c>
      <c r="G2588" t="s">
        <v>12713</v>
      </c>
      <c r="H2588" t="s">
        <v>12714</v>
      </c>
      <c r="I2588" t="s">
        <v>251</v>
      </c>
      <c r="J2588">
        <v>10463</v>
      </c>
      <c r="K2588" t="s">
        <v>12984</v>
      </c>
      <c r="L2588" t="s">
        <v>12985</v>
      </c>
      <c r="Q2588" t="s">
        <v>55</v>
      </c>
      <c r="R2588" t="s">
        <v>112</v>
      </c>
      <c r="U2588" t="s">
        <v>57</v>
      </c>
      <c r="W2588" t="s">
        <v>2955</v>
      </c>
      <c r="X2588" t="s">
        <v>12983</v>
      </c>
      <c r="Y2588" t="s">
        <v>363</v>
      </c>
      <c r="Z2588">
        <v>11</v>
      </c>
      <c r="AA2588" t="s">
        <v>364</v>
      </c>
      <c r="AB2588">
        <v>2057890015</v>
      </c>
      <c r="AC2588" t="s">
        <v>112</v>
      </c>
      <c r="AD2588">
        <v>1008144</v>
      </c>
      <c r="AE2588">
        <v>261573</v>
      </c>
      <c r="AF2588" t="s">
        <v>125</v>
      </c>
      <c r="AG2588" t="s">
        <v>63</v>
      </c>
      <c r="AH2588" t="s">
        <v>112</v>
      </c>
      <c r="AP2588">
        <v>40.884599198083201</v>
      </c>
      <c r="AQ2588">
        <v>-73.913588148815194</v>
      </c>
      <c r="AR2588" t="s">
        <v>12986</v>
      </c>
    </row>
    <row r="2589" spans="1:44" x14ac:dyDescent="0.25">
      <c r="A2589">
        <v>45285708</v>
      </c>
      <c r="B2589" t="s">
        <v>12987</v>
      </c>
      <c r="C2589" t="s">
        <v>12988</v>
      </c>
      <c r="D2589" t="s">
        <v>246</v>
      </c>
      <c r="E2589" t="s">
        <v>247</v>
      </c>
      <c r="F2589" t="s">
        <v>248</v>
      </c>
      <c r="G2589" t="s">
        <v>249</v>
      </c>
      <c r="H2589" t="s">
        <v>359</v>
      </c>
      <c r="I2589" t="s">
        <v>251</v>
      </c>
      <c r="J2589">
        <v>10011</v>
      </c>
      <c r="K2589" t="s">
        <v>12989</v>
      </c>
      <c r="L2589" t="s">
        <v>4967</v>
      </c>
      <c r="Q2589" t="s">
        <v>55</v>
      </c>
      <c r="R2589" t="s">
        <v>179</v>
      </c>
      <c r="U2589" t="s">
        <v>57</v>
      </c>
      <c r="W2589" t="s">
        <v>254</v>
      </c>
      <c r="X2589" t="s">
        <v>12988</v>
      </c>
      <c r="Y2589" t="s">
        <v>2963</v>
      </c>
      <c r="Z2589">
        <v>3</v>
      </c>
      <c r="AA2589" t="s">
        <v>2964</v>
      </c>
      <c r="AB2589">
        <v>1007650065</v>
      </c>
      <c r="AC2589" t="s">
        <v>183</v>
      </c>
      <c r="AD2589">
        <v>984240</v>
      </c>
      <c r="AE2589">
        <v>209035</v>
      </c>
      <c r="AF2589" t="s">
        <v>170</v>
      </c>
      <c r="AG2589" t="s">
        <v>63</v>
      </c>
      <c r="AH2589" t="s">
        <v>183</v>
      </c>
      <c r="AP2589">
        <v>40.740429409025197</v>
      </c>
      <c r="AQ2589">
        <v>-74.000036086404094</v>
      </c>
      <c r="AR2589" t="s">
        <v>12990</v>
      </c>
    </row>
    <row r="2590" spans="1:44" x14ac:dyDescent="0.25">
      <c r="A2590">
        <v>45285208</v>
      </c>
      <c r="B2590" t="s">
        <v>12896</v>
      </c>
      <c r="C2590" t="s">
        <v>2111</v>
      </c>
      <c r="D2590" t="s">
        <v>821</v>
      </c>
      <c r="E2590" t="s">
        <v>822</v>
      </c>
      <c r="F2590" t="s">
        <v>7722</v>
      </c>
      <c r="G2590" t="s">
        <v>8000</v>
      </c>
      <c r="I2590" t="s">
        <v>3388</v>
      </c>
      <c r="J2590">
        <v>11435</v>
      </c>
      <c r="O2590" t="s">
        <v>12991</v>
      </c>
      <c r="P2590" t="s">
        <v>12409</v>
      </c>
      <c r="Q2590" t="s">
        <v>705</v>
      </c>
      <c r="R2590" t="s">
        <v>6554</v>
      </c>
      <c r="T2590" t="s">
        <v>7725</v>
      </c>
      <c r="U2590" t="s">
        <v>57</v>
      </c>
      <c r="W2590" t="s">
        <v>7726</v>
      </c>
      <c r="X2590" t="s">
        <v>2111</v>
      </c>
      <c r="Y2590" t="s">
        <v>816</v>
      </c>
      <c r="Z2590">
        <v>24</v>
      </c>
      <c r="AA2590" t="s">
        <v>817</v>
      </c>
      <c r="AC2590" t="s">
        <v>85</v>
      </c>
      <c r="AD2590">
        <v>1035742</v>
      </c>
      <c r="AE2590">
        <v>198977</v>
      </c>
      <c r="AF2590" t="s">
        <v>125</v>
      </c>
      <c r="AG2590" t="s">
        <v>63</v>
      </c>
      <c r="AH2590" t="s">
        <v>85</v>
      </c>
      <c r="AP2590">
        <v>40.712672807097697</v>
      </c>
      <c r="AQ2590">
        <v>-73.814261126907695</v>
      </c>
      <c r="AR2590" t="s">
        <v>12992</v>
      </c>
    </row>
    <row r="2591" spans="1:44" x14ac:dyDescent="0.25">
      <c r="A2591">
        <v>45299917</v>
      </c>
      <c r="B2591" t="s">
        <v>12993</v>
      </c>
      <c r="C2591" t="s">
        <v>12994</v>
      </c>
      <c r="D2591" t="s">
        <v>270</v>
      </c>
      <c r="E2591" t="s">
        <v>271</v>
      </c>
      <c r="F2591" t="s">
        <v>272</v>
      </c>
      <c r="G2591" t="s">
        <v>273</v>
      </c>
      <c r="J2591">
        <v>11103</v>
      </c>
      <c r="O2591" t="s">
        <v>2284</v>
      </c>
      <c r="P2591" t="s">
        <v>226</v>
      </c>
      <c r="Q2591" t="s">
        <v>705</v>
      </c>
      <c r="R2591" t="s">
        <v>5055</v>
      </c>
      <c r="U2591" t="s">
        <v>57</v>
      </c>
      <c r="W2591" t="s">
        <v>278</v>
      </c>
      <c r="X2591" t="s">
        <v>12994</v>
      </c>
      <c r="Y2591" t="s">
        <v>193</v>
      </c>
      <c r="Z2591">
        <v>26</v>
      </c>
      <c r="AA2591" t="s">
        <v>194</v>
      </c>
      <c r="AC2591" t="s">
        <v>85</v>
      </c>
      <c r="AD2591">
        <v>1007575</v>
      </c>
      <c r="AE2591">
        <v>215256</v>
      </c>
      <c r="AF2591" t="s">
        <v>281</v>
      </c>
      <c r="AG2591" t="s">
        <v>63</v>
      </c>
      <c r="AH2591" t="s">
        <v>85</v>
      </c>
      <c r="AP2591">
        <v>40.757473720197197</v>
      </c>
      <c r="AQ2591">
        <v>-73.9158069113967</v>
      </c>
      <c r="AR2591" t="s">
        <v>12995</v>
      </c>
    </row>
    <row r="2592" spans="1:44" x14ac:dyDescent="0.25">
      <c r="A2592">
        <v>45288203</v>
      </c>
      <c r="B2592" t="s">
        <v>12996</v>
      </c>
      <c r="C2592" t="s">
        <v>12997</v>
      </c>
      <c r="D2592" t="s">
        <v>145</v>
      </c>
      <c r="E2592" t="s">
        <v>146</v>
      </c>
      <c r="F2592" t="s">
        <v>2587</v>
      </c>
      <c r="G2592" t="s">
        <v>5754</v>
      </c>
      <c r="I2592" t="s">
        <v>163</v>
      </c>
      <c r="J2592">
        <v>11385</v>
      </c>
      <c r="K2592" t="s">
        <v>12998</v>
      </c>
      <c r="L2592" t="s">
        <v>4553</v>
      </c>
      <c r="M2592" t="s">
        <v>12999</v>
      </c>
      <c r="N2592" t="s">
        <v>13000</v>
      </c>
      <c r="O2592" t="s">
        <v>12999</v>
      </c>
      <c r="P2592" t="s">
        <v>13000</v>
      </c>
      <c r="R2592" t="s">
        <v>995</v>
      </c>
      <c r="S2592" t="s">
        <v>4553</v>
      </c>
      <c r="U2592" t="s">
        <v>57</v>
      </c>
      <c r="W2592" t="s">
        <v>229</v>
      </c>
      <c r="X2592" t="s">
        <v>13001</v>
      </c>
      <c r="Y2592" t="s">
        <v>83</v>
      </c>
      <c r="Z2592">
        <v>30</v>
      </c>
      <c r="AA2592" t="s">
        <v>84</v>
      </c>
      <c r="AB2592">
        <v>4033620048</v>
      </c>
      <c r="AC2592" t="s">
        <v>85</v>
      </c>
      <c r="AD2592">
        <v>1009017</v>
      </c>
      <c r="AE2592">
        <v>198666</v>
      </c>
      <c r="AF2592" t="s">
        <v>125</v>
      </c>
      <c r="AG2592" t="s">
        <v>63</v>
      </c>
      <c r="AH2592" t="s">
        <v>85</v>
      </c>
      <c r="AP2592">
        <v>40.711934361051902</v>
      </c>
      <c r="AQ2592">
        <v>-73.910662995087307</v>
      </c>
      <c r="AR2592" t="s">
        <v>13002</v>
      </c>
    </row>
    <row r="2593" spans="1:44" x14ac:dyDescent="0.25">
      <c r="A2593">
        <v>45287130</v>
      </c>
      <c r="B2593" t="s">
        <v>13003</v>
      </c>
      <c r="C2593" t="s">
        <v>13004</v>
      </c>
      <c r="D2593" t="s">
        <v>270</v>
      </c>
      <c r="E2593" t="s">
        <v>271</v>
      </c>
      <c r="F2593" t="s">
        <v>272</v>
      </c>
      <c r="G2593" t="s">
        <v>273</v>
      </c>
      <c r="J2593">
        <v>11355</v>
      </c>
      <c r="K2593" t="s">
        <v>12533</v>
      </c>
      <c r="L2593" t="s">
        <v>12533</v>
      </c>
      <c r="M2593" t="s">
        <v>2468</v>
      </c>
      <c r="N2593" t="s">
        <v>13005</v>
      </c>
      <c r="Q2593" t="s">
        <v>7436</v>
      </c>
      <c r="R2593" t="s">
        <v>1901</v>
      </c>
      <c r="U2593" t="s">
        <v>57</v>
      </c>
      <c r="W2593" t="s">
        <v>278</v>
      </c>
      <c r="X2593" t="s">
        <v>13004</v>
      </c>
      <c r="Y2593" t="s">
        <v>1402</v>
      </c>
      <c r="Z2593">
        <v>20</v>
      </c>
      <c r="AA2593" t="s">
        <v>1403</v>
      </c>
      <c r="AC2593" t="s">
        <v>85</v>
      </c>
      <c r="AD2593">
        <v>1031676</v>
      </c>
      <c r="AE2593">
        <v>215515</v>
      </c>
      <c r="AF2593" t="s">
        <v>281</v>
      </c>
      <c r="AG2593" t="s">
        <v>63</v>
      </c>
      <c r="AH2593" t="s">
        <v>85</v>
      </c>
      <c r="AP2593">
        <v>40.758088179585897</v>
      </c>
      <c r="AQ2593">
        <v>-73.828811139066104</v>
      </c>
      <c r="AR2593" t="s">
        <v>13006</v>
      </c>
    </row>
    <row r="2594" spans="1:44" x14ac:dyDescent="0.25">
      <c r="A2594">
        <v>45285507</v>
      </c>
      <c r="B2594" t="s">
        <v>13007</v>
      </c>
      <c r="C2594" t="s">
        <v>13008</v>
      </c>
      <c r="D2594" t="s">
        <v>46</v>
      </c>
      <c r="E2594" t="s">
        <v>47</v>
      </c>
      <c r="F2594" t="s">
        <v>284</v>
      </c>
      <c r="G2594" t="s">
        <v>10084</v>
      </c>
      <c r="I2594" t="s">
        <v>13009</v>
      </c>
      <c r="J2594">
        <v>11233</v>
      </c>
      <c r="K2594" t="s">
        <v>13010</v>
      </c>
      <c r="L2594" t="s">
        <v>4301</v>
      </c>
      <c r="M2594" t="s">
        <v>8761</v>
      </c>
      <c r="N2594" t="s">
        <v>12756</v>
      </c>
      <c r="O2594" t="s">
        <v>8761</v>
      </c>
      <c r="P2594" t="s">
        <v>12756</v>
      </c>
      <c r="Q2594" t="s">
        <v>55</v>
      </c>
      <c r="R2594" t="s">
        <v>56</v>
      </c>
      <c r="S2594" t="s">
        <v>4301</v>
      </c>
      <c r="U2594" t="s">
        <v>57</v>
      </c>
      <c r="W2594" t="s">
        <v>12757</v>
      </c>
      <c r="X2594" t="s">
        <v>13008</v>
      </c>
      <c r="Y2594" t="s">
        <v>637</v>
      </c>
      <c r="Z2594">
        <v>41</v>
      </c>
      <c r="AA2594" t="s">
        <v>638</v>
      </c>
      <c r="AB2594">
        <v>3014520062</v>
      </c>
      <c r="AC2594" t="s">
        <v>56</v>
      </c>
      <c r="AD2594">
        <v>1007038</v>
      </c>
      <c r="AE2594">
        <v>184646</v>
      </c>
      <c r="AF2594" t="s">
        <v>62</v>
      </c>
      <c r="AG2594" t="s">
        <v>63</v>
      </c>
      <c r="AH2594" t="s">
        <v>56</v>
      </c>
      <c r="AP2594">
        <v>40.673458037486299</v>
      </c>
      <c r="AQ2594">
        <v>-73.917848865730306</v>
      </c>
      <c r="AR2594" t="s">
        <v>13011</v>
      </c>
    </row>
    <row r="2595" spans="1:44" x14ac:dyDescent="0.25">
      <c r="A2595">
        <v>45288491</v>
      </c>
      <c r="B2595" t="s">
        <v>13012</v>
      </c>
      <c r="C2595" t="s">
        <v>12242</v>
      </c>
      <c r="D2595" t="s">
        <v>821</v>
      </c>
      <c r="E2595" t="s">
        <v>822</v>
      </c>
      <c r="F2595" t="s">
        <v>2705</v>
      </c>
      <c r="G2595" t="s">
        <v>2706</v>
      </c>
      <c r="I2595" t="s">
        <v>572</v>
      </c>
      <c r="J2595">
        <v>10312</v>
      </c>
      <c r="K2595" t="s">
        <v>13013</v>
      </c>
      <c r="L2595" t="s">
        <v>13014</v>
      </c>
      <c r="M2595" t="s">
        <v>13015</v>
      </c>
      <c r="N2595" t="s">
        <v>13016</v>
      </c>
      <c r="Q2595" t="s">
        <v>55</v>
      </c>
      <c r="R2595" t="s">
        <v>879</v>
      </c>
      <c r="U2595" t="s">
        <v>57</v>
      </c>
      <c r="W2595" t="s">
        <v>2711</v>
      </c>
      <c r="X2595" t="s">
        <v>12242</v>
      </c>
      <c r="Y2595" t="s">
        <v>881</v>
      </c>
      <c r="Z2595">
        <v>51</v>
      </c>
      <c r="AA2595" t="s">
        <v>882</v>
      </c>
      <c r="AB2595">
        <v>5057440106</v>
      </c>
      <c r="AC2595" t="s">
        <v>879</v>
      </c>
      <c r="AD2595">
        <v>933080</v>
      </c>
      <c r="AE2595">
        <v>143614</v>
      </c>
      <c r="AF2595" t="s">
        <v>125</v>
      </c>
      <c r="AG2595" t="s">
        <v>63</v>
      </c>
      <c r="AH2595" t="s">
        <v>879</v>
      </c>
      <c r="AP2595">
        <v>40.560715416254901</v>
      </c>
      <c r="AQ2595">
        <v>-74.184157539900994</v>
      </c>
      <c r="AR2595" t="s">
        <v>13017</v>
      </c>
    </row>
    <row r="2596" spans="1:44" x14ac:dyDescent="0.25">
      <c r="A2596">
        <v>45287474</v>
      </c>
      <c r="B2596" t="s">
        <v>13018</v>
      </c>
      <c r="C2596" t="s">
        <v>13019</v>
      </c>
      <c r="D2596" t="s">
        <v>145</v>
      </c>
      <c r="E2596" t="s">
        <v>146</v>
      </c>
      <c r="F2596" t="s">
        <v>147</v>
      </c>
      <c r="G2596" t="s">
        <v>1741</v>
      </c>
      <c r="I2596" t="s">
        <v>149</v>
      </c>
      <c r="J2596">
        <v>11208</v>
      </c>
      <c r="K2596" t="s">
        <v>13020</v>
      </c>
      <c r="L2596" t="s">
        <v>634</v>
      </c>
      <c r="M2596" t="s">
        <v>4862</v>
      </c>
      <c r="N2596" t="s">
        <v>7315</v>
      </c>
      <c r="O2596" t="s">
        <v>4862</v>
      </c>
      <c r="P2596" t="s">
        <v>7315</v>
      </c>
      <c r="R2596" t="s">
        <v>56</v>
      </c>
      <c r="S2596" t="s">
        <v>634</v>
      </c>
      <c r="U2596" t="s">
        <v>57</v>
      </c>
      <c r="W2596" t="s">
        <v>168</v>
      </c>
      <c r="X2596" t="s">
        <v>13021</v>
      </c>
      <c r="Y2596" t="s">
        <v>3076</v>
      </c>
      <c r="Z2596">
        <v>42</v>
      </c>
      <c r="AA2596" t="s">
        <v>3077</v>
      </c>
      <c r="AB2596">
        <v>3042830050</v>
      </c>
      <c r="AC2596" t="s">
        <v>56</v>
      </c>
      <c r="AD2596">
        <v>1020847</v>
      </c>
      <c r="AE2596">
        <v>183463</v>
      </c>
      <c r="AF2596" t="s">
        <v>125</v>
      </c>
      <c r="AG2596" t="s">
        <v>63</v>
      </c>
      <c r="AH2596" t="s">
        <v>56</v>
      </c>
      <c r="AP2596">
        <v>40.670164655080299</v>
      </c>
      <c r="AQ2596">
        <v>-73.868073665815402</v>
      </c>
      <c r="AR2596" t="s">
        <v>13022</v>
      </c>
    </row>
    <row r="2597" spans="1:44" x14ac:dyDescent="0.25">
      <c r="A2597">
        <v>45299948</v>
      </c>
      <c r="B2597" t="s">
        <v>13023</v>
      </c>
      <c r="C2597" t="s">
        <v>13024</v>
      </c>
      <c r="D2597" t="s">
        <v>270</v>
      </c>
      <c r="E2597" t="s">
        <v>271</v>
      </c>
      <c r="F2597" t="s">
        <v>272</v>
      </c>
      <c r="G2597" t="s">
        <v>273</v>
      </c>
      <c r="J2597">
        <v>11106</v>
      </c>
      <c r="K2597" t="s">
        <v>13025</v>
      </c>
      <c r="L2597" t="s">
        <v>1512</v>
      </c>
      <c r="M2597" t="s">
        <v>843</v>
      </c>
      <c r="N2597" t="s">
        <v>844</v>
      </c>
      <c r="Q2597" t="s">
        <v>55</v>
      </c>
      <c r="R2597" t="s">
        <v>5055</v>
      </c>
      <c r="U2597" t="s">
        <v>57</v>
      </c>
      <c r="W2597" t="s">
        <v>278</v>
      </c>
      <c r="X2597" t="s">
        <v>13024</v>
      </c>
      <c r="Y2597" t="s">
        <v>193</v>
      </c>
      <c r="Z2597">
        <v>26</v>
      </c>
      <c r="AA2597" t="s">
        <v>194</v>
      </c>
      <c r="AB2597">
        <v>4006070034</v>
      </c>
      <c r="AC2597" t="s">
        <v>85</v>
      </c>
      <c r="AD2597">
        <v>1004316</v>
      </c>
      <c r="AE2597">
        <v>215915</v>
      </c>
      <c r="AF2597" t="s">
        <v>281</v>
      </c>
      <c r="AG2597" t="s">
        <v>63</v>
      </c>
      <c r="AH2597" t="s">
        <v>85</v>
      </c>
      <c r="AP2597">
        <v>40.759290502979901</v>
      </c>
      <c r="AQ2597">
        <v>-73.927568508958799</v>
      </c>
      <c r="AR2597" t="s">
        <v>13026</v>
      </c>
    </row>
    <row r="2598" spans="1:44" x14ac:dyDescent="0.25">
      <c r="A2598">
        <v>45285448</v>
      </c>
      <c r="B2598" t="s">
        <v>13027</v>
      </c>
      <c r="C2598" t="s">
        <v>8113</v>
      </c>
      <c r="D2598" t="s">
        <v>821</v>
      </c>
      <c r="E2598" t="s">
        <v>822</v>
      </c>
      <c r="F2598" t="s">
        <v>2191</v>
      </c>
      <c r="G2598" t="s">
        <v>2191</v>
      </c>
      <c r="I2598" t="s">
        <v>572</v>
      </c>
      <c r="J2598">
        <v>10455</v>
      </c>
      <c r="K2598" t="s">
        <v>12966</v>
      </c>
      <c r="L2598" t="s">
        <v>4398</v>
      </c>
      <c r="M2598" t="s">
        <v>3438</v>
      </c>
      <c r="N2598" t="s">
        <v>12967</v>
      </c>
      <c r="Q2598" t="s">
        <v>55</v>
      </c>
      <c r="R2598" t="s">
        <v>112</v>
      </c>
      <c r="U2598" t="s">
        <v>57</v>
      </c>
      <c r="X2598" t="s">
        <v>8113</v>
      </c>
      <c r="Y2598" t="s">
        <v>113</v>
      </c>
      <c r="Z2598">
        <v>8</v>
      </c>
      <c r="AA2598" t="s">
        <v>114</v>
      </c>
      <c r="AB2598">
        <v>2022720128</v>
      </c>
      <c r="AC2598" t="s">
        <v>112</v>
      </c>
      <c r="AD2598">
        <v>1007814</v>
      </c>
      <c r="AE2598">
        <v>235605</v>
      </c>
      <c r="AF2598" t="s">
        <v>125</v>
      </c>
      <c r="AG2598" t="s">
        <v>63</v>
      </c>
      <c r="AH2598" t="s">
        <v>112</v>
      </c>
      <c r="AP2598">
        <v>40.813325634120801</v>
      </c>
      <c r="AQ2598">
        <v>-73.914872846233095</v>
      </c>
      <c r="AR2598" t="s">
        <v>12968</v>
      </c>
    </row>
    <row r="2599" spans="1:44" x14ac:dyDescent="0.25">
      <c r="A2599">
        <v>45285423</v>
      </c>
      <c r="B2599" t="s">
        <v>13027</v>
      </c>
      <c r="C2599" t="s">
        <v>13028</v>
      </c>
      <c r="D2599" t="s">
        <v>1291</v>
      </c>
      <c r="E2599" t="s">
        <v>1292</v>
      </c>
      <c r="F2599" t="s">
        <v>1300</v>
      </c>
      <c r="G2599" t="s">
        <v>1301</v>
      </c>
      <c r="H2599" t="s">
        <v>1302</v>
      </c>
      <c r="J2599">
        <v>10471</v>
      </c>
      <c r="K2599" t="s">
        <v>13029</v>
      </c>
      <c r="L2599" t="s">
        <v>3055</v>
      </c>
      <c r="M2599" t="s">
        <v>226</v>
      </c>
      <c r="N2599" t="s">
        <v>13030</v>
      </c>
      <c r="Q2599" t="s">
        <v>55</v>
      </c>
      <c r="R2599" t="s">
        <v>112</v>
      </c>
      <c r="U2599" t="s">
        <v>57</v>
      </c>
      <c r="W2599" t="s">
        <v>11050</v>
      </c>
      <c r="X2599" t="s">
        <v>13028</v>
      </c>
      <c r="Y2599" t="s">
        <v>363</v>
      </c>
      <c r="Z2599">
        <v>11</v>
      </c>
      <c r="AA2599" t="s">
        <v>364</v>
      </c>
      <c r="AB2599">
        <v>2058343008</v>
      </c>
      <c r="AC2599" t="s">
        <v>112</v>
      </c>
      <c r="AD2599">
        <v>1012560</v>
      </c>
      <c r="AE2599">
        <v>266399</v>
      </c>
      <c r="AF2599" t="s">
        <v>125</v>
      </c>
      <c r="AG2599" t="s">
        <v>63</v>
      </c>
      <c r="AH2599" t="s">
        <v>112</v>
      </c>
      <c r="AP2599">
        <v>40.897831971370699</v>
      </c>
      <c r="AQ2599">
        <v>-73.897597443142104</v>
      </c>
      <c r="AR2599" t="s">
        <v>13031</v>
      </c>
    </row>
    <row r="2600" spans="1:44" x14ac:dyDescent="0.25">
      <c r="A2600">
        <v>45287591</v>
      </c>
      <c r="B2600" t="s">
        <v>13027</v>
      </c>
      <c r="C2600" t="s">
        <v>820</v>
      </c>
      <c r="D2600" t="s">
        <v>821</v>
      </c>
      <c r="E2600" t="s">
        <v>822</v>
      </c>
      <c r="F2600" t="s">
        <v>823</v>
      </c>
      <c r="G2600" t="s">
        <v>2112</v>
      </c>
      <c r="I2600" t="s">
        <v>572</v>
      </c>
      <c r="J2600">
        <v>10467</v>
      </c>
      <c r="K2600" t="s">
        <v>13032</v>
      </c>
      <c r="L2600" t="s">
        <v>117</v>
      </c>
      <c r="M2600" t="s">
        <v>13033</v>
      </c>
      <c r="N2600" t="s">
        <v>3402</v>
      </c>
      <c r="Q2600" t="s">
        <v>55</v>
      </c>
      <c r="R2600" t="s">
        <v>112</v>
      </c>
      <c r="T2600" t="s">
        <v>322</v>
      </c>
      <c r="U2600" t="s">
        <v>57</v>
      </c>
      <c r="W2600" t="s">
        <v>829</v>
      </c>
      <c r="X2600" t="s">
        <v>820</v>
      </c>
      <c r="Y2600" t="s">
        <v>123</v>
      </c>
      <c r="Z2600">
        <v>11</v>
      </c>
      <c r="AA2600" t="s">
        <v>124</v>
      </c>
      <c r="AB2600">
        <v>2033550086</v>
      </c>
      <c r="AC2600" t="s">
        <v>112</v>
      </c>
      <c r="AD2600">
        <v>1019273</v>
      </c>
      <c r="AE2600">
        <v>258741</v>
      </c>
      <c r="AF2600" t="s">
        <v>62</v>
      </c>
      <c r="AG2600" t="s">
        <v>63</v>
      </c>
      <c r="AH2600" t="s">
        <v>112</v>
      </c>
      <c r="AP2600">
        <v>40.876789097162899</v>
      </c>
      <c r="AQ2600">
        <v>-73.873355347252598</v>
      </c>
      <c r="AR2600" t="s">
        <v>13034</v>
      </c>
    </row>
    <row r="2601" spans="1:44" x14ac:dyDescent="0.25">
      <c r="A2601">
        <v>45302075</v>
      </c>
      <c r="B2601" t="s">
        <v>13035</v>
      </c>
      <c r="C2601" t="s">
        <v>13036</v>
      </c>
      <c r="D2601" t="s">
        <v>270</v>
      </c>
      <c r="E2601" t="s">
        <v>271</v>
      </c>
      <c r="F2601" t="s">
        <v>272</v>
      </c>
      <c r="G2601" t="s">
        <v>273</v>
      </c>
      <c r="J2601">
        <v>11106</v>
      </c>
      <c r="K2601" t="s">
        <v>13037</v>
      </c>
      <c r="L2601" t="s">
        <v>1512</v>
      </c>
      <c r="M2601" t="s">
        <v>843</v>
      </c>
      <c r="N2601" t="s">
        <v>844</v>
      </c>
      <c r="Q2601" t="s">
        <v>55</v>
      </c>
      <c r="R2601" t="s">
        <v>5055</v>
      </c>
      <c r="U2601" t="s">
        <v>57</v>
      </c>
      <c r="W2601" t="s">
        <v>278</v>
      </c>
      <c r="X2601" t="s">
        <v>13036</v>
      </c>
      <c r="Y2601" t="s">
        <v>193</v>
      </c>
      <c r="Z2601">
        <v>26</v>
      </c>
      <c r="AA2601" t="s">
        <v>194</v>
      </c>
      <c r="AB2601">
        <v>4006070044</v>
      </c>
      <c r="AC2601" t="s">
        <v>85</v>
      </c>
      <c r="AD2601">
        <v>1004251</v>
      </c>
      <c r="AE2601">
        <v>215810</v>
      </c>
      <c r="AF2601" t="s">
        <v>281</v>
      </c>
      <c r="AG2601" t="s">
        <v>63</v>
      </c>
      <c r="AH2601" t="s">
        <v>85</v>
      </c>
      <c r="AP2601">
        <v>40.759002452234803</v>
      </c>
      <c r="AQ2601">
        <v>-73.927803449304704</v>
      </c>
      <c r="AR2601" t="s">
        <v>13038</v>
      </c>
    </row>
    <row r="2602" spans="1:44" x14ac:dyDescent="0.25">
      <c r="A2602">
        <v>45288715</v>
      </c>
      <c r="B2602" t="s">
        <v>13039</v>
      </c>
      <c r="C2602" t="s">
        <v>12988</v>
      </c>
      <c r="D2602" t="s">
        <v>246</v>
      </c>
      <c r="E2602" t="s">
        <v>247</v>
      </c>
      <c r="F2602" t="s">
        <v>248</v>
      </c>
      <c r="G2602" t="s">
        <v>249</v>
      </c>
      <c r="H2602" t="s">
        <v>1446</v>
      </c>
      <c r="I2602" t="s">
        <v>251</v>
      </c>
      <c r="J2602">
        <v>10011</v>
      </c>
      <c r="K2602" t="s">
        <v>12989</v>
      </c>
      <c r="L2602" t="s">
        <v>4967</v>
      </c>
      <c r="Q2602" t="s">
        <v>55</v>
      </c>
      <c r="R2602" t="s">
        <v>179</v>
      </c>
      <c r="U2602" t="s">
        <v>57</v>
      </c>
      <c r="W2602" t="s">
        <v>371</v>
      </c>
      <c r="X2602" t="s">
        <v>12988</v>
      </c>
      <c r="Y2602" t="s">
        <v>2963</v>
      </c>
      <c r="Z2602">
        <v>3</v>
      </c>
      <c r="AA2602" t="s">
        <v>2964</v>
      </c>
      <c r="AB2602">
        <v>1007650065</v>
      </c>
      <c r="AC2602" t="s">
        <v>183</v>
      </c>
      <c r="AD2602">
        <v>984240</v>
      </c>
      <c r="AE2602">
        <v>209035</v>
      </c>
      <c r="AF2602" t="s">
        <v>170</v>
      </c>
      <c r="AG2602" t="s">
        <v>63</v>
      </c>
      <c r="AH2602" t="s">
        <v>183</v>
      </c>
      <c r="AP2602">
        <v>40.740429409025197</v>
      </c>
      <c r="AQ2602">
        <v>-74.000036086404094</v>
      </c>
      <c r="AR2602" t="s">
        <v>12990</v>
      </c>
    </row>
    <row r="2603" spans="1:44" x14ac:dyDescent="0.25">
      <c r="A2603">
        <v>45285751</v>
      </c>
      <c r="B2603" t="s">
        <v>13040</v>
      </c>
      <c r="C2603" t="s">
        <v>8506</v>
      </c>
      <c r="D2603" t="s">
        <v>246</v>
      </c>
      <c r="E2603" t="s">
        <v>247</v>
      </c>
      <c r="F2603" t="s">
        <v>248</v>
      </c>
      <c r="G2603" t="s">
        <v>249</v>
      </c>
      <c r="H2603" t="s">
        <v>1446</v>
      </c>
      <c r="I2603" t="s">
        <v>251</v>
      </c>
      <c r="J2603">
        <v>10472</v>
      </c>
      <c r="K2603" t="s">
        <v>13041</v>
      </c>
      <c r="L2603" t="s">
        <v>9191</v>
      </c>
      <c r="Q2603" t="s">
        <v>55</v>
      </c>
      <c r="R2603" t="s">
        <v>112</v>
      </c>
      <c r="U2603" t="s">
        <v>57</v>
      </c>
      <c r="W2603" t="s">
        <v>2955</v>
      </c>
      <c r="X2603" t="s">
        <v>8506</v>
      </c>
      <c r="Y2603" t="s">
        <v>337</v>
      </c>
      <c r="Z2603">
        <v>18</v>
      </c>
      <c r="AA2603" t="s">
        <v>338</v>
      </c>
      <c r="AB2603">
        <v>2037650045</v>
      </c>
      <c r="AC2603" t="s">
        <v>112</v>
      </c>
      <c r="AD2603">
        <v>1021779</v>
      </c>
      <c r="AE2603">
        <v>242264</v>
      </c>
      <c r="AF2603" t="s">
        <v>170</v>
      </c>
      <c r="AG2603" t="s">
        <v>63</v>
      </c>
      <c r="AH2603" t="s">
        <v>112</v>
      </c>
      <c r="AP2603">
        <v>40.831554395593798</v>
      </c>
      <c r="AQ2603">
        <v>-73.8643858004653</v>
      </c>
      <c r="AR2603" t="s">
        <v>13042</v>
      </c>
    </row>
    <row r="2604" spans="1:44" x14ac:dyDescent="0.25">
      <c r="A2604">
        <v>45289774</v>
      </c>
      <c r="B2604" t="s">
        <v>13043</v>
      </c>
      <c r="C2604" t="s">
        <v>12482</v>
      </c>
      <c r="D2604" t="s">
        <v>246</v>
      </c>
      <c r="E2604" t="s">
        <v>247</v>
      </c>
      <c r="F2604" t="s">
        <v>248</v>
      </c>
      <c r="G2604" t="s">
        <v>249</v>
      </c>
      <c r="H2604" t="s">
        <v>1446</v>
      </c>
      <c r="I2604" t="s">
        <v>251</v>
      </c>
      <c r="J2604">
        <v>10025</v>
      </c>
      <c r="K2604" t="s">
        <v>12483</v>
      </c>
      <c r="L2604" t="s">
        <v>11986</v>
      </c>
      <c r="Q2604" t="s">
        <v>55</v>
      </c>
      <c r="R2604" t="s">
        <v>179</v>
      </c>
      <c r="U2604" t="s">
        <v>57</v>
      </c>
      <c r="W2604" t="s">
        <v>371</v>
      </c>
      <c r="X2604" t="s">
        <v>12482</v>
      </c>
      <c r="Y2604" t="s">
        <v>181</v>
      </c>
      <c r="Z2604">
        <v>7</v>
      </c>
      <c r="AA2604" t="s">
        <v>182</v>
      </c>
      <c r="AB2604">
        <v>1018430022</v>
      </c>
      <c r="AC2604" t="s">
        <v>183</v>
      </c>
      <c r="AD2604">
        <v>995279</v>
      </c>
      <c r="AE2604">
        <v>230374</v>
      </c>
      <c r="AF2604" t="s">
        <v>125</v>
      </c>
      <c r="AG2604" t="s">
        <v>63</v>
      </c>
      <c r="AH2604" t="s">
        <v>183</v>
      </c>
      <c r="AP2604">
        <v>40.798992525108503</v>
      </c>
      <c r="AQ2604">
        <v>-73.960165289844994</v>
      </c>
      <c r="AR2604" t="s">
        <v>12484</v>
      </c>
    </row>
    <row r="2605" spans="1:44" x14ac:dyDescent="0.25">
      <c r="A2605">
        <v>45284944</v>
      </c>
      <c r="B2605" t="s">
        <v>13044</v>
      </c>
      <c r="C2605" t="s">
        <v>10249</v>
      </c>
      <c r="D2605" t="s">
        <v>821</v>
      </c>
      <c r="E2605" t="s">
        <v>822</v>
      </c>
      <c r="F2605" t="s">
        <v>2705</v>
      </c>
      <c r="G2605" t="s">
        <v>2706</v>
      </c>
      <c r="I2605" t="s">
        <v>572</v>
      </c>
      <c r="J2605">
        <v>11235</v>
      </c>
      <c r="K2605" t="s">
        <v>13045</v>
      </c>
      <c r="L2605" t="s">
        <v>13046</v>
      </c>
      <c r="M2605" t="s">
        <v>493</v>
      </c>
      <c r="N2605" t="s">
        <v>13047</v>
      </c>
      <c r="Q2605" t="s">
        <v>55</v>
      </c>
      <c r="R2605" t="s">
        <v>56</v>
      </c>
      <c r="U2605" t="s">
        <v>57</v>
      </c>
      <c r="W2605" t="s">
        <v>9399</v>
      </c>
      <c r="X2605" t="s">
        <v>10249</v>
      </c>
      <c r="Y2605" t="s">
        <v>60</v>
      </c>
      <c r="Z2605">
        <v>48</v>
      </c>
      <c r="AA2605" t="s">
        <v>61</v>
      </c>
      <c r="AB2605">
        <v>3074140017</v>
      </c>
      <c r="AC2605" t="s">
        <v>56</v>
      </c>
      <c r="AD2605">
        <v>996092</v>
      </c>
      <c r="AE2605">
        <v>154728</v>
      </c>
      <c r="AF2605" t="s">
        <v>125</v>
      </c>
      <c r="AG2605" t="s">
        <v>63</v>
      </c>
      <c r="AH2605" t="s">
        <v>56</v>
      </c>
      <c r="AP2605">
        <v>40.591360889444502</v>
      </c>
      <c r="AQ2605">
        <v>-73.957361874575199</v>
      </c>
      <c r="AR2605" t="s">
        <v>13048</v>
      </c>
    </row>
    <row r="2606" spans="1:44" x14ac:dyDescent="0.25">
      <c r="A2606">
        <v>45287618</v>
      </c>
      <c r="B2606" t="s">
        <v>13049</v>
      </c>
      <c r="C2606" t="s">
        <v>8506</v>
      </c>
      <c r="D2606" t="s">
        <v>246</v>
      </c>
      <c r="E2606" t="s">
        <v>247</v>
      </c>
      <c r="F2606" t="s">
        <v>248</v>
      </c>
      <c r="G2606" t="s">
        <v>249</v>
      </c>
      <c r="H2606" t="s">
        <v>1446</v>
      </c>
      <c r="I2606" t="s">
        <v>251</v>
      </c>
      <c r="J2606">
        <v>10472</v>
      </c>
      <c r="K2606" t="s">
        <v>13041</v>
      </c>
      <c r="L2606" t="s">
        <v>9191</v>
      </c>
      <c r="Q2606" t="s">
        <v>55</v>
      </c>
      <c r="R2606" t="s">
        <v>112</v>
      </c>
      <c r="U2606" t="s">
        <v>57</v>
      </c>
      <c r="W2606" t="s">
        <v>371</v>
      </c>
      <c r="X2606" t="s">
        <v>8506</v>
      </c>
      <c r="Y2606" t="s">
        <v>337</v>
      </c>
      <c r="Z2606">
        <v>18</v>
      </c>
      <c r="AA2606" t="s">
        <v>338</v>
      </c>
      <c r="AB2606">
        <v>2037650045</v>
      </c>
      <c r="AC2606" t="s">
        <v>112</v>
      </c>
      <c r="AD2606">
        <v>1021779</v>
      </c>
      <c r="AE2606">
        <v>242264</v>
      </c>
      <c r="AF2606" t="s">
        <v>170</v>
      </c>
      <c r="AG2606" t="s">
        <v>63</v>
      </c>
      <c r="AH2606" t="s">
        <v>112</v>
      </c>
      <c r="AP2606">
        <v>40.831554395593798</v>
      </c>
      <c r="AQ2606">
        <v>-73.8643858004653</v>
      </c>
      <c r="AR2606" t="s">
        <v>13042</v>
      </c>
    </row>
    <row r="2607" spans="1:44" x14ac:dyDescent="0.25">
      <c r="A2607">
        <v>45304148</v>
      </c>
      <c r="B2607" t="s">
        <v>13050</v>
      </c>
      <c r="C2607" t="s">
        <v>13051</v>
      </c>
      <c r="D2607" t="s">
        <v>270</v>
      </c>
      <c r="E2607" t="s">
        <v>271</v>
      </c>
      <c r="F2607" t="s">
        <v>272</v>
      </c>
      <c r="G2607" t="s">
        <v>273</v>
      </c>
      <c r="J2607">
        <v>11106</v>
      </c>
      <c r="K2607" t="s">
        <v>13052</v>
      </c>
      <c r="L2607" t="s">
        <v>1512</v>
      </c>
      <c r="M2607" t="s">
        <v>843</v>
      </c>
      <c r="N2607" t="s">
        <v>844</v>
      </c>
      <c r="Q2607" t="s">
        <v>55</v>
      </c>
      <c r="R2607" t="s">
        <v>5055</v>
      </c>
      <c r="U2607" t="s">
        <v>57</v>
      </c>
      <c r="W2607" t="s">
        <v>278</v>
      </c>
      <c r="X2607" t="s">
        <v>13051</v>
      </c>
      <c r="Y2607" t="s">
        <v>193</v>
      </c>
      <c r="Z2607">
        <v>26</v>
      </c>
      <c r="AA2607" t="s">
        <v>194</v>
      </c>
      <c r="AB2607">
        <v>4006070046</v>
      </c>
      <c r="AC2607" t="s">
        <v>85</v>
      </c>
      <c r="AD2607">
        <v>1004232</v>
      </c>
      <c r="AE2607">
        <v>215778</v>
      </c>
      <c r="AF2607" t="s">
        <v>281</v>
      </c>
      <c r="AG2607" t="s">
        <v>63</v>
      </c>
      <c r="AH2607" t="s">
        <v>85</v>
      </c>
      <c r="AP2607">
        <v>40.758914663413897</v>
      </c>
      <c r="AQ2607">
        <v>-73.927872127677901</v>
      </c>
      <c r="AR2607" t="s">
        <v>13053</v>
      </c>
    </row>
    <row r="2608" spans="1:44" x14ac:dyDescent="0.25">
      <c r="A2608">
        <v>45305170</v>
      </c>
      <c r="B2608" t="s">
        <v>13054</v>
      </c>
      <c r="C2608" t="s">
        <v>13055</v>
      </c>
      <c r="D2608" t="s">
        <v>270</v>
      </c>
      <c r="E2608" t="s">
        <v>271</v>
      </c>
      <c r="F2608" t="s">
        <v>272</v>
      </c>
      <c r="G2608" t="s">
        <v>273</v>
      </c>
      <c r="J2608">
        <v>11106</v>
      </c>
      <c r="K2608" t="s">
        <v>13056</v>
      </c>
      <c r="L2608" t="s">
        <v>1512</v>
      </c>
      <c r="M2608" t="s">
        <v>2915</v>
      </c>
      <c r="N2608" t="s">
        <v>2597</v>
      </c>
      <c r="Q2608" t="s">
        <v>55</v>
      </c>
      <c r="R2608" t="s">
        <v>5055</v>
      </c>
      <c r="U2608" t="s">
        <v>57</v>
      </c>
      <c r="W2608" t="s">
        <v>278</v>
      </c>
      <c r="X2608" t="s">
        <v>13055</v>
      </c>
      <c r="Y2608" t="s">
        <v>193</v>
      </c>
      <c r="Z2608">
        <v>26</v>
      </c>
      <c r="AA2608" t="s">
        <v>194</v>
      </c>
      <c r="AB2608">
        <v>4005990041</v>
      </c>
      <c r="AC2608" t="s">
        <v>85</v>
      </c>
      <c r="AD2608">
        <v>1003588</v>
      </c>
      <c r="AE2608">
        <v>214732</v>
      </c>
      <c r="AF2608" t="s">
        <v>281</v>
      </c>
      <c r="AG2608" t="s">
        <v>63</v>
      </c>
      <c r="AH2608" t="s">
        <v>85</v>
      </c>
      <c r="AP2608">
        <v>40.756045093365103</v>
      </c>
      <c r="AQ2608">
        <v>-73.930199744900705</v>
      </c>
      <c r="AR2608" t="s">
        <v>13057</v>
      </c>
    </row>
    <row r="2609" spans="1:44" x14ac:dyDescent="0.25">
      <c r="A2609">
        <v>45289520</v>
      </c>
      <c r="B2609" t="s">
        <v>13058</v>
      </c>
      <c r="C2609" t="s">
        <v>4897</v>
      </c>
      <c r="D2609" t="s">
        <v>246</v>
      </c>
      <c r="E2609" t="s">
        <v>247</v>
      </c>
      <c r="F2609" t="s">
        <v>248</v>
      </c>
      <c r="G2609" t="s">
        <v>368</v>
      </c>
      <c r="H2609" t="s">
        <v>1446</v>
      </c>
      <c r="I2609" t="s">
        <v>251</v>
      </c>
      <c r="J2609">
        <v>10457</v>
      </c>
      <c r="K2609" t="s">
        <v>8974</v>
      </c>
      <c r="L2609" t="s">
        <v>8975</v>
      </c>
      <c r="Q2609" t="s">
        <v>55</v>
      </c>
      <c r="R2609" t="s">
        <v>112</v>
      </c>
      <c r="U2609" t="s">
        <v>57</v>
      </c>
      <c r="W2609" t="s">
        <v>371</v>
      </c>
      <c r="X2609" t="s">
        <v>4897</v>
      </c>
      <c r="Y2609" t="s">
        <v>1466</v>
      </c>
      <c r="Z2609">
        <v>15</v>
      </c>
      <c r="AA2609" t="s">
        <v>1467</v>
      </c>
      <c r="AB2609">
        <v>2031430130</v>
      </c>
      <c r="AC2609" t="s">
        <v>112</v>
      </c>
      <c r="AD2609">
        <v>1012350</v>
      </c>
      <c r="AE2609">
        <v>250589</v>
      </c>
      <c r="AF2609" t="s">
        <v>125</v>
      </c>
      <c r="AG2609" t="s">
        <v>63</v>
      </c>
      <c r="AH2609" t="s">
        <v>112</v>
      </c>
      <c r="AP2609">
        <v>40.854439102413899</v>
      </c>
      <c r="AQ2609">
        <v>-73.898423365801506</v>
      </c>
      <c r="AR2609" t="s">
        <v>8976</v>
      </c>
    </row>
    <row r="2610" spans="1:44" x14ac:dyDescent="0.25">
      <c r="A2610">
        <v>45285527</v>
      </c>
      <c r="B2610" t="s">
        <v>13059</v>
      </c>
      <c r="C2610" t="s">
        <v>13060</v>
      </c>
      <c r="D2610" t="s">
        <v>7528</v>
      </c>
      <c r="E2610" t="s">
        <v>7529</v>
      </c>
      <c r="F2610" t="s">
        <v>7530</v>
      </c>
      <c r="G2610" t="s">
        <v>12845</v>
      </c>
      <c r="H2610" t="s">
        <v>12846</v>
      </c>
      <c r="J2610">
        <v>11377</v>
      </c>
      <c r="K2610" t="s">
        <v>13061</v>
      </c>
      <c r="L2610" t="s">
        <v>1947</v>
      </c>
      <c r="M2610" t="s">
        <v>11735</v>
      </c>
      <c r="N2610" t="s">
        <v>472</v>
      </c>
      <c r="O2610" t="s">
        <v>11735</v>
      </c>
      <c r="P2610" t="s">
        <v>472</v>
      </c>
      <c r="R2610" t="s">
        <v>2017</v>
      </c>
      <c r="S2610" t="s">
        <v>1947</v>
      </c>
      <c r="U2610" t="s">
        <v>57</v>
      </c>
      <c r="W2610" t="s">
        <v>12848</v>
      </c>
      <c r="X2610" t="s">
        <v>13062</v>
      </c>
      <c r="Y2610" t="s">
        <v>1855</v>
      </c>
      <c r="Z2610">
        <v>26</v>
      </c>
      <c r="AA2610" t="s">
        <v>1856</v>
      </c>
      <c r="AB2610">
        <v>4022830022</v>
      </c>
      <c r="AC2610" t="s">
        <v>85</v>
      </c>
      <c r="AD2610">
        <v>1007870</v>
      </c>
      <c r="AE2610">
        <v>209873</v>
      </c>
      <c r="AF2610" t="s">
        <v>125</v>
      </c>
      <c r="AG2610" t="s">
        <v>63</v>
      </c>
      <c r="AH2610" t="s">
        <v>85</v>
      </c>
      <c r="AP2610">
        <v>40.742697967500597</v>
      </c>
      <c r="AQ2610">
        <v>-73.914760997770998</v>
      </c>
      <c r="AR2610" t="s">
        <v>13063</v>
      </c>
    </row>
    <row r="2611" spans="1:44" x14ac:dyDescent="0.25">
      <c r="A2611">
        <v>45286474</v>
      </c>
      <c r="B2611" t="s">
        <v>13064</v>
      </c>
      <c r="C2611" t="s">
        <v>13065</v>
      </c>
      <c r="D2611" t="s">
        <v>2342</v>
      </c>
      <c r="E2611" t="s">
        <v>2343</v>
      </c>
      <c r="F2611" t="s">
        <v>9195</v>
      </c>
      <c r="G2611" t="s">
        <v>13066</v>
      </c>
      <c r="H2611" t="s">
        <v>212</v>
      </c>
      <c r="I2611" t="s">
        <v>9198</v>
      </c>
      <c r="J2611">
        <v>11229</v>
      </c>
      <c r="K2611" t="s">
        <v>13067</v>
      </c>
      <c r="L2611" t="s">
        <v>54</v>
      </c>
      <c r="M2611" t="s">
        <v>3966</v>
      </c>
      <c r="N2611" t="s">
        <v>3967</v>
      </c>
      <c r="O2611" t="s">
        <v>3966</v>
      </c>
      <c r="P2611" t="s">
        <v>3967</v>
      </c>
      <c r="Q2611" t="s">
        <v>55</v>
      </c>
      <c r="R2611" t="s">
        <v>56</v>
      </c>
      <c r="S2611" t="s">
        <v>54</v>
      </c>
      <c r="U2611" t="s">
        <v>57</v>
      </c>
      <c r="W2611" t="s">
        <v>10478</v>
      </c>
      <c r="X2611" t="s">
        <v>13068</v>
      </c>
      <c r="Y2611" t="s">
        <v>60</v>
      </c>
      <c r="Z2611">
        <v>48</v>
      </c>
      <c r="AA2611" t="s">
        <v>61</v>
      </c>
      <c r="AB2611">
        <v>3073460029</v>
      </c>
      <c r="AC2611" t="s">
        <v>56</v>
      </c>
      <c r="AD2611">
        <v>996103</v>
      </c>
      <c r="AE2611">
        <v>156629</v>
      </c>
      <c r="AF2611" t="s">
        <v>125</v>
      </c>
      <c r="AG2611" t="s">
        <v>13069</v>
      </c>
      <c r="AH2611" t="s">
        <v>56</v>
      </c>
      <c r="AP2611">
        <v>40.596578736984902</v>
      </c>
      <c r="AQ2611">
        <v>-73.957318933116397</v>
      </c>
      <c r="AR2611" t="s">
        <v>13070</v>
      </c>
    </row>
    <row r="2612" spans="1:44" x14ac:dyDescent="0.25">
      <c r="A2612">
        <v>45285052</v>
      </c>
      <c r="B2612" t="s">
        <v>13071</v>
      </c>
      <c r="C2612" t="s">
        <v>13072</v>
      </c>
      <c r="D2612" t="s">
        <v>145</v>
      </c>
      <c r="E2612" t="s">
        <v>146</v>
      </c>
      <c r="F2612" t="s">
        <v>147</v>
      </c>
      <c r="G2612" t="s">
        <v>148</v>
      </c>
      <c r="I2612" t="s">
        <v>149</v>
      </c>
      <c r="J2612">
        <v>11232</v>
      </c>
      <c r="K2612" t="s">
        <v>12120</v>
      </c>
      <c r="L2612" t="s">
        <v>704</v>
      </c>
      <c r="M2612" t="s">
        <v>474</v>
      </c>
      <c r="N2612" t="s">
        <v>1457</v>
      </c>
      <c r="O2612" t="s">
        <v>474</v>
      </c>
      <c r="P2612" t="s">
        <v>1457</v>
      </c>
      <c r="R2612" t="s">
        <v>56</v>
      </c>
      <c r="S2612" t="s">
        <v>704</v>
      </c>
      <c r="U2612" t="s">
        <v>57</v>
      </c>
      <c r="W2612" t="s">
        <v>347</v>
      </c>
      <c r="X2612" t="s">
        <v>13073</v>
      </c>
      <c r="Y2612" t="s">
        <v>476</v>
      </c>
      <c r="Z2612">
        <v>38</v>
      </c>
      <c r="AA2612" t="s">
        <v>477</v>
      </c>
      <c r="AB2612">
        <v>3009150032</v>
      </c>
      <c r="AC2612" t="s">
        <v>56</v>
      </c>
      <c r="AD2612">
        <v>984800</v>
      </c>
      <c r="AE2612">
        <v>175249</v>
      </c>
      <c r="AF2612" t="s">
        <v>62</v>
      </c>
      <c r="AG2612" t="s">
        <v>63</v>
      </c>
      <c r="AH2612" t="s">
        <v>56</v>
      </c>
      <c r="AP2612">
        <v>40.647694656720901</v>
      </c>
      <c r="AQ2612">
        <v>-73.998018006396805</v>
      </c>
      <c r="AR2612" t="s">
        <v>12122</v>
      </c>
    </row>
    <row r="2613" spans="1:44" x14ac:dyDescent="0.25">
      <c r="A2613">
        <v>45288363</v>
      </c>
      <c r="B2613" t="s">
        <v>13074</v>
      </c>
      <c r="C2613" t="s">
        <v>13075</v>
      </c>
      <c r="D2613" t="s">
        <v>270</v>
      </c>
      <c r="E2613" t="s">
        <v>271</v>
      </c>
      <c r="F2613" t="s">
        <v>272</v>
      </c>
      <c r="G2613" t="s">
        <v>9469</v>
      </c>
      <c r="H2613" t="s">
        <v>322</v>
      </c>
      <c r="I2613" t="s">
        <v>3388</v>
      </c>
      <c r="J2613">
        <v>10022</v>
      </c>
      <c r="K2613" t="s">
        <v>8050</v>
      </c>
      <c r="L2613" t="s">
        <v>8050</v>
      </c>
      <c r="M2613" t="s">
        <v>8050</v>
      </c>
      <c r="N2613" t="s">
        <v>6332</v>
      </c>
      <c r="O2613" t="s">
        <v>8050</v>
      </c>
      <c r="P2613" t="s">
        <v>6332</v>
      </c>
      <c r="U2613" t="s">
        <v>57</v>
      </c>
      <c r="W2613" t="s">
        <v>8984</v>
      </c>
      <c r="X2613" t="s">
        <v>13076</v>
      </c>
      <c r="Y2613" t="s">
        <v>218</v>
      </c>
      <c r="Z2613">
        <v>5</v>
      </c>
      <c r="AA2613" t="s">
        <v>1359</v>
      </c>
      <c r="AC2613" t="s">
        <v>183</v>
      </c>
      <c r="AD2613">
        <v>994001</v>
      </c>
      <c r="AE2613">
        <v>216161</v>
      </c>
      <c r="AF2613" t="s">
        <v>125</v>
      </c>
      <c r="AG2613" t="s">
        <v>63</v>
      </c>
      <c r="AH2613" t="s">
        <v>183</v>
      </c>
      <c r="AP2613">
        <v>40.759983103182002</v>
      </c>
      <c r="AQ2613">
        <v>-73.964801816418003</v>
      </c>
      <c r="AR2613" t="s">
        <v>13077</v>
      </c>
    </row>
    <row r="2614" spans="1:44" x14ac:dyDescent="0.25">
      <c r="A2614">
        <v>45287919</v>
      </c>
      <c r="B2614" t="s">
        <v>13078</v>
      </c>
      <c r="C2614" t="s">
        <v>13079</v>
      </c>
      <c r="D2614" t="s">
        <v>145</v>
      </c>
      <c r="E2614" t="s">
        <v>146</v>
      </c>
      <c r="F2614" t="s">
        <v>147</v>
      </c>
      <c r="G2614" t="s">
        <v>148</v>
      </c>
      <c r="I2614" t="s">
        <v>149</v>
      </c>
      <c r="J2614">
        <v>11421</v>
      </c>
      <c r="K2614" t="s">
        <v>10770</v>
      </c>
      <c r="L2614" t="s">
        <v>91</v>
      </c>
      <c r="M2614" t="s">
        <v>3835</v>
      </c>
      <c r="N2614" t="s">
        <v>764</v>
      </c>
      <c r="O2614" t="s">
        <v>3835</v>
      </c>
      <c r="P2614" t="s">
        <v>764</v>
      </c>
      <c r="R2614" t="s">
        <v>1250</v>
      </c>
      <c r="S2614" t="s">
        <v>91</v>
      </c>
      <c r="U2614" t="s">
        <v>57</v>
      </c>
      <c r="W2614" t="s">
        <v>229</v>
      </c>
      <c r="X2614" t="s">
        <v>13080</v>
      </c>
      <c r="Y2614" t="s">
        <v>93</v>
      </c>
      <c r="Z2614">
        <v>32</v>
      </c>
      <c r="AA2614" t="s">
        <v>94</v>
      </c>
      <c r="AB2614">
        <v>4089740026</v>
      </c>
      <c r="AC2614" t="s">
        <v>85</v>
      </c>
      <c r="AD2614">
        <v>1025732</v>
      </c>
      <c r="AE2614">
        <v>190853</v>
      </c>
      <c r="AF2614" t="s">
        <v>125</v>
      </c>
      <c r="AG2614" t="s">
        <v>63</v>
      </c>
      <c r="AH2614" t="s">
        <v>85</v>
      </c>
      <c r="AP2614">
        <v>40.690426957419803</v>
      </c>
      <c r="AQ2614">
        <v>-73.850418563846105</v>
      </c>
      <c r="AR2614" t="s">
        <v>10772</v>
      </c>
    </row>
    <row r="2615" spans="1:44" x14ac:dyDescent="0.25">
      <c r="A2615">
        <v>45301029</v>
      </c>
      <c r="B2615" t="s">
        <v>13081</v>
      </c>
      <c r="C2615" t="s">
        <v>13082</v>
      </c>
      <c r="D2615" t="s">
        <v>270</v>
      </c>
      <c r="E2615" t="s">
        <v>271</v>
      </c>
      <c r="F2615" t="s">
        <v>272</v>
      </c>
      <c r="G2615" t="s">
        <v>273</v>
      </c>
      <c r="K2615" t="s">
        <v>1182</v>
      </c>
      <c r="L2615" t="s">
        <v>1182</v>
      </c>
      <c r="M2615" t="s">
        <v>1016</v>
      </c>
      <c r="N2615" t="s">
        <v>592</v>
      </c>
      <c r="Q2615" t="s">
        <v>7436</v>
      </c>
      <c r="U2615" t="s">
        <v>57</v>
      </c>
      <c r="W2615" t="s">
        <v>278</v>
      </c>
      <c r="X2615" t="s">
        <v>13082</v>
      </c>
      <c r="Y2615" t="s">
        <v>6292</v>
      </c>
      <c r="AA2615" t="s">
        <v>63</v>
      </c>
      <c r="AC2615" t="s">
        <v>85</v>
      </c>
      <c r="AF2615" t="s">
        <v>281</v>
      </c>
      <c r="AG2615" t="s">
        <v>63</v>
      </c>
      <c r="AH2615" t="s">
        <v>85</v>
      </c>
    </row>
    <row r="2616" spans="1:44" x14ac:dyDescent="0.25">
      <c r="A2616">
        <v>45288495</v>
      </c>
      <c r="B2616" t="s">
        <v>13083</v>
      </c>
      <c r="C2616" t="s">
        <v>10277</v>
      </c>
      <c r="D2616" t="s">
        <v>821</v>
      </c>
      <c r="E2616" t="s">
        <v>822</v>
      </c>
      <c r="F2616" t="s">
        <v>2191</v>
      </c>
      <c r="G2616" t="s">
        <v>2191</v>
      </c>
      <c r="I2616" t="s">
        <v>572</v>
      </c>
      <c r="J2616">
        <v>11363</v>
      </c>
      <c r="K2616" t="s">
        <v>13084</v>
      </c>
      <c r="L2616" t="s">
        <v>13085</v>
      </c>
      <c r="M2616" t="s">
        <v>793</v>
      </c>
      <c r="N2616" t="s">
        <v>13086</v>
      </c>
      <c r="Q2616" t="s">
        <v>55</v>
      </c>
      <c r="R2616" t="s">
        <v>12612</v>
      </c>
      <c r="U2616" t="s">
        <v>57</v>
      </c>
      <c r="X2616" t="s">
        <v>10277</v>
      </c>
      <c r="Y2616" t="s">
        <v>797</v>
      </c>
      <c r="Z2616">
        <v>19</v>
      </c>
      <c r="AA2616" t="s">
        <v>798</v>
      </c>
      <c r="AB2616">
        <v>4081620482</v>
      </c>
      <c r="AC2616" t="s">
        <v>85</v>
      </c>
      <c r="AD2616">
        <v>1055720</v>
      </c>
      <c r="AE2616">
        <v>221299</v>
      </c>
      <c r="AF2616" t="s">
        <v>125</v>
      </c>
      <c r="AG2616" t="s">
        <v>63</v>
      </c>
      <c r="AH2616" t="s">
        <v>85</v>
      </c>
      <c r="AP2616">
        <v>40.773802030360002</v>
      </c>
      <c r="AQ2616">
        <v>-73.741960847845803</v>
      </c>
      <c r="AR2616" t="s">
        <v>13087</v>
      </c>
    </row>
    <row r="2617" spans="1:44" x14ac:dyDescent="0.25">
      <c r="A2617">
        <v>45289007</v>
      </c>
      <c r="B2617" t="s">
        <v>13083</v>
      </c>
      <c r="C2617" t="s">
        <v>7721</v>
      </c>
      <c r="D2617" t="s">
        <v>821</v>
      </c>
      <c r="E2617" t="s">
        <v>822</v>
      </c>
      <c r="F2617" t="s">
        <v>8292</v>
      </c>
      <c r="G2617" t="s">
        <v>8593</v>
      </c>
      <c r="I2617" t="s">
        <v>572</v>
      </c>
      <c r="J2617">
        <v>11101</v>
      </c>
      <c r="K2617" t="s">
        <v>13088</v>
      </c>
      <c r="L2617" t="s">
        <v>1040</v>
      </c>
      <c r="M2617" t="s">
        <v>5810</v>
      </c>
      <c r="N2617" t="s">
        <v>7661</v>
      </c>
      <c r="Q2617" t="s">
        <v>55</v>
      </c>
      <c r="R2617" t="s">
        <v>10050</v>
      </c>
      <c r="T2617" t="s">
        <v>7725</v>
      </c>
      <c r="U2617" t="s">
        <v>57</v>
      </c>
      <c r="W2617" t="s">
        <v>7726</v>
      </c>
      <c r="X2617" t="s">
        <v>7721</v>
      </c>
      <c r="Y2617" t="s">
        <v>1855</v>
      </c>
      <c r="Z2617">
        <v>26</v>
      </c>
      <c r="AA2617" t="s">
        <v>1856</v>
      </c>
      <c r="AB2617">
        <v>4000410012</v>
      </c>
      <c r="AC2617" t="s">
        <v>85</v>
      </c>
      <c r="AD2617">
        <v>997164</v>
      </c>
      <c r="AE2617">
        <v>209824</v>
      </c>
      <c r="AF2617" t="s">
        <v>125</v>
      </c>
      <c r="AG2617" t="s">
        <v>63</v>
      </c>
      <c r="AH2617" t="s">
        <v>85</v>
      </c>
      <c r="AP2617">
        <v>40.7425855886476</v>
      </c>
      <c r="AQ2617">
        <v>-73.953396507355194</v>
      </c>
      <c r="AR2617" t="s">
        <v>13089</v>
      </c>
    </row>
    <row r="2618" spans="1:44" x14ac:dyDescent="0.25">
      <c r="A2618">
        <v>45289823</v>
      </c>
      <c r="B2618" t="s">
        <v>13083</v>
      </c>
      <c r="C2618" t="s">
        <v>8113</v>
      </c>
      <c r="D2618" t="s">
        <v>821</v>
      </c>
      <c r="E2618" t="s">
        <v>822</v>
      </c>
      <c r="F2618" t="s">
        <v>2191</v>
      </c>
      <c r="G2618" t="s">
        <v>2191</v>
      </c>
      <c r="I2618" t="s">
        <v>572</v>
      </c>
      <c r="J2618">
        <v>10031</v>
      </c>
      <c r="K2618" t="s">
        <v>12792</v>
      </c>
      <c r="L2618" t="s">
        <v>5654</v>
      </c>
      <c r="M2618" t="s">
        <v>226</v>
      </c>
      <c r="N2618" t="s">
        <v>1386</v>
      </c>
      <c r="Q2618" t="s">
        <v>55</v>
      </c>
      <c r="R2618" t="s">
        <v>179</v>
      </c>
      <c r="U2618" t="s">
        <v>57</v>
      </c>
      <c r="X2618" t="s">
        <v>8113</v>
      </c>
      <c r="Y2618" t="s">
        <v>372</v>
      </c>
      <c r="Z2618">
        <v>7</v>
      </c>
      <c r="AA2618" t="s">
        <v>373</v>
      </c>
      <c r="AB2618">
        <v>1020940024</v>
      </c>
      <c r="AC2618" t="s">
        <v>183</v>
      </c>
      <c r="AD2618">
        <v>998117</v>
      </c>
      <c r="AE2618">
        <v>240909</v>
      </c>
      <c r="AF2618" t="s">
        <v>125</v>
      </c>
      <c r="AG2618" t="s">
        <v>63</v>
      </c>
      <c r="AH2618" t="s">
        <v>183</v>
      </c>
      <c r="AP2618">
        <v>40.8279041579232</v>
      </c>
      <c r="AQ2618">
        <v>-73.949893194847704</v>
      </c>
      <c r="AR2618" t="s">
        <v>12794</v>
      </c>
    </row>
    <row r="2619" spans="1:44" x14ac:dyDescent="0.25">
      <c r="A2619">
        <v>45286120</v>
      </c>
      <c r="B2619" t="s">
        <v>13090</v>
      </c>
      <c r="C2619" t="s">
        <v>13091</v>
      </c>
      <c r="D2619" t="s">
        <v>145</v>
      </c>
      <c r="E2619" t="s">
        <v>146</v>
      </c>
      <c r="F2619" t="s">
        <v>161</v>
      </c>
      <c r="G2619" t="s">
        <v>162</v>
      </c>
      <c r="J2619">
        <v>10472</v>
      </c>
      <c r="K2619" t="s">
        <v>13092</v>
      </c>
      <c r="L2619" t="s">
        <v>332</v>
      </c>
      <c r="M2619" t="s">
        <v>1071</v>
      </c>
      <c r="N2619" t="s">
        <v>3719</v>
      </c>
      <c r="O2619" t="s">
        <v>1071</v>
      </c>
      <c r="P2619" t="s">
        <v>3719</v>
      </c>
      <c r="R2619" t="s">
        <v>112</v>
      </c>
      <c r="S2619" t="s">
        <v>332</v>
      </c>
      <c r="U2619" t="s">
        <v>57</v>
      </c>
      <c r="W2619" t="s">
        <v>229</v>
      </c>
      <c r="X2619" t="s">
        <v>13093</v>
      </c>
      <c r="Y2619" t="s">
        <v>337</v>
      </c>
      <c r="Z2619">
        <v>17</v>
      </c>
      <c r="AA2619" t="s">
        <v>338</v>
      </c>
      <c r="AB2619">
        <v>2037130017</v>
      </c>
      <c r="AC2619" t="s">
        <v>112</v>
      </c>
      <c r="AD2619">
        <v>1017691</v>
      </c>
      <c r="AE2619">
        <v>239703</v>
      </c>
      <c r="AF2619" t="s">
        <v>125</v>
      </c>
      <c r="AG2619" t="s">
        <v>63</v>
      </c>
      <c r="AH2619" t="s">
        <v>112</v>
      </c>
      <c r="AP2619">
        <v>40.824541613520701</v>
      </c>
      <c r="AQ2619">
        <v>-73.879170877814104</v>
      </c>
      <c r="AR2619" t="s">
        <v>13094</v>
      </c>
    </row>
    <row r="2620" spans="1:44" x14ac:dyDescent="0.25">
      <c r="A2620">
        <v>45289063</v>
      </c>
      <c r="B2620" t="s">
        <v>13095</v>
      </c>
      <c r="C2620" t="s">
        <v>13096</v>
      </c>
      <c r="D2620" t="s">
        <v>246</v>
      </c>
      <c r="E2620" t="s">
        <v>247</v>
      </c>
      <c r="F2620" t="s">
        <v>248</v>
      </c>
      <c r="G2620" t="s">
        <v>249</v>
      </c>
      <c r="H2620" t="s">
        <v>1446</v>
      </c>
      <c r="I2620" t="s">
        <v>251</v>
      </c>
      <c r="J2620">
        <v>10011</v>
      </c>
      <c r="K2620" t="s">
        <v>13097</v>
      </c>
      <c r="L2620" t="s">
        <v>4967</v>
      </c>
      <c r="Q2620" t="s">
        <v>55</v>
      </c>
      <c r="R2620" t="s">
        <v>179</v>
      </c>
      <c r="U2620" t="s">
        <v>57</v>
      </c>
      <c r="W2620" t="s">
        <v>254</v>
      </c>
      <c r="X2620" t="s">
        <v>13096</v>
      </c>
      <c r="Y2620" t="s">
        <v>2963</v>
      </c>
      <c r="Z2620">
        <v>3</v>
      </c>
      <c r="AA2620" t="s">
        <v>2964</v>
      </c>
      <c r="AB2620">
        <v>1007650065</v>
      </c>
      <c r="AC2620" t="s">
        <v>183</v>
      </c>
      <c r="AD2620">
        <v>984251</v>
      </c>
      <c r="AE2620">
        <v>209029</v>
      </c>
      <c r="AF2620" t="s">
        <v>170</v>
      </c>
      <c r="AG2620" t="s">
        <v>63</v>
      </c>
      <c r="AH2620" t="s">
        <v>183</v>
      </c>
      <c r="AP2620">
        <v>40.740412940522297</v>
      </c>
      <c r="AQ2620">
        <v>-73.999996391360398</v>
      </c>
      <c r="AR2620" t="s">
        <v>13098</v>
      </c>
    </row>
    <row r="2621" spans="1:44" x14ac:dyDescent="0.25">
      <c r="A2621">
        <v>45299936</v>
      </c>
      <c r="B2621" t="s">
        <v>13099</v>
      </c>
      <c r="C2621" t="s">
        <v>13100</v>
      </c>
      <c r="D2621" t="s">
        <v>270</v>
      </c>
      <c r="E2621" t="s">
        <v>271</v>
      </c>
      <c r="F2621" t="s">
        <v>272</v>
      </c>
      <c r="G2621" t="s">
        <v>273</v>
      </c>
      <c r="J2621">
        <v>11369</v>
      </c>
      <c r="O2621" t="s">
        <v>8329</v>
      </c>
      <c r="P2621" t="s">
        <v>7268</v>
      </c>
      <c r="Q2621" t="s">
        <v>705</v>
      </c>
      <c r="R2621" t="s">
        <v>11771</v>
      </c>
      <c r="U2621" t="s">
        <v>57</v>
      </c>
      <c r="W2621" t="s">
        <v>278</v>
      </c>
      <c r="X2621" t="s">
        <v>13100</v>
      </c>
      <c r="Y2621" t="s">
        <v>847</v>
      </c>
      <c r="Z2621">
        <v>21</v>
      </c>
      <c r="AA2621" t="s">
        <v>848</v>
      </c>
      <c r="AC2621" t="s">
        <v>85</v>
      </c>
      <c r="AD2621">
        <v>1020736</v>
      </c>
      <c r="AE2621">
        <v>216853</v>
      </c>
      <c r="AF2621" t="s">
        <v>281</v>
      </c>
      <c r="AG2621" t="s">
        <v>63</v>
      </c>
      <c r="AH2621" t="s">
        <v>85</v>
      </c>
      <c r="AP2621">
        <v>40.761812556200397</v>
      </c>
      <c r="AQ2621">
        <v>-73.868292826394807</v>
      </c>
      <c r="AR2621" t="s">
        <v>13101</v>
      </c>
    </row>
    <row r="2622" spans="1:44" x14ac:dyDescent="0.25">
      <c r="A2622">
        <v>45284965</v>
      </c>
      <c r="B2622" t="s">
        <v>13102</v>
      </c>
      <c r="C2622" t="s">
        <v>5094</v>
      </c>
      <c r="D2622" t="s">
        <v>821</v>
      </c>
      <c r="E2622" t="s">
        <v>822</v>
      </c>
      <c r="F2622" t="s">
        <v>2191</v>
      </c>
      <c r="G2622" t="s">
        <v>2191</v>
      </c>
      <c r="I2622" t="s">
        <v>572</v>
      </c>
      <c r="J2622">
        <v>11217</v>
      </c>
      <c r="K2622" t="s">
        <v>13103</v>
      </c>
      <c r="L2622" t="s">
        <v>2068</v>
      </c>
      <c r="M2622" t="s">
        <v>3734</v>
      </c>
      <c r="N2622" t="s">
        <v>399</v>
      </c>
      <c r="Q2622" t="s">
        <v>55</v>
      </c>
      <c r="R2622" t="s">
        <v>56</v>
      </c>
      <c r="U2622" t="s">
        <v>57</v>
      </c>
      <c r="X2622" t="s">
        <v>5094</v>
      </c>
      <c r="Y2622" t="s">
        <v>255</v>
      </c>
      <c r="Z2622">
        <v>33</v>
      </c>
      <c r="AA2622" t="s">
        <v>401</v>
      </c>
      <c r="AB2622">
        <v>3001900029</v>
      </c>
      <c r="AC2622" t="s">
        <v>56</v>
      </c>
      <c r="AD2622">
        <v>988848</v>
      </c>
      <c r="AE2622">
        <v>189048</v>
      </c>
      <c r="AF2622" t="s">
        <v>125</v>
      </c>
      <c r="AG2622" t="s">
        <v>63</v>
      </c>
      <c r="AH2622" t="s">
        <v>56</v>
      </c>
      <c r="AP2622">
        <v>40.685568665122403</v>
      </c>
      <c r="AQ2622">
        <v>-73.983421122322497</v>
      </c>
      <c r="AR2622" t="s">
        <v>13104</v>
      </c>
    </row>
    <row r="2623" spans="1:44" x14ac:dyDescent="0.25">
      <c r="A2623">
        <v>45288139</v>
      </c>
      <c r="B2623" t="s">
        <v>13105</v>
      </c>
      <c r="C2623" t="s">
        <v>13106</v>
      </c>
      <c r="D2623" t="s">
        <v>145</v>
      </c>
      <c r="E2623" t="s">
        <v>146</v>
      </c>
      <c r="F2623" t="s">
        <v>161</v>
      </c>
      <c r="G2623" t="s">
        <v>162</v>
      </c>
      <c r="I2623" t="s">
        <v>163</v>
      </c>
      <c r="J2623">
        <v>11226</v>
      </c>
      <c r="K2623" t="s">
        <v>13107</v>
      </c>
      <c r="L2623" t="s">
        <v>2162</v>
      </c>
      <c r="M2623" t="s">
        <v>13108</v>
      </c>
      <c r="N2623" t="s">
        <v>1674</v>
      </c>
      <c r="O2623" t="s">
        <v>13108</v>
      </c>
      <c r="P2623" t="s">
        <v>1674</v>
      </c>
      <c r="R2623" t="s">
        <v>56</v>
      </c>
      <c r="S2623" t="s">
        <v>2162</v>
      </c>
      <c r="U2623" t="s">
        <v>57</v>
      </c>
      <c r="W2623" t="s">
        <v>168</v>
      </c>
      <c r="X2623" t="s">
        <v>13109</v>
      </c>
      <c r="Y2623" t="s">
        <v>156</v>
      </c>
      <c r="Z2623">
        <v>40</v>
      </c>
      <c r="AA2623" t="s">
        <v>157</v>
      </c>
      <c r="AB2623">
        <v>3052090022</v>
      </c>
      <c r="AC2623" t="s">
        <v>56</v>
      </c>
      <c r="AD2623">
        <v>996670</v>
      </c>
      <c r="AE2623">
        <v>172234</v>
      </c>
      <c r="AF2623" t="s">
        <v>62</v>
      </c>
      <c r="AG2623" t="s">
        <v>63</v>
      </c>
      <c r="AH2623" t="s">
        <v>56</v>
      </c>
      <c r="AP2623">
        <v>40.639410439432602</v>
      </c>
      <c r="AQ2623">
        <v>-73.955248535350705</v>
      </c>
      <c r="AR2623" t="s">
        <v>13110</v>
      </c>
    </row>
    <row r="2624" spans="1:44" x14ac:dyDescent="0.25">
      <c r="A2624">
        <v>45287859</v>
      </c>
      <c r="B2624" t="s">
        <v>13111</v>
      </c>
      <c r="C2624" t="s">
        <v>13112</v>
      </c>
      <c r="D2624" t="s">
        <v>145</v>
      </c>
      <c r="E2624" t="s">
        <v>146</v>
      </c>
      <c r="F2624" t="s">
        <v>161</v>
      </c>
      <c r="G2624" t="s">
        <v>162</v>
      </c>
      <c r="I2624" t="s">
        <v>163</v>
      </c>
      <c r="J2624">
        <v>10462</v>
      </c>
      <c r="K2624" t="s">
        <v>13113</v>
      </c>
      <c r="L2624" t="s">
        <v>12642</v>
      </c>
      <c r="M2624" t="s">
        <v>12643</v>
      </c>
      <c r="N2624" t="s">
        <v>7967</v>
      </c>
      <c r="O2624" t="s">
        <v>12643</v>
      </c>
      <c r="P2624" t="s">
        <v>7967</v>
      </c>
      <c r="R2624" t="s">
        <v>112</v>
      </c>
      <c r="S2624" t="s">
        <v>12642</v>
      </c>
      <c r="U2624" t="s">
        <v>57</v>
      </c>
      <c r="W2624" t="s">
        <v>168</v>
      </c>
      <c r="X2624" t="s">
        <v>13114</v>
      </c>
      <c r="Y2624" t="s">
        <v>3131</v>
      </c>
      <c r="Z2624">
        <v>13</v>
      </c>
      <c r="AA2624" t="s">
        <v>3132</v>
      </c>
      <c r="AB2624">
        <v>2042680008</v>
      </c>
      <c r="AC2624" t="s">
        <v>112</v>
      </c>
      <c r="AD2624">
        <v>1023321</v>
      </c>
      <c r="AE2624">
        <v>249798</v>
      </c>
      <c r="AF2624" t="s">
        <v>170</v>
      </c>
      <c r="AG2624" t="s">
        <v>63</v>
      </c>
      <c r="AH2624" t="s">
        <v>112</v>
      </c>
      <c r="AP2624">
        <v>40.852226311516098</v>
      </c>
      <c r="AQ2624">
        <v>-73.858769769619997</v>
      </c>
      <c r="AR2624" t="s">
        <v>13115</v>
      </c>
    </row>
    <row r="2625" spans="1:44" x14ac:dyDescent="0.25">
      <c r="A2625">
        <v>45306132</v>
      </c>
      <c r="B2625" t="s">
        <v>13116</v>
      </c>
      <c r="C2625" t="s">
        <v>13117</v>
      </c>
      <c r="D2625" t="s">
        <v>270</v>
      </c>
      <c r="E2625" t="s">
        <v>271</v>
      </c>
      <c r="F2625" t="s">
        <v>272</v>
      </c>
      <c r="G2625" t="s">
        <v>273</v>
      </c>
      <c r="J2625">
        <v>11373</v>
      </c>
      <c r="K2625" t="s">
        <v>13118</v>
      </c>
      <c r="L2625" t="s">
        <v>1283</v>
      </c>
      <c r="M2625" t="s">
        <v>3143</v>
      </c>
      <c r="N2625" t="s">
        <v>9913</v>
      </c>
      <c r="Q2625" t="s">
        <v>55</v>
      </c>
      <c r="R2625" t="s">
        <v>2127</v>
      </c>
      <c r="U2625" t="s">
        <v>57</v>
      </c>
      <c r="W2625" t="s">
        <v>278</v>
      </c>
      <c r="X2625" t="s">
        <v>13117</v>
      </c>
      <c r="Y2625" t="s">
        <v>349</v>
      </c>
      <c r="Z2625">
        <v>25</v>
      </c>
      <c r="AA2625" t="s">
        <v>350</v>
      </c>
      <c r="AB2625">
        <v>4016010009</v>
      </c>
      <c r="AC2625" t="s">
        <v>85</v>
      </c>
      <c r="AD2625">
        <v>1020162</v>
      </c>
      <c r="AE2625">
        <v>210658</v>
      </c>
      <c r="AF2625" t="s">
        <v>281</v>
      </c>
      <c r="AG2625" t="s">
        <v>63</v>
      </c>
      <c r="AH2625" t="s">
        <v>85</v>
      </c>
      <c r="AP2625">
        <v>40.744811221301802</v>
      </c>
      <c r="AQ2625">
        <v>-73.870397934826798</v>
      </c>
      <c r="AR2625" t="s">
        <v>13119</v>
      </c>
    </row>
    <row r="2626" spans="1:44" x14ac:dyDescent="0.25">
      <c r="A2626">
        <v>45288743</v>
      </c>
      <c r="B2626" t="s">
        <v>13120</v>
      </c>
      <c r="C2626" t="s">
        <v>13121</v>
      </c>
      <c r="D2626" t="s">
        <v>270</v>
      </c>
      <c r="E2626" t="s">
        <v>271</v>
      </c>
      <c r="F2626" t="s">
        <v>9303</v>
      </c>
      <c r="G2626" t="s">
        <v>11440</v>
      </c>
      <c r="H2626" t="s">
        <v>322</v>
      </c>
      <c r="I2626" t="s">
        <v>3388</v>
      </c>
      <c r="J2626">
        <v>10475</v>
      </c>
      <c r="K2626" t="s">
        <v>13122</v>
      </c>
      <c r="L2626" t="s">
        <v>12970</v>
      </c>
      <c r="M2626" t="s">
        <v>13123</v>
      </c>
      <c r="N2626" t="s">
        <v>13124</v>
      </c>
      <c r="O2626" t="s">
        <v>13123</v>
      </c>
      <c r="P2626" t="s">
        <v>13124</v>
      </c>
      <c r="R2626" t="s">
        <v>112</v>
      </c>
      <c r="S2626" t="s">
        <v>12970</v>
      </c>
      <c r="U2626" t="s">
        <v>57</v>
      </c>
      <c r="W2626" t="s">
        <v>6989</v>
      </c>
      <c r="X2626" t="s">
        <v>13125</v>
      </c>
      <c r="Y2626" t="s">
        <v>297</v>
      </c>
      <c r="Z2626">
        <v>12</v>
      </c>
      <c r="AA2626" t="s">
        <v>298</v>
      </c>
      <c r="AB2626">
        <v>2051410100</v>
      </c>
      <c r="AC2626" t="s">
        <v>112</v>
      </c>
      <c r="AD2626">
        <v>1032117</v>
      </c>
      <c r="AE2626">
        <v>256122</v>
      </c>
      <c r="AF2626" t="s">
        <v>170</v>
      </c>
      <c r="AG2626" t="s">
        <v>63</v>
      </c>
      <c r="AH2626" t="s">
        <v>112</v>
      </c>
      <c r="AP2626">
        <v>40.869540447909699</v>
      </c>
      <c r="AQ2626">
        <v>-73.8269297145671</v>
      </c>
      <c r="AR2626" t="s">
        <v>13126</v>
      </c>
    </row>
    <row r="2627" spans="1:44" x14ac:dyDescent="0.25">
      <c r="A2627">
        <v>45285499</v>
      </c>
      <c r="B2627" t="s">
        <v>13127</v>
      </c>
      <c r="C2627" t="s">
        <v>13128</v>
      </c>
      <c r="D2627" t="s">
        <v>145</v>
      </c>
      <c r="E2627" t="s">
        <v>146</v>
      </c>
      <c r="F2627" t="s">
        <v>147</v>
      </c>
      <c r="G2627" t="s">
        <v>1741</v>
      </c>
      <c r="I2627" t="s">
        <v>149</v>
      </c>
      <c r="J2627">
        <v>11218</v>
      </c>
      <c r="K2627" t="s">
        <v>13129</v>
      </c>
      <c r="L2627" t="s">
        <v>13130</v>
      </c>
      <c r="M2627" t="s">
        <v>13131</v>
      </c>
      <c r="N2627" t="s">
        <v>1090</v>
      </c>
      <c r="O2627" t="s">
        <v>13131</v>
      </c>
      <c r="P2627" t="s">
        <v>1090</v>
      </c>
      <c r="R2627" t="s">
        <v>56</v>
      </c>
      <c r="S2627" t="s">
        <v>13130</v>
      </c>
      <c r="U2627" t="s">
        <v>57</v>
      </c>
      <c r="W2627" t="s">
        <v>168</v>
      </c>
      <c r="X2627" t="s">
        <v>13132</v>
      </c>
      <c r="Y2627" t="s">
        <v>156</v>
      </c>
      <c r="Z2627">
        <v>40</v>
      </c>
      <c r="AA2627" t="s">
        <v>157</v>
      </c>
      <c r="AB2627">
        <v>3051427501</v>
      </c>
      <c r="AC2627" t="s">
        <v>56</v>
      </c>
      <c r="AD2627">
        <v>993130</v>
      </c>
      <c r="AE2627">
        <v>172505</v>
      </c>
      <c r="AF2627" t="s">
        <v>125</v>
      </c>
      <c r="AG2627" t="s">
        <v>63</v>
      </c>
      <c r="AH2627" t="s">
        <v>56</v>
      </c>
      <c r="AP2627">
        <v>40.640158532934002</v>
      </c>
      <c r="AQ2627">
        <v>-73.968003425697106</v>
      </c>
      <c r="AR2627" t="s">
        <v>13133</v>
      </c>
    </row>
    <row r="2628" spans="1:44" x14ac:dyDescent="0.25">
      <c r="A2628">
        <v>45289269</v>
      </c>
      <c r="B2628" t="s">
        <v>13134</v>
      </c>
      <c r="C2628" t="s">
        <v>13135</v>
      </c>
      <c r="D2628" t="s">
        <v>270</v>
      </c>
      <c r="E2628" t="s">
        <v>271</v>
      </c>
      <c r="F2628" t="s">
        <v>569</v>
      </c>
      <c r="G2628" t="s">
        <v>8455</v>
      </c>
      <c r="H2628" t="s">
        <v>13136</v>
      </c>
      <c r="I2628" t="s">
        <v>572</v>
      </c>
      <c r="J2628">
        <v>11379</v>
      </c>
      <c r="K2628" t="s">
        <v>13137</v>
      </c>
      <c r="L2628" t="s">
        <v>2729</v>
      </c>
      <c r="M2628" t="s">
        <v>3649</v>
      </c>
      <c r="N2628" t="s">
        <v>13138</v>
      </c>
      <c r="O2628" t="s">
        <v>3649</v>
      </c>
      <c r="P2628" t="s">
        <v>13138</v>
      </c>
      <c r="R2628" t="s">
        <v>2278</v>
      </c>
      <c r="S2628" t="s">
        <v>2729</v>
      </c>
      <c r="U2628" t="s">
        <v>57</v>
      </c>
      <c r="W2628" t="s">
        <v>10748</v>
      </c>
      <c r="X2628" t="s">
        <v>13139</v>
      </c>
      <c r="Y2628" t="s">
        <v>83</v>
      </c>
      <c r="Z2628">
        <v>30</v>
      </c>
      <c r="AA2628" t="s">
        <v>84</v>
      </c>
      <c r="AB2628">
        <v>4029320029</v>
      </c>
      <c r="AC2628" t="s">
        <v>85</v>
      </c>
      <c r="AD2628">
        <v>1016814</v>
      </c>
      <c r="AE2628">
        <v>202421</v>
      </c>
      <c r="AF2628" t="s">
        <v>170</v>
      </c>
      <c r="AG2628" t="s">
        <v>63</v>
      </c>
      <c r="AH2628" t="s">
        <v>85</v>
      </c>
      <c r="AP2628">
        <v>40.722215664813099</v>
      </c>
      <c r="AQ2628">
        <v>-73.882520313714593</v>
      </c>
      <c r="AR2628" t="s">
        <v>13140</v>
      </c>
    </row>
    <row r="2629" spans="1:44" x14ac:dyDescent="0.25">
      <c r="A2629">
        <v>45287239</v>
      </c>
      <c r="B2629" t="s">
        <v>13141</v>
      </c>
      <c r="C2629" t="s">
        <v>13142</v>
      </c>
      <c r="D2629" t="s">
        <v>2342</v>
      </c>
      <c r="E2629" t="s">
        <v>2343</v>
      </c>
      <c r="F2629" t="s">
        <v>11756</v>
      </c>
      <c r="G2629" t="s">
        <v>11757</v>
      </c>
      <c r="H2629" t="s">
        <v>11758</v>
      </c>
      <c r="I2629" t="s">
        <v>2346</v>
      </c>
      <c r="J2629">
        <v>11236</v>
      </c>
      <c r="K2629" t="s">
        <v>13143</v>
      </c>
      <c r="L2629" t="s">
        <v>5324</v>
      </c>
      <c r="M2629" t="s">
        <v>740</v>
      </c>
      <c r="N2629" t="s">
        <v>7455</v>
      </c>
      <c r="O2629" t="s">
        <v>740</v>
      </c>
      <c r="P2629" t="s">
        <v>7455</v>
      </c>
      <c r="R2629" t="s">
        <v>56</v>
      </c>
      <c r="S2629" t="s">
        <v>5324</v>
      </c>
      <c r="U2629" t="s">
        <v>57</v>
      </c>
      <c r="W2629" t="s">
        <v>13144</v>
      </c>
      <c r="X2629" t="s">
        <v>13145</v>
      </c>
      <c r="Y2629" t="s">
        <v>805</v>
      </c>
      <c r="Z2629">
        <v>46</v>
      </c>
      <c r="AA2629" t="s">
        <v>806</v>
      </c>
      <c r="AB2629">
        <v>3080900036</v>
      </c>
      <c r="AC2629" t="s">
        <v>56</v>
      </c>
      <c r="AD2629">
        <v>1011966</v>
      </c>
      <c r="AE2629">
        <v>168162</v>
      </c>
      <c r="AF2629" t="s">
        <v>125</v>
      </c>
      <c r="AG2629" t="s">
        <v>63</v>
      </c>
      <c r="AH2629" t="s">
        <v>56</v>
      </c>
      <c r="AP2629">
        <v>40.628199014145501</v>
      </c>
      <c r="AQ2629">
        <v>-73.900151090992793</v>
      </c>
      <c r="AR2629" t="s">
        <v>13146</v>
      </c>
    </row>
    <row r="2630" spans="1:44" x14ac:dyDescent="0.25">
      <c r="A2630">
        <v>45288693</v>
      </c>
      <c r="B2630" t="s">
        <v>13147</v>
      </c>
      <c r="C2630" t="s">
        <v>13148</v>
      </c>
      <c r="D2630" t="s">
        <v>145</v>
      </c>
      <c r="E2630" t="s">
        <v>146</v>
      </c>
      <c r="F2630" t="s">
        <v>161</v>
      </c>
      <c r="G2630" t="s">
        <v>174</v>
      </c>
      <c r="I2630" t="s">
        <v>163</v>
      </c>
      <c r="J2630">
        <v>11354</v>
      </c>
      <c r="K2630" t="s">
        <v>13149</v>
      </c>
      <c r="L2630" t="s">
        <v>13150</v>
      </c>
      <c r="M2630" t="s">
        <v>1124</v>
      </c>
      <c r="N2630" t="s">
        <v>13151</v>
      </c>
      <c r="O2630" t="s">
        <v>1124</v>
      </c>
      <c r="P2630" t="s">
        <v>13151</v>
      </c>
      <c r="R2630" t="s">
        <v>1220</v>
      </c>
      <c r="S2630" t="s">
        <v>13150</v>
      </c>
      <c r="U2630" t="s">
        <v>57</v>
      </c>
      <c r="W2630" t="s">
        <v>168</v>
      </c>
      <c r="X2630" t="s">
        <v>13152</v>
      </c>
      <c r="Y2630" t="s">
        <v>1402</v>
      </c>
      <c r="Z2630">
        <v>20</v>
      </c>
      <c r="AA2630" t="s">
        <v>1403</v>
      </c>
      <c r="AB2630">
        <v>4050370008</v>
      </c>
      <c r="AC2630" t="s">
        <v>85</v>
      </c>
      <c r="AD2630">
        <v>1030179</v>
      </c>
      <c r="AE2630">
        <v>215498</v>
      </c>
      <c r="AF2630" t="s">
        <v>125</v>
      </c>
      <c r="AG2630" t="s">
        <v>63</v>
      </c>
      <c r="AH2630" t="s">
        <v>85</v>
      </c>
      <c r="AP2630">
        <v>40.758049422153697</v>
      </c>
      <c r="AQ2630">
        <v>-73.834214812382598</v>
      </c>
      <c r="AR2630" t="s">
        <v>13153</v>
      </c>
    </row>
    <row r="2631" spans="1:44" x14ac:dyDescent="0.25">
      <c r="A2631">
        <v>45286446</v>
      </c>
      <c r="B2631" t="s">
        <v>13154</v>
      </c>
      <c r="C2631" t="s">
        <v>13155</v>
      </c>
      <c r="D2631" t="s">
        <v>145</v>
      </c>
      <c r="E2631" t="s">
        <v>146</v>
      </c>
      <c r="F2631" t="s">
        <v>161</v>
      </c>
      <c r="G2631" t="s">
        <v>162</v>
      </c>
      <c r="J2631">
        <v>11212</v>
      </c>
      <c r="K2631" t="s">
        <v>13156</v>
      </c>
      <c r="L2631" t="s">
        <v>5079</v>
      </c>
      <c r="M2631" t="s">
        <v>13157</v>
      </c>
      <c r="N2631" t="s">
        <v>13158</v>
      </c>
      <c r="O2631" t="s">
        <v>13157</v>
      </c>
      <c r="P2631" t="s">
        <v>13158</v>
      </c>
      <c r="R2631" t="s">
        <v>56</v>
      </c>
      <c r="S2631" t="s">
        <v>5079</v>
      </c>
      <c r="U2631" t="s">
        <v>57</v>
      </c>
      <c r="W2631" t="s">
        <v>168</v>
      </c>
      <c r="X2631" t="s">
        <v>13159</v>
      </c>
      <c r="Y2631" t="s">
        <v>637</v>
      </c>
      <c r="Z2631">
        <v>42</v>
      </c>
      <c r="AA2631" t="s">
        <v>638</v>
      </c>
      <c r="AB2631">
        <v>3035840131</v>
      </c>
      <c r="AC2631" t="s">
        <v>56</v>
      </c>
      <c r="AD2631">
        <v>1008068</v>
      </c>
      <c r="AE2631">
        <v>180387</v>
      </c>
      <c r="AF2631" t="s">
        <v>125</v>
      </c>
      <c r="AG2631" t="s">
        <v>63</v>
      </c>
      <c r="AH2631" t="s">
        <v>56</v>
      </c>
      <c r="AP2631">
        <v>40.661765325344703</v>
      </c>
      <c r="AQ2631">
        <v>-73.914150747620099</v>
      </c>
      <c r="AR2631" t="s">
        <v>13160</v>
      </c>
    </row>
    <row r="2632" spans="1:44" x14ac:dyDescent="0.25">
      <c r="A2632">
        <v>45288794</v>
      </c>
      <c r="B2632" t="s">
        <v>13161</v>
      </c>
      <c r="C2632" t="s">
        <v>9654</v>
      </c>
      <c r="D2632" t="s">
        <v>927</v>
      </c>
      <c r="E2632" t="s">
        <v>928</v>
      </c>
      <c r="F2632" t="s">
        <v>3103</v>
      </c>
      <c r="G2632" t="s">
        <v>8769</v>
      </c>
      <c r="J2632">
        <v>11203</v>
      </c>
      <c r="K2632" t="s">
        <v>13162</v>
      </c>
      <c r="L2632" t="s">
        <v>8989</v>
      </c>
      <c r="Q2632" t="s">
        <v>55</v>
      </c>
      <c r="R2632" t="s">
        <v>56</v>
      </c>
      <c r="U2632" t="s">
        <v>57</v>
      </c>
      <c r="W2632" t="s">
        <v>1854</v>
      </c>
      <c r="X2632" t="s">
        <v>9654</v>
      </c>
      <c r="Y2632" t="s">
        <v>104</v>
      </c>
      <c r="Z2632">
        <v>41</v>
      </c>
      <c r="AA2632" t="s">
        <v>105</v>
      </c>
      <c r="AB2632">
        <v>3048740022</v>
      </c>
      <c r="AC2632" t="s">
        <v>56</v>
      </c>
      <c r="AD2632">
        <v>1000341</v>
      </c>
      <c r="AE2632">
        <v>176877</v>
      </c>
      <c r="AF2632" t="s">
        <v>281</v>
      </c>
      <c r="AG2632" t="s">
        <v>63</v>
      </c>
      <c r="AH2632" t="s">
        <v>56</v>
      </c>
      <c r="AP2632">
        <v>40.652148561232401</v>
      </c>
      <c r="AQ2632">
        <v>-73.942010199096401</v>
      </c>
      <c r="AR2632" t="s">
        <v>13163</v>
      </c>
    </row>
    <row r="2633" spans="1:44" x14ac:dyDescent="0.25">
      <c r="A2633">
        <v>45287985</v>
      </c>
      <c r="B2633" t="s">
        <v>11789</v>
      </c>
      <c r="C2633" t="s">
        <v>2111</v>
      </c>
      <c r="D2633" t="s">
        <v>821</v>
      </c>
      <c r="E2633" t="s">
        <v>822</v>
      </c>
      <c r="F2633" t="s">
        <v>8292</v>
      </c>
      <c r="G2633" t="s">
        <v>9543</v>
      </c>
      <c r="I2633" t="s">
        <v>572</v>
      </c>
      <c r="J2633">
        <v>10454</v>
      </c>
      <c r="K2633" t="s">
        <v>13164</v>
      </c>
      <c r="L2633" t="s">
        <v>994</v>
      </c>
      <c r="M2633" t="s">
        <v>13165</v>
      </c>
      <c r="N2633" t="s">
        <v>13166</v>
      </c>
      <c r="Q2633" t="s">
        <v>55</v>
      </c>
      <c r="R2633" t="s">
        <v>112</v>
      </c>
      <c r="T2633" t="s">
        <v>7725</v>
      </c>
      <c r="U2633" t="s">
        <v>57</v>
      </c>
      <c r="W2633" t="s">
        <v>7726</v>
      </c>
      <c r="X2633" t="s">
        <v>2111</v>
      </c>
      <c r="Y2633" t="s">
        <v>113</v>
      </c>
      <c r="Z2633">
        <v>8</v>
      </c>
      <c r="AA2633" t="s">
        <v>114</v>
      </c>
      <c r="AB2633">
        <v>2025680006</v>
      </c>
      <c r="AC2633" t="s">
        <v>112</v>
      </c>
      <c r="AD2633">
        <v>1008089</v>
      </c>
      <c r="AE2633">
        <v>233174</v>
      </c>
      <c r="AF2633" t="s">
        <v>125</v>
      </c>
      <c r="AG2633" t="s">
        <v>63</v>
      </c>
      <c r="AH2633" t="s">
        <v>112</v>
      </c>
      <c r="AP2633">
        <v>40.806652479026297</v>
      </c>
      <c r="AQ2633">
        <v>-73.913888016956804</v>
      </c>
      <c r="AR2633" t="s">
        <v>13167</v>
      </c>
    </row>
    <row r="2634" spans="1:44" x14ac:dyDescent="0.25">
      <c r="A2634">
        <v>45286565</v>
      </c>
      <c r="B2634" t="s">
        <v>13168</v>
      </c>
      <c r="C2634" t="s">
        <v>13169</v>
      </c>
      <c r="D2634" t="s">
        <v>270</v>
      </c>
      <c r="E2634" t="s">
        <v>271</v>
      </c>
      <c r="F2634" t="s">
        <v>13170</v>
      </c>
      <c r="G2634" t="s">
        <v>13171</v>
      </c>
      <c r="H2634" t="s">
        <v>322</v>
      </c>
      <c r="I2634" t="s">
        <v>572</v>
      </c>
      <c r="J2634">
        <v>11373</v>
      </c>
      <c r="K2634" t="s">
        <v>13172</v>
      </c>
      <c r="L2634" t="s">
        <v>13173</v>
      </c>
      <c r="M2634" t="s">
        <v>226</v>
      </c>
      <c r="N2634" t="s">
        <v>13174</v>
      </c>
      <c r="O2634" t="s">
        <v>226</v>
      </c>
      <c r="P2634" t="s">
        <v>13174</v>
      </c>
      <c r="R2634" t="s">
        <v>346</v>
      </c>
      <c r="S2634" t="s">
        <v>13173</v>
      </c>
      <c r="U2634" t="s">
        <v>57</v>
      </c>
      <c r="W2634" t="s">
        <v>7021</v>
      </c>
      <c r="X2634" t="s">
        <v>13175</v>
      </c>
      <c r="Y2634" t="s">
        <v>349</v>
      </c>
      <c r="Z2634">
        <v>25</v>
      </c>
      <c r="AA2634" t="s">
        <v>350</v>
      </c>
      <c r="AB2634">
        <v>4015170059</v>
      </c>
      <c r="AC2634" t="s">
        <v>85</v>
      </c>
      <c r="AD2634">
        <v>1017043</v>
      </c>
      <c r="AE2634">
        <v>209878</v>
      </c>
      <c r="AF2634" t="s">
        <v>170</v>
      </c>
      <c r="AG2634" t="s">
        <v>63</v>
      </c>
      <c r="AH2634" t="s">
        <v>85</v>
      </c>
      <c r="AP2634">
        <v>40.742682434132497</v>
      </c>
      <c r="AQ2634">
        <v>-73.881657817207696</v>
      </c>
      <c r="AR2634" t="s">
        <v>13176</v>
      </c>
    </row>
    <row r="2635" spans="1:44" x14ac:dyDescent="0.25">
      <c r="A2635">
        <v>45303092</v>
      </c>
      <c r="B2635" t="s">
        <v>13168</v>
      </c>
      <c r="C2635" t="s">
        <v>13177</v>
      </c>
      <c r="D2635" t="s">
        <v>270</v>
      </c>
      <c r="E2635" t="s">
        <v>271</v>
      </c>
      <c r="F2635" t="s">
        <v>272</v>
      </c>
      <c r="G2635" t="s">
        <v>273</v>
      </c>
      <c r="J2635">
        <v>11373</v>
      </c>
      <c r="K2635" t="s">
        <v>13178</v>
      </c>
      <c r="L2635" t="s">
        <v>1190</v>
      </c>
      <c r="M2635" t="s">
        <v>2325</v>
      </c>
      <c r="N2635" t="s">
        <v>2297</v>
      </c>
      <c r="Q2635" t="s">
        <v>55</v>
      </c>
      <c r="R2635" t="s">
        <v>2127</v>
      </c>
      <c r="U2635" t="s">
        <v>57</v>
      </c>
      <c r="W2635" t="s">
        <v>278</v>
      </c>
      <c r="X2635" t="s">
        <v>13177</v>
      </c>
      <c r="Y2635" t="s">
        <v>349</v>
      </c>
      <c r="Z2635">
        <v>25</v>
      </c>
      <c r="AA2635" t="s">
        <v>350</v>
      </c>
      <c r="AB2635">
        <v>4015050005</v>
      </c>
      <c r="AC2635" t="s">
        <v>85</v>
      </c>
      <c r="AD2635">
        <v>1016586</v>
      </c>
      <c r="AE2635">
        <v>211287</v>
      </c>
      <c r="AF2635" t="s">
        <v>281</v>
      </c>
      <c r="AG2635" t="s">
        <v>63</v>
      </c>
      <c r="AH2635" t="s">
        <v>85</v>
      </c>
      <c r="AP2635">
        <v>40.746551465946197</v>
      </c>
      <c r="AQ2635">
        <v>-73.8833002461256</v>
      </c>
      <c r="AR2635" t="s">
        <v>13179</v>
      </c>
    </row>
    <row r="2636" spans="1:44" x14ac:dyDescent="0.25">
      <c r="A2636">
        <v>45285300</v>
      </c>
      <c r="B2636" t="s">
        <v>13180</v>
      </c>
      <c r="C2636" t="s">
        <v>13096</v>
      </c>
      <c r="D2636" t="s">
        <v>246</v>
      </c>
      <c r="E2636" t="s">
        <v>247</v>
      </c>
      <c r="F2636" t="s">
        <v>248</v>
      </c>
      <c r="G2636" t="s">
        <v>368</v>
      </c>
      <c r="H2636" t="s">
        <v>1446</v>
      </c>
      <c r="I2636" t="s">
        <v>251</v>
      </c>
      <c r="J2636">
        <v>10019</v>
      </c>
      <c r="K2636" t="s">
        <v>13181</v>
      </c>
      <c r="L2636" t="s">
        <v>13182</v>
      </c>
      <c r="Q2636" t="s">
        <v>55</v>
      </c>
      <c r="R2636" t="s">
        <v>179</v>
      </c>
      <c r="U2636" t="s">
        <v>57</v>
      </c>
      <c r="W2636" t="s">
        <v>254</v>
      </c>
      <c r="X2636" t="s">
        <v>13096</v>
      </c>
      <c r="Y2636" t="s">
        <v>2963</v>
      </c>
      <c r="Z2636">
        <v>3</v>
      </c>
      <c r="AA2636" t="s">
        <v>4105</v>
      </c>
      <c r="AB2636">
        <v>1010390050</v>
      </c>
      <c r="AC2636" t="s">
        <v>183</v>
      </c>
      <c r="AD2636">
        <v>987601</v>
      </c>
      <c r="AE2636">
        <v>216973</v>
      </c>
      <c r="AF2636" t="s">
        <v>125</v>
      </c>
      <c r="AG2636" t="s">
        <v>63</v>
      </c>
      <c r="AH2636" t="s">
        <v>183</v>
      </c>
      <c r="AP2636">
        <v>40.762216576777902</v>
      </c>
      <c r="AQ2636">
        <v>-73.987903490350703</v>
      </c>
      <c r="AR2636" t="s">
        <v>13183</v>
      </c>
    </row>
    <row r="2637" spans="1:44" x14ac:dyDescent="0.25">
      <c r="A2637">
        <v>45289522</v>
      </c>
      <c r="B2637" t="s">
        <v>13184</v>
      </c>
      <c r="C2637" t="s">
        <v>8556</v>
      </c>
      <c r="D2637" t="s">
        <v>246</v>
      </c>
      <c r="E2637" t="s">
        <v>247</v>
      </c>
      <c r="F2637" t="s">
        <v>248</v>
      </c>
      <c r="G2637" t="s">
        <v>368</v>
      </c>
      <c r="H2637" t="s">
        <v>1446</v>
      </c>
      <c r="I2637" t="s">
        <v>251</v>
      </c>
      <c r="J2637">
        <v>10473</v>
      </c>
      <c r="K2637" t="s">
        <v>8557</v>
      </c>
      <c r="L2637" t="s">
        <v>8558</v>
      </c>
      <c r="Q2637" t="s">
        <v>55</v>
      </c>
      <c r="R2637" t="s">
        <v>112</v>
      </c>
      <c r="U2637" t="s">
        <v>57</v>
      </c>
      <c r="W2637" t="s">
        <v>371</v>
      </c>
      <c r="X2637" t="s">
        <v>8556</v>
      </c>
      <c r="Y2637" t="s">
        <v>337</v>
      </c>
      <c r="Z2637">
        <v>17</v>
      </c>
      <c r="AA2637" t="s">
        <v>338</v>
      </c>
      <c r="AB2637">
        <v>2036270050</v>
      </c>
      <c r="AC2637" t="s">
        <v>112</v>
      </c>
      <c r="AD2637">
        <v>1018430</v>
      </c>
      <c r="AE2637">
        <v>238528</v>
      </c>
      <c r="AF2637" t="s">
        <v>125</v>
      </c>
      <c r="AG2637" t="s">
        <v>63</v>
      </c>
      <c r="AH2637" t="s">
        <v>112</v>
      </c>
      <c r="AP2637">
        <v>40.821313745800701</v>
      </c>
      <c r="AQ2637">
        <v>-73.876506709541104</v>
      </c>
      <c r="AR2637" t="s">
        <v>8559</v>
      </c>
    </row>
    <row r="2638" spans="1:44" x14ac:dyDescent="0.25">
      <c r="A2638">
        <v>45287760</v>
      </c>
      <c r="B2638" t="s">
        <v>13185</v>
      </c>
      <c r="C2638" t="s">
        <v>13186</v>
      </c>
      <c r="D2638" t="s">
        <v>145</v>
      </c>
      <c r="E2638" t="s">
        <v>146</v>
      </c>
      <c r="F2638" t="s">
        <v>260</v>
      </c>
      <c r="G2638" t="s">
        <v>261</v>
      </c>
      <c r="I2638" t="s">
        <v>149</v>
      </c>
      <c r="J2638">
        <v>11421</v>
      </c>
      <c r="K2638" t="s">
        <v>13187</v>
      </c>
      <c r="L2638" t="s">
        <v>575</v>
      </c>
      <c r="M2638" t="s">
        <v>13188</v>
      </c>
      <c r="N2638" t="s">
        <v>89</v>
      </c>
      <c r="O2638" t="s">
        <v>13188</v>
      </c>
      <c r="P2638" t="s">
        <v>89</v>
      </c>
      <c r="R2638" t="s">
        <v>1250</v>
      </c>
      <c r="S2638" t="s">
        <v>575</v>
      </c>
      <c r="U2638" t="s">
        <v>57</v>
      </c>
      <c r="W2638" t="s">
        <v>347</v>
      </c>
      <c r="X2638" t="s">
        <v>13189</v>
      </c>
      <c r="Y2638" t="s">
        <v>93</v>
      </c>
      <c r="Z2638">
        <v>32</v>
      </c>
      <c r="AA2638" t="s">
        <v>94</v>
      </c>
      <c r="AB2638">
        <v>4088590009</v>
      </c>
      <c r="AC2638" t="s">
        <v>85</v>
      </c>
      <c r="AD2638">
        <v>1023493</v>
      </c>
      <c r="AE2638">
        <v>192005</v>
      </c>
      <c r="AF2638" t="s">
        <v>62</v>
      </c>
      <c r="AG2638" t="s">
        <v>63</v>
      </c>
      <c r="AH2638" t="s">
        <v>85</v>
      </c>
      <c r="AP2638">
        <v>40.693599138246299</v>
      </c>
      <c r="AQ2638">
        <v>-73.858485529151295</v>
      </c>
      <c r="AR2638" t="s">
        <v>13190</v>
      </c>
    </row>
    <row r="2639" spans="1:44" x14ac:dyDescent="0.25">
      <c r="A2639">
        <v>45289556</v>
      </c>
      <c r="B2639" t="s">
        <v>13191</v>
      </c>
      <c r="C2639" t="s">
        <v>13192</v>
      </c>
      <c r="D2639" t="s">
        <v>209</v>
      </c>
      <c r="E2639" t="s">
        <v>210</v>
      </c>
      <c r="F2639" t="s">
        <v>211</v>
      </c>
      <c r="G2639" t="s">
        <v>212</v>
      </c>
      <c r="H2639" t="s">
        <v>12258</v>
      </c>
      <c r="I2639" t="s">
        <v>214</v>
      </c>
      <c r="J2639">
        <v>10025</v>
      </c>
      <c r="K2639" t="s">
        <v>13193</v>
      </c>
      <c r="L2639" t="s">
        <v>1386</v>
      </c>
      <c r="M2639" t="s">
        <v>3632</v>
      </c>
      <c r="N2639" t="s">
        <v>1386</v>
      </c>
      <c r="O2639" t="s">
        <v>3632</v>
      </c>
      <c r="P2639" t="s">
        <v>1386</v>
      </c>
      <c r="R2639" t="s">
        <v>179</v>
      </c>
      <c r="S2639" t="s">
        <v>1386</v>
      </c>
      <c r="U2639" t="s">
        <v>57</v>
      </c>
      <c r="Y2639" t="s">
        <v>181</v>
      </c>
      <c r="Z2639">
        <v>6</v>
      </c>
      <c r="AA2639" t="s">
        <v>182</v>
      </c>
      <c r="AB2639">
        <v>1018887504</v>
      </c>
      <c r="AC2639" t="s">
        <v>183</v>
      </c>
      <c r="AD2639">
        <v>991666</v>
      </c>
      <c r="AE2639">
        <v>229971</v>
      </c>
      <c r="AF2639" t="s">
        <v>62</v>
      </c>
      <c r="AG2639" t="s">
        <v>63</v>
      </c>
      <c r="AH2639" t="s">
        <v>183</v>
      </c>
      <c r="AP2639">
        <v>40.797890170880002</v>
      </c>
      <c r="AQ2639">
        <v>-73.973215222323901</v>
      </c>
      <c r="AR2639" t="s">
        <v>13194</v>
      </c>
    </row>
    <row r="2640" spans="1:44" x14ac:dyDescent="0.25">
      <c r="A2640">
        <v>45286276</v>
      </c>
      <c r="B2640" t="s">
        <v>13195</v>
      </c>
      <c r="C2640" t="s">
        <v>4897</v>
      </c>
      <c r="D2640" t="s">
        <v>246</v>
      </c>
      <c r="E2640" t="s">
        <v>247</v>
      </c>
      <c r="F2640" t="s">
        <v>248</v>
      </c>
      <c r="G2640" t="s">
        <v>368</v>
      </c>
      <c r="H2640" t="s">
        <v>1446</v>
      </c>
      <c r="I2640" t="s">
        <v>251</v>
      </c>
      <c r="J2640">
        <v>10457</v>
      </c>
      <c r="K2640" t="s">
        <v>8974</v>
      </c>
      <c r="L2640" t="s">
        <v>8975</v>
      </c>
      <c r="Q2640" t="s">
        <v>55</v>
      </c>
      <c r="R2640" t="s">
        <v>112</v>
      </c>
      <c r="U2640" t="s">
        <v>57</v>
      </c>
      <c r="W2640" t="s">
        <v>371</v>
      </c>
      <c r="X2640" t="s">
        <v>4897</v>
      </c>
      <c r="Y2640" t="s">
        <v>1466</v>
      </c>
      <c r="Z2640">
        <v>15</v>
      </c>
      <c r="AA2640" t="s">
        <v>1467</v>
      </c>
      <c r="AB2640">
        <v>2031430130</v>
      </c>
      <c r="AC2640" t="s">
        <v>112</v>
      </c>
      <c r="AD2640">
        <v>1012350</v>
      </c>
      <c r="AE2640">
        <v>250589</v>
      </c>
      <c r="AF2640" t="s">
        <v>125</v>
      </c>
      <c r="AG2640" t="s">
        <v>63</v>
      </c>
      <c r="AH2640" t="s">
        <v>112</v>
      </c>
      <c r="AP2640">
        <v>40.854439102413899</v>
      </c>
      <c r="AQ2640">
        <v>-73.898423365801506</v>
      </c>
      <c r="AR2640" t="s">
        <v>8976</v>
      </c>
    </row>
    <row r="2641" spans="1:44" x14ac:dyDescent="0.25">
      <c r="A2641">
        <v>45287775</v>
      </c>
      <c r="B2641" t="s">
        <v>13196</v>
      </c>
      <c r="C2641" t="s">
        <v>13197</v>
      </c>
      <c r="D2641" t="s">
        <v>145</v>
      </c>
      <c r="E2641" t="s">
        <v>146</v>
      </c>
      <c r="F2641" t="s">
        <v>161</v>
      </c>
      <c r="G2641" t="s">
        <v>174</v>
      </c>
      <c r="I2641" t="s">
        <v>163</v>
      </c>
      <c r="J2641">
        <v>10009</v>
      </c>
      <c r="K2641" t="s">
        <v>8624</v>
      </c>
      <c r="L2641" t="s">
        <v>5083</v>
      </c>
      <c r="M2641" t="s">
        <v>5927</v>
      </c>
      <c r="N2641" t="s">
        <v>3966</v>
      </c>
      <c r="O2641" t="s">
        <v>5927</v>
      </c>
      <c r="P2641" t="s">
        <v>3966</v>
      </c>
      <c r="R2641" t="s">
        <v>179</v>
      </c>
      <c r="S2641" t="s">
        <v>5083</v>
      </c>
      <c r="U2641" t="s">
        <v>57</v>
      </c>
      <c r="W2641" t="s">
        <v>168</v>
      </c>
      <c r="X2641" t="s">
        <v>13198</v>
      </c>
      <c r="Y2641" t="s">
        <v>420</v>
      </c>
      <c r="Z2641">
        <v>2</v>
      </c>
      <c r="AA2641" t="s">
        <v>830</v>
      </c>
      <c r="AB2641">
        <v>1004060003</v>
      </c>
      <c r="AC2641" t="s">
        <v>183</v>
      </c>
      <c r="AD2641">
        <v>989482</v>
      </c>
      <c r="AE2641">
        <v>204997</v>
      </c>
      <c r="AF2641" t="s">
        <v>125</v>
      </c>
      <c r="AG2641" t="s">
        <v>63</v>
      </c>
      <c r="AH2641" t="s">
        <v>183</v>
      </c>
      <c r="AP2641">
        <v>40.729344546913602</v>
      </c>
      <c r="AQ2641">
        <v>-73.981122733872795</v>
      </c>
      <c r="AR2641" t="s">
        <v>8626</v>
      </c>
    </row>
    <row r="2642" spans="1:44" x14ac:dyDescent="0.25">
      <c r="A2642">
        <v>45287076</v>
      </c>
      <c r="B2642" t="s">
        <v>13199</v>
      </c>
      <c r="C2642" t="s">
        <v>820</v>
      </c>
      <c r="D2642" t="s">
        <v>821</v>
      </c>
      <c r="E2642" t="s">
        <v>822</v>
      </c>
      <c r="F2642" t="s">
        <v>823</v>
      </c>
      <c r="G2642" t="s">
        <v>2112</v>
      </c>
      <c r="I2642" t="s">
        <v>572</v>
      </c>
      <c r="J2642">
        <v>11222</v>
      </c>
      <c r="K2642" t="s">
        <v>13200</v>
      </c>
      <c r="L2642" t="s">
        <v>13201</v>
      </c>
      <c r="M2642" t="s">
        <v>2842</v>
      </c>
      <c r="N2642" t="s">
        <v>200</v>
      </c>
      <c r="Q2642" t="s">
        <v>55</v>
      </c>
      <c r="R2642" t="s">
        <v>56</v>
      </c>
      <c r="T2642" t="s">
        <v>322</v>
      </c>
      <c r="U2642" t="s">
        <v>57</v>
      </c>
      <c r="W2642" t="s">
        <v>829</v>
      </c>
      <c r="X2642" t="s">
        <v>820</v>
      </c>
      <c r="Y2642" t="s">
        <v>204</v>
      </c>
      <c r="Z2642">
        <v>33</v>
      </c>
      <c r="AA2642" t="s">
        <v>205</v>
      </c>
      <c r="AB2642">
        <v>3025237502</v>
      </c>
      <c r="AC2642" t="s">
        <v>56</v>
      </c>
      <c r="AD2642">
        <v>997238</v>
      </c>
      <c r="AE2642">
        <v>206402</v>
      </c>
      <c r="AF2642" t="s">
        <v>125</v>
      </c>
      <c r="AG2642" t="s">
        <v>63</v>
      </c>
      <c r="AH2642" t="s">
        <v>56</v>
      </c>
      <c r="AP2642">
        <v>40.733192938961203</v>
      </c>
      <c r="AQ2642">
        <v>-73.953136066082607</v>
      </c>
      <c r="AR2642" t="s">
        <v>13202</v>
      </c>
    </row>
    <row r="2643" spans="1:44" x14ac:dyDescent="0.25">
      <c r="A2643">
        <v>45289333</v>
      </c>
      <c r="B2643" t="s">
        <v>13199</v>
      </c>
      <c r="C2643" t="s">
        <v>7721</v>
      </c>
      <c r="D2643" t="s">
        <v>821</v>
      </c>
      <c r="E2643" t="s">
        <v>822</v>
      </c>
      <c r="F2643" t="s">
        <v>8292</v>
      </c>
      <c r="G2643" t="s">
        <v>10494</v>
      </c>
      <c r="I2643" t="s">
        <v>572</v>
      </c>
      <c r="J2643">
        <v>11101</v>
      </c>
      <c r="K2643" t="s">
        <v>13088</v>
      </c>
      <c r="L2643" t="s">
        <v>1040</v>
      </c>
      <c r="M2643" t="s">
        <v>5810</v>
      </c>
      <c r="N2643" t="s">
        <v>7661</v>
      </c>
      <c r="Q2643" t="s">
        <v>55</v>
      </c>
      <c r="R2643" t="s">
        <v>10050</v>
      </c>
      <c r="T2643" t="s">
        <v>7725</v>
      </c>
      <c r="U2643" t="s">
        <v>57</v>
      </c>
      <c r="W2643" t="s">
        <v>7726</v>
      </c>
      <c r="X2643" t="s">
        <v>7721</v>
      </c>
      <c r="Y2643" t="s">
        <v>1855</v>
      </c>
      <c r="Z2643">
        <v>26</v>
      </c>
      <c r="AA2643" t="s">
        <v>1856</v>
      </c>
      <c r="AB2643">
        <v>4000410012</v>
      </c>
      <c r="AC2643" t="s">
        <v>85</v>
      </c>
      <c r="AD2643">
        <v>997164</v>
      </c>
      <c r="AE2643">
        <v>209824</v>
      </c>
      <c r="AF2643" t="s">
        <v>125</v>
      </c>
      <c r="AG2643" t="s">
        <v>63</v>
      </c>
      <c r="AH2643" t="s">
        <v>85</v>
      </c>
      <c r="AP2643">
        <v>40.7425855886476</v>
      </c>
      <c r="AQ2643">
        <v>-73.953396507355194</v>
      </c>
      <c r="AR2643" t="s">
        <v>13089</v>
      </c>
    </row>
    <row r="2644" spans="1:44" x14ac:dyDescent="0.25">
      <c r="A2644">
        <v>45288024</v>
      </c>
      <c r="B2644" t="s">
        <v>13203</v>
      </c>
      <c r="C2644" t="s">
        <v>8113</v>
      </c>
      <c r="D2644" t="s">
        <v>821</v>
      </c>
      <c r="E2644" t="s">
        <v>822</v>
      </c>
      <c r="F2644" t="s">
        <v>2191</v>
      </c>
      <c r="G2644" t="s">
        <v>2191</v>
      </c>
      <c r="I2644" t="s">
        <v>572</v>
      </c>
      <c r="J2644">
        <v>11211</v>
      </c>
      <c r="K2644" t="s">
        <v>13204</v>
      </c>
      <c r="L2644" t="s">
        <v>13205</v>
      </c>
      <c r="M2644" t="s">
        <v>4723</v>
      </c>
      <c r="N2644" t="s">
        <v>1334</v>
      </c>
      <c r="Q2644" t="s">
        <v>55</v>
      </c>
      <c r="R2644" t="s">
        <v>56</v>
      </c>
      <c r="U2644" t="s">
        <v>57</v>
      </c>
      <c r="X2644" t="s">
        <v>8113</v>
      </c>
      <c r="Y2644" t="s">
        <v>204</v>
      </c>
      <c r="Z2644">
        <v>34</v>
      </c>
      <c r="AA2644" t="s">
        <v>2261</v>
      </c>
      <c r="AB2644">
        <v>3027787501</v>
      </c>
      <c r="AC2644" t="s">
        <v>56</v>
      </c>
      <c r="AD2644">
        <v>1000283</v>
      </c>
      <c r="AE2644">
        <v>199144</v>
      </c>
      <c r="AF2644" t="s">
        <v>125</v>
      </c>
      <c r="AG2644" t="s">
        <v>63</v>
      </c>
      <c r="AH2644" t="s">
        <v>56</v>
      </c>
      <c r="AP2644">
        <v>40.713266494885197</v>
      </c>
      <c r="AQ2644">
        <v>-73.942166242102601</v>
      </c>
      <c r="AR2644" t="s">
        <v>13206</v>
      </c>
    </row>
    <row r="2645" spans="1:44" x14ac:dyDescent="0.25">
      <c r="A2645">
        <v>45288772</v>
      </c>
      <c r="B2645" t="s">
        <v>13203</v>
      </c>
      <c r="C2645" t="s">
        <v>8113</v>
      </c>
      <c r="D2645" t="s">
        <v>821</v>
      </c>
      <c r="E2645" t="s">
        <v>822</v>
      </c>
      <c r="F2645" t="s">
        <v>2191</v>
      </c>
      <c r="G2645" t="s">
        <v>2191</v>
      </c>
      <c r="I2645" t="s">
        <v>572</v>
      </c>
      <c r="J2645">
        <v>11219</v>
      </c>
      <c r="K2645" t="s">
        <v>13207</v>
      </c>
      <c r="L2645" t="s">
        <v>5564</v>
      </c>
      <c r="M2645" t="s">
        <v>276</v>
      </c>
      <c r="N2645" t="s">
        <v>277</v>
      </c>
      <c r="Q2645" t="s">
        <v>55</v>
      </c>
      <c r="R2645" t="s">
        <v>56</v>
      </c>
      <c r="U2645" t="s">
        <v>57</v>
      </c>
      <c r="X2645" t="s">
        <v>8113</v>
      </c>
      <c r="Y2645" t="s">
        <v>279</v>
      </c>
      <c r="Z2645">
        <v>44</v>
      </c>
      <c r="AA2645" t="s">
        <v>280</v>
      </c>
      <c r="AB2645">
        <v>3056280061</v>
      </c>
      <c r="AC2645" t="s">
        <v>56</v>
      </c>
      <c r="AD2645">
        <v>986221</v>
      </c>
      <c r="AE2645">
        <v>171140</v>
      </c>
      <c r="AF2645" t="s">
        <v>125</v>
      </c>
      <c r="AG2645" t="s">
        <v>63</v>
      </c>
      <c r="AH2645" t="s">
        <v>56</v>
      </c>
      <c r="AP2645">
        <v>40.636416131587403</v>
      </c>
      <c r="AQ2645">
        <v>-73.992898456098999</v>
      </c>
      <c r="AR2645" t="s">
        <v>13208</v>
      </c>
    </row>
    <row r="2646" spans="1:44" x14ac:dyDescent="0.25">
      <c r="A2646">
        <v>45286588</v>
      </c>
      <c r="B2646" t="s">
        <v>13203</v>
      </c>
      <c r="C2646" t="s">
        <v>2190</v>
      </c>
      <c r="D2646" t="s">
        <v>821</v>
      </c>
      <c r="E2646" t="s">
        <v>822</v>
      </c>
      <c r="F2646" t="s">
        <v>2191</v>
      </c>
      <c r="G2646" t="s">
        <v>2191</v>
      </c>
      <c r="I2646" t="s">
        <v>572</v>
      </c>
      <c r="J2646">
        <v>11235</v>
      </c>
      <c r="K2646" t="s">
        <v>13209</v>
      </c>
      <c r="L2646" t="s">
        <v>5927</v>
      </c>
      <c r="M2646" t="s">
        <v>13210</v>
      </c>
      <c r="N2646" t="s">
        <v>13211</v>
      </c>
      <c r="Q2646" t="s">
        <v>55</v>
      </c>
      <c r="R2646" t="s">
        <v>56</v>
      </c>
      <c r="U2646" t="s">
        <v>57</v>
      </c>
      <c r="X2646" t="s">
        <v>2190</v>
      </c>
      <c r="Y2646" t="s">
        <v>60</v>
      </c>
      <c r="Z2646">
        <v>48</v>
      </c>
      <c r="AA2646" t="s">
        <v>61</v>
      </c>
      <c r="AB2646">
        <v>3088100073</v>
      </c>
      <c r="AC2646" t="s">
        <v>56</v>
      </c>
      <c r="AD2646">
        <v>996099</v>
      </c>
      <c r="AE2646">
        <v>151929</v>
      </c>
      <c r="AF2646" t="s">
        <v>125</v>
      </c>
      <c r="AG2646" t="s">
        <v>63</v>
      </c>
      <c r="AH2646" t="s">
        <v>56</v>
      </c>
      <c r="AP2646">
        <v>40.583678183941203</v>
      </c>
      <c r="AQ2646">
        <v>-73.957341578324602</v>
      </c>
      <c r="AR2646" t="s">
        <v>13212</v>
      </c>
    </row>
    <row r="2647" spans="1:44" x14ac:dyDescent="0.25">
      <c r="A2647">
        <v>45287332</v>
      </c>
      <c r="B2647" t="s">
        <v>13213</v>
      </c>
      <c r="C2647" t="s">
        <v>13214</v>
      </c>
      <c r="D2647" t="s">
        <v>145</v>
      </c>
      <c r="E2647" t="s">
        <v>146</v>
      </c>
      <c r="F2647" t="s">
        <v>260</v>
      </c>
      <c r="G2647" t="s">
        <v>1145</v>
      </c>
      <c r="I2647" t="s">
        <v>149</v>
      </c>
      <c r="J2647">
        <v>11106</v>
      </c>
      <c r="K2647" t="s">
        <v>13215</v>
      </c>
      <c r="L2647" t="s">
        <v>6570</v>
      </c>
      <c r="M2647" t="s">
        <v>1182</v>
      </c>
      <c r="N2647" t="s">
        <v>226</v>
      </c>
      <c r="O2647" t="s">
        <v>1182</v>
      </c>
      <c r="P2647" t="s">
        <v>226</v>
      </c>
      <c r="R2647" t="s">
        <v>191</v>
      </c>
      <c r="S2647" t="s">
        <v>6570</v>
      </c>
      <c r="U2647" t="s">
        <v>57</v>
      </c>
      <c r="W2647" t="s">
        <v>229</v>
      </c>
      <c r="X2647" t="s">
        <v>13216</v>
      </c>
      <c r="Y2647" t="s">
        <v>193</v>
      </c>
      <c r="Z2647">
        <v>22</v>
      </c>
      <c r="AA2647" t="s">
        <v>194</v>
      </c>
      <c r="AB2647">
        <v>4006130054</v>
      </c>
      <c r="AC2647" t="s">
        <v>85</v>
      </c>
      <c r="AD2647">
        <v>1005454</v>
      </c>
      <c r="AE2647">
        <v>217270</v>
      </c>
      <c r="AF2647" t="s">
        <v>170</v>
      </c>
      <c r="AG2647" t="s">
        <v>63</v>
      </c>
      <c r="AH2647" t="s">
        <v>85</v>
      </c>
      <c r="AP2647">
        <v>40.763006972667</v>
      </c>
      <c r="AQ2647">
        <v>-73.923456440983301</v>
      </c>
      <c r="AR2647" t="s">
        <v>13217</v>
      </c>
    </row>
    <row r="2648" spans="1:44" x14ac:dyDescent="0.25">
      <c r="A2648">
        <v>45286869</v>
      </c>
      <c r="B2648" t="s">
        <v>13218</v>
      </c>
      <c r="C2648" t="s">
        <v>13219</v>
      </c>
      <c r="D2648" t="s">
        <v>145</v>
      </c>
      <c r="E2648" t="s">
        <v>146</v>
      </c>
      <c r="F2648" t="s">
        <v>147</v>
      </c>
      <c r="G2648" t="s">
        <v>148</v>
      </c>
      <c r="I2648" t="s">
        <v>149</v>
      </c>
      <c r="J2648">
        <v>11232</v>
      </c>
      <c r="K2648" t="s">
        <v>12104</v>
      </c>
      <c r="L2648" t="s">
        <v>704</v>
      </c>
      <c r="M2648" t="s">
        <v>474</v>
      </c>
      <c r="N2648" t="s">
        <v>1457</v>
      </c>
      <c r="O2648" t="s">
        <v>474</v>
      </c>
      <c r="P2648" t="s">
        <v>1457</v>
      </c>
      <c r="R2648" t="s">
        <v>56</v>
      </c>
      <c r="S2648" t="s">
        <v>704</v>
      </c>
      <c r="U2648" t="s">
        <v>57</v>
      </c>
      <c r="W2648" t="s">
        <v>347</v>
      </c>
      <c r="X2648" t="s">
        <v>13220</v>
      </c>
      <c r="Y2648" t="s">
        <v>476</v>
      </c>
      <c r="Z2648">
        <v>38</v>
      </c>
      <c r="AA2648" t="s">
        <v>477</v>
      </c>
      <c r="AB2648">
        <v>3009150029</v>
      </c>
      <c r="AC2648" t="s">
        <v>56</v>
      </c>
      <c r="AD2648">
        <v>984774</v>
      </c>
      <c r="AE2648">
        <v>175270</v>
      </c>
      <c r="AF2648" t="s">
        <v>62</v>
      </c>
      <c r="AG2648" t="s">
        <v>63</v>
      </c>
      <c r="AH2648" t="s">
        <v>56</v>
      </c>
      <c r="AP2648">
        <v>40.647752298752998</v>
      </c>
      <c r="AQ2648">
        <v>-73.998111699008504</v>
      </c>
      <c r="AR2648" t="s">
        <v>12106</v>
      </c>
    </row>
    <row r="2649" spans="1:44" x14ac:dyDescent="0.25">
      <c r="A2649">
        <v>45286203</v>
      </c>
      <c r="B2649" t="s">
        <v>13221</v>
      </c>
      <c r="C2649" t="s">
        <v>13222</v>
      </c>
      <c r="D2649" t="s">
        <v>246</v>
      </c>
      <c r="E2649" t="s">
        <v>247</v>
      </c>
      <c r="F2649" t="s">
        <v>6886</v>
      </c>
      <c r="G2649" t="s">
        <v>6887</v>
      </c>
      <c r="H2649" t="s">
        <v>13223</v>
      </c>
      <c r="I2649" t="s">
        <v>251</v>
      </c>
      <c r="J2649">
        <v>11223</v>
      </c>
      <c r="K2649" t="s">
        <v>12835</v>
      </c>
      <c r="L2649" t="s">
        <v>12836</v>
      </c>
      <c r="Q2649" t="s">
        <v>55</v>
      </c>
      <c r="R2649" t="s">
        <v>56</v>
      </c>
      <c r="U2649" t="s">
        <v>57</v>
      </c>
      <c r="W2649" t="s">
        <v>2955</v>
      </c>
      <c r="X2649" t="s">
        <v>13222</v>
      </c>
      <c r="Y2649" t="s">
        <v>60</v>
      </c>
      <c r="Z2649">
        <v>47</v>
      </c>
      <c r="AA2649" t="s">
        <v>61</v>
      </c>
      <c r="AB2649">
        <v>3071940024</v>
      </c>
      <c r="AC2649" t="s">
        <v>56</v>
      </c>
      <c r="AD2649">
        <v>992311</v>
      </c>
      <c r="AE2649">
        <v>154033</v>
      </c>
      <c r="AF2649" t="s">
        <v>62</v>
      </c>
      <c r="AG2649" t="s">
        <v>63</v>
      </c>
      <c r="AH2649" t="s">
        <v>56</v>
      </c>
      <c r="AP2649">
        <v>40.589457498714097</v>
      </c>
      <c r="AQ2649">
        <v>-73.970976513664596</v>
      </c>
      <c r="AR2649" t="s">
        <v>12837</v>
      </c>
    </row>
    <row r="2650" spans="1:44" x14ac:dyDescent="0.25">
      <c r="A2650">
        <v>45285734</v>
      </c>
      <c r="B2650" t="s">
        <v>13224</v>
      </c>
      <c r="C2650" t="s">
        <v>13225</v>
      </c>
      <c r="D2650" t="s">
        <v>246</v>
      </c>
      <c r="E2650" t="s">
        <v>247</v>
      </c>
      <c r="F2650" t="s">
        <v>248</v>
      </c>
      <c r="G2650" t="s">
        <v>249</v>
      </c>
      <c r="H2650" t="s">
        <v>250</v>
      </c>
      <c r="I2650" t="s">
        <v>251</v>
      </c>
      <c r="J2650">
        <v>11211</v>
      </c>
      <c r="K2650" t="s">
        <v>13226</v>
      </c>
      <c r="L2650" t="s">
        <v>4192</v>
      </c>
      <c r="Q2650" t="s">
        <v>55</v>
      </c>
      <c r="R2650" t="s">
        <v>56</v>
      </c>
      <c r="U2650" t="s">
        <v>57</v>
      </c>
      <c r="W2650" t="s">
        <v>254</v>
      </c>
      <c r="X2650" t="s">
        <v>13225</v>
      </c>
      <c r="Y2650" t="s">
        <v>204</v>
      </c>
      <c r="Z2650">
        <v>34</v>
      </c>
      <c r="AA2650" t="s">
        <v>2261</v>
      </c>
      <c r="AB2650">
        <v>3024630024</v>
      </c>
      <c r="AC2650" t="s">
        <v>56</v>
      </c>
      <c r="AD2650">
        <v>997033</v>
      </c>
      <c r="AE2650">
        <v>196968</v>
      </c>
      <c r="AF2650" t="s">
        <v>170</v>
      </c>
      <c r="AG2650" t="s">
        <v>63</v>
      </c>
      <c r="AH2650" t="s">
        <v>56</v>
      </c>
      <c r="AP2650">
        <v>40.707299184747498</v>
      </c>
      <c r="AQ2650">
        <v>-73.9538936738074</v>
      </c>
      <c r="AR2650" t="s">
        <v>13227</v>
      </c>
    </row>
    <row r="2651" spans="1:44" x14ac:dyDescent="0.25">
      <c r="A2651">
        <v>45285774</v>
      </c>
      <c r="B2651" t="s">
        <v>13224</v>
      </c>
      <c r="C2651" t="s">
        <v>13228</v>
      </c>
      <c r="D2651" t="s">
        <v>246</v>
      </c>
      <c r="E2651" t="s">
        <v>247</v>
      </c>
      <c r="F2651" t="s">
        <v>248</v>
      </c>
      <c r="G2651" t="s">
        <v>249</v>
      </c>
      <c r="H2651" t="s">
        <v>250</v>
      </c>
      <c r="I2651" t="s">
        <v>251</v>
      </c>
      <c r="J2651">
        <v>10456</v>
      </c>
      <c r="K2651" t="s">
        <v>13229</v>
      </c>
      <c r="L2651" t="s">
        <v>13230</v>
      </c>
      <c r="Q2651" t="s">
        <v>55</v>
      </c>
      <c r="R2651" t="s">
        <v>112</v>
      </c>
      <c r="U2651" t="s">
        <v>57</v>
      </c>
      <c r="W2651" t="s">
        <v>371</v>
      </c>
      <c r="X2651" t="s">
        <v>13228</v>
      </c>
      <c r="Y2651" t="s">
        <v>486</v>
      </c>
      <c r="Z2651">
        <v>16</v>
      </c>
      <c r="AA2651" t="s">
        <v>487</v>
      </c>
      <c r="AB2651">
        <v>2024330062</v>
      </c>
      <c r="AC2651" t="s">
        <v>112</v>
      </c>
      <c r="AD2651">
        <v>1008251</v>
      </c>
      <c r="AE2651">
        <v>241490</v>
      </c>
      <c r="AF2651" t="s">
        <v>125</v>
      </c>
      <c r="AG2651" t="s">
        <v>63</v>
      </c>
      <c r="AH2651" t="s">
        <v>112</v>
      </c>
      <c r="AP2651">
        <v>40.829477111821198</v>
      </c>
      <c r="AQ2651">
        <v>-73.913273095010297</v>
      </c>
      <c r="AR2651" t="s">
        <v>13231</v>
      </c>
    </row>
    <row r="2652" spans="1:44" x14ac:dyDescent="0.25">
      <c r="A2652">
        <v>45288773</v>
      </c>
      <c r="B2652" t="s">
        <v>13224</v>
      </c>
      <c r="C2652" t="s">
        <v>2190</v>
      </c>
      <c r="D2652" t="s">
        <v>821</v>
      </c>
      <c r="E2652" t="s">
        <v>822</v>
      </c>
      <c r="F2652" t="s">
        <v>2191</v>
      </c>
      <c r="G2652" t="s">
        <v>2191</v>
      </c>
      <c r="I2652" t="s">
        <v>572</v>
      </c>
      <c r="J2652">
        <v>11220</v>
      </c>
      <c r="K2652" t="s">
        <v>13232</v>
      </c>
      <c r="L2652" t="s">
        <v>9895</v>
      </c>
      <c r="M2652" t="s">
        <v>13233</v>
      </c>
      <c r="N2652" t="s">
        <v>131</v>
      </c>
      <c r="Q2652" t="s">
        <v>55</v>
      </c>
      <c r="R2652" t="s">
        <v>56</v>
      </c>
      <c r="U2652" t="s">
        <v>57</v>
      </c>
      <c r="X2652" t="s">
        <v>2190</v>
      </c>
      <c r="Y2652" t="s">
        <v>476</v>
      </c>
      <c r="Z2652">
        <v>38</v>
      </c>
      <c r="AA2652" t="s">
        <v>477</v>
      </c>
      <c r="AB2652">
        <v>3008460011</v>
      </c>
      <c r="AC2652" t="s">
        <v>56</v>
      </c>
      <c r="AD2652">
        <v>979252</v>
      </c>
      <c r="AE2652">
        <v>173668</v>
      </c>
      <c r="AF2652" t="s">
        <v>125</v>
      </c>
      <c r="AG2652" t="s">
        <v>63</v>
      </c>
      <c r="AH2652" t="s">
        <v>56</v>
      </c>
      <c r="AP2652">
        <v>40.643353759626798</v>
      </c>
      <c r="AQ2652">
        <v>-74.018009744809703</v>
      </c>
      <c r="AR2652" t="s">
        <v>13234</v>
      </c>
    </row>
    <row r="2653" spans="1:44" x14ac:dyDescent="0.25">
      <c r="A2653">
        <v>45286731</v>
      </c>
      <c r="B2653" t="s">
        <v>13235</v>
      </c>
      <c r="C2653" t="s">
        <v>4023</v>
      </c>
      <c r="D2653" t="s">
        <v>246</v>
      </c>
      <c r="E2653" t="s">
        <v>247</v>
      </c>
      <c r="F2653" t="s">
        <v>248</v>
      </c>
      <c r="G2653" t="s">
        <v>249</v>
      </c>
      <c r="H2653" t="s">
        <v>1446</v>
      </c>
      <c r="I2653" t="s">
        <v>251</v>
      </c>
      <c r="J2653">
        <v>10022</v>
      </c>
      <c r="K2653" t="s">
        <v>12328</v>
      </c>
      <c r="L2653" t="s">
        <v>1547</v>
      </c>
      <c r="Q2653" t="s">
        <v>55</v>
      </c>
      <c r="R2653" t="s">
        <v>179</v>
      </c>
      <c r="U2653" t="s">
        <v>57</v>
      </c>
      <c r="W2653" t="s">
        <v>371</v>
      </c>
      <c r="X2653" t="s">
        <v>4023</v>
      </c>
      <c r="Y2653" t="s">
        <v>1550</v>
      </c>
      <c r="Z2653">
        <v>4</v>
      </c>
      <c r="AA2653" t="s">
        <v>1551</v>
      </c>
      <c r="AB2653">
        <v>1014150011</v>
      </c>
      <c r="AC2653" t="s">
        <v>183</v>
      </c>
      <c r="AD2653">
        <v>993817</v>
      </c>
      <c r="AE2653">
        <v>216863</v>
      </c>
      <c r="AF2653" t="s">
        <v>62</v>
      </c>
      <c r="AG2653" t="s">
        <v>63</v>
      </c>
      <c r="AH2653" t="s">
        <v>183</v>
      </c>
      <c r="AP2653">
        <v>40.761910113858796</v>
      </c>
      <c r="AQ2653">
        <v>-73.965465002100302</v>
      </c>
      <c r="AR2653" t="s">
        <v>12329</v>
      </c>
    </row>
    <row r="2654" spans="1:44" x14ac:dyDescent="0.25">
      <c r="A2654">
        <v>45287808</v>
      </c>
      <c r="B2654" t="s">
        <v>13236</v>
      </c>
      <c r="C2654" t="s">
        <v>6371</v>
      </c>
      <c r="D2654" t="s">
        <v>246</v>
      </c>
      <c r="E2654" t="s">
        <v>247</v>
      </c>
      <c r="F2654" t="s">
        <v>248</v>
      </c>
      <c r="G2654" t="s">
        <v>249</v>
      </c>
      <c r="H2654" t="s">
        <v>250</v>
      </c>
      <c r="I2654" t="s">
        <v>251</v>
      </c>
      <c r="J2654">
        <v>10463</v>
      </c>
      <c r="K2654" t="s">
        <v>13237</v>
      </c>
      <c r="L2654" t="s">
        <v>13238</v>
      </c>
      <c r="Q2654" t="s">
        <v>55</v>
      </c>
      <c r="R2654" t="s">
        <v>112</v>
      </c>
      <c r="U2654" t="s">
        <v>57</v>
      </c>
      <c r="W2654" t="s">
        <v>254</v>
      </c>
      <c r="X2654" t="s">
        <v>6371</v>
      </c>
      <c r="Y2654" t="s">
        <v>363</v>
      </c>
      <c r="Z2654">
        <v>11</v>
      </c>
      <c r="AA2654" t="s">
        <v>364</v>
      </c>
      <c r="AB2654">
        <v>2057700069</v>
      </c>
      <c r="AC2654" t="s">
        <v>112</v>
      </c>
      <c r="AD2654">
        <v>1010346</v>
      </c>
      <c r="AE2654">
        <v>262306</v>
      </c>
      <c r="AF2654" t="s">
        <v>170</v>
      </c>
      <c r="AG2654" t="s">
        <v>63</v>
      </c>
      <c r="AH2654" t="s">
        <v>112</v>
      </c>
      <c r="AP2654">
        <v>40.886604815461901</v>
      </c>
      <c r="AQ2654">
        <v>-73.905621839352705</v>
      </c>
      <c r="AR2654" t="s">
        <v>13239</v>
      </c>
    </row>
    <row r="2655" spans="1:44" x14ac:dyDescent="0.25">
      <c r="A2655">
        <v>45285011</v>
      </c>
      <c r="B2655" t="s">
        <v>13240</v>
      </c>
      <c r="C2655" t="s">
        <v>13241</v>
      </c>
      <c r="D2655" t="s">
        <v>145</v>
      </c>
      <c r="E2655" t="s">
        <v>146</v>
      </c>
      <c r="F2655" t="s">
        <v>260</v>
      </c>
      <c r="G2655" t="s">
        <v>1636</v>
      </c>
      <c r="I2655" t="s">
        <v>149</v>
      </c>
      <c r="J2655">
        <v>10001</v>
      </c>
      <c r="K2655" t="s">
        <v>13242</v>
      </c>
      <c r="L2655" t="s">
        <v>13243</v>
      </c>
      <c r="M2655" t="s">
        <v>1158</v>
      </c>
      <c r="N2655" t="s">
        <v>2058</v>
      </c>
      <c r="O2655" t="s">
        <v>1158</v>
      </c>
      <c r="P2655" t="s">
        <v>2058</v>
      </c>
      <c r="R2655" t="s">
        <v>179</v>
      </c>
      <c r="S2655" t="s">
        <v>13243</v>
      </c>
      <c r="U2655" t="s">
        <v>57</v>
      </c>
      <c r="W2655" t="s">
        <v>347</v>
      </c>
      <c r="X2655" t="s">
        <v>13244</v>
      </c>
      <c r="Y2655" t="s">
        <v>523</v>
      </c>
      <c r="Z2655">
        <v>4</v>
      </c>
      <c r="AA2655" t="s">
        <v>7655</v>
      </c>
      <c r="AB2655">
        <v>1008350067</v>
      </c>
      <c r="AC2655" t="s">
        <v>183</v>
      </c>
      <c r="AD2655">
        <v>987940</v>
      </c>
      <c r="AE2655">
        <v>212275</v>
      </c>
      <c r="AF2655" t="s">
        <v>62</v>
      </c>
      <c r="AG2655" t="s">
        <v>63</v>
      </c>
      <c r="AH2655" t="s">
        <v>183</v>
      </c>
      <c r="AP2655">
        <v>40.749321628103502</v>
      </c>
      <c r="AQ2655">
        <v>-73.986682339419005</v>
      </c>
      <c r="AR2655" t="s">
        <v>13245</v>
      </c>
    </row>
    <row r="2656" spans="1:44" x14ac:dyDescent="0.25">
      <c r="A2656">
        <v>45285419</v>
      </c>
      <c r="B2656" t="s">
        <v>13246</v>
      </c>
      <c r="C2656" t="s">
        <v>8345</v>
      </c>
      <c r="D2656" t="s">
        <v>1291</v>
      </c>
      <c r="E2656" t="s">
        <v>1292</v>
      </c>
      <c r="F2656" t="s">
        <v>1300</v>
      </c>
      <c r="G2656" t="s">
        <v>1301</v>
      </c>
      <c r="H2656" t="s">
        <v>1302</v>
      </c>
      <c r="J2656">
        <v>11234</v>
      </c>
      <c r="K2656" t="s">
        <v>13247</v>
      </c>
      <c r="L2656" t="s">
        <v>11647</v>
      </c>
      <c r="M2656" t="s">
        <v>13248</v>
      </c>
      <c r="N2656" t="s">
        <v>305</v>
      </c>
      <c r="Q2656" t="s">
        <v>55</v>
      </c>
      <c r="R2656" t="s">
        <v>56</v>
      </c>
      <c r="U2656" t="s">
        <v>57</v>
      </c>
      <c r="W2656" t="s">
        <v>8734</v>
      </c>
      <c r="X2656" t="s">
        <v>8345</v>
      </c>
      <c r="Y2656" t="s">
        <v>805</v>
      </c>
      <c r="Z2656">
        <v>46</v>
      </c>
      <c r="AA2656" t="s">
        <v>2404</v>
      </c>
      <c r="AB2656">
        <v>3085930033</v>
      </c>
      <c r="AC2656" t="s">
        <v>56</v>
      </c>
      <c r="AD2656">
        <v>1007578</v>
      </c>
      <c r="AE2656">
        <v>160621</v>
      </c>
      <c r="AF2656" t="s">
        <v>125</v>
      </c>
      <c r="AG2656" t="s">
        <v>63</v>
      </c>
      <c r="AH2656" t="s">
        <v>56</v>
      </c>
      <c r="AP2656">
        <v>40.607513185892898</v>
      </c>
      <c r="AQ2656">
        <v>-73.915985225980194</v>
      </c>
      <c r="AR2656" t="s">
        <v>13249</v>
      </c>
    </row>
    <row r="2657" spans="1:44" x14ac:dyDescent="0.25">
      <c r="A2657">
        <v>45288907</v>
      </c>
      <c r="B2657" t="s">
        <v>13250</v>
      </c>
      <c r="C2657" t="s">
        <v>13251</v>
      </c>
      <c r="D2657" t="s">
        <v>145</v>
      </c>
      <c r="E2657" t="s">
        <v>146</v>
      </c>
      <c r="F2657" t="s">
        <v>147</v>
      </c>
      <c r="G2657" t="s">
        <v>148</v>
      </c>
      <c r="J2657">
        <v>11208</v>
      </c>
      <c r="K2657" t="s">
        <v>7844</v>
      </c>
      <c r="L2657" t="s">
        <v>7845</v>
      </c>
      <c r="M2657" t="s">
        <v>1485</v>
      </c>
      <c r="N2657" t="s">
        <v>5213</v>
      </c>
      <c r="O2657" t="s">
        <v>1485</v>
      </c>
      <c r="P2657" t="s">
        <v>5213</v>
      </c>
      <c r="R2657" t="s">
        <v>56</v>
      </c>
      <c r="S2657" t="s">
        <v>7845</v>
      </c>
      <c r="U2657" t="s">
        <v>57</v>
      </c>
      <c r="W2657" t="s">
        <v>168</v>
      </c>
      <c r="X2657" t="s">
        <v>13252</v>
      </c>
      <c r="Y2657" t="s">
        <v>3076</v>
      </c>
      <c r="Z2657">
        <v>37</v>
      </c>
      <c r="AA2657" t="s">
        <v>3077</v>
      </c>
      <c r="AB2657">
        <v>3041940006</v>
      </c>
      <c r="AC2657" t="s">
        <v>56</v>
      </c>
      <c r="AD2657">
        <v>1019451</v>
      </c>
      <c r="AE2657">
        <v>185960</v>
      </c>
      <c r="AF2657" t="s">
        <v>125</v>
      </c>
      <c r="AG2657" t="s">
        <v>63</v>
      </c>
      <c r="AH2657" t="s">
        <v>56</v>
      </c>
      <c r="AP2657">
        <v>40.677024012597798</v>
      </c>
      <c r="AQ2657">
        <v>-73.873092974795398</v>
      </c>
      <c r="AR2657" t="s">
        <v>7847</v>
      </c>
    </row>
    <row r="2658" spans="1:44" x14ac:dyDescent="0.25">
      <c r="A2658">
        <v>45288930</v>
      </c>
      <c r="B2658" t="s">
        <v>13253</v>
      </c>
      <c r="D2658" t="s">
        <v>626</v>
      </c>
      <c r="E2658" t="s">
        <v>627</v>
      </c>
      <c r="F2658" t="s">
        <v>3729</v>
      </c>
      <c r="G2658" t="s">
        <v>12702</v>
      </c>
      <c r="H2658" t="s">
        <v>8608</v>
      </c>
      <c r="J2658">
        <v>10001</v>
      </c>
      <c r="K2658" t="s">
        <v>13242</v>
      </c>
      <c r="L2658" t="s">
        <v>13243</v>
      </c>
      <c r="M2658" t="s">
        <v>1158</v>
      </c>
      <c r="N2658" t="s">
        <v>2058</v>
      </c>
      <c r="O2658" t="s">
        <v>1158</v>
      </c>
      <c r="P2658" t="s">
        <v>2058</v>
      </c>
      <c r="R2658" t="s">
        <v>179</v>
      </c>
      <c r="S2658" t="s">
        <v>13243</v>
      </c>
      <c r="U2658" t="s">
        <v>8137</v>
      </c>
      <c r="W2658" t="s">
        <v>10780</v>
      </c>
      <c r="X2658" t="s">
        <v>13254</v>
      </c>
      <c r="Y2658" t="s">
        <v>523</v>
      </c>
      <c r="Z2658">
        <v>4</v>
      </c>
      <c r="AA2658" t="s">
        <v>7655</v>
      </c>
      <c r="AB2658">
        <v>1008350067</v>
      </c>
      <c r="AC2658" t="s">
        <v>183</v>
      </c>
      <c r="AD2658">
        <v>987940</v>
      </c>
      <c r="AE2658">
        <v>212275</v>
      </c>
      <c r="AF2658" t="s">
        <v>62</v>
      </c>
      <c r="AG2658" t="s">
        <v>63</v>
      </c>
      <c r="AH2658" t="s">
        <v>183</v>
      </c>
      <c r="AK2658" t="s">
        <v>13255</v>
      </c>
      <c r="AP2658">
        <v>40.749321628103502</v>
      </c>
      <c r="AQ2658">
        <v>-73.986682339419005</v>
      </c>
      <c r="AR2658" t="s">
        <v>13245</v>
      </c>
    </row>
    <row r="2659" spans="1:44" x14ac:dyDescent="0.25">
      <c r="A2659">
        <v>45285451</v>
      </c>
      <c r="B2659" t="s">
        <v>13256</v>
      </c>
      <c r="C2659" t="s">
        <v>5094</v>
      </c>
      <c r="D2659" t="s">
        <v>821</v>
      </c>
      <c r="E2659" t="s">
        <v>822</v>
      </c>
      <c r="F2659" t="s">
        <v>2191</v>
      </c>
      <c r="G2659" t="s">
        <v>2191</v>
      </c>
      <c r="I2659" t="s">
        <v>572</v>
      </c>
      <c r="J2659">
        <v>11422</v>
      </c>
      <c r="K2659" t="s">
        <v>13257</v>
      </c>
      <c r="L2659" t="s">
        <v>13258</v>
      </c>
      <c r="M2659" t="s">
        <v>13259</v>
      </c>
      <c r="N2659" t="s">
        <v>13260</v>
      </c>
      <c r="Q2659" t="s">
        <v>55</v>
      </c>
      <c r="R2659" t="s">
        <v>3626</v>
      </c>
      <c r="U2659" t="s">
        <v>57</v>
      </c>
      <c r="X2659" t="s">
        <v>5094</v>
      </c>
      <c r="Y2659" t="s">
        <v>1650</v>
      </c>
      <c r="Z2659">
        <v>31</v>
      </c>
      <c r="AA2659" t="s">
        <v>1651</v>
      </c>
      <c r="AB2659">
        <v>4137490012</v>
      </c>
      <c r="AC2659" t="s">
        <v>85</v>
      </c>
      <c r="AD2659">
        <v>1055663</v>
      </c>
      <c r="AE2659">
        <v>177386</v>
      </c>
      <c r="AF2659" t="s">
        <v>125</v>
      </c>
      <c r="AG2659" t="s">
        <v>63</v>
      </c>
      <c r="AH2659" t="s">
        <v>85</v>
      </c>
      <c r="AP2659">
        <v>40.653272323272198</v>
      </c>
      <c r="AQ2659">
        <v>-73.742632461407894</v>
      </c>
      <c r="AR2659" t="s">
        <v>13261</v>
      </c>
    </row>
    <row r="2660" spans="1:44" x14ac:dyDescent="0.25">
      <c r="A2660">
        <v>45285683</v>
      </c>
      <c r="B2660" t="s">
        <v>13256</v>
      </c>
      <c r="C2660" t="s">
        <v>820</v>
      </c>
      <c r="D2660" t="s">
        <v>821</v>
      </c>
      <c r="E2660" t="s">
        <v>822</v>
      </c>
      <c r="F2660" t="s">
        <v>8292</v>
      </c>
      <c r="G2660" t="s">
        <v>8593</v>
      </c>
      <c r="I2660" t="s">
        <v>572</v>
      </c>
      <c r="J2660">
        <v>11356</v>
      </c>
      <c r="K2660" t="s">
        <v>13262</v>
      </c>
      <c r="L2660" t="s">
        <v>1158</v>
      </c>
      <c r="M2660" t="s">
        <v>8016</v>
      </c>
      <c r="N2660" t="s">
        <v>13150</v>
      </c>
      <c r="Q2660" t="s">
        <v>55</v>
      </c>
      <c r="R2660" t="s">
        <v>8702</v>
      </c>
      <c r="T2660" t="s">
        <v>7725</v>
      </c>
      <c r="U2660" t="s">
        <v>57</v>
      </c>
      <c r="W2660" t="s">
        <v>7726</v>
      </c>
      <c r="X2660" t="s">
        <v>820</v>
      </c>
      <c r="Y2660" t="s">
        <v>1402</v>
      </c>
      <c r="Z2660">
        <v>19</v>
      </c>
      <c r="AA2660" t="s">
        <v>1403</v>
      </c>
      <c r="AB2660">
        <v>4039400049</v>
      </c>
      <c r="AC2660" t="s">
        <v>85</v>
      </c>
      <c r="AD2660">
        <v>1026964</v>
      </c>
      <c r="AE2660">
        <v>228106</v>
      </c>
      <c r="AF2660" t="s">
        <v>125</v>
      </c>
      <c r="AG2660" t="s">
        <v>63</v>
      </c>
      <c r="AH2660" t="s">
        <v>85</v>
      </c>
      <c r="AP2660">
        <v>40.792671133704303</v>
      </c>
      <c r="AQ2660">
        <v>-73.845739498744507</v>
      </c>
      <c r="AR2660" t="s">
        <v>13263</v>
      </c>
    </row>
    <row r="2661" spans="1:44" x14ac:dyDescent="0.25">
      <c r="A2661">
        <v>45285508</v>
      </c>
      <c r="B2661" t="s">
        <v>13264</v>
      </c>
      <c r="C2661" t="s">
        <v>13265</v>
      </c>
      <c r="D2661" t="s">
        <v>209</v>
      </c>
      <c r="E2661" t="s">
        <v>210</v>
      </c>
      <c r="F2661" t="s">
        <v>211</v>
      </c>
      <c r="G2661" t="s">
        <v>212</v>
      </c>
      <c r="H2661" t="s">
        <v>213</v>
      </c>
      <c r="I2661" t="s">
        <v>214</v>
      </c>
      <c r="J2661">
        <v>10016</v>
      </c>
      <c r="K2661" t="s">
        <v>11767</v>
      </c>
      <c r="L2661" t="s">
        <v>151</v>
      </c>
      <c r="M2661" t="s">
        <v>130</v>
      </c>
      <c r="N2661" t="s">
        <v>216</v>
      </c>
      <c r="O2661" t="s">
        <v>130</v>
      </c>
      <c r="P2661" t="s">
        <v>216</v>
      </c>
      <c r="R2661" t="s">
        <v>179</v>
      </c>
      <c r="S2661" t="s">
        <v>151</v>
      </c>
      <c r="U2661" t="s">
        <v>57</v>
      </c>
      <c r="Y2661" t="s">
        <v>218</v>
      </c>
      <c r="Z2661">
        <v>2</v>
      </c>
      <c r="AA2661" t="s">
        <v>219</v>
      </c>
      <c r="AB2661">
        <v>1009090014</v>
      </c>
      <c r="AC2661" t="s">
        <v>183</v>
      </c>
      <c r="AD2661">
        <v>989836</v>
      </c>
      <c r="AE2661">
        <v>209445</v>
      </c>
      <c r="AF2661" t="s">
        <v>62</v>
      </c>
      <c r="AG2661" t="s">
        <v>63</v>
      </c>
      <c r="AH2661" t="s">
        <v>183</v>
      </c>
      <c r="AP2661">
        <v>40.741552992870702</v>
      </c>
      <c r="AQ2661">
        <v>-73.979841794543404</v>
      </c>
      <c r="AR2661" t="s">
        <v>11768</v>
      </c>
    </row>
    <row r="2662" spans="1:44" x14ac:dyDescent="0.25">
      <c r="A2662">
        <v>45288706</v>
      </c>
      <c r="B2662" t="s">
        <v>6502</v>
      </c>
      <c r="C2662" t="s">
        <v>13266</v>
      </c>
      <c r="D2662" t="s">
        <v>270</v>
      </c>
      <c r="E2662" t="s">
        <v>271</v>
      </c>
      <c r="F2662" t="s">
        <v>272</v>
      </c>
      <c r="G2662" t="s">
        <v>273</v>
      </c>
      <c r="J2662">
        <v>11220</v>
      </c>
      <c r="K2662" t="s">
        <v>13267</v>
      </c>
      <c r="L2662" t="s">
        <v>275</v>
      </c>
      <c r="M2662" t="s">
        <v>130</v>
      </c>
      <c r="N2662" t="s">
        <v>131</v>
      </c>
      <c r="Q2662" t="s">
        <v>55</v>
      </c>
      <c r="R2662" t="s">
        <v>56</v>
      </c>
      <c r="U2662" t="s">
        <v>57</v>
      </c>
      <c r="W2662" t="s">
        <v>278</v>
      </c>
      <c r="X2662" t="s">
        <v>13266</v>
      </c>
      <c r="Y2662" t="s">
        <v>476</v>
      </c>
      <c r="Z2662">
        <v>38</v>
      </c>
      <c r="AA2662" t="s">
        <v>477</v>
      </c>
      <c r="AB2662">
        <v>3007730069</v>
      </c>
      <c r="AC2662" t="s">
        <v>56</v>
      </c>
      <c r="AD2662">
        <v>980531</v>
      </c>
      <c r="AE2662">
        <v>175320</v>
      </c>
      <c r="AF2662" t="s">
        <v>281</v>
      </c>
      <c r="AG2662" t="s">
        <v>63</v>
      </c>
      <c r="AH2662" t="s">
        <v>56</v>
      </c>
      <c r="AP2662">
        <v>40.647888772559597</v>
      </c>
      <c r="AQ2662">
        <v>-74.013401919424695</v>
      </c>
      <c r="AR2662" t="s">
        <v>13268</v>
      </c>
    </row>
    <row r="2663" spans="1:44" x14ac:dyDescent="0.25">
      <c r="A2663">
        <v>45288737</v>
      </c>
      <c r="B2663" t="s">
        <v>13269</v>
      </c>
      <c r="C2663" t="s">
        <v>13270</v>
      </c>
      <c r="D2663" t="s">
        <v>46</v>
      </c>
      <c r="E2663" t="s">
        <v>47</v>
      </c>
      <c r="F2663" t="s">
        <v>11876</v>
      </c>
      <c r="G2663" t="s">
        <v>11877</v>
      </c>
      <c r="H2663" t="s">
        <v>13271</v>
      </c>
      <c r="I2663" t="s">
        <v>7910</v>
      </c>
      <c r="J2663">
        <v>11221</v>
      </c>
      <c r="K2663" t="s">
        <v>13272</v>
      </c>
      <c r="L2663" t="s">
        <v>837</v>
      </c>
      <c r="M2663" t="s">
        <v>1097</v>
      </c>
      <c r="N2663" t="s">
        <v>1098</v>
      </c>
      <c r="O2663" t="s">
        <v>1097</v>
      </c>
      <c r="P2663" t="s">
        <v>1098</v>
      </c>
      <c r="Q2663" t="s">
        <v>55</v>
      </c>
      <c r="R2663" t="s">
        <v>56</v>
      </c>
      <c r="S2663" t="s">
        <v>837</v>
      </c>
      <c r="U2663" t="s">
        <v>57</v>
      </c>
      <c r="W2663" t="s">
        <v>3968</v>
      </c>
      <c r="X2663" t="s">
        <v>11881</v>
      </c>
      <c r="Y2663" t="s">
        <v>231</v>
      </c>
      <c r="Z2663">
        <v>36</v>
      </c>
      <c r="AA2663" t="s">
        <v>232</v>
      </c>
      <c r="AB2663">
        <v>3016410055</v>
      </c>
      <c r="AC2663" t="s">
        <v>56</v>
      </c>
      <c r="AD2663">
        <v>1003345</v>
      </c>
      <c r="AE2663">
        <v>189563</v>
      </c>
      <c r="AF2663" t="s">
        <v>62</v>
      </c>
      <c r="AG2663" t="s">
        <v>63</v>
      </c>
      <c r="AH2663" t="s">
        <v>56</v>
      </c>
      <c r="AP2663">
        <v>40.686962818743098</v>
      </c>
      <c r="AQ2663">
        <v>-73.931148256016897</v>
      </c>
      <c r="AR2663" t="s">
        <v>13273</v>
      </c>
    </row>
    <row r="2664" spans="1:44" x14ac:dyDescent="0.25">
      <c r="A2664">
        <v>45285476</v>
      </c>
      <c r="B2664" t="s">
        <v>13274</v>
      </c>
      <c r="C2664" t="s">
        <v>8113</v>
      </c>
      <c r="D2664" t="s">
        <v>821</v>
      </c>
      <c r="E2664" t="s">
        <v>822</v>
      </c>
      <c r="F2664" t="s">
        <v>2191</v>
      </c>
      <c r="G2664" t="s">
        <v>2191</v>
      </c>
      <c r="I2664" t="s">
        <v>572</v>
      </c>
      <c r="J2664">
        <v>10314</v>
      </c>
      <c r="K2664" t="s">
        <v>13275</v>
      </c>
      <c r="L2664" t="s">
        <v>13276</v>
      </c>
      <c r="M2664" t="s">
        <v>13277</v>
      </c>
      <c r="N2664" t="s">
        <v>10026</v>
      </c>
      <c r="Q2664" t="s">
        <v>55</v>
      </c>
      <c r="R2664" t="s">
        <v>879</v>
      </c>
      <c r="U2664" t="s">
        <v>57</v>
      </c>
      <c r="X2664" t="s">
        <v>8113</v>
      </c>
      <c r="Y2664" t="s">
        <v>2318</v>
      </c>
      <c r="Z2664">
        <v>50</v>
      </c>
      <c r="AA2664" t="s">
        <v>1272</v>
      </c>
      <c r="AB2664">
        <v>5015010168</v>
      </c>
      <c r="AC2664" t="s">
        <v>879</v>
      </c>
      <c r="AD2664">
        <v>943077</v>
      </c>
      <c r="AE2664">
        <v>163568</v>
      </c>
      <c r="AF2664" t="s">
        <v>125</v>
      </c>
      <c r="AG2664" t="s">
        <v>63</v>
      </c>
      <c r="AH2664" t="s">
        <v>879</v>
      </c>
      <c r="AP2664">
        <v>40.6155371371838</v>
      </c>
      <c r="AQ2664">
        <v>-74.148300635071905</v>
      </c>
      <c r="AR2664" t="s">
        <v>13278</v>
      </c>
    </row>
    <row r="2665" spans="1:44" x14ac:dyDescent="0.25">
      <c r="A2665">
        <v>45285665</v>
      </c>
      <c r="B2665" t="s">
        <v>13279</v>
      </c>
      <c r="C2665" t="s">
        <v>13280</v>
      </c>
      <c r="D2665" t="s">
        <v>145</v>
      </c>
      <c r="E2665" t="s">
        <v>146</v>
      </c>
      <c r="F2665" t="s">
        <v>147</v>
      </c>
      <c r="G2665" t="s">
        <v>148</v>
      </c>
      <c r="I2665" t="s">
        <v>149</v>
      </c>
      <c r="J2665">
        <v>10460</v>
      </c>
      <c r="K2665" t="s">
        <v>13281</v>
      </c>
      <c r="L2665" t="s">
        <v>2522</v>
      </c>
      <c r="M2665" t="s">
        <v>13282</v>
      </c>
      <c r="N2665" t="s">
        <v>378</v>
      </c>
      <c r="O2665" t="s">
        <v>13282</v>
      </c>
      <c r="P2665" t="s">
        <v>378</v>
      </c>
      <c r="R2665" t="s">
        <v>112</v>
      </c>
      <c r="S2665" t="s">
        <v>2522</v>
      </c>
      <c r="U2665" t="s">
        <v>57</v>
      </c>
      <c r="W2665" t="s">
        <v>168</v>
      </c>
      <c r="X2665" t="s">
        <v>13283</v>
      </c>
      <c r="Y2665" t="s">
        <v>382</v>
      </c>
      <c r="Z2665">
        <v>17</v>
      </c>
      <c r="AA2665" t="s">
        <v>383</v>
      </c>
      <c r="AB2665">
        <v>2031070131</v>
      </c>
      <c r="AC2665" t="s">
        <v>112</v>
      </c>
      <c r="AD2665">
        <v>1015557</v>
      </c>
      <c r="AE2665">
        <v>246949</v>
      </c>
      <c r="AF2665" t="s">
        <v>125</v>
      </c>
      <c r="AG2665" t="s">
        <v>63</v>
      </c>
      <c r="AH2665" t="s">
        <v>112</v>
      </c>
      <c r="AP2665">
        <v>40.8444375973258</v>
      </c>
      <c r="AQ2665">
        <v>-73.886847624958705</v>
      </c>
      <c r="AR2665" t="s">
        <v>13284</v>
      </c>
    </row>
    <row r="2666" spans="1:44" x14ac:dyDescent="0.25">
      <c r="A2666">
        <v>45287171</v>
      </c>
      <c r="B2666" t="s">
        <v>13285</v>
      </c>
      <c r="C2666" t="s">
        <v>13286</v>
      </c>
      <c r="D2666" t="s">
        <v>246</v>
      </c>
      <c r="E2666" t="s">
        <v>247</v>
      </c>
      <c r="F2666" t="s">
        <v>8587</v>
      </c>
      <c r="G2666" t="s">
        <v>13287</v>
      </c>
      <c r="H2666" t="s">
        <v>13288</v>
      </c>
      <c r="I2666" t="s">
        <v>251</v>
      </c>
      <c r="J2666">
        <v>10002</v>
      </c>
      <c r="K2666" t="s">
        <v>13289</v>
      </c>
      <c r="L2666" t="s">
        <v>837</v>
      </c>
      <c r="Q2666" t="s">
        <v>55</v>
      </c>
      <c r="R2666" t="s">
        <v>179</v>
      </c>
      <c r="U2666" t="s">
        <v>57</v>
      </c>
      <c r="W2666" t="s">
        <v>502</v>
      </c>
      <c r="X2666" t="s">
        <v>13286</v>
      </c>
      <c r="Y2666" t="s">
        <v>420</v>
      </c>
      <c r="Z2666">
        <v>1</v>
      </c>
      <c r="AA2666" t="s">
        <v>411</v>
      </c>
      <c r="AB2666">
        <v>1002760034</v>
      </c>
      <c r="AC2666" t="s">
        <v>183</v>
      </c>
      <c r="AD2666">
        <v>985598</v>
      </c>
      <c r="AE2666">
        <v>198761</v>
      </c>
      <c r="AF2666" t="s">
        <v>125</v>
      </c>
      <c r="AG2666" t="s">
        <v>63</v>
      </c>
      <c r="AH2666" t="s">
        <v>183</v>
      </c>
      <c r="AP2666">
        <v>40.7122296755905</v>
      </c>
      <c r="AQ2666">
        <v>-73.995137610717705</v>
      </c>
      <c r="AR2666" t="s">
        <v>13290</v>
      </c>
    </row>
    <row r="2667" spans="1:44" x14ac:dyDescent="0.25">
      <c r="A2667">
        <v>45286668</v>
      </c>
      <c r="B2667" t="s">
        <v>13291</v>
      </c>
      <c r="C2667" t="s">
        <v>13292</v>
      </c>
      <c r="D2667" t="s">
        <v>246</v>
      </c>
      <c r="E2667" t="s">
        <v>247</v>
      </c>
      <c r="F2667" t="s">
        <v>248</v>
      </c>
      <c r="G2667" t="s">
        <v>249</v>
      </c>
      <c r="H2667" t="s">
        <v>250</v>
      </c>
      <c r="I2667" t="s">
        <v>251</v>
      </c>
      <c r="J2667">
        <v>11222</v>
      </c>
      <c r="K2667" t="s">
        <v>13293</v>
      </c>
      <c r="L2667" t="s">
        <v>13294</v>
      </c>
      <c r="Q2667" t="s">
        <v>55</v>
      </c>
      <c r="R2667" t="s">
        <v>56</v>
      </c>
      <c r="U2667" t="s">
        <v>57</v>
      </c>
      <c r="W2667" t="s">
        <v>538</v>
      </c>
      <c r="X2667" t="s">
        <v>13292</v>
      </c>
      <c r="Y2667" t="s">
        <v>204</v>
      </c>
      <c r="Z2667">
        <v>33</v>
      </c>
      <c r="AA2667" t="s">
        <v>205</v>
      </c>
      <c r="AB2667">
        <v>3025390026</v>
      </c>
      <c r="AC2667" t="s">
        <v>56</v>
      </c>
      <c r="AD2667">
        <v>995729</v>
      </c>
      <c r="AE2667">
        <v>205688</v>
      </c>
      <c r="AF2667" t="s">
        <v>125</v>
      </c>
      <c r="AG2667" t="s">
        <v>63</v>
      </c>
      <c r="AH2667" t="s">
        <v>56</v>
      </c>
      <c r="AP2667">
        <v>40.731235271560301</v>
      </c>
      <c r="AQ2667">
        <v>-73.958582130608406</v>
      </c>
      <c r="AR2667" t="s">
        <v>13295</v>
      </c>
    </row>
    <row r="2668" spans="1:44" x14ac:dyDescent="0.25">
      <c r="A2668">
        <v>45287182</v>
      </c>
      <c r="B2668" t="s">
        <v>13296</v>
      </c>
      <c r="C2668" t="s">
        <v>13297</v>
      </c>
      <c r="D2668" t="s">
        <v>246</v>
      </c>
      <c r="E2668" t="s">
        <v>247</v>
      </c>
      <c r="F2668" t="s">
        <v>248</v>
      </c>
      <c r="G2668" t="s">
        <v>249</v>
      </c>
      <c r="H2668" t="s">
        <v>250</v>
      </c>
      <c r="I2668" t="s">
        <v>251</v>
      </c>
      <c r="J2668">
        <v>11385</v>
      </c>
      <c r="K2668" t="s">
        <v>13298</v>
      </c>
      <c r="L2668" t="s">
        <v>2894</v>
      </c>
      <c r="Q2668" t="s">
        <v>55</v>
      </c>
      <c r="R2668" t="s">
        <v>81</v>
      </c>
      <c r="U2668" t="s">
        <v>57</v>
      </c>
      <c r="W2668" t="s">
        <v>254</v>
      </c>
      <c r="X2668" t="s">
        <v>13297</v>
      </c>
      <c r="Y2668" t="s">
        <v>83</v>
      </c>
      <c r="Z2668">
        <v>34</v>
      </c>
      <c r="AA2668" t="s">
        <v>84</v>
      </c>
      <c r="AB2668">
        <v>4034560013</v>
      </c>
      <c r="AC2668" t="s">
        <v>85</v>
      </c>
      <c r="AD2668">
        <v>1009619</v>
      </c>
      <c r="AE2668">
        <v>195047</v>
      </c>
      <c r="AF2668" t="s">
        <v>125</v>
      </c>
      <c r="AG2668" t="s">
        <v>63</v>
      </c>
      <c r="AH2668" t="s">
        <v>85</v>
      </c>
      <c r="AP2668">
        <v>40.701999360447097</v>
      </c>
      <c r="AQ2668">
        <v>-73.908505158361194</v>
      </c>
      <c r="AR2668" t="s">
        <v>13299</v>
      </c>
    </row>
    <row r="2669" spans="1:44" x14ac:dyDescent="0.25">
      <c r="A2669">
        <v>45289766</v>
      </c>
      <c r="B2669" t="s">
        <v>6772</v>
      </c>
      <c r="C2669" t="s">
        <v>13300</v>
      </c>
      <c r="D2669" t="s">
        <v>246</v>
      </c>
      <c r="E2669" t="s">
        <v>247</v>
      </c>
      <c r="F2669" t="s">
        <v>9706</v>
      </c>
      <c r="G2669" t="s">
        <v>9707</v>
      </c>
      <c r="H2669" t="s">
        <v>501</v>
      </c>
      <c r="I2669" t="s">
        <v>251</v>
      </c>
      <c r="J2669">
        <v>11223</v>
      </c>
      <c r="K2669" t="s">
        <v>12835</v>
      </c>
      <c r="L2669" t="s">
        <v>12836</v>
      </c>
      <c r="Q2669" t="s">
        <v>55</v>
      </c>
      <c r="R2669" t="s">
        <v>56</v>
      </c>
      <c r="U2669" t="s">
        <v>57</v>
      </c>
      <c r="W2669" t="s">
        <v>502</v>
      </c>
      <c r="X2669" t="s">
        <v>13300</v>
      </c>
      <c r="Y2669" t="s">
        <v>60</v>
      </c>
      <c r="Z2669">
        <v>47</v>
      </c>
      <c r="AA2669" t="s">
        <v>61</v>
      </c>
      <c r="AB2669">
        <v>3071940024</v>
      </c>
      <c r="AC2669" t="s">
        <v>56</v>
      </c>
      <c r="AD2669">
        <v>992311</v>
      </c>
      <c r="AE2669">
        <v>154033</v>
      </c>
      <c r="AF2669" t="s">
        <v>62</v>
      </c>
      <c r="AG2669" t="s">
        <v>63</v>
      </c>
      <c r="AH2669" t="s">
        <v>56</v>
      </c>
      <c r="AP2669">
        <v>40.589457498714097</v>
      </c>
      <c r="AQ2669">
        <v>-73.970976513664596</v>
      </c>
      <c r="AR2669" t="s">
        <v>12837</v>
      </c>
    </row>
    <row r="2670" spans="1:44" x14ac:dyDescent="0.25">
      <c r="A2670">
        <v>45286293</v>
      </c>
      <c r="B2670" t="s">
        <v>13301</v>
      </c>
      <c r="C2670" t="s">
        <v>13302</v>
      </c>
      <c r="D2670" t="s">
        <v>145</v>
      </c>
      <c r="E2670" t="s">
        <v>146</v>
      </c>
      <c r="F2670" t="s">
        <v>260</v>
      </c>
      <c r="G2670" t="s">
        <v>9514</v>
      </c>
      <c r="I2670" t="s">
        <v>149</v>
      </c>
      <c r="J2670">
        <v>10032</v>
      </c>
      <c r="K2670" t="s">
        <v>13303</v>
      </c>
      <c r="L2670" t="s">
        <v>2502</v>
      </c>
      <c r="M2670" t="s">
        <v>1367</v>
      </c>
      <c r="N2670" t="s">
        <v>13304</v>
      </c>
      <c r="O2670" t="s">
        <v>1367</v>
      </c>
      <c r="P2670" t="s">
        <v>13304</v>
      </c>
      <c r="R2670" t="s">
        <v>179</v>
      </c>
      <c r="S2670" t="s">
        <v>2502</v>
      </c>
      <c r="U2670" t="s">
        <v>57</v>
      </c>
      <c r="W2670" t="s">
        <v>168</v>
      </c>
      <c r="X2670" t="s">
        <v>13305</v>
      </c>
      <c r="Y2670" t="s">
        <v>308</v>
      </c>
      <c r="Z2670">
        <v>10</v>
      </c>
      <c r="AA2670" t="s">
        <v>655</v>
      </c>
      <c r="AC2670" t="s">
        <v>183</v>
      </c>
      <c r="AD2670">
        <v>1000887</v>
      </c>
      <c r="AE2670">
        <v>243443</v>
      </c>
      <c r="AF2670" t="s">
        <v>62</v>
      </c>
      <c r="AG2670" t="s">
        <v>63</v>
      </c>
      <c r="AH2670" t="s">
        <v>183</v>
      </c>
      <c r="AP2670">
        <v>40.834854475392</v>
      </c>
      <c r="AQ2670">
        <v>-73.939877837790107</v>
      </c>
      <c r="AR2670" t="s">
        <v>13306</v>
      </c>
    </row>
    <row r="2671" spans="1:44" x14ac:dyDescent="0.25">
      <c r="A2671">
        <v>45288646</v>
      </c>
      <c r="B2671" t="s">
        <v>13307</v>
      </c>
      <c r="C2671" t="s">
        <v>13308</v>
      </c>
      <c r="D2671" t="s">
        <v>145</v>
      </c>
      <c r="E2671" t="s">
        <v>146</v>
      </c>
      <c r="F2671" t="s">
        <v>302</v>
      </c>
      <c r="G2671" t="s">
        <v>162</v>
      </c>
      <c r="I2671" t="s">
        <v>149</v>
      </c>
      <c r="J2671">
        <v>11217</v>
      </c>
      <c r="K2671" t="s">
        <v>13309</v>
      </c>
      <c r="L2671" t="s">
        <v>6196</v>
      </c>
      <c r="M2671" t="s">
        <v>1158</v>
      </c>
      <c r="N2671" t="s">
        <v>473</v>
      </c>
      <c r="O2671" t="s">
        <v>1158</v>
      </c>
      <c r="P2671" t="s">
        <v>473</v>
      </c>
      <c r="R2671" t="s">
        <v>56</v>
      </c>
      <c r="S2671" t="s">
        <v>6196</v>
      </c>
      <c r="U2671" t="s">
        <v>57</v>
      </c>
      <c r="W2671" t="s">
        <v>168</v>
      </c>
      <c r="X2671" t="s">
        <v>13310</v>
      </c>
      <c r="Y2671" t="s">
        <v>133</v>
      </c>
      <c r="Z2671">
        <v>39</v>
      </c>
      <c r="AA2671" t="s">
        <v>134</v>
      </c>
      <c r="AB2671">
        <v>3009440078</v>
      </c>
      <c r="AC2671" t="s">
        <v>56</v>
      </c>
      <c r="AD2671">
        <v>990235</v>
      </c>
      <c r="AE2671">
        <v>186346</v>
      </c>
      <c r="AF2671" t="s">
        <v>170</v>
      </c>
      <c r="AG2671" t="s">
        <v>63</v>
      </c>
      <c r="AH2671" t="s">
        <v>56</v>
      </c>
      <c r="AP2671">
        <v>40.678151460647797</v>
      </c>
      <c r="AQ2671">
        <v>-73.978422455939196</v>
      </c>
      <c r="AR2671" t="s">
        <v>13311</v>
      </c>
    </row>
    <row r="2672" spans="1:44" x14ac:dyDescent="0.25">
      <c r="A2672">
        <v>45285761</v>
      </c>
      <c r="B2672" t="s">
        <v>13312</v>
      </c>
      <c r="C2672" t="s">
        <v>13313</v>
      </c>
      <c r="D2672" t="s">
        <v>246</v>
      </c>
      <c r="E2672" t="s">
        <v>247</v>
      </c>
      <c r="F2672" t="s">
        <v>357</v>
      </c>
      <c r="G2672" t="s">
        <v>12125</v>
      </c>
      <c r="H2672" t="s">
        <v>4988</v>
      </c>
      <c r="I2672" t="s">
        <v>251</v>
      </c>
      <c r="J2672">
        <v>10033</v>
      </c>
      <c r="K2672" t="s">
        <v>13314</v>
      </c>
      <c r="L2672" t="s">
        <v>1764</v>
      </c>
      <c r="Q2672" t="s">
        <v>55</v>
      </c>
      <c r="R2672" t="s">
        <v>179</v>
      </c>
      <c r="U2672" t="s">
        <v>57</v>
      </c>
      <c r="W2672" t="s">
        <v>362</v>
      </c>
      <c r="X2672" t="s">
        <v>13313</v>
      </c>
      <c r="Y2672" t="s">
        <v>308</v>
      </c>
      <c r="Z2672">
        <v>10</v>
      </c>
      <c r="AA2672" t="s">
        <v>655</v>
      </c>
      <c r="AB2672">
        <v>1021430005</v>
      </c>
      <c r="AC2672" t="s">
        <v>183</v>
      </c>
      <c r="AD2672">
        <v>1001281</v>
      </c>
      <c r="AE2672">
        <v>247148</v>
      </c>
      <c r="AF2672" t="s">
        <v>125</v>
      </c>
      <c r="AG2672" t="s">
        <v>63</v>
      </c>
      <c r="AH2672" t="s">
        <v>183</v>
      </c>
      <c r="AP2672">
        <v>40.845022868271997</v>
      </c>
      <c r="AQ2672">
        <v>-73.938444607368695</v>
      </c>
      <c r="AR2672" t="s">
        <v>13315</v>
      </c>
    </row>
    <row r="2673" spans="1:44" x14ac:dyDescent="0.25">
      <c r="A2673">
        <v>45286083</v>
      </c>
      <c r="B2673" t="s">
        <v>13316</v>
      </c>
      <c r="C2673" t="s">
        <v>13317</v>
      </c>
      <c r="D2673" t="s">
        <v>145</v>
      </c>
      <c r="E2673" t="s">
        <v>146</v>
      </c>
      <c r="F2673" t="s">
        <v>4789</v>
      </c>
      <c r="G2673" t="s">
        <v>4790</v>
      </c>
      <c r="J2673">
        <v>11210</v>
      </c>
      <c r="K2673" t="s">
        <v>13318</v>
      </c>
      <c r="L2673" t="s">
        <v>151</v>
      </c>
      <c r="M2673" t="s">
        <v>13319</v>
      </c>
      <c r="N2673" t="s">
        <v>740</v>
      </c>
      <c r="O2673" t="s">
        <v>13319</v>
      </c>
      <c r="P2673" t="s">
        <v>740</v>
      </c>
      <c r="R2673" t="s">
        <v>56</v>
      </c>
      <c r="S2673" t="s">
        <v>151</v>
      </c>
      <c r="U2673" t="s">
        <v>57</v>
      </c>
      <c r="W2673" t="s">
        <v>168</v>
      </c>
      <c r="X2673" t="s">
        <v>13320</v>
      </c>
      <c r="Y2673" t="s">
        <v>156</v>
      </c>
      <c r="Z2673">
        <v>45</v>
      </c>
      <c r="AA2673" t="s">
        <v>157</v>
      </c>
      <c r="AB2673">
        <v>3076630071</v>
      </c>
      <c r="AC2673" t="s">
        <v>56</v>
      </c>
      <c r="AD2673">
        <v>998903</v>
      </c>
      <c r="AE2673">
        <v>164487</v>
      </c>
      <c r="AF2673" t="s">
        <v>125</v>
      </c>
      <c r="AG2673" t="s">
        <v>63</v>
      </c>
      <c r="AH2673" t="s">
        <v>56</v>
      </c>
      <c r="AP2673">
        <v>40.618143148037298</v>
      </c>
      <c r="AQ2673">
        <v>-73.947219460869405</v>
      </c>
      <c r="AR2673" t="s">
        <v>13321</v>
      </c>
    </row>
    <row r="2674" spans="1:44" x14ac:dyDescent="0.25">
      <c r="A2674">
        <v>45287742</v>
      </c>
      <c r="B2674" t="s">
        <v>13322</v>
      </c>
      <c r="C2674" t="s">
        <v>13323</v>
      </c>
      <c r="D2674" t="s">
        <v>145</v>
      </c>
      <c r="E2674" t="s">
        <v>146</v>
      </c>
      <c r="F2674" t="s">
        <v>260</v>
      </c>
      <c r="G2674" t="s">
        <v>1636</v>
      </c>
      <c r="I2674" t="s">
        <v>149</v>
      </c>
      <c r="J2674">
        <v>11375</v>
      </c>
      <c r="K2674" t="s">
        <v>13324</v>
      </c>
      <c r="L2674" t="s">
        <v>1079</v>
      </c>
      <c r="M2674" t="s">
        <v>2173</v>
      </c>
      <c r="N2674" t="s">
        <v>4746</v>
      </c>
      <c r="O2674" t="s">
        <v>2173</v>
      </c>
      <c r="P2674" t="s">
        <v>4746</v>
      </c>
      <c r="R2674" t="s">
        <v>1080</v>
      </c>
      <c r="S2674" t="s">
        <v>1079</v>
      </c>
      <c r="U2674" t="s">
        <v>57</v>
      </c>
      <c r="W2674" t="s">
        <v>229</v>
      </c>
      <c r="X2674" t="s">
        <v>13325</v>
      </c>
      <c r="Y2674" t="s">
        <v>1082</v>
      </c>
      <c r="Z2674">
        <v>29</v>
      </c>
      <c r="AA2674" t="s">
        <v>1083</v>
      </c>
      <c r="AB2674">
        <v>4021290014</v>
      </c>
      <c r="AC2674" t="s">
        <v>85</v>
      </c>
      <c r="AD2674">
        <v>1025535</v>
      </c>
      <c r="AE2674">
        <v>205541</v>
      </c>
      <c r="AF2674" t="s">
        <v>170</v>
      </c>
      <c r="AG2674" t="s">
        <v>63</v>
      </c>
      <c r="AH2674" t="s">
        <v>85</v>
      </c>
      <c r="AP2674">
        <v>40.730742891875302</v>
      </c>
      <c r="AQ2674">
        <v>-73.851038865451102</v>
      </c>
      <c r="AR2674" t="s">
        <v>13326</v>
      </c>
    </row>
    <row r="2675" spans="1:44" x14ac:dyDescent="0.25">
      <c r="A2675">
        <v>45289064</v>
      </c>
      <c r="B2675" t="s">
        <v>13327</v>
      </c>
      <c r="C2675" t="s">
        <v>13328</v>
      </c>
      <c r="D2675" t="s">
        <v>1291</v>
      </c>
      <c r="E2675" t="s">
        <v>1292</v>
      </c>
      <c r="F2675" t="s">
        <v>1293</v>
      </c>
      <c r="G2675" t="s">
        <v>1539</v>
      </c>
      <c r="H2675" t="s">
        <v>1540</v>
      </c>
      <c r="J2675">
        <v>11235</v>
      </c>
      <c r="K2675" t="s">
        <v>13329</v>
      </c>
      <c r="L2675" t="s">
        <v>555</v>
      </c>
      <c r="M2675" t="s">
        <v>13330</v>
      </c>
      <c r="N2675" t="s">
        <v>13331</v>
      </c>
      <c r="Q2675" t="s">
        <v>55</v>
      </c>
      <c r="R2675" t="s">
        <v>56</v>
      </c>
      <c r="T2675" t="s">
        <v>322</v>
      </c>
      <c r="U2675" t="s">
        <v>57</v>
      </c>
      <c r="W2675" t="s">
        <v>1297</v>
      </c>
      <c r="X2675" t="s">
        <v>13328</v>
      </c>
      <c r="Y2675" t="s">
        <v>392</v>
      </c>
      <c r="Z2675">
        <v>48</v>
      </c>
      <c r="AA2675" t="s">
        <v>393</v>
      </c>
      <c r="AB2675">
        <v>3072740020</v>
      </c>
      <c r="AC2675" t="s">
        <v>56</v>
      </c>
      <c r="AD2675">
        <v>993190</v>
      </c>
      <c r="AE2675">
        <v>150398</v>
      </c>
      <c r="AF2675" t="s">
        <v>125</v>
      </c>
      <c r="AG2675" t="s">
        <v>63</v>
      </c>
      <c r="AH2675" t="s">
        <v>56</v>
      </c>
      <c r="AP2675">
        <v>40.579479303150897</v>
      </c>
      <c r="AQ2675">
        <v>-73.967816498637404</v>
      </c>
      <c r="AR2675" t="s">
        <v>13332</v>
      </c>
    </row>
    <row r="2676" spans="1:44" x14ac:dyDescent="0.25">
      <c r="A2676">
        <v>45289339</v>
      </c>
      <c r="B2676" t="s">
        <v>13327</v>
      </c>
      <c r="C2676" t="s">
        <v>5094</v>
      </c>
      <c r="D2676" t="s">
        <v>821</v>
      </c>
      <c r="E2676" t="s">
        <v>822</v>
      </c>
      <c r="F2676" t="s">
        <v>2191</v>
      </c>
      <c r="G2676" t="s">
        <v>2191</v>
      </c>
      <c r="I2676" t="s">
        <v>572</v>
      </c>
      <c r="J2676">
        <v>11375</v>
      </c>
      <c r="K2676" t="s">
        <v>13333</v>
      </c>
      <c r="L2676" t="s">
        <v>11916</v>
      </c>
      <c r="M2676" t="s">
        <v>2529</v>
      </c>
      <c r="N2676" t="s">
        <v>6593</v>
      </c>
      <c r="Q2676" t="s">
        <v>55</v>
      </c>
      <c r="R2676" t="s">
        <v>4669</v>
      </c>
      <c r="U2676" t="s">
        <v>57</v>
      </c>
      <c r="X2676" t="s">
        <v>5094</v>
      </c>
      <c r="Y2676" t="s">
        <v>1082</v>
      </c>
      <c r="Z2676">
        <v>29</v>
      </c>
      <c r="AA2676" t="s">
        <v>1083</v>
      </c>
      <c r="AB2676">
        <v>4032010013</v>
      </c>
      <c r="AC2676" t="s">
        <v>85</v>
      </c>
      <c r="AD2676">
        <v>1025004</v>
      </c>
      <c r="AE2676">
        <v>201137</v>
      </c>
      <c r="AF2676" t="s">
        <v>125</v>
      </c>
      <c r="AG2676" t="s">
        <v>63</v>
      </c>
      <c r="AH2676" t="s">
        <v>85</v>
      </c>
      <c r="AP2676">
        <v>40.718657459954898</v>
      </c>
      <c r="AQ2676">
        <v>-73.852981441429506</v>
      </c>
      <c r="AR2676" t="s">
        <v>13334</v>
      </c>
    </row>
    <row r="2677" spans="1:44" x14ac:dyDescent="0.25">
      <c r="A2677">
        <v>45286626</v>
      </c>
      <c r="B2677" t="s">
        <v>13327</v>
      </c>
      <c r="C2677" t="s">
        <v>1845</v>
      </c>
      <c r="D2677" t="s">
        <v>821</v>
      </c>
      <c r="E2677" t="s">
        <v>822</v>
      </c>
      <c r="F2677" t="s">
        <v>2191</v>
      </c>
      <c r="G2677" t="s">
        <v>2191</v>
      </c>
      <c r="I2677" t="s">
        <v>572</v>
      </c>
      <c r="J2677">
        <v>11385</v>
      </c>
      <c r="K2677" t="s">
        <v>13335</v>
      </c>
      <c r="L2677" t="s">
        <v>13336</v>
      </c>
      <c r="M2677" t="s">
        <v>4361</v>
      </c>
      <c r="N2677" t="s">
        <v>994</v>
      </c>
      <c r="Q2677" t="s">
        <v>55</v>
      </c>
      <c r="R2677" t="s">
        <v>81</v>
      </c>
      <c r="U2677" t="s">
        <v>57</v>
      </c>
      <c r="X2677" t="s">
        <v>1845</v>
      </c>
      <c r="Y2677" t="s">
        <v>83</v>
      </c>
      <c r="Z2677">
        <v>34</v>
      </c>
      <c r="AA2677" t="s">
        <v>84</v>
      </c>
      <c r="AB2677">
        <v>4035550038</v>
      </c>
      <c r="AC2677" t="s">
        <v>85</v>
      </c>
      <c r="AD2677">
        <v>1011592</v>
      </c>
      <c r="AE2677">
        <v>192796</v>
      </c>
      <c r="AF2677" t="s">
        <v>125</v>
      </c>
      <c r="AG2677" t="s">
        <v>63</v>
      </c>
      <c r="AH2677" t="s">
        <v>85</v>
      </c>
      <c r="AP2677">
        <v>40.695815018158697</v>
      </c>
      <c r="AQ2677">
        <v>-73.901398557859295</v>
      </c>
      <c r="AR2677" t="s">
        <v>13337</v>
      </c>
    </row>
    <row r="2678" spans="1:44" x14ac:dyDescent="0.25">
      <c r="A2678">
        <v>45288784</v>
      </c>
      <c r="B2678" t="s">
        <v>13338</v>
      </c>
      <c r="C2678" t="s">
        <v>13339</v>
      </c>
      <c r="D2678" t="s">
        <v>145</v>
      </c>
      <c r="E2678" t="s">
        <v>146</v>
      </c>
      <c r="F2678" t="s">
        <v>1590</v>
      </c>
      <c r="G2678" t="s">
        <v>5391</v>
      </c>
      <c r="I2678" t="s">
        <v>149</v>
      </c>
      <c r="J2678">
        <v>10032</v>
      </c>
      <c r="K2678" t="s">
        <v>13340</v>
      </c>
      <c r="L2678" t="s">
        <v>1386</v>
      </c>
      <c r="M2678" t="s">
        <v>305</v>
      </c>
      <c r="N2678" t="s">
        <v>13341</v>
      </c>
      <c r="O2678" t="s">
        <v>305</v>
      </c>
      <c r="P2678" t="s">
        <v>13341</v>
      </c>
      <c r="R2678" t="s">
        <v>179</v>
      </c>
      <c r="S2678" t="s">
        <v>1386</v>
      </c>
      <c r="U2678" t="s">
        <v>57</v>
      </c>
      <c r="W2678" t="s">
        <v>168</v>
      </c>
      <c r="X2678" t="s">
        <v>13342</v>
      </c>
      <c r="Y2678" t="s">
        <v>308</v>
      </c>
      <c r="Z2678">
        <v>7</v>
      </c>
      <c r="AA2678" t="s">
        <v>655</v>
      </c>
      <c r="AB2678">
        <v>1021340199</v>
      </c>
      <c r="AC2678" t="s">
        <v>183</v>
      </c>
      <c r="AD2678">
        <v>998494</v>
      </c>
      <c r="AE2678">
        <v>243200</v>
      </c>
      <c r="AF2678" t="s">
        <v>62</v>
      </c>
      <c r="AG2678" t="s">
        <v>63</v>
      </c>
      <c r="AH2678" t="s">
        <v>183</v>
      </c>
      <c r="AP2678">
        <v>40.834191694424497</v>
      </c>
      <c r="AQ2678">
        <v>-73.948526084662305</v>
      </c>
      <c r="AR2678" t="s">
        <v>13343</v>
      </c>
    </row>
    <row r="2679" spans="1:44" x14ac:dyDescent="0.25">
      <c r="A2679">
        <v>45288114</v>
      </c>
      <c r="B2679" t="s">
        <v>13344</v>
      </c>
      <c r="C2679" t="s">
        <v>13345</v>
      </c>
      <c r="D2679" t="s">
        <v>145</v>
      </c>
      <c r="E2679" t="s">
        <v>146</v>
      </c>
      <c r="F2679" t="s">
        <v>260</v>
      </c>
      <c r="G2679" t="s">
        <v>9514</v>
      </c>
      <c r="I2679" t="s">
        <v>149</v>
      </c>
      <c r="J2679">
        <v>10027</v>
      </c>
      <c r="K2679" t="s">
        <v>13346</v>
      </c>
      <c r="L2679" t="s">
        <v>1457</v>
      </c>
      <c r="M2679" t="s">
        <v>3518</v>
      </c>
      <c r="N2679" t="s">
        <v>7165</v>
      </c>
      <c r="O2679" t="s">
        <v>3518</v>
      </c>
      <c r="P2679" t="s">
        <v>7165</v>
      </c>
      <c r="R2679" t="s">
        <v>179</v>
      </c>
      <c r="S2679" t="s">
        <v>1457</v>
      </c>
      <c r="U2679" t="s">
        <v>57</v>
      </c>
      <c r="W2679" t="s">
        <v>168</v>
      </c>
      <c r="X2679" t="s">
        <v>13347</v>
      </c>
      <c r="Y2679" t="s">
        <v>1033</v>
      </c>
      <c r="Z2679">
        <v>9</v>
      </c>
      <c r="AA2679" t="s">
        <v>1034</v>
      </c>
      <c r="AC2679" t="s">
        <v>183</v>
      </c>
      <c r="AD2679">
        <v>998508</v>
      </c>
      <c r="AE2679">
        <v>235791</v>
      </c>
      <c r="AF2679" t="s">
        <v>62</v>
      </c>
      <c r="AG2679" t="s">
        <v>63</v>
      </c>
      <c r="AH2679" t="s">
        <v>183</v>
      </c>
      <c r="AP2679">
        <v>40.813856072823</v>
      </c>
      <c r="AQ2679">
        <v>-73.9484912361619</v>
      </c>
      <c r="AR2679" t="s">
        <v>13348</v>
      </c>
    </row>
    <row r="2680" spans="1:44" x14ac:dyDescent="0.25">
      <c r="A2680">
        <v>45286555</v>
      </c>
      <c r="B2680" t="s">
        <v>13349</v>
      </c>
      <c r="C2680" t="s">
        <v>13350</v>
      </c>
      <c r="D2680" t="s">
        <v>145</v>
      </c>
      <c r="E2680" t="s">
        <v>146</v>
      </c>
      <c r="F2680" t="s">
        <v>161</v>
      </c>
      <c r="G2680" t="s">
        <v>162</v>
      </c>
      <c r="I2680" t="s">
        <v>163</v>
      </c>
      <c r="J2680">
        <v>10009</v>
      </c>
      <c r="K2680" t="s">
        <v>5349</v>
      </c>
      <c r="L2680" t="s">
        <v>757</v>
      </c>
      <c r="M2680" t="s">
        <v>5350</v>
      </c>
      <c r="N2680" t="s">
        <v>1089</v>
      </c>
      <c r="O2680" t="s">
        <v>5350</v>
      </c>
      <c r="P2680" t="s">
        <v>1089</v>
      </c>
      <c r="R2680" t="s">
        <v>179</v>
      </c>
      <c r="S2680" t="s">
        <v>757</v>
      </c>
      <c r="U2680" t="s">
        <v>57</v>
      </c>
      <c r="W2680" t="s">
        <v>347</v>
      </c>
      <c r="X2680" t="s">
        <v>13351</v>
      </c>
      <c r="Y2680" t="s">
        <v>420</v>
      </c>
      <c r="Z2680">
        <v>2</v>
      </c>
      <c r="AA2680" t="s">
        <v>830</v>
      </c>
      <c r="AB2680">
        <v>1003890024</v>
      </c>
      <c r="AC2680" t="s">
        <v>183</v>
      </c>
      <c r="AD2680">
        <v>989805</v>
      </c>
      <c r="AE2680">
        <v>203245</v>
      </c>
      <c r="AF2680" t="s">
        <v>170</v>
      </c>
      <c r="AG2680" t="s">
        <v>63</v>
      </c>
      <c r="AH2680" t="s">
        <v>183</v>
      </c>
      <c r="AP2680">
        <v>40.7245355366327</v>
      </c>
      <c r="AQ2680">
        <v>-73.979958783176002</v>
      </c>
      <c r="AR2680" t="s">
        <v>5352</v>
      </c>
    </row>
    <row r="2681" spans="1:44" x14ac:dyDescent="0.25">
      <c r="A2681">
        <v>45285180</v>
      </c>
      <c r="B2681" t="s">
        <v>13352</v>
      </c>
      <c r="C2681" t="s">
        <v>13353</v>
      </c>
      <c r="D2681" t="s">
        <v>8467</v>
      </c>
      <c r="E2681" t="s">
        <v>8468</v>
      </c>
      <c r="F2681" t="s">
        <v>8469</v>
      </c>
      <c r="G2681" t="s">
        <v>322</v>
      </c>
      <c r="H2681" t="s">
        <v>322</v>
      </c>
      <c r="I2681" t="s">
        <v>322</v>
      </c>
      <c r="J2681">
        <v>10065</v>
      </c>
      <c r="K2681" t="s">
        <v>12314</v>
      </c>
      <c r="L2681" t="s">
        <v>12315</v>
      </c>
      <c r="M2681" t="s">
        <v>2591</v>
      </c>
      <c r="N2681" t="s">
        <v>130</v>
      </c>
      <c r="O2681" t="s">
        <v>2591</v>
      </c>
      <c r="P2681" t="s">
        <v>130</v>
      </c>
      <c r="Q2681" t="s">
        <v>55</v>
      </c>
      <c r="R2681" t="s">
        <v>179</v>
      </c>
      <c r="S2681" t="s">
        <v>12315</v>
      </c>
      <c r="U2681" t="s">
        <v>57</v>
      </c>
      <c r="W2681" t="s">
        <v>8562</v>
      </c>
      <c r="X2681" t="s">
        <v>13353</v>
      </c>
      <c r="Y2681" t="s">
        <v>1550</v>
      </c>
      <c r="Z2681">
        <v>4</v>
      </c>
      <c r="AA2681" t="s">
        <v>1551</v>
      </c>
      <c r="AB2681">
        <v>1013980053</v>
      </c>
      <c r="AC2681" t="s">
        <v>183</v>
      </c>
      <c r="AD2681">
        <v>993775</v>
      </c>
      <c r="AE2681">
        <v>218072</v>
      </c>
      <c r="AF2681" t="s">
        <v>125</v>
      </c>
      <c r="AG2681" t="s">
        <v>63</v>
      </c>
      <c r="AH2681" t="s">
        <v>183</v>
      </c>
      <c r="AP2681">
        <v>40.765228552342798</v>
      </c>
      <c r="AQ2681">
        <v>-73.965614900737904</v>
      </c>
      <c r="AR2681" t="s">
        <v>12316</v>
      </c>
    </row>
    <row r="2682" spans="1:44" x14ac:dyDescent="0.25">
      <c r="A2682">
        <v>45285826</v>
      </c>
      <c r="B2682" t="s">
        <v>13354</v>
      </c>
      <c r="C2682" t="s">
        <v>13355</v>
      </c>
      <c r="D2682" t="s">
        <v>145</v>
      </c>
      <c r="E2682" t="s">
        <v>146</v>
      </c>
      <c r="F2682" t="s">
        <v>302</v>
      </c>
      <c r="G2682" t="s">
        <v>162</v>
      </c>
      <c r="I2682" t="s">
        <v>149</v>
      </c>
      <c r="J2682">
        <v>11217</v>
      </c>
      <c r="K2682" t="s">
        <v>13309</v>
      </c>
      <c r="L2682" t="s">
        <v>6196</v>
      </c>
      <c r="M2682" t="s">
        <v>1158</v>
      </c>
      <c r="N2682" t="s">
        <v>473</v>
      </c>
      <c r="O2682" t="s">
        <v>1158</v>
      </c>
      <c r="P2682" t="s">
        <v>473</v>
      </c>
      <c r="R2682" t="s">
        <v>56</v>
      </c>
      <c r="S2682" t="s">
        <v>6196</v>
      </c>
      <c r="U2682" t="s">
        <v>57</v>
      </c>
      <c r="W2682" t="s">
        <v>168</v>
      </c>
      <c r="X2682" t="s">
        <v>10835</v>
      </c>
      <c r="Y2682" t="s">
        <v>133</v>
      </c>
      <c r="Z2682">
        <v>39</v>
      </c>
      <c r="AA2682" t="s">
        <v>134</v>
      </c>
      <c r="AB2682">
        <v>3009440078</v>
      </c>
      <c r="AC2682" t="s">
        <v>56</v>
      </c>
      <c r="AD2682">
        <v>990235</v>
      </c>
      <c r="AE2682">
        <v>186346</v>
      </c>
      <c r="AF2682" t="s">
        <v>62</v>
      </c>
      <c r="AG2682" t="s">
        <v>63</v>
      </c>
      <c r="AH2682" t="s">
        <v>56</v>
      </c>
      <c r="AP2682">
        <v>40.678151460647797</v>
      </c>
      <c r="AQ2682">
        <v>-73.978422455939196</v>
      </c>
      <c r="AR2682" t="s">
        <v>13311</v>
      </c>
    </row>
    <row r="2683" spans="1:44" x14ac:dyDescent="0.25">
      <c r="A2683">
        <v>45289080</v>
      </c>
      <c r="B2683" t="s">
        <v>13356</v>
      </c>
      <c r="C2683" t="s">
        <v>13357</v>
      </c>
      <c r="D2683" t="s">
        <v>46</v>
      </c>
      <c r="E2683" t="s">
        <v>47</v>
      </c>
      <c r="F2683" t="s">
        <v>284</v>
      </c>
      <c r="G2683" t="s">
        <v>5652</v>
      </c>
      <c r="I2683" t="s">
        <v>286</v>
      </c>
      <c r="J2683">
        <v>10128</v>
      </c>
      <c r="K2683" t="s">
        <v>13358</v>
      </c>
      <c r="L2683" t="s">
        <v>7636</v>
      </c>
      <c r="M2683" t="s">
        <v>13359</v>
      </c>
      <c r="N2683" t="s">
        <v>13360</v>
      </c>
      <c r="O2683" t="s">
        <v>804</v>
      </c>
      <c r="P2683" t="s">
        <v>9368</v>
      </c>
      <c r="Q2683" t="s">
        <v>55</v>
      </c>
      <c r="R2683" t="s">
        <v>179</v>
      </c>
      <c r="S2683" t="s">
        <v>780</v>
      </c>
      <c r="U2683" t="s">
        <v>57</v>
      </c>
      <c r="W2683" t="s">
        <v>5655</v>
      </c>
      <c r="X2683" t="s">
        <v>13357</v>
      </c>
      <c r="Y2683" t="s">
        <v>1550</v>
      </c>
      <c r="Z2683">
        <v>5</v>
      </c>
      <c r="AA2683" t="s">
        <v>1551</v>
      </c>
      <c r="AB2683">
        <v>1015730001</v>
      </c>
      <c r="AC2683" t="s">
        <v>183</v>
      </c>
      <c r="AD2683">
        <v>999387</v>
      </c>
      <c r="AE2683">
        <v>224324</v>
      </c>
      <c r="AF2683" t="s">
        <v>170</v>
      </c>
      <c r="AG2683" t="s">
        <v>63</v>
      </c>
      <c r="AH2683" t="s">
        <v>183</v>
      </c>
      <c r="AP2683">
        <v>40.782380823688001</v>
      </c>
      <c r="AQ2683">
        <v>-73.945341590974493</v>
      </c>
      <c r="AR2683" t="s">
        <v>13361</v>
      </c>
    </row>
    <row r="2684" spans="1:44" x14ac:dyDescent="0.25">
      <c r="A2684">
        <v>45285812</v>
      </c>
      <c r="B2684" t="s">
        <v>13362</v>
      </c>
      <c r="C2684" t="s">
        <v>13363</v>
      </c>
      <c r="D2684" t="s">
        <v>145</v>
      </c>
      <c r="E2684" t="s">
        <v>146</v>
      </c>
      <c r="F2684" t="s">
        <v>260</v>
      </c>
      <c r="G2684" t="s">
        <v>9514</v>
      </c>
      <c r="I2684" t="s">
        <v>149</v>
      </c>
      <c r="J2684">
        <v>11249</v>
      </c>
      <c r="K2684" t="s">
        <v>13364</v>
      </c>
      <c r="L2684" t="s">
        <v>4269</v>
      </c>
      <c r="M2684" t="s">
        <v>13365</v>
      </c>
      <c r="N2684" t="s">
        <v>13366</v>
      </c>
      <c r="O2684" t="s">
        <v>13365</v>
      </c>
      <c r="P2684" t="s">
        <v>13366</v>
      </c>
      <c r="R2684" t="s">
        <v>56</v>
      </c>
      <c r="S2684" t="s">
        <v>4269</v>
      </c>
      <c r="U2684" t="s">
        <v>57</v>
      </c>
      <c r="W2684" t="s">
        <v>347</v>
      </c>
      <c r="X2684" t="s">
        <v>13367</v>
      </c>
      <c r="Y2684" t="s">
        <v>204</v>
      </c>
      <c r="Z2684">
        <v>33</v>
      </c>
      <c r="AA2684" t="s">
        <v>2261</v>
      </c>
      <c r="AB2684">
        <v>3021357508</v>
      </c>
      <c r="AC2684" t="s">
        <v>56</v>
      </c>
      <c r="AD2684">
        <v>992990</v>
      </c>
      <c r="AE2684">
        <v>197702</v>
      </c>
      <c r="AF2684" t="s">
        <v>62</v>
      </c>
      <c r="AG2684" t="s">
        <v>63</v>
      </c>
      <c r="AH2684" t="s">
        <v>56</v>
      </c>
      <c r="AP2684">
        <v>40.709318758144001</v>
      </c>
      <c r="AQ2684">
        <v>-73.968475202226898</v>
      </c>
      <c r="AR2684" t="s">
        <v>13368</v>
      </c>
    </row>
    <row r="2685" spans="1:44" x14ac:dyDescent="0.25">
      <c r="A2685">
        <v>45285296</v>
      </c>
      <c r="B2685" t="s">
        <v>13369</v>
      </c>
      <c r="C2685" t="s">
        <v>12803</v>
      </c>
      <c r="D2685" t="s">
        <v>246</v>
      </c>
      <c r="E2685" t="s">
        <v>247</v>
      </c>
      <c r="F2685" t="s">
        <v>248</v>
      </c>
      <c r="G2685" t="s">
        <v>249</v>
      </c>
      <c r="H2685" t="s">
        <v>250</v>
      </c>
      <c r="I2685" t="s">
        <v>251</v>
      </c>
      <c r="J2685">
        <v>11201</v>
      </c>
      <c r="K2685" t="s">
        <v>13370</v>
      </c>
      <c r="L2685" t="s">
        <v>8257</v>
      </c>
      <c r="Q2685" t="s">
        <v>55</v>
      </c>
      <c r="R2685" t="s">
        <v>56</v>
      </c>
      <c r="U2685" t="s">
        <v>57</v>
      </c>
      <c r="W2685" t="s">
        <v>538</v>
      </c>
      <c r="X2685" t="s">
        <v>12803</v>
      </c>
      <c r="Y2685" t="s">
        <v>133</v>
      </c>
      <c r="Z2685">
        <v>39</v>
      </c>
      <c r="AA2685" t="s">
        <v>648</v>
      </c>
      <c r="AB2685">
        <v>3003057501</v>
      </c>
      <c r="AC2685" t="s">
        <v>56</v>
      </c>
      <c r="AD2685">
        <v>984451</v>
      </c>
      <c r="AE2685">
        <v>189951</v>
      </c>
      <c r="AF2685" t="s">
        <v>62</v>
      </c>
      <c r="AG2685" t="s">
        <v>63</v>
      </c>
      <c r="AH2685" t="s">
        <v>56</v>
      </c>
      <c r="AP2685">
        <v>40.688048385253701</v>
      </c>
      <c r="AQ2685">
        <v>-73.999275233075494</v>
      </c>
      <c r="AR2685" t="s">
        <v>13371</v>
      </c>
    </row>
    <row r="2686" spans="1:44" x14ac:dyDescent="0.25">
      <c r="A2686">
        <v>45288530</v>
      </c>
      <c r="B2686" t="s">
        <v>13369</v>
      </c>
      <c r="C2686" t="s">
        <v>13372</v>
      </c>
      <c r="D2686" t="s">
        <v>246</v>
      </c>
      <c r="E2686" t="s">
        <v>247</v>
      </c>
      <c r="F2686" t="s">
        <v>248</v>
      </c>
      <c r="G2686" t="s">
        <v>368</v>
      </c>
      <c r="H2686" t="s">
        <v>250</v>
      </c>
      <c r="I2686" t="s">
        <v>251</v>
      </c>
      <c r="J2686">
        <v>10469</v>
      </c>
      <c r="K2686" t="s">
        <v>13373</v>
      </c>
      <c r="L2686" t="s">
        <v>239</v>
      </c>
      <c r="Q2686" t="s">
        <v>55</v>
      </c>
      <c r="R2686" t="s">
        <v>112</v>
      </c>
      <c r="U2686" t="s">
        <v>57</v>
      </c>
      <c r="W2686" t="s">
        <v>502</v>
      </c>
      <c r="X2686" t="s">
        <v>13372</v>
      </c>
      <c r="Y2686" t="s">
        <v>3131</v>
      </c>
      <c r="Z2686">
        <v>12</v>
      </c>
      <c r="AA2686" t="s">
        <v>3132</v>
      </c>
      <c r="AB2686">
        <v>2045870018</v>
      </c>
      <c r="AC2686" t="s">
        <v>112</v>
      </c>
      <c r="AD2686">
        <v>1026015</v>
      </c>
      <c r="AE2686">
        <v>255696</v>
      </c>
      <c r="AF2686" t="s">
        <v>125</v>
      </c>
      <c r="AG2686" t="s">
        <v>63</v>
      </c>
      <c r="AH2686" t="s">
        <v>112</v>
      </c>
      <c r="AP2686">
        <v>40.868402190588803</v>
      </c>
      <c r="AQ2686">
        <v>-73.848995014937501</v>
      </c>
      <c r="AR2686" t="s">
        <v>13374</v>
      </c>
    </row>
    <row r="2687" spans="1:44" x14ac:dyDescent="0.25">
      <c r="A2687">
        <v>45285709</v>
      </c>
      <c r="B2687" t="s">
        <v>13375</v>
      </c>
      <c r="C2687" t="s">
        <v>12503</v>
      </c>
      <c r="D2687" t="s">
        <v>246</v>
      </c>
      <c r="E2687" t="s">
        <v>247</v>
      </c>
      <c r="F2687" t="s">
        <v>248</v>
      </c>
      <c r="G2687" t="s">
        <v>368</v>
      </c>
      <c r="H2687" t="s">
        <v>1446</v>
      </c>
      <c r="I2687" t="s">
        <v>251</v>
      </c>
      <c r="J2687">
        <v>10458</v>
      </c>
      <c r="K2687" t="s">
        <v>13376</v>
      </c>
      <c r="L2687" t="s">
        <v>121</v>
      </c>
      <c r="Q2687" t="s">
        <v>55</v>
      </c>
      <c r="R2687" t="s">
        <v>112</v>
      </c>
      <c r="U2687" t="s">
        <v>57</v>
      </c>
      <c r="W2687" t="s">
        <v>254</v>
      </c>
      <c r="X2687" t="s">
        <v>12503</v>
      </c>
      <c r="Y2687" t="s">
        <v>123</v>
      </c>
      <c r="Z2687">
        <v>15</v>
      </c>
      <c r="AA2687" t="s">
        <v>124</v>
      </c>
      <c r="AB2687">
        <v>2032880031</v>
      </c>
      <c r="AC2687" t="s">
        <v>112</v>
      </c>
      <c r="AD2687">
        <v>1015014</v>
      </c>
      <c r="AE2687">
        <v>255042</v>
      </c>
      <c r="AF2687" t="s">
        <v>125</v>
      </c>
      <c r="AG2687" t="s">
        <v>63</v>
      </c>
      <c r="AH2687" t="s">
        <v>112</v>
      </c>
      <c r="AP2687">
        <v>40.8666523567192</v>
      </c>
      <c r="AQ2687">
        <v>-73.888773038000096</v>
      </c>
      <c r="AR2687" t="s">
        <v>13377</v>
      </c>
    </row>
    <row r="2688" spans="1:44" x14ac:dyDescent="0.25">
      <c r="A2688">
        <v>45285317</v>
      </c>
      <c r="B2688" t="s">
        <v>13378</v>
      </c>
      <c r="C2688" t="s">
        <v>9001</v>
      </c>
      <c r="D2688" t="s">
        <v>246</v>
      </c>
      <c r="E2688" t="s">
        <v>247</v>
      </c>
      <c r="F2688" t="s">
        <v>248</v>
      </c>
      <c r="G2688" t="s">
        <v>249</v>
      </c>
      <c r="H2688" t="s">
        <v>250</v>
      </c>
      <c r="I2688" t="s">
        <v>251</v>
      </c>
      <c r="J2688">
        <v>11369</v>
      </c>
      <c r="K2688" t="s">
        <v>13379</v>
      </c>
      <c r="L2688" t="s">
        <v>2539</v>
      </c>
      <c r="Q2688" t="s">
        <v>55</v>
      </c>
      <c r="R2688" t="s">
        <v>11771</v>
      </c>
      <c r="U2688" t="s">
        <v>57</v>
      </c>
      <c r="W2688" t="s">
        <v>538</v>
      </c>
      <c r="X2688" t="s">
        <v>9001</v>
      </c>
      <c r="Y2688" t="s">
        <v>847</v>
      </c>
      <c r="Z2688">
        <v>21</v>
      </c>
      <c r="AA2688" t="s">
        <v>848</v>
      </c>
      <c r="AB2688">
        <v>4016680001</v>
      </c>
      <c r="AC2688" t="s">
        <v>85</v>
      </c>
      <c r="AD2688">
        <v>1021330</v>
      </c>
      <c r="AE2688">
        <v>216987</v>
      </c>
      <c r="AF2688" t="s">
        <v>125</v>
      </c>
      <c r="AG2688" t="s">
        <v>63</v>
      </c>
      <c r="AH2688" t="s">
        <v>85</v>
      </c>
      <c r="AP2688">
        <v>40.762177880005297</v>
      </c>
      <c r="AQ2688">
        <v>-73.866147869196993</v>
      </c>
      <c r="AR2688" t="s">
        <v>13380</v>
      </c>
    </row>
    <row r="2689" spans="1:44" x14ac:dyDescent="0.25">
      <c r="A2689">
        <v>45285610</v>
      </c>
      <c r="B2689" t="s">
        <v>13381</v>
      </c>
      <c r="C2689" t="s">
        <v>13382</v>
      </c>
      <c r="D2689" t="s">
        <v>145</v>
      </c>
      <c r="E2689" t="s">
        <v>146</v>
      </c>
      <c r="F2689" t="s">
        <v>161</v>
      </c>
      <c r="G2689" t="s">
        <v>174</v>
      </c>
      <c r="J2689">
        <v>10457</v>
      </c>
      <c r="K2689" t="s">
        <v>13383</v>
      </c>
      <c r="L2689" t="s">
        <v>7675</v>
      </c>
      <c r="M2689" t="s">
        <v>4700</v>
      </c>
      <c r="N2689" t="s">
        <v>7545</v>
      </c>
      <c r="O2689" t="s">
        <v>4700</v>
      </c>
      <c r="P2689" t="s">
        <v>7545</v>
      </c>
      <c r="R2689" t="s">
        <v>112</v>
      </c>
      <c r="S2689" t="s">
        <v>7675</v>
      </c>
      <c r="U2689" t="s">
        <v>57</v>
      </c>
      <c r="W2689" t="s">
        <v>168</v>
      </c>
      <c r="X2689" t="s">
        <v>13384</v>
      </c>
      <c r="Y2689" t="s">
        <v>1466</v>
      </c>
      <c r="Z2689">
        <v>15</v>
      </c>
      <c r="AA2689" t="s">
        <v>1467</v>
      </c>
      <c r="AB2689">
        <v>2031570044</v>
      </c>
      <c r="AC2689" t="s">
        <v>112</v>
      </c>
      <c r="AD2689">
        <v>1011953</v>
      </c>
      <c r="AE2689">
        <v>250890</v>
      </c>
      <c r="AF2689" t="s">
        <v>125</v>
      </c>
      <c r="AG2689" t="s">
        <v>63</v>
      </c>
      <c r="AH2689" t="s">
        <v>112</v>
      </c>
      <c r="AP2689">
        <v>40.855266511730001</v>
      </c>
      <c r="AQ2689">
        <v>-73.899857206904201</v>
      </c>
      <c r="AR2689" t="s">
        <v>13385</v>
      </c>
    </row>
    <row r="2690" spans="1:44" x14ac:dyDescent="0.25">
      <c r="A2690">
        <v>45286374</v>
      </c>
      <c r="B2690" t="s">
        <v>13386</v>
      </c>
      <c r="D2690" t="s">
        <v>1291</v>
      </c>
      <c r="E2690" t="s">
        <v>1292</v>
      </c>
      <c r="F2690" t="s">
        <v>6475</v>
      </c>
      <c r="G2690" t="s">
        <v>6476</v>
      </c>
      <c r="H2690" t="s">
        <v>6477</v>
      </c>
      <c r="J2690">
        <v>11221</v>
      </c>
      <c r="K2690" t="s">
        <v>13272</v>
      </c>
      <c r="L2690" t="s">
        <v>837</v>
      </c>
      <c r="M2690" t="s">
        <v>13387</v>
      </c>
      <c r="N2690" t="s">
        <v>13388</v>
      </c>
      <c r="Q2690" t="s">
        <v>55</v>
      </c>
      <c r="R2690" t="s">
        <v>56</v>
      </c>
      <c r="T2690" t="s">
        <v>322</v>
      </c>
      <c r="U2690" t="s">
        <v>6482</v>
      </c>
      <c r="W2690" t="s">
        <v>6483</v>
      </c>
      <c r="X2690" t="s">
        <v>12384</v>
      </c>
      <c r="Y2690" t="s">
        <v>231</v>
      </c>
      <c r="Z2690">
        <v>36</v>
      </c>
      <c r="AA2690" t="s">
        <v>232</v>
      </c>
      <c r="AB2690">
        <v>3016410055</v>
      </c>
      <c r="AC2690" t="s">
        <v>56</v>
      </c>
      <c r="AD2690">
        <v>1003345</v>
      </c>
      <c r="AE2690">
        <v>189563</v>
      </c>
      <c r="AF2690" t="s">
        <v>62</v>
      </c>
      <c r="AG2690" t="s">
        <v>63</v>
      </c>
      <c r="AH2690" t="s">
        <v>56</v>
      </c>
      <c r="AP2690">
        <v>40.686962818743098</v>
      </c>
      <c r="AQ2690">
        <v>-73.931148256016897</v>
      </c>
      <c r="AR2690" t="s">
        <v>13273</v>
      </c>
    </row>
    <row r="2691" spans="1:44" x14ac:dyDescent="0.25">
      <c r="A2691">
        <v>45288614</v>
      </c>
      <c r="B2691" t="s">
        <v>13386</v>
      </c>
      <c r="C2691" t="s">
        <v>8725</v>
      </c>
      <c r="D2691" t="s">
        <v>821</v>
      </c>
      <c r="E2691" t="s">
        <v>822</v>
      </c>
      <c r="F2691" t="s">
        <v>2705</v>
      </c>
      <c r="G2691" t="s">
        <v>2706</v>
      </c>
      <c r="I2691" t="s">
        <v>572</v>
      </c>
      <c r="J2691">
        <v>11413</v>
      </c>
      <c r="K2691" t="s">
        <v>13389</v>
      </c>
      <c r="L2691" t="s">
        <v>13390</v>
      </c>
      <c r="M2691" t="s">
        <v>8781</v>
      </c>
      <c r="N2691" t="s">
        <v>1646</v>
      </c>
      <c r="Q2691" t="s">
        <v>55</v>
      </c>
      <c r="R2691" t="s">
        <v>8782</v>
      </c>
      <c r="U2691" t="s">
        <v>57</v>
      </c>
      <c r="W2691" t="s">
        <v>2711</v>
      </c>
      <c r="X2691" t="s">
        <v>8725</v>
      </c>
      <c r="Y2691" t="s">
        <v>1650</v>
      </c>
      <c r="Z2691">
        <v>31</v>
      </c>
      <c r="AA2691" t="s">
        <v>1651</v>
      </c>
      <c r="AB2691">
        <v>4131340151</v>
      </c>
      <c r="AC2691" t="s">
        <v>85</v>
      </c>
      <c r="AD2691">
        <v>1052726</v>
      </c>
      <c r="AE2691">
        <v>184708</v>
      </c>
      <c r="AF2691" t="s">
        <v>125</v>
      </c>
      <c r="AG2691" t="s">
        <v>63</v>
      </c>
      <c r="AH2691" t="s">
        <v>85</v>
      </c>
      <c r="AP2691">
        <v>40.673392710878602</v>
      </c>
      <c r="AQ2691">
        <v>-73.753142786490997</v>
      </c>
      <c r="AR2691" t="s">
        <v>13391</v>
      </c>
    </row>
    <row r="2692" spans="1:44" x14ac:dyDescent="0.25">
      <c r="A2692">
        <v>45288025</v>
      </c>
      <c r="B2692" t="s">
        <v>13386</v>
      </c>
      <c r="C2692" t="s">
        <v>2190</v>
      </c>
      <c r="D2692" t="s">
        <v>821</v>
      </c>
      <c r="E2692" t="s">
        <v>822</v>
      </c>
      <c r="F2692" t="s">
        <v>2191</v>
      </c>
      <c r="G2692" t="s">
        <v>2191</v>
      </c>
      <c r="I2692" t="s">
        <v>572</v>
      </c>
      <c r="J2692">
        <v>11358</v>
      </c>
      <c r="K2692" t="s">
        <v>13392</v>
      </c>
      <c r="L2692" t="s">
        <v>5467</v>
      </c>
      <c r="M2692" t="s">
        <v>4242</v>
      </c>
      <c r="N2692" t="s">
        <v>13393</v>
      </c>
      <c r="Q2692" t="s">
        <v>55</v>
      </c>
      <c r="R2692" t="s">
        <v>1901</v>
      </c>
      <c r="U2692" t="s">
        <v>57</v>
      </c>
      <c r="X2692" t="s">
        <v>2190</v>
      </c>
      <c r="Y2692" t="s">
        <v>1402</v>
      </c>
      <c r="Z2692">
        <v>20</v>
      </c>
      <c r="AA2692" t="s">
        <v>1403</v>
      </c>
      <c r="AB2692">
        <v>4054440065</v>
      </c>
      <c r="AC2692" t="s">
        <v>85</v>
      </c>
      <c r="AD2692">
        <v>1039396</v>
      </c>
      <c r="AE2692">
        <v>214408</v>
      </c>
      <c r="AF2692" t="s">
        <v>125</v>
      </c>
      <c r="AG2692" t="s">
        <v>63</v>
      </c>
      <c r="AH2692" t="s">
        <v>85</v>
      </c>
      <c r="AP2692">
        <v>40.755004974389699</v>
      </c>
      <c r="AQ2692">
        <v>-73.800954200580307</v>
      </c>
      <c r="AR2692" t="s">
        <v>13394</v>
      </c>
    </row>
    <row r="2693" spans="1:44" x14ac:dyDescent="0.25">
      <c r="A2693">
        <v>45286858</v>
      </c>
      <c r="B2693" t="s">
        <v>13386</v>
      </c>
      <c r="C2693" t="s">
        <v>4438</v>
      </c>
      <c r="D2693" t="s">
        <v>1291</v>
      </c>
      <c r="E2693" t="s">
        <v>1292</v>
      </c>
      <c r="F2693" t="s">
        <v>4439</v>
      </c>
      <c r="G2693" t="s">
        <v>4440</v>
      </c>
      <c r="H2693" t="s">
        <v>4441</v>
      </c>
      <c r="J2693">
        <v>10011</v>
      </c>
      <c r="K2693" t="s">
        <v>13395</v>
      </c>
      <c r="L2693" t="s">
        <v>2058</v>
      </c>
      <c r="M2693" t="s">
        <v>13396</v>
      </c>
      <c r="N2693" t="s">
        <v>13397</v>
      </c>
      <c r="Q2693" t="s">
        <v>55</v>
      </c>
      <c r="R2693" t="s">
        <v>179</v>
      </c>
      <c r="T2693" t="s">
        <v>322</v>
      </c>
      <c r="U2693" t="s">
        <v>57</v>
      </c>
      <c r="W2693" t="s">
        <v>4446</v>
      </c>
      <c r="X2693" t="s">
        <v>4438</v>
      </c>
      <c r="Y2693" t="s">
        <v>410</v>
      </c>
      <c r="Z2693">
        <v>3</v>
      </c>
      <c r="AA2693" t="s">
        <v>1424</v>
      </c>
      <c r="AB2693">
        <v>1006070046</v>
      </c>
      <c r="AC2693" t="s">
        <v>183</v>
      </c>
      <c r="AD2693">
        <v>984755</v>
      </c>
      <c r="AE2693">
        <v>207254</v>
      </c>
      <c r="AF2693" t="s">
        <v>62</v>
      </c>
      <c r="AG2693" t="s">
        <v>63</v>
      </c>
      <c r="AH2693" t="s">
        <v>183</v>
      </c>
      <c r="AP2693">
        <v>40.735540990677599</v>
      </c>
      <c r="AQ2693">
        <v>-73.998177770289402</v>
      </c>
      <c r="AR2693" t="s">
        <v>13398</v>
      </c>
    </row>
    <row r="2694" spans="1:44" x14ac:dyDescent="0.25">
      <c r="A2694">
        <v>45284838</v>
      </c>
      <c r="B2694" t="s">
        <v>13399</v>
      </c>
      <c r="C2694" t="s">
        <v>13400</v>
      </c>
      <c r="D2694" t="s">
        <v>246</v>
      </c>
      <c r="E2694" t="s">
        <v>247</v>
      </c>
      <c r="F2694" t="s">
        <v>2950</v>
      </c>
      <c r="G2694" t="s">
        <v>2951</v>
      </c>
      <c r="H2694" t="s">
        <v>2952</v>
      </c>
      <c r="I2694" t="s">
        <v>251</v>
      </c>
      <c r="J2694">
        <v>10452</v>
      </c>
      <c r="K2694" t="s">
        <v>13401</v>
      </c>
      <c r="L2694" t="s">
        <v>12924</v>
      </c>
      <c r="Q2694" t="s">
        <v>55</v>
      </c>
      <c r="R2694" t="s">
        <v>112</v>
      </c>
      <c r="U2694" t="s">
        <v>57</v>
      </c>
      <c r="W2694" t="s">
        <v>2955</v>
      </c>
      <c r="X2694" t="s">
        <v>13400</v>
      </c>
      <c r="Y2694" t="s">
        <v>486</v>
      </c>
      <c r="Z2694">
        <v>16</v>
      </c>
      <c r="AA2694" t="s">
        <v>487</v>
      </c>
      <c r="AB2694">
        <v>2025260055</v>
      </c>
      <c r="AC2694" t="s">
        <v>112</v>
      </c>
      <c r="AD2694">
        <v>1003719</v>
      </c>
      <c r="AE2694">
        <v>243749</v>
      </c>
      <c r="AF2694" t="s">
        <v>125</v>
      </c>
      <c r="AG2694" t="s">
        <v>63</v>
      </c>
      <c r="AH2694" t="s">
        <v>112</v>
      </c>
      <c r="AP2694">
        <v>40.835688567642002</v>
      </c>
      <c r="AQ2694">
        <v>-73.929642779061496</v>
      </c>
      <c r="AR2694" t="s">
        <v>13402</v>
      </c>
    </row>
    <row r="2695" spans="1:44" x14ac:dyDescent="0.25">
      <c r="A2695">
        <v>45287283</v>
      </c>
      <c r="B2695" t="s">
        <v>13403</v>
      </c>
      <c r="C2695" t="s">
        <v>13404</v>
      </c>
      <c r="D2695" t="s">
        <v>246</v>
      </c>
      <c r="E2695" t="s">
        <v>247</v>
      </c>
      <c r="F2695" t="s">
        <v>248</v>
      </c>
      <c r="G2695" t="s">
        <v>249</v>
      </c>
      <c r="H2695" t="s">
        <v>1446</v>
      </c>
      <c r="I2695" t="s">
        <v>251</v>
      </c>
      <c r="J2695">
        <v>10453</v>
      </c>
      <c r="K2695" t="s">
        <v>13405</v>
      </c>
      <c r="L2695" t="s">
        <v>2969</v>
      </c>
      <c r="Q2695" t="s">
        <v>55</v>
      </c>
      <c r="R2695" t="s">
        <v>112</v>
      </c>
      <c r="U2695" t="s">
        <v>57</v>
      </c>
      <c r="W2695" t="s">
        <v>3594</v>
      </c>
      <c r="X2695" t="s">
        <v>13404</v>
      </c>
      <c r="Y2695" t="s">
        <v>123</v>
      </c>
      <c r="Z2695">
        <v>14</v>
      </c>
      <c r="AA2695" t="s">
        <v>124</v>
      </c>
      <c r="AB2695">
        <v>2032230030</v>
      </c>
      <c r="AC2695" t="s">
        <v>112</v>
      </c>
      <c r="AD2695">
        <v>1009071</v>
      </c>
      <c r="AE2695">
        <v>252673</v>
      </c>
      <c r="AF2695" t="s">
        <v>125</v>
      </c>
      <c r="AG2695" t="s">
        <v>63</v>
      </c>
      <c r="AH2695" t="s">
        <v>112</v>
      </c>
      <c r="AP2695">
        <v>40.860168882734797</v>
      </c>
      <c r="AQ2695">
        <v>-73.910268657341902</v>
      </c>
      <c r="AR2695" t="s">
        <v>13406</v>
      </c>
    </row>
    <row r="2696" spans="1:44" x14ac:dyDescent="0.25">
      <c r="A2696">
        <v>45284921</v>
      </c>
      <c r="B2696" t="s">
        <v>13407</v>
      </c>
      <c r="C2696" t="s">
        <v>13408</v>
      </c>
      <c r="D2696" t="s">
        <v>246</v>
      </c>
      <c r="E2696" t="s">
        <v>247</v>
      </c>
      <c r="F2696" t="s">
        <v>248</v>
      </c>
      <c r="G2696" t="s">
        <v>249</v>
      </c>
      <c r="H2696" t="s">
        <v>1446</v>
      </c>
      <c r="I2696" t="s">
        <v>251</v>
      </c>
      <c r="J2696">
        <v>10009</v>
      </c>
      <c r="K2696" t="s">
        <v>13409</v>
      </c>
      <c r="L2696" t="s">
        <v>1089</v>
      </c>
      <c r="Q2696" t="s">
        <v>55</v>
      </c>
      <c r="R2696" t="s">
        <v>179</v>
      </c>
      <c r="U2696" t="s">
        <v>57</v>
      </c>
      <c r="W2696" t="s">
        <v>254</v>
      </c>
      <c r="X2696" t="s">
        <v>13408</v>
      </c>
      <c r="Y2696" t="s">
        <v>420</v>
      </c>
      <c r="Z2696">
        <v>2</v>
      </c>
      <c r="AA2696" t="s">
        <v>830</v>
      </c>
      <c r="AB2696">
        <v>1003910037</v>
      </c>
      <c r="AC2696" t="s">
        <v>183</v>
      </c>
      <c r="AD2696">
        <v>990260</v>
      </c>
      <c r="AE2696">
        <v>203357</v>
      </c>
      <c r="AF2696" t="s">
        <v>62</v>
      </c>
      <c r="AG2696" t="s">
        <v>63</v>
      </c>
      <c r="AH2696" t="s">
        <v>183</v>
      </c>
      <c r="AP2696">
        <v>40.724842652022701</v>
      </c>
      <c r="AQ2696">
        <v>-73.978317143409299</v>
      </c>
      <c r="AR2696" t="s">
        <v>13410</v>
      </c>
    </row>
    <row r="2697" spans="1:44" x14ac:dyDescent="0.25">
      <c r="A2697">
        <v>45288785</v>
      </c>
      <c r="B2697" t="s">
        <v>13411</v>
      </c>
      <c r="C2697" t="s">
        <v>13412</v>
      </c>
      <c r="D2697" t="s">
        <v>145</v>
      </c>
      <c r="E2697" t="s">
        <v>146</v>
      </c>
      <c r="F2697" t="s">
        <v>161</v>
      </c>
      <c r="G2697" t="s">
        <v>162</v>
      </c>
      <c r="I2697" t="s">
        <v>163</v>
      </c>
      <c r="J2697">
        <v>11233</v>
      </c>
      <c r="K2697" t="s">
        <v>13413</v>
      </c>
      <c r="L2697" t="s">
        <v>11492</v>
      </c>
      <c r="M2697" t="s">
        <v>5573</v>
      </c>
      <c r="N2697" t="s">
        <v>7904</v>
      </c>
      <c r="O2697" t="s">
        <v>5573</v>
      </c>
      <c r="P2697" t="s">
        <v>7904</v>
      </c>
      <c r="R2697" t="s">
        <v>56</v>
      </c>
      <c r="S2697" t="s">
        <v>11492</v>
      </c>
      <c r="U2697" t="s">
        <v>57</v>
      </c>
      <c r="W2697" t="s">
        <v>168</v>
      </c>
      <c r="X2697" t="s">
        <v>7855</v>
      </c>
      <c r="Y2697" t="s">
        <v>231</v>
      </c>
      <c r="Z2697">
        <v>41</v>
      </c>
      <c r="AA2697" t="s">
        <v>232</v>
      </c>
      <c r="AB2697">
        <v>3016830016</v>
      </c>
      <c r="AC2697" t="s">
        <v>56</v>
      </c>
      <c r="AD2697">
        <v>1005120</v>
      </c>
      <c r="AE2697">
        <v>187915</v>
      </c>
      <c r="AF2697" t="s">
        <v>62</v>
      </c>
      <c r="AG2697" t="s">
        <v>63</v>
      </c>
      <c r="AH2697" t="s">
        <v>56</v>
      </c>
      <c r="AP2697">
        <v>40.682435429417303</v>
      </c>
      <c r="AQ2697">
        <v>-73.924753162105603</v>
      </c>
      <c r="AR2697" t="s">
        <v>13414</v>
      </c>
    </row>
    <row r="2698" spans="1:44" x14ac:dyDescent="0.25">
      <c r="A2698">
        <v>45287642</v>
      </c>
      <c r="B2698" t="s">
        <v>13415</v>
      </c>
      <c r="C2698" t="s">
        <v>13416</v>
      </c>
      <c r="D2698" t="s">
        <v>246</v>
      </c>
      <c r="E2698" t="s">
        <v>247</v>
      </c>
      <c r="F2698" t="s">
        <v>357</v>
      </c>
      <c r="G2698" t="s">
        <v>5401</v>
      </c>
      <c r="H2698" t="s">
        <v>13417</v>
      </c>
      <c r="I2698" t="s">
        <v>251</v>
      </c>
      <c r="J2698">
        <v>11206</v>
      </c>
      <c r="K2698" t="s">
        <v>13418</v>
      </c>
      <c r="L2698" t="s">
        <v>2938</v>
      </c>
      <c r="Q2698" t="s">
        <v>55</v>
      </c>
      <c r="R2698" t="s">
        <v>56</v>
      </c>
      <c r="U2698" t="s">
        <v>57</v>
      </c>
      <c r="W2698" t="s">
        <v>502</v>
      </c>
      <c r="X2698" t="s">
        <v>13416</v>
      </c>
      <c r="Y2698" t="s">
        <v>231</v>
      </c>
      <c r="Z2698">
        <v>36</v>
      </c>
      <c r="AA2698" t="s">
        <v>3777</v>
      </c>
      <c r="AB2698">
        <v>3017670007</v>
      </c>
      <c r="AC2698" t="s">
        <v>56</v>
      </c>
      <c r="AD2698">
        <v>998425</v>
      </c>
      <c r="AE2698">
        <v>192049</v>
      </c>
      <c r="AF2698" t="s">
        <v>125</v>
      </c>
      <c r="AG2698" t="s">
        <v>63</v>
      </c>
      <c r="AH2698" t="s">
        <v>56</v>
      </c>
      <c r="AP2698">
        <v>40.693795561950402</v>
      </c>
      <c r="AQ2698">
        <v>-73.948883297015698</v>
      </c>
      <c r="AR2698" t="s">
        <v>13419</v>
      </c>
    </row>
    <row r="2699" spans="1:44" x14ac:dyDescent="0.25">
      <c r="A2699">
        <v>45289716</v>
      </c>
      <c r="B2699" t="s">
        <v>13420</v>
      </c>
      <c r="D2699" t="s">
        <v>626</v>
      </c>
      <c r="E2699" t="s">
        <v>627</v>
      </c>
      <c r="F2699" t="s">
        <v>3729</v>
      </c>
      <c r="G2699" t="s">
        <v>12702</v>
      </c>
      <c r="H2699" t="s">
        <v>8608</v>
      </c>
      <c r="J2699">
        <v>11249</v>
      </c>
      <c r="K2699" t="s">
        <v>13364</v>
      </c>
      <c r="L2699" t="s">
        <v>4269</v>
      </c>
      <c r="M2699" t="s">
        <v>13365</v>
      </c>
      <c r="N2699" t="s">
        <v>13366</v>
      </c>
      <c r="O2699" t="s">
        <v>13365</v>
      </c>
      <c r="P2699" t="s">
        <v>13366</v>
      </c>
      <c r="R2699" t="s">
        <v>56</v>
      </c>
      <c r="S2699" t="s">
        <v>4269</v>
      </c>
      <c r="U2699" t="s">
        <v>8137</v>
      </c>
      <c r="W2699" t="s">
        <v>10780</v>
      </c>
      <c r="X2699" t="s">
        <v>13254</v>
      </c>
      <c r="Y2699" t="s">
        <v>204</v>
      </c>
      <c r="Z2699">
        <v>33</v>
      </c>
      <c r="AA2699" t="s">
        <v>2261</v>
      </c>
      <c r="AB2699">
        <v>3021357508</v>
      </c>
      <c r="AC2699" t="s">
        <v>56</v>
      </c>
      <c r="AD2699">
        <v>992990</v>
      </c>
      <c r="AE2699">
        <v>197702</v>
      </c>
      <c r="AF2699" t="s">
        <v>62</v>
      </c>
      <c r="AG2699" t="s">
        <v>63</v>
      </c>
      <c r="AH2699" t="s">
        <v>56</v>
      </c>
      <c r="AK2699" t="s">
        <v>13421</v>
      </c>
      <c r="AP2699">
        <v>40.709318758144001</v>
      </c>
      <c r="AQ2699">
        <v>-73.968475202226898</v>
      </c>
      <c r="AR2699" t="s">
        <v>13368</v>
      </c>
    </row>
    <row r="2700" spans="1:44" x14ac:dyDescent="0.25">
      <c r="A2700">
        <v>45289505</v>
      </c>
      <c r="B2700" t="s">
        <v>13422</v>
      </c>
      <c r="C2700" t="s">
        <v>7721</v>
      </c>
      <c r="D2700" t="s">
        <v>821</v>
      </c>
      <c r="E2700" t="s">
        <v>822</v>
      </c>
      <c r="F2700" t="s">
        <v>8862</v>
      </c>
      <c r="G2700" t="s">
        <v>11645</v>
      </c>
      <c r="I2700" t="s">
        <v>572</v>
      </c>
      <c r="J2700">
        <v>10032</v>
      </c>
      <c r="K2700" t="s">
        <v>13423</v>
      </c>
      <c r="L2700" t="s">
        <v>7359</v>
      </c>
      <c r="M2700" t="s">
        <v>226</v>
      </c>
      <c r="N2700" t="s">
        <v>1386</v>
      </c>
      <c r="Q2700" t="s">
        <v>55</v>
      </c>
      <c r="R2700" t="s">
        <v>179</v>
      </c>
      <c r="T2700" t="s">
        <v>322</v>
      </c>
      <c r="U2700" t="s">
        <v>57</v>
      </c>
      <c r="W2700" t="s">
        <v>829</v>
      </c>
      <c r="X2700" t="s">
        <v>7721</v>
      </c>
      <c r="Y2700" t="s">
        <v>308</v>
      </c>
      <c r="Z2700">
        <v>7</v>
      </c>
      <c r="AA2700" t="s">
        <v>655</v>
      </c>
      <c r="AB2700">
        <v>1021340071</v>
      </c>
      <c r="AC2700" t="s">
        <v>183</v>
      </c>
      <c r="AD2700">
        <v>999126</v>
      </c>
      <c r="AE2700">
        <v>243065</v>
      </c>
      <c r="AF2700" t="s">
        <v>125</v>
      </c>
      <c r="AG2700" t="s">
        <v>63</v>
      </c>
      <c r="AH2700" t="s">
        <v>183</v>
      </c>
      <c r="AP2700">
        <v>40.833820116487701</v>
      </c>
      <c r="AQ2700">
        <v>-73.946242509684495</v>
      </c>
      <c r="AR2700" t="s">
        <v>13424</v>
      </c>
    </row>
    <row r="2701" spans="1:44" x14ac:dyDescent="0.25">
      <c r="A2701">
        <v>45289668</v>
      </c>
      <c r="B2701" t="s">
        <v>13422</v>
      </c>
      <c r="C2701" t="s">
        <v>13425</v>
      </c>
      <c r="D2701" t="s">
        <v>821</v>
      </c>
      <c r="E2701" t="s">
        <v>822</v>
      </c>
      <c r="F2701" t="s">
        <v>2705</v>
      </c>
      <c r="G2701" t="s">
        <v>2706</v>
      </c>
      <c r="I2701" t="s">
        <v>572</v>
      </c>
      <c r="J2701">
        <v>11210</v>
      </c>
      <c r="K2701" t="s">
        <v>13426</v>
      </c>
      <c r="L2701" t="s">
        <v>7864</v>
      </c>
      <c r="M2701" t="s">
        <v>1699</v>
      </c>
      <c r="N2701" t="s">
        <v>968</v>
      </c>
      <c r="Q2701" t="s">
        <v>55</v>
      </c>
      <c r="R2701" t="s">
        <v>56</v>
      </c>
      <c r="U2701" t="s">
        <v>57</v>
      </c>
      <c r="W2701" t="s">
        <v>2711</v>
      </c>
      <c r="X2701" t="s">
        <v>13425</v>
      </c>
      <c r="Y2701" t="s">
        <v>104</v>
      </c>
      <c r="Z2701">
        <v>45</v>
      </c>
      <c r="AA2701" t="s">
        <v>105</v>
      </c>
      <c r="AB2701">
        <v>3077240030</v>
      </c>
      <c r="AC2701" t="s">
        <v>56</v>
      </c>
      <c r="AD2701">
        <v>1001416</v>
      </c>
      <c r="AE2701">
        <v>170210</v>
      </c>
      <c r="AF2701" t="s">
        <v>125</v>
      </c>
      <c r="AG2701" t="s">
        <v>63</v>
      </c>
      <c r="AH2701" t="s">
        <v>56</v>
      </c>
      <c r="AP2701">
        <v>40.633847065374702</v>
      </c>
      <c r="AQ2701">
        <v>-73.938153008812293</v>
      </c>
      <c r="AR2701" t="s">
        <v>13427</v>
      </c>
    </row>
    <row r="2702" spans="1:44" x14ac:dyDescent="0.25">
      <c r="A2702">
        <v>45287552</v>
      </c>
      <c r="B2702" t="s">
        <v>13422</v>
      </c>
      <c r="C2702" t="s">
        <v>2190</v>
      </c>
      <c r="D2702" t="s">
        <v>821</v>
      </c>
      <c r="E2702" t="s">
        <v>822</v>
      </c>
      <c r="F2702" t="s">
        <v>2191</v>
      </c>
      <c r="G2702" t="s">
        <v>2191</v>
      </c>
      <c r="I2702" t="s">
        <v>572</v>
      </c>
      <c r="J2702">
        <v>11232</v>
      </c>
      <c r="K2702" t="s">
        <v>13428</v>
      </c>
      <c r="L2702" t="s">
        <v>10326</v>
      </c>
      <c r="M2702" t="s">
        <v>131</v>
      </c>
      <c r="N2702" t="s">
        <v>1158</v>
      </c>
      <c r="Q2702" t="s">
        <v>55</v>
      </c>
      <c r="R2702" t="s">
        <v>56</v>
      </c>
      <c r="U2702" t="s">
        <v>57</v>
      </c>
      <c r="X2702" t="s">
        <v>2190</v>
      </c>
      <c r="Y2702" t="s">
        <v>476</v>
      </c>
      <c r="Z2702">
        <v>38</v>
      </c>
      <c r="AA2702" t="s">
        <v>477</v>
      </c>
      <c r="AB2702">
        <v>3006460001</v>
      </c>
      <c r="AC2702" t="s">
        <v>56</v>
      </c>
      <c r="AD2702">
        <v>985270</v>
      </c>
      <c r="AE2702">
        <v>180200</v>
      </c>
      <c r="AF2702" t="s">
        <v>125</v>
      </c>
      <c r="AG2702" t="s">
        <v>63</v>
      </c>
      <c r="AH2702" t="s">
        <v>56</v>
      </c>
      <c r="AP2702">
        <v>40.661284028179601</v>
      </c>
      <c r="AQ2702">
        <v>-73.996323553966107</v>
      </c>
      <c r="AR2702" t="s">
        <v>13429</v>
      </c>
    </row>
    <row r="2703" spans="1:44" x14ac:dyDescent="0.25">
      <c r="A2703">
        <v>45286015</v>
      </c>
      <c r="B2703" t="s">
        <v>13430</v>
      </c>
      <c r="C2703" t="s">
        <v>13431</v>
      </c>
      <c r="D2703" t="s">
        <v>145</v>
      </c>
      <c r="E2703" t="s">
        <v>146</v>
      </c>
      <c r="F2703" t="s">
        <v>161</v>
      </c>
      <c r="G2703" t="s">
        <v>174</v>
      </c>
      <c r="I2703" t="s">
        <v>163</v>
      </c>
      <c r="J2703">
        <v>11432</v>
      </c>
      <c r="K2703" t="s">
        <v>13432</v>
      </c>
      <c r="L2703" t="s">
        <v>7403</v>
      </c>
      <c r="M2703" t="s">
        <v>919</v>
      </c>
      <c r="N2703" t="s">
        <v>4348</v>
      </c>
      <c r="O2703" t="s">
        <v>919</v>
      </c>
      <c r="P2703" t="s">
        <v>4348</v>
      </c>
      <c r="R2703" t="s">
        <v>922</v>
      </c>
      <c r="S2703" t="s">
        <v>7403</v>
      </c>
      <c r="U2703" t="s">
        <v>57</v>
      </c>
      <c r="W2703" t="s">
        <v>457</v>
      </c>
      <c r="X2703" t="s">
        <v>13433</v>
      </c>
      <c r="Y2703" t="s">
        <v>769</v>
      </c>
      <c r="Z2703">
        <v>27</v>
      </c>
      <c r="AA2703" t="s">
        <v>770</v>
      </c>
      <c r="AB2703">
        <v>4098190003</v>
      </c>
      <c r="AC2703" t="s">
        <v>85</v>
      </c>
      <c r="AD2703">
        <v>1041298</v>
      </c>
      <c r="AE2703">
        <v>197707</v>
      </c>
      <c r="AF2703" t="s">
        <v>170</v>
      </c>
      <c r="AG2703" t="s">
        <v>63</v>
      </c>
      <c r="AH2703" t="s">
        <v>85</v>
      </c>
      <c r="AP2703">
        <v>40.709152888463997</v>
      </c>
      <c r="AQ2703">
        <v>-73.794230686113707</v>
      </c>
      <c r="AR2703" t="s">
        <v>13434</v>
      </c>
    </row>
    <row r="2704" spans="1:44" x14ac:dyDescent="0.25">
      <c r="A2704">
        <v>45287333</v>
      </c>
      <c r="B2704" t="s">
        <v>13435</v>
      </c>
      <c r="C2704" t="s">
        <v>13436</v>
      </c>
      <c r="D2704" t="s">
        <v>145</v>
      </c>
      <c r="E2704" t="s">
        <v>146</v>
      </c>
      <c r="F2704" t="s">
        <v>161</v>
      </c>
      <c r="G2704" t="s">
        <v>162</v>
      </c>
      <c r="I2704" t="s">
        <v>163</v>
      </c>
      <c r="J2704">
        <v>10466</v>
      </c>
      <c r="K2704" t="s">
        <v>13437</v>
      </c>
      <c r="L2704" t="s">
        <v>13438</v>
      </c>
      <c r="M2704" t="s">
        <v>3347</v>
      </c>
      <c r="N2704" t="s">
        <v>2989</v>
      </c>
      <c r="O2704" t="s">
        <v>3347</v>
      </c>
      <c r="P2704" t="s">
        <v>2989</v>
      </c>
      <c r="R2704" t="s">
        <v>112</v>
      </c>
      <c r="S2704" t="s">
        <v>13438</v>
      </c>
      <c r="U2704" t="s">
        <v>57</v>
      </c>
      <c r="W2704" t="s">
        <v>168</v>
      </c>
      <c r="X2704" t="s">
        <v>13439</v>
      </c>
      <c r="Y2704" t="s">
        <v>442</v>
      </c>
      <c r="Z2704">
        <v>12</v>
      </c>
      <c r="AA2704" t="s">
        <v>443</v>
      </c>
      <c r="AB2704">
        <v>2048250034</v>
      </c>
      <c r="AC2704" t="s">
        <v>112</v>
      </c>
      <c r="AD2704">
        <v>1022150</v>
      </c>
      <c r="AE2704">
        <v>262444</v>
      </c>
      <c r="AF2704" t="s">
        <v>125</v>
      </c>
      <c r="AG2704" t="s">
        <v>63</v>
      </c>
      <c r="AH2704" t="s">
        <v>112</v>
      </c>
      <c r="AP2704">
        <v>40.8869407808887</v>
      </c>
      <c r="AQ2704">
        <v>-73.8629310571351</v>
      </c>
      <c r="AR2704" t="s">
        <v>13440</v>
      </c>
    </row>
    <row r="2705" spans="1:44" x14ac:dyDescent="0.25">
      <c r="A2705">
        <v>45285176</v>
      </c>
      <c r="B2705" t="s">
        <v>13441</v>
      </c>
      <c r="C2705" t="s">
        <v>13441</v>
      </c>
      <c r="D2705" t="s">
        <v>46</v>
      </c>
      <c r="E2705" t="s">
        <v>47</v>
      </c>
      <c r="F2705" t="s">
        <v>284</v>
      </c>
      <c r="G2705" t="s">
        <v>285</v>
      </c>
      <c r="I2705" t="s">
        <v>286</v>
      </c>
      <c r="J2705">
        <v>10128</v>
      </c>
      <c r="K2705" t="s">
        <v>13358</v>
      </c>
      <c r="L2705" t="s">
        <v>7636</v>
      </c>
      <c r="M2705" t="s">
        <v>13359</v>
      </c>
      <c r="N2705" t="s">
        <v>13360</v>
      </c>
      <c r="O2705" t="s">
        <v>804</v>
      </c>
      <c r="P2705" t="s">
        <v>9368</v>
      </c>
      <c r="Q2705" t="s">
        <v>55</v>
      </c>
      <c r="R2705" t="s">
        <v>179</v>
      </c>
      <c r="S2705" t="s">
        <v>780</v>
      </c>
      <c r="U2705" t="s">
        <v>57</v>
      </c>
      <c r="W2705" t="s">
        <v>289</v>
      </c>
      <c r="X2705" t="s">
        <v>13441</v>
      </c>
      <c r="Y2705" t="s">
        <v>1550</v>
      </c>
      <c r="Z2705">
        <v>5</v>
      </c>
      <c r="AA2705" t="s">
        <v>1551</v>
      </c>
      <c r="AB2705">
        <v>1015730001</v>
      </c>
      <c r="AC2705" t="s">
        <v>183</v>
      </c>
      <c r="AD2705">
        <v>999387</v>
      </c>
      <c r="AE2705">
        <v>224324</v>
      </c>
      <c r="AF2705" t="s">
        <v>170</v>
      </c>
      <c r="AG2705" t="s">
        <v>63</v>
      </c>
      <c r="AH2705" t="s">
        <v>183</v>
      </c>
      <c r="AP2705">
        <v>40.782380823688001</v>
      </c>
      <c r="AQ2705">
        <v>-73.945341590974493</v>
      </c>
      <c r="AR2705" t="s">
        <v>13361</v>
      </c>
    </row>
    <row r="2706" spans="1:44" x14ac:dyDescent="0.25">
      <c r="A2706">
        <v>45288194</v>
      </c>
      <c r="B2706" t="s">
        <v>13442</v>
      </c>
      <c r="C2706" t="s">
        <v>13443</v>
      </c>
      <c r="D2706" t="s">
        <v>145</v>
      </c>
      <c r="E2706" t="s">
        <v>146</v>
      </c>
      <c r="F2706" t="s">
        <v>4789</v>
      </c>
      <c r="G2706" t="s">
        <v>4790</v>
      </c>
      <c r="I2706" t="s">
        <v>149</v>
      </c>
      <c r="J2706">
        <v>10310</v>
      </c>
      <c r="K2706" t="s">
        <v>13444</v>
      </c>
      <c r="L2706" t="s">
        <v>11522</v>
      </c>
      <c r="M2706" t="s">
        <v>7192</v>
      </c>
      <c r="N2706" t="s">
        <v>13445</v>
      </c>
      <c r="O2706" t="s">
        <v>7192</v>
      </c>
      <c r="P2706" t="s">
        <v>13445</v>
      </c>
      <c r="R2706" t="s">
        <v>879</v>
      </c>
      <c r="S2706" t="s">
        <v>11522</v>
      </c>
      <c r="U2706" t="s">
        <v>57</v>
      </c>
      <c r="W2706" t="s">
        <v>154</v>
      </c>
      <c r="X2706" t="s">
        <v>13446</v>
      </c>
      <c r="Y2706" t="s">
        <v>2318</v>
      </c>
      <c r="Z2706">
        <v>49</v>
      </c>
      <c r="AA2706" t="s">
        <v>2319</v>
      </c>
      <c r="AB2706">
        <v>5002120078</v>
      </c>
      <c r="AC2706" t="s">
        <v>879</v>
      </c>
      <c r="AD2706">
        <v>949984</v>
      </c>
      <c r="AE2706">
        <v>169516</v>
      </c>
      <c r="AF2706" t="s">
        <v>170</v>
      </c>
      <c r="AG2706" t="s">
        <v>63</v>
      </c>
      <c r="AH2706" t="s">
        <v>879</v>
      </c>
      <c r="AP2706">
        <v>40.631892540277804</v>
      </c>
      <c r="AQ2706">
        <v>-74.123452607391698</v>
      </c>
      <c r="AR2706" t="s">
        <v>13447</v>
      </c>
    </row>
    <row r="2707" spans="1:44" x14ac:dyDescent="0.25">
      <c r="A2707">
        <v>45287947</v>
      </c>
      <c r="B2707" t="s">
        <v>13448</v>
      </c>
      <c r="C2707" t="s">
        <v>13449</v>
      </c>
      <c r="D2707" t="s">
        <v>8467</v>
      </c>
      <c r="E2707" t="s">
        <v>8468</v>
      </c>
      <c r="F2707" t="s">
        <v>8469</v>
      </c>
      <c r="G2707" t="s">
        <v>322</v>
      </c>
      <c r="H2707" t="s">
        <v>322</v>
      </c>
      <c r="I2707" t="s">
        <v>322</v>
      </c>
      <c r="J2707">
        <v>11212</v>
      </c>
      <c r="K2707" t="s">
        <v>9990</v>
      </c>
      <c r="L2707" t="s">
        <v>1832</v>
      </c>
      <c r="M2707" t="s">
        <v>3198</v>
      </c>
      <c r="N2707" t="s">
        <v>9991</v>
      </c>
      <c r="O2707" t="s">
        <v>3198</v>
      </c>
      <c r="P2707" t="s">
        <v>9991</v>
      </c>
      <c r="Q2707" t="s">
        <v>55</v>
      </c>
      <c r="R2707" t="s">
        <v>56</v>
      </c>
      <c r="S2707" t="s">
        <v>1832</v>
      </c>
      <c r="U2707" t="s">
        <v>57</v>
      </c>
      <c r="W2707" t="s">
        <v>10840</v>
      </c>
      <c r="X2707" t="s">
        <v>13449</v>
      </c>
      <c r="Y2707" t="s">
        <v>637</v>
      </c>
      <c r="Z2707">
        <v>41</v>
      </c>
      <c r="AA2707" t="s">
        <v>638</v>
      </c>
      <c r="AB2707">
        <v>3034890246</v>
      </c>
      <c r="AC2707" t="s">
        <v>56</v>
      </c>
      <c r="AD2707">
        <v>1009341</v>
      </c>
      <c r="AE2707">
        <v>183341</v>
      </c>
      <c r="AF2707" t="s">
        <v>125</v>
      </c>
      <c r="AG2707" t="s">
        <v>63</v>
      </c>
      <c r="AH2707" t="s">
        <v>56</v>
      </c>
      <c r="AP2707">
        <v>40.669869878979597</v>
      </c>
      <c r="AQ2707">
        <v>-73.909551374199793</v>
      </c>
      <c r="AR2707" t="s">
        <v>9992</v>
      </c>
    </row>
    <row r="2708" spans="1:44" x14ac:dyDescent="0.25">
      <c r="A2708">
        <v>45291081</v>
      </c>
      <c r="B2708" t="s">
        <v>13450</v>
      </c>
      <c r="C2708" t="s">
        <v>7721</v>
      </c>
      <c r="D2708" t="s">
        <v>821</v>
      </c>
      <c r="E2708" t="s">
        <v>822</v>
      </c>
      <c r="F2708" t="s">
        <v>7722</v>
      </c>
      <c r="G2708" t="s">
        <v>8000</v>
      </c>
      <c r="I2708" t="s">
        <v>3388</v>
      </c>
      <c r="J2708">
        <v>11223</v>
      </c>
      <c r="K2708" t="s">
        <v>13451</v>
      </c>
      <c r="L2708" t="s">
        <v>1422</v>
      </c>
      <c r="M2708" t="s">
        <v>53</v>
      </c>
      <c r="N2708" t="s">
        <v>9757</v>
      </c>
      <c r="Q2708" t="s">
        <v>55</v>
      </c>
      <c r="R2708" t="s">
        <v>56</v>
      </c>
      <c r="T2708" t="s">
        <v>7725</v>
      </c>
      <c r="U2708" t="s">
        <v>57</v>
      </c>
      <c r="W2708" t="s">
        <v>7726</v>
      </c>
      <c r="X2708" t="s">
        <v>7721</v>
      </c>
      <c r="Y2708" t="s">
        <v>60</v>
      </c>
      <c r="Z2708">
        <v>47</v>
      </c>
      <c r="AA2708" t="s">
        <v>61</v>
      </c>
      <c r="AB2708">
        <v>3071510079</v>
      </c>
      <c r="AC2708" t="s">
        <v>56</v>
      </c>
      <c r="AD2708">
        <v>992351</v>
      </c>
      <c r="AE2708">
        <v>155567</v>
      </c>
      <c r="AF2708" t="s">
        <v>125</v>
      </c>
      <c r="AG2708" t="s">
        <v>63</v>
      </c>
      <c r="AH2708" t="s">
        <v>56</v>
      </c>
      <c r="AP2708">
        <v>40.593667984621</v>
      </c>
      <c r="AQ2708">
        <v>-73.970830655218705</v>
      </c>
      <c r="AR2708" t="s">
        <v>13452</v>
      </c>
    </row>
    <row r="2709" spans="1:44" x14ac:dyDescent="0.25">
      <c r="A2709">
        <v>45286310</v>
      </c>
      <c r="B2709" t="s">
        <v>13453</v>
      </c>
      <c r="C2709" t="s">
        <v>13454</v>
      </c>
      <c r="D2709" t="s">
        <v>145</v>
      </c>
      <c r="E2709" t="s">
        <v>146</v>
      </c>
      <c r="F2709" t="s">
        <v>260</v>
      </c>
      <c r="G2709" t="s">
        <v>1636</v>
      </c>
      <c r="I2709" t="s">
        <v>149</v>
      </c>
      <c r="J2709">
        <v>10463</v>
      </c>
      <c r="K2709" t="s">
        <v>13455</v>
      </c>
      <c r="L2709" t="s">
        <v>7601</v>
      </c>
      <c r="M2709" t="s">
        <v>3800</v>
      </c>
      <c r="N2709" t="s">
        <v>8099</v>
      </c>
      <c r="O2709" t="s">
        <v>3800</v>
      </c>
      <c r="P2709" t="s">
        <v>8099</v>
      </c>
      <c r="R2709" t="s">
        <v>112</v>
      </c>
      <c r="S2709" t="s">
        <v>7601</v>
      </c>
      <c r="U2709" t="s">
        <v>57</v>
      </c>
      <c r="W2709" t="s">
        <v>347</v>
      </c>
      <c r="X2709" t="s">
        <v>13456</v>
      </c>
      <c r="Y2709" t="s">
        <v>363</v>
      </c>
      <c r="Z2709">
        <v>11</v>
      </c>
      <c r="AA2709" t="s">
        <v>364</v>
      </c>
      <c r="AB2709">
        <v>2057030165</v>
      </c>
      <c r="AC2709" t="s">
        <v>112</v>
      </c>
      <c r="AD2709">
        <v>1009812</v>
      </c>
      <c r="AE2709">
        <v>259114</v>
      </c>
      <c r="AF2709" t="s">
        <v>62</v>
      </c>
      <c r="AG2709" t="s">
        <v>63</v>
      </c>
      <c r="AH2709" t="s">
        <v>112</v>
      </c>
      <c r="AP2709">
        <v>40.877845338225001</v>
      </c>
      <c r="AQ2709">
        <v>-73.907565270972896</v>
      </c>
      <c r="AR2709" t="s">
        <v>13457</v>
      </c>
    </row>
    <row r="2710" spans="1:44" x14ac:dyDescent="0.25">
      <c r="A2710">
        <v>45289786</v>
      </c>
      <c r="B2710" t="s">
        <v>13458</v>
      </c>
      <c r="C2710" t="s">
        <v>10189</v>
      </c>
      <c r="D2710" t="s">
        <v>145</v>
      </c>
      <c r="E2710" t="s">
        <v>146</v>
      </c>
      <c r="F2710" t="s">
        <v>161</v>
      </c>
      <c r="G2710" t="s">
        <v>162</v>
      </c>
      <c r="I2710" t="s">
        <v>163</v>
      </c>
      <c r="J2710">
        <v>11217</v>
      </c>
      <c r="K2710" t="s">
        <v>13309</v>
      </c>
      <c r="L2710" t="s">
        <v>6196</v>
      </c>
      <c r="M2710" t="s">
        <v>1158</v>
      </c>
      <c r="N2710" t="s">
        <v>473</v>
      </c>
      <c r="O2710" t="s">
        <v>1158</v>
      </c>
      <c r="P2710" t="s">
        <v>473</v>
      </c>
      <c r="R2710" t="s">
        <v>56</v>
      </c>
      <c r="S2710" t="s">
        <v>6196</v>
      </c>
      <c r="U2710" t="s">
        <v>57</v>
      </c>
      <c r="W2710" t="s">
        <v>168</v>
      </c>
      <c r="X2710" t="s">
        <v>10192</v>
      </c>
      <c r="Y2710" t="s">
        <v>133</v>
      </c>
      <c r="Z2710">
        <v>39</v>
      </c>
      <c r="AA2710" t="s">
        <v>134</v>
      </c>
      <c r="AB2710">
        <v>3009440078</v>
      </c>
      <c r="AC2710" t="s">
        <v>56</v>
      </c>
      <c r="AD2710">
        <v>990235</v>
      </c>
      <c r="AE2710">
        <v>186346</v>
      </c>
      <c r="AF2710" t="s">
        <v>62</v>
      </c>
      <c r="AG2710" t="s">
        <v>63</v>
      </c>
      <c r="AH2710" t="s">
        <v>56</v>
      </c>
      <c r="AP2710">
        <v>40.678151460647797</v>
      </c>
      <c r="AQ2710">
        <v>-73.978422455939196</v>
      </c>
      <c r="AR2710" t="s">
        <v>13311</v>
      </c>
    </row>
    <row r="2711" spans="1:44" x14ac:dyDescent="0.25">
      <c r="A2711">
        <v>45288709</v>
      </c>
      <c r="B2711" t="s">
        <v>13459</v>
      </c>
      <c r="C2711" t="s">
        <v>13460</v>
      </c>
      <c r="D2711" t="s">
        <v>246</v>
      </c>
      <c r="E2711" t="s">
        <v>247</v>
      </c>
      <c r="F2711" t="s">
        <v>248</v>
      </c>
      <c r="G2711" t="s">
        <v>249</v>
      </c>
      <c r="H2711" t="s">
        <v>250</v>
      </c>
      <c r="I2711" t="s">
        <v>251</v>
      </c>
      <c r="J2711">
        <v>11212</v>
      </c>
      <c r="K2711" t="s">
        <v>13461</v>
      </c>
      <c r="L2711" t="s">
        <v>11682</v>
      </c>
      <c r="Q2711" t="s">
        <v>55</v>
      </c>
      <c r="R2711" t="s">
        <v>56</v>
      </c>
      <c r="U2711" t="s">
        <v>57</v>
      </c>
      <c r="W2711" t="s">
        <v>538</v>
      </c>
      <c r="X2711" t="s">
        <v>13460</v>
      </c>
      <c r="Y2711" t="s">
        <v>637</v>
      </c>
      <c r="Z2711">
        <v>42</v>
      </c>
      <c r="AA2711" t="s">
        <v>638</v>
      </c>
      <c r="AB2711">
        <v>3036000009</v>
      </c>
      <c r="AC2711" t="s">
        <v>56</v>
      </c>
      <c r="AD2711">
        <v>1008943</v>
      </c>
      <c r="AE2711">
        <v>179502</v>
      </c>
      <c r="AF2711" t="s">
        <v>125</v>
      </c>
      <c r="AG2711" t="s">
        <v>63</v>
      </c>
      <c r="AH2711" t="s">
        <v>56</v>
      </c>
      <c r="AP2711">
        <v>40.659333799686003</v>
      </c>
      <c r="AQ2711">
        <v>-73.911000153449905</v>
      </c>
      <c r="AR2711" t="s">
        <v>13462</v>
      </c>
    </row>
    <row r="2712" spans="1:44" x14ac:dyDescent="0.25">
      <c r="A2712">
        <v>45288558</v>
      </c>
      <c r="B2712" t="s">
        <v>13463</v>
      </c>
      <c r="C2712" t="s">
        <v>13464</v>
      </c>
      <c r="D2712" t="s">
        <v>270</v>
      </c>
      <c r="E2712" t="s">
        <v>271</v>
      </c>
      <c r="F2712" t="s">
        <v>701</v>
      </c>
      <c r="G2712" t="s">
        <v>3263</v>
      </c>
      <c r="H2712" t="s">
        <v>3264</v>
      </c>
      <c r="J2712">
        <v>11204</v>
      </c>
      <c r="O2712" t="s">
        <v>2478</v>
      </c>
      <c r="P2712" t="s">
        <v>2787</v>
      </c>
      <c r="Q2712" t="s">
        <v>705</v>
      </c>
      <c r="R2712" t="s">
        <v>56</v>
      </c>
      <c r="T2712" t="s">
        <v>322</v>
      </c>
      <c r="U2712" t="s">
        <v>57</v>
      </c>
      <c r="W2712" t="s">
        <v>11044</v>
      </c>
      <c r="X2712" t="s">
        <v>13464</v>
      </c>
      <c r="Y2712" t="s">
        <v>73</v>
      </c>
      <c r="Z2712">
        <v>43</v>
      </c>
      <c r="AA2712" t="s">
        <v>74</v>
      </c>
      <c r="AC2712" t="s">
        <v>56</v>
      </c>
      <c r="AD2712">
        <v>984409</v>
      </c>
      <c r="AE2712">
        <v>164295</v>
      </c>
      <c r="AF2712" t="s">
        <v>281</v>
      </c>
      <c r="AG2712" t="s">
        <v>63</v>
      </c>
      <c r="AH2712" t="s">
        <v>56</v>
      </c>
      <c r="AP2712">
        <v>40.617628263307303</v>
      </c>
      <c r="AQ2712">
        <v>-73.999427281752403</v>
      </c>
      <c r="AR2712" t="s">
        <v>13465</v>
      </c>
    </row>
    <row r="2713" spans="1:44" x14ac:dyDescent="0.25">
      <c r="A2713">
        <v>45289603</v>
      </c>
      <c r="B2713" t="s">
        <v>13466</v>
      </c>
      <c r="C2713" t="s">
        <v>13467</v>
      </c>
      <c r="D2713" t="s">
        <v>246</v>
      </c>
      <c r="E2713" t="s">
        <v>247</v>
      </c>
      <c r="F2713" t="s">
        <v>248</v>
      </c>
      <c r="G2713" t="s">
        <v>249</v>
      </c>
      <c r="H2713" t="s">
        <v>250</v>
      </c>
      <c r="I2713" t="s">
        <v>251</v>
      </c>
      <c r="J2713">
        <v>11230</v>
      </c>
      <c r="K2713" t="s">
        <v>13468</v>
      </c>
      <c r="L2713" t="s">
        <v>555</v>
      </c>
      <c r="Q2713" t="s">
        <v>55</v>
      </c>
      <c r="R2713" t="s">
        <v>56</v>
      </c>
      <c r="U2713" t="s">
        <v>57</v>
      </c>
      <c r="W2713" t="s">
        <v>254</v>
      </c>
      <c r="X2713" t="s">
        <v>13467</v>
      </c>
      <c r="Y2713" t="s">
        <v>279</v>
      </c>
      <c r="Z2713">
        <v>44</v>
      </c>
      <c r="AA2713" t="s">
        <v>280</v>
      </c>
      <c r="AB2713">
        <v>3065420001</v>
      </c>
      <c r="AC2713" t="s">
        <v>56</v>
      </c>
      <c r="AD2713">
        <v>992721</v>
      </c>
      <c r="AE2713">
        <v>164811</v>
      </c>
      <c r="AF2713" t="s">
        <v>125</v>
      </c>
      <c r="AG2713" t="s">
        <v>63</v>
      </c>
      <c r="AH2713" t="s">
        <v>56</v>
      </c>
      <c r="AP2713">
        <v>40.619040527969503</v>
      </c>
      <c r="AQ2713">
        <v>-73.969486798618505</v>
      </c>
      <c r="AR2713" t="s">
        <v>13469</v>
      </c>
    </row>
    <row r="2714" spans="1:44" x14ac:dyDescent="0.25">
      <c r="A2714">
        <v>45286214</v>
      </c>
      <c r="B2714" t="s">
        <v>13470</v>
      </c>
      <c r="C2714" t="s">
        <v>13471</v>
      </c>
      <c r="D2714" t="s">
        <v>246</v>
      </c>
      <c r="E2714" t="s">
        <v>247</v>
      </c>
      <c r="F2714" t="s">
        <v>2950</v>
      </c>
      <c r="G2714" t="s">
        <v>2951</v>
      </c>
      <c r="H2714" t="s">
        <v>2952</v>
      </c>
      <c r="I2714" t="s">
        <v>251</v>
      </c>
      <c r="J2714">
        <v>10452</v>
      </c>
      <c r="K2714" t="s">
        <v>13401</v>
      </c>
      <c r="L2714" t="s">
        <v>12924</v>
      </c>
      <c r="Q2714" t="s">
        <v>55</v>
      </c>
      <c r="R2714" t="s">
        <v>112</v>
      </c>
      <c r="U2714" t="s">
        <v>57</v>
      </c>
      <c r="W2714" t="s">
        <v>502</v>
      </c>
      <c r="X2714" t="s">
        <v>13471</v>
      </c>
      <c r="Y2714" t="s">
        <v>486</v>
      </c>
      <c r="Z2714">
        <v>16</v>
      </c>
      <c r="AA2714" t="s">
        <v>487</v>
      </c>
      <c r="AB2714">
        <v>2025260055</v>
      </c>
      <c r="AC2714" t="s">
        <v>112</v>
      </c>
      <c r="AD2714">
        <v>1003719</v>
      </c>
      <c r="AE2714">
        <v>243749</v>
      </c>
      <c r="AF2714" t="s">
        <v>125</v>
      </c>
      <c r="AG2714" t="s">
        <v>63</v>
      </c>
      <c r="AH2714" t="s">
        <v>112</v>
      </c>
      <c r="AP2714">
        <v>40.835688567642002</v>
      </c>
      <c r="AQ2714">
        <v>-73.929642779061496</v>
      </c>
      <c r="AR2714" t="s">
        <v>13402</v>
      </c>
    </row>
    <row r="2715" spans="1:44" x14ac:dyDescent="0.25">
      <c r="A2715">
        <v>45286341</v>
      </c>
      <c r="B2715" t="s">
        <v>13472</v>
      </c>
      <c r="C2715" t="s">
        <v>13473</v>
      </c>
      <c r="D2715" t="s">
        <v>145</v>
      </c>
      <c r="E2715" t="s">
        <v>146</v>
      </c>
      <c r="F2715" t="s">
        <v>147</v>
      </c>
      <c r="G2715" t="s">
        <v>148</v>
      </c>
      <c r="J2715">
        <v>11417</v>
      </c>
      <c r="K2715" t="s">
        <v>13474</v>
      </c>
      <c r="L2715" t="s">
        <v>5736</v>
      </c>
      <c r="M2715" t="s">
        <v>2804</v>
      </c>
      <c r="N2715" t="s">
        <v>1832</v>
      </c>
      <c r="O2715" t="s">
        <v>2804</v>
      </c>
      <c r="P2715" t="s">
        <v>1832</v>
      </c>
      <c r="R2715" t="s">
        <v>6093</v>
      </c>
      <c r="S2715" t="s">
        <v>5736</v>
      </c>
      <c r="U2715" t="s">
        <v>57</v>
      </c>
      <c r="W2715" t="s">
        <v>168</v>
      </c>
      <c r="X2715" t="s">
        <v>13475</v>
      </c>
      <c r="Y2715" t="s">
        <v>548</v>
      </c>
      <c r="Z2715">
        <v>32</v>
      </c>
      <c r="AA2715" t="s">
        <v>549</v>
      </c>
      <c r="AB2715">
        <v>4115150001</v>
      </c>
      <c r="AC2715" t="s">
        <v>85</v>
      </c>
      <c r="AD2715">
        <v>1028478</v>
      </c>
      <c r="AE2715">
        <v>184804</v>
      </c>
      <c r="AF2715" t="s">
        <v>125</v>
      </c>
      <c r="AG2715" t="s">
        <v>63</v>
      </c>
      <c r="AH2715" t="s">
        <v>85</v>
      </c>
      <c r="AP2715">
        <v>40.673810559733802</v>
      </c>
      <c r="AQ2715">
        <v>-73.840556387354397</v>
      </c>
      <c r="AR2715" t="s">
        <v>13476</v>
      </c>
    </row>
    <row r="2716" spans="1:44" x14ac:dyDescent="0.25">
      <c r="A2716">
        <v>45287935</v>
      </c>
      <c r="B2716" t="s">
        <v>13477</v>
      </c>
      <c r="C2716" t="s">
        <v>13478</v>
      </c>
      <c r="D2716" t="s">
        <v>7528</v>
      </c>
      <c r="E2716" t="s">
        <v>7529</v>
      </c>
      <c r="F2716" t="s">
        <v>7530</v>
      </c>
      <c r="G2716" t="s">
        <v>13479</v>
      </c>
      <c r="H2716" t="s">
        <v>8393</v>
      </c>
      <c r="J2716">
        <v>11203</v>
      </c>
      <c r="K2716" t="s">
        <v>4633</v>
      </c>
      <c r="L2716" t="s">
        <v>4633</v>
      </c>
      <c r="M2716" t="s">
        <v>4633</v>
      </c>
      <c r="N2716" t="s">
        <v>10136</v>
      </c>
      <c r="O2716" t="s">
        <v>4633</v>
      </c>
      <c r="P2716" t="s">
        <v>10136</v>
      </c>
      <c r="U2716" t="s">
        <v>57</v>
      </c>
      <c r="W2716" t="s">
        <v>12148</v>
      </c>
      <c r="X2716" t="s">
        <v>13478</v>
      </c>
      <c r="Y2716" t="s">
        <v>104</v>
      </c>
      <c r="Z2716">
        <v>41</v>
      </c>
      <c r="AA2716" t="s">
        <v>105</v>
      </c>
      <c r="AC2716" t="s">
        <v>56</v>
      </c>
      <c r="AD2716">
        <v>1003542</v>
      </c>
      <c r="AE2716">
        <v>180547</v>
      </c>
      <c r="AF2716" t="s">
        <v>125</v>
      </c>
      <c r="AG2716" t="s">
        <v>63</v>
      </c>
      <c r="AH2716" t="s">
        <v>56</v>
      </c>
      <c r="AP2716">
        <v>40.662215508067703</v>
      </c>
      <c r="AQ2716">
        <v>-73.930463730662595</v>
      </c>
      <c r="AR2716" t="s">
        <v>13480</v>
      </c>
    </row>
    <row r="2717" spans="1:44" x14ac:dyDescent="0.25">
      <c r="A2717">
        <v>45289090</v>
      </c>
      <c r="B2717" t="s">
        <v>13481</v>
      </c>
      <c r="C2717" t="s">
        <v>13482</v>
      </c>
      <c r="D2717" t="s">
        <v>145</v>
      </c>
      <c r="E2717" t="s">
        <v>146</v>
      </c>
      <c r="F2717" t="s">
        <v>260</v>
      </c>
      <c r="G2717" t="s">
        <v>9514</v>
      </c>
      <c r="I2717" t="s">
        <v>149</v>
      </c>
      <c r="J2717">
        <v>11238</v>
      </c>
      <c r="K2717" t="s">
        <v>13483</v>
      </c>
      <c r="L2717" t="s">
        <v>2758</v>
      </c>
      <c r="M2717" t="s">
        <v>305</v>
      </c>
      <c r="N2717" t="s">
        <v>2068</v>
      </c>
      <c r="O2717" t="s">
        <v>305</v>
      </c>
      <c r="P2717" t="s">
        <v>2068</v>
      </c>
      <c r="R2717" t="s">
        <v>56</v>
      </c>
      <c r="S2717" t="s">
        <v>2758</v>
      </c>
      <c r="U2717" t="s">
        <v>57</v>
      </c>
      <c r="W2717" t="s">
        <v>347</v>
      </c>
      <c r="X2717" t="s">
        <v>13484</v>
      </c>
      <c r="Y2717" t="s">
        <v>1449</v>
      </c>
      <c r="Z2717">
        <v>35</v>
      </c>
      <c r="AA2717" t="s">
        <v>1450</v>
      </c>
      <c r="AB2717">
        <v>3011220071</v>
      </c>
      <c r="AC2717" t="s">
        <v>56</v>
      </c>
      <c r="AD2717">
        <v>993245</v>
      </c>
      <c r="AE2717">
        <v>187483</v>
      </c>
      <c r="AF2717" t="s">
        <v>62</v>
      </c>
      <c r="AG2717" t="s">
        <v>63</v>
      </c>
      <c r="AH2717" t="s">
        <v>56</v>
      </c>
      <c r="AP2717">
        <v>40.681269720833797</v>
      </c>
      <c r="AQ2717">
        <v>-73.967569074865594</v>
      </c>
      <c r="AR2717" t="s">
        <v>13485</v>
      </c>
    </row>
    <row r="2718" spans="1:44" x14ac:dyDescent="0.25">
      <c r="A2718">
        <v>45287967</v>
      </c>
      <c r="B2718" t="s">
        <v>13486</v>
      </c>
      <c r="C2718" t="s">
        <v>8525</v>
      </c>
      <c r="D2718" t="s">
        <v>927</v>
      </c>
      <c r="E2718" t="s">
        <v>928</v>
      </c>
      <c r="F2718" t="s">
        <v>929</v>
      </c>
      <c r="G2718" t="s">
        <v>1850</v>
      </c>
      <c r="J2718">
        <v>11223</v>
      </c>
      <c r="K2718" t="s">
        <v>13487</v>
      </c>
      <c r="L2718" t="s">
        <v>5620</v>
      </c>
      <c r="Q2718" t="s">
        <v>55</v>
      </c>
      <c r="R2718" t="s">
        <v>56</v>
      </c>
      <c r="U2718" t="s">
        <v>57</v>
      </c>
      <c r="W2718" t="s">
        <v>1991</v>
      </c>
      <c r="X2718" t="s">
        <v>8525</v>
      </c>
      <c r="Y2718" t="s">
        <v>73</v>
      </c>
      <c r="Z2718">
        <v>47</v>
      </c>
      <c r="AA2718" t="s">
        <v>74</v>
      </c>
      <c r="AB2718">
        <v>3066480048</v>
      </c>
      <c r="AC2718" t="s">
        <v>56</v>
      </c>
      <c r="AD2718">
        <v>989551</v>
      </c>
      <c r="AE2718">
        <v>159349</v>
      </c>
      <c r="AF2718" t="s">
        <v>281</v>
      </c>
      <c r="AG2718" t="s">
        <v>63</v>
      </c>
      <c r="AH2718" t="s">
        <v>56</v>
      </c>
      <c r="AP2718">
        <v>40.604050926119697</v>
      </c>
      <c r="AQ2718">
        <v>-73.980909672634596</v>
      </c>
      <c r="AR2718" t="s">
        <v>13488</v>
      </c>
    </row>
    <row r="2719" spans="1:44" x14ac:dyDescent="0.25">
      <c r="A2719">
        <v>45285207</v>
      </c>
      <c r="B2719" t="s">
        <v>11369</v>
      </c>
      <c r="C2719" t="s">
        <v>820</v>
      </c>
      <c r="D2719" t="s">
        <v>821</v>
      </c>
      <c r="E2719" t="s">
        <v>822</v>
      </c>
      <c r="F2719" t="s">
        <v>823</v>
      </c>
      <c r="G2719" t="s">
        <v>9146</v>
      </c>
      <c r="I2719" t="s">
        <v>572</v>
      </c>
      <c r="J2719">
        <v>10467</v>
      </c>
      <c r="K2719" t="s">
        <v>13032</v>
      </c>
      <c r="L2719" t="s">
        <v>117</v>
      </c>
      <c r="M2719" t="s">
        <v>13033</v>
      </c>
      <c r="N2719" t="s">
        <v>3402</v>
      </c>
      <c r="Q2719" t="s">
        <v>55</v>
      </c>
      <c r="R2719" t="s">
        <v>112</v>
      </c>
      <c r="T2719" t="s">
        <v>322</v>
      </c>
      <c r="U2719" t="s">
        <v>57</v>
      </c>
      <c r="W2719" t="s">
        <v>829</v>
      </c>
      <c r="X2719" t="s">
        <v>820</v>
      </c>
      <c r="Y2719" t="s">
        <v>123</v>
      </c>
      <c r="Z2719">
        <v>11</v>
      </c>
      <c r="AA2719" t="s">
        <v>124</v>
      </c>
      <c r="AB2719">
        <v>2033550086</v>
      </c>
      <c r="AC2719" t="s">
        <v>112</v>
      </c>
      <c r="AD2719">
        <v>1019273</v>
      </c>
      <c r="AE2719">
        <v>258741</v>
      </c>
      <c r="AF2719" t="s">
        <v>62</v>
      </c>
      <c r="AG2719" t="s">
        <v>63</v>
      </c>
      <c r="AH2719" t="s">
        <v>112</v>
      </c>
      <c r="AP2719">
        <v>40.876789097162899</v>
      </c>
      <c r="AQ2719">
        <v>-73.873355347252598</v>
      </c>
      <c r="AR2719" t="s">
        <v>13034</v>
      </c>
    </row>
    <row r="2720" spans="1:44" x14ac:dyDescent="0.25">
      <c r="A2720">
        <v>45289672</v>
      </c>
      <c r="B2720" t="s">
        <v>11369</v>
      </c>
      <c r="C2720" t="s">
        <v>8113</v>
      </c>
      <c r="D2720" t="s">
        <v>821</v>
      </c>
      <c r="E2720" t="s">
        <v>822</v>
      </c>
      <c r="F2720" t="s">
        <v>2191</v>
      </c>
      <c r="G2720" t="s">
        <v>2191</v>
      </c>
      <c r="I2720" t="s">
        <v>572</v>
      </c>
      <c r="J2720">
        <v>11204</v>
      </c>
      <c r="K2720" t="s">
        <v>13489</v>
      </c>
      <c r="L2720" t="s">
        <v>1838</v>
      </c>
      <c r="M2720" t="s">
        <v>2848</v>
      </c>
      <c r="N2720" t="s">
        <v>5641</v>
      </c>
      <c r="Q2720" t="s">
        <v>55</v>
      </c>
      <c r="R2720" t="s">
        <v>56</v>
      </c>
      <c r="U2720" t="s">
        <v>57</v>
      </c>
      <c r="X2720" t="s">
        <v>8113</v>
      </c>
      <c r="Y2720" t="s">
        <v>73</v>
      </c>
      <c r="Z2720">
        <v>44</v>
      </c>
      <c r="AA2720" t="s">
        <v>74</v>
      </c>
      <c r="AB2720">
        <v>3066320004</v>
      </c>
      <c r="AC2720" t="s">
        <v>56</v>
      </c>
      <c r="AD2720">
        <v>991558</v>
      </c>
      <c r="AE2720">
        <v>161055</v>
      </c>
      <c r="AF2720" t="s">
        <v>125</v>
      </c>
      <c r="AG2720" t="s">
        <v>63</v>
      </c>
      <c r="AH2720" t="s">
        <v>56</v>
      </c>
      <c r="AP2720">
        <v>40.608732119450799</v>
      </c>
      <c r="AQ2720">
        <v>-73.973680079989194</v>
      </c>
      <c r="AR2720" t="s">
        <v>13490</v>
      </c>
    </row>
    <row r="2721" spans="1:44" x14ac:dyDescent="0.25">
      <c r="A2721">
        <v>45285365</v>
      </c>
      <c r="B2721" t="s">
        <v>13491</v>
      </c>
      <c r="C2721" t="s">
        <v>13492</v>
      </c>
      <c r="D2721" t="s">
        <v>145</v>
      </c>
      <c r="E2721" t="s">
        <v>146</v>
      </c>
      <c r="F2721" t="s">
        <v>161</v>
      </c>
      <c r="G2721" t="s">
        <v>162</v>
      </c>
      <c r="I2721" t="s">
        <v>163</v>
      </c>
      <c r="J2721">
        <v>11212</v>
      </c>
      <c r="K2721" t="s">
        <v>13493</v>
      </c>
      <c r="L2721" t="s">
        <v>13494</v>
      </c>
      <c r="M2721" t="s">
        <v>545</v>
      </c>
      <c r="N2721" t="s">
        <v>609</v>
      </c>
      <c r="O2721" t="s">
        <v>545</v>
      </c>
      <c r="P2721" t="s">
        <v>609</v>
      </c>
      <c r="R2721" t="s">
        <v>56</v>
      </c>
      <c r="S2721" t="s">
        <v>9991</v>
      </c>
      <c r="U2721" t="s">
        <v>57</v>
      </c>
      <c r="W2721" t="s">
        <v>168</v>
      </c>
      <c r="X2721" t="s">
        <v>13495</v>
      </c>
      <c r="Y2721" t="s">
        <v>637</v>
      </c>
      <c r="Z2721">
        <v>41</v>
      </c>
      <c r="AA2721" t="s">
        <v>638</v>
      </c>
      <c r="AB2721">
        <v>3035440001</v>
      </c>
      <c r="AC2721" t="s">
        <v>56</v>
      </c>
      <c r="AD2721">
        <v>1009733</v>
      </c>
      <c r="AE2721">
        <v>182220</v>
      </c>
      <c r="AF2721" t="s">
        <v>125</v>
      </c>
      <c r="AG2721" t="s">
        <v>63</v>
      </c>
      <c r="AH2721" t="s">
        <v>56</v>
      </c>
      <c r="AP2721">
        <v>40.666791865930598</v>
      </c>
      <c r="AQ2721">
        <v>-73.908142521963697</v>
      </c>
      <c r="AR2721" t="s">
        <v>13496</v>
      </c>
    </row>
    <row r="2722" spans="1:44" x14ac:dyDescent="0.25">
      <c r="A2722">
        <v>45288132</v>
      </c>
      <c r="B2722" t="s">
        <v>8419</v>
      </c>
      <c r="C2722" t="s">
        <v>13497</v>
      </c>
      <c r="D2722" t="s">
        <v>145</v>
      </c>
      <c r="E2722" t="s">
        <v>146</v>
      </c>
      <c r="F2722" t="s">
        <v>161</v>
      </c>
      <c r="G2722" t="s">
        <v>174</v>
      </c>
      <c r="I2722" t="s">
        <v>163</v>
      </c>
      <c r="J2722">
        <v>10472</v>
      </c>
      <c r="K2722" t="s">
        <v>331</v>
      </c>
      <c r="L2722" t="s">
        <v>332</v>
      </c>
      <c r="M2722" t="s">
        <v>333</v>
      </c>
      <c r="N2722" t="s">
        <v>334</v>
      </c>
      <c r="O2722" t="s">
        <v>333</v>
      </c>
      <c r="P2722" t="s">
        <v>334</v>
      </c>
      <c r="R2722" t="s">
        <v>112</v>
      </c>
      <c r="S2722" t="s">
        <v>332</v>
      </c>
      <c r="U2722" t="s">
        <v>57</v>
      </c>
      <c r="W2722" t="s">
        <v>229</v>
      </c>
      <c r="X2722" t="s">
        <v>13498</v>
      </c>
      <c r="Y2722" t="s">
        <v>337</v>
      </c>
      <c r="Z2722">
        <v>17</v>
      </c>
      <c r="AA2722" t="s">
        <v>338</v>
      </c>
      <c r="AB2722">
        <v>2037720079</v>
      </c>
      <c r="AC2722" t="s">
        <v>112</v>
      </c>
      <c r="AD2722">
        <v>1017354</v>
      </c>
      <c r="AE2722">
        <v>241591</v>
      </c>
      <c r="AF2722" t="s">
        <v>125</v>
      </c>
      <c r="AG2722" t="s">
        <v>63</v>
      </c>
      <c r="AH2722" t="s">
        <v>112</v>
      </c>
      <c r="AP2722">
        <v>40.829724899716098</v>
      </c>
      <c r="AQ2722">
        <v>-73.880379210120196</v>
      </c>
      <c r="AR2722" t="s">
        <v>339</v>
      </c>
    </row>
    <row r="2723" spans="1:44" x14ac:dyDescent="0.25">
      <c r="A2723">
        <v>45289136</v>
      </c>
      <c r="B2723" t="s">
        <v>13499</v>
      </c>
      <c r="C2723" t="s">
        <v>13500</v>
      </c>
      <c r="D2723" t="s">
        <v>145</v>
      </c>
      <c r="E2723" t="s">
        <v>146</v>
      </c>
      <c r="F2723" t="s">
        <v>147</v>
      </c>
      <c r="G2723" t="s">
        <v>148</v>
      </c>
      <c r="I2723" t="s">
        <v>149</v>
      </c>
      <c r="J2723">
        <v>11373</v>
      </c>
      <c r="K2723" t="s">
        <v>13501</v>
      </c>
      <c r="L2723" t="s">
        <v>1048</v>
      </c>
      <c r="M2723" t="s">
        <v>13174</v>
      </c>
      <c r="N2723" t="s">
        <v>2297</v>
      </c>
      <c r="O2723" t="s">
        <v>13174</v>
      </c>
      <c r="P2723" t="s">
        <v>2297</v>
      </c>
      <c r="R2723" t="s">
        <v>346</v>
      </c>
      <c r="S2723" t="s">
        <v>1048</v>
      </c>
      <c r="U2723" t="s">
        <v>57</v>
      </c>
      <c r="W2723" t="s">
        <v>168</v>
      </c>
      <c r="X2723" t="s">
        <v>13502</v>
      </c>
      <c r="Y2723" t="s">
        <v>349</v>
      </c>
      <c r="Z2723">
        <v>25</v>
      </c>
      <c r="AA2723" t="s">
        <v>350</v>
      </c>
      <c r="AB2723">
        <v>4015060055</v>
      </c>
      <c r="AC2723" t="s">
        <v>85</v>
      </c>
      <c r="AD2723">
        <v>1017199</v>
      </c>
      <c r="AE2723">
        <v>210650</v>
      </c>
      <c r="AF2723" t="s">
        <v>125</v>
      </c>
      <c r="AG2723" t="s">
        <v>63</v>
      </c>
      <c r="AH2723" t="s">
        <v>85</v>
      </c>
      <c r="AP2723">
        <v>40.744800799438998</v>
      </c>
      <c r="AQ2723">
        <v>-73.881091068976502</v>
      </c>
      <c r="AR2723" t="s">
        <v>13503</v>
      </c>
    </row>
    <row r="2724" spans="1:44" x14ac:dyDescent="0.25">
      <c r="A2724">
        <v>45289602</v>
      </c>
      <c r="B2724" t="s">
        <v>13504</v>
      </c>
      <c r="C2724" t="s">
        <v>13505</v>
      </c>
      <c r="D2724" t="s">
        <v>145</v>
      </c>
      <c r="E2724" t="s">
        <v>146</v>
      </c>
      <c r="F2724" t="s">
        <v>147</v>
      </c>
      <c r="G2724" t="s">
        <v>148</v>
      </c>
      <c r="I2724" t="s">
        <v>149</v>
      </c>
      <c r="J2724">
        <v>11355</v>
      </c>
      <c r="K2724" t="s">
        <v>13506</v>
      </c>
      <c r="L2724" t="s">
        <v>920</v>
      </c>
      <c r="M2724" t="s">
        <v>13005</v>
      </c>
      <c r="N2724" t="s">
        <v>13507</v>
      </c>
      <c r="O2724" t="s">
        <v>13005</v>
      </c>
      <c r="P2724" t="s">
        <v>13507</v>
      </c>
      <c r="R2724" t="s">
        <v>1220</v>
      </c>
      <c r="S2724" t="s">
        <v>920</v>
      </c>
      <c r="U2724" t="s">
        <v>57</v>
      </c>
      <c r="W2724" t="s">
        <v>229</v>
      </c>
      <c r="X2724" t="s">
        <v>13508</v>
      </c>
      <c r="Y2724" t="s">
        <v>1402</v>
      </c>
      <c r="Z2724">
        <v>20</v>
      </c>
      <c r="AA2724" t="s">
        <v>1403</v>
      </c>
      <c r="AB2724">
        <v>4050590010</v>
      </c>
      <c r="AC2724" t="s">
        <v>85</v>
      </c>
      <c r="AD2724">
        <v>1035943</v>
      </c>
      <c r="AE2724">
        <v>216767</v>
      </c>
      <c r="AF2724" t="s">
        <v>170</v>
      </c>
      <c r="AG2724" t="s">
        <v>63</v>
      </c>
      <c r="AH2724" t="s">
        <v>85</v>
      </c>
      <c r="AP2724">
        <v>40.761500673291899</v>
      </c>
      <c r="AQ2724">
        <v>-73.813399396239106</v>
      </c>
      <c r="AR2724" t="s">
        <v>13509</v>
      </c>
    </row>
    <row r="2725" spans="1:44" x14ac:dyDescent="0.25">
      <c r="A2725">
        <v>45284856</v>
      </c>
      <c r="B2725" t="s">
        <v>13510</v>
      </c>
      <c r="D2725" t="s">
        <v>626</v>
      </c>
      <c r="E2725" t="s">
        <v>627</v>
      </c>
      <c r="F2725" t="s">
        <v>3729</v>
      </c>
      <c r="G2725" t="s">
        <v>12702</v>
      </c>
      <c r="H2725" t="s">
        <v>8608</v>
      </c>
      <c r="J2725">
        <v>11238</v>
      </c>
      <c r="K2725" t="s">
        <v>13483</v>
      </c>
      <c r="L2725" t="s">
        <v>2758</v>
      </c>
      <c r="M2725" t="s">
        <v>305</v>
      </c>
      <c r="N2725" t="s">
        <v>2068</v>
      </c>
      <c r="O2725" t="s">
        <v>305</v>
      </c>
      <c r="P2725" t="s">
        <v>2068</v>
      </c>
      <c r="R2725" t="s">
        <v>56</v>
      </c>
      <c r="S2725" t="s">
        <v>2758</v>
      </c>
      <c r="U2725" t="s">
        <v>8137</v>
      </c>
      <c r="W2725" t="s">
        <v>10780</v>
      </c>
      <c r="X2725" t="s">
        <v>13254</v>
      </c>
      <c r="Y2725" t="s">
        <v>1449</v>
      </c>
      <c r="Z2725">
        <v>35</v>
      </c>
      <c r="AA2725" t="s">
        <v>1450</v>
      </c>
      <c r="AB2725">
        <v>3011220071</v>
      </c>
      <c r="AC2725" t="s">
        <v>56</v>
      </c>
      <c r="AD2725">
        <v>993245</v>
      </c>
      <c r="AE2725">
        <v>187483</v>
      </c>
      <c r="AF2725" t="s">
        <v>62</v>
      </c>
      <c r="AG2725" t="s">
        <v>63</v>
      </c>
      <c r="AH2725" t="s">
        <v>56</v>
      </c>
      <c r="AK2725" t="s">
        <v>13511</v>
      </c>
      <c r="AP2725">
        <v>40.681269720833797</v>
      </c>
      <c r="AQ2725">
        <v>-73.967569074865594</v>
      </c>
      <c r="AR2725" t="s">
        <v>13485</v>
      </c>
    </row>
    <row r="2726" spans="1:44" x14ac:dyDescent="0.25">
      <c r="A2726">
        <v>45288026</v>
      </c>
      <c r="B2726" t="s">
        <v>13512</v>
      </c>
      <c r="C2726" t="s">
        <v>5094</v>
      </c>
      <c r="D2726" t="s">
        <v>821</v>
      </c>
      <c r="E2726" t="s">
        <v>822</v>
      </c>
      <c r="F2726" t="s">
        <v>2191</v>
      </c>
      <c r="G2726" t="s">
        <v>2191</v>
      </c>
      <c r="I2726" t="s">
        <v>572</v>
      </c>
      <c r="J2726">
        <v>11364</v>
      </c>
      <c r="K2726" t="s">
        <v>13513</v>
      </c>
      <c r="L2726" t="s">
        <v>2291</v>
      </c>
      <c r="M2726" t="s">
        <v>13514</v>
      </c>
      <c r="N2726" t="s">
        <v>5585</v>
      </c>
      <c r="Q2726" t="s">
        <v>55</v>
      </c>
      <c r="R2726" t="s">
        <v>2583</v>
      </c>
      <c r="U2726" t="s">
        <v>57</v>
      </c>
      <c r="X2726" t="s">
        <v>5094</v>
      </c>
      <c r="Y2726" t="s">
        <v>797</v>
      </c>
      <c r="Z2726">
        <v>20</v>
      </c>
      <c r="AA2726" t="s">
        <v>798</v>
      </c>
      <c r="AB2726">
        <v>4073530126</v>
      </c>
      <c r="AC2726" t="s">
        <v>85</v>
      </c>
      <c r="AD2726">
        <v>1045560</v>
      </c>
      <c r="AE2726">
        <v>213402</v>
      </c>
      <c r="AF2726" t="s">
        <v>125</v>
      </c>
      <c r="AG2726" t="s">
        <v>63</v>
      </c>
      <c r="AH2726" t="s">
        <v>85</v>
      </c>
      <c r="AP2726">
        <v>40.752203176059197</v>
      </c>
      <c r="AQ2726">
        <v>-73.778714917375098</v>
      </c>
      <c r="AR2726" t="s">
        <v>13515</v>
      </c>
    </row>
    <row r="2727" spans="1:44" x14ac:dyDescent="0.25">
      <c r="A2727">
        <v>45287715</v>
      </c>
      <c r="B2727" t="s">
        <v>13512</v>
      </c>
      <c r="C2727" t="s">
        <v>13516</v>
      </c>
      <c r="D2727" t="s">
        <v>1291</v>
      </c>
      <c r="E2727" t="s">
        <v>1292</v>
      </c>
      <c r="F2727" t="s">
        <v>1300</v>
      </c>
      <c r="G2727" t="s">
        <v>1301</v>
      </c>
      <c r="H2727" t="s">
        <v>1302</v>
      </c>
      <c r="J2727">
        <v>11421</v>
      </c>
      <c r="K2727" t="s">
        <v>13517</v>
      </c>
      <c r="L2727" t="s">
        <v>764</v>
      </c>
      <c r="M2727" t="s">
        <v>13518</v>
      </c>
      <c r="N2727" t="s">
        <v>13519</v>
      </c>
      <c r="Q2727" t="s">
        <v>55</v>
      </c>
      <c r="R2727" t="s">
        <v>92</v>
      </c>
      <c r="U2727" t="s">
        <v>57</v>
      </c>
      <c r="W2727" t="s">
        <v>1308</v>
      </c>
      <c r="X2727" t="s">
        <v>13516</v>
      </c>
      <c r="Y2727" t="s">
        <v>93</v>
      </c>
      <c r="Z2727">
        <v>32</v>
      </c>
      <c r="AA2727" t="s">
        <v>94</v>
      </c>
      <c r="AB2727">
        <v>4089630077</v>
      </c>
      <c r="AC2727" t="s">
        <v>85</v>
      </c>
      <c r="AD2727">
        <v>1023151</v>
      </c>
      <c r="AE2727">
        <v>189537</v>
      </c>
      <c r="AF2727" t="s">
        <v>125</v>
      </c>
      <c r="AG2727" t="s">
        <v>63</v>
      </c>
      <c r="AH2727" t="s">
        <v>85</v>
      </c>
      <c r="AP2727">
        <v>40.6868265651214</v>
      </c>
      <c r="AQ2727">
        <v>-73.859733066847596</v>
      </c>
      <c r="AR2727" t="s">
        <v>13520</v>
      </c>
    </row>
    <row r="2728" spans="1:44" x14ac:dyDescent="0.25">
      <c r="A2728">
        <v>45288055</v>
      </c>
      <c r="B2728" t="s">
        <v>13521</v>
      </c>
      <c r="C2728" t="s">
        <v>9904</v>
      </c>
      <c r="D2728" t="s">
        <v>246</v>
      </c>
      <c r="E2728" t="s">
        <v>247</v>
      </c>
      <c r="F2728" t="s">
        <v>248</v>
      </c>
      <c r="G2728" t="s">
        <v>249</v>
      </c>
      <c r="H2728" t="s">
        <v>359</v>
      </c>
      <c r="I2728" t="s">
        <v>251</v>
      </c>
      <c r="J2728">
        <v>10022</v>
      </c>
      <c r="K2728" t="s">
        <v>13522</v>
      </c>
      <c r="L2728" t="s">
        <v>10444</v>
      </c>
      <c r="Q2728" t="s">
        <v>55</v>
      </c>
      <c r="R2728" t="s">
        <v>179</v>
      </c>
      <c r="U2728" t="s">
        <v>57</v>
      </c>
      <c r="W2728" t="s">
        <v>254</v>
      </c>
      <c r="X2728" t="s">
        <v>9904</v>
      </c>
      <c r="Y2728" t="s">
        <v>218</v>
      </c>
      <c r="Z2728">
        <v>4</v>
      </c>
      <c r="AA2728" t="s">
        <v>1359</v>
      </c>
      <c r="AB2728">
        <v>1013437501</v>
      </c>
      <c r="AC2728" t="s">
        <v>183</v>
      </c>
      <c r="AD2728">
        <v>993146</v>
      </c>
      <c r="AE2728">
        <v>214207</v>
      </c>
      <c r="AF2728" t="s">
        <v>170</v>
      </c>
      <c r="AG2728" t="s">
        <v>63</v>
      </c>
      <c r="AH2728" t="s">
        <v>183</v>
      </c>
      <c r="AP2728">
        <v>40.754620773869298</v>
      </c>
      <c r="AQ2728">
        <v>-73.967890694980298</v>
      </c>
      <c r="AR2728" t="s">
        <v>13523</v>
      </c>
    </row>
    <row r="2729" spans="1:44" x14ac:dyDescent="0.25">
      <c r="A2729">
        <v>45287176</v>
      </c>
      <c r="B2729" t="s">
        <v>13524</v>
      </c>
      <c r="C2729" t="s">
        <v>10075</v>
      </c>
      <c r="D2729" t="s">
        <v>246</v>
      </c>
      <c r="E2729" t="s">
        <v>247</v>
      </c>
      <c r="F2729" t="s">
        <v>248</v>
      </c>
      <c r="G2729" t="s">
        <v>249</v>
      </c>
      <c r="H2729" t="s">
        <v>250</v>
      </c>
      <c r="I2729" t="s">
        <v>251</v>
      </c>
      <c r="J2729">
        <v>11209</v>
      </c>
      <c r="K2729" t="s">
        <v>12268</v>
      </c>
      <c r="L2729" t="s">
        <v>2152</v>
      </c>
      <c r="Q2729" t="s">
        <v>55</v>
      </c>
      <c r="R2729" t="s">
        <v>56</v>
      </c>
      <c r="U2729" t="s">
        <v>57</v>
      </c>
      <c r="W2729" t="s">
        <v>371</v>
      </c>
      <c r="X2729" t="s">
        <v>10075</v>
      </c>
      <c r="Y2729" t="s">
        <v>459</v>
      </c>
      <c r="Z2729">
        <v>43</v>
      </c>
      <c r="AA2729" t="s">
        <v>460</v>
      </c>
      <c r="AB2729">
        <v>3059040002</v>
      </c>
      <c r="AC2729" t="s">
        <v>56</v>
      </c>
      <c r="AD2729">
        <v>973994</v>
      </c>
      <c r="AE2729">
        <v>170496</v>
      </c>
      <c r="AF2729" t="s">
        <v>125</v>
      </c>
      <c r="AG2729" t="s">
        <v>63</v>
      </c>
      <c r="AH2729" t="s">
        <v>56</v>
      </c>
      <c r="AP2729">
        <v>40.634642770424897</v>
      </c>
      <c r="AQ2729">
        <v>-74.036951547879994</v>
      </c>
      <c r="AR2729" t="s">
        <v>12269</v>
      </c>
    </row>
    <row r="2730" spans="1:44" x14ac:dyDescent="0.25">
      <c r="A2730">
        <v>45289845</v>
      </c>
      <c r="B2730" t="s">
        <v>13525</v>
      </c>
      <c r="C2730" t="s">
        <v>13526</v>
      </c>
      <c r="D2730" t="s">
        <v>246</v>
      </c>
      <c r="E2730" t="s">
        <v>247</v>
      </c>
      <c r="F2730" t="s">
        <v>248</v>
      </c>
      <c r="G2730" t="s">
        <v>249</v>
      </c>
      <c r="H2730" t="s">
        <v>250</v>
      </c>
      <c r="I2730" t="s">
        <v>251</v>
      </c>
      <c r="J2730">
        <v>11225</v>
      </c>
      <c r="K2730" t="s">
        <v>12089</v>
      </c>
      <c r="L2730" t="s">
        <v>1320</v>
      </c>
      <c r="Q2730" t="s">
        <v>55</v>
      </c>
      <c r="R2730" t="s">
        <v>56</v>
      </c>
      <c r="U2730" t="s">
        <v>57</v>
      </c>
      <c r="W2730" t="s">
        <v>254</v>
      </c>
      <c r="X2730" t="s">
        <v>13526</v>
      </c>
      <c r="Y2730" t="s">
        <v>140</v>
      </c>
      <c r="Z2730">
        <v>35</v>
      </c>
      <c r="AA2730" t="s">
        <v>141</v>
      </c>
      <c r="AB2730">
        <v>3012670021</v>
      </c>
      <c r="AC2730" t="s">
        <v>56</v>
      </c>
      <c r="AD2730">
        <v>996985</v>
      </c>
      <c r="AE2730">
        <v>183396</v>
      </c>
      <c r="AF2730" t="s">
        <v>170</v>
      </c>
      <c r="AG2730" t="s">
        <v>63</v>
      </c>
      <c r="AH2730" t="s">
        <v>56</v>
      </c>
      <c r="AP2730">
        <v>40.670047237718599</v>
      </c>
      <c r="AQ2730">
        <v>-73.954092457033497</v>
      </c>
      <c r="AR2730" t="s">
        <v>12091</v>
      </c>
    </row>
    <row r="2731" spans="1:44" x14ac:dyDescent="0.25">
      <c r="A2731">
        <v>45285177</v>
      </c>
      <c r="B2731" t="s">
        <v>13527</v>
      </c>
      <c r="C2731" t="s">
        <v>13528</v>
      </c>
      <c r="D2731" t="s">
        <v>145</v>
      </c>
      <c r="E2731" t="s">
        <v>146</v>
      </c>
      <c r="F2731" t="s">
        <v>147</v>
      </c>
      <c r="G2731" t="s">
        <v>148</v>
      </c>
      <c r="I2731" t="s">
        <v>149</v>
      </c>
      <c r="J2731">
        <v>10030</v>
      </c>
      <c r="K2731" t="s">
        <v>11475</v>
      </c>
      <c r="L2731" t="s">
        <v>8358</v>
      </c>
      <c r="M2731" t="s">
        <v>1031</v>
      </c>
      <c r="N2731" t="s">
        <v>8342</v>
      </c>
      <c r="O2731" t="s">
        <v>1031</v>
      </c>
      <c r="P2731" t="s">
        <v>8342</v>
      </c>
      <c r="R2731" t="s">
        <v>179</v>
      </c>
      <c r="S2731" t="s">
        <v>8358</v>
      </c>
      <c r="U2731" t="s">
        <v>57</v>
      </c>
      <c r="W2731" t="s">
        <v>457</v>
      </c>
      <c r="X2731" t="s">
        <v>13529</v>
      </c>
      <c r="Y2731" t="s">
        <v>1033</v>
      </c>
      <c r="Z2731">
        <v>9</v>
      </c>
      <c r="AA2731" t="s">
        <v>1034</v>
      </c>
      <c r="AB2731">
        <v>1020430009</v>
      </c>
      <c r="AC2731" t="s">
        <v>183</v>
      </c>
      <c r="AD2731">
        <v>999709</v>
      </c>
      <c r="AE2731">
        <v>238199</v>
      </c>
      <c r="AF2731" t="s">
        <v>170</v>
      </c>
      <c r="AG2731" t="s">
        <v>63</v>
      </c>
      <c r="AH2731" t="s">
        <v>183</v>
      </c>
      <c r="AP2731">
        <v>40.820463335684401</v>
      </c>
      <c r="AQ2731">
        <v>-73.944146931611897</v>
      </c>
      <c r="AR2731" t="s">
        <v>11477</v>
      </c>
    </row>
    <row r="2732" spans="1:44" x14ac:dyDescent="0.25">
      <c r="A2732">
        <v>45285321</v>
      </c>
      <c r="B2732" t="s">
        <v>13530</v>
      </c>
      <c r="C2732" t="s">
        <v>13531</v>
      </c>
      <c r="D2732" t="s">
        <v>246</v>
      </c>
      <c r="E2732" t="s">
        <v>247</v>
      </c>
      <c r="F2732" t="s">
        <v>499</v>
      </c>
      <c r="G2732" t="s">
        <v>500</v>
      </c>
      <c r="H2732" t="s">
        <v>13532</v>
      </c>
      <c r="I2732" t="s">
        <v>251</v>
      </c>
      <c r="J2732">
        <v>11216</v>
      </c>
      <c r="K2732" t="s">
        <v>13533</v>
      </c>
      <c r="L2732" t="s">
        <v>8766</v>
      </c>
      <c r="Q2732" t="s">
        <v>55</v>
      </c>
      <c r="R2732" t="s">
        <v>56</v>
      </c>
      <c r="U2732" t="s">
        <v>57</v>
      </c>
      <c r="W2732" t="s">
        <v>2955</v>
      </c>
      <c r="X2732" t="s">
        <v>13531</v>
      </c>
      <c r="Y2732" t="s">
        <v>231</v>
      </c>
      <c r="Z2732">
        <v>36</v>
      </c>
      <c r="AA2732" t="s">
        <v>3777</v>
      </c>
      <c r="AB2732">
        <v>3018520005</v>
      </c>
      <c r="AC2732" t="s">
        <v>56</v>
      </c>
      <c r="AD2732">
        <v>999921</v>
      </c>
      <c r="AE2732">
        <v>187515</v>
      </c>
      <c r="AF2732" t="s">
        <v>125</v>
      </c>
      <c r="AG2732" t="s">
        <v>63</v>
      </c>
      <c r="AH2732" t="s">
        <v>56</v>
      </c>
      <c r="AP2732">
        <v>40.681348251910698</v>
      </c>
      <c r="AQ2732">
        <v>-73.943499093951701</v>
      </c>
      <c r="AR2732" t="s">
        <v>13534</v>
      </c>
    </row>
    <row r="2733" spans="1:44" x14ac:dyDescent="0.25">
      <c r="A2733">
        <v>45286388</v>
      </c>
      <c r="B2733" t="s">
        <v>13535</v>
      </c>
      <c r="C2733" t="s">
        <v>13536</v>
      </c>
      <c r="D2733" t="s">
        <v>145</v>
      </c>
      <c r="E2733" t="s">
        <v>146</v>
      </c>
      <c r="F2733" t="s">
        <v>1363</v>
      </c>
      <c r="G2733" t="s">
        <v>12462</v>
      </c>
      <c r="I2733" t="s">
        <v>8748</v>
      </c>
      <c r="J2733">
        <v>11375</v>
      </c>
      <c r="K2733" t="s">
        <v>12463</v>
      </c>
      <c r="L2733" t="s">
        <v>12463</v>
      </c>
      <c r="M2733" t="s">
        <v>8635</v>
      </c>
      <c r="N2733" t="s">
        <v>3457</v>
      </c>
      <c r="O2733" t="s">
        <v>8635</v>
      </c>
      <c r="P2733" t="s">
        <v>3457</v>
      </c>
      <c r="R2733" t="s">
        <v>1080</v>
      </c>
      <c r="S2733" t="s">
        <v>12463</v>
      </c>
      <c r="U2733" t="s">
        <v>57</v>
      </c>
      <c r="W2733" t="s">
        <v>347</v>
      </c>
      <c r="X2733" t="s">
        <v>13537</v>
      </c>
      <c r="Y2733" t="s">
        <v>1082</v>
      </c>
      <c r="Z2733">
        <v>29</v>
      </c>
      <c r="AA2733" t="s">
        <v>1083</v>
      </c>
      <c r="AC2733" t="s">
        <v>85</v>
      </c>
      <c r="AD2733">
        <v>1025249</v>
      </c>
      <c r="AE2733">
        <v>204064</v>
      </c>
      <c r="AF2733" t="s">
        <v>125</v>
      </c>
      <c r="AG2733" t="s">
        <v>63</v>
      </c>
      <c r="AH2733" t="s">
        <v>85</v>
      </c>
      <c r="AP2733">
        <v>40.7266902235191</v>
      </c>
      <c r="AQ2733">
        <v>-73.852079784188106</v>
      </c>
      <c r="AR2733" t="s">
        <v>12465</v>
      </c>
    </row>
    <row r="2734" spans="1:44" x14ac:dyDescent="0.25">
      <c r="A2734">
        <v>45288239</v>
      </c>
      <c r="B2734" t="s">
        <v>8745</v>
      </c>
      <c r="C2734" t="s">
        <v>13538</v>
      </c>
      <c r="D2734" t="s">
        <v>145</v>
      </c>
      <c r="E2734" t="s">
        <v>146</v>
      </c>
      <c r="F2734" t="s">
        <v>260</v>
      </c>
      <c r="G2734" t="s">
        <v>9514</v>
      </c>
      <c r="I2734" t="s">
        <v>149</v>
      </c>
      <c r="J2734">
        <v>10031</v>
      </c>
      <c r="K2734" t="s">
        <v>13539</v>
      </c>
      <c r="L2734" t="s">
        <v>2502</v>
      </c>
      <c r="M2734" t="s">
        <v>10387</v>
      </c>
      <c r="N2734" t="s">
        <v>2742</v>
      </c>
      <c r="O2734" t="s">
        <v>10387</v>
      </c>
      <c r="P2734" t="s">
        <v>2742</v>
      </c>
      <c r="R2734" t="s">
        <v>179</v>
      </c>
      <c r="S2734" t="s">
        <v>2502</v>
      </c>
      <c r="U2734" t="s">
        <v>57</v>
      </c>
      <c r="W2734" t="s">
        <v>457</v>
      </c>
      <c r="X2734" t="s">
        <v>13540</v>
      </c>
      <c r="Y2734" t="s">
        <v>372</v>
      </c>
      <c r="Z2734">
        <v>9</v>
      </c>
      <c r="AA2734" t="s">
        <v>373</v>
      </c>
      <c r="AB2734">
        <v>1020530001</v>
      </c>
      <c r="AC2734" t="s">
        <v>183</v>
      </c>
      <c r="AD2734">
        <v>999593</v>
      </c>
      <c r="AE2734">
        <v>239592</v>
      </c>
      <c r="AF2734" t="s">
        <v>62</v>
      </c>
      <c r="AG2734" t="s">
        <v>63</v>
      </c>
      <c r="AH2734" t="s">
        <v>183</v>
      </c>
      <c r="AP2734">
        <v>40.824286927933301</v>
      </c>
      <c r="AQ2734">
        <v>-73.944562852128598</v>
      </c>
      <c r="AR2734" t="s">
        <v>13541</v>
      </c>
    </row>
    <row r="2735" spans="1:44" x14ac:dyDescent="0.25">
      <c r="A2735">
        <v>45285234</v>
      </c>
      <c r="B2735" t="s">
        <v>13542</v>
      </c>
      <c r="C2735" t="s">
        <v>11408</v>
      </c>
      <c r="D2735" t="s">
        <v>246</v>
      </c>
      <c r="E2735" t="s">
        <v>247</v>
      </c>
      <c r="F2735" t="s">
        <v>248</v>
      </c>
      <c r="G2735" t="s">
        <v>249</v>
      </c>
      <c r="H2735" t="s">
        <v>1446</v>
      </c>
      <c r="I2735" t="s">
        <v>251</v>
      </c>
      <c r="J2735">
        <v>10462</v>
      </c>
      <c r="K2735" t="s">
        <v>11409</v>
      </c>
      <c r="L2735" t="s">
        <v>6168</v>
      </c>
      <c r="Q2735" t="s">
        <v>55</v>
      </c>
      <c r="R2735" t="s">
        <v>112</v>
      </c>
      <c r="U2735" t="s">
        <v>57</v>
      </c>
      <c r="W2735" t="s">
        <v>371</v>
      </c>
      <c r="X2735" t="s">
        <v>11408</v>
      </c>
      <c r="Y2735" t="s">
        <v>3131</v>
      </c>
      <c r="Z2735">
        <v>13</v>
      </c>
      <c r="AA2735" t="s">
        <v>3132</v>
      </c>
      <c r="AB2735">
        <v>2042920024</v>
      </c>
      <c r="AC2735" t="s">
        <v>112</v>
      </c>
      <c r="AD2735">
        <v>1021647</v>
      </c>
      <c r="AE2735">
        <v>250439</v>
      </c>
      <c r="AF2735" t="s">
        <v>125</v>
      </c>
      <c r="AG2735" t="s">
        <v>63</v>
      </c>
      <c r="AH2735" t="s">
        <v>112</v>
      </c>
      <c r="AP2735">
        <v>40.853992912894697</v>
      </c>
      <c r="AQ2735">
        <v>-73.864817204174301</v>
      </c>
      <c r="AR2735" t="s">
        <v>11410</v>
      </c>
    </row>
    <row r="2736" spans="1:44" x14ac:dyDescent="0.25">
      <c r="A2736">
        <v>45288140</v>
      </c>
      <c r="B2736" t="s">
        <v>13543</v>
      </c>
      <c r="C2736" t="s">
        <v>13544</v>
      </c>
      <c r="D2736" t="s">
        <v>209</v>
      </c>
      <c r="E2736" t="s">
        <v>210</v>
      </c>
      <c r="F2736" t="s">
        <v>211</v>
      </c>
      <c r="G2736" t="s">
        <v>212</v>
      </c>
      <c r="H2736" t="s">
        <v>213</v>
      </c>
      <c r="I2736" t="s">
        <v>214</v>
      </c>
      <c r="J2736">
        <v>10016</v>
      </c>
      <c r="K2736" t="s">
        <v>13545</v>
      </c>
      <c r="L2736" t="s">
        <v>1243</v>
      </c>
      <c r="M2736" t="s">
        <v>130</v>
      </c>
      <c r="N2736" t="s">
        <v>216</v>
      </c>
      <c r="O2736" t="s">
        <v>130</v>
      </c>
      <c r="P2736" t="s">
        <v>216</v>
      </c>
      <c r="R2736" t="s">
        <v>179</v>
      </c>
      <c r="S2736" t="s">
        <v>1243</v>
      </c>
      <c r="U2736" t="s">
        <v>57</v>
      </c>
      <c r="Y2736" t="s">
        <v>218</v>
      </c>
      <c r="Z2736">
        <v>2</v>
      </c>
      <c r="AA2736" t="s">
        <v>1359</v>
      </c>
      <c r="AB2736">
        <v>1009110016</v>
      </c>
      <c r="AC2736" t="s">
        <v>183</v>
      </c>
      <c r="AD2736">
        <v>990129</v>
      </c>
      <c r="AE2736">
        <v>209873</v>
      </c>
      <c r="AF2736" t="s">
        <v>62</v>
      </c>
      <c r="AG2736" t="s">
        <v>63</v>
      </c>
      <c r="AH2736" t="s">
        <v>183</v>
      </c>
      <c r="AP2736">
        <v>40.742727556234897</v>
      </c>
      <c r="AQ2736">
        <v>-73.978784071021394</v>
      </c>
      <c r="AR2736" t="s">
        <v>13546</v>
      </c>
    </row>
    <row r="2737" spans="1:44" x14ac:dyDescent="0.25">
      <c r="A2737">
        <v>45287820</v>
      </c>
      <c r="B2737" t="s">
        <v>13547</v>
      </c>
      <c r="C2737" t="s">
        <v>13548</v>
      </c>
      <c r="D2737" t="s">
        <v>209</v>
      </c>
      <c r="E2737" t="s">
        <v>210</v>
      </c>
      <c r="F2737" t="s">
        <v>211</v>
      </c>
      <c r="G2737" t="s">
        <v>212</v>
      </c>
      <c r="H2737" t="s">
        <v>12258</v>
      </c>
      <c r="I2737" t="s">
        <v>214</v>
      </c>
      <c r="J2737">
        <v>10128</v>
      </c>
      <c r="K2737" t="s">
        <v>13549</v>
      </c>
      <c r="L2737" t="s">
        <v>2591</v>
      </c>
      <c r="M2737" t="s">
        <v>13550</v>
      </c>
      <c r="N2737" t="s">
        <v>1861</v>
      </c>
      <c r="O2737" t="s">
        <v>13550</v>
      </c>
      <c r="P2737" t="s">
        <v>1861</v>
      </c>
      <c r="R2737" t="s">
        <v>179</v>
      </c>
      <c r="S2737" t="s">
        <v>2591</v>
      </c>
      <c r="U2737" t="s">
        <v>57</v>
      </c>
      <c r="Y2737" t="s">
        <v>1550</v>
      </c>
      <c r="Z2737">
        <v>4</v>
      </c>
      <c r="AA2737" t="s">
        <v>1551</v>
      </c>
      <c r="AB2737">
        <v>1015200017</v>
      </c>
      <c r="AC2737" t="s">
        <v>183</v>
      </c>
      <c r="AD2737">
        <v>997250</v>
      </c>
      <c r="AE2737">
        <v>224540</v>
      </c>
      <c r="AF2737" t="s">
        <v>62</v>
      </c>
      <c r="AG2737" t="s">
        <v>63</v>
      </c>
      <c r="AH2737" t="s">
        <v>183</v>
      </c>
      <c r="AP2737">
        <v>40.782977087795601</v>
      </c>
      <c r="AQ2737">
        <v>-73.953057695161505</v>
      </c>
      <c r="AR2737" t="s">
        <v>13551</v>
      </c>
    </row>
    <row r="2738" spans="1:44" x14ac:dyDescent="0.25">
      <c r="A2738">
        <v>45286467</v>
      </c>
      <c r="B2738" t="s">
        <v>13552</v>
      </c>
      <c r="D2738" t="s">
        <v>626</v>
      </c>
      <c r="E2738" t="s">
        <v>627</v>
      </c>
      <c r="F2738" t="s">
        <v>3729</v>
      </c>
      <c r="G2738" t="s">
        <v>12702</v>
      </c>
      <c r="H2738" t="s">
        <v>8608</v>
      </c>
      <c r="J2738">
        <v>10010</v>
      </c>
      <c r="K2738" t="s">
        <v>13553</v>
      </c>
      <c r="L2738" t="s">
        <v>130</v>
      </c>
      <c r="M2738" t="s">
        <v>5244</v>
      </c>
      <c r="N2738" t="s">
        <v>13108</v>
      </c>
      <c r="O2738" t="s">
        <v>5244</v>
      </c>
      <c r="P2738" t="s">
        <v>13108</v>
      </c>
      <c r="R2738" t="s">
        <v>179</v>
      </c>
      <c r="S2738" t="s">
        <v>130</v>
      </c>
      <c r="U2738" t="s">
        <v>8137</v>
      </c>
      <c r="W2738" t="s">
        <v>10780</v>
      </c>
      <c r="X2738" t="s">
        <v>13254</v>
      </c>
      <c r="Y2738" t="s">
        <v>218</v>
      </c>
      <c r="Z2738">
        <v>2</v>
      </c>
      <c r="AA2738" t="s">
        <v>219</v>
      </c>
      <c r="AB2738">
        <v>1009030057</v>
      </c>
      <c r="AC2738" t="s">
        <v>183</v>
      </c>
      <c r="AD2738">
        <v>988903</v>
      </c>
      <c r="AE2738">
        <v>208416</v>
      </c>
      <c r="AF2738" t="s">
        <v>62</v>
      </c>
      <c r="AG2738" t="s">
        <v>63</v>
      </c>
      <c r="AH2738" t="s">
        <v>183</v>
      </c>
      <c r="AK2738" t="s">
        <v>13554</v>
      </c>
      <c r="AP2738">
        <v>40.738729183704997</v>
      </c>
      <c r="AQ2738">
        <v>-73.983209424537705</v>
      </c>
      <c r="AR2738" t="s">
        <v>13555</v>
      </c>
    </row>
    <row r="2739" spans="1:44" x14ac:dyDescent="0.25">
      <c r="A2739">
        <v>45288084</v>
      </c>
      <c r="B2739" t="s">
        <v>13556</v>
      </c>
      <c r="C2739" t="s">
        <v>13557</v>
      </c>
      <c r="D2739" t="s">
        <v>270</v>
      </c>
      <c r="E2739" t="s">
        <v>271</v>
      </c>
      <c r="F2739" t="s">
        <v>701</v>
      </c>
      <c r="G2739" t="s">
        <v>3263</v>
      </c>
      <c r="H2739" t="s">
        <v>3264</v>
      </c>
      <c r="J2739">
        <v>11236</v>
      </c>
      <c r="O2739" t="s">
        <v>7904</v>
      </c>
      <c r="P2739" t="s">
        <v>13558</v>
      </c>
      <c r="Q2739" t="s">
        <v>705</v>
      </c>
      <c r="R2739" t="s">
        <v>56</v>
      </c>
      <c r="T2739" t="s">
        <v>322</v>
      </c>
      <c r="U2739" t="s">
        <v>57</v>
      </c>
      <c r="W2739" t="s">
        <v>706</v>
      </c>
      <c r="X2739" t="s">
        <v>13557</v>
      </c>
      <c r="Y2739" t="s">
        <v>104</v>
      </c>
      <c r="Z2739">
        <v>45</v>
      </c>
      <c r="AA2739" t="s">
        <v>105</v>
      </c>
      <c r="AC2739" t="s">
        <v>56</v>
      </c>
      <c r="AD2739">
        <v>1006477</v>
      </c>
      <c r="AE2739">
        <v>174033</v>
      </c>
      <c r="AF2739" t="s">
        <v>281</v>
      </c>
      <c r="AG2739" t="s">
        <v>63</v>
      </c>
      <c r="AH2739" t="s">
        <v>56</v>
      </c>
      <c r="AP2739">
        <v>40.644329125099802</v>
      </c>
      <c r="AQ2739">
        <v>-73.919906262015502</v>
      </c>
      <c r="AR2739" t="s">
        <v>13559</v>
      </c>
    </row>
    <row r="2740" spans="1:44" x14ac:dyDescent="0.25">
      <c r="A2740">
        <v>45286303</v>
      </c>
      <c r="B2740" t="s">
        <v>13556</v>
      </c>
      <c r="C2740" t="s">
        <v>12889</v>
      </c>
      <c r="D2740" t="s">
        <v>1291</v>
      </c>
      <c r="E2740" t="s">
        <v>1292</v>
      </c>
      <c r="F2740" t="s">
        <v>1300</v>
      </c>
      <c r="G2740" t="s">
        <v>1301</v>
      </c>
      <c r="H2740" t="s">
        <v>1302</v>
      </c>
      <c r="J2740">
        <v>11231</v>
      </c>
      <c r="K2740" t="s">
        <v>13560</v>
      </c>
      <c r="L2740" t="s">
        <v>13561</v>
      </c>
      <c r="M2740" t="s">
        <v>13562</v>
      </c>
      <c r="N2740" t="s">
        <v>13563</v>
      </c>
      <c r="Q2740" t="s">
        <v>55</v>
      </c>
      <c r="R2740" t="s">
        <v>56</v>
      </c>
      <c r="U2740" t="s">
        <v>57</v>
      </c>
      <c r="W2740" t="s">
        <v>9327</v>
      </c>
      <c r="X2740" t="s">
        <v>12889</v>
      </c>
      <c r="Y2740" t="s">
        <v>133</v>
      </c>
      <c r="Z2740">
        <v>39</v>
      </c>
      <c r="AA2740" t="s">
        <v>648</v>
      </c>
      <c r="AB2740">
        <v>3003660146</v>
      </c>
      <c r="AC2740" t="s">
        <v>56</v>
      </c>
      <c r="AD2740">
        <v>984590</v>
      </c>
      <c r="AE2740">
        <v>186653</v>
      </c>
      <c r="AF2740" t="s">
        <v>62</v>
      </c>
      <c r="AG2740" t="s">
        <v>63</v>
      </c>
      <c r="AH2740" t="s">
        <v>56</v>
      </c>
      <c r="AP2740">
        <v>40.678996122901502</v>
      </c>
      <c r="AQ2740">
        <v>-73.998774192510098</v>
      </c>
      <c r="AR2740" t="s">
        <v>13564</v>
      </c>
    </row>
    <row r="2741" spans="1:44" x14ac:dyDescent="0.25">
      <c r="A2741">
        <v>45287198</v>
      </c>
      <c r="B2741" t="s">
        <v>13556</v>
      </c>
      <c r="C2741" t="s">
        <v>4831</v>
      </c>
      <c r="D2741" t="s">
        <v>1291</v>
      </c>
      <c r="E2741" t="s">
        <v>1292</v>
      </c>
      <c r="F2741" t="s">
        <v>3490</v>
      </c>
      <c r="G2741" t="s">
        <v>10267</v>
      </c>
      <c r="H2741" t="s">
        <v>10268</v>
      </c>
      <c r="J2741">
        <v>11432</v>
      </c>
      <c r="O2741" t="s">
        <v>980</v>
      </c>
      <c r="P2741" t="s">
        <v>13565</v>
      </c>
      <c r="Q2741" t="s">
        <v>705</v>
      </c>
      <c r="R2741" t="s">
        <v>6554</v>
      </c>
      <c r="U2741" t="s">
        <v>57</v>
      </c>
      <c r="W2741" t="s">
        <v>13566</v>
      </c>
      <c r="X2741" t="s">
        <v>4831</v>
      </c>
      <c r="Y2741" t="s">
        <v>769</v>
      </c>
      <c r="Z2741">
        <v>27</v>
      </c>
      <c r="AA2741" t="s">
        <v>63</v>
      </c>
      <c r="AC2741" t="s">
        <v>85</v>
      </c>
      <c r="AD2741">
        <v>1042631</v>
      </c>
      <c r="AE2741">
        <v>198747</v>
      </c>
      <c r="AF2741" t="s">
        <v>125</v>
      </c>
      <c r="AG2741" t="s">
        <v>63</v>
      </c>
      <c r="AH2741" t="s">
        <v>85</v>
      </c>
      <c r="AP2741">
        <v>40.711998738282198</v>
      </c>
      <c r="AQ2741">
        <v>-73.789413621319795</v>
      </c>
      <c r="AR2741" t="s">
        <v>13567</v>
      </c>
    </row>
    <row r="2742" spans="1:44" x14ac:dyDescent="0.25">
      <c r="A2742">
        <v>45289711</v>
      </c>
      <c r="B2742" t="s">
        <v>13556</v>
      </c>
      <c r="C2742" t="s">
        <v>13568</v>
      </c>
      <c r="D2742" t="s">
        <v>1291</v>
      </c>
      <c r="E2742" t="s">
        <v>1292</v>
      </c>
      <c r="F2742" t="s">
        <v>3490</v>
      </c>
      <c r="G2742" t="s">
        <v>3491</v>
      </c>
      <c r="H2742" t="s">
        <v>3492</v>
      </c>
      <c r="J2742">
        <v>11106</v>
      </c>
      <c r="O2742" t="s">
        <v>2976</v>
      </c>
      <c r="P2742" t="s">
        <v>1182</v>
      </c>
      <c r="Q2742" t="s">
        <v>705</v>
      </c>
      <c r="R2742" t="s">
        <v>5055</v>
      </c>
      <c r="U2742" t="s">
        <v>57</v>
      </c>
      <c r="W2742" t="s">
        <v>1308</v>
      </c>
      <c r="X2742" t="s">
        <v>13568</v>
      </c>
      <c r="Y2742" t="s">
        <v>193</v>
      </c>
      <c r="Z2742">
        <v>22</v>
      </c>
      <c r="AA2742" t="s">
        <v>194</v>
      </c>
      <c r="AC2742" t="s">
        <v>85</v>
      </c>
      <c r="AD2742">
        <v>1003680</v>
      </c>
      <c r="AE2742">
        <v>218842</v>
      </c>
      <c r="AF2742" t="s">
        <v>125</v>
      </c>
      <c r="AG2742" t="s">
        <v>63</v>
      </c>
      <c r="AH2742" t="s">
        <v>85</v>
      </c>
      <c r="AP2742">
        <v>40.7673257818549</v>
      </c>
      <c r="AQ2742">
        <v>-73.929855793020806</v>
      </c>
      <c r="AR2742" t="s">
        <v>13569</v>
      </c>
    </row>
    <row r="2743" spans="1:44" x14ac:dyDescent="0.25">
      <c r="A2743">
        <v>45287688</v>
      </c>
      <c r="B2743" t="s">
        <v>13570</v>
      </c>
      <c r="C2743" t="s">
        <v>13571</v>
      </c>
      <c r="D2743" t="s">
        <v>209</v>
      </c>
      <c r="E2743" t="s">
        <v>210</v>
      </c>
      <c r="F2743" t="s">
        <v>211</v>
      </c>
      <c r="G2743" t="s">
        <v>212</v>
      </c>
      <c r="H2743" t="s">
        <v>213</v>
      </c>
      <c r="I2743" t="s">
        <v>214</v>
      </c>
      <c r="J2743">
        <v>10016</v>
      </c>
      <c r="K2743" t="s">
        <v>11898</v>
      </c>
      <c r="L2743" t="s">
        <v>151</v>
      </c>
      <c r="M2743" t="s">
        <v>130</v>
      </c>
      <c r="N2743" t="s">
        <v>216</v>
      </c>
      <c r="O2743" t="s">
        <v>130</v>
      </c>
      <c r="P2743" t="s">
        <v>216</v>
      </c>
      <c r="R2743" t="s">
        <v>179</v>
      </c>
      <c r="S2743" t="s">
        <v>151</v>
      </c>
      <c r="U2743" t="s">
        <v>57</v>
      </c>
      <c r="Y2743" t="s">
        <v>218</v>
      </c>
      <c r="Z2743">
        <v>2</v>
      </c>
      <c r="AA2743" t="s">
        <v>219</v>
      </c>
      <c r="AB2743">
        <v>1009090015</v>
      </c>
      <c r="AC2743" t="s">
        <v>183</v>
      </c>
      <c r="AD2743">
        <v>989855</v>
      </c>
      <c r="AE2743">
        <v>209434</v>
      </c>
      <c r="AF2743" t="s">
        <v>62</v>
      </c>
      <c r="AG2743" t="s">
        <v>63</v>
      </c>
      <c r="AH2743" t="s">
        <v>183</v>
      </c>
      <c r="AP2743">
        <v>40.741522788589201</v>
      </c>
      <c r="AQ2743">
        <v>-73.979773238387097</v>
      </c>
      <c r="AR2743" t="s">
        <v>11899</v>
      </c>
    </row>
    <row r="2744" spans="1:44" x14ac:dyDescent="0.25">
      <c r="A2744">
        <v>45287120</v>
      </c>
      <c r="B2744" t="s">
        <v>13571</v>
      </c>
      <c r="C2744" t="s">
        <v>9631</v>
      </c>
      <c r="D2744" t="s">
        <v>270</v>
      </c>
      <c r="E2744" t="s">
        <v>271</v>
      </c>
      <c r="F2744" t="s">
        <v>272</v>
      </c>
      <c r="G2744" t="s">
        <v>273</v>
      </c>
      <c r="J2744">
        <v>11428</v>
      </c>
      <c r="O2744" t="s">
        <v>1646</v>
      </c>
      <c r="P2744" t="s">
        <v>6224</v>
      </c>
      <c r="Q2744" t="s">
        <v>705</v>
      </c>
      <c r="R2744" t="s">
        <v>10517</v>
      </c>
      <c r="U2744" t="s">
        <v>57</v>
      </c>
      <c r="W2744" t="s">
        <v>7461</v>
      </c>
      <c r="X2744" t="s">
        <v>9631</v>
      </c>
      <c r="Y2744" t="s">
        <v>1650</v>
      </c>
      <c r="Z2744">
        <v>23</v>
      </c>
      <c r="AA2744" t="s">
        <v>1651</v>
      </c>
      <c r="AC2744" t="s">
        <v>85</v>
      </c>
      <c r="AD2744">
        <v>1057572</v>
      </c>
      <c r="AE2744">
        <v>204743</v>
      </c>
      <c r="AF2744" t="s">
        <v>281</v>
      </c>
      <c r="AG2744" t="s">
        <v>63</v>
      </c>
      <c r="AH2744" t="s">
        <v>85</v>
      </c>
      <c r="AP2744">
        <v>40.728345035325901</v>
      </c>
      <c r="AQ2744">
        <v>-73.735454847097103</v>
      </c>
      <c r="AR2744" t="s">
        <v>13572</v>
      </c>
    </row>
    <row r="2745" spans="1:44" x14ac:dyDescent="0.25">
      <c r="A2745">
        <v>45289149</v>
      </c>
      <c r="B2745" t="s">
        <v>13573</v>
      </c>
      <c r="C2745" t="s">
        <v>13574</v>
      </c>
      <c r="D2745" t="s">
        <v>821</v>
      </c>
      <c r="E2745" t="s">
        <v>822</v>
      </c>
      <c r="F2745" t="s">
        <v>2705</v>
      </c>
      <c r="G2745" t="s">
        <v>2706</v>
      </c>
      <c r="I2745" t="s">
        <v>572</v>
      </c>
      <c r="J2745">
        <v>11238</v>
      </c>
      <c r="K2745" t="s">
        <v>13575</v>
      </c>
      <c r="L2745" t="s">
        <v>4156</v>
      </c>
      <c r="M2745" t="s">
        <v>5034</v>
      </c>
      <c r="N2745" t="s">
        <v>344</v>
      </c>
      <c r="Q2745" t="s">
        <v>55</v>
      </c>
      <c r="R2745" t="s">
        <v>56</v>
      </c>
      <c r="U2745" t="s">
        <v>57</v>
      </c>
      <c r="W2745" t="s">
        <v>9399</v>
      </c>
      <c r="X2745" t="s">
        <v>13574</v>
      </c>
      <c r="Y2745" t="s">
        <v>255</v>
      </c>
      <c r="Z2745">
        <v>35</v>
      </c>
      <c r="AA2745" t="s">
        <v>256</v>
      </c>
      <c r="AB2745">
        <v>3020180036</v>
      </c>
      <c r="AC2745" t="s">
        <v>56</v>
      </c>
      <c r="AD2745">
        <v>994833</v>
      </c>
      <c r="AE2745">
        <v>187573</v>
      </c>
      <c r="AF2745" t="s">
        <v>125</v>
      </c>
      <c r="AG2745" t="s">
        <v>63</v>
      </c>
      <c r="AH2745" t="s">
        <v>56</v>
      </c>
      <c r="AP2745">
        <v>40.681514994201002</v>
      </c>
      <c r="AQ2745">
        <v>-73.961843496824301</v>
      </c>
      <c r="AR2745" t="s">
        <v>13576</v>
      </c>
    </row>
    <row r="2746" spans="1:44" x14ac:dyDescent="0.25">
      <c r="A2746">
        <v>45287520</v>
      </c>
      <c r="B2746" t="s">
        <v>13577</v>
      </c>
      <c r="C2746" t="s">
        <v>2190</v>
      </c>
      <c r="D2746" t="s">
        <v>927</v>
      </c>
      <c r="E2746" t="s">
        <v>928</v>
      </c>
      <c r="F2746" t="s">
        <v>3103</v>
      </c>
      <c r="G2746" t="s">
        <v>13578</v>
      </c>
      <c r="J2746">
        <v>10035</v>
      </c>
      <c r="K2746" t="s">
        <v>12912</v>
      </c>
      <c r="L2746" t="s">
        <v>8211</v>
      </c>
      <c r="Q2746" t="s">
        <v>55</v>
      </c>
      <c r="R2746" t="s">
        <v>179</v>
      </c>
      <c r="U2746" t="s">
        <v>57</v>
      </c>
      <c r="W2746" t="s">
        <v>1991</v>
      </c>
      <c r="X2746" t="s">
        <v>2190</v>
      </c>
      <c r="Y2746" t="s">
        <v>1199</v>
      </c>
      <c r="Z2746">
        <v>9</v>
      </c>
      <c r="AA2746" t="s">
        <v>1230</v>
      </c>
      <c r="AB2746">
        <v>1017490064</v>
      </c>
      <c r="AC2746" t="s">
        <v>183</v>
      </c>
      <c r="AD2746">
        <v>1000389</v>
      </c>
      <c r="AE2746">
        <v>232992</v>
      </c>
      <c r="AF2746" t="s">
        <v>281</v>
      </c>
      <c r="AG2746" t="s">
        <v>63</v>
      </c>
      <c r="AH2746" t="s">
        <v>183</v>
      </c>
      <c r="AP2746">
        <v>40.8061703600467</v>
      </c>
      <c r="AQ2746">
        <v>-73.941702625671994</v>
      </c>
      <c r="AR2746" t="s">
        <v>12913</v>
      </c>
    </row>
    <row r="2747" spans="1:44" x14ac:dyDescent="0.25">
      <c r="A2747">
        <v>45286650</v>
      </c>
      <c r="B2747" t="s">
        <v>13579</v>
      </c>
      <c r="C2747" t="s">
        <v>10277</v>
      </c>
      <c r="D2747" t="s">
        <v>927</v>
      </c>
      <c r="E2747" t="s">
        <v>928</v>
      </c>
      <c r="F2747" t="s">
        <v>929</v>
      </c>
      <c r="G2747" t="s">
        <v>930</v>
      </c>
      <c r="J2747">
        <v>11223</v>
      </c>
      <c r="K2747" t="s">
        <v>13580</v>
      </c>
      <c r="L2747" t="s">
        <v>5620</v>
      </c>
      <c r="Q2747" t="s">
        <v>55</v>
      </c>
      <c r="R2747" t="s">
        <v>56</v>
      </c>
      <c r="U2747" t="s">
        <v>57</v>
      </c>
      <c r="W2747" t="s">
        <v>1991</v>
      </c>
      <c r="X2747" t="s">
        <v>10277</v>
      </c>
      <c r="Y2747" t="s">
        <v>73</v>
      </c>
      <c r="Z2747">
        <v>47</v>
      </c>
      <c r="AA2747" t="s">
        <v>74</v>
      </c>
      <c r="AB2747">
        <v>3066490060</v>
      </c>
      <c r="AC2747" t="s">
        <v>56</v>
      </c>
      <c r="AD2747">
        <v>989559</v>
      </c>
      <c r="AE2747">
        <v>159331</v>
      </c>
      <c r="AF2747" t="s">
        <v>281</v>
      </c>
      <c r="AG2747" t="s">
        <v>63</v>
      </c>
      <c r="AH2747" t="s">
        <v>56</v>
      </c>
      <c r="AP2747">
        <v>40.6040015149986</v>
      </c>
      <c r="AQ2747">
        <v>-73.980880876631204</v>
      </c>
      <c r="AR2747" t="s">
        <v>13581</v>
      </c>
    </row>
    <row r="2748" spans="1:44" x14ac:dyDescent="0.25">
      <c r="A2748">
        <v>45288547</v>
      </c>
      <c r="B2748" t="s">
        <v>13582</v>
      </c>
      <c r="C2748" t="s">
        <v>13583</v>
      </c>
      <c r="D2748" t="s">
        <v>246</v>
      </c>
      <c r="E2748" t="s">
        <v>247</v>
      </c>
      <c r="F2748" t="s">
        <v>8587</v>
      </c>
      <c r="G2748" t="s">
        <v>13584</v>
      </c>
      <c r="H2748" t="s">
        <v>13585</v>
      </c>
      <c r="I2748" t="s">
        <v>251</v>
      </c>
      <c r="J2748">
        <v>10452</v>
      </c>
      <c r="K2748" t="s">
        <v>13401</v>
      </c>
      <c r="L2748" t="s">
        <v>12924</v>
      </c>
      <c r="Q2748" t="s">
        <v>55</v>
      </c>
      <c r="R2748" t="s">
        <v>112</v>
      </c>
      <c r="U2748" t="s">
        <v>57</v>
      </c>
      <c r="W2748" t="s">
        <v>502</v>
      </c>
      <c r="X2748" t="s">
        <v>13583</v>
      </c>
      <c r="Y2748" t="s">
        <v>486</v>
      </c>
      <c r="Z2748">
        <v>16</v>
      </c>
      <c r="AA2748" t="s">
        <v>487</v>
      </c>
      <c r="AB2748">
        <v>2025260055</v>
      </c>
      <c r="AC2748" t="s">
        <v>112</v>
      </c>
      <c r="AD2748">
        <v>1003719</v>
      </c>
      <c r="AE2748">
        <v>243749</v>
      </c>
      <c r="AF2748" t="s">
        <v>125</v>
      </c>
      <c r="AG2748" t="s">
        <v>63</v>
      </c>
      <c r="AH2748" t="s">
        <v>112</v>
      </c>
      <c r="AP2748">
        <v>40.835688567642002</v>
      </c>
      <c r="AQ2748">
        <v>-73.929642779061496</v>
      </c>
      <c r="AR2748" t="s">
        <v>13402</v>
      </c>
    </row>
    <row r="2749" spans="1:44" x14ac:dyDescent="0.25">
      <c r="A2749">
        <v>45287388</v>
      </c>
      <c r="B2749" t="s">
        <v>13586</v>
      </c>
      <c r="C2749" t="s">
        <v>13587</v>
      </c>
      <c r="D2749" t="s">
        <v>145</v>
      </c>
      <c r="E2749" t="s">
        <v>146</v>
      </c>
      <c r="F2749" t="s">
        <v>260</v>
      </c>
      <c r="G2749" t="s">
        <v>9514</v>
      </c>
      <c r="I2749" t="s">
        <v>149</v>
      </c>
      <c r="J2749">
        <v>10002</v>
      </c>
      <c r="K2749" t="s">
        <v>13588</v>
      </c>
      <c r="L2749" t="s">
        <v>2568</v>
      </c>
      <c r="M2749" t="s">
        <v>5350</v>
      </c>
      <c r="N2749" t="s">
        <v>5590</v>
      </c>
      <c r="O2749" t="s">
        <v>5350</v>
      </c>
      <c r="P2749" t="s">
        <v>5590</v>
      </c>
      <c r="R2749" t="s">
        <v>179</v>
      </c>
      <c r="S2749" t="s">
        <v>2568</v>
      </c>
      <c r="U2749" t="s">
        <v>57</v>
      </c>
      <c r="W2749" t="s">
        <v>347</v>
      </c>
      <c r="X2749" t="s">
        <v>13589</v>
      </c>
      <c r="Y2749" t="s">
        <v>420</v>
      </c>
      <c r="Z2749">
        <v>2</v>
      </c>
      <c r="AA2749" t="s">
        <v>421</v>
      </c>
      <c r="AB2749">
        <v>1003500039</v>
      </c>
      <c r="AC2749" t="s">
        <v>183</v>
      </c>
      <c r="AD2749">
        <v>988589</v>
      </c>
      <c r="AE2749">
        <v>201760</v>
      </c>
      <c r="AF2749" t="s">
        <v>62</v>
      </c>
      <c r="AG2749" t="s">
        <v>63</v>
      </c>
      <c r="AH2749" t="s">
        <v>183</v>
      </c>
      <c r="AP2749">
        <v>40.720460250810397</v>
      </c>
      <c r="AQ2749">
        <v>-73.984346800682701</v>
      </c>
      <c r="AR2749" t="s">
        <v>13590</v>
      </c>
    </row>
    <row r="2750" spans="1:44" x14ac:dyDescent="0.25">
      <c r="A2750">
        <v>45285468</v>
      </c>
      <c r="B2750" t="s">
        <v>13591</v>
      </c>
      <c r="C2750" t="s">
        <v>13592</v>
      </c>
      <c r="D2750" t="s">
        <v>270</v>
      </c>
      <c r="E2750" t="s">
        <v>271</v>
      </c>
      <c r="F2750" t="s">
        <v>3386</v>
      </c>
      <c r="G2750" t="s">
        <v>13593</v>
      </c>
      <c r="H2750" t="s">
        <v>322</v>
      </c>
      <c r="I2750" t="s">
        <v>3388</v>
      </c>
      <c r="J2750">
        <v>11206</v>
      </c>
      <c r="K2750" t="s">
        <v>13594</v>
      </c>
      <c r="L2750" t="s">
        <v>2938</v>
      </c>
      <c r="M2750" t="s">
        <v>1580</v>
      </c>
      <c r="N2750" t="s">
        <v>6780</v>
      </c>
      <c r="O2750" t="s">
        <v>1580</v>
      </c>
      <c r="P2750" t="s">
        <v>6780</v>
      </c>
      <c r="R2750" t="s">
        <v>56</v>
      </c>
      <c r="S2750" t="s">
        <v>2938</v>
      </c>
      <c r="U2750" t="s">
        <v>57</v>
      </c>
      <c r="W2750" t="s">
        <v>10374</v>
      </c>
      <c r="X2750" t="s">
        <v>13595</v>
      </c>
      <c r="Y2750" t="s">
        <v>231</v>
      </c>
      <c r="Z2750">
        <v>36</v>
      </c>
      <c r="AA2750" t="s">
        <v>3777</v>
      </c>
      <c r="AB2750">
        <v>3017670104</v>
      </c>
      <c r="AC2750" t="s">
        <v>56</v>
      </c>
      <c r="AD2750">
        <v>998442</v>
      </c>
      <c r="AE2750">
        <v>191943</v>
      </c>
      <c r="AF2750" t="s">
        <v>62</v>
      </c>
      <c r="AG2750" t="s">
        <v>63</v>
      </c>
      <c r="AH2750" t="s">
        <v>56</v>
      </c>
      <c r="AP2750">
        <v>40.693504589288999</v>
      </c>
      <c r="AQ2750">
        <v>-73.948822216371894</v>
      </c>
      <c r="AR2750" t="s">
        <v>13596</v>
      </c>
    </row>
    <row r="2751" spans="1:44" x14ac:dyDescent="0.25">
      <c r="A2751">
        <v>45286839</v>
      </c>
      <c r="B2751" t="s">
        <v>13597</v>
      </c>
      <c r="C2751" t="s">
        <v>13598</v>
      </c>
      <c r="D2751" t="s">
        <v>145</v>
      </c>
      <c r="E2751" t="s">
        <v>146</v>
      </c>
      <c r="F2751" t="s">
        <v>260</v>
      </c>
      <c r="G2751" t="s">
        <v>1636</v>
      </c>
      <c r="I2751" t="s">
        <v>149</v>
      </c>
      <c r="J2751">
        <v>11417</v>
      </c>
      <c r="K2751" t="s">
        <v>13599</v>
      </c>
      <c r="L2751" t="s">
        <v>13600</v>
      </c>
      <c r="M2751" t="s">
        <v>13601</v>
      </c>
      <c r="N2751" t="s">
        <v>305</v>
      </c>
      <c r="O2751" t="s">
        <v>13601</v>
      </c>
      <c r="P2751" t="s">
        <v>305</v>
      </c>
      <c r="R2751" t="s">
        <v>6093</v>
      </c>
      <c r="S2751" t="s">
        <v>13600</v>
      </c>
      <c r="U2751" t="s">
        <v>57</v>
      </c>
      <c r="W2751" t="s">
        <v>168</v>
      </c>
      <c r="X2751" t="s">
        <v>13602</v>
      </c>
      <c r="Y2751" t="s">
        <v>548</v>
      </c>
      <c r="Z2751">
        <v>32</v>
      </c>
      <c r="AA2751" t="s">
        <v>549</v>
      </c>
      <c r="AB2751">
        <v>4113740179</v>
      </c>
      <c r="AC2751" t="s">
        <v>85</v>
      </c>
      <c r="AD2751">
        <v>1027261</v>
      </c>
      <c r="AE2751">
        <v>184986</v>
      </c>
      <c r="AF2751" t="s">
        <v>170</v>
      </c>
      <c r="AG2751" t="s">
        <v>63</v>
      </c>
      <c r="AH2751" t="s">
        <v>85</v>
      </c>
      <c r="AP2751">
        <v>40.674316104526397</v>
      </c>
      <c r="AQ2751">
        <v>-73.844942547682294</v>
      </c>
      <c r="AR2751" t="s">
        <v>13603</v>
      </c>
    </row>
    <row r="2752" spans="1:44" x14ac:dyDescent="0.25">
      <c r="A2752">
        <v>45287588</v>
      </c>
      <c r="B2752" t="s">
        <v>13604</v>
      </c>
      <c r="C2752" t="s">
        <v>5094</v>
      </c>
      <c r="D2752" t="s">
        <v>821</v>
      </c>
      <c r="E2752" t="s">
        <v>822</v>
      </c>
      <c r="F2752" t="s">
        <v>2191</v>
      </c>
      <c r="G2752" t="s">
        <v>2191</v>
      </c>
      <c r="I2752" t="s">
        <v>572</v>
      </c>
      <c r="J2752">
        <v>10468</v>
      </c>
      <c r="K2752" t="s">
        <v>13605</v>
      </c>
      <c r="L2752" t="s">
        <v>13606</v>
      </c>
      <c r="M2752" t="s">
        <v>13607</v>
      </c>
      <c r="N2752" t="s">
        <v>5097</v>
      </c>
      <c r="Q2752" t="s">
        <v>55</v>
      </c>
      <c r="R2752" t="s">
        <v>112</v>
      </c>
      <c r="U2752" t="s">
        <v>57</v>
      </c>
      <c r="X2752" t="s">
        <v>5094</v>
      </c>
      <c r="Y2752" t="s">
        <v>123</v>
      </c>
      <c r="Z2752">
        <v>14</v>
      </c>
      <c r="AA2752" t="s">
        <v>124</v>
      </c>
      <c r="AB2752">
        <v>2032090040</v>
      </c>
      <c r="AC2752" t="s">
        <v>112</v>
      </c>
      <c r="AD2752">
        <v>1010437</v>
      </c>
      <c r="AE2752">
        <v>252972</v>
      </c>
      <c r="AF2752" t="s">
        <v>125</v>
      </c>
      <c r="AG2752" t="s">
        <v>63</v>
      </c>
      <c r="AH2752" t="s">
        <v>112</v>
      </c>
      <c r="AP2752">
        <v>40.860985600983199</v>
      </c>
      <c r="AQ2752">
        <v>-73.905329214237497</v>
      </c>
      <c r="AR2752" t="s">
        <v>13608</v>
      </c>
    </row>
    <row r="2753" spans="1:44" x14ac:dyDescent="0.25">
      <c r="A2753">
        <v>45284962</v>
      </c>
      <c r="B2753" t="s">
        <v>13604</v>
      </c>
      <c r="C2753" t="s">
        <v>8113</v>
      </c>
      <c r="D2753" t="s">
        <v>821</v>
      </c>
      <c r="E2753" t="s">
        <v>822</v>
      </c>
      <c r="F2753" t="s">
        <v>2191</v>
      </c>
      <c r="G2753" t="s">
        <v>2191</v>
      </c>
      <c r="I2753" t="s">
        <v>572</v>
      </c>
      <c r="J2753">
        <v>11411</v>
      </c>
      <c r="K2753" t="s">
        <v>13609</v>
      </c>
      <c r="L2753" t="s">
        <v>9879</v>
      </c>
      <c r="M2753" t="s">
        <v>2804</v>
      </c>
      <c r="N2753" t="s">
        <v>6896</v>
      </c>
      <c r="Q2753" t="s">
        <v>55</v>
      </c>
      <c r="R2753" t="s">
        <v>11399</v>
      </c>
      <c r="U2753" t="s">
        <v>57</v>
      </c>
      <c r="X2753" t="s">
        <v>8113</v>
      </c>
      <c r="Y2753" t="s">
        <v>1650</v>
      </c>
      <c r="Z2753">
        <v>27</v>
      </c>
      <c r="AA2753" t="s">
        <v>1651</v>
      </c>
      <c r="AB2753">
        <v>4127450031</v>
      </c>
      <c r="AC2753" t="s">
        <v>85</v>
      </c>
      <c r="AD2753">
        <v>1058142</v>
      </c>
      <c r="AE2753">
        <v>191580</v>
      </c>
      <c r="AF2753" t="s">
        <v>125</v>
      </c>
      <c r="AG2753" t="s">
        <v>63</v>
      </c>
      <c r="AH2753" t="s">
        <v>85</v>
      </c>
      <c r="AP2753">
        <v>40.692211148980597</v>
      </c>
      <c r="AQ2753">
        <v>-73.733542767437299</v>
      </c>
      <c r="AR2753" t="s">
        <v>13610</v>
      </c>
    </row>
    <row r="2754" spans="1:44" x14ac:dyDescent="0.25">
      <c r="A2754">
        <v>45285457</v>
      </c>
      <c r="B2754" t="s">
        <v>13611</v>
      </c>
      <c r="C2754" t="s">
        <v>13612</v>
      </c>
      <c r="D2754" t="s">
        <v>145</v>
      </c>
      <c r="E2754" t="s">
        <v>146</v>
      </c>
      <c r="F2754" t="s">
        <v>4789</v>
      </c>
      <c r="G2754" t="s">
        <v>4790</v>
      </c>
      <c r="J2754">
        <v>10469</v>
      </c>
      <c r="K2754" t="s">
        <v>13613</v>
      </c>
      <c r="L2754" t="s">
        <v>7967</v>
      </c>
      <c r="M2754" t="s">
        <v>9534</v>
      </c>
      <c r="N2754" t="s">
        <v>5546</v>
      </c>
      <c r="O2754" t="s">
        <v>9534</v>
      </c>
      <c r="P2754" t="s">
        <v>5546</v>
      </c>
      <c r="R2754" t="s">
        <v>112</v>
      </c>
      <c r="S2754" t="s">
        <v>7967</v>
      </c>
      <c r="U2754" t="s">
        <v>57</v>
      </c>
      <c r="W2754" t="s">
        <v>335</v>
      </c>
      <c r="X2754" t="s">
        <v>13614</v>
      </c>
      <c r="Y2754" t="s">
        <v>442</v>
      </c>
      <c r="Z2754">
        <v>12</v>
      </c>
      <c r="AA2754" t="s">
        <v>443</v>
      </c>
      <c r="AB2754">
        <v>2046940035</v>
      </c>
      <c r="AC2754" t="s">
        <v>112</v>
      </c>
      <c r="AD2754">
        <v>1023656</v>
      </c>
      <c r="AE2754">
        <v>258310</v>
      </c>
      <c r="AF2754" t="s">
        <v>125</v>
      </c>
      <c r="AG2754" t="s">
        <v>63</v>
      </c>
      <c r="AH2754" t="s">
        <v>112</v>
      </c>
      <c r="AP2754">
        <v>40.8755876559893</v>
      </c>
      <c r="AQ2754">
        <v>-73.857508795021602</v>
      </c>
      <c r="AR2754" t="s">
        <v>13615</v>
      </c>
    </row>
    <row r="2755" spans="1:44" x14ac:dyDescent="0.25">
      <c r="A2755">
        <v>45287828</v>
      </c>
      <c r="B2755" t="s">
        <v>13616</v>
      </c>
      <c r="C2755" t="s">
        <v>13617</v>
      </c>
      <c r="D2755" t="s">
        <v>145</v>
      </c>
      <c r="E2755" t="s">
        <v>146</v>
      </c>
      <c r="F2755" t="s">
        <v>161</v>
      </c>
      <c r="G2755" t="s">
        <v>162</v>
      </c>
      <c r="I2755" t="s">
        <v>163</v>
      </c>
      <c r="J2755">
        <v>11372</v>
      </c>
      <c r="K2755" t="s">
        <v>13618</v>
      </c>
      <c r="L2755" t="s">
        <v>945</v>
      </c>
      <c r="M2755" t="s">
        <v>844</v>
      </c>
      <c r="N2755" t="s">
        <v>2597</v>
      </c>
      <c r="O2755" t="s">
        <v>844</v>
      </c>
      <c r="P2755" t="s">
        <v>2597</v>
      </c>
      <c r="R2755" t="s">
        <v>845</v>
      </c>
      <c r="S2755" t="s">
        <v>945</v>
      </c>
      <c r="U2755" t="s">
        <v>57</v>
      </c>
      <c r="W2755" t="s">
        <v>168</v>
      </c>
      <c r="X2755" t="s">
        <v>13619</v>
      </c>
      <c r="Y2755" t="s">
        <v>847</v>
      </c>
      <c r="Z2755">
        <v>25</v>
      </c>
      <c r="AA2755" t="s">
        <v>848</v>
      </c>
      <c r="AB2755">
        <v>4014640015</v>
      </c>
      <c r="AC2755" t="s">
        <v>85</v>
      </c>
      <c r="AD2755">
        <v>1018532</v>
      </c>
      <c r="AE2755">
        <v>213397</v>
      </c>
      <c r="AF2755" t="s">
        <v>62</v>
      </c>
      <c r="AG2755" t="s">
        <v>63</v>
      </c>
      <c r="AH2755" t="s">
        <v>85</v>
      </c>
      <c r="AP2755">
        <v>40.752335548300003</v>
      </c>
      <c r="AQ2755">
        <v>-73.876266437265002</v>
      </c>
      <c r="AR2755" t="s">
        <v>13620</v>
      </c>
    </row>
    <row r="2756" spans="1:44" x14ac:dyDescent="0.25">
      <c r="A2756">
        <v>45285937</v>
      </c>
      <c r="B2756" t="s">
        <v>13621</v>
      </c>
      <c r="C2756" t="s">
        <v>13622</v>
      </c>
      <c r="D2756" t="s">
        <v>145</v>
      </c>
      <c r="E2756" t="s">
        <v>146</v>
      </c>
      <c r="F2756" t="s">
        <v>302</v>
      </c>
      <c r="G2756" t="s">
        <v>162</v>
      </c>
      <c r="I2756" t="s">
        <v>149</v>
      </c>
      <c r="J2756">
        <v>10009</v>
      </c>
      <c r="K2756" t="s">
        <v>13623</v>
      </c>
      <c r="L2756" t="s">
        <v>1089</v>
      </c>
      <c r="M2756" t="s">
        <v>2246</v>
      </c>
      <c r="N2756" t="s">
        <v>2247</v>
      </c>
      <c r="O2756" t="s">
        <v>2246</v>
      </c>
      <c r="P2756" t="s">
        <v>2247</v>
      </c>
      <c r="R2756" t="s">
        <v>179</v>
      </c>
      <c r="S2756" t="s">
        <v>1089</v>
      </c>
      <c r="U2756" t="s">
        <v>57</v>
      </c>
      <c r="W2756" t="s">
        <v>229</v>
      </c>
      <c r="X2756" t="s">
        <v>12090</v>
      </c>
      <c r="Y2756" t="s">
        <v>420</v>
      </c>
      <c r="Z2756">
        <v>2</v>
      </c>
      <c r="AA2756" t="s">
        <v>830</v>
      </c>
      <c r="AB2756">
        <v>1003860033</v>
      </c>
      <c r="AC2756" t="s">
        <v>183</v>
      </c>
      <c r="AD2756">
        <v>989651</v>
      </c>
      <c r="AE2756">
        <v>202255</v>
      </c>
      <c r="AF2756" t="s">
        <v>62</v>
      </c>
      <c r="AG2756" t="s">
        <v>63</v>
      </c>
      <c r="AH2756" t="s">
        <v>183</v>
      </c>
      <c r="AP2756">
        <v>40.721818321702997</v>
      </c>
      <c r="AQ2756">
        <v>-73.980515175724605</v>
      </c>
      <c r="AR2756" t="s">
        <v>13624</v>
      </c>
    </row>
    <row r="2757" spans="1:44" x14ac:dyDescent="0.25">
      <c r="A2757">
        <v>45287901</v>
      </c>
      <c r="B2757" t="s">
        <v>13625</v>
      </c>
      <c r="C2757" t="s">
        <v>7628</v>
      </c>
      <c r="D2757" t="s">
        <v>145</v>
      </c>
      <c r="E2757" t="s">
        <v>146</v>
      </c>
      <c r="F2757" t="s">
        <v>260</v>
      </c>
      <c r="G2757" t="s">
        <v>9514</v>
      </c>
      <c r="I2757" t="s">
        <v>149</v>
      </c>
      <c r="J2757">
        <v>10025</v>
      </c>
      <c r="K2757" t="s">
        <v>13626</v>
      </c>
      <c r="L2757" t="s">
        <v>13627</v>
      </c>
      <c r="M2757" t="s">
        <v>507</v>
      </c>
      <c r="N2757" t="s">
        <v>226</v>
      </c>
      <c r="O2757" t="s">
        <v>507</v>
      </c>
      <c r="P2757" t="s">
        <v>226</v>
      </c>
      <c r="R2757" t="s">
        <v>179</v>
      </c>
      <c r="S2757" t="s">
        <v>13627</v>
      </c>
      <c r="U2757" t="s">
        <v>57</v>
      </c>
      <c r="W2757" t="s">
        <v>202</v>
      </c>
      <c r="X2757" t="s">
        <v>13628</v>
      </c>
      <c r="Y2757" t="s">
        <v>181</v>
      </c>
      <c r="Z2757">
        <v>7</v>
      </c>
      <c r="AA2757" t="s">
        <v>182</v>
      </c>
      <c r="AB2757">
        <v>1018770039</v>
      </c>
      <c r="AC2757" t="s">
        <v>183</v>
      </c>
      <c r="AD2757">
        <v>993661</v>
      </c>
      <c r="AE2757">
        <v>230942</v>
      </c>
      <c r="AF2757" t="s">
        <v>62</v>
      </c>
      <c r="AG2757" t="s">
        <v>63</v>
      </c>
      <c r="AH2757" t="s">
        <v>183</v>
      </c>
      <c r="AP2757">
        <v>40.800553401339897</v>
      </c>
      <c r="AQ2757">
        <v>-73.9660084101709</v>
      </c>
      <c r="AR2757" t="s">
        <v>13629</v>
      </c>
    </row>
    <row r="2758" spans="1:44" x14ac:dyDescent="0.25">
      <c r="A2758">
        <v>45285869</v>
      </c>
      <c r="B2758" t="s">
        <v>13630</v>
      </c>
      <c r="C2758" t="s">
        <v>13631</v>
      </c>
      <c r="D2758" t="s">
        <v>626</v>
      </c>
      <c r="E2758" t="s">
        <v>627</v>
      </c>
      <c r="F2758" t="s">
        <v>628</v>
      </c>
      <c r="G2758" t="s">
        <v>629</v>
      </c>
      <c r="H2758" t="s">
        <v>4966</v>
      </c>
      <c r="J2758">
        <v>10011</v>
      </c>
      <c r="K2758" t="s">
        <v>1457</v>
      </c>
      <c r="L2758" t="s">
        <v>1457</v>
      </c>
      <c r="M2758" t="s">
        <v>1457</v>
      </c>
      <c r="N2758" t="s">
        <v>12422</v>
      </c>
      <c r="O2758" t="s">
        <v>1457</v>
      </c>
      <c r="P2758" t="s">
        <v>12422</v>
      </c>
      <c r="U2758" t="s">
        <v>57</v>
      </c>
      <c r="W2758" t="s">
        <v>635</v>
      </c>
      <c r="X2758" t="s">
        <v>13632</v>
      </c>
      <c r="Y2758" t="s">
        <v>2963</v>
      </c>
      <c r="Z2758">
        <v>3</v>
      </c>
      <c r="AA2758" t="s">
        <v>2964</v>
      </c>
      <c r="AC2758" t="s">
        <v>183</v>
      </c>
      <c r="AD2758">
        <v>984669</v>
      </c>
      <c r="AE2758">
        <v>210807</v>
      </c>
      <c r="AF2758" t="s">
        <v>125</v>
      </c>
      <c r="AG2758" t="s">
        <v>63</v>
      </c>
      <c r="AH2758" t="s">
        <v>183</v>
      </c>
      <c r="AK2758" t="s">
        <v>13633</v>
      </c>
      <c r="AP2758">
        <v>40.745293096935796</v>
      </c>
      <c r="AQ2758">
        <v>-73.998487869284006</v>
      </c>
      <c r="AR2758" t="s">
        <v>13634</v>
      </c>
    </row>
    <row r="2759" spans="1:44" x14ac:dyDescent="0.25">
      <c r="A2759">
        <v>45285434</v>
      </c>
      <c r="B2759" t="s">
        <v>13635</v>
      </c>
      <c r="C2759" t="s">
        <v>12242</v>
      </c>
      <c r="D2759" t="s">
        <v>821</v>
      </c>
      <c r="E2759" t="s">
        <v>822</v>
      </c>
      <c r="F2759" t="s">
        <v>2705</v>
      </c>
      <c r="G2759" t="s">
        <v>2706</v>
      </c>
      <c r="I2759" t="s">
        <v>572</v>
      </c>
      <c r="J2759">
        <v>10314</v>
      </c>
      <c r="K2759" t="s">
        <v>13636</v>
      </c>
      <c r="L2759" t="s">
        <v>12343</v>
      </c>
      <c r="M2759" t="s">
        <v>13637</v>
      </c>
      <c r="N2759" t="s">
        <v>305</v>
      </c>
      <c r="Q2759" t="s">
        <v>55</v>
      </c>
      <c r="R2759" t="s">
        <v>879</v>
      </c>
      <c r="U2759" t="s">
        <v>57</v>
      </c>
      <c r="W2759" t="s">
        <v>2711</v>
      </c>
      <c r="X2759" t="s">
        <v>12242</v>
      </c>
      <c r="Y2759" t="s">
        <v>1271</v>
      </c>
      <c r="Z2759">
        <v>50</v>
      </c>
      <c r="AA2759" t="s">
        <v>1272</v>
      </c>
      <c r="AB2759">
        <v>5015970089</v>
      </c>
      <c r="AC2759" t="s">
        <v>879</v>
      </c>
      <c r="AD2759">
        <v>938835</v>
      </c>
      <c r="AE2759">
        <v>162205</v>
      </c>
      <c r="AF2759" t="s">
        <v>125</v>
      </c>
      <c r="AG2759" t="s">
        <v>63</v>
      </c>
      <c r="AH2759" t="s">
        <v>879</v>
      </c>
      <c r="AP2759">
        <v>40.611775262445903</v>
      </c>
      <c r="AQ2759">
        <v>-74.163570653168705</v>
      </c>
      <c r="AR2759" t="s">
        <v>13638</v>
      </c>
    </row>
    <row r="2760" spans="1:44" x14ac:dyDescent="0.25">
      <c r="A2760">
        <v>45288919</v>
      </c>
      <c r="B2760" t="s">
        <v>13635</v>
      </c>
      <c r="C2760" t="s">
        <v>13639</v>
      </c>
      <c r="D2760" t="s">
        <v>1291</v>
      </c>
      <c r="E2760" t="s">
        <v>1292</v>
      </c>
      <c r="F2760" t="s">
        <v>3490</v>
      </c>
      <c r="G2760" t="s">
        <v>10267</v>
      </c>
      <c r="H2760" t="s">
        <v>10268</v>
      </c>
      <c r="J2760">
        <v>11432</v>
      </c>
      <c r="K2760" t="s">
        <v>13640</v>
      </c>
      <c r="L2760" t="s">
        <v>980</v>
      </c>
      <c r="M2760" t="s">
        <v>12891</v>
      </c>
      <c r="N2760" t="s">
        <v>13641</v>
      </c>
      <c r="Q2760" t="s">
        <v>55</v>
      </c>
      <c r="R2760" t="s">
        <v>6554</v>
      </c>
      <c r="U2760" t="s">
        <v>57</v>
      </c>
      <c r="W2760" t="s">
        <v>13566</v>
      </c>
      <c r="X2760" t="s">
        <v>13639</v>
      </c>
      <c r="Y2760" t="s">
        <v>769</v>
      </c>
      <c r="Z2760">
        <v>27</v>
      </c>
      <c r="AA2760" t="s">
        <v>770</v>
      </c>
      <c r="AB2760">
        <v>4098340020</v>
      </c>
      <c r="AC2760" t="s">
        <v>85</v>
      </c>
      <c r="AD2760">
        <v>1043184</v>
      </c>
      <c r="AE2760">
        <v>198691</v>
      </c>
      <c r="AF2760" t="s">
        <v>125</v>
      </c>
      <c r="AG2760" t="s">
        <v>63</v>
      </c>
      <c r="AH2760" t="s">
        <v>85</v>
      </c>
      <c r="AP2760">
        <v>40.711841365815097</v>
      </c>
      <c r="AQ2760">
        <v>-73.787419390430003</v>
      </c>
      <c r="AR2760" t="s">
        <v>13642</v>
      </c>
    </row>
    <row r="2761" spans="1:44" x14ac:dyDescent="0.25">
      <c r="A2761">
        <v>45286443</v>
      </c>
      <c r="B2761" t="s">
        <v>13643</v>
      </c>
      <c r="C2761" t="s">
        <v>13644</v>
      </c>
      <c r="D2761" t="s">
        <v>209</v>
      </c>
      <c r="E2761" t="s">
        <v>210</v>
      </c>
      <c r="F2761" t="s">
        <v>211</v>
      </c>
      <c r="G2761" t="s">
        <v>212</v>
      </c>
      <c r="H2761" t="s">
        <v>213</v>
      </c>
      <c r="I2761" t="s">
        <v>214</v>
      </c>
      <c r="J2761">
        <v>11201</v>
      </c>
      <c r="K2761" t="s">
        <v>13645</v>
      </c>
      <c r="L2761" t="s">
        <v>13646</v>
      </c>
      <c r="M2761" t="s">
        <v>13647</v>
      </c>
      <c r="N2761" t="s">
        <v>2409</v>
      </c>
      <c r="O2761" t="s">
        <v>13647</v>
      </c>
      <c r="P2761" t="s">
        <v>2409</v>
      </c>
      <c r="R2761" t="s">
        <v>56</v>
      </c>
      <c r="S2761" t="s">
        <v>13646</v>
      </c>
      <c r="U2761" t="s">
        <v>57</v>
      </c>
      <c r="Y2761" t="s">
        <v>255</v>
      </c>
      <c r="Z2761">
        <v>33</v>
      </c>
      <c r="AA2761" t="s">
        <v>401</v>
      </c>
      <c r="AB2761">
        <v>3002370053</v>
      </c>
      <c r="AC2761" t="s">
        <v>56</v>
      </c>
      <c r="AD2761">
        <v>986325</v>
      </c>
      <c r="AE2761">
        <v>193003</v>
      </c>
      <c r="AF2761" t="s">
        <v>62</v>
      </c>
      <c r="AG2761" t="s">
        <v>63</v>
      </c>
      <c r="AH2761" t="s">
        <v>56</v>
      </c>
      <c r="AP2761">
        <v>40.696425179365299</v>
      </c>
      <c r="AQ2761">
        <v>-73.992517013315705</v>
      </c>
      <c r="AR2761" t="s">
        <v>13648</v>
      </c>
    </row>
    <row r="2762" spans="1:44" x14ac:dyDescent="0.25">
      <c r="A2762">
        <v>45287308</v>
      </c>
      <c r="B2762" t="s">
        <v>13649</v>
      </c>
      <c r="C2762" t="s">
        <v>13650</v>
      </c>
      <c r="D2762" t="s">
        <v>145</v>
      </c>
      <c r="E2762" t="s">
        <v>146</v>
      </c>
      <c r="F2762" t="s">
        <v>302</v>
      </c>
      <c r="G2762" t="s">
        <v>162</v>
      </c>
      <c r="I2762" t="s">
        <v>149</v>
      </c>
      <c r="J2762">
        <v>10007</v>
      </c>
      <c r="K2762" t="s">
        <v>13651</v>
      </c>
      <c r="L2762" t="s">
        <v>13652</v>
      </c>
      <c r="M2762" t="s">
        <v>12706</v>
      </c>
      <c r="N2762" t="s">
        <v>13653</v>
      </c>
      <c r="O2762" t="s">
        <v>12706</v>
      </c>
      <c r="P2762" t="s">
        <v>13653</v>
      </c>
      <c r="R2762" t="s">
        <v>179</v>
      </c>
      <c r="S2762" t="s">
        <v>13652</v>
      </c>
      <c r="U2762" t="s">
        <v>57</v>
      </c>
      <c r="W2762" t="s">
        <v>457</v>
      </c>
      <c r="X2762" t="s">
        <v>13654</v>
      </c>
      <c r="Y2762" t="s">
        <v>2137</v>
      </c>
      <c r="Z2762">
        <v>1</v>
      </c>
      <c r="AA2762" t="s">
        <v>411</v>
      </c>
      <c r="AB2762">
        <v>1001210001</v>
      </c>
      <c r="AC2762" t="s">
        <v>183</v>
      </c>
      <c r="AD2762">
        <v>983091</v>
      </c>
      <c r="AE2762">
        <v>199042</v>
      </c>
      <c r="AF2762" t="s">
        <v>62</v>
      </c>
      <c r="AG2762" t="s">
        <v>63</v>
      </c>
      <c r="AH2762" t="s">
        <v>183</v>
      </c>
      <c r="AP2762">
        <v>40.713000980437897</v>
      </c>
      <c r="AQ2762">
        <v>-74.004180693167299</v>
      </c>
      <c r="AR2762" t="s">
        <v>13655</v>
      </c>
    </row>
    <row r="2763" spans="1:44" x14ac:dyDescent="0.25">
      <c r="A2763">
        <v>45289777</v>
      </c>
      <c r="B2763" t="s">
        <v>13656</v>
      </c>
      <c r="D2763" t="s">
        <v>626</v>
      </c>
      <c r="E2763" t="s">
        <v>627</v>
      </c>
      <c r="F2763" t="s">
        <v>3729</v>
      </c>
      <c r="G2763" t="s">
        <v>12702</v>
      </c>
      <c r="H2763" t="s">
        <v>8608</v>
      </c>
      <c r="J2763">
        <v>10025</v>
      </c>
      <c r="K2763" t="s">
        <v>13626</v>
      </c>
      <c r="L2763" t="s">
        <v>13627</v>
      </c>
      <c r="M2763" t="s">
        <v>507</v>
      </c>
      <c r="N2763" t="s">
        <v>226</v>
      </c>
      <c r="O2763" t="s">
        <v>507</v>
      </c>
      <c r="P2763" t="s">
        <v>226</v>
      </c>
      <c r="R2763" t="s">
        <v>179</v>
      </c>
      <c r="S2763" t="s">
        <v>13627</v>
      </c>
      <c r="U2763" t="s">
        <v>8137</v>
      </c>
      <c r="W2763" t="s">
        <v>10780</v>
      </c>
      <c r="X2763" t="s">
        <v>13657</v>
      </c>
      <c r="Y2763" t="s">
        <v>181</v>
      </c>
      <c r="Z2763">
        <v>7</v>
      </c>
      <c r="AA2763" t="s">
        <v>182</v>
      </c>
      <c r="AB2763">
        <v>1018770039</v>
      </c>
      <c r="AC2763" t="s">
        <v>183</v>
      </c>
      <c r="AD2763">
        <v>993661</v>
      </c>
      <c r="AE2763">
        <v>230942</v>
      </c>
      <c r="AF2763" t="s">
        <v>62</v>
      </c>
      <c r="AG2763" t="s">
        <v>63</v>
      </c>
      <c r="AH2763" t="s">
        <v>183</v>
      </c>
      <c r="AK2763" t="s">
        <v>13658</v>
      </c>
      <c r="AP2763">
        <v>40.800553401339897</v>
      </c>
      <c r="AQ2763">
        <v>-73.9660084101709</v>
      </c>
      <c r="AR2763" t="s">
        <v>13629</v>
      </c>
    </row>
    <row r="2764" spans="1:44" x14ac:dyDescent="0.25">
      <c r="A2764">
        <v>45289685</v>
      </c>
      <c r="B2764" t="s">
        <v>13659</v>
      </c>
      <c r="C2764" t="s">
        <v>13660</v>
      </c>
      <c r="D2764" t="s">
        <v>246</v>
      </c>
      <c r="E2764" t="s">
        <v>247</v>
      </c>
      <c r="F2764" t="s">
        <v>8587</v>
      </c>
      <c r="G2764" t="s">
        <v>13661</v>
      </c>
      <c r="H2764" t="s">
        <v>501</v>
      </c>
      <c r="I2764" t="s">
        <v>251</v>
      </c>
      <c r="J2764">
        <v>10452</v>
      </c>
      <c r="K2764" t="s">
        <v>13401</v>
      </c>
      <c r="L2764" t="s">
        <v>12924</v>
      </c>
      <c r="Q2764" t="s">
        <v>55</v>
      </c>
      <c r="R2764" t="s">
        <v>112</v>
      </c>
      <c r="U2764" t="s">
        <v>57</v>
      </c>
      <c r="W2764" t="s">
        <v>2946</v>
      </c>
      <c r="X2764" t="s">
        <v>13660</v>
      </c>
      <c r="Y2764" t="s">
        <v>486</v>
      </c>
      <c r="Z2764">
        <v>16</v>
      </c>
      <c r="AA2764" t="s">
        <v>487</v>
      </c>
      <c r="AB2764">
        <v>2025260055</v>
      </c>
      <c r="AC2764" t="s">
        <v>112</v>
      </c>
      <c r="AD2764">
        <v>1003719</v>
      </c>
      <c r="AE2764">
        <v>243749</v>
      </c>
      <c r="AF2764" t="s">
        <v>125</v>
      </c>
      <c r="AG2764" t="s">
        <v>63</v>
      </c>
      <c r="AH2764" t="s">
        <v>112</v>
      </c>
      <c r="AP2764">
        <v>40.835688567642002</v>
      </c>
      <c r="AQ2764">
        <v>-73.929642779061496</v>
      </c>
      <c r="AR2764" t="s">
        <v>13402</v>
      </c>
    </row>
    <row r="2765" spans="1:44" x14ac:dyDescent="0.25">
      <c r="A2765">
        <v>45286257</v>
      </c>
      <c r="B2765" t="s">
        <v>13662</v>
      </c>
      <c r="C2765" t="s">
        <v>13663</v>
      </c>
      <c r="D2765" t="s">
        <v>246</v>
      </c>
      <c r="E2765" t="s">
        <v>247</v>
      </c>
      <c r="F2765" t="s">
        <v>248</v>
      </c>
      <c r="G2765" t="s">
        <v>249</v>
      </c>
      <c r="H2765" t="s">
        <v>250</v>
      </c>
      <c r="I2765" t="s">
        <v>251</v>
      </c>
      <c r="J2765">
        <v>11230</v>
      </c>
      <c r="K2765" t="s">
        <v>13664</v>
      </c>
      <c r="L2765" t="s">
        <v>555</v>
      </c>
      <c r="Q2765" t="s">
        <v>55</v>
      </c>
      <c r="R2765" t="s">
        <v>56</v>
      </c>
      <c r="U2765" t="s">
        <v>57</v>
      </c>
      <c r="W2765" t="s">
        <v>254</v>
      </c>
      <c r="X2765" t="s">
        <v>13663</v>
      </c>
      <c r="Y2765" t="s">
        <v>156</v>
      </c>
      <c r="Z2765">
        <v>44</v>
      </c>
      <c r="AA2765" t="s">
        <v>157</v>
      </c>
      <c r="AB2765">
        <v>3054230049</v>
      </c>
      <c r="AC2765" t="s">
        <v>56</v>
      </c>
      <c r="AD2765">
        <v>992083</v>
      </c>
      <c r="AE2765">
        <v>169189</v>
      </c>
      <c r="AF2765" t="s">
        <v>62</v>
      </c>
      <c r="AG2765" t="s">
        <v>63</v>
      </c>
      <c r="AH2765" t="s">
        <v>56</v>
      </c>
      <c r="AP2765">
        <v>40.631057806635702</v>
      </c>
      <c r="AQ2765">
        <v>-73.971779843715197</v>
      </c>
      <c r="AR2765" t="s">
        <v>13665</v>
      </c>
    </row>
    <row r="2766" spans="1:44" x14ac:dyDescent="0.25">
      <c r="A2766">
        <v>45289313</v>
      </c>
      <c r="B2766" t="s">
        <v>12384</v>
      </c>
      <c r="C2766" t="s">
        <v>13666</v>
      </c>
      <c r="D2766" t="s">
        <v>270</v>
      </c>
      <c r="E2766" t="s">
        <v>271</v>
      </c>
      <c r="F2766" t="s">
        <v>1519</v>
      </c>
      <c r="G2766" t="s">
        <v>13667</v>
      </c>
      <c r="H2766" t="s">
        <v>1521</v>
      </c>
      <c r="J2766">
        <v>11432</v>
      </c>
      <c r="O2766" t="s">
        <v>13668</v>
      </c>
      <c r="P2766" t="s">
        <v>980</v>
      </c>
      <c r="Q2766" t="s">
        <v>705</v>
      </c>
      <c r="R2766" t="s">
        <v>6554</v>
      </c>
      <c r="U2766" t="s">
        <v>57</v>
      </c>
      <c r="W2766" t="s">
        <v>706</v>
      </c>
      <c r="X2766" t="s">
        <v>13666</v>
      </c>
      <c r="Y2766" t="s">
        <v>769</v>
      </c>
      <c r="Z2766">
        <v>27</v>
      </c>
      <c r="AA2766" t="s">
        <v>63</v>
      </c>
      <c r="AC2766" t="s">
        <v>85</v>
      </c>
      <c r="AD2766">
        <v>1042409</v>
      </c>
      <c r="AE2766">
        <v>198644</v>
      </c>
      <c r="AF2766" t="s">
        <v>281</v>
      </c>
      <c r="AG2766" t="s">
        <v>63</v>
      </c>
      <c r="AH2766" t="s">
        <v>85</v>
      </c>
      <c r="AP2766">
        <v>40.711717490675603</v>
      </c>
      <c r="AQ2766">
        <v>-73.790215285264097</v>
      </c>
      <c r="AR2766" t="s">
        <v>13669</v>
      </c>
    </row>
    <row r="2767" spans="1:44" x14ac:dyDescent="0.25">
      <c r="A2767">
        <v>45284947</v>
      </c>
      <c r="B2767" t="s">
        <v>12384</v>
      </c>
      <c r="C2767" t="s">
        <v>13670</v>
      </c>
      <c r="D2767" t="s">
        <v>821</v>
      </c>
      <c r="E2767" t="s">
        <v>822</v>
      </c>
      <c r="F2767" t="s">
        <v>2705</v>
      </c>
      <c r="G2767" t="s">
        <v>2706</v>
      </c>
      <c r="I2767" t="s">
        <v>572</v>
      </c>
      <c r="J2767">
        <v>10468</v>
      </c>
      <c r="K2767" t="s">
        <v>13605</v>
      </c>
      <c r="L2767" t="s">
        <v>13606</v>
      </c>
      <c r="M2767" t="s">
        <v>13607</v>
      </c>
      <c r="N2767" t="s">
        <v>5097</v>
      </c>
      <c r="Q2767" t="s">
        <v>55</v>
      </c>
      <c r="R2767" t="s">
        <v>112</v>
      </c>
      <c r="U2767" t="s">
        <v>57</v>
      </c>
      <c r="W2767" t="s">
        <v>9399</v>
      </c>
      <c r="X2767" t="s">
        <v>13670</v>
      </c>
      <c r="Y2767" t="s">
        <v>123</v>
      </c>
      <c r="Z2767">
        <v>14</v>
      </c>
      <c r="AA2767" t="s">
        <v>124</v>
      </c>
      <c r="AB2767">
        <v>2032090040</v>
      </c>
      <c r="AC2767" t="s">
        <v>112</v>
      </c>
      <c r="AD2767">
        <v>1010437</v>
      </c>
      <c r="AE2767">
        <v>252972</v>
      </c>
      <c r="AF2767" t="s">
        <v>125</v>
      </c>
      <c r="AG2767" t="s">
        <v>63</v>
      </c>
      <c r="AH2767" t="s">
        <v>112</v>
      </c>
      <c r="AP2767">
        <v>40.860985600983199</v>
      </c>
      <c r="AQ2767">
        <v>-73.905329214237497</v>
      </c>
      <c r="AR2767" t="s">
        <v>13608</v>
      </c>
    </row>
    <row r="2768" spans="1:44" x14ac:dyDescent="0.25">
      <c r="A2768">
        <v>45289270</v>
      </c>
      <c r="B2768" t="s">
        <v>13671</v>
      </c>
      <c r="C2768" t="s">
        <v>10079</v>
      </c>
      <c r="D2768" t="s">
        <v>145</v>
      </c>
      <c r="E2768" t="s">
        <v>146</v>
      </c>
      <c r="F2768" t="s">
        <v>302</v>
      </c>
      <c r="G2768" t="s">
        <v>527</v>
      </c>
      <c r="I2768" t="s">
        <v>149</v>
      </c>
      <c r="J2768">
        <v>11217</v>
      </c>
      <c r="K2768" t="s">
        <v>13309</v>
      </c>
      <c r="L2768" t="s">
        <v>6196</v>
      </c>
      <c r="M2768" t="s">
        <v>1158</v>
      </c>
      <c r="N2768" t="s">
        <v>473</v>
      </c>
      <c r="O2768" t="s">
        <v>1158</v>
      </c>
      <c r="P2768" t="s">
        <v>473</v>
      </c>
      <c r="R2768" t="s">
        <v>56</v>
      </c>
      <c r="S2768" t="s">
        <v>6196</v>
      </c>
      <c r="U2768" t="s">
        <v>57</v>
      </c>
      <c r="W2768" t="s">
        <v>168</v>
      </c>
      <c r="X2768" t="s">
        <v>10081</v>
      </c>
      <c r="Y2768" t="s">
        <v>133</v>
      </c>
      <c r="Z2768">
        <v>39</v>
      </c>
      <c r="AA2768" t="s">
        <v>134</v>
      </c>
      <c r="AB2768">
        <v>3009440078</v>
      </c>
      <c r="AC2768" t="s">
        <v>56</v>
      </c>
      <c r="AD2768">
        <v>990235</v>
      </c>
      <c r="AE2768">
        <v>186346</v>
      </c>
      <c r="AF2768" t="s">
        <v>170</v>
      </c>
      <c r="AG2768" t="s">
        <v>63</v>
      </c>
      <c r="AH2768" t="s">
        <v>56</v>
      </c>
      <c r="AP2768">
        <v>40.678151460647797</v>
      </c>
      <c r="AQ2768">
        <v>-73.978422455939196</v>
      </c>
      <c r="AR2768" t="s">
        <v>13311</v>
      </c>
    </row>
    <row r="2769" spans="1:44" x14ac:dyDescent="0.25">
      <c r="A2769">
        <v>45286411</v>
      </c>
      <c r="B2769" t="s">
        <v>13672</v>
      </c>
      <c r="C2769" t="s">
        <v>13673</v>
      </c>
      <c r="D2769" t="s">
        <v>145</v>
      </c>
      <c r="E2769" t="s">
        <v>146</v>
      </c>
      <c r="F2769" t="s">
        <v>260</v>
      </c>
      <c r="G2769" t="s">
        <v>1636</v>
      </c>
      <c r="I2769" t="s">
        <v>149</v>
      </c>
      <c r="J2769">
        <v>10463</v>
      </c>
      <c r="K2769" t="s">
        <v>13674</v>
      </c>
      <c r="L2769" t="s">
        <v>4229</v>
      </c>
      <c r="M2769" t="s">
        <v>8099</v>
      </c>
      <c r="N2769" t="s">
        <v>7600</v>
      </c>
      <c r="O2769" t="s">
        <v>8099</v>
      </c>
      <c r="P2769" t="s">
        <v>7600</v>
      </c>
      <c r="R2769" t="s">
        <v>112</v>
      </c>
      <c r="S2769" t="s">
        <v>4229</v>
      </c>
      <c r="U2769" t="s">
        <v>57</v>
      </c>
      <c r="W2769" t="s">
        <v>335</v>
      </c>
      <c r="X2769" t="s">
        <v>13675</v>
      </c>
      <c r="Y2769" t="s">
        <v>363</v>
      </c>
      <c r="Z2769">
        <v>11</v>
      </c>
      <c r="AA2769" t="s">
        <v>364</v>
      </c>
      <c r="AB2769">
        <v>2057097501</v>
      </c>
      <c r="AC2769" t="s">
        <v>112</v>
      </c>
      <c r="AD2769">
        <v>1009892</v>
      </c>
      <c r="AE2769">
        <v>259966</v>
      </c>
      <c r="AF2769" t="s">
        <v>62</v>
      </c>
      <c r="AG2769" t="s">
        <v>63</v>
      </c>
      <c r="AH2769" t="s">
        <v>112</v>
      </c>
      <c r="AP2769">
        <v>40.880183580667399</v>
      </c>
      <c r="AQ2769">
        <v>-73.907272721902402</v>
      </c>
      <c r="AR2769" t="s">
        <v>13676</v>
      </c>
    </row>
    <row r="2770" spans="1:44" x14ac:dyDescent="0.25">
      <c r="A2770">
        <v>45288913</v>
      </c>
      <c r="B2770" t="s">
        <v>13677</v>
      </c>
      <c r="C2770" t="s">
        <v>13678</v>
      </c>
      <c r="D2770" t="s">
        <v>145</v>
      </c>
      <c r="E2770" t="s">
        <v>146</v>
      </c>
      <c r="F2770" t="s">
        <v>260</v>
      </c>
      <c r="G2770" t="s">
        <v>261</v>
      </c>
      <c r="I2770" t="s">
        <v>149</v>
      </c>
      <c r="J2770">
        <v>11235</v>
      </c>
      <c r="K2770" t="s">
        <v>8629</v>
      </c>
      <c r="L2770" t="s">
        <v>217</v>
      </c>
      <c r="M2770" t="s">
        <v>493</v>
      </c>
      <c r="N2770" t="s">
        <v>494</v>
      </c>
      <c r="O2770" t="s">
        <v>493</v>
      </c>
      <c r="P2770" t="s">
        <v>494</v>
      </c>
      <c r="R2770" t="s">
        <v>56</v>
      </c>
      <c r="S2770" t="s">
        <v>217</v>
      </c>
      <c r="U2770" t="s">
        <v>57</v>
      </c>
      <c r="W2770" t="s">
        <v>168</v>
      </c>
      <c r="X2770" t="s">
        <v>13679</v>
      </c>
      <c r="Y2770" t="s">
        <v>60</v>
      </c>
      <c r="Z2770">
        <v>48</v>
      </c>
      <c r="AA2770" t="s">
        <v>61</v>
      </c>
      <c r="AB2770">
        <v>3074220932</v>
      </c>
      <c r="AC2770" t="s">
        <v>56</v>
      </c>
      <c r="AD2770">
        <v>1000527</v>
      </c>
      <c r="AE2770">
        <v>155099</v>
      </c>
      <c r="AF2770" t="s">
        <v>170</v>
      </c>
      <c r="AG2770" t="s">
        <v>63</v>
      </c>
      <c r="AH2770" t="s">
        <v>56</v>
      </c>
      <c r="AP2770">
        <v>40.592372174962897</v>
      </c>
      <c r="AQ2770">
        <v>-73.941392391281198</v>
      </c>
      <c r="AR2770" t="s">
        <v>8631</v>
      </c>
    </row>
    <row r="2771" spans="1:44" x14ac:dyDescent="0.25">
      <c r="A2771">
        <v>45285909</v>
      </c>
      <c r="B2771" t="s">
        <v>10428</v>
      </c>
      <c r="C2771" t="s">
        <v>13680</v>
      </c>
      <c r="D2771" t="s">
        <v>1291</v>
      </c>
      <c r="E2771" t="s">
        <v>1292</v>
      </c>
      <c r="F2771" t="s">
        <v>8128</v>
      </c>
      <c r="G2771" t="s">
        <v>13681</v>
      </c>
      <c r="H2771" t="s">
        <v>13682</v>
      </c>
      <c r="J2771">
        <v>11225</v>
      </c>
      <c r="K2771" t="s">
        <v>13683</v>
      </c>
      <c r="L2771" t="s">
        <v>13684</v>
      </c>
      <c r="M2771" t="s">
        <v>7982</v>
      </c>
      <c r="N2771" t="s">
        <v>13685</v>
      </c>
      <c r="Q2771" t="s">
        <v>55</v>
      </c>
      <c r="R2771" t="s">
        <v>56</v>
      </c>
      <c r="T2771" t="s">
        <v>322</v>
      </c>
      <c r="U2771" t="s">
        <v>57</v>
      </c>
      <c r="W2771" t="s">
        <v>1297</v>
      </c>
      <c r="X2771" t="s">
        <v>13680</v>
      </c>
      <c r="Y2771" t="s">
        <v>140</v>
      </c>
      <c r="Z2771">
        <v>35</v>
      </c>
      <c r="AA2771" t="s">
        <v>141</v>
      </c>
      <c r="AB2771">
        <v>3011870064</v>
      </c>
      <c r="AC2771" t="s">
        <v>56</v>
      </c>
      <c r="AD2771">
        <v>995527</v>
      </c>
      <c r="AE2771">
        <v>183036</v>
      </c>
      <c r="AF2771" t="s">
        <v>62</v>
      </c>
      <c r="AG2771" t="s">
        <v>63</v>
      </c>
      <c r="AH2771" t="s">
        <v>56</v>
      </c>
      <c r="AP2771">
        <v>40.669061095458098</v>
      </c>
      <c r="AQ2771">
        <v>-73.959348904378402</v>
      </c>
      <c r="AR2771" t="s">
        <v>13686</v>
      </c>
    </row>
    <row r="2772" spans="1:44" x14ac:dyDescent="0.25">
      <c r="A2772">
        <v>45288427</v>
      </c>
      <c r="B2772" t="s">
        <v>13687</v>
      </c>
      <c r="C2772" t="s">
        <v>13688</v>
      </c>
      <c r="D2772" t="s">
        <v>246</v>
      </c>
      <c r="E2772" t="s">
        <v>247</v>
      </c>
      <c r="F2772" t="s">
        <v>2768</v>
      </c>
      <c r="G2772" t="s">
        <v>11381</v>
      </c>
      <c r="H2772" t="s">
        <v>2770</v>
      </c>
      <c r="I2772" t="s">
        <v>251</v>
      </c>
      <c r="J2772">
        <v>11209</v>
      </c>
      <c r="K2772" t="s">
        <v>13689</v>
      </c>
      <c r="L2772" t="s">
        <v>5150</v>
      </c>
      <c r="Q2772" t="s">
        <v>55</v>
      </c>
      <c r="R2772" t="s">
        <v>56</v>
      </c>
      <c r="U2772" t="s">
        <v>57</v>
      </c>
      <c r="W2772" t="s">
        <v>8625</v>
      </c>
      <c r="X2772" t="s">
        <v>13688</v>
      </c>
      <c r="Y2772" t="s">
        <v>459</v>
      </c>
      <c r="Z2772">
        <v>43</v>
      </c>
      <c r="AA2772" t="s">
        <v>460</v>
      </c>
      <c r="AB2772">
        <v>3060470031</v>
      </c>
      <c r="AC2772" t="s">
        <v>56</v>
      </c>
      <c r="AD2772">
        <v>974781</v>
      </c>
      <c r="AE2772">
        <v>166336</v>
      </c>
      <c r="AF2772" t="s">
        <v>125</v>
      </c>
      <c r="AG2772" t="s">
        <v>63</v>
      </c>
      <c r="AH2772" t="s">
        <v>56</v>
      </c>
      <c r="AP2772">
        <v>40.623225324298097</v>
      </c>
      <c r="AQ2772">
        <v>-74.034110213751902</v>
      </c>
      <c r="AR2772" t="s">
        <v>13690</v>
      </c>
    </row>
    <row r="2773" spans="1:44" x14ac:dyDescent="0.25">
      <c r="A2773">
        <v>45286741</v>
      </c>
      <c r="B2773" t="s">
        <v>13691</v>
      </c>
      <c r="C2773" t="s">
        <v>8697</v>
      </c>
      <c r="D2773" t="s">
        <v>246</v>
      </c>
      <c r="E2773" t="s">
        <v>247</v>
      </c>
      <c r="F2773" t="s">
        <v>248</v>
      </c>
      <c r="G2773" t="s">
        <v>249</v>
      </c>
      <c r="H2773" t="s">
        <v>250</v>
      </c>
      <c r="I2773" t="s">
        <v>251</v>
      </c>
      <c r="J2773">
        <v>11218</v>
      </c>
      <c r="K2773" t="s">
        <v>13692</v>
      </c>
      <c r="L2773" t="s">
        <v>555</v>
      </c>
      <c r="Q2773" t="s">
        <v>55</v>
      </c>
      <c r="R2773" t="s">
        <v>56</v>
      </c>
      <c r="U2773" t="s">
        <v>57</v>
      </c>
      <c r="W2773" t="s">
        <v>371</v>
      </c>
      <c r="X2773" t="s">
        <v>8697</v>
      </c>
      <c r="Y2773" t="s">
        <v>279</v>
      </c>
      <c r="Z2773">
        <v>39</v>
      </c>
      <c r="AA2773" t="s">
        <v>280</v>
      </c>
      <c r="AB2773">
        <v>3053740034</v>
      </c>
      <c r="AC2773" t="s">
        <v>56</v>
      </c>
      <c r="AD2773">
        <v>991638</v>
      </c>
      <c r="AE2773">
        <v>172258</v>
      </c>
      <c r="AF2773" t="s">
        <v>125</v>
      </c>
      <c r="AG2773" t="s">
        <v>63</v>
      </c>
      <c r="AH2773" t="s">
        <v>56</v>
      </c>
      <c r="AP2773">
        <v>40.639481941013301</v>
      </c>
      <c r="AQ2773">
        <v>-73.973379696794794</v>
      </c>
      <c r="AR2773" t="s">
        <v>13693</v>
      </c>
    </row>
    <row r="2774" spans="1:44" x14ac:dyDescent="0.25">
      <c r="A2774">
        <v>45286308</v>
      </c>
      <c r="B2774" t="s">
        <v>13694</v>
      </c>
      <c r="C2774" t="s">
        <v>13695</v>
      </c>
      <c r="D2774" t="s">
        <v>145</v>
      </c>
      <c r="E2774" t="s">
        <v>146</v>
      </c>
      <c r="F2774" t="s">
        <v>260</v>
      </c>
      <c r="G2774" t="s">
        <v>9514</v>
      </c>
      <c r="I2774" t="s">
        <v>149</v>
      </c>
      <c r="J2774">
        <v>10032</v>
      </c>
      <c r="K2774" t="s">
        <v>13696</v>
      </c>
      <c r="L2774" t="s">
        <v>2502</v>
      </c>
      <c r="M2774" t="s">
        <v>13341</v>
      </c>
      <c r="N2774" t="s">
        <v>7380</v>
      </c>
      <c r="O2774" t="s">
        <v>13341</v>
      </c>
      <c r="P2774" t="s">
        <v>7380</v>
      </c>
      <c r="R2774" t="s">
        <v>179</v>
      </c>
      <c r="S2774" t="s">
        <v>2502</v>
      </c>
      <c r="U2774" t="s">
        <v>57</v>
      </c>
      <c r="W2774" t="s">
        <v>168</v>
      </c>
      <c r="X2774" t="s">
        <v>13697</v>
      </c>
      <c r="Y2774" t="s">
        <v>308</v>
      </c>
      <c r="Z2774">
        <v>7</v>
      </c>
      <c r="AA2774" t="s">
        <v>655</v>
      </c>
      <c r="AB2774">
        <v>1021070008</v>
      </c>
      <c r="AC2774" t="s">
        <v>183</v>
      </c>
      <c r="AD2774">
        <v>1000518</v>
      </c>
      <c r="AE2774">
        <v>242157</v>
      </c>
      <c r="AF2774" t="s">
        <v>62</v>
      </c>
      <c r="AG2774" t="s">
        <v>63</v>
      </c>
      <c r="AH2774" t="s">
        <v>183</v>
      </c>
      <c r="AP2774">
        <v>40.831325463879999</v>
      </c>
      <c r="AQ2774">
        <v>-73.941214434399498</v>
      </c>
      <c r="AR2774" t="s">
        <v>13698</v>
      </c>
    </row>
    <row r="2775" spans="1:44" x14ac:dyDescent="0.25">
      <c r="A2775">
        <v>45285027</v>
      </c>
      <c r="B2775" t="s">
        <v>13699</v>
      </c>
      <c r="C2775" t="s">
        <v>13700</v>
      </c>
      <c r="D2775" t="s">
        <v>209</v>
      </c>
      <c r="E2775" t="s">
        <v>210</v>
      </c>
      <c r="F2775" t="s">
        <v>211</v>
      </c>
      <c r="G2775" t="s">
        <v>212</v>
      </c>
      <c r="H2775" t="s">
        <v>213</v>
      </c>
      <c r="I2775" t="s">
        <v>214</v>
      </c>
      <c r="J2775">
        <v>10016</v>
      </c>
      <c r="K2775" t="s">
        <v>659</v>
      </c>
      <c r="L2775" t="s">
        <v>151</v>
      </c>
      <c r="M2775" t="s">
        <v>130</v>
      </c>
      <c r="N2775" t="s">
        <v>216</v>
      </c>
      <c r="O2775" t="s">
        <v>130</v>
      </c>
      <c r="P2775" t="s">
        <v>216</v>
      </c>
      <c r="R2775" t="s">
        <v>179</v>
      </c>
      <c r="S2775" t="s">
        <v>151</v>
      </c>
      <c r="U2775" t="s">
        <v>57</v>
      </c>
      <c r="Y2775" t="s">
        <v>218</v>
      </c>
      <c r="Z2775">
        <v>2</v>
      </c>
      <c r="AA2775" t="s">
        <v>219</v>
      </c>
      <c r="AB2775">
        <v>1009090020</v>
      </c>
      <c r="AC2775" t="s">
        <v>183</v>
      </c>
      <c r="AD2775">
        <v>989999</v>
      </c>
      <c r="AE2775">
        <v>209354</v>
      </c>
      <c r="AF2775" t="s">
        <v>62</v>
      </c>
      <c r="AG2775" t="s">
        <v>63</v>
      </c>
      <c r="AH2775" t="s">
        <v>183</v>
      </c>
      <c r="AP2775">
        <v>40.741303116076097</v>
      </c>
      <c r="AQ2775">
        <v>-73.979253654028895</v>
      </c>
      <c r="AR2775" t="s">
        <v>660</v>
      </c>
    </row>
    <row r="2776" spans="1:44" x14ac:dyDescent="0.25">
      <c r="A2776">
        <v>45284918</v>
      </c>
      <c r="B2776" t="s">
        <v>13701</v>
      </c>
      <c r="C2776" t="s">
        <v>13702</v>
      </c>
      <c r="D2776" t="s">
        <v>270</v>
      </c>
      <c r="E2776" t="s">
        <v>271</v>
      </c>
      <c r="F2776" t="s">
        <v>569</v>
      </c>
      <c r="G2776" t="s">
        <v>12817</v>
      </c>
      <c r="H2776" t="s">
        <v>322</v>
      </c>
      <c r="I2776" t="s">
        <v>572</v>
      </c>
      <c r="J2776">
        <v>11213</v>
      </c>
      <c r="K2776" t="s">
        <v>13703</v>
      </c>
      <c r="L2776" t="s">
        <v>1320</v>
      </c>
      <c r="M2776" t="s">
        <v>3037</v>
      </c>
      <c r="N2776" t="s">
        <v>5978</v>
      </c>
      <c r="O2776" t="s">
        <v>3037</v>
      </c>
      <c r="P2776" t="s">
        <v>5978</v>
      </c>
      <c r="R2776" t="s">
        <v>56</v>
      </c>
      <c r="S2776" t="s">
        <v>1320</v>
      </c>
      <c r="U2776" t="s">
        <v>57</v>
      </c>
      <c r="W2776" t="s">
        <v>12819</v>
      </c>
      <c r="X2776" t="s">
        <v>13704</v>
      </c>
      <c r="Y2776" t="s">
        <v>140</v>
      </c>
      <c r="Z2776">
        <v>35</v>
      </c>
      <c r="AA2776" t="s">
        <v>141</v>
      </c>
      <c r="AB2776">
        <v>3012710015</v>
      </c>
      <c r="AC2776" t="s">
        <v>56</v>
      </c>
      <c r="AD2776">
        <v>999764</v>
      </c>
      <c r="AE2776">
        <v>183197</v>
      </c>
      <c r="AF2776" t="s">
        <v>125</v>
      </c>
      <c r="AG2776" t="s">
        <v>63</v>
      </c>
      <c r="AH2776" t="s">
        <v>56</v>
      </c>
      <c r="AP2776">
        <v>40.669496593618597</v>
      </c>
      <c r="AQ2776">
        <v>-73.944075087745802</v>
      </c>
      <c r="AR2776" t="s">
        <v>13705</v>
      </c>
    </row>
    <row r="2777" spans="1:44" x14ac:dyDescent="0.25">
      <c r="A2777">
        <v>45288636</v>
      </c>
      <c r="B2777" t="s">
        <v>13706</v>
      </c>
      <c r="C2777" t="s">
        <v>13707</v>
      </c>
      <c r="D2777" t="s">
        <v>145</v>
      </c>
      <c r="E2777" t="s">
        <v>146</v>
      </c>
      <c r="F2777" t="s">
        <v>147</v>
      </c>
      <c r="G2777" t="s">
        <v>1741</v>
      </c>
      <c r="I2777" t="s">
        <v>149</v>
      </c>
      <c r="J2777">
        <v>11354</v>
      </c>
      <c r="K2777" t="s">
        <v>13708</v>
      </c>
      <c r="L2777" t="s">
        <v>2376</v>
      </c>
      <c r="M2777" t="s">
        <v>609</v>
      </c>
      <c r="N2777" t="s">
        <v>13150</v>
      </c>
      <c r="O2777" t="s">
        <v>609</v>
      </c>
      <c r="P2777" t="s">
        <v>13150</v>
      </c>
      <c r="R2777" t="s">
        <v>1220</v>
      </c>
      <c r="S2777" t="s">
        <v>2376</v>
      </c>
      <c r="U2777" t="s">
        <v>57</v>
      </c>
      <c r="W2777" t="s">
        <v>168</v>
      </c>
      <c r="X2777" t="s">
        <v>13709</v>
      </c>
      <c r="Y2777" t="s">
        <v>1402</v>
      </c>
      <c r="Z2777">
        <v>19</v>
      </c>
      <c r="AA2777" t="s">
        <v>1403</v>
      </c>
      <c r="AB2777">
        <v>4042920058</v>
      </c>
      <c r="AC2777" t="s">
        <v>85</v>
      </c>
      <c r="AD2777">
        <v>1026590</v>
      </c>
      <c r="AE2777">
        <v>221235</v>
      </c>
      <c r="AF2777" t="s">
        <v>170</v>
      </c>
      <c r="AG2777" t="s">
        <v>63</v>
      </c>
      <c r="AH2777" t="s">
        <v>85</v>
      </c>
      <c r="AP2777">
        <v>40.7738138941518</v>
      </c>
      <c r="AQ2777">
        <v>-73.8471334910693</v>
      </c>
      <c r="AR2777" t="s">
        <v>13710</v>
      </c>
    </row>
    <row r="2778" spans="1:44" x14ac:dyDescent="0.25">
      <c r="A2778">
        <v>45287007</v>
      </c>
      <c r="B2778" t="s">
        <v>13706</v>
      </c>
      <c r="C2778" t="s">
        <v>13711</v>
      </c>
      <c r="D2778" t="s">
        <v>2342</v>
      </c>
      <c r="E2778" t="s">
        <v>2343</v>
      </c>
      <c r="F2778" t="s">
        <v>11756</v>
      </c>
      <c r="G2778" t="s">
        <v>11757</v>
      </c>
      <c r="H2778" t="s">
        <v>11758</v>
      </c>
      <c r="I2778" t="s">
        <v>2346</v>
      </c>
      <c r="J2778">
        <v>11232</v>
      </c>
      <c r="K2778" t="s">
        <v>13712</v>
      </c>
      <c r="L2778" t="s">
        <v>10949</v>
      </c>
      <c r="M2778" t="s">
        <v>131</v>
      </c>
      <c r="N2778" t="s">
        <v>1158</v>
      </c>
      <c r="O2778" t="s">
        <v>131</v>
      </c>
      <c r="P2778" t="s">
        <v>1158</v>
      </c>
      <c r="Q2778" t="s">
        <v>55</v>
      </c>
      <c r="R2778" t="s">
        <v>56</v>
      </c>
      <c r="S2778" t="s">
        <v>10949</v>
      </c>
      <c r="U2778" t="s">
        <v>57</v>
      </c>
      <c r="W2778" t="s">
        <v>13713</v>
      </c>
      <c r="X2778" t="s">
        <v>13714</v>
      </c>
      <c r="Y2778" t="s">
        <v>476</v>
      </c>
      <c r="Z2778">
        <v>38</v>
      </c>
      <c r="AA2778" t="s">
        <v>477</v>
      </c>
      <c r="AB2778">
        <v>3006580054</v>
      </c>
      <c r="AC2778" t="s">
        <v>56</v>
      </c>
      <c r="AD2778">
        <v>984805</v>
      </c>
      <c r="AE2778">
        <v>179241</v>
      </c>
      <c r="AF2778" t="s">
        <v>125</v>
      </c>
      <c r="AG2778" t="s">
        <v>63</v>
      </c>
      <c r="AH2778" t="s">
        <v>56</v>
      </c>
      <c r="AP2778">
        <v>40.658651825750198</v>
      </c>
      <c r="AQ2778">
        <v>-73.997999659766904</v>
      </c>
      <c r="AR2778" t="s">
        <v>13715</v>
      </c>
    </row>
    <row r="2779" spans="1:44" x14ac:dyDescent="0.25">
      <c r="A2779">
        <v>45286410</v>
      </c>
      <c r="B2779" t="s">
        <v>13716</v>
      </c>
      <c r="C2779" t="s">
        <v>13717</v>
      </c>
      <c r="D2779" t="s">
        <v>145</v>
      </c>
      <c r="E2779" t="s">
        <v>146</v>
      </c>
      <c r="F2779" t="s">
        <v>260</v>
      </c>
      <c r="G2779" t="s">
        <v>1636</v>
      </c>
      <c r="I2779" t="s">
        <v>149</v>
      </c>
      <c r="J2779">
        <v>10469</v>
      </c>
      <c r="K2779" t="s">
        <v>13718</v>
      </c>
      <c r="L2779" t="s">
        <v>4792</v>
      </c>
      <c r="M2779" t="s">
        <v>13719</v>
      </c>
      <c r="N2779" t="s">
        <v>13720</v>
      </c>
      <c r="O2779" t="s">
        <v>13719</v>
      </c>
      <c r="P2779" t="s">
        <v>13720</v>
      </c>
      <c r="R2779" t="s">
        <v>112</v>
      </c>
      <c r="S2779" t="s">
        <v>4792</v>
      </c>
      <c r="U2779" t="s">
        <v>57</v>
      </c>
      <c r="W2779" t="s">
        <v>168</v>
      </c>
      <c r="X2779" t="s">
        <v>13721</v>
      </c>
      <c r="Y2779" t="s">
        <v>442</v>
      </c>
      <c r="Z2779">
        <v>12</v>
      </c>
      <c r="AA2779" t="s">
        <v>443</v>
      </c>
      <c r="AB2779">
        <v>2047210042</v>
      </c>
      <c r="AC2779" t="s">
        <v>112</v>
      </c>
      <c r="AD2779">
        <v>1026367</v>
      </c>
      <c r="AE2779">
        <v>258687</v>
      </c>
      <c r="AF2779" t="s">
        <v>62</v>
      </c>
      <c r="AG2779" t="s">
        <v>63</v>
      </c>
      <c r="AH2779" t="s">
        <v>112</v>
      </c>
      <c r="AP2779">
        <v>40.876609882962903</v>
      </c>
      <c r="AQ2779">
        <v>-73.847703529342297</v>
      </c>
      <c r="AR2779" t="s">
        <v>13722</v>
      </c>
    </row>
    <row r="2780" spans="1:44" x14ac:dyDescent="0.25">
      <c r="A2780">
        <v>45286063</v>
      </c>
      <c r="B2780" t="s">
        <v>13723</v>
      </c>
      <c r="C2780" t="s">
        <v>13724</v>
      </c>
      <c r="D2780" t="s">
        <v>145</v>
      </c>
      <c r="E2780" t="s">
        <v>146</v>
      </c>
      <c r="F2780" t="s">
        <v>1881</v>
      </c>
      <c r="G2780" t="s">
        <v>7909</v>
      </c>
      <c r="J2780">
        <v>11233</v>
      </c>
      <c r="K2780" t="s">
        <v>13725</v>
      </c>
      <c r="L2780" t="s">
        <v>4501</v>
      </c>
      <c r="M2780" t="s">
        <v>5573</v>
      </c>
      <c r="N2780" t="s">
        <v>7904</v>
      </c>
      <c r="O2780" t="s">
        <v>5573</v>
      </c>
      <c r="P2780" t="s">
        <v>7904</v>
      </c>
      <c r="R2780" t="s">
        <v>56</v>
      </c>
      <c r="S2780" t="s">
        <v>4501</v>
      </c>
      <c r="U2780" t="s">
        <v>57</v>
      </c>
      <c r="W2780" t="s">
        <v>457</v>
      </c>
      <c r="X2780" t="s">
        <v>13726</v>
      </c>
      <c r="Y2780" t="s">
        <v>231</v>
      </c>
      <c r="Z2780">
        <v>41</v>
      </c>
      <c r="AA2780" t="s">
        <v>232</v>
      </c>
      <c r="AC2780" t="s">
        <v>56</v>
      </c>
      <c r="AD2780">
        <v>1005119</v>
      </c>
      <c r="AE2780">
        <v>189012</v>
      </c>
      <c r="AF2780" t="s">
        <v>125</v>
      </c>
      <c r="AG2780" t="s">
        <v>63</v>
      </c>
      <c r="AH2780" t="s">
        <v>56</v>
      </c>
      <c r="AP2780">
        <v>40.685446445411699</v>
      </c>
      <c r="AQ2780">
        <v>-73.924753370031794</v>
      </c>
      <c r="AR2780" t="s">
        <v>13727</v>
      </c>
    </row>
    <row r="2781" spans="1:44" x14ac:dyDescent="0.25">
      <c r="A2781">
        <v>45287399</v>
      </c>
      <c r="B2781" t="s">
        <v>13728</v>
      </c>
      <c r="C2781" t="s">
        <v>13729</v>
      </c>
      <c r="D2781" t="s">
        <v>145</v>
      </c>
      <c r="E2781" t="s">
        <v>146</v>
      </c>
      <c r="F2781" t="s">
        <v>260</v>
      </c>
      <c r="G2781" t="s">
        <v>9514</v>
      </c>
      <c r="I2781" t="s">
        <v>149</v>
      </c>
      <c r="J2781">
        <v>10016</v>
      </c>
      <c r="K2781" t="s">
        <v>13730</v>
      </c>
      <c r="L2781" t="s">
        <v>217</v>
      </c>
      <c r="M2781" t="s">
        <v>2591</v>
      </c>
      <c r="N2781" t="s">
        <v>130</v>
      </c>
      <c r="O2781" t="s">
        <v>2591</v>
      </c>
      <c r="P2781" t="s">
        <v>130</v>
      </c>
      <c r="R2781" t="s">
        <v>179</v>
      </c>
      <c r="S2781" t="s">
        <v>217</v>
      </c>
      <c r="U2781" t="s">
        <v>57</v>
      </c>
      <c r="W2781" t="s">
        <v>168</v>
      </c>
      <c r="X2781" t="s">
        <v>13731</v>
      </c>
      <c r="Y2781" t="s">
        <v>218</v>
      </c>
      <c r="Z2781">
        <v>2</v>
      </c>
      <c r="AA2781" t="s">
        <v>219</v>
      </c>
      <c r="AB2781">
        <v>1008850029</v>
      </c>
      <c r="AC2781" t="s">
        <v>183</v>
      </c>
      <c r="AD2781">
        <v>989303</v>
      </c>
      <c r="AE2781">
        <v>210034</v>
      </c>
      <c r="AF2781" t="s">
        <v>62</v>
      </c>
      <c r="AG2781" t="s">
        <v>63</v>
      </c>
      <c r="AH2781" t="s">
        <v>183</v>
      </c>
      <c r="AP2781">
        <v>40.743169971575</v>
      </c>
      <c r="AQ2781">
        <v>-73.981764789804402</v>
      </c>
      <c r="AR2781" t="s">
        <v>13732</v>
      </c>
    </row>
    <row r="2782" spans="1:44" x14ac:dyDescent="0.25">
      <c r="A2782">
        <v>45288455</v>
      </c>
      <c r="B2782" t="s">
        <v>13733</v>
      </c>
      <c r="C2782" t="s">
        <v>5094</v>
      </c>
      <c r="D2782" t="s">
        <v>821</v>
      </c>
      <c r="E2782" t="s">
        <v>822</v>
      </c>
      <c r="F2782" t="s">
        <v>2191</v>
      </c>
      <c r="G2782" t="s">
        <v>2191</v>
      </c>
      <c r="I2782" t="s">
        <v>572</v>
      </c>
      <c r="J2782">
        <v>10308</v>
      </c>
      <c r="K2782" t="s">
        <v>13734</v>
      </c>
      <c r="L2782" t="s">
        <v>11130</v>
      </c>
      <c r="M2782" t="s">
        <v>295</v>
      </c>
      <c r="N2782" t="s">
        <v>13735</v>
      </c>
      <c r="Q2782" t="s">
        <v>55</v>
      </c>
      <c r="R2782" t="s">
        <v>879</v>
      </c>
      <c r="U2782" t="s">
        <v>57</v>
      </c>
      <c r="X2782" t="s">
        <v>5094</v>
      </c>
      <c r="Y2782" t="s">
        <v>881</v>
      </c>
      <c r="Z2782">
        <v>51</v>
      </c>
      <c r="AA2782" t="s">
        <v>1118</v>
      </c>
      <c r="AB2782">
        <v>5046120021</v>
      </c>
      <c r="AC2782" t="s">
        <v>879</v>
      </c>
      <c r="AD2782">
        <v>942285</v>
      </c>
      <c r="AE2782">
        <v>142550</v>
      </c>
      <c r="AF2782" t="s">
        <v>125</v>
      </c>
      <c r="AG2782" t="s">
        <v>63</v>
      </c>
      <c r="AH2782" t="s">
        <v>879</v>
      </c>
      <c r="AP2782">
        <v>40.557843284776901</v>
      </c>
      <c r="AQ2782">
        <v>-74.151022807730598</v>
      </c>
      <c r="AR2782" t="s">
        <v>13736</v>
      </c>
    </row>
    <row r="2783" spans="1:44" x14ac:dyDescent="0.25">
      <c r="A2783">
        <v>45287438</v>
      </c>
      <c r="B2783" t="s">
        <v>13737</v>
      </c>
      <c r="C2783" t="s">
        <v>2774</v>
      </c>
      <c r="D2783" t="s">
        <v>145</v>
      </c>
      <c r="E2783" t="s">
        <v>146</v>
      </c>
      <c r="F2783" t="s">
        <v>260</v>
      </c>
      <c r="G2783" t="s">
        <v>261</v>
      </c>
      <c r="I2783" t="s">
        <v>149</v>
      </c>
      <c r="J2783">
        <v>11225</v>
      </c>
      <c r="K2783" t="s">
        <v>13738</v>
      </c>
      <c r="L2783" t="s">
        <v>8671</v>
      </c>
      <c r="M2783" t="s">
        <v>5666</v>
      </c>
      <c r="N2783" t="s">
        <v>52</v>
      </c>
      <c r="O2783" t="s">
        <v>5666</v>
      </c>
      <c r="P2783" t="s">
        <v>52</v>
      </c>
      <c r="R2783" t="s">
        <v>56</v>
      </c>
      <c r="S2783" t="s">
        <v>8671</v>
      </c>
      <c r="U2783" t="s">
        <v>57</v>
      </c>
      <c r="W2783" t="s">
        <v>229</v>
      </c>
      <c r="X2783" t="s">
        <v>2777</v>
      </c>
      <c r="Y2783" t="s">
        <v>140</v>
      </c>
      <c r="Z2783">
        <v>40</v>
      </c>
      <c r="AA2783" t="s">
        <v>141</v>
      </c>
      <c r="AB2783">
        <v>3013290051</v>
      </c>
      <c r="AC2783" t="s">
        <v>56</v>
      </c>
      <c r="AD2783">
        <v>997709</v>
      </c>
      <c r="AE2783">
        <v>180293</v>
      </c>
      <c r="AF2783" t="s">
        <v>62</v>
      </c>
      <c r="AG2783" t="s">
        <v>63</v>
      </c>
      <c r="AH2783" t="s">
        <v>56</v>
      </c>
      <c r="AP2783">
        <v>40.661529122190501</v>
      </c>
      <c r="AQ2783">
        <v>-73.951488753441694</v>
      </c>
      <c r="AR2783" t="s">
        <v>13739</v>
      </c>
    </row>
    <row r="2784" spans="1:44" x14ac:dyDescent="0.25">
      <c r="A2784">
        <v>45289604</v>
      </c>
      <c r="B2784" t="s">
        <v>13740</v>
      </c>
      <c r="C2784" t="s">
        <v>13741</v>
      </c>
      <c r="D2784" t="s">
        <v>145</v>
      </c>
      <c r="E2784" t="s">
        <v>146</v>
      </c>
      <c r="F2784" t="s">
        <v>260</v>
      </c>
      <c r="G2784" t="s">
        <v>1122</v>
      </c>
      <c r="I2784" t="s">
        <v>149</v>
      </c>
      <c r="J2784">
        <v>10306</v>
      </c>
      <c r="K2784" t="s">
        <v>13742</v>
      </c>
      <c r="L2784" t="s">
        <v>13743</v>
      </c>
      <c r="M2784" t="s">
        <v>13744</v>
      </c>
      <c r="N2784" t="s">
        <v>305</v>
      </c>
      <c r="O2784" t="s">
        <v>13744</v>
      </c>
      <c r="P2784" t="s">
        <v>305</v>
      </c>
      <c r="R2784" t="s">
        <v>879</v>
      </c>
      <c r="S2784" t="s">
        <v>13743</v>
      </c>
      <c r="U2784" t="s">
        <v>57</v>
      </c>
      <c r="W2784" t="s">
        <v>457</v>
      </c>
      <c r="X2784" t="s">
        <v>13745</v>
      </c>
      <c r="Y2784" t="s">
        <v>1271</v>
      </c>
      <c r="Z2784">
        <v>50</v>
      </c>
      <c r="AA2784" t="s">
        <v>1118</v>
      </c>
      <c r="AB2784">
        <v>5009520260</v>
      </c>
      <c r="AC2784" t="s">
        <v>879</v>
      </c>
      <c r="AD2784">
        <v>949280</v>
      </c>
      <c r="AE2784">
        <v>151857</v>
      </c>
      <c r="AF2784" t="s">
        <v>170</v>
      </c>
      <c r="AG2784" t="s">
        <v>63</v>
      </c>
      <c r="AH2784" t="s">
        <v>879</v>
      </c>
      <c r="AP2784">
        <v>40.5834195004742</v>
      </c>
      <c r="AQ2784">
        <v>-74.125897517296096</v>
      </c>
      <c r="AR2784" t="s">
        <v>13746</v>
      </c>
    </row>
    <row r="2785" spans="1:44" x14ac:dyDescent="0.25">
      <c r="A2785">
        <v>45284889</v>
      </c>
      <c r="B2785" t="s">
        <v>13747</v>
      </c>
      <c r="C2785" t="s">
        <v>13748</v>
      </c>
      <c r="D2785" t="s">
        <v>2342</v>
      </c>
      <c r="E2785" t="s">
        <v>2343</v>
      </c>
      <c r="F2785" t="s">
        <v>8869</v>
      </c>
      <c r="G2785" t="s">
        <v>13749</v>
      </c>
      <c r="H2785" t="s">
        <v>322</v>
      </c>
      <c r="I2785" t="s">
        <v>3388</v>
      </c>
      <c r="J2785">
        <v>11235</v>
      </c>
      <c r="K2785" t="s">
        <v>13750</v>
      </c>
      <c r="L2785" t="s">
        <v>67</v>
      </c>
      <c r="M2785" t="s">
        <v>13751</v>
      </c>
      <c r="N2785" t="s">
        <v>13752</v>
      </c>
      <c r="O2785" t="s">
        <v>13751</v>
      </c>
      <c r="P2785" t="s">
        <v>13752</v>
      </c>
      <c r="R2785" t="s">
        <v>56</v>
      </c>
      <c r="S2785" t="s">
        <v>67</v>
      </c>
      <c r="U2785" t="s">
        <v>57</v>
      </c>
      <c r="W2785" t="s">
        <v>2350</v>
      </c>
      <c r="X2785" t="s">
        <v>13753</v>
      </c>
      <c r="Y2785" t="s">
        <v>60</v>
      </c>
      <c r="Z2785">
        <v>48</v>
      </c>
      <c r="AA2785" t="s">
        <v>61</v>
      </c>
      <c r="AB2785">
        <v>3088040106</v>
      </c>
      <c r="AC2785" t="s">
        <v>56</v>
      </c>
      <c r="AD2785">
        <v>1002260</v>
      </c>
      <c r="AE2785">
        <v>152789</v>
      </c>
      <c r="AF2785" t="s">
        <v>281</v>
      </c>
      <c r="AG2785" t="s">
        <v>63</v>
      </c>
      <c r="AH2785" t="s">
        <v>56</v>
      </c>
      <c r="AP2785">
        <v>40.586028336216501</v>
      </c>
      <c r="AQ2785">
        <v>-73.935158642017399</v>
      </c>
      <c r="AR2785" t="s">
        <v>13754</v>
      </c>
    </row>
    <row r="2786" spans="1:44" x14ac:dyDescent="0.25">
      <c r="A2786">
        <v>45287223</v>
      </c>
      <c r="B2786" t="s">
        <v>13755</v>
      </c>
      <c r="C2786" t="s">
        <v>13756</v>
      </c>
      <c r="D2786" t="s">
        <v>145</v>
      </c>
      <c r="E2786" t="s">
        <v>146</v>
      </c>
      <c r="F2786" t="s">
        <v>161</v>
      </c>
      <c r="G2786" t="s">
        <v>174</v>
      </c>
      <c r="I2786" t="s">
        <v>163</v>
      </c>
      <c r="J2786">
        <v>11372</v>
      </c>
      <c r="K2786" t="s">
        <v>13757</v>
      </c>
      <c r="L2786" t="s">
        <v>3527</v>
      </c>
      <c r="M2786" t="s">
        <v>2597</v>
      </c>
      <c r="N2786" t="s">
        <v>1124</v>
      </c>
      <c r="O2786" t="s">
        <v>2597</v>
      </c>
      <c r="P2786" t="s">
        <v>1124</v>
      </c>
      <c r="R2786" t="s">
        <v>845</v>
      </c>
      <c r="S2786" t="s">
        <v>3527</v>
      </c>
      <c r="U2786" t="s">
        <v>57</v>
      </c>
      <c r="W2786" t="s">
        <v>168</v>
      </c>
      <c r="X2786" t="s">
        <v>10079</v>
      </c>
      <c r="Y2786" t="s">
        <v>847</v>
      </c>
      <c r="Z2786">
        <v>21</v>
      </c>
      <c r="AA2786" t="s">
        <v>848</v>
      </c>
      <c r="AB2786">
        <v>4014780001</v>
      </c>
      <c r="AC2786" t="s">
        <v>85</v>
      </c>
      <c r="AD2786">
        <v>1018387</v>
      </c>
      <c r="AE2786">
        <v>212602</v>
      </c>
      <c r="AF2786" t="s">
        <v>62</v>
      </c>
      <c r="AG2786" t="s">
        <v>63</v>
      </c>
      <c r="AH2786" t="s">
        <v>85</v>
      </c>
      <c r="AP2786">
        <v>40.750154037424103</v>
      </c>
      <c r="AQ2786">
        <v>-73.876793818934701</v>
      </c>
      <c r="AR2786" t="s">
        <v>13758</v>
      </c>
    </row>
    <row r="2787" spans="1:44" x14ac:dyDescent="0.25">
      <c r="A2787">
        <v>45286594</v>
      </c>
      <c r="B2787" t="s">
        <v>12194</v>
      </c>
      <c r="C2787" t="s">
        <v>13759</v>
      </c>
      <c r="D2787" t="s">
        <v>821</v>
      </c>
      <c r="E2787" t="s">
        <v>822</v>
      </c>
      <c r="F2787" t="s">
        <v>2705</v>
      </c>
      <c r="G2787" t="s">
        <v>2706</v>
      </c>
      <c r="I2787" t="s">
        <v>572</v>
      </c>
      <c r="J2787">
        <v>11208</v>
      </c>
      <c r="K2787" t="s">
        <v>13760</v>
      </c>
      <c r="L2787" t="s">
        <v>10408</v>
      </c>
      <c r="M2787" t="s">
        <v>1832</v>
      </c>
      <c r="N2787" t="s">
        <v>6540</v>
      </c>
      <c r="Q2787" t="s">
        <v>55</v>
      </c>
      <c r="R2787" t="s">
        <v>56</v>
      </c>
      <c r="U2787" t="s">
        <v>57</v>
      </c>
      <c r="W2787" t="s">
        <v>2711</v>
      </c>
      <c r="X2787" t="s">
        <v>13759</v>
      </c>
      <c r="Y2787" t="s">
        <v>3076</v>
      </c>
      <c r="Z2787">
        <v>37</v>
      </c>
      <c r="AA2787" t="s">
        <v>3077</v>
      </c>
      <c r="AB2787">
        <v>3042420021</v>
      </c>
      <c r="AC2787" t="s">
        <v>56</v>
      </c>
      <c r="AD2787">
        <v>1022121</v>
      </c>
      <c r="AE2787">
        <v>185571</v>
      </c>
      <c r="AF2787" t="s">
        <v>125</v>
      </c>
      <c r="AG2787" t="s">
        <v>63</v>
      </c>
      <c r="AH2787" t="s">
        <v>56</v>
      </c>
      <c r="AP2787">
        <v>40.675945276726999</v>
      </c>
      <c r="AQ2787">
        <v>-73.863469262860207</v>
      </c>
      <c r="AR2787" t="s">
        <v>13761</v>
      </c>
    </row>
    <row r="2788" spans="1:44" x14ac:dyDescent="0.25">
      <c r="A2788">
        <v>45287055</v>
      </c>
      <c r="B2788" t="s">
        <v>13762</v>
      </c>
      <c r="C2788" t="s">
        <v>13763</v>
      </c>
      <c r="D2788" t="s">
        <v>927</v>
      </c>
      <c r="E2788" t="s">
        <v>928</v>
      </c>
      <c r="F2788" t="s">
        <v>929</v>
      </c>
      <c r="G2788" t="s">
        <v>1850</v>
      </c>
      <c r="J2788">
        <v>11230</v>
      </c>
      <c r="K2788" t="s">
        <v>13764</v>
      </c>
      <c r="L2788" t="s">
        <v>969</v>
      </c>
      <c r="Q2788" t="s">
        <v>55</v>
      </c>
      <c r="R2788" t="s">
        <v>56</v>
      </c>
      <c r="U2788" t="s">
        <v>57</v>
      </c>
      <c r="W2788" t="s">
        <v>13765</v>
      </c>
      <c r="X2788" t="s">
        <v>13763</v>
      </c>
      <c r="Y2788" t="s">
        <v>279</v>
      </c>
      <c r="Z2788">
        <v>44</v>
      </c>
      <c r="AA2788" t="s">
        <v>280</v>
      </c>
      <c r="AB2788">
        <v>3065900042</v>
      </c>
      <c r="AC2788" t="s">
        <v>56</v>
      </c>
      <c r="AD2788">
        <v>993984</v>
      </c>
      <c r="AE2788">
        <v>162648</v>
      </c>
      <c r="AF2788" t="s">
        <v>281</v>
      </c>
      <c r="AG2788" t="s">
        <v>63</v>
      </c>
      <c r="AH2788" t="s">
        <v>56</v>
      </c>
      <c r="AP2788">
        <v>40.613102243714998</v>
      </c>
      <c r="AQ2788">
        <v>-73.964940493112195</v>
      </c>
      <c r="AR2788" t="s">
        <v>13766</v>
      </c>
    </row>
    <row r="2789" spans="1:44" x14ac:dyDescent="0.25">
      <c r="A2789">
        <v>45289081</v>
      </c>
      <c r="B2789" t="s">
        <v>13767</v>
      </c>
      <c r="C2789" t="s">
        <v>13768</v>
      </c>
      <c r="D2789" t="s">
        <v>246</v>
      </c>
      <c r="E2789" t="s">
        <v>247</v>
      </c>
      <c r="F2789" t="s">
        <v>248</v>
      </c>
      <c r="G2789" t="s">
        <v>249</v>
      </c>
      <c r="H2789" t="s">
        <v>359</v>
      </c>
      <c r="I2789" t="s">
        <v>251</v>
      </c>
      <c r="J2789">
        <v>10302</v>
      </c>
      <c r="K2789" t="s">
        <v>13769</v>
      </c>
      <c r="L2789" t="s">
        <v>4975</v>
      </c>
      <c r="Q2789" t="s">
        <v>55</v>
      </c>
      <c r="R2789" t="s">
        <v>879</v>
      </c>
      <c r="U2789" t="s">
        <v>57</v>
      </c>
      <c r="W2789" t="s">
        <v>538</v>
      </c>
      <c r="X2789" t="s">
        <v>13768</v>
      </c>
      <c r="Y2789" t="s">
        <v>2318</v>
      </c>
      <c r="Z2789">
        <v>49</v>
      </c>
      <c r="AA2789" t="s">
        <v>1272</v>
      </c>
      <c r="AB2789">
        <v>5010030014</v>
      </c>
      <c r="AC2789" t="s">
        <v>879</v>
      </c>
      <c r="AD2789">
        <v>947811</v>
      </c>
      <c r="AE2789">
        <v>172607</v>
      </c>
      <c r="AF2789" t="s">
        <v>125</v>
      </c>
      <c r="AG2789" t="s">
        <v>63</v>
      </c>
      <c r="AH2789" t="s">
        <v>879</v>
      </c>
      <c r="AP2789">
        <v>40.640367995416099</v>
      </c>
      <c r="AQ2789">
        <v>-74.131298112788897</v>
      </c>
      <c r="AR2789" t="s">
        <v>13770</v>
      </c>
    </row>
    <row r="2790" spans="1:44" x14ac:dyDescent="0.25">
      <c r="A2790">
        <v>45284857</v>
      </c>
      <c r="B2790" t="s">
        <v>13771</v>
      </c>
      <c r="D2790" t="s">
        <v>626</v>
      </c>
      <c r="E2790" t="s">
        <v>627</v>
      </c>
      <c r="F2790" t="s">
        <v>3729</v>
      </c>
      <c r="G2790" t="s">
        <v>12702</v>
      </c>
      <c r="H2790" t="s">
        <v>8608</v>
      </c>
      <c r="J2790">
        <v>10016</v>
      </c>
      <c r="K2790" t="s">
        <v>13730</v>
      </c>
      <c r="L2790" t="s">
        <v>217</v>
      </c>
      <c r="M2790" t="s">
        <v>2591</v>
      </c>
      <c r="N2790" t="s">
        <v>130</v>
      </c>
      <c r="O2790" t="s">
        <v>2591</v>
      </c>
      <c r="P2790" t="s">
        <v>130</v>
      </c>
      <c r="R2790" t="s">
        <v>179</v>
      </c>
      <c r="S2790" t="s">
        <v>217</v>
      </c>
      <c r="U2790" t="s">
        <v>8137</v>
      </c>
      <c r="W2790" t="s">
        <v>10780</v>
      </c>
      <c r="X2790" t="s">
        <v>13657</v>
      </c>
      <c r="Y2790" t="s">
        <v>218</v>
      </c>
      <c r="Z2790">
        <v>2</v>
      </c>
      <c r="AA2790" t="s">
        <v>219</v>
      </c>
      <c r="AB2790">
        <v>1008850029</v>
      </c>
      <c r="AC2790" t="s">
        <v>183</v>
      </c>
      <c r="AD2790">
        <v>989303</v>
      </c>
      <c r="AE2790">
        <v>210034</v>
      </c>
      <c r="AF2790" t="s">
        <v>62</v>
      </c>
      <c r="AG2790" t="s">
        <v>63</v>
      </c>
      <c r="AH2790" t="s">
        <v>183</v>
      </c>
      <c r="AK2790" t="s">
        <v>13772</v>
      </c>
      <c r="AP2790">
        <v>40.743169971575</v>
      </c>
      <c r="AQ2790">
        <v>-73.981764789804402</v>
      </c>
      <c r="AR2790" t="s">
        <v>13732</v>
      </c>
    </row>
    <row r="2791" spans="1:44" x14ac:dyDescent="0.25">
      <c r="A2791">
        <v>45287802</v>
      </c>
      <c r="B2791" t="s">
        <v>13773</v>
      </c>
      <c r="C2791" t="s">
        <v>13774</v>
      </c>
      <c r="D2791" t="s">
        <v>145</v>
      </c>
      <c r="E2791" t="s">
        <v>146</v>
      </c>
      <c r="F2791" t="s">
        <v>1881</v>
      </c>
      <c r="G2791" t="s">
        <v>7909</v>
      </c>
      <c r="J2791">
        <v>11233</v>
      </c>
      <c r="K2791" t="s">
        <v>13775</v>
      </c>
      <c r="L2791" t="s">
        <v>4501</v>
      </c>
      <c r="M2791" t="s">
        <v>5573</v>
      </c>
      <c r="N2791" t="s">
        <v>7904</v>
      </c>
      <c r="O2791" t="s">
        <v>5573</v>
      </c>
      <c r="P2791" t="s">
        <v>7904</v>
      </c>
      <c r="R2791" t="s">
        <v>56</v>
      </c>
      <c r="S2791" t="s">
        <v>4501</v>
      </c>
      <c r="U2791" t="s">
        <v>57</v>
      </c>
      <c r="W2791" t="s">
        <v>457</v>
      </c>
      <c r="X2791" t="s">
        <v>13776</v>
      </c>
      <c r="Y2791" t="s">
        <v>231</v>
      </c>
      <c r="Z2791">
        <v>41</v>
      </c>
      <c r="AA2791" t="s">
        <v>232</v>
      </c>
      <c r="AB2791">
        <v>3016630035</v>
      </c>
      <c r="AC2791" t="s">
        <v>56</v>
      </c>
      <c r="AD2791">
        <v>1005151</v>
      </c>
      <c r="AE2791">
        <v>189011</v>
      </c>
      <c r="AF2791" t="s">
        <v>125</v>
      </c>
      <c r="AG2791" t="s">
        <v>63</v>
      </c>
      <c r="AH2791" t="s">
        <v>56</v>
      </c>
      <c r="AP2791">
        <v>40.685443625134603</v>
      </c>
      <c r="AQ2791">
        <v>-73.9246379918998</v>
      </c>
      <c r="AR2791" t="s">
        <v>13777</v>
      </c>
    </row>
    <row r="2792" spans="1:44" x14ac:dyDescent="0.25">
      <c r="A2792">
        <v>45289762</v>
      </c>
      <c r="B2792" t="s">
        <v>13778</v>
      </c>
      <c r="C2792" t="s">
        <v>9994</v>
      </c>
      <c r="D2792" t="s">
        <v>145</v>
      </c>
      <c r="E2792" t="s">
        <v>146</v>
      </c>
      <c r="F2792" t="s">
        <v>302</v>
      </c>
      <c r="G2792" t="s">
        <v>527</v>
      </c>
      <c r="I2792" t="s">
        <v>149</v>
      </c>
      <c r="J2792">
        <v>11217</v>
      </c>
      <c r="K2792" t="s">
        <v>13309</v>
      </c>
      <c r="L2792" t="s">
        <v>6196</v>
      </c>
      <c r="M2792" t="s">
        <v>1158</v>
      </c>
      <c r="N2792" t="s">
        <v>473</v>
      </c>
      <c r="O2792" t="s">
        <v>1158</v>
      </c>
      <c r="P2792" t="s">
        <v>473</v>
      </c>
      <c r="R2792" t="s">
        <v>56</v>
      </c>
      <c r="S2792" t="s">
        <v>6196</v>
      </c>
      <c r="U2792" t="s">
        <v>57</v>
      </c>
      <c r="W2792" t="s">
        <v>168</v>
      </c>
      <c r="X2792" t="s">
        <v>13779</v>
      </c>
      <c r="Y2792" t="s">
        <v>133</v>
      </c>
      <c r="Z2792">
        <v>39</v>
      </c>
      <c r="AA2792" t="s">
        <v>134</v>
      </c>
      <c r="AB2792">
        <v>3009440078</v>
      </c>
      <c r="AC2792" t="s">
        <v>56</v>
      </c>
      <c r="AD2792">
        <v>990235</v>
      </c>
      <c r="AE2792">
        <v>186346</v>
      </c>
      <c r="AF2792" t="s">
        <v>170</v>
      </c>
      <c r="AG2792" t="s">
        <v>63</v>
      </c>
      <c r="AH2792" t="s">
        <v>56</v>
      </c>
      <c r="AP2792">
        <v>40.678151460647797</v>
      </c>
      <c r="AQ2792">
        <v>-73.978422455939196</v>
      </c>
      <c r="AR2792" t="s">
        <v>13311</v>
      </c>
    </row>
    <row r="2793" spans="1:44" x14ac:dyDescent="0.25">
      <c r="A2793">
        <v>45285694</v>
      </c>
      <c r="B2793" t="s">
        <v>13780</v>
      </c>
      <c r="C2793" t="s">
        <v>13781</v>
      </c>
      <c r="D2793" t="s">
        <v>270</v>
      </c>
      <c r="E2793" t="s">
        <v>271</v>
      </c>
      <c r="F2793" t="s">
        <v>1519</v>
      </c>
      <c r="G2793" t="s">
        <v>13667</v>
      </c>
      <c r="H2793" t="s">
        <v>1521</v>
      </c>
      <c r="J2793">
        <v>11432</v>
      </c>
      <c r="O2793" t="s">
        <v>3562</v>
      </c>
      <c r="P2793" t="s">
        <v>980</v>
      </c>
      <c r="Q2793" t="s">
        <v>705</v>
      </c>
      <c r="R2793" t="s">
        <v>6554</v>
      </c>
      <c r="U2793" t="s">
        <v>57</v>
      </c>
      <c r="W2793" t="s">
        <v>706</v>
      </c>
      <c r="X2793" t="s">
        <v>13781</v>
      </c>
      <c r="Y2793" t="s">
        <v>769</v>
      </c>
      <c r="Z2793">
        <v>24</v>
      </c>
      <c r="AA2793" t="s">
        <v>63</v>
      </c>
      <c r="AC2793" t="s">
        <v>85</v>
      </c>
      <c r="AD2793">
        <v>1043066</v>
      </c>
      <c r="AE2793">
        <v>198680</v>
      </c>
      <c r="AF2793" t="s">
        <v>281</v>
      </c>
      <c r="AG2793" t="s">
        <v>63</v>
      </c>
      <c r="AH2793" t="s">
        <v>85</v>
      </c>
      <c r="AP2793">
        <v>40.711811958728198</v>
      </c>
      <c r="AQ2793">
        <v>-73.787845122217306</v>
      </c>
      <c r="AR2793" t="s">
        <v>13782</v>
      </c>
    </row>
    <row r="2794" spans="1:44" x14ac:dyDescent="0.25">
      <c r="A2794">
        <v>45288549</v>
      </c>
      <c r="B2794" t="s">
        <v>13783</v>
      </c>
      <c r="C2794" t="s">
        <v>13784</v>
      </c>
      <c r="D2794" t="s">
        <v>246</v>
      </c>
      <c r="E2794" t="s">
        <v>247</v>
      </c>
      <c r="F2794" t="s">
        <v>248</v>
      </c>
      <c r="G2794" t="s">
        <v>368</v>
      </c>
      <c r="H2794" t="s">
        <v>250</v>
      </c>
      <c r="I2794" t="s">
        <v>251</v>
      </c>
      <c r="J2794">
        <v>11235</v>
      </c>
      <c r="K2794" t="s">
        <v>13785</v>
      </c>
      <c r="L2794" t="s">
        <v>5927</v>
      </c>
      <c r="Q2794" t="s">
        <v>55</v>
      </c>
      <c r="R2794" t="s">
        <v>56</v>
      </c>
      <c r="U2794" t="s">
        <v>57</v>
      </c>
      <c r="W2794" t="s">
        <v>502</v>
      </c>
      <c r="X2794" t="s">
        <v>13784</v>
      </c>
      <c r="Y2794" t="s">
        <v>60</v>
      </c>
      <c r="Z2794">
        <v>48</v>
      </c>
      <c r="AA2794" t="s">
        <v>61</v>
      </c>
      <c r="AB2794">
        <v>3087640028</v>
      </c>
      <c r="AC2794" t="s">
        <v>56</v>
      </c>
      <c r="AD2794">
        <v>996114</v>
      </c>
      <c r="AE2794">
        <v>151870</v>
      </c>
      <c r="AF2794" t="s">
        <v>125</v>
      </c>
      <c r="AG2794" t="s">
        <v>63</v>
      </c>
      <c r="AH2794" t="s">
        <v>56</v>
      </c>
      <c r="AP2794">
        <v>40.583516220598902</v>
      </c>
      <c r="AQ2794">
        <v>-73.957287679344802</v>
      </c>
      <c r="AR2794" t="s">
        <v>13786</v>
      </c>
    </row>
    <row r="2795" spans="1:44" x14ac:dyDescent="0.25">
      <c r="A2795">
        <v>45285500</v>
      </c>
      <c r="B2795" t="s">
        <v>13787</v>
      </c>
      <c r="C2795" t="s">
        <v>13788</v>
      </c>
      <c r="D2795" t="s">
        <v>8467</v>
      </c>
      <c r="E2795" t="s">
        <v>8468</v>
      </c>
      <c r="F2795" t="s">
        <v>8469</v>
      </c>
      <c r="G2795" t="s">
        <v>322</v>
      </c>
      <c r="I2795" t="s">
        <v>322</v>
      </c>
      <c r="J2795">
        <v>10003</v>
      </c>
      <c r="K2795" t="s">
        <v>13789</v>
      </c>
      <c r="L2795" t="s">
        <v>8050</v>
      </c>
      <c r="M2795" t="s">
        <v>13790</v>
      </c>
      <c r="N2795" t="s">
        <v>9200</v>
      </c>
      <c r="O2795" t="s">
        <v>757</v>
      </c>
      <c r="P2795" t="s">
        <v>9200</v>
      </c>
      <c r="Q2795" t="s">
        <v>55</v>
      </c>
      <c r="R2795" t="s">
        <v>179</v>
      </c>
      <c r="S2795" t="s">
        <v>216</v>
      </c>
      <c r="U2795" t="s">
        <v>57</v>
      </c>
      <c r="W2795" t="s">
        <v>8472</v>
      </c>
      <c r="X2795" t="s">
        <v>13788</v>
      </c>
      <c r="Y2795" t="s">
        <v>420</v>
      </c>
      <c r="Z2795">
        <v>2</v>
      </c>
      <c r="AA2795" t="s">
        <v>830</v>
      </c>
      <c r="AB2795">
        <v>1004630032</v>
      </c>
      <c r="AC2795" t="s">
        <v>183</v>
      </c>
      <c r="AD2795">
        <v>987602</v>
      </c>
      <c r="AE2795">
        <v>204612</v>
      </c>
      <c r="AF2795" t="s">
        <v>170</v>
      </c>
      <c r="AG2795" t="s">
        <v>63</v>
      </c>
      <c r="AH2795" t="s">
        <v>183</v>
      </c>
      <c r="AP2795">
        <v>40.728288728152798</v>
      </c>
      <c r="AQ2795">
        <v>-73.987906041049897</v>
      </c>
      <c r="AR2795" t="s">
        <v>13791</v>
      </c>
    </row>
    <row r="2796" spans="1:44" x14ac:dyDescent="0.25">
      <c r="A2796">
        <v>45284960</v>
      </c>
      <c r="B2796" t="s">
        <v>13792</v>
      </c>
      <c r="C2796" t="s">
        <v>8113</v>
      </c>
      <c r="D2796" t="s">
        <v>821</v>
      </c>
      <c r="E2796" t="s">
        <v>822</v>
      </c>
      <c r="F2796" t="s">
        <v>2191</v>
      </c>
      <c r="G2796" t="s">
        <v>2191</v>
      </c>
      <c r="I2796" t="s">
        <v>572</v>
      </c>
      <c r="J2796">
        <v>11238</v>
      </c>
      <c r="K2796" t="s">
        <v>13793</v>
      </c>
      <c r="L2796" t="s">
        <v>2068</v>
      </c>
      <c r="M2796" t="s">
        <v>344</v>
      </c>
      <c r="N2796" t="s">
        <v>2348</v>
      </c>
      <c r="Q2796" t="s">
        <v>55</v>
      </c>
      <c r="R2796" t="s">
        <v>56</v>
      </c>
      <c r="U2796" t="s">
        <v>57</v>
      </c>
      <c r="X2796" t="s">
        <v>8113</v>
      </c>
      <c r="Y2796" t="s">
        <v>1449</v>
      </c>
      <c r="Z2796">
        <v>35</v>
      </c>
      <c r="AA2796" t="s">
        <v>1450</v>
      </c>
      <c r="AB2796">
        <v>3011330043</v>
      </c>
      <c r="AC2796" t="s">
        <v>56</v>
      </c>
      <c r="AD2796">
        <v>995491</v>
      </c>
      <c r="AE2796">
        <v>186741</v>
      </c>
      <c r="AF2796" t="s">
        <v>125</v>
      </c>
      <c r="AG2796" t="s">
        <v>63</v>
      </c>
      <c r="AH2796" t="s">
        <v>56</v>
      </c>
      <c r="AP2796">
        <v>40.679230532084397</v>
      </c>
      <c r="AQ2796">
        <v>-73.959472497297199</v>
      </c>
      <c r="AR2796" t="s">
        <v>13794</v>
      </c>
    </row>
    <row r="2797" spans="1:44" x14ac:dyDescent="0.25">
      <c r="A2797">
        <v>45286405</v>
      </c>
      <c r="B2797" t="s">
        <v>13795</v>
      </c>
      <c r="C2797" t="s">
        <v>13796</v>
      </c>
      <c r="D2797" t="s">
        <v>145</v>
      </c>
      <c r="E2797" t="s">
        <v>146</v>
      </c>
      <c r="F2797" t="s">
        <v>4789</v>
      </c>
      <c r="G2797" t="s">
        <v>4790</v>
      </c>
      <c r="I2797" t="s">
        <v>149</v>
      </c>
      <c r="J2797">
        <v>11365</v>
      </c>
      <c r="K2797" t="s">
        <v>13797</v>
      </c>
      <c r="L2797" t="s">
        <v>13798</v>
      </c>
      <c r="M2797" t="s">
        <v>6593</v>
      </c>
      <c r="N2797" t="s">
        <v>812</v>
      </c>
      <c r="O2797" t="s">
        <v>6593</v>
      </c>
      <c r="P2797" t="s">
        <v>812</v>
      </c>
      <c r="R2797" t="s">
        <v>814</v>
      </c>
      <c r="S2797" t="s">
        <v>13798</v>
      </c>
      <c r="U2797" t="s">
        <v>57</v>
      </c>
      <c r="W2797" t="s">
        <v>229</v>
      </c>
      <c r="X2797" t="s">
        <v>13799</v>
      </c>
      <c r="Y2797" t="s">
        <v>816</v>
      </c>
      <c r="Z2797">
        <v>24</v>
      </c>
      <c r="AA2797" t="s">
        <v>817</v>
      </c>
      <c r="AB2797">
        <v>4071320045</v>
      </c>
      <c r="AC2797" t="s">
        <v>85</v>
      </c>
      <c r="AD2797">
        <v>1042374</v>
      </c>
      <c r="AE2797">
        <v>205867</v>
      </c>
      <c r="AF2797" t="s">
        <v>125</v>
      </c>
      <c r="AG2797" t="s">
        <v>63</v>
      </c>
      <c r="AH2797" t="s">
        <v>85</v>
      </c>
      <c r="AP2797">
        <v>40.731543054539799</v>
      </c>
      <c r="AQ2797">
        <v>-73.790279155849504</v>
      </c>
      <c r="AR2797" t="s">
        <v>13800</v>
      </c>
    </row>
    <row r="2798" spans="1:44" x14ac:dyDescent="0.25">
      <c r="A2798">
        <v>45289175</v>
      </c>
      <c r="B2798" t="s">
        <v>13801</v>
      </c>
      <c r="C2798" t="s">
        <v>13802</v>
      </c>
      <c r="D2798" t="s">
        <v>8467</v>
      </c>
      <c r="E2798" t="s">
        <v>8468</v>
      </c>
      <c r="F2798" t="s">
        <v>8469</v>
      </c>
      <c r="G2798" t="s">
        <v>322</v>
      </c>
      <c r="I2798" t="s">
        <v>322</v>
      </c>
      <c r="J2798">
        <v>10023</v>
      </c>
      <c r="K2798" t="s">
        <v>13803</v>
      </c>
      <c r="L2798" t="s">
        <v>226</v>
      </c>
      <c r="M2798" t="s">
        <v>13804</v>
      </c>
      <c r="N2798" t="s">
        <v>13805</v>
      </c>
      <c r="O2798" t="s">
        <v>6284</v>
      </c>
      <c r="P2798" t="s">
        <v>13806</v>
      </c>
      <c r="Q2798" t="s">
        <v>55</v>
      </c>
      <c r="R2798" t="s">
        <v>179</v>
      </c>
      <c r="S2798" t="s">
        <v>226</v>
      </c>
      <c r="U2798" t="s">
        <v>57</v>
      </c>
      <c r="W2798" t="s">
        <v>8472</v>
      </c>
      <c r="X2798" t="s">
        <v>13802</v>
      </c>
      <c r="Y2798" t="s">
        <v>181</v>
      </c>
      <c r="Z2798">
        <v>3</v>
      </c>
      <c r="AA2798" t="s">
        <v>1138</v>
      </c>
      <c r="AB2798">
        <v>1011150057</v>
      </c>
      <c r="AC2798" t="s">
        <v>183</v>
      </c>
      <c r="AD2798">
        <v>989192</v>
      </c>
      <c r="AE2798">
        <v>220155</v>
      </c>
      <c r="AF2798" t="s">
        <v>170</v>
      </c>
      <c r="AG2798" t="s">
        <v>63</v>
      </c>
      <c r="AH2798" t="s">
        <v>183</v>
      </c>
      <c r="AP2798">
        <v>40.770949596371203</v>
      </c>
      <c r="AQ2798">
        <v>-73.982157925925193</v>
      </c>
      <c r="AR2798" t="s">
        <v>13807</v>
      </c>
    </row>
    <row r="2799" spans="1:44" x14ac:dyDescent="0.25">
      <c r="A2799">
        <v>45286304</v>
      </c>
      <c r="B2799" t="s">
        <v>13808</v>
      </c>
      <c r="C2799" t="s">
        <v>13809</v>
      </c>
      <c r="D2799" t="s">
        <v>1291</v>
      </c>
      <c r="E2799" t="s">
        <v>1292</v>
      </c>
      <c r="F2799" t="s">
        <v>1300</v>
      </c>
      <c r="G2799" t="s">
        <v>13810</v>
      </c>
      <c r="H2799" t="s">
        <v>13811</v>
      </c>
      <c r="J2799">
        <v>11101</v>
      </c>
      <c r="K2799" t="s">
        <v>13812</v>
      </c>
      <c r="L2799" t="s">
        <v>13813</v>
      </c>
      <c r="M2799" t="s">
        <v>13814</v>
      </c>
      <c r="N2799" t="s">
        <v>13815</v>
      </c>
      <c r="Q2799" t="s">
        <v>55</v>
      </c>
      <c r="R2799" t="s">
        <v>10050</v>
      </c>
      <c r="U2799" t="s">
        <v>57</v>
      </c>
      <c r="W2799" t="s">
        <v>13816</v>
      </c>
      <c r="X2799" t="s">
        <v>13809</v>
      </c>
      <c r="Y2799" t="s">
        <v>1855</v>
      </c>
      <c r="Z2799">
        <v>26</v>
      </c>
      <c r="AA2799" t="s">
        <v>1856</v>
      </c>
      <c r="AB2799">
        <v>4002610010</v>
      </c>
      <c r="AC2799" t="s">
        <v>85</v>
      </c>
      <c r="AD2799">
        <v>1002312</v>
      </c>
      <c r="AE2799">
        <v>208301</v>
      </c>
      <c r="AF2799" t="s">
        <v>62</v>
      </c>
      <c r="AG2799" t="s">
        <v>63</v>
      </c>
      <c r="AH2799" t="s">
        <v>85</v>
      </c>
      <c r="AP2799">
        <v>40.738396317645801</v>
      </c>
      <c r="AQ2799">
        <v>-73.934822719742499</v>
      </c>
      <c r="AR2799" t="s">
        <v>13817</v>
      </c>
    </row>
    <row r="2800" spans="1:44" x14ac:dyDescent="0.25">
      <c r="A2800">
        <v>45284825</v>
      </c>
      <c r="B2800" t="s">
        <v>13818</v>
      </c>
      <c r="C2800" t="s">
        <v>13819</v>
      </c>
      <c r="D2800" t="s">
        <v>246</v>
      </c>
      <c r="E2800" t="s">
        <v>247</v>
      </c>
      <c r="F2800" t="s">
        <v>248</v>
      </c>
      <c r="G2800" t="s">
        <v>249</v>
      </c>
      <c r="H2800" t="s">
        <v>250</v>
      </c>
      <c r="I2800" t="s">
        <v>251</v>
      </c>
      <c r="J2800">
        <v>10453</v>
      </c>
      <c r="K2800" t="s">
        <v>13820</v>
      </c>
      <c r="L2800" t="s">
        <v>2969</v>
      </c>
      <c r="Q2800" t="s">
        <v>55</v>
      </c>
      <c r="R2800" t="s">
        <v>112</v>
      </c>
      <c r="U2800" t="s">
        <v>57</v>
      </c>
      <c r="W2800" t="s">
        <v>254</v>
      </c>
      <c r="X2800" t="s">
        <v>13819</v>
      </c>
      <c r="Y2800" t="s">
        <v>123</v>
      </c>
      <c r="Z2800">
        <v>14</v>
      </c>
      <c r="AA2800" t="s">
        <v>124</v>
      </c>
      <c r="AB2800">
        <v>2032170027</v>
      </c>
      <c r="AC2800" t="s">
        <v>112</v>
      </c>
      <c r="AD2800">
        <v>1009597</v>
      </c>
      <c r="AE2800">
        <v>252577</v>
      </c>
      <c r="AF2800" t="s">
        <v>62</v>
      </c>
      <c r="AG2800" t="s">
        <v>63</v>
      </c>
      <c r="AH2800" t="s">
        <v>112</v>
      </c>
      <c r="AP2800">
        <v>40.859903897192503</v>
      </c>
      <c r="AQ2800">
        <v>-73.9083674591174</v>
      </c>
      <c r="AR2800" t="s">
        <v>13821</v>
      </c>
    </row>
    <row r="2801" spans="1:44" x14ac:dyDescent="0.25">
      <c r="A2801">
        <v>45286123</v>
      </c>
      <c r="B2801" t="s">
        <v>13822</v>
      </c>
      <c r="C2801" t="s">
        <v>13823</v>
      </c>
      <c r="D2801" t="s">
        <v>270</v>
      </c>
      <c r="E2801" t="s">
        <v>271</v>
      </c>
      <c r="F2801" t="s">
        <v>7016</v>
      </c>
      <c r="G2801" t="s">
        <v>13824</v>
      </c>
      <c r="H2801" t="s">
        <v>322</v>
      </c>
      <c r="I2801" t="s">
        <v>3388</v>
      </c>
      <c r="J2801">
        <v>11362</v>
      </c>
      <c r="K2801" t="s">
        <v>13825</v>
      </c>
      <c r="L2801" t="s">
        <v>13825</v>
      </c>
      <c r="M2801" t="s">
        <v>13825</v>
      </c>
      <c r="N2801" t="s">
        <v>901</v>
      </c>
      <c r="O2801" t="s">
        <v>13825</v>
      </c>
      <c r="P2801" t="s">
        <v>901</v>
      </c>
      <c r="U2801" t="s">
        <v>57</v>
      </c>
      <c r="W2801" t="s">
        <v>6989</v>
      </c>
      <c r="X2801" t="s">
        <v>13826</v>
      </c>
      <c r="Y2801" t="s">
        <v>797</v>
      </c>
      <c r="Z2801">
        <v>19</v>
      </c>
      <c r="AA2801" t="s">
        <v>798</v>
      </c>
      <c r="AC2801" t="s">
        <v>85</v>
      </c>
      <c r="AD2801">
        <v>1057079</v>
      </c>
      <c r="AE2801">
        <v>219479</v>
      </c>
      <c r="AF2801" t="s">
        <v>170</v>
      </c>
      <c r="AG2801" t="s">
        <v>63</v>
      </c>
      <c r="AH2801" t="s">
        <v>85</v>
      </c>
      <c r="AP2801">
        <v>40.768795535321402</v>
      </c>
      <c r="AQ2801">
        <v>-73.7370739930615</v>
      </c>
      <c r="AR2801" t="s">
        <v>13827</v>
      </c>
    </row>
    <row r="2802" spans="1:44" x14ac:dyDescent="0.25">
      <c r="A2802">
        <v>45286225</v>
      </c>
      <c r="B2802" t="s">
        <v>13828</v>
      </c>
      <c r="C2802" t="s">
        <v>13829</v>
      </c>
      <c r="D2802" t="s">
        <v>246</v>
      </c>
      <c r="E2802" t="s">
        <v>247</v>
      </c>
      <c r="F2802" t="s">
        <v>2950</v>
      </c>
      <c r="G2802" t="s">
        <v>2951</v>
      </c>
      <c r="H2802" t="s">
        <v>2952</v>
      </c>
      <c r="I2802" t="s">
        <v>251</v>
      </c>
      <c r="J2802">
        <v>11230</v>
      </c>
      <c r="K2802" t="s">
        <v>6695</v>
      </c>
      <c r="L2802" t="s">
        <v>740</v>
      </c>
      <c r="Q2802" t="s">
        <v>55</v>
      </c>
      <c r="R2802" t="s">
        <v>56</v>
      </c>
      <c r="U2802" t="s">
        <v>57</v>
      </c>
      <c r="W2802" t="s">
        <v>502</v>
      </c>
      <c r="X2802" t="s">
        <v>13829</v>
      </c>
      <c r="Y2802" t="s">
        <v>279</v>
      </c>
      <c r="Z2802">
        <v>44</v>
      </c>
      <c r="AA2802" t="s">
        <v>280</v>
      </c>
      <c r="AB2802">
        <v>3065860006</v>
      </c>
      <c r="AC2802" t="s">
        <v>56</v>
      </c>
      <c r="AD2802">
        <v>992379</v>
      </c>
      <c r="AE2802">
        <v>163115</v>
      </c>
      <c r="AF2802" t="s">
        <v>125</v>
      </c>
      <c r="AG2802" t="s">
        <v>63</v>
      </c>
      <c r="AH2802" t="s">
        <v>56</v>
      </c>
      <c r="AP2802">
        <v>40.614385680086897</v>
      </c>
      <c r="AQ2802">
        <v>-73.970720751111898</v>
      </c>
      <c r="AR2802" t="s">
        <v>6696</v>
      </c>
    </row>
    <row r="2803" spans="1:44" x14ac:dyDescent="0.25">
      <c r="A2803">
        <v>45286902</v>
      </c>
      <c r="B2803" t="s">
        <v>13830</v>
      </c>
      <c r="C2803" t="s">
        <v>13831</v>
      </c>
      <c r="D2803" t="s">
        <v>145</v>
      </c>
      <c r="E2803" t="s">
        <v>146</v>
      </c>
      <c r="F2803" t="s">
        <v>147</v>
      </c>
      <c r="G2803" t="s">
        <v>148</v>
      </c>
      <c r="I2803" t="s">
        <v>149</v>
      </c>
      <c r="J2803">
        <v>11368</v>
      </c>
      <c r="K2803" t="s">
        <v>7555</v>
      </c>
      <c r="L2803" t="s">
        <v>7556</v>
      </c>
      <c r="M2803" t="s">
        <v>7557</v>
      </c>
      <c r="N2803" t="s">
        <v>2599</v>
      </c>
      <c r="O2803" t="s">
        <v>7557</v>
      </c>
      <c r="P2803" t="s">
        <v>2599</v>
      </c>
      <c r="R2803" t="s">
        <v>902</v>
      </c>
      <c r="S2803" t="s">
        <v>7556</v>
      </c>
      <c r="U2803" t="s">
        <v>57</v>
      </c>
      <c r="W2803" t="s">
        <v>347</v>
      </c>
      <c r="X2803" t="s">
        <v>13832</v>
      </c>
      <c r="Y2803" t="s">
        <v>349</v>
      </c>
      <c r="Z2803">
        <v>21</v>
      </c>
      <c r="AA2803" t="s">
        <v>350</v>
      </c>
      <c r="AB2803">
        <v>4019590027</v>
      </c>
      <c r="AC2803" t="s">
        <v>85</v>
      </c>
      <c r="AD2803">
        <v>1024884</v>
      </c>
      <c r="AE2803">
        <v>208709</v>
      </c>
      <c r="AF2803" t="s">
        <v>125</v>
      </c>
      <c r="AG2803" t="s">
        <v>63</v>
      </c>
      <c r="AH2803" t="s">
        <v>85</v>
      </c>
      <c r="AP2803">
        <v>40.739441273237503</v>
      </c>
      <c r="AQ2803">
        <v>-73.853368611742496</v>
      </c>
      <c r="AR2803" t="s">
        <v>7559</v>
      </c>
    </row>
    <row r="2804" spans="1:44" x14ac:dyDescent="0.25">
      <c r="A2804">
        <v>45288931</v>
      </c>
      <c r="B2804" t="s">
        <v>13833</v>
      </c>
      <c r="C2804" t="s">
        <v>13834</v>
      </c>
      <c r="D2804" t="s">
        <v>209</v>
      </c>
      <c r="E2804" t="s">
        <v>210</v>
      </c>
      <c r="F2804" t="s">
        <v>211</v>
      </c>
      <c r="G2804" t="s">
        <v>212</v>
      </c>
      <c r="H2804" t="s">
        <v>213</v>
      </c>
      <c r="I2804" t="s">
        <v>214</v>
      </c>
      <c r="J2804">
        <v>10016</v>
      </c>
      <c r="K2804" t="s">
        <v>13835</v>
      </c>
      <c r="L2804" t="s">
        <v>217</v>
      </c>
      <c r="M2804" t="s">
        <v>130</v>
      </c>
      <c r="N2804" t="s">
        <v>216</v>
      </c>
      <c r="O2804" t="s">
        <v>130</v>
      </c>
      <c r="P2804" t="s">
        <v>216</v>
      </c>
      <c r="R2804" t="s">
        <v>179</v>
      </c>
      <c r="S2804" t="s">
        <v>217</v>
      </c>
      <c r="U2804" t="s">
        <v>57</v>
      </c>
      <c r="Y2804" t="s">
        <v>218</v>
      </c>
      <c r="Z2804">
        <v>2</v>
      </c>
      <c r="AA2804" t="s">
        <v>219</v>
      </c>
      <c r="AB2804">
        <v>1009090050</v>
      </c>
      <c r="AC2804" t="s">
        <v>183</v>
      </c>
      <c r="AD2804">
        <v>989805</v>
      </c>
      <c r="AE2804">
        <v>209748</v>
      </c>
      <c r="AF2804" t="s">
        <v>62</v>
      </c>
      <c r="AG2804" t="s">
        <v>63</v>
      </c>
      <c r="AH2804" t="s">
        <v>183</v>
      </c>
      <c r="AP2804">
        <v>40.742384671872301</v>
      </c>
      <c r="AQ2804">
        <v>-73.979953414047301</v>
      </c>
      <c r="AR2804" t="s">
        <v>13836</v>
      </c>
    </row>
    <row r="2805" spans="1:44" x14ac:dyDescent="0.25">
      <c r="A2805">
        <v>45285793</v>
      </c>
      <c r="B2805" t="s">
        <v>13837</v>
      </c>
      <c r="C2805" t="s">
        <v>13838</v>
      </c>
      <c r="D2805" t="s">
        <v>626</v>
      </c>
      <c r="E2805" t="s">
        <v>627</v>
      </c>
      <c r="F2805" t="s">
        <v>3729</v>
      </c>
      <c r="G2805" t="s">
        <v>12702</v>
      </c>
      <c r="H2805" t="s">
        <v>8608</v>
      </c>
      <c r="J2805">
        <v>10018</v>
      </c>
      <c r="K2805" t="s">
        <v>13839</v>
      </c>
      <c r="L2805" t="s">
        <v>1457</v>
      </c>
      <c r="M2805" t="s">
        <v>5423</v>
      </c>
      <c r="N2805" t="s">
        <v>13840</v>
      </c>
      <c r="O2805" t="s">
        <v>5423</v>
      </c>
      <c r="P2805" t="s">
        <v>13840</v>
      </c>
      <c r="R2805" t="s">
        <v>179</v>
      </c>
      <c r="S2805" t="s">
        <v>1457</v>
      </c>
      <c r="U2805" t="s">
        <v>57</v>
      </c>
      <c r="W2805" t="s">
        <v>13841</v>
      </c>
      <c r="X2805" t="s">
        <v>13842</v>
      </c>
      <c r="Y2805" t="s">
        <v>2963</v>
      </c>
      <c r="Z2805">
        <v>3</v>
      </c>
      <c r="AA2805" t="s">
        <v>7655</v>
      </c>
      <c r="AB2805">
        <v>1007600043</v>
      </c>
      <c r="AC2805" t="s">
        <v>183</v>
      </c>
      <c r="AD2805">
        <v>986391</v>
      </c>
      <c r="AE2805">
        <v>213921</v>
      </c>
      <c r="AF2805" t="s">
        <v>62</v>
      </c>
      <c r="AG2805" t="s">
        <v>63</v>
      </c>
      <c r="AH2805" t="s">
        <v>183</v>
      </c>
      <c r="AK2805" t="s">
        <v>13843</v>
      </c>
      <c r="AP2805">
        <v>40.753839992453599</v>
      </c>
      <c r="AQ2805">
        <v>-73.992272345456499</v>
      </c>
      <c r="AR2805" t="s">
        <v>13844</v>
      </c>
    </row>
    <row r="2806" spans="1:44" x14ac:dyDescent="0.25">
      <c r="A2806">
        <v>45289673</v>
      </c>
      <c r="B2806" t="s">
        <v>13845</v>
      </c>
      <c r="C2806" t="s">
        <v>2190</v>
      </c>
      <c r="D2806" t="s">
        <v>821</v>
      </c>
      <c r="E2806" t="s">
        <v>822</v>
      </c>
      <c r="F2806" t="s">
        <v>2191</v>
      </c>
      <c r="G2806" t="s">
        <v>2191</v>
      </c>
      <c r="I2806" t="s">
        <v>572</v>
      </c>
      <c r="J2806">
        <v>11217</v>
      </c>
      <c r="K2806" t="s">
        <v>13846</v>
      </c>
      <c r="L2806" t="s">
        <v>398</v>
      </c>
      <c r="M2806" t="s">
        <v>130</v>
      </c>
      <c r="N2806" t="s">
        <v>1674</v>
      </c>
      <c r="Q2806" t="s">
        <v>55</v>
      </c>
      <c r="R2806" t="s">
        <v>56</v>
      </c>
      <c r="U2806" t="s">
        <v>57</v>
      </c>
      <c r="X2806" t="s">
        <v>2190</v>
      </c>
      <c r="Y2806" t="s">
        <v>255</v>
      </c>
      <c r="Z2806">
        <v>33</v>
      </c>
      <c r="AA2806" t="s">
        <v>401</v>
      </c>
      <c r="AB2806">
        <v>3001800011</v>
      </c>
      <c r="AC2806" t="s">
        <v>56</v>
      </c>
      <c r="AD2806">
        <v>989932</v>
      </c>
      <c r="AE2806">
        <v>189081</v>
      </c>
      <c r="AF2806" t="s">
        <v>125</v>
      </c>
      <c r="AG2806" t="s">
        <v>63</v>
      </c>
      <c r="AH2806" t="s">
        <v>56</v>
      </c>
      <c r="AP2806">
        <v>40.685658613075098</v>
      </c>
      <c r="AQ2806">
        <v>-73.979512546687999</v>
      </c>
      <c r="AR2806" t="s">
        <v>13847</v>
      </c>
    </row>
    <row r="2807" spans="1:44" x14ac:dyDescent="0.25">
      <c r="A2807">
        <v>45287224</v>
      </c>
      <c r="B2807" t="s">
        <v>13848</v>
      </c>
      <c r="C2807" t="s">
        <v>13849</v>
      </c>
      <c r="D2807" t="s">
        <v>209</v>
      </c>
      <c r="E2807" t="s">
        <v>210</v>
      </c>
      <c r="F2807" t="s">
        <v>211</v>
      </c>
      <c r="G2807" t="s">
        <v>212</v>
      </c>
      <c r="H2807" t="s">
        <v>12258</v>
      </c>
      <c r="I2807" t="s">
        <v>214</v>
      </c>
      <c r="J2807">
        <v>10025</v>
      </c>
      <c r="K2807" t="s">
        <v>13850</v>
      </c>
      <c r="L2807" t="s">
        <v>1386</v>
      </c>
      <c r="M2807" t="s">
        <v>7610</v>
      </c>
      <c r="N2807" t="s">
        <v>12574</v>
      </c>
      <c r="O2807" t="s">
        <v>7610</v>
      </c>
      <c r="P2807" t="s">
        <v>12574</v>
      </c>
      <c r="R2807" t="s">
        <v>179</v>
      </c>
      <c r="S2807" t="s">
        <v>1386</v>
      </c>
      <c r="U2807" t="s">
        <v>57</v>
      </c>
      <c r="Y2807" t="s">
        <v>181</v>
      </c>
      <c r="Z2807">
        <v>6</v>
      </c>
      <c r="AA2807" t="s">
        <v>182</v>
      </c>
      <c r="AB2807">
        <v>1018890076</v>
      </c>
      <c r="AC2807" t="s">
        <v>183</v>
      </c>
      <c r="AD2807">
        <v>991942</v>
      </c>
      <c r="AE2807">
        <v>230529</v>
      </c>
      <c r="AF2807" t="s">
        <v>62</v>
      </c>
      <c r="AG2807" t="s">
        <v>63</v>
      </c>
      <c r="AH2807" t="s">
        <v>183</v>
      </c>
      <c r="AP2807">
        <v>40.799421492818702</v>
      </c>
      <c r="AQ2807">
        <v>-73.972217738723302</v>
      </c>
      <c r="AR2807" t="s">
        <v>13851</v>
      </c>
    </row>
    <row r="2808" spans="1:44" x14ac:dyDescent="0.25">
      <c r="A2808">
        <v>45286441</v>
      </c>
      <c r="B2808" t="s">
        <v>13852</v>
      </c>
      <c r="C2808" t="s">
        <v>13853</v>
      </c>
      <c r="D2808" t="s">
        <v>2342</v>
      </c>
      <c r="E2808" t="s">
        <v>2343</v>
      </c>
      <c r="F2808" t="s">
        <v>9195</v>
      </c>
      <c r="G2808" t="s">
        <v>10405</v>
      </c>
      <c r="H2808" t="s">
        <v>13854</v>
      </c>
      <c r="I2808" t="s">
        <v>9198</v>
      </c>
      <c r="J2808">
        <v>11385</v>
      </c>
      <c r="K2808" t="s">
        <v>13855</v>
      </c>
      <c r="L2808" t="s">
        <v>4553</v>
      </c>
      <c r="M2808" t="s">
        <v>13000</v>
      </c>
      <c r="N2808" t="s">
        <v>13856</v>
      </c>
      <c r="O2808" t="s">
        <v>13000</v>
      </c>
      <c r="P2808" t="s">
        <v>13856</v>
      </c>
      <c r="R2808" t="s">
        <v>995</v>
      </c>
      <c r="S2808" t="s">
        <v>4553</v>
      </c>
      <c r="U2808" t="s">
        <v>57</v>
      </c>
      <c r="W2808" t="s">
        <v>9201</v>
      </c>
      <c r="X2808" t="s">
        <v>13857</v>
      </c>
      <c r="Y2808" t="s">
        <v>83</v>
      </c>
      <c r="Z2808">
        <v>34</v>
      </c>
      <c r="AA2808" t="s">
        <v>84</v>
      </c>
      <c r="AB2808">
        <v>4033780107</v>
      </c>
      <c r="AC2808" t="s">
        <v>85</v>
      </c>
      <c r="AD2808">
        <v>1009183</v>
      </c>
      <c r="AE2808">
        <v>198367</v>
      </c>
      <c r="AF2808" t="s">
        <v>125</v>
      </c>
      <c r="AG2808" t="s">
        <v>13858</v>
      </c>
      <c r="AH2808" t="s">
        <v>85</v>
      </c>
      <c r="AP2808">
        <v>40.711113211345001</v>
      </c>
      <c r="AQ2808">
        <v>-73.910065324481394</v>
      </c>
      <c r="AR2808" t="s">
        <v>13859</v>
      </c>
    </row>
    <row r="2809" spans="1:44" x14ac:dyDescent="0.25">
      <c r="A2809">
        <v>45288786</v>
      </c>
      <c r="B2809" t="s">
        <v>13860</v>
      </c>
      <c r="C2809" t="s">
        <v>13861</v>
      </c>
      <c r="D2809" t="s">
        <v>209</v>
      </c>
      <c r="E2809" t="s">
        <v>210</v>
      </c>
      <c r="F2809" t="s">
        <v>211</v>
      </c>
      <c r="G2809" t="s">
        <v>212</v>
      </c>
      <c r="H2809" t="s">
        <v>213</v>
      </c>
      <c r="I2809" t="s">
        <v>214</v>
      </c>
      <c r="J2809">
        <v>10016</v>
      </c>
      <c r="K2809" t="s">
        <v>13862</v>
      </c>
      <c r="L2809" t="s">
        <v>1243</v>
      </c>
      <c r="M2809" t="s">
        <v>130</v>
      </c>
      <c r="N2809" t="s">
        <v>216</v>
      </c>
      <c r="O2809" t="s">
        <v>130</v>
      </c>
      <c r="P2809" t="s">
        <v>216</v>
      </c>
      <c r="R2809" t="s">
        <v>179</v>
      </c>
      <c r="S2809" t="s">
        <v>1243</v>
      </c>
      <c r="U2809" t="s">
        <v>57</v>
      </c>
      <c r="Y2809" t="s">
        <v>218</v>
      </c>
      <c r="Z2809">
        <v>2</v>
      </c>
      <c r="AA2809" t="s">
        <v>219</v>
      </c>
      <c r="AB2809">
        <v>1009100051</v>
      </c>
      <c r="AC2809" t="s">
        <v>183</v>
      </c>
      <c r="AD2809">
        <v>990021</v>
      </c>
      <c r="AE2809">
        <v>209925</v>
      </c>
      <c r="AF2809" t="s">
        <v>62</v>
      </c>
      <c r="AG2809" t="s">
        <v>63</v>
      </c>
      <c r="AH2809" t="s">
        <v>183</v>
      </c>
      <c r="AP2809">
        <v>40.742870354392799</v>
      </c>
      <c r="AQ2809">
        <v>-73.979173773003097</v>
      </c>
      <c r="AR2809" t="s">
        <v>13863</v>
      </c>
    </row>
    <row r="2810" spans="1:44" x14ac:dyDescent="0.25">
      <c r="A2810">
        <v>45289091</v>
      </c>
      <c r="B2810" t="s">
        <v>13860</v>
      </c>
      <c r="C2810" t="s">
        <v>13864</v>
      </c>
      <c r="D2810" t="s">
        <v>145</v>
      </c>
      <c r="E2810" t="s">
        <v>146</v>
      </c>
      <c r="F2810" t="s">
        <v>8747</v>
      </c>
      <c r="G2810" t="s">
        <v>162</v>
      </c>
      <c r="I2810" t="s">
        <v>8748</v>
      </c>
      <c r="J2810">
        <v>10028</v>
      </c>
      <c r="K2810" t="s">
        <v>11775</v>
      </c>
      <c r="L2810" t="s">
        <v>1158</v>
      </c>
      <c r="M2810" t="s">
        <v>3812</v>
      </c>
      <c r="N2810" t="s">
        <v>10041</v>
      </c>
      <c r="O2810" t="s">
        <v>3812</v>
      </c>
      <c r="P2810" t="s">
        <v>10041</v>
      </c>
      <c r="R2810" t="s">
        <v>179</v>
      </c>
      <c r="S2810" t="s">
        <v>1158</v>
      </c>
      <c r="U2810" t="s">
        <v>57</v>
      </c>
      <c r="W2810" t="s">
        <v>168</v>
      </c>
      <c r="X2810" t="s">
        <v>13865</v>
      </c>
      <c r="Y2810" t="s">
        <v>11777</v>
      </c>
      <c r="Z2810">
        <v>6</v>
      </c>
      <c r="AA2810" t="s">
        <v>11778</v>
      </c>
      <c r="AB2810">
        <v>1011110001</v>
      </c>
      <c r="AC2810" t="s">
        <v>183</v>
      </c>
      <c r="AD2810">
        <v>994623</v>
      </c>
      <c r="AE2810">
        <v>222956</v>
      </c>
      <c r="AF2810" t="s">
        <v>62</v>
      </c>
      <c r="AG2810" t="s">
        <v>11779</v>
      </c>
      <c r="AH2810" t="s">
        <v>183</v>
      </c>
      <c r="AP2810">
        <v>40.7786329012797</v>
      </c>
      <c r="AQ2810">
        <v>-73.962546095968705</v>
      </c>
      <c r="AR2810" t="s">
        <v>11780</v>
      </c>
    </row>
    <row r="2811" spans="1:44" x14ac:dyDescent="0.25">
      <c r="A2811">
        <v>45289154</v>
      </c>
      <c r="B2811" t="s">
        <v>13866</v>
      </c>
      <c r="C2811" t="s">
        <v>2190</v>
      </c>
      <c r="D2811" t="s">
        <v>821</v>
      </c>
      <c r="E2811" t="s">
        <v>822</v>
      </c>
      <c r="F2811" t="s">
        <v>2191</v>
      </c>
      <c r="G2811" t="s">
        <v>2191</v>
      </c>
      <c r="I2811" t="s">
        <v>572</v>
      </c>
      <c r="J2811">
        <v>11223</v>
      </c>
      <c r="K2811" t="s">
        <v>13867</v>
      </c>
      <c r="L2811" t="s">
        <v>5871</v>
      </c>
      <c r="M2811" t="s">
        <v>265</v>
      </c>
      <c r="N2811" t="s">
        <v>562</v>
      </c>
      <c r="Q2811" t="s">
        <v>55</v>
      </c>
      <c r="R2811" t="s">
        <v>56</v>
      </c>
      <c r="U2811" t="s">
        <v>57</v>
      </c>
      <c r="X2811" t="s">
        <v>2190</v>
      </c>
      <c r="Y2811" t="s">
        <v>73</v>
      </c>
      <c r="Z2811">
        <v>47</v>
      </c>
      <c r="AA2811" t="s">
        <v>74</v>
      </c>
      <c r="AB2811">
        <v>3070950030</v>
      </c>
      <c r="AC2811" t="s">
        <v>56</v>
      </c>
      <c r="AD2811">
        <v>989390</v>
      </c>
      <c r="AE2811">
        <v>156829</v>
      </c>
      <c r="AF2811" t="s">
        <v>125</v>
      </c>
      <c r="AG2811" t="s">
        <v>63</v>
      </c>
      <c r="AH2811" t="s">
        <v>56</v>
      </c>
      <c r="AP2811">
        <v>40.597134132137498</v>
      </c>
      <c r="AQ2811">
        <v>-73.981491394456</v>
      </c>
      <c r="AR2811" t="s">
        <v>13868</v>
      </c>
    </row>
    <row r="2812" spans="1:44" x14ac:dyDescent="0.25">
      <c r="A2812">
        <v>45288539</v>
      </c>
      <c r="B2812" t="s">
        <v>13866</v>
      </c>
      <c r="C2812" t="s">
        <v>12889</v>
      </c>
      <c r="D2812" t="s">
        <v>270</v>
      </c>
      <c r="E2812" t="s">
        <v>271</v>
      </c>
      <c r="F2812" t="s">
        <v>701</v>
      </c>
      <c r="G2812" t="s">
        <v>13869</v>
      </c>
      <c r="H2812" t="s">
        <v>13870</v>
      </c>
      <c r="O2812" t="s">
        <v>13871</v>
      </c>
      <c r="P2812" t="s">
        <v>13872</v>
      </c>
      <c r="Q2812" t="s">
        <v>705</v>
      </c>
      <c r="T2812" t="s">
        <v>322</v>
      </c>
      <c r="U2812" t="s">
        <v>57</v>
      </c>
      <c r="W2812" t="s">
        <v>11044</v>
      </c>
      <c r="X2812" t="s">
        <v>12889</v>
      </c>
      <c r="Y2812" t="s">
        <v>1931</v>
      </c>
      <c r="AA2812" t="s">
        <v>63</v>
      </c>
      <c r="AC2812" t="s">
        <v>183</v>
      </c>
      <c r="AF2812" t="s">
        <v>281</v>
      </c>
      <c r="AG2812" t="s">
        <v>63</v>
      </c>
      <c r="AH2812" t="s">
        <v>183</v>
      </c>
    </row>
    <row r="2813" spans="1:44" x14ac:dyDescent="0.25">
      <c r="A2813">
        <v>45286871</v>
      </c>
      <c r="B2813" t="s">
        <v>13873</v>
      </c>
      <c r="C2813" t="s">
        <v>13874</v>
      </c>
      <c r="D2813" t="s">
        <v>145</v>
      </c>
      <c r="E2813" t="s">
        <v>146</v>
      </c>
      <c r="F2813" t="s">
        <v>260</v>
      </c>
      <c r="G2813" t="s">
        <v>9514</v>
      </c>
      <c r="I2813" t="s">
        <v>149</v>
      </c>
      <c r="J2813">
        <v>10017</v>
      </c>
      <c r="K2813" t="s">
        <v>13875</v>
      </c>
      <c r="L2813" t="s">
        <v>216</v>
      </c>
      <c r="M2813" t="s">
        <v>13876</v>
      </c>
      <c r="N2813" t="s">
        <v>13877</v>
      </c>
      <c r="O2813" t="s">
        <v>13876</v>
      </c>
      <c r="P2813" t="s">
        <v>13877</v>
      </c>
      <c r="R2813" t="s">
        <v>179</v>
      </c>
      <c r="S2813" t="s">
        <v>216</v>
      </c>
      <c r="U2813" t="s">
        <v>57</v>
      </c>
      <c r="W2813" t="s">
        <v>229</v>
      </c>
      <c r="X2813" t="s">
        <v>13878</v>
      </c>
      <c r="Y2813" t="s">
        <v>218</v>
      </c>
      <c r="Z2813">
        <v>4</v>
      </c>
      <c r="AA2813" t="s">
        <v>1359</v>
      </c>
      <c r="AB2813">
        <v>1013400001</v>
      </c>
      <c r="AC2813" t="s">
        <v>183</v>
      </c>
      <c r="AD2813">
        <v>992681</v>
      </c>
      <c r="AE2813">
        <v>213768</v>
      </c>
      <c r="AF2813" t="s">
        <v>62</v>
      </c>
      <c r="AG2813" t="s">
        <v>63</v>
      </c>
      <c r="AH2813" t="s">
        <v>183</v>
      </c>
      <c r="AP2813">
        <v>40.753416286019302</v>
      </c>
      <c r="AQ2813">
        <v>-73.969569620609803</v>
      </c>
      <c r="AR2813" t="s">
        <v>13879</v>
      </c>
    </row>
    <row r="2814" spans="1:44" x14ac:dyDescent="0.25">
      <c r="A2814">
        <v>45288174</v>
      </c>
      <c r="B2814" t="s">
        <v>13880</v>
      </c>
      <c r="C2814" t="s">
        <v>13881</v>
      </c>
      <c r="D2814" t="s">
        <v>2342</v>
      </c>
      <c r="E2814" t="s">
        <v>2343</v>
      </c>
      <c r="F2814" t="s">
        <v>8869</v>
      </c>
      <c r="G2814" t="s">
        <v>13882</v>
      </c>
      <c r="H2814" t="s">
        <v>13883</v>
      </c>
      <c r="I2814" t="s">
        <v>3388</v>
      </c>
      <c r="J2814">
        <v>11434</v>
      </c>
      <c r="K2814" t="s">
        <v>13884</v>
      </c>
      <c r="L2814" t="s">
        <v>13798</v>
      </c>
      <c r="M2814" t="s">
        <v>11959</v>
      </c>
      <c r="N2814" t="s">
        <v>13885</v>
      </c>
      <c r="O2814" t="s">
        <v>11959</v>
      </c>
      <c r="P2814" t="s">
        <v>13885</v>
      </c>
      <c r="R2814" t="s">
        <v>922</v>
      </c>
      <c r="S2814" t="s">
        <v>13798</v>
      </c>
      <c r="U2814" t="s">
        <v>57</v>
      </c>
      <c r="W2814" t="s">
        <v>13886</v>
      </c>
      <c r="X2814" t="s">
        <v>13887</v>
      </c>
      <c r="Y2814" t="s">
        <v>769</v>
      </c>
      <c r="Z2814">
        <v>27</v>
      </c>
      <c r="AA2814" t="s">
        <v>1613</v>
      </c>
      <c r="AB2814">
        <v>4103150024</v>
      </c>
      <c r="AC2814" t="s">
        <v>85</v>
      </c>
      <c r="AD2814">
        <v>1048212</v>
      </c>
      <c r="AE2814">
        <v>192579</v>
      </c>
      <c r="AF2814" t="s">
        <v>281</v>
      </c>
      <c r="AG2814" t="s">
        <v>63</v>
      </c>
      <c r="AH2814" t="s">
        <v>85</v>
      </c>
      <c r="AP2814">
        <v>40.695030499611001</v>
      </c>
      <c r="AQ2814">
        <v>-73.769341043493696</v>
      </c>
      <c r="AR2814" t="s">
        <v>13888</v>
      </c>
    </row>
    <row r="2815" spans="1:44" x14ac:dyDescent="0.25">
      <c r="A2815">
        <v>45287951</v>
      </c>
      <c r="B2815" t="s">
        <v>13889</v>
      </c>
      <c r="C2815" t="s">
        <v>10296</v>
      </c>
      <c r="D2815" t="s">
        <v>246</v>
      </c>
      <c r="E2815" t="s">
        <v>247</v>
      </c>
      <c r="F2815" t="s">
        <v>248</v>
      </c>
      <c r="G2815" t="s">
        <v>249</v>
      </c>
      <c r="H2815" t="s">
        <v>1446</v>
      </c>
      <c r="I2815" t="s">
        <v>251</v>
      </c>
      <c r="J2815">
        <v>11101</v>
      </c>
      <c r="K2815" t="s">
        <v>13890</v>
      </c>
      <c r="L2815" t="s">
        <v>2609</v>
      </c>
      <c r="Q2815" t="s">
        <v>55</v>
      </c>
      <c r="R2815" t="s">
        <v>10050</v>
      </c>
      <c r="U2815" t="s">
        <v>57</v>
      </c>
      <c r="W2815" t="s">
        <v>254</v>
      </c>
      <c r="X2815" t="s">
        <v>10296</v>
      </c>
      <c r="Y2815" t="s">
        <v>193</v>
      </c>
      <c r="Z2815">
        <v>26</v>
      </c>
      <c r="AA2815" t="s">
        <v>194</v>
      </c>
      <c r="AB2815">
        <v>4006740037</v>
      </c>
      <c r="AC2815" t="s">
        <v>85</v>
      </c>
      <c r="AD2815">
        <v>1006423</v>
      </c>
      <c r="AE2815">
        <v>214384</v>
      </c>
      <c r="AF2815" t="s">
        <v>125</v>
      </c>
      <c r="AG2815" t="s">
        <v>63</v>
      </c>
      <c r="AH2815" t="s">
        <v>85</v>
      </c>
      <c r="AP2815">
        <v>40.755083267410299</v>
      </c>
      <c r="AQ2815">
        <v>-73.919968002866298</v>
      </c>
      <c r="AR2815" t="s">
        <v>13891</v>
      </c>
    </row>
    <row r="2816" spans="1:44" x14ac:dyDescent="0.25">
      <c r="A2816">
        <v>45288105</v>
      </c>
      <c r="B2816" t="s">
        <v>13892</v>
      </c>
      <c r="C2816" t="s">
        <v>13893</v>
      </c>
      <c r="D2816" t="s">
        <v>1291</v>
      </c>
      <c r="E2816" t="s">
        <v>1292</v>
      </c>
      <c r="F2816" t="s">
        <v>1300</v>
      </c>
      <c r="G2816" t="s">
        <v>1301</v>
      </c>
      <c r="H2816" t="s">
        <v>1302</v>
      </c>
      <c r="J2816">
        <v>11235</v>
      </c>
      <c r="K2816" t="s">
        <v>13894</v>
      </c>
      <c r="L2816" t="s">
        <v>13895</v>
      </c>
      <c r="M2816" t="s">
        <v>13896</v>
      </c>
      <c r="N2816" t="s">
        <v>13897</v>
      </c>
      <c r="Q2816" t="s">
        <v>55</v>
      </c>
      <c r="R2816" t="s">
        <v>56</v>
      </c>
      <c r="U2816" t="s">
        <v>57</v>
      </c>
      <c r="W2816" t="s">
        <v>9327</v>
      </c>
      <c r="X2816" t="s">
        <v>13893</v>
      </c>
      <c r="Y2816" t="s">
        <v>392</v>
      </c>
      <c r="Z2816">
        <v>48</v>
      </c>
      <c r="AA2816" t="s">
        <v>393</v>
      </c>
      <c r="AB2816">
        <v>3086640429</v>
      </c>
      <c r="AC2816" t="s">
        <v>56</v>
      </c>
      <c r="AD2816">
        <v>994226</v>
      </c>
      <c r="AE2816">
        <v>150745</v>
      </c>
      <c r="AF2816" t="s">
        <v>125</v>
      </c>
      <c r="AG2816" t="s">
        <v>63</v>
      </c>
      <c r="AH2816" t="s">
        <v>56</v>
      </c>
      <c r="AP2816">
        <v>40.580430644283901</v>
      </c>
      <c r="AQ2816">
        <v>-73.964086444672105</v>
      </c>
      <c r="AR2816" t="s">
        <v>13898</v>
      </c>
    </row>
    <row r="2817" spans="1:44" x14ac:dyDescent="0.25">
      <c r="A2817">
        <v>45285778</v>
      </c>
      <c r="B2817" t="s">
        <v>13899</v>
      </c>
      <c r="C2817" t="s">
        <v>13900</v>
      </c>
      <c r="D2817" t="s">
        <v>246</v>
      </c>
      <c r="E2817" t="s">
        <v>247</v>
      </c>
      <c r="F2817" t="s">
        <v>248</v>
      </c>
      <c r="G2817" t="s">
        <v>249</v>
      </c>
      <c r="H2817" t="s">
        <v>1446</v>
      </c>
      <c r="I2817" t="s">
        <v>251</v>
      </c>
      <c r="J2817">
        <v>11233</v>
      </c>
      <c r="K2817" t="s">
        <v>13901</v>
      </c>
      <c r="L2817" t="s">
        <v>1320</v>
      </c>
      <c r="Q2817" t="s">
        <v>55</v>
      </c>
      <c r="R2817" t="s">
        <v>56</v>
      </c>
      <c r="U2817" t="s">
        <v>57</v>
      </c>
      <c r="W2817" t="s">
        <v>254</v>
      </c>
      <c r="X2817" t="s">
        <v>13900</v>
      </c>
      <c r="Y2817" t="s">
        <v>637</v>
      </c>
      <c r="Z2817">
        <v>37</v>
      </c>
      <c r="AA2817" t="s">
        <v>638</v>
      </c>
      <c r="AB2817">
        <v>3014420066</v>
      </c>
      <c r="AC2817" t="s">
        <v>56</v>
      </c>
      <c r="AD2817">
        <v>1009487</v>
      </c>
      <c r="AE2817">
        <v>185117</v>
      </c>
      <c r="AF2817" t="s">
        <v>170</v>
      </c>
      <c r="AG2817" t="s">
        <v>63</v>
      </c>
      <c r="AH2817" t="s">
        <v>56</v>
      </c>
      <c r="AP2817">
        <v>40.6747441831141</v>
      </c>
      <c r="AQ2817">
        <v>-73.909018420835906</v>
      </c>
      <c r="AR2817" t="s">
        <v>13902</v>
      </c>
    </row>
    <row r="2818" spans="1:44" x14ac:dyDescent="0.25">
      <c r="A2818">
        <v>45285269</v>
      </c>
      <c r="B2818" t="s">
        <v>13903</v>
      </c>
      <c r="C2818" t="s">
        <v>13904</v>
      </c>
      <c r="D2818" t="s">
        <v>246</v>
      </c>
      <c r="E2818" t="s">
        <v>247</v>
      </c>
      <c r="F2818" t="s">
        <v>248</v>
      </c>
      <c r="G2818" t="s">
        <v>368</v>
      </c>
      <c r="H2818" t="s">
        <v>359</v>
      </c>
      <c r="I2818" t="s">
        <v>251</v>
      </c>
      <c r="J2818">
        <v>10023</v>
      </c>
      <c r="K2818" t="s">
        <v>13905</v>
      </c>
      <c r="L2818" t="s">
        <v>13906</v>
      </c>
      <c r="Q2818" t="s">
        <v>55</v>
      </c>
      <c r="R2818" t="s">
        <v>179</v>
      </c>
      <c r="U2818" t="s">
        <v>57</v>
      </c>
      <c r="W2818" t="s">
        <v>254</v>
      </c>
      <c r="X2818" t="s">
        <v>13904</v>
      </c>
      <c r="Y2818" t="s">
        <v>181</v>
      </c>
      <c r="Z2818">
        <v>6</v>
      </c>
      <c r="AA2818" t="s">
        <v>1138</v>
      </c>
      <c r="AB2818">
        <v>1011170023</v>
      </c>
      <c r="AC2818" t="s">
        <v>183</v>
      </c>
      <c r="AD2818">
        <v>989721</v>
      </c>
      <c r="AE2818">
        <v>220324</v>
      </c>
      <c r="AF2818" t="s">
        <v>125</v>
      </c>
      <c r="AG2818" t="s">
        <v>63</v>
      </c>
      <c r="AH2818" t="s">
        <v>183</v>
      </c>
      <c r="AP2818">
        <v>40.771413145706497</v>
      </c>
      <c r="AQ2818">
        <v>-73.980247942761494</v>
      </c>
      <c r="AR2818" t="s">
        <v>13907</v>
      </c>
    </row>
    <row r="2819" spans="1:44" x14ac:dyDescent="0.25">
      <c r="A2819">
        <v>45286444</v>
      </c>
      <c r="B2819" t="s">
        <v>13908</v>
      </c>
      <c r="C2819" t="s">
        <v>13909</v>
      </c>
      <c r="D2819" t="s">
        <v>145</v>
      </c>
      <c r="E2819" t="s">
        <v>146</v>
      </c>
      <c r="F2819" t="s">
        <v>147</v>
      </c>
      <c r="G2819" t="s">
        <v>1741</v>
      </c>
      <c r="I2819" t="s">
        <v>149</v>
      </c>
      <c r="J2819">
        <v>11356</v>
      </c>
      <c r="K2819" t="s">
        <v>13910</v>
      </c>
      <c r="L2819" t="s">
        <v>13150</v>
      </c>
      <c r="M2819" t="s">
        <v>1398</v>
      </c>
      <c r="N2819" t="s">
        <v>1399</v>
      </c>
      <c r="O2819" t="s">
        <v>1398</v>
      </c>
      <c r="P2819" t="s">
        <v>1399</v>
      </c>
      <c r="R2819" t="s">
        <v>1400</v>
      </c>
      <c r="S2819" t="s">
        <v>13150</v>
      </c>
      <c r="U2819" t="s">
        <v>57</v>
      </c>
      <c r="W2819" t="s">
        <v>154</v>
      </c>
      <c r="X2819" t="s">
        <v>13911</v>
      </c>
      <c r="Y2819" t="s">
        <v>1402</v>
      </c>
      <c r="Z2819">
        <v>19</v>
      </c>
      <c r="AA2819" t="s">
        <v>1403</v>
      </c>
      <c r="AB2819">
        <v>4039660022</v>
      </c>
      <c r="AC2819" t="s">
        <v>85</v>
      </c>
      <c r="AD2819">
        <v>1027012</v>
      </c>
      <c r="AE2819">
        <v>226848</v>
      </c>
      <c r="AF2819" t="s">
        <v>62</v>
      </c>
      <c r="AG2819" t="s">
        <v>63</v>
      </c>
      <c r="AH2819" t="s">
        <v>85</v>
      </c>
      <c r="AP2819">
        <v>40.7892180355147</v>
      </c>
      <c r="AQ2819">
        <v>-73.845574157645601</v>
      </c>
      <c r="AR2819" t="s">
        <v>13912</v>
      </c>
    </row>
    <row r="2820" spans="1:44" x14ac:dyDescent="0.25">
      <c r="A2820">
        <v>45289460</v>
      </c>
      <c r="B2820" t="s">
        <v>13913</v>
      </c>
      <c r="C2820" t="s">
        <v>13914</v>
      </c>
      <c r="D2820" t="s">
        <v>2342</v>
      </c>
      <c r="E2820" t="s">
        <v>2343</v>
      </c>
      <c r="F2820" t="s">
        <v>8316</v>
      </c>
      <c r="G2820" t="s">
        <v>13915</v>
      </c>
      <c r="H2820" t="s">
        <v>13916</v>
      </c>
      <c r="I2820" t="s">
        <v>2346</v>
      </c>
      <c r="J2820">
        <v>10461</v>
      </c>
      <c r="K2820" t="s">
        <v>13917</v>
      </c>
      <c r="L2820" t="s">
        <v>13918</v>
      </c>
      <c r="M2820" t="s">
        <v>13919</v>
      </c>
      <c r="N2820" t="s">
        <v>12063</v>
      </c>
      <c r="O2820" t="s">
        <v>13919</v>
      </c>
      <c r="P2820" t="s">
        <v>12063</v>
      </c>
      <c r="R2820" t="s">
        <v>112</v>
      </c>
      <c r="S2820" t="s">
        <v>13918</v>
      </c>
      <c r="U2820" t="s">
        <v>57</v>
      </c>
      <c r="W2820" t="s">
        <v>2350</v>
      </c>
      <c r="X2820" t="s">
        <v>13920</v>
      </c>
      <c r="Y2820" t="s">
        <v>297</v>
      </c>
      <c r="Z2820">
        <v>13</v>
      </c>
      <c r="AA2820" t="s">
        <v>298</v>
      </c>
      <c r="AB2820">
        <v>2053110025</v>
      </c>
      <c r="AC2820" t="s">
        <v>112</v>
      </c>
      <c r="AD2820">
        <v>1031425</v>
      </c>
      <c r="AE2820">
        <v>243717</v>
      </c>
      <c r="AF2820" t="s">
        <v>125</v>
      </c>
      <c r="AG2820" t="s">
        <v>63</v>
      </c>
      <c r="AH2820" t="s">
        <v>112</v>
      </c>
      <c r="AP2820">
        <v>40.8354961986782</v>
      </c>
      <c r="AQ2820">
        <v>-73.829519028237399</v>
      </c>
      <c r="AR2820" t="s">
        <v>13921</v>
      </c>
    </row>
    <row r="2821" spans="1:44" x14ac:dyDescent="0.25">
      <c r="A2821">
        <v>45285741</v>
      </c>
      <c r="B2821" t="s">
        <v>13922</v>
      </c>
      <c r="C2821" t="s">
        <v>6552</v>
      </c>
      <c r="D2821" t="s">
        <v>246</v>
      </c>
      <c r="E2821" t="s">
        <v>247</v>
      </c>
      <c r="F2821" t="s">
        <v>248</v>
      </c>
      <c r="G2821" t="s">
        <v>249</v>
      </c>
      <c r="H2821" t="s">
        <v>250</v>
      </c>
      <c r="I2821" t="s">
        <v>251</v>
      </c>
      <c r="J2821">
        <v>11432</v>
      </c>
      <c r="K2821" t="s">
        <v>6623</v>
      </c>
      <c r="L2821" t="s">
        <v>3818</v>
      </c>
      <c r="Q2821" t="s">
        <v>55</v>
      </c>
      <c r="R2821" t="s">
        <v>6554</v>
      </c>
      <c r="U2821" t="s">
        <v>57</v>
      </c>
      <c r="W2821" t="s">
        <v>371</v>
      </c>
      <c r="X2821" t="s">
        <v>6552</v>
      </c>
      <c r="Y2821" t="s">
        <v>769</v>
      </c>
      <c r="Z2821">
        <v>24</v>
      </c>
      <c r="AA2821" t="s">
        <v>770</v>
      </c>
      <c r="AB2821">
        <v>4097620039</v>
      </c>
      <c r="AC2821" t="s">
        <v>85</v>
      </c>
      <c r="AD2821">
        <v>1039129</v>
      </c>
      <c r="AE2821">
        <v>196714</v>
      </c>
      <c r="AF2821" t="s">
        <v>125</v>
      </c>
      <c r="AG2821" t="s">
        <v>63</v>
      </c>
      <c r="AH2821" t="s">
        <v>85</v>
      </c>
      <c r="AP2821">
        <v>40.706441064095102</v>
      </c>
      <c r="AQ2821">
        <v>-73.802062227982404</v>
      </c>
      <c r="AR2821" t="s">
        <v>6624</v>
      </c>
    </row>
    <row r="2822" spans="1:44" x14ac:dyDescent="0.25">
      <c r="A2822">
        <v>45286094</v>
      </c>
      <c r="B2822" t="s">
        <v>13923</v>
      </c>
      <c r="C2822" t="s">
        <v>13924</v>
      </c>
      <c r="D2822" t="s">
        <v>145</v>
      </c>
      <c r="E2822" t="s">
        <v>146</v>
      </c>
      <c r="F2822" t="s">
        <v>147</v>
      </c>
      <c r="G2822" t="s">
        <v>148</v>
      </c>
      <c r="I2822" t="s">
        <v>149</v>
      </c>
      <c r="J2822">
        <v>10473</v>
      </c>
      <c r="K2822" t="s">
        <v>13925</v>
      </c>
      <c r="L2822" t="s">
        <v>13926</v>
      </c>
      <c r="M2822" t="s">
        <v>1663</v>
      </c>
      <c r="N2822" t="s">
        <v>3313</v>
      </c>
      <c r="O2822" t="s">
        <v>1663</v>
      </c>
      <c r="P2822" t="s">
        <v>3313</v>
      </c>
      <c r="R2822" t="s">
        <v>112</v>
      </c>
      <c r="S2822" t="s">
        <v>13926</v>
      </c>
      <c r="U2822" t="s">
        <v>57</v>
      </c>
      <c r="W2822" t="s">
        <v>229</v>
      </c>
      <c r="X2822" t="s">
        <v>13927</v>
      </c>
      <c r="Y2822" t="s">
        <v>337</v>
      </c>
      <c r="Z2822">
        <v>18</v>
      </c>
      <c r="AA2822" t="s">
        <v>338</v>
      </c>
      <c r="AB2822">
        <v>2036880066</v>
      </c>
      <c r="AC2822" t="s">
        <v>112</v>
      </c>
      <c r="AD2822">
        <v>1025380</v>
      </c>
      <c r="AE2822">
        <v>240232</v>
      </c>
      <c r="AF2822" t="s">
        <v>170</v>
      </c>
      <c r="AG2822" t="s">
        <v>63</v>
      </c>
      <c r="AH2822" t="s">
        <v>112</v>
      </c>
      <c r="AP2822">
        <v>40.825961108984401</v>
      </c>
      <c r="AQ2822">
        <v>-73.8513857653397</v>
      </c>
      <c r="AR2822" t="s">
        <v>13928</v>
      </c>
    </row>
    <row r="2823" spans="1:44" x14ac:dyDescent="0.25">
      <c r="A2823">
        <v>45289483</v>
      </c>
      <c r="B2823" t="s">
        <v>13929</v>
      </c>
      <c r="C2823" t="s">
        <v>8945</v>
      </c>
      <c r="D2823" t="s">
        <v>821</v>
      </c>
      <c r="E2823" t="s">
        <v>822</v>
      </c>
      <c r="F2823" t="s">
        <v>2705</v>
      </c>
      <c r="G2823" t="s">
        <v>2706</v>
      </c>
      <c r="I2823" t="s">
        <v>572</v>
      </c>
      <c r="J2823">
        <v>11234</v>
      </c>
      <c r="K2823" t="s">
        <v>13930</v>
      </c>
      <c r="L2823" t="s">
        <v>7248</v>
      </c>
      <c r="M2823" t="s">
        <v>13931</v>
      </c>
      <c r="N2823" t="s">
        <v>2186</v>
      </c>
      <c r="Q2823" t="s">
        <v>55</v>
      </c>
      <c r="R2823" t="s">
        <v>56</v>
      </c>
      <c r="U2823" t="s">
        <v>57</v>
      </c>
      <c r="W2823" t="s">
        <v>2711</v>
      </c>
      <c r="X2823" t="s">
        <v>8945</v>
      </c>
      <c r="Y2823" t="s">
        <v>805</v>
      </c>
      <c r="Z2823">
        <v>46</v>
      </c>
      <c r="AA2823" t="s">
        <v>2404</v>
      </c>
      <c r="AB2823">
        <v>3078990068</v>
      </c>
      <c r="AC2823" t="s">
        <v>56</v>
      </c>
      <c r="AD2823">
        <v>1005924</v>
      </c>
      <c r="AE2823">
        <v>164373</v>
      </c>
      <c r="AF2823" t="s">
        <v>125</v>
      </c>
      <c r="AG2823" t="s">
        <v>63</v>
      </c>
      <c r="AH2823" t="s">
        <v>56</v>
      </c>
      <c r="AP2823">
        <v>40.617815848379102</v>
      </c>
      <c r="AQ2823">
        <v>-73.921929988527694</v>
      </c>
      <c r="AR2823" t="s">
        <v>13932</v>
      </c>
    </row>
    <row r="2824" spans="1:44" x14ac:dyDescent="0.25">
      <c r="A2824">
        <v>45288151</v>
      </c>
      <c r="B2824" t="s">
        <v>13933</v>
      </c>
      <c r="C2824" t="s">
        <v>13934</v>
      </c>
      <c r="D2824" t="s">
        <v>209</v>
      </c>
      <c r="E2824" t="s">
        <v>210</v>
      </c>
      <c r="F2824" t="s">
        <v>211</v>
      </c>
      <c r="G2824" t="s">
        <v>212</v>
      </c>
      <c r="H2824" t="s">
        <v>213</v>
      </c>
      <c r="I2824" t="s">
        <v>214</v>
      </c>
      <c r="J2824">
        <v>10016</v>
      </c>
      <c r="K2824" t="s">
        <v>13935</v>
      </c>
      <c r="L2824" t="s">
        <v>1243</v>
      </c>
      <c r="M2824" t="s">
        <v>130</v>
      </c>
      <c r="N2824" t="s">
        <v>216</v>
      </c>
      <c r="O2824" t="s">
        <v>130</v>
      </c>
      <c r="P2824" t="s">
        <v>216</v>
      </c>
      <c r="R2824" t="s">
        <v>179</v>
      </c>
      <c r="S2824" t="s">
        <v>1243</v>
      </c>
      <c r="U2824" t="s">
        <v>57</v>
      </c>
      <c r="Y2824" t="s">
        <v>218</v>
      </c>
      <c r="Z2824">
        <v>2</v>
      </c>
      <c r="AA2824" t="s">
        <v>219</v>
      </c>
      <c r="AB2824">
        <v>1009100046</v>
      </c>
      <c r="AC2824" t="s">
        <v>183</v>
      </c>
      <c r="AD2824">
        <v>990069</v>
      </c>
      <c r="AE2824">
        <v>209899</v>
      </c>
      <c r="AF2824" t="s">
        <v>62</v>
      </c>
      <c r="AG2824" t="s">
        <v>63</v>
      </c>
      <c r="AH2824" t="s">
        <v>183</v>
      </c>
      <c r="AP2824">
        <v>40.742798959429003</v>
      </c>
      <c r="AQ2824">
        <v>-73.979000574415394</v>
      </c>
      <c r="AR2824" t="s">
        <v>13936</v>
      </c>
    </row>
    <row r="2825" spans="1:44" x14ac:dyDescent="0.25">
      <c r="A2825">
        <v>45285342</v>
      </c>
      <c r="B2825" t="s">
        <v>13937</v>
      </c>
      <c r="C2825" t="s">
        <v>13938</v>
      </c>
      <c r="D2825" t="s">
        <v>270</v>
      </c>
      <c r="E2825" t="s">
        <v>271</v>
      </c>
      <c r="F2825" t="s">
        <v>272</v>
      </c>
      <c r="G2825" t="s">
        <v>9469</v>
      </c>
      <c r="H2825" t="s">
        <v>322</v>
      </c>
      <c r="I2825" t="s">
        <v>3388</v>
      </c>
      <c r="J2825">
        <v>10128</v>
      </c>
      <c r="K2825" t="s">
        <v>13939</v>
      </c>
      <c r="L2825" t="s">
        <v>12907</v>
      </c>
      <c r="M2825" t="s">
        <v>216</v>
      </c>
      <c r="N2825" t="s">
        <v>780</v>
      </c>
      <c r="O2825" t="s">
        <v>216</v>
      </c>
      <c r="P2825" t="s">
        <v>780</v>
      </c>
      <c r="R2825" t="s">
        <v>179</v>
      </c>
      <c r="S2825" t="s">
        <v>12907</v>
      </c>
      <c r="U2825" t="s">
        <v>57</v>
      </c>
      <c r="W2825" t="s">
        <v>9471</v>
      </c>
      <c r="X2825" t="s">
        <v>13940</v>
      </c>
      <c r="Y2825" t="s">
        <v>1550</v>
      </c>
      <c r="Z2825">
        <v>5</v>
      </c>
      <c r="AA2825" t="s">
        <v>1551</v>
      </c>
      <c r="AB2825">
        <v>1015520011</v>
      </c>
      <c r="AC2825" t="s">
        <v>183</v>
      </c>
      <c r="AD2825">
        <v>998169</v>
      </c>
      <c r="AE2825">
        <v>223298</v>
      </c>
      <c r="AF2825" t="s">
        <v>62</v>
      </c>
      <c r="AG2825" t="s">
        <v>63</v>
      </c>
      <c r="AH2825" t="s">
        <v>183</v>
      </c>
      <c r="AP2825">
        <v>40.779566728033103</v>
      </c>
      <c r="AQ2825">
        <v>-73.9497418091226</v>
      </c>
      <c r="AR2825" t="s">
        <v>13941</v>
      </c>
    </row>
    <row r="2826" spans="1:44" x14ac:dyDescent="0.25">
      <c r="A2826">
        <v>45287385</v>
      </c>
      <c r="B2826" t="s">
        <v>13942</v>
      </c>
      <c r="C2826" t="s">
        <v>13943</v>
      </c>
      <c r="D2826" t="s">
        <v>270</v>
      </c>
      <c r="E2826" t="s">
        <v>271</v>
      </c>
      <c r="F2826" t="s">
        <v>13170</v>
      </c>
      <c r="G2826" t="s">
        <v>13944</v>
      </c>
      <c r="H2826" t="s">
        <v>13136</v>
      </c>
      <c r="I2826" t="s">
        <v>3388</v>
      </c>
      <c r="J2826">
        <v>11412</v>
      </c>
      <c r="K2826" t="s">
        <v>13945</v>
      </c>
      <c r="L2826" t="s">
        <v>13946</v>
      </c>
      <c r="M2826" t="s">
        <v>13947</v>
      </c>
      <c r="N2826" t="s">
        <v>13948</v>
      </c>
      <c r="O2826" t="s">
        <v>13947</v>
      </c>
      <c r="P2826" t="s">
        <v>13948</v>
      </c>
      <c r="R2826" t="s">
        <v>3231</v>
      </c>
      <c r="S2826" t="s">
        <v>13946</v>
      </c>
      <c r="U2826" t="s">
        <v>57</v>
      </c>
      <c r="W2826" t="s">
        <v>13949</v>
      </c>
      <c r="X2826" t="s">
        <v>13950</v>
      </c>
      <c r="Y2826" t="s">
        <v>769</v>
      </c>
      <c r="Z2826">
        <v>27</v>
      </c>
      <c r="AA2826" t="s">
        <v>1613</v>
      </c>
      <c r="AB2826">
        <v>4104140032</v>
      </c>
      <c r="AC2826" t="s">
        <v>85</v>
      </c>
      <c r="AD2826">
        <v>1047558</v>
      </c>
      <c r="AE2826">
        <v>194371</v>
      </c>
      <c r="AF2826" t="s">
        <v>125</v>
      </c>
      <c r="AG2826" t="s">
        <v>63</v>
      </c>
      <c r="AH2826" t="s">
        <v>85</v>
      </c>
      <c r="AP2826">
        <v>40.699953808327699</v>
      </c>
      <c r="AQ2826">
        <v>-73.771682635737704</v>
      </c>
      <c r="AR2826" t="s">
        <v>13951</v>
      </c>
    </row>
    <row r="2827" spans="1:44" x14ac:dyDescent="0.25">
      <c r="A2827">
        <v>45287650</v>
      </c>
      <c r="B2827" t="s">
        <v>13952</v>
      </c>
      <c r="C2827" t="s">
        <v>13819</v>
      </c>
      <c r="D2827" t="s">
        <v>246</v>
      </c>
      <c r="E2827" t="s">
        <v>247</v>
      </c>
      <c r="F2827" t="s">
        <v>248</v>
      </c>
      <c r="G2827" t="s">
        <v>368</v>
      </c>
      <c r="H2827" t="s">
        <v>1446</v>
      </c>
      <c r="I2827" t="s">
        <v>251</v>
      </c>
      <c r="J2827">
        <v>10453</v>
      </c>
      <c r="K2827" t="s">
        <v>13953</v>
      </c>
      <c r="L2827" t="s">
        <v>13954</v>
      </c>
      <c r="Q2827" t="s">
        <v>55</v>
      </c>
      <c r="R2827" t="s">
        <v>112</v>
      </c>
      <c r="U2827" t="s">
        <v>57</v>
      </c>
      <c r="W2827" t="s">
        <v>502</v>
      </c>
      <c r="X2827" t="s">
        <v>13819</v>
      </c>
      <c r="Y2827" t="s">
        <v>1466</v>
      </c>
      <c r="Z2827">
        <v>16</v>
      </c>
      <c r="AA2827" t="s">
        <v>1467</v>
      </c>
      <c r="AB2827">
        <v>2028810052</v>
      </c>
      <c r="AC2827" t="s">
        <v>112</v>
      </c>
      <c r="AD2827">
        <v>1006707</v>
      </c>
      <c r="AE2827">
        <v>250478</v>
      </c>
      <c r="AF2827" t="s">
        <v>125</v>
      </c>
      <c r="AG2827" t="s">
        <v>63</v>
      </c>
      <c r="AH2827" t="s">
        <v>112</v>
      </c>
      <c r="AP2827">
        <v>40.854150597351698</v>
      </c>
      <c r="AQ2827">
        <v>-73.918822192353304</v>
      </c>
      <c r="AR2827" t="s">
        <v>13955</v>
      </c>
    </row>
    <row r="2828" spans="1:44" x14ac:dyDescent="0.25">
      <c r="A2828">
        <v>45287716</v>
      </c>
      <c r="B2828" t="s">
        <v>13956</v>
      </c>
      <c r="C2828" t="s">
        <v>8127</v>
      </c>
      <c r="D2828" t="s">
        <v>1291</v>
      </c>
      <c r="E2828" t="s">
        <v>1292</v>
      </c>
      <c r="F2828" t="s">
        <v>8128</v>
      </c>
      <c r="G2828" t="s">
        <v>13957</v>
      </c>
      <c r="H2828" t="s">
        <v>13958</v>
      </c>
      <c r="J2828">
        <v>11385</v>
      </c>
      <c r="K2828" t="s">
        <v>13959</v>
      </c>
      <c r="L2828" t="s">
        <v>2363</v>
      </c>
      <c r="M2828" t="s">
        <v>13960</v>
      </c>
      <c r="N2828" t="s">
        <v>13961</v>
      </c>
      <c r="Q2828" t="s">
        <v>55</v>
      </c>
      <c r="R2828" t="s">
        <v>81</v>
      </c>
      <c r="T2828" t="s">
        <v>322</v>
      </c>
      <c r="U2828" t="s">
        <v>57</v>
      </c>
      <c r="W2828" t="s">
        <v>1297</v>
      </c>
      <c r="X2828" t="s">
        <v>8127</v>
      </c>
      <c r="Y2828" t="s">
        <v>83</v>
      </c>
      <c r="Z2828">
        <v>30</v>
      </c>
      <c r="AA2828" t="s">
        <v>84</v>
      </c>
      <c r="AB2828">
        <v>4034770029</v>
      </c>
      <c r="AC2828" t="s">
        <v>85</v>
      </c>
      <c r="AD2828">
        <v>1010109</v>
      </c>
      <c r="AE2828">
        <v>196528</v>
      </c>
      <c r="AF2828" t="s">
        <v>125</v>
      </c>
      <c r="AG2828" t="s">
        <v>63</v>
      </c>
      <c r="AH2828" t="s">
        <v>85</v>
      </c>
      <c r="AP2828">
        <v>40.706062936618899</v>
      </c>
      <c r="AQ2828">
        <v>-73.906732257799604</v>
      </c>
      <c r="AR2828" t="s">
        <v>13962</v>
      </c>
    </row>
    <row r="2829" spans="1:44" x14ac:dyDescent="0.25">
      <c r="A2829">
        <v>45287082</v>
      </c>
      <c r="B2829" t="s">
        <v>13963</v>
      </c>
      <c r="C2829" t="s">
        <v>13964</v>
      </c>
      <c r="D2829" t="s">
        <v>8467</v>
      </c>
      <c r="E2829" t="s">
        <v>8468</v>
      </c>
      <c r="F2829" t="s">
        <v>8469</v>
      </c>
      <c r="G2829" t="s">
        <v>322</v>
      </c>
      <c r="I2829" t="s">
        <v>322</v>
      </c>
      <c r="J2829">
        <v>11236</v>
      </c>
      <c r="K2829" t="s">
        <v>13965</v>
      </c>
      <c r="L2829" t="s">
        <v>7026</v>
      </c>
      <c r="M2829" t="s">
        <v>13966</v>
      </c>
      <c r="N2829" t="s">
        <v>13967</v>
      </c>
      <c r="O2829" t="s">
        <v>13968</v>
      </c>
      <c r="P2829" t="s">
        <v>13969</v>
      </c>
      <c r="Q2829" t="s">
        <v>55</v>
      </c>
      <c r="R2829" t="s">
        <v>56</v>
      </c>
      <c r="S2829" t="s">
        <v>7026</v>
      </c>
      <c r="U2829" t="s">
        <v>57</v>
      </c>
      <c r="W2829" t="s">
        <v>10257</v>
      </c>
      <c r="X2829" t="s">
        <v>13964</v>
      </c>
      <c r="Y2829" t="s">
        <v>805</v>
      </c>
      <c r="Z2829">
        <v>46</v>
      </c>
      <c r="AA2829" t="s">
        <v>806</v>
      </c>
      <c r="AB2829">
        <v>3082500054</v>
      </c>
      <c r="AC2829" t="s">
        <v>56</v>
      </c>
      <c r="AD2829">
        <v>1014726</v>
      </c>
      <c r="AE2829">
        <v>173731</v>
      </c>
      <c r="AF2829" t="s">
        <v>170</v>
      </c>
      <c r="AG2829" t="s">
        <v>63</v>
      </c>
      <c r="AH2829" t="s">
        <v>56</v>
      </c>
      <c r="AP2829">
        <v>40.6434756569314</v>
      </c>
      <c r="AQ2829">
        <v>-73.890182848052604</v>
      </c>
      <c r="AR2829" t="s">
        <v>13970</v>
      </c>
    </row>
    <row r="2830" spans="1:44" x14ac:dyDescent="0.25">
      <c r="A2830">
        <v>45286064</v>
      </c>
      <c r="B2830" t="s">
        <v>13971</v>
      </c>
      <c r="C2830" t="s">
        <v>13972</v>
      </c>
      <c r="D2830" t="s">
        <v>8467</v>
      </c>
      <c r="E2830" t="s">
        <v>8468</v>
      </c>
      <c r="F2830" t="s">
        <v>8469</v>
      </c>
      <c r="G2830" t="s">
        <v>322</v>
      </c>
      <c r="I2830" t="s">
        <v>322</v>
      </c>
      <c r="J2830">
        <v>11208</v>
      </c>
      <c r="K2830" t="s">
        <v>13973</v>
      </c>
      <c r="L2830" t="s">
        <v>9800</v>
      </c>
      <c r="M2830" t="s">
        <v>10713</v>
      </c>
      <c r="N2830" t="s">
        <v>1894</v>
      </c>
      <c r="O2830" t="s">
        <v>10713</v>
      </c>
      <c r="P2830" t="s">
        <v>1894</v>
      </c>
      <c r="Q2830" t="s">
        <v>55</v>
      </c>
      <c r="R2830" t="s">
        <v>56</v>
      </c>
      <c r="S2830" t="s">
        <v>9800</v>
      </c>
      <c r="U2830" t="s">
        <v>57</v>
      </c>
      <c r="W2830" t="s">
        <v>10257</v>
      </c>
      <c r="X2830" t="s">
        <v>13972</v>
      </c>
      <c r="Y2830" t="s">
        <v>3076</v>
      </c>
      <c r="Z2830">
        <v>37</v>
      </c>
      <c r="AA2830" t="s">
        <v>3077</v>
      </c>
      <c r="AB2830">
        <v>3041210001</v>
      </c>
      <c r="AC2830" t="s">
        <v>56</v>
      </c>
      <c r="AD2830">
        <v>1020141</v>
      </c>
      <c r="AE2830">
        <v>189215</v>
      </c>
      <c r="AF2830" t="s">
        <v>170</v>
      </c>
      <c r="AG2830" t="s">
        <v>63</v>
      </c>
      <c r="AH2830" t="s">
        <v>56</v>
      </c>
      <c r="AP2830">
        <v>40.685955467311203</v>
      </c>
      <c r="AQ2830">
        <v>-73.870588046273895</v>
      </c>
      <c r="AR2830" t="s">
        <v>13974</v>
      </c>
    </row>
    <row r="2831" spans="1:44" x14ac:dyDescent="0.25">
      <c r="A2831">
        <v>45284881</v>
      </c>
      <c r="B2831" t="s">
        <v>13975</v>
      </c>
      <c r="C2831" t="s">
        <v>13976</v>
      </c>
      <c r="D2831" t="s">
        <v>145</v>
      </c>
      <c r="E2831" t="s">
        <v>146</v>
      </c>
      <c r="F2831" t="s">
        <v>4789</v>
      </c>
      <c r="G2831" t="s">
        <v>4790</v>
      </c>
      <c r="I2831" t="s">
        <v>149</v>
      </c>
      <c r="J2831">
        <v>11373</v>
      </c>
      <c r="K2831" t="s">
        <v>13977</v>
      </c>
      <c r="L2831" t="s">
        <v>455</v>
      </c>
      <c r="M2831" t="s">
        <v>5735</v>
      </c>
      <c r="N2831" t="s">
        <v>13978</v>
      </c>
      <c r="O2831" t="s">
        <v>5735</v>
      </c>
      <c r="P2831" t="s">
        <v>13978</v>
      </c>
      <c r="R2831" t="s">
        <v>346</v>
      </c>
      <c r="S2831" t="s">
        <v>455</v>
      </c>
      <c r="U2831" t="s">
        <v>57</v>
      </c>
      <c r="W2831" t="s">
        <v>457</v>
      </c>
      <c r="X2831" t="s">
        <v>13979</v>
      </c>
      <c r="Y2831" t="s">
        <v>349</v>
      </c>
      <c r="Z2831">
        <v>25</v>
      </c>
      <c r="AA2831" t="s">
        <v>350</v>
      </c>
      <c r="AB2831">
        <v>4029080030</v>
      </c>
      <c r="AC2831" t="s">
        <v>85</v>
      </c>
      <c r="AD2831">
        <v>1017827</v>
      </c>
      <c r="AE2831">
        <v>205379</v>
      </c>
      <c r="AF2831" t="s">
        <v>62</v>
      </c>
      <c r="AG2831" t="s">
        <v>63</v>
      </c>
      <c r="AH2831" t="s">
        <v>85</v>
      </c>
      <c r="AP2831">
        <v>40.730330860683303</v>
      </c>
      <c r="AQ2831">
        <v>-73.878851004668306</v>
      </c>
      <c r="AR2831" t="s">
        <v>13980</v>
      </c>
    </row>
    <row r="2832" spans="1:44" x14ac:dyDescent="0.25">
      <c r="A2832">
        <v>45287139</v>
      </c>
      <c r="B2832" t="s">
        <v>13981</v>
      </c>
      <c r="C2832" t="s">
        <v>9102</v>
      </c>
      <c r="D2832" t="s">
        <v>246</v>
      </c>
      <c r="E2832" t="s">
        <v>247</v>
      </c>
      <c r="F2832" t="s">
        <v>248</v>
      </c>
      <c r="G2832" t="s">
        <v>368</v>
      </c>
      <c r="H2832" t="s">
        <v>250</v>
      </c>
      <c r="I2832" t="s">
        <v>251</v>
      </c>
      <c r="J2832">
        <v>11413</v>
      </c>
      <c r="K2832" t="s">
        <v>13982</v>
      </c>
      <c r="L2832" t="s">
        <v>13983</v>
      </c>
      <c r="Q2832" t="s">
        <v>55</v>
      </c>
      <c r="R2832" t="s">
        <v>8782</v>
      </c>
      <c r="U2832" t="s">
        <v>57</v>
      </c>
      <c r="W2832" t="s">
        <v>502</v>
      </c>
      <c r="X2832" t="s">
        <v>9102</v>
      </c>
      <c r="Y2832" t="s">
        <v>1650</v>
      </c>
      <c r="Z2832">
        <v>31</v>
      </c>
      <c r="AA2832" t="s">
        <v>1651</v>
      </c>
      <c r="AB2832">
        <v>4134720037</v>
      </c>
      <c r="AC2832" t="s">
        <v>85</v>
      </c>
      <c r="AD2832">
        <v>1052168</v>
      </c>
      <c r="AE2832">
        <v>180638</v>
      </c>
      <c r="AF2832" t="s">
        <v>125</v>
      </c>
      <c r="AG2832" t="s">
        <v>63</v>
      </c>
      <c r="AH2832" t="s">
        <v>85</v>
      </c>
      <c r="AP2832">
        <v>40.662225809754403</v>
      </c>
      <c r="AQ2832">
        <v>-73.755195380375994</v>
      </c>
      <c r="AR2832" t="s">
        <v>13984</v>
      </c>
    </row>
    <row r="2833" spans="1:44" x14ac:dyDescent="0.25">
      <c r="A2833">
        <v>45289532</v>
      </c>
      <c r="B2833" t="s">
        <v>13985</v>
      </c>
      <c r="C2833" t="s">
        <v>8174</v>
      </c>
      <c r="D2833" t="s">
        <v>246</v>
      </c>
      <c r="E2833" t="s">
        <v>247</v>
      </c>
      <c r="F2833" t="s">
        <v>248</v>
      </c>
      <c r="G2833" t="s">
        <v>368</v>
      </c>
      <c r="H2833" t="s">
        <v>359</v>
      </c>
      <c r="I2833" t="s">
        <v>251</v>
      </c>
      <c r="J2833">
        <v>10468</v>
      </c>
      <c r="K2833" t="s">
        <v>12923</v>
      </c>
      <c r="L2833" t="s">
        <v>12924</v>
      </c>
      <c r="Q2833" t="s">
        <v>55</v>
      </c>
      <c r="R2833" t="s">
        <v>112</v>
      </c>
      <c r="U2833" t="s">
        <v>57</v>
      </c>
      <c r="W2833" t="s">
        <v>371</v>
      </c>
      <c r="X2833" t="s">
        <v>8174</v>
      </c>
      <c r="Y2833" t="s">
        <v>123</v>
      </c>
      <c r="Z2833">
        <v>14</v>
      </c>
      <c r="AA2833" t="s">
        <v>124</v>
      </c>
      <c r="AB2833">
        <v>2032180064</v>
      </c>
      <c r="AC2833" t="s">
        <v>112</v>
      </c>
      <c r="AD2833">
        <v>1010035</v>
      </c>
      <c r="AE2833">
        <v>252875</v>
      </c>
      <c r="AF2833" t="s">
        <v>62</v>
      </c>
      <c r="AG2833" t="s">
        <v>63</v>
      </c>
      <c r="AH2833" t="s">
        <v>112</v>
      </c>
      <c r="AP2833">
        <v>40.860720548655003</v>
      </c>
      <c r="AQ2833">
        <v>-73.906782889692096</v>
      </c>
      <c r="AR2833" t="s">
        <v>4918</v>
      </c>
    </row>
    <row r="2834" spans="1:44" x14ac:dyDescent="0.25">
      <c r="A2834">
        <v>45286870</v>
      </c>
      <c r="B2834" t="s">
        <v>13986</v>
      </c>
      <c r="C2834" t="s">
        <v>13987</v>
      </c>
      <c r="D2834" t="s">
        <v>145</v>
      </c>
      <c r="E2834" t="s">
        <v>146</v>
      </c>
      <c r="F2834" t="s">
        <v>161</v>
      </c>
      <c r="G2834" t="s">
        <v>174</v>
      </c>
      <c r="I2834" t="s">
        <v>163</v>
      </c>
      <c r="J2834">
        <v>11214</v>
      </c>
      <c r="K2834" t="s">
        <v>13988</v>
      </c>
      <c r="L2834" t="s">
        <v>1009</v>
      </c>
      <c r="M2834" t="s">
        <v>5273</v>
      </c>
      <c r="N2834" t="s">
        <v>695</v>
      </c>
      <c r="O2834" t="s">
        <v>5273</v>
      </c>
      <c r="P2834" t="s">
        <v>695</v>
      </c>
      <c r="R2834" t="s">
        <v>56</v>
      </c>
      <c r="S2834" t="s">
        <v>1009</v>
      </c>
      <c r="U2834" t="s">
        <v>57</v>
      </c>
      <c r="W2834" t="s">
        <v>457</v>
      </c>
      <c r="X2834" t="s">
        <v>13989</v>
      </c>
      <c r="Y2834" t="s">
        <v>73</v>
      </c>
      <c r="Z2834">
        <v>44</v>
      </c>
      <c r="AA2834" t="s">
        <v>74</v>
      </c>
      <c r="AB2834">
        <v>3062530001</v>
      </c>
      <c r="AC2834" t="s">
        <v>56</v>
      </c>
      <c r="AD2834">
        <v>987312</v>
      </c>
      <c r="AE2834">
        <v>160275</v>
      </c>
      <c r="AF2834" t="s">
        <v>62</v>
      </c>
      <c r="AG2834" t="s">
        <v>63</v>
      </c>
      <c r="AH2834" t="s">
        <v>56</v>
      </c>
      <c r="AP2834">
        <v>40.606593663613999</v>
      </c>
      <c r="AQ2834">
        <v>-73.988972494166006</v>
      </c>
      <c r="AR2834" t="s">
        <v>13990</v>
      </c>
    </row>
    <row r="2835" spans="1:44" x14ac:dyDescent="0.25">
      <c r="A2835">
        <v>45290559</v>
      </c>
      <c r="B2835" t="s">
        <v>13991</v>
      </c>
      <c r="C2835" t="s">
        <v>7721</v>
      </c>
      <c r="D2835" t="s">
        <v>821</v>
      </c>
      <c r="E2835" t="s">
        <v>822</v>
      </c>
      <c r="F2835" t="s">
        <v>8094</v>
      </c>
      <c r="G2835" t="s">
        <v>8095</v>
      </c>
      <c r="H2835" t="s">
        <v>13992</v>
      </c>
      <c r="I2835" t="s">
        <v>572</v>
      </c>
      <c r="J2835">
        <v>10463</v>
      </c>
      <c r="K2835" t="s">
        <v>13993</v>
      </c>
      <c r="L2835" t="s">
        <v>13994</v>
      </c>
      <c r="M2835" t="s">
        <v>305</v>
      </c>
      <c r="N2835" t="s">
        <v>13995</v>
      </c>
      <c r="Q2835" t="s">
        <v>55</v>
      </c>
      <c r="R2835" t="s">
        <v>112</v>
      </c>
      <c r="T2835" t="s">
        <v>322</v>
      </c>
      <c r="U2835" t="s">
        <v>57</v>
      </c>
      <c r="W2835" t="s">
        <v>13996</v>
      </c>
      <c r="X2835" t="s">
        <v>7721</v>
      </c>
      <c r="Y2835" t="s">
        <v>363</v>
      </c>
      <c r="Z2835">
        <v>14</v>
      </c>
      <c r="AA2835" t="s">
        <v>364</v>
      </c>
      <c r="AB2835">
        <v>2032610124</v>
      </c>
      <c r="AC2835" t="s">
        <v>112</v>
      </c>
      <c r="AD2835">
        <v>1012125</v>
      </c>
      <c r="AE2835">
        <v>260207</v>
      </c>
      <c r="AF2835" t="s">
        <v>62</v>
      </c>
      <c r="AG2835" t="s">
        <v>63</v>
      </c>
      <c r="AH2835" t="s">
        <v>112</v>
      </c>
      <c r="AP2835">
        <v>40.8808382800066</v>
      </c>
      <c r="AQ2835">
        <v>-73.899196692231001</v>
      </c>
      <c r="AR2835" t="s">
        <v>13997</v>
      </c>
    </row>
    <row r="2836" spans="1:44" x14ac:dyDescent="0.25">
      <c r="A2836">
        <v>45286119</v>
      </c>
      <c r="B2836" t="s">
        <v>13991</v>
      </c>
      <c r="C2836" t="s">
        <v>5094</v>
      </c>
      <c r="D2836" t="s">
        <v>821</v>
      </c>
      <c r="E2836" t="s">
        <v>822</v>
      </c>
      <c r="F2836" t="s">
        <v>2191</v>
      </c>
      <c r="G2836" t="s">
        <v>2191</v>
      </c>
      <c r="I2836" t="s">
        <v>572</v>
      </c>
      <c r="J2836">
        <v>11234</v>
      </c>
      <c r="K2836" t="s">
        <v>13998</v>
      </c>
      <c r="L2836" t="s">
        <v>2186</v>
      </c>
      <c r="M2836" t="s">
        <v>12841</v>
      </c>
      <c r="N2836" t="s">
        <v>13999</v>
      </c>
      <c r="Q2836" t="s">
        <v>55</v>
      </c>
      <c r="R2836" t="s">
        <v>56</v>
      </c>
      <c r="U2836" t="s">
        <v>57</v>
      </c>
      <c r="X2836" t="s">
        <v>5094</v>
      </c>
      <c r="Y2836" t="s">
        <v>805</v>
      </c>
      <c r="Z2836">
        <v>46</v>
      </c>
      <c r="AA2836" t="s">
        <v>2404</v>
      </c>
      <c r="AB2836">
        <v>3083800035</v>
      </c>
      <c r="AC2836" t="s">
        <v>56</v>
      </c>
      <c r="AD2836">
        <v>1006817</v>
      </c>
      <c r="AE2836">
        <v>164111</v>
      </c>
      <c r="AF2836" t="s">
        <v>125</v>
      </c>
      <c r="AG2836" t="s">
        <v>63</v>
      </c>
      <c r="AH2836" t="s">
        <v>56</v>
      </c>
      <c r="AP2836">
        <v>40.6170944835226</v>
      </c>
      <c r="AQ2836">
        <v>-73.918714269212401</v>
      </c>
      <c r="AR2836" t="s">
        <v>14000</v>
      </c>
    </row>
    <row r="2837" spans="1:44" x14ac:dyDescent="0.25">
      <c r="A2837">
        <v>45288027</v>
      </c>
      <c r="B2837" t="s">
        <v>13991</v>
      </c>
      <c r="C2837" t="s">
        <v>1845</v>
      </c>
      <c r="D2837" t="s">
        <v>821</v>
      </c>
      <c r="E2837" t="s">
        <v>822</v>
      </c>
      <c r="F2837" t="s">
        <v>2191</v>
      </c>
      <c r="G2837" t="s">
        <v>2191</v>
      </c>
      <c r="I2837" t="s">
        <v>572</v>
      </c>
      <c r="J2837">
        <v>10012</v>
      </c>
      <c r="K2837" t="s">
        <v>14001</v>
      </c>
      <c r="L2837" t="s">
        <v>4168</v>
      </c>
      <c r="M2837" t="s">
        <v>14002</v>
      </c>
      <c r="N2837" t="s">
        <v>1166</v>
      </c>
      <c r="Q2837" t="s">
        <v>55</v>
      </c>
      <c r="R2837" t="s">
        <v>179</v>
      </c>
      <c r="U2837" t="s">
        <v>57</v>
      </c>
      <c r="X2837" t="s">
        <v>1845</v>
      </c>
      <c r="Y2837" t="s">
        <v>410</v>
      </c>
      <c r="Z2837">
        <v>3</v>
      </c>
      <c r="AA2837" t="s">
        <v>1424</v>
      </c>
      <c r="AB2837">
        <v>1005250016</v>
      </c>
      <c r="AC2837" t="s">
        <v>183</v>
      </c>
      <c r="AD2837">
        <v>984219</v>
      </c>
      <c r="AE2837">
        <v>204478</v>
      </c>
      <c r="AF2837" t="s">
        <v>125</v>
      </c>
      <c r="AG2837" t="s">
        <v>63</v>
      </c>
      <c r="AH2837" t="s">
        <v>183</v>
      </c>
      <c r="AP2837">
        <v>40.7279215659009</v>
      </c>
      <c r="AQ2837">
        <v>-74.000111846855802</v>
      </c>
      <c r="AR2837" t="s">
        <v>14003</v>
      </c>
    </row>
    <row r="2838" spans="1:44" x14ac:dyDescent="0.25">
      <c r="A2838">
        <v>45296898</v>
      </c>
      <c r="B2838" t="s">
        <v>13991</v>
      </c>
      <c r="C2838" t="s">
        <v>7721</v>
      </c>
      <c r="D2838" t="s">
        <v>821</v>
      </c>
      <c r="E2838" t="s">
        <v>822</v>
      </c>
      <c r="F2838" t="s">
        <v>7722</v>
      </c>
      <c r="G2838" t="s">
        <v>8000</v>
      </c>
      <c r="I2838" t="s">
        <v>3388</v>
      </c>
      <c r="J2838">
        <v>11223</v>
      </c>
      <c r="K2838" t="s">
        <v>14004</v>
      </c>
      <c r="L2838" t="s">
        <v>265</v>
      </c>
      <c r="M2838" t="s">
        <v>2849</v>
      </c>
      <c r="N2838" t="s">
        <v>1422</v>
      </c>
      <c r="Q2838" t="s">
        <v>55</v>
      </c>
      <c r="R2838" t="s">
        <v>56</v>
      </c>
      <c r="T2838" t="s">
        <v>7725</v>
      </c>
      <c r="U2838" t="s">
        <v>57</v>
      </c>
      <c r="W2838" t="s">
        <v>8004</v>
      </c>
      <c r="X2838" t="s">
        <v>7721</v>
      </c>
      <c r="Y2838" t="s">
        <v>60</v>
      </c>
      <c r="Z2838">
        <v>47</v>
      </c>
      <c r="AA2838" t="s">
        <v>61</v>
      </c>
      <c r="AB2838">
        <v>3071040344</v>
      </c>
      <c r="AC2838" t="s">
        <v>56</v>
      </c>
      <c r="AD2838">
        <v>991932</v>
      </c>
      <c r="AE2838">
        <v>157644</v>
      </c>
      <c r="AF2838" t="s">
        <v>125</v>
      </c>
      <c r="AG2838" t="s">
        <v>63</v>
      </c>
      <c r="AH2838" t="s">
        <v>56</v>
      </c>
      <c r="AP2838">
        <v>40.599369303480302</v>
      </c>
      <c r="AQ2838">
        <v>-73.972336990499201</v>
      </c>
      <c r="AR2838" t="s">
        <v>14005</v>
      </c>
    </row>
    <row r="2839" spans="1:44" x14ac:dyDescent="0.25">
      <c r="A2839">
        <v>45287510</v>
      </c>
      <c r="B2839" t="s">
        <v>14006</v>
      </c>
      <c r="C2839" t="s">
        <v>14007</v>
      </c>
      <c r="D2839" t="s">
        <v>8467</v>
      </c>
      <c r="E2839" t="s">
        <v>8468</v>
      </c>
      <c r="F2839" t="s">
        <v>8469</v>
      </c>
      <c r="G2839" t="s">
        <v>322</v>
      </c>
      <c r="I2839" t="s">
        <v>322</v>
      </c>
      <c r="J2839">
        <v>10023</v>
      </c>
      <c r="K2839" t="s">
        <v>14008</v>
      </c>
      <c r="L2839" t="s">
        <v>226</v>
      </c>
      <c r="M2839" t="s">
        <v>14009</v>
      </c>
      <c r="N2839" t="s">
        <v>13804</v>
      </c>
      <c r="O2839" t="s">
        <v>14010</v>
      </c>
      <c r="P2839" t="s">
        <v>6284</v>
      </c>
      <c r="Q2839" t="s">
        <v>55</v>
      </c>
      <c r="R2839" t="s">
        <v>179</v>
      </c>
      <c r="S2839" t="s">
        <v>226</v>
      </c>
      <c r="U2839" t="s">
        <v>57</v>
      </c>
      <c r="W2839" t="s">
        <v>10257</v>
      </c>
      <c r="X2839" t="s">
        <v>14007</v>
      </c>
      <c r="Y2839" t="s">
        <v>181</v>
      </c>
      <c r="Z2839">
        <v>3</v>
      </c>
      <c r="AA2839" t="s">
        <v>1138</v>
      </c>
      <c r="AB2839">
        <v>1011147502</v>
      </c>
      <c r="AC2839" t="s">
        <v>183</v>
      </c>
      <c r="AD2839">
        <v>989196</v>
      </c>
      <c r="AE2839">
        <v>219901</v>
      </c>
      <c r="AF2839" t="s">
        <v>170</v>
      </c>
      <c r="AG2839" t="s">
        <v>63</v>
      </c>
      <c r="AH2839" t="s">
        <v>183</v>
      </c>
      <c r="AP2839">
        <v>40.770252430343596</v>
      </c>
      <c r="AQ2839">
        <v>-73.982143671678301</v>
      </c>
      <c r="AR2839" t="s">
        <v>14011</v>
      </c>
    </row>
    <row r="2840" spans="1:44" x14ac:dyDescent="0.25">
      <c r="A2840">
        <v>45295984</v>
      </c>
      <c r="B2840" t="s">
        <v>14012</v>
      </c>
      <c r="C2840" t="s">
        <v>820</v>
      </c>
      <c r="D2840" t="s">
        <v>821</v>
      </c>
      <c r="E2840" t="s">
        <v>822</v>
      </c>
      <c r="F2840" t="s">
        <v>7722</v>
      </c>
      <c r="G2840" t="s">
        <v>7723</v>
      </c>
      <c r="H2840" t="s">
        <v>14013</v>
      </c>
      <c r="I2840" t="s">
        <v>572</v>
      </c>
      <c r="J2840">
        <v>11421</v>
      </c>
      <c r="K2840" t="s">
        <v>14014</v>
      </c>
      <c r="L2840" t="s">
        <v>12304</v>
      </c>
      <c r="M2840" t="s">
        <v>1997</v>
      </c>
      <c r="N2840" t="s">
        <v>89</v>
      </c>
      <c r="Q2840" t="s">
        <v>55</v>
      </c>
      <c r="R2840" t="s">
        <v>92</v>
      </c>
      <c r="T2840" t="s">
        <v>7725</v>
      </c>
      <c r="U2840" t="s">
        <v>57</v>
      </c>
      <c r="W2840" t="s">
        <v>7726</v>
      </c>
      <c r="X2840" t="s">
        <v>820</v>
      </c>
      <c r="Y2840" t="s">
        <v>93</v>
      </c>
      <c r="Z2840">
        <v>32</v>
      </c>
      <c r="AA2840" t="s">
        <v>94</v>
      </c>
      <c r="AB2840">
        <v>4088610080</v>
      </c>
      <c r="AC2840" t="s">
        <v>85</v>
      </c>
      <c r="AD2840">
        <v>1023647</v>
      </c>
      <c r="AE2840">
        <v>192475</v>
      </c>
      <c r="AF2840" t="s">
        <v>62</v>
      </c>
      <c r="AG2840" t="s">
        <v>63</v>
      </c>
      <c r="AH2840" t="s">
        <v>85</v>
      </c>
      <c r="AP2840">
        <v>40.694888493462301</v>
      </c>
      <c r="AQ2840">
        <v>-73.857927440709801</v>
      </c>
      <c r="AR2840" t="s">
        <v>14015</v>
      </c>
    </row>
    <row r="2841" spans="1:44" x14ac:dyDescent="0.25">
      <c r="A2841">
        <v>45289702</v>
      </c>
      <c r="B2841" t="s">
        <v>14016</v>
      </c>
      <c r="C2841" t="s">
        <v>13404</v>
      </c>
      <c r="D2841" t="s">
        <v>246</v>
      </c>
      <c r="E2841" t="s">
        <v>247</v>
      </c>
      <c r="F2841" t="s">
        <v>248</v>
      </c>
      <c r="G2841" t="s">
        <v>249</v>
      </c>
      <c r="H2841" t="s">
        <v>1446</v>
      </c>
      <c r="I2841" t="s">
        <v>251</v>
      </c>
      <c r="J2841">
        <v>10453</v>
      </c>
      <c r="K2841" t="s">
        <v>13405</v>
      </c>
      <c r="L2841" t="s">
        <v>2969</v>
      </c>
      <c r="Q2841" t="s">
        <v>55</v>
      </c>
      <c r="R2841" t="s">
        <v>112</v>
      </c>
      <c r="U2841" t="s">
        <v>57</v>
      </c>
      <c r="W2841" t="s">
        <v>362</v>
      </c>
      <c r="X2841" t="s">
        <v>13404</v>
      </c>
      <c r="Y2841" t="s">
        <v>123</v>
      </c>
      <c r="Z2841">
        <v>14</v>
      </c>
      <c r="AA2841" t="s">
        <v>124</v>
      </c>
      <c r="AB2841">
        <v>2032230030</v>
      </c>
      <c r="AC2841" t="s">
        <v>112</v>
      </c>
      <c r="AD2841">
        <v>1009071</v>
      </c>
      <c r="AE2841">
        <v>252673</v>
      </c>
      <c r="AF2841" t="s">
        <v>125</v>
      </c>
      <c r="AG2841" t="s">
        <v>63</v>
      </c>
      <c r="AH2841" t="s">
        <v>112</v>
      </c>
      <c r="AP2841">
        <v>40.860168882734797</v>
      </c>
      <c r="AQ2841">
        <v>-73.910268657341902</v>
      </c>
      <c r="AR2841" t="s">
        <v>13406</v>
      </c>
    </row>
    <row r="2842" spans="1:44" x14ac:dyDescent="0.25">
      <c r="A2842">
        <v>45289618</v>
      </c>
      <c r="B2842" t="s">
        <v>14017</v>
      </c>
      <c r="C2842" t="s">
        <v>14018</v>
      </c>
      <c r="D2842" t="s">
        <v>145</v>
      </c>
      <c r="E2842" t="s">
        <v>146</v>
      </c>
      <c r="F2842" t="s">
        <v>147</v>
      </c>
      <c r="G2842" t="s">
        <v>148</v>
      </c>
      <c r="I2842" t="s">
        <v>149</v>
      </c>
      <c r="J2842">
        <v>11385</v>
      </c>
      <c r="K2842" t="s">
        <v>14019</v>
      </c>
      <c r="L2842" t="s">
        <v>8908</v>
      </c>
      <c r="M2842" t="s">
        <v>14020</v>
      </c>
      <c r="N2842" t="s">
        <v>1996</v>
      </c>
      <c r="O2842" t="s">
        <v>14020</v>
      </c>
      <c r="P2842" t="s">
        <v>1996</v>
      </c>
      <c r="R2842" t="s">
        <v>995</v>
      </c>
      <c r="S2842" t="s">
        <v>8908</v>
      </c>
      <c r="U2842" t="s">
        <v>57</v>
      </c>
      <c r="W2842" t="s">
        <v>347</v>
      </c>
      <c r="X2842" t="s">
        <v>14021</v>
      </c>
      <c r="Y2842" t="s">
        <v>83</v>
      </c>
      <c r="Z2842">
        <v>30</v>
      </c>
      <c r="AA2842" t="s">
        <v>84</v>
      </c>
      <c r="AB2842">
        <v>4038180033</v>
      </c>
      <c r="AC2842" t="s">
        <v>85</v>
      </c>
      <c r="AD2842">
        <v>1020459</v>
      </c>
      <c r="AE2842">
        <v>196495</v>
      </c>
      <c r="AF2842" t="s">
        <v>62</v>
      </c>
      <c r="AG2842" t="s">
        <v>63</v>
      </c>
      <c r="AH2842" t="s">
        <v>85</v>
      </c>
      <c r="AP2842">
        <v>40.705936059025802</v>
      </c>
      <c r="AQ2842">
        <v>-73.869402302385296</v>
      </c>
      <c r="AR2842" t="s">
        <v>14022</v>
      </c>
    </row>
    <row r="2843" spans="1:44" x14ac:dyDescent="0.25">
      <c r="A2843">
        <v>45284966</v>
      </c>
      <c r="B2843" t="s">
        <v>14023</v>
      </c>
      <c r="C2843" t="s">
        <v>2190</v>
      </c>
      <c r="D2843" t="s">
        <v>821</v>
      </c>
      <c r="E2843" t="s">
        <v>822</v>
      </c>
      <c r="F2843" t="s">
        <v>2191</v>
      </c>
      <c r="G2843" t="s">
        <v>2191</v>
      </c>
      <c r="I2843" t="s">
        <v>572</v>
      </c>
      <c r="J2843">
        <v>11217</v>
      </c>
      <c r="K2843" t="s">
        <v>14024</v>
      </c>
      <c r="L2843" t="s">
        <v>10512</v>
      </c>
      <c r="M2843" t="s">
        <v>2201</v>
      </c>
      <c r="N2843" t="s">
        <v>14025</v>
      </c>
      <c r="Q2843" t="s">
        <v>55</v>
      </c>
      <c r="R2843" t="s">
        <v>56</v>
      </c>
      <c r="U2843" t="s">
        <v>57</v>
      </c>
      <c r="X2843" t="s">
        <v>2190</v>
      </c>
      <c r="Y2843" t="s">
        <v>255</v>
      </c>
      <c r="Z2843">
        <v>35</v>
      </c>
      <c r="AA2843" t="s">
        <v>256</v>
      </c>
      <c r="AB2843">
        <v>3021140029</v>
      </c>
      <c r="AC2843" t="s">
        <v>56</v>
      </c>
      <c r="AD2843">
        <v>991360</v>
      </c>
      <c r="AE2843">
        <v>189159</v>
      </c>
      <c r="AF2843" t="s">
        <v>125</v>
      </c>
      <c r="AG2843" t="s">
        <v>63</v>
      </c>
      <c r="AH2843" t="s">
        <v>56</v>
      </c>
      <c r="AP2843">
        <v>40.6858716733202</v>
      </c>
      <c r="AQ2843">
        <v>-73.974363558742198</v>
      </c>
      <c r="AR2843" t="s">
        <v>14026</v>
      </c>
    </row>
    <row r="2844" spans="1:44" x14ac:dyDescent="0.25">
      <c r="A2844">
        <v>45289238</v>
      </c>
      <c r="B2844" t="s">
        <v>14027</v>
      </c>
      <c r="C2844" t="s">
        <v>14028</v>
      </c>
      <c r="D2844" t="s">
        <v>145</v>
      </c>
      <c r="E2844" t="s">
        <v>146</v>
      </c>
      <c r="F2844" t="s">
        <v>147</v>
      </c>
      <c r="G2844" t="s">
        <v>148</v>
      </c>
      <c r="I2844" t="s">
        <v>149</v>
      </c>
      <c r="J2844">
        <v>11232</v>
      </c>
      <c r="K2844" t="s">
        <v>12104</v>
      </c>
      <c r="L2844" t="s">
        <v>704</v>
      </c>
      <c r="M2844" t="s">
        <v>474</v>
      </c>
      <c r="N2844" t="s">
        <v>1457</v>
      </c>
      <c r="O2844" t="s">
        <v>474</v>
      </c>
      <c r="P2844" t="s">
        <v>1457</v>
      </c>
      <c r="R2844" t="s">
        <v>56</v>
      </c>
      <c r="S2844" t="s">
        <v>704</v>
      </c>
      <c r="U2844" t="s">
        <v>57</v>
      </c>
      <c r="W2844" t="s">
        <v>347</v>
      </c>
      <c r="X2844" t="s">
        <v>14029</v>
      </c>
      <c r="Y2844" t="s">
        <v>476</v>
      </c>
      <c r="Z2844">
        <v>38</v>
      </c>
      <c r="AA2844" t="s">
        <v>477</v>
      </c>
      <c r="AB2844">
        <v>3009150029</v>
      </c>
      <c r="AC2844" t="s">
        <v>56</v>
      </c>
      <c r="AD2844">
        <v>984774</v>
      </c>
      <c r="AE2844">
        <v>175270</v>
      </c>
      <c r="AF2844" t="s">
        <v>170</v>
      </c>
      <c r="AG2844" t="s">
        <v>63</v>
      </c>
      <c r="AH2844" t="s">
        <v>56</v>
      </c>
      <c r="AP2844">
        <v>40.647752298752998</v>
      </c>
      <c r="AQ2844">
        <v>-73.998111699008504</v>
      </c>
      <c r="AR2844" t="s">
        <v>12106</v>
      </c>
    </row>
    <row r="2845" spans="1:44" x14ac:dyDescent="0.25">
      <c r="A2845">
        <v>45289340</v>
      </c>
      <c r="B2845" t="s">
        <v>14030</v>
      </c>
      <c r="C2845" t="s">
        <v>8113</v>
      </c>
      <c r="D2845" t="s">
        <v>821</v>
      </c>
      <c r="E2845" t="s">
        <v>822</v>
      </c>
      <c r="F2845" t="s">
        <v>2191</v>
      </c>
      <c r="G2845" t="s">
        <v>2191</v>
      </c>
      <c r="I2845" t="s">
        <v>572</v>
      </c>
      <c r="J2845">
        <v>11204</v>
      </c>
      <c r="K2845" t="s">
        <v>14031</v>
      </c>
      <c r="L2845" t="s">
        <v>5640</v>
      </c>
      <c r="M2845" t="s">
        <v>2186</v>
      </c>
      <c r="N2845" t="s">
        <v>1838</v>
      </c>
      <c r="Q2845" t="s">
        <v>55</v>
      </c>
      <c r="R2845" t="s">
        <v>56</v>
      </c>
      <c r="U2845" t="s">
        <v>57</v>
      </c>
      <c r="X2845" t="s">
        <v>8113</v>
      </c>
      <c r="Y2845" t="s">
        <v>73</v>
      </c>
      <c r="Z2845">
        <v>44</v>
      </c>
      <c r="AA2845" t="s">
        <v>74</v>
      </c>
      <c r="AB2845">
        <v>3066010062</v>
      </c>
      <c r="AC2845" t="s">
        <v>56</v>
      </c>
      <c r="AD2845">
        <v>989843</v>
      </c>
      <c r="AE2845">
        <v>161142</v>
      </c>
      <c r="AF2845" t="s">
        <v>125</v>
      </c>
      <c r="AG2845" t="s">
        <v>63</v>
      </c>
      <c r="AH2845" t="s">
        <v>56</v>
      </c>
      <c r="AP2845">
        <v>40.608972165033002</v>
      </c>
      <c r="AQ2845">
        <v>-73.979856617266904</v>
      </c>
      <c r="AR2845" t="s">
        <v>14032</v>
      </c>
    </row>
    <row r="2846" spans="1:44" x14ac:dyDescent="0.25">
      <c r="A2846">
        <v>45284961</v>
      </c>
      <c r="B2846" t="s">
        <v>14030</v>
      </c>
      <c r="C2846" t="s">
        <v>8113</v>
      </c>
      <c r="D2846" t="s">
        <v>821</v>
      </c>
      <c r="E2846" t="s">
        <v>822</v>
      </c>
      <c r="F2846" t="s">
        <v>2191</v>
      </c>
      <c r="G2846" t="s">
        <v>2191</v>
      </c>
      <c r="I2846" t="s">
        <v>572</v>
      </c>
      <c r="J2846">
        <v>11231</v>
      </c>
      <c r="K2846" t="s">
        <v>14033</v>
      </c>
      <c r="L2846" t="s">
        <v>14034</v>
      </c>
      <c r="M2846" t="s">
        <v>8256</v>
      </c>
      <c r="N2846" t="s">
        <v>8257</v>
      </c>
      <c r="Q2846" t="s">
        <v>55</v>
      </c>
      <c r="R2846" t="s">
        <v>56</v>
      </c>
      <c r="U2846" t="s">
        <v>57</v>
      </c>
      <c r="X2846" t="s">
        <v>8113</v>
      </c>
      <c r="Y2846" t="s">
        <v>133</v>
      </c>
      <c r="Z2846">
        <v>39</v>
      </c>
      <c r="AA2846" t="s">
        <v>648</v>
      </c>
      <c r="AB2846">
        <v>3003630015</v>
      </c>
      <c r="AC2846" t="s">
        <v>56</v>
      </c>
      <c r="AD2846">
        <v>983216</v>
      </c>
      <c r="AE2846">
        <v>187580</v>
      </c>
      <c r="AF2846" t="s">
        <v>125</v>
      </c>
      <c r="AG2846" t="s">
        <v>63</v>
      </c>
      <c r="AH2846" t="s">
        <v>56</v>
      </c>
      <c r="AP2846">
        <v>40.681540473714897</v>
      </c>
      <c r="AQ2846">
        <v>-74.003728039130905</v>
      </c>
      <c r="AR2846" t="s">
        <v>14035</v>
      </c>
    </row>
    <row r="2847" spans="1:44" x14ac:dyDescent="0.25">
      <c r="A2847">
        <v>45286379</v>
      </c>
      <c r="B2847" t="s">
        <v>14036</v>
      </c>
      <c r="C2847" t="s">
        <v>14037</v>
      </c>
      <c r="D2847" t="s">
        <v>145</v>
      </c>
      <c r="E2847" t="s">
        <v>146</v>
      </c>
      <c r="F2847" t="s">
        <v>147</v>
      </c>
      <c r="G2847" t="s">
        <v>148</v>
      </c>
      <c r="J2847">
        <v>11368</v>
      </c>
      <c r="K2847" t="s">
        <v>14038</v>
      </c>
      <c r="L2847" t="s">
        <v>2599</v>
      </c>
      <c r="M2847" t="s">
        <v>2291</v>
      </c>
      <c r="N2847" t="s">
        <v>3885</v>
      </c>
      <c r="O2847" t="s">
        <v>2291</v>
      </c>
      <c r="P2847" t="s">
        <v>3885</v>
      </c>
      <c r="R2847" t="s">
        <v>902</v>
      </c>
      <c r="S2847" t="s">
        <v>2599</v>
      </c>
      <c r="U2847" t="s">
        <v>57</v>
      </c>
      <c r="W2847" t="s">
        <v>347</v>
      </c>
      <c r="X2847" t="s">
        <v>14039</v>
      </c>
      <c r="Y2847" t="s">
        <v>349</v>
      </c>
      <c r="Z2847">
        <v>21</v>
      </c>
      <c r="AA2847" t="s">
        <v>350</v>
      </c>
      <c r="AB2847">
        <v>4020040097</v>
      </c>
      <c r="AC2847" t="s">
        <v>85</v>
      </c>
      <c r="AD2847">
        <v>1024088</v>
      </c>
      <c r="AE2847">
        <v>211033</v>
      </c>
      <c r="AF2847" t="s">
        <v>125</v>
      </c>
      <c r="AG2847" t="s">
        <v>63</v>
      </c>
      <c r="AH2847" t="s">
        <v>85</v>
      </c>
      <c r="AP2847">
        <v>40.745823686350398</v>
      </c>
      <c r="AQ2847">
        <v>-73.856227278579098</v>
      </c>
      <c r="AR2847" t="s">
        <v>14040</v>
      </c>
    </row>
    <row r="2848" spans="1:44" x14ac:dyDescent="0.25">
      <c r="A2848">
        <v>45286412</v>
      </c>
      <c r="B2848" t="s">
        <v>14041</v>
      </c>
      <c r="C2848" t="s">
        <v>14041</v>
      </c>
      <c r="D2848" t="s">
        <v>209</v>
      </c>
      <c r="E2848" t="s">
        <v>210</v>
      </c>
      <c r="F2848" t="s">
        <v>211</v>
      </c>
      <c r="G2848" t="s">
        <v>212</v>
      </c>
      <c r="H2848" t="s">
        <v>213</v>
      </c>
      <c r="I2848" t="s">
        <v>214</v>
      </c>
      <c r="J2848">
        <v>10016</v>
      </c>
      <c r="K2848" t="s">
        <v>11564</v>
      </c>
      <c r="L2848" t="s">
        <v>151</v>
      </c>
      <c r="M2848" t="s">
        <v>130</v>
      </c>
      <c r="N2848" t="s">
        <v>216</v>
      </c>
      <c r="O2848" t="s">
        <v>130</v>
      </c>
      <c r="P2848" t="s">
        <v>216</v>
      </c>
      <c r="R2848" t="s">
        <v>179</v>
      </c>
      <c r="S2848" t="s">
        <v>151</v>
      </c>
      <c r="U2848" t="s">
        <v>57</v>
      </c>
      <c r="Y2848" t="s">
        <v>218</v>
      </c>
      <c r="Z2848">
        <v>2</v>
      </c>
      <c r="AA2848" t="s">
        <v>219</v>
      </c>
      <c r="AC2848" t="s">
        <v>183</v>
      </c>
      <c r="AD2848">
        <v>990145</v>
      </c>
      <c r="AE2848">
        <v>209273</v>
      </c>
      <c r="AF2848" t="s">
        <v>62</v>
      </c>
      <c r="AG2848" t="s">
        <v>63</v>
      </c>
      <c r="AH2848" t="s">
        <v>183</v>
      </c>
      <c r="AP2848">
        <v>40.741080695128197</v>
      </c>
      <c r="AQ2848">
        <v>-73.978726856621904</v>
      </c>
      <c r="AR2848" t="s">
        <v>11565</v>
      </c>
    </row>
    <row r="2849" spans="1:44" x14ac:dyDescent="0.25">
      <c r="A2849">
        <v>45288115</v>
      </c>
      <c r="B2849" t="s">
        <v>14042</v>
      </c>
      <c r="C2849" t="s">
        <v>14043</v>
      </c>
      <c r="D2849" t="s">
        <v>2342</v>
      </c>
      <c r="E2849" t="s">
        <v>2343</v>
      </c>
      <c r="F2849" t="s">
        <v>9195</v>
      </c>
      <c r="G2849" t="s">
        <v>10405</v>
      </c>
      <c r="H2849" t="s">
        <v>14044</v>
      </c>
      <c r="I2849" t="s">
        <v>9198</v>
      </c>
      <c r="J2849">
        <v>10312</v>
      </c>
      <c r="K2849" t="s">
        <v>14045</v>
      </c>
      <c r="L2849" t="s">
        <v>14046</v>
      </c>
      <c r="M2849" t="s">
        <v>14047</v>
      </c>
      <c r="N2849" t="s">
        <v>14048</v>
      </c>
      <c r="O2849" t="s">
        <v>14047</v>
      </c>
      <c r="P2849" t="s">
        <v>14048</v>
      </c>
      <c r="R2849" t="s">
        <v>879</v>
      </c>
      <c r="S2849" t="s">
        <v>14046</v>
      </c>
      <c r="U2849" t="s">
        <v>57</v>
      </c>
      <c r="W2849" t="s">
        <v>9201</v>
      </c>
      <c r="X2849" t="s">
        <v>14049</v>
      </c>
      <c r="Y2849" t="s">
        <v>881</v>
      </c>
      <c r="Z2849">
        <v>51</v>
      </c>
      <c r="AA2849" t="s">
        <v>882</v>
      </c>
      <c r="AC2849" t="s">
        <v>879</v>
      </c>
      <c r="AD2849">
        <v>937862</v>
      </c>
      <c r="AE2849">
        <v>134056</v>
      </c>
      <c r="AF2849" t="s">
        <v>62</v>
      </c>
      <c r="AG2849" t="s">
        <v>63</v>
      </c>
      <c r="AH2849" t="s">
        <v>879</v>
      </c>
      <c r="AP2849">
        <v>40.534506872087903</v>
      </c>
      <c r="AQ2849">
        <v>-74.166881940251301</v>
      </c>
      <c r="AR2849" t="s">
        <v>14050</v>
      </c>
    </row>
    <row r="2850" spans="1:44" x14ac:dyDescent="0.25">
      <c r="A2850">
        <v>45288946</v>
      </c>
      <c r="B2850" t="s">
        <v>14051</v>
      </c>
      <c r="C2850" t="s">
        <v>14052</v>
      </c>
      <c r="D2850" t="s">
        <v>145</v>
      </c>
      <c r="E2850" t="s">
        <v>146</v>
      </c>
      <c r="F2850" t="s">
        <v>161</v>
      </c>
      <c r="G2850" t="s">
        <v>527</v>
      </c>
      <c r="I2850" t="s">
        <v>163</v>
      </c>
      <c r="J2850">
        <v>11216</v>
      </c>
      <c r="K2850" t="s">
        <v>14053</v>
      </c>
      <c r="L2850" t="s">
        <v>4301</v>
      </c>
      <c r="M2850" t="s">
        <v>52</v>
      </c>
      <c r="N2850" t="s">
        <v>1001</v>
      </c>
      <c r="O2850" t="s">
        <v>52</v>
      </c>
      <c r="P2850" t="s">
        <v>1001</v>
      </c>
      <c r="R2850" t="s">
        <v>56</v>
      </c>
      <c r="S2850" t="s">
        <v>4301</v>
      </c>
      <c r="U2850" t="s">
        <v>57</v>
      </c>
      <c r="W2850" t="s">
        <v>229</v>
      </c>
      <c r="X2850" t="s">
        <v>14054</v>
      </c>
      <c r="Y2850" t="s">
        <v>1449</v>
      </c>
      <c r="Z2850">
        <v>36</v>
      </c>
      <c r="AA2850" t="s">
        <v>1450</v>
      </c>
      <c r="AB2850">
        <v>3012200019</v>
      </c>
      <c r="AC2850" t="s">
        <v>56</v>
      </c>
      <c r="AD2850">
        <v>998425</v>
      </c>
      <c r="AE2850">
        <v>185257</v>
      </c>
      <c r="AF2850" t="s">
        <v>170</v>
      </c>
      <c r="AG2850" t="s">
        <v>63</v>
      </c>
      <c r="AH2850" t="s">
        <v>56</v>
      </c>
      <c r="AP2850">
        <v>40.6751530758524</v>
      </c>
      <c r="AQ2850">
        <v>-73.948897585574898</v>
      </c>
      <c r="AR2850" t="s">
        <v>14055</v>
      </c>
    </row>
    <row r="2851" spans="1:44" x14ac:dyDescent="0.25">
      <c r="A2851">
        <v>45286645</v>
      </c>
      <c r="B2851" t="s">
        <v>14056</v>
      </c>
      <c r="C2851" t="s">
        <v>14057</v>
      </c>
      <c r="D2851" t="s">
        <v>927</v>
      </c>
      <c r="E2851" t="s">
        <v>928</v>
      </c>
      <c r="F2851" t="s">
        <v>929</v>
      </c>
      <c r="G2851" t="s">
        <v>8526</v>
      </c>
      <c r="J2851">
        <v>10465</v>
      </c>
      <c r="K2851" t="s">
        <v>14058</v>
      </c>
      <c r="L2851" t="s">
        <v>14059</v>
      </c>
      <c r="Q2851" t="s">
        <v>55</v>
      </c>
      <c r="R2851" t="s">
        <v>112</v>
      </c>
      <c r="U2851" t="s">
        <v>57</v>
      </c>
      <c r="W2851" t="s">
        <v>1854</v>
      </c>
      <c r="X2851" t="s">
        <v>14057</v>
      </c>
      <c r="Y2851" t="s">
        <v>297</v>
      </c>
      <c r="Z2851">
        <v>13</v>
      </c>
      <c r="AA2851" t="s">
        <v>298</v>
      </c>
      <c r="AB2851">
        <v>2054210028</v>
      </c>
      <c r="AC2851" t="s">
        <v>112</v>
      </c>
      <c r="AD2851">
        <v>1032675</v>
      </c>
      <c r="AE2851">
        <v>242745</v>
      </c>
      <c r="AF2851" t="s">
        <v>281</v>
      </c>
      <c r="AG2851" t="s">
        <v>63</v>
      </c>
      <c r="AH2851" t="s">
        <v>112</v>
      </c>
      <c r="AP2851">
        <v>40.832821578719603</v>
      </c>
      <c r="AQ2851">
        <v>-73.825008808311594</v>
      </c>
      <c r="AR2851" t="s">
        <v>14060</v>
      </c>
    </row>
    <row r="2852" spans="1:44" x14ac:dyDescent="0.25">
      <c r="A2852">
        <v>45286903</v>
      </c>
      <c r="B2852" t="s">
        <v>14061</v>
      </c>
      <c r="C2852" t="s">
        <v>14062</v>
      </c>
      <c r="D2852" t="s">
        <v>145</v>
      </c>
      <c r="E2852" t="s">
        <v>146</v>
      </c>
      <c r="F2852" t="s">
        <v>147</v>
      </c>
      <c r="G2852" t="s">
        <v>148</v>
      </c>
      <c r="I2852" t="s">
        <v>149</v>
      </c>
      <c r="J2852">
        <v>11432</v>
      </c>
      <c r="K2852" t="s">
        <v>14063</v>
      </c>
      <c r="L2852" t="s">
        <v>3834</v>
      </c>
      <c r="M2852" t="s">
        <v>14064</v>
      </c>
      <c r="N2852" t="s">
        <v>14065</v>
      </c>
      <c r="O2852" t="s">
        <v>14064</v>
      </c>
      <c r="P2852" t="s">
        <v>14065</v>
      </c>
      <c r="R2852" t="s">
        <v>922</v>
      </c>
      <c r="S2852" t="s">
        <v>3834</v>
      </c>
      <c r="U2852" t="s">
        <v>57</v>
      </c>
      <c r="W2852" t="s">
        <v>347</v>
      </c>
      <c r="X2852" t="s">
        <v>14066</v>
      </c>
      <c r="Y2852" t="s">
        <v>816</v>
      </c>
      <c r="Z2852">
        <v>24</v>
      </c>
      <c r="AA2852" t="s">
        <v>817</v>
      </c>
      <c r="AB2852">
        <v>4098410044</v>
      </c>
      <c r="AC2852" t="s">
        <v>85</v>
      </c>
      <c r="AD2852">
        <v>1041502</v>
      </c>
      <c r="AE2852">
        <v>198572</v>
      </c>
      <c r="AF2852" t="s">
        <v>170</v>
      </c>
      <c r="AG2852" t="s">
        <v>63</v>
      </c>
      <c r="AH2852" t="s">
        <v>85</v>
      </c>
      <c r="AP2852">
        <v>40.711525783900903</v>
      </c>
      <c r="AQ2852">
        <v>-73.793487515440006</v>
      </c>
      <c r="AR2852" t="s">
        <v>14067</v>
      </c>
    </row>
    <row r="2853" spans="1:44" x14ac:dyDescent="0.25">
      <c r="A2853">
        <v>45287653</v>
      </c>
      <c r="B2853" t="s">
        <v>14068</v>
      </c>
      <c r="C2853" t="s">
        <v>13819</v>
      </c>
      <c r="D2853" t="s">
        <v>246</v>
      </c>
      <c r="E2853" t="s">
        <v>247</v>
      </c>
      <c r="F2853" t="s">
        <v>248</v>
      </c>
      <c r="G2853" t="s">
        <v>249</v>
      </c>
      <c r="H2853" t="s">
        <v>250</v>
      </c>
      <c r="I2853" t="s">
        <v>251</v>
      </c>
      <c r="J2853">
        <v>10453</v>
      </c>
      <c r="K2853" t="s">
        <v>13820</v>
      </c>
      <c r="L2853" t="s">
        <v>2969</v>
      </c>
      <c r="Q2853" t="s">
        <v>55</v>
      </c>
      <c r="R2853" t="s">
        <v>112</v>
      </c>
      <c r="U2853" t="s">
        <v>57</v>
      </c>
      <c r="W2853" t="s">
        <v>371</v>
      </c>
      <c r="X2853" t="s">
        <v>13819</v>
      </c>
      <c r="Y2853" t="s">
        <v>123</v>
      </c>
      <c r="Z2853">
        <v>14</v>
      </c>
      <c r="AA2853" t="s">
        <v>124</v>
      </c>
      <c r="AB2853">
        <v>2032170027</v>
      </c>
      <c r="AC2853" t="s">
        <v>112</v>
      </c>
      <c r="AD2853">
        <v>1009597</v>
      </c>
      <c r="AE2853">
        <v>252577</v>
      </c>
      <c r="AF2853" t="s">
        <v>62</v>
      </c>
      <c r="AG2853" t="s">
        <v>63</v>
      </c>
      <c r="AH2853" t="s">
        <v>112</v>
      </c>
      <c r="AP2853">
        <v>40.859903897192503</v>
      </c>
      <c r="AQ2853">
        <v>-73.9083674591174</v>
      </c>
      <c r="AR2853" t="s">
        <v>13821</v>
      </c>
    </row>
    <row r="2854" spans="1:44" x14ac:dyDescent="0.25">
      <c r="A2854">
        <v>45285478</v>
      </c>
      <c r="B2854" t="s">
        <v>12069</v>
      </c>
      <c r="C2854" t="s">
        <v>14069</v>
      </c>
      <c r="D2854" t="s">
        <v>209</v>
      </c>
      <c r="E2854" t="s">
        <v>210</v>
      </c>
      <c r="F2854" t="s">
        <v>211</v>
      </c>
      <c r="G2854" t="s">
        <v>212</v>
      </c>
      <c r="H2854" t="s">
        <v>213</v>
      </c>
      <c r="I2854" t="s">
        <v>214</v>
      </c>
      <c r="J2854">
        <v>10016</v>
      </c>
      <c r="K2854" t="s">
        <v>11898</v>
      </c>
      <c r="L2854" t="s">
        <v>151</v>
      </c>
      <c r="M2854" t="s">
        <v>130</v>
      </c>
      <c r="N2854" t="s">
        <v>216</v>
      </c>
      <c r="O2854" t="s">
        <v>130</v>
      </c>
      <c r="P2854" t="s">
        <v>216</v>
      </c>
      <c r="R2854" t="s">
        <v>179</v>
      </c>
      <c r="S2854" t="s">
        <v>151</v>
      </c>
      <c r="U2854" t="s">
        <v>57</v>
      </c>
      <c r="Y2854" t="s">
        <v>218</v>
      </c>
      <c r="Z2854">
        <v>2</v>
      </c>
      <c r="AA2854" t="s">
        <v>219</v>
      </c>
      <c r="AB2854">
        <v>1009090015</v>
      </c>
      <c r="AC2854" t="s">
        <v>183</v>
      </c>
      <c r="AD2854">
        <v>989855</v>
      </c>
      <c r="AE2854">
        <v>209434</v>
      </c>
      <c r="AF2854" t="s">
        <v>62</v>
      </c>
      <c r="AG2854" t="s">
        <v>63</v>
      </c>
      <c r="AH2854" t="s">
        <v>183</v>
      </c>
      <c r="AP2854">
        <v>40.741522788589201</v>
      </c>
      <c r="AQ2854">
        <v>-73.979773238387097</v>
      </c>
      <c r="AR2854" t="s">
        <v>11899</v>
      </c>
    </row>
    <row r="2855" spans="1:44" x14ac:dyDescent="0.25">
      <c r="A2855">
        <v>45288161</v>
      </c>
      <c r="B2855" t="s">
        <v>12069</v>
      </c>
      <c r="C2855" t="s">
        <v>14070</v>
      </c>
      <c r="D2855" t="s">
        <v>145</v>
      </c>
      <c r="E2855" t="s">
        <v>146</v>
      </c>
      <c r="F2855" t="s">
        <v>260</v>
      </c>
      <c r="G2855" t="s">
        <v>9514</v>
      </c>
      <c r="I2855" t="s">
        <v>149</v>
      </c>
      <c r="J2855">
        <v>10027</v>
      </c>
      <c r="K2855" t="s">
        <v>14071</v>
      </c>
      <c r="L2855" t="s">
        <v>5155</v>
      </c>
      <c r="M2855" t="s">
        <v>1031</v>
      </c>
      <c r="N2855" t="s">
        <v>2502</v>
      </c>
      <c r="O2855" t="s">
        <v>1031</v>
      </c>
      <c r="P2855" t="s">
        <v>2502</v>
      </c>
      <c r="R2855" t="s">
        <v>179</v>
      </c>
      <c r="S2855" t="s">
        <v>5155</v>
      </c>
      <c r="U2855" t="s">
        <v>57</v>
      </c>
      <c r="W2855" t="s">
        <v>457</v>
      </c>
      <c r="X2855" t="s">
        <v>14072</v>
      </c>
      <c r="Y2855" t="s">
        <v>1033</v>
      </c>
      <c r="Z2855">
        <v>9</v>
      </c>
      <c r="AA2855" t="s">
        <v>1034</v>
      </c>
      <c r="AB2855">
        <v>1019557501</v>
      </c>
      <c r="AC2855" t="s">
        <v>183</v>
      </c>
      <c r="AD2855">
        <v>998214</v>
      </c>
      <c r="AE2855">
        <v>235414</v>
      </c>
      <c r="AF2855" t="s">
        <v>62</v>
      </c>
      <c r="AG2855" t="s">
        <v>63</v>
      </c>
      <c r="AH2855" t="s">
        <v>183</v>
      </c>
      <c r="AP2855">
        <v>40.8128217827622</v>
      </c>
      <c r="AQ2855">
        <v>-73.949554131109807</v>
      </c>
      <c r="AR2855" t="s">
        <v>14073</v>
      </c>
    </row>
    <row r="2856" spans="1:44" x14ac:dyDescent="0.25">
      <c r="A2856">
        <v>45285383</v>
      </c>
      <c r="B2856" t="s">
        <v>14074</v>
      </c>
      <c r="C2856" t="s">
        <v>14075</v>
      </c>
      <c r="D2856" t="s">
        <v>145</v>
      </c>
      <c r="E2856" t="s">
        <v>146</v>
      </c>
      <c r="F2856" t="s">
        <v>260</v>
      </c>
      <c r="G2856" t="s">
        <v>1636</v>
      </c>
      <c r="J2856">
        <v>11355</v>
      </c>
      <c r="K2856" t="s">
        <v>14076</v>
      </c>
      <c r="L2856" t="s">
        <v>11327</v>
      </c>
      <c r="M2856" t="s">
        <v>6265</v>
      </c>
      <c r="N2856" t="s">
        <v>8108</v>
      </c>
      <c r="O2856" t="s">
        <v>6265</v>
      </c>
      <c r="P2856" t="s">
        <v>8108</v>
      </c>
      <c r="R2856" t="s">
        <v>1220</v>
      </c>
      <c r="S2856" t="s">
        <v>11327</v>
      </c>
      <c r="U2856" t="s">
        <v>57</v>
      </c>
      <c r="W2856" t="s">
        <v>229</v>
      </c>
      <c r="X2856" t="s">
        <v>14077</v>
      </c>
      <c r="Y2856" t="s">
        <v>1402</v>
      </c>
      <c r="Z2856">
        <v>20</v>
      </c>
      <c r="AA2856" t="s">
        <v>1403</v>
      </c>
      <c r="AB2856">
        <v>4067220070</v>
      </c>
      <c r="AC2856" t="s">
        <v>85</v>
      </c>
      <c r="AD2856">
        <v>1036117</v>
      </c>
      <c r="AE2856">
        <v>209192</v>
      </c>
      <c r="AF2856" t="s">
        <v>125</v>
      </c>
      <c r="AG2856" t="s">
        <v>63</v>
      </c>
      <c r="AH2856" t="s">
        <v>85</v>
      </c>
      <c r="AP2856">
        <v>40.740708241436401</v>
      </c>
      <c r="AQ2856">
        <v>-73.812829722089205</v>
      </c>
      <c r="AR2856" t="s">
        <v>14078</v>
      </c>
    </row>
    <row r="2857" spans="1:44" x14ac:dyDescent="0.25">
      <c r="A2857">
        <v>45287096</v>
      </c>
      <c r="B2857" t="s">
        <v>14079</v>
      </c>
      <c r="C2857" t="s">
        <v>2190</v>
      </c>
      <c r="D2857" t="s">
        <v>821</v>
      </c>
      <c r="E2857" t="s">
        <v>822</v>
      </c>
      <c r="F2857" t="s">
        <v>2191</v>
      </c>
      <c r="G2857" t="s">
        <v>2191</v>
      </c>
      <c r="I2857" t="s">
        <v>572</v>
      </c>
      <c r="J2857">
        <v>10314</v>
      </c>
      <c r="K2857" t="s">
        <v>14080</v>
      </c>
      <c r="L2857" t="s">
        <v>14081</v>
      </c>
      <c r="M2857" t="s">
        <v>7817</v>
      </c>
      <c r="N2857" t="s">
        <v>14082</v>
      </c>
      <c r="Q2857" t="s">
        <v>55</v>
      </c>
      <c r="R2857" t="s">
        <v>879</v>
      </c>
      <c r="U2857" t="s">
        <v>57</v>
      </c>
      <c r="X2857" t="s">
        <v>2190</v>
      </c>
      <c r="Y2857" t="s">
        <v>1271</v>
      </c>
      <c r="Z2857">
        <v>49</v>
      </c>
      <c r="AA2857" t="s">
        <v>1272</v>
      </c>
      <c r="AB2857">
        <v>5008227501</v>
      </c>
      <c r="AC2857" t="s">
        <v>879</v>
      </c>
      <c r="AD2857">
        <v>947265</v>
      </c>
      <c r="AE2857">
        <v>158579</v>
      </c>
      <c r="AF2857" t="s">
        <v>125</v>
      </c>
      <c r="AG2857" t="s">
        <v>63</v>
      </c>
      <c r="AH2857" t="s">
        <v>879</v>
      </c>
      <c r="AP2857">
        <v>40.601861842173001</v>
      </c>
      <c r="AQ2857">
        <v>-74.133188619982107</v>
      </c>
      <c r="AR2857" t="s">
        <v>14083</v>
      </c>
    </row>
    <row r="2858" spans="1:44" x14ac:dyDescent="0.25">
      <c r="A2858">
        <v>45289832</v>
      </c>
      <c r="B2858" t="s">
        <v>11838</v>
      </c>
      <c r="C2858" t="s">
        <v>3357</v>
      </c>
      <c r="D2858" t="s">
        <v>246</v>
      </c>
      <c r="E2858" t="s">
        <v>247</v>
      </c>
      <c r="F2858" t="s">
        <v>248</v>
      </c>
      <c r="G2858" t="s">
        <v>249</v>
      </c>
      <c r="H2858" t="s">
        <v>1446</v>
      </c>
      <c r="I2858" t="s">
        <v>251</v>
      </c>
      <c r="J2858">
        <v>11210</v>
      </c>
      <c r="K2858" t="s">
        <v>8484</v>
      </c>
      <c r="L2858" t="s">
        <v>5139</v>
      </c>
      <c r="Q2858" t="s">
        <v>55</v>
      </c>
      <c r="R2858" t="s">
        <v>56</v>
      </c>
      <c r="U2858" t="s">
        <v>57</v>
      </c>
      <c r="W2858" t="s">
        <v>371</v>
      </c>
      <c r="X2858" t="s">
        <v>3357</v>
      </c>
      <c r="Y2858" t="s">
        <v>805</v>
      </c>
      <c r="Z2858">
        <v>45</v>
      </c>
      <c r="AA2858" t="s">
        <v>2404</v>
      </c>
      <c r="AB2858">
        <v>3076170017</v>
      </c>
      <c r="AC2858" t="s">
        <v>56</v>
      </c>
      <c r="AD2858">
        <v>1000382</v>
      </c>
      <c r="AE2858">
        <v>167341</v>
      </c>
      <c r="AF2858" t="s">
        <v>125</v>
      </c>
      <c r="AG2858" t="s">
        <v>63</v>
      </c>
      <c r="AH2858" t="s">
        <v>56</v>
      </c>
      <c r="AP2858">
        <v>40.625974211045801</v>
      </c>
      <c r="AQ2858">
        <v>-73.941885240440598</v>
      </c>
      <c r="AR2858" t="s">
        <v>8485</v>
      </c>
    </row>
    <row r="2859" spans="1:44" x14ac:dyDescent="0.25">
      <c r="A2859">
        <v>45285190</v>
      </c>
      <c r="B2859" t="s">
        <v>14084</v>
      </c>
      <c r="C2859" t="s">
        <v>14085</v>
      </c>
      <c r="D2859" t="s">
        <v>145</v>
      </c>
      <c r="E2859" t="s">
        <v>146</v>
      </c>
      <c r="F2859" t="s">
        <v>260</v>
      </c>
      <c r="G2859" t="s">
        <v>1145</v>
      </c>
      <c r="I2859" t="s">
        <v>149</v>
      </c>
      <c r="J2859">
        <v>11417</v>
      </c>
      <c r="K2859" t="s">
        <v>14086</v>
      </c>
      <c r="L2859" t="s">
        <v>455</v>
      </c>
      <c r="M2859" t="s">
        <v>545</v>
      </c>
      <c r="N2859" t="s">
        <v>1832</v>
      </c>
      <c r="O2859" t="s">
        <v>545</v>
      </c>
      <c r="P2859" t="s">
        <v>1832</v>
      </c>
      <c r="R2859" t="s">
        <v>6093</v>
      </c>
      <c r="S2859" t="s">
        <v>455</v>
      </c>
      <c r="U2859" t="s">
        <v>57</v>
      </c>
      <c r="W2859" t="s">
        <v>229</v>
      </c>
      <c r="X2859" t="s">
        <v>14087</v>
      </c>
      <c r="Y2859" t="s">
        <v>548</v>
      </c>
      <c r="Z2859">
        <v>32</v>
      </c>
      <c r="AA2859" t="s">
        <v>549</v>
      </c>
      <c r="AC2859" t="s">
        <v>85</v>
      </c>
      <c r="AD2859">
        <v>1025169</v>
      </c>
      <c r="AE2859">
        <v>185424</v>
      </c>
      <c r="AF2859" t="s">
        <v>125</v>
      </c>
      <c r="AG2859" t="s">
        <v>63</v>
      </c>
      <c r="AH2859" t="s">
        <v>85</v>
      </c>
      <c r="AP2859">
        <v>40.6755282311778</v>
      </c>
      <c r="AQ2859">
        <v>-73.852481669969393</v>
      </c>
      <c r="AR2859" t="s">
        <v>14088</v>
      </c>
    </row>
    <row r="2860" spans="1:44" x14ac:dyDescent="0.25">
      <c r="A2860">
        <v>45285323</v>
      </c>
      <c r="B2860" t="s">
        <v>14089</v>
      </c>
      <c r="C2860" t="s">
        <v>14090</v>
      </c>
      <c r="D2860" t="s">
        <v>145</v>
      </c>
      <c r="E2860" t="s">
        <v>146</v>
      </c>
      <c r="F2860" t="s">
        <v>260</v>
      </c>
      <c r="G2860" t="s">
        <v>9514</v>
      </c>
      <c r="I2860" t="s">
        <v>149</v>
      </c>
      <c r="J2860">
        <v>10031</v>
      </c>
      <c r="K2860" t="s">
        <v>14091</v>
      </c>
      <c r="L2860" t="s">
        <v>3942</v>
      </c>
      <c r="M2860" t="s">
        <v>8357</v>
      </c>
      <c r="N2860" t="s">
        <v>3520</v>
      </c>
      <c r="O2860" t="s">
        <v>8357</v>
      </c>
      <c r="P2860" t="s">
        <v>3520</v>
      </c>
      <c r="R2860" t="s">
        <v>179</v>
      </c>
      <c r="S2860" t="s">
        <v>3942</v>
      </c>
      <c r="U2860" t="s">
        <v>57</v>
      </c>
      <c r="W2860" t="s">
        <v>457</v>
      </c>
      <c r="X2860" t="s">
        <v>14092</v>
      </c>
      <c r="Y2860" t="s">
        <v>372</v>
      </c>
      <c r="Z2860">
        <v>7</v>
      </c>
      <c r="AA2860" t="s">
        <v>373</v>
      </c>
      <c r="AB2860">
        <v>1020500136</v>
      </c>
      <c r="AC2860" t="s">
        <v>183</v>
      </c>
      <c r="AD2860">
        <v>999154</v>
      </c>
      <c r="AE2860">
        <v>239394</v>
      </c>
      <c r="AF2860" t="s">
        <v>62</v>
      </c>
      <c r="AG2860" t="s">
        <v>63</v>
      </c>
      <c r="AH2860" t="s">
        <v>183</v>
      </c>
      <c r="AP2860">
        <v>40.823744225867301</v>
      </c>
      <c r="AQ2860">
        <v>-73.946149481180598</v>
      </c>
      <c r="AR2860" t="s">
        <v>14093</v>
      </c>
    </row>
    <row r="2861" spans="1:44" x14ac:dyDescent="0.25">
      <c r="A2861">
        <v>45289049</v>
      </c>
      <c r="B2861" t="s">
        <v>14094</v>
      </c>
      <c r="C2861" t="s">
        <v>14095</v>
      </c>
      <c r="D2861" t="s">
        <v>145</v>
      </c>
      <c r="E2861" t="s">
        <v>146</v>
      </c>
      <c r="F2861" t="s">
        <v>161</v>
      </c>
      <c r="G2861" t="s">
        <v>162</v>
      </c>
      <c r="I2861" t="s">
        <v>163</v>
      </c>
      <c r="J2861">
        <v>11226</v>
      </c>
      <c r="K2861" t="s">
        <v>14096</v>
      </c>
      <c r="L2861" t="s">
        <v>9457</v>
      </c>
      <c r="M2861" t="s">
        <v>14097</v>
      </c>
      <c r="N2861" t="s">
        <v>52</v>
      </c>
      <c r="O2861" t="s">
        <v>14097</v>
      </c>
      <c r="P2861" t="s">
        <v>52</v>
      </c>
      <c r="R2861" t="s">
        <v>56</v>
      </c>
      <c r="S2861" t="s">
        <v>9457</v>
      </c>
      <c r="U2861" t="s">
        <v>57</v>
      </c>
      <c r="W2861" t="s">
        <v>457</v>
      </c>
      <c r="X2861" t="s">
        <v>14098</v>
      </c>
      <c r="Y2861" t="s">
        <v>104</v>
      </c>
      <c r="Z2861">
        <v>40</v>
      </c>
      <c r="AA2861" t="s">
        <v>105</v>
      </c>
      <c r="AB2861">
        <v>3051080039</v>
      </c>
      <c r="AC2861" t="s">
        <v>56</v>
      </c>
      <c r="AD2861">
        <v>998098</v>
      </c>
      <c r="AE2861">
        <v>176002</v>
      </c>
      <c r="AF2861" t="s">
        <v>62</v>
      </c>
      <c r="AG2861" t="s">
        <v>63</v>
      </c>
      <c r="AH2861" t="s">
        <v>56</v>
      </c>
      <c r="AP2861">
        <v>40.649750668450601</v>
      </c>
      <c r="AQ2861">
        <v>-73.950095464177394</v>
      </c>
      <c r="AR2861" t="s">
        <v>14099</v>
      </c>
    </row>
    <row r="2862" spans="1:44" x14ac:dyDescent="0.25">
      <c r="A2862">
        <v>45285479</v>
      </c>
      <c r="B2862" t="s">
        <v>14100</v>
      </c>
      <c r="C2862" t="s">
        <v>14101</v>
      </c>
      <c r="D2862" t="s">
        <v>145</v>
      </c>
      <c r="E2862" t="s">
        <v>146</v>
      </c>
      <c r="F2862" t="s">
        <v>161</v>
      </c>
      <c r="G2862" t="s">
        <v>162</v>
      </c>
      <c r="I2862" t="s">
        <v>163</v>
      </c>
      <c r="J2862">
        <v>11231</v>
      </c>
      <c r="K2862" t="s">
        <v>14102</v>
      </c>
      <c r="L2862" t="s">
        <v>8256</v>
      </c>
      <c r="M2862" t="s">
        <v>14103</v>
      </c>
      <c r="N2862" t="s">
        <v>14104</v>
      </c>
      <c r="O2862" t="s">
        <v>14103</v>
      </c>
      <c r="P2862" t="s">
        <v>14104</v>
      </c>
      <c r="R2862" t="s">
        <v>56</v>
      </c>
      <c r="S2862" t="s">
        <v>8256</v>
      </c>
      <c r="U2862" t="s">
        <v>57</v>
      </c>
      <c r="W2862" t="s">
        <v>168</v>
      </c>
      <c r="X2862" t="s">
        <v>14105</v>
      </c>
      <c r="Y2862" t="s">
        <v>133</v>
      </c>
      <c r="Z2862">
        <v>38</v>
      </c>
      <c r="AA2862" t="s">
        <v>648</v>
      </c>
      <c r="AB2862">
        <v>3005380001</v>
      </c>
      <c r="AC2862" t="s">
        <v>56</v>
      </c>
      <c r="AD2862">
        <v>982242</v>
      </c>
      <c r="AE2862">
        <v>185411</v>
      </c>
      <c r="AF2862" t="s">
        <v>62</v>
      </c>
      <c r="AG2862" t="s">
        <v>63</v>
      </c>
      <c r="AH2862" t="s">
        <v>56</v>
      </c>
      <c r="AP2862">
        <v>40.675586892249498</v>
      </c>
      <c r="AQ2862">
        <v>-74.007239104757403</v>
      </c>
      <c r="AR2862" t="s">
        <v>14106</v>
      </c>
    </row>
    <row r="2863" spans="1:44" x14ac:dyDescent="0.25">
      <c r="A2863">
        <v>45289341</v>
      </c>
      <c r="B2863" t="s">
        <v>14107</v>
      </c>
      <c r="C2863" t="s">
        <v>8113</v>
      </c>
      <c r="D2863" t="s">
        <v>821</v>
      </c>
      <c r="E2863" t="s">
        <v>822</v>
      </c>
      <c r="F2863" t="s">
        <v>2191</v>
      </c>
      <c r="G2863" t="s">
        <v>2191</v>
      </c>
      <c r="I2863" t="s">
        <v>572</v>
      </c>
      <c r="J2863">
        <v>10310</v>
      </c>
      <c r="K2863" t="s">
        <v>14108</v>
      </c>
      <c r="L2863" t="s">
        <v>14109</v>
      </c>
      <c r="M2863" t="s">
        <v>11522</v>
      </c>
      <c r="N2863" t="s">
        <v>11523</v>
      </c>
      <c r="Q2863" t="s">
        <v>55</v>
      </c>
      <c r="R2863" t="s">
        <v>879</v>
      </c>
      <c r="U2863" t="s">
        <v>57</v>
      </c>
      <c r="X2863" t="s">
        <v>8113</v>
      </c>
      <c r="Y2863" t="s">
        <v>2318</v>
      </c>
      <c r="Z2863">
        <v>49</v>
      </c>
      <c r="AA2863" t="s">
        <v>2319</v>
      </c>
      <c r="AB2863">
        <v>5002180005</v>
      </c>
      <c r="AC2863" t="s">
        <v>879</v>
      </c>
      <c r="AD2863">
        <v>950911</v>
      </c>
      <c r="AE2863">
        <v>169076</v>
      </c>
      <c r="AF2863" t="s">
        <v>125</v>
      </c>
      <c r="AG2863" t="s">
        <v>63</v>
      </c>
      <c r="AH2863" t="s">
        <v>879</v>
      </c>
      <c r="AP2863">
        <v>40.630688371845302</v>
      </c>
      <c r="AQ2863">
        <v>-74.120110667791593</v>
      </c>
      <c r="AR2863" t="s">
        <v>14110</v>
      </c>
    </row>
    <row r="2864" spans="1:44" x14ac:dyDescent="0.25">
      <c r="A2864">
        <v>45294341</v>
      </c>
      <c r="B2864" t="s">
        <v>14107</v>
      </c>
      <c r="C2864" t="s">
        <v>7721</v>
      </c>
      <c r="D2864" t="s">
        <v>821</v>
      </c>
      <c r="E2864" t="s">
        <v>822</v>
      </c>
      <c r="F2864" t="s">
        <v>8862</v>
      </c>
      <c r="G2864" t="s">
        <v>11645</v>
      </c>
      <c r="I2864" t="s">
        <v>572</v>
      </c>
      <c r="J2864">
        <v>10306</v>
      </c>
      <c r="K2864" t="s">
        <v>14111</v>
      </c>
      <c r="L2864" t="s">
        <v>14112</v>
      </c>
      <c r="M2864" t="s">
        <v>14113</v>
      </c>
      <c r="N2864" t="s">
        <v>14114</v>
      </c>
      <c r="Q2864" t="s">
        <v>55</v>
      </c>
      <c r="R2864" t="s">
        <v>879</v>
      </c>
      <c r="T2864" t="s">
        <v>322</v>
      </c>
      <c r="U2864" t="s">
        <v>57</v>
      </c>
      <c r="W2864" t="s">
        <v>829</v>
      </c>
      <c r="X2864" t="s">
        <v>7721</v>
      </c>
      <c r="Y2864" t="s">
        <v>1271</v>
      </c>
      <c r="Z2864">
        <v>50</v>
      </c>
      <c r="AA2864" t="s">
        <v>1118</v>
      </c>
      <c r="AB2864">
        <v>5035720068</v>
      </c>
      <c r="AC2864" t="s">
        <v>879</v>
      </c>
      <c r="AD2864">
        <v>955327</v>
      </c>
      <c r="AE2864">
        <v>150891</v>
      </c>
      <c r="AF2864" t="s">
        <v>125</v>
      </c>
      <c r="AG2864" t="s">
        <v>63</v>
      </c>
      <c r="AH2864" t="s">
        <v>879</v>
      </c>
      <c r="AP2864">
        <v>40.580789815979102</v>
      </c>
      <c r="AQ2864">
        <v>-74.104123252037496</v>
      </c>
      <c r="AR2864" t="s">
        <v>14115</v>
      </c>
    </row>
    <row r="2865" spans="1:44" x14ac:dyDescent="0.25">
      <c r="A2865">
        <v>45285501</v>
      </c>
      <c r="B2865" t="s">
        <v>14116</v>
      </c>
      <c r="C2865" t="s">
        <v>4666</v>
      </c>
      <c r="D2865" t="s">
        <v>927</v>
      </c>
      <c r="E2865" t="s">
        <v>928</v>
      </c>
      <c r="F2865" t="s">
        <v>929</v>
      </c>
      <c r="G2865" t="s">
        <v>1850</v>
      </c>
      <c r="J2865">
        <v>10030</v>
      </c>
      <c r="K2865" t="s">
        <v>14117</v>
      </c>
      <c r="L2865" t="s">
        <v>14118</v>
      </c>
      <c r="Q2865" t="s">
        <v>55</v>
      </c>
      <c r="R2865" t="s">
        <v>179</v>
      </c>
      <c r="U2865" t="s">
        <v>57</v>
      </c>
      <c r="W2865" t="s">
        <v>1991</v>
      </c>
      <c r="X2865" t="s">
        <v>4666</v>
      </c>
      <c r="Y2865" t="s">
        <v>1033</v>
      </c>
      <c r="Z2865">
        <v>9</v>
      </c>
      <c r="AA2865" t="s">
        <v>1034</v>
      </c>
      <c r="AB2865">
        <v>1019407501</v>
      </c>
      <c r="AC2865" t="s">
        <v>183</v>
      </c>
      <c r="AD2865">
        <v>999465</v>
      </c>
      <c r="AE2865">
        <v>236207</v>
      </c>
      <c r="AF2865" t="s">
        <v>281</v>
      </c>
      <c r="AG2865" t="s">
        <v>63</v>
      </c>
      <c r="AH2865" t="s">
        <v>183</v>
      </c>
      <c r="AP2865">
        <v>40.814996279976803</v>
      </c>
      <c r="AQ2865">
        <v>-73.945033014795698</v>
      </c>
      <c r="AR2865" t="s">
        <v>14119</v>
      </c>
    </row>
    <row r="2866" spans="1:44" x14ac:dyDescent="0.25">
      <c r="A2866">
        <v>45287948</v>
      </c>
      <c r="B2866" t="s">
        <v>14120</v>
      </c>
      <c r="C2866" t="s">
        <v>14121</v>
      </c>
      <c r="D2866" t="s">
        <v>145</v>
      </c>
      <c r="E2866" t="s">
        <v>146</v>
      </c>
      <c r="F2866" t="s">
        <v>4789</v>
      </c>
      <c r="G2866" t="s">
        <v>4790</v>
      </c>
      <c r="I2866" t="s">
        <v>149</v>
      </c>
      <c r="J2866">
        <v>11362</v>
      </c>
      <c r="K2866" t="s">
        <v>14122</v>
      </c>
      <c r="L2866" t="s">
        <v>1041</v>
      </c>
      <c r="M2866" t="s">
        <v>14123</v>
      </c>
      <c r="N2866" t="s">
        <v>14124</v>
      </c>
      <c r="O2866" t="s">
        <v>14123</v>
      </c>
      <c r="P2866" t="s">
        <v>14124</v>
      </c>
      <c r="R2866" t="s">
        <v>5476</v>
      </c>
      <c r="S2866" t="s">
        <v>1041</v>
      </c>
      <c r="U2866" t="s">
        <v>57</v>
      </c>
      <c r="W2866" t="s">
        <v>457</v>
      </c>
      <c r="X2866" t="s">
        <v>14125</v>
      </c>
      <c r="Y2866" t="s">
        <v>797</v>
      </c>
      <c r="Z2866">
        <v>19</v>
      </c>
      <c r="AA2866" t="s">
        <v>798</v>
      </c>
      <c r="AB2866">
        <v>4081880081</v>
      </c>
      <c r="AC2866" t="s">
        <v>85</v>
      </c>
      <c r="AD2866">
        <v>1056093</v>
      </c>
      <c r="AE2866">
        <v>216412</v>
      </c>
      <c r="AF2866" t="s">
        <v>125</v>
      </c>
      <c r="AG2866" t="s">
        <v>63</v>
      </c>
      <c r="AH2866" t="s">
        <v>85</v>
      </c>
      <c r="AP2866">
        <v>40.760385517083201</v>
      </c>
      <c r="AQ2866">
        <v>-73.740666392498298</v>
      </c>
      <c r="AR2866" t="s">
        <v>14126</v>
      </c>
    </row>
    <row r="2867" spans="1:44" x14ac:dyDescent="0.25">
      <c r="A2867">
        <v>45286937</v>
      </c>
      <c r="B2867" t="s">
        <v>14127</v>
      </c>
      <c r="C2867" t="s">
        <v>14128</v>
      </c>
      <c r="D2867" t="s">
        <v>145</v>
      </c>
      <c r="E2867" t="s">
        <v>146</v>
      </c>
      <c r="F2867" t="s">
        <v>147</v>
      </c>
      <c r="G2867" t="s">
        <v>1741</v>
      </c>
      <c r="I2867" t="s">
        <v>149</v>
      </c>
      <c r="J2867">
        <v>10472</v>
      </c>
      <c r="K2867" t="s">
        <v>14129</v>
      </c>
      <c r="L2867" t="s">
        <v>14130</v>
      </c>
      <c r="M2867" t="s">
        <v>14131</v>
      </c>
      <c r="N2867" t="s">
        <v>4922</v>
      </c>
      <c r="O2867" t="s">
        <v>14131</v>
      </c>
      <c r="P2867" t="s">
        <v>4922</v>
      </c>
      <c r="R2867" t="s">
        <v>112</v>
      </c>
      <c r="S2867" t="s">
        <v>14130</v>
      </c>
      <c r="U2867" t="s">
        <v>57</v>
      </c>
      <c r="W2867" t="s">
        <v>229</v>
      </c>
      <c r="X2867" t="s">
        <v>14132</v>
      </c>
      <c r="Y2867" t="s">
        <v>337</v>
      </c>
      <c r="Z2867">
        <v>18</v>
      </c>
      <c r="AA2867" t="s">
        <v>338</v>
      </c>
      <c r="AB2867">
        <v>2037940087</v>
      </c>
      <c r="AC2867" t="s">
        <v>112</v>
      </c>
      <c r="AD2867">
        <v>1023019</v>
      </c>
      <c r="AE2867">
        <v>242240</v>
      </c>
      <c r="AF2867" t="s">
        <v>125</v>
      </c>
      <c r="AG2867" t="s">
        <v>63</v>
      </c>
      <c r="AH2867" t="s">
        <v>112</v>
      </c>
      <c r="AP2867">
        <v>40.831483166462299</v>
      </c>
      <c r="AQ2867">
        <v>-73.859905102340207</v>
      </c>
      <c r="AR2867" t="s">
        <v>14133</v>
      </c>
    </row>
    <row r="2868" spans="1:44" x14ac:dyDescent="0.25">
      <c r="A2868">
        <v>45285846</v>
      </c>
      <c r="B2868" t="s">
        <v>14134</v>
      </c>
      <c r="C2868" t="s">
        <v>14135</v>
      </c>
      <c r="D2868" t="s">
        <v>145</v>
      </c>
      <c r="E2868" t="s">
        <v>146</v>
      </c>
      <c r="F2868" t="s">
        <v>161</v>
      </c>
      <c r="G2868" t="s">
        <v>162</v>
      </c>
      <c r="I2868" t="s">
        <v>163</v>
      </c>
      <c r="J2868">
        <v>11385</v>
      </c>
      <c r="K2868" t="s">
        <v>14136</v>
      </c>
      <c r="L2868" t="s">
        <v>993</v>
      </c>
      <c r="M2868" t="s">
        <v>4553</v>
      </c>
      <c r="N2868" t="s">
        <v>305</v>
      </c>
      <c r="O2868" t="s">
        <v>4553</v>
      </c>
      <c r="P2868" t="s">
        <v>305</v>
      </c>
      <c r="R2868" t="s">
        <v>995</v>
      </c>
      <c r="S2868" t="s">
        <v>993</v>
      </c>
      <c r="U2868" t="s">
        <v>57</v>
      </c>
      <c r="W2868" t="s">
        <v>168</v>
      </c>
      <c r="X2868" t="s">
        <v>14137</v>
      </c>
      <c r="Y2868" t="s">
        <v>83</v>
      </c>
      <c r="Z2868">
        <v>30</v>
      </c>
      <c r="AA2868" t="s">
        <v>84</v>
      </c>
      <c r="AB2868">
        <v>4033740015</v>
      </c>
      <c r="AC2868" t="s">
        <v>85</v>
      </c>
      <c r="AD2868">
        <v>1010542</v>
      </c>
      <c r="AE2868">
        <v>197510</v>
      </c>
      <c r="AF2868" t="s">
        <v>170</v>
      </c>
      <c r="AG2868" t="s">
        <v>63</v>
      </c>
      <c r="AH2868" t="s">
        <v>85</v>
      </c>
      <c r="AP2868">
        <v>40.708757016976797</v>
      </c>
      <c r="AQ2868">
        <v>-73.905166688528496</v>
      </c>
      <c r="AR2868" t="s">
        <v>14138</v>
      </c>
    </row>
    <row r="2869" spans="1:44" x14ac:dyDescent="0.25">
      <c r="A2869">
        <v>45289375</v>
      </c>
      <c r="B2869" t="s">
        <v>14134</v>
      </c>
      <c r="C2869" t="s">
        <v>14139</v>
      </c>
      <c r="D2869" t="s">
        <v>246</v>
      </c>
      <c r="E2869" t="s">
        <v>247</v>
      </c>
      <c r="F2869" t="s">
        <v>8587</v>
      </c>
      <c r="G2869" t="s">
        <v>8588</v>
      </c>
      <c r="H2869" t="s">
        <v>8589</v>
      </c>
      <c r="I2869" t="s">
        <v>251</v>
      </c>
      <c r="J2869">
        <v>10458</v>
      </c>
      <c r="K2869" t="s">
        <v>14140</v>
      </c>
      <c r="L2869" t="s">
        <v>165</v>
      </c>
      <c r="Q2869" t="s">
        <v>55</v>
      </c>
      <c r="R2869" t="s">
        <v>112</v>
      </c>
      <c r="U2869" t="s">
        <v>57</v>
      </c>
      <c r="W2869" t="s">
        <v>371</v>
      </c>
      <c r="X2869" t="s">
        <v>14139</v>
      </c>
      <c r="Y2869" t="s">
        <v>123</v>
      </c>
      <c r="Z2869">
        <v>15</v>
      </c>
      <c r="AA2869" t="s">
        <v>124</v>
      </c>
      <c r="AB2869">
        <v>2031540022</v>
      </c>
      <c r="AC2869" t="s">
        <v>112</v>
      </c>
      <c r="AD2869">
        <v>1012913</v>
      </c>
      <c r="AE2869">
        <v>253869</v>
      </c>
      <c r="AF2869" t="s">
        <v>125</v>
      </c>
      <c r="AG2869" t="s">
        <v>63</v>
      </c>
      <c r="AH2869" t="s">
        <v>112</v>
      </c>
      <c r="AP2869">
        <v>40.863439901711601</v>
      </c>
      <c r="AQ2869">
        <v>-73.896374194013802</v>
      </c>
      <c r="AR2869" t="s">
        <v>14141</v>
      </c>
    </row>
    <row r="2870" spans="1:44" x14ac:dyDescent="0.25">
      <c r="A2870">
        <v>45289392</v>
      </c>
      <c r="B2870" t="s">
        <v>14142</v>
      </c>
      <c r="D2870" t="s">
        <v>626</v>
      </c>
      <c r="E2870" t="s">
        <v>627</v>
      </c>
      <c r="F2870" t="s">
        <v>3729</v>
      </c>
      <c r="G2870" t="s">
        <v>12702</v>
      </c>
      <c r="H2870" t="s">
        <v>8608</v>
      </c>
      <c r="J2870">
        <v>10010</v>
      </c>
      <c r="K2870" t="s">
        <v>14143</v>
      </c>
      <c r="L2870" t="s">
        <v>130</v>
      </c>
      <c r="M2870" t="s">
        <v>14144</v>
      </c>
      <c r="N2870" t="s">
        <v>10735</v>
      </c>
      <c r="O2870" t="s">
        <v>14144</v>
      </c>
      <c r="P2870" t="s">
        <v>10735</v>
      </c>
      <c r="R2870" t="s">
        <v>179</v>
      </c>
      <c r="S2870" t="s">
        <v>130</v>
      </c>
      <c r="U2870" t="s">
        <v>8137</v>
      </c>
      <c r="W2870" t="s">
        <v>10780</v>
      </c>
      <c r="X2870" t="s">
        <v>13657</v>
      </c>
      <c r="Y2870" t="s">
        <v>218</v>
      </c>
      <c r="Z2870">
        <v>2</v>
      </c>
      <c r="AA2870" t="s">
        <v>219</v>
      </c>
      <c r="AB2870">
        <v>1008800042</v>
      </c>
      <c r="AC2870" t="s">
        <v>183</v>
      </c>
      <c r="AD2870">
        <v>989069</v>
      </c>
      <c r="AE2870">
        <v>208731</v>
      </c>
      <c r="AF2870" t="s">
        <v>62</v>
      </c>
      <c r="AG2870" t="s">
        <v>63</v>
      </c>
      <c r="AH2870" t="s">
        <v>183</v>
      </c>
      <c r="AK2870" t="s">
        <v>14145</v>
      </c>
      <c r="AP2870">
        <v>40.739593691643798</v>
      </c>
      <c r="AQ2870">
        <v>-73.982610179870903</v>
      </c>
      <c r="AR2870" t="s">
        <v>14146</v>
      </c>
    </row>
    <row r="2871" spans="1:44" x14ac:dyDescent="0.25">
      <c r="A2871">
        <v>45285528</v>
      </c>
      <c r="B2871" t="s">
        <v>14147</v>
      </c>
      <c r="C2871" t="s">
        <v>14148</v>
      </c>
      <c r="D2871" t="s">
        <v>145</v>
      </c>
      <c r="E2871" t="s">
        <v>146</v>
      </c>
      <c r="F2871" t="s">
        <v>260</v>
      </c>
      <c r="G2871" t="s">
        <v>1636</v>
      </c>
      <c r="J2871">
        <v>11374</v>
      </c>
      <c r="K2871" t="s">
        <v>1077</v>
      </c>
      <c r="L2871" t="s">
        <v>1077</v>
      </c>
      <c r="M2871" t="s">
        <v>1077</v>
      </c>
      <c r="N2871" t="s">
        <v>14149</v>
      </c>
      <c r="O2871" t="s">
        <v>1077</v>
      </c>
      <c r="P2871" t="s">
        <v>14149</v>
      </c>
      <c r="U2871" t="s">
        <v>57</v>
      </c>
      <c r="W2871" t="s">
        <v>347</v>
      </c>
      <c r="X2871" t="s">
        <v>14150</v>
      </c>
      <c r="Y2871" t="s">
        <v>1082</v>
      </c>
      <c r="Z2871">
        <v>29</v>
      </c>
      <c r="AA2871" t="s">
        <v>1083</v>
      </c>
      <c r="AC2871" t="s">
        <v>85</v>
      </c>
      <c r="AD2871">
        <v>1023681</v>
      </c>
      <c r="AE2871">
        <v>202635</v>
      </c>
      <c r="AF2871" t="s">
        <v>125</v>
      </c>
      <c r="AG2871" t="s">
        <v>63</v>
      </c>
      <c r="AH2871" t="s">
        <v>85</v>
      </c>
      <c r="AP2871">
        <v>40.722775098978303</v>
      </c>
      <c r="AQ2871">
        <v>-73.857745330962999</v>
      </c>
      <c r="AR2871" t="s">
        <v>14151</v>
      </c>
    </row>
    <row r="2872" spans="1:44" x14ac:dyDescent="0.25">
      <c r="A2872">
        <v>45289824</v>
      </c>
      <c r="B2872" t="s">
        <v>14152</v>
      </c>
      <c r="C2872" t="s">
        <v>2190</v>
      </c>
      <c r="D2872" t="s">
        <v>821</v>
      </c>
      <c r="E2872" t="s">
        <v>822</v>
      </c>
      <c r="F2872" t="s">
        <v>2191</v>
      </c>
      <c r="G2872" t="s">
        <v>2191</v>
      </c>
      <c r="I2872" t="s">
        <v>572</v>
      </c>
      <c r="J2872">
        <v>11230</v>
      </c>
      <c r="K2872" t="s">
        <v>14153</v>
      </c>
      <c r="L2872" t="s">
        <v>556</v>
      </c>
      <c r="M2872" t="s">
        <v>758</v>
      </c>
      <c r="N2872" t="s">
        <v>2403</v>
      </c>
      <c r="Q2872" t="s">
        <v>55</v>
      </c>
      <c r="R2872" t="s">
        <v>56</v>
      </c>
      <c r="U2872" t="s">
        <v>57</v>
      </c>
      <c r="X2872" t="s">
        <v>2190</v>
      </c>
      <c r="Y2872" t="s">
        <v>279</v>
      </c>
      <c r="Z2872">
        <v>44</v>
      </c>
      <c r="AA2872" t="s">
        <v>280</v>
      </c>
      <c r="AB2872">
        <v>3065200037</v>
      </c>
      <c r="AC2872" t="s">
        <v>56</v>
      </c>
      <c r="AD2872">
        <v>993082</v>
      </c>
      <c r="AE2872">
        <v>167068</v>
      </c>
      <c r="AF2872" t="s">
        <v>125</v>
      </c>
      <c r="AG2872" t="s">
        <v>63</v>
      </c>
      <c r="AH2872" t="s">
        <v>56</v>
      </c>
      <c r="AP2872">
        <v>40.6252351688332</v>
      </c>
      <c r="AQ2872">
        <v>-73.968183495744</v>
      </c>
      <c r="AR2872" t="s">
        <v>14154</v>
      </c>
    </row>
    <row r="2873" spans="1:44" x14ac:dyDescent="0.25">
      <c r="A2873">
        <v>45284930</v>
      </c>
      <c r="B2873" t="s">
        <v>14155</v>
      </c>
      <c r="C2873" t="s">
        <v>14156</v>
      </c>
      <c r="D2873" t="s">
        <v>145</v>
      </c>
      <c r="E2873" t="s">
        <v>146</v>
      </c>
      <c r="F2873" t="s">
        <v>147</v>
      </c>
      <c r="G2873" t="s">
        <v>148</v>
      </c>
      <c r="I2873" t="s">
        <v>149</v>
      </c>
      <c r="J2873">
        <v>11356</v>
      </c>
      <c r="K2873" t="s">
        <v>14157</v>
      </c>
      <c r="L2873" t="s">
        <v>11060</v>
      </c>
      <c r="M2873" t="s">
        <v>1158</v>
      </c>
      <c r="N2873" t="s">
        <v>473</v>
      </c>
      <c r="O2873" t="s">
        <v>1158</v>
      </c>
      <c r="P2873" t="s">
        <v>473</v>
      </c>
      <c r="R2873" t="s">
        <v>1400</v>
      </c>
      <c r="S2873" t="s">
        <v>11060</v>
      </c>
      <c r="U2873" t="s">
        <v>57</v>
      </c>
      <c r="W2873" t="s">
        <v>347</v>
      </c>
      <c r="X2873" t="s">
        <v>14158</v>
      </c>
      <c r="Y2873" t="s">
        <v>1402</v>
      </c>
      <c r="Z2873">
        <v>19</v>
      </c>
      <c r="AA2873" t="s">
        <v>1403</v>
      </c>
      <c r="AB2873">
        <v>4039400003</v>
      </c>
      <c r="AC2873" t="s">
        <v>85</v>
      </c>
      <c r="AD2873">
        <v>1026270</v>
      </c>
      <c r="AE2873">
        <v>228013</v>
      </c>
      <c r="AF2873" t="s">
        <v>125</v>
      </c>
      <c r="AG2873" t="s">
        <v>63</v>
      </c>
      <c r="AH2873" t="s">
        <v>85</v>
      </c>
      <c r="AP2873">
        <v>40.792419201395703</v>
      </c>
      <c r="AQ2873">
        <v>-73.848246438513698</v>
      </c>
      <c r="AR2873" t="s">
        <v>14159</v>
      </c>
    </row>
    <row r="2874" spans="1:44" x14ac:dyDescent="0.25">
      <c r="A2874">
        <v>45286625</v>
      </c>
      <c r="B2874" t="s">
        <v>14160</v>
      </c>
      <c r="C2874" t="s">
        <v>2190</v>
      </c>
      <c r="D2874" t="s">
        <v>821</v>
      </c>
      <c r="E2874" t="s">
        <v>822</v>
      </c>
      <c r="F2874" t="s">
        <v>2191</v>
      </c>
      <c r="G2874" t="s">
        <v>2191</v>
      </c>
      <c r="I2874" t="s">
        <v>572</v>
      </c>
      <c r="J2874">
        <v>10023</v>
      </c>
      <c r="K2874" t="s">
        <v>14161</v>
      </c>
      <c r="L2874" t="s">
        <v>14162</v>
      </c>
      <c r="M2874" t="s">
        <v>507</v>
      </c>
      <c r="N2874" t="s">
        <v>3632</v>
      </c>
      <c r="Q2874" t="s">
        <v>55</v>
      </c>
      <c r="R2874" t="s">
        <v>179</v>
      </c>
      <c r="U2874" t="s">
        <v>57</v>
      </c>
      <c r="X2874" t="s">
        <v>2190</v>
      </c>
      <c r="Y2874" t="s">
        <v>181</v>
      </c>
      <c r="Z2874">
        <v>6</v>
      </c>
      <c r="AA2874" t="s">
        <v>1138</v>
      </c>
      <c r="AB2874">
        <v>1011620020</v>
      </c>
      <c r="AC2874" t="s">
        <v>183</v>
      </c>
      <c r="AD2874">
        <v>988820</v>
      </c>
      <c r="AE2874">
        <v>222610</v>
      </c>
      <c r="AF2874" t="s">
        <v>125</v>
      </c>
      <c r="AG2874" t="s">
        <v>63</v>
      </c>
      <c r="AH2874" t="s">
        <v>183</v>
      </c>
      <c r="AP2874">
        <v>40.777688127825698</v>
      </c>
      <c r="AQ2874">
        <v>-73.983499285768005</v>
      </c>
      <c r="AR2874" t="s">
        <v>14163</v>
      </c>
    </row>
    <row r="2875" spans="1:44" x14ac:dyDescent="0.25">
      <c r="A2875">
        <v>45289833</v>
      </c>
      <c r="B2875" t="s">
        <v>14164</v>
      </c>
      <c r="C2875" t="s">
        <v>14165</v>
      </c>
      <c r="D2875" t="s">
        <v>270</v>
      </c>
      <c r="E2875" t="s">
        <v>271</v>
      </c>
      <c r="F2875" t="s">
        <v>272</v>
      </c>
      <c r="G2875" t="s">
        <v>273</v>
      </c>
      <c r="J2875">
        <v>10022</v>
      </c>
      <c r="K2875" t="s">
        <v>7248</v>
      </c>
      <c r="L2875" t="s">
        <v>7248</v>
      </c>
      <c r="M2875" t="s">
        <v>780</v>
      </c>
      <c r="N2875" t="s">
        <v>216</v>
      </c>
      <c r="Q2875" t="s">
        <v>7436</v>
      </c>
      <c r="R2875" t="s">
        <v>179</v>
      </c>
      <c r="U2875" t="s">
        <v>57</v>
      </c>
      <c r="W2875" t="s">
        <v>7461</v>
      </c>
      <c r="X2875" t="s">
        <v>14165</v>
      </c>
      <c r="Y2875" t="s">
        <v>218</v>
      </c>
      <c r="Z2875">
        <v>5</v>
      </c>
      <c r="AA2875" t="s">
        <v>1359</v>
      </c>
      <c r="AC2875" t="s">
        <v>183</v>
      </c>
      <c r="AD2875">
        <v>993931</v>
      </c>
      <c r="AE2875">
        <v>215259</v>
      </c>
      <c r="AF2875" t="s">
        <v>281</v>
      </c>
      <c r="AG2875" t="s">
        <v>63</v>
      </c>
      <c r="AH2875" t="s">
        <v>183</v>
      </c>
      <c r="AP2875">
        <v>40.7575074210325</v>
      </c>
      <c r="AQ2875">
        <v>-73.965055794243199</v>
      </c>
      <c r="AR2875" t="s">
        <v>14166</v>
      </c>
    </row>
    <row r="2876" spans="1:44" x14ac:dyDescent="0.25">
      <c r="A2876">
        <v>45287383</v>
      </c>
      <c r="B2876" t="s">
        <v>14167</v>
      </c>
      <c r="C2876" t="s">
        <v>14167</v>
      </c>
      <c r="D2876" t="s">
        <v>46</v>
      </c>
      <c r="E2876" t="s">
        <v>47</v>
      </c>
      <c r="F2876" t="s">
        <v>14168</v>
      </c>
      <c r="G2876" t="s">
        <v>5460</v>
      </c>
      <c r="I2876" t="s">
        <v>7910</v>
      </c>
      <c r="J2876">
        <v>10301</v>
      </c>
      <c r="K2876" t="s">
        <v>14169</v>
      </c>
      <c r="L2876" t="s">
        <v>14170</v>
      </c>
      <c r="M2876" t="s">
        <v>14171</v>
      </c>
      <c r="N2876" t="s">
        <v>14172</v>
      </c>
      <c r="O2876" t="s">
        <v>14171</v>
      </c>
      <c r="P2876" t="s">
        <v>14172</v>
      </c>
      <c r="Q2876" t="s">
        <v>55</v>
      </c>
      <c r="R2876" t="s">
        <v>879</v>
      </c>
      <c r="S2876" t="s">
        <v>14173</v>
      </c>
      <c r="U2876" t="s">
        <v>57</v>
      </c>
      <c r="W2876" t="s">
        <v>5655</v>
      </c>
      <c r="X2876" t="s">
        <v>14167</v>
      </c>
      <c r="Y2876" t="s">
        <v>2318</v>
      </c>
      <c r="Z2876">
        <v>49</v>
      </c>
      <c r="AA2876" t="s">
        <v>2319</v>
      </c>
      <c r="AB2876">
        <v>5005690010</v>
      </c>
      <c r="AC2876" t="s">
        <v>879</v>
      </c>
      <c r="AD2876">
        <v>962541</v>
      </c>
      <c r="AE2876">
        <v>170889</v>
      </c>
      <c r="AF2876" t="s">
        <v>125</v>
      </c>
      <c r="AG2876" t="s">
        <v>63</v>
      </c>
      <c r="AH2876" t="s">
        <v>879</v>
      </c>
      <c r="AP2876">
        <v>40.635700806376498</v>
      </c>
      <c r="AQ2876">
        <v>-74.078217039217705</v>
      </c>
      <c r="AR2876" t="s">
        <v>14174</v>
      </c>
    </row>
    <row r="2877" spans="1:44" x14ac:dyDescent="0.25">
      <c r="A2877">
        <v>45289190</v>
      </c>
      <c r="B2877" t="s">
        <v>14175</v>
      </c>
      <c r="C2877" t="s">
        <v>13819</v>
      </c>
      <c r="D2877" t="s">
        <v>246</v>
      </c>
      <c r="E2877" t="s">
        <v>247</v>
      </c>
      <c r="F2877" t="s">
        <v>248</v>
      </c>
      <c r="G2877" t="s">
        <v>249</v>
      </c>
      <c r="H2877" t="s">
        <v>250</v>
      </c>
      <c r="I2877" t="s">
        <v>251</v>
      </c>
      <c r="J2877">
        <v>10453</v>
      </c>
      <c r="K2877" t="s">
        <v>13820</v>
      </c>
      <c r="L2877" t="s">
        <v>2969</v>
      </c>
      <c r="Q2877" t="s">
        <v>55</v>
      </c>
      <c r="R2877" t="s">
        <v>112</v>
      </c>
      <c r="U2877" t="s">
        <v>57</v>
      </c>
      <c r="W2877" t="s">
        <v>371</v>
      </c>
      <c r="X2877" t="s">
        <v>13819</v>
      </c>
      <c r="Y2877" t="s">
        <v>123</v>
      </c>
      <c r="Z2877">
        <v>14</v>
      </c>
      <c r="AA2877" t="s">
        <v>124</v>
      </c>
      <c r="AB2877">
        <v>2032170027</v>
      </c>
      <c r="AC2877" t="s">
        <v>112</v>
      </c>
      <c r="AD2877">
        <v>1009597</v>
      </c>
      <c r="AE2877">
        <v>252577</v>
      </c>
      <c r="AF2877" t="s">
        <v>62</v>
      </c>
      <c r="AG2877" t="s">
        <v>63</v>
      </c>
      <c r="AH2877" t="s">
        <v>112</v>
      </c>
      <c r="AP2877">
        <v>40.859903897192503</v>
      </c>
      <c r="AQ2877">
        <v>-73.9083674591174</v>
      </c>
      <c r="AR2877" t="s">
        <v>13821</v>
      </c>
    </row>
    <row r="2878" spans="1:44" x14ac:dyDescent="0.25">
      <c r="A2878">
        <v>45289699</v>
      </c>
      <c r="B2878" t="s">
        <v>14176</v>
      </c>
      <c r="C2878" t="s">
        <v>14177</v>
      </c>
      <c r="D2878" t="s">
        <v>270</v>
      </c>
      <c r="E2878" t="s">
        <v>271</v>
      </c>
      <c r="F2878" t="s">
        <v>701</v>
      </c>
      <c r="G2878" t="s">
        <v>1927</v>
      </c>
      <c r="H2878" t="s">
        <v>14178</v>
      </c>
      <c r="J2878">
        <v>11204</v>
      </c>
      <c r="O2878" t="s">
        <v>7353</v>
      </c>
      <c r="P2878" t="s">
        <v>1024</v>
      </c>
      <c r="Q2878" t="s">
        <v>705</v>
      </c>
      <c r="R2878" t="s">
        <v>56</v>
      </c>
      <c r="T2878" t="s">
        <v>322</v>
      </c>
      <c r="U2878" t="s">
        <v>57</v>
      </c>
      <c r="W2878" t="s">
        <v>706</v>
      </c>
      <c r="X2878" t="s">
        <v>14177</v>
      </c>
      <c r="Y2878" t="s">
        <v>73</v>
      </c>
      <c r="Z2878">
        <v>43</v>
      </c>
      <c r="AA2878" t="s">
        <v>74</v>
      </c>
      <c r="AC2878" t="s">
        <v>56</v>
      </c>
      <c r="AD2878">
        <v>985365</v>
      </c>
      <c r="AE2878">
        <v>162750</v>
      </c>
      <c r="AF2878" t="s">
        <v>281</v>
      </c>
      <c r="AG2878" t="s">
        <v>63</v>
      </c>
      <c r="AH2878" t="s">
        <v>56</v>
      </c>
      <c r="AP2878">
        <v>40.613387489230597</v>
      </c>
      <c r="AQ2878">
        <v>-73.995984023403693</v>
      </c>
      <c r="AR2878" t="s">
        <v>14179</v>
      </c>
    </row>
    <row r="2879" spans="1:44" x14ac:dyDescent="0.25">
      <c r="A2879">
        <v>45288565</v>
      </c>
      <c r="B2879" t="s">
        <v>14176</v>
      </c>
      <c r="C2879" t="s">
        <v>14180</v>
      </c>
      <c r="D2879" t="s">
        <v>270</v>
      </c>
      <c r="E2879" t="s">
        <v>271</v>
      </c>
      <c r="F2879" t="s">
        <v>701</v>
      </c>
      <c r="G2879" t="s">
        <v>14181</v>
      </c>
      <c r="H2879" t="s">
        <v>4081</v>
      </c>
      <c r="J2879">
        <v>11101</v>
      </c>
      <c r="O2879" t="s">
        <v>4714</v>
      </c>
      <c r="P2879" t="s">
        <v>4716</v>
      </c>
      <c r="Q2879" t="s">
        <v>705</v>
      </c>
      <c r="R2879" t="s">
        <v>10050</v>
      </c>
      <c r="T2879" t="s">
        <v>322</v>
      </c>
      <c r="U2879" t="s">
        <v>57</v>
      </c>
      <c r="W2879" t="s">
        <v>706</v>
      </c>
      <c r="X2879" t="s">
        <v>14180</v>
      </c>
      <c r="Y2879" t="s">
        <v>1855</v>
      </c>
      <c r="Z2879">
        <v>26</v>
      </c>
      <c r="AA2879" t="s">
        <v>1856</v>
      </c>
      <c r="AC2879" t="s">
        <v>85</v>
      </c>
      <c r="AD2879">
        <v>995649</v>
      </c>
      <c r="AE2879">
        <v>209676</v>
      </c>
      <c r="AF2879" t="s">
        <v>281</v>
      </c>
      <c r="AG2879" t="s">
        <v>63</v>
      </c>
      <c r="AH2879" t="s">
        <v>85</v>
      </c>
      <c r="AP2879">
        <v>40.742181448125997</v>
      </c>
      <c r="AQ2879">
        <v>-73.958864024723297</v>
      </c>
      <c r="AR2879" t="s">
        <v>14182</v>
      </c>
    </row>
    <row r="2880" spans="1:44" x14ac:dyDescent="0.25">
      <c r="A2880">
        <v>45288236</v>
      </c>
      <c r="B2880" t="s">
        <v>14183</v>
      </c>
      <c r="C2880" t="s">
        <v>14184</v>
      </c>
      <c r="D2880" t="s">
        <v>145</v>
      </c>
      <c r="E2880" t="s">
        <v>146</v>
      </c>
      <c r="F2880" t="s">
        <v>147</v>
      </c>
      <c r="G2880" t="s">
        <v>148</v>
      </c>
      <c r="J2880">
        <v>10304</v>
      </c>
      <c r="K2880" t="s">
        <v>14185</v>
      </c>
      <c r="L2880" t="s">
        <v>2758</v>
      </c>
      <c r="M2880" t="s">
        <v>14186</v>
      </c>
      <c r="N2880" t="s">
        <v>8766</v>
      </c>
      <c r="O2880" t="s">
        <v>14186</v>
      </c>
      <c r="P2880" t="s">
        <v>8766</v>
      </c>
      <c r="R2880" t="s">
        <v>879</v>
      </c>
      <c r="S2880" t="s">
        <v>2758</v>
      </c>
      <c r="U2880" t="s">
        <v>57</v>
      </c>
      <c r="W2880" t="s">
        <v>347</v>
      </c>
      <c r="X2880" t="s">
        <v>14187</v>
      </c>
      <c r="Y2880" t="s">
        <v>2318</v>
      </c>
      <c r="Z2880">
        <v>49</v>
      </c>
      <c r="AA2880" t="s">
        <v>2319</v>
      </c>
      <c r="AB2880">
        <v>5028380023</v>
      </c>
      <c r="AC2880" t="s">
        <v>879</v>
      </c>
      <c r="AD2880">
        <v>963165</v>
      </c>
      <c r="AE2880">
        <v>165413</v>
      </c>
      <c r="AF2880" t="s">
        <v>125</v>
      </c>
      <c r="AG2880" t="s">
        <v>63</v>
      </c>
      <c r="AH2880" t="s">
        <v>879</v>
      </c>
      <c r="AP2880">
        <v>40.620671852307602</v>
      </c>
      <c r="AQ2880">
        <v>-74.075951675460402</v>
      </c>
      <c r="AR2880" t="s">
        <v>14188</v>
      </c>
    </row>
    <row r="2881" spans="1:44" x14ac:dyDescent="0.25">
      <c r="A2881">
        <v>45285860</v>
      </c>
      <c r="B2881" t="s">
        <v>14189</v>
      </c>
      <c r="C2881" t="s">
        <v>14190</v>
      </c>
      <c r="D2881" t="s">
        <v>7528</v>
      </c>
      <c r="E2881" t="s">
        <v>7529</v>
      </c>
      <c r="F2881" t="s">
        <v>7530</v>
      </c>
      <c r="G2881" t="s">
        <v>14191</v>
      </c>
      <c r="H2881" t="s">
        <v>9724</v>
      </c>
      <c r="J2881">
        <v>11234</v>
      </c>
      <c r="K2881" t="s">
        <v>14192</v>
      </c>
      <c r="L2881" t="s">
        <v>2070</v>
      </c>
      <c r="M2881" t="s">
        <v>13319</v>
      </c>
      <c r="N2881" t="s">
        <v>740</v>
      </c>
      <c r="O2881" t="s">
        <v>13319</v>
      </c>
      <c r="P2881" t="s">
        <v>740</v>
      </c>
      <c r="R2881" t="s">
        <v>56</v>
      </c>
      <c r="S2881" t="s">
        <v>2070</v>
      </c>
      <c r="U2881" t="s">
        <v>57</v>
      </c>
      <c r="W2881" t="s">
        <v>12148</v>
      </c>
      <c r="X2881" t="s">
        <v>14193</v>
      </c>
      <c r="Y2881" t="s">
        <v>805</v>
      </c>
      <c r="Z2881">
        <v>46</v>
      </c>
      <c r="AA2881" t="s">
        <v>2404</v>
      </c>
      <c r="AB2881">
        <v>3078720010</v>
      </c>
      <c r="AC2881" t="s">
        <v>56</v>
      </c>
      <c r="AD2881">
        <v>1003733</v>
      </c>
      <c r="AE2881">
        <v>164868</v>
      </c>
      <c r="AF2881" t="s">
        <v>125</v>
      </c>
      <c r="AG2881" t="s">
        <v>63</v>
      </c>
      <c r="AH2881" t="s">
        <v>56</v>
      </c>
      <c r="AP2881">
        <v>40.6191796089701</v>
      </c>
      <c r="AQ2881">
        <v>-73.929820565129404</v>
      </c>
      <c r="AR2881" t="s">
        <v>14194</v>
      </c>
    </row>
    <row r="2882" spans="1:44" x14ac:dyDescent="0.25">
      <c r="A2882">
        <v>45289778</v>
      </c>
      <c r="B2882" t="s">
        <v>14195</v>
      </c>
      <c r="C2882" t="s">
        <v>14196</v>
      </c>
      <c r="D2882" t="s">
        <v>145</v>
      </c>
      <c r="E2882" t="s">
        <v>146</v>
      </c>
      <c r="F2882" t="s">
        <v>161</v>
      </c>
      <c r="G2882" t="s">
        <v>162</v>
      </c>
      <c r="I2882" t="s">
        <v>163</v>
      </c>
      <c r="J2882">
        <v>11420</v>
      </c>
      <c r="K2882" t="s">
        <v>14197</v>
      </c>
      <c r="L2882" t="s">
        <v>4942</v>
      </c>
      <c r="M2882" t="s">
        <v>14198</v>
      </c>
      <c r="N2882" t="s">
        <v>545</v>
      </c>
      <c r="O2882" t="s">
        <v>14198</v>
      </c>
      <c r="P2882" t="s">
        <v>545</v>
      </c>
      <c r="R2882" t="s">
        <v>546</v>
      </c>
      <c r="S2882" t="s">
        <v>4942</v>
      </c>
      <c r="U2882" t="s">
        <v>57</v>
      </c>
      <c r="W2882" t="s">
        <v>168</v>
      </c>
      <c r="X2882" t="s">
        <v>14199</v>
      </c>
      <c r="Y2882" t="s">
        <v>548</v>
      </c>
      <c r="Z2882">
        <v>28</v>
      </c>
      <c r="AA2882" t="s">
        <v>549</v>
      </c>
      <c r="AB2882">
        <v>4117550035</v>
      </c>
      <c r="AC2882" t="s">
        <v>85</v>
      </c>
      <c r="AD2882">
        <v>1037675</v>
      </c>
      <c r="AE2882">
        <v>185069</v>
      </c>
      <c r="AF2882" t="s">
        <v>62</v>
      </c>
      <c r="AG2882" t="s">
        <v>63</v>
      </c>
      <c r="AH2882" t="s">
        <v>85</v>
      </c>
      <c r="AP2882">
        <v>40.674487197743602</v>
      </c>
      <c r="AQ2882">
        <v>-73.807398851689896</v>
      </c>
      <c r="AR2882" t="s">
        <v>14200</v>
      </c>
    </row>
    <row r="2883" spans="1:44" x14ac:dyDescent="0.25">
      <c r="A2883">
        <v>45287739</v>
      </c>
      <c r="B2883" t="s">
        <v>14201</v>
      </c>
      <c r="C2883" t="s">
        <v>14202</v>
      </c>
      <c r="D2883" t="s">
        <v>2342</v>
      </c>
      <c r="E2883" t="s">
        <v>2343</v>
      </c>
      <c r="F2883" t="s">
        <v>8316</v>
      </c>
      <c r="G2883" t="s">
        <v>9716</v>
      </c>
      <c r="H2883" t="s">
        <v>322</v>
      </c>
      <c r="I2883" t="s">
        <v>3388</v>
      </c>
      <c r="J2883">
        <v>11421</v>
      </c>
      <c r="K2883" t="s">
        <v>14203</v>
      </c>
      <c r="L2883" t="s">
        <v>12304</v>
      </c>
      <c r="M2883" t="s">
        <v>1997</v>
      </c>
      <c r="N2883" t="s">
        <v>89</v>
      </c>
      <c r="O2883" t="s">
        <v>1997</v>
      </c>
      <c r="P2883" t="s">
        <v>89</v>
      </c>
      <c r="R2883" t="s">
        <v>1250</v>
      </c>
      <c r="S2883" t="s">
        <v>12304</v>
      </c>
      <c r="U2883" t="s">
        <v>57</v>
      </c>
      <c r="W2883" t="s">
        <v>9718</v>
      </c>
      <c r="X2883" t="s">
        <v>14204</v>
      </c>
      <c r="Y2883" t="s">
        <v>93</v>
      </c>
      <c r="Z2883">
        <v>32</v>
      </c>
      <c r="AA2883" t="s">
        <v>94</v>
      </c>
      <c r="AB2883">
        <v>4088610074</v>
      </c>
      <c r="AC2883" t="s">
        <v>85</v>
      </c>
      <c r="AD2883">
        <v>1023646</v>
      </c>
      <c r="AE2883">
        <v>192481</v>
      </c>
      <c r="AF2883" t="s">
        <v>281</v>
      </c>
      <c r="AG2883" t="s">
        <v>63</v>
      </c>
      <c r="AH2883" t="s">
        <v>85</v>
      </c>
      <c r="AP2883">
        <v>40.694904966500999</v>
      </c>
      <c r="AQ2883">
        <v>-73.857931011788693</v>
      </c>
      <c r="AR2883" t="s">
        <v>14205</v>
      </c>
    </row>
    <row r="2884" spans="1:44" x14ac:dyDescent="0.25">
      <c r="A2884">
        <v>45285430</v>
      </c>
      <c r="B2884" t="s">
        <v>14206</v>
      </c>
      <c r="C2884" t="s">
        <v>14207</v>
      </c>
      <c r="D2884" t="s">
        <v>1291</v>
      </c>
      <c r="E2884" t="s">
        <v>1292</v>
      </c>
      <c r="F2884" t="s">
        <v>3490</v>
      </c>
      <c r="G2884" t="s">
        <v>14208</v>
      </c>
      <c r="H2884" t="s">
        <v>14209</v>
      </c>
      <c r="J2884">
        <v>11220</v>
      </c>
      <c r="K2884" t="s">
        <v>14210</v>
      </c>
      <c r="L2884" t="s">
        <v>216</v>
      </c>
      <c r="M2884" t="s">
        <v>14211</v>
      </c>
      <c r="N2884" t="s">
        <v>14212</v>
      </c>
      <c r="Q2884" t="s">
        <v>55</v>
      </c>
      <c r="R2884" t="s">
        <v>56</v>
      </c>
      <c r="U2884" t="s">
        <v>57</v>
      </c>
      <c r="W2884" t="s">
        <v>14213</v>
      </c>
      <c r="X2884" t="s">
        <v>14207</v>
      </c>
      <c r="Y2884" t="s">
        <v>476</v>
      </c>
      <c r="Z2884">
        <v>38</v>
      </c>
      <c r="AA2884" t="s">
        <v>477</v>
      </c>
      <c r="AB2884">
        <v>3058160001</v>
      </c>
      <c r="AC2884" t="s">
        <v>56</v>
      </c>
      <c r="AD2884">
        <v>977230</v>
      </c>
      <c r="AE2884">
        <v>172820</v>
      </c>
      <c r="AF2884" t="s">
        <v>62</v>
      </c>
      <c r="AG2884" t="s">
        <v>63</v>
      </c>
      <c r="AH2884" t="s">
        <v>56</v>
      </c>
      <c r="AP2884">
        <v>40.641024809926499</v>
      </c>
      <c r="AQ2884">
        <v>-74.025294917317595</v>
      </c>
      <c r="AR2884" t="s">
        <v>14214</v>
      </c>
    </row>
    <row r="2885" spans="1:44" x14ac:dyDescent="0.25">
      <c r="A2885">
        <v>45286117</v>
      </c>
      <c r="B2885" t="s">
        <v>14206</v>
      </c>
      <c r="C2885" t="s">
        <v>8113</v>
      </c>
      <c r="D2885" t="s">
        <v>821</v>
      </c>
      <c r="E2885" t="s">
        <v>822</v>
      </c>
      <c r="F2885" t="s">
        <v>2191</v>
      </c>
      <c r="G2885" t="s">
        <v>2191</v>
      </c>
      <c r="I2885" t="s">
        <v>572</v>
      </c>
      <c r="J2885">
        <v>11379</v>
      </c>
      <c r="K2885" t="s">
        <v>14215</v>
      </c>
      <c r="L2885" t="s">
        <v>3481</v>
      </c>
      <c r="M2885" t="s">
        <v>14216</v>
      </c>
      <c r="N2885" t="s">
        <v>2277</v>
      </c>
      <c r="Q2885" t="s">
        <v>55</v>
      </c>
      <c r="R2885" t="s">
        <v>11250</v>
      </c>
      <c r="U2885" t="s">
        <v>57</v>
      </c>
      <c r="X2885" t="s">
        <v>8113</v>
      </c>
      <c r="Y2885" t="s">
        <v>83</v>
      </c>
      <c r="Z2885">
        <v>30</v>
      </c>
      <c r="AA2885" t="s">
        <v>84</v>
      </c>
      <c r="AB2885">
        <v>4028170026</v>
      </c>
      <c r="AC2885" t="s">
        <v>85</v>
      </c>
      <c r="AD2885">
        <v>1016788</v>
      </c>
      <c r="AE2885">
        <v>204462</v>
      </c>
      <c r="AF2885" t="s">
        <v>125</v>
      </c>
      <c r="AG2885" t="s">
        <v>63</v>
      </c>
      <c r="AH2885" t="s">
        <v>85</v>
      </c>
      <c r="AP2885">
        <v>40.7278178050151</v>
      </c>
      <c r="AQ2885">
        <v>-73.882604244624403</v>
      </c>
      <c r="AR2885" t="s">
        <v>14217</v>
      </c>
    </row>
    <row r="2886" spans="1:44" x14ac:dyDescent="0.25">
      <c r="A2886">
        <v>45288628</v>
      </c>
      <c r="B2886" t="s">
        <v>14206</v>
      </c>
      <c r="C2886" t="s">
        <v>14218</v>
      </c>
      <c r="D2886" t="s">
        <v>1291</v>
      </c>
      <c r="E2886" t="s">
        <v>1292</v>
      </c>
      <c r="F2886" t="s">
        <v>3490</v>
      </c>
      <c r="G2886" t="s">
        <v>3491</v>
      </c>
      <c r="H2886" t="s">
        <v>3492</v>
      </c>
      <c r="J2886">
        <v>11212</v>
      </c>
      <c r="O2886" t="s">
        <v>14219</v>
      </c>
      <c r="P2886" t="s">
        <v>1831</v>
      </c>
      <c r="Q2886" t="s">
        <v>705</v>
      </c>
      <c r="R2886" t="s">
        <v>56</v>
      </c>
      <c r="U2886" t="s">
        <v>57</v>
      </c>
      <c r="W2886" t="s">
        <v>8349</v>
      </c>
      <c r="X2886" t="s">
        <v>14218</v>
      </c>
      <c r="Y2886" t="s">
        <v>104</v>
      </c>
      <c r="Z2886">
        <v>41</v>
      </c>
      <c r="AA2886" t="s">
        <v>63</v>
      </c>
      <c r="AC2886" t="s">
        <v>56</v>
      </c>
      <c r="AD2886">
        <v>1003705</v>
      </c>
      <c r="AE2886">
        <v>181194</v>
      </c>
      <c r="AF2886" t="s">
        <v>125</v>
      </c>
      <c r="AG2886" t="s">
        <v>63</v>
      </c>
      <c r="AH2886" t="s">
        <v>56</v>
      </c>
      <c r="AP2886">
        <v>40.663991022698603</v>
      </c>
      <c r="AQ2886">
        <v>-73.929874345236897</v>
      </c>
      <c r="AR2886" t="s">
        <v>14220</v>
      </c>
    </row>
    <row r="2887" spans="1:44" x14ac:dyDescent="0.25">
      <c r="A2887">
        <v>45285967</v>
      </c>
      <c r="B2887" t="s">
        <v>14221</v>
      </c>
      <c r="C2887" t="s">
        <v>14222</v>
      </c>
      <c r="D2887" t="s">
        <v>626</v>
      </c>
      <c r="E2887" t="s">
        <v>627</v>
      </c>
      <c r="F2887" t="s">
        <v>628</v>
      </c>
      <c r="G2887" t="s">
        <v>629</v>
      </c>
      <c r="H2887" t="s">
        <v>4696</v>
      </c>
      <c r="J2887">
        <v>10029</v>
      </c>
      <c r="K2887" t="s">
        <v>14223</v>
      </c>
      <c r="L2887" t="s">
        <v>7026</v>
      </c>
      <c r="M2887" t="s">
        <v>2591</v>
      </c>
      <c r="N2887" t="s">
        <v>130</v>
      </c>
      <c r="O2887" t="s">
        <v>2591</v>
      </c>
      <c r="P2887" t="s">
        <v>130</v>
      </c>
      <c r="R2887" t="s">
        <v>179</v>
      </c>
      <c r="S2887" t="s">
        <v>7026</v>
      </c>
      <c r="U2887" t="s">
        <v>57</v>
      </c>
      <c r="W2887" t="s">
        <v>635</v>
      </c>
      <c r="X2887" t="s">
        <v>14224</v>
      </c>
      <c r="Y2887" t="s">
        <v>1199</v>
      </c>
      <c r="Z2887">
        <v>8</v>
      </c>
      <c r="AA2887" t="s">
        <v>1200</v>
      </c>
      <c r="AB2887">
        <v>1016330019</v>
      </c>
      <c r="AC2887" t="s">
        <v>183</v>
      </c>
      <c r="AD2887">
        <v>999113</v>
      </c>
      <c r="AE2887">
        <v>227607</v>
      </c>
      <c r="AF2887" t="s">
        <v>170</v>
      </c>
      <c r="AG2887" t="s">
        <v>63</v>
      </c>
      <c r="AH2887" t="s">
        <v>183</v>
      </c>
      <c r="AK2887" t="s">
        <v>14225</v>
      </c>
      <c r="AP2887">
        <v>40.791392244082402</v>
      </c>
      <c r="AQ2887">
        <v>-73.946323717158805</v>
      </c>
      <c r="AR2887" t="s">
        <v>14226</v>
      </c>
    </row>
    <row r="2888" spans="1:44" x14ac:dyDescent="0.25">
      <c r="A2888">
        <v>45288008</v>
      </c>
      <c r="B2888" t="s">
        <v>14221</v>
      </c>
      <c r="C2888" t="s">
        <v>8556</v>
      </c>
      <c r="D2888" t="s">
        <v>246</v>
      </c>
      <c r="E2888" t="s">
        <v>247</v>
      </c>
      <c r="F2888" t="s">
        <v>248</v>
      </c>
      <c r="G2888" t="s">
        <v>368</v>
      </c>
      <c r="H2888" t="s">
        <v>250</v>
      </c>
      <c r="I2888" t="s">
        <v>251</v>
      </c>
      <c r="J2888">
        <v>10473</v>
      </c>
      <c r="K2888" t="s">
        <v>8557</v>
      </c>
      <c r="L2888" t="s">
        <v>8558</v>
      </c>
      <c r="Q2888" t="s">
        <v>55</v>
      </c>
      <c r="R2888" t="s">
        <v>112</v>
      </c>
      <c r="U2888" t="s">
        <v>57</v>
      </c>
      <c r="W2888" t="s">
        <v>371</v>
      </c>
      <c r="X2888" t="s">
        <v>8556</v>
      </c>
      <c r="Y2888" t="s">
        <v>337</v>
      </c>
      <c r="Z2888">
        <v>17</v>
      </c>
      <c r="AA2888" t="s">
        <v>338</v>
      </c>
      <c r="AB2888">
        <v>2036270050</v>
      </c>
      <c r="AC2888" t="s">
        <v>112</v>
      </c>
      <c r="AD2888">
        <v>1018430</v>
      </c>
      <c r="AE2888">
        <v>238528</v>
      </c>
      <c r="AF2888" t="s">
        <v>125</v>
      </c>
      <c r="AG2888" t="s">
        <v>63</v>
      </c>
      <c r="AH2888" t="s">
        <v>112</v>
      </c>
      <c r="AP2888">
        <v>40.821313745800701</v>
      </c>
      <c r="AQ2888">
        <v>-73.876506709541104</v>
      </c>
      <c r="AR2888" t="s">
        <v>8559</v>
      </c>
    </row>
    <row r="2889" spans="1:44" x14ac:dyDescent="0.25">
      <c r="A2889">
        <v>45289858</v>
      </c>
      <c r="B2889" t="s">
        <v>14227</v>
      </c>
      <c r="C2889" t="s">
        <v>13096</v>
      </c>
      <c r="D2889" t="s">
        <v>246</v>
      </c>
      <c r="E2889" t="s">
        <v>247</v>
      </c>
      <c r="F2889" t="s">
        <v>248</v>
      </c>
      <c r="G2889" t="s">
        <v>249</v>
      </c>
      <c r="H2889" t="s">
        <v>359</v>
      </c>
      <c r="I2889" t="s">
        <v>251</v>
      </c>
      <c r="J2889">
        <v>10019</v>
      </c>
      <c r="K2889" t="s">
        <v>14228</v>
      </c>
      <c r="L2889" t="s">
        <v>13182</v>
      </c>
      <c r="Q2889" t="s">
        <v>55</v>
      </c>
      <c r="R2889" t="s">
        <v>179</v>
      </c>
      <c r="U2889" t="s">
        <v>57</v>
      </c>
      <c r="W2889" t="s">
        <v>254</v>
      </c>
      <c r="X2889" t="s">
        <v>13096</v>
      </c>
      <c r="Y2889" t="s">
        <v>2963</v>
      </c>
      <c r="Z2889">
        <v>3</v>
      </c>
      <c r="AA2889" t="s">
        <v>4105</v>
      </c>
      <c r="AB2889">
        <v>1010390052</v>
      </c>
      <c r="AC2889" t="s">
        <v>183</v>
      </c>
      <c r="AD2889">
        <v>987562</v>
      </c>
      <c r="AE2889">
        <v>216995</v>
      </c>
      <c r="AF2889" t="s">
        <v>62</v>
      </c>
      <c r="AG2889" t="s">
        <v>63</v>
      </c>
      <c r="AH2889" t="s">
        <v>183</v>
      </c>
      <c r="AP2889">
        <v>40.762276975814899</v>
      </c>
      <c r="AQ2889">
        <v>-73.988044262522806</v>
      </c>
      <c r="AR2889" t="s">
        <v>14229</v>
      </c>
    </row>
    <row r="2890" spans="1:44" x14ac:dyDescent="0.25">
      <c r="A2890">
        <v>45293881</v>
      </c>
      <c r="B2890" t="s">
        <v>14230</v>
      </c>
      <c r="C2890" t="s">
        <v>8819</v>
      </c>
      <c r="D2890" t="s">
        <v>821</v>
      </c>
      <c r="E2890" t="s">
        <v>822</v>
      </c>
      <c r="F2890" t="s">
        <v>14231</v>
      </c>
      <c r="G2890" t="s">
        <v>14232</v>
      </c>
      <c r="I2890" t="s">
        <v>12780</v>
      </c>
      <c r="J2890">
        <v>11433</v>
      </c>
      <c r="K2890" t="s">
        <v>14233</v>
      </c>
      <c r="L2890" t="s">
        <v>4835</v>
      </c>
      <c r="M2890" t="s">
        <v>8187</v>
      </c>
      <c r="N2890" t="s">
        <v>5469</v>
      </c>
      <c r="Q2890" t="s">
        <v>55</v>
      </c>
      <c r="R2890" t="s">
        <v>6554</v>
      </c>
      <c r="T2890" t="s">
        <v>322</v>
      </c>
      <c r="U2890" t="s">
        <v>57</v>
      </c>
      <c r="W2890" t="s">
        <v>9148</v>
      </c>
      <c r="X2890" t="s">
        <v>8819</v>
      </c>
      <c r="Y2890" t="s">
        <v>769</v>
      </c>
      <c r="Z2890">
        <v>27</v>
      </c>
      <c r="AA2890" t="s">
        <v>770</v>
      </c>
      <c r="AB2890">
        <v>4101690026</v>
      </c>
      <c r="AC2890" t="s">
        <v>85</v>
      </c>
      <c r="AD2890">
        <v>1042429</v>
      </c>
      <c r="AE2890">
        <v>193966</v>
      </c>
      <c r="AF2890" t="s">
        <v>125</v>
      </c>
      <c r="AG2890" t="s">
        <v>63</v>
      </c>
      <c r="AH2890" t="s">
        <v>85</v>
      </c>
      <c r="AP2890">
        <v>40.6988773879485</v>
      </c>
      <c r="AQ2890">
        <v>-73.790183560877907</v>
      </c>
      <c r="AR2890" t="s">
        <v>14234</v>
      </c>
    </row>
    <row r="2891" spans="1:44" x14ac:dyDescent="0.25">
      <c r="A2891">
        <v>45285938</v>
      </c>
      <c r="B2891" t="s">
        <v>14235</v>
      </c>
      <c r="C2891" t="s">
        <v>14236</v>
      </c>
      <c r="D2891" t="s">
        <v>270</v>
      </c>
      <c r="E2891" t="s">
        <v>271</v>
      </c>
      <c r="F2891" t="s">
        <v>6986</v>
      </c>
      <c r="G2891" t="s">
        <v>10531</v>
      </c>
      <c r="H2891" t="s">
        <v>322</v>
      </c>
      <c r="I2891" t="s">
        <v>6988</v>
      </c>
      <c r="U2891" t="s">
        <v>57</v>
      </c>
      <c r="W2891" t="s">
        <v>10533</v>
      </c>
      <c r="X2891" t="s">
        <v>14237</v>
      </c>
      <c r="Y2891" t="s">
        <v>6991</v>
      </c>
      <c r="AA2891" t="s">
        <v>63</v>
      </c>
      <c r="AC2891" t="s">
        <v>63</v>
      </c>
      <c r="AF2891" t="s">
        <v>62</v>
      </c>
      <c r="AG2891" t="s">
        <v>63</v>
      </c>
      <c r="AH2891" t="s">
        <v>63</v>
      </c>
      <c r="AL2891" t="s">
        <v>14238</v>
      </c>
      <c r="AM2891" t="s">
        <v>14239</v>
      </c>
      <c r="AN2891" t="s">
        <v>6994</v>
      </c>
      <c r="AO2891" t="s">
        <v>14240</v>
      </c>
    </row>
    <row r="2892" spans="1:44" x14ac:dyDescent="0.25">
      <c r="A2892">
        <v>45288248</v>
      </c>
      <c r="B2892" t="s">
        <v>14241</v>
      </c>
      <c r="C2892" t="s">
        <v>14242</v>
      </c>
      <c r="D2892" t="s">
        <v>145</v>
      </c>
      <c r="E2892" t="s">
        <v>146</v>
      </c>
      <c r="F2892" t="s">
        <v>147</v>
      </c>
      <c r="G2892" t="s">
        <v>1741</v>
      </c>
      <c r="I2892" t="s">
        <v>149</v>
      </c>
      <c r="J2892">
        <v>11368</v>
      </c>
      <c r="K2892" t="s">
        <v>14243</v>
      </c>
      <c r="L2892" t="s">
        <v>2597</v>
      </c>
      <c r="M2892" t="s">
        <v>2599</v>
      </c>
      <c r="N2892" t="s">
        <v>5973</v>
      </c>
      <c r="O2892" t="s">
        <v>2599</v>
      </c>
      <c r="P2892" t="s">
        <v>5973</v>
      </c>
      <c r="R2892" t="s">
        <v>902</v>
      </c>
      <c r="S2892" t="s">
        <v>2597</v>
      </c>
      <c r="U2892" t="s">
        <v>57</v>
      </c>
      <c r="W2892" t="s">
        <v>154</v>
      </c>
      <c r="X2892" t="s">
        <v>14244</v>
      </c>
      <c r="Y2892" t="s">
        <v>847</v>
      </c>
      <c r="Z2892">
        <v>21</v>
      </c>
      <c r="AA2892" t="s">
        <v>848</v>
      </c>
      <c r="AB2892">
        <v>4017770018</v>
      </c>
      <c r="AC2892" t="s">
        <v>85</v>
      </c>
      <c r="AD2892">
        <v>1023169</v>
      </c>
      <c r="AE2892">
        <v>213984</v>
      </c>
      <c r="AF2892" t="s">
        <v>170</v>
      </c>
      <c r="AG2892" t="s">
        <v>63</v>
      </c>
      <c r="AH2892" t="s">
        <v>85</v>
      </c>
      <c r="AP2892">
        <v>40.753927518759603</v>
      </c>
      <c r="AQ2892">
        <v>-73.859526804828107</v>
      </c>
      <c r="AR2892" t="s">
        <v>14245</v>
      </c>
    </row>
    <row r="2893" spans="1:44" x14ac:dyDescent="0.25">
      <c r="A2893">
        <v>45288756</v>
      </c>
      <c r="B2893" t="s">
        <v>14246</v>
      </c>
      <c r="C2893" t="s">
        <v>14247</v>
      </c>
      <c r="D2893" t="s">
        <v>246</v>
      </c>
      <c r="E2893" t="s">
        <v>247</v>
      </c>
      <c r="F2893" t="s">
        <v>2950</v>
      </c>
      <c r="G2893" t="s">
        <v>2951</v>
      </c>
      <c r="H2893" t="s">
        <v>2952</v>
      </c>
      <c r="I2893" t="s">
        <v>251</v>
      </c>
      <c r="J2893">
        <v>10461</v>
      </c>
      <c r="K2893" t="s">
        <v>14248</v>
      </c>
      <c r="L2893" t="s">
        <v>1071</v>
      </c>
      <c r="Q2893" t="s">
        <v>55</v>
      </c>
      <c r="R2893" t="s">
        <v>112</v>
      </c>
      <c r="U2893" t="s">
        <v>57</v>
      </c>
      <c r="W2893" t="s">
        <v>502</v>
      </c>
      <c r="X2893" t="s">
        <v>14247</v>
      </c>
      <c r="Y2893" t="s">
        <v>297</v>
      </c>
      <c r="Z2893">
        <v>13</v>
      </c>
      <c r="AA2893" t="s">
        <v>298</v>
      </c>
      <c r="AB2893">
        <v>2041780010</v>
      </c>
      <c r="AC2893" t="s">
        <v>112</v>
      </c>
      <c r="AD2893">
        <v>1031980</v>
      </c>
      <c r="AE2893">
        <v>248204</v>
      </c>
      <c r="AF2893" t="s">
        <v>62</v>
      </c>
      <c r="AG2893" t="s">
        <v>63</v>
      </c>
      <c r="AH2893" t="s">
        <v>112</v>
      </c>
      <c r="AP2893">
        <v>40.847808697835198</v>
      </c>
      <c r="AQ2893">
        <v>-73.827481440045304</v>
      </c>
      <c r="AR2893" t="s">
        <v>14249</v>
      </c>
    </row>
    <row r="2894" spans="1:44" x14ac:dyDescent="0.25">
      <c r="A2894">
        <v>45287581</v>
      </c>
      <c r="B2894" t="s">
        <v>14250</v>
      </c>
      <c r="C2894" t="s">
        <v>14251</v>
      </c>
      <c r="D2894" t="s">
        <v>246</v>
      </c>
      <c r="E2894" t="s">
        <v>247</v>
      </c>
      <c r="F2894" t="s">
        <v>2950</v>
      </c>
      <c r="G2894" t="s">
        <v>6749</v>
      </c>
      <c r="H2894" t="s">
        <v>322</v>
      </c>
      <c r="I2894" t="s">
        <v>251</v>
      </c>
      <c r="J2894">
        <v>10302</v>
      </c>
      <c r="K2894" t="s">
        <v>13769</v>
      </c>
      <c r="L2894" t="s">
        <v>4975</v>
      </c>
      <c r="Q2894" t="s">
        <v>55</v>
      </c>
      <c r="R2894" t="s">
        <v>879</v>
      </c>
      <c r="U2894" t="s">
        <v>57</v>
      </c>
      <c r="W2894" t="s">
        <v>502</v>
      </c>
      <c r="X2894" t="s">
        <v>14251</v>
      </c>
      <c r="Y2894" t="s">
        <v>2318</v>
      </c>
      <c r="Z2894">
        <v>49</v>
      </c>
      <c r="AA2894" t="s">
        <v>1272</v>
      </c>
      <c r="AB2894">
        <v>5010030014</v>
      </c>
      <c r="AC2894" t="s">
        <v>879</v>
      </c>
      <c r="AD2894">
        <v>947811</v>
      </c>
      <c r="AE2894">
        <v>172607</v>
      </c>
      <c r="AF2894" t="s">
        <v>125</v>
      </c>
      <c r="AG2894" t="s">
        <v>63</v>
      </c>
      <c r="AH2894" t="s">
        <v>879</v>
      </c>
      <c r="AP2894">
        <v>40.640367995416099</v>
      </c>
      <c r="AQ2894">
        <v>-74.131298112788897</v>
      </c>
      <c r="AR2894" t="s">
        <v>13770</v>
      </c>
    </row>
    <row r="2895" spans="1:44" x14ac:dyDescent="0.25">
      <c r="A2895">
        <v>45289155</v>
      </c>
      <c r="B2895" t="s">
        <v>13464</v>
      </c>
      <c r="C2895" t="s">
        <v>8113</v>
      </c>
      <c r="D2895" t="s">
        <v>821</v>
      </c>
      <c r="E2895" t="s">
        <v>822</v>
      </c>
      <c r="F2895" t="s">
        <v>2191</v>
      </c>
      <c r="G2895" t="s">
        <v>2191</v>
      </c>
      <c r="I2895" t="s">
        <v>572</v>
      </c>
      <c r="J2895">
        <v>11203</v>
      </c>
      <c r="K2895" t="s">
        <v>14252</v>
      </c>
      <c r="L2895" t="s">
        <v>14253</v>
      </c>
      <c r="M2895" t="s">
        <v>3444</v>
      </c>
      <c r="N2895" t="s">
        <v>6162</v>
      </c>
      <c r="Q2895" t="s">
        <v>55</v>
      </c>
      <c r="R2895" t="s">
        <v>56</v>
      </c>
      <c r="U2895" t="s">
        <v>57</v>
      </c>
      <c r="X2895" t="s">
        <v>8113</v>
      </c>
      <c r="Y2895" t="s">
        <v>104</v>
      </c>
      <c r="Z2895">
        <v>45</v>
      </c>
      <c r="AA2895" t="s">
        <v>105</v>
      </c>
      <c r="AB2895">
        <v>3047590024</v>
      </c>
      <c r="AC2895" t="s">
        <v>56</v>
      </c>
      <c r="AD2895">
        <v>1003485</v>
      </c>
      <c r="AE2895">
        <v>174287</v>
      </c>
      <c r="AF2895" t="s">
        <v>125</v>
      </c>
      <c r="AG2895" t="s">
        <v>63</v>
      </c>
      <c r="AH2895" t="s">
        <v>56</v>
      </c>
      <c r="AP2895">
        <v>40.645033303689502</v>
      </c>
      <c r="AQ2895">
        <v>-73.930687035796197</v>
      </c>
      <c r="AR2895" t="s">
        <v>14254</v>
      </c>
    </row>
    <row r="2896" spans="1:44" x14ac:dyDescent="0.25">
      <c r="A2896">
        <v>45289382</v>
      </c>
      <c r="B2896" t="s">
        <v>13464</v>
      </c>
      <c r="C2896" t="s">
        <v>14255</v>
      </c>
      <c r="D2896" t="s">
        <v>1291</v>
      </c>
      <c r="E2896" t="s">
        <v>1292</v>
      </c>
      <c r="F2896" t="s">
        <v>3490</v>
      </c>
      <c r="G2896" t="s">
        <v>10588</v>
      </c>
      <c r="H2896" t="s">
        <v>10589</v>
      </c>
      <c r="J2896">
        <v>11413</v>
      </c>
      <c r="K2896" t="s">
        <v>14256</v>
      </c>
      <c r="L2896" t="s">
        <v>14257</v>
      </c>
      <c r="M2896" t="s">
        <v>14258</v>
      </c>
      <c r="N2896" t="s">
        <v>609</v>
      </c>
      <c r="Q2896" t="s">
        <v>55</v>
      </c>
      <c r="R2896" t="s">
        <v>8782</v>
      </c>
      <c r="U2896" t="s">
        <v>57</v>
      </c>
      <c r="W2896" t="s">
        <v>14259</v>
      </c>
      <c r="X2896" t="s">
        <v>14255</v>
      </c>
      <c r="Y2896" t="s">
        <v>769</v>
      </c>
      <c r="Z2896">
        <v>31</v>
      </c>
      <c r="AA2896" t="s">
        <v>1613</v>
      </c>
      <c r="AB2896">
        <v>4130920026</v>
      </c>
      <c r="AC2896" t="s">
        <v>85</v>
      </c>
      <c r="AD2896">
        <v>1050346</v>
      </c>
      <c r="AE2896">
        <v>182567</v>
      </c>
      <c r="AF2896" t="s">
        <v>125</v>
      </c>
      <c r="AG2896" t="s">
        <v>63</v>
      </c>
      <c r="AH2896" t="s">
        <v>85</v>
      </c>
      <c r="AP2896">
        <v>40.667534255863799</v>
      </c>
      <c r="AQ2896">
        <v>-73.761743679407502</v>
      </c>
      <c r="AR2896" t="s">
        <v>14260</v>
      </c>
    </row>
    <row r="2897" spans="1:44" x14ac:dyDescent="0.25">
      <c r="A2897">
        <v>45285442</v>
      </c>
      <c r="B2897" t="s">
        <v>13464</v>
      </c>
      <c r="C2897" t="s">
        <v>14261</v>
      </c>
      <c r="D2897" t="s">
        <v>821</v>
      </c>
      <c r="E2897" t="s">
        <v>822</v>
      </c>
      <c r="F2897" t="s">
        <v>2705</v>
      </c>
      <c r="G2897" t="s">
        <v>2706</v>
      </c>
      <c r="I2897" t="s">
        <v>572</v>
      </c>
      <c r="J2897">
        <v>11223</v>
      </c>
      <c r="K2897" t="s">
        <v>14262</v>
      </c>
      <c r="L2897" t="s">
        <v>6733</v>
      </c>
      <c r="M2897" t="s">
        <v>14263</v>
      </c>
      <c r="N2897" t="s">
        <v>265</v>
      </c>
      <c r="Q2897" t="s">
        <v>55</v>
      </c>
      <c r="R2897" t="s">
        <v>56</v>
      </c>
      <c r="U2897" t="s">
        <v>57</v>
      </c>
      <c r="W2897" t="s">
        <v>2711</v>
      </c>
      <c r="X2897" t="s">
        <v>14261</v>
      </c>
      <c r="Y2897" t="s">
        <v>73</v>
      </c>
      <c r="Z2897">
        <v>47</v>
      </c>
      <c r="AA2897" t="s">
        <v>74</v>
      </c>
      <c r="AB2897">
        <v>3070840027</v>
      </c>
      <c r="AC2897" t="s">
        <v>56</v>
      </c>
      <c r="AD2897">
        <v>990850</v>
      </c>
      <c r="AE2897">
        <v>157907</v>
      </c>
      <c r="AF2897" t="s">
        <v>125</v>
      </c>
      <c r="AG2897" t="s">
        <v>63</v>
      </c>
      <c r="AH2897" t="s">
        <v>56</v>
      </c>
      <c r="AP2897">
        <v>40.600092057011601</v>
      </c>
      <c r="AQ2897">
        <v>-73.976233033291393</v>
      </c>
      <c r="AR2897" t="s">
        <v>14264</v>
      </c>
    </row>
    <row r="2898" spans="1:44" x14ac:dyDescent="0.25">
      <c r="A2898">
        <v>45287100</v>
      </c>
      <c r="B2898" t="s">
        <v>13464</v>
      </c>
      <c r="C2898" t="s">
        <v>8113</v>
      </c>
      <c r="D2898" t="s">
        <v>821</v>
      </c>
      <c r="E2898" t="s">
        <v>822</v>
      </c>
      <c r="F2898" t="s">
        <v>2191</v>
      </c>
      <c r="G2898" t="s">
        <v>2191</v>
      </c>
      <c r="I2898" t="s">
        <v>572</v>
      </c>
      <c r="J2898">
        <v>11219</v>
      </c>
      <c r="K2898" t="s">
        <v>14265</v>
      </c>
      <c r="L2898" t="s">
        <v>276</v>
      </c>
      <c r="M2898" t="s">
        <v>2610</v>
      </c>
      <c r="N2898" t="s">
        <v>2284</v>
      </c>
      <c r="Q2898" t="s">
        <v>55</v>
      </c>
      <c r="R2898" t="s">
        <v>56</v>
      </c>
      <c r="U2898" t="s">
        <v>57</v>
      </c>
      <c r="X2898" t="s">
        <v>8113</v>
      </c>
      <c r="Y2898" t="s">
        <v>279</v>
      </c>
      <c r="Z2898">
        <v>39</v>
      </c>
      <c r="AA2898" t="s">
        <v>280</v>
      </c>
      <c r="AB2898">
        <v>3056040009</v>
      </c>
      <c r="AC2898" t="s">
        <v>56</v>
      </c>
      <c r="AD2898">
        <v>986773</v>
      </c>
      <c r="AE2898">
        <v>172307</v>
      </c>
      <c r="AF2898" t="s">
        <v>125</v>
      </c>
      <c r="AG2898" t="s">
        <v>63</v>
      </c>
      <c r="AH2898" t="s">
        <v>56</v>
      </c>
      <c r="AP2898">
        <v>40.639619157446198</v>
      </c>
      <c r="AQ2898">
        <v>-73.9909091550916</v>
      </c>
      <c r="AR2898" t="s">
        <v>14266</v>
      </c>
    </row>
    <row r="2899" spans="1:44" x14ac:dyDescent="0.25">
      <c r="A2899">
        <v>45285146</v>
      </c>
      <c r="B2899" t="s">
        <v>14267</v>
      </c>
      <c r="C2899" t="s">
        <v>14268</v>
      </c>
      <c r="D2899" t="s">
        <v>145</v>
      </c>
      <c r="E2899" t="s">
        <v>146</v>
      </c>
      <c r="F2899" t="s">
        <v>260</v>
      </c>
      <c r="G2899" t="s">
        <v>1636</v>
      </c>
      <c r="I2899" t="s">
        <v>149</v>
      </c>
      <c r="J2899">
        <v>11204</v>
      </c>
      <c r="K2899" t="s">
        <v>14269</v>
      </c>
      <c r="L2899" t="s">
        <v>9503</v>
      </c>
      <c r="M2899" t="s">
        <v>1025</v>
      </c>
      <c r="N2899" t="s">
        <v>1015</v>
      </c>
      <c r="O2899" t="s">
        <v>1025</v>
      </c>
      <c r="P2899" t="s">
        <v>1015</v>
      </c>
      <c r="R2899" t="s">
        <v>56</v>
      </c>
      <c r="S2899" t="s">
        <v>9503</v>
      </c>
      <c r="U2899" t="s">
        <v>57</v>
      </c>
      <c r="W2899" t="s">
        <v>229</v>
      </c>
      <c r="X2899" t="s">
        <v>9007</v>
      </c>
      <c r="Y2899" t="s">
        <v>73</v>
      </c>
      <c r="Z2899">
        <v>47</v>
      </c>
      <c r="AA2899" t="s">
        <v>74</v>
      </c>
      <c r="AB2899">
        <v>3055410068</v>
      </c>
      <c r="AC2899" t="s">
        <v>56</v>
      </c>
      <c r="AD2899">
        <v>987937</v>
      </c>
      <c r="AE2899">
        <v>164443</v>
      </c>
      <c r="AF2899" t="s">
        <v>170</v>
      </c>
      <c r="AG2899" t="s">
        <v>63</v>
      </c>
      <c r="AH2899" t="s">
        <v>56</v>
      </c>
      <c r="AP2899">
        <v>40.6180337268637</v>
      </c>
      <c r="AQ2899">
        <v>-73.986719339538496</v>
      </c>
      <c r="AR2899" t="s">
        <v>14270</v>
      </c>
    </row>
    <row r="2900" spans="1:44" x14ac:dyDescent="0.25">
      <c r="A2900">
        <v>45294997</v>
      </c>
      <c r="B2900" t="s">
        <v>14271</v>
      </c>
      <c r="C2900" t="s">
        <v>14272</v>
      </c>
      <c r="D2900" t="s">
        <v>270</v>
      </c>
      <c r="E2900" t="s">
        <v>271</v>
      </c>
      <c r="F2900" t="s">
        <v>272</v>
      </c>
      <c r="G2900" t="s">
        <v>273</v>
      </c>
      <c r="J2900">
        <v>10075</v>
      </c>
      <c r="O2900" t="s">
        <v>130</v>
      </c>
      <c r="P2900" t="s">
        <v>14273</v>
      </c>
      <c r="Q2900" t="s">
        <v>705</v>
      </c>
      <c r="R2900" t="s">
        <v>179</v>
      </c>
      <c r="U2900" t="s">
        <v>57</v>
      </c>
      <c r="W2900" t="s">
        <v>278</v>
      </c>
      <c r="X2900" t="s">
        <v>14272</v>
      </c>
      <c r="Y2900" t="s">
        <v>1550</v>
      </c>
      <c r="Z2900">
        <v>4</v>
      </c>
      <c r="AA2900" t="s">
        <v>1551</v>
      </c>
      <c r="AC2900" t="s">
        <v>183</v>
      </c>
      <c r="AD2900">
        <v>996078</v>
      </c>
      <c r="AE2900">
        <v>221372</v>
      </c>
      <c r="AF2900" t="s">
        <v>281</v>
      </c>
      <c r="AG2900" t="s">
        <v>63</v>
      </c>
      <c r="AH2900" t="s">
        <v>183</v>
      </c>
      <c r="AP2900">
        <v>40.774283411145397</v>
      </c>
      <c r="AQ2900">
        <v>-73.957295300668605</v>
      </c>
      <c r="AR2900" t="s">
        <v>14274</v>
      </c>
    </row>
    <row r="2901" spans="1:44" x14ac:dyDescent="0.25">
      <c r="A2901">
        <v>45289523</v>
      </c>
      <c r="B2901" t="s">
        <v>14271</v>
      </c>
      <c r="C2901" t="s">
        <v>14275</v>
      </c>
      <c r="D2901" t="s">
        <v>270</v>
      </c>
      <c r="E2901" t="s">
        <v>271</v>
      </c>
      <c r="F2901" t="s">
        <v>272</v>
      </c>
      <c r="G2901" t="s">
        <v>273</v>
      </c>
      <c r="J2901">
        <v>11249</v>
      </c>
      <c r="K2901" t="s">
        <v>14276</v>
      </c>
      <c r="L2901" t="s">
        <v>14277</v>
      </c>
      <c r="M2901" t="s">
        <v>4269</v>
      </c>
      <c r="N2901" t="s">
        <v>4058</v>
      </c>
      <c r="Q2901" t="s">
        <v>55</v>
      </c>
      <c r="R2901" t="s">
        <v>56</v>
      </c>
      <c r="U2901" t="s">
        <v>57</v>
      </c>
      <c r="W2901" t="s">
        <v>7441</v>
      </c>
      <c r="X2901" t="s">
        <v>14275</v>
      </c>
      <c r="Y2901" t="s">
        <v>204</v>
      </c>
      <c r="Z2901">
        <v>33</v>
      </c>
      <c r="AA2901" t="s">
        <v>2261</v>
      </c>
      <c r="AC2901" t="s">
        <v>56</v>
      </c>
      <c r="AD2901">
        <v>994926</v>
      </c>
      <c r="AE2901">
        <v>194331</v>
      </c>
      <c r="AF2901" t="s">
        <v>281</v>
      </c>
      <c r="AG2901" t="s">
        <v>63</v>
      </c>
      <c r="AH2901" t="s">
        <v>56</v>
      </c>
      <c r="AP2901">
        <v>40.700064033177199</v>
      </c>
      <c r="AQ2901">
        <v>-73.961497480104995</v>
      </c>
      <c r="AR2901" t="s">
        <v>14278</v>
      </c>
    </row>
    <row r="2902" spans="1:44" x14ac:dyDescent="0.25">
      <c r="A2902">
        <v>45289836</v>
      </c>
      <c r="B2902" t="s">
        <v>14279</v>
      </c>
      <c r="C2902" t="s">
        <v>14280</v>
      </c>
      <c r="D2902" t="s">
        <v>246</v>
      </c>
      <c r="E2902" t="s">
        <v>247</v>
      </c>
      <c r="F2902" t="s">
        <v>248</v>
      </c>
      <c r="G2902" t="s">
        <v>368</v>
      </c>
      <c r="H2902" t="s">
        <v>250</v>
      </c>
      <c r="I2902" t="s">
        <v>251</v>
      </c>
      <c r="J2902">
        <v>10040</v>
      </c>
      <c r="K2902" t="s">
        <v>14281</v>
      </c>
      <c r="L2902" t="s">
        <v>324</v>
      </c>
      <c r="Q2902" t="s">
        <v>55</v>
      </c>
      <c r="R2902" t="s">
        <v>179</v>
      </c>
      <c r="U2902" t="s">
        <v>57</v>
      </c>
      <c r="W2902" t="s">
        <v>254</v>
      </c>
      <c r="X2902" t="s">
        <v>14280</v>
      </c>
      <c r="Y2902" t="s">
        <v>308</v>
      </c>
      <c r="Z2902">
        <v>10</v>
      </c>
      <c r="AA2902" t="s">
        <v>309</v>
      </c>
      <c r="AB2902">
        <v>1021740135</v>
      </c>
      <c r="AC2902" t="s">
        <v>183</v>
      </c>
      <c r="AD2902">
        <v>1004269</v>
      </c>
      <c r="AE2902">
        <v>253005</v>
      </c>
      <c r="AF2902" t="s">
        <v>125</v>
      </c>
      <c r="AG2902" t="s">
        <v>63</v>
      </c>
      <c r="AH2902" t="s">
        <v>183</v>
      </c>
      <c r="AP2902">
        <v>40.861092317638203</v>
      </c>
      <c r="AQ2902">
        <v>-73.927627550006093</v>
      </c>
      <c r="AR2902" t="s">
        <v>14282</v>
      </c>
    </row>
    <row r="2903" spans="1:44" x14ac:dyDescent="0.25">
      <c r="A2903">
        <v>45288496</v>
      </c>
      <c r="B2903" t="s">
        <v>11084</v>
      </c>
      <c r="C2903" t="s">
        <v>14283</v>
      </c>
      <c r="D2903" t="s">
        <v>821</v>
      </c>
      <c r="E2903" t="s">
        <v>822</v>
      </c>
      <c r="F2903" t="s">
        <v>2191</v>
      </c>
      <c r="G2903" t="s">
        <v>2191</v>
      </c>
      <c r="I2903" t="s">
        <v>572</v>
      </c>
      <c r="J2903">
        <v>11229</v>
      </c>
      <c r="K2903" t="s">
        <v>14284</v>
      </c>
      <c r="L2903" t="s">
        <v>54</v>
      </c>
      <c r="M2903" t="s">
        <v>14285</v>
      </c>
      <c r="N2903" t="s">
        <v>11719</v>
      </c>
      <c r="Q2903" t="s">
        <v>55</v>
      </c>
      <c r="R2903" t="s">
        <v>56</v>
      </c>
      <c r="U2903" t="s">
        <v>57</v>
      </c>
      <c r="W2903" t="s">
        <v>12569</v>
      </c>
      <c r="X2903" t="s">
        <v>8113</v>
      </c>
      <c r="Y2903" t="s">
        <v>60</v>
      </c>
      <c r="Z2903">
        <v>48</v>
      </c>
      <c r="AA2903" t="s">
        <v>61</v>
      </c>
      <c r="AB2903">
        <v>3073780006</v>
      </c>
      <c r="AC2903" t="s">
        <v>56</v>
      </c>
      <c r="AD2903">
        <v>997061</v>
      </c>
      <c r="AE2903">
        <v>156761</v>
      </c>
      <c r="AF2903" t="s">
        <v>125</v>
      </c>
      <c r="AG2903" t="s">
        <v>63</v>
      </c>
      <c r="AH2903" t="s">
        <v>56</v>
      </c>
      <c r="AP2903">
        <v>40.596939717315301</v>
      </c>
      <c r="AQ2903">
        <v>-73.953869053613005</v>
      </c>
      <c r="AR2903" t="s">
        <v>14286</v>
      </c>
    </row>
    <row r="2904" spans="1:44" x14ac:dyDescent="0.25">
      <c r="A2904">
        <v>45288774</v>
      </c>
      <c r="B2904" t="s">
        <v>11084</v>
      </c>
      <c r="C2904" t="s">
        <v>2190</v>
      </c>
      <c r="D2904" t="s">
        <v>821</v>
      </c>
      <c r="E2904" t="s">
        <v>822</v>
      </c>
      <c r="F2904" t="s">
        <v>2191</v>
      </c>
      <c r="G2904" t="s">
        <v>2191</v>
      </c>
      <c r="I2904" t="s">
        <v>572</v>
      </c>
      <c r="J2904">
        <v>11236</v>
      </c>
      <c r="K2904" t="s">
        <v>14287</v>
      </c>
      <c r="L2904" t="s">
        <v>8295</v>
      </c>
      <c r="M2904" t="s">
        <v>14288</v>
      </c>
      <c r="N2904" t="s">
        <v>14289</v>
      </c>
      <c r="Q2904" t="s">
        <v>55</v>
      </c>
      <c r="R2904" t="s">
        <v>56</v>
      </c>
      <c r="U2904" t="s">
        <v>57</v>
      </c>
      <c r="X2904" t="s">
        <v>2190</v>
      </c>
      <c r="Y2904" t="s">
        <v>805</v>
      </c>
      <c r="Z2904">
        <v>46</v>
      </c>
      <c r="AA2904" t="s">
        <v>806</v>
      </c>
      <c r="AB2904">
        <v>3082700013</v>
      </c>
      <c r="AC2904" t="s">
        <v>56</v>
      </c>
      <c r="AD2904">
        <v>1015182</v>
      </c>
      <c r="AE2904">
        <v>173568</v>
      </c>
      <c r="AF2904" t="s">
        <v>125</v>
      </c>
      <c r="AG2904" t="s">
        <v>63</v>
      </c>
      <c r="AH2904" t="s">
        <v>56</v>
      </c>
      <c r="AP2904">
        <v>40.643026676496497</v>
      </c>
      <c r="AQ2904">
        <v>-73.888540447761599</v>
      </c>
      <c r="AR2904" t="s">
        <v>14290</v>
      </c>
    </row>
    <row r="2905" spans="1:44" x14ac:dyDescent="0.25">
      <c r="A2905">
        <v>45286627</v>
      </c>
      <c r="B2905" t="s">
        <v>11084</v>
      </c>
      <c r="C2905" t="s">
        <v>10277</v>
      </c>
      <c r="D2905" t="s">
        <v>821</v>
      </c>
      <c r="E2905" t="s">
        <v>822</v>
      </c>
      <c r="F2905" t="s">
        <v>2191</v>
      </c>
      <c r="G2905" t="s">
        <v>2191</v>
      </c>
      <c r="I2905" t="s">
        <v>572</v>
      </c>
      <c r="J2905">
        <v>11361</v>
      </c>
      <c r="K2905" t="s">
        <v>14291</v>
      </c>
      <c r="L2905" t="s">
        <v>2216</v>
      </c>
      <c r="M2905" t="s">
        <v>14292</v>
      </c>
      <c r="N2905" t="s">
        <v>14293</v>
      </c>
      <c r="Q2905" t="s">
        <v>55</v>
      </c>
      <c r="R2905" t="s">
        <v>9326</v>
      </c>
      <c r="U2905" t="s">
        <v>57</v>
      </c>
      <c r="X2905" t="s">
        <v>10277</v>
      </c>
      <c r="Y2905" t="s">
        <v>797</v>
      </c>
      <c r="Z2905">
        <v>19</v>
      </c>
      <c r="AA2905" t="s">
        <v>798</v>
      </c>
      <c r="AB2905">
        <v>4073250054</v>
      </c>
      <c r="AC2905" t="s">
        <v>85</v>
      </c>
      <c r="AD2905">
        <v>1048266</v>
      </c>
      <c r="AE2905">
        <v>215015</v>
      </c>
      <c r="AF2905" t="s">
        <v>125</v>
      </c>
      <c r="AG2905" t="s">
        <v>63</v>
      </c>
      <c r="AH2905" t="s">
        <v>85</v>
      </c>
      <c r="AP2905">
        <v>40.7566112592759</v>
      </c>
      <c r="AQ2905">
        <v>-73.7689328876438</v>
      </c>
      <c r="AR2905" t="s">
        <v>14294</v>
      </c>
    </row>
    <row r="2906" spans="1:44" x14ac:dyDescent="0.25">
      <c r="A2906">
        <v>45286717</v>
      </c>
      <c r="B2906" t="s">
        <v>14295</v>
      </c>
      <c r="C2906" t="s">
        <v>13819</v>
      </c>
      <c r="D2906" t="s">
        <v>246</v>
      </c>
      <c r="E2906" t="s">
        <v>247</v>
      </c>
      <c r="F2906" t="s">
        <v>248</v>
      </c>
      <c r="G2906" t="s">
        <v>368</v>
      </c>
      <c r="H2906" t="s">
        <v>250</v>
      </c>
      <c r="I2906" t="s">
        <v>251</v>
      </c>
      <c r="J2906">
        <v>10468</v>
      </c>
      <c r="K2906" t="s">
        <v>14296</v>
      </c>
      <c r="L2906" t="s">
        <v>6791</v>
      </c>
      <c r="Q2906" t="s">
        <v>55</v>
      </c>
      <c r="R2906" t="s">
        <v>112</v>
      </c>
      <c r="U2906" t="s">
        <v>57</v>
      </c>
      <c r="W2906" t="s">
        <v>538</v>
      </c>
      <c r="X2906" t="s">
        <v>13819</v>
      </c>
      <c r="Y2906" t="s">
        <v>123</v>
      </c>
      <c r="Z2906">
        <v>14</v>
      </c>
      <c r="AA2906" t="s">
        <v>124</v>
      </c>
      <c r="AB2906">
        <v>2032190088</v>
      </c>
      <c r="AC2906" t="s">
        <v>112</v>
      </c>
      <c r="AD2906">
        <v>1010190</v>
      </c>
      <c r="AE2906">
        <v>254455</v>
      </c>
      <c r="AF2906" t="s">
        <v>125</v>
      </c>
      <c r="AG2906" t="s">
        <v>63</v>
      </c>
      <c r="AH2906" t="s">
        <v>112</v>
      </c>
      <c r="AP2906">
        <v>40.865056714774802</v>
      </c>
      <c r="AQ2906">
        <v>-73.906216423701096</v>
      </c>
      <c r="AR2906" t="s">
        <v>14297</v>
      </c>
    </row>
    <row r="2907" spans="1:44" x14ac:dyDescent="0.25">
      <c r="A2907">
        <v>45287961</v>
      </c>
      <c r="B2907" t="s">
        <v>14298</v>
      </c>
      <c r="C2907" t="s">
        <v>11968</v>
      </c>
      <c r="D2907" t="s">
        <v>246</v>
      </c>
      <c r="E2907" t="s">
        <v>247</v>
      </c>
      <c r="F2907" t="s">
        <v>248</v>
      </c>
      <c r="G2907" t="s">
        <v>368</v>
      </c>
      <c r="H2907" t="s">
        <v>250</v>
      </c>
      <c r="I2907" t="s">
        <v>251</v>
      </c>
      <c r="J2907">
        <v>10454</v>
      </c>
      <c r="K2907" t="s">
        <v>14299</v>
      </c>
      <c r="L2907" t="s">
        <v>11610</v>
      </c>
      <c r="Q2907" t="s">
        <v>55</v>
      </c>
      <c r="R2907" t="s">
        <v>112</v>
      </c>
      <c r="U2907" t="s">
        <v>57</v>
      </c>
      <c r="W2907" t="s">
        <v>538</v>
      </c>
      <c r="X2907" t="s">
        <v>11968</v>
      </c>
      <c r="Y2907" t="s">
        <v>113</v>
      </c>
      <c r="Z2907">
        <v>8</v>
      </c>
      <c r="AA2907" t="s">
        <v>114</v>
      </c>
      <c r="AB2907">
        <v>2022650033</v>
      </c>
      <c r="AC2907" t="s">
        <v>112</v>
      </c>
      <c r="AD2907">
        <v>1006803</v>
      </c>
      <c r="AE2907">
        <v>233390</v>
      </c>
      <c r="AF2907" t="s">
        <v>125</v>
      </c>
      <c r="AG2907" t="s">
        <v>63</v>
      </c>
      <c r="AH2907" t="s">
        <v>112</v>
      </c>
      <c r="AP2907">
        <v>40.807248715407297</v>
      </c>
      <c r="AQ2907">
        <v>-73.918532618069804</v>
      </c>
      <c r="AR2907" t="s">
        <v>14300</v>
      </c>
    </row>
    <row r="2908" spans="1:44" x14ac:dyDescent="0.25">
      <c r="A2908">
        <v>45289754</v>
      </c>
      <c r="B2908" t="s">
        <v>14301</v>
      </c>
      <c r="C2908" t="s">
        <v>9460</v>
      </c>
      <c r="D2908" t="s">
        <v>246</v>
      </c>
      <c r="E2908" t="s">
        <v>247</v>
      </c>
      <c r="F2908" t="s">
        <v>248</v>
      </c>
      <c r="G2908" t="s">
        <v>249</v>
      </c>
      <c r="H2908" t="s">
        <v>1446</v>
      </c>
      <c r="I2908" t="s">
        <v>251</v>
      </c>
      <c r="J2908">
        <v>10128</v>
      </c>
      <c r="K2908" t="s">
        <v>9461</v>
      </c>
      <c r="L2908" t="s">
        <v>130</v>
      </c>
      <c r="Q2908" t="s">
        <v>55</v>
      </c>
      <c r="R2908" t="s">
        <v>179</v>
      </c>
      <c r="U2908" t="s">
        <v>57</v>
      </c>
      <c r="W2908" t="s">
        <v>371</v>
      </c>
      <c r="X2908" t="s">
        <v>9460</v>
      </c>
      <c r="Y2908" t="s">
        <v>1550</v>
      </c>
      <c r="Z2908">
        <v>5</v>
      </c>
      <c r="AA2908" t="s">
        <v>1551</v>
      </c>
      <c r="AB2908">
        <v>1015350001</v>
      </c>
      <c r="AC2908" t="s">
        <v>183</v>
      </c>
      <c r="AD2908">
        <v>997405</v>
      </c>
      <c r="AE2908">
        <v>223763</v>
      </c>
      <c r="AF2908" t="s">
        <v>62</v>
      </c>
      <c r="AG2908" t="s">
        <v>63</v>
      </c>
      <c r="AH2908" t="s">
        <v>183</v>
      </c>
      <c r="AP2908">
        <v>40.780844199912799</v>
      </c>
      <c r="AQ2908">
        <v>-73.952499519980904</v>
      </c>
      <c r="AR2908" t="s">
        <v>9462</v>
      </c>
    </row>
    <row r="2909" spans="1:44" x14ac:dyDescent="0.25">
      <c r="A2909">
        <v>45288511</v>
      </c>
      <c r="B2909" t="s">
        <v>14302</v>
      </c>
      <c r="C2909" t="s">
        <v>14303</v>
      </c>
      <c r="D2909" t="s">
        <v>246</v>
      </c>
      <c r="E2909" t="s">
        <v>247</v>
      </c>
      <c r="F2909" t="s">
        <v>248</v>
      </c>
      <c r="G2909" t="s">
        <v>249</v>
      </c>
      <c r="H2909" t="s">
        <v>250</v>
      </c>
      <c r="I2909" t="s">
        <v>251</v>
      </c>
      <c r="J2909">
        <v>10467</v>
      </c>
      <c r="K2909" t="s">
        <v>14304</v>
      </c>
      <c r="L2909" t="s">
        <v>6168</v>
      </c>
      <c r="Q2909" t="s">
        <v>55</v>
      </c>
      <c r="R2909" t="s">
        <v>112</v>
      </c>
      <c r="U2909" t="s">
        <v>57</v>
      </c>
      <c r="W2909" t="s">
        <v>254</v>
      </c>
      <c r="X2909" t="s">
        <v>14303</v>
      </c>
      <c r="Y2909" t="s">
        <v>3131</v>
      </c>
      <c r="Z2909">
        <v>15</v>
      </c>
      <c r="AA2909" t="s">
        <v>3132</v>
      </c>
      <c r="AB2909">
        <v>2044350047</v>
      </c>
      <c r="AC2909" t="s">
        <v>112</v>
      </c>
      <c r="AD2909">
        <v>1021726</v>
      </c>
      <c r="AE2909">
        <v>254171</v>
      </c>
      <c r="AF2909" t="s">
        <v>125</v>
      </c>
      <c r="AG2909" t="s">
        <v>63</v>
      </c>
      <c r="AH2909" t="s">
        <v>112</v>
      </c>
      <c r="AP2909">
        <v>40.864235785086898</v>
      </c>
      <c r="AQ2909">
        <v>-73.864510769120002</v>
      </c>
      <c r="AR2909" t="s">
        <v>14305</v>
      </c>
    </row>
    <row r="2910" spans="1:44" x14ac:dyDescent="0.25">
      <c r="A2910">
        <v>45289239</v>
      </c>
      <c r="B2910" t="s">
        <v>14306</v>
      </c>
      <c r="C2910" t="s">
        <v>14307</v>
      </c>
      <c r="D2910" t="s">
        <v>145</v>
      </c>
      <c r="E2910" t="s">
        <v>146</v>
      </c>
      <c r="F2910" t="s">
        <v>260</v>
      </c>
      <c r="G2910" t="s">
        <v>1145</v>
      </c>
      <c r="I2910" t="s">
        <v>149</v>
      </c>
      <c r="J2910">
        <v>11216</v>
      </c>
      <c r="K2910" t="s">
        <v>14308</v>
      </c>
      <c r="L2910" t="s">
        <v>1249</v>
      </c>
      <c r="M2910" t="s">
        <v>1001</v>
      </c>
      <c r="N2910" t="s">
        <v>3037</v>
      </c>
      <c r="O2910" t="s">
        <v>1001</v>
      </c>
      <c r="P2910" t="s">
        <v>3037</v>
      </c>
      <c r="R2910" t="s">
        <v>56</v>
      </c>
      <c r="S2910" t="s">
        <v>1249</v>
      </c>
      <c r="U2910" t="s">
        <v>57</v>
      </c>
      <c r="W2910" t="s">
        <v>168</v>
      </c>
      <c r="X2910" t="s">
        <v>14309</v>
      </c>
      <c r="Y2910" t="s">
        <v>1449</v>
      </c>
      <c r="Z2910">
        <v>36</v>
      </c>
      <c r="AA2910" t="s">
        <v>1450</v>
      </c>
      <c r="AB2910">
        <v>3012020036</v>
      </c>
      <c r="AC2910" t="s">
        <v>56</v>
      </c>
      <c r="AD2910">
        <v>999549</v>
      </c>
      <c r="AE2910">
        <v>186364</v>
      </c>
      <c r="AF2910" t="s">
        <v>125</v>
      </c>
      <c r="AG2910" t="s">
        <v>63</v>
      </c>
      <c r="AH2910" t="s">
        <v>56</v>
      </c>
      <c r="AP2910">
        <v>40.678189669262103</v>
      </c>
      <c r="AQ2910">
        <v>-73.944842931629907</v>
      </c>
      <c r="AR2910" t="s">
        <v>14310</v>
      </c>
    </row>
    <row r="2911" spans="1:44" x14ac:dyDescent="0.25">
      <c r="A2911">
        <v>45292657</v>
      </c>
      <c r="B2911" t="s">
        <v>14311</v>
      </c>
      <c r="C2911" t="s">
        <v>9962</v>
      </c>
      <c r="D2911" t="s">
        <v>270</v>
      </c>
      <c r="E2911" t="s">
        <v>271</v>
      </c>
      <c r="F2911" t="s">
        <v>272</v>
      </c>
      <c r="G2911" t="s">
        <v>273</v>
      </c>
      <c r="J2911">
        <v>10024</v>
      </c>
      <c r="O2911" t="s">
        <v>4178</v>
      </c>
      <c r="P2911" t="s">
        <v>14312</v>
      </c>
      <c r="Q2911" t="s">
        <v>705</v>
      </c>
      <c r="R2911" t="s">
        <v>179</v>
      </c>
      <c r="U2911" t="s">
        <v>57</v>
      </c>
      <c r="W2911" t="s">
        <v>278</v>
      </c>
      <c r="X2911" t="s">
        <v>9962</v>
      </c>
      <c r="Y2911" t="s">
        <v>181</v>
      </c>
      <c r="Z2911">
        <v>6</v>
      </c>
      <c r="AA2911" t="s">
        <v>1138</v>
      </c>
      <c r="AC2911" t="s">
        <v>183</v>
      </c>
      <c r="AD2911">
        <v>992081</v>
      </c>
      <c r="AE2911">
        <v>224190</v>
      </c>
      <c r="AF2911" t="s">
        <v>281</v>
      </c>
      <c r="AG2911" t="s">
        <v>63</v>
      </c>
      <c r="AH2911" t="s">
        <v>183</v>
      </c>
      <c r="AP2911">
        <v>40.782022522199398</v>
      </c>
      <c r="AQ2911">
        <v>-73.971723084002306</v>
      </c>
      <c r="AR2911" t="s">
        <v>14313</v>
      </c>
    </row>
    <row r="2912" spans="1:44" x14ac:dyDescent="0.25">
      <c r="A2912">
        <v>45288146</v>
      </c>
      <c r="B2912" t="s">
        <v>14314</v>
      </c>
      <c r="C2912" t="s">
        <v>14180</v>
      </c>
      <c r="D2912" t="s">
        <v>270</v>
      </c>
      <c r="E2912" t="s">
        <v>271</v>
      </c>
      <c r="F2912" t="s">
        <v>701</v>
      </c>
      <c r="G2912" t="s">
        <v>3263</v>
      </c>
      <c r="H2912" t="s">
        <v>4081</v>
      </c>
      <c r="J2912">
        <v>11101</v>
      </c>
      <c r="O2912" t="s">
        <v>4714</v>
      </c>
      <c r="P2912" t="s">
        <v>4716</v>
      </c>
      <c r="Q2912" t="s">
        <v>705</v>
      </c>
      <c r="R2912" t="s">
        <v>10050</v>
      </c>
      <c r="T2912" t="s">
        <v>322</v>
      </c>
      <c r="U2912" t="s">
        <v>57</v>
      </c>
      <c r="W2912" t="s">
        <v>706</v>
      </c>
      <c r="X2912" t="s">
        <v>14180</v>
      </c>
      <c r="Y2912" t="s">
        <v>1855</v>
      </c>
      <c r="Z2912">
        <v>26</v>
      </c>
      <c r="AA2912" t="s">
        <v>1856</v>
      </c>
      <c r="AC2912" t="s">
        <v>85</v>
      </c>
      <c r="AD2912">
        <v>995649</v>
      </c>
      <c r="AE2912">
        <v>209676</v>
      </c>
      <c r="AF2912" t="s">
        <v>281</v>
      </c>
      <c r="AG2912" t="s">
        <v>63</v>
      </c>
      <c r="AH2912" t="s">
        <v>85</v>
      </c>
      <c r="AP2912">
        <v>40.742181448125997</v>
      </c>
      <c r="AQ2912">
        <v>-73.958864024723297</v>
      </c>
      <c r="AR2912" t="s">
        <v>14182</v>
      </c>
    </row>
    <row r="2913" spans="1:44" x14ac:dyDescent="0.25">
      <c r="A2913">
        <v>45289506</v>
      </c>
      <c r="B2913" t="s">
        <v>14314</v>
      </c>
      <c r="C2913" t="s">
        <v>10277</v>
      </c>
      <c r="D2913" t="s">
        <v>821</v>
      </c>
      <c r="E2913" t="s">
        <v>822</v>
      </c>
      <c r="F2913" t="s">
        <v>2191</v>
      </c>
      <c r="G2913" t="s">
        <v>2191</v>
      </c>
      <c r="I2913" t="s">
        <v>572</v>
      </c>
      <c r="J2913">
        <v>11416</v>
      </c>
      <c r="K2913" t="s">
        <v>14315</v>
      </c>
      <c r="L2913" t="s">
        <v>5974</v>
      </c>
      <c r="M2913" t="s">
        <v>7446</v>
      </c>
      <c r="N2913" t="s">
        <v>1248</v>
      </c>
      <c r="Q2913" t="s">
        <v>55</v>
      </c>
      <c r="R2913" t="s">
        <v>11223</v>
      </c>
      <c r="U2913" t="s">
        <v>57</v>
      </c>
      <c r="X2913" t="s">
        <v>10277</v>
      </c>
      <c r="Y2913" t="s">
        <v>93</v>
      </c>
      <c r="Z2913">
        <v>32</v>
      </c>
      <c r="AA2913" t="s">
        <v>94</v>
      </c>
      <c r="AB2913">
        <v>4090260027</v>
      </c>
      <c r="AC2913" t="s">
        <v>85</v>
      </c>
      <c r="AD2913">
        <v>1025116</v>
      </c>
      <c r="AE2913">
        <v>188621</v>
      </c>
      <c r="AF2913" t="s">
        <v>125</v>
      </c>
      <c r="AG2913" t="s">
        <v>63</v>
      </c>
      <c r="AH2913" t="s">
        <v>85</v>
      </c>
      <c r="AP2913">
        <v>40.684303503606699</v>
      </c>
      <c r="AQ2913">
        <v>-73.852653354408602</v>
      </c>
      <c r="AR2913" t="s">
        <v>14316</v>
      </c>
    </row>
    <row r="2914" spans="1:44" x14ac:dyDescent="0.25">
      <c r="A2914">
        <v>45297875</v>
      </c>
      <c r="B2914" t="s">
        <v>14314</v>
      </c>
      <c r="C2914" t="s">
        <v>7618</v>
      </c>
      <c r="D2914" t="s">
        <v>821</v>
      </c>
      <c r="E2914" t="s">
        <v>822</v>
      </c>
      <c r="F2914" t="s">
        <v>823</v>
      </c>
      <c r="G2914" t="s">
        <v>2112</v>
      </c>
      <c r="I2914" t="s">
        <v>572</v>
      </c>
      <c r="J2914">
        <v>11433</v>
      </c>
      <c r="K2914" t="s">
        <v>14233</v>
      </c>
      <c r="L2914" t="s">
        <v>4835</v>
      </c>
      <c r="M2914" t="s">
        <v>8187</v>
      </c>
      <c r="N2914" t="s">
        <v>5469</v>
      </c>
      <c r="Q2914" t="s">
        <v>55</v>
      </c>
      <c r="R2914" t="s">
        <v>6554</v>
      </c>
      <c r="T2914" t="s">
        <v>322</v>
      </c>
      <c r="U2914" t="s">
        <v>57</v>
      </c>
      <c r="W2914" t="s">
        <v>829</v>
      </c>
      <c r="X2914" t="s">
        <v>7618</v>
      </c>
      <c r="Y2914" t="s">
        <v>769</v>
      </c>
      <c r="Z2914">
        <v>27</v>
      </c>
      <c r="AA2914" t="s">
        <v>770</v>
      </c>
      <c r="AB2914">
        <v>4101690026</v>
      </c>
      <c r="AC2914" t="s">
        <v>85</v>
      </c>
      <c r="AD2914">
        <v>1042429</v>
      </c>
      <c r="AE2914">
        <v>193966</v>
      </c>
      <c r="AF2914" t="s">
        <v>125</v>
      </c>
      <c r="AG2914" t="s">
        <v>63</v>
      </c>
      <c r="AH2914" t="s">
        <v>85</v>
      </c>
      <c r="AP2914">
        <v>40.6988773879485</v>
      </c>
      <c r="AQ2914">
        <v>-73.790183560877907</v>
      </c>
      <c r="AR2914" t="s">
        <v>14234</v>
      </c>
    </row>
    <row r="2915" spans="1:44" x14ac:dyDescent="0.25">
      <c r="A2915">
        <v>45285870</v>
      </c>
      <c r="B2915" t="s">
        <v>14317</v>
      </c>
      <c r="C2915" t="s">
        <v>14318</v>
      </c>
      <c r="D2915" t="s">
        <v>145</v>
      </c>
      <c r="E2915" t="s">
        <v>146</v>
      </c>
      <c r="F2915" t="s">
        <v>302</v>
      </c>
      <c r="G2915" t="s">
        <v>527</v>
      </c>
      <c r="I2915" t="s">
        <v>149</v>
      </c>
      <c r="J2915">
        <v>11234</v>
      </c>
      <c r="K2915" t="s">
        <v>14192</v>
      </c>
      <c r="L2915" t="s">
        <v>2070</v>
      </c>
      <c r="M2915" t="s">
        <v>13319</v>
      </c>
      <c r="N2915" t="s">
        <v>740</v>
      </c>
      <c r="O2915" t="s">
        <v>13319</v>
      </c>
      <c r="P2915" t="s">
        <v>740</v>
      </c>
      <c r="R2915" t="s">
        <v>56</v>
      </c>
      <c r="S2915" t="s">
        <v>2070</v>
      </c>
      <c r="U2915" t="s">
        <v>57</v>
      </c>
      <c r="W2915" t="s">
        <v>168</v>
      </c>
      <c r="X2915" t="s">
        <v>14319</v>
      </c>
      <c r="Y2915" t="s">
        <v>805</v>
      </c>
      <c r="Z2915">
        <v>46</v>
      </c>
      <c r="AA2915" t="s">
        <v>2404</v>
      </c>
      <c r="AB2915">
        <v>3078720010</v>
      </c>
      <c r="AC2915" t="s">
        <v>56</v>
      </c>
      <c r="AD2915">
        <v>1003733</v>
      </c>
      <c r="AE2915">
        <v>164868</v>
      </c>
      <c r="AF2915" t="s">
        <v>125</v>
      </c>
      <c r="AG2915" t="s">
        <v>63</v>
      </c>
      <c r="AH2915" t="s">
        <v>56</v>
      </c>
      <c r="AP2915">
        <v>40.6191796089701</v>
      </c>
      <c r="AQ2915">
        <v>-73.929820565129404</v>
      </c>
      <c r="AR2915" t="s">
        <v>14194</v>
      </c>
    </row>
    <row r="2916" spans="1:44" x14ac:dyDescent="0.25">
      <c r="A2916">
        <v>45289461</v>
      </c>
      <c r="B2916" t="s">
        <v>14320</v>
      </c>
      <c r="C2916" t="s">
        <v>14321</v>
      </c>
      <c r="D2916" t="s">
        <v>145</v>
      </c>
      <c r="E2916" t="s">
        <v>146</v>
      </c>
      <c r="F2916" t="s">
        <v>260</v>
      </c>
      <c r="G2916" t="s">
        <v>1636</v>
      </c>
      <c r="I2916" t="s">
        <v>149</v>
      </c>
      <c r="J2916">
        <v>11694</v>
      </c>
      <c r="K2916" t="s">
        <v>14322</v>
      </c>
      <c r="L2916" t="s">
        <v>14323</v>
      </c>
      <c r="M2916" t="s">
        <v>8010</v>
      </c>
      <c r="N2916" t="s">
        <v>3976</v>
      </c>
      <c r="O2916" t="s">
        <v>8010</v>
      </c>
      <c r="P2916" t="s">
        <v>3976</v>
      </c>
      <c r="R2916" t="s">
        <v>960</v>
      </c>
      <c r="S2916" t="s">
        <v>14323</v>
      </c>
      <c r="U2916" t="s">
        <v>57</v>
      </c>
      <c r="W2916" t="s">
        <v>457</v>
      </c>
      <c r="X2916" t="s">
        <v>14324</v>
      </c>
      <c r="Y2916" t="s">
        <v>962</v>
      </c>
      <c r="Z2916">
        <v>32</v>
      </c>
      <c r="AA2916" t="s">
        <v>3978</v>
      </c>
      <c r="AB2916">
        <v>4162267501</v>
      </c>
      <c r="AC2916" t="s">
        <v>85</v>
      </c>
      <c r="AD2916">
        <v>1029410</v>
      </c>
      <c r="AE2916">
        <v>150033</v>
      </c>
      <c r="AF2916" t="s">
        <v>170</v>
      </c>
      <c r="AG2916" t="s">
        <v>63</v>
      </c>
      <c r="AH2916" t="s">
        <v>85</v>
      </c>
      <c r="AP2916">
        <v>40.578366934117298</v>
      </c>
      <c r="AQ2916">
        <v>-73.837429136783499</v>
      </c>
      <c r="AR2916" t="s">
        <v>14325</v>
      </c>
    </row>
    <row r="2917" spans="1:44" x14ac:dyDescent="0.25">
      <c r="A2917">
        <v>45289825</v>
      </c>
      <c r="B2917" t="s">
        <v>14326</v>
      </c>
      <c r="C2917" t="s">
        <v>2190</v>
      </c>
      <c r="D2917" t="s">
        <v>821</v>
      </c>
      <c r="E2917" t="s">
        <v>822</v>
      </c>
      <c r="F2917" t="s">
        <v>2191</v>
      </c>
      <c r="G2917" t="s">
        <v>2191</v>
      </c>
      <c r="I2917" t="s">
        <v>572</v>
      </c>
      <c r="J2917">
        <v>11436</v>
      </c>
      <c r="K2917" t="s">
        <v>14327</v>
      </c>
      <c r="L2917" t="s">
        <v>14328</v>
      </c>
      <c r="M2917" t="s">
        <v>3573</v>
      </c>
      <c r="N2917" t="s">
        <v>5698</v>
      </c>
      <c r="Q2917" t="s">
        <v>55</v>
      </c>
      <c r="R2917" t="s">
        <v>6554</v>
      </c>
      <c r="U2917" t="s">
        <v>57</v>
      </c>
      <c r="X2917" t="s">
        <v>2190</v>
      </c>
      <c r="Y2917" t="s">
        <v>769</v>
      </c>
      <c r="Z2917">
        <v>28</v>
      </c>
      <c r="AA2917" t="s">
        <v>1613</v>
      </c>
      <c r="AB2917">
        <v>4119890041</v>
      </c>
      <c r="AC2917" t="s">
        <v>85</v>
      </c>
      <c r="AD2917">
        <v>1040316</v>
      </c>
      <c r="AE2917">
        <v>188021</v>
      </c>
      <c r="AF2917" t="s">
        <v>125</v>
      </c>
      <c r="AG2917" t="s">
        <v>63</v>
      </c>
      <c r="AH2917" t="s">
        <v>85</v>
      </c>
      <c r="AP2917">
        <v>40.6825734158326</v>
      </c>
      <c r="AQ2917">
        <v>-73.797853322060007</v>
      </c>
      <c r="AR2917" t="s">
        <v>14329</v>
      </c>
    </row>
    <row r="2918" spans="1:44" x14ac:dyDescent="0.25">
      <c r="A2918">
        <v>45288648</v>
      </c>
      <c r="B2918" t="s">
        <v>14330</v>
      </c>
      <c r="C2918" t="s">
        <v>14331</v>
      </c>
      <c r="D2918" t="s">
        <v>145</v>
      </c>
      <c r="E2918" t="s">
        <v>146</v>
      </c>
      <c r="F2918" t="s">
        <v>260</v>
      </c>
      <c r="G2918" t="s">
        <v>1636</v>
      </c>
      <c r="I2918" t="s">
        <v>149</v>
      </c>
      <c r="J2918">
        <v>10312</v>
      </c>
      <c r="K2918" t="s">
        <v>14332</v>
      </c>
      <c r="L2918" t="s">
        <v>14333</v>
      </c>
      <c r="M2918" t="s">
        <v>1757</v>
      </c>
      <c r="N2918" t="s">
        <v>14334</v>
      </c>
      <c r="O2918" t="s">
        <v>1757</v>
      </c>
      <c r="P2918" t="s">
        <v>14334</v>
      </c>
      <c r="R2918" t="s">
        <v>879</v>
      </c>
      <c r="S2918" t="s">
        <v>14333</v>
      </c>
      <c r="U2918" t="s">
        <v>57</v>
      </c>
      <c r="W2918" t="s">
        <v>347</v>
      </c>
      <c r="X2918" t="s">
        <v>14335</v>
      </c>
      <c r="Y2918" t="s">
        <v>881</v>
      </c>
      <c r="Z2918">
        <v>51</v>
      </c>
      <c r="AA2918" t="s">
        <v>882</v>
      </c>
      <c r="AB2918">
        <v>5056850001</v>
      </c>
      <c r="AC2918" t="s">
        <v>879</v>
      </c>
      <c r="AD2918">
        <v>934340</v>
      </c>
      <c r="AE2918">
        <v>143887</v>
      </c>
      <c r="AF2918" t="s">
        <v>170</v>
      </c>
      <c r="AG2918" t="s">
        <v>63</v>
      </c>
      <c r="AH2918" t="s">
        <v>879</v>
      </c>
      <c r="AP2918">
        <v>40.561471928313203</v>
      </c>
      <c r="AQ2918">
        <v>-74.179624908496706</v>
      </c>
      <c r="AR2918" t="s">
        <v>14336</v>
      </c>
    </row>
    <row r="2919" spans="1:44" x14ac:dyDescent="0.25">
      <c r="A2919">
        <v>45286004</v>
      </c>
      <c r="B2919" t="s">
        <v>14337</v>
      </c>
      <c r="C2919" t="s">
        <v>14338</v>
      </c>
      <c r="D2919" t="s">
        <v>145</v>
      </c>
      <c r="E2919" t="s">
        <v>146</v>
      </c>
      <c r="F2919" t="s">
        <v>260</v>
      </c>
      <c r="G2919" t="s">
        <v>14339</v>
      </c>
      <c r="J2919">
        <v>11422</v>
      </c>
      <c r="K2919" t="s">
        <v>14340</v>
      </c>
      <c r="L2919" t="s">
        <v>14340</v>
      </c>
      <c r="M2919" t="s">
        <v>14340</v>
      </c>
      <c r="N2919" t="s">
        <v>14341</v>
      </c>
      <c r="O2919" t="s">
        <v>14340</v>
      </c>
      <c r="P2919" t="s">
        <v>14341</v>
      </c>
      <c r="U2919" t="s">
        <v>57</v>
      </c>
      <c r="W2919" t="s">
        <v>154</v>
      </c>
      <c r="X2919" t="s">
        <v>14342</v>
      </c>
      <c r="Y2919" t="s">
        <v>1650</v>
      </c>
      <c r="Z2919">
        <v>31</v>
      </c>
      <c r="AA2919" t="s">
        <v>1651</v>
      </c>
      <c r="AC2919" t="s">
        <v>85</v>
      </c>
      <c r="AD2919">
        <v>1059924</v>
      </c>
      <c r="AE2919">
        <v>179476</v>
      </c>
      <c r="AF2919" t="s">
        <v>125</v>
      </c>
      <c r="AG2919" t="s">
        <v>63</v>
      </c>
      <c r="AH2919" t="s">
        <v>85</v>
      </c>
      <c r="AP2919">
        <v>40.658973500286102</v>
      </c>
      <c r="AQ2919">
        <v>-73.727252754404603</v>
      </c>
      <c r="AR2919" t="s">
        <v>14343</v>
      </c>
    </row>
    <row r="2920" spans="1:44" x14ac:dyDescent="0.25">
      <c r="A2920">
        <v>45287049</v>
      </c>
      <c r="B2920" t="s">
        <v>14337</v>
      </c>
      <c r="C2920" t="s">
        <v>8113</v>
      </c>
      <c r="D2920" t="s">
        <v>821</v>
      </c>
      <c r="E2920" t="s">
        <v>822</v>
      </c>
      <c r="F2920" t="s">
        <v>2191</v>
      </c>
      <c r="G2920" t="s">
        <v>2191</v>
      </c>
      <c r="I2920" t="s">
        <v>572</v>
      </c>
      <c r="J2920">
        <v>11215</v>
      </c>
      <c r="K2920" t="s">
        <v>14344</v>
      </c>
      <c r="L2920" t="s">
        <v>682</v>
      </c>
      <c r="M2920" t="s">
        <v>473</v>
      </c>
      <c r="N2920" t="s">
        <v>474</v>
      </c>
      <c r="Q2920" t="s">
        <v>55</v>
      </c>
      <c r="R2920" t="s">
        <v>56</v>
      </c>
      <c r="U2920" t="s">
        <v>57</v>
      </c>
      <c r="X2920" t="s">
        <v>8113</v>
      </c>
      <c r="Y2920" t="s">
        <v>133</v>
      </c>
      <c r="Z2920">
        <v>39</v>
      </c>
      <c r="AA2920" t="s">
        <v>134</v>
      </c>
      <c r="AB2920">
        <v>3010240036</v>
      </c>
      <c r="AC2920" t="s">
        <v>56</v>
      </c>
      <c r="AD2920">
        <v>988925</v>
      </c>
      <c r="AE2920">
        <v>181903</v>
      </c>
      <c r="AF2920" t="s">
        <v>125</v>
      </c>
      <c r="AG2920" t="s">
        <v>63</v>
      </c>
      <c r="AH2920" t="s">
        <v>56</v>
      </c>
      <c r="AP2920">
        <v>40.665957210597803</v>
      </c>
      <c r="AQ2920">
        <v>-73.9831484416991</v>
      </c>
      <c r="AR2920" t="s">
        <v>14345</v>
      </c>
    </row>
    <row r="2921" spans="1:44" x14ac:dyDescent="0.25">
      <c r="A2921">
        <v>45285366</v>
      </c>
      <c r="B2921" t="s">
        <v>14337</v>
      </c>
      <c r="C2921" t="s">
        <v>14346</v>
      </c>
      <c r="D2921" t="s">
        <v>145</v>
      </c>
      <c r="E2921" t="s">
        <v>146</v>
      </c>
      <c r="F2921" t="s">
        <v>147</v>
      </c>
      <c r="G2921" t="s">
        <v>148</v>
      </c>
      <c r="J2921">
        <v>10456</v>
      </c>
      <c r="K2921" t="s">
        <v>14347</v>
      </c>
      <c r="L2921" t="s">
        <v>859</v>
      </c>
      <c r="M2921" t="s">
        <v>2832</v>
      </c>
      <c r="N2921" t="s">
        <v>14348</v>
      </c>
      <c r="O2921" t="s">
        <v>2832</v>
      </c>
      <c r="P2921" t="s">
        <v>14348</v>
      </c>
      <c r="R2921" t="s">
        <v>112</v>
      </c>
      <c r="S2921" t="s">
        <v>859</v>
      </c>
      <c r="U2921" t="s">
        <v>57</v>
      </c>
      <c r="W2921" t="s">
        <v>347</v>
      </c>
      <c r="X2921" t="s">
        <v>14349</v>
      </c>
      <c r="Y2921" t="s">
        <v>486</v>
      </c>
      <c r="Z2921">
        <v>16</v>
      </c>
      <c r="AA2921" t="s">
        <v>487</v>
      </c>
      <c r="AB2921">
        <v>2028160060</v>
      </c>
      <c r="AC2921" t="s">
        <v>112</v>
      </c>
      <c r="AD2921">
        <v>1008510</v>
      </c>
      <c r="AE2921">
        <v>243974</v>
      </c>
      <c r="AF2921" t="s">
        <v>125</v>
      </c>
      <c r="AG2921" t="s">
        <v>63</v>
      </c>
      <c r="AH2921" t="s">
        <v>112</v>
      </c>
      <c r="AP2921">
        <v>40.836294265821699</v>
      </c>
      <c r="AQ2921">
        <v>-73.912328223281307</v>
      </c>
      <c r="AR2921" t="s">
        <v>14350</v>
      </c>
    </row>
    <row r="2922" spans="1:44" x14ac:dyDescent="0.25">
      <c r="A2922">
        <v>45285609</v>
      </c>
      <c r="B2922" t="s">
        <v>14351</v>
      </c>
      <c r="C2922" t="s">
        <v>14352</v>
      </c>
      <c r="D2922" t="s">
        <v>626</v>
      </c>
      <c r="E2922" t="s">
        <v>627</v>
      </c>
      <c r="F2922" t="s">
        <v>4630</v>
      </c>
      <c r="G2922" t="s">
        <v>4631</v>
      </c>
      <c r="H2922" t="s">
        <v>4632</v>
      </c>
      <c r="J2922">
        <v>10002</v>
      </c>
      <c r="K2922" t="s">
        <v>14353</v>
      </c>
      <c r="L2922" t="s">
        <v>14353</v>
      </c>
      <c r="M2922" t="s">
        <v>14353</v>
      </c>
      <c r="N2922" t="s">
        <v>932</v>
      </c>
      <c r="O2922" t="s">
        <v>14353</v>
      </c>
      <c r="P2922" t="s">
        <v>932</v>
      </c>
      <c r="U2922" t="s">
        <v>57</v>
      </c>
      <c r="W2922" t="s">
        <v>4634</v>
      </c>
      <c r="X2922" t="s">
        <v>14354</v>
      </c>
      <c r="Y2922" t="s">
        <v>420</v>
      </c>
      <c r="Z2922">
        <v>1</v>
      </c>
      <c r="AA2922" t="s">
        <v>421</v>
      </c>
      <c r="AC2922" t="s">
        <v>183</v>
      </c>
      <c r="AD2922">
        <v>986921</v>
      </c>
      <c r="AE2922">
        <v>201302</v>
      </c>
      <c r="AF2922" t="s">
        <v>125</v>
      </c>
      <c r="AG2922" t="s">
        <v>63</v>
      </c>
      <c r="AH2922" t="s">
        <v>183</v>
      </c>
      <c r="AK2922" t="s">
        <v>14355</v>
      </c>
      <c r="AP2922">
        <v>40.719203811976001</v>
      </c>
      <c r="AQ2922">
        <v>-73.990364391092001</v>
      </c>
      <c r="AR2922" t="s">
        <v>14356</v>
      </c>
    </row>
    <row r="2923" spans="1:44" x14ac:dyDescent="0.25">
      <c r="A2923">
        <v>45289631</v>
      </c>
      <c r="B2923" t="s">
        <v>14357</v>
      </c>
      <c r="C2923" t="s">
        <v>14358</v>
      </c>
      <c r="D2923" t="s">
        <v>145</v>
      </c>
      <c r="E2923" t="s">
        <v>146</v>
      </c>
      <c r="F2923" t="s">
        <v>1881</v>
      </c>
      <c r="G2923" t="s">
        <v>5459</v>
      </c>
      <c r="H2923" t="s">
        <v>5460</v>
      </c>
      <c r="I2923" t="s">
        <v>163</v>
      </c>
      <c r="J2923">
        <v>10468</v>
      </c>
      <c r="K2923" t="s">
        <v>14359</v>
      </c>
      <c r="L2923" t="s">
        <v>1795</v>
      </c>
      <c r="M2923" t="s">
        <v>4804</v>
      </c>
      <c r="N2923" t="s">
        <v>344</v>
      </c>
      <c r="O2923" t="s">
        <v>4804</v>
      </c>
      <c r="P2923" t="s">
        <v>344</v>
      </c>
      <c r="R2923" t="s">
        <v>112</v>
      </c>
      <c r="S2923" t="s">
        <v>1795</v>
      </c>
      <c r="U2923" t="s">
        <v>57</v>
      </c>
      <c r="W2923" t="s">
        <v>229</v>
      </c>
      <c r="X2923" t="s">
        <v>14360</v>
      </c>
      <c r="Y2923" t="s">
        <v>123</v>
      </c>
      <c r="Z2923">
        <v>14</v>
      </c>
      <c r="AA2923" t="s">
        <v>124</v>
      </c>
      <c r="AB2923">
        <v>2031980026</v>
      </c>
      <c r="AC2923" t="s">
        <v>112</v>
      </c>
      <c r="AD2923">
        <v>1010872</v>
      </c>
      <c r="AE2923">
        <v>252976</v>
      </c>
      <c r="AF2923" t="s">
        <v>125</v>
      </c>
      <c r="AG2923" t="s">
        <v>63</v>
      </c>
      <c r="AH2923" t="s">
        <v>112</v>
      </c>
      <c r="AP2923">
        <v>40.860995278698802</v>
      </c>
      <c r="AQ2923">
        <v>-73.903756595190004</v>
      </c>
      <c r="AR2923" t="s">
        <v>14361</v>
      </c>
    </row>
    <row r="2924" spans="1:44" x14ac:dyDescent="0.25">
      <c r="A2924">
        <v>45286372</v>
      </c>
      <c r="B2924" t="s">
        <v>14362</v>
      </c>
      <c r="C2924" t="s">
        <v>14363</v>
      </c>
      <c r="D2924" t="s">
        <v>2342</v>
      </c>
      <c r="E2924" t="s">
        <v>2343</v>
      </c>
      <c r="F2924" t="s">
        <v>9195</v>
      </c>
      <c r="G2924" t="s">
        <v>9520</v>
      </c>
      <c r="H2924" t="s">
        <v>10906</v>
      </c>
      <c r="I2924" t="s">
        <v>9198</v>
      </c>
      <c r="J2924">
        <v>10032</v>
      </c>
      <c r="K2924" t="s">
        <v>14364</v>
      </c>
      <c r="L2924" t="s">
        <v>8342</v>
      </c>
      <c r="M2924" t="s">
        <v>7380</v>
      </c>
      <c r="N2924" t="s">
        <v>5028</v>
      </c>
      <c r="O2924" t="s">
        <v>7380</v>
      </c>
      <c r="P2924" t="s">
        <v>5028</v>
      </c>
      <c r="Q2924" t="s">
        <v>55</v>
      </c>
      <c r="R2924" t="s">
        <v>179</v>
      </c>
      <c r="S2924" t="s">
        <v>8342</v>
      </c>
      <c r="U2924" t="s">
        <v>57</v>
      </c>
      <c r="W2924" t="s">
        <v>10478</v>
      </c>
      <c r="X2924" t="s">
        <v>14365</v>
      </c>
      <c r="Y2924" t="s">
        <v>308</v>
      </c>
      <c r="Z2924">
        <v>7</v>
      </c>
      <c r="AA2924" t="s">
        <v>655</v>
      </c>
      <c r="AB2924">
        <v>1021060001</v>
      </c>
      <c r="AC2924" t="s">
        <v>183</v>
      </c>
      <c r="AD2924">
        <v>1000835</v>
      </c>
      <c r="AE2924">
        <v>242444</v>
      </c>
      <c r="AF2924" t="s">
        <v>281</v>
      </c>
      <c r="AG2924" t="s">
        <v>14366</v>
      </c>
      <c r="AH2924" t="s">
        <v>183</v>
      </c>
      <c r="AP2924">
        <v>40.832112606657397</v>
      </c>
      <c r="AQ2924">
        <v>-73.940068223337803</v>
      </c>
      <c r="AR2924" t="s">
        <v>14367</v>
      </c>
    </row>
    <row r="2925" spans="1:44" x14ac:dyDescent="0.25">
      <c r="A2925">
        <v>45285272</v>
      </c>
      <c r="B2925" t="s">
        <v>14368</v>
      </c>
      <c r="C2925" t="s">
        <v>14369</v>
      </c>
      <c r="D2925" t="s">
        <v>270</v>
      </c>
      <c r="E2925" t="s">
        <v>271</v>
      </c>
      <c r="F2925" t="s">
        <v>701</v>
      </c>
      <c r="G2925" t="s">
        <v>3263</v>
      </c>
      <c r="H2925" t="s">
        <v>3264</v>
      </c>
      <c r="J2925">
        <v>11226</v>
      </c>
      <c r="O2925" t="s">
        <v>1674</v>
      </c>
      <c r="P2925" t="s">
        <v>14370</v>
      </c>
      <c r="Q2925" t="s">
        <v>705</v>
      </c>
      <c r="R2925" t="s">
        <v>56</v>
      </c>
      <c r="T2925" t="s">
        <v>322</v>
      </c>
      <c r="U2925" t="s">
        <v>57</v>
      </c>
      <c r="W2925" t="s">
        <v>11044</v>
      </c>
      <c r="X2925" t="s">
        <v>14369</v>
      </c>
      <c r="Y2925" t="s">
        <v>156</v>
      </c>
      <c r="Z2925">
        <v>40</v>
      </c>
      <c r="AA2925" t="s">
        <v>157</v>
      </c>
      <c r="AC2925" t="s">
        <v>56</v>
      </c>
      <c r="AD2925">
        <v>996941</v>
      </c>
      <c r="AE2925">
        <v>172127</v>
      </c>
      <c r="AF2925" t="s">
        <v>281</v>
      </c>
      <c r="AG2925" t="s">
        <v>63</v>
      </c>
      <c r="AH2925" t="s">
        <v>56</v>
      </c>
      <c r="AP2925">
        <v>40.639116363195903</v>
      </c>
      <c r="AQ2925">
        <v>-73.954272275682101</v>
      </c>
      <c r="AR2925" t="s">
        <v>14371</v>
      </c>
    </row>
    <row r="2926" spans="1:44" x14ac:dyDescent="0.25">
      <c r="A2926">
        <v>45285384</v>
      </c>
      <c r="B2926" t="s">
        <v>14372</v>
      </c>
      <c r="C2926" t="s">
        <v>14373</v>
      </c>
      <c r="D2926" t="s">
        <v>145</v>
      </c>
      <c r="E2926" t="s">
        <v>146</v>
      </c>
      <c r="F2926" t="s">
        <v>1590</v>
      </c>
      <c r="G2926" t="s">
        <v>1591</v>
      </c>
      <c r="I2926" t="s">
        <v>149</v>
      </c>
      <c r="J2926">
        <v>10453</v>
      </c>
      <c r="K2926" t="s">
        <v>14374</v>
      </c>
      <c r="L2926" t="s">
        <v>3693</v>
      </c>
      <c r="M2926" t="s">
        <v>7550</v>
      </c>
      <c r="N2926" t="s">
        <v>4699</v>
      </c>
      <c r="O2926" t="s">
        <v>7550</v>
      </c>
      <c r="P2926" t="s">
        <v>4699</v>
      </c>
      <c r="R2926" t="s">
        <v>112</v>
      </c>
      <c r="S2926" t="s">
        <v>3693</v>
      </c>
      <c r="U2926" t="s">
        <v>57</v>
      </c>
      <c r="W2926" t="s">
        <v>168</v>
      </c>
      <c r="X2926" t="s">
        <v>14375</v>
      </c>
      <c r="Y2926" t="s">
        <v>1466</v>
      </c>
      <c r="Z2926">
        <v>14</v>
      </c>
      <c r="AA2926" t="s">
        <v>1467</v>
      </c>
      <c r="AB2926">
        <v>2031600014</v>
      </c>
      <c r="AC2926" t="s">
        <v>112</v>
      </c>
      <c r="AD2926">
        <v>1010820</v>
      </c>
      <c r="AE2926">
        <v>250314</v>
      </c>
      <c r="AF2926" t="s">
        <v>125</v>
      </c>
      <c r="AG2926" t="s">
        <v>63</v>
      </c>
      <c r="AH2926" t="s">
        <v>112</v>
      </c>
      <c r="AP2926">
        <v>40.8536890467619</v>
      </c>
      <c r="AQ2926">
        <v>-73.903955136249095</v>
      </c>
      <c r="AR2926" t="s">
        <v>14376</v>
      </c>
    </row>
    <row r="2927" spans="1:44" x14ac:dyDescent="0.25">
      <c r="A2927">
        <v>45287367</v>
      </c>
      <c r="B2927" t="s">
        <v>14377</v>
      </c>
      <c r="D2927" t="s">
        <v>46</v>
      </c>
      <c r="E2927" t="s">
        <v>47</v>
      </c>
      <c r="F2927" t="s">
        <v>14378</v>
      </c>
      <c r="G2927" t="s">
        <v>14379</v>
      </c>
      <c r="H2927" t="s">
        <v>14380</v>
      </c>
      <c r="I2927" t="s">
        <v>14381</v>
      </c>
      <c r="J2927">
        <v>10029</v>
      </c>
      <c r="K2927" t="s">
        <v>14382</v>
      </c>
      <c r="L2927" t="s">
        <v>1227</v>
      </c>
      <c r="M2927" t="s">
        <v>780</v>
      </c>
      <c r="N2927" t="s">
        <v>4495</v>
      </c>
      <c r="O2927" t="s">
        <v>780</v>
      </c>
      <c r="P2927" t="s">
        <v>4495</v>
      </c>
      <c r="Q2927" t="s">
        <v>55</v>
      </c>
      <c r="R2927" t="s">
        <v>179</v>
      </c>
      <c r="S2927" t="s">
        <v>1227</v>
      </c>
      <c r="U2927" t="s">
        <v>8137</v>
      </c>
      <c r="W2927" t="s">
        <v>14383</v>
      </c>
      <c r="X2927" t="s">
        <v>14384</v>
      </c>
      <c r="Y2927" t="s">
        <v>1199</v>
      </c>
      <c r="Z2927">
        <v>8</v>
      </c>
      <c r="AA2927" t="s">
        <v>1200</v>
      </c>
      <c r="AB2927">
        <v>1017080033</v>
      </c>
      <c r="AC2927" t="s">
        <v>183</v>
      </c>
      <c r="AD2927">
        <v>1002267</v>
      </c>
      <c r="AE2927">
        <v>228886</v>
      </c>
      <c r="AF2927" t="s">
        <v>125</v>
      </c>
      <c r="AG2927" t="s">
        <v>63</v>
      </c>
      <c r="AH2927" t="s">
        <v>183</v>
      </c>
      <c r="AP2927">
        <v>40.794896885230997</v>
      </c>
      <c r="AQ2927">
        <v>-73.934929924777506</v>
      </c>
      <c r="AR2927" t="s">
        <v>14385</v>
      </c>
    </row>
    <row r="2928" spans="1:44" x14ac:dyDescent="0.25">
      <c r="A2928">
        <v>45288009</v>
      </c>
      <c r="B2928" t="s">
        <v>14386</v>
      </c>
      <c r="C2928" t="s">
        <v>2190</v>
      </c>
      <c r="D2928" t="s">
        <v>821</v>
      </c>
      <c r="E2928" t="s">
        <v>822</v>
      </c>
      <c r="F2928" t="s">
        <v>2191</v>
      </c>
      <c r="G2928" t="s">
        <v>2191</v>
      </c>
      <c r="I2928" t="s">
        <v>572</v>
      </c>
      <c r="J2928">
        <v>10457</v>
      </c>
      <c r="K2928" t="s">
        <v>14387</v>
      </c>
      <c r="L2928" t="s">
        <v>7276</v>
      </c>
      <c r="M2928" t="s">
        <v>14388</v>
      </c>
      <c r="N2928" t="s">
        <v>14389</v>
      </c>
      <c r="Q2928" t="s">
        <v>55</v>
      </c>
      <c r="R2928" t="s">
        <v>112</v>
      </c>
      <c r="U2928" t="s">
        <v>57</v>
      </c>
      <c r="X2928" t="s">
        <v>2190</v>
      </c>
      <c r="Y2928" t="s">
        <v>727</v>
      </c>
      <c r="Z2928">
        <v>16</v>
      </c>
      <c r="AA2928" t="s">
        <v>728</v>
      </c>
      <c r="AB2928">
        <v>2029130042</v>
      </c>
      <c r="AC2928" t="s">
        <v>112</v>
      </c>
      <c r="AD2928">
        <v>1011490</v>
      </c>
      <c r="AE2928">
        <v>244895</v>
      </c>
      <c r="AF2928" t="s">
        <v>125</v>
      </c>
      <c r="AG2928" t="s">
        <v>63</v>
      </c>
      <c r="AH2928" t="s">
        <v>112</v>
      </c>
      <c r="AP2928">
        <v>40.838813453161997</v>
      </c>
      <c r="AQ2928">
        <v>-73.901555245893903</v>
      </c>
      <c r="AR2928" t="s">
        <v>14390</v>
      </c>
    </row>
    <row r="2929" spans="1:44" x14ac:dyDescent="0.25">
      <c r="A2929">
        <v>45285988</v>
      </c>
      <c r="B2929" t="s">
        <v>14391</v>
      </c>
      <c r="C2929" t="s">
        <v>14392</v>
      </c>
      <c r="D2929" t="s">
        <v>145</v>
      </c>
      <c r="E2929" t="s">
        <v>146</v>
      </c>
      <c r="F2929" t="s">
        <v>4789</v>
      </c>
      <c r="G2929" t="s">
        <v>4790</v>
      </c>
      <c r="I2929" t="s">
        <v>149</v>
      </c>
      <c r="J2929">
        <v>11367</v>
      </c>
      <c r="K2929" t="s">
        <v>8822</v>
      </c>
      <c r="L2929" t="s">
        <v>8822</v>
      </c>
      <c r="M2929" t="s">
        <v>8822</v>
      </c>
      <c r="N2929" t="s">
        <v>10776</v>
      </c>
      <c r="O2929" t="s">
        <v>8822</v>
      </c>
      <c r="P2929" t="s">
        <v>10776</v>
      </c>
      <c r="U2929" t="s">
        <v>57</v>
      </c>
      <c r="W2929" t="s">
        <v>229</v>
      </c>
      <c r="X2929" t="s">
        <v>14393</v>
      </c>
      <c r="Y2929" t="s">
        <v>816</v>
      </c>
      <c r="Z2929">
        <v>24</v>
      </c>
      <c r="AA2929" t="s">
        <v>817</v>
      </c>
      <c r="AC2929" t="s">
        <v>85</v>
      </c>
      <c r="AD2929">
        <v>1034016</v>
      </c>
      <c r="AE2929">
        <v>208869</v>
      </c>
      <c r="AF2929" t="s">
        <v>125</v>
      </c>
      <c r="AG2929" t="s">
        <v>63</v>
      </c>
      <c r="AH2929" t="s">
        <v>85</v>
      </c>
      <c r="AP2929">
        <v>40.739833760843602</v>
      </c>
      <c r="AQ2929">
        <v>-73.820413881024507</v>
      </c>
      <c r="AR2929" t="s">
        <v>14394</v>
      </c>
    </row>
    <row r="2930" spans="1:44" x14ac:dyDescent="0.25">
      <c r="A2930">
        <v>45288249</v>
      </c>
      <c r="B2930" t="s">
        <v>14395</v>
      </c>
      <c r="C2930" t="s">
        <v>14396</v>
      </c>
      <c r="D2930" t="s">
        <v>145</v>
      </c>
      <c r="E2930" t="s">
        <v>146</v>
      </c>
      <c r="F2930" t="s">
        <v>260</v>
      </c>
      <c r="G2930" t="s">
        <v>261</v>
      </c>
      <c r="I2930" t="s">
        <v>149</v>
      </c>
      <c r="J2930">
        <v>11385</v>
      </c>
      <c r="K2930" t="s">
        <v>14397</v>
      </c>
      <c r="L2930" t="s">
        <v>14398</v>
      </c>
      <c r="M2930" t="s">
        <v>4554</v>
      </c>
      <c r="N2930" t="s">
        <v>993</v>
      </c>
      <c r="O2930" t="s">
        <v>4554</v>
      </c>
      <c r="P2930" t="s">
        <v>993</v>
      </c>
      <c r="R2930" t="s">
        <v>995</v>
      </c>
      <c r="S2930" t="s">
        <v>14398</v>
      </c>
      <c r="U2930" t="s">
        <v>57</v>
      </c>
      <c r="W2930" t="s">
        <v>347</v>
      </c>
      <c r="X2930" t="s">
        <v>14399</v>
      </c>
      <c r="Y2930" t="s">
        <v>83</v>
      </c>
      <c r="Z2930">
        <v>30</v>
      </c>
      <c r="AA2930" t="s">
        <v>84</v>
      </c>
      <c r="AB2930">
        <v>4033910037</v>
      </c>
      <c r="AC2930" t="s">
        <v>85</v>
      </c>
      <c r="AD2930">
        <v>1009859</v>
      </c>
      <c r="AE2930">
        <v>196849</v>
      </c>
      <c r="AF2930" t="s">
        <v>170</v>
      </c>
      <c r="AG2930" t="s">
        <v>63</v>
      </c>
      <c r="AH2930" t="s">
        <v>85</v>
      </c>
      <c r="AP2930">
        <v>40.706944732458602</v>
      </c>
      <c r="AQ2930">
        <v>-73.907632731481797</v>
      </c>
      <c r="AR2930" t="s">
        <v>14400</v>
      </c>
    </row>
    <row r="2931" spans="1:44" x14ac:dyDescent="0.25">
      <c r="A2931">
        <v>45285046</v>
      </c>
      <c r="B2931" t="s">
        <v>14401</v>
      </c>
      <c r="C2931" t="s">
        <v>5890</v>
      </c>
      <c r="D2931" t="s">
        <v>927</v>
      </c>
      <c r="E2931" t="s">
        <v>928</v>
      </c>
      <c r="F2931" t="s">
        <v>3103</v>
      </c>
      <c r="G2931" t="s">
        <v>8769</v>
      </c>
      <c r="J2931">
        <v>10465</v>
      </c>
      <c r="K2931" t="s">
        <v>14402</v>
      </c>
      <c r="L2931" t="s">
        <v>14059</v>
      </c>
      <c r="Q2931" t="s">
        <v>55</v>
      </c>
      <c r="R2931" t="s">
        <v>112</v>
      </c>
      <c r="U2931" t="s">
        <v>57</v>
      </c>
      <c r="W2931" t="s">
        <v>1854</v>
      </c>
      <c r="X2931" t="s">
        <v>5890</v>
      </c>
      <c r="Y2931" t="s">
        <v>297</v>
      </c>
      <c r="Z2931">
        <v>13</v>
      </c>
      <c r="AA2931" t="s">
        <v>298</v>
      </c>
      <c r="AB2931">
        <v>2054210036</v>
      </c>
      <c r="AC2931" t="s">
        <v>112</v>
      </c>
      <c r="AD2931">
        <v>1032760</v>
      </c>
      <c r="AE2931">
        <v>242614</v>
      </c>
      <c r="AF2931" t="s">
        <v>281</v>
      </c>
      <c r="AG2931" t="s">
        <v>63</v>
      </c>
      <c r="AH2931" t="s">
        <v>112</v>
      </c>
      <c r="AP2931">
        <v>40.832461555661801</v>
      </c>
      <c r="AQ2931">
        <v>-73.824702595879003</v>
      </c>
      <c r="AR2931" t="s">
        <v>14403</v>
      </c>
    </row>
    <row r="2932" spans="1:44" x14ac:dyDescent="0.25">
      <c r="A2932">
        <v>45284931</v>
      </c>
      <c r="B2932" t="s">
        <v>14404</v>
      </c>
      <c r="C2932" t="s">
        <v>14405</v>
      </c>
      <c r="D2932" t="s">
        <v>145</v>
      </c>
      <c r="E2932" t="s">
        <v>146</v>
      </c>
      <c r="F2932" t="s">
        <v>161</v>
      </c>
      <c r="G2932" t="s">
        <v>174</v>
      </c>
      <c r="I2932" t="s">
        <v>163</v>
      </c>
      <c r="J2932">
        <v>11226</v>
      </c>
      <c r="K2932" t="s">
        <v>14406</v>
      </c>
      <c r="L2932" t="s">
        <v>12847</v>
      </c>
      <c r="M2932" t="s">
        <v>2185</v>
      </c>
      <c r="N2932" t="s">
        <v>1698</v>
      </c>
      <c r="O2932" t="s">
        <v>2185</v>
      </c>
      <c r="P2932" t="s">
        <v>1698</v>
      </c>
      <c r="R2932" t="s">
        <v>56</v>
      </c>
      <c r="S2932" t="s">
        <v>3444</v>
      </c>
      <c r="U2932" t="s">
        <v>57</v>
      </c>
      <c r="W2932" t="s">
        <v>202</v>
      </c>
      <c r="X2932" t="s">
        <v>14407</v>
      </c>
      <c r="Y2932" t="s">
        <v>156</v>
      </c>
      <c r="Z2932">
        <v>40</v>
      </c>
      <c r="AA2932" t="s">
        <v>157</v>
      </c>
      <c r="AB2932">
        <v>3051500001</v>
      </c>
      <c r="AC2932" t="s">
        <v>56</v>
      </c>
      <c r="AD2932">
        <v>995069</v>
      </c>
      <c r="AE2932">
        <v>174174</v>
      </c>
      <c r="AF2932" t="s">
        <v>125</v>
      </c>
      <c r="AG2932" t="s">
        <v>63</v>
      </c>
      <c r="AH2932" t="s">
        <v>56</v>
      </c>
      <c r="AP2932">
        <v>40.644737422745003</v>
      </c>
      <c r="AQ2932">
        <v>-73.961014110691295</v>
      </c>
      <c r="AR2932" t="s">
        <v>14408</v>
      </c>
    </row>
    <row r="2933" spans="1:44" x14ac:dyDescent="0.25">
      <c r="A2933">
        <v>45285643</v>
      </c>
      <c r="B2933" t="s">
        <v>14409</v>
      </c>
      <c r="C2933" t="s">
        <v>9994</v>
      </c>
      <c r="D2933" t="s">
        <v>145</v>
      </c>
      <c r="E2933" t="s">
        <v>146</v>
      </c>
      <c r="F2933" t="s">
        <v>161</v>
      </c>
      <c r="G2933" t="s">
        <v>174</v>
      </c>
      <c r="J2933">
        <v>11372</v>
      </c>
      <c r="K2933" t="s">
        <v>14410</v>
      </c>
      <c r="L2933" t="s">
        <v>843</v>
      </c>
      <c r="M2933" t="s">
        <v>5273</v>
      </c>
      <c r="N2933" t="s">
        <v>695</v>
      </c>
      <c r="O2933" t="s">
        <v>5273</v>
      </c>
      <c r="P2933" t="s">
        <v>695</v>
      </c>
      <c r="R2933" t="s">
        <v>845</v>
      </c>
      <c r="S2933" t="s">
        <v>843</v>
      </c>
      <c r="U2933" t="s">
        <v>57</v>
      </c>
      <c r="W2933" t="s">
        <v>168</v>
      </c>
      <c r="X2933" t="s">
        <v>14411</v>
      </c>
      <c r="Y2933" t="s">
        <v>847</v>
      </c>
      <c r="Z2933">
        <v>25</v>
      </c>
      <c r="AA2933" t="s">
        <v>848</v>
      </c>
      <c r="AB2933">
        <v>4012640001</v>
      </c>
      <c r="AC2933" t="s">
        <v>85</v>
      </c>
      <c r="AD2933">
        <v>1014857</v>
      </c>
      <c r="AE2933">
        <v>213726</v>
      </c>
      <c r="AF2933" t="s">
        <v>125</v>
      </c>
      <c r="AG2933" t="s">
        <v>63</v>
      </c>
      <c r="AH2933" t="s">
        <v>85</v>
      </c>
      <c r="AP2933">
        <v>40.753252053603902</v>
      </c>
      <c r="AQ2933">
        <v>-73.889529053032703</v>
      </c>
      <c r="AR2933" t="s">
        <v>14412</v>
      </c>
    </row>
    <row r="2934" spans="1:44" x14ac:dyDescent="0.25">
      <c r="A2934">
        <v>45288854</v>
      </c>
      <c r="B2934" t="s">
        <v>14413</v>
      </c>
      <c r="C2934" t="s">
        <v>14414</v>
      </c>
      <c r="D2934" t="s">
        <v>145</v>
      </c>
      <c r="E2934" t="s">
        <v>146</v>
      </c>
      <c r="F2934" t="s">
        <v>147</v>
      </c>
      <c r="G2934" t="s">
        <v>1741</v>
      </c>
      <c r="I2934" t="s">
        <v>149</v>
      </c>
      <c r="J2934">
        <v>11218</v>
      </c>
      <c r="K2934" t="s">
        <v>14415</v>
      </c>
      <c r="L2934" t="s">
        <v>2683</v>
      </c>
      <c r="M2934" t="s">
        <v>276</v>
      </c>
      <c r="N2934" t="s">
        <v>277</v>
      </c>
      <c r="O2934" t="s">
        <v>276</v>
      </c>
      <c r="P2934" t="s">
        <v>277</v>
      </c>
      <c r="R2934" t="s">
        <v>56</v>
      </c>
      <c r="S2934" t="s">
        <v>2683</v>
      </c>
      <c r="U2934" t="s">
        <v>57</v>
      </c>
      <c r="W2934" t="s">
        <v>347</v>
      </c>
      <c r="X2934" t="s">
        <v>14416</v>
      </c>
      <c r="Y2934" t="s">
        <v>279</v>
      </c>
      <c r="Z2934">
        <v>39</v>
      </c>
      <c r="AA2934" t="s">
        <v>280</v>
      </c>
      <c r="AB2934">
        <v>3055930010</v>
      </c>
      <c r="AC2934" t="s">
        <v>56</v>
      </c>
      <c r="AD2934">
        <v>987270</v>
      </c>
      <c r="AE2934">
        <v>172626</v>
      </c>
      <c r="AF2934" t="s">
        <v>170</v>
      </c>
      <c r="AG2934" t="s">
        <v>63</v>
      </c>
      <c r="AH2934" t="s">
        <v>56</v>
      </c>
      <c r="AP2934">
        <v>40.640494588637601</v>
      </c>
      <c r="AQ2934">
        <v>-73.989118227573996</v>
      </c>
      <c r="AR2934" t="s">
        <v>14417</v>
      </c>
    </row>
    <row r="2935" spans="1:44" x14ac:dyDescent="0.25">
      <c r="A2935">
        <v>45286834</v>
      </c>
      <c r="B2935" t="s">
        <v>14418</v>
      </c>
      <c r="C2935" t="s">
        <v>14419</v>
      </c>
      <c r="D2935" t="s">
        <v>145</v>
      </c>
      <c r="E2935" t="s">
        <v>146</v>
      </c>
      <c r="F2935" t="s">
        <v>161</v>
      </c>
      <c r="G2935" t="s">
        <v>162</v>
      </c>
      <c r="I2935" t="s">
        <v>163</v>
      </c>
      <c r="J2935">
        <v>10040</v>
      </c>
      <c r="K2935" t="s">
        <v>979</v>
      </c>
      <c r="L2935" t="s">
        <v>980</v>
      </c>
      <c r="M2935" t="s">
        <v>305</v>
      </c>
      <c r="N2935" t="s">
        <v>305</v>
      </c>
      <c r="O2935" t="s">
        <v>305</v>
      </c>
      <c r="P2935" t="s">
        <v>305</v>
      </c>
      <c r="R2935" t="s">
        <v>179</v>
      </c>
      <c r="S2935" t="s">
        <v>980</v>
      </c>
      <c r="U2935" t="s">
        <v>57</v>
      </c>
      <c r="W2935" t="s">
        <v>168</v>
      </c>
      <c r="X2935" t="s">
        <v>14420</v>
      </c>
      <c r="Y2935" t="s">
        <v>308</v>
      </c>
      <c r="Z2935">
        <v>10</v>
      </c>
      <c r="AA2935" t="s">
        <v>309</v>
      </c>
      <c r="AB2935">
        <v>1021710052</v>
      </c>
      <c r="AC2935" t="s">
        <v>183</v>
      </c>
      <c r="AD2935">
        <v>1003813</v>
      </c>
      <c r="AE2935">
        <v>252041</v>
      </c>
      <c r="AF2935" t="s">
        <v>170</v>
      </c>
      <c r="AG2935" t="s">
        <v>63</v>
      </c>
      <c r="AH2935" t="s">
        <v>183</v>
      </c>
      <c r="AP2935">
        <v>40.858447450532999</v>
      </c>
      <c r="AQ2935">
        <v>-73.929278888668904</v>
      </c>
      <c r="AR2935" t="s">
        <v>982</v>
      </c>
    </row>
    <row r="2936" spans="1:44" x14ac:dyDescent="0.25">
      <c r="A2936">
        <v>45285050</v>
      </c>
      <c r="B2936" t="s">
        <v>14421</v>
      </c>
      <c r="C2936" t="s">
        <v>14422</v>
      </c>
      <c r="D2936" t="s">
        <v>145</v>
      </c>
      <c r="E2936" t="s">
        <v>146</v>
      </c>
      <c r="F2936" t="s">
        <v>147</v>
      </c>
      <c r="G2936" t="s">
        <v>148</v>
      </c>
      <c r="J2936">
        <v>10467</v>
      </c>
      <c r="K2936" t="s">
        <v>14423</v>
      </c>
      <c r="L2936" t="s">
        <v>14424</v>
      </c>
      <c r="M2936" t="s">
        <v>14425</v>
      </c>
      <c r="N2936" t="s">
        <v>14426</v>
      </c>
      <c r="O2936" t="s">
        <v>14425</v>
      </c>
      <c r="P2936" t="s">
        <v>14426</v>
      </c>
      <c r="R2936" t="s">
        <v>112</v>
      </c>
      <c r="S2936" t="s">
        <v>14424</v>
      </c>
      <c r="U2936" t="s">
        <v>57</v>
      </c>
      <c r="W2936" t="s">
        <v>168</v>
      </c>
      <c r="X2936" t="s">
        <v>14427</v>
      </c>
      <c r="Y2936" t="s">
        <v>442</v>
      </c>
      <c r="Z2936">
        <v>12</v>
      </c>
      <c r="AA2936" t="s">
        <v>443</v>
      </c>
      <c r="AB2936">
        <v>2046310019</v>
      </c>
      <c r="AC2936" t="s">
        <v>112</v>
      </c>
      <c r="AD2936">
        <v>1021696</v>
      </c>
      <c r="AE2936">
        <v>258047</v>
      </c>
      <c r="AF2936" t="s">
        <v>125</v>
      </c>
      <c r="AG2936" t="s">
        <v>63</v>
      </c>
      <c r="AH2936" t="s">
        <v>112</v>
      </c>
      <c r="AP2936">
        <v>40.8748743360661</v>
      </c>
      <c r="AQ2936">
        <v>-73.864597569118104</v>
      </c>
      <c r="AR2936" t="s">
        <v>14428</v>
      </c>
    </row>
    <row r="2937" spans="1:44" x14ac:dyDescent="0.25">
      <c r="A2937">
        <v>45288875</v>
      </c>
      <c r="B2937" t="s">
        <v>14429</v>
      </c>
      <c r="C2937" t="s">
        <v>10685</v>
      </c>
      <c r="D2937" t="s">
        <v>246</v>
      </c>
      <c r="E2937" t="s">
        <v>247</v>
      </c>
      <c r="F2937" t="s">
        <v>248</v>
      </c>
      <c r="G2937" t="s">
        <v>249</v>
      </c>
      <c r="H2937" t="s">
        <v>250</v>
      </c>
      <c r="I2937" t="s">
        <v>251</v>
      </c>
      <c r="J2937">
        <v>10469</v>
      </c>
      <c r="K2937" t="s">
        <v>10686</v>
      </c>
      <c r="L2937" t="s">
        <v>9120</v>
      </c>
      <c r="Q2937" t="s">
        <v>55</v>
      </c>
      <c r="R2937" t="s">
        <v>112</v>
      </c>
      <c r="U2937" t="s">
        <v>57</v>
      </c>
      <c r="W2937" t="s">
        <v>371</v>
      </c>
      <c r="X2937" t="s">
        <v>10685</v>
      </c>
      <c r="Y2937" t="s">
        <v>3131</v>
      </c>
      <c r="Z2937">
        <v>13</v>
      </c>
      <c r="AA2937" t="s">
        <v>3132</v>
      </c>
      <c r="AB2937">
        <v>2043890028</v>
      </c>
      <c r="AC2937" t="s">
        <v>112</v>
      </c>
      <c r="AD2937">
        <v>1027429</v>
      </c>
      <c r="AE2937">
        <v>252481</v>
      </c>
      <c r="AF2937" t="s">
        <v>125</v>
      </c>
      <c r="AG2937" t="s">
        <v>63</v>
      </c>
      <c r="AH2937" t="s">
        <v>112</v>
      </c>
      <c r="AP2937">
        <v>40.859571199035003</v>
      </c>
      <c r="AQ2937">
        <v>-73.843903299707193</v>
      </c>
      <c r="AR2937" t="s">
        <v>10687</v>
      </c>
    </row>
    <row r="2938" spans="1:44" x14ac:dyDescent="0.25">
      <c r="A2938">
        <v>45285767</v>
      </c>
      <c r="B2938" t="s">
        <v>14430</v>
      </c>
      <c r="C2938" t="s">
        <v>14431</v>
      </c>
      <c r="D2938" t="s">
        <v>246</v>
      </c>
      <c r="E2938" t="s">
        <v>247</v>
      </c>
      <c r="F2938" t="s">
        <v>2950</v>
      </c>
      <c r="G2938" t="s">
        <v>6693</v>
      </c>
      <c r="H2938" t="s">
        <v>6694</v>
      </c>
      <c r="I2938" t="s">
        <v>251</v>
      </c>
      <c r="J2938">
        <v>10468</v>
      </c>
      <c r="K2938" t="s">
        <v>14296</v>
      </c>
      <c r="L2938" t="s">
        <v>6791</v>
      </c>
      <c r="Q2938" t="s">
        <v>55</v>
      </c>
      <c r="R2938" t="s">
        <v>112</v>
      </c>
      <c r="U2938" t="s">
        <v>57</v>
      </c>
      <c r="W2938" t="s">
        <v>2946</v>
      </c>
      <c r="X2938" t="s">
        <v>14431</v>
      </c>
      <c r="Y2938" t="s">
        <v>123</v>
      </c>
      <c r="Z2938">
        <v>14</v>
      </c>
      <c r="AA2938" t="s">
        <v>124</v>
      </c>
      <c r="AB2938">
        <v>2032190088</v>
      </c>
      <c r="AC2938" t="s">
        <v>112</v>
      </c>
      <c r="AD2938">
        <v>1010190</v>
      </c>
      <c r="AE2938">
        <v>254455</v>
      </c>
      <c r="AF2938" t="s">
        <v>125</v>
      </c>
      <c r="AG2938" t="s">
        <v>63</v>
      </c>
      <c r="AH2938" t="s">
        <v>112</v>
      </c>
      <c r="AP2938">
        <v>40.865056714774802</v>
      </c>
      <c r="AQ2938">
        <v>-73.906216423701096</v>
      </c>
      <c r="AR2938" t="s">
        <v>14297</v>
      </c>
    </row>
    <row r="2939" spans="1:44" x14ac:dyDescent="0.25">
      <c r="A2939">
        <v>45286814</v>
      </c>
      <c r="B2939" t="s">
        <v>14432</v>
      </c>
      <c r="C2939" t="s">
        <v>14433</v>
      </c>
      <c r="D2939" t="s">
        <v>145</v>
      </c>
      <c r="E2939" t="s">
        <v>146</v>
      </c>
      <c r="F2939" t="s">
        <v>161</v>
      </c>
      <c r="G2939" t="s">
        <v>174</v>
      </c>
      <c r="I2939" t="s">
        <v>163</v>
      </c>
      <c r="J2939">
        <v>11226</v>
      </c>
      <c r="K2939" t="s">
        <v>14434</v>
      </c>
      <c r="L2939" t="s">
        <v>1090</v>
      </c>
      <c r="M2939" t="s">
        <v>1674</v>
      </c>
      <c r="N2939" t="s">
        <v>5244</v>
      </c>
      <c r="O2939" t="s">
        <v>1674</v>
      </c>
      <c r="P2939" t="s">
        <v>5244</v>
      </c>
      <c r="R2939" t="s">
        <v>56</v>
      </c>
      <c r="S2939" t="s">
        <v>1090</v>
      </c>
      <c r="U2939" t="s">
        <v>57</v>
      </c>
      <c r="W2939" t="s">
        <v>168</v>
      </c>
      <c r="X2939" t="s">
        <v>14435</v>
      </c>
      <c r="Y2939" t="s">
        <v>156</v>
      </c>
      <c r="Z2939">
        <v>40</v>
      </c>
      <c r="AA2939" t="s">
        <v>157</v>
      </c>
      <c r="AB2939">
        <v>3051650028</v>
      </c>
      <c r="AC2939" t="s">
        <v>56</v>
      </c>
      <c r="AD2939">
        <v>996098</v>
      </c>
      <c r="AE2939">
        <v>173920</v>
      </c>
      <c r="AF2939" t="s">
        <v>62</v>
      </c>
      <c r="AG2939" t="s">
        <v>63</v>
      </c>
      <c r="AH2939" t="s">
        <v>56</v>
      </c>
      <c r="AP2939">
        <v>40.644038930740301</v>
      </c>
      <c r="AQ2939">
        <v>-73.957306591719899</v>
      </c>
      <c r="AR2939" t="s">
        <v>14436</v>
      </c>
    </row>
    <row r="2940" spans="1:44" x14ac:dyDescent="0.25">
      <c r="A2940">
        <v>45287681</v>
      </c>
      <c r="B2940" t="s">
        <v>14437</v>
      </c>
      <c r="C2940" t="s">
        <v>14438</v>
      </c>
      <c r="D2940" t="s">
        <v>145</v>
      </c>
      <c r="E2940" t="s">
        <v>146</v>
      </c>
      <c r="F2940" t="s">
        <v>302</v>
      </c>
      <c r="G2940" t="s">
        <v>162</v>
      </c>
      <c r="I2940" t="s">
        <v>149</v>
      </c>
      <c r="J2940">
        <v>10003</v>
      </c>
      <c r="K2940" t="s">
        <v>14439</v>
      </c>
      <c r="L2940" t="s">
        <v>14440</v>
      </c>
      <c r="M2940" t="s">
        <v>14441</v>
      </c>
      <c r="N2940" t="s">
        <v>226</v>
      </c>
      <c r="O2940" t="s">
        <v>14441</v>
      </c>
      <c r="P2940" t="s">
        <v>226</v>
      </c>
      <c r="R2940" t="s">
        <v>179</v>
      </c>
      <c r="S2940" t="s">
        <v>14440</v>
      </c>
      <c r="U2940" t="s">
        <v>57</v>
      </c>
      <c r="W2940" t="s">
        <v>168</v>
      </c>
      <c r="X2940" t="s">
        <v>14442</v>
      </c>
      <c r="Y2940" t="s">
        <v>523</v>
      </c>
      <c r="Z2940">
        <v>2</v>
      </c>
      <c r="AA2940" t="s">
        <v>219</v>
      </c>
      <c r="AB2940">
        <v>1008440026</v>
      </c>
      <c r="AC2940" t="s">
        <v>183</v>
      </c>
      <c r="AD2940">
        <v>986896</v>
      </c>
      <c r="AE2940">
        <v>207777</v>
      </c>
      <c r="AF2940" t="s">
        <v>125</v>
      </c>
      <c r="AG2940" t="s">
        <v>63</v>
      </c>
      <c r="AH2940" t="s">
        <v>183</v>
      </c>
      <c r="AP2940">
        <v>40.736976115113102</v>
      </c>
      <c r="AQ2940">
        <v>-73.990452032328093</v>
      </c>
      <c r="AR2940" t="s">
        <v>14443</v>
      </c>
    </row>
    <row r="2941" spans="1:44" x14ac:dyDescent="0.25">
      <c r="A2941">
        <v>45288229</v>
      </c>
      <c r="B2941" t="s">
        <v>14444</v>
      </c>
      <c r="C2941" t="s">
        <v>14445</v>
      </c>
      <c r="D2941" t="s">
        <v>145</v>
      </c>
      <c r="E2941" t="s">
        <v>146</v>
      </c>
      <c r="F2941" t="s">
        <v>161</v>
      </c>
      <c r="G2941" t="s">
        <v>4712</v>
      </c>
      <c r="I2941" t="s">
        <v>163</v>
      </c>
      <c r="J2941">
        <v>11101</v>
      </c>
      <c r="K2941" t="s">
        <v>4713</v>
      </c>
      <c r="L2941" t="s">
        <v>4714</v>
      </c>
      <c r="M2941" t="s">
        <v>4715</v>
      </c>
      <c r="N2941" t="s">
        <v>4716</v>
      </c>
      <c r="O2941" t="s">
        <v>4715</v>
      </c>
      <c r="P2941" t="s">
        <v>4716</v>
      </c>
      <c r="R2941" t="s">
        <v>4717</v>
      </c>
      <c r="S2941" t="s">
        <v>4714</v>
      </c>
      <c r="U2941" t="s">
        <v>57</v>
      </c>
      <c r="W2941" t="s">
        <v>229</v>
      </c>
      <c r="X2941" t="s">
        <v>7330</v>
      </c>
      <c r="Y2941" t="s">
        <v>1855</v>
      </c>
      <c r="Z2941">
        <v>26</v>
      </c>
      <c r="AA2941" t="s">
        <v>1856</v>
      </c>
      <c r="AB2941">
        <v>4000067501</v>
      </c>
      <c r="AC2941" t="s">
        <v>85</v>
      </c>
      <c r="AD2941">
        <v>995512</v>
      </c>
      <c r="AE2941">
        <v>209716</v>
      </c>
      <c r="AF2941" t="s">
        <v>125</v>
      </c>
      <c r="AG2941" t="s">
        <v>63</v>
      </c>
      <c r="AH2941" t="s">
        <v>85</v>
      </c>
      <c r="AP2941">
        <v>40.742291413666898</v>
      </c>
      <c r="AQ2941">
        <v>-73.959358354434798</v>
      </c>
      <c r="AR2941" t="s">
        <v>4719</v>
      </c>
    </row>
    <row r="2942" spans="1:44" x14ac:dyDescent="0.25">
      <c r="A2942">
        <v>45284919</v>
      </c>
      <c r="B2942" t="s">
        <v>14446</v>
      </c>
      <c r="C2942" t="s">
        <v>14447</v>
      </c>
      <c r="D2942" t="s">
        <v>145</v>
      </c>
      <c r="E2942" t="s">
        <v>146</v>
      </c>
      <c r="F2942" t="s">
        <v>147</v>
      </c>
      <c r="G2942" t="s">
        <v>148</v>
      </c>
      <c r="I2942" t="s">
        <v>149</v>
      </c>
      <c r="J2942">
        <v>10029</v>
      </c>
      <c r="K2942" t="s">
        <v>14382</v>
      </c>
      <c r="L2942" t="s">
        <v>1227</v>
      </c>
      <c r="M2942" t="s">
        <v>780</v>
      </c>
      <c r="N2942" t="s">
        <v>4495</v>
      </c>
      <c r="O2942" t="s">
        <v>780</v>
      </c>
      <c r="P2942" t="s">
        <v>4495</v>
      </c>
      <c r="R2942" t="s">
        <v>179</v>
      </c>
      <c r="S2942" t="s">
        <v>1227</v>
      </c>
      <c r="U2942" t="s">
        <v>57</v>
      </c>
      <c r="W2942" t="s">
        <v>457</v>
      </c>
      <c r="X2942" t="s">
        <v>14448</v>
      </c>
      <c r="Y2942" t="s">
        <v>1199</v>
      </c>
      <c r="Z2942">
        <v>8</v>
      </c>
      <c r="AA2942" t="s">
        <v>1200</v>
      </c>
      <c r="AB2942">
        <v>1017080033</v>
      </c>
      <c r="AC2942" t="s">
        <v>183</v>
      </c>
      <c r="AD2942">
        <v>1002267</v>
      </c>
      <c r="AE2942">
        <v>228886</v>
      </c>
      <c r="AF2942" t="s">
        <v>125</v>
      </c>
      <c r="AG2942" t="s">
        <v>63</v>
      </c>
      <c r="AH2942" t="s">
        <v>183</v>
      </c>
      <c r="AP2942">
        <v>40.794896885230997</v>
      </c>
      <c r="AQ2942">
        <v>-73.934929924777506</v>
      </c>
      <c r="AR2942" t="s">
        <v>14385</v>
      </c>
    </row>
    <row r="2943" spans="1:44" x14ac:dyDescent="0.25">
      <c r="A2943">
        <v>45289324</v>
      </c>
      <c r="B2943" t="s">
        <v>14449</v>
      </c>
      <c r="C2943" t="s">
        <v>14450</v>
      </c>
      <c r="D2943" t="s">
        <v>821</v>
      </c>
      <c r="E2943" t="s">
        <v>822</v>
      </c>
      <c r="F2943" t="s">
        <v>2705</v>
      </c>
      <c r="G2943" t="s">
        <v>2706</v>
      </c>
      <c r="I2943" t="s">
        <v>572</v>
      </c>
      <c r="J2943">
        <v>11357</v>
      </c>
      <c r="K2943" t="s">
        <v>14451</v>
      </c>
      <c r="L2943" t="s">
        <v>3818</v>
      </c>
      <c r="M2943" t="s">
        <v>5043</v>
      </c>
      <c r="N2943" t="s">
        <v>14452</v>
      </c>
      <c r="Q2943" t="s">
        <v>55</v>
      </c>
      <c r="R2943" t="s">
        <v>11154</v>
      </c>
      <c r="U2943" t="s">
        <v>57</v>
      </c>
      <c r="W2943" t="s">
        <v>9399</v>
      </c>
      <c r="X2943" t="s">
        <v>14450</v>
      </c>
      <c r="Y2943" t="s">
        <v>1402</v>
      </c>
      <c r="Z2943">
        <v>19</v>
      </c>
      <c r="AA2943" t="s">
        <v>1403</v>
      </c>
      <c r="AB2943">
        <v>4044530018</v>
      </c>
      <c r="AC2943" t="s">
        <v>85</v>
      </c>
      <c r="AD2943">
        <v>1032599</v>
      </c>
      <c r="AE2943">
        <v>228464</v>
      </c>
      <c r="AF2943" t="s">
        <v>125</v>
      </c>
      <c r="AG2943" t="s">
        <v>63</v>
      </c>
      <c r="AH2943" t="s">
        <v>85</v>
      </c>
      <c r="AP2943">
        <v>40.7936247115667</v>
      </c>
      <c r="AQ2943">
        <v>-73.825386316173393</v>
      </c>
      <c r="AR2943" t="s">
        <v>14453</v>
      </c>
    </row>
    <row r="2944" spans="1:44" x14ac:dyDescent="0.25">
      <c r="A2944">
        <v>45286589</v>
      </c>
      <c r="B2944" t="s">
        <v>14449</v>
      </c>
      <c r="C2944" t="s">
        <v>10277</v>
      </c>
      <c r="D2944" t="s">
        <v>821</v>
      </c>
      <c r="E2944" t="s">
        <v>822</v>
      </c>
      <c r="F2944" t="s">
        <v>2191</v>
      </c>
      <c r="G2944" t="s">
        <v>2191</v>
      </c>
      <c r="I2944" t="s">
        <v>572</v>
      </c>
      <c r="J2944">
        <v>11427</v>
      </c>
      <c r="K2944" t="s">
        <v>14454</v>
      </c>
      <c r="L2944" t="s">
        <v>14455</v>
      </c>
      <c r="M2944" t="s">
        <v>305</v>
      </c>
      <c r="N2944" t="s">
        <v>305</v>
      </c>
      <c r="Q2944" t="s">
        <v>55</v>
      </c>
      <c r="R2944" t="s">
        <v>10517</v>
      </c>
      <c r="U2944" t="s">
        <v>57</v>
      </c>
      <c r="X2944" t="s">
        <v>10277</v>
      </c>
      <c r="Y2944" t="s">
        <v>1650</v>
      </c>
      <c r="Z2944">
        <v>23</v>
      </c>
      <c r="AA2944" t="s">
        <v>1651</v>
      </c>
      <c r="AB2944">
        <v>4078800044</v>
      </c>
      <c r="AC2944" t="s">
        <v>85</v>
      </c>
      <c r="AD2944">
        <v>1058106</v>
      </c>
      <c r="AE2944">
        <v>207132</v>
      </c>
      <c r="AF2944" t="s">
        <v>125</v>
      </c>
      <c r="AG2944" t="s">
        <v>63</v>
      </c>
      <c r="AH2944" t="s">
        <v>85</v>
      </c>
      <c r="AP2944">
        <v>40.734897781593098</v>
      </c>
      <c r="AQ2944">
        <v>-73.733501968384402</v>
      </c>
      <c r="AR2944" t="s">
        <v>14456</v>
      </c>
    </row>
    <row r="2945" spans="1:44" x14ac:dyDescent="0.25">
      <c r="A2945">
        <v>45287954</v>
      </c>
      <c r="B2945" t="s">
        <v>14457</v>
      </c>
      <c r="C2945" t="s">
        <v>926</v>
      </c>
      <c r="D2945" t="s">
        <v>927</v>
      </c>
      <c r="E2945" t="s">
        <v>928</v>
      </c>
      <c r="F2945" t="s">
        <v>3103</v>
      </c>
      <c r="G2945" t="s">
        <v>8769</v>
      </c>
      <c r="J2945">
        <v>11416</v>
      </c>
      <c r="K2945" t="s">
        <v>14458</v>
      </c>
      <c r="L2945" t="s">
        <v>1869</v>
      </c>
      <c r="Q2945" t="s">
        <v>55</v>
      </c>
      <c r="R2945" t="s">
        <v>11223</v>
      </c>
      <c r="U2945" t="s">
        <v>57</v>
      </c>
      <c r="W2945" t="s">
        <v>10147</v>
      </c>
      <c r="X2945" t="s">
        <v>926</v>
      </c>
      <c r="Y2945" t="s">
        <v>93</v>
      </c>
      <c r="Z2945">
        <v>32</v>
      </c>
      <c r="AA2945" t="s">
        <v>94</v>
      </c>
      <c r="AB2945">
        <v>4091000009</v>
      </c>
      <c r="AC2945" t="s">
        <v>85</v>
      </c>
      <c r="AD2945">
        <v>1026570</v>
      </c>
      <c r="AE2945">
        <v>188461</v>
      </c>
      <c r="AF2945" t="s">
        <v>281</v>
      </c>
      <c r="AG2945" t="s">
        <v>63</v>
      </c>
      <c r="AH2945" t="s">
        <v>85</v>
      </c>
      <c r="AP2945">
        <v>40.683857508299603</v>
      </c>
      <c r="AQ2945">
        <v>-73.847411820370596</v>
      </c>
      <c r="AR2945" t="s">
        <v>14459</v>
      </c>
    </row>
    <row r="2946" spans="1:44" x14ac:dyDescent="0.25">
      <c r="A2946">
        <v>45287218</v>
      </c>
      <c r="B2946" t="s">
        <v>14460</v>
      </c>
      <c r="C2946" t="s">
        <v>14461</v>
      </c>
      <c r="D2946" t="s">
        <v>145</v>
      </c>
      <c r="E2946" t="s">
        <v>146</v>
      </c>
      <c r="F2946" t="s">
        <v>161</v>
      </c>
      <c r="G2946" t="s">
        <v>162</v>
      </c>
      <c r="I2946" t="s">
        <v>163</v>
      </c>
      <c r="J2946">
        <v>11106</v>
      </c>
      <c r="K2946" t="s">
        <v>14462</v>
      </c>
      <c r="L2946" t="s">
        <v>2915</v>
      </c>
      <c r="M2946" t="s">
        <v>10326</v>
      </c>
      <c r="N2946" t="s">
        <v>7594</v>
      </c>
      <c r="O2946" t="s">
        <v>10326</v>
      </c>
      <c r="P2946" t="s">
        <v>7594</v>
      </c>
      <c r="R2946" t="s">
        <v>191</v>
      </c>
      <c r="S2946" t="s">
        <v>2915</v>
      </c>
      <c r="U2946" t="s">
        <v>57</v>
      </c>
      <c r="W2946" t="s">
        <v>11465</v>
      </c>
      <c r="X2946" t="s">
        <v>14463</v>
      </c>
      <c r="Y2946" t="s">
        <v>193</v>
      </c>
      <c r="Z2946">
        <v>26</v>
      </c>
      <c r="AA2946" t="s">
        <v>194</v>
      </c>
      <c r="AB2946">
        <v>4003350002</v>
      </c>
      <c r="AC2946" t="s">
        <v>85</v>
      </c>
      <c r="AD2946">
        <v>1002260</v>
      </c>
      <c r="AE2946">
        <v>215825</v>
      </c>
      <c r="AF2946" t="s">
        <v>125</v>
      </c>
      <c r="AG2946" t="s">
        <v>63</v>
      </c>
      <c r="AH2946" t="s">
        <v>85</v>
      </c>
      <c r="AP2946">
        <v>40.759047903217102</v>
      </c>
      <c r="AQ2946">
        <v>-73.934990213618093</v>
      </c>
      <c r="AR2946" t="s">
        <v>14464</v>
      </c>
    </row>
    <row r="2947" spans="1:44" x14ac:dyDescent="0.25">
      <c r="A2947">
        <v>45288332</v>
      </c>
      <c r="B2947" t="s">
        <v>14465</v>
      </c>
      <c r="C2947" t="s">
        <v>14466</v>
      </c>
      <c r="D2947" t="s">
        <v>145</v>
      </c>
      <c r="E2947" t="s">
        <v>146</v>
      </c>
      <c r="F2947" t="s">
        <v>161</v>
      </c>
      <c r="G2947" t="s">
        <v>527</v>
      </c>
      <c r="I2947" t="s">
        <v>163</v>
      </c>
      <c r="J2947">
        <v>11206</v>
      </c>
      <c r="K2947" t="s">
        <v>5793</v>
      </c>
      <c r="L2947" t="s">
        <v>79</v>
      </c>
      <c r="M2947" t="s">
        <v>5794</v>
      </c>
      <c r="N2947" t="s">
        <v>4420</v>
      </c>
      <c r="O2947" t="s">
        <v>5794</v>
      </c>
      <c r="P2947" t="s">
        <v>4420</v>
      </c>
      <c r="R2947" t="s">
        <v>56</v>
      </c>
      <c r="S2947" t="s">
        <v>79</v>
      </c>
      <c r="U2947" t="s">
        <v>57</v>
      </c>
      <c r="W2947" t="s">
        <v>168</v>
      </c>
      <c r="X2947" t="s">
        <v>14467</v>
      </c>
      <c r="Y2947" t="s">
        <v>231</v>
      </c>
      <c r="Z2947">
        <v>36</v>
      </c>
      <c r="AA2947" t="s">
        <v>3777</v>
      </c>
      <c r="AB2947">
        <v>3017490015</v>
      </c>
      <c r="AC2947" t="s">
        <v>56</v>
      </c>
      <c r="AD2947">
        <v>1000273</v>
      </c>
      <c r="AE2947">
        <v>192922</v>
      </c>
      <c r="AF2947" t="s">
        <v>170</v>
      </c>
      <c r="AG2947" t="s">
        <v>63</v>
      </c>
      <c r="AH2947" t="s">
        <v>56</v>
      </c>
      <c r="AP2947">
        <v>40.696188591100601</v>
      </c>
      <c r="AQ2947">
        <v>-73.942217118689697</v>
      </c>
      <c r="AR2947" t="s">
        <v>5796</v>
      </c>
    </row>
    <row r="2948" spans="1:44" x14ac:dyDescent="0.25">
      <c r="A2948">
        <v>45297154</v>
      </c>
      <c r="B2948" t="s">
        <v>14468</v>
      </c>
      <c r="C2948" t="s">
        <v>7451</v>
      </c>
      <c r="D2948" t="s">
        <v>270</v>
      </c>
      <c r="E2948" t="s">
        <v>271</v>
      </c>
      <c r="F2948" t="s">
        <v>272</v>
      </c>
      <c r="G2948" t="s">
        <v>273</v>
      </c>
      <c r="J2948">
        <v>11433</v>
      </c>
      <c r="O2948" t="s">
        <v>11001</v>
      </c>
      <c r="P2948" t="s">
        <v>14469</v>
      </c>
      <c r="Q2948" t="s">
        <v>705</v>
      </c>
      <c r="R2948" t="s">
        <v>6554</v>
      </c>
      <c r="U2948" t="s">
        <v>57</v>
      </c>
      <c r="W2948" t="s">
        <v>278</v>
      </c>
      <c r="X2948" t="s">
        <v>7451</v>
      </c>
      <c r="Y2948" t="s">
        <v>769</v>
      </c>
      <c r="Z2948">
        <v>27</v>
      </c>
      <c r="AA2948" t="s">
        <v>1613</v>
      </c>
      <c r="AC2948" t="s">
        <v>85</v>
      </c>
      <c r="AD2948">
        <v>1042992</v>
      </c>
      <c r="AE2948">
        <v>191591</v>
      </c>
      <c r="AF2948" t="s">
        <v>281</v>
      </c>
      <c r="AG2948" t="s">
        <v>63</v>
      </c>
      <c r="AH2948" t="s">
        <v>85</v>
      </c>
      <c r="AP2948">
        <v>40.692354864055197</v>
      </c>
      <c r="AQ2948">
        <v>-73.788173880670996</v>
      </c>
      <c r="AR2948" t="s">
        <v>14470</v>
      </c>
    </row>
    <row r="2949" spans="1:44" x14ac:dyDescent="0.25">
      <c r="A2949">
        <v>45292625</v>
      </c>
      <c r="B2949" t="s">
        <v>14471</v>
      </c>
      <c r="C2949" t="s">
        <v>7443</v>
      </c>
      <c r="D2949" t="s">
        <v>270</v>
      </c>
      <c r="E2949" t="s">
        <v>271</v>
      </c>
      <c r="F2949" t="s">
        <v>272</v>
      </c>
      <c r="G2949" t="s">
        <v>273</v>
      </c>
      <c r="J2949">
        <v>11420</v>
      </c>
      <c r="K2949" t="s">
        <v>14472</v>
      </c>
      <c r="L2949" t="s">
        <v>544</v>
      </c>
      <c r="M2949" t="s">
        <v>11741</v>
      </c>
      <c r="N2949" t="s">
        <v>4942</v>
      </c>
      <c r="Q2949" t="s">
        <v>55</v>
      </c>
      <c r="R2949" t="s">
        <v>11727</v>
      </c>
      <c r="U2949" t="s">
        <v>57</v>
      </c>
      <c r="W2949" t="s">
        <v>278</v>
      </c>
      <c r="X2949" t="s">
        <v>7443</v>
      </c>
      <c r="Y2949" t="s">
        <v>548</v>
      </c>
      <c r="Z2949">
        <v>28</v>
      </c>
      <c r="AA2949" t="s">
        <v>549</v>
      </c>
      <c r="AB2949">
        <v>4116950023</v>
      </c>
      <c r="AC2949" t="s">
        <v>85</v>
      </c>
      <c r="AD2949">
        <v>1037715</v>
      </c>
      <c r="AE2949">
        <v>185215</v>
      </c>
      <c r="AF2949" t="s">
        <v>281</v>
      </c>
      <c r="AG2949" t="s">
        <v>63</v>
      </c>
      <c r="AH2949" t="s">
        <v>85</v>
      </c>
      <c r="AP2949">
        <v>40.674887692430801</v>
      </c>
      <c r="AQ2949">
        <v>-73.807253490998605</v>
      </c>
      <c r="AR2949" t="s">
        <v>14473</v>
      </c>
    </row>
    <row r="2950" spans="1:44" x14ac:dyDescent="0.25">
      <c r="A2950">
        <v>45289315</v>
      </c>
      <c r="B2950" t="s">
        <v>14474</v>
      </c>
      <c r="C2950" t="s">
        <v>13460</v>
      </c>
      <c r="D2950" t="s">
        <v>246</v>
      </c>
      <c r="E2950" t="s">
        <v>247</v>
      </c>
      <c r="F2950" t="s">
        <v>248</v>
      </c>
      <c r="G2950" t="s">
        <v>368</v>
      </c>
      <c r="H2950" t="s">
        <v>359</v>
      </c>
      <c r="I2950" t="s">
        <v>251</v>
      </c>
      <c r="J2950">
        <v>11212</v>
      </c>
      <c r="K2950" t="s">
        <v>14475</v>
      </c>
      <c r="L2950" t="s">
        <v>14476</v>
      </c>
      <c r="Q2950" t="s">
        <v>55</v>
      </c>
      <c r="R2950" t="s">
        <v>56</v>
      </c>
      <c r="U2950" t="s">
        <v>57</v>
      </c>
      <c r="W2950" t="s">
        <v>2955</v>
      </c>
      <c r="X2950" t="s">
        <v>13460</v>
      </c>
      <c r="Y2950" t="s">
        <v>637</v>
      </c>
      <c r="Z2950">
        <v>41</v>
      </c>
      <c r="AA2950" t="s">
        <v>638</v>
      </c>
      <c r="AB2950">
        <v>3034990112</v>
      </c>
      <c r="AC2950" t="s">
        <v>56</v>
      </c>
      <c r="AD2950">
        <v>1008696</v>
      </c>
      <c r="AE2950">
        <v>183538</v>
      </c>
      <c r="AF2950" t="s">
        <v>125</v>
      </c>
      <c r="AG2950" t="s">
        <v>63</v>
      </c>
      <c r="AH2950" t="s">
        <v>56</v>
      </c>
      <c r="AP2950">
        <v>40.670412404183601</v>
      </c>
      <c r="AQ2950">
        <v>-73.9118757693291</v>
      </c>
      <c r="AR2950" t="s">
        <v>14477</v>
      </c>
    </row>
    <row r="2951" spans="1:44" x14ac:dyDescent="0.25">
      <c r="A2951">
        <v>45285283</v>
      </c>
      <c r="B2951" t="s">
        <v>14478</v>
      </c>
      <c r="C2951" t="s">
        <v>14479</v>
      </c>
      <c r="D2951" t="s">
        <v>246</v>
      </c>
      <c r="E2951" t="s">
        <v>247</v>
      </c>
      <c r="F2951" t="s">
        <v>248</v>
      </c>
      <c r="G2951" t="s">
        <v>249</v>
      </c>
      <c r="H2951" t="s">
        <v>250</v>
      </c>
      <c r="I2951" t="s">
        <v>251</v>
      </c>
      <c r="J2951">
        <v>11208</v>
      </c>
      <c r="K2951" t="s">
        <v>14480</v>
      </c>
      <c r="L2951" t="s">
        <v>2722</v>
      </c>
      <c r="Q2951" t="s">
        <v>55</v>
      </c>
      <c r="R2951" t="s">
        <v>56</v>
      </c>
      <c r="U2951" t="s">
        <v>57</v>
      </c>
      <c r="W2951" t="s">
        <v>371</v>
      </c>
      <c r="X2951" t="s">
        <v>14479</v>
      </c>
      <c r="Y2951" t="s">
        <v>3076</v>
      </c>
      <c r="Z2951">
        <v>37</v>
      </c>
      <c r="AA2951" t="s">
        <v>3077</v>
      </c>
      <c r="AB2951">
        <v>3041810043</v>
      </c>
      <c r="AC2951" t="s">
        <v>56</v>
      </c>
      <c r="AD2951">
        <v>1021034</v>
      </c>
      <c r="AE2951">
        <v>186925</v>
      </c>
      <c r="AF2951" t="s">
        <v>125</v>
      </c>
      <c r="AG2951" t="s">
        <v>63</v>
      </c>
      <c r="AH2951" t="s">
        <v>56</v>
      </c>
      <c r="AP2951">
        <v>40.679666279889801</v>
      </c>
      <c r="AQ2951">
        <v>-73.867380667508399</v>
      </c>
      <c r="AR2951" t="s">
        <v>14481</v>
      </c>
    </row>
    <row r="2952" spans="1:44" x14ac:dyDescent="0.25">
      <c r="A2952">
        <v>45286932</v>
      </c>
      <c r="B2952" t="s">
        <v>14482</v>
      </c>
      <c r="C2952" t="s">
        <v>14483</v>
      </c>
      <c r="D2952" t="s">
        <v>246</v>
      </c>
      <c r="E2952" t="s">
        <v>247</v>
      </c>
      <c r="F2952" t="s">
        <v>248</v>
      </c>
      <c r="G2952" t="s">
        <v>249</v>
      </c>
      <c r="H2952" t="s">
        <v>250</v>
      </c>
      <c r="I2952" t="s">
        <v>251</v>
      </c>
      <c r="J2952">
        <v>11229</v>
      </c>
      <c r="K2952" t="s">
        <v>14484</v>
      </c>
      <c r="L2952" t="s">
        <v>14485</v>
      </c>
      <c r="Q2952" t="s">
        <v>55</v>
      </c>
      <c r="R2952" t="s">
        <v>56</v>
      </c>
      <c r="U2952" t="s">
        <v>57</v>
      </c>
      <c r="W2952" t="s">
        <v>254</v>
      </c>
      <c r="X2952" t="s">
        <v>14483</v>
      </c>
      <c r="Y2952" t="s">
        <v>60</v>
      </c>
      <c r="Z2952">
        <v>48</v>
      </c>
      <c r="AA2952" t="s">
        <v>61</v>
      </c>
      <c r="AB2952">
        <v>3073780078</v>
      </c>
      <c r="AC2952" t="s">
        <v>56</v>
      </c>
      <c r="AD2952">
        <v>997286</v>
      </c>
      <c r="AE2952">
        <v>156595</v>
      </c>
      <c r="AF2952" t="s">
        <v>125</v>
      </c>
      <c r="AG2952" t="s">
        <v>63</v>
      </c>
      <c r="AH2952" t="s">
        <v>56</v>
      </c>
      <c r="AP2952">
        <v>40.596483752780998</v>
      </c>
      <c r="AQ2952">
        <v>-73.953059174805105</v>
      </c>
      <c r="AR2952" t="s">
        <v>14486</v>
      </c>
    </row>
    <row r="2953" spans="1:44" x14ac:dyDescent="0.25">
      <c r="A2953">
        <v>45294963</v>
      </c>
      <c r="B2953" t="s">
        <v>14487</v>
      </c>
      <c r="C2953" t="s">
        <v>14488</v>
      </c>
      <c r="D2953" t="s">
        <v>270</v>
      </c>
      <c r="E2953" t="s">
        <v>271</v>
      </c>
      <c r="F2953" t="s">
        <v>272</v>
      </c>
      <c r="G2953" t="s">
        <v>273</v>
      </c>
      <c r="J2953">
        <v>11420</v>
      </c>
      <c r="K2953" t="s">
        <v>14489</v>
      </c>
      <c r="L2953" t="s">
        <v>5134</v>
      </c>
      <c r="M2953" t="s">
        <v>5068</v>
      </c>
      <c r="N2953" t="s">
        <v>14490</v>
      </c>
      <c r="Q2953" t="s">
        <v>55</v>
      </c>
      <c r="R2953" t="s">
        <v>11727</v>
      </c>
      <c r="U2953" t="s">
        <v>57</v>
      </c>
      <c r="W2953" t="s">
        <v>278</v>
      </c>
      <c r="X2953" t="s">
        <v>14488</v>
      </c>
      <c r="Y2953" t="s">
        <v>548</v>
      </c>
      <c r="Z2953">
        <v>28</v>
      </c>
      <c r="AA2953" t="s">
        <v>549</v>
      </c>
      <c r="AB2953">
        <v>4116320001</v>
      </c>
      <c r="AC2953" t="s">
        <v>85</v>
      </c>
      <c r="AD2953">
        <v>1035796</v>
      </c>
      <c r="AE2953">
        <v>187999</v>
      </c>
      <c r="AF2953" t="s">
        <v>281</v>
      </c>
      <c r="AG2953" t="s">
        <v>63</v>
      </c>
      <c r="AH2953" t="s">
        <v>85</v>
      </c>
      <c r="AP2953">
        <v>40.682540506871298</v>
      </c>
      <c r="AQ2953">
        <v>-73.814150356939194</v>
      </c>
      <c r="AR2953" t="s">
        <v>14491</v>
      </c>
    </row>
    <row r="2954" spans="1:44" x14ac:dyDescent="0.25">
      <c r="A2954">
        <v>45290607</v>
      </c>
      <c r="B2954" t="s">
        <v>14492</v>
      </c>
      <c r="C2954" t="s">
        <v>14493</v>
      </c>
      <c r="D2954" t="s">
        <v>270</v>
      </c>
      <c r="E2954" t="s">
        <v>271</v>
      </c>
      <c r="F2954" t="s">
        <v>272</v>
      </c>
      <c r="G2954" t="s">
        <v>273</v>
      </c>
      <c r="J2954">
        <v>11420</v>
      </c>
      <c r="K2954" t="s">
        <v>14494</v>
      </c>
      <c r="L2954" t="s">
        <v>5068</v>
      </c>
      <c r="M2954" t="s">
        <v>5134</v>
      </c>
      <c r="N2954" t="s">
        <v>2804</v>
      </c>
      <c r="Q2954" t="s">
        <v>55</v>
      </c>
      <c r="R2954" t="s">
        <v>11727</v>
      </c>
      <c r="U2954" t="s">
        <v>57</v>
      </c>
      <c r="W2954" t="s">
        <v>278</v>
      </c>
      <c r="X2954" t="s">
        <v>14493</v>
      </c>
      <c r="Y2954" t="s">
        <v>548</v>
      </c>
      <c r="Z2954">
        <v>28</v>
      </c>
      <c r="AA2954" t="s">
        <v>549</v>
      </c>
      <c r="AB2954">
        <v>4116320040</v>
      </c>
      <c r="AC2954" t="s">
        <v>85</v>
      </c>
      <c r="AD2954">
        <v>1035798</v>
      </c>
      <c r="AE2954">
        <v>187880</v>
      </c>
      <c r="AF2954" t="s">
        <v>281</v>
      </c>
      <c r="AG2954" t="s">
        <v>63</v>
      </c>
      <c r="AH2954" t="s">
        <v>85</v>
      </c>
      <c r="AP2954">
        <v>40.682213868043199</v>
      </c>
      <c r="AQ2954">
        <v>-73.814144056270493</v>
      </c>
      <c r="AR2954" t="s">
        <v>14495</v>
      </c>
    </row>
    <row r="2955" spans="1:44" x14ac:dyDescent="0.25">
      <c r="A2955">
        <v>45286811</v>
      </c>
      <c r="B2955" t="s">
        <v>14496</v>
      </c>
      <c r="C2955" t="s">
        <v>14497</v>
      </c>
      <c r="D2955" t="s">
        <v>145</v>
      </c>
      <c r="E2955" t="s">
        <v>146</v>
      </c>
      <c r="F2955" t="s">
        <v>147</v>
      </c>
      <c r="G2955" t="s">
        <v>148</v>
      </c>
      <c r="J2955">
        <v>11421</v>
      </c>
      <c r="K2955" t="s">
        <v>14498</v>
      </c>
      <c r="L2955" t="s">
        <v>7897</v>
      </c>
      <c r="M2955" t="s">
        <v>919</v>
      </c>
      <c r="N2955" t="s">
        <v>10679</v>
      </c>
      <c r="O2955" t="s">
        <v>919</v>
      </c>
      <c r="P2955" t="s">
        <v>10679</v>
      </c>
      <c r="R2955" t="s">
        <v>1250</v>
      </c>
      <c r="S2955" t="s">
        <v>7897</v>
      </c>
      <c r="U2955" t="s">
        <v>57</v>
      </c>
      <c r="W2955" t="s">
        <v>168</v>
      </c>
      <c r="X2955" t="s">
        <v>14499</v>
      </c>
      <c r="Y2955" t="s">
        <v>93</v>
      </c>
      <c r="Z2955">
        <v>30</v>
      </c>
      <c r="AA2955" t="s">
        <v>94</v>
      </c>
      <c r="AB2955">
        <v>4088960019</v>
      </c>
      <c r="AC2955" t="s">
        <v>85</v>
      </c>
      <c r="AD2955">
        <v>1021421</v>
      </c>
      <c r="AE2955">
        <v>190335</v>
      </c>
      <c r="AF2955" t="s">
        <v>125</v>
      </c>
      <c r="AG2955" t="s">
        <v>63</v>
      </c>
      <c r="AH2955" t="s">
        <v>85</v>
      </c>
      <c r="AP2955">
        <v>40.689024323918503</v>
      </c>
      <c r="AQ2955">
        <v>-73.865966586219599</v>
      </c>
      <c r="AR2955" t="s">
        <v>14500</v>
      </c>
    </row>
    <row r="2956" spans="1:44" x14ac:dyDescent="0.25">
      <c r="A2956">
        <v>45288533</v>
      </c>
      <c r="B2956" t="s">
        <v>14501</v>
      </c>
      <c r="C2956" t="s">
        <v>13809</v>
      </c>
      <c r="D2956" t="s">
        <v>270</v>
      </c>
      <c r="E2956" t="s">
        <v>271</v>
      </c>
      <c r="F2956" t="s">
        <v>701</v>
      </c>
      <c r="G2956" t="s">
        <v>3263</v>
      </c>
      <c r="H2956" t="s">
        <v>3264</v>
      </c>
      <c r="J2956">
        <v>11219</v>
      </c>
      <c r="O2956" t="s">
        <v>696</v>
      </c>
      <c r="P2956" t="s">
        <v>3599</v>
      </c>
      <c r="Q2956" t="s">
        <v>705</v>
      </c>
      <c r="R2956" t="s">
        <v>56</v>
      </c>
      <c r="T2956" t="s">
        <v>322</v>
      </c>
      <c r="U2956" t="s">
        <v>57</v>
      </c>
      <c r="W2956" t="s">
        <v>706</v>
      </c>
      <c r="X2956" t="s">
        <v>13809</v>
      </c>
      <c r="Y2956" t="s">
        <v>279</v>
      </c>
      <c r="Z2956">
        <v>44</v>
      </c>
      <c r="AA2956" t="s">
        <v>280</v>
      </c>
      <c r="AC2956" t="s">
        <v>56</v>
      </c>
      <c r="AD2956">
        <v>987372</v>
      </c>
      <c r="AE2956">
        <v>170557</v>
      </c>
      <c r="AF2956" t="s">
        <v>281</v>
      </c>
      <c r="AG2956" t="s">
        <v>63</v>
      </c>
      <c r="AH2956" t="s">
        <v>56</v>
      </c>
      <c r="AP2956">
        <v>40.634815589715302</v>
      </c>
      <c r="AQ2956">
        <v>-73.988751654823304</v>
      </c>
      <c r="AR2956" t="s">
        <v>14502</v>
      </c>
    </row>
    <row r="2957" spans="1:44" x14ac:dyDescent="0.25">
      <c r="A2957">
        <v>45286859</v>
      </c>
      <c r="B2957" t="s">
        <v>14501</v>
      </c>
      <c r="C2957" t="s">
        <v>14503</v>
      </c>
      <c r="D2957" t="s">
        <v>1291</v>
      </c>
      <c r="E2957" t="s">
        <v>1292</v>
      </c>
      <c r="F2957" t="s">
        <v>1300</v>
      </c>
      <c r="G2957" t="s">
        <v>14504</v>
      </c>
      <c r="H2957" t="s">
        <v>14505</v>
      </c>
      <c r="J2957">
        <v>11105</v>
      </c>
      <c r="K2957" t="s">
        <v>14506</v>
      </c>
      <c r="L2957" t="s">
        <v>275</v>
      </c>
      <c r="M2957" t="s">
        <v>6203</v>
      </c>
      <c r="N2957" t="s">
        <v>14507</v>
      </c>
      <c r="Q2957" t="s">
        <v>55</v>
      </c>
      <c r="R2957" t="s">
        <v>5055</v>
      </c>
      <c r="U2957" t="s">
        <v>57</v>
      </c>
      <c r="W2957" t="s">
        <v>1308</v>
      </c>
      <c r="X2957" t="s">
        <v>14503</v>
      </c>
      <c r="Y2957" t="s">
        <v>193</v>
      </c>
      <c r="Z2957">
        <v>22</v>
      </c>
      <c r="AA2957" t="s">
        <v>194</v>
      </c>
      <c r="AB2957">
        <v>4007620342</v>
      </c>
      <c r="AC2957" t="s">
        <v>85</v>
      </c>
      <c r="AD2957">
        <v>1012854</v>
      </c>
      <c r="AE2957">
        <v>220471</v>
      </c>
      <c r="AF2957" t="s">
        <v>125</v>
      </c>
      <c r="AG2957" t="s">
        <v>63</v>
      </c>
      <c r="AH2957" t="s">
        <v>85</v>
      </c>
      <c r="AP2957">
        <v>40.771772036522201</v>
      </c>
      <c r="AQ2957">
        <v>-73.896729845342307</v>
      </c>
      <c r="AR2957" t="s">
        <v>14508</v>
      </c>
    </row>
    <row r="2958" spans="1:44" x14ac:dyDescent="0.25">
      <c r="A2958">
        <v>45287101</v>
      </c>
      <c r="B2958" t="s">
        <v>14501</v>
      </c>
      <c r="C2958" t="s">
        <v>5094</v>
      </c>
      <c r="D2958" t="s">
        <v>821</v>
      </c>
      <c r="E2958" t="s">
        <v>822</v>
      </c>
      <c r="F2958" t="s">
        <v>2191</v>
      </c>
      <c r="G2958" t="s">
        <v>2191</v>
      </c>
      <c r="I2958" t="s">
        <v>572</v>
      </c>
      <c r="J2958">
        <v>11222</v>
      </c>
      <c r="K2958" t="s">
        <v>14509</v>
      </c>
      <c r="L2958" t="s">
        <v>1566</v>
      </c>
      <c r="M2958" t="s">
        <v>14510</v>
      </c>
      <c r="N2958" t="s">
        <v>2009</v>
      </c>
      <c r="Q2958" t="s">
        <v>55</v>
      </c>
      <c r="R2958" t="s">
        <v>56</v>
      </c>
      <c r="U2958" t="s">
        <v>57</v>
      </c>
      <c r="X2958" t="s">
        <v>5094</v>
      </c>
      <c r="Y2958" t="s">
        <v>204</v>
      </c>
      <c r="Z2958">
        <v>33</v>
      </c>
      <c r="AA2958" t="s">
        <v>205</v>
      </c>
      <c r="AB2958">
        <v>3026890053</v>
      </c>
      <c r="AC2958" t="s">
        <v>56</v>
      </c>
      <c r="AD2958">
        <v>1000669</v>
      </c>
      <c r="AE2958">
        <v>202844</v>
      </c>
      <c r="AF2958" t="s">
        <v>125</v>
      </c>
      <c r="AG2958" t="s">
        <v>63</v>
      </c>
      <c r="AH2958" t="s">
        <v>56</v>
      </c>
      <c r="AP2958">
        <v>40.723421395634702</v>
      </c>
      <c r="AQ2958">
        <v>-73.940764849659303</v>
      </c>
      <c r="AR2958" t="s">
        <v>14511</v>
      </c>
    </row>
    <row r="2959" spans="1:44" x14ac:dyDescent="0.25">
      <c r="A2959">
        <v>45287281</v>
      </c>
      <c r="B2959" t="s">
        <v>14501</v>
      </c>
      <c r="C2959" t="s">
        <v>14512</v>
      </c>
      <c r="D2959" t="s">
        <v>145</v>
      </c>
      <c r="E2959" t="s">
        <v>146</v>
      </c>
      <c r="F2959" t="s">
        <v>161</v>
      </c>
      <c r="G2959" t="s">
        <v>174</v>
      </c>
      <c r="I2959" t="s">
        <v>163</v>
      </c>
      <c r="J2959">
        <v>11207</v>
      </c>
      <c r="K2959" t="s">
        <v>14513</v>
      </c>
      <c r="L2959" t="s">
        <v>545</v>
      </c>
      <c r="M2959" t="s">
        <v>14514</v>
      </c>
      <c r="N2959" t="s">
        <v>8826</v>
      </c>
      <c r="O2959" t="s">
        <v>14514</v>
      </c>
      <c r="P2959" t="s">
        <v>8826</v>
      </c>
      <c r="R2959" t="s">
        <v>56</v>
      </c>
      <c r="S2959" t="s">
        <v>545</v>
      </c>
      <c r="U2959" t="s">
        <v>57</v>
      </c>
      <c r="W2959" t="s">
        <v>168</v>
      </c>
      <c r="X2959" t="s">
        <v>14515</v>
      </c>
      <c r="Y2959" t="s">
        <v>3076</v>
      </c>
      <c r="Z2959">
        <v>42</v>
      </c>
      <c r="AA2959" t="s">
        <v>3077</v>
      </c>
      <c r="AB2959">
        <v>3037690001</v>
      </c>
      <c r="AC2959" t="s">
        <v>56</v>
      </c>
      <c r="AD2959">
        <v>1012676</v>
      </c>
      <c r="AE2959">
        <v>183036</v>
      </c>
      <c r="AF2959" t="s">
        <v>125</v>
      </c>
      <c r="AG2959" t="s">
        <v>63</v>
      </c>
      <c r="AH2959" t="s">
        <v>56</v>
      </c>
      <c r="AP2959">
        <v>40.6690226427149</v>
      </c>
      <c r="AQ2959">
        <v>-73.897530584373996</v>
      </c>
      <c r="AR2959" t="s">
        <v>14516</v>
      </c>
    </row>
    <row r="2960" spans="1:44" x14ac:dyDescent="0.25">
      <c r="A2960">
        <v>45293363</v>
      </c>
      <c r="B2960" t="s">
        <v>14517</v>
      </c>
      <c r="C2960" t="s">
        <v>7721</v>
      </c>
      <c r="D2960" t="s">
        <v>821</v>
      </c>
      <c r="E2960" t="s">
        <v>822</v>
      </c>
      <c r="F2960" t="s">
        <v>7722</v>
      </c>
      <c r="G2960" t="s">
        <v>8000</v>
      </c>
      <c r="I2960" t="s">
        <v>3388</v>
      </c>
      <c r="J2960">
        <v>10469</v>
      </c>
      <c r="O2960" t="s">
        <v>14518</v>
      </c>
      <c r="P2960" t="s">
        <v>9121</v>
      </c>
      <c r="Q2960" t="s">
        <v>705</v>
      </c>
      <c r="R2960" t="s">
        <v>112</v>
      </c>
      <c r="T2960" t="s">
        <v>322</v>
      </c>
      <c r="U2960" t="s">
        <v>57</v>
      </c>
      <c r="W2960" t="s">
        <v>8004</v>
      </c>
      <c r="X2960" t="s">
        <v>7721</v>
      </c>
      <c r="Y2960" t="s">
        <v>3131</v>
      </c>
      <c r="Z2960">
        <v>13</v>
      </c>
      <c r="AA2960" t="s">
        <v>3132</v>
      </c>
      <c r="AC2960" t="s">
        <v>112</v>
      </c>
      <c r="AD2960">
        <v>1025683</v>
      </c>
      <c r="AE2960">
        <v>253008</v>
      </c>
      <c r="AF2960" t="s">
        <v>125</v>
      </c>
      <c r="AG2960" t="s">
        <v>63</v>
      </c>
      <c r="AH2960" t="s">
        <v>112</v>
      </c>
      <c r="AP2960">
        <v>40.8610260204143</v>
      </c>
      <c r="AQ2960">
        <v>-73.850212006018097</v>
      </c>
      <c r="AR2960" t="s">
        <v>14519</v>
      </c>
    </row>
    <row r="2961" spans="1:44" x14ac:dyDescent="0.25">
      <c r="A2961">
        <v>45288250</v>
      </c>
      <c r="B2961" t="s">
        <v>14520</v>
      </c>
      <c r="C2961" t="s">
        <v>10783</v>
      </c>
      <c r="D2961" t="s">
        <v>145</v>
      </c>
      <c r="E2961" t="s">
        <v>146</v>
      </c>
      <c r="F2961" t="s">
        <v>161</v>
      </c>
      <c r="G2961" t="s">
        <v>162</v>
      </c>
      <c r="I2961" t="s">
        <v>163</v>
      </c>
      <c r="J2961">
        <v>11225</v>
      </c>
      <c r="K2961" t="s">
        <v>14521</v>
      </c>
      <c r="L2961" t="s">
        <v>14522</v>
      </c>
      <c r="M2961" t="s">
        <v>1674</v>
      </c>
      <c r="N2961" t="s">
        <v>1565</v>
      </c>
      <c r="O2961" t="s">
        <v>1674</v>
      </c>
      <c r="P2961" t="s">
        <v>1565</v>
      </c>
      <c r="R2961" t="s">
        <v>56</v>
      </c>
      <c r="S2961" t="s">
        <v>14522</v>
      </c>
      <c r="U2961" t="s">
        <v>57</v>
      </c>
      <c r="W2961" t="s">
        <v>168</v>
      </c>
      <c r="X2961" t="s">
        <v>10785</v>
      </c>
      <c r="Y2961" t="s">
        <v>140</v>
      </c>
      <c r="Z2961">
        <v>40</v>
      </c>
      <c r="AA2961" t="s">
        <v>141</v>
      </c>
      <c r="AB2961">
        <v>3050450078</v>
      </c>
      <c r="AC2961" t="s">
        <v>56</v>
      </c>
      <c r="AD2961">
        <v>995885</v>
      </c>
      <c r="AE2961">
        <v>178504</v>
      </c>
      <c r="AF2961" t="s">
        <v>170</v>
      </c>
      <c r="AG2961" t="s">
        <v>63</v>
      </c>
      <c r="AH2961" t="s">
        <v>56</v>
      </c>
      <c r="AP2961">
        <v>40.656621295968698</v>
      </c>
      <c r="AQ2961">
        <v>-73.958066214239494</v>
      </c>
      <c r="AR2961" t="s">
        <v>14523</v>
      </c>
    </row>
    <row r="2962" spans="1:44" x14ac:dyDescent="0.25">
      <c r="A2962">
        <v>45293364</v>
      </c>
      <c r="B2962" t="s">
        <v>14524</v>
      </c>
      <c r="C2962" t="s">
        <v>7721</v>
      </c>
      <c r="D2962" t="s">
        <v>821</v>
      </c>
      <c r="E2962" t="s">
        <v>822</v>
      </c>
      <c r="F2962" t="s">
        <v>7722</v>
      </c>
      <c r="G2962" t="s">
        <v>8000</v>
      </c>
      <c r="I2962" t="s">
        <v>3388</v>
      </c>
      <c r="J2962">
        <v>11419</v>
      </c>
      <c r="K2962" t="s">
        <v>14525</v>
      </c>
      <c r="L2962" t="s">
        <v>8016</v>
      </c>
      <c r="Q2962" t="s">
        <v>55</v>
      </c>
      <c r="R2962" t="s">
        <v>10338</v>
      </c>
      <c r="T2962" t="s">
        <v>322</v>
      </c>
      <c r="U2962" t="s">
        <v>57</v>
      </c>
      <c r="W2962" t="s">
        <v>9369</v>
      </c>
      <c r="X2962" t="s">
        <v>7721</v>
      </c>
      <c r="Y2962" t="s">
        <v>548</v>
      </c>
      <c r="Z2962">
        <v>28</v>
      </c>
      <c r="AA2962" t="s">
        <v>549</v>
      </c>
      <c r="AC2962" t="s">
        <v>85</v>
      </c>
      <c r="AD2962">
        <v>1033456</v>
      </c>
      <c r="AE2962">
        <v>189905</v>
      </c>
      <c r="AF2962" t="s">
        <v>125</v>
      </c>
      <c r="AG2962" t="s">
        <v>63</v>
      </c>
      <c r="AH2962" t="s">
        <v>85</v>
      </c>
      <c r="AP2962">
        <v>40.6877853480174</v>
      </c>
      <c r="AQ2962">
        <v>-73.822573308525804</v>
      </c>
      <c r="AR2962" t="s">
        <v>14526</v>
      </c>
    </row>
    <row r="2963" spans="1:44" x14ac:dyDescent="0.25">
      <c r="A2963">
        <v>45289139</v>
      </c>
      <c r="B2963" t="s">
        <v>14527</v>
      </c>
      <c r="C2963" t="s">
        <v>14528</v>
      </c>
      <c r="D2963" t="s">
        <v>145</v>
      </c>
      <c r="E2963" t="s">
        <v>146</v>
      </c>
      <c r="F2963" t="s">
        <v>161</v>
      </c>
      <c r="G2963" t="s">
        <v>174</v>
      </c>
      <c r="I2963" t="s">
        <v>163</v>
      </c>
      <c r="J2963">
        <v>10009</v>
      </c>
      <c r="K2963" t="s">
        <v>11421</v>
      </c>
      <c r="L2963" t="s">
        <v>2246</v>
      </c>
      <c r="M2963" t="s">
        <v>1089</v>
      </c>
      <c r="N2963" t="s">
        <v>1472</v>
      </c>
      <c r="O2963" t="s">
        <v>1089</v>
      </c>
      <c r="P2963" t="s">
        <v>1472</v>
      </c>
      <c r="R2963" t="s">
        <v>179</v>
      </c>
      <c r="S2963" t="s">
        <v>2246</v>
      </c>
      <c r="U2963" t="s">
        <v>57</v>
      </c>
      <c r="W2963" t="s">
        <v>168</v>
      </c>
      <c r="X2963" t="s">
        <v>14529</v>
      </c>
      <c r="Y2963" t="s">
        <v>420</v>
      </c>
      <c r="Z2963">
        <v>2</v>
      </c>
      <c r="AA2963" t="s">
        <v>830</v>
      </c>
      <c r="AB2963">
        <v>1003720022</v>
      </c>
      <c r="AC2963" t="s">
        <v>183</v>
      </c>
      <c r="AD2963">
        <v>989835</v>
      </c>
      <c r="AE2963">
        <v>202084</v>
      </c>
      <c r="AF2963" t="s">
        <v>125</v>
      </c>
      <c r="AG2963" t="s">
        <v>63</v>
      </c>
      <c r="AH2963" t="s">
        <v>183</v>
      </c>
      <c r="AP2963">
        <v>40.721348853754101</v>
      </c>
      <c r="AQ2963">
        <v>-73.979851513224801</v>
      </c>
      <c r="AR2963" t="s">
        <v>11423</v>
      </c>
    </row>
    <row r="2964" spans="1:44" x14ac:dyDescent="0.25">
      <c r="A2964">
        <v>45285939</v>
      </c>
      <c r="B2964" t="s">
        <v>14530</v>
      </c>
      <c r="C2964" t="s">
        <v>14531</v>
      </c>
      <c r="D2964" t="s">
        <v>145</v>
      </c>
      <c r="E2964" t="s">
        <v>146</v>
      </c>
      <c r="F2964" t="s">
        <v>1881</v>
      </c>
      <c r="G2964" t="s">
        <v>1882</v>
      </c>
      <c r="I2964" t="s">
        <v>163</v>
      </c>
      <c r="J2964">
        <v>11102</v>
      </c>
      <c r="K2964" t="s">
        <v>14532</v>
      </c>
      <c r="L2964" t="s">
        <v>14533</v>
      </c>
      <c r="M2964" t="s">
        <v>11620</v>
      </c>
      <c r="N2964" t="s">
        <v>14534</v>
      </c>
      <c r="O2964" t="s">
        <v>11620</v>
      </c>
      <c r="P2964" t="s">
        <v>14534</v>
      </c>
      <c r="R2964" t="s">
        <v>191</v>
      </c>
      <c r="S2964" t="s">
        <v>14533</v>
      </c>
      <c r="U2964" t="s">
        <v>57</v>
      </c>
      <c r="W2964" t="s">
        <v>168</v>
      </c>
      <c r="X2964" t="s">
        <v>14535</v>
      </c>
      <c r="Y2964" t="s">
        <v>193</v>
      </c>
      <c r="Z2964">
        <v>22</v>
      </c>
      <c r="AA2964" t="s">
        <v>194</v>
      </c>
      <c r="AB2964">
        <v>4005350018</v>
      </c>
      <c r="AC2964" t="s">
        <v>85</v>
      </c>
      <c r="AD2964">
        <v>1003341</v>
      </c>
      <c r="AE2964">
        <v>219597</v>
      </c>
      <c r="AF2964" t="s">
        <v>62</v>
      </c>
      <c r="AG2964" t="s">
        <v>63</v>
      </c>
      <c r="AH2964" t="s">
        <v>85</v>
      </c>
      <c r="AP2964">
        <v>40.7693987987249</v>
      </c>
      <c r="AQ2964">
        <v>-73.931077471230196</v>
      </c>
      <c r="AR2964" t="s">
        <v>14536</v>
      </c>
    </row>
    <row r="2965" spans="1:44" x14ac:dyDescent="0.25">
      <c r="A2965">
        <v>45287864</v>
      </c>
      <c r="B2965" t="s">
        <v>14537</v>
      </c>
      <c r="C2965" t="s">
        <v>14538</v>
      </c>
      <c r="D2965" t="s">
        <v>145</v>
      </c>
      <c r="E2965" t="s">
        <v>146</v>
      </c>
      <c r="F2965" t="s">
        <v>260</v>
      </c>
      <c r="G2965" t="s">
        <v>1145</v>
      </c>
      <c r="I2965" t="s">
        <v>149</v>
      </c>
      <c r="J2965">
        <v>10310</v>
      </c>
      <c r="K2965" t="s">
        <v>14539</v>
      </c>
      <c r="L2965" t="s">
        <v>14540</v>
      </c>
      <c r="M2965" t="s">
        <v>14541</v>
      </c>
      <c r="N2965" t="s">
        <v>14542</v>
      </c>
      <c r="O2965" t="s">
        <v>14541</v>
      </c>
      <c r="P2965" t="s">
        <v>14542</v>
      </c>
      <c r="R2965" t="s">
        <v>879</v>
      </c>
      <c r="S2965" t="s">
        <v>14540</v>
      </c>
      <c r="U2965" t="s">
        <v>57</v>
      </c>
      <c r="W2965" t="s">
        <v>457</v>
      </c>
      <c r="X2965" t="s">
        <v>14543</v>
      </c>
      <c r="Y2965" t="s">
        <v>2318</v>
      </c>
      <c r="Z2965">
        <v>49</v>
      </c>
      <c r="AA2965" t="s">
        <v>2319</v>
      </c>
      <c r="AB2965">
        <v>5002280046</v>
      </c>
      <c r="AC2965" t="s">
        <v>879</v>
      </c>
      <c r="AD2965">
        <v>949345</v>
      </c>
      <c r="AE2965">
        <v>168426</v>
      </c>
      <c r="AF2965" t="s">
        <v>125</v>
      </c>
      <c r="AG2965" t="s">
        <v>63</v>
      </c>
      <c r="AH2965" t="s">
        <v>879</v>
      </c>
      <c r="AP2965">
        <v>40.628898228664298</v>
      </c>
      <c r="AQ2965">
        <v>-74.125749138591701</v>
      </c>
      <c r="AR2965" t="s">
        <v>14544</v>
      </c>
    </row>
    <row r="2966" spans="1:44" x14ac:dyDescent="0.25">
      <c r="A2966">
        <v>45288855</v>
      </c>
      <c r="B2966" t="s">
        <v>14545</v>
      </c>
      <c r="C2966" t="s">
        <v>14546</v>
      </c>
      <c r="D2966" t="s">
        <v>2342</v>
      </c>
      <c r="E2966" t="s">
        <v>2343</v>
      </c>
      <c r="F2966" t="s">
        <v>9421</v>
      </c>
      <c r="G2966" t="s">
        <v>9422</v>
      </c>
      <c r="H2966" t="s">
        <v>9423</v>
      </c>
      <c r="I2966" t="s">
        <v>3388</v>
      </c>
      <c r="J2966">
        <v>11361</v>
      </c>
      <c r="K2966" t="s">
        <v>14547</v>
      </c>
      <c r="L2966" t="s">
        <v>794</v>
      </c>
      <c r="M2966" t="s">
        <v>14548</v>
      </c>
      <c r="N2966" t="s">
        <v>9323</v>
      </c>
      <c r="O2966" t="s">
        <v>14548</v>
      </c>
      <c r="P2966" t="s">
        <v>9323</v>
      </c>
      <c r="R2966" t="s">
        <v>795</v>
      </c>
      <c r="S2966" t="s">
        <v>794</v>
      </c>
      <c r="U2966" t="s">
        <v>57</v>
      </c>
      <c r="W2966" t="s">
        <v>9958</v>
      </c>
      <c r="X2966" t="s">
        <v>14549</v>
      </c>
      <c r="Y2966" t="s">
        <v>797</v>
      </c>
      <c r="Z2966">
        <v>19</v>
      </c>
      <c r="AA2966" t="s">
        <v>798</v>
      </c>
      <c r="AB2966">
        <v>4062660001</v>
      </c>
      <c r="AC2966" t="s">
        <v>85</v>
      </c>
      <c r="AD2966">
        <v>1045391</v>
      </c>
      <c r="AE2966">
        <v>216521</v>
      </c>
      <c r="AF2966" t="s">
        <v>281</v>
      </c>
      <c r="AG2966" t="s">
        <v>63</v>
      </c>
      <c r="AH2966" t="s">
        <v>85</v>
      </c>
      <c r="AP2966">
        <v>40.7607651790521</v>
      </c>
      <c r="AQ2966">
        <v>-73.779296520331997</v>
      </c>
      <c r="AR2966" t="s">
        <v>14550</v>
      </c>
    </row>
    <row r="2967" spans="1:44" x14ac:dyDescent="0.25">
      <c r="A2967">
        <v>45286567</v>
      </c>
      <c r="B2967" t="s">
        <v>14551</v>
      </c>
      <c r="C2967" t="s">
        <v>10699</v>
      </c>
      <c r="D2967" t="s">
        <v>270</v>
      </c>
      <c r="E2967" t="s">
        <v>271</v>
      </c>
      <c r="F2967" t="s">
        <v>569</v>
      </c>
      <c r="G2967" t="s">
        <v>8455</v>
      </c>
      <c r="H2967" t="s">
        <v>8456</v>
      </c>
      <c r="I2967" t="s">
        <v>572</v>
      </c>
      <c r="J2967">
        <v>11237</v>
      </c>
      <c r="K2967" t="s">
        <v>14552</v>
      </c>
      <c r="L2967" t="s">
        <v>4516</v>
      </c>
      <c r="M2967" t="s">
        <v>449</v>
      </c>
      <c r="N2967" t="s">
        <v>450</v>
      </c>
      <c r="O2967" t="s">
        <v>449</v>
      </c>
      <c r="P2967" t="s">
        <v>450</v>
      </c>
      <c r="R2967" t="s">
        <v>56</v>
      </c>
      <c r="S2967" t="s">
        <v>4516</v>
      </c>
      <c r="U2967" t="s">
        <v>57</v>
      </c>
      <c r="W2967" t="s">
        <v>8459</v>
      </c>
      <c r="X2967" t="s">
        <v>8460</v>
      </c>
      <c r="Y2967" t="s">
        <v>241</v>
      </c>
      <c r="Z2967">
        <v>37</v>
      </c>
      <c r="AA2967" t="s">
        <v>242</v>
      </c>
      <c r="AB2967">
        <v>3032470031</v>
      </c>
      <c r="AC2967" t="s">
        <v>56</v>
      </c>
      <c r="AD2967">
        <v>1006132</v>
      </c>
      <c r="AE2967">
        <v>195196</v>
      </c>
      <c r="AF2967" t="s">
        <v>170</v>
      </c>
      <c r="AG2967" t="s">
        <v>63</v>
      </c>
      <c r="AH2967" t="s">
        <v>56</v>
      </c>
      <c r="AP2967">
        <v>40.7024176401628</v>
      </c>
      <c r="AQ2967">
        <v>-73.921080744478999</v>
      </c>
      <c r="AR2967" t="s">
        <v>14553</v>
      </c>
    </row>
    <row r="2968" spans="1:44" x14ac:dyDescent="0.25">
      <c r="A2968">
        <v>45289674</v>
      </c>
      <c r="B2968" t="s">
        <v>10717</v>
      </c>
      <c r="C2968" t="s">
        <v>8113</v>
      </c>
      <c r="D2968" t="s">
        <v>821</v>
      </c>
      <c r="E2968" t="s">
        <v>822</v>
      </c>
      <c r="F2968" t="s">
        <v>2191</v>
      </c>
      <c r="G2968" t="s">
        <v>2191</v>
      </c>
      <c r="I2968" t="s">
        <v>572</v>
      </c>
      <c r="J2968">
        <v>10306</v>
      </c>
      <c r="K2968" t="s">
        <v>14554</v>
      </c>
      <c r="L2968" t="s">
        <v>14555</v>
      </c>
      <c r="M2968" t="s">
        <v>14556</v>
      </c>
      <c r="N2968" t="s">
        <v>14557</v>
      </c>
      <c r="Q2968" t="s">
        <v>55</v>
      </c>
      <c r="R2968" t="s">
        <v>879</v>
      </c>
      <c r="U2968" t="s">
        <v>57</v>
      </c>
      <c r="X2968" t="s">
        <v>8113</v>
      </c>
      <c r="Y2968" t="s">
        <v>1271</v>
      </c>
      <c r="Z2968">
        <v>50</v>
      </c>
      <c r="AA2968" t="s">
        <v>1118</v>
      </c>
      <c r="AB2968">
        <v>5040400022</v>
      </c>
      <c r="AC2968" t="s">
        <v>879</v>
      </c>
      <c r="AD2968">
        <v>954406</v>
      </c>
      <c r="AE2968">
        <v>145076</v>
      </c>
      <c r="AF2968" t="s">
        <v>125</v>
      </c>
      <c r="AG2968" t="s">
        <v>63</v>
      </c>
      <c r="AH2968" t="s">
        <v>879</v>
      </c>
      <c r="AP2968">
        <v>40.564825737841197</v>
      </c>
      <c r="AQ2968">
        <v>-74.107413193438106</v>
      </c>
      <c r="AR2968" t="s">
        <v>14558</v>
      </c>
    </row>
    <row r="2969" spans="1:44" x14ac:dyDescent="0.25">
      <c r="A2969">
        <v>45285749</v>
      </c>
      <c r="B2969" t="s">
        <v>14559</v>
      </c>
      <c r="C2969" t="s">
        <v>14560</v>
      </c>
      <c r="D2969" t="s">
        <v>270</v>
      </c>
      <c r="E2969" t="s">
        <v>271</v>
      </c>
      <c r="F2969" t="s">
        <v>701</v>
      </c>
      <c r="G2969" t="s">
        <v>3263</v>
      </c>
      <c r="H2969" t="s">
        <v>3264</v>
      </c>
      <c r="O2969" t="s">
        <v>14561</v>
      </c>
      <c r="P2969" t="s">
        <v>14562</v>
      </c>
      <c r="Q2969" t="s">
        <v>705</v>
      </c>
      <c r="T2969" t="s">
        <v>322</v>
      </c>
      <c r="U2969" t="s">
        <v>57</v>
      </c>
      <c r="W2969" t="s">
        <v>11044</v>
      </c>
      <c r="X2969" t="s">
        <v>14560</v>
      </c>
      <c r="Y2969" t="s">
        <v>684</v>
      </c>
      <c r="AA2969" t="s">
        <v>63</v>
      </c>
      <c r="AC2969" t="s">
        <v>56</v>
      </c>
      <c r="AF2969" t="s">
        <v>281</v>
      </c>
      <c r="AG2969" t="s">
        <v>63</v>
      </c>
      <c r="AH2969" t="s">
        <v>56</v>
      </c>
    </row>
    <row r="2970" spans="1:44" x14ac:dyDescent="0.25">
      <c r="A2970">
        <v>45287589</v>
      </c>
      <c r="B2970" t="s">
        <v>14563</v>
      </c>
      <c r="C2970" t="s">
        <v>1845</v>
      </c>
      <c r="D2970" t="s">
        <v>821</v>
      </c>
      <c r="E2970" t="s">
        <v>822</v>
      </c>
      <c r="F2970" t="s">
        <v>2191</v>
      </c>
      <c r="G2970" t="s">
        <v>2191</v>
      </c>
      <c r="I2970" t="s">
        <v>572</v>
      </c>
      <c r="J2970">
        <v>10305</v>
      </c>
      <c r="K2970" t="s">
        <v>14564</v>
      </c>
      <c r="L2970" t="s">
        <v>14565</v>
      </c>
      <c r="M2970" t="s">
        <v>7746</v>
      </c>
      <c r="N2970" t="s">
        <v>1886</v>
      </c>
      <c r="Q2970" t="s">
        <v>55</v>
      </c>
      <c r="R2970" t="s">
        <v>879</v>
      </c>
      <c r="U2970" t="s">
        <v>57</v>
      </c>
      <c r="X2970" t="s">
        <v>1845</v>
      </c>
      <c r="Y2970" t="s">
        <v>1271</v>
      </c>
      <c r="Z2970">
        <v>50</v>
      </c>
      <c r="AA2970" t="s">
        <v>1118</v>
      </c>
      <c r="AB2970">
        <v>5033940001</v>
      </c>
      <c r="AC2970" t="s">
        <v>879</v>
      </c>
      <c r="AD2970">
        <v>962488</v>
      </c>
      <c r="AE2970">
        <v>154920</v>
      </c>
      <c r="AF2970" t="s">
        <v>125</v>
      </c>
      <c r="AG2970" t="s">
        <v>63</v>
      </c>
      <c r="AH2970" t="s">
        <v>879</v>
      </c>
      <c r="AP2970">
        <v>40.591869086079697</v>
      </c>
      <c r="AQ2970">
        <v>-74.078356530502404</v>
      </c>
      <c r="AR2970" t="s">
        <v>14566</v>
      </c>
    </row>
    <row r="2971" spans="1:44" x14ac:dyDescent="0.25">
      <c r="A2971">
        <v>45288898</v>
      </c>
      <c r="B2971" t="s">
        <v>14567</v>
      </c>
      <c r="C2971" t="s">
        <v>14568</v>
      </c>
      <c r="D2971" t="s">
        <v>145</v>
      </c>
      <c r="E2971" t="s">
        <v>146</v>
      </c>
      <c r="F2971" t="s">
        <v>161</v>
      </c>
      <c r="G2971" t="s">
        <v>162</v>
      </c>
      <c r="I2971" t="s">
        <v>163</v>
      </c>
      <c r="J2971">
        <v>10128</v>
      </c>
      <c r="K2971" t="s">
        <v>14569</v>
      </c>
      <c r="L2971" t="s">
        <v>2591</v>
      </c>
      <c r="M2971" t="s">
        <v>803</v>
      </c>
      <c r="N2971" t="s">
        <v>804</v>
      </c>
      <c r="O2971" t="s">
        <v>803</v>
      </c>
      <c r="P2971" t="s">
        <v>804</v>
      </c>
      <c r="R2971" t="s">
        <v>179</v>
      </c>
      <c r="S2971" t="s">
        <v>2591</v>
      </c>
      <c r="U2971" t="s">
        <v>57</v>
      </c>
      <c r="W2971" t="s">
        <v>168</v>
      </c>
      <c r="X2971" t="s">
        <v>14570</v>
      </c>
      <c r="Y2971" t="s">
        <v>1550</v>
      </c>
      <c r="Z2971">
        <v>4</v>
      </c>
      <c r="AA2971" t="s">
        <v>1551</v>
      </c>
      <c r="AB2971">
        <v>1015220158</v>
      </c>
      <c r="AC2971" t="s">
        <v>183</v>
      </c>
      <c r="AD2971">
        <v>997546</v>
      </c>
      <c r="AE2971">
        <v>225073</v>
      </c>
      <c r="AF2971" t="s">
        <v>62</v>
      </c>
      <c r="AG2971" t="s">
        <v>63</v>
      </c>
      <c r="AH2971" t="s">
        <v>183</v>
      </c>
      <c r="AP2971">
        <v>40.784439590426899</v>
      </c>
      <c r="AQ2971">
        <v>-73.951987800305901</v>
      </c>
      <c r="AR2971" t="s">
        <v>14571</v>
      </c>
    </row>
    <row r="2972" spans="1:44" x14ac:dyDescent="0.25">
      <c r="A2972">
        <v>45286259</v>
      </c>
      <c r="B2972" t="s">
        <v>14572</v>
      </c>
      <c r="C2972" t="s">
        <v>6371</v>
      </c>
      <c r="D2972" t="s">
        <v>246</v>
      </c>
      <c r="E2972" t="s">
        <v>247</v>
      </c>
      <c r="F2972" t="s">
        <v>248</v>
      </c>
      <c r="G2972" t="s">
        <v>249</v>
      </c>
      <c r="H2972" t="s">
        <v>1446</v>
      </c>
      <c r="I2972" t="s">
        <v>251</v>
      </c>
      <c r="J2972">
        <v>10463</v>
      </c>
      <c r="K2972" t="s">
        <v>14573</v>
      </c>
      <c r="L2972" t="s">
        <v>8099</v>
      </c>
      <c r="Q2972" t="s">
        <v>55</v>
      </c>
      <c r="R2972" t="s">
        <v>112</v>
      </c>
      <c r="U2972" t="s">
        <v>57</v>
      </c>
      <c r="W2972" t="s">
        <v>254</v>
      </c>
      <c r="X2972" t="s">
        <v>6371</v>
      </c>
      <c r="Y2972" t="s">
        <v>363</v>
      </c>
      <c r="Z2972">
        <v>11</v>
      </c>
      <c r="AA2972" t="s">
        <v>364</v>
      </c>
      <c r="AB2972">
        <v>2057030179</v>
      </c>
      <c r="AC2972" t="s">
        <v>112</v>
      </c>
      <c r="AD2972">
        <v>1009845</v>
      </c>
      <c r="AE2972">
        <v>259491</v>
      </c>
      <c r="AF2972" t="s">
        <v>170</v>
      </c>
      <c r="AG2972" t="s">
        <v>63</v>
      </c>
      <c r="AH2972" t="s">
        <v>112</v>
      </c>
      <c r="AP2972">
        <v>40.878879990233997</v>
      </c>
      <c r="AQ2972">
        <v>-73.907444499352394</v>
      </c>
      <c r="AR2972" t="s">
        <v>14574</v>
      </c>
    </row>
    <row r="2973" spans="1:44" x14ac:dyDescent="0.25">
      <c r="A2973">
        <v>45289243</v>
      </c>
      <c r="B2973" t="s">
        <v>14575</v>
      </c>
      <c r="C2973" t="s">
        <v>14576</v>
      </c>
      <c r="D2973" t="s">
        <v>1291</v>
      </c>
      <c r="E2973" t="s">
        <v>1292</v>
      </c>
      <c r="F2973" t="s">
        <v>1293</v>
      </c>
      <c r="G2973" t="s">
        <v>5100</v>
      </c>
      <c r="H2973" t="s">
        <v>5101</v>
      </c>
      <c r="J2973">
        <v>11233</v>
      </c>
      <c r="K2973" t="s">
        <v>14577</v>
      </c>
      <c r="L2973" t="s">
        <v>11492</v>
      </c>
      <c r="M2973" t="s">
        <v>14578</v>
      </c>
      <c r="N2973" t="s">
        <v>14579</v>
      </c>
      <c r="Q2973" t="s">
        <v>55</v>
      </c>
      <c r="R2973" t="s">
        <v>56</v>
      </c>
      <c r="T2973" t="s">
        <v>322</v>
      </c>
      <c r="U2973" t="s">
        <v>57</v>
      </c>
      <c r="W2973" t="s">
        <v>5105</v>
      </c>
      <c r="X2973" t="s">
        <v>14576</v>
      </c>
      <c r="Y2973" t="s">
        <v>231</v>
      </c>
      <c r="Z2973">
        <v>41</v>
      </c>
      <c r="AA2973" t="s">
        <v>232</v>
      </c>
      <c r="AB2973">
        <v>3015000066</v>
      </c>
      <c r="AC2973" t="s">
        <v>56</v>
      </c>
      <c r="AD2973">
        <v>1005986</v>
      </c>
      <c r="AE2973">
        <v>188052</v>
      </c>
      <c r="AF2973" t="s">
        <v>62</v>
      </c>
      <c r="AG2973" t="s">
        <v>63</v>
      </c>
      <c r="AH2973" t="s">
        <v>56</v>
      </c>
      <c r="AP2973">
        <v>40.682809378870203</v>
      </c>
      <c r="AQ2973">
        <v>-73.921630356623595</v>
      </c>
      <c r="AR2973" t="s">
        <v>14580</v>
      </c>
    </row>
    <row r="2974" spans="1:44" x14ac:dyDescent="0.25">
      <c r="A2974">
        <v>45287920</v>
      </c>
      <c r="B2974" t="s">
        <v>14581</v>
      </c>
      <c r="C2974" t="s">
        <v>14582</v>
      </c>
      <c r="D2974" t="s">
        <v>145</v>
      </c>
      <c r="E2974" t="s">
        <v>146</v>
      </c>
      <c r="F2974" t="s">
        <v>161</v>
      </c>
      <c r="G2974" t="s">
        <v>162</v>
      </c>
      <c r="I2974" t="s">
        <v>163</v>
      </c>
      <c r="J2974">
        <v>11418</v>
      </c>
      <c r="K2974" t="s">
        <v>14583</v>
      </c>
      <c r="L2974" t="s">
        <v>8016</v>
      </c>
      <c r="M2974" t="s">
        <v>4348</v>
      </c>
      <c r="N2974" t="s">
        <v>764</v>
      </c>
      <c r="O2974" t="s">
        <v>4348</v>
      </c>
      <c r="P2974" t="s">
        <v>764</v>
      </c>
      <c r="R2974" t="s">
        <v>2332</v>
      </c>
      <c r="S2974" t="s">
        <v>8016</v>
      </c>
      <c r="U2974" t="s">
        <v>57</v>
      </c>
      <c r="W2974" t="s">
        <v>229</v>
      </c>
      <c r="X2974" t="s">
        <v>14584</v>
      </c>
      <c r="Y2974" t="s">
        <v>93</v>
      </c>
      <c r="Z2974">
        <v>29</v>
      </c>
      <c r="AA2974" t="s">
        <v>94</v>
      </c>
      <c r="AB2974">
        <v>4093750041</v>
      </c>
      <c r="AC2974" t="s">
        <v>85</v>
      </c>
      <c r="AD2974">
        <v>1032176</v>
      </c>
      <c r="AE2974">
        <v>193332</v>
      </c>
      <c r="AF2974" t="s">
        <v>125</v>
      </c>
      <c r="AG2974" t="s">
        <v>63</v>
      </c>
      <c r="AH2974" t="s">
        <v>85</v>
      </c>
      <c r="AP2974">
        <v>40.697198676464403</v>
      </c>
      <c r="AQ2974">
        <v>-73.827164331166202</v>
      </c>
      <c r="AR2974" t="s">
        <v>14585</v>
      </c>
    </row>
    <row r="2975" spans="1:44" x14ac:dyDescent="0.25">
      <c r="A2975">
        <v>45285322</v>
      </c>
      <c r="B2975" t="s">
        <v>14586</v>
      </c>
      <c r="C2975" t="s">
        <v>14587</v>
      </c>
      <c r="D2975" t="s">
        <v>145</v>
      </c>
      <c r="E2975" t="s">
        <v>146</v>
      </c>
      <c r="F2975" t="s">
        <v>161</v>
      </c>
      <c r="G2975" t="s">
        <v>162</v>
      </c>
      <c r="I2975" t="s">
        <v>163</v>
      </c>
      <c r="J2975">
        <v>11221</v>
      </c>
      <c r="K2975" t="s">
        <v>14588</v>
      </c>
      <c r="L2975" t="s">
        <v>2893</v>
      </c>
      <c r="M2975" t="s">
        <v>5794</v>
      </c>
      <c r="N2975" t="s">
        <v>4420</v>
      </c>
      <c r="O2975" t="s">
        <v>5794</v>
      </c>
      <c r="P2975" t="s">
        <v>4420</v>
      </c>
      <c r="R2975" t="s">
        <v>56</v>
      </c>
      <c r="S2975" t="s">
        <v>2893</v>
      </c>
      <c r="U2975" t="s">
        <v>57</v>
      </c>
      <c r="W2975" t="s">
        <v>457</v>
      </c>
      <c r="X2975" t="s">
        <v>14589</v>
      </c>
      <c r="Y2975" t="s">
        <v>231</v>
      </c>
      <c r="Z2975">
        <v>36</v>
      </c>
      <c r="AA2975" t="s">
        <v>3777</v>
      </c>
      <c r="AB2975">
        <v>3018160001</v>
      </c>
      <c r="AC2975" t="s">
        <v>56</v>
      </c>
      <c r="AD2975">
        <v>1000828</v>
      </c>
      <c r="AE2975">
        <v>189721</v>
      </c>
      <c r="AF2975" t="s">
        <v>62</v>
      </c>
      <c r="AG2975" t="s">
        <v>63</v>
      </c>
      <c r="AH2975" t="s">
        <v>56</v>
      </c>
      <c r="AP2975">
        <v>40.687401564711301</v>
      </c>
      <c r="AQ2975">
        <v>-73.940223530076494</v>
      </c>
      <c r="AR2975" t="s">
        <v>14590</v>
      </c>
    </row>
    <row r="2976" spans="1:44" x14ac:dyDescent="0.25">
      <c r="A2976">
        <v>45286421</v>
      </c>
      <c r="B2976" t="s">
        <v>14591</v>
      </c>
      <c r="C2976" t="s">
        <v>14591</v>
      </c>
      <c r="D2976" t="s">
        <v>46</v>
      </c>
      <c r="E2976" t="s">
        <v>47</v>
      </c>
      <c r="F2976" t="s">
        <v>284</v>
      </c>
      <c r="G2976" t="s">
        <v>285</v>
      </c>
      <c r="I2976" t="s">
        <v>8322</v>
      </c>
      <c r="J2976">
        <v>11221</v>
      </c>
      <c r="K2976" t="s">
        <v>14592</v>
      </c>
      <c r="L2976" t="s">
        <v>2591</v>
      </c>
      <c r="M2976" t="s">
        <v>1098</v>
      </c>
      <c r="N2976" t="s">
        <v>5573</v>
      </c>
      <c r="O2976" t="s">
        <v>1098</v>
      </c>
      <c r="P2976" t="s">
        <v>5573</v>
      </c>
      <c r="Q2976" t="s">
        <v>55</v>
      </c>
      <c r="R2976" t="s">
        <v>56</v>
      </c>
      <c r="S2976" t="s">
        <v>2591</v>
      </c>
      <c r="U2976" t="s">
        <v>57</v>
      </c>
      <c r="W2976" t="s">
        <v>289</v>
      </c>
      <c r="X2976" t="s">
        <v>14591</v>
      </c>
      <c r="Y2976" t="s">
        <v>231</v>
      </c>
      <c r="Z2976">
        <v>36</v>
      </c>
      <c r="AA2976" t="s">
        <v>232</v>
      </c>
      <c r="AB2976">
        <v>3016220075</v>
      </c>
      <c r="AC2976" t="s">
        <v>56</v>
      </c>
      <c r="AD2976">
        <v>1003795</v>
      </c>
      <c r="AE2976">
        <v>190724</v>
      </c>
      <c r="AF2976" t="s">
        <v>170</v>
      </c>
      <c r="AG2976" t="s">
        <v>63</v>
      </c>
      <c r="AH2976" t="s">
        <v>56</v>
      </c>
      <c r="AP2976">
        <v>40.690148513764903</v>
      </c>
      <c r="AQ2976">
        <v>-73.929522302311597</v>
      </c>
      <c r="AR2976" t="s">
        <v>14593</v>
      </c>
    </row>
    <row r="2977" spans="1:44" x14ac:dyDescent="0.25">
      <c r="A2977">
        <v>45286916</v>
      </c>
      <c r="B2977" t="s">
        <v>14594</v>
      </c>
      <c r="C2977" t="s">
        <v>14595</v>
      </c>
      <c r="D2977" t="s">
        <v>2342</v>
      </c>
      <c r="E2977" t="s">
        <v>2343</v>
      </c>
      <c r="F2977" t="s">
        <v>9195</v>
      </c>
      <c r="G2977" t="s">
        <v>10405</v>
      </c>
      <c r="H2977" t="s">
        <v>14044</v>
      </c>
      <c r="I2977" t="s">
        <v>9198</v>
      </c>
      <c r="J2977">
        <v>11208</v>
      </c>
      <c r="K2977" t="s">
        <v>2369</v>
      </c>
      <c r="L2977" t="s">
        <v>2369</v>
      </c>
      <c r="M2977" t="s">
        <v>2369</v>
      </c>
      <c r="N2977" t="s">
        <v>5214</v>
      </c>
      <c r="O2977" t="s">
        <v>2369</v>
      </c>
      <c r="P2977" t="s">
        <v>5214</v>
      </c>
      <c r="U2977" t="s">
        <v>57</v>
      </c>
      <c r="W2977" t="s">
        <v>9201</v>
      </c>
      <c r="X2977" t="s">
        <v>14596</v>
      </c>
      <c r="Y2977" t="s">
        <v>3076</v>
      </c>
      <c r="Z2977">
        <v>42</v>
      </c>
      <c r="AA2977" t="s">
        <v>3077</v>
      </c>
      <c r="AC2977" t="s">
        <v>56</v>
      </c>
      <c r="AD2977">
        <v>1022612</v>
      </c>
      <c r="AE2977">
        <v>180221</v>
      </c>
      <c r="AF2977" t="s">
        <v>125</v>
      </c>
      <c r="AG2977" t="s">
        <v>63</v>
      </c>
      <c r="AH2977" t="s">
        <v>56</v>
      </c>
      <c r="AP2977">
        <v>40.661258624110097</v>
      </c>
      <c r="AQ2977">
        <v>-73.861729580817297</v>
      </c>
      <c r="AR2977" t="s">
        <v>14597</v>
      </c>
    </row>
    <row r="2978" spans="1:44" x14ac:dyDescent="0.25">
      <c r="A2978">
        <v>45285286</v>
      </c>
      <c r="B2978" t="s">
        <v>14598</v>
      </c>
      <c r="C2978" t="s">
        <v>9662</v>
      </c>
      <c r="D2978" t="s">
        <v>246</v>
      </c>
      <c r="E2978" t="s">
        <v>247</v>
      </c>
      <c r="F2978" t="s">
        <v>248</v>
      </c>
      <c r="G2978" t="s">
        <v>249</v>
      </c>
      <c r="H2978" t="s">
        <v>1446</v>
      </c>
      <c r="I2978" t="s">
        <v>251</v>
      </c>
      <c r="J2978">
        <v>10039</v>
      </c>
      <c r="K2978" t="s">
        <v>14599</v>
      </c>
      <c r="L2978" t="s">
        <v>10387</v>
      </c>
      <c r="Q2978" t="s">
        <v>55</v>
      </c>
      <c r="R2978" t="s">
        <v>179</v>
      </c>
      <c r="U2978" t="s">
        <v>57</v>
      </c>
      <c r="W2978" t="s">
        <v>502</v>
      </c>
      <c r="X2978" t="s">
        <v>9662</v>
      </c>
      <c r="Y2978" t="s">
        <v>1033</v>
      </c>
      <c r="Z2978">
        <v>9</v>
      </c>
      <c r="AA2978" t="s">
        <v>1034</v>
      </c>
      <c r="AB2978">
        <v>1020140016</v>
      </c>
      <c r="AC2978" t="s">
        <v>183</v>
      </c>
      <c r="AD2978">
        <v>1001581</v>
      </c>
      <c r="AE2978">
        <v>238371</v>
      </c>
      <c r="AF2978" t="s">
        <v>125</v>
      </c>
      <c r="AG2978" t="s">
        <v>63</v>
      </c>
      <c r="AH2978" t="s">
        <v>183</v>
      </c>
      <c r="AP2978">
        <v>40.820931952534302</v>
      </c>
      <c r="AQ2978">
        <v>-73.937382989733905</v>
      </c>
      <c r="AR2978" t="s">
        <v>14600</v>
      </c>
    </row>
    <row r="2979" spans="1:44" x14ac:dyDescent="0.25">
      <c r="A2979">
        <v>45289043</v>
      </c>
      <c r="B2979" t="s">
        <v>14601</v>
      </c>
      <c r="C2979" t="s">
        <v>14602</v>
      </c>
      <c r="D2979" t="s">
        <v>246</v>
      </c>
      <c r="E2979" t="s">
        <v>247</v>
      </c>
      <c r="F2979" t="s">
        <v>2768</v>
      </c>
      <c r="G2979" t="s">
        <v>2769</v>
      </c>
      <c r="H2979" t="s">
        <v>2770</v>
      </c>
      <c r="I2979" t="s">
        <v>251</v>
      </c>
      <c r="J2979">
        <v>10457</v>
      </c>
      <c r="K2979" t="s">
        <v>14603</v>
      </c>
      <c r="L2979" t="s">
        <v>14604</v>
      </c>
      <c r="Q2979" t="s">
        <v>55</v>
      </c>
      <c r="R2979" t="s">
        <v>112</v>
      </c>
      <c r="U2979" t="s">
        <v>57</v>
      </c>
      <c r="W2979" t="s">
        <v>502</v>
      </c>
      <c r="X2979" t="s">
        <v>14602</v>
      </c>
      <c r="Y2979" t="s">
        <v>1466</v>
      </c>
      <c r="Z2979">
        <v>15</v>
      </c>
      <c r="AA2979" t="s">
        <v>1467</v>
      </c>
      <c r="AB2979">
        <v>2031430155</v>
      </c>
      <c r="AC2979" t="s">
        <v>112</v>
      </c>
      <c r="AD2979">
        <v>1012943</v>
      </c>
      <c r="AE2979">
        <v>251050</v>
      </c>
      <c r="AF2979" t="s">
        <v>125</v>
      </c>
      <c r="AG2979" t="s">
        <v>63</v>
      </c>
      <c r="AH2979" t="s">
        <v>112</v>
      </c>
      <c r="AP2979">
        <v>40.855702501740197</v>
      </c>
      <c r="AQ2979">
        <v>-73.896277802275407</v>
      </c>
      <c r="AR2979" t="s">
        <v>14605</v>
      </c>
    </row>
    <row r="2980" spans="1:44" x14ac:dyDescent="0.25">
      <c r="A2980">
        <v>45286921</v>
      </c>
      <c r="B2980" t="s">
        <v>14606</v>
      </c>
      <c r="C2980" t="s">
        <v>14607</v>
      </c>
      <c r="D2980" t="s">
        <v>145</v>
      </c>
      <c r="E2980" t="s">
        <v>146</v>
      </c>
      <c r="F2980" t="s">
        <v>4789</v>
      </c>
      <c r="G2980" t="s">
        <v>4790</v>
      </c>
      <c r="I2980" t="s">
        <v>14231</v>
      </c>
      <c r="J2980">
        <v>11220</v>
      </c>
      <c r="K2980" t="s">
        <v>14608</v>
      </c>
      <c r="L2980" t="s">
        <v>1017</v>
      </c>
      <c r="M2980" t="s">
        <v>6240</v>
      </c>
      <c r="N2980" t="s">
        <v>131</v>
      </c>
      <c r="O2980" t="s">
        <v>6240</v>
      </c>
      <c r="P2980" t="s">
        <v>131</v>
      </c>
      <c r="R2980" t="s">
        <v>56</v>
      </c>
      <c r="S2980" t="s">
        <v>1017</v>
      </c>
      <c r="U2980" t="s">
        <v>57</v>
      </c>
      <c r="W2980" t="s">
        <v>457</v>
      </c>
      <c r="X2980" t="s">
        <v>14609</v>
      </c>
      <c r="Y2980" t="s">
        <v>476</v>
      </c>
      <c r="Z2980">
        <v>38</v>
      </c>
      <c r="AA2980" t="s">
        <v>477</v>
      </c>
      <c r="AB2980">
        <v>3057900045</v>
      </c>
      <c r="AC2980" t="s">
        <v>56</v>
      </c>
      <c r="AD2980">
        <v>978640</v>
      </c>
      <c r="AE2980">
        <v>172477</v>
      </c>
      <c r="AF2980" t="s">
        <v>62</v>
      </c>
      <c r="AG2980" t="s">
        <v>63</v>
      </c>
      <c r="AH2980" t="s">
        <v>56</v>
      </c>
      <c r="AP2980">
        <v>40.640084353751597</v>
      </c>
      <c r="AQ2980">
        <v>-74.020214029267507</v>
      </c>
      <c r="AR2980" t="s">
        <v>14610</v>
      </c>
    </row>
    <row r="2981" spans="1:44" x14ac:dyDescent="0.25">
      <c r="A2981">
        <v>45287167</v>
      </c>
      <c r="B2981" t="s">
        <v>14611</v>
      </c>
      <c r="C2981" t="s">
        <v>14612</v>
      </c>
      <c r="D2981" t="s">
        <v>270</v>
      </c>
      <c r="E2981" t="s">
        <v>271</v>
      </c>
      <c r="F2981" t="s">
        <v>701</v>
      </c>
      <c r="G2981" t="s">
        <v>3263</v>
      </c>
      <c r="H2981" t="s">
        <v>3264</v>
      </c>
      <c r="J2981">
        <v>11213</v>
      </c>
      <c r="O2981" t="s">
        <v>5978</v>
      </c>
      <c r="P2981" t="s">
        <v>7981</v>
      </c>
      <c r="Q2981" t="s">
        <v>705</v>
      </c>
      <c r="R2981" t="s">
        <v>56</v>
      </c>
      <c r="T2981" t="s">
        <v>322</v>
      </c>
      <c r="U2981" t="s">
        <v>57</v>
      </c>
      <c r="W2981" t="s">
        <v>11044</v>
      </c>
      <c r="X2981" t="s">
        <v>14612</v>
      </c>
      <c r="Y2981" t="s">
        <v>140</v>
      </c>
      <c r="Z2981">
        <v>35</v>
      </c>
      <c r="AA2981" t="s">
        <v>141</v>
      </c>
      <c r="AC2981" t="s">
        <v>56</v>
      </c>
      <c r="AD2981">
        <v>1000194</v>
      </c>
      <c r="AE2981">
        <v>181864</v>
      </c>
      <c r="AF2981" t="s">
        <v>281</v>
      </c>
      <c r="AG2981" t="s">
        <v>63</v>
      </c>
      <c r="AH2981" t="s">
        <v>56</v>
      </c>
      <c r="AP2981">
        <v>40.665837042339597</v>
      </c>
      <c r="AQ2981">
        <v>-73.942528175589203</v>
      </c>
      <c r="AR2981" t="s">
        <v>14613</v>
      </c>
    </row>
    <row r="2982" spans="1:44" x14ac:dyDescent="0.25">
      <c r="A2982">
        <v>45288497</v>
      </c>
      <c r="B2982" t="s">
        <v>14611</v>
      </c>
      <c r="C2982" t="s">
        <v>1845</v>
      </c>
      <c r="D2982" t="s">
        <v>821</v>
      </c>
      <c r="E2982" t="s">
        <v>822</v>
      </c>
      <c r="F2982" t="s">
        <v>2191</v>
      </c>
      <c r="G2982" t="s">
        <v>2191</v>
      </c>
      <c r="I2982" t="s">
        <v>572</v>
      </c>
      <c r="J2982">
        <v>11363</v>
      </c>
      <c r="K2982" t="s">
        <v>14614</v>
      </c>
      <c r="L2982" t="s">
        <v>14615</v>
      </c>
      <c r="M2982" t="s">
        <v>305</v>
      </c>
      <c r="N2982" t="s">
        <v>843</v>
      </c>
      <c r="Q2982" t="s">
        <v>55</v>
      </c>
      <c r="R2982" t="s">
        <v>12612</v>
      </c>
      <c r="U2982" t="s">
        <v>57</v>
      </c>
      <c r="X2982" t="s">
        <v>1845</v>
      </c>
      <c r="Y2982" t="s">
        <v>797</v>
      </c>
      <c r="Z2982">
        <v>19</v>
      </c>
      <c r="AA2982" t="s">
        <v>798</v>
      </c>
      <c r="AB2982">
        <v>4081520017</v>
      </c>
      <c r="AC2982" t="s">
        <v>85</v>
      </c>
      <c r="AD2982">
        <v>1055349</v>
      </c>
      <c r="AE2982">
        <v>222733</v>
      </c>
      <c r="AF2982" t="s">
        <v>125</v>
      </c>
      <c r="AG2982" t="s">
        <v>63</v>
      </c>
      <c r="AH2982" t="s">
        <v>85</v>
      </c>
      <c r="AP2982">
        <v>40.777740958535098</v>
      </c>
      <c r="AQ2982">
        <v>-73.743285145653999</v>
      </c>
      <c r="AR2982" t="s">
        <v>14616</v>
      </c>
    </row>
    <row r="2983" spans="1:44" x14ac:dyDescent="0.25">
      <c r="A2983">
        <v>45285542</v>
      </c>
      <c r="B2983" t="s">
        <v>14617</v>
      </c>
      <c r="C2983" t="s">
        <v>14618</v>
      </c>
      <c r="D2983" t="s">
        <v>145</v>
      </c>
      <c r="E2983" t="s">
        <v>146</v>
      </c>
      <c r="F2983" t="s">
        <v>260</v>
      </c>
      <c r="G2983" t="s">
        <v>261</v>
      </c>
      <c r="I2983" t="s">
        <v>149</v>
      </c>
      <c r="J2983">
        <v>10040</v>
      </c>
      <c r="K2983" t="s">
        <v>14619</v>
      </c>
      <c r="L2983" t="s">
        <v>1954</v>
      </c>
      <c r="M2983" t="s">
        <v>1953</v>
      </c>
      <c r="N2983" t="s">
        <v>305</v>
      </c>
      <c r="O2983" t="s">
        <v>1953</v>
      </c>
      <c r="P2983" t="s">
        <v>305</v>
      </c>
      <c r="R2983" t="s">
        <v>179</v>
      </c>
      <c r="S2983" t="s">
        <v>1954</v>
      </c>
      <c r="U2983" t="s">
        <v>57</v>
      </c>
      <c r="W2983" t="s">
        <v>347</v>
      </c>
      <c r="X2983" t="s">
        <v>14620</v>
      </c>
      <c r="Y2983" t="s">
        <v>308</v>
      </c>
      <c r="Z2983">
        <v>10</v>
      </c>
      <c r="AA2983" t="s">
        <v>309</v>
      </c>
      <c r="AB2983">
        <v>1021720051</v>
      </c>
      <c r="AC2983" t="s">
        <v>183</v>
      </c>
      <c r="AD2983">
        <v>1003890</v>
      </c>
      <c r="AE2983">
        <v>252893</v>
      </c>
      <c r="AF2983" t="s">
        <v>170</v>
      </c>
      <c r="AG2983" t="s">
        <v>63</v>
      </c>
      <c r="AH2983" t="s">
        <v>183</v>
      </c>
      <c r="AP2983">
        <v>40.860785762774398</v>
      </c>
      <c r="AQ2983">
        <v>-73.928998033871693</v>
      </c>
      <c r="AR2983" t="s">
        <v>14621</v>
      </c>
    </row>
    <row r="2984" spans="1:44" x14ac:dyDescent="0.25">
      <c r="A2984">
        <v>45286479</v>
      </c>
      <c r="B2984" t="s">
        <v>14622</v>
      </c>
      <c r="C2984" t="s">
        <v>14623</v>
      </c>
      <c r="D2984" t="s">
        <v>145</v>
      </c>
      <c r="E2984" t="s">
        <v>146</v>
      </c>
      <c r="F2984" t="s">
        <v>147</v>
      </c>
      <c r="G2984" t="s">
        <v>148</v>
      </c>
      <c r="J2984">
        <v>10461</v>
      </c>
      <c r="K2984" t="s">
        <v>14624</v>
      </c>
      <c r="L2984" t="s">
        <v>14625</v>
      </c>
      <c r="M2984" t="s">
        <v>3191</v>
      </c>
      <c r="N2984" t="s">
        <v>3192</v>
      </c>
      <c r="O2984" t="s">
        <v>3191</v>
      </c>
      <c r="P2984" t="s">
        <v>3192</v>
      </c>
      <c r="R2984" t="s">
        <v>112</v>
      </c>
      <c r="S2984" t="s">
        <v>14625</v>
      </c>
      <c r="U2984" t="s">
        <v>57</v>
      </c>
      <c r="W2984" t="s">
        <v>168</v>
      </c>
      <c r="X2984" t="s">
        <v>14626</v>
      </c>
      <c r="Y2984" t="s">
        <v>3131</v>
      </c>
      <c r="Z2984">
        <v>13</v>
      </c>
      <c r="AA2984" t="s">
        <v>3132</v>
      </c>
      <c r="AB2984">
        <v>2043320031</v>
      </c>
      <c r="AC2984" t="s">
        <v>112</v>
      </c>
      <c r="AD2984">
        <v>1023970</v>
      </c>
      <c r="AE2984">
        <v>250964</v>
      </c>
      <c r="AF2984" t="s">
        <v>125</v>
      </c>
      <c r="AG2984" t="s">
        <v>63</v>
      </c>
      <c r="AH2984" t="s">
        <v>112</v>
      </c>
      <c r="AP2984">
        <v>40.855423734287001</v>
      </c>
      <c r="AQ2984">
        <v>-73.856416920218606</v>
      </c>
      <c r="AR2984" t="s">
        <v>14627</v>
      </c>
    </row>
    <row r="2985" spans="1:44" x14ac:dyDescent="0.25">
      <c r="A2985">
        <v>45287315</v>
      </c>
      <c r="B2985" t="s">
        <v>14628</v>
      </c>
      <c r="C2985" t="s">
        <v>8337</v>
      </c>
      <c r="D2985" t="s">
        <v>246</v>
      </c>
      <c r="E2985" t="s">
        <v>247</v>
      </c>
      <c r="F2985" t="s">
        <v>248</v>
      </c>
      <c r="G2985" t="s">
        <v>249</v>
      </c>
      <c r="H2985" t="s">
        <v>250</v>
      </c>
      <c r="I2985" t="s">
        <v>251</v>
      </c>
      <c r="J2985">
        <v>11203</v>
      </c>
      <c r="K2985" t="s">
        <v>14629</v>
      </c>
      <c r="L2985" t="s">
        <v>14630</v>
      </c>
      <c r="Q2985" t="s">
        <v>55</v>
      </c>
      <c r="R2985" t="s">
        <v>56</v>
      </c>
      <c r="U2985" t="s">
        <v>57</v>
      </c>
      <c r="W2985" t="s">
        <v>502</v>
      </c>
      <c r="X2985" t="s">
        <v>8337</v>
      </c>
      <c r="Y2985" t="s">
        <v>104</v>
      </c>
      <c r="Z2985">
        <v>45</v>
      </c>
      <c r="AA2985" t="s">
        <v>105</v>
      </c>
      <c r="AB2985">
        <v>3048990055</v>
      </c>
      <c r="AC2985" t="s">
        <v>56</v>
      </c>
      <c r="AD2985">
        <v>1002253</v>
      </c>
      <c r="AE2985">
        <v>176405</v>
      </c>
      <c r="AF2985" t="s">
        <v>62</v>
      </c>
      <c r="AG2985" t="s">
        <v>63</v>
      </c>
      <c r="AH2985" t="s">
        <v>56</v>
      </c>
      <c r="AP2985">
        <v>40.650849343654102</v>
      </c>
      <c r="AQ2985">
        <v>-73.935120870379095</v>
      </c>
      <c r="AR2985" t="s">
        <v>14631</v>
      </c>
    </row>
    <row r="2986" spans="1:44" x14ac:dyDescent="0.25">
      <c r="A2986">
        <v>45287643</v>
      </c>
      <c r="B2986" t="s">
        <v>14632</v>
      </c>
      <c r="C2986" t="s">
        <v>9214</v>
      </c>
      <c r="D2986" t="s">
        <v>246</v>
      </c>
      <c r="E2986" t="s">
        <v>247</v>
      </c>
      <c r="F2986" t="s">
        <v>2950</v>
      </c>
      <c r="G2986" t="s">
        <v>2951</v>
      </c>
      <c r="H2986" t="s">
        <v>2952</v>
      </c>
      <c r="I2986" t="s">
        <v>251</v>
      </c>
      <c r="J2986">
        <v>11210</v>
      </c>
      <c r="K2986" t="s">
        <v>11178</v>
      </c>
      <c r="L2986" t="s">
        <v>1001</v>
      </c>
      <c r="Q2986" t="s">
        <v>55</v>
      </c>
      <c r="R2986" t="s">
        <v>56</v>
      </c>
      <c r="U2986" t="s">
        <v>57</v>
      </c>
      <c r="W2986" t="s">
        <v>2955</v>
      </c>
      <c r="X2986" t="s">
        <v>9214</v>
      </c>
      <c r="Y2986" t="s">
        <v>104</v>
      </c>
      <c r="Z2986">
        <v>45</v>
      </c>
      <c r="AA2986" t="s">
        <v>105</v>
      </c>
      <c r="AB2986">
        <v>3049950030</v>
      </c>
      <c r="AC2986" t="s">
        <v>56</v>
      </c>
      <c r="AD2986">
        <v>999422</v>
      </c>
      <c r="AE2986">
        <v>171840</v>
      </c>
      <c r="AF2986" t="s">
        <v>62</v>
      </c>
      <c r="AG2986" t="s">
        <v>63</v>
      </c>
      <c r="AH2986" t="s">
        <v>56</v>
      </c>
      <c r="AP2986">
        <v>40.6383247073164</v>
      </c>
      <c r="AQ2986">
        <v>-73.945333479147394</v>
      </c>
      <c r="AR2986" t="s">
        <v>11180</v>
      </c>
    </row>
    <row r="2987" spans="1:44" x14ac:dyDescent="0.25">
      <c r="A2987">
        <v>45289507</v>
      </c>
      <c r="B2987" t="s">
        <v>14633</v>
      </c>
      <c r="C2987" t="s">
        <v>8113</v>
      </c>
      <c r="D2987" t="s">
        <v>821</v>
      </c>
      <c r="E2987" t="s">
        <v>822</v>
      </c>
      <c r="F2987" t="s">
        <v>2191</v>
      </c>
      <c r="G2987" t="s">
        <v>2191</v>
      </c>
      <c r="I2987" t="s">
        <v>572</v>
      </c>
      <c r="J2987">
        <v>10310</v>
      </c>
      <c r="K2987" t="s">
        <v>14634</v>
      </c>
      <c r="L2987" t="s">
        <v>14635</v>
      </c>
      <c r="M2987" t="s">
        <v>11522</v>
      </c>
      <c r="N2987" t="s">
        <v>11523</v>
      </c>
      <c r="Q2987" t="s">
        <v>55</v>
      </c>
      <c r="R2987" t="s">
        <v>879</v>
      </c>
      <c r="U2987" t="s">
        <v>57</v>
      </c>
      <c r="X2987" t="s">
        <v>8113</v>
      </c>
      <c r="Y2987" t="s">
        <v>2318</v>
      </c>
      <c r="Z2987">
        <v>49</v>
      </c>
      <c r="AA2987" t="s">
        <v>2319</v>
      </c>
      <c r="AB2987">
        <v>5002210011</v>
      </c>
      <c r="AC2987" t="s">
        <v>879</v>
      </c>
      <c r="AD2987">
        <v>950570</v>
      </c>
      <c r="AE2987">
        <v>168995</v>
      </c>
      <c r="AF2987" t="s">
        <v>125</v>
      </c>
      <c r="AG2987" t="s">
        <v>63</v>
      </c>
      <c r="AH2987" t="s">
        <v>879</v>
      </c>
      <c r="AP2987">
        <v>40.630464754227802</v>
      </c>
      <c r="AQ2987">
        <v>-74.121338785285801</v>
      </c>
      <c r="AR2987" t="s">
        <v>14636</v>
      </c>
    </row>
    <row r="2988" spans="1:44" x14ac:dyDescent="0.25">
      <c r="A2988">
        <v>45286738</v>
      </c>
      <c r="B2988" t="s">
        <v>14633</v>
      </c>
      <c r="C2988" t="s">
        <v>14637</v>
      </c>
      <c r="D2988" t="s">
        <v>270</v>
      </c>
      <c r="E2988" t="s">
        <v>271</v>
      </c>
      <c r="F2988" t="s">
        <v>701</v>
      </c>
      <c r="G2988" t="s">
        <v>13869</v>
      </c>
      <c r="H2988" t="s">
        <v>13870</v>
      </c>
      <c r="O2988" t="s">
        <v>13871</v>
      </c>
      <c r="P2988" t="s">
        <v>14638</v>
      </c>
      <c r="Q2988" t="s">
        <v>705</v>
      </c>
      <c r="T2988" t="s">
        <v>322</v>
      </c>
      <c r="U2988" t="s">
        <v>57</v>
      </c>
      <c r="W2988" t="s">
        <v>11044</v>
      </c>
      <c r="X2988" t="s">
        <v>14637</v>
      </c>
      <c r="Y2988" t="s">
        <v>1931</v>
      </c>
      <c r="AA2988" t="s">
        <v>63</v>
      </c>
      <c r="AC2988" t="s">
        <v>183</v>
      </c>
      <c r="AF2988" t="s">
        <v>281</v>
      </c>
      <c r="AG2988" t="s">
        <v>63</v>
      </c>
      <c r="AH2988" t="s">
        <v>183</v>
      </c>
    </row>
    <row r="2989" spans="1:44" x14ac:dyDescent="0.25">
      <c r="A2989">
        <v>45285647</v>
      </c>
      <c r="B2989" t="s">
        <v>14639</v>
      </c>
      <c r="C2989" t="s">
        <v>14640</v>
      </c>
      <c r="D2989" t="s">
        <v>145</v>
      </c>
      <c r="E2989" t="s">
        <v>146</v>
      </c>
      <c r="F2989" t="s">
        <v>260</v>
      </c>
      <c r="G2989" t="s">
        <v>1636</v>
      </c>
      <c r="I2989" t="s">
        <v>149</v>
      </c>
      <c r="J2989">
        <v>10463</v>
      </c>
      <c r="K2989" t="s">
        <v>14641</v>
      </c>
      <c r="L2989" t="s">
        <v>5704</v>
      </c>
      <c r="M2989" t="s">
        <v>2885</v>
      </c>
      <c r="N2989" t="s">
        <v>2983</v>
      </c>
      <c r="O2989" t="s">
        <v>2885</v>
      </c>
      <c r="P2989" t="s">
        <v>2983</v>
      </c>
      <c r="R2989" t="s">
        <v>112</v>
      </c>
      <c r="S2989" t="s">
        <v>5704</v>
      </c>
      <c r="U2989" t="s">
        <v>57</v>
      </c>
      <c r="W2989" t="s">
        <v>347</v>
      </c>
      <c r="X2989" t="s">
        <v>14642</v>
      </c>
      <c r="Y2989" t="s">
        <v>123</v>
      </c>
      <c r="Z2989">
        <v>14</v>
      </c>
      <c r="AA2989" t="s">
        <v>124</v>
      </c>
      <c r="AB2989">
        <v>2032390001</v>
      </c>
      <c r="AC2989" t="s">
        <v>112</v>
      </c>
      <c r="AD2989">
        <v>1009847</v>
      </c>
      <c r="AE2989">
        <v>256057</v>
      </c>
      <c r="AF2989" t="s">
        <v>170</v>
      </c>
      <c r="AG2989" t="s">
        <v>63</v>
      </c>
      <c r="AH2989" t="s">
        <v>112</v>
      </c>
      <c r="AP2989">
        <v>40.869454716188102</v>
      </c>
      <c r="AQ2989">
        <v>-73.907450386975</v>
      </c>
      <c r="AR2989" t="s">
        <v>14643</v>
      </c>
    </row>
    <row r="2990" spans="1:44" x14ac:dyDescent="0.25">
      <c r="A2990">
        <v>45287393</v>
      </c>
      <c r="B2990" t="s">
        <v>14644</v>
      </c>
      <c r="C2990" t="s">
        <v>14645</v>
      </c>
      <c r="D2990" t="s">
        <v>145</v>
      </c>
      <c r="E2990" t="s">
        <v>146</v>
      </c>
      <c r="F2990" t="s">
        <v>260</v>
      </c>
      <c r="G2990" t="s">
        <v>261</v>
      </c>
      <c r="I2990" t="s">
        <v>149</v>
      </c>
      <c r="J2990">
        <v>11103</v>
      </c>
      <c r="K2990" t="s">
        <v>8273</v>
      </c>
      <c r="L2990" t="s">
        <v>188</v>
      </c>
      <c r="M2990" t="s">
        <v>189</v>
      </c>
      <c r="N2990" t="s">
        <v>190</v>
      </c>
      <c r="O2990" t="s">
        <v>189</v>
      </c>
      <c r="P2990" t="s">
        <v>190</v>
      </c>
      <c r="R2990" t="s">
        <v>191</v>
      </c>
      <c r="S2990" t="s">
        <v>188</v>
      </c>
      <c r="U2990" t="s">
        <v>57</v>
      </c>
      <c r="W2990" t="s">
        <v>347</v>
      </c>
      <c r="X2990" t="s">
        <v>14646</v>
      </c>
      <c r="Y2990" t="s">
        <v>193</v>
      </c>
      <c r="Z2990">
        <v>22</v>
      </c>
      <c r="AA2990" t="s">
        <v>194</v>
      </c>
      <c r="AB2990">
        <v>4007160066</v>
      </c>
      <c r="AC2990" t="s">
        <v>85</v>
      </c>
      <c r="AD2990">
        <v>1009941</v>
      </c>
      <c r="AE2990">
        <v>218110</v>
      </c>
      <c r="AF2990" t="s">
        <v>170</v>
      </c>
      <c r="AG2990" t="s">
        <v>63</v>
      </c>
      <c r="AH2990" t="s">
        <v>85</v>
      </c>
      <c r="AP2990">
        <v>40.765300654465797</v>
      </c>
      <c r="AQ2990">
        <v>-73.907255781224194</v>
      </c>
      <c r="AR2990" t="s">
        <v>8275</v>
      </c>
    </row>
    <row r="2991" spans="1:44" x14ac:dyDescent="0.25">
      <c r="A2991">
        <v>45284963</v>
      </c>
      <c r="B2991" t="s">
        <v>14647</v>
      </c>
      <c r="C2991" t="s">
        <v>2190</v>
      </c>
      <c r="D2991" t="s">
        <v>821</v>
      </c>
      <c r="E2991" t="s">
        <v>822</v>
      </c>
      <c r="F2991" t="s">
        <v>2191</v>
      </c>
      <c r="G2991" t="s">
        <v>2191</v>
      </c>
      <c r="I2991" t="s">
        <v>572</v>
      </c>
      <c r="J2991">
        <v>11221</v>
      </c>
      <c r="K2991" t="s">
        <v>14648</v>
      </c>
      <c r="L2991" t="s">
        <v>4419</v>
      </c>
      <c r="M2991" t="s">
        <v>1098</v>
      </c>
      <c r="N2991" t="s">
        <v>5573</v>
      </c>
      <c r="Q2991" t="s">
        <v>55</v>
      </c>
      <c r="R2991" t="s">
        <v>56</v>
      </c>
      <c r="U2991" t="s">
        <v>57</v>
      </c>
      <c r="X2991" t="s">
        <v>2190</v>
      </c>
      <c r="Y2991" t="s">
        <v>231</v>
      </c>
      <c r="Z2991">
        <v>36</v>
      </c>
      <c r="AA2991" t="s">
        <v>232</v>
      </c>
      <c r="AB2991">
        <v>3016270068</v>
      </c>
      <c r="AC2991" t="s">
        <v>56</v>
      </c>
      <c r="AD2991">
        <v>1004013</v>
      </c>
      <c r="AE2991">
        <v>190483</v>
      </c>
      <c r="AF2991" t="s">
        <v>125</v>
      </c>
      <c r="AG2991" t="s">
        <v>63</v>
      </c>
      <c r="AH2991" t="s">
        <v>56</v>
      </c>
      <c r="AP2991">
        <v>40.689486540340603</v>
      </c>
      <c r="AQ2991">
        <v>-73.928736919173801</v>
      </c>
      <c r="AR2991" t="s">
        <v>14649</v>
      </c>
    </row>
    <row r="2992" spans="1:44" x14ac:dyDescent="0.25">
      <c r="A2992">
        <v>45289273</v>
      </c>
      <c r="B2992" t="s">
        <v>10189</v>
      </c>
      <c r="C2992" t="s">
        <v>14650</v>
      </c>
      <c r="D2992" t="s">
        <v>2342</v>
      </c>
      <c r="E2992" t="s">
        <v>2343</v>
      </c>
      <c r="F2992" t="s">
        <v>9421</v>
      </c>
      <c r="G2992" t="s">
        <v>9422</v>
      </c>
      <c r="H2992" t="s">
        <v>9423</v>
      </c>
      <c r="I2992" t="s">
        <v>3388</v>
      </c>
      <c r="J2992">
        <v>11361</v>
      </c>
      <c r="K2992" t="s">
        <v>14651</v>
      </c>
      <c r="L2992" t="s">
        <v>794</v>
      </c>
      <c r="M2992" t="s">
        <v>14548</v>
      </c>
      <c r="N2992" t="s">
        <v>9323</v>
      </c>
      <c r="O2992" t="s">
        <v>14548</v>
      </c>
      <c r="P2992" t="s">
        <v>9323</v>
      </c>
      <c r="R2992" t="s">
        <v>795</v>
      </c>
      <c r="S2992" t="s">
        <v>794</v>
      </c>
      <c r="U2992" t="s">
        <v>57</v>
      </c>
      <c r="W2992" t="s">
        <v>9958</v>
      </c>
      <c r="X2992" t="s">
        <v>14652</v>
      </c>
      <c r="Y2992" t="s">
        <v>797</v>
      </c>
      <c r="Z2992">
        <v>19</v>
      </c>
      <c r="AA2992" t="s">
        <v>798</v>
      </c>
      <c r="AB2992">
        <v>4062660001</v>
      </c>
      <c r="AC2992" t="s">
        <v>85</v>
      </c>
      <c r="AD2992">
        <v>1045373</v>
      </c>
      <c r="AE2992">
        <v>216515</v>
      </c>
      <c r="AF2992" t="s">
        <v>281</v>
      </c>
      <c r="AG2992" t="s">
        <v>63</v>
      </c>
      <c r="AH2992" t="s">
        <v>85</v>
      </c>
      <c r="AP2992">
        <v>40.760748835103698</v>
      </c>
      <c r="AQ2992">
        <v>-73.779361550037805</v>
      </c>
      <c r="AR2992" t="s">
        <v>14653</v>
      </c>
    </row>
    <row r="2993" spans="1:44" x14ac:dyDescent="0.25">
      <c r="A2993">
        <v>45289274</v>
      </c>
      <c r="B2993" t="s">
        <v>14654</v>
      </c>
      <c r="C2993" t="s">
        <v>14655</v>
      </c>
      <c r="D2993" t="s">
        <v>145</v>
      </c>
      <c r="E2993" t="s">
        <v>146</v>
      </c>
      <c r="F2993" t="s">
        <v>161</v>
      </c>
      <c r="G2993" t="s">
        <v>527</v>
      </c>
      <c r="I2993" t="s">
        <v>163</v>
      </c>
      <c r="J2993">
        <v>11216</v>
      </c>
      <c r="K2993" t="s">
        <v>14053</v>
      </c>
      <c r="L2993" t="s">
        <v>4301</v>
      </c>
      <c r="M2993" t="s">
        <v>52</v>
      </c>
      <c r="N2993" t="s">
        <v>1001</v>
      </c>
      <c r="O2993" t="s">
        <v>52</v>
      </c>
      <c r="P2993" t="s">
        <v>1001</v>
      </c>
      <c r="R2993" t="s">
        <v>56</v>
      </c>
      <c r="S2993" t="s">
        <v>4301</v>
      </c>
      <c r="U2993" t="s">
        <v>57</v>
      </c>
      <c r="W2993" t="s">
        <v>229</v>
      </c>
      <c r="X2993" t="s">
        <v>14656</v>
      </c>
      <c r="Y2993" t="s">
        <v>1449</v>
      </c>
      <c r="Z2993">
        <v>36</v>
      </c>
      <c r="AA2993" t="s">
        <v>1450</v>
      </c>
      <c r="AB2993">
        <v>3012200019</v>
      </c>
      <c r="AC2993" t="s">
        <v>56</v>
      </c>
      <c r="AD2993">
        <v>998425</v>
      </c>
      <c r="AE2993">
        <v>185257</v>
      </c>
      <c r="AF2993" t="s">
        <v>170</v>
      </c>
      <c r="AG2993" t="s">
        <v>63</v>
      </c>
      <c r="AH2993" t="s">
        <v>56</v>
      </c>
      <c r="AP2993">
        <v>40.6751530758524</v>
      </c>
      <c r="AQ2993">
        <v>-73.948897585574898</v>
      </c>
      <c r="AR2993" t="s">
        <v>14055</v>
      </c>
    </row>
    <row r="2994" spans="1:44" x14ac:dyDescent="0.25">
      <c r="A2994">
        <v>45289156</v>
      </c>
      <c r="B2994" t="s">
        <v>14657</v>
      </c>
      <c r="C2994" t="s">
        <v>5094</v>
      </c>
      <c r="D2994" t="s">
        <v>821</v>
      </c>
      <c r="E2994" t="s">
        <v>822</v>
      </c>
      <c r="F2994" t="s">
        <v>2191</v>
      </c>
      <c r="G2994" t="s">
        <v>2191</v>
      </c>
      <c r="I2994" t="s">
        <v>572</v>
      </c>
      <c r="J2994">
        <v>10469</v>
      </c>
      <c r="K2994" t="s">
        <v>14658</v>
      </c>
      <c r="L2994" t="s">
        <v>14659</v>
      </c>
      <c r="M2994" t="s">
        <v>14660</v>
      </c>
      <c r="N2994" t="s">
        <v>4792</v>
      </c>
      <c r="Q2994" t="s">
        <v>55</v>
      </c>
      <c r="R2994" t="s">
        <v>112</v>
      </c>
      <c r="U2994" t="s">
        <v>57</v>
      </c>
      <c r="X2994" t="s">
        <v>5094</v>
      </c>
      <c r="Y2994" t="s">
        <v>442</v>
      </c>
      <c r="Z2994">
        <v>12</v>
      </c>
      <c r="AA2994" t="s">
        <v>443</v>
      </c>
      <c r="AB2994">
        <v>2048850026</v>
      </c>
      <c r="AC2994" t="s">
        <v>112</v>
      </c>
      <c r="AD2994">
        <v>1028600</v>
      </c>
      <c r="AE2994">
        <v>259603</v>
      </c>
      <c r="AF2994" t="s">
        <v>125</v>
      </c>
      <c r="AG2994" t="s">
        <v>63</v>
      </c>
      <c r="AH2994" t="s">
        <v>112</v>
      </c>
      <c r="AP2994">
        <v>40.879113077089698</v>
      </c>
      <c r="AQ2994">
        <v>-73.839622880493394</v>
      </c>
      <c r="AR2994" t="s">
        <v>14661</v>
      </c>
    </row>
    <row r="2995" spans="1:44" x14ac:dyDescent="0.25">
      <c r="A2995">
        <v>45287521</v>
      </c>
      <c r="B2995" t="s">
        <v>10081</v>
      </c>
      <c r="C2995" t="s">
        <v>14662</v>
      </c>
      <c r="D2995" t="s">
        <v>927</v>
      </c>
      <c r="E2995" t="s">
        <v>928</v>
      </c>
      <c r="F2995" t="s">
        <v>929</v>
      </c>
      <c r="G2995" t="s">
        <v>1850</v>
      </c>
      <c r="J2995">
        <v>10034</v>
      </c>
      <c r="K2995" t="s">
        <v>14663</v>
      </c>
      <c r="L2995" t="s">
        <v>14664</v>
      </c>
      <c r="Q2995" t="s">
        <v>55</v>
      </c>
      <c r="R2995" t="s">
        <v>179</v>
      </c>
      <c r="U2995" t="s">
        <v>57</v>
      </c>
      <c r="W2995" t="s">
        <v>13765</v>
      </c>
      <c r="X2995" t="s">
        <v>14662</v>
      </c>
      <c r="Y2995" t="s">
        <v>308</v>
      </c>
      <c r="Z2995">
        <v>10</v>
      </c>
      <c r="AA2995" t="s">
        <v>309</v>
      </c>
      <c r="AB2995">
        <v>1022430390</v>
      </c>
      <c r="AC2995" t="s">
        <v>183</v>
      </c>
      <c r="AD2995">
        <v>1007231</v>
      </c>
      <c r="AE2995">
        <v>256861</v>
      </c>
      <c r="AF2995" t="s">
        <v>281</v>
      </c>
      <c r="AG2995" t="s">
        <v>63</v>
      </c>
      <c r="AH2995" t="s">
        <v>183</v>
      </c>
      <c r="AP2995">
        <v>40.871668647687102</v>
      </c>
      <c r="AQ2995">
        <v>-73.916906145451406</v>
      </c>
      <c r="AR2995" t="s">
        <v>14665</v>
      </c>
    </row>
    <row r="2996" spans="1:44" x14ac:dyDescent="0.25">
      <c r="A2996">
        <v>45286844</v>
      </c>
      <c r="B2996" t="s">
        <v>14666</v>
      </c>
      <c r="C2996" t="s">
        <v>12865</v>
      </c>
      <c r="D2996" t="s">
        <v>145</v>
      </c>
      <c r="E2996" t="s">
        <v>146</v>
      </c>
      <c r="F2996" t="s">
        <v>260</v>
      </c>
      <c r="G2996" t="s">
        <v>1145</v>
      </c>
      <c r="I2996" t="s">
        <v>149</v>
      </c>
      <c r="J2996">
        <v>11207</v>
      </c>
      <c r="K2996" t="s">
        <v>14667</v>
      </c>
      <c r="L2996" t="s">
        <v>5213</v>
      </c>
      <c r="M2996" t="s">
        <v>14668</v>
      </c>
      <c r="N2996" t="s">
        <v>14669</v>
      </c>
      <c r="O2996" t="s">
        <v>14668</v>
      </c>
      <c r="P2996" t="s">
        <v>14669</v>
      </c>
      <c r="R2996" t="s">
        <v>56</v>
      </c>
      <c r="S2996" t="s">
        <v>5213</v>
      </c>
      <c r="U2996" t="s">
        <v>57</v>
      </c>
      <c r="W2996" t="s">
        <v>168</v>
      </c>
      <c r="X2996" t="s">
        <v>12867</v>
      </c>
      <c r="Y2996" t="s">
        <v>3076</v>
      </c>
      <c r="Z2996">
        <v>37</v>
      </c>
      <c r="AA2996" t="s">
        <v>3077</v>
      </c>
      <c r="AB2996">
        <v>3039780036</v>
      </c>
      <c r="AC2996" t="s">
        <v>56</v>
      </c>
      <c r="AD2996">
        <v>1014781</v>
      </c>
      <c r="AE2996">
        <v>184887</v>
      </c>
      <c r="AF2996" t="s">
        <v>125</v>
      </c>
      <c r="AG2996" t="s">
        <v>63</v>
      </c>
      <c r="AH2996" t="s">
        <v>56</v>
      </c>
      <c r="AP2996">
        <v>40.6740962101496</v>
      </c>
      <c r="AQ2996">
        <v>-73.889934150760396</v>
      </c>
      <c r="AR2996" t="s">
        <v>14670</v>
      </c>
    </row>
    <row r="2997" spans="1:44" x14ac:dyDescent="0.25">
      <c r="A2997">
        <v>45287689</v>
      </c>
      <c r="B2997" t="s">
        <v>14671</v>
      </c>
      <c r="C2997" t="s">
        <v>14672</v>
      </c>
      <c r="D2997" t="s">
        <v>145</v>
      </c>
      <c r="E2997" t="s">
        <v>146</v>
      </c>
      <c r="F2997" t="s">
        <v>260</v>
      </c>
      <c r="G2997" t="s">
        <v>9514</v>
      </c>
      <c r="I2997" t="s">
        <v>149</v>
      </c>
      <c r="J2997">
        <v>10014</v>
      </c>
      <c r="K2997" t="s">
        <v>14673</v>
      </c>
      <c r="L2997" t="s">
        <v>14674</v>
      </c>
      <c r="M2997" t="s">
        <v>1166</v>
      </c>
      <c r="N2997" t="s">
        <v>14675</v>
      </c>
      <c r="O2997" t="s">
        <v>1166</v>
      </c>
      <c r="P2997" t="s">
        <v>14675</v>
      </c>
      <c r="R2997" t="s">
        <v>179</v>
      </c>
      <c r="S2997" t="s">
        <v>14674</v>
      </c>
      <c r="U2997" t="s">
        <v>57</v>
      </c>
      <c r="W2997" t="s">
        <v>168</v>
      </c>
      <c r="X2997" t="s">
        <v>14676</v>
      </c>
      <c r="Y2997" t="s">
        <v>410</v>
      </c>
      <c r="Z2997">
        <v>3</v>
      </c>
      <c r="AA2997" t="s">
        <v>1424</v>
      </c>
      <c r="AB2997">
        <v>1005900055</v>
      </c>
      <c r="AC2997" t="s">
        <v>183</v>
      </c>
      <c r="AD2997">
        <v>983283</v>
      </c>
      <c r="AE2997">
        <v>206081</v>
      </c>
      <c r="AF2997" t="s">
        <v>62</v>
      </c>
      <c r="AG2997" t="s">
        <v>63</v>
      </c>
      <c r="AH2997" t="s">
        <v>183</v>
      </c>
      <c r="AP2997">
        <v>40.732321355910003</v>
      </c>
      <c r="AQ2997">
        <v>-74.003489130674396</v>
      </c>
      <c r="AR2997" t="s">
        <v>14677</v>
      </c>
    </row>
    <row r="2998" spans="1:44" x14ac:dyDescent="0.25">
      <c r="A2998">
        <v>45286116</v>
      </c>
      <c r="B2998" t="s">
        <v>14678</v>
      </c>
      <c r="C2998" t="s">
        <v>14678</v>
      </c>
      <c r="D2998" t="s">
        <v>46</v>
      </c>
      <c r="E2998" t="s">
        <v>47</v>
      </c>
      <c r="F2998" t="s">
        <v>284</v>
      </c>
      <c r="G2998" t="s">
        <v>5652</v>
      </c>
      <c r="I2998" t="s">
        <v>8322</v>
      </c>
      <c r="J2998">
        <v>11218</v>
      </c>
      <c r="K2998" t="s">
        <v>14679</v>
      </c>
      <c r="L2998" t="s">
        <v>14680</v>
      </c>
      <c r="M2998" t="s">
        <v>14681</v>
      </c>
      <c r="N2998" t="s">
        <v>609</v>
      </c>
      <c r="O2998" t="s">
        <v>14681</v>
      </c>
      <c r="P2998" t="s">
        <v>609</v>
      </c>
      <c r="Q2998" t="s">
        <v>55</v>
      </c>
      <c r="R2998" t="s">
        <v>56</v>
      </c>
      <c r="S2998" t="s">
        <v>14680</v>
      </c>
      <c r="U2998" t="s">
        <v>57</v>
      </c>
      <c r="W2998" t="s">
        <v>14682</v>
      </c>
      <c r="X2998" t="s">
        <v>14678</v>
      </c>
      <c r="Y2998" t="s">
        <v>476</v>
      </c>
      <c r="Z2998">
        <v>39</v>
      </c>
      <c r="AA2998" t="s">
        <v>477</v>
      </c>
      <c r="AB2998">
        <v>3052560151</v>
      </c>
      <c r="AC2998" t="s">
        <v>56</v>
      </c>
      <c r="AD2998">
        <v>990846</v>
      </c>
      <c r="AE2998">
        <v>178306</v>
      </c>
      <c r="AF2998" t="s">
        <v>125</v>
      </c>
      <c r="AG2998" t="s">
        <v>63</v>
      </c>
      <c r="AH2998" t="s">
        <v>56</v>
      </c>
      <c r="AP2998">
        <v>40.6560830166515</v>
      </c>
      <c r="AQ2998">
        <v>-73.976227502196593</v>
      </c>
      <c r="AR2998" t="s">
        <v>14683</v>
      </c>
    </row>
    <row r="2999" spans="1:44" x14ac:dyDescent="0.25">
      <c r="A2999">
        <v>45285910</v>
      </c>
      <c r="B2999" t="s">
        <v>2876</v>
      </c>
      <c r="C2999" t="s">
        <v>14684</v>
      </c>
      <c r="D2999" t="s">
        <v>1291</v>
      </c>
      <c r="E2999" t="s">
        <v>1292</v>
      </c>
      <c r="F2999" t="s">
        <v>3490</v>
      </c>
      <c r="G2999" t="s">
        <v>3491</v>
      </c>
      <c r="H2999" t="s">
        <v>3492</v>
      </c>
      <c r="J2999">
        <v>10027</v>
      </c>
      <c r="K2999" t="s">
        <v>14685</v>
      </c>
      <c r="L2999" t="s">
        <v>3518</v>
      </c>
      <c r="M2999" t="s">
        <v>14686</v>
      </c>
      <c r="N2999" t="s">
        <v>14687</v>
      </c>
      <c r="Q2999" t="s">
        <v>55</v>
      </c>
      <c r="R2999" t="s">
        <v>179</v>
      </c>
      <c r="U2999" t="s">
        <v>57</v>
      </c>
      <c r="W2999" t="s">
        <v>1308</v>
      </c>
      <c r="X2999" t="s">
        <v>14684</v>
      </c>
      <c r="Y2999" t="s">
        <v>372</v>
      </c>
      <c r="Z2999">
        <v>9</v>
      </c>
      <c r="AA2999" t="s">
        <v>3522</v>
      </c>
      <c r="AB2999">
        <v>1019570005</v>
      </c>
      <c r="AC2999" t="s">
        <v>183</v>
      </c>
      <c r="AD2999">
        <v>997766</v>
      </c>
      <c r="AE2999">
        <v>235962</v>
      </c>
      <c r="AF2999" t="s">
        <v>170</v>
      </c>
      <c r="AG2999" t="s">
        <v>63</v>
      </c>
      <c r="AH2999" t="s">
        <v>183</v>
      </c>
      <c r="AP2999">
        <v>40.814326586381</v>
      </c>
      <c r="AQ2999">
        <v>-73.951171456730606</v>
      </c>
      <c r="AR2999" t="s">
        <v>14688</v>
      </c>
    </row>
    <row r="3000" spans="1:44" x14ac:dyDescent="0.25">
      <c r="A3000">
        <v>45287050</v>
      </c>
      <c r="B3000" t="s">
        <v>2876</v>
      </c>
      <c r="C3000" t="s">
        <v>2190</v>
      </c>
      <c r="D3000" t="s">
        <v>821</v>
      </c>
      <c r="E3000" t="s">
        <v>822</v>
      </c>
      <c r="F3000" t="s">
        <v>2191</v>
      </c>
      <c r="G3000" t="s">
        <v>2191</v>
      </c>
      <c r="I3000" t="s">
        <v>572</v>
      </c>
      <c r="J3000">
        <v>11208</v>
      </c>
      <c r="K3000" t="s">
        <v>14689</v>
      </c>
      <c r="L3000" t="s">
        <v>633</v>
      </c>
      <c r="M3000" t="s">
        <v>7315</v>
      </c>
      <c r="N3000" t="s">
        <v>10713</v>
      </c>
      <c r="Q3000" t="s">
        <v>55</v>
      </c>
      <c r="R3000" t="s">
        <v>56</v>
      </c>
      <c r="U3000" t="s">
        <v>57</v>
      </c>
      <c r="X3000" t="s">
        <v>2190</v>
      </c>
      <c r="Y3000" t="s">
        <v>3076</v>
      </c>
      <c r="Z3000">
        <v>42</v>
      </c>
      <c r="AA3000" t="s">
        <v>3077</v>
      </c>
      <c r="AB3000">
        <v>3042840023</v>
      </c>
      <c r="AC3000" t="s">
        <v>56</v>
      </c>
      <c r="AD3000">
        <v>1020899</v>
      </c>
      <c r="AE3000">
        <v>184047</v>
      </c>
      <c r="AF3000" t="s">
        <v>125</v>
      </c>
      <c r="AG3000" t="s">
        <v>63</v>
      </c>
      <c r="AH3000" t="s">
        <v>56</v>
      </c>
      <c r="AP3000">
        <v>40.671767387449002</v>
      </c>
      <c r="AQ3000">
        <v>-73.867883039244603</v>
      </c>
      <c r="AR3000" t="s">
        <v>14690</v>
      </c>
    </row>
    <row r="3001" spans="1:44" x14ac:dyDescent="0.25">
      <c r="A3001">
        <v>45288225</v>
      </c>
      <c r="B3001" t="s">
        <v>14691</v>
      </c>
      <c r="C3001" t="s">
        <v>14692</v>
      </c>
      <c r="D3001" t="s">
        <v>145</v>
      </c>
      <c r="E3001" t="s">
        <v>146</v>
      </c>
      <c r="F3001" t="s">
        <v>260</v>
      </c>
      <c r="G3001" t="s">
        <v>261</v>
      </c>
      <c r="I3001" t="s">
        <v>149</v>
      </c>
      <c r="J3001">
        <v>11377</v>
      </c>
      <c r="K3001" t="s">
        <v>14693</v>
      </c>
      <c r="L3001" t="s">
        <v>472</v>
      </c>
      <c r="M3001" t="s">
        <v>1852</v>
      </c>
      <c r="N3001" t="s">
        <v>9404</v>
      </c>
      <c r="O3001" t="s">
        <v>1852</v>
      </c>
      <c r="P3001" t="s">
        <v>9404</v>
      </c>
      <c r="R3001" t="s">
        <v>2017</v>
      </c>
      <c r="S3001" t="s">
        <v>472</v>
      </c>
      <c r="U3001" t="s">
        <v>57</v>
      </c>
      <c r="W3001" t="s">
        <v>347</v>
      </c>
      <c r="X3001" t="s">
        <v>14694</v>
      </c>
      <c r="Y3001" t="s">
        <v>1855</v>
      </c>
      <c r="Z3001">
        <v>26</v>
      </c>
      <c r="AA3001" t="s">
        <v>1856</v>
      </c>
      <c r="AC3001" t="s">
        <v>85</v>
      </c>
      <c r="AD3001">
        <v>1008303</v>
      </c>
      <c r="AE3001">
        <v>211427</v>
      </c>
      <c r="AF3001" t="s">
        <v>170</v>
      </c>
      <c r="AG3001" t="s">
        <v>63</v>
      </c>
      <c r="AH3001" t="s">
        <v>85</v>
      </c>
      <c r="AP3001">
        <v>40.746962139365003</v>
      </c>
      <c r="AQ3001">
        <v>-73.913192846599898</v>
      </c>
      <c r="AR3001" t="s">
        <v>14695</v>
      </c>
    </row>
    <row r="3002" spans="1:44" x14ac:dyDescent="0.25">
      <c r="A3002">
        <v>45286247</v>
      </c>
      <c r="B3002" t="s">
        <v>14696</v>
      </c>
      <c r="C3002" t="s">
        <v>14697</v>
      </c>
      <c r="D3002" t="s">
        <v>270</v>
      </c>
      <c r="E3002" t="s">
        <v>271</v>
      </c>
      <c r="F3002" t="s">
        <v>701</v>
      </c>
      <c r="G3002" t="s">
        <v>14181</v>
      </c>
      <c r="H3002" t="s">
        <v>4081</v>
      </c>
      <c r="J3002">
        <v>11211</v>
      </c>
      <c r="O3002" t="s">
        <v>1334</v>
      </c>
      <c r="P3002" t="s">
        <v>530</v>
      </c>
      <c r="Q3002" t="s">
        <v>705</v>
      </c>
      <c r="R3002" t="s">
        <v>56</v>
      </c>
      <c r="T3002" t="s">
        <v>322</v>
      </c>
      <c r="U3002" t="s">
        <v>57</v>
      </c>
      <c r="W3002" t="s">
        <v>706</v>
      </c>
      <c r="X3002" t="s">
        <v>14697</v>
      </c>
      <c r="Y3002" t="s">
        <v>204</v>
      </c>
      <c r="Z3002">
        <v>34</v>
      </c>
      <c r="AA3002" t="s">
        <v>2261</v>
      </c>
      <c r="AC3002" t="s">
        <v>56</v>
      </c>
      <c r="AD3002">
        <v>1000693</v>
      </c>
      <c r="AE3002">
        <v>198669</v>
      </c>
      <c r="AF3002" t="s">
        <v>281</v>
      </c>
      <c r="AG3002" t="s">
        <v>63</v>
      </c>
      <c r="AH3002" t="s">
        <v>56</v>
      </c>
      <c r="AP3002">
        <v>40.711961980835397</v>
      </c>
      <c r="AQ3002">
        <v>-73.940688462952195</v>
      </c>
      <c r="AR3002" t="s">
        <v>14698</v>
      </c>
    </row>
    <row r="3003" spans="1:44" x14ac:dyDescent="0.25">
      <c r="A3003">
        <v>45287066</v>
      </c>
      <c r="B3003" t="s">
        <v>14696</v>
      </c>
      <c r="C3003" t="s">
        <v>14699</v>
      </c>
      <c r="D3003" t="s">
        <v>821</v>
      </c>
      <c r="E3003" t="s">
        <v>822</v>
      </c>
      <c r="F3003" t="s">
        <v>2705</v>
      </c>
      <c r="G3003" t="s">
        <v>2706</v>
      </c>
      <c r="I3003" t="s">
        <v>572</v>
      </c>
      <c r="J3003">
        <v>11221</v>
      </c>
      <c r="K3003" t="s">
        <v>14648</v>
      </c>
      <c r="L3003" t="s">
        <v>4419</v>
      </c>
      <c r="M3003" t="s">
        <v>1098</v>
      </c>
      <c r="N3003" t="s">
        <v>5573</v>
      </c>
      <c r="Q3003" t="s">
        <v>55</v>
      </c>
      <c r="R3003" t="s">
        <v>56</v>
      </c>
      <c r="U3003" t="s">
        <v>57</v>
      </c>
      <c r="W3003" t="s">
        <v>9399</v>
      </c>
      <c r="X3003" t="s">
        <v>14699</v>
      </c>
      <c r="Y3003" t="s">
        <v>231</v>
      </c>
      <c r="Z3003">
        <v>36</v>
      </c>
      <c r="AA3003" t="s">
        <v>232</v>
      </c>
      <c r="AB3003">
        <v>3016270068</v>
      </c>
      <c r="AC3003" t="s">
        <v>56</v>
      </c>
      <c r="AD3003">
        <v>1004013</v>
      </c>
      <c r="AE3003">
        <v>190483</v>
      </c>
      <c r="AF3003" t="s">
        <v>125</v>
      </c>
      <c r="AG3003" t="s">
        <v>63</v>
      </c>
      <c r="AH3003" t="s">
        <v>56</v>
      </c>
      <c r="AP3003">
        <v>40.689486540340603</v>
      </c>
      <c r="AQ3003">
        <v>-73.928736919173801</v>
      </c>
      <c r="AR3003" t="s">
        <v>14649</v>
      </c>
    </row>
    <row r="3004" spans="1:44" x14ac:dyDescent="0.25">
      <c r="A3004">
        <v>45286628</v>
      </c>
      <c r="B3004" t="s">
        <v>14696</v>
      </c>
      <c r="C3004" t="s">
        <v>2190</v>
      </c>
      <c r="D3004" t="s">
        <v>821</v>
      </c>
      <c r="E3004" t="s">
        <v>822</v>
      </c>
      <c r="F3004" t="s">
        <v>2191</v>
      </c>
      <c r="G3004" t="s">
        <v>2191</v>
      </c>
      <c r="I3004" t="s">
        <v>572</v>
      </c>
      <c r="J3004">
        <v>11203</v>
      </c>
      <c r="K3004" t="s">
        <v>4661</v>
      </c>
      <c r="L3004" t="s">
        <v>4662</v>
      </c>
      <c r="M3004" t="s">
        <v>5665</v>
      </c>
      <c r="N3004" t="s">
        <v>10224</v>
      </c>
      <c r="Q3004" t="s">
        <v>55</v>
      </c>
      <c r="R3004" t="s">
        <v>56</v>
      </c>
      <c r="U3004" t="s">
        <v>57</v>
      </c>
      <c r="X3004" t="s">
        <v>2190</v>
      </c>
      <c r="Y3004" t="s">
        <v>104</v>
      </c>
      <c r="Z3004">
        <v>41</v>
      </c>
      <c r="AA3004" t="s">
        <v>105</v>
      </c>
      <c r="AB3004">
        <v>3046410035</v>
      </c>
      <c r="AC3004" t="s">
        <v>56</v>
      </c>
      <c r="AD3004">
        <v>1004526</v>
      </c>
      <c r="AE3004">
        <v>178285</v>
      </c>
      <c r="AF3004" t="s">
        <v>125</v>
      </c>
      <c r="AG3004" t="s">
        <v>63</v>
      </c>
      <c r="AH3004" t="s">
        <v>56</v>
      </c>
      <c r="AP3004">
        <v>40.656004619130599</v>
      </c>
      <c r="AQ3004">
        <v>-73.926923794874</v>
      </c>
      <c r="AR3004" t="s">
        <v>14700</v>
      </c>
    </row>
    <row r="3005" spans="1:44" x14ac:dyDescent="0.25">
      <c r="A3005">
        <v>45285477</v>
      </c>
      <c r="B3005" t="s">
        <v>14696</v>
      </c>
      <c r="C3005" t="s">
        <v>8113</v>
      </c>
      <c r="D3005" t="s">
        <v>821</v>
      </c>
      <c r="E3005" t="s">
        <v>822</v>
      </c>
      <c r="F3005" t="s">
        <v>2191</v>
      </c>
      <c r="G3005" t="s">
        <v>2191</v>
      </c>
      <c r="I3005" t="s">
        <v>572</v>
      </c>
      <c r="J3005">
        <v>10472</v>
      </c>
      <c r="K3005" t="s">
        <v>14701</v>
      </c>
      <c r="L3005" t="s">
        <v>14702</v>
      </c>
      <c r="M3005" t="s">
        <v>333</v>
      </c>
      <c r="N3005" t="s">
        <v>14389</v>
      </c>
      <c r="Q3005" t="s">
        <v>55</v>
      </c>
      <c r="R3005" t="s">
        <v>112</v>
      </c>
      <c r="U3005" t="s">
        <v>57</v>
      </c>
      <c r="X3005" t="s">
        <v>8113</v>
      </c>
      <c r="Y3005" t="s">
        <v>337</v>
      </c>
      <c r="Z3005">
        <v>17</v>
      </c>
      <c r="AA3005" t="s">
        <v>338</v>
      </c>
      <c r="AB3005">
        <v>2037720061</v>
      </c>
      <c r="AC3005" t="s">
        <v>112</v>
      </c>
      <c r="AD3005">
        <v>1017640</v>
      </c>
      <c r="AE3005">
        <v>241434</v>
      </c>
      <c r="AF3005" t="s">
        <v>125</v>
      </c>
      <c r="AG3005" t="s">
        <v>63</v>
      </c>
      <c r="AH3005" t="s">
        <v>112</v>
      </c>
      <c r="AP3005">
        <v>40.829292903476997</v>
      </c>
      <c r="AQ3005">
        <v>-73.879346536266297</v>
      </c>
      <c r="AR3005" t="s">
        <v>14703</v>
      </c>
    </row>
    <row r="3006" spans="1:44" x14ac:dyDescent="0.25">
      <c r="A3006">
        <v>45297795</v>
      </c>
      <c r="B3006" t="s">
        <v>14696</v>
      </c>
      <c r="C3006" t="s">
        <v>2111</v>
      </c>
      <c r="D3006" t="s">
        <v>821</v>
      </c>
      <c r="E3006" t="s">
        <v>822</v>
      </c>
      <c r="F3006" t="s">
        <v>823</v>
      </c>
      <c r="G3006" t="s">
        <v>2112</v>
      </c>
      <c r="I3006" t="s">
        <v>572</v>
      </c>
      <c r="J3006">
        <v>11238</v>
      </c>
      <c r="K3006" t="s">
        <v>14704</v>
      </c>
      <c r="L3006" t="s">
        <v>4156</v>
      </c>
      <c r="M3006" t="s">
        <v>344</v>
      </c>
      <c r="N3006" t="s">
        <v>2348</v>
      </c>
      <c r="Q3006" t="s">
        <v>55</v>
      </c>
      <c r="R3006" t="s">
        <v>56</v>
      </c>
      <c r="T3006" t="s">
        <v>322</v>
      </c>
      <c r="U3006" t="s">
        <v>57</v>
      </c>
      <c r="W3006" t="s">
        <v>829</v>
      </c>
      <c r="X3006" t="s">
        <v>2111</v>
      </c>
      <c r="Y3006" t="s">
        <v>255</v>
      </c>
      <c r="Z3006">
        <v>36</v>
      </c>
      <c r="AA3006" t="s">
        <v>256</v>
      </c>
      <c r="AB3006">
        <v>3020197501</v>
      </c>
      <c r="AC3006" t="s">
        <v>56</v>
      </c>
      <c r="AD3006">
        <v>995275</v>
      </c>
      <c r="AE3006">
        <v>187451</v>
      </c>
      <c r="AF3006" t="s">
        <v>62</v>
      </c>
      <c r="AG3006" t="s">
        <v>63</v>
      </c>
      <c r="AH3006" t="s">
        <v>56</v>
      </c>
      <c r="AP3006">
        <v>40.681179592470798</v>
      </c>
      <c r="AQ3006">
        <v>-73.960250086662299</v>
      </c>
      <c r="AR3006" t="s">
        <v>14705</v>
      </c>
    </row>
    <row r="3007" spans="1:44" x14ac:dyDescent="0.25">
      <c r="A3007">
        <v>45298252</v>
      </c>
      <c r="B3007" t="s">
        <v>14696</v>
      </c>
      <c r="C3007" t="s">
        <v>2111</v>
      </c>
      <c r="D3007" t="s">
        <v>821</v>
      </c>
      <c r="E3007" t="s">
        <v>822</v>
      </c>
      <c r="F3007" t="s">
        <v>8292</v>
      </c>
      <c r="G3007" t="s">
        <v>8593</v>
      </c>
      <c r="I3007" t="s">
        <v>572</v>
      </c>
      <c r="J3007">
        <v>11234</v>
      </c>
      <c r="K3007" t="s">
        <v>14706</v>
      </c>
      <c r="L3007" t="s">
        <v>8989</v>
      </c>
      <c r="M3007" t="s">
        <v>101</v>
      </c>
      <c r="N3007" t="s">
        <v>13319</v>
      </c>
      <c r="Q3007" t="s">
        <v>55</v>
      </c>
      <c r="R3007" t="s">
        <v>56</v>
      </c>
      <c r="T3007" t="s">
        <v>7725</v>
      </c>
      <c r="U3007" t="s">
        <v>57</v>
      </c>
      <c r="W3007" t="s">
        <v>7726</v>
      </c>
      <c r="X3007" t="s">
        <v>2111</v>
      </c>
      <c r="Y3007" t="s">
        <v>805</v>
      </c>
      <c r="Z3007">
        <v>45</v>
      </c>
      <c r="AA3007" t="s">
        <v>2404</v>
      </c>
      <c r="AB3007">
        <v>3076550068</v>
      </c>
      <c r="AC3007" t="s">
        <v>56</v>
      </c>
      <c r="AD3007">
        <v>1001423</v>
      </c>
      <c r="AE3007">
        <v>165649</v>
      </c>
      <c r="AF3007" t="s">
        <v>125</v>
      </c>
      <c r="AG3007" t="s">
        <v>63</v>
      </c>
      <c r="AH3007" t="s">
        <v>56</v>
      </c>
      <c r="AP3007">
        <v>40.621328069393698</v>
      </c>
      <c r="AQ3007">
        <v>-73.938139393362505</v>
      </c>
      <c r="AR3007" t="s">
        <v>14707</v>
      </c>
    </row>
    <row r="3008" spans="1:44" x14ac:dyDescent="0.25">
      <c r="A3008">
        <v>45287740</v>
      </c>
      <c r="B3008" t="s">
        <v>14708</v>
      </c>
      <c r="C3008" t="s">
        <v>14709</v>
      </c>
      <c r="D3008" t="s">
        <v>145</v>
      </c>
      <c r="E3008" t="s">
        <v>146</v>
      </c>
      <c r="F3008" t="s">
        <v>260</v>
      </c>
      <c r="G3008" t="s">
        <v>261</v>
      </c>
      <c r="I3008" t="s">
        <v>149</v>
      </c>
      <c r="J3008">
        <v>11228</v>
      </c>
      <c r="K3008" t="s">
        <v>14710</v>
      </c>
      <c r="L3008" t="s">
        <v>695</v>
      </c>
      <c r="M3008" t="s">
        <v>474</v>
      </c>
      <c r="N3008" t="s">
        <v>2477</v>
      </c>
      <c r="O3008" t="s">
        <v>474</v>
      </c>
      <c r="P3008" t="s">
        <v>2477</v>
      </c>
      <c r="R3008" t="s">
        <v>56</v>
      </c>
      <c r="S3008" t="s">
        <v>695</v>
      </c>
      <c r="U3008" t="s">
        <v>57</v>
      </c>
      <c r="W3008" t="s">
        <v>154</v>
      </c>
      <c r="X3008" t="s">
        <v>14711</v>
      </c>
      <c r="Y3008" t="s">
        <v>459</v>
      </c>
      <c r="Z3008">
        <v>43</v>
      </c>
      <c r="AA3008" t="s">
        <v>460</v>
      </c>
      <c r="AB3008">
        <v>3059640114</v>
      </c>
      <c r="AC3008" t="s">
        <v>56</v>
      </c>
      <c r="AD3008">
        <v>979366</v>
      </c>
      <c r="AE3008">
        <v>166486</v>
      </c>
      <c r="AF3008" t="s">
        <v>170</v>
      </c>
      <c r="AG3008" t="s">
        <v>63</v>
      </c>
      <c r="AH3008" t="s">
        <v>56</v>
      </c>
      <c r="AP3008">
        <v>40.623640756996799</v>
      </c>
      <c r="AQ3008">
        <v>-74.017593760459604</v>
      </c>
      <c r="AR3008" t="s">
        <v>14712</v>
      </c>
    </row>
    <row r="3009" spans="1:44" x14ac:dyDescent="0.25">
      <c r="A3009">
        <v>45284842</v>
      </c>
      <c r="B3009" t="s">
        <v>14713</v>
      </c>
      <c r="C3009" t="s">
        <v>14714</v>
      </c>
      <c r="D3009" t="s">
        <v>246</v>
      </c>
      <c r="E3009" t="s">
        <v>247</v>
      </c>
      <c r="F3009" t="s">
        <v>248</v>
      </c>
      <c r="G3009" t="s">
        <v>249</v>
      </c>
      <c r="H3009" t="s">
        <v>250</v>
      </c>
      <c r="I3009" t="s">
        <v>251</v>
      </c>
      <c r="J3009">
        <v>10034</v>
      </c>
      <c r="K3009" t="s">
        <v>14715</v>
      </c>
      <c r="L3009" t="s">
        <v>226</v>
      </c>
      <c r="Q3009" t="s">
        <v>55</v>
      </c>
      <c r="R3009" t="s">
        <v>179</v>
      </c>
      <c r="U3009" t="s">
        <v>57</v>
      </c>
      <c r="W3009" t="s">
        <v>254</v>
      </c>
      <c r="X3009" t="s">
        <v>14714</v>
      </c>
      <c r="Y3009" t="s">
        <v>308</v>
      </c>
      <c r="Z3009">
        <v>10</v>
      </c>
      <c r="AA3009" t="s">
        <v>309</v>
      </c>
      <c r="AB3009">
        <v>1022410025</v>
      </c>
      <c r="AC3009" t="s">
        <v>183</v>
      </c>
      <c r="AD3009">
        <v>1005817</v>
      </c>
      <c r="AE3009">
        <v>255309</v>
      </c>
      <c r="AF3009" t="s">
        <v>62</v>
      </c>
      <c r="AG3009" t="s">
        <v>63</v>
      </c>
      <c r="AH3009" t="s">
        <v>183</v>
      </c>
      <c r="AP3009">
        <v>40.8674124515125</v>
      </c>
      <c r="AQ3009">
        <v>-73.922023827172197</v>
      </c>
      <c r="AR3009" t="s">
        <v>14716</v>
      </c>
    </row>
    <row r="3010" spans="1:44" x14ac:dyDescent="0.25">
      <c r="A3010">
        <v>45286311</v>
      </c>
      <c r="B3010" t="s">
        <v>14717</v>
      </c>
      <c r="C3010" t="s">
        <v>14718</v>
      </c>
      <c r="D3010" t="s">
        <v>145</v>
      </c>
      <c r="E3010" t="s">
        <v>146</v>
      </c>
      <c r="F3010" t="s">
        <v>147</v>
      </c>
      <c r="G3010" t="s">
        <v>1741</v>
      </c>
      <c r="I3010" t="s">
        <v>149</v>
      </c>
      <c r="J3010">
        <v>11417</v>
      </c>
      <c r="K3010" t="s">
        <v>14719</v>
      </c>
      <c r="L3010" t="s">
        <v>14720</v>
      </c>
      <c r="M3010" t="s">
        <v>11482</v>
      </c>
      <c r="N3010" t="s">
        <v>14721</v>
      </c>
      <c r="O3010" t="s">
        <v>11482</v>
      </c>
      <c r="P3010" t="s">
        <v>14721</v>
      </c>
      <c r="R3010" t="s">
        <v>6093</v>
      </c>
      <c r="S3010" t="s">
        <v>14720</v>
      </c>
      <c r="U3010" t="s">
        <v>57</v>
      </c>
      <c r="W3010" t="s">
        <v>168</v>
      </c>
      <c r="X3010" t="s">
        <v>14722</v>
      </c>
      <c r="Y3010" t="s">
        <v>548</v>
      </c>
      <c r="Z3010">
        <v>32</v>
      </c>
      <c r="AA3010" t="s">
        <v>549</v>
      </c>
      <c r="AB3010">
        <v>4113990021</v>
      </c>
      <c r="AC3010" t="s">
        <v>85</v>
      </c>
      <c r="AD3010">
        <v>1026775</v>
      </c>
      <c r="AE3010">
        <v>184028</v>
      </c>
      <c r="AF3010" t="s">
        <v>62</v>
      </c>
      <c r="AG3010" t="s">
        <v>63</v>
      </c>
      <c r="AH3010" t="s">
        <v>85</v>
      </c>
      <c r="AP3010">
        <v>40.671688961521099</v>
      </c>
      <c r="AQ3010">
        <v>-73.846700649743397</v>
      </c>
      <c r="AR3010" t="s">
        <v>14723</v>
      </c>
    </row>
    <row r="3011" spans="1:44" x14ac:dyDescent="0.25">
      <c r="A3011">
        <v>45288498</v>
      </c>
      <c r="B3011" t="s">
        <v>13557</v>
      </c>
      <c r="C3011" t="s">
        <v>2190</v>
      </c>
      <c r="D3011" t="s">
        <v>821</v>
      </c>
      <c r="E3011" t="s">
        <v>822</v>
      </c>
      <c r="F3011" t="s">
        <v>2191</v>
      </c>
      <c r="G3011" t="s">
        <v>2191</v>
      </c>
      <c r="I3011" t="s">
        <v>572</v>
      </c>
      <c r="J3011">
        <v>11221</v>
      </c>
      <c r="K3011" t="s">
        <v>14724</v>
      </c>
      <c r="L3011" t="s">
        <v>14725</v>
      </c>
      <c r="M3011" t="s">
        <v>8766</v>
      </c>
      <c r="N3011" t="s">
        <v>5794</v>
      </c>
      <c r="Q3011" t="s">
        <v>55</v>
      </c>
      <c r="R3011" t="s">
        <v>56</v>
      </c>
      <c r="U3011" t="s">
        <v>57</v>
      </c>
      <c r="X3011" t="s">
        <v>2190</v>
      </c>
      <c r="Y3011" t="s">
        <v>231</v>
      </c>
      <c r="Z3011">
        <v>36</v>
      </c>
      <c r="AA3011" t="s">
        <v>3777</v>
      </c>
      <c r="AB3011">
        <v>3017950038</v>
      </c>
      <c r="AC3011" t="s">
        <v>56</v>
      </c>
      <c r="AD3011">
        <v>1000031</v>
      </c>
      <c r="AE3011">
        <v>190693</v>
      </c>
      <c r="AF3011" t="s">
        <v>125</v>
      </c>
      <c r="AG3011" t="s">
        <v>63</v>
      </c>
      <c r="AH3011" t="s">
        <v>56</v>
      </c>
      <c r="AP3011">
        <v>40.690070937748096</v>
      </c>
      <c r="AQ3011">
        <v>-73.943095051856801</v>
      </c>
      <c r="AR3011" t="s">
        <v>14726</v>
      </c>
    </row>
    <row r="3012" spans="1:44" x14ac:dyDescent="0.25">
      <c r="A3012">
        <v>45288031</v>
      </c>
      <c r="B3012" t="s">
        <v>14727</v>
      </c>
      <c r="C3012" t="s">
        <v>14728</v>
      </c>
      <c r="D3012" t="s">
        <v>8467</v>
      </c>
      <c r="E3012" t="s">
        <v>8468</v>
      </c>
      <c r="F3012" t="s">
        <v>8469</v>
      </c>
      <c r="G3012" t="s">
        <v>322</v>
      </c>
      <c r="I3012" t="s">
        <v>322</v>
      </c>
      <c r="J3012">
        <v>11693</v>
      </c>
      <c r="K3012" t="s">
        <v>14729</v>
      </c>
      <c r="L3012" t="s">
        <v>3975</v>
      </c>
      <c r="M3012" t="s">
        <v>14730</v>
      </c>
      <c r="N3012" t="s">
        <v>14731</v>
      </c>
      <c r="O3012" t="s">
        <v>14732</v>
      </c>
      <c r="P3012" t="s">
        <v>14733</v>
      </c>
      <c r="Q3012" t="s">
        <v>55</v>
      </c>
      <c r="R3012" t="s">
        <v>1307</v>
      </c>
      <c r="S3012" t="s">
        <v>3975</v>
      </c>
      <c r="U3012" t="s">
        <v>57</v>
      </c>
      <c r="W3012" t="s">
        <v>8562</v>
      </c>
      <c r="X3012" t="s">
        <v>14728</v>
      </c>
      <c r="Y3012" t="s">
        <v>962</v>
      </c>
      <c r="Z3012">
        <v>32</v>
      </c>
      <c r="AA3012" t="s">
        <v>3978</v>
      </c>
      <c r="AC3012" t="s">
        <v>85</v>
      </c>
      <c r="AD3012">
        <v>1037972</v>
      </c>
      <c r="AE3012">
        <v>152942</v>
      </c>
      <c r="AF3012" t="s">
        <v>170</v>
      </c>
      <c r="AG3012" t="s">
        <v>10841</v>
      </c>
      <c r="AH3012" t="s">
        <v>85</v>
      </c>
      <c r="AP3012">
        <v>40.586303793860303</v>
      </c>
      <c r="AQ3012">
        <v>-73.806583880401803</v>
      </c>
      <c r="AR3012" t="s">
        <v>14734</v>
      </c>
    </row>
    <row r="3013" spans="1:44" x14ac:dyDescent="0.25">
      <c r="A3013">
        <v>45285459</v>
      </c>
      <c r="B3013" t="s">
        <v>14735</v>
      </c>
      <c r="C3013" t="s">
        <v>1845</v>
      </c>
      <c r="D3013" t="s">
        <v>821</v>
      </c>
      <c r="E3013" t="s">
        <v>822</v>
      </c>
      <c r="F3013" t="s">
        <v>2191</v>
      </c>
      <c r="G3013" t="s">
        <v>2191</v>
      </c>
      <c r="I3013" t="s">
        <v>572</v>
      </c>
      <c r="J3013">
        <v>11215</v>
      </c>
      <c r="K3013" t="s">
        <v>14736</v>
      </c>
      <c r="L3013" t="s">
        <v>130</v>
      </c>
      <c r="M3013" t="s">
        <v>2933</v>
      </c>
      <c r="N3013" t="s">
        <v>14737</v>
      </c>
      <c r="Q3013" t="s">
        <v>55</v>
      </c>
      <c r="R3013" t="s">
        <v>56</v>
      </c>
      <c r="U3013" t="s">
        <v>57</v>
      </c>
      <c r="X3013" t="s">
        <v>1845</v>
      </c>
      <c r="Y3013" t="s">
        <v>133</v>
      </c>
      <c r="Z3013">
        <v>39</v>
      </c>
      <c r="AA3013" t="s">
        <v>134</v>
      </c>
      <c r="AB3013">
        <v>3004530046</v>
      </c>
      <c r="AC3013" t="s">
        <v>56</v>
      </c>
      <c r="AD3013">
        <v>988016</v>
      </c>
      <c r="AE3013">
        <v>185913</v>
      </c>
      <c r="AF3013" t="s">
        <v>125</v>
      </c>
      <c r="AG3013" t="s">
        <v>63</v>
      </c>
      <c r="AH3013" t="s">
        <v>56</v>
      </c>
      <c r="AP3013">
        <v>40.676964195677897</v>
      </c>
      <c r="AQ3013">
        <v>-73.986422793017894</v>
      </c>
      <c r="AR3013" t="s">
        <v>14738</v>
      </c>
    </row>
    <row r="3014" spans="1:44" x14ac:dyDescent="0.25">
      <c r="A3014">
        <v>45284858</v>
      </c>
      <c r="B3014" t="s">
        <v>14739</v>
      </c>
      <c r="C3014" t="s">
        <v>14740</v>
      </c>
      <c r="D3014" t="s">
        <v>46</v>
      </c>
      <c r="E3014" t="s">
        <v>47</v>
      </c>
      <c r="F3014" t="s">
        <v>11876</v>
      </c>
      <c r="G3014" t="s">
        <v>11877</v>
      </c>
      <c r="H3014" t="s">
        <v>13271</v>
      </c>
      <c r="I3014" t="s">
        <v>7910</v>
      </c>
      <c r="J3014">
        <v>11208</v>
      </c>
      <c r="K3014" t="s">
        <v>14741</v>
      </c>
      <c r="L3014" t="s">
        <v>2722</v>
      </c>
      <c r="M3014" t="s">
        <v>9330</v>
      </c>
      <c r="N3014" t="s">
        <v>1485</v>
      </c>
      <c r="O3014" t="s">
        <v>9330</v>
      </c>
      <c r="P3014" t="s">
        <v>1485</v>
      </c>
      <c r="Q3014" t="s">
        <v>55</v>
      </c>
      <c r="R3014" t="s">
        <v>56</v>
      </c>
      <c r="S3014" t="s">
        <v>2722</v>
      </c>
      <c r="U3014" t="s">
        <v>57</v>
      </c>
      <c r="W3014" t="s">
        <v>3968</v>
      </c>
      <c r="X3014" t="s">
        <v>14742</v>
      </c>
      <c r="Y3014" t="s">
        <v>3076</v>
      </c>
      <c r="Z3014">
        <v>37</v>
      </c>
      <c r="AA3014" t="s">
        <v>3077</v>
      </c>
      <c r="AB3014">
        <v>3041810053</v>
      </c>
      <c r="AC3014" t="s">
        <v>56</v>
      </c>
      <c r="AD3014">
        <v>1021061</v>
      </c>
      <c r="AE3014">
        <v>186769</v>
      </c>
      <c r="AF3014" t="s">
        <v>62</v>
      </c>
      <c r="AG3014" t="s">
        <v>63</v>
      </c>
      <c r="AH3014" t="s">
        <v>56</v>
      </c>
      <c r="AP3014">
        <v>40.679237983493202</v>
      </c>
      <c r="AQ3014">
        <v>-73.867284175233294</v>
      </c>
      <c r="AR3014" t="s">
        <v>14743</v>
      </c>
    </row>
    <row r="3015" spans="1:44" x14ac:dyDescent="0.25">
      <c r="A3015">
        <v>45286880</v>
      </c>
      <c r="B3015" t="s">
        <v>14744</v>
      </c>
      <c r="C3015" t="s">
        <v>14745</v>
      </c>
      <c r="D3015" t="s">
        <v>7528</v>
      </c>
      <c r="E3015" t="s">
        <v>7529</v>
      </c>
      <c r="F3015" t="s">
        <v>7530</v>
      </c>
      <c r="G3015" t="s">
        <v>12845</v>
      </c>
      <c r="H3015" t="s">
        <v>7532</v>
      </c>
      <c r="J3015">
        <v>11214</v>
      </c>
      <c r="K3015" t="s">
        <v>14746</v>
      </c>
      <c r="L3015" t="s">
        <v>575</v>
      </c>
      <c r="M3015" t="s">
        <v>1015</v>
      </c>
      <c r="N3015" t="s">
        <v>12347</v>
      </c>
      <c r="O3015" t="s">
        <v>1015</v>
      </c>
      <c r="P3015" t="s">
        <v>12347</v>
      </c>
      <c r="R3015" t="s">
        <v>56</v>
      </c>
      <c r="S3015" t="s">
        <v>575</v>
      </c>
      <c r="U3015" t="s">
        <v>57</v>
      </c>
      <c r="W3015" t="s">
        <v>12848</v>
      </c>
      <c r="X3015" t="s">
        <v>7527</v>
      </c>
      <c r="Y3015" t="s">
        <v>73</v>
      </c>
      <c r="Z3015">
        <v>47</v>
      </c>
      <c r="AA3015" t="s">
        <v>74</v>
      </c>
      <c r="AB3015">
        <v>3063460070</v>
      </c>
      <c r="AC3015" t="s">
        <v>56</v>
      </c>
      <c r="AD3015">
        <v>984888</v>
      </c>
      <c r="AE3015">
        <v>159435</v>
      </c>
      <c r="AF3015" t="s">
        <v>125</v>
      </c>
      <c r="AG3015" t="s">
        <v>63</v>
      </c>
      <c r="AH3015" t="s">
        <v>56</v>
      </c>
      <c r="AP3015">
        <v>40.604288541111401</v>
      </c>
      <c r="AQ3015">
        <v>-73.9977023821709</v>
      </c>
      <c r="AR3015" t="s">
        <v>14747</v>
      </c>
    </row>
    <row r="3016" spans="1:44" x14ac:dyDescent="0.25">
      <c r="A3016">
        <v>45289718</v>
      </c>
      <c r="B3016" t="s">
        <v>14748</v>
      </c>
      <c r="C3016" t="s">
        <v>9245</v>
      </c>
      <c r="D3016" t="s">
        <v>145</v>
      </c>
      <c r="E3016" t="s">
        <v>146</v>
      </c>
      <c r="F3016" t="s">
        <v>161</v>
      </c>
      <c r="G3016" t="s">
        <v>162</v>
      </c>
      <c r="I3016" t="s">
        <v>163</v>
      </c>
      <c r="J3016">
        <v>11225</v>
      </c>
      <c r="K3016" t="s">
        <v>14749</v>
      </c>
      <c r="L3016" t="s">
        <v>52</v>
      </c>
      <c r="M3016" t="s">
        <v>137</v>
      </c>
      <c r="N3016" t="s">
        <v>138</v>
      </c>
      <c r="O3016" t="s">
        <v>137</v>
      </c>
      <c r="P3016" t="s">
        <v>138</v>
      </c>
      <c r="R3016" t="s">
        <v>56</v>
      </c>
      <c r="S3016" t="s">
        <v>52</v>
      </c>
      <c r="U3016" t="s">
        <v>57</v>
      </c>
      <c r="W3016" t="s">
        <v>229</v>
      </c>
      <c r="X3016" t="s">
        <v>9247</v>
      </c>
      <c r="Y3016" t="s">
        <v>140</v>
      </c>
      <c r="Z3016">
        <v>35</v>
      </c>
      <c r="AA3016" t="s">
        <v>141</v>
      </c>
      <c r="AB3016">
        <v>3013080036</v>
      </c>
      <c r="AC3016" t="s">
        <v>56</v>
      </c>
      <c r="AD3016">
        <v>997843</v>
      </c>
      <c r="AE3016">
        <v>181327</v>
      </c>
      <c r="AF3016" t="s">
        <v>62</v>
      </c>
      <c r="AG3016" t="s">
        <v>63</v>
      </c>
      <c r="AH3016" t="s">
        <v>56</v>
      </c>
      <c r="AP3016">
        <v>40.664367018327702</v>
      </c>
      <c r="AQ3016">
        <v>-73.951003683053699</v>
      </c>
      <c r="AR3016" t="s">
        <v>14750</v>
      </c>
    </row>
    <row r="3017" spans="1:44" x14ac:dyDescent="0.25">
      <c r="A3017">
        <v>45288053</v>
      </c>
      <c r="B3017" t="s">
        <v>14751</v>
      </c>
      <c r="C3017" t="s">
        <v>14752</v>
      </c>
      <c r="D3017" t="s">
        <v>8467</v>
      </c>
      <c r="E3017" t="s">
        <v>8468</v>
      </c>
      <c r="F3017" t="s">
        <v>8469</v>
      </c>
      <c r="G3017" t="s">
        <v>322</v>
      </c>
      <c r="I3017" t="s">
        <v>322</v>
      </c>
      <c r="J3017">
        <v>11215</v>
      </c>
      <c r="K3017" t="s">
        <v>14753</v>
      </c>
      <c r="L3017" t="s">
        <v>14754</v>
      </c>
      <c r="M3017" t="s">
        <v>14755</v>
      </c>
      <c r="N3017" t="s">
        <v>14756</v>
      </c>
      <c r="O3017" t="s">
        <v>14755</v>
      </c>
      <c r="P3017" t="s">
        <v>14756</v>
      </c>
      <c r="Q3017" t="s">
        <v>55</v>
      </c>
      <c r="R3017" t="s">
        <v>56</v>
      </c>
      <c r="S3017" t="s">
        <v>474</v>
      </c>
      <c r="U3017" t="s">
        <v>57</v>
      </c>
      <c r="W3017" t="s">
        <v>8472</v>
      </c>
      <c r="X3017" t="s">
        <v>14752</v>
      </c>
      <c r="Y3017" t="s">
        <v>133</v>
      </c>
      <c r="Z3017">
        <v>39</v>
      </c>
      <c r="AA3017" t="s">
        <v>134</v>
      </c>
      <c r="AB3017">
        <v>3010300040</v>
      </c>
      <c r="AC3017" t="s">
        <v>56</v>
      </c>
      <c r="AD3017">
        <v>988892</v>
      </c>
      <c r="AE3017">
        <v>181513</v>
      </c>
      <c r="AF3017" t="s">
        <v>170</v>
      </c>
      <c r="AG3017" t="s">
        <v>63</v>
      </c>
      <c r="AH3017" t="s">
        <v>56</v>
      </c>
      <c r="AP3017">
        <v>40.664886764558403</v>
      </c>
      <c r="AQ3017">
        <v>-73.983267662400294</v>
      </c>
      <c r="AR3017" t="s">
        <v>14757</v>
      </c>
    </row>
    <row r="3018" spans="1:44" x14ac:dyDescent="0.25">
      <c r="A3018">
        <v>45287448</v>
      </c>
      <c r="B3018" t="s">
        <v>14758</v>
      </c>
      <c r="C3018" t="s">
        <v>14759</v>
      </c>
      <c r="D3018" t="s">
        <v>145</v>
      </c>
      <c r="E3018" t="s">
        <v>146</v>
      </c>
      <c r="F3018" t="s">
        <v>223</v>
      </c>
      <c r="G3018" t="s">
        <v>527</v>
      </c>
      <c r="I3018" t="s">
        <v>589</v>
      </c>
      <c r="J3018">
        <v>10472</v>
      </c>
      <c r="K3018" t="s">
        <v>14760</v>
      </c>
      <c r="L3018" t="s">
        <v>1055</v>
      </c>
      <c r="M3018" t="s">
        <v>1054</v>
      </c>
      <c r="N3018" t="s">
        <v>333</v>
      </c>
      <c r="O3018" t="s">
        <v>1054</v>
      </c>
      <c r="P3018" t="s">
        <v>333</v>
      </c>
      <c r="R3018" t="s">
        <v>112</v>
      </c>
      <c r="S3018" t="s">
        <v>1055</v>
      </c>
      <c r="U3018" t="s">
        <v>57</v>
      </c>
      <c r="W3018" t="s">
        <v>168</v>
      </c>
      <c r="X3018" t="s">
        <v>14761</v>
      </c>
      <c r="Y3018" t="s">
        <v>337</v>
      </c>
      <c r="Z3018">
        <v>18</v>
      </c>
      <c r="AA3018" t="s">
        <v>338</v>
      </c>
      <c r="AB3018">
        <v>2037630001</v>
      </c>
      <c r="AC3018" t="s">
        <v>112</v>
      </c>
      <c r="AD3018">
        <v>1021327</v>
      </c>
      <c r="AE3018">
        <v>241829</v>
      </c>
      <c r="AF3018" t="s">
        <v>170</v>
      </c>
      <c r="AG3018" t="s">
        <v>63</v>
      </c>
      <c r="AH3018" t="s">
        <v>112</v>
      </c>
      <c r="AP3018">
        <v>40.830362355899901</v>
      </c>
      <c r="AQ3018">
        <v>-73.866021542143898</v>
      </c>
      <c r="AR3018" t="s">
        <v>14762</v>
      </c>
    </row>
    <row r="3019" spans="1:44" x14ac:dyDescent="0.25">
      <c r="A3019">
        <v>45289632</v>
      </c>
      <c r="B3019" t="s">
        <v>14763</v>
      </c>
      <c r="C3019" t="s">
        <v>14764</v>
      </c>
      <c r="D3019" t="s">
        <v>145</v>
      </c>
      <c r="E3019" t="s">
        <v>146</v>
      </c>
      <c r="F3019" t="s">
        <v>147</v>
      </c>
      <c r="G3019" t="s">
        <v>1741</v>
      </c>
      <c r="J3019">
        <v>10469</v>
      </c>
      <c r="K3019" t="s">
        <v>14765</v>
      </c>
      <c r="L3019" t="s">
        <v>8257</v>
      </c>
      <c r="M3019" t="s">
        <v>13720</v>
      </c>
      <c r="N3019" t="s">
        <v>14766</v>
      </c>
      <c r="O3019" t="s">
        <v>13720</v>
      </c>
      <c r="P3019" t="s">
        <v>14766</v>
      </c>
      <c r="R3019" t="s">
        <v>112</v>
      </c>
      <c r="S3019" t="s">
        <v>8257</v>
      </c>
      <c r="U3019" t="s">
        <v>57</v>
      </c>
      <c r="W3019" t="s">
        <v>168</v>
      </c>
      <c r="X3019" t="s">
        <v>14767</v>
      </c>
      <c r="Y3019" t="s">
        <v>442</v>
      </c>
      <c r="Z3019">
        <v>12</v>
      </c>
      <c r="AA3019" t="s">
        <v>443</v>
      </c>
      <c r="AB3019">
        <v>2047250022</v>
      </c>
      <c r="AC3019" t="s">
        <v>112</v>
      </c>
      <c r="AD3019">
        <v>1026231</v>
      </c>
      <c r="AE3019">
        <v>259651</v>
      </c>
      <c r="AF3019" t="s">
        <v>125</v>
      </c>
      <c r="AG3019" t="s">
        <v>63</v>
      </c>
      <c r="AH3019" t="s">
        <v>112</v>
      </c>
      <c r="AP3019">
        <v>40.8792564085322</v>
      </c>
      <c r="AQ3019">
        <v>-73.848189267701699</v>
      </c>
      <c r="AR3019" t="s">
        <v>14768</v>
      </c>
    </row>
    <row r="3020" spans="1:44" x14ac:dyDescent="0.25">
      <c r="A3020">
        <v>45289157</v>
      </c>
      <c r="B3020" t="s">
        <v>14769</v>
      </c>
      <c r="C3020" t="s">
        <v>5094</v>
      </c>
      <c r="D3020" t="s">
        <v>821</v>
      </c>
      <c r="E3020" t="s">
        <v>822</v>
      </c>
      <c r="F3020" t="s">
        <v>2191</v>
      </c>
      <c r="G3020" t="s">
        <v>2191</v>
      </c>
      <c r="I3020" t="s">
        <v>572</v>
      </c>
      <c r="J3020">
        <v>11417</v>
      </c>
      <c r="K3020" t="s">
        <v>14770</v>
      </c>
      <c r="L3020" t="s">
        <v>11482</v>
      </c>
      <c r="M3020" t="s">
        <v>3143</v>
      </c>
      <c r="N3020" t="s">
        <v>9913</v>
      </c>
      <c r="Q3020" t="s">
        <v>55</v>
      </c>
      <c r="R3020" t="s">
        <v>11223</v>
      </c>
      <c r="U3020" t="s">
        <v>57</v>
      </c>
      <c r="X3020" t="s">
        <v>5094</v>
      </c>
      <c r="Y3020" t="s">
        <v>548</v>
      </c>
      <c r="Z3020">
        <v>32</v>
      </c>
      <c r="AA3020" t="s">
        <v>549</v>
      </c>
      <c r="AB3020">
        <v>4115450026</v>
      </c>
      <c r="AC3020" t="s">
        <v>85</v>
      </c>
      <c r="AD3020">
        <v>1028374</v>
      </c>
      <c r="AE3020">
        <v>183490</v>
      </c>
      <c r="AF3020" t="s">
        <v>125</v>
      </c>
      <c r="AG3020" t="s">
        <v>63</v>
      </c>
      <c r="AH3020" t="s">
        <v>85</v>
      </c>
      <c r="AP3020">
        <v>40.670204449176197</v>
      </c>
      <c r="AQ3020">
        <v>-73.840939911989395</v>
      </c>
      <c r="AR3020" t="s">
        <v>14771</v>
      </c>
    </row>
    <row r="3021" spans="1:44" x14ac:dyDescent="0.25">
      <c r="A3021">
        <v>45286256</v>
      </c>
      <c r="B3021" t="s">
        <v>14772</v>
      </c>
      <c r="C3021" t="s">
        <v>14773</v>
      </c>
      <c r="D3021" t="s">
        <v>246</v>
      </c>
      <c r="E3021" t="s">
        <v>247</v>
      </c>
      <c r="F3021" t="s">
        <v>8587</v>
      </c>
      <c r="G3021" t="s">
        <v>13661</v>
      </c>
      <c r="H3021" t="s">
        <v>501</v>
      </c>
      <c r="I3021" t="s">
        <v>251</v>
      </c>
      <c r="J3021">
        <v>11221</v>
      </c>
      <c r="K3021" t="s">
        <v>14588</v>
      </c>
      <c r="L3021" t="s">
        <v>2893</v>
      </c>
      <c r="Q3021" t="s">
        <v>55</v>
      </c>
      <c r="R3021" t="s">
        <v>56</v>
      </c>
      <c r="U3021" t="s">
        <v>57</v>
      </c>
      <c r="W3021" t="s">
        <v>2955</v>
      </c>
      <c r="X3021" t="s">
        <v>14773</v>
      </c>
      <c r="Y3021" t="s">
        <v>231</v>
      </c>
      <c r="Z3021">
        <v>36</v>
      </c>
      <c r="AA3021" t="s">
        <v>3777</v>
      </c>
      <c r="AB3021">
        <v>3018160001</v>
      </c>
      <c r="AC3021" t="s">
        <v>56</v>
      </c>
      <c r="AD3021">
        <v>1000828</v>
      </c>
      <c r="AE3021">
        <v>189721</v>
      </c>
      <c r="AF3021" t="s">
        <v>62</v>
      </c>
      <c r="AG3021" t="s">
        <v>63</v>
      </c>
      <c r="AH3021" t="s">
        <v>56</v>
      </c>
      <c r="AP3021">
        <v>40.687401564711301</v>
      </c>
      <c r="AQ3021">
        <v>-73.940223530076494</v>
      </c>
      <c r="AR3021" t="s">
        <v>14590</v>
      </c>
    </row>
    <row r="3022" spans="1:44" x14ac:dyDescent="0.25">
      <c r="A3022">
        <v>45289039</v>
      </c>
      <c r="B3022" t="s">
        <v>14774</v>
      </c>
      <c r="C3022" t="s">
        <v>7889</v>
      </c>
      <c r="D3022" t="s">
        <v>246</v>
      </c>
      <c r="E3022" t="s">
        <v>247</v>
      </c>
      <c r="F3022" t="s">
        <v>248</v>
      </c>
      <c r="G3022" t="s">
        <v>249</v>
      </c>
      <c r="H3022" t="s">
        <v>250</v>
      </c>
      <c r="I3022" t="s">
        <v>251</v>
      </c>
      <c r="J3022">
        <v>11375</v>
      </c>
      <c r="K3022" t="s">
        <v>8685</v>
      </c>
      <c r="L3022" t="s">
        <v>8686</v>
      </c>
      <c r="Q3022" t="s">
        <v>55</v>
      </c>
      <c r="R3022" t="s">
        <v>4669</v>
      </c>
      <c r="U3022" t="s">
        <v>57</v>
      </c>
      <c r="W3022" t="s">
        <v>371</v>
      </c>
      <c r="X3022" t="s">
        <v>7889</v>
      </c>
      <c r="Y3022" t="s">
        <v>1082</v>
      </c>
      <c r="Z3022">
        <v>29</v>
      </c>
      <c r="AA3022" t="s">
        <v>1083</v>
      </c>
      <c r="AB3022">
        <v>4031640038</v>
      </c>
      <c r="AC3022" t="s">
        <v>85</v>
      </c>
      <c r="AD3022">
        <v>1024120</v>
      </c>
      <c r="AE3022">
        <v>202143</v>
      </c>
      <c r="AF3022" t="s">
        <v>125</v>
      </c>
      <c r="AG3022" t="s">
        <v>63</v>
      </c>
      <c r="AH3022" t="s">
        <v>85</v>
      </c>
      <c r="AP3022">
        <v>40.721422712009499</v>
      </c>
      <c r="AQ3022">
        <v>-73.856164474148599</v>
      </c>
      <c r="AR3022" t="s">
        <v>8687</v>
      </c>
    </row>
    <row r="3023" spans="1:44" x14ac:dyDescent="0.25">
      <c r="A3023">
        <v>45290643</v>
      </c>
      <c r="B3023" t="s">
        <v>14775</v>
      </c>
      <c r="C3023" t="s">
        <v>7721</v>
      </c>
      <c r="D3023" t="s">
        <v>821</v>
      </c>
      <c r="E3023" t="s">
        <v>822</v>
      </c>
      <c r="F3023" t="s">
        <v>8292</v>
      </c>
      <c r="G3023" t="s">
        <v>10494</v>
      </c>
      <c r="I3023" t="s">
        <v>572</v>
      </c>
      <c r="J3023">
        <v>11234</v>
      </c>
      <c r="K3023" t="s">
        <v>14706</v>
      </c>
      <c r="L3023" t="s">
        <v>8989</v>
      </c>
      <c r="M3023" t="s">
        <v>101</v>
      </c>
      <c r="N3023" t="s">
        <v>13319</v>
      </c>
      <c r="Q3023" t="s">
        <v>55</v>
      </c>
      <c r="R3023" t="s">
        <v>56</v>
      </c>
      <c r="T3023" t="s">
        <v>7725</v>
      </c>
      <c r="U3023" t="s">
        <v>57</v>
      </c>
      <c r="W3023" t="s">
        <v>8296</v>
      </c>
      <c r="X3023" t="s">
        <v>7721</v>
      </c>
      <c r="Y3023" t="s">
        <v>805</v>
      </c>
      <c r="Z3023">
        <v>45</v>
      </c>
      <c r="AA3023" t="s">
        <v>2404</v>
      </c>
      <c r="AB3023">
        <v>3076550068</v>
      </c>
      <c r="AC3023" t="s">
        <v>56</v>
      </c>
      <c r="AD3023">
        <v>1001423</v>
      </c>
      <c r="AE3023">
        <v>165649</v>
      </c>
      <c r="AF3023" t="s">
        <v>125</v>
      </c>
      <c r="AG3023" t="s">
        <v>63</v>
      </c>
      <c r="AH3023" t="s">
        <v>56</v>
      </c>
      <c r="AP3023">
        <v>40.621328069393698</v>
      </c>
      <c r="AQ3023">
        <v>-73.938139393362505</v>
      </c>
      <c r="AR3023" t="s">
        <v>14707</v>
      </c>
    </row>
    <row r="3024" spans="1:44" x14ac:dyDescent="0.25">
      <c r="A3024">
        <v>45288763</v>
      </c>
      <c r="B3024" t="s">
        <v>14775</v>
      </c>
      <c r="C3024" t="s">
        <v>14776</v>
      </c>
      <c r="D3024" t="s">
        <v>1291</v>
      </c>
      <c r="E3024" t="s">
        <v>1292</v>
      </c>
      <c r="F3024" t="s">
        <v>3490</v>
      </c>
      <c r="G3024" t="s">
        <v>14208</v>
      </c>
      <c r="H3024" t="s">
        <v>14209</v>
      </c>
      <c r="O3024" t="s">
        <v>14777</v>
      </c>
      <c r="P3024" t="s">
        <v>14778</v>
      </c>
      <c r="Q3024" t="s">
        <v>705</v>
      </c>
      <c r="U3024" t="s">
        <v>57</v>
      </c>
      <c r="W3024" t="s">
        <v>13566</v>
      </c>
      <c r="X3024" t="s">
        <v>14776</v>
      </c>
      <c r="Y3024" t="s">
        <v>6292</v>
      </c>
      <c r="AA3024" t="s">
        <v>63</v>
      </c>
      <c r="AC3024" t="s">
        <v>85</v>
      </c>
      <c r="AF3024" t="s">
        <v>125</v>
      </c>
      <c r="AG3024" t="s">
        <v>63</v>
      </c>
      <c r="AH3024" t="s">
        <v>85</v>
      </c>
    </row>
    <row r="3025" spans="1:44" x14ac:dyDescent="0.25">
      <c r="A3025">
        <v>45289252</v>
      </c>
      <c r="B3025" t="s">
        <v>14779</v>
      </c>
      <c r="C3025" t="s">
        <v>14780</v>
      </c>
      <c r="D3025" t="s">
        <v>145</v>
      </c>
      <c r="E3025" t="s">
        <v>146</v>
      </c>
      <c r="F3025" t="s">
        <v>161</v>
      </c>
      <c r="G3025" t="s">
        <v>162</v>
      </c>
      <c r="I3025" t="s">
        <v>163</v>
      </c>
      <c r="J3025">
        <v>10030</v>
      </c>
      <c r="K3025" t="s">
        <v>14781</v>
      </c>
      <c r="L3025" t="s">
        <v>2088</v>
      </c>
      <c r="M3025" t="s">
        <v>2207</v>
      </c>
      <c r="N3025" t="s">
        <v>1030</v>
      </c>
      <c r="O3025" t="s">
        <v>2207</v>
      </c>
      <c r="P3025" t="s">
        <v>1030</v>
      </c>
      <c r="R3025" t="s">
        <v>179</v>
      </c>
      <c r="S3025" t="s">
        <v>2088</v>
      </c>
      <c r="U3025" t="s">
        <v>57</v>
      </c>
      <c r="W3025" t="s">
        <v>457</v>
      </c>
      <c r="X3025" t="s">
        <v>14782</v>
      </c>
      <c r="Y3025" t="s">
        <v>1033</v>
      </c>
      <c r="Z3025">
        <v>9</v>
      </c>
      <c r="AA3025" t="s">
        <v>1034</v>
      </c>
      <c r="AB3025">
        <v>1020080053</v>
      </c>
      <c r="AC3025" t="s">
        <v>183</v>
      </c>
      <c r="AD3025">
        <v>1000882</v>
      </c>
      <c r="AE3025">
        <v>237246</v>
      </c>
      <c r="AF3025" t="s">
        <v>125</v>
      </c>
      <c r="AG3025" t="s">
        <v>63</v>
      </c>
      <c r="AH3025" t="s">
        <v>183</v>
      </c>
      <c r="AP3025">
        <v>40.817845488907302</v>
      </c>
      <c r="AQ3025">
        <v>-73.939911268450601</v>
      </c>
      <c r="AR3025" t="s">
        <v>14783</v>
      </c>
    </row>
    <row r="3026" spans="1:44" x14ac:dyDescent="0.25">
      <c r="A3026">
        <v>45289065</v>
      </c>
      <c r="B3026" t="s">
        <v>14784</v>
      </c>
      <c r="C3026" t="s">
        <v>14785</v>
      </c>
      <c r="D3026" t="s">
        <v>1291</v>
      </c>
      <c r="E3026" t="s">
        <v>1292</v>
      </c>
      <c r="F3026" t="s">
        <v>1293</v>
      </c>
      <c r="G3026" t="s">
        <v>1294</v>
      </c>
      <c r="H3026" t="s">
        <v>1295</v>
      </c>
      <c r="J3026">
        <v>10038</v>
      </c>
      <c r="K3026" t="s">
        <v>14786</v>
      </c>
      <c r="L3026" t="s">
        <v>14787</v>
      </c>
      <c r="M3026" t="s">
        <v>14788</v>
      </c>
      <c r="N3026" t="s">
        <v>14789</v>
      </c>
      <c r="Q3026" t="s">
        <v>55</v>
      </c>
      <c r="R3026" t="s">
        <v>179</v>
      </c>
      <c r="T3026" t="s">
        <v>322</v>
      </c>
      <c r="U3026" t="s">
        <v>57</v>
      </c>
      <c r="W3026" t="s">
        <v>1297</v>
      </c>
      <c r="X3026" t="s">
        <v>14785</v>
      </c>
      <c r="Y3026" t="s">
        <v>2137</v>
      </c>
      <c r="Z3026">
        <v>1</v>
      </c>
      <c r="AA3026" t="s">
        <v>2138</v>
      </c>
      <c r="AB3026">
        <v>1000420031</v>
      </c>
      <c r="AC3026" t="s">
        <v>183</v>
      </c>
      <c r="AD3026">
        <v>982218</v>
      </c>
      <c r="AE3026">
        <v>196898</v>
      </c>
      <c r="AF3026" t="s">
        <v>62</v>
      </c>
      <c r="AG3026" t="s">
        <v>63</v>
      </c>
      <c r="AH3026" t="s">
        <v>183</v>
      </c>
      <c r="AP3026">
        <v>40.707116051706102</v>
      </c>
      <c r="AQ3026">
        <v>-74.007329092796795</v>
      </c>
      <c r="AR3026" t="s">
        <v>14790</v>
      </c>
    </row>
    <row r="3027" spans="1:44" x14ac:dyDescent="0.25">
      <c r="A3027">
        <v>45289548</v>
      </c>
      <c r="B3027" t="s">
        <v>14784</v>
      </c>
      <c r="C3027" t="s">
        <v>14791</v>
      </c>
      <c r="D3027" t="s">
        <v>1291</v>
      </c>
      <c r="E3027" t="s">
        <v>1292</v>
      </c>
      <c r="F3027" t="s">
        <v>3490</v>
      </c>
      <c r="G3027" t="s">
        <v>8346</v>
      </c>
      <c r="H3027" t="s">
        <v>8347</v>
      </c>
      <c r="J3027">
        <v>10308</v>
      </c>
      <c r="K3027" t="s">
        <v>14792</v>
      </c>
      <c r="L3027" t="s">
        <v>14793</v>
      </c>
      <c r="M3027" t="s">
        <v>14794</v>
      </c>
      <c r="N3027" t="s">
        <v>14795</v>
      </c>
      <c r="Q3027" t="s">
        <v>55</v>
      </c>
      <c r="R3027" t="s">
        <v>879</v>
      </c>
      <c r="U3027" t="s">
        <v>57</v>
      </c>
      <c r="W3027" t="s">
        <v>1308</v>
      </c>
      <c r="X3027" t="s">
        <v>14791</v>
      </c>
      <c r="Y3027" t="s">
        <v>881</v>
      </c>
      <c r="Z3027">
        <v>51</v>
      </c>
      <c r="AA3027" t="s">
        <v>1118</v>
      </c>
      <c r="AB3027">
        <v>5051950021</v>
      </c>
      <c r="AC3027" t="s">
        <v>879</v>
      </c>
      <c r="AD3027">
        <v>945188</v>
      </c>
      <c r="AE3027">
        <v>138169</v>
      </c>
      <c r="AF3027" t="s">
        <v>170</v>
      </c>
      <c r="AG3027" t="s">
        <v>63</v>
      </c>
      <c r="AH3027" t="s">
        <v>879</v>
      </c>
      <c r="AP3027">
        <v>40.545831552929698</v>
      </c>
      <c r="AQ3027">
        <v>-74.140550270614597</v>
      </c>
      <c r="AR3027" t="s">
        <v>14796</v>
      </c>
    </row>
    <row r="3028" spans="1:44" x14ac:dyDescent="0.25">
      <c r="A3028">
        <v>45287197</v>
      </c>
      <c r="B3028" t="s">
        <v>14797</v>
      </c>
      <c r="C3028" t="s">
        <v>14798</v>
      </c>
      <c r="D3028" t="s">
        <v>246</v>
      </c>
      <c r="E3028" t="s">
        <v>247</v>
      </c>
      <c r="F3028" t="s">
        <v>9161</v>
      </c>
      <c r="G3028" t="s">
        <v>9162</v>
      </c>
      <c r="H3028" t="s">
        <v>14799</v>
      </c>
      <c r="I3028" t="s">
        <v>251</v>
      </c>
      <c r="J3028">
        <v>10302</v>
      </c>
      <c r="K3028" t="s">
        <v>14800</v>
      </c>
      <c r="L3028" t="s">
        <v>5647</v>
      </c>
      <c r="Q3028" t="s">
        <v>55</v>
      </c>
      <c r="R3028" t="s">
        <v>879</v>
      </c>
      <c r="U3028" t="s">
        <v>57</v>
      </c>
      <c r="W3028" t="s">
        <v>502</v>
      </c>
      <c r="X3028" t="s">
        <v>14798</v>
      </c>
      <c r="Y3028" t="s">
        <v>2318</v>
      </c>
      <c r="Z3028">
        <v>49</v>
      </c>
      <c r="AA3028" t="s">
        <v>1272</v>
      </c>
      <c r="AB3028">
        <v>5010210030</v>
      </c>
      <c r="AC3028" t="s">
        <v>879</v>
      </c>
      <c r="AD3028">
        <v>947550</v>
      </c>
      <c r="AE3028">
        <v>170872</v>
      </c>
      <c r="AF3028" t="s">
        <v>125</v>
      </c>
      <c r="AG3028" t="s">
        <v>63</v>
      </c>
      <c r="AH3028" t="s">
        <v>879</v>
      </c>
      <c r="AP3028">
        <v>40.635604718526601</v>
      </c>
      <c r="AQ3028">
        <v>-74.132229117632804</v>
      </c>
      <c r="AR3028" t="s">
        <v>14801</v>
      </c>
    </row>
    <row r="3029" spans="1:44" x14ac:dyDescent="0.25">
      <c r="A3029">
        <v>45287151</v>
      </c>
      <c r="B3029" t="s">
        <v>14802</v>
      </c>
      <c r="C3029" t="s">
        <v>14803</v>
      </c>
      <c r="D3029" t="s">
        <v>246</v>
      </c>
      <c r="E3029" t="s">
        <v>247</v>
      </c>
      <c r="F3029" t="s">
        <v>248</v>
      </c>
      <c r="G3029" t="s">
        <v>249</v>
      </c>
      <c r="H3029" t="s">
        <v>250</v>
      </c>
      <c r="I3029" t="s">
        <v>251</v>
      </c>
      <c r="J3029">
        <v>11106</v>
      </c>
      <c r="K3029" t="s">
        <v>14804</v>
      </c>
      <c r="L3029" t="s">
        <v>2914</v>
      </c>
      <c r="Q3029" t="s">
        <v>55</v>
      </c>
      <c r="R3029" t="s">
        <v>5055</v>
      </c>
      <c r="U3029" t="s">
        <v>57</v>
      </c>
      <c r="W3029" t="s">
        <v>538</v>
      </c>
      <c r="X3029" t="s">
        <v>14803</v>
      </c>
      <c r="Y3029" t="s">
        <v>193</v>
      </c>
      <c r="Z3029">
        <v>22</v>
      </c>
      <c r="AA3029" t="s">
        <v>194</v>
      </c>
      <c r="AB3029">
        <v>4006230009</v>
      </c>
      <c r="AC3029" t="s">
        <v>85</v>
      </c>
      <c r="AD3029">
        <v>1005527</v>
      </c>
      <c r="AE3029">
        <v>216882</v>
      </c>
      <c r="AF3029" t="s">
        <v>125</v>
      </c>
      <c r="AG3029" t="s">
        <v>63</v>
      </c>
      <c r="AH3029" t="s">
        <v>85</v>
      </c>
      <c r="AP3029">
        <v>40.761941837524098</v>
      </c>
      <c r="AQ3029">
        <v>-73.923194149115901</v>
      </c>
      <c r="AR3029" t="s">
        <v>14805</v>
      </c>
    </row>
    <row r="3030" spans="1:44" x14ac:dyDescent="0.25">
      <c r="A3030">
        <v>45287886</v>
      </c>
      <c r="B3030" t="s">
        <v>14806</v>
      </c>
      <c r="C3030" t="s">
        <v>14807</v>
      </c>
      <c r="D3030" t="s">
        <v>145</v>
      </c>
      <c r="E3030" t="s">
        <v>146</v>
      </c>
      <c r="F3030" t="s">
        <v>260</v>
      </c>
      <c r="G3030" t="s">
        <v>261</v>
      </c>
      <c r="I3030" t="s">
        <v>149</v>
      </c>
      <c r="J3030">
        <v>10305</v>
      </c>
      <c r="K3030" t="s">
        <v>14808</v>
      </c>
      <c r="L3030" t="s">
        <v>14809</v>
      </c>
      <c r="M3030" t="s">
        <v>305</v>
      </c>
      <c r="N3030" t="s">
        <v>14810</v>
      </c>
      <c r="O3030" t="s">
        <v>305</v>
      </c>
      <c r="P3030" t="s">
        <v>14810</v>
      </c>
      <c r="R3030" t="s">
        <v>879</v>
      </c>
      <c r="S3030" t="s">
        <v>14809</v>
      </c>
      <c r="U3030" t="s">
        <v>57</v>
      </c>
      <c r="W3030" t="s">
        <v>457</v>
      </c>
      <c r="X3030" t="s">
        <v>14811</v>
      </c>
      <c r="Y3030" t="s">
        <v>2318</v>
      </c>
      <c r="Z3030">
        <v>49</v>
      </c>
      <c r="AA3030" t="s">
        <v>2319</v>
      </c>
      <c r="AB3030">
        <v>5028620048</v>
      </c>
      <c r="AC3030" t="s">
        <v>879</v>
      </c>
      <c r="AD3030">
        <v>965660</v>
      </c>
      <c r="AE3030">
        <v>161380</v>
      </c>
      <c r="AF3030" t="s">
        <v>125</v>
      </c>
      <c r="AG3030" t="s">
        <v>63</v>
      </c>
      <c r="AH3030" t="s">
        <v>879</v>
      </c>
      <c r="AP3030">
        <v>40.609607691049597</v>
      </c>
      <c r="AQ3030">
        <v>-74.066953170566705</v>
      </c>
      <c r="AR3030" t="s">
        <v>14812</v>
      </c>
    </row>
    <row r="3031" spans="1:44" x14ac:dyDescent="0.25">
      <c r="A3031">
        <v>45289717</v>
      </c>
      <c r="B3031" t="s">
        <v>14813</v>
      </c>
      <c r="C3031" t="s">
        <v>14814</v>
      </c>
      <c r="D3031" t="s">
        <v>270</v>
      </c>
      <c r="E3031" t="s">
        <v>271</v>
      </c>
      <c r="F3031" t="s">
        <v>272</v>
      </c>
      <c r="G3031" t="s">
        <v>9469</v>
      </c>
      <c r="H3031" t="s">
        <v>322</v>
      </c>
      <c r="I3031" t="s">
        <v>3388</v>
      </c>
      <c r="J3031">
        <v>10039</v>
      </c>
      <c r="K3031" t="s">
        <v>14815</v>
      </c>
      <c r="L3031" t="s">
        <v>1457</v>
      </c>
      <c r="M3031" t="s">
        <v>10387</v>
      </c>
      <c r="N3031" t="s">
        <v>2742</v>
      </c>
      <c r="O3031" t="s">
        <v>10387</v>
      </c>
      <c r="P3031" t="s">
        <v>2742</v>
      </c>
      <c r="R3031" t="s">
        <v>179</v>
      </c>
      <c r="S3031" t="s">
        <v>1457</v>
      </c>
      <c r="U3031" t="s">
        <v>57</v>
      </c>
      <c r="W3031" t="s">
        <v>9471</v>
      </c>
      <c r="X3031" t="s">
        <v>14816</v>
      </c>
      <c r="Y3031" t="s">
        <v>1033</v>
      </c>
      <c r="Z3031">
        <v>9</v>
      </c>
      <c r="AA3031" t="s">
        <v>1034</v>
      </c>
      <c r="AB3031">
        <v>1020310003</v>
      </c>
      <c r="AC3031" t="s">
        <v>183</v>
      </c>
      <c r="AD3031">
        <v>1000349</v>
      </c>
      <c r="AE3031">
        <v>239099</v>
      </c>
      <c r="AF3031" t="s">
        <v>62</v>
      </c>
      <c r="AG3031" t="s">
        <v>63</v>
      </c>
      <c r="AH3031" t="s">
        <v>183</v>
      </c>
      <c r="AP3031">
        <v>40.822932437482201</v>
      </c>
      <c r="AQ3031">
        <v>-73.941832465413299</v>
      </c>
      <c r="AR3031" t="s">
        <v>14817</v>
      </c>
    </row>
    <row r="3032" spans="1:44" x14ac:dyDescent="0.25">
      <c r="A3032">
        <v>45288575</v>
      </c>
      <c r="B3032" t="s">
        <v>14818</v>
      </c>
      <c r="C3032" t="s">
        <v>14819</v>
      </c>
      <c r="D3032" t="s">
        <v>246</v>
      </c>
      <c r="E3032" t="s">
        <v>247</v>
      </c>
      <c r="F3032" t="s">
        <v>357</v>
      </c>
      <c r="G3032" t="s">
        <v>12125</v>
      </c>
      <c r="H3032" t="s">
        <v>501</v>
      </c>
      <c r="I3032" t="s">
        <v>251</v>
      </c>
      <c r="J3032">
        <v>11236</v>
      </c>
      <c r="K3032" t="s">
        <v>14820</v>
      </c>
      <c r="L3032" t="s">
        <v>9559</v>
      </c>
      <c r="Q3032" t="s">
        <v>55</v>
      </c>
      <c r="R3032" t="s">
        <v>56</v>
      </c>
      <c r="U3032" t="s">
        <v>57</v>
      </c>
      <c r="W3032" t="s">
        <v>502</v>
      </c>
      <c r="X3032" t="s">
        <v>14819</v>
      </c>
      <c r="Y3032" t="s">
        <v>104</v>
      </c>
      <c r="Z3032">
        <v>42</v>
      </c>
      <c r="AA3032" t="s">
        <v>105</v>
      </c>
      <c r="AB3032">
        <v>3081140055</v>
      </c>
      <c r="AC3032" t="s">
        <v>56</v>
      </c>
      <c r="AD3032">
        <v>1009159</v>
      </c>
      <c r="AE3032">
        <v>176912</v>
      </c>
      <c r="AF3032" t="s">
        <v>125</v>
      </c>
      <c r="AG3032" t="s">
        <v>63</v>
      </c>
      <c r="AH3032" t="s">
        <v>56</v>
      </c>
      <c r="AP3032">
        <v>40.652224215412701</v>
      </c>
      <c r="AQ3032">
        <v>-73.91023120154</v>
      </c>
      <c r="AR3032" t="s">
        <v>14821</v>
      </c>
    </row>
    <row r="3033" spans="1:44" x14ac:dyDescent="0.25">
      <c r="A3033">
        <v>45288499</v>
      </c>
      <c r="B3033" t="s">
        <v>14822</v>
      </c>
      <c r="C3033" t="s">
        <v>2190</v>
      </c>
      <c r="D3033" t="s">
        <v>821</v>
      </c>
      <c r="E3033" t="s">
        <v>822</v>
      </c>
      <c r="F3033" t="s">
        <v>2191</v>
      </c>
      <c r="G3033" t="s">
        <v>2191</v>
      </c>
      <c r="I3033" t="s">
        <v>572</v>
      </c>
      <c r="J3033">
        <v>10305</v>
      </c>
      <c r="K3033" t="s">
        <v>14823</v>
      </c>
      <c r="L3033" t="s">
        <v>14824</v>
      </c>
      <c r="M3033" t="s">
        <v>14825</v>
      </c>
      <c r="N3033" t="s">
        <v>14826</v>
      </c>
      <c r="Q3033" t="s">
        <v>55</v>
      </c>
      <c r="R3033" t="s">
        <v>879</v>
      </c>
      <c r="U3033" t="s">
        <v>57</v>
      </c>
      <c r="X3033" t="s">
        <v>2190</v>
      </c>
      <c r="Y3033" t="s">
        <v>1271</v>
      </c>
      <c r="Z3033">
        <v>50</v>
      </c>
      <c r="AA3033" t="s">
        <v>1118</v>
      </c>
      <c r="AB3033">
        <v>5032680065</v>
      </c>
      <c r="AC3033" t="s">
        <v>879</v>
      </c>
      <c r="AD3033">
        <v>963900</v>
      </c>
      <c r="AE3033">
        <v>156676</v>
      </c>
      <c r="AF3033" t="s">
        <v>125</v>
      </c>
      <c r="AG3033" t="s">
        <v>63</v>
      </c>
      <c r="AH3033" t="s">
        <v>879</v>
      </c>
      <c r="AP3033">
        <v>40.596692305600001</v>
      </c>
      <c r="AQ3033">
        <v>-74.073277757133397</v>
      </c>
      <c r="AR3033" t="s">
        <v>14827</v>
      </c>
    </row>
    <row r="3034" spans="1:44" x14ac:dyDescent="0.25">
      <c r="A3034">
        <v>45294004</v>
      </c>
      <c r="B3034" t="s">
        <v>14822</v>
      </c>
      <c r="C3034" t="s">
        <v>820</v>
      </c>
      <c r="D3034" t="s">
        <v>821</v>
      </c>
      <c r="E3034" t="s">
        <v>822</v>
      </c>
      <c r="F3034" t="s">
        <v>8292</v>
      </c>
      <c r="G3034" t="s">
        <v>8531</v>
      </c>
      <c r="I3034" t="s">
        <v>572</v>
      </c>
      <c r="J3034">
        <v>11216</v>
      </c>
      <c r="K3034" t="s">
        <v>14828</v>
      </c>
      <c r="L3034" t="s">
        <v>52</v>
      </c>
      <c r="M3034" t="s">
        <v>837</v>
      </c>
      <c r="N3034" t="s">
        <v>3712</v>
      </c>
      <c r="Q3034" t="s">
        <v>55</v>
      </c>
      <c r="R3034" t="s">
        <v>56</v>
      </c>
      <c r="T3034" t="s">
        <v>7725</v>
      </c>
      <c r="U3034" t="s">
        <v>57</v>
      </c>
      <c r="W3034" t="s">
        <v>8296</v>
      </c>
      <c r="X3034" t="s">
        <v>820</v>
      </c>
      <c r="Y3034" t="s">
        <v>231</v>
      </c>
      <c r="Z3034">
        <v>36</v>
      </c>
      <c r="AA3034" t="s">
        <v>3777</v>
      </c>
      <c r="AB3034">
        <v>3018230006</v>
      </c>
      <c r="AC3034" t="s">
        <v>56</v>
      </c>
      <c r="AD3034">
        <v>998013</v>
      </c>
      <c r="AE3034">
        <v>188638</v>
      </c>
      <c r="AF3034" t="s">
        <v>125</v>
      </c>
      <c r="AG3034" t="s">
        <v>63</v>
      </c>
      <c r="AH3034" t="s">
        <v>56</v>
      </c>
      <c r="AP3034">
        <v>40.684433802916899</v>
      </c>
      <c r="AQ3034">
        <v>-73.950375984975295</v>
      </c>
      <c r="AR3034" t="s">
        <v>14829</v>
      </c>
    </row>
    <row r="3035" spans="1:44" x14ac:dyDescent="0.25">
      <c r="A3035">
        <v>45285172</v>
      </c>
      <c r="B3035" t="s">
        <v>14830</v>
      </c>
      <c r="C3035" t="s">
        <v>14831</v>
      </c>
      <c r="D3035" t="s">
        <v>145</v>
      </c>
      <c r="E3035" t="s">
        <v>146</v>
      </c>
      <c r="F3035" t="s">
        <v>161</v>
      </c>
      <c r="G3035" t="s">
        <v>162</v>
      </c>
      <c r="I3035" t="s">
        <v>163</v>
      </c>
      <c r="J3035">
        <v>11206</v>
      </c>
      <c r="K3035" t="s">
        <v>5793</v>
      </c>
      <c r="L3035" t="s">
        <v>79</v>
      </c>
      <c r="M3035" t="s">
        <v>5794</v>
      </c>
      <c r="N3035" t="s">
        <v>4420</v>
      </c>
      <c r="O3035" t="s">
        <v>5794</v>
      </c>
      <c r="P3035" t="s">
        <v>4420</v>
      </c>
      <c r="R3035" t="s">
        <v>56</v>
      </c>
      <c r="S3035" t="s">
        <v>79</v>
      </c>
      <c r="U3035" t="s">
        <v>57</v>
      </c>
      <c r="W3035" t="s">
        <v>168</v>
      </c>
      <c r="X3035" t="s">
        <v>14832</v>
      </c>
      <c r="Y3035" t="s">
        <v>231</v>
      </c>
      <c r="Z3035">
        <v>36</v>
      </c>
      <c r="AA3035" t="s">
        <v>3777</v>
      </c>
      <c r="AB3035">
        <v>3017490015</v>
      </c>
      <c r="AC3035" t="s">
        <v>56</v>
      </c>
      <c r="AD3035">
        <v>1000273</v>
      </c>
      <c r="AE3035">
        <v>192922</v>
      </c>
      <c r="AF3035" t="s">
        <v>170</v>
      </c>
      <c r="AG3035" t="s">
        <v>63</v>
      </c>
      <c r="AH3035" t="s">
        <v>56</v>
      </c>
      <c r="AP3035">
        <v>40.696188591100601</v>
      </c>
      <c r="AQ3035">
        <v>-73.942217118689697</v>
      </c>
      <c r="AR3035" t="s">
        <v>5796</v>
      </c>
    </row>
    <row r="3036" spans="1:44" x14ac:dyDescent="0.25">
      <c r="A3036">
        <v>45286237</v>
      </c>
      <c r="B3036" t="s">
        <v>14833</v>
      </c>
      <c r="C3036" t="s">
        <v>8651</v>
      </c>
      <c r="D3036" t="s">
        <v>246</v>
      </c>
      <c r="E3036" t="s">
        <v>247</v>
      </c>
      <c r="F3036" t="s">
        <v>248</v>
      </c>
      <c r="G3036" t="s">
        <v>249</v>
      </c>
      <c r="H3036" t="s">
        <v>250</v>
      </c>
      <c r="I3036" t="s">
        <v>251</v>
      </c>
      <c r="J3036">
        <v>11235</v>
      </c>
      <c r="K3036" t="s">
        <v>8652</v>
      </c>
      <c r="L3036" t="s">
        <v>8653</v>
      </c>
      <c r="Q3036" t="s">
        <v>55</v>
      </c>
      <c r="R3036" t="s">
        <v>56</v>
      </c>
      <c r="U3036" t="s">
        <v>57</v>
      </c>
      <c r="W3036" t="s">
        <v>6055</v>
      </c>
      <c r="X3036" t="s">
        <v>8651</v>
      </c>
      <c r="Y3036" t="s">
        <v>60</v>
      </c>
      <c r="Z3036">
        <v>48</v>
      </c>
      <c r="AA3036" t="s">
        <v>61</v>
      </c>
      <c r="AB3036">
        <v>3087640010</v>
      </c>
      <c r="AC3036" t="s">
        <v>56</v>
      </c>
      <c r="AD3036">
        <v>996391</v>
      </c>
      <c r="AE3036">
        <v>152155</v>
      </c>
      <c r="AF3036" t="s">
        <v>62</v>
      </c>
      <c r="AG3036" t="s">
        <v>63</v>
      </c>
      <c r="AH3036" t="s">
        <v>56</v>
      </c>
      <c r="AP3036">
        <v>40.584298113901802</v>
      </c>
      <c r="AQ3036">
        <v>-73.956289922679105</v>
      </c>
      <c r="AR3036" t="s">
        <v>8654</v>
      </c>
    </row>
    <row r="3037" spans="1:44" x14ac:dyDescent="0.25">
      <c r="A3037">
        <v>45286944</v>
      </c>
      <c r="B3037" t="s">
        <v>14834</v>
      </c>
      <c r="C3037" t="s">
        <v>14835</v>
      </c>
      <c r="D3037" t="s">
        <v>145</v>
      </c>
      <c r="E3037" t="s">
        <v>146</v>
      </c>
      <c r="F3037" t="s">
        <v>147</v>
      </c>
      <c r="G3037" t="s">
        <v>1741</v>
      </c>
      <c r="I3037" t="s">
        <v>149</v>
      </c>
      <c r="J3037">
        <v>11417</v>
      </c>
      <c r="K3037" t="s">
        <v>14836</v>
      </c>
      <c r="L3037" t="s">
        <v>2598</v>
      </c>
      <c r="M3037" t="s">
        <v>8187</v>
      </c>
      <c r="N3037" t="s">
        <v>4681</v>
      </c>
      <c r="O3037" t="s">
        <v>8187</v>
      </c>
      <c r="P3037" t="s">
        <v>4681</v>
      </c>
      <c r="R3037" t="s">
        <v>6093</v>
      </c>
      <c r="S3037" t="s">
        <v>2598</v>
      </c>
      <c r="U3037" t="s">
        <v>57</v>
      </c>
      <c r="W3037" t="s">
        <v>335</v>
      </c>
      <c r="X3037" t="s">
        <v>14837</v>
      </c>
      <c r="Y3037" t="s">
        <v>548</v>
      </c>
      <c r="Z3037">
        <v>32</v>
      </c>
      <c r="AA3037" t="s">
        <v>549</v>
      </c>
      <c r="AB3037">
        <v>4095440021</v>
      </c>
      <c r="AC3037" t="s">
        <v>85</v>
      </c>
      <c r="AD3037">
        <v>1030430</v>
      </c>
      <c r="AE3037">
        <v>187448</v>
      </c>
      <c r="AF3037" t="s">
        <v>125</v>
      </c>
      <c r="AG3037" t="s">
        <v>63</v>
      </c>
      <c r="AH3037" t="s">
        <v>85</v>
      </c>
      <c r="AP3037">
        <v>40.681057761829003</v>
      </c>
      <c r="AQ3037">
        <v>-73.833501252909798</v>
      </c>
      <c r="AR3037" t="s">
        <v>14838</v>
      </c>
    </row>
    <row r="3038" spans="1:44" x14ac:dyDescent="0.25">
      <c r="A3038">
        <v>45286278</v>
      </c>
      <c r="B3038" t="s">
        <v>14839</v>
      </c>
      <c r="C3038" t="s">
        <v>12579</v>
      </c>
      <c r="D3038" t="s">
        <v>246</v>
      </c>
      <c r="E3038" t="s">
        <v>247</v>
      </c>
      <c r="F3038" t="s">
        <v>248</v>
      </c>
      <c r="G3038" t="s">
        <v>249</v>
      </c>
      <c r="H3038" t="s">
        <v>250</v>
      </c>
      <c r="I3038" t="s">
        <v>251</v>
      </c>
      <c r="J3038">
        <v>11377</v>
      </c>
      <c r="K3038" t="s">
        <v>14840</v>
      </c>
      <c r="L3038" t="s">
        <v>13086</v>
      </c>
      <c r="Q3038" t="s">
        <v>55</v>
      </c>
      <c r="R3038" t="s">
        <v>1853</v>
      </c>
      <c r="U3038" t="s">
        <v>57</v>
      </c>
      <c r="W3038" t="s">
        <v>502</v>
      </c>
      <c r="X3038" t="s">
        <v>12579</v>
      </c>
      <c r="Y3038" t="s">
        <v>1855</v>
      </c>
      <c r="Z3038">
        <v>26</v>
      </c>
      <c r="AA3038" t="s">
        <v>1856</v>
      </c>
      <c r="AB3038">
        <v>4012350070</v>
      </c>
      <c r="AC3038" t="s">
        <v>85</v>
      </c>
      <c r="AD3038">
        <v>1008752</v>
      </c>
      <c r="AE3038">
        <v>211790</v>
      </c>
      <c r="AF3038" t="s">
        <v>125</v>
      </c>
      <c r="AG3038" t="s">
        <v>63</v>
      </c>
      <c r="AH3038" t="s">
        <v>85</v>
      </c>
      <c r="AP3038">
        <v>40.747957249952002</v>
      </c>
      <c r="AQ3038">
        <v>-73.911571086495002</v>
      </c>
      <c r="AR3038" t="s">
        <v>14841</v>
      </c>
    </row>
    <row r="3039" spans="1:44" x14ac:dyDescent="0.25">
      <c r="A3039">
        <v>45285435</v>
      </c>
      <c r="B3039" t="s">
        <v>14842</v>
      </c>
      <c r="C3039" t="s">
        <v>14843</v>
      </c>
      <c r="D3039" t="s">
        <v>821</v>
      </c>
      <c r="E3039" t="s">
        <v>822</v>
      </c>
      <c r="F3039" t="s">
        <v>2705</v>
      </c>
      <c r="G3039" t="s">
        <v>2706</v>
      </c>
      <c r="I3039" t="s">
        <v>572</v>
      </c>
      <c r="J3039">
        <v>11375</v>
      </c>
      <c r="K3039" t="s">
        <v>14844</v>
      </c>
      <c r="L3039" t="s">
        <v>10809</v>
      </c>
      <c r="M3039" t="s">
        <v>1079</v>
      </c>
      <c r="N3039" t="s">
        <v>2529</v>
      </c>
      <c r="Q3039" t="s">
        <v>55</v>
      </c>
      <c r="R3039" t="s">
        <v>4669</v>
      </c>
      <c r="U3039" t="s">
        <v>57</v>
      </c>
      <c r="W3039" t="s">
        <v>9399</v>
      </c>
      <c r="X3039" t="s">
        <v>14843</v>
      </c>
      <c r="Y3039" t="s">
        <v>1082</v>
      </c>
      <c r="Z3039">
        <v>29</v>
      </c>
      <c r="AA3039" t="s">
        <v>1083</v>
      </c>
      <c r="AB3039">
        <v>4031860026</v>
      </c>
      <c r="AC3039" t="s">
        <v>85</v>
      </c>
      <c r="AD3039">
        <v>1024533</v>
      </c>
      <c r="AE3039">
        <v>201073</v>
      </c>
      <c r="AF3039" t="s">
        <v>125</v>
      </c>
      <c r="AG3039" t="s">
        <v>63</v>
      </c>
      <c r="AH3039" t="s">
        <v>85</v>
      </c>
      <c r="AP3039">
        <v>40.7184839527769</v>
      </c>
      <c r="AQ3039">
        <v>-73.854680936512594</v>
      </c>
      <c r="AR3039" t="s">
        <v>14845</v>
      </c>
    </row>
    <row r="3040" spans="1:44" x14ac:dyDescent="0.25">
      <c r="A3040">
        <v>45285482</v>
      </c>
      <c r="B3040" t="s">
        <v>14846</v>
      </c>
      <c r="C3040" t="s">
        <v>14847</v>
      </c>
      <c r="D3040" t="s">
        <v>145</v>
      </c>
      <c r="E3040" t="s">
        <v>146</v>
      </c>
      <c r="F3040" t="s">
        <v>260</v>
      </c>
      <c r="G3040" t="s">
        <v>261</v>
      </c>
      <c r="I3040" t="s">
        <v>149</v>
      </c>
      <c r="J3040">
        <v>11378</v>
      </c>
      <c r="K3040" t="s">
        <v>1874</v>
      </c>
      <c r="L3040" t="s">
        <v>1875</v>
      </c>
      <c r="M3040" t="s">
        <v>1876</v>
      </c>
      <c r="N3040" t="s">
        <v>1639</v>
      </c>
      <c r="O3040" t="s">
        <v>1876</v>
      </c>
      <c r="P3040" t="s">
        <v>1639</v>
      </c>
      <c r="R3040" t="s">
        <v>602</v>
      </c>
      <c r="S3040" t="s">
        <v>1875</v>
      </c>
      <c r="U3040" t="s">
        <v>57</v>
      </c>
      <c r="W3040" t="s">
        <v>154</v>
      </c>
      <c r="X3040" t="s">
        <v>14848</v>
      </c>
      <c r="Y3040" t="s">
        <v>83</v>
      </c>
      <c r="Z3040">
        <v>30</v>
      </c>
      <c r="AA3040" t="s">
        <v>84</v>
      </c>
      <c r="AB3040">
        <v>4028200074</v>
      </c>
      <c r="AC3040" t="s">
        <v>85</v>
      </c>
      <c r="AD3040">
        <v>1014886</v>
      </c>
      <c r="AE3040">
        <v>203637</v>
      </c>
      <c r="AF3040" t="s">
        <v>170</v>
      </c>
      <c r="AG3040" t="s">
        <v>63</v>
      </c>
      <c r="AH3040" t="s">
        <v>85</v>
      </c>
      <c r="AP3040">
        <v>40.7255601745345</v>
      </c>
      <c r="AQ3040">
        <v>-73.889470330091996</v>
      </c>
      <c r="AR3040" t="s">
        <v>1878</v>
      </c>
    </row>
    <row r="3041" spans="1:44" x14ac:dyDescent="0.25">
      <c r="A3041">
        <v>45285493</v>
      </c>
      <c r="B3041" t="s">
        <v>14849</v>
      </c>
      <c r="C3041" t="s">
        <v>14850</v>
      </c>
      <c r="D3041" t="s">
        <v>145</v>
      </c>
      <c r="E3041" t="s">
        <v>146</v>
      </c>
      <c r="F3041" t="s">
        <v>4789</v>
      </c>
      <c r="G3041" t="s">
        <v>4790</v>
      </c>
      <c r="I3041" t="s">
        <v>149</v>
      </c>
      <c r="J3041">
        <v>11220</v>
      </c>
      <c r="K3041" t="s">
        <v>14851</v>
      </c>
      <c r="L3041" t="s">
        <v>1017</v>
      </c>
      <c r="M3041" t="s">
        <v>6240</v>
      </c>
      <c r="N3041" t="s">
        <v>131</v>
      </c>
      <c r="O3041" t="s">
        <v>6240</v>
      </c>
      <c r="P3041" t="s">
        <v>131</v>
      </c>
      <c r="R3041" t="s">
        <v>56</v>
      </c>
      <c r="S3041" t="s">
        <v>1017</v>
      </c>
      <c r="U3041" t="s">
        <v>57</v>
      </c>
      <c r="W3041" t="s">
        <v>457</v>
      </c>
      <c r="X3041" t="s">
        <v>14852</v>
      </c>
      <c r="Y3041" t="s">
        <v>476</v>
      </c>
      <c r="Z3041">
        <v>38</v>
      </c>
      <c r="AA3041" t="s">
        <v>477</v>
      </c>
      <c r="AB3041">
        <v>3057900047</v>
      </c>
      <c r="AC3041" t="s">
        <v>56</v>
      </c>
      <c r="AD3041">
        <v>978628</v>
      </c>
      <c r="AE3041">
        <v>172486</v>
      </c>
      <c r="AF3041" t="s">
        <v>170</v>
      </c>
      <c r="AG3041" t="s">
        <v>63</v>
      </c>
      <c r="AH3041" t="s">
        <v>56</v>
      </c>
      <c r="AP3041">
        <v>40.640109049215397</v>
      </c>
      <c r="AQ3041">
        <v>-74.020257275330593</v>
      </c>
      <c r="AR3041" t="s">
        <v>14853</v>
      </c>
    </row>
    <row r="3042" spans="1:44" x14ac:dyDescent="0.25">
      <c r="A3042">
        <v>45286253</v>
      </c>
      <c r="B3042" t="s">
        <v>14854</v>
      </c>
      <c r="C3042" t="s">
        <v>14855</v>
      </c>
      <c r="D3042" t="s">
        <v>246</v>
      </c>
      <c r="E3042" t="s">
        <v>247</v>
      </c>
      <c r="F3042" t="s">
        <v>9161</v>
      </c>
      <c r="G3042" t="s">
        <v>9162</v>
      </c>
      <c r="H3042" t="s">
        <v>14799</v>
      </c>
      <c r="I3042" t="s">
        <v>251</v>
      </c>
      <c r="J3042">
        <v>11214</v>
      </c>
      <c r="K3042" t="s">
        <v>14856</v>
      </c>
      <c r="L3042" t="s">
        <v>315</v>
      </c>
      <c r="Q3042" t="s">
        <v>55</v>
      </c>
      <c r="R3042" t="s">
        <v>56</v>
      </c>
      <c r="U3042" t="s">
        <v>57</v>
      </c>
      <c r="W3042" t="s">
        <v>502</v>
      </c>
      <c r="X3042" t="s">
        <v>14855</v>
      </c>
      <c r="Y3042" t="s">
        <v>73</v>
      </c>
      <c r="Z3042">
        <v>47</v>
      </c>
      <c r="AA3042" t="s">
        <v>74</v>
      </c>
      <c r="AB3042">
        <v>3064450009</v>
      </c>
      <c r="AC3042" t="s">
        <v>56</v>
      </c>
      <c r="AD3042">
        <v>984115</v>
      </c>
      <c r="AE3042">
        <v>157368</v>
      </c>
      <c r="AF3042" t="s">
        <v>125</v>
      </c>
      <c r="AG3042" t="s">
        <v>63</v>
      </c>
      <c r="AH3042" t="s">
        <v>56</v>
      </c>
      <c r="AP3042">
        <v>40.5986150676842</v>
      </c>
      <c r="AQ3042">
        <v>-74.000486131741098</v>
      </c>
      <c r="AR3042" t="s">
        <v>14857</v>
      </c>
    </row>
    <row r="3043" spans="1:44" x14ac:dyDescent="0.25">
      <c r="A3043">
        <v>45286258</v>
      </c>
      <c r="B3043" t="s">
        <v>14854</v>
      </c>
      <c r="C3043" t="s">
        <v>11868</v>
      </c>
      <c r="D3043" t="s">
        <v>246</v>
      </c>
      <c r="E3043" t="s">
        <v>247</v>
      </c>
      <c r="F3043" t="s">
        <v>248</v>
      </c>
      <c r="G3043" t="s">
        <v>249</v>
      </c>
      <c r="H3043" t="s">
        <v>250</v>
      </c>
      <c r="I3043" t="s">
        <v>251</v>
      </c>
      <c r="J3043">
        <v>11226</v>
      </c>
      <c r="K3043" t="s">
        <v>14858</v>
      </c>
      <c r="L3043" t="s">
        <v>1734</v>
      </c>
      <c r="Q3043" t="s">
        <v>55</v>
      </c>
      <c r="R3043" t="s">
        <v>56</v>
      </c>
      <c r="U3043" t="s">
        <v>57</v>
      </c>
      <c r="W3043" t="s">
        <v>254</v>
      </c>
      <c r="X3043" t="s">
        <v>11868</v>
      </c>
      <c r="Y3043" t="s">
        <v>156</v>
      </c>
      <c r="Z3043">
        <v>40</v>
      </c>
      <c r="AA3043" t="s">
        <v>157</v>
      </c>
      <c r="AB3043">
        <v>3050620051</v>
      </c>
      <c r="AC3043" t="s">
        <v>56</v>
      </c>
      <c r="AD3043">
        <v>995190</v>
      </c>
      <c r="AE3043">
        <v>177296</v>
      </c>
      <c r="AF3043" t="s">
        <v>125</v>
      </c>
      <c r="AG3043" t="s">
        <v>63</v>
      </c>
      <c r="AH3043" t="s">
        <v>56</v>
      </c>
      <c r="AP3043">
        <v>40.653306486370198</v>
      </c>
      <c r="AQ3043">
        <v>-73.960573027905099</v>
      </c>
      <c r="AR3043" t="s">
        <v>14859</v>
      </c>
    </row>
    <row r="3044" spans="1:44" x14ac:dyDescent="0.25">
      <c r="A3044">
        <v>45288247</v>
      </c>
      <c r="B3044" t="s">
        <v>14860</v>
      </c>
      <c r="C3044" t="s">
        <v>14861</v>
      </c>
      <c r="D3044" t="s">
        <v>145</v>
      </c>
      <c r="E3044" t="s">
        <v>146</v>
      </c>
      <c r="F3044" t="s">
        <v>302</v>
      </c>
      <c r="G3044" t="s">
        <v>162</v>
      </c>
      <c r="I3044" t="s">
        <v>149</v>
      </c>
      <c r="J3044">
        <v>11218</v>
      </c>
      <c r="K3044" t="s">
        <v>14862</v>
      </c>
      <c r="L3044" t="s">
        <v>14863</v>
      </c>
      <c r="M3044" t="s">
        <v>3444</v>
      </c>
      <c r="N3044" t="s">
        <v>1089</v>
      </c>
      <c r="O3044" t="s">
        <v>3444</v>
      </c>
      <c r="P3044" t="s">
        <v>1089</v>
      </c>
      <c r="R3044" t="s">
        <v>56</v>
      </c>
      <c r="S3044" t="s">
        <v>2247</v>
      </c>
      <c r="U3044" t="s">
        <v>57</v>
      </c>
      <c r="W3044" t="s">
        <v>229</v>
      </c>
      <c r="X3044" t="s">
        <v>14864</v>
      </c>
      <c r="Y3044" t="s">
        <v>279</v>
      </c>
      <c r="Z3044">
        <v>39</v>
      </c>
      <c r="AA3044" t="s">
        <v>280</v>
      </c>
      <c r="AB3044">
        <v>3053550012</v>
      </c>
      <c r="AC3044" t="s">
        <v>56</v>
      </c>
      <c r="AD3044">
        <v>990834</v>
      </c>
      <c r="AE3044">
        <v>173310</v>
      </c>
      <c r="AF3044" t="s">
        <v>170</v>
      </c>
      <c r="AG3044" t="s">
        <v>63</v>
      </c>
      <c r="AH3044" t="s">
        <v>56</v>
      </c>
      <c r="AP3044">
        <v>40.642370089583899</v>
      </c>
      <c r="AQ3044">
        <v>-73.976275627771997</v>
      </c>
      <c r="AR3044" t="s">
        <v>14865</v>
      </c>
    </row>
    <row r="3045" spans="1:44" x14ac:dyDescent="0.25">
      <c r="A3045">
        <v>45288260</v>
      </c>
      <c r="B3045" t="s">
        <v>14866</v>
      </c>
      <c r="C3045" t="s">
        <v>13266</v>
      </c>
      <c r="D3045" t="s">
        <v>270</v>
      </c>
      <c r="E3045" t="s">
        <v>271</v>
      </c>
      <c r="F3045" t="s">
        <v>1519</v>
      </c>
      <c r="G3045" t="s">
        <v>1520</v>
      </c>
      <c r="H3045" t="s">
        <v>1521</v>
      </c>
      <c r="O3045" t="s">
        <v>14867</v>
      </c>
      <c r="P3045" t="s">
        <v>14868</v>
      </c>
      <c r="Q3045" t="s">
        <v>705</v>
      </c>
      <c r="U3045" t="s">
        <v>57</v>
      </c>
      <c r="W3045" t="s">
        <v>706</v>
      </c>
      <c r="X3045" t="s">
        <v>13266</v>
      </c>
      <c r="Y3045" t="s">
        <v>6292</v>
      </c>
      <c r="AA3045" t="s">
        <v>63</v>
      </c>
      <c r="AC3045" t="s">
        <v>85</v>
      </c>
      <c r="AF3045" t="s">
        <v>281</v>
      </c>
      <c r="AG3045" t="s">
        <v>63</v>
      </c>
      <c r="AH3045" t="s">
        <v>85</v>
      </c>
    </row>
    <row r="3046" spans="1:44" x14ac:dyDescent="0.25">
      <c r="A3046">
        <v>45284859</v>
      </c>
      <c r="B3046" t="s">
        <v>14869</v>
      </c>
      <c r="C3046" t="s">
        <v>14870</v>
      </c>
      <c r="D3046" t="s">
        <v>145</v>
      </c>
      <c r="E3046" t="s">
        <v>146</v>
      </c>
      <c r="F3046" t="s">
        <v>161</v>
      </c>
      <c r="G3046" t="s">
        <v>162</v>
      </c>
      <c r="I3046" t="s">
        <v>163</v>
      </c>
      <c r="J3046">
        <v>11208</v>
      </c>
      <c r="K3046" t="s">
        <v>12457</v>
      </c>
      <c r="L3046" t="s">
        <v>5213</v>
      </c>
      <c r="M3046" t="s">
        <v>2722</v>
      </c>
      <c r="N3046" t="s">
        <v>5214</v>
      </c>
      <c r="O3046" t="s">
        <v>2722</v>
      </c>
      <c r="P3046" t="s">
        <v>5214</v>
      </c>
      <c r="R3046" t="s">
        <v>56</v>
      </c>
      <c r="S3046" t="s">
        <v>5213</v>
      </c>
      <c r="U3046" t="s">
        <v>57</v>
      </c>
      <c r="W3046" t="s">
        <v>168</v>
      </c>
      <c r="X3046" t="s">
        <v>14871</v>
      </c>
      <c r="Y3046" t="s">
        <v>3076</v>
      </c>
      <c r="Z3046">
        <v>37</v>
      </c>
      <c r="AA3046" t="s">
        <v>3077</v>
      </c>
      <c r="AB3046">
        <v>3042030043</v>
      </c>
      <c r="AC3046" t="s">
        <v>56</v>
      </c>
      <c r="AD3046">
        <v>1021327</v>
      </c>
      <c r="AE3046">
        <v>186148</v>
      </c>
      <c r="AF3046" t="s">
        <v>62</v>
      </c>
      <c r="AG3046" t="s">
        <v>63</v>
      </c>
      <c r="AH3046" t="s">
        <v>56</v>
      </c>
      <c r="AP3046">
        <v>40.677532370819399</v>
      </c>
      <c r="AQ3046">
        <v>-73.866328575301395</v>
      </c>
      <c r="AR3046" t="s">
        <v>12459</v>
      </c>
    </row>
    <row r="3047" spans="1:44" x14ac:dyDescent="0.25">
      <c r="A3047">
        <v>45287902</v>
      </c>
      <c r="B3047" t="s">
        <v>14869</v>
      </c>
      <c r="C3047" t="s">
        <v>14872</v>
      </c>
      <c r="D3047" t="s">
        <v>626</v>
      </c>
      <c r="E3047" t="s">
        <v>627</v>
      </c>
      <c r="F3047" t="s">
        <v>4630</v>
      </c>
      <c r="G3047" t="s">
        <v>4631</v>
      </c>
      <c r="H3047" t="s">
        <v>4632</v>
      </c>
      <c r="I3047" t="s">
        <v>14873</v>
      </c>
      <c r="J3047">
        <v>10013</v>
      </c>
      <c r="K3047" t="s">
        <v>14874</v>
      </c>
      <c r="L3047" t="s">
        <v>14875</v>
      </c>
      <c r="M3047" t="s">
        <v>785</v>
      </c>
      <c r="N3047" t="s">
        <v>786</v>
      </c>
      <c r="O3047" t="s">
        <v>785</v>
      </c>
      <c r="P3047" t="s">
        <v>786</v>
      </c>
      <c r="R3047" t="s">
        <v>179</v>
      </c>
      <c r="S3047" t="s">
        <v>14875</v>
      </c>
      <c r="U3047" t="s">
        <v>57</v>
      </c>
      <c r="W3047" t="s">
        <v>4634</v>
      </c>
      <c r="X3047" t="s">
        <v>14876</v>
      </c>
      <c r="Y3047" t="s">
        <v>410</v>
      </c>
      <c r="Z3047">
        <v>1</v>
      </c>
      <c r="AA3047" t="s">
        <v>411</v>
      </c>
      <c r="AB3047">
        <v>1002060034</v>
      </c>
      <c r="AC3047" t="s">
        <v>183</v>
      </c>
      <c r="AD3047">
        <v>984492</v>
      </c>
      <c r="AE3047">
        <v>200799</v>
      </c>
      <c r="AF3047" t="s">
        <v>62</v>
      </c>
      <c r="AG3047" t="s">
        <v>63</v>
      </c>
      <c r="AH3047" t="s">
        <v>183</v>
      </c>
      <c r="AK3047" t="s">
        <v>14877</v>
      </c>
      <c r="AP3047">
        <v>40.717823597769303</v>
      </c>
      <c r="AQ3047">
        <v>-73.999127005218</v>
      </c>
      <c r="AR3047" t="s">
        <v>14878</v>
      </c>
    </row>
    <row r="3048" spans="1:44" x14ac:dyDescent="0.25">
      <c r="A3048">
        <v>45288298</v>
      </c>
      <c r="B3048" t="s">
        <v>14879</v>
      </c>
      <c r="C3048" t="s">
        <v>14880</v>
      </c>
      <c r="D3048" t="s">
        <v>145</v>
      </c>
      <c r="E3048" t="s">
        <v>146</v>
      </c>
      <c r="F3048" t="s">
        <v>260</v>
      </c>
      <c r="G3048" t="s">
        <v>261</v>
      </c>
      <c r="I3048" t="s">
        <v>149</v>
      </c>
      <c r="J3048">
        <v>10472</v>
      </c>
      <c r="K3048" t="s">
        <v>14881</v>
      </c>
      <c r="L3048" t="s">
        <v>9137</v>
      </c>
      <c r="M3048" t="s">
        <v>14882</v>
      </c>
      <c r="N3048" t="s">
        <v>4922</v>
      </c>
      <c r="O3048" t="s">
        <v>14882</v>
      </c>
      <c r="P3048" t="s">
        <v>4922</v>
      </c>
      <c r="R3048" t="s">
        <v>112</v>
      </c>
      <c r="S3048" t="s">
        <v>9137</v>
      </c>
      <c r="U3048" t="s">
        <v>57</v>
      </c>
      <c r="W3048" t="s">
        <v>229</v>
      </c>
      <c r="X3048" t="s">
        <v>14883</v>
      </c>
      <c r="Y3048" t="s">
        <v>337</v>
      </c>
      <c r="Z3048">
        <v>18</v>
      </c>
      <c r="AA3048" t="s">
        <v>338</v>
      </c>
      <c r="AB3048">
        <v>2037940039</v>
      </c>
      <c r="AC3048" t="s">
        <v>112</v>
      </c>
      <c r="AD3048">
        <v>1023453</v>
      </c>
      <c r="AE3048">
        <v>242549</v>
      </c>
      <c r="AF3048" t="s">
        <v>170</v>
      </c>
      <c r="AG3048" t="s">
        <v>63</v>
      </c>
      <c r="AH3048" t="s">
        <v>112</v>
      </c>
      <c r="AP3048">
        <v>40.832329365788297</v>
      </c>
      <c r="AQ3048">
        <v>-73.8583350053826</v>
      </c>
      <c r="AR3048" t="s">
        <v>14884</v>
      </c>
    </row>
    <row r="3049" spans="1:44" x14ac:dyDescent="0.25">
      <c r="A3049">
        <v>45285460</v>
      </c>
      <c r="B3049" t="s">
        <v>14885</v>
      </c>
      <c r="C3049" t="s">
        <v>2190</v>
      </c>
      <c r="D3049" t="s">
        <v>821</v>
      </c>
      <c r="E3049" t="s">
        <v>822</v>
      </c>
      <c r="F3049" t="s">
        <v>2191</v>
      </c>
      <c r="G3049" t="s">
        <v>2191</v>
      </c>
      <c r="I3049" t="s">
        <v>572</v>
      </c>
      <c r="J3049">
        <v>11213</v>
      </c>
      <c r="K3049" t="s">
        <v>14886</v>
      </c>
      <c r="L3049" t="s">
        <v>13684</v>
      </c>
      <c r="M3049" t="s">
        <v>8372</v>
      </c>
      <c r="N3049" t="s">
        <v>2069</v>
      </c>
      <c r="Q3049" t="s">
        <v>55</v>
      </c>
      <c r="R3049" t="s">
        <v>56</v>
      </c>
      <c r="U3049" t="s">
        <v>57</v>
      </c>
      <c r="X3049" t="s">
        <v>2190</v>
      </c>
      <c r="Y3049" t="s">
        <v>140</v>
      </c>
      <c r="Z3049">
        <v>35</v>
      </c>
      <c r="AA3049" t="s">
        <v>141</v>
      </c>
      <c r="AB3049">
        <v>3014060013</v>
      </c>
      <c r="AC3049" t="s">
        <v>56</v>
      </c>
      <c r="AD3049">
        <v>1001188</v>
      </c>
      <c r="AE3049">
        <v>182443</v>
      </c>
      <c r="AF3049" t="s">
        <v>125</v>
      </c>
      <c r="AG3049" t="s">
        <v>63</v>
      </c>
      <c r="AH3049" t="s">
        <v>56</v>
      </c>
      <c r="AP3049">
        <v>40.667424422373699</v>
      </c>
      <c r="AQ3049">
        <v>-73.938943744494296</v>
      </c>
      <c r="AR3049" t="s">
        <v>14887</v>
      </c>
    </row>
    <row r="3050" spans="1:44" x14ac:dyDescent="0.25">
      <c r="A3050">
        <v>45289086</v>
      </c>
      <c r="B3050" t="s">
        <v>14888</v>
      </c>
      <c r="C3050" t="s">
        <v>14889</v>
      </c>
      <c r="D3050" t="s">
        <v>145</v>
      </c>
      <c r="E3050" t="s">
        <v>146</v>
      </c>
      <c r="F3050" t="s">
        <v>161</v>
      </c>
      <c r="G3050" t="s">
        <v>527</v>
      </c>
      <c r="I3050" t="s">
        <v>163</v>
      </c>
      <c r="J3050">
        <v>10459</v>
      </c>
      <c r="K3050" t="s">
        <v>14890</v>
      </c>
      <c r="L3050" t="s">
        <v>1505</v>
      </c>
      <c r="M3050" t="s">
        <v>5850</v>
      </c>
      <c r="N3050" t="s">
        <v>14891</v>
      </c>
      <c r="O3050" t="s">
        <v>5850</v>
      </c>
      <c r="P3050" t="s">
        <v>14891</v>
      </c>
      <c r="R3050" t="s">
        <v>112</v>
      </c>
      <c r="S3050" t="s">
        <v>1505</v>
      </c>
      <c r="U3050" t="s">
        <v>57</v>
      </c>
      <c r="W3050" t="s">
        <v>229</v>
      </c>
      <c r="X3050" t="s">
        <v>14892</v>
      </c>
      <c r="Y3050" t="s">
        <v>727</v>
      </c>
      <c r="Z3050">
        <v>17</v>
      </c>
      <c r="AA3050" t="s">
        <v>728</v>
      </c>
      <c r="AB3050">
        <v>2030060053</v>
      </c>
      <c r="AC3050" t="s">
        <v>112</v>
      </c>
      <c r="AD3050">
        <v>1015562</v>
      </c>
      <c r="AE3050">
        <v>241262</v>
      </c>
      <c r="AF3050" t="s">
        <v>125</v>
      </c>
      <c r="AG3050" t="s">
        <v>63</v>
      </c>
      <c r="AH3050" t="s">
        <v>112</v>
      </c>
      <c r="AP3050">
        <v>40.828828424450698</v>
      </c>
      <c r="AQ3050">
        <v>-73.886856102426606</v>
      </c>
      <c r="AR3050" t="s">
        <v>14893</v>
      </c>
    </row>
    <row r="3051" spans="1:44" x14ac:dyDescent="0.25">
      <c r="A3051">
        <v>45289773</v>
      </c>
      <c r="B3051" t="s">
        <v>14447</v>
      </c>
      <c r="C3051" t="s">
        <v>9001</v>
      </c>
      <c r="D3051" t="s">
        <v>246</v>
      </c>
      <c r="E3051" t="s">
        <v>247</v>
      </c>
      <c r="F3051" t="s">
        <v>248</v>
      </c>
      <c r="G3051" t="s">
        <v>368</v>
      </c>
      <c r="H3051" t="s">
        <v>250</v>
      </c>
      <c r="I3051" t="s">
        <v>251</v>
      </c>
      <c r="J3051">
        <v>11372</v>
      </c>
      <c r="K3051" t="s">
        <v>14894</v>
      </c>
      <c r="L3051" t="s">
        <v>843</v>
      </c>
      <c r="Q3051" t="s">
        <v>55</v>
      </c>
      <c r="R3051" t="s">
        <v>9174</v>
      </c>
      <c r="U3051" t="s">
        <v>57</v>
      </c>
      <c r="W3051" t="s">
        <v>254</v>
      </c>
      <c r="X3051" t="s">
        <v>9001</v>
      </c>
      <c r="Y3051" t="s">
        <v>847</v>
      </c>
      <c r="Z3051">
        <v>25</v>
      </c>
      <c r="AA3051" t="s">
        <v>848</v>
      </c>
      <c r="AB3051">
        <v>4012580005</v>
      </c>
      <c r="AC3051" t="s">
        <v>85</v>
      </c>
      <c r="AD3051">
        <v>1013327</v>
      </c>
      <c r="AE3051">
        <v>213512</v>
      </c>
      <c r="AF3051" t="s">
        <v>62</v>
      </c>
      <c r="AG3051" t="s">
        <v>63</v>
      </c>
      <c r="AH3051" t="s">
        <v>85</v>
      </c>
      <c r="AP3051">
        <v>40.752669841941803</v>
      </c>
      <c r="AQ3051">
        <v>-73.895052257077495</v>
      </c>
      <c r="AR3051" t="s">
        <v>14895</v>
      </c>
    </row>
    <row r="3052" spans="1:44" x14ac:dyDescent="0.25">
      <c r="A3052">
        <v>45289024</v>
      </c>
      <c r="B3052" t="s">
        <v>14896</v>
      </c>
      <c r="C3052" t="s">
        <v>8174</v>
      </c>
      <c r="D3052" t="s">
        <v>246</v>
      </c>
      <c r="E3052" t="s">
        <v>247</v>
      </c>
      <c r="F3052" t="s">
        <v>248</v>
      </c>
      <c r="G3052" t="s">
        <v>249</v>
      </c>
      <c r="H3052" t="s">
        <v>250</v>
      </c>
      <c r="I3052" t="s">
        <v>251</v>
      </c>
      <c r="J3052">
        <v>10468</v>
      </c>
      <c r="K3052" t="s">
        <v>8175</v>
      </c>
      <c r="L3052" t="s">
        <v>6791</v>
      </c>
      <c r="Q3052" t="s">
        <v>55</v>
      </c>
      <c r="R3052" t="s">
        <v>112</v>
      </c>
      <c r="U3052" t="s">
        <v>57</v>
      </c>
      <c r="W3052" t="s">
        <v>371</v>
      </c>
      <c r="X3052" t="s">
        <v>8174</v>
      </c>
      <c r="Y3052" t="s">
        <v>123</v>
      </c>
      <c r="Z3052">
        <v>14</v>
      </c>
      <c r="AA3052" t="s">
        <v>124</v>
      </c>
      <c r="AB3052">
        <v>2032200010</v>
      </c>
      <c r="AC3052" t="s">
        <v>112</v>
      </c>
      <c r="AD3052">
        <v>1010841</v>
      </c>
      <c r="AE3052">
        <v>255022</v>
      </c>
      <c r="AF3052" t="s">
        <v>170</v>
      </c>
      <c r="AG3052" t="s">
        <v>63</v>
      </c>
      <c r="AH3052" t="s">
        <v>112</v>
      </c>
      <c r="AP3052">
        <v>40.866611019742301</v>
      </c>
      <c r="AQ3052">
        <v>-73.903860547814205</v>
      </c>
      <c r="AR3052" t="s">
        <v>8176</v>
      </c>
    </row>
    <row r="3053" spans="1:44" x14ac:dyDescent="0.25">
      <c r="A3053">
        <v>45287705</v>
      </c>
      <c r="B3053" t="s">
        <v>14896</v>
      </c>
      <c r="C3053" t="s">
        <v>14897</v>
      </c>
      <c r="D3053" t="s">
        <v>145</v>
      </c>
      <c r="E3053" t="s">
        <v>146</v>
      </c>
      <c r="F3053" t="s">
        <v>223</v>
      </c>
      <c r="G3053" t="s">
        <v>174</v>
      </c>
      <c r="I3053" t="s">
        <v>589</v>
      </c>
      <c r="J3053">
        <v>10025</v>
      </c>
      <c r="K3053" t="s">
        <v>14898</v>
      </c>
      <c r="L3053" t="s">
        <v>226</v>
      </c>
      <c r="M3053" t="s">
        <v>14899</v>
      </c>
      <c r="N3053" t="s">
        <v>12260</v>
      </c>
      <c r="O3053" t="s">
        <v>14899</v>
      </c>
      <c r="P3053" t="s">
        <v>12260</v>
      </c>
      <c r="R3053" t="s">
        <v>179</v>
      </c>
      <c r="S3053" t="s">
        <v>226</v>
      </c>
      <c r="U3053" t="s">
        <v>57</v>
      </c>
      <c r="W3053" t="s">
        <v>229</v>
      </c>
      <c r="X3053" t="s">
        <v>14900</v>
      </c>
      <c r="Y3053" t="s">
        <v>181</v>
      </c>
      <c r="Z3053">
        <v>6</v>
      </c>
      <c r="AA3053" t="s">
        <v>182</v>
      </c>
      <c r="AB3053">
        <v>1012429055</v>
      </c>
      <c r="AC3053" t="s">
        <v>183</v>
      </c>
      <c r="AD3053">
        <v>991845</v>
      </c>
      <c r="AE3053">
        <v>228406</v>
      </c>
      <c r="AF3053" t="s">
        <v>170</v>
      </c>
      <c r="AG3053" t="s">
        <v>63</v>
      </c>
      <c r="AH3053" t="s">
        <v>183</v>
      </c>
      <c r="AP3053">
        <v>40.793594518490302</v>
      </c>
      <c r="AQ3053">
        <v>-73.972570488105404</v>
      </c>
      <c r="AR3053" t="s">
        <v>14901</v>
      </c>
    </row>
    <row r="3054" spans="1:44" x14ac:dyDescent="0.25">
      <c r="A3054">
        <v>45296728</v>
      </c>
      <c r="B3054" t="s">
        <v>14791</v>
      </c>
      <c r="C3054" t="s">
        <v>820</v>
      </c>
      <c r="D3054" t="s">
        <v>821</v>
      </c>
      <c r="E3054" t="s">
        <v>822</v>
      </c>
      <c r="F3054" t="s">
        <v>8862</v>
      </c>
      <c r="G3054" t="s">
        <v>11645</v>
      </c>
      <c r="I3054" t="s">
        <v>572</v>
      </c>
      <c r="J3054">
        <v>11217</v>
      </c>
      <c r="K3054" t="s">
        <v>14902</v>
      </c>
      <c r="L3054" t="s">
        <v>6196</v>
      </c>
      <c r="M3054" t="s">
        <v>1158</v>
      </c>
      <c r="N3054" t="s">
        <v>473</v>
      </c>
      <c r="Q3054" t="s">
        <v>55</v>
      </c>
      <c r="R3054" t="s">
        <v>56</v>
      </c>
      <c r="T3054" t="s">
        <v>322</v>
      </c>
      <c r="U3054" t="s">
        <v>57</v>
      </c>
      <c r="W3054" t="s">
        <v>829</v>
      </c>
      <c r="X3054" t="s">
        <v>820</v>
      </c>
      <c r="Y3054" t="s">
        <v>133</v>
      </c>
      <c r="Z3054">
        <v>39</v>
      </c>
      <c r="AA3054" t="s">
        <v>134</v>
      </c>
      <c r="AB3054">
        <v>3009470016</v>
      </c>
      <c r="AC3054" t="s">
        <v>56</v>
      </c>
      <c r="AD3054">
        <v>990262</v>
      </c>
      <c r="AE3054">
        <v>186325</v>
      </c>
      <c r="AF3054" t="s">
        <v>125</v>
      </c>
      <c r="AG3054" t="s">
        <v>63</v>
      </c>
      <c r="AH3054" t="s">
        <v>56</v>
      </c>
      <c r="AP3054">
        <v>40.6780938021029</v>
      </c>
      <c r="AQ3054">
        <v>-73.978325132372802</v>
      </c>
      <c r="AR3054" t="s">
        <v>14903</v>
      </c>
    </row>
    <row r="3055" spans="1:44" x14ac:dyDescent="0.25">
      <c r="A3055">
        <v>45289851</v>
      </c>
      <c r="B3055" t="s">
        <v>14904</v>
      </c>
      <c r="C3055" t="s">
        <v>14905</v>
      </c>
      <c r="D3055" t="s">
        <v>246</v>
      </c>
      <c r="E3055" t="s">
        <v>247</v>
      </c>
      <c r="F3055" t="s">
        <v>248</v>
      </c>
      <c r="G3055" t="s">
        <v>368</v>
      </c>
      <c r="H3055" t="s">
        <v>250</v>
      </c>
      <c r="I3055" t="s">
        <v>251</v>
      </c>
      <c r="J3055">
        <v>11220</v>
      </c>
      <c r="K3055" t="s">
        <v>14906</v>
      </c>
      <c r="L3055" t="s">
        <v>472</v>
      </c>
      <c r="Q3055" t="s">
        <v>55</v>
      </c>
      <c r="R3055" t="s">
        <v>56</v>
      </c>
      <c r="U3055" t="s">
        <v>57</v>
      </c>
      <c r="W3055" t="s">
        <v>502</v>
      </c>
      <c r="X3055" t="s">
        <v>14905</v>
      </c>
      <c r="Y3055" t="s">
        <v>476</v>
      </c>
      <c r="Z3055">
        <v>38</v>
      </c>
      <c r="AA3055" t="s">
        <v>477</v>
      </c>
      <c r="AB3055">
        <v>3007980017</v>
      </c>
      <c r="AC3055" t="s">
        <v>56</v>
      </c>
      <c r="AD3055">
        <v>980266</v>
      </c>
      <c r="AE3055">
        <v>174859</v>
      </c>
      <c r="AF3055" t="s">
        <v>125</v>
      </c>
      <c r="AG3055" t="s">
        <v>63</v>
      </c>
      <c r="AH3055" t="s">
        <v>56</v>
      </c>
      <c r="AP3055">
        <v>40.646623312023202</v>
      </c>
      <c r="AQ3055">
        <v>-74.014356610472205</v>
      </c>
      <c r="AR3055" t="s">
        <v>14907</v>
      </c>
    </row>
    <row r="3056" spans="1:44" x14ac:dyDescent="0.25">
      <c r="A3056">
        <v>45285887</v>
      </c>
      <c r="B3056" t="s">
        <v>14908</v>
      </c>
      <c r="C3056" t="s">
        <v>9102</v>
      </c>
      <c r="D3056" t="s">
        <v>246</v>
      </c>
      <c r="E3056" t="s">
        <v>247</v>
      </c>
      <c r="F3056" t="s">
        <v>248</v>
      </c>
      <c r="G3056" t="s">
        <v>368</v>
      </c>
      <c r="H3056" t="s">
        <v>250</v>
      </c>
      <c r="I3056" t="s">
        <v>251</v>
      </c>
      <c r="J3056">
        <v>11692</v>
      </c>
      <c r="K3056" t="s">
        <v>14909</v>
      </c>
      <c r="L3056" t="s">
        <v>14910</v>
      </c>
      <c r="Q3056" t="s">
        <v>55</v>
      </c>
      <c r="R3056" t="s">
        <v>9763</v>
      </c>
      <c r="U3056" t="s">
        <v>57</v>
      </c>
      <c r="W3056" t="s">
        <v>254</v>
      </c>
      <c r="X3056" t="s">
        <v>9102</v>
      </c>
      <c r="Y3056" t="s">
        <v>962</v>
      </c>
      <c r="Z3056">
        <v>31</v>
      </c>
      <c r="AA3056" t="s">
        <v>3978</v>
      </c>
      <c r="AB3056">
        <v>4160420050</v>
      </c>
      <c r="AC3056" t="s">
        <v>85</v>
      </c>
      <c r="AD3056">
        <v>1040553</v>
      </c>
      <c r="AE3056">
        <v>155664</v>
      </c>
      <c r="AF3056" t="s">
        <v>125</v>
      </c>
      <c r="AG3056" t="s">
        <v>63</v>
      </c>
      <c r="AH3056" t="s">
        <v>85</v>
      </c>
      <c r="AP3056">
        <v>40.593759101431601</v>
      </c>
      <c r="AQ3056">
        <v>-73.797268819158802</v>
      </c>
      <c r="AR3056" t="s">
        <v>14911</v>
      </c>
    </row>
    <row r="3057" spans="1:44" x14ac:dyDescent="0.25">
      <c r="A3057">
        <v>45286272</v>
      </c>
      <c r="B3057" t="s">
        <v>14912</v>
      </c>
      <c r="C3057" t="s">
        <v>14913</v>
      </c>
      <c r="D3057" t="s">
        <v>246</v>
      </c>
      <c r="E3057" t="s">
        <v>247</v>
      </c>
      <c r="F3057" t="s">
        <v>248</v>
      </c>
      <c r="G3057" t="s">
        <v>368</v>
      </c>
      <c r="H3057" t="s">
        <v>1446</v>
      </c>
      <c r="I3057" t="s">
        <v>251</v>
      </c>
      <c r="J3057">
        <v>11212</v>
      </c>
      <c r="K3057" t="s">
        <v>14914</v>
      </c>
      <c r="L3057" t="s">
        <v>3248</v>
      </c>
      <c r="Q3057" t="s">
        <v>55</v>
      </c>
      <c r="R3057" t="s">
        <v>56</v>
      </c>
      <c r="U3057" t="s">
        <v>57</v>
      </c>
      <c r="W3057" t="s">
        <v>2955</v>
      </c>
      <c r="X3057" t="s">
        <v>14913</v>
      </c>
      <c r="Y3057" t="s">
        <v>104</v>
      </c>
      <c r="Z3057">
        <v>41</v>
      </c>
      <c r="AA3057" t="s">
        <v>105</v>
      </c>
      <c r="AB3057">
        <v>3045980009</v>
      </c>
      <c r="AC3057" t="s">
        <v>56</v>
      </c>
      <c r="AD3057">
        <v>1004748</v>
      </c>
      <c r="AE3057">
        <v>181658</v>
      </c>
      <c r="AF3057" t="s">
        <v>125</v>
      </c>
      <c r="AG3057" t="s">
        <v>63</v>
      </c>
      <c r="AH3057" t="s">
        <v>56</v>
      </c>
      <c r="AP3057">
        <v>40.665262246119497</v>
      </c>
      <c r="AQ3057">
        <v>-73.926113437011196</v>
      </c>
      <c r="AR3057" t="s">
        <v>14915</v>
      </c>
    </row>
    <row r="3058" spans="1:44" x14ac:dyDescent="0.25">
      <c r="A3058">
        <v>45288624</v>
      </c>
      <c r="B3058" t="s">
        <v>14916</v>
      </c>
      <c r="C3058" t="s">
        <v>8113</v>
      </c>
      <c r="D3058" t="s">
        <v>821</v>
      </c>
      <c r="E3058" t="s">
        <v>822</v>
      </c>
      <c r="F3058" t="s">
        <v>2191</v>
      </c>
      <c r="G3058" t="s">
        <v>2191</v>
      </c>
      <c r="I3058" t="s">
        <v>572</v>
      </c>
      <c r="J3058">
        <v>11361</v>
      </c>
      <c r="K3058" t="s">
        <v>14917</v>
      </c>
      <c r="L3058" t="s">
        <v>14548</v>
      </c>
      <c r="M3058" t="s">
        <v>2016</v>
      </c>
      <c r="N3058" t="s">
        <v>1852</v>
      </c>
      <c r="Q3058" t="s">
        <v>55</v>
      </c>
      <c r="R3058" t="s">
        <v>9326</v>
      </c>
      <c r="U3058" t="s">
        <v>57</v>
      </c>
      <c r="X3058" t="s">
        <v>8113</v>
      </c>
      <c r="Y3058" t="s">
        <v>797</v>
      </c>
      <c r="Z3058">
        <v>19</v>
      </c>
      <c r="AA3058" t="s">
        <v>798</v>
      </c>
      <c r="AB3058">
        <v>4062010016</v>
      </c>
      <c r="AC3058" t="s">
        <v>85</v>
      </c>
      <c r="AD3058">
        <v>1044893</v>
      </c>
      <c r="AE3058">
        <v>217568</v>
      </c>
      <c r="AF3058" t="s">
        <v>125</v>
      </c>
      <c r="AG3058" t="s">
        <v>63</v>
      </c>
      <c r="AH3058" t="s">
        <v>85</v>
      </c>
      <c r="AP3058">
        <v>40.763642345667101</v>
      </c>
      <c r="AQ3058">
        <v>-73.781084721186502</v>
      </c>
      <c r="AR3058" t="s">
        <v>14918</v>
      </c>
    </row>
    <row r="3059" spans="1:44" x14ac:dyDescent="0.25">
      <c r="A3059">
        <v>45288458</v>
      </c>
      <c r="B3059" t="s">
        <v>14916</v>
      </c>
      <c r="C3059" t="s">
        <v>2190</v>
      </c>
      <c r="D3059" t="s">
        <v>821</v>
      </c>
      <c r="E3059" t="s">
        <v>822</v>
      </c>
      <c r="F3059" t="s">
        <v>2191</v>
      </c>
      <c r="G3059" t="s">
        <v>2191</v>
      </c>
      <c r="I3059" t="s">
        <v>572</v>
      </c>
      <c r="J3059">
        <v>10312</v>
      </c>
      <c r="K3059" t="s">
        <v>14919</v>
      </c>
      <c r="L3059" t="s">
        <v>13016</v>
      </c>
      <c r="M3059" t="s">
        <v>305</v>
      </c>
      <c r="N3059" t="s">
        <v>13015</v>
      </c>
      <c r="Q3059" t="s">
        <v>55</v>
      </c>
      <c r="R3059" t="s">
        <v>879</v>
      </c>
      <c r="U3059" t="s">
        <v>57</v>
      </c>
      <c r="X3059" t="s">
        <v>2190</v>
      </c>
      <c r="Y3059" t="s">
        <v>881</v>
      </c>
      <c r="Z3059">
        <v>51</v>
      </c>
      <c r="AA3059" t="s">
        <v>882</v>
      </c>
      <c r="AB3059">
        <v>5057410143</v>
      </c>
      <c r="AC3059" t="s">
        <v>879</v>
      </c>
      <c r="AD3059">
        <v>932396</v>
      </c>
      <c r="AE3059">
        <v>143420</v>
      </c>
      <c r="AF3059" t="s">
        <v>125</v>
      </c>
      <c r="AG3059" t="s">
        <v>63</v>
      </c>
      <c r="AH3059" t="s">
        <v>879</v>
      </c>
      <c r="AP3059">
        <v>40.560178951458902</v>
      </c>
      <c r="AQ3059">
        <v>-74.186617717088296</v>
      </c>
      <c r="AR3059" t="s">
        <v>14920</v>
      </c>
    </row>
    <row r="3060" spans="1:44" x14ac:dyDescent="0.25">
      <c r="A3060">
        <v>45285791</v>
      </c>
      <c r="B3060" t="s">
        <v>14921</v>
      </c>
      <c r="C3060" t="s">
        <v>14922</v>
      </c>
      <c r="D3060" t="s">
        <v>246</v>
      </c>
      <c r="E3060" t="s">
        <v>247</v>
      </c>
      <c r="F3060" t="s">
        <v>357</v>
      </c>
      <c r="G3060" t="s">
        <v>9045</v>
      </c>
      <c r="H3060" t="s">
        <v>14923</v>
      </c>
      <c r="I3060" t="s">
        <v>251</v>
      </c>
      <c r="J3060">
        <v>11210</v>
      </c>
      <c r="K3060" t="s">
        <v>14924</v>
      </c>
      <c r="L3060" t="s">
        <v>1699</v>
      </c>
      <c r="Q3060" t="s">
        <v>55</v>
      </c>
      <c r="R3060" t="s">
        <v>56</v>
      </c>
      <c r="U3060" t="s">
        <v>57</v>
      </c>
      <c r="W3060" t="s">
        <v>2955</v>
      </c>
      <c r="X3060" t="s">
        <v>14922</v>
      </c>
      <c r="Y3060" t="s">
        <v>156</v>
      </c>
      <c r="Z3060">
        <v>45</v>
      </c>
      <c r="AA3060" t="s">
        <v>157</v>
      </c>
      <c r="AB3060">
        <v>3075480043</v>
      </c>
      <c r="AC3060" t="s">
        <v>56</v>
      </c>
      <c r="AD3060">
        <v>996029</v>
      </c>
      <c r="AE3060">
        <v>169865</v>
      </c>
      <c r="AF3060" t="s">
        <v>125</v>
      </c>
      <c r="AG3060" t="s">
        <v>63</v>
      </c>
      <c r="AH3060" t="s">
        <v>56</v>
      </c>
      <c r="AP3060">
        <v>40.632908915181801</v>
      </c>
      <c r="AQ3060">
        <v>-73.957562307110194</v>
      </c>
      <c r="AR3060" t="s">
        <v>14925</v>
      </c>
    </row>
    <row r="3061" spans="1:44" x14ac:dyDescent="0.25">
      <c r="A3061">
        <v>45287897</v>
      </c>
      <c r="B3061" t="s">
        <v>14926</v>
      </c>
      <c r="C3061" t="s">
        <v>14927</v>
      </c>
      <c r="D3061" t="s">
        <v>145</v>
      </c>
      <c r="E3061" t="s">
        <v>146</v>
      </c>
      <c r="F3061" t="s">
        <v>161</v>
      </c>
      <c r="G3061" t="s">
        <v>527</v>
      </c>
      <c r="J3061">
        <v>10002</v>
      </c>
      <c r="K3061" t="s">
        <v>14928</v>
      </c>
      <c r="L3061" t="s">
        <v>7243</v>
      </c>
      <c r="M3061" t="s">
        <v>5590</v>
      </c>
      <c r="N3061" t="s">
        <v>5591</v>
      </c>
      <c r="O3061" t="s">
        <v>5590</v>
      </c>
      <c r="P3061" t="s">
        <v>5591</v>
      </c>
      <c r="R3061" t="s">
        <v>179</v>
      </c>
      <c r="S3061" t="s">
        <v>7243</v>
      </c>
      <c r="U3061" t="s">
        <v>57</v>
      </c>
      <c r="W3061" t="s">
        <v>457</v>
      </c>
      <c r="X3061" t="s">
        <v>14929</v>
      </c>
      <c r="Y3061" t="s">
        <v>420</v>
      </c>
      <c r="Z3061">
        <v>1</v>
      </c>
      <c r="AA3061" t="s">
        <v>421</v>
      </c>
      <c r="AB3061">
        <v>1004170056</v>
      </c>
      <c r="AC3061" t="s">
        <v>183</v>
      </c>
      <c r="AD3061">
        <v>987566</v>
      </c>
      <c r="AE3061">
        <v>202466</v>
      </c>
      <c r="AF3061" t="s">
        <v>125</v>
      </c>
      <c r="AG3061" t="s">
        <v>63</v>
      </c>
      <c r="AH3061" t="s">
        <v>183</v>
      </c>
      <c r="AP3061">
        <v>40.722398492964402</v>
      </c>
      <c r="AQ3061">
        <v>-73.988036985848098</v>
      </c>
      <c r="AR3061" t="s">
        <v>14930</v>
      </c>
    </row>
    <row r="3062" spans="1:44" x14ac:dyDescent="0.25">
      <c r="A3062">
        <v>45287236</v>
      </c>
      <c r="B3062" t="s">
        <v>14931</v>
      </c>
      <c r="C3062" t="s">
        <v>14932</v>
      </c>
      <c r="D3062" t="s">
        <v>145</v>
      </c>
      <c r="E3062" t="s">
        <v>146</v>
      </c>
      <c r="F3062" t="s">
        <v>260</v>
      </c>
      <c r="G3062" t="s">
        <v>1145</v>
      </c>
      <c r="I3062" t="s">
        <v>149</v>
      </c>
      <c r="J3062">
        <v>11385</v>
      </c>
      <c r="K3062" t="s">
        <v>14933</v>
      </c>
      <c r="L3062" t="s">
        <v>601</v>
      </c>
      <c r="M3062" t="s">
        <v>305</v>
      </c>
      <c r="N3062" t="s">
        <v>813</v>
      </c>
      <c r="O3062" t="s">
        <v>305</v>
      </c>
      <c r="P3062" t="s">
        <v>813</v>
      </c>
      <c r="R3062" t="s">
        <v>995</v>
      </c>
      <c r="S3062" t="s">
        <v>601</v>
      </c>
      <c r="U3062" t="s">
        <v>57</v>
      </c>
      <c r="W3062" t="s">
        <v>229</v>
      </c>
      <c r="X3062" t="s">
        <v>14934</v>
      </c>
      <c r="Y3062" t="s">
        <v>83</v>
      </c>
      <c r="Z3062">
        <v>30</v>
      </c>
      <c r="AA3062" t="s">
        <v>84</v>
      </c>
      <c r="AB3062">
        <v>4035910050</v>
      </c>
      <c r="AC3062" t="s">
        <v>85</v>
      </c>
      <c r="AD3062">
        <v>1013373</v>
      </c>
      <c r="AE3062">
        <v>194157</v>
      </c>
      <c r="AF3062" t="s">
        <v>170</v>
      </c>
      <c r="AG3062" t="s">
        <v>63</v>
      </c>
      <c r="AH3062" t="s">
        <v>85</v>
      </c>
      <c r="AP3062">
        <v>40.699544961816102</v>
      </c>
      <c r="AQ3062">
        <v>-73.894969989783405</v>
      </c>
      <c r="AR3062" t="s">
        <v>14935</v>
      </c>
    </row>
    <row r="3063" spans="1:44" x14ac:dyDescent="0.25">
      <c r="A3063">
        <v>45287103</v>
      </c>
      <c r="B3063" t="s">
        <v>14936</v>
      </c>
      <c r="C3063" t="s">
        <v>4673</v>
      </c>
      <c r="D3063" t="s">
        <v>821</v>
      </c>
      <c r="E3063" t="s">
        <v>822</v>
      </c>
      <c r="F3063" t="s">
        <v>2191</v>
      </c>
      <c r="G3063" t="s">
        <v>2191</v>
      </c>
      <c r="I3063" t="s">
        <v>572</v>
      </c>
      <c r="J3063">
        <v>11229</v>
      </c>
      <c r="K3063" t="s">
        <v>14937</v>
      </c>
      <c r="L3063" t="s">
        <v>492</v>
      </c>
      <c r="M3063" t="s">
        <v>265</v>
      </c>
      <c r="N3063" t="s">
        <v>562</v>
      </c>
      <c r="Q3063" t="s">
        <v>55</v>
      </c>
      <c r="R3063" t="s">
        <v>56</v>
      </c>
      <c r="U3063" t="s">
        <v>57</v>
      </c>
      <c r="X3063" t="s">
        <v>4673</v>
      </c>
      <c r="Y3063" t="s">
        <v>60</v>
      </c>
      <c r="Z3063">
        <v>48</v>
      </c>
      <c r="AA3063" t="s">
        <v>61</v>
      </c>
      <c r="AB3063">
        <v>3073190031</v>
      </c>
      <c r="AC3063" t="s">
        <v>56</v>
      </c>
      <c r="AD3063">
        <v>996304</v>
      </c>
      <c r="AE3063">
        <v>157796</v>
      </c>
      <c r="AF3063" t="s">
        <v>125</v>
      </c>
      <c r="AG3063" t="s">
        <v>63</v>
      </c>
      <c r="AH3063" t="s">
        <v>56</v>
      </c>
      <c r="AP3063">
        <v>40.5997816446054</v>
      </c>
      <c r="AQ3063">
        <v>-73.956593076815807</v>
      </c>
      <c r="AR3063" t="s">
        <v>14938</v>
      </c>
    </row>
    <row r="3064" spans="1:44" x14ac:dyDescent="0.25">
      <c r="A3064">
        <v>45289102</v>
      </c>
      <c r="B3064" t="s">
        <v>14939</v>
      </c>
      <c r="C3064" t="s">
        <v>14940</v>
      </c>
      <c r="D3064" t="s">
        <v>145</v>
      </c>
      <c r="E3064" t="s">
        <v>146</v>
      </c>
      <c r="F3064" t="s">
        <v>260</v>
      </c>
      <c r="G3064" t="s">
        <v>1636</v>
      </c>
      <c r="I3064" t="s">
        <v>149</v>
      </c>
      <c r="J3064">
        <v>11223</v>
      </c>
      <c r="K3064" t="s">
        <v>14941</v>
      </c>
      <c r="L3064" t="s">
        <v>101</v>
      </c>
      <c r="M3064" t="s">
        <v>1262</v>
      </c>
      <c r="N3064" t="s">
        <v>1263</v>
      </c>
      <c r="O3064" t="s">
        <v>1262</v>
      </c>
      <c r="P3064" t="s">
        <v>1263</v>
      </c>
      <c r="R3064" t="s">
        <v>56</v>
      </c>
      <c r="S3064" t="s">
        <v>101</v>
      </c>
      <c r="U3064" t="s">
        <v>57</v>
      </c>
      <c r="W3064" t="s">
        <v>347</v>
      </c>
      <c r="X3064" t="s">
        <v>14942</v>
      </c>
      <c r="Y3064" t="s">
        <v>73</v>
      </c>
      <c r="Z3064">
        <v>44</v>
      </c>
      <c r="AA3064" t="s">
        <v>74</v>
      </c>
      <c r="AB3064">
        <v>3066787502</v>
      </c>
      <c r="AC3064" t="s">
        <v>56</v>
      </c>
      <c r="AD3064">
        <v>990989</v>
      </c>
      <c r="AE3064">
        <v>159542</v>
      </c>
      <c r="AF3064" t="s">
        <v>170</v>
      </c>
      <c r="AG3064" t="s">
        <v>63</v>
      </c>
      <c r="AH3064" t="s">
        <v>56</v>
      </c>
      <c r="AP3064">
        <v>40.604579694911202</v>
      </c>
      <c r="AQ3064">
        <v>-73.975730855376895</v>
      </c>
      <c r="AR3064" t="s">
        <v>14943</v>
      </c>
    </row>
    <row r="3065" spans="1:44" x14ac:dyDescent="0.25">
      <c r="A3065">
        <v>45286489</v>
      </c>
      <c r="B3065" t="s">
        <v>14944</v>
      </c>
      <c r="C3065" t="s">
        <v>14945</v>
      </c>
      <c r="D3065" t="s">
        <v>145</v>
      </c>
      <c r="E3065" t="s">
        <v>146</v>
      </c>
      <c r="F3065" t="s">
        <v>161</v>
      </c>
      <c r="G3065" t="s">
        <v>174</v>
      </c>
      <c r="J3065">
        <v>10454</v>
      </c>
      <c r="K3065" t="s">
        <v>14946</v>
      </c>
      <c r="L3065" t="s">
        <v>14947</v>
      </c>
      <c r="M3065" t="s">
        <v>12967</v>
      </c>
      <c r="N3065" t="s">
        <v>14948</v>
      </c>
      <c r="O3065" t="s">
        <v>12967</v>
      </c>
      <c r="P3065" t="s">
        <v>14948</v>
      </c>
      <c r="R3065" t="s">
        <v>112</v>
      </c>
      <c r="S3065" t="s">
        <v>14947</v>
      </c>
      <c r="U3065" t="s">
        <v>57</v>
      </c>
      <c r="W3065" t="s">
        <v>202</v>
      </c>
      <c r="X3065" t="s">
        <v>14949</v>
      </c>
      <c r="Y3065" t="s">
        <v>113</v>
      </c>
      <c r="Z3065">
        <v>8</v>
      </c>
      <c r="AA3065" t="s">
        <v>114</v>
      </c>
      <c r="AB3065">
        <v>2025530009</v>
      </c>
      <c r="AC3065" t="s">
        <v>112</v>
      </c>
      <c r="AD3065">
        <v>1007607</v>
      </c>
      <c r="AE3065">
        <v>233863</v>
      </c>
      <c r="AF3065" t="s">
        <v>125</v>
      </c>
      <c r="AG3065" t="s">
        <v>63</v>
      </c>
      <c r="AH3065" t="s">
        <v>112</v>
      </c>
      <c r="AP3065">
        <v>40.808544880095504</v>
      </c>
      <c r="AQ3065">
        <v>-73.915626714149894</v>
      </c>
      <c r="AR3065" t="s">
        <v>14950</v>
      </c>
    </row>
    <row r="3066" spans="1:44" x14ac:dyDescent="0.25">
      <c r="A3066">
        <v>45288010</v>
      </c>
      <c r="B3066" t="s">
        <v>14951</v>
      </c>
      <c r="C3066" t="s">
        <v>8113</v>
      </c>
      <c r="D3066" t="s">
        <v>821</v>
      </c>
      <c r="E3066" t="s">
        <v>822</v>
      </c>
      <c r="F3066" t="s">
        <v>2191</v>
      </c>
      <c r="G3066" t="s">
        <v>2191</v>
      </c>
      <c r="I3066" t="s">
        <v>572</v>
      </c>
      <c r="J3066">
        <v>11211</v>
      </c>
      <c r="K3066" t="s">
        <v>14952</v>
      </c>
      <c r="L3066" t="s">
        <v>6301</v>
      </c>
      <c r="M3066" t="s">
        <v>13205</v>
      </c>
      <c r="N3066" t="s">
        <v>14953</v>
      </c>
      <c r="Q3066" t="s">
        <v>55</v>
      </c>
      <c r="R3066" t="s">
        <v>56</v>
      </c>
      <c r="U3066" t="s">
        <v>57</v>
      </c>
      <c r="X3066" t="s">
        <v>8113</v>
      </c>
      <c r="Y3066" t="s">
        <v>204</v>
      </c>
      <c r="Z3066">
        <v>34</v>
      </c>
      <c r="AA3066" t="s">
        <v>2261</v>
      </c>
      <c r="AB3066">
        <v>3027670003</v>
      </c>
      <c r="AC3066" t="s">
        <v>56</v>
      </c>
      <c r="AD3066">
        <v>997728</v>
      </c>
      <c r="AE3066">
        <v>198914</v>
      </c>
      <c r="AF3066" t="s">
        <v>125</v>
      </c>
      <c r="AG3066" t="s">
        <v>63</v>
      </c>
      <c r="AH3066" t="s">
        <v>56</v>
      </c>
      <c r="AP3066">
        <v>40.712639460931101</v>
      </c>
      <c r="AQ3066">
        <v>-73.951383020045796</v>
      </c>
      <c r="AR3066" t="s">
        <v>14954</v>
      </c>
    </row>
    <row r="3067" spans="1:44" x14ac:dyDescent="0.25">
      <c r="A3067">
        <v>45289446</v>
      </c>
      <c r="B3067" t="s">
        <v>14955</v>
      </c>
      <c r="C3067" t="s">
        <v>14956</v>
      </c>
      <c r="D3067" t="s">
        <v>145</v>
      </c>
      <c r="E3067" t="s">
        <v>146</v>
      </c>
      <c r="F3067" t="s">
        <v>302</v>
      </c>
      <c r="G3067" t="s">
        <v>162</v>
      </c>
      <c r="I3067" t="s">
        <v>149</v>
      </c>
      <c r="J3067">
        <v>10032</v>
      </c>
      <c r="K3067" t="s">
        <v>14957</v>
      </c>
      <c r="L3067" t="s">
        <v>5028</v>
      </c>
      <c r="M3067" t="s">
        <v>2502</v>
      </c>
      <c r="N3067" t="s">
        <v>507</v>
      </c>
      <c r="O3067" t="s">
        <v>2502</v>
      </c>
      <c r="P3067" t="s">
        <v>507</v>
      </c>
      <c r="R3067" t="s">
        <v>179</v>
      </c>
      <c r="S3067" t="s">
        <v>5028</v>
      </c>
      <c r="U3067" t="s">
        <v>57</v>
      </c>
      <c r="W3067" t="s">
        <v>168</v>
      </c>
      <c r="X3067" t="s">
        <v>14958</v>
      </c>
      <c r="Y3067" t="s">
        <v>308</v>
      </c>
      <c r="Z3067">
        <v>7</v>
      </c>
      <c r="AA3067" t="s">
        <v>655</v>
      </c>
      <c r="AB3067">
        <v>1021080059</v>
      </c>
      <c r="AC3067" t="s">
        <v>183</v>
      </c>
      <c r="AD3067">
        <v>1000454</v>
      </c>
      <c r="AE3067">
        <v>242921</v>
      </c>
      <c r="AF3067" t="s">
        <v>125</v>
      </c>
      <c r="AG3067" t="s">
        <v>63</v>
      </c>
      <c r="AH3067" t="s">
        <v>183</v>
      </c>
      <c r="AP3067">
        <v>40.8334225413439</v>
      </c>
      <c r="AQ3067">
        <v>-73.941443857354301</v>
      </c>
      <c r="AR3067" t="s">
        <v>14959</v>
      </c>
    </row>
    <row r="3068" spans="1:44" x14ac:dyDescent="0.25">
      <c r="A3068">
        <v>45288687</v>
      </c>
      <c r="B3068" t="s">
        <v>14960</v>
      </c>
      <c r="C3068" t="s">
        <v>14961</v>
      </c>
      <c r="D3068" t="s">
        <v>145</v>
      </c>
      <c r="E3068" t="s">
        <v>146</v>
      </c>
      <c r="F3068" t="s">
        <v>260</v>
      </c>
      <c r="G3068" t="s">
        <v>1122</v>
      </c>
      <c r="I3068" t="s">
        <v>149</v>
      </c>
      <c r="J3068">
        <v>11221</v>
      </c>
      <c r="K3068" t="s">
        <v>14962</v>
      </c>
      <c r="L3068" t="s">
        <v>1335</v>
      </c>
      <c r="M3068" t="s">
        <v>4554</v>
      </c>
      <c r="N3068" t="s">
        <v>993</v>
      </c>
      <c r="O3068" t="s">
        <v>4554</v>
      </c>
      <c r="P3068" t="s">
        <v>993</v>
      </c>
      <c r="R3068" t="s">
        <v>56</v>
      </c>
      <c r="S3068" t="s">
        <v>1335</v>
      </c>
      <c r="U3068" t="s">
        <v>57</v>
      </c>
      <c r="W3068" t="s">
        <v>229</v>
      </c>
      <c r="X3068" t="s">
        <v>14963</v>
      </c>
      <c r="Y3068" t="s">
        <v>241</v>
      </c>
      <c r="Z3068">
        <v>34</v>
      </c>
      <c r="AA3068" t="s">
        <v>242</v>
      </c>
      <c r="AB3068">
        <v>3033130016</v>
      </c>
      <c r="AC3068" t="s">
        <v>56</v>
      </c>
      <c r="AD3068">
        <v>1006058</v>
      </c>
      <c r="AE3068">
        <v>191718</v>
      </c>
      <c r="AF3068" t="s">
        <v>170</v>
      </c>
      <c r="AG3068" t="s">
        <v>63</v>
      </c>
      <c r="AH3068" t="s">
        <v>56</v>
      </c>
      <c r="AP3068">
        <v>40.692871526535797</v>
      </c>
      <c r="AQ3068">
        <v>-73.921358892698706</v>
      </c>
      <c r="AR3068" t="s">
        <v>14964</v>
      </c>
    </row>
    <row r="3069" spans="1:44" x14ac:dyDescent="0.25">
      <c r="A3069">
        <v>45288566</v>
      </c>
      <c r="B3069" t="s">
        <v>14965</v>
      </c>
      <c r="C3069" t="s">
        <v>14966</v>
      </c>
      <c r="D3069" t="s">
        <v>246</v>
      </c>
      <c r="E3069" t="s">
        <v>247</v>
      </c>
      <c r="F3069" t="s">
        <v>248</v>
      </c>
      <c r="G3069" t="s">
        <v>368</v>
      </c>
      <c r="H3069" t="s">
        <v>250</v>
      </c>
      <c r="I3069" t="s">
        <v>251</v>
      </c>
      <c r="J3069">
        <v>10001</v>
      </c>
      <c r="K3069" t="s">
        <v>14967</v>
      </c>
      <c r="L3069" t="s">
        <v>14968</v>
      </c>
      <c r="Q3069" t="s">
        <v>55</v>
      </c>
      <c r="R3069" t="s">
        <v>179</v>
      </c>
      <c r="U3069" t="s">
        <v>57</v>
      </c>
      <c r="W3069" t="s">
        <v>371</v>
      </c>
      <c r="X3069" t="s">
        <v>14966</v>
      </c>
      <c r="Y3069" t="s">
        <v>523</v>
      </c>
      <c r="Z3069">
        <v>3</v>
      </c>
      <c r="AA3069" t="s">
        <v>219</v>
      </c>
      <c r="AB3069">
        <v>1008020006</v>
      </c>
      <c r="AC3069" t="s">
        <v>183</v>
      </c>
      <c r="AD3069">
        <v>986147</v>
      </c>
      <c r="AE3069">
        <v>210899</v>
      </c>
      <c r="AF3069" t="s">
        <v>62</v>
      </c>
      <c r="AG3069" t="s">
        <v>63</v>
      </c>
      <c r="AH3069" t="s">
        <v>183</v>
      </c>
      <c r="AP3069">
        <v>40.745545420346801</v>
      </c>
      <c r="AQ3069">
        <v>-73.993153883448102</v>
      </c>
      <c r="AR3069" t="s">
        <v>14969</v>
      </c>
    </row>
    <row r="3070" spans="1:44" x14ac:dyDescent="0.25">
      <c r="A3070">
        <v>45289087</v>
      </c>
      <c r="B3070" t="s">
        <v>14970</v>
      </c>
      <c r="C3070" t="s">
        <v>14971</v>
      </c>
      <c r="D3070" t="s">
        <v>145</v>
      </c>
      <c r="E3070" t="s">
        <v>146</v>
      </c>
      <c r="F3070" t="s">
        <v>161</v>
      </c>
      <c r="G3070" t="s">
        <v>162</v>
      </c>
      <c r="I3070" t="s">
        <v>163</v>
      </c>
      <c r="J3070">
        <v>11221</v>
      </c>
      <c r="K3070" t="s">
        <v>2823</v>
      </c>
      <c r="L3070" t="s">
        <v>78</v>
      </c>
      <c r="M3070" t="s">
        <v>238</v>
      </c>
      <c r="N3070" t="s">
        <v>239</v>
      </c>
      <c r="O3070" t="s">
        <v>238</v>
      </c>
      <c r="P3070" t="s">
        <v>239</v>
      </c>
      <c r="R3070" t="s">
        <v>56</v>
      </c>
      <c r="S3070" t="s">
        <v>78</v>
      </c>
      <c r="U3070" t="s">
        <v>57</v>
      </c>
      <c r="W3070" t="s">
        <v>168</v>
      </c>
      <c r="X3070" t="s">
        <v>14972</v>
      </c>
      <c r="Y3070" t="s">
        <v>241</v>
      </c>
      <c r="Z3070">
        <v>37</v>
      </c>
      <c r="AA3070" t="s">
        <v>242</v>
      </c>
      <c r="AB3070">
        <v>3033830011</v>
      </c>
      <c r="AC3070" t="s">
        <v>56</v>
      </c>
      <c r="AD3070">
        <v>1008240</v>
      </c>
      <c r="AE3070">
        <v>191492</v>
      </c>
      <c r="AF3070" t="s">
        <v>125</v>
      </c>
      <c r="AG3070" t="s">
        <v>63</v>
      </c>
      <c r="AH3070" t="s">
        <v>56</v>
      </c>
      <c r="AP3070">
        <v>40.692245563327504</v>
      </c>
      <c r="AQ3070">
        <v>-73.913491264415597</v>
      </c>
      <c r="AR3070" t="s">
        <v>2825</v>
      </c>
    </row>
    <row r="3071" spans="1:44" x14ac:dyDescent="0.25">
      <c r="A3071">
        <v>45285702</v>
      </c>
      <c r="B3071" t="s">
        <v>14973</v>
      </c>
      <c r="C3071" t="s">
        <v>14974</v>
      </c>
      <c r="D3071" t="s">
        <v>270</v>
      </c>
      <c r="E3071" t="s">
        <v>271</v>
      </c>
      <c r="F3071" t="s">
        <v>1519</v>
      </c>
      <c r="G3071" t="s">
        <v>1520</v>
      </c>
      <c r="H3071" t="s">
        <v>8489</v>
      </c>
      <c r="K3071" t="s">
        <v>14975</v>
      </c>
      <c r="L3071" t="s">
        <v>14976</v>
      </c>
      <c r="M3071" t="s">
        <v>14977</v>
      </c>
      <c r="N3071" t="s">
        <v>14978</v>
      </c>
      <c r="Q3071" t="s">
        <v>55</v>
      </c>
      <c r="U3071" t="s">
        <v>57</v>
      </c>
      <c r="W3071" t="s">
        <v>706</v>
      </c>
      <c r="X3071" t="s">
        <v>14974</v>
      </c>
      <c r="Y3071" t="s">
        <v>684</v>
      </c>
      <c r="AA3071" t="s">
        <v>63</v>
      </c>
      <c r="AC3071" t="s">
        <v>56</v>
      </c>
      <c r="AF3071" t="s">
        <v>281</v>
      </c>
      <c r="AG3071" t="s">
        <v>63</v>
      </c>
      <c r="AH3071" t="s">
        <v>56</v>
      </c>
    </row>
    <row r="3072" spans="1:44" x14ac:dyDescent="0.25">
      <c r="A3072">
        <v>45289712</v>
      </c>
      <c r="B3072" t="s">
        <v>14973</v>
      </c>
      <c r="C3072" t="s">
        <v>14979</v>
      </c>
      <c r="D3072" t="s">
        <v>1291</v>
      </c>
      <c r="E3072" t="s">
        <v>1292</v>
      </c>
      <c r="F3072" t="s">
        <v>1293</v>
      </c>
      <c r="G3072" t="s">
        <v>1294</v>
      </c>
      <c r="H3072" t="s">
        <v>1295</v>
      </c>
      <c r="J3072">
        <v>10005</v>
      </c>
      <c r="K3072" t="s">
        <v>14980</v>
      </c>
      <c r="L3072" t="s">
        <v>9689</v>
      </c>
      <c r="M3072" t="s">
        <v>14981</v>
      </c>
      <c r="N3072" t="s">
        <v>226</v>
      </c>
      <c r="Q3072" t="s">
        <v>55</v>
      </c>
      <c r="R3072" t="s">
        <v>179</v>
      </c>
      <c r="T3072" t="s">
        <v>322</v>
      </c>
      <c r="U3072" t="s">
        <v>57</v>
      </c>
      <c r="W3072" t="s">
        <v>1297</v>
      </c>
      <c r="X3072" t="s">
        <v>14979</v>
      </c>
      <c r="Y3072" t="s">
        <v>2137</v>
      </c>
      <c r="Z3072">
        <v>1</v>
      </c>
      <c r="AA3072" t="s">
        <v>2138</v>
      </c>
      <c r="AB3072">
        <v>1000647501</v>
      </c>
      <c r="AC3072" t="s">
        <v>183</v>
      </c>
      <c r="AD3072">
        <v>981451</v>
      </c>
      <c r="AE3072">
        <v>197571</v>
      </c>
      <c r="AF3072" t="s">
        <v>62</v>
      </c>
      <c r="AG3072" t="s">
        <v>63</v>
      </c>
      <c r="AH3072" t="s">
        <v>183</v>
      </c>
      <c r="AP3072">
        <v>40.708963068125399</v>
      </c>
      <c r="AQ3072">
        <v>-74.0100958165241</v>
      </c>
      <c r="AR3072" t="s">
        <v>14982</v>
      </c>
    </row>
    <row r="3073" spans="1:44" x14ac:dyDescent="0.25">
      <c r="A3073">
        <v>45289342</v>
      </c>
      <c r="B3073" t="s">
        <v>14983</v>
      </c>
      <c r="C3073" t="s">
        <v>2190</v>
      </c>
      <c r="D3073" t="s">
        <v>821</v>
      </c>
      <c r="E3073" t="s">
        <v>822</v>
      </c>
      <c r="F3073" t="s">
        <v>2191</v>
      </c>
      <c r="G3073" t="s">
        <v>2191</v>
      </c>
      <c r="I3073" t="s">
        <v>572</v>
      </c>
      <c r="J3073">
        <v>11203</v>
      </c>
      <c r="K3073" t="s">
        <v>14984</v>
      </c>
      <c r="L3073" t="s">
        <v>6332</v>
      </c>
      <c r="M3073" t="s">
        <v>10136</v>
      </c>
      <c r="N3073" t="s">
        <v>2804</v>
      </c>
      <c r="Q3073" t="s">
        <v>55</v>
      </c>
      <c r="R3073" t="s">
        <v>56</v>
      </c>
      <c r="U3073" t="s">
        <v>57</v>
      </c>
      <c r="X3073" t="s">
        <v>2190</v>
      </c>
      <c r="Y3073" t="s">
        <v>104</v>
      </c>
      <c r="Z3073">
        <v>41</v>
      </c>
      <c r="AA3073" t="s">
        <v>105</v>
      </c>
      <c r="AB3073">
        <v>3046640010</v>
      </c>
      <c r="AC3073" t="s">
        <v>56</v>
      </c>
      <c r="AD3073">
        <v>1005645</v>
      </c>
      <c r="AE3073">
        <v>177808</v>
      </c>
      <c r="AF3073" t="s">
        <v>125</v>
      </c>
      <c r="AG3073" t="s">
        <v>63</v>
      </c>
      <c r="AH3073" t="s">
        <v>56</v>
      </c>
      <c r="AP3073">
        <v>40.654692726030902</v>
      </c>
      <c r="AQ3073">
        <v>-73.922892351337296</v>
      </c>
      <c r="AR3073" t="s">
        <v>14985</v>
      </c>
    </row>
    <row r="3074" spans="1:44" x14ac:dyDescent="0.25">
      <c r="A3074">
        <v>45288500</v>
      </c>
      <c r="B3074" t="s">
        <v>14983</v>
      </c>
      <c r="C3074" t="s">
        <v>8113</v>
      </c>
      <c r="D3074" t="s">
        <v>821</v>
      </c>
      <c r="E3074" t="s">
        <v>822</v>
      </c>
      <c r="F3074" t="s">
        <v>2191</v>
      </c>
      <c r="G3074" t="s">
        <v>2191</v>
      </c>
      <c r="I3074" t="s">
        <v>572</v>
      </c>
      <c r="J3074">
        <v>10312</v>
      </c>
      <c r="K3074" t="s">
        <v>14986</v>
      </c>
      <c r="L3074" t="s">
        <v>14987</v>
      </c>
      <c r="M3074" t="s">
        <v>1441</v>
      </c>
      <c r="N3074" t="s">
        <v>14988</v>
      </c>
      <c r="Q3074" t="s">
        <v>55</v>
      </c>
      <c r="R3074" t="s">
        <v>879</v>
      </c>
      <c r="U3074" t="s">
        <v>57</v>
      </c>
      <c r="X3074" t="s">
        <v>8113</v>
      </c>
      <c r="Y3074" t="s">
        <v>881</v>
      </c>
      <c r="Z3074">
        <v>51</v>
      </c>
      <c r="AA3074" t="s">
        <v>882</v>
      </c>
      <c r="AB3074">
        <v>5060470011</v>
      </c>
      <c r="AC3074" t="s">
        <v>879</v>
      </c>
      <c r="AD3074">
        <v>930272</v>
      </c>
      <c r="AE3074">
        <v>138145</v>
      </c>
      <c r="AF3074" t="s">
        <v>125</v>
      </c>
      <c r="AG3074" t="s">
        <v>63</v>
      </c>
      <c r="AH3074" t="s">
        <v>879</v>
      </c>
      <c r="AP3074">
        <v>40.545687444472698</v>
      </c>
      <c r="AQ3074">
        <v>-74.194219679147096</v>
      </c>
      <c r="AR3074" t="s">
        <v>14989</v>
      </c>
    </row>
    <row r="3075" spans="1:44" x14ac:dyDescent="0.25">
      <c r="A3075">
        <v>45286629</v>
      </c>
      <c r="B3075" t="s">
        <v>14983</v>
      </c>
      <c r="C3075" t="s">
        <v>2190</v>
      </c>
      <c r="D3075" t="s">
        <v>821</v>
      </c>
      <c r="E3075" t="s">
        <v>822</v>
      </c>
      <c r="F3075" t="s">
        <v>2191</v>
      </c>
      <c r="G3075" t="s">
        <v>2191</v>
      </c>
      <c r="I3075" t="s">
        <v>572</v>
      </c>
      <c r="J3075">
        <v>11422</v>
      </c>
      <c r="K3075" t="s">
        <v>14990</v>
      </c>
      <c r="L3075" t="s">
        <v>14991</v>
      </c>
      <c r="M3075" t="s">
        <v>14341</v>
      </c>
      <c r="N3075" t="s">
        <v>14992</v>
      </c>
      <c r="Q3075" t="s">
        <v>55</v>
      </c>
      <c r="R3075" t="s">
        <v>3626</v>
      </c>
      <c r="U3075" t="s">
        <v>57</v>
      </c>
      <c r="X3075" t="s">
        <v>2190</v>
      </c>
      <c r="Y3075" t="s">
        <v>1650</v>
      </c>
      <c r="Z3075">
        <v>31</v>
      </c>
      <c r="AA3075" t="s">
        <v>1651</v>
      </c>
      <c r="AB3075">
        <v>4132300018</v>
      </c>
      <c r="AC3075" t="s">
        <v>85</v>
      </c>
      <c r="AD3075">
        <v>1059605</v>
      </c>
      <c r="AE3075">
        <v>183043</v>
      </c>
      <c r="AF3075" t="s">
        <v>125</v>
      </c>
      <c r="AG3075" t="s">
        <v>63</v>
      </c>
      <c r="AH3075" t="s">
        <v>85</v>
      </c>
      <c r="AP3075">
        <v>40.668766798655803</v>
      </c>
      <c r="AQ3075">
        <v>-73.728362632437793</v>
      </c>
      <c r="AR3075" t="s">
        <v>14993</v>
      </c>
    </row>
    <row r="3076" spans="1:44" x14ac:dyDescent="0.25">
      <c r="A3076">
        <v>45294529</v>
      </c>
      <c r="B3076" t="s">
        <v>14983</v>
      </c>
      <c r="C3076" t="s">
        <v>7721</v>
      </c>
      <c r="D3076" t="s">
        <v>821</v>
      </c>
      <c r="E3076" t="s">
        <v>822</v>
      </c>
      <c r="F3076" t="s">
        <v>8292</v>
      </c>
      <c r="G3076" t="s">
        <v>14994</v>
      </c>
      <c r="J3076">
        <v>11218</v>
      </c>
      <c r="K3076" t="s">
        <v>14995</v>
      </c>
      <c r="L3076" t="s">
        <v>3733</v>
      </c>
      <c r="M3076" t="s">
        <v>6504</v>
      </c>
      <c r="N3076" t="s">
        <v>3450</v>
      </c>
      <c r="Q3076" t="s">
        <v>55</v>
      </c>
      <c r="R3076" t="s">
        <v>56</v>
      </c>
      <c r="T3076" t="s">
        <v>7725</v>
      </c>
      <c r="U3076" t="s">
        <v>57</v>
      </c>
      <c r="W3076" t="s">
        <v>14996</v>
      </c>
      <c r="X3076" t="s">
        <v>7721</v>
      </c>
      <c r="Y3076" t="s">
        <v>476</v>
      </c>
      <c r="Z3076">
        <v>39</v>
      </c>
      <c r="AA3076" t="s">
        <v>477</v>
      </c>
      <c r="AB3076">
        <v>3052810007</v>
      </c>
      <c r="AC3076" t="s">
        <v>56</v>
      </c>
      <c r="AD3076">
        <v>989984</v>
      </c>
      <c r="AE3076">
        <v>175590</v>
      </c>
      <c r="AF3076" t="s">
        <v>125</v>
      </c>
      <c r="AG3076" t="s">
        <v>63</v>
      </c>
      <c r="AH3076" t="s">
        <v>56</v>
      </c>
      <c r="AP3076">
        <v>40.648628788657803</v>
      </c>
      <c r="AQ3076">
        <v>-73.979336526288094</v>
      </c>
      <c r="AR3076" t="s">
        <v>14997</v>
      </c>
    </row>
    <row r="3077" spans="1:44" x14ac:dyDescent="0.25">
      <c r="A3077">
        <v>45285409</v>
      </c>
      <c r="B3077" t="s">
        <v>14998</v>
      </c>
      <c r="C3077" t="s">
        <v>11868</v>
      </c>
      <c r="D3077" t="s">
        <v>246</v>
      </c>
      <c r="E3077" t="s">
        <v>247</v>
      </c>
      <c r="F3077" t="s">
        <v>248</v>
      </c>
      <c r="G3077" t="s">
        <v>249</v>
      </c>
      <c r="H3077" t="s">
        <v>250</v>
      </c>
      <c r="I3077" t="s">
        <v>251</v>
      </c>
      <c r="J3077">
        <v>11226</v>
      </c>
      <c r="K3077" t="s">
        <v>14999</v>
      </c>
      <c r="L3077" t="s">
        <v>10224</v>
      </c>
      <c r="Q3077" t="s">
        <v>55</v>
      </c>
      <c r="R3077" t="s">
        <v>56</v>
      </c>
      <c r="U3077" t="s">
        <v>57</v>
      </c>
      <c r="W3077" t="s">
        <v>254</v>
      </c>
      <c r="X3077" t="s">
        <v>11868</v>
      </c>
      <c r="Y3077" t="s">
        <v>156</v>
      </c>
      <c r="Z3077">
        <v>40</v>
      </c>
      <c r="AA3077" t="s">
        <v>157</v>
      </c>
      <c r="AB3077">
        <v>3050640092</v>
      </c>
      <c r="AC3077" t="s">
        <v>56</v>
      </c>
      <c r="AD3077">
        <v>995989</v>
      </c>
      <c r="AE3077">
        <v>177437</v>
      </c>
      <c r="AF3077" t="s">
        <v>62</v>
      </c>
      <c r="AG3077" t="s">
        <v>63</v>
      </c>
      <c r="AH3077" t="s">
        <v>56</v>
      </c>
      <c r="AP3077">
        <v>40.653692477421103</v>
      </c>
      <c r="AQ3077">
        <v>-73.957693244459406</v>
      </c>
      <c r="AR3077" t="s">
        <v>15000</v>
      </c>
    </row>
    <row r="3078" spans="1:44" x14ac:dyDescent="0.25">
      <c r="A3078">
        <v>45287913</v>
      </c>
      <c r="B3078" t="s">
        <v>14998</v>
      </c>
      <c r="C3078" t="s">
        <v>15001</v>
      </c>
      <c r="D3078" t="s">
        <v>270</v>
      </c>
      <c r="E3078" t="s">
        <v>271</v>
      </c>
      <c r="F3078" t="s">
        <v>13170</v>
      </c>
      <c r="G3078" t="s">
        <v>13944</v>
      </c>
      <c r="H3078" t="s">
        <v>212</v>
      </c>
      <c r="I3078" t="s">
        <v>15002</v>
      </c>
      <c r="J3078">
        <v>11412</v>
      </c>
      <c r="K3078" t="s">
        <v>15003</v>
      </c>
      <c r="L3078" t="s">
        <v>13947</v>
      </c>
      <c r="M3078" t="s">
        <v>1485</v>
      </c>
      <c r="N3078" t="s">
        <v>15004</v>
      </c>
      <c r="O3078" t="s">
        <v>1485</v>
      </c>
      <c r="P3078" t="s">
        <v>15004</v>
      </c>
      <c r="R3078" t="s">
        <v>3231</v>
      </c>
      <c r="S3078" t="s">
        <v>13947</v>
      </c>
      <c r="U3078" t="s">
        <v>57</v>
      </c>
      <c r="W3078" t="s">
        <v>15005</v>
      </c>
      <c r="X3078" t="s">
        <v>15006</v>
      </c>
      <c r="Y3078" t="s">
        <v>769</v>
      </c>
      <c r="Z3078">
        <v>27</v>
      </c>
      <c r="AA3078" t="s">
        <v>770</v>
      </c>
      <c r="AB3078">
        <v>4103430070</v>
      </c>
      <c r="AC3078" t="s">
        <v>85</v>
      </c>
      <c r="AD3078">
        <v>1046669</v>
      </c>
      <c r="AE3078">
        <v>196159</v>
      </c>
      <c r="AF3078" t="s">
        <v>125</v>
      </c>
      <c r="AG3078" t="s">
        <v>63</v>
      </c>
      <c r="AH3078" t="s">
        <v>85</v>
      </c>
      <c r="AP3078">
        <v>40.704867748108498</v>
      </c>
      <c r="AQ3078">
        <v>-73.774872186356603</v>
      </c>
      <c r="AR3078" t="s">
        <v>15007</v>
      </c>
    </row>
    <row r="3079" spans="1:44" x14ac:dyDescent="0.25">
      <c r="A3079">
        <v>45286367</v>
      </c>
      <c r="B3079" t="s">
        <v>15008</v>
      </c>
      <c r="C3079" t="s">
        <v>9904</v>
      </c>
      <c r="D3079" t="s">
        <v>246</v>
      </c>
      <c r="E3079" t="s">
        <v>247</v>
      </c>
      <c r="F3079" t="s">
        <v>248</v>
      </c>
      <c r="G3079" t="s">
        <v>368</v>
      </c>
      <c r="H3079" t="s">
        <v>1446</v>
      </c>
      <c r="I3079" t="s">
        <v>251</v>
      </c>
      <c r="J3079">
        <v>10016</v>
      </c>
      <c r="K3079" t="s">
        <v>12638</v>
      </c>
      <c r="L3079" t="s">
        <v>563</v>
      </c>
      <c r="Q3079" t="s">
        <v>55</v>
      </c>
      <c r="R3079" t="s">
        <v>179</v>
      </c>
      <c r="U3079" t="s">
        <v>57</v>
      </c>
      <c r="W3079" t="s">
        <v>371</v>
      </c>
      <c r="X3079" t="s">
        <v>9904</v>
      </c>
      <c r="Y3079" t="s">
        <v>218</v>
      </c>
      <c r="Z3079">
        <v>2</v>
      </c>
      <c r="AA3079" t="s">
        <v>219</v>
      </c>
      <c r="AB3079">
        <v>1008830031</v>
      </c>
      <c r="AC3079" t="s">
        <v>183</v>
      </c>
      <c r="AD3079">
        <v>989050</v>
      </c>
      <c r="AE3079">
        <v>209585</v>
      </c>
      <c r="AF3079" t="s">
        <v>125</v>
      </c>
      <c r="AG3079" t="s">
        <v>63</v>
      </c>
      <c r="AH3079" t="s">
        <v>183</v>
      </c>
      <c r="AP3079">
        <v>40.741937719524103</v>
      </c>
      <c r="AQ3079">
        <v>-73.982678133780297</v>
      </c>
      <c r="AR3079" t="s">
        <v>12639</v>
      </c>
    </row>
    <row r="3080" spans="1:44" x14ac:dyDescent="0.25">
      <c r="A3080">
        <v>45289697</v>
      </c>
      <c r="B3080" t="s">
        <v>15009</v>
      </c>
      <c r="C3080" t="s">
        <v>15010</v>
      </c>
      <c r="D3080" t="s">
        <v>246</v>
      </c>
      <c r="E3080" t="s">
        <v>247</v>
      </c>
      <c r="F3080" t="s">
        <v>248</v>
      </c>
      <c r="G3080" t="s">
        <v>249</v>
      </c>
      <c r="H3080" t="s">
        <v>359</v>
      </c>
      <c r="I3080" t="s">
        <v>251</v>
      </c>
      <c r="J3080">
        <v>10453</v>
      </c>
      <c r="K3080" t="s">
        <v>15011</v>
      </c>
      <c r="L3080" t="s">
        <v>12924</v>
      </c>
      <c r="Q3080" t="s">
        <v>55</v>
      </c>
      <c r="R3080" t="s">
        <v>112</v>
      </c>
      <c r="U3080" t="s">
        <v>57</v>
      </c>
      <c r="W3080" t="s">
        <v>254</v>
      </c>
      <c r="X3080" t="s">
        <v>15010</v>
      </c>
      <c r="Y3080" t="s">
        <v>1466</v>
      </c>
      <c r="Z3080">
        <v>14</v>
      </c>
      <c r="AA3080" t="s">
        <v>1467</v>
      </c>
      <c r="AB3080">
        <v>2028790045</v>
      </c>
      <c r="AC3080" t="s">
        <v>112</v>
      </c>
      <c r="AD3080">
        <v>1007941</v>
      </c>
      <c r="AE3080">
        <v>249537</v>
      </c>
      <c r="AF3080" t="s">
        <v>125</v>
      </c>
      <c r="AG3080" t="s">
        <v>63</v>
      </c>
      <c r="AH3080" t="s">
        <v>112</v>
      </c>
      <c r="AP3080">
        <v>40.851564608300002</v>
      </c>
      <c r="AQ3080">
        <v>-73.914364843856703</v>
      </c>
      <c r="AR3080" t="s">
        <v>15012</v>
      </c>
    </row>
    <row r="3081" spans="1:44" x14ac:dyDescent="0.25">
      <c r="A3081">
        <v>45288456</v>
      </c>
      <c r="B3081" t="s">
        <v>15013</v>
      </c>
      <c r="C3081" t="s">
        <v>3629</v>
      </c>
      <c r="D3081" t="s">
        <v>821</v>
      </c>
      <c r="E3081" t="s">
        <v>822</v>
      </c>
      <c r="F3081" t="s">
        <v>2191</v>
      </c>
      <c r="G3081" t="s">
        <v>2191</v>
      </c>
      <c r="I3081" t="s">
        <v>572</v>
      </c>
      <c r="J3081">
        <v>10305</v>
      </c>
      <c r="K3081" t="s">
        <v>15014</v>
      </c>
      <c r="L3081" t="s">
        <v>7803</v>
      </c>
      <c r="M3081" t="s">
        <v>2865</v>
      </c>
      <c r="N3081" t="s">
        <v>15015</v>
      </c>
      <c r="Q3081" t="s">
        <v>55</v>
      </c>
      <c r="R3081" t="s">
        <v>879</v>
      </c>
      <c r="U3081" t="s">
        <v>57</v>
      </c>
      <c r="X3081" t="s">
        <v>3629</v>
      </c>
      <c r="Y3081" t="s">
        <v>2318</v>
      </c>
      <c r="Z3081">
        <v>49</v>
      </c>
      <c r="AA3081" t="s">
        <v>2319</v>
      </c>
      <c r="AB3081">
        <v>5028550010</v>
      </c>
      <c r="AC3081" t="s">
        <v>879</v>
      </c>
      <c r="AD3081">
        <v>965116</v>
      </c>
      <c r="AE3081">
        <v>162493</v>
      </c>
      <c r="AF3081" t="s">
        <v>125</v>
      </c>
      <c r="AG3081" t="s">
        <v>63</v>
      </c>
      <c r="AH3081" t="s">
        <v>879</v>
      </c>
      <c r="AP3081">
        <v>40.612661488222997</v>
      </c>
      <c r="AQ3081">
        <v>-74.068915577042006</v>
      </c>
      <c r="AR3081" t="s">
        <v>15016</v>
      </c>
    </row>
    <row r="3082" spans="1:44" x14ac:dyDescent="0.25">
      <c r="A3082">
        <v>45289066</v>
      </c>
      <c r="B3082" t="s">
        <v>15013</v>
      </c>
      <c r="C3082" t="s">
        <v>15017</v>
      </c>
      <c r="D3082" t="s">
        <v>1291</v>
      </c>
      <c r="E3082" t="s">
        <v>1292</v>
      </c>
      <c r="F3082" t="s">
        <v>3490</v>
      </c>
      <c r="G3082" t="s">
        <v>14208</v>
      </c>
      <c r="H3082" t="s">
        <v>14209</v>
      </c>
      <c r="J3082">
        <v>11412</v>
      </c>
      <c r="O3082" t="s">
        <v>1485</v>
      </c>
      <c r="P3082" t="s">
        <v>13798</v>
      </c>
      <c r="Q3082" t="s">
        <v>705</v>
      </c>
      <c r="R3082" t="s">
        <v>11961</v>
      </c>
      <c r="U3082" t="s">
        <v>57</v>
      </c>
      <c r="W3082" t="s">
        <v>4838</v>
      </c>
      <c r="X3082" t="s">
        <v>15017</v>
      </c>
      <c r="Y3082" t="s">
        <v>769</v>
      </c>
      <c r="Z3082">
        <v>27</v>
      </c>
      <c r="AA3082" t="s">
        <v>770</v>
      </c>
      <c r="AC3082" t="s">
        <v>85</v>
      </c>
      <c r="AD3082">
        <v>1045151</v>
      </c>
      <c r="AE3082">
        <v>196354</v>
      </c>
      <c r="AF3082" t="s">
        <v>125</v>
      </c>
      <c r="AG3082" t="s">
        <v>63</v>
      </c>
      <c r="AH3082" t="s">
        <v>85</v>
      </c>
      <c r="AP3082">
        <v>40.705413553464503</v>
      </c>
      <c r="AQ3082">
        <v>-73.780345399474697</v>
      </c>
      <c r="AR3082" t="s">
        <v>15018</v>
      </c>
    </row>
    <row r="3083" spans="1:44" x14ac:dyDescent="0.25">
      <c r="A3083">
        <v>45285484</v>
      </c>
      <c r="B3083" t="s">
        <v>15019</v>
      </c>
      <c r="C3083" t="s">
        <v>15020</v>
      </c>
      <c r="D3083" t="s">
        <v>145</v>
      </c>
      <c r="E3083" t="s">
        <v>146</v>
      </c>
      <c r="F3083" t="s">
        <v>1881</v>
      </c>
      <c r="G3083" t="s">
        <v>5459</v>
      </c>
      <c r="H3083" t="s">
        <v>5460</v>
      </c>
      <c r="I3083" t="s">
        <v>163</v>
      </c>
      <c r="J3083">
        <v>11222</v>
      </c>
      <c r="K3083" t="s">
        <v>15021</v>
      </c>
      <c r="L3083" t="s">
        <v>10826</v>
      </c>
      <c r="M3083" t="s">
        <v>1566</v>
      </c>
      <c r="N3083" t="s">
        <v>3874</v>
      </c>
      <c r="O3083" t="s">
        <v>1566</v>
      </c>
      <c r="P3083" t="s">
        <v>3874</v>
      </c>
      <c r="R3083" t="s">
        <v>56</v>
      </c>
      <c r="S3083" t="s">
        <v>10826</v>
      </c>
      <c r="U3083" t="s">
        <v>57</v>
      </c>
      <c r="W3083" t="s">
        <v>168</v>
      </c>
      <c r="X3083" t="s">
        <v>15022</v>
      </c>
      <c r="Y3083" t="s">
        <v>204</v>
      </c>
      <c r="Z3083">
        <v>33</v>
      </c>
      <c r="AA3083" t="s">
        <v>205</v>
      </c>
      <c r="AB3083">
        <v>3026910053</v>
      </c>
      <c r="AC3083" t="s">
        <v>56</v>
      </c>
      <c r="AD3083">
        <v>1001032</v>
      </c>
      <c r="AE3083">
        <v>203045</v>
      </c>
      <c r="AF3083" t="s">
        <v>62</v>
      </c>
      <c r="AG3083" t="s">
        <v>63</v>
      </c>
      <c r="AH3083" t="s">
        <v>56</v>
      </c>
      <c r="AP3083">
        <v>40.723972410611402</v>
      </c>
      <c r="AQ3083">
        <v>-73.939454746599196</v>
      </c>
      <c r="AR3083" t="s">
        <v>15023</v>
      </c>
    </row>
    <row r="3084" spans="1:44" x14ac:dyDescent="0.25">
      <c r="A3084">
        <v>45286815</v>
      </c>
      <c r="B3084" t="s">
        <v>15024</v>
      </c>
      <c r="C3084" t="s">
        <v>15025</v>
      </c>
      <c r="D3084" t="s">
        <v>209</v>
      </c>
      <c r="E3084" t="s">
        <v>210</v>
      </c>
      <c r="F3084" t="s">
        <v>211</v>
      </c>
      <c r="G3084" t="s">
        <v>212</v>
      </c>
      <c r="H3084" t="s">
        <v>213</v>
      </c>
      <c r="I3084" t="s">
        <v>214</v>
      </c>
      <c r="J3084">
        <v>11238</v>
      </c>
      <c r="K3084" t="s">
        <v>15026</v>
      </c>
      <c r="L3084" t="s">
        <v>4156</v>
      </c>
      <c r="M3084" t="s">
        <v>344</v>
      </c>
      <c r="N3084" t="s">
        <v>2348</v>
      </c>
      <c r="O3084" t="s">
        <v>344</v>
      </c>
      <c r="P3084" t="s">
        <v>2348</v>
      </c>
      <c r="R3084" t="s">
        <v>56</v>
      </c>
      <c r="S3084" t="s">
        <v>4156</v>
      </c>
      <c r="U3084" t="s">
        <v>57</v>
      </c>
      <c r="Y3084" t="s">
        <v>255</v>
      </c>
      <c r="Z3084">
        <v>36</v>
      </c>
      <c r="AA3084" t="s">
        <v>256</v>
      </c>
      <c r="AB3084">
        <v>3020197504</v>
      </c>
      <c r="AC3084" t="s">
        <v>56</v>
      </c>
      <c r="AD3084">
        <v>995361</v>
      </c>
      <c r="AE3084">
        <v>187427</v>
      </c>
      <c r="AF3084" t="s">
        <v>62</v>
      </c>
      <c r="AG3084" t="s">
        <v>63</v>
      </c>
      <c r="AH3084" t="s">
        <v>56</v>
      </c>
      <c r="AP3084">
        <v>40.681113610397098</v>
      </c>
      <c r="AQ3084">
        <v>-73.959940058926193</v>
      </c>
      <c r="AR3084" t="s">
        <v>15027</v>
      </c>
    </row>
    <row r="3085" spans="1:44" x14ac:dyDescent="0.25">
      <c r="A3085">
        <v>45287309</v>
      </c>
      <c r="B3085" t="s">
        <v>15028</v>
      </c>
      <c r="D3085" t="s">
        <v>626</v>
      </c>
      <c r="E3085" t="s">
        <v>627</v>
      </c>
      <c r="F3085" t="s">
        <v>3729</v>
      </c>
      <c r="G3085" t="s">
        <v>12702</v>
      </c>
      <c r="H3085" t="s">
        <v>8608</v>
      </c>
      <c r="J3085">
        <v>10014</v>
      </c>
      <c r="K3085" t="s">
        <v>14673</v>
      </c>
      <c r="L3085" t="s">
        <v>14674</v>
      </c>
      <c r="M3085" t="s">
        <v>1166</v>
      </c>
      <c r="N3085" t="s">
        <v>14675</v>
      </c>
      <c r="O3085" t="s">
        <v>1166</v>
      </c>
      <c r="P3085" t="s">
        <v>14675</v>
      </c>
      <c r="R3085" t="s">
        <v>179</v>
      </c>
      <c r="S3085" t="s">
        <v>14674</v>
      </c>
      <c r="U3085" t="s">
        <v>8137</v>
      </c>
      <c r="W3085" t="s">
        <v>10780</v>
      </c>
      <c r="X3085" t="s">
        <v>15029</v>
      </c>
      <c r="Y3085" t="s">
        <v>410</v>
      </c>
      <c r="Z3085">
        <v>3</v>
      </c>
      <c r="AA3085" t="s">
        <v>1424</v>
      </c>
      <c r="AB3085">
        <v>1005900055</v>
      </c>
      <c r="AC3085" t="s">
        <v>183</v>
      </c>
      <c r="AD3085">
        <v>983283</v>
      </c>
      <c r="AE3085">
        <v>206081</v>
      </c>
      <c r="AF3085" t="s">
        <v>62</v>
      </c>
      <c r="AG3085" t="s">
        <v>63</v>
      </c>
      <c r="AH3085" t="s">
        <v>183</v>
      </c>
      <c r="AK3085" t="s">
        <v>15030</v>
      </c>
      <c r="AP3085">
        <v>40.732321355910003</v>
      </c>
      <c r="AQ3085">
        <v>-74.003489130674396</v>
      </c>
      <c r="AR3085" t="s">
        <v>14677</v>
      </c>
    </row>
    <row r="3086" spans="1:44" x14ac:dyDescent="0.25">
      <c r="A3086">
        <v>45286922</v>
      </c>
      <c r="B3086" t="s">
        <v>15031</v>
      </c>
      <c r="C3086" t="s">
        <v>15032</v>
      </c>
      <c r="D3086" t="s">
        <v>209</v>
      </c>
      <c r="E3086" t="s">
        <v>210</v>
      </c>
      <c r="F3086" t="s">
        <v>211</v>
      </c>
      <c r="G3086" t="s">
        <v>212</v>
      </c>
      <c r="H3086" t="s">
        <v>870</v>
      </c>
      <c r="I3086" t="s">
        <v>214</v>
      </c>
      <c r="J3086">
        <v>10024</v>
      </c>
      <c r="K3086" t="s">
        <v>15033</v>
      </c>
      <c r="L3086" t="s">
        <v>507</v>
      </c>
      <c r="M3086" t="s">
        <v>1136</v>
      </c>
      <c r="N3086" t="s">
        <v>15034</v>
      </c>
      <c r="O3086" t="s">
        <v>1136</v>
      </c>
      <c r="P3086" t="s">
        <v>15034</v>
      </c>
      <c r="R3086" t="s">
        <v>179</v>
      </c>
      <c r="S3086" t="s">
        <v>507</v>
      </c>
      <c r="U3086" t="s">
        <v>57</v>
      </c>
      <c r="Y3086" t="s">
        <v>181</v>
      </c>
      <c r="Z3086">
        <v>6</v>
      </c>
      <c r="AA3086" t="s">
        <v>1138</v>
      </c>
      <c r="AB3086">
        <v>1012330029</v>
      </c>
      <c r="AC3086" t="s">
        <v>183</v>
      </c>
      <c r="AD3086">
        <v>991097</v>
      </c>
      <c r="AE3086">
        <v>226130</v>
      </c>
      <c r="AF3086" t="s">
        <v>62</v>
      </c>
      <c r="AG3086" t="s">
        <v>63</v>
      </c>
      <c r="AH3086" t="s">
        <v>183</v>
      </c>
      <c r="AP3086">
        <v>40.787348122075599</v>
      </c>
      <c r="AQ3086">
        <v>-73.975274226818996</v>
      </c>
      <c r="AR3086" t="s">
        <v>15035</v>
      </c>
    </row>
    <row r="3087" spans="1:44" x14ac:dyDescent="0.25">
      <c r="A3087">
        <v>45284860</v>
      </c>
      <c r="B3087" t="s">
        <v>15036</v>
      </c>
      <c r="C3087" t="s">
        <v>15037</v>
      </c>
      <c r="D3087" t="s">
        <v>145</v>
      </c>
      <c r="E3087" t="s">
        <v>146</v>
      </c>
      <c r="F3087" t="s">
        <v>161</v>
      </c>
      <c r="G3087" t="s">
        <v>162</v>
      </c>
      <c r="I3087" t="s">
        <v>163</v>
      </c>
      <c r="J3087">
        <v>11226</v>
      </c>
      <c r="K3087" t="s">
        <v>15038</v>
      </c>
      <c r="L3087" t="s">
        <v>2185</v>
      </c>
      <c r="M3087" t="s">
        <v>1090</v>
      </c>
      <c r="N3087" t="s">
        <v>3222</v>
      </c>
      <c r="O3087" t="s">
        <v>1090</v>
      </c>
      <c r="P3087" t="s">
        <v>3222</v>
      </c>
      <c r="R3087" t="s">
        <v>56</v>
      </c>
      <c r="S3087" t="s">
        <v>2185</v>
      </c>
      <c r="U3087" t="s">
        <v>57</v>
      </c>
      <c r="W3087" t="s">
        <v>168</v>
      </c>
      <c r="X3087" t="s">
        <v>15039</v>
      </c>
      <c r="Y3087" t="s">
        <v>156</v>
      </c>
      <c r="Z3087">
        <v>40</v>
      </c>
      <c r="AA3087" t="s">
        <v>157</v>
      </c>
      <c r="AB3087">
        <v>3051620065</v>
      </c>
      <c r="AC3087" t="s">
        <v>56</v>
      </c>
      <c r="AD3087">
        <v>995146</v>
      </c>
      <c r="AE3087">
        <v>173266</v>
      </c>
      <c r="AF3087" t="s">
        <v>62</v>
      </c>
      <c r="AG3087" t="s">
        <v>63</v>
      </c>
      <c r="AH3087" t="s">
        <v>56</v>
      </c>
      <c r="AP3087">
        <v>40.642245063912398</v>
      </c>
      <c r="AQ3087">
        <v>-73.960738110429403</v>
      </c>
      <c r="AR3087" t="s">
        <v>15040</v>
      </c>
    </row>
    <row r="3088" spans="1:44" x14ac:dyDescent="0.25">
      <c r="A3088">
        <v>45288459</v>
      </c>
      <c r="B3088" t="s">
        <v>15041</v>
      </c>
      <c r="C3088" t="s">
        <v>5094</v>
      </c>
      <c r="D3088" t="s">
        <v>821</v>
      </c>
      <c r="E3088" t="s">
        <v>822</v>
      </c>
      <c r="F3088" t="s">
        <v>2191</v>
      </c>
      <c r="G3088" t="s">
        <v>2191</v>
      </c>
      <c r="I3088" t="s">
        <v>572</v>
      </c>
      <c r="J3088">
        <v>11378</v>
      </c>
      <c r="K3088" t="s">
        <v>15042</v>
      </c>
      <c r="L3088" t="s">
        <v>9503</v>
      </c>
      <c r="M3088" t="s">
        <v>9502</v>
      </c>
      <c r="N3088" t="s">
        <v>15043</v>
      </c>
      <c r="Q3088" t="s">
        <v>55</v>
      </c>
      <c r="R3088" t="s">
        <v>9582</v>
      </c>
      <c r="U3088" t="s">
        <v>57</v>
      </c>
      <c r="X3088" t="s">
        <v>5094</v>
      </c>
      <c r="Y3088" t="s">
        <v>83</v>
      </c>
      <c r="Z3088">
        <v>30</v>
      </c>
      <c r="AA3088" t="s">
        <v>84</v>
      </c>
      <c r="AB3088">
        <v>4023730271</v>
      </c>
      <c r="AC3088" t="s">
        <v>85</v>
      </c>
      <c r="AD3088">
        <v>1011634</v>
      </c>
      <c r="AE3088">
        <v>205085</v>
      </c>
      <c r="AF3088" t="s">
        <v>125</v>
      </c>
      <c r="AG3088" t="s">
        <v>63</v>
      </c>
      <c r="AH3088" t="s">
        <v>85</v>
      </c>
      <c r="AP3088">
        <v>40.729545244082402</v>
      </c>
      <c r="AQ3088">
        <v>-73.901197110451804</v>
      </c>
      <c r="AR3088" t="s">
        <v>15044</v>
      </c>
    </row>
    <row r="3089" spans="1:44" x14ac:dyDescent="0.25">
      <c r="A3089">
        <v>45287097</v>
      </c>
      <c r="B3089" t="s">
        <v>15041</v>
      </c>
      <c r="C3089" t="s">
        <v>8113</v>
      </c>
      <c r="D3089" t="s">
        <v>821</v>
      </c>
      <c r="E3089" t="s">
        <v>822</v>
      </c>
      <c r="F3089" t="s">
        <v>2191</v>
      </c>
      <c r="G3089" t="s">
        <v>2191</v>
      </c>
      <c r="I3089" t="s">
        <v>572</v>
      </c>
      <c r="J3089">
        <v>11378</v>
      </c>
      <c r="K3089" t="s">
        <v>15045</v>
      </c>
      <c r="L3089" t="s">
        <v>3782</v>
      </c>
      <c r="M3089" t="s">
        <v>2467</v>
      </c>
      <c r="N3089" t="s">
        <v>12675</v>
      </c>
      <c r="Q3089" t="s">
        <v>55</v>
      </c>
      <c r="R3089" t="s">
        <v>9582</v>
      </c>
      <c r="U3089" t="s">
        <v>57</v>
      </c>
      <c r="X3089" t="s">
        <v>8113</v>
      </c>
      <c r="Y3089" t="s">
        <v>83</v>
      </c>
      <c r="Z3089">
        <v>30</v>
      </c>
      <c r="AA3089" t="s">
        <v>84</v>
      </c>
      <c r="AB3089">
        <v>4028300004</v>
      </c>
      <c r="AC3089" t="s">
        <v>85</v>
      </c>
      <c r="AD3089">
        <v>1014023</v>
      </c>
      <c r="AE3089">
        <v>202450</v>
      </c>
      <c r="AF3089" t="s">
        <v>125</v>
      </c>
      <c r="AG3089" t="s">
        <v>63</v>
      </c>
      <c r="AH3089" t="s">
        <v>85</v>
      </c>
      <c r="AP3089">
        <v>40.722305096385703</v>
      </c>
      <c r="AQ3089">
        <v>-73.892589140727196</v>
      </c>
      <c r="AR3089" t="s">
        <v>15046</v>
      </c>
    </row>
    <row r="3090" spans="1:44" x14ac:dyDescent="0.25">
      <c r="A3090">
        <v>45284822</v>
      </c>
      <c r="B3090" t="s">
        <v>15047</v>
      </c>
      <c r="C3090" t="s">
        <v>15048</v>
      </c>
      <c r="D3090" t="s">
        <v>246</v>
      </c>
      <c r="E3090" t="s">
        <v>247</v>
      </c>
      <c r="F3090" t="s">
        <v>248</v>
      </c>
      <c r="G3090" t="s">
        <v>249</v>
      </c>
      <c r="H3090" t="s">
        <v>1446</v>
      </c>
      <c r="I3090" t="s">
        <v>251</v>
      </c>
      <c r="J3090">
        <v>10035</v>
      </c>
      <c r="K3090" t="s">
        <v>15049</v>
      </c>
      <c r="L3090" t="s">
        <v>2591</v>
      </c>
      <c r="Q3090" t="s">
        <v>55</v>
      </c>
      <c r="R3090" t="s">
        <v>179</v>
      </c>
      <c r="U3090" t="s">
        <v>57</v>
      </c>
      <c r="W3090" t="s">
        <v>3594</v>
      </c>
      <c r="X3090" t="s">
        <v>15048</v>
      </c>
      <c r="Y3090" t="s">
        <v>1199</v>
      </c>
      <c r="Z3090">
        <v>9</v>
      </c>
      <c r="AA3090" t="s">
        <v>1230</v>
      </c>
      <c r="AB3090">
        <v>1017710056</v>
      </c>
      <c r="AC3090" t="s">
        <v>183</v>
      </c>
      <c r="AD3090">
        <v>1001227</v>
      </c>
      <c r="AE3090">
        <v>231716</v>
      </c>
      <c r="AF3090" t="s">
        <v>125</v>
      </c>
      <c r="AG3090" t="s">
        <v>63</v>
      </c>
      <c r="AH3090" t="s">
        <v>183</v>
      </c>
      <c r="AP3090">
        <v>40.802666521307401</v>
      </c>
      <c r="AQ3090">
        <v>-73.938678825543803</v>
      </c>
      <c r="AR3090" t="s">
        <v>15050</v>
      </c>
    </row>
    <row r="3091" spans="1:44" x14ac:dyDescent="0.25">
      <c r="A3091">
        <v>45289394</v>
      </c>
      <c r="B3091" t="s">
        <v>12334</v>
      </c>
      <c r="C3091" t="s">
        <v>15051</v>
      </c>
      <c r="D3091" t="s">
        <v>145</v>
      </c>
      <c r="E3091" t="s">
        <v>146</v>
      </c>
      <c r="F3091" t="s">
        <v>260</v>
      </c>
      <c r="G3091" t="s">
        <v>9514</v>
      </c>
      <c r="I3091" t="s">
        <v>149</v>
      </c>
      <c r="J3091">
        <v>10032</v>
      </c>
      <c r="K3091" t="s">
        <v>15052</v>
      </c>
      <c r="L3091" t="s">
        <v>2502</v>
      </c>
      <c r="M3091" t="s">
        <v>9465</v>
      </c>
      <c r="N3091" t="s">
        <v>537</v>
      </c>
      <c r="O3091" t="s">
        <v>9465</v>
      </c>
      <c r="P3091" t="s">
        <v>537</v>
      </c>
      <c r="R3091" t="s">
        <v>179</v>
      </c>
      <c r="S3091" t="s">
        <v>2502</v>
      </c>
      <c r="U3091" t="s">
        <v>57</v>
      </c>
      <c r="W3091" t="s">
        <v>168</v>
      </c>
      <c r="X3091" t="s">
        <v>15053</v>
      </c>
      <c r="Y3091" t="s">
        <v>308</v>
      </c>
      <c r="Z3091">
        <v>10</v>
      </c>
      <c r="AA3091" t="s">
        <v>655</v>
      </c>
      <c r="AB3091">
        <v>1021280001</v>
      </c>
      <c r="AC3091" t="s">
        <v>183</v>
      </c>
      <c r="AD3091">
        <v>1001319</v>
      </c>
      <c r="AE3091">
        <v>246426</v>
      </c>
      <c r="AF3091" t="s">
        <v>62</v>
      </c>
      <c r="AG3091" t="s">
        <v>63</v>
      </c>
      <c r="AH3091" t="s">
        <v>183</v>
      </c>
      <c r="AP3091">
        <v>40.843041116965701</v>
      </c>
      <c r="AQ3091">
        <v>-73.9383091012389</v>
      </c>
      <c r="AR3091" t="s">
        <v>15054</v>
      </c>
    </row>
    <row r="3092" spans="1:44" x14ac:dyDescent="0.25">
      <c r="A3092">
        <v>45286727</v>
      </c>
      <c r="B3092" t="s">
        <v>15055</v>
      </c>
      <c r="C3092" t="s">
        <v>15056</v>
      </c>
      <c r="D3092" t="s">
        <v>246</v>
      </c>
      <c r="E3092" t="s">
        <v>247</v>
      </c>
      <c r="F3092" t="s">
        <v>8587</v>
      </c>
      <c r="G3092" t="s">
        <v>8588</v>
      </c>
      <c r="H3092" t="s">
        <v>8589</v>
      </c>
      <c r="I3092" t="s">
        <v>251</v>
      </c>
      <c r="J3092">
        <v>10467</v>
      </c>
      <c r="K3092" t="s">
        <v>15057</v>
      </c>
      <c r="L3092" t="s">
        <v>117</v>
      </c>
      <c r="Q3092" t="s">
        <v>55</v>
      </c>
      <c r="R3092" t="s">
        <v>112</v>
      </c>
      <c r="U3092" t="s">
        <v>57</v>
      </c>
      <c r="W3092" t="s">
        <v>502</v>
      </c>
      <c r="X3092" t="s">
        <v>15056</v>
      </c>
      <c r="Y3092" t="s">
        <v>123</v>
      </c>
      <c r="Z3092">
        <v>11</v>
      </c>
      <c r="AA3092" t="s">
        <v>124</v>
      </c>
      <c r="AB3092">
        <v>2033560178</v>
      </c>
      <c r="AC3092" t="s">
        <v>112</v>
      </c>
      <c r="AD3092">
        <v>1019537</v>
      </c>
      <c r="AE3092">
        <v>259574</v>
      </c>
      <c r="AF3092" t="s">
        <v>125</v>
      </c>
      <c r="AG3092" t="s">
        <v>63</v>
      </c>
      <c r="AH3092" t="s">
        <v>112</v>
      </c>
      <c r="AP3092">
        <v>40.879074370352903</v>
      </c>
      <c r="AQ3092">
        <v>-73.872396325563798</v>
      </c>
      <c r="AR3092" t="s">
        <v>15058</v>
      </c>
    </row>
    <row r="3093" spans="1:44" x14ac:dyDescent="0.25">
      <c r="A3093">
        <v>45289040</v>
      </c>
      <c r="B3093" t="s">
        <v>15059</v>
      </c>
      <c r="C3093" t="s">
        <v>15060</v>
      </c>
      <c r="D3093" t="s">
        <v>246</v>
      </c>
      <c r="E3093" t="s">
        <v>247</v>
      </c>
      <c r="F3093" t="s">
        <v>8587</v>
      </c>
      <c r="G3093" t="s">
        <v>13584</v>
      </c>
      <c r="H3093" t="s">
        <v>13585</v>
      </c>
      <c r="I3093" t="s">
        <v>251</v>
      </c>
      <c r="J3093">
        <v>10016</v>
      </c>
      <c r="K3093" t="s">
        <v>12638</v>
      </c>
      <c r="L3093" t="s">
        <v>563</v>
      </c>
      <c r="Q3093" t="s">
        <v>55</v>
      </c>
      <c r="R3093" t="s">
        <v>179</v>
      </c>
      <c r="U3093" t="s">
        <v>57</v>
      </c>
      <c r="W3093" t="s">
        <v>502</v>
      </c>
      <c r="X3093" t="s">
        <v>15060</v>
      </c>
      <c r="Y3093" t="s">
        <v>218</v>
      </c>
      <c r="Z3093">
        <v>2</v>
      </c>
      <c r="AA3093" t="s">
        <v>219</v>
      </c>
      <c r="AB3093">
        <v>1008830031</v>
      </c>
      <c r="AC3093" t="s">
        <v>183</v>
      </c>
      <c r="AD3093">
        <v>989050</v>
      </c>
      <c r="AE3093">
        <v>209585</v>
      </c>
      <c r="AF3093" t="s">
        <v>125</v>
      </c>
      <c r="AG3093" t="s">
        <v>63</v>
      </c>
      <c r="AH3093" t="s">
        <v>183</v>
      </c>
      <c r="AP3093">
        <v>40.741937719524103</v>
      </c>
      <c r="AQ3093">
        <v>-73.982678133780297</v>
      </c>
      <c r="AR3093" t="s">
        <v>12639</v>
      </c>
    </row>
    <row r="3094" spans="1:44" x14ac:dyDescent="0.25">
      <c r="A3094">
        <v>45288932</v>
      </c>
      <c r="B3094" t="s">
        <v>14420</v>
      </c>
      <c r="C3094" t="s">
        <v>15061</v>
      </c>
      <c r="D3094" t="s">
        <v>209</v>
      </c>
      <c r="E3094" t="s">
        <v>210</v>
      </c>
      <c r="F3094" t="s">
        <v>211</v>
      </c>
      <c r="G3094" t="s">
        <v>212</v>
      </c>
      <c r="H3094" t="s">
        <v>213</v>
      </c>
      <c r="I3094" t="s">
        <v>214</v>
      </c>
      <c r="J3094">
        <v>10016</v>
      </c>
      <c r="K3094" t="s">
        <v>11564</v>
      </c>
      <c r="L3094" t="s">
        <v>151</v>
      </c>
      <c r="M3094" t="s">
        <v>130</v>
      </c>
      <c r="N3094" t="s">
        <v>216</v>
      </c>
      <c r="O3094" t="s">
        <v>130</v>
      </c>
      <c r="P3094" t="s">
        <v>216</v>
      </c>
      <c r="R3094" t="s">
        <v>179</v>
      </c>
      <c r="S3094" t="s">
        <v>151</v>
      </c>
      <c r="U3094" t="s">
        <v>57</v>
      </c>
      <c r="Y3094" t="s">
        <v>218</v>
      </c>
      <c r="Z3094">
        <v>2</v>
      </c>
      <c r="AA3094" t="s">
        <v>219</v>
      </c>
      <c r="AC3094" t="s">
        <v>183</v>
      </c>
      <c r="AD3094">
        <v>990145</v>
      </c>
      <c r="AE3094">
        <v>209273</v>
      </c>
      <c r="AF3094" t="s">
        <v>62</v>
      </c>
      <c r="AG3094" t="s">
        <v>63</v>
      </c>
      <c r="AH3094" t="s">
        <v>183</v>
      </c>
      <c r="AP3094">
        <v>40.741080695128197</v>
      </c>
      <c r="AQ3094">
        <v>-73.978726856621904</v>
      </c>
      <c r="AR3094" t="s">
        <v>11565</v>
      </c>
    </row>
    <row r="3095" spans="1:44" x14ac:dyDescent="0.25">
      <c r="A3095">
        <v>45285670</v>
      </c>
      <c r="B3095" t="s">
        <v>15062</v>
      </c>
      <c r="C3095" t="s">
        <v>15063</v>
      </c>
      <c r="D3095" t="s">
        <v>145</v>
      </c>
      <c r="E3095" t="s">
        <v>146</v>
      </c>
      <c r="F3095" t="s">
        <v>147</v>
      </c>
      <c r="G3095" t="s">
        <v>148</v>
      </c>
      <c r="I3095" t="s">
        <v>149</v>
      </c>
      <c r="J3095">
        <v>10452</v>
      </c>
      <c r="K3095" t="s">
        <v>10933</v>
      </c>
      <c r="L3095" t="s">
        <v>10934</v>
      </c>
      <c r="M3095" t="s">
        <v>9509</v>
      </c>
      <c r="N3095" t="s">
        <v>10935</v>
      </c>
      <c r="O3095" t="s">
        <v>9509</v>
      </c>
      <c r="P3095" t="s">
        <v>10935</v>
      </c>
      <c r="R3095" t="s">
        <v>112</v>
      </c>
      <c r="S3095" t="s">
        <v>10934</v>
      </c>
      <c r="U3095" t="s">
        <v>57</v>
      </c>
      <c r="W3095" t="s">
        <v>347</v>
      </c>
      <c r="X3095" t="s">
        <v>15064</v>
      </c>
      <c r="Y3095" t="s">
        <v>486</v>
      </c>
      <c r="Z3095">
        <v>16</v>
      </c>
      <c r="AA3095" t="s">
        <v>487</v>
      </c>
      <c r="AB3095">
        <v>2025260052</v>
      </c>
      <c r="AC3095" t="s">
        <v>112</v>
      </c>
      <c r="AD3095">
        <v>1003875</v>
      </c>
      <c r="AE3095">
        <v>243578</v>
      </c>
      <c r="AF3095" t="s">
        <v>125</v>
      </c>
      <c r="AG3095" t="s">
        <v>63</v>
      </c>
      <c r="AH3095" t="s">
        <v>112</v>
      </c>
      <c r="AP3095">
        <v>40.835218876934697</v>
      </c>
      <c r="AQ3095">
        <v>-73.929079525628595</v>
      </c>
      <c r="AR3095" t="s">
        <v>10937</v>
      </c>
    </row>
    <row r="3096" spans="1:44" x14ac:dyDescent="0.25">
      <c r="A3096">
        <v>45286413</v>
      </c>
      <c r="B3096" t="s">
        <v>15065</v>
      </c>
      <c r="C3096" t="s">
        <v>15066</v>
      </c>
      <c r="D3096" t="s">
        <v>145</v>
      </c>
      <c r="E3096" t="s">
        <v>146</v>
      </c>
      <c r="F3096" t="s">
        <v>260</v>
      </c>
      <c r="G3096" t="s">
        <v>9514</v>
      </c>
      <c r="I3096" t="s">
        <v>149</v>
      </c>
      <c r="J3096">
        <v>10033</v>
      </c>
      <c r="K3096" t="s">
        <v>15067</v>
      </c>
      <c r="L3096" t="s">
        <v>2502</v>
      </c>
      <c r="M3096" t="s">
        <v>3066</v>
      </c>
      <c r="N3096" t="s">
        <v>3156</v>
      </c>
      <c r="O3096" t="s">
        <v>3066</v>
      </c>
      <c r="P3096" t="s">
        <v>3156</v>
      </c>
      <c r="R3096" t="s">
        <v>179</v>
      </c>
      <c r="S3096" t="s">
        <v>2502</v>
      </c>
      <c r="U3096" t="s">
        <v>57</v>
      </c>
      <c r="W3096" t="s">
        <v>347</v>
      </c>
      <c r="X3096" t="s">
        <v>15068</v>
      </c>
      <c r="Y3096" t="s">
        <v>308</v>
      </c>
      <c r="Z3096">
        <v>10</v>
      </c>
      <c r="AA3096" t="s">
        <v>309</v>
      </c>
      <c r="AB3096">
        <v>1021530036</v>
      </c>
      <c r="AC3096" t="s">
        <v>183</v>
      </c>
      <c r="AD3096">
        <v>1002427</v>
      </c>
      <c r="AE3096">
        <v>248426</v>
      </c>
      <c r="AF3096" t="s">
        <v>62</v>
      </c>
      <c r="AG3096" t="s">
        <v>63</v>
      </c>
      <c r="AH3096" t="s">
        <v>183</v>
      </c>
      <c r="AP3096">
        <v>40.848528316428002</v>
      </c>
      <c r="AQ3096">
        <v>-73.934299139820894</v>
      </c>
      <c r="AR3096" t="s">
        <v>15069</v>
      </c>
    </row>
    <row r="3097" spans="1:44" x14ac:dyDescent="0.25">
      <c r="A3097">
        <v>45288011</v>
      </c>
      <c r="B3097" t="s">
        <v>15070</v>
      </c>
      <c r="C3097" t="s">
        <v>2190</v>
      </c>
      <c r="D3097" t="s">
        <v>821</v>
      </c>
      <c r="E3097" t="s">
        <v>822</v>
      </c>
      <c r="F3097" t="s">
        <v>2191</v>
      </c>
      <c r="G3097" t="s">
        <v>2191</v>
      </c>
      <c r="I3097" t="s">
        <v>572</v>
      </c>
      <c r="J3097">
        <v>11234</v>
      </c>
      <c r="K3097" t="s">
        <v>15071</v>
      </c>
      <c r="L3097" t="s">
        <v>6479</v>
      </c>
      <c r="M3097" t="s">
        <v>265</v>
      </c>
      <c r="N3097" t="s">
        <v>562</v>
      </c>
      <c r="Q3097" t="s">
        <v>55</v>
      </c>
      <c r="R3097" t="s">
        <v>56</v>
      </c>
      <c r="U3097" t="s">
        <v>57</v>
      </c>
      <c r="X3097" t="s">
        <v>2190</v>
      </c>
      <c r="Y3097" t="s">
        <v>805</v>
      </c>
      <c r="Z3097">
        <v>46</v>
      </c>
      <c r="AA3097" t="s">
        <v>2404</v>
      </c>
      <c r="AB3097">
        <v>3084080109</v>
      </c>
      <c r="AC3097" t="s">
        <v>56</v>
      </c>
      <c r="AD3097">
        <v>1009014</v>
      </c>
      <c r="AE3097">
        <v>164535</v>
      </c>
      <c r="AF3097" t="s">
        <v>125</v>
      </c>
      <c r="AG3097" t="s">
        <v>63</v>
      </c>
      <c r="AH3097" t="s">
        <v>56</v>
      </c>
      <c r="AP3097">
        <v>40.618252406731798</v>
      </c>
      <c r="AQ3097">
        <v>-73.910799183971406</v>
      </c>
      <c r="AR3097" t="s">
        <v>15072</v>
      </c>
    </row>
    <row r="3098" spans="1:44" x14ac:dyDescent="0.25">
      <c r="A3098">
        <v>45287921</v>
      </c>
      <c r="B3098" t="s">
        <v>15073</v>
      </c>
      <c r="C3098" t="s">
        <v>15074</v>
      </c>
      <c r="D3098" t="s">
        <v>145</v>
      </c>
      <c r="E3098" t="s">
        <v>146</v>
      </c>
      <c r="F3098" t="s">
        <v>260</v>
      </c>
      <c r="G3098" t="s">
        <v>261</v>
      </c>
      <c r="I3098" t="s">
        <v>149</v>
      </c>
      <c r="J3098">
        <v>10312</v>
      </c>
      <c r="K3098" t="s">
        <v>15075</v>
      </c>
      <c r="L3098" t="s">
        <v>15076</v>
      </c>
      <c r="M3098" t="s">
        <v>15077</v>
      </c>
      <c r="N3098" t="s">
        <v>15078</v>
      </c>
      <c r="O3098" t="s">
        <v>15077</v>
      </c>
      <c r="P3098" t="s">
        <v>15078</v>
      </c>
      <c r="R3098" t="s">
        <v>879</v>
      </c>
      <c r="S3098" t="s">
        <v>15076</v>
      </c>
      <c r="U3098" t="s">
        <v>57</v>
      </c>
      <c r="W3098" t="s">
        <v>347</v>
      </c>
      <c r="X3098" t="s">
        <v>15079</v>
      </c>
      <c r="Y3098" t="s">
        <v>881</v>
      </c>
      <c r="Z3098">
        <v>51</v>
      </c>
      <c r="AA3098" t="s">
        <v>882</v>
      </c>
      <c r="AB3098">
        <v>5056740045</v>
      </c>
      <c r="AC3098" t="s">
        <v>879</v>
      </c>
      <c r="AD3098">
        <v>933968</v>
      </c>
      <c r="AE3098">
        <v>142017</v>
      </c>
      <c r="AF3098" t="s">
        <v>62</v>
      </c>
      <c r="AG3098" t="s">
        <v>63</v>
      </c>
      <c r="AH3098" t="s">
        <v>879</v>
      </c>
      <c r="AP3098">
        <v>40.5563370472467</v>
      </c>
      <c r="AQ3098">
        <v>-74.180949821560205</v>
      </c>
      <c r="AR3098" t="s">
        <v>15080</v>
      </c>
    </row>
    <row r="3099" spans="1:44" x14ac:dyDescent="0.25">
      <c r="A3099">
        <v>45285053</v>
      </c>
      <c r="B3099" t="s">
        <v>15081</v>
      </c>
      <c r="C3099" t="s">
        <v>15082</v>
      </c>
      <c r="D3099" t="s">
        <v>209</v>
      </c>
      <c r="E3099" t="s">
        <v>210</v>
      </c>
      <c r="F3099" t="s">
        <v>211</v>
      </c>
      <c r="G3099" t="s">
        <v>212</v>
      </c>
      <c r="H3099" t="s">
        <v>213</v>
      </c>
      <c r="I3099" t="s">
        <v>214</v>
      </c>
      <c r="J3099">
        <v>10016</v>
      </c>
      <c r="K3099" t="s">
        <v>11898</v>
      </c>
      <c r="L3099" t="s">
        <v>151</v>
      </c>
      <c r="M3099" t="s">
        <v>130</v>
      </c>
      <c r="N3099" t="s">
        <v>216</v>
      </c>
      <c r="O3099" t="s">
        <v>130</v>
      </c>
      <c r="P3099" t="s">
        <v>216</v>
      </c>
      <c r="R3099" t="s">
        <v>179</v>
      </c>
      <c r="S3099" t="s">
        <v>151</v>
      </c>
      <c r="U3099" t="s">
        <v>57</v>
      </c>
      <c r="Y3099" t="s">
        <v>218</v>
      </c>
      <c r="Z3099">
        <v>2</v>
      </c>
      <c r="AA3099" t="s">
        <v>219</v>
      </c>
      <c r="AB3099">
        <v>1009090015</v>
      </c>
      <c r="AC3099" t="s">
        <v>183</v>
      </c>
      <c r="AD3099">
        <v>989855</v>
      </c>
      <c r="AE3099">
        <v>209434</v>
      </c>
      <c r="AF3099" t="s">
        <v>62</v>
      </c>
      <c r="AG3099" t="s">
        <v>63</v>
      </c>
      <c r="AH3099" t="s">
        <v>183</v>
      </c>
      <c r="AP3099">
        <v>40.741522788589201</v>
      </c>
      <c r="AQ3099">
        <v>-73.979773238387097</v>
      </c>
      <c r="AR3099" t="s">
        <v>11899</v>
      </c>
    </row>
    <row r="3100" spans="1:44" x14ac:dyDescent="0.25">
      <c r="A3100">
        <v>45286132</v>
      </c>
      <c r="B3100" t="s">
        <v>15082</v>
      </c>
      <c r="C3100" t="s">
        <v>2190</v>
      </c>
      <c r="D3100" t="s">
        <v>821</v>
      </c>
      <c r="E3100" t="s">
        <v>822</v>
      </c>
      <c r="F3100" t="s">
        <v>2191</v>
      </c>
      <c r="G3100" t="s">
        <v>2191</v>
      </c>
      <c r="I3100" t="s">
        <v>572</v>
      </c>
      <c r="J3100">
        <v>11234</v>
      </c>
      <c r="K3100" t="s">
        <v>15083</v>
      </c>
      <c r="L3100" t="s">
        <v>6332</v>
      </c>
      <c r="M3100" t="s">
        <v>152</v>
      </c>
      <c r="N3100" t="s">
        <v>153</v>
      </c>
      <c r="Q3100" t="s">
        <v>55</v>
      </c>
      <c r="R3100" t="s">
        <v>56</v>
      </c>
      <c r="U3100" t="s">
        <v>57</v>
      </c>
      <c r="X3100" t="s">
        <v>2190</v>
      </c>
      <c r="Y3100" t="s">
        <v>805</v>
      </c>
      <c r="Z3100">
        <v>46</v>
      </c>
      <c r="AA3100" t="s">
        <v>2404</v>
      </c>
      <c r="AB3100">
        <v>3079750079</v>
      </c>
      <c r="AC3100" t="s">
        <v>56</v>
      </c>
      <c r="AD3100">
        <v>1006153</v>
      </c>
      <c r="AE3100">
        <v>171363</v>
      </c>
      <c r="AF3100" t="s">
        <v>125</v>
      </c>
      <c r="AG3100" t="s">
        <v>63</v>
      </c>
      <c r="AH3100" t="s">
        <v>56</v>
      </c>
      <c r="AP3100">
        <v>40.637001357319299</v>
      </c>
      <c r="AQ3100">
        <v>-73.921082444927293</v>
      </c>
      <c r="AR3100" t="s">
        <v>15084</v>
      </c>
    </row>
    <row r="3101" spans="1:44" x14ac:dyDescent="0.25">
      <c r="A3101">
        <v>45288460</v>
      </c>
      <c r="B3101" t="s">
        <v>15082</v>
      </c>
      <c r="C3101" t="s">
        <v>2190</v>
      </c>
      <c r="D3101" t="s">
        <v>821</v>
      </c>
      <c r="E3101" t="s">
        <v>822</v>
      </c>
      <c r="F3101" t="s">
        <v>2191</v>
      </c>
      <c r="G3101" t="s">
        <v>2191</v>
      </c>
      <c r="I3101" t="s">
        <v>572</v>
      </c>
      <c r="J3101">
        <v>11418</v>
      </c>
      <c r="K3101" t="s">
        <v>15085</v>
      </c>
      <c r="L3101" t="s">
        <v>711</v>
      </c>
      <c r="M3101" t="s">
        <v>11725</v>
      </c>
      <c r="N3101" t="s">
        <v>11607</v>
      </c>
      <c r="Q3101" t="s">
        <v>55</v>
      </c>
      <c r="R3101" t="s">
        <v>2954</v>
      </c>
      <c r="U3101" t="s">
        <v>57</v>
      </c>
      <c r="X3101" t="s">
        <v>2190</v>
      </c>
      <c r="Y3101" t="s">
        <v>93</v>
      </c>
      <c r="Z3101">
        <v>29</v>
      </c>
      <c r="AA3101" t="s">
        <v>94</v>
      </c>
      <c r="AB3101">
        <v>4092850119</v>
      </c>
      <c r="AC3101" t="s">
        <v>85</v>
      </c>
      <c r="AD3101">
        <v>1034182</v>
      </c>
      <c r="AE3101">
        <v>195492</v>
      </c>
      <c r="AF3101" t="s">
        <v>125</v>
      </c>
      <c r="AG3101" t="s">
        <v>63</v>
      </c>
      <c r="AH3101" t="s">
        <v>85</v>
      </c>
      <c r="AP3101">
        <v>40.703116267996201</v>
      </c>
      <c r="AQ3101">
        <v>-73.819914093507407</v>
      </c>
      <c r="AR3101" t="s">
        <v>15086</v>
      </c>
    </row>
    <row r="3102" spans="1:44" x14ac:dyDescent="0.25">
      <c r="A3102">
        <v>45286923</v>
      </c>
      <c r="B3102" t="s">
        <v>15087</v>
      </c>
      <c r="C3102" t="s">
        <v>15088</v>
      </c>
      <c r="D3102" t="s">
        <v>2342</v>
      </c>
      <c r="E3102" t="s">
        <v>2343</v>
      </c>
      <c r="F3102" t="s">
        <v>9195</v>
      </c>
      <c r="G3102" t="s">
        <v>15089</v>
      </c>
      <c r="H3102" t="s">
        <v>15090</v>
      </c>
      <c r="I3102" t="s">
        <v>9198</v>
      </c>
      <c r="J3102">
        <v>10002</v>
      </c>
      <c r="K3102" t="s">
        <v>15091</v>
      </c>
      <c r="L3102" t="s">
        <v>1978</v>
      </c>
      <c r="M3102" t="s">
        <v>2568</v>
      </c>
      <c r="N3102" t="s">
        <v>2569</v>
      </c>
      <c r="O3102" t="s">
        <v>2568</v>
      </c>
      <c r="P3102" t="s">
        <v>2569</v>
      </c>
      <c r="R3102" t="s">
        <v>179</v>
      </c>
      <c r="S3102" t="s">
        <v>1978</v>
      </c>
      <c r="U3102" t="s">
        <v>57</v>
      </c>
      <c r="W3102" t="s">
        <v>9201</v>
      </c>
      <c r="X3102" t="s">
        <v>15092</v>
      </c>
      <c r="Y3102" t="s">
        <v>420</v>
      </c>
      <c r="Z3102">
        <v>1</v>
      </c>
      <c r="AA3102" t="s">
        <v>421</v>
      </c>
      <c r="AB3102">
        <v>1003440001</v>
      </c>
      <c r="AC3102" t="s">
        <v>183</v>
      </c>
      <c r="AD3102">
        <v>988587</v>
      </c>
      <c r="AE3102">
        <v>201182</v>
      </c>
      <c r="AF3102" t="s">
        <v>62</v>
      </c>
      <c r="AG3102" t="s">
        <v>15093</v>
      </c>
      <c r="AH3102" t="s">
        <v>183</v>
      </c>
      <c r="AP3102">
        <v>40.718873780974597</v>
      </c>
      <c r="AQ3102">
        <v>-73.984354388229903</v>
      </c>
      <c r="AR3102" t="s">
        <v>15094</v>
      </c>
    </row>
    <row r="3103" spans="1:44" x14ac:dyDescent="0.25">
      <c r="A3103">
        <v>45285054</v>
      </c>
      <c r="B3103" t="s">
        <v>15095</v>
      </c>
      <c r="C3103" t="s">
        <v>15096</v>
      </c>
      <c r="D3103" t="s">
        <v>145</v>
      </c>
      <c r="E3103" t="s">
        <v>146</v>
      </c>
      <c r="F3103" t="s">
        <v>260</v>
      </c>
      <c r="G3103" t="s">
        <v>9514</v>
      </c>
      <c r="I3103" t="s">
        <v>149</v>
      </c>
      <c r="J3103">
        <v>10033</v>
      </c>
      <c r="K3103" t="s">
        <v>15097</v>
      </c>
      <c r="L3103" t="s">
        <v>2502</v>
      </c>
      <c r="M3103" t="s">
        <v>654</v>
      </c>
      <c r="N3103" t="s">
        <v>3593</v>
      </c>
      <c r="O3103" t="s">
        <v>654</v>
      </c>
      <c r="P3103" t="s">
        <v>3593</v>
      </c>
      <c r="R3103" t="s">
        <v>179</v>
      </c>
      <c r="S3103" t="s">
        <v>2502</v>
      </c>
      <c r="U3103" t="s">
        <v>57</v>
      </c>
      <c r="W3103" t="s">
        <v>168</v>
      </c>
      <c r="X3103" t="s">
        <v>15098</v>
      </c>
      <c r="Y3103" t="s">
        <v>308</v>
      </c>
      <c r="Z3103">
        <v>10</v>
      </c>
      <c r="AA3103" t="s">
        <v>655</v>
      </c>
      <c r="AB3103">
        <v>1021440045</v>
      </c>
      <c r="AC3103" t="s">
        <v>183</v>
      </c>
      <c r="AD3103">
        <v>1002088</v>
      </c>
      <c r="AE3103">
        <v>247823</v>
      </c>
      <c r="AF3103" t="s">
        <v>62</v>
      </c>
      <c r="AG3103" t="s">
        <v>63</v>
      </c>
      <c r="AH3103" t="s">
        <v>183</v>
      </c>
      <c r="AP3103">
        <v>40.846873950993398</v>
      </c>
      <c r="AQ3103">
        <v>-73.935526060826504</v>
      </c>
      <c r="AR3103" t="s">
        <v>15099</v>
      </c>
    </row>
    <row r="3104" spans="1:44" x14ac:dyDescent="0.25">
      <c r="A3104">
        <v>45285911</v>
      </c>
      <c r="B3104" t="s">
        <v>15100</v>
      </c>
      <c r="C3104" t="s">
        <v>15101</v>
      </c>
      <c r="D3104" t="s">
        <v>1291</v>
      </c>
      <c r="E3104" t="s">
        <v>1292</v>
      </c>
      <c r="F3104" t="s">
        <v>3490</v>
      </c>
      <c r="G3104" t="s">
        <v>10588</v>
      </c>
      <c r="H3104" t="s">
        <v>10589</v>
      </c>
      <c r="J3104">
        <v>11214</v>
      </c>
      <c r="K3104" t="s">
        <v>15102</v>
      </c>
      <c r="L3104" t="s">
        <v>1743</v>
      </c>
      <c r="M3104" t="s">
        <v>12348</v>
      </c>
      <c r="N3104" t="s">
        <v>12349</v>
      </c>
      <c r="Q3104" t="s">
        <v>55</v>
      </c>
      <c r="R3104" t="s">
        <v>56</v>
      </c>
      <c r="U3104" t="s">
        <v>57</v>
      </c>
      <c r="W3104" t="s">
        <v>6483</v>
      </c>
      <c r="X3104" t="s">
        <v>15101</v>
      </c>
      <c r="Y3104" t="s">
        <v>73</v>
      </c>
      <c r="Z3104">
        <v>43</v>
      </c>
      <c r="AA3104" t="s">
        <v>74</v>
      </c>
      <c r="AB3104">
        <v>3063670079</v>
      </c>
      <c r="AC3104" t="s">
        <v>56</v>
      </c>
      <c r="AD3104">
        <v>982932</v>
      </c>
      <c r="AE3104">
        <v>160216</v>
      </c>
      <c r="AF3104" t="s">
        <v>125</v>
      </c>
      <c r="AG3104" t="s">
        <v>63</v>
      </c>
      <c r="AH3104" t="s">
        <v>56</v>
      </c>
      <c r="AP3104">
        <v>40.606432151678497</v>
      </c>
      <c r="AQ3104">
        <v>-74.004746641899501</v>
      </c>
      <c r="AR3104" t="s">
        <v>15103</v>
      </c>
    </row>
    <row r="3105" spans="1:44" x14ac:dyDescent="0.25">
      <c r="A3105">
        <v>45288241</v>
      </c>
      <c r="B3105" t="s">
        <v>15104</v>
      </c>
      <c r="C3105" t="s">
        <v>15105</v>
      </c>
      <c r="D3105" t="s">
        <v>270</v>
      </c>
      <c r="E3105" t="s">
        <v>271</v>
      </c>
      <c r="F3105" t="s">
        <v>272</v>
      </c>
      <c r="G3105" t="s">
        <v>9469</v>
      </c>
      <c r="H3105" t="s">
        <v>322</v>
      </c>
      <c r="I3105" t="s">
        <v>3388</v>
      </c>
      <c r="J3105">
        <v>10019</v>
      </c>
      <c r="K3105" t="s">
        <v>15106</v>
      </c>
      <c r="L3105" t="s">
        <v>15107</v>
      </c>
      <c r="M3105" t="s">
        <v>474</v>
      </c>
      <c r="N3105" t="s">
        <v>226</v>
      </c>
      <c r="O3105" t="s">
        <v>474</v>
      </c>
      <c r="P3105" t="s">
        <v>226</v>
      </c>
      <c r="R3105" t="s">
        <v>179</v>
      </c>
      <c r="S3105" t="s">
        <v>15107</v>
      </c>
      <c r="U3105" t="s">
        <v>57</v>
      </c>
      <c r="W3105" t="s">
        <v>8984</v>
      </c>
      <c r="X3105" t="s">
        <v>15108</v>
      </c>
      <c r="Y3105" t="s">
        <v>523</v>
      </c>
      <c r="Z3105">
        <v>4</v>
      </c>
      <c r="AA3105" t="s">
        <v>4105</v>
      </c>
      <c r="AB3105">
        <v>1010290036</v>
      </c>
      <c r="AC3105" t="s">
        <v>183</v>
      </c>
      <c r="AD3105">
        <v>989824</v>
      </c>
      <c r="AE3105">
        <v>218471</v>
      </c>
      <c r="AF3105" t="s">
        <v>62</v>
      </c>
      <c r="AG3105" t="s">
        <v>63</v>
      </c>
      <c r="AH3105" t="s">
        <v>183</v>
      </c>
      <c r="AP3105">
        <v>40.7663270780902</v>
      </c>
      <c r="AQ3105">
        <v>-73.979877616654207</v>
      </c>
      <c r="AR3105" t="s">
        <v>15109</v>
      </c>
    </row>
    <row r="3106" spans="1:44" x14ac:dyDescent="0.25">
      <c r="A3106">
        <v>45289615</v>
      </c>
      <c r="B3106" t="s">
        <v>15110</v>
      </c>
      <c r="C3106" t="s">
        <v>15111</v>
      </c>
      <c r="D3106" t="s">
        <v>145</v>
      </c>
      <c r="E3106" t="s">
        <v>146</v>
      </c>
      <c r="F3106" t="s">
        <v>161</v>
      </c>
      <c r="G3106" t="s">
        <v>527</v>
      </c>
      <c r="I3106" t="s">
        <v>163</v>
      </c>
      <c r="J3106">
        <v>10466</v>
      </c>
      <c r="K3106" t="s">
        <v>15112</v>
      </c>
      <c r="L3106" t="s">
        <v>8086</v>
      </c>
      <c r="M3106" t="s">
        <v>8088</v>
      </c>
      <c r="N3106" t="s">
        <v>8088</v>
      </c>
      <c r="O3106" t="s">
        <v>8088</v>
      </c>
      <c r="P3106" t="s">
        <v>8088</v>
      </c>
      <c r="R3106" t="s">
        <v>112</v>
      </c>
      <c r="S3106" t="s">
        <v>8086</v>
      </c>
      <c r="U3106" t="s">
        <v>57</v>
      </c>
      <c r="W3106" t="s">
        <v>168</v>
      </c>
      <c r="X3106" t="s">
        <v>15113</v>
      </c>
      <c r="Y3106" t="s">
        <v>442</v>
      </c>
      <c r="Z3106">
        <v>12</v>
      </c>
      <c r="AA3106" t="s">
        <v>443</v>
      </c>
      <c r="AB3106">
        <v>2049050001</v>
      </c>
      <c r="AC3106" t="s">
        <v>112</v>
      </c>
      <c r="AD3106">
        <v>1027217</v>
      </c>
      <c r="AE3106">
        <v>262102</v>
      </c>
      <c r="AF3106" t="s">
        <v>62</v>
      </c>
      <c r="AG3106" t="s">
        <v>63</v>
      </c>
      <c r="AH3106" t="s">
        <v>112</v>
      </c>
      <c r="AP3106">
        <v>40.885978883334602</v>
      </c>
      <c r="AQ3106">
        <v>-73.844608001606304</v>
      </c>
      <c r="AR3106" t="s">
        <v>15114</v>
      </c>
    </row>
    <row r="3107" spans="1:44" x14ac:dyDescent="0.25">
      <c r="A3107">
        <v>45285729</v>
      </c>
      <c r="B3107" t="s">
        <v>15115</v>
      </c>
      <c r="C3107" t="s">
        <v>8512</v>
      </c>
      <c r="D3107" t="s">
        <v>246</v>
      </c>
      <c r="E3107" t="s">
        <v>247</v>
      </c>
      <c r="F3107" t="s">
        <v>248</v>
      </c>
      <c r="G3107" t="s">
        <v>368</v>
      </c>
      <c r="H3107" t="s">
        <v>1446</v>
      </c>
      <c r="I3107" t="s">
        <v>251</v>
      </c>
      <c r="J3107">
        <v>10467</v>
      </c>
      <c r="K3107" t="s">
        <v>15116</v>
      </c>
      <c r="L3107" t="s">
        <v>12018</v>
      </c>
      <c r="Q3107" t="s">
        <v>55</v>
      </c>
      <c r="R3107" t="s">
        <v>112</v>
      </c>
      <c r="U3107" t="s">
        <v>57</v>
      </c>
      <c r="W3107" t="s">
        <v>254</v>
      </c>
      <c r="X3107" t="s">
        <v>8512</v>
      </c>
      <c r="Y3107" t="s">
        <v>442</v>
      </c>
      <c r="Z3107">
        <v>12</v>
      </c>
      <c r="AA3107" t="s">
        <v>443</v>
      </c>
      <c r="AB3107">
        <v>2046450001</v>
      </c>
      <c r="AC3107" t="s">
        <v>112</v>
      </c>
      <c r="AD3107">
        <v>1020773</v>
      </c>
      <c r="AE3107">
        <v>260078</v>
      </c>
      <c r="AF3107" t="s">
        <v>125</v>
      </c>
      <c r="AG3107" t="s">
        <v>63</v>
      </c>
      <c r="AH3107" t="s">
        <v>112</v>
      </c>
      <c r="AP3107">
        <v>40.880452663974602</v>
      </c>
      <c r="AQ3107">
        <v>-73.867924002207303</v>
      </c>
      <c r="AR3107" t="s">
        <v>15117</v>
      </c>
    </row>
    <row r="3108" spans="1:44" x14ac:dyDescent="0.25">
      <c r="A3108">
        <v>45289158</v>
      </c>
      <c r="B3108" t="s">
        <v>15118</v>
      </c>
      <c r="C3108" t="s">
        <v>8113</v>
      </c>
      <c r="D3108" t="s">
        <v>821</v>
      </c>
      <c r="E3108" t="s">
        <v>822</v>
      </c>
      <c r="F3108" t="s">
        <v>2191</v>
      </c>
      <c r="G3108" t="s">
        <v>2191</v>
      </c>
      <c r="I3108" t="s">
        <v>572</v>
      </c>
      <c r="J3108">
        <v>11368</v>
      </c>
      <c r="K3108" t="s">
        <v>15119</v>
      </c>
      <c r="L3108" t="s">
        <v>3276</v>
      </c>
      <c r="M3108" t="s">
        <v>1852</v>
      </c>
      <c r="N3108" t="s">
        <v>15120</v>
      </c>
      <c r="Q3108" t="s">
        <v>55</v>
      </c>
      <c r="R3108" t="s">
        <v>9004</v>
      </c>
      <c r="U3108" t="s">
        <v>57</v>
      </c>
      <c r="X3108" t="s">
        <v>8113</v>
      </c>
      <c r="Y3108" t="s">
        <v>847</v>
      </c>
      <c r="Z3108">
        <v>21</v>
      </c>
      <c r="AA3108" t="s">
        <v>848</v>
      </c>
      <c r="AB3108">
        <v>4017700035</v>
      </c>
      <c r="AC3108" t="s">
        <v>85</v>
      </c>
      <c r="AD3108">
        <v>1022202</v>
      </c>
      <c r="AE3108">
        <v>212730</v>
      </c>
      <c r="AF3108" t="s">
        <v>125</v>
      </c>
      <c r="AG3108" t="s">
        <v>63</v>
      </c>
      <c r="AH3108" t="s">
        <v>85</v>
      </c>
      <c r="AP3108">
        <v>40.750489813888798</v>
      </c>
      <c r="AQ3108">
        <v>-73.863024140485194</v>
      </c>
      <c r="AR3108" t="s">
        <v>15121</v>
      </c>
    </row>
    <row r="3109" spans="1:44" x14ac:dyDescent="0.25">
      <c r="A3109">
        <v>45311216</v>
      </c>
      <c r="B3109" t="s">
        <v>15118</v>
      </c>
      <c r="C3109" t="s">
        <v>2111</v>
      </c>
      <c r="D3109" t="s">
        <v>821</v>
      </c>
      <c r="E3109" t="s">
        <v>822</v>
      </c>
      <c r="F3109" t="s">
        <v>8292</v>
      </c>
      <c r="G3109" t="s">
        <v>8593</v>
      </c>
      <c r="I3109" t="s">
        <v>572</v>
      </c>
      <c r="J3109">
        <v>11228</v>
      </c>
      <c r="K3109" t="s">
        <v>15122</v>
      </c>
      <c r="L3109" t="s">
        <v>574</v>
      </c>
      <c r="M3109" t="s">
        <v>315</v>
      </c>
      <c r="N3109" t="s">
        <v>316</v>
      </c>
      <c r="Q3109" t="s">
        <v>55</v>
      </c>
      <c r="R3109" t="s">
        <v>56</v>
      </c>
      <c r="T3109" t="s">
        <v>7725</v>
      </c>
      <c r="U3109" t="s">
        <v>57</v>
      </c>
      <c r="W3109" t="s">
        <v>8296</v>
      </c>
      <c r="X3109" t="s">
        <v>2111</v>
      </c>
      <c r="Y3109" t="s">
        <v>73</v>
      </c>
      <c r="Z3109">
        <v>43</v>
      </c>
      <c r="AA3109" t="s">
        <v>74</v>
      </c>
      <c r="AB3109">
        <v>3064270001</v>
      </c>
      <c r="AC3109" t="s">
        <v>56</v>
      </c>
      <c r="AD3109">
        <v>980294</v>
      </c>
      <c r="AE3109">
        <v>159952</v>
      </c>
      <c r="AF3109" t="s">
        <v>62</v>
      </c>
      <c r="AG3109" t="s">
        <v>63</v>
      </c>
      <c r="AH3109" t="s">
        <v>56</v>
      </c>
      <c r="AP3109">
        <v>40.605706740604802</v>
      </c>
      <c r="AQ3109">
        <v>-74.014246973747007</v>
      </c>
      <c r="AR3109" t="s">
        <v>15123</v>
      </c>
    </row>
    <row r="3110" spans="1:44" x14ac:dyDescent="0.25">
      <c r="A3110">
        <v>45284861</v>
      </c>
      <c r="B3110" t="s">
        <v>15124</v>
      </c>
      <c r="C3110" t="s">
        <v>11234</v>
      </c>
      <c r="D3110" t="s">
        <v>145</v>
      </c>
      <c r="E3110" t="s">
        <v>146</v>
      </c>
      <c r="F3110" t="s">
        <v>260</v>
      </c>
      <c r="G3110" t="s">
        <v>9514</v>
      </c>
      <c r="I3110" t="s">
        <v>149</v>
      </c>
      <c r="J3110">
        <v>10032</v>
      </c>
      <c r="K3110" t="s">
        <v>15052</v>
      </c>
      <c r="L3110" t="s">
        <v>2502</v>
      </c>
      <c r="M3110" t="s">
        <v>9465</v>
      </c>
      <c r="N3110" t="s">
        <v>537</v>
      </c>
      <c r="O3110" t="s">
        <v>9465</v>
      </c>
      <c r="P3110" t="s">
        <v>537</v>
      </c>
      <c r="R3110" t="s">
        <v>179</v>
      </c>
      <c r="S3110" t="s">
        <v>2502</v>
      </c>
      <c r="U3110" t="s">
        <v>57</v>
      </c>
      <c r="W3110" t="s">
        <v>168</v>
      </c>
      <c r="X3110" t="s">
        <v>15125</v>
      </c>
      <c r="Y3110" t="s">
        <v>308</v>
      </c>
      <c r="Z3110">
        <v>10</v>
      </c>
      <c r="AA3110" t="s">
        <v>655</v>
      </c>
      <c r="AB3110">
        <v>1021280001</v>
      </c>
      <c r="AC3110" t="s">
        <v>183</v>
      </c>
      <c r="AD3110">
        <v>1001319</v>
      </c>
      <c r="AE3110">
        <v>246426</v>
      </c>
      <c r="AF3110" t="s">
        <v>62</v>
      </c>
      <c r="AG3110" t="s">
        <v>63</v>
      </c>
      <c r="AH3110" t="s">
        <v>183</v>
      </c>
      <c r="AP3110">
        <v>40.843041116965701</v>
      </c>
      <c r="AQ3110">
        <v>-73.9383091012389</v>
      </c>
      <c r="AR3110" t="s">
        <v>15054</v>
      </c>
    </row>
    <row r="3111" spans="1:44" x14ac:dyDescent="0.25">
      <c r="A3111">
        <v>45289074</v>
      </c>
      <c r="B3111" t="s">
        <v>15126</v>
      </c>
      <c r="C3111" t="s">
        <v>15127</v>
      </c>
      <c r="D3111" t="s">
        <v>145</v>
      </c>
      <c r="E3111" t="s">
        <v>146</v>
      </c>
      <c r="F3111" t="s">
        <v>161</v>
      </c>
      <c r="G3111" t="s">
        <v>162</v>
      </c>
      <c r="J3111">
        <v>10472</v>
      </c>
      <c r="K3111" t="s">
        <v>15128</v>
      </c>
      <c r="L3111" t="s">
        <v>3718</v>
      </c>
      <c r="M3111" t="s">
        <v>334</v>
      </c>
      <c r="N3111" t="s">
        <v>725</v>
      </c>
      <c r="O3111" t="s">
        <v>334</v>
      </c>
      <c r="P3111" t="s">
        <v>725</v>
      </c>
      <c r="R3111" t="s">
        <v>112</v>
      </c>
      <c r="S3111" t="s">
        <v>3718</v>
      </c>
      <c r="U3111" t="s">
        <v>57</v>
      </c>
      <c r="W3111" t="s">
        <v>229</v>
      </c>
      <c r="X3111" t="s">
        <v>15129</v>
      </c>
      <c r="Y3111" t="s">
        <v>337</v>
      </c>
      <c r="Z3111">
        <v>18</v>
      </c>
      <c r="AA3111" t="s">
        <v>338</v>
      </c>
      <c r="AB3111">
        <v>2038670023</v>
      </c>
      <c r="AC3111" t="s">
        <v>112</v>
      </c>
      <c r="AD3111">
        <v>1018491</v>
      </c>
      <c r="AE3111">
        <v>242613</v>
      </c>
      <c r="AF3111" t="s">
        <v>125</v>
      </c>
      <c r="AG3111" t="s">
        <v>63</v>
      </c>
      <c r="AH3111" t="s">
        <v>112</v>
      </c>
      <c r="AP3111">
        <v>40.832525658794601</v>
      </c>
      <c r="AQ3111">
        <v>-73.876265467174804</v>
      </c>
      <c r="AR3111" t="s">
        <v>15130</v>
      </c>
    </row>
    <row r="3112" spans="1:44" x14ac:dyDescent="0.25">
      <c r="A3112">
        <v>45289448</v>
      </c>
      <c r="B3112" t="s">
        <v>15131</v>
      </c>
      <c r="C3112" t="s">
        <v>15132</v>
      </c>
      <c r="D3112" t="s">
        <v>145</v>
      </c>
      <c r="E3112" t="s">
        <v>146</v>
      </c>
      <c r="F3112" t="s">
        <v>260</v>
      </c>
      <c r="G3112" t="s">
        <v>1122</v>
      </c>
      <c r="I3112" t="s">
        <v>149</v>
      </c>
      <c r="J3112">
        <v>11203</v>
      </c>
      <c r="K3112" t="s">
        <v>11093</v>
      </c>
      <c r="L3112" t="s">
        <v>11093</v>
      </c>
      <c r="M3112" t="s">
        <v>11093</v>
      </c>
      <c r="N3112" t="s">
        <v>11094</v>
      </c>
      <c r="O3112" t="s">
        <v>11093</v>
      </c>
      <c r="P3112" t="s">
        <v>11094</v>
      </c>
      <c r="U3112" t="s">
        <v>57</v>
      </c>
      <c r="W3112" t="s">
        <v>168</v>
      </c>
      <c r="X3112" t="s">
        <v>15133</v>
      </c>
      <c r="Y3112" t="s">
        <v>104</v>
      </c>
      <c r="Z3112">
        <v>45</v>
      </c>
      <c r="AA3112" t="s">
        <v>105</v>
      </c>
      <c r="AC3112" t="s">
        <v>56</v>
      </c>
      <c r="AD3112">
        <v>1005516</v>
      </c>
      <c r="AE3112">
        <v>172635</v>
      </c>
      <c r="AF3112" t="s">
        <v>62</v>
      </c>
      <c r="AG3112" t="s">
        <v>63</v>
      </c>
      <c r="AH3112" t="s">
        <v>56</v>
      </c>
      <c r="AP3112">
        <v>40.640494276478201</v>
      </c>
      <c r="AQ3112">
        <v>-73.923373576077296</v>
      </c>
      <c r="AR3112" t="s">
        <v>15134</v>
      </c>
    </row>
    <row r="3113" spans="1:44" x14ac:dyDescent="0.25">
      <c r="A3113">
        <v>45286125</v>
      </c>
      <c r="B3113" t="s">
        <v>15135</v>
      </c>
      <c r="D3113" t="s">
        <v>2342</v>
      </c>
      <c r="E3113" t="s">
        <v>2343</v>
      </c>
      <c r="F3113" t="s">
        <v>9421</v>
      </c>
      <c r="G3113" t="s">
        <v>9422</v>
      </c>
      <c r="H3113" t="s">
        <v>9423</v>
      </c>
      <c r="I3113" t="s">
        <v>3388</v>
      </c>
      <c r="J3113">
        <v>11232</v>
      </c>
      <c r="K3113" t="s">
        <v>15136</v>
      </c>
      <c r="L3113" t="s">
        <v>15137</v>
      </c>
      <c r="M3113" t="s">
        <v>8268</v>
      </c>
      <c r="N3113" t="s">
        <v>4798</v>
      </c>
      <c r="O3113" t="s">
        <v>8268</v>
      </c>
      <c r="P3113" t="s">
        <v>4798</v>
      </c>
      <c r="R3113" t="s">
        <v>56</v>
      </c>
      <c r="S3113" t="s">
        <v>1158</v>
      </c>
      <c r="U3113" t="s">
        <v>8137</v>
      </c>
      <c r="W3113" t="s">
        <v>15138</v>
      </c>
      <c r="X3113" t="s">
        <v>15139</v>
      </c>
      <c r="Y3113" t="s">
        <v>476</v>
      </c>
      <c r="Z3113">
        <v>38</v>
      </c>
      <c r="AA3113" t="s">
        <v>477</v>
      </c>
      <c r="AB3113">
        <v>3009030190</v>
      </c>
      <c r="AC3113" t="s">
        <v>56</v>
      </c>
      <c r="AD3113">
        <v>983627</v>
      </c>
      <c r="AE3113">
        <v>177130</v>
      </c>
      <c r="AF3113" t="s">
        <v>170</v>
      </c>
      <c r="AG3113" t="s">
        <v>63</v>
      </c>
      <c r="AH3113" t="s">
        <v>56</v>
      </c>
      <c r="AP3113">
        <v>40.652857588344098</v>
      </c>
      <c r="AQ3113">
        <v>-74.002245231948294</v>
      </c>
      <c r="AR3113" t="s">
        <v>15140</v>
      </c>
    </row>
    <row r="3114" spans="1:44" x14ac:dyDescent="0.25">
      <c r="A3114">
        <v>45287645</v>
      </c>
      <c r="B3114" t="s">
        <v>15141</v>
      </c>
      <c r="C3114" t="s">
        <v>14803</v>
      </c>
      <c r="D3114" t="s">
        <v>246</v>
      </c>
      <c r="E3114" t="s">
        <v>247</v>
      </c>
      <c r="F3114" t="s">
        <v>248</v>
      </c>
      <c r="G3114" t="s">
        <v>249</v>
      </c>
      <c r="H3114" t="s">
        <v>1446</v>
      </c>
      <c r="I3114" t="s">
        <v>251</v>
      </c>
      <c r="J3114">
        <v>11106</v>
      </c>
      <c r="K3114" t="s">
        <v>15142</v>
      </c>
      <c r="L3114" t="s">
        <v>7105</v>
      </c>
      <c r="Q3114" t="s">
        <v>55</v>
      </c>
      <c r="R3114" t="s">
        <v>5055</v>
      </c>
      <c r="U3114" t="s">
        <v>57</v>
      </c>
      <c r="W3114" t="s">
        <v>538</v>
      </c>
      <c r="X3114" t="s">
        <v>14803</v>
      </c>
      <c r="Y3114" t="s">
        <v>193</v>
      </c>
      <c r="Z3114">
        <v>26</v>
      </c>
      <c r="AA3114" t="s">
        <v>194</v>
      </c>
      <c r="AB3114">
        <v>4003410018</v>
      </c>
      <c r="AC3114" t="s">
        <v>85</v>
      </c>
      <c r="AD3114">
        <v>1003531</v>
      </c>
      <c r="AE3114">
        <v>215623</v>
      </c>
      <c r="AF3114" t="s">
        <v>125</v>
      </c>
      <c r="AG3114" t="s">
        <v>63</v>
      </c>
      <c r="AH3114" t="s">
        <v>85</v>
      </c>
      <c r="AP3114">
        <v>40.7584907846867</v>
      </c>
      <c r="AQ3114">
        <v>-73.930402930367094</v>
      </c>
      <c r="AR3114" t="s">
        <v>15143</v>
      </c>
    </row>
    <row r="3115" spans="1:44" x14ac:dyDescent="0.25">
      <c r="A3115">
        <v>45287051</v>
      </c>
      <c r="B3115" t="s">
        <v>15144</v>
      </c>
      <c r="C3115" t="s">
        <v>2190</v>
      </c>
      <c r="D3115" t="s">
        <v>821</v>
      </c>
      <c r="E3115" t="s">
        <v>822</v>
      </c>
      <c r="F3115" t="s">
        <v>2191</v>
      </c>
      <c r="G3115" t="s">
        <v>2191</v>
      </c>
      <c r="I3115" t="s">
        <v>572</v>
      </c>
      <c r="J3115">
        <v>10025</v>
      </c>
      <c r="K3115" t="s">
        <v>15145</v>
      </c>
      <c r="L3115" t="s">
        <v>15146</v>
      </c>
      <c r="M3115" t="s">
        <v>3632</v>
      </c>
      <c r="N3115" t="s">
        <v>1386</v>
      </c>
      <c r="Q3115" t="s">
        <v>55</v>
      </c>
      <c r="R3115" t="s">
        <v>179</v>
      </c>
      <c r="U3115" t="s">
        <v>57</v>
      </c>
      <c r="X3115" t="s">
        <v>2190</v>
      </c>
      <c r="Y3115" t="s">
        <v>181</v>
      </c>
      <c r="Z3115">
        <v>6</v>
      </c>
      <c r="AA3115" t="s">
        <v>182</v>
      </c>
      <c r="AB3115">
        <v>1018880063</v>
      </c>
      <c r="AC3115" t="s">
        <v>183</v>
      </c>
      <c r="AD3115">
        <v>991964</v>
      </c>
      <c r="AE3115">
        <v>229771</v>
      </c>
      <c r="AF3115" t="s">
        <v>125</v>
      </c>
      <c r="AG3115" t="s">
        <v>63</v>
      </c>
      <c r="AH3115" t="s">
        <v>183</v>
      </c>
      <c r="AP3115">
        <v>40.797340970186703</v>
      </c>
      <c r="AQ3115">
        <v>-73.972139149049099</v>
      </c>
      <c r="AR3115" t="s">
        <v>15147</v>
      </c>
    </row>
    <row r="3116" spans="1:44" x14ac:dyDescent="0.25">
      <c r="A3116">
        <v>45285912</v>
      </c>
      <c r="B3116" t="s">
        <v>15144</v>
      </c>
      <c r="C3116" t="s">
        <v>15148</v>
      </c>
      <c r="D3116" t="s">
        <v>1291</v>
      </c>
      <c r="E3116" t="s">
        <v>1292</v>
      </c>
      <c r="F3116" t="s">
        <v>1293</v>
      </c>
      <c r="G3116" t="s">
        <v>4220</v>
      </c>
      <c r="H3116" t="s">
        <v>4221</v>
      </c>
      <c r="J3116">
        <v>11355</v>
      </c>
      <c r="K3116" t="s">
        <v>15149</v>
      </c>
      <c r="L3116" t="s">
        <v>12533</v>
      </c>
      <c r="M3116" t="s">
        <v>15150</v>
      </c>
      <c r="N3116" t="s">
        <v>15151</v>
      </c>
      <c r="Q3116" t="s">
        <v>55</v>
      </c>
      <c r="R3116" t="s">
        <v>1901</v>
      </c>
      <c r="T3116" t="s">
        <v>322</v>
      </c>
      <c r="U3116" t="s">
        <v>57</v>
      </c>
      <c r="W3116" t="s">
        <v>1297</v>
      </c>
      <c r="X3116" t="s">
        <v>15148</v>
      </c>
      <c r="Y3116" t="s">
        <v>1402</v>
      </c>
      <c r="Z3116">
        <v>20</v>
      </c>
      <c r="AA3116" t="s">
        <v>1403</v>
      </c>
      <c r="AB3116">
        <v>4051370110</v>
      </c>
      <c r="AC3116" t="s">
        <v>85</v>
      </c>
      <c r="AD3116">
        <v>1033421</v>
      </c>
      <c r="AE3116">
        <v>213900</v>
      </c>
      <c r="AF3116" t="s">
        <v>125</v>
      </c>
      <c r="AG3116" t="s">
        <v>63</v>
      </c>
      <c r="AH3116" t="s">
        <v>85</v>
      </c>
      <c r="AP3116">
        <v>40.753645892598897</v>
      </c>
      <c r="AQ3116">
        <v>-73.8225242158626</v>
      </c>
      <c r="AR3116" t="s">
        <v>15152</v>
      </c>
    </row>
    <row r="3117" spans="1:44" x14ac:dyDescent="0.25">
      <c r="A3117">
        <v>45286571</v>
      </c>
      <c r="B3117" t="s">
        <v>15144</v>
      </c>
      <c r="C3117" t="s">
        <v>15153</v>
      </c>
      <c r="D3117" t="s">
        <v>270</v>
      </c>
      <c r="E3117" t="s">
        <v>271</v>
      </c>
      <c r="F3117" t="s">
        <v>1519</v>
      </c>
      <c r="G3117" t="s">
        <v>1520</v>
      </c>
      <c r="H3117" t="s">
        <v>8489</v>
      </c>
      <c r="J3117">
        <v>11201</v>
      </c>
      <c r="K3117" t="s">
        <v>15154</v>
      </c>
      <c r="L3117" t="s">
        <v>15155</v>
      </c>
      <c r="M3117" t="s">
        <v>15156</v>
      </c>
      <c r="N3117" t="s">
        <v>15157</v>
      </c>
      <c r="Q3117" t="s">
        <v>55</v>
      </c>
      <c r="R3117" t="s">
        <v>56</v>
      </c>
      <c r="U3117" t="s">
        <v>57</v>
      </c>
      <c r="W3117" t="s">
        <v>706</v>
      </c>
      <c r="X3117" t="s">
        <v>15153</v>
      </c>
      <c r="Y3117" t="s">
        <v>255</v>
      </c>
      <c r="Z3117">
        <v>33</v>
      </c>
      <c r="AA3117" t="s">
        <v>401</v>
      </c>
      <c r="AB3117">
        <v>3000860011</v>
      </c>
      <c r="AC3117" t="s">
        <v>56</v>
      </c>
      <c r="AD3117">
        <v>987515</v>
      </c>
      <c r="AE3117">
        <v>192915</v>
      </c>
      <c r="AF3117" t="s">
        <v>281</v>
      </c>
      <c r="AG3117" t="s">
        <v>63</v>
      </c>
      <c r="AH3117" t="s">
        <v>56</v>
      </c>
      <c r="AP3117">
        <v>40.696183280786897</v>
      </c>
      <c r="AQ3117">
        <v>-73.988225608229499</v>
      </c>
      <c r="AR3117" t="s">
        <v>15158</v>
      </c>
    </row>
    <row r="3118" spans="1:44" x14ac:dyDescent="0.25">
      <c r="A3118">
        <v>45286630</v>
      </c>
      <c r="B3118" t="s">
        <v>15144</v>
      </c>
      <c r="C3118" t="s">
        <v>8113</v>
      </c>
      <c r="D3118" t="s">
        <v>821</v>
      </c>
      <c r="E3118" t="s">
        <v>822</v>
      </c>
      <c r="F3118" t="s">
        <v>2191</v>
      </c>
      <c r="G3118" t="s">
        <v>2191</v>
      </c>
      <c r="I3118" t="s">
        <v>572</v>
      </c>
      <c r="J3118">
        <v>10457</v>
      </c>
      <c r="K3118" t="s">
        <v>15159</v>
      </c>
      <c r="L3118" t="s">
        <v>7675</v>
      </c>
      <c r="M3118" t="s">
        <v>8645</v>
      </c>
      <c r="N3118" t="s">
        <v>15160</v>
      </c>
      <c r="Q3118" t="s">
        <v>55</v>
      </c>
      <c r="R3118" t="s">
        <v>112</v>
      </c>
      <c r="U3118" t="s">
        <v>57</v>
      </c>
      <c r="X3118" t="s">
        <v>8113</v>
      </c>
      <c r="Y3118" t="s">
        <v>1466</v>
      </c>
      <c r="Z3118">
        <v>15</v>
      </c>
      <c r="AA3118" t="s">
        <v>1467</v>
      </c>
      <c r="AB3118">
        <v>2031580034</v>
      </c>
      <c r="AC3118" t="s">
        <v>112</v>
      </c>
      <c r="AD3118">
        <v>1012085</v>
      </c>
      <c r="AE3118">
        <v>251302</v>
      </c>
      <c r="AF3118" t="s">
        <v>125</v>
      </c>
      <c r="AG3118" t="s">
        <v>63</v>
      </c>
      <c r="AH3118" t="s">
        <v>112</v>
      </c>
      <c r="AP3118">
        <v>40.8563969127555</v>
      </c>
      <c r="AQ3118">
        <v>-73.899378333479405</v>
      </c>
      <c r="AR3118" t="s">
        <v>15161</v>
      </c>
    </row>
    <row r="3119" spans="1:44" x14ac:dyDescent="0.25">
      <c r="A3119">
        <v>45287274</v>
      </c>
      <c r="B3119" t="s">
        <v>15162</v>
      </c>
      <c r="D3119" t="s">
        <v>2342</v>
      </c>
      <c r="E3119" t="s">
        <v>2343</v>
      </c>
      <c r="F3119" t="s">
        <v>9421</v>
      </c>
      <c r="G3119" t="s">
        <v>9422</v>
      </c>
      <c r="H3119" t="s">
        <v>9423</v>
      </c>
      <c r="I3119" t="s">
        <v>3388</v>
      </c>
      <c r="J3119">
        <v>11232</v>
      </c>
      <c r="K3119" t="s">
        <v>15136</v>
      </c>
      <c r="L3119" t="s">
        <v>15137</v>
      </c>
      <c r="M3119" t="s">
        <v>8268</v>
      </c>
      <c r="N3119" t="s">
        <v>4798</v>
      </c>
      <c r="O3119" t="s">
        <v>8268</v>
      </c>
      <c r="P3119" t="s">
        <v>4798</v>
      </c>
      <c r="R3119" t="s">
        <v>56</v>
      </c>
      <c r="S3119" t="s">
        <v>1158</v>
      </c>
      <c r="U3119" t="s">
        <v>8137</v>
      </c>
      <c r="W3119" t="s">
        <v>15138</v>
      </c>
      <c r="X3119" t="s">
        <v>15163</v>
      </c>
      <c r="Y3119" t="s">
        <v>476</v>
      </c>
      <c r="Z3119">
        <v>38</v>
      </c>
      <c r="AA3119" t="s">
        <v>477</v>
      </c>
      <c r="AB3119">
        <v>3009030190</v>
      </c>
      <c r="AC3119" t="s">
        <v>56</v>
      </c>
      <c r="AD3119">
        <v>983627</v>
      </c>
      <c r="AE3119">
        <v>177130</v>
      </c>
      <c r="AF3119" t="s">
        <v>170</v>
      </c>
      <c r="AG3119" t="s">
        <v>63</v>
      </c>
      <c r="AH3119" t="s">
        <v>56</v>
      </c>
      <c r="AP3119">
        <v>40.652857588344098</v>
      </c>
      <c r="AQ3119">
        <v>-74.002245231948294</v>
      </c>
      <c r="AR3119" t="s">
        <v>15140</v>
      </c>
    </row>
    <row r="3120" spans="1:44" x14ac:dyDescent="0.25">
      <c r="A3120">
        <v>45289549</v>
      </c>
      <c r="B3120" t="s">
        <v>15164</v>
      </c>
      <c r="C3120" t="s">
        <v>5300</v>
      </c>
      <c r="D3120" t="s">
        <v>246</v>
      </c>
      <c r="E3120" t="s">
        <v>247</v>
      </c>
      <c r="F3120" t="s">
        <v>248</v>
      </c>
      <c r="G3120" t="s">
        <v>249</v>
      </c>
      <c r="H3120" t="s">
        <v>250</v>
      </c>
      <c r="I3120" t="s">
        <v>251</v>
      </c>
      <c r="J3120">
        <v>10453</v>
      </c>
      <c r="K3120" t="s">
        <v>5301</v>
      </c>
      <c r="L3120" t="s">
        <v>165</v>
      </c>
      <c r="Q3120" t="s">
        <v>55</v>
      </c>
      <c r="R3120" t="s">
        <v>112</v>
      </c>
      <c r="U3120" t="s">
        <v>57</v>
      </c>
      <c r="W3120" t="s">
        <v>371</v>
      </c>
      <c r="X3120" t="s">
        <v>5300</v>
      </c>
      <c r="Y3120" t="s">
        <v>1466</v>
      </c>
      <c r="Z3120">
        <v>14</v>
      </c>
      <c r="AA3120" t="s">
        <v>1467</v>
      </c>
      <c r="AB3120">
        <v>2031610026</v>
      </c>
      <c r="AC3120" t="s">
        <v>112</v>
      </c>
      <c r="AD3120">
        <v>1011231</v>
      </c>
      <c r="AE3120">
        <v>250376</v>
      </c>
      <c r="AF3120" t="s">
        <v>170</v>
      </c>
      <c r="AG3120" t="s">
        <v>63</v>
      </c>
      <c r="AH3120" t="s">
        <v>112</v>
      </c>
      <c r="AP3120">
        <v>40.853857971773401</v>
      </c>
      <c r="AQ3120">
        <v>-73.902469210894196</v>
      </c>
      <c r="AR3120" t="s">
        <v>5302</v>
      </c>
    </row>
    <row r="3121" spans="1:44" x14ac:dyDescent="0.25">
      <c r="A3121">
        <v>45288476</v>
      </c>
      <c r="B3121" t="s">
        <v>15165</v>
      </c>
      <c r="C3121" t="s">
        <v>15166</v>
      </c>
      <c r="D3121" t="s">
        <v>246</v>
      </c>
      <c r="E3121" t="s">
        <v>247</v>
      </c>
      <c r="F3121" t="s">
        <v>248</v>
      </c>
      <c r="G3121" t="s">
        <v>249</v>
      </c>
      <c r="H3121" t="s">
        <v>250</v>
      </c>
      <c r="I3121" t="s">
        <v>251</v>
      </c>
      <c r="J3121">
        <v>11105</v>
      </c>
      <c r="K3121" t="s">
        <v>15167</v>
      </c>
      <c r="L3121" t="s">
        <v>10949</v>
      </c>
      <c r="Q3121" t="s">
        <v>55</v>
      </c>
      <c r="R3121" t="s">
        <v>5055</v>
      </c>
      <c r="U3121" t="s">
        <v>57</v>
      </c>
      <c r="W3121" t="s">
        <v>371</v>
      </c>
      <c r="X3121" t="s">
        <v>15166</v>
      </c>
      <c r="Y3121" t="s">
        <v>193</v>
      </c>
      <c r="Z3121">
        <v>22</v>
      </c>
      <c r="AA3121" t="s">
        <v>194</v>
      </c>
      <c r="AB3121">
        <v>4008570029</v>
      </c>
      <c r="AC3121" t="s">
        <v>85</v>
      </c>
      <c r="AD3121">
        <v>1008790</v>
      </c>
      <c r="AE3121">
        <v>223161</v>
      </c>
      <c r="AF3121" t="s">
        <v>62</v>
      </c>
      <c r="AG3121" t="s">
        <v>63</v>
      </c>
      <c r="AH3121" t="s">
        <v>85</v>
      </c>
      <c r="AP3121">
        <v>40.779167592495199</v>
      </c>
      <c r="AQ3121">
        <v>-73.911392430920202</v>
      </c>
      <c r="AR3121" t="s">
        <v>15168</v>
      </c>
    </row>
    <row r="3122" spans="1:44" x14ac:dyDescent="0.25">
      <c r="A3122">
        <v>45289511</v>
      </c>
      <c r="B3122" t="s">
        <v>15169</v>
      </c>
      <c r="C3122" t="s">
        <v>5094</v>
      </c>
      <c r="D3122" t="s">
        <v>821</v>
      </c>
      <c r="E3122" t="s">
        <v>822</v>
      </c>
      <c r="F3122" t="s">
        <v>2191</v>
      </c>
      <c r="G3122" t="s">
        <v>2191</v>
      </c>
      <c r="I3122" t="s">
        <v>572</v>
      </c>
      <c r="J3122">
        <v>10025</v>
      </c>
      <c r="K3122" t="s">
        <v>15145</v>
      </c>
      <c r="L3122" t="s">
        <v>15146</v>
      </c>
      <c r="M3122" t="s">
        <v>3632</v>
      </c>
      <c r="N3122" t="s">
        <v>1386</v>
      </c>
      <c r="Q3122" t="s">
        <v>55</v>
      </c>
      <c r="R3122" t="s">
        <v>179</v>
      </c>
      <c r="U3122" t="s">
        <v>57</v>
      </c>
      <c r="X3122" t="s">
        <v>5094</v>
      </c>
      <c r="Y3122" t="s">
        <v>181</v>
      </c>
      <c r="Z3122">
        <v>6</v>
      </c>
      <c r="AA3122" t="s">
        <v>182</v>
      </c>
      <c r="AB3122">
        <v>1018880063</v>
      </c>
      <c r="AC3122" t="s">
        <v>183</v>
      </c>
      <c r="AD3122">
        <v>991964</v>
      </c>
      <c r="AE3122">
        <v>229771</v>
      </c>
      <c r="AF3122" t="s">
        <v>125</v>
      </c>
      <c r="AG3122" t="s">
        <v>63</v>
      </c>
      <c r="AH3122" t="s">
        <v>183</v>
      </c>
      <c r="AP3122">
        <v>40.797340970186703</v>
      </c>
      <c r="AQ3122">
        <v>-73.972139149049099</v>
      </c>
      <c r="AR3122" t="s">
        <v>15147</v>
      </c>
    </row>
    <row r="3123" spans="1:44" x14ac:dyDescent="0.25">
      <c r="A3123">
        <v>45289343</v>
      </c>
      <c r="B3123" t="s">
        <v>15169</v>
      </c>
      <c r="C3123" t="s">
        <v>2190</v>
      </c>
      <c r="D3123" t="s">
        <v>821</v>
      </c>
      <c r="E3123" t="s">
        <v>822</v>
      </c>
      <c r="F3123" t="s">
        <v>2191</v>
      </c>
      <c r="G3123" t="s">
        <v>2191</v>
      </c>
      <c r="I3123" t="s">
        <v>572</v>
      </c>
      <c r="J3123">
        <v>11355</v>
      </c>
      <c r="K3123" t="s">
        <v>15170</v>
      </c>
      <c r="L3123" t="s">
        <v>3572</v>
      </c>
      <c r="M3123" t="s">
        <v>14702</v>
      </c>
      <c r="N3123" t="s">
        <v>15171</v>
      </c>
      <c r="Q3123" t="s">
        <v>55</v>
      </c>
      <c r="R3123" t="s">
        <v>1901</v>
      </c>
      <c r="U3123" t="s">
        <v>57</v>
      </c>
      <c r="X3123" t="s">
        <v>2190</v>
      </c>
      <c r="Y3123" t="s">
        <v>1402</v>
      </c>
      <c r="Z3123">
        <v>20</v>
      </c>
      <c r="AA3123" t="s">
        <v>1403</v>
      </c>
      <c r="AB3123">
        <v>4051180034</v>
      </c>
      <c r="AC3123" t="s">
        <v>85</v>
      </c>
      <c r="AD3123">
        <v>1031418</v>
      </c>
      <c r="AE3123">
        <v>211989</v>
      </c>
      <c r="AF3123" t="s">
        <v>125</v>
      </c>
      <c r="AG3123" t="s">
        <v>63</v>
      </c>
      <c r="AH3123" t="s">
        <v>85</v>
      </c>
      <c r="AP3123">
        <v>40.748411602226902</v>
      </c>
      <c r="AQ3123">
        <v>-73.8297671473252</v>
      </c>
      <c r="AR3123" t="s">
        <v>15172</v>
      </c>
    </row>
    <row r="3124" spans="1:44" x14ac:dyDescent="0.25">
      <c r="A3124">
        <v>45288116</v>
      </c>
      <c r="B3124" t="s">
        <v>15173</v>
      </c>
      <c r="C3124" t="s">
        <v>15174</v>
      </c>
      <c r="D3124" t="s">
        <v>209</v>
      </c>
      <c r="E3124" t="s">
        <v>210</v>
      </c>
      <c r="F3124" t="s">
        <v>211</v>
      </c>
      <c r="G3124" t="s">
        <v>212</v>
      </c>
      <c r="H3124" t="s">
        <v>213</v>
      </c>
      <c r="I3124" t="s">
        <v>214</v>
      </c>
      <c r="J3124">
        <v>10016</v>
      </c>
      <c r="K3124" t="s">
        <v>11767</v>
      </c>
      <c r="L3124" t="s">
        <v>151</v>
      </c>
      <c r="M3124" t="s">
        <v>130</v>
      </c>
      <c r="N3124" t="s">
        <v>216</v>
      </c>
      <c r="O3124" t="s">
        <v>130</v>
      </c>
      <c r="P3124" t="s">
        <v>216</v>
      </c>
      <c r="R3124" t="s">
        <v>179</v>
      </c>
      <c r="S3124" t="s">
        <v>151</v>
      </c>
      <c r="U3124" t="s">
        <v>57</v>
      </c>
      <c r="Y3124" t="s">
        <v>218</v>
      </c>
      <c r="Z3124">
        <v>2</v>
      </c>
      <c r="AA3124" t="s">
        <v>219</v>
      </c>
      <c r="AB3124">
        <v>1009090014</v>
      </c>
      <c r="AC3124" t="s">
        <v>183</v>
      </c>
      <c r="AD3124">
        <v>989836</v>
      </c>
      <c r="AE3124">
        <v>209445</v>
      </c>
      <c r="AF3124" t="s">
        <v>62</v>
      </c>
      <c r="AG3124" t="s">
        <v>63</v>
      </c>
      <c r="AH3124" t="s">
        <v>183</v>
      </c>
      <c r="AP3124">
        <v>40.741552992870702</v>
      </c>
      <c r="AQ3124">
        <v>-73.979841794543404</v>
      </c>
      <c r="AR3124" t="s">
        <v>11768</v>
      </c>
    </row>
    <row r="3125" spans="1:44" x14ac:dyDescent="0.25">
      <c r="A3125">
        <v>45287706</v>
      </c>
      <c r="B3125" t="s">
        <v>15174</v>
      </c>
      <c r="D3125" t="s">
        <v>2342</v>
      </c>
      <c r="E3125" t="s">
        <v>2343</v>
      </c>
      <c r="F3125" t="s">
        <v>9421</v>
      </c>
      <c r="G3125" t="s">
        <v>9422</v>
      </c>
      <c r="H3125" t="s">
        <v>9423</v>
      </c>
      <c r="I3125" t="s">
        <v>3388</v>
      </c>
      <c r="J3125">
        <v>11232</v>
      </c>
      <c r="K3125" t="s">
        <v>15175</v>
      </c>
      <c r="L3125" t="s">
        <v>15137</v>
      </c>
      <c r="M3125" t="s">
        <v>8268</v>
      </c>
      <c r="N3125" t="s">
        <v>4798</v>
      </c>
      <c r="O3125" t="s">
        <v>8268</v>
      </c>
      <c r="P3125" t="s">
        <v>4798</v>
      </c>
      <c r="R3125" t="s">
        <v>56</v>
      </c>
      <c r="S3125" t="s">
        <v>1158</v>
      </c>
      <c r="U3125" t="s">
        <v>8137</v>
      </c>
      <c r="W3125" t="s">
        <v>15138</v>
      </c>
      <c r="X3125" t="s">
        <v>15176</v>
      </c>
      <c r="Y3125" t="s">
        <v>476</v>
      </c>
      <c r="Z3125">
        <v>38</v>
      </c>
      <c r="AA3125" t="s">
        <v>477</v>
      </c>
      <c r="AB3125">
        <v>3009030190</v>
      </c>
      <c r="AC3125" t="s">
        <v>56</v>
      </c>
      <c r="AD3125">
        <v>983599</v>
      </c>
      <c r="AE3125">
        <v>177094</v>
      </c>
      <c r="AF3125" t="s">
        <v>170</v>
      </c>
      <c r="AG3125" t="s">
        <v>63</v>
      </c>
      <c r="AH3125" t="s">
        <v>56</v>
      </c>
      <c r="AP3125">
        <v>40.6527587741774</v>
      </c>
      <c r="AQ3125">
        <v>-74.002346137774396</v>
      </c>
      <c r="AR3125" t="s">
        <v>15177</v>
      </c>
    </row>
    <row r="3126" spans="1:44" x14ac:dyDescent="0.25">
      <c r="A3126">
        <v>45286584</v>
      </c>
      <c r="B3126" t="s">
        <v>15178</v>
      </c>
      <c r="C3126" t="s">
        <v>11388</v>
      </c>
      <c r="D3126" t="s">
        <v>821</v>
      </c>
      <c r="E3126" t="s">
        <v>822</v>
      </c>
      <c r="F3126" t="s">
        <v>2705</v>
      </c>
      <c r="G3126" t="s">
        <v>2706</v>
      </c>
      <c r="I3126" t="s">
        <v>572</v>
      </c>
      <c r="J3126">
        <v>11218</v>
      </c>
      <c r="K3126" t="s">
        <v>15179</v>
      </c>
      <c r="L3126" t="s">
        <v>15180</v>
      </c>
      <c r="M3126" t="s">
        <v>3747</v>
      </c>
      <c r="N3126" t="s">
        <v>15181</v>
      </c>
      <c r="Q3126" t="s">
        <v>55</v>
      </c>
      <c r="R3126" t="s">
        <v>56</v>
      </c>
      <c r="U3126" t="s">
        <v>57</v>
      </c>
      <c r="W3126" t="s">
        <v>2711</v>
      </c>
      <c r="X3126" t="s">
        <v>11388</v>
      </c>
      <c r="Y3126" t="s">
        <v>476</v>
      </c>
      <c r="Z3126">
        <v>39</v>
      </c>
      <c r="AA3126" t="s">
        <v>477</v>
      </c>
      <c r="AB3126">
        <v>3052660017</v>
      </c>
      <c r="AC3126" t="s">
        <v>56</v>
      </c>
      <c r="AD3126">
        <v>990266</v>
      </c>
      <c r="AE3126">
        <v>177471</v>
      </c>
      <c r="AF3126" t="s">
        <v>125</v>
      </c>
      <c r="AG3126" t="s">
        <v>63</v>
      </c>
      <c r="AH3126" t="s">
        <v>56</v>
      </c>
      <c r="AP3126">
        <v>40.6537915373356</v>
      </c>
      <c r="AQ3126">
        <v>-73.978318612151497</v>
      </c>
      <c r="AR3126" t="s">
        <v>15182</v>
      </c>
    </row>
    <row r="3127" spans="1:44" x14ac:dyDescent="0.25">
      <c r="A3127">
        <v>45289490</v>
      </c>
      <c r="B3127" t="s">
        <v>15183</v>
      </c>
      <c r="C3127" t="s">
        <v>13763</v>
      </c>
      <c r="D3127" t="s">
        <v>927</v>
      </c>
      <c r="E3127" t="s">
        <v>928</v>
      </c>
      <c r="F3127" t="s">
        <v>929</v>
      </c>
      <c r="G3127" t="s">
        <v>1850</v>
      </c>
      <c r="J3127">
        <v>11427</v>
      </c>
      <c r="K3127" t="s">
        <v>15184</v>
      </c>
      <c r="L3127" t="s">
        <v>15185</v>
      </c>
      <c r="Q3127" t="s">
        <v>55</v>
      </c>
      <c r="R3127" t="s">
        <v>10517</v>
      </c>
      <c r="U3127" t="s">
        <v>57</v>
      </c>
      <c r="W3127" t="s">
        <v>15186</v>
      </c>
      <c r="X3127" t="s">
        <v>13763</v>
      </c>
      <c r="Y3127" t="s">
        <v>1650</v>
      </c>
      <c r="Z3127">
        <v>23</v>
      </c>
      <c r="AA3127" t="s">
        <v>1651</v>
      </c>
      <c r="AB3127">
        <v>4079700120</v>
      </c>
      <c r="AC3127" t="s">
        <v>85</v>
      </c>
      <c r="AD3127">
        <v>1057932</v>
      </c>
      <c r="AE3127">
        <v>204996</v>
      </c>
      <c r="AF3127" t="s">
        <v>281</v>
      </c>
      <c r="AG3127" t="s">
        <v>63</v>
      </c>
      <c r="AH3127" t="s">
        <v>85</v>
      </c>
      <c r="AP3127">
        <v>40.729036463929297</v>
      </c>
      <c r="AQ3127">
        <v>-73.734153207819105</v>
      </c>
      <c r="AR3127" t="s">
        <v>15187</v>
      </c>
    </row>
    <row r="3128" spans="1:44" x14ac:dyDescent="0.25">
      <c r="A3128">
        <v>45288582</v>
      </c>
      <c r="B3128" t="s">
        <v>15188</v>
      </c>
      <c r="C3128" t="s">
        <v>15189</v>
      </c>
      <c r="D3128" t="s">
        <v>145</v>
      </c>
      <c r="E3128" t="s">
        <v>146</v>
      </c>
      <c r="F3128" t="s">
        <v>147</v>
      </c>
      <c r="G3128" t="s">
        <v>1741</v>
      </c>
      <c r="I3128" t="s">
        <v>149</v>
      </c>
      <c r="J3128">
        <v>10473</v>
      </c>
      <c r="K3128" t="s">
        <v>15190</v>
      </c>
      <c r="L3128" t="s">
        <v>3933</v>
      </c>
      <c r="M3128" t="s">
        <v>8539</v>
      </c>
      <c r="N3128" t="s">
        <v>3934</v>
      </c>
      <c r="O3128" t="s">
        <v>8539</v>
      </c>
      <c r="P3128" t="s">
        <v>3934</v>
      </c>
      <c r="R3128" t="s">
        <v>112</v>
      </c>
      <c r="S3128" t="s">
        <v>3933</v>
      </c>
      <c r="U3128" t="s">
        <v>57</v>
      </c>
      <c r="W3128" t="s">
        <v>457</v>
      </c>
      <c r="X3128" t="s">
        <v>15191</v>
      </c>
      <c r="Y3128" t="s">
        <v>337</v>
      </c>
      <c r="Z3128">
        <v>18</v>
      </c>
      <c r="AA3128" t="s">
        <v>338</v>
      </c>
      <c r="AB3128">
        <v>2034450058</v>
      </c>
      <c r="AC3128" t="s">
        <v>112</v>
      </c>
      <c r="AD3128">
        <v>1024954</v>
      </c>
      <c r="AE3128">
        <v>233841</v>
      </c>
      <c r="AF3128" t="s">
        <v>62</v>
      </c>
      <c r="AG3128" t="s">
        <v>63</v>
      </c>
      <c r="AH3128" t="s">
        <v>112</v>
      </c>
      <c r="AP3128">
        <v>40.808421605934697</v>
      </c>
      <c r="AQ3128">
        <v>-73.8529637818162</v>
      </c>
      <c r="AR3128" t="s">
        <v>15192</v>
      </c>
    </row>
    <row r="3129" spans="1:44" x14ac:dyDescent="0.25">
      <c r="A3129">
        <v>45289163</v>
      </c>
      <c r="B3129" t="s">
        <v>15188</v>
      </c>
      <c r="C3129" t="s">
        <v>8113</v>
      </c>
      <c r="D3129" t="s">
        <v>927</v>
      </c>
      <c r="E3129" t="s">
        <v>928</v>
      </c>
      <c r="F3129" t="s">
        <v>3103</v>
      </c>
      <c r="G3129" t="s">
        <v>7940</v>
      </c>
      <c r="J3129">
        <v>11217</v>
      </c>
      <c r="K3129" t="s">
        <v>15193</v>
      </c>
      <c r="L3129" t="s">
        <v>15194</v>
      </c>
      <c r="Q3129" t="s">
        <v>55</v>
      </c>
      <c r="R3129" t="s">
        <v>56</v>
      </c>
      <c r="U3129" t="s">
        <v>57</v>
      </c>
      <c r="W3129" t="s">
        <v>5056</v>
      </c>
      <c r="X3129" t="s">
        <v>8113</v>
      </c>
      <c r="Y3129" t="s">
        <v>255</v>
      </c>
      <c r="Z3129">
        <v>35</v>
      </c>
      <c r="AA3129" t="s">
        <v>256</v>
      </c>
      <c r="AB3129">
        <v>3020960055</v>
      </c>
      <c r="AC3129" t="s">
        <v>56</v>
      </c>
      <c r="AD3129">
        <v>990439</v>
      </c>
      <c r="AE3129">
        <v>190096</v>
      </c>
      <c r="AF3129" t="s">
        <v>281</v>
      </c>
      <c r="AG3129" t="s">
        <v>63</v>
      </c>
      <c r="AH3129" t="s">
        <v>56</v>
      </c>
      <c r="AP3129">
        <v>40.6884442153737</v>
      </c>
      <c r="AQ3129">
        <v>-73.977683536459494</v>
      </c>
      <c r="AR3129" t="s">
        <v>15195</v>
      </c>
    </row>
    <row r="3130" spans="1:44" x14ac:dyDescent="0.25">
      <c r="A3130">
        <v>45288223</v>
      </c>
      <c r="B3130" t="s">
        <v>15196</v>
      </c>
      <c r="C3130" t="s">
        <v>8651</v>
      </c>
      <c r="D3130" t="s">
        <v>246</v>
      </c>
      <c r="E3130" t="s">
        <v>247</v>
      </c>
      <c r="F3130" t="s">
        <v>248</v>
      </c>
      <c r="G3130" t="s">
        <v>249</v>
      </c>
      <c r="H3130" t="s">
        <v>250</v>
      </c>
      <c r="I3130" t="s">
        <v>251</v>
      </c>
      <c r="J3130">
        <v>11235</v>
      </c>
      <c r="K3130" t="s">
        <v>8652</v>
      </c>
      <c r="L3130" t="s">
        <v>8653</v>
      </c>
      <c r="Q3130" t="s">
        <v>55</v>
      </c>
      <c r="R3130" t="s">
        <v>56</v>
      </c>
      <c r="U3130" t="s">
        <v>57</v>
      </c>
      <c r="W3130" t="s">
        <v>6055</v>
      </c>
      <c r="X3130" t="s">
        <v>8651</v>
      </c>
      <c r="Y3130" t="s">
        <v>60</v>
      </c>
      <c r="Z3130">
        <v>48</v>
      </c>
      <c r="AA3130" t="s">
        <v>61</v>
      </c>
      <c r="AB3130">
        <v>3087640010</v>
      </c>
      <c r="AC3130" t="s">
        <v>56</v>
      </c>
      <c r="AD3130">
        <v>996391</v>
      </c>
      <c r="AE3130">
        <v>152155</v>
      </c>
      <c r="AF3130" t="s">
        <v>62</v>
      </c>
      <c r="AG3130" t="s">
        <v>63</v>
      </c>
      <c r="AH3130" t="s">
        <v>56</v>
      </c>
      <c r="AP3130">
        <v>40.584298113901802</v>
      </c>
      <c r="AQ3130">
        <v>-73.956289922679105</v>
      </c>
      <c r="AR3130" t="s">
        <v>8654</v>
      </c>
    </row>
    <row r="3131" spans="1:44" x14ac:dyDescent="0.25">
      <c r="A3131">
        <v>45285030</v>
      </c>
      <c r="B3131" t="s">
        <v>15197</v>
      </c>
      <c r="C3131" t="s">
        <v>15198</v>
      </c>
      <c r="D3131" t="s">
        <v>209</v>
      </c>
      <c r="E3131" t="s">
        <v>210</v>
      </c>
      <c r="F3131" t="s">
        <v>211</v>
      </c>
      <c r="G3131" t="s">
        <v>212</v>
      </c>
      <c r="H3131" t="s">
        <v>870</v>
      </c>
      <c r="J3131">
        <v>10016</v>
      </c>
      <c r="K3131" t="s">
        <v>216</v>
      </c>
      <c r="L3131" t="s">
        <v>216</v>
      </c>
      <c r="M3131" t="s">
        <v>1681</v>
      </c>
      <c r="N3131" t="s">
        <v>563</v>
      </c>
      <c r="O3131" t="s">
        <v>1681</v>
      </c>
      <c r="P3131" t="s">
        <v>563</v>
      </c>
      <c r="U3131" t="s">
        <v>57</v>
      </c>
      <c r="W3131" t="s">
        <v>15199</v>
      </c>
      <c r="X3131" t="s">
        <v>15200</v>
      </c>
      <c r="Y3131" t="s">
        <v>1931</v>
      </c>
      <c r="AA3131" t="s">
        <v>219</v>
      </c>
      <c r="AC3131" t="s">
        <v>183</v>
      </c>
      <c r="AF3131" t="s">
        <v>125</v>
      </c>
      <c r="AG3131" t="s">
        <v>63</v>
      </c>
      <c r="AH3131" t="s">
        <v>183</v>
      </c>
    </row>
    <row r="3132" spans="1:44" x14ac:dyDescent="0.25">
      <c r="A3132">
        <v>45289045</v>
      </c>
      <c r="B3132" t="s">
        <v>15201</v>
      </c>
      <c r="C3132" t="s">
        <v>13408</v>
      </c>
      <c r="D3132" t="s">
        <v>246</v>
      </c>
      <c r="E3132" t="s">
        <v>247</v>
      </c>
      <c r="F3132" t="s">
        <v>248</v>
      </c>
      <c r="G3132" t="s">
        <v>249</v>
      </c>
      <c r="H3132" t="s">
        <v>1446</v>
      </c>
      <c r="I3132" t="s">
        <v>251</v>
      </c>
      <c r="J3132">
        <v>10009</v>
      </c>
      <c r="K3132" t="s">
        <v>13409</v>
      </c>
      <c r="L3132" t="s">
        <v>1089</v>
      </c>
      <c r="Q3132" t="s">
        <v>55</v>
      </c>
      <c r="R3132" t="s">
        <v>179</v>
      </c>
      <c r="U3132" t="s">
        <v>57</v>
      </c>
      <c r="W3132" t="s">
        <v>371</v>
      </c>
      <c r="X3132" t="s">
        <v>13408</v>
      </c>
      <c r="Y3132" t="s">
        <v>420</v>
      </c>
      <c r="Z3132">
        <v>2</v>
      </c>
      <c r="AA3132" t="s">
        <v>830</v>
      </c>
      <c r="AB3132">
        <v>1003910037</v>
      </c>
      <c r="AC3132" t="s">
        <v>183</v>
      </c>
      <c r="AD3132">
        <v>990260</v>
      </c>
      <c r="AE3132">
        <v>203357</v>
      </c>
      <c r="AF3132" t="s">
        <v>62</v>
      </c>
      <c r="AG3132" t="s">
        <v>63</v>
      </c>
      <c r="AH3132" t="s">
        <v>183</v>
      </c>
      <c r="AP3132">
        <v>40.724842652022701</v>
      </c>
      <c r="AQ3132">
        <v>-73.978317143409299</v>
      </c>
      <c r="AR3132" t="s">
        <v>13410</v>
      </c>
    </row>
    <row r="3133" spans="1:44" x14ac:dyDescent="0.25">
      <c r="A3133">
        <v>45288046</v>
      </c>
      <c r="B3133" t="s">
        <v>15202</v>
      </c>
      <c r="C3133" t="s">
        <v>8113</v>
      </c>
      <c r="D3133" t="s">
        <v>821</v>
      </c>
      <c r="E3133" t="s">
        <v>822</v>
      </c>
      <c r="F3133" t="s">
        <v>2191</v>
      </c>
      <c r="G3133" t="s">
        <v>2191</v>
      </c>
      <c r="I3133" t="s">
        <v>572</v>
      </c>
      <c r="J3133">
        <v>11238</v>
      </c>
      <c r="K3133" t="s">
        <v>15203</v>
      </c>
      <c r="L3133" t="s">
        <v>2893</v>
      </c>
      <c r="M3133" t="s">
        <v>15204</v>
      </c>
      <c r="N3133" t="s">
        <v>344</v>
      </c>
      <c r="Q3133" t="s">
        <v>55</v>
      </c>
      <c r="R3133" t="s">
        <v>56</v>
      </c>
      <c r="U3133" t="s">
        <v>57</v>
      </c>
      <c r="X3133" t="s">
        <v>8113</v>
      </c>
      <c r="Y3133" t="s">
        <v>255</v>
      </c>
      <c r="Z3133">
        <v>35</v>
      </c>
      <c r="AA3133" t="s">
        <v>256</v>
      </c>
      <c r="AB3133">
        <v>3019650079</v>
      </c>
      <c r="AC3133" t="s">
        <v>56</v>
      </c>
      <c r="AD3133">
        <v>994602</v>
      </c>
      <c r="AE3133">
        <v>188782</v>
      </c>
      <c r="AF3133" t="s">
        <v>125</v>
      </c>
      <c r="AG3133" t="s">
        <v>63</v>
      </c>
      <c r="AH3133" t="s">
        <v>56</v>
      </c>
      <c r="AP3133">
        <v>40.684833696579403</v>
      </c>
      <c r="AQ3133">
        <v>-73.962674498853701</v>
      </c>
      <c r="AR3133" t="s">
        <v>15205</v>
      </c>
    </row>
    <row r="3134" spans="1:44" x14ac:dyDescent="0.25">
      <c r="A3134">
        <v>45288501</v>
      </c>
      <c r="B3134" t="s">
        <v>15202</v>
      </c>
      <c r="C3134" t="s">
        <v>2190</v>
      </c>
      <c r="D3134" t="s">
        <v>821</v>
      </c>
      <c r="E3134" t="s">
        <v>822</v>
      </c>
      <c r="F3134" t="s">
        <v>2191</v>
      </c>
      <c r="G3134" t="s">
        <v>2191</v>
      </c>
      <c r="I3134" t="s">
        <v>572</v>
      </c>
      <c r="J3134">
        <v>10032</v>
      </c>
      <c r="K3134" t="s">
        <v>15206</v>
      </c>
      <c r="L3134" t="s">
        <v>6839</v>
      </c>
      <c r="M3134" t="s">
        <v>226</v>
      </c>
      <c r="N3134" t="s">
        <v>1385</v>
      </c>
      <c r="Q3134" t="s">
        <v>55</v>
      </c>
      <c r="R3134" t="s">
        <v>179</v>
      </c>
      <c r="U3134" t="s">
        <v>57</v>
      </c>
      <c r="X3134" t="s">
        <v>2190</v>
      </c>
      <c r="Y3134" t="s">
        <v>308</v>
      </c>
      <c r="Z3134">
        <v>10</v>
      </c>
      <c r="AA3134" t="s">
        <v>655</v>
      </c>
      <c r="AB3134">
        <v>1021380171</v>
      </c>
      <c r="AC3134" t="s">
        <v>183</v>
      </c>
      <c r="AD3134">
        <v>1000820</v>
      </c>
      <c r="AE3134">
        <v>246053</v>
      </c>
      <c r="AF3134" t="s">
        <v>125</v>
      </c>
      <c r="AG3134" t="s">
        <v>63</v>
      </c>
      <c r="AH3134" t="s">
        <v>183</v>
      </c>
      <c r="AP3134">
        <v>40.842018291701699</v>
      </c>
      <c r="AQ3134">
        <v>-73.940113511584002</v>
      </c>
      <c r="AR3134" t="s">
        <v>15207</v>
      </c>
    </row>
    <row r="3135" spans="1:44" x14ac:dyDescent="0.25">
      <c r="A3135">
        <v>45287558</v>
      </c>
      <c r="B3135" t="s">
        <v>15202</v>
      </c>
      <c r="C3135" t="s">
        <v>10277</v>
      </c>
      <c r="D3135" t="s">
        <v>821</v>
      </c>
      <c r="E3135" t="s">
        <v>822</v>
      </c>
      <c r="F3135" t="s">
        <v>2191</v>
      </c>
      <c r="G3135" t="s">
        <v>2191</v>
      </c>
      <c r="I3135" t="s">
        <v>572</v>
      </c>
      <c r="J3135">
        <v>10025</v>
      </c>
      <c r="K3135" t="s">
        <v>15145</v>
      </c>
      <c r="L3135" t="s">
        <v>15146</v>
      </c>
      <c r="M3135" t="s">
        <v>3632</v>
      </c>
      <c r="N3135" t="s">
        <v>1386</v>
      </c>
      <c r="Q3135" t="s">
        <v>55</v>
      </c>
      <c r="R3135" t="s">
        <v>179</v>
      </c>
      <c r="U3135" t="s">
        <v>57</v>
      </c>
      <c r="X3135" t="s">
        <v>10277</v>
      </c>
      <c r="Y3135" t="s">
        <v>181</v>
      </c>
      <c r="Z3135">
        <v>6</v>
      </c>
      <c r="AA3135" t="s">
        <v>182</v>
      </c>
      <c r="AB3135">
        <v>1018880063</v>
      </c>
      <c r="AC3135" t="s">
        <v>183</v>
      </c>
      <c r="AD3135">
        <v>991964</v>
      </c>
      <c r="AE3135">
        <v>229771</v>
      </c>
      <c r="AF3135" t="s">
        <v>125</v>
      </c>
      <c r="AG3135" t="s">
        <v>63</v>
      </c>
      <c r="AH3135" t="s">
        <v>183</v>
      </c>
      <c r="AP3135">
        <v>40.797340970186703</v>
      </c>
      <c r="AQ3135">
        <v>-73.972139149049099</v>
      </c>
      <c r="AR3135" t="s">
        <v>15147</v>
      </c>
    </row>
    <row r="3136" spans="1:44" x14ac:dyDescent="0.25">
      <c r="A3136">
        <v>45287326</v>
      </c>
      <c r="B3136" t="s">
        <v>15208</v>
      </c>
      <c r="D3136" t="s">
        <v>2342</v>
      </c>
      <c r="E3136" t="s">
        <v>2343</v>
      </c>
      <c r="F3136" t="s">
        <v>9421</v>
      </c>
      <c r="G3136" t="s">
        <v>9422</v>
      </c>
      <c r="H3136" t="s">
        <v>9423</v>
      </c>
      <c r="I3136" t="s">
        <v>3388</v>
      </c>
      <c r="J3136">
        <v>11232</v>
      </c>
      <c r="K3136" t="s">
        <v>15175</v>
      </c>
      <c r="L3136" t="s">
        <v>15137</v>
      </c>
      <c r="M3136" t="s">
        <v>8268</v>
      </c>
      <c r="N3136" t="s">
        <v>4798</v>
      </c>
      <c r="O3136" t="s">
        <v>8268</v>
      </c>
      <c r="P3136" t="s">
        <v>4798</v>
      </c>
      <c r="R3136" t="s">
        <v>56</v>
      </c>
      <c r="S3136" t="s">
        <v>1158</v>
      </c>
      <c r="U3136" t="s">
        <v>8137</v>
      </c>
      <c r="W3136" t="s">
        <v>15138</v>
      </c>
      <c r="X3136" t="s">
        <v>15209</v>
      </c>
      <c r="Y3136" t="s">
        <v>476</v>
      </c>
      <c r="Z3136">
        <v>38</v>
      </c>
      <c r="AA3136" t="s">
        <v>477</v>
      </c>
      <c r="AB3136">
        <v>3009030190</v>
      </c>
      <c r="AC3136" t="s">
        <v>56</v>
      </c>
      <c r="AD3136">
        <v>983599</v>
      </c>
      <c r="AE3136">
        <v>177094</v>
      </c>
      <c r="AF3136" t="s">
        <v>170</v>
      </c>
      <c r="AG3136" t="s">
        <v>63</v>
      </c>
      <c r="AH3136" t="s">
        <v>56</v>
      </c>
      <c r="AP3136">
        <v>40.6527587741774</v>
      </c>
      <c r="AQ3136">
        <v>-74.002346137774396</v>
      </c>
      <c r="AR3136" t="s">
        <v>15177</v>
      </c>
    </row>
    <row r="3137" spans="1:44" x14ac:dyDescent="0.25">
      <c r="A3137">
        <v>45289393</v>
      </c>
      <c r="B3137" t="s">
        <v>15210</v>
      </c>
      <c r="C3137" t="s">
        <v>15211</v>
      </c>
      <c r="D3137" t="s">
        <v>145</v>
      </c>
      <c r="E3137" t="s">
        <v>146</v>
      </c>
      <c r="F3137" t="s">
        <v>2587</v>
      </c>
      <c r="G3137" t="s">
        <v>5754</v>
      </c>
      <c r="I3137" t="s">
        <v>163</v>
      </c>
      <c r="J3137">
        <v>10027</v>
      </c>
      <c r="K3137" t="s">
        <v>15212</v>
      </c>
      <c r="L3137" t="s">
        <v>15213</v>
      </c>
      <c r="M3137" t="s">
        <v>305</v>
      </c>
      <c r="N3137" t="s">
        <v>507</v>
      </c>
      <c r="O3137" t="s">
        <v>305</v>
      </c>
      <c r="P3137" t="s">
        <v>507</v>
      </c>
      <c r="R3137" t="s">
        <v>179</v>
      </c>
      <c r="S3137" t="s">
        <v>15213</v>
      </c>
      <c r="U3137" t="s">
        <v>57</v>
      </c>
      <c r="W3137" t="s">
        <v>457</v>
      </c>
      <c r="X3137" t="s">
        <v>15214</v>
      </c>
      <c r="Y3137" t="s">
        <v>372</v>
      </c>
      <c r="Z3137">
        <v>7</v>
      </c>
      <c r="AA3137" t="s">
        <v>3522</v>
      </c>
      <c r="AB3137">
        <v>1019640001</v>
      </c>
      <c r="AC3137" t="s">
        <v>183</v>
      </c>
      <c r="AD3137">
        <v>996723</v>
      </c>
      <c r="AE3137">
        <v>235054</v>
      </c>
      <c r="AF3137" t="s">
        <v>62</v>
      </c>
      <c r="AG3137" t="s">
        <v>63</v>
      </c>
      <c r="AH3137" t="s">
        <v>183</v>
      </c>
      <c r="AP3137">
        <v>40.811835914065703</v>
      </c>
      <c r="AQ3137">
        <v>-73.954941134689193</v>
      </c>
      <c r="AR3137" t="s">
        <v>15215</v>
      </c>
    </row>
    <row r="3138" spans="1:44" x14ac:dyDescent="0.25">
      <c r="A3138">
        <v>45285783</v>
      </c>
      <c r="B3138" t="s">
        <v>15216</v>
      </c>
      <c r="C3138" t="s">
        <v>15048</v>
      </c>
      <c r="D3138" t="s">
        <v>246</v>
      </c>
      <c r="E3138" t="s">
        <v>247</v>
      </c>
      <c r="F3138" t="s">
        <v>248</v>
      </c>
      <c r="G3138" t="s">
        <v>368</v>
      </c>
      <c r="H3138" t="s">
        <v>250</v>
      </c>
      <c r="I3138" t="s">
        <v>251</v>
      </c>
      <c r="J3138">
        <v>10035</v>
      </c>
      <c r="K3138" t="s">
        <v>15049</v>
      </c>
      <c r="L3138" t="s">
        <v>2591</v>
      </c>
      <c r="Q3138" t="s">
        <v>55</v>
      </c>
      <c r="R3138" t="s">
        <v>179</v>
      </c>
      <c r="U3138" t="s">
        <v>57</v>
      </c>
      <c r="W3138" t="s">
        <v>362</v>
      </c>
      <c r="X3138" t="s">
        <v>15048</v>
      </c>
      <c r="Y3138" t="s">
        <v>1199</v>
      </c>
      <c r="Z3138">
        <v>9</v>
      </c>
      <c r="AA3138" t="s">
        <v>1230</v>
      </c>
      <c r="AB3138">
        <v>1017710056</v>
      </c>
      <c r="AC3138" t="s">
        <v>183</v>
      </c>
      <c r="AD3138">
        <v>1001227</v>
      </c>
      <c r="AE3138">
        <v>231716</v>
      </c>
      <c r="AF3138" t="s">
        <v>125</v>
      </c>
      <c r="AG3138" t="s">
        <v>63</v>
      </c>
      <c r="AH3138" t="s">
        <v>183</v>
      </c>
      <c r="AP3138">
        <v>40.802666521307401</v>
      </c>
      <c r="AQ3138">
        <v>-73.938678825543803</v>
      </c>
      <c r="AR3138" t="s">
        <v>15050</v>
      </c>
    </row>
    <row r="3139" spans="1:44" x14ac:dyDescent="0.25">
      <c r="A3139">
        <v>45288710</v>
      </c>
      <c r="B3139" t="s">
        <v>15217</v>
      </c>
      <c r="C3139" t="s">
        <v>15218</v>
      </c>
      <c r="D3139" t="s">
        <v>246</v>
      </c>
      <c r="E3139" t="s">
        <v>247</v>
      </c>
      <c r="F3139" t="s">
        <v>248</v>
      </c>
      <c r="G3139" t="s">
        <v>249</v>
      </c>
      <c r="H3139" t="s">
        <v>1446</v>
      </c>
      <c r="I3139" t="s">
        <v>251</v>
      </c>
      <c r="J3139">
        <v>11238</v>
      </c>
      <c r="K3139" t="s">
        <v>15219</v>
      </c>
      <c r="L3139" t="s">
        <v>1675</v>
      </c>
      <c r="Q3139" t="s">
        <v>55</v>
      </c>
      <c r="R3139" t="s">
        <v>56</v>
      </c>
      <c r="U3139" t="s">
        <v>57</v>
      </c>
      <c r="W3139" t="s">
        <v>2955</v>
      </c>
      <c r="X3139" t="s">
        <v>15218</v>
      </c>
      <c r="Y3139" t="s">
        <v>1449</v>
      </c>
      <c r="Z3139">
        <v>35</v>
      </c>
      <c r="AA3139" t="s">
        <v>1450</v>
      </c>
      <c r="AB3139">
        <v>3011550070</v>
      </c>
      <c r="AC3139" t="s">
        <v>56</v>
      </c>
      <c r="AD3139">
        <v>995083</v>
      </c>
      <c r="AE3139">
        <v>185568</v>
      </c>
      <c r="AF3139" t="s">
        <v>62</v>
      </c>
      <c r="AG3139" t="s">
        <v>63</v>
      </c>
      <c r="AH3139" t="s">
        <v>56</v>
      </c>
      <c r="AP3139">
        <v>40.676011421215101</v>
      </c>
      <c r="AQ3139">
        <v>-73.960945356803506</v>
      </c>
      <c r="AR3139" t="s">
        <v>15220</v>
      </c>
    </row>
    <row r="3140" spans="1:44" x14ac:dyDescent="0.25">
      <c r="A3140">
        <v>45285095</v>
      </c>
      <c r="B3140" t="s">
        <v>15221</v>
      </c>
      <c r="C3140" t="s">
        <v>15222</v>
      </c>
      <c r="D3140" t="s">
        <v>270</v>
      </c>
      <c r="E3140" t="s">
        <v>271</v>
      </c>
      <c r="F3140" t="s">
        <v>272</v>
      </c>
      <c r="G3140" t="s">
        <v>12200</v>
      </c>
      <c r="H3140" t="s">
        <v>322</v>
      </c>
      <c r="I3140" t="s">
        <v>3388</v>
      </c>
      <c r="J3140">
        <v>10003</v>
      </c>
      <c r="K3140" t="s">
        <v>6040</v>
      </c>
      <c r="L3140" t="s">
        <v>6040</v>
      </c>
      <c r="M3140" t="s">
        <v>3965</v>
      </c>
      <c r="N3140" t="s">
        <v>226</v>
      </c>
      <c r="O3140" t="s">
        <v>3965</v>
      </c>
      <c r="P3140" t="s">
        <v>226</v>
      </c>
      <c r="U3140" t="s">
        <v>57</v>
      </c>
      <c r="W3140" t="s">
        <v>8984</v>
      </c>
      <c r="X3140" t="s">
        <v>15223</v>
      </c>
      <c r="Y3140" t="s">
        <v>1931</v>
      </c>
      <c r="AA3140" t="s">
        <v>1424</v>
      </c>
      <c r="AC3140" t="s">
        <v>183</v>
      </c>
      <c r="AF3140" t="s">
        <v>125</v>
      </c>
      <c r="AG3140" t="s">
        <v>63</v>
      </c>
      <c r="AH3140" t="s">
        <v>183</v>
      </c>
    </row>
    <row r="3141" spans="1:44" x14ac:dyDescent="0.25">
      <c r="A3141">
        <v>45285230</v>
      </c>
      <c r="B3141" t="s">
        <v>15224</v>
      </c>
      <c r="C3141" t="s">
        <v>15225</v>
      </c>
      <c r="D3141" t="s">
        <v>270</v>
      </c>
      <c r="E3141" t="s">
        <v>271</v>
      </c>
      <c r="F3141" t="s">
        <v>272</v>
      </c>
      <c r="G3141" t="s">
        <v>273</v>
      </c>
      <c r="J3141">
        <v>11354</v>
      </c>
      <c r="K3141" t="s">
        <v>1124</v>
      </c>
      <c r="L3141" t="s">
        <v>1124</v>
      </c>
      <c r="M3141" t="s">
        <v>9873</v>
      </c>
      <c r="N3141" t="s">
        <v>3818</v>
      </c>
      <c r="Q3141" t="s">
        <v>7436</v>
      </c>
      <c r="R3141" t="s">
        <v>1901</v>
      </c>
      <c r="U3141" t="s">
        <v>57</v>
      </c>
      <c r="W3141" t="s">
        <v>278</v>
      </c>
      <c r="X3141" t="s">
        <v>15225</v>
      </c>
      <c r="Y3141" t="s">
        <v>1402</v>
      </c>
      <c r="Z3141">
        <v>20</v>
      </c>
      <c r="AA3141" t="s">
        <v>63</v>
      </c>
      <c r="AC3141" t="s">
        <v>85</v>
      </c>
      <c r="AF3141" t="s">
        <v>281</v>
      </c>
      <c r="AG3141" t="s">
        <v>63</v>
      </c>
      <c r="AH3141" t="s">
        <v>85</v>
      </c>
    </row>
    <row r="3142" spans="1:44" x14ac:dyDescent="0.25">
      <c r="A3142">
        <v>45287660</v>
      </c>
      <c r="B3142" t="s">
        <v>15226</v>
      </c>
      <c r="C3142" t="s">
        <v>15227</v>
      </c>
      <c r="D3142" t="s">
        <v>270</v>
      </c>
      <c r="E3142" t="s">
        <v>271</v>
      </c>
      <c r="F3142" t="s">
        <v>701</v>
      </c>
      <c r="G3142" t="s">
        <v>702</v>
      </c>
      <c r="H3142" t="s">
        <v>703</v>
      </c>
      <c r="O3142" t="s">
        <v>15228</v>
      </c>
      <c r="P3142" t="s">
        <v>15229</v>
      </c>
      <c r="Q3142" t="s">
        <v>705</v>
      </c>
      <c r="T3142" t="s">
        <v>322</v>
      </c>
      <c r="U3142" t="s">
        <v>57</v>
      </c>
      <c r="W3142" t="s">
        <v>706</v>
      </c>
      <c r="X3142" t="s">
        <v>15227</v>
      </c>
      <c r="Y3142" t="s">
        <v>3163</v>
      </c>
      <c r="AA3142" t="s">
        <v>63</v>
      </c>
      <c r="AC3142" t="s">
        <v>112</v>
      </c>
      <c r="AF3142" t="s">
        <v>281</v>
      </c>
      <c r="AG3142" t="s">
        <v>63</v>
      </c>
      <c r="AH3142" t="s">
        <v>112</v>
      </c>
    </row>
    <row r="3143" spans="1:44" x14ac:dyDescent="0.25">
      <c r="A3143">
        <v>45288908</v>
      </c>
      <c r="B3143" t="s">
        <v>15230</v>
      </c>
      <c r="D3143" t="s">
        <v>2342</v>
      </c>
      <c r="E3143" t="s">
        <v>2343</v>
      </c>
      <c r="F3143" t="s">
        <v>9421</v>
      </c>
      <c r="G3143" t="s">
        <v>9422</v>
      </c>
      <c r="H3143" t="s">
        <v>9423</v>
      </c>
      <c r="I3143" t="s">
        <v>3388</v>
      </c>
      <c r="J3143">
        <v>11232</v>
      </c>
      <c r="K3143" t="s">
        <v>15231</v>
      </c>
      <c r="L3143" t="s">
        <v>15137</v>
      </c>
      <c r="M3143" t="s">
        <v>4798</v>
      </c>
      <c r="N3143" t="s">
        <v>7269</v>
      </c>
      <c r="O3143" t="s">
        <v>4798</v>
      </c>
      <c r="P3143" t="s">
        <v>7269</v>
      </c>
      <c r="R3143" t="s">
        <v>56</v>
      </c>
      <c r="S3143" t="s">
        <v>1158</v>
      </c>
      <c r="U3143" t="s">
        <v>8137</v>
      </c>
      <c r="W3143" t="s">
        <v>15138</v>
      </c>
      <c r="X3143" t="s">
        <v>15232</v>
      </c>
      <c r="Y3143" t="s">
        <v>476</v>
      </c>
      <c r="Z3143">
        <v>38</v>
      </c>
      <c r="AA3143" t="s">
        <v>477</v>
      </c>
      <c r="AB3143">
        <v>3009030180</v>
      </c>
      <c r="AC3143" t="s">
        <v>56</v>
      </c>
      <c r="AD3143">
        <v>983366</v>
      </c>
      <c r="AE3143">
        <v>176800</v>
      </c>
      <c r="AF3143" t="s">
        <v>170</v>
      </c>
      <c r="AG3143" t="s">
        <v>63</v>
      </c>
      <c r="AH3143" t="s">
        <v>56</v>
      </c>
      <c r="AP3143">
        <v>40.651951788028803</v>
      </c>
      <c r="AQ3143">
        <v>-74.003185807536497</v>
      </c>
      <c r="AR3143" t="s">
        <v>10856</v>
      </c>
    </row>
    <row r="3144" spans="1:44" x14ac:dyDescent="0.25">
      <c r="A3144">
        <v>45287113</v>
      </c>
      <c r="B3144" t="s">
        <v>15233</v>
      </c>
      <c r="D3144" t="s">
        <v>270</v>
      </c>
      <c r="E3144" t="s">
        <v>271</v>
      </c>
      <c r="F3144" t="s">
        <v>272</v>
      </c>
      <c r="G3144" t="s">
        <v>15234</v>
      </c>
      <c r="J3144">
        <v>10314</v>
      </c>
      <c r="K3144" t="s">
        <v>15235</v>
      </c>
      <c r="L3144" t="s">
        <v>15236</v>
      </c>
      <c r="M3144" t="s">
        <v>15237</v>
      </c>
      <c r="N3144" t="s">
        <v>15238</v>
      </c>
      <c r="Q3144" t="s">
        <v>55</v>
      </c>
      <c r="R3144" t="s">
        <v>879</v>
      </c>
      <c r="U3144" t="s">
        <v>15239</v>
      </c>
      <c r="W3144" t="s">
        <v>278</v>
      </c>
      <c r="X3144" t="s">
        <v>15240</v>
      </c>
      <c r="Y3144" t="s">
        <v>1271</v>
      </c>
      <c r="Z3144">
        <v>50</v>
      </c>
      <c r="AA3144" t="s">
        <v>1272</v>
      </c>
      <c r="AB3144">
        <v>5016320076</v>
      </c>
      <c r="AC3144" t="s">
        <v>879</v>
      </c>
      <c r="AD3144">
        <v>937963</v>
      </c>
      <c r="AE3144">
        <v>165165</v>
      </c>
      <c r="AF3144" t="s">
        <v>281</v>
      </c>
      <c r="AG3144" t="s">
        <v>63</v>
      </c>
      <c r="AH3144" t="s">
        <v>879</v>
      </c>
      <c r="AP3144">
        <v>40.619895322825897</v>
      </c>
      <c r="AQ3144">
        <v>-74.166731609449101</v>
      </c>
      <c r="AR3144" t="s">
        <v>15241</v>
      </c>
    </row>
    <row r="3145" spans="1:44" x14ac:dyDescent="0.25">
      <c r="A3145">
        <v>45284967</v>
      </c>
      <c r="B3145" t="s">
        <v>15242</v>
      </c>
      <c r="C3145" t="s">
        <v>2190</v>
      </c>
      <c r="D3145" t="s">
        <v>821</v>
      </c>
      <c r="E3145" t="s">
        <v>822</v>
      </c>
      <c r="F3145" t="s">
        <v>2191</v>
      </c>
      <c r="G3145" t="s">
        <v>2191</v>
      </c>
      <c r="I3145" t="s">
        <v>572</v>
      </c>
      <c r="J3145">
        <v>11221</v>
      </c>
      <c r="K3145" t="s">
        <v>15243</v>
      </c>
      <c r="L3145" t="s">
        <v>14725</v>
      </c>
      <c r="M3145" t="s">
        <v>4420</v>
      </c>
      <c r="N3145" t="s">
        <v>6832</v>
      </c>
      <c r="Q3145" t="s">
        <v>55</v>
      </c>
      <c r="R3145" t="s">
        <v>56</v>
      </c>
      <c r="U3145" t="s">
        <v>57</v>
      </c>
      <c r="X3145" t="s">
        <v>2190</v>
      </c>
      <c r="Y3145" t="s">
        <v>231</v>
      </c>
      <c r="Z3145">
        <v>36</v>
      </c>
      <c r="AA3145" t="s">
        <v>232</v>
      </c>
      <c r="AB3145">
        <v>3016090074</v>
      </c>
      <c r="AC3145" t="s">
        <v>56</v>
      </c>
      <c r="AD3145">
        <v>1001272</v>
      </c>
      <c r="AE3145">
        <v>190886</v>
      </c>
      <c r="AF3145" t="s">
        <v>125</v>
      </c>
      <c r="AG3145" t="s">
        <v>63</v>
      </c>
      <c r="AH3145" t="s">
        <v>56</v>
      </c>
      <c r="AP3145">
        <v>40.690598378388501</v>
      </c>
      <c r="AQ3145">
        <v>-73.938619624821698</v>
      </c>
      <c r="AR3145" t="s">
        <v>15244</v>
      </c>
    </row>
    <row r="3146" spans="1:44" x14ac:dyDescent="0.25">
      <c r="A3146">
        <v>45289826</v>
      </c>
      <c r="B3146" t="s">
        <v>15242</v>
      </c>
      <c r="C3146" t="s">
        <v>15245</v>
      </c>
      <c r="D3146" t="s">
        <v>821</v>
      </c>
      <c r="E3146" t="s">
        <v>822</v>
      </c>
      <c r="F3146" t="s">
        <v>2191</v>
      </c>
      <c r="G3146" t="s">
        <v>2191</v>
      </c>
      <c r="I3146" t="s">
        <v>572</v>
      </c>
      <c r="J3146">
        <v>11218</v>
      </c>
      <c r="K3146" t="s">
        <v>15246</v>
      </c>
      <c r="L3146" t="s">
        <v>13130</v>
      </c>
      <c r="M3146" t="s">
        <v>13131</v>
      </c>
      <c r="N3146" t="s">
        <v>1090</v>
      </c>
      <c r="Q3146" t="s">
        <v>55</v>
      </c>
      <c r="R3146" t="s">
        <v>56</v>
      </c>
      <c r="U3146" t="s">
        <v>57</v>
      </c>
      <c r="W3146" t="s">
        <v>12569</v>
      </c>
      <c r="X3146" t="s">
        <v>3629</v>
      </c>
      <c r="Y3146" t="s">
        <v>156</v>
      </c>
      <c r="Z3146">
        <v>40</v>
      </c>
      <c r="AA3146" t="s">
        <v>157</v>
      </c>
      <c r="AB3146">
        <v>3051410102</v>
      </c>
      <c r="AC3146" t="s">
        <v>56</v>
      </c>
      <c r="AD3146">
        <v>993108</v>
      </c>
      <c r="AE3146">
        <v>172618</v>
      </c>
      <c r="AF3146" t="s">
        <v>125</v>
      </c>
      <c r="AG3146" t="s">
        <v>63</v>
      </c>
      <c r="AH3146" t="s">
        <v>56</v>
      </c>
      <c r="AP3146">
        <v>40.640468715745399</v>
      </c>
      <c r="AQ3146">
        <v>-73.968082548125693</v>
      </c>
      <c r="AR3146" t="s">
        <v>15247</v>
      </c>
    </row>
    <row r="3147" spans="1:44" x14ac:dyDescent="0.25">
      <c r="A3147">
        <v>45286622</v>
      </c>
      <c r="B3147" t="s">
        <v>15248</v>
      </c>
      <c r="C3147" t="s">
        <v>15249</v>
      </c>
      <c r="D3147" t="s">
        <v>8467</v>
      </c>
      <c r="E3147" t="s">
        <v>8468</v>
      </c>
      <c r="F3147" t="s">
        <v>8469</v>
      </c>
      <c r="G3147" t="s">
        <v>322</v>
      </c>
      <c r="H3147" t="s">
        <v>322</v>
      </c>
      <c r="I3147" t="s">
        <v>322</v>
      </c>
      <c r="J3147">
        <v>10457</v>
      </c>
      <c r="K3147" t="s">
        <v>2121</v>
      </c>
      <c r="L3147" t="s">
        <v>2121</v>
      </c>
      <c r="M3147" t="s">
        <v>2121</v>
      </c>
      <c r="N3147" t="s">
        <v>7304</v>
      </c>
      <c r="O3147" t="s">
        <v>2121</v>
      </c>
      <c r="P3147" t="s">
        <v>7304</v>
      </c>
      <c r="Q3147" t="s">
        <v>705</v>
      </c>
      <c r="R3147" t="s">
        <v>112</v>
      </c>
      <c r="U3147" t="s">
        <v>57</v>
      </c>
      <c r="W3147" t="s">
        <v>10257</v>
      </c>
      <c r="X3147" t="s">
        <v>15249</v>
      </c>
      <c r="Y3147" t="s">
        <v>382</v>
      </c>
      <c r="Z3147">
        <v>17</v>
      </c>
      <c r="AA3147" t="s">
        <v>383</v>
      </c>
      <c r="AC3147" t="s">
        <v>112</v>
      </c>
      <c r="AD3147">
        <v>1014373</v>
      </c>
      <c r="AE3147">
        <v>247302</v>
      </c>
      <c r="AF3147" t="s">
        <v>125</v>
      </c>
      <c r="AG3147" t="s">
        <v>63</v>
      </c>
      <c r="AH3147" t="s">
        <v>112</v>
      </c>
      <c r="AP3147">
        <v>40.845410596397898</v>
      </c>
      <c r="AQ3147">
        <v>-73.891125346441896</v>
      </c>
      <c r="AR3147" t="s">
        <v>15250</v>
      </c>
    </row>
    <row r="3148" spans="1:44" x14ac:dyDescent="0.25">
      <c r="A3148">
        <v>45285483</v>
      </c>
      <c r="B3148" t="s">
        <v>15251</v>
      </c>
      <c r="D3148" t="s">
        <v>2342</v>
      </c>
      <c r="E3148" t="s">
        <v>2343</v>
      </c>
      <c r="F3148" t="s">
        <v>9421</v>
      </c>
      <c r="G3148" t="s">
        <v>9422</v>
      </c>
      <c r="H3148" t="s">
        <v>9423</v>
      </c>
      <c r="I3148" t="s">
        <v>3388</v>
      </c>
      <c r="J3148">
        <v>11232</v>
      </c>
      <c r="K3148" t="s">
        <v>15231</v>
      </c>
      <c r="L3148" t="s">
        <v>15137</v>
      </c>
      <c r="M3148" t="s">
        <v>4798</v>
      </c>
      <c r="N3148" t="s">
        <v>7269</v>
      </c>
      <c r="O3148" t="s">
        <v>4798</v>
      </c>
      <c r="P3148" t="s">
        <v>7269</v>
      </c>
      <c r="R3148" t="s">
        <v>56</v>
      </c>
      <c r="S3148" t="s">
        <v>1158</v>
      </c>
      <c r="U3148" t="s">
        <v>8137</v>
      </c>
      <c r="W3148" t="s">
        <v>15138</v>
      </c>
      <c r="X3148" t="s">
        <v>15232</v>
      </c>
      <c r="Y3148" t="s">
        <v>476</v>
      </c>
      <c r="Z3148">
        <v>38</v>
      </c>
      <c r="AA3148" t="s">
        <v>477</v>
      </c>
      <c r="AB3148">
        <v>3009030180</v>
      </c>
      <c r="AC3148" t="s">
        <v>56</v>
      </c>
      <c r="AD3148">
        <v>983366</v>
      </c>
      <c r="AE3148">
        <v>176800</v>
      </c>
      <c r="AF3148" t="s">
        <v>170</v>
      </c>
      <c r="AG3148" t="s">
        <v>63</v>
      </c>
      <c r="AH3148" t="s">
        <v>56</v>
      </c>
      <c r="AP3148">
        <v>40.651951788028803</v>
      </c>
      <c r="AQ3148">
        <v>-74.003185807536497</v>
      </c>
      <c r="AR3148" t="s">
        <v>10856</v>
      </c>
    </row>
    <row r="3149" spans="1:44" x14ac:dyDescent="0.25">
      <c r="A3149">
        <v>45285401</v>
      </c>
      <c r="B3149" t="s">
        <v>15252</v>
      </c>
      <c r="C3149" t="s">
        <v>8651</v>
      </c>
      <c r="D3149" t="s">
        <v>246</v>
      </c>
      <c r="E3149" t="s">
        <v>247</v>
      </c>
      <c r="F3149" t="s">
        <v>248</v>
      </c>
      <c r="G3149" t="s">
        <v>249</v>
      </c>
      <c r="H3149" t="s">
        <v>250</v>
      </c>
      <c r="I3149" t="s">
        <v>251</v>
      </c>
      <c r="J3149">
        <v>11235</v>
      </c>
      <c r="K3149" t="s">
        <v>8652</v>
      </c>
      <c r="L3149" t="s">
        <v>8653</v>
      </c>
      <c r="Q3149" t="s">
        <v>55</v>
      </c>
      <c r="R3149" t="s">
        <v>56</v>
      </c>
      <c r="U3149" t="s">
        <v>57</v>
      </c>
      <c r="W3149" t="s">
        <v>6055</v>
      </c>
      <c r="X3149" t="s">
        <v>8651</v>
      </c>
      <c r="Y3149" t="s">
        <v>60</v>
      </c>
      <c r="Z3149">
        <v>48</v>
      </c>
      <c r="AA3149" t="s">
        <v>61</v>
      </c>
      <c r="AB3149">
        <v>3087640010</v>
      </c>
      <c r="AC3149" t="s">
        <v>56</v>
      </c>
      <c r="AD3149">
        <v>996391</v>
      </c>
      <c r="AE3149">
        <v>152155</v>
      </c>
      <c r="AF3149" t="s">
        <v>62</v>
      </c>
      <c r="AG3149" t="s">
        <v>63</v>
      </c>
      <c r="AH3149" t="s">
        <v>56</v>
      </c>
      <c r="AP3149">
        <v>40.584298113901802</v>
      </c>
      <c r="AQ3149">
        <v>-73.956289922679105</v>
      </c>
      <c r="AR3149" t="s">
        <v>8654</v>
      </c>
    </row>
    <row r="3150" spans="1:44" x14ac:dyDescent="0.25">
      <c r="A3150">
        <v>45289447</v>
      </c>
      <c r="B3150" t="s">
        <v>15253</v>
      </c>
      <c r="C3150" t="s">
        <v>15254</v>
      </c>
      <c r="D3150" t="s">
        <v>145</v>
      </c>
      <c r="E3150" t="s">
        <v>146</v>
      </c>
      <c r="F3150" t="s">
        <v>161</v>
      </c>
      <c r="G3150" t="s">
        <v>162</v>
      </c>
      <c r="J3150">
        <v>11226</v>
      </c>
      <c r="K3150" t="s">
        <v>15255</v>
      </c>
      <c r="L3150" t="s">
        <v>5023</v>
      </c>
      <c r="M3150" t="s">
        <v>15256</v>
      </c>
      <c r="N3150" t="s">
        <v>1674</v>
      </c>
      <c r="O3150" t="s">
        <v>15256</v>
      </c>
      <c r="P3150" t="s">
        <v>1674</v>
      </c>
      <c r="R3150" t="s">
        <v>56</v>
      </c>
      <c r="S3150" t="s">
        <v>5023</v>
      </c>
      <c r="U3150" t="s">
        <v>57</v>
      </c>
      <c r="W3150" t="s">
        <v>168</v>
      </c>
      <c r="X3150" t="s">
        <v>15257</v>
      </c>
      <c r="Y3150" t="s">
        <v>140</v>
      </c>
      <c r="Z3150">
        <v>40</v>
      </c>
      <c r="AA3150" t="s">
        <v>141</v>
      </c>
      <c r="AB3150">
        <v>3050260264</v>
      </c>
      <c r="AC3150" t="s">
        <v>56</v>
      </c>
      <c r="AD3150">
        <v>995264</v>
      </c>
      <c r="AE3150">
        <v>178090</v>
      </c>
      <c r="AF3150" t="s">
        <v>125</v>
      </c>
      <c r="AG3150" t="s">
        <v>63</v>
      </c>
      <c r="AH3150" t="s">
        <v>56</v>
      </c>
      <c r="AP3150">
        <v>40.655485750944102</v>
      </c>
      <c r="AQ3150">
        <v>-73.960305040564805</v>
      </c>
      <c r="AR3150" t="s">
        <v>15258</v>
      </c>
    </row>
    <row r="3151" spans="1:44" x14ac:dyDescent="0.25">
      <c r="A3151">
        <v>45289701</v>
      </c>
      <c r="B3151" t="s">
        <v>15259</v>
      </c>
      <c r="C3151" t="s">
        <v>4897</v>
      </c>
      <c r="D3151" t="s">
        <v>246</v>
      </c>
      <c r="E3151" t="s">
        <v>247</v>
      </c>
      <c r="F3151" t="s">
        <v>248</v>
      </c>
      <c r="G3151" t="s">
        <v>368</v>
      </c>
      <c r="H3151" t="s">
        <v>1446</v>
      </c>
      <c r="I3151" t="s">
        <v>251</v>
      </c>
      <c r="J3151">
        <v>10457</v>
      </c>
      <c r="K3151" t="s">
        <v>8974</v>
      </c>
      <c r="L3151" t="s">
        <v>8975</v>
      </c>
      <c r="Q3151" t="s">
        <v>55</v>
      </c>
      <c r="R3151" t="s">
        <v>112</v>
      </c>
      <c r="U3151" t="s">
        <v>57</v>
      </c>
      <c r="W3151" t="s">
        <v>371</v>
      </c>
      <c r="X3151" t="s">
        <v>4897</v>
      </c>
      <c r="Y3151" t="s">
        <v>1466</v>
      </c>
      <c r="Z3151">
        <v>15</v>
      </c>
      <c r="AA3151" t="s">
        <v>1467</v>
      </c>
      <c r="AB3151">
        <v>2031430130</v>
      </c>
      <c r="AC3151" t="s">
        <v>112</v>
      </c>
      <c r="AD3151">
        <v>1012350</v>
      </c>
      <c r="AE3151">
        <v>250589</v>
      </c>
      <c r="AF3151" t="s">
        <v>125</v>
      </c>
      <c r="AG3151" t="s">
        <v>63</v>
      </c>
      <c r="AH3151" t="s">
        <v>112</v>
      </c>
      <c r="AP3151">
        <v>40.854439102413899</v>
      </c>
      <c r="AQ3151">
        <v>-73.898423365801506</v>
      </c>
      <c r="AR3151" t="s">
        <v>8976</v>
      </c>
    </row>
    <row r="3152" spans="1:44" x14ac:dyDescent="0.25">
      <c r="A3152">
        <v>45286631</v>
      </c>
      <c r="B3152" t="s">
        <v>15260</v>
      </c>
      <c r="C3152" t="s">
        <v>2190</v>
      </c>
      <c r="D3152" t="s">
        <v>821</v>
      </c>
      <c r="E3152" t="s">
        <v>822</v>
      </c>
      <c r="F3152" t="s">
        <v>2191</v>
      </c>
      <c r="G3152" t="s">
        <v>2191</v>
      </c>
      <c r="I3152" t="s">
        <v>572</v>
      </c>
      <c r="J3152">
        <v>10023</v>
      </c>
      <c r="K3152" t="s">
        <v>15261</v>
      </c>
      <c r="L3152" t="s">
        <v>15262</v>
      </c>
      <c r="M3152" t="s">
        <v>507</v>
      </c>
      <c r="N3152" t="s">
        <v>3632</v>
      </c>
      <c r="Q3152" t="s">
        <v>55</v>
      </c>
      <c r="R3152" t="s">
        <v>179</v>
      </c>
      <c r="U3152" t="s">
        <v>57</v>
      </c>
      <c r="X3152" t="s">
        <v>2190</v>
      </c>
      <c r="Y3152" t="s">
        <v>181</v>
      </c>
      <c r="Z3152">
        <v>6</v>
      </c>
      <c r="AA3152" t="s">
        <v>1138</v>
      </c>
      <c r="AB3152">
        <v>1011620046</v>
      </c>
      <c r="AC3152" t="s">
        <v>183</v>
      </c>
      <c r="AD3152">
        <v>988917</v>
      </c>
      <c r="AE3152">
        <v>222858</v>
      </c>
      <c r="AF3152" t="s">
        <v>125</v>
      </c>
      <c r="AG3152" t="s">
        <v>63</v>
      </c>
      <c r="AH3152" t="s">
        <v>183</v>
      </c>
      <c r="AP3152">
        <v>40.778368771735103</v>
      </c>
      <c r="AQ3152">
        <v>-73.983148879541403</v>
      </c>
      <c r="AR3152" t="s">
        <v>15263</v>
      </c>
    </row>
    <row r="3153" spans="1:44" x14ac:dyDescent="0.25">
      <c r="A3153">
        <v>45288047</v>
      </c>
      <c r="B3153" t="s">
        <v>15260</v>
      </c>
      <c r="C3153" t="s">
        <v>2190</v>
      </c>
      <c r="D3153" t="s">
        <v>821</v>
      </c>
      <c r="E3153" t="s">
        <v>822</v>
      </c>
      <c r="F3153" t="s">
        <v>2191</v>
      </c>
      <c r="G3153" t="s">
        <v>2191</v>
      </c>
      <c r="I3153" t="s">
        <v>572</v>
      </c>
      <c r="J3153">
        <v>11385</v>
      </c>
      <c r="K3153" t="s">
        <v>15264</v>
      </c>
      <c r="L3153" t="s">
        <v>2735</v>
      </c>
      <c r="M3153" t="s">
        <v>2194</v>
      </c>
      <c r="N3153" t="s">
        <v>609</v>
      </c>
      <c r="Q3153" t="s">
        <v>55</v>
      </c>
      <c r="R3153" t="s">
        <v>81</v>
      </c>
      <c r="U3153" t="s">
        <v>57</v>
      </c>
      <c r="X3153" t="s">
        <v>2190</v>
      </c>
      <c r="Y3153" t="s">
        <v>83</v>
      </c>
      <c r="Z3153">
        <v>30</v>
      </c>
      <c r="AA3153" t="s">
        <v>84</v>
      </c>
      <c r="AB3153">
        <v>4037070044</v>
      </c>
      <c r="AC3153" t="s">
        <v>85</v>
      </c>
      <c r="AD3153">
        <v>1017297</v>
      </c>
      <c r="AE3153">
        <v>194858</v>
      </c>
      <c r="AF3153" t="s">
        <v>125</v>
      </c>
      <c r="AG3153" t="s">
        <v>63</v>
      </c>
      <c r="AH3153" t="s">
        <v>85</v>
      </c>
      <c r="AP3153">
        <v>40.701455257211599</v>
      </c>
      <c r="AQ3153">
        <v>-73.880814941972204</v>
      </c>
      <c r="AR3153" t="s">
        <v>15265</v>
      </c>
    </row>
    <row r="3154" spans="1:44" x14ac:dyDescent="0.25">
      <c r="A3154">
        <v>45284970</v>
      </c>
      <c r="B3154" t="s">
        <v>15260</v>
      </c>
      <c r="C3154" t="s">
        <v>2190</v>
      </c>
      <c r="D3154" t="s">
        <v>821</v>
      </c>
      <c r="E3154" t="s">
        <v>822</v>
      </c>
      <c r="F3154" t="s">
        <v>2191</v>
      </c>
      <c r="G3154" t="s">
        <v>2191</v>
      </c>
      <c r="I3154" t="s">
        <v>572</v>
      </c>
      <c r="J3154">
        <v>11220</v>
      </c>
      <c r="K3154" t="s">
        <v>15266</v>
      </c>
      <c r="L3154" t="s">
        <v>3031</v>
      </c>
      <c r="M3154" t="s">
        <v>131</v>
      </c>
      <c r="N3154" t="s">
        <v>1158</v>
      </c>
      <c r="Q3154" t="s">
        <v>55</v>
      </c>
      <c r="R3154" t="s">
        <v>56</v>
      </c>
      <c r="U3154" t="s">
        <v>57</v>
      </c>
      <c r="X3154" t="s">
        <v>2190</v>
      </c>
      <c r="Y3154" t="s">
        <v>459</v>
      </c>
      <c r="Z3154">
        <v>43</v>
      </c>
      <c r="AA3154" t="s">
        <v>460</v>
      </c>
      <c r="AB3154">
        <v>3058510052</v>
      </c>
      <c r="AC3154" t="s">
        <v>56</v>
      </c>
      <c r="AD3154">
        <v>978347</v>
      </c>
      <c r="AE3154">
        <v>170760</v>
      </c>
      <c r="AF3154" t="s">
        <v>125</v>
      </c>
      <c r="AG3154" t="s">
        <v>63</v>
      </c>
      <c r="AH3154" t="s">
        <v>56</v>
      </c>
      <c r="AP3154">
        <v>40.635371364800001</v>
      </c>
      <c r="AQ3154">
        <v>-74.021268268751399</v>
      </c>
      <c r="AR3154" t="s">
        <v>15267</v>
      </c>
    </row>
    <row r="3155" spans="1:44" x14ac:dyDescent="0.25">
      <c r="A3155">
        <v>45285732</v>
      </c>
      <c r="B3155" t="s">
        <v>15260</v>
      </c>
      <c r="C3155" t="s">
        <v>11408</v>
      </c>
      <c r="D3155" t="s">
        <v>246</v>
      </c>
      <c r="E3155" t="s">
        <v>247</v>
      </c>
      <c r="F3155" t="s">
        <v>248</v>
      </c>
      <c r="G3155" t="s">
        <v>249</v>
      </c>
      <c r="H3155" t="s">
        <v>250</v>
      </c>
      <c r="I3155" t="s">
        <v>251</v>
      </c>
      <c r="J3155">
        <v>10462</v>
      </c>
      <c r="K3155" t="s">
        <v>15268</v>
      </c>
      <c r="L3155" t="s">
        <v>8855</v>
      </c>
      <c r="Q3155" t="s">
        <v>55</v>
      </c>
      <c r="R3155" t="s">
        <v>112</v>
      </c>
      <c r="U3155" t="s">
        <v>57</v>
      </c>
      <c r="W3155" t="s">
        <v>254</v>
      </c>
      <c r="X3155" t="s">
        <v>11408</v>
      </c>
      <c r="Y3155" t="s">
        <v>3131</v>
      </c>
      <c r="Z3155">
        <v>13</v>
      </c>
      <c r="AA3155" t="s">
        <v>3132</v>
      </c>
      <c r="AB3155">
        <v>2042860022</v>
      </c>
      <c r="AC3155" t="s">
        <v>112</v>
      </c>
      <c r="AD3155">
        <v>1020438</v>
      </c>
      <c r="AE3155">
        <v>250357</v>
      </c>
      <c r="AF3155" t="s">
        <v>170</v>
      </c>
      <c r="AG3155" t="s">
        <v>63</v>
      </c>
      <c r="AH3155" t="s">
        <v>112</v>
      </c>
      <c r="AP3155">
        <v>40.8537728857548</v>
      </c>
      <c r="AQ3155">
        <v>-73.869187937300197</v>
      </c>
      <c r="AR3155" t="s">
        <v>15269</v>
      </c>
    </row>
    <row r="3156" spans="1:44" x14ac:dyDescent="0.25">
      <c r="A3156">
        <v>45287104</v>
      </c>
      <c r="B3156" t="s">
        <v>15260</v>
      </c>
      <c r="C3156" t="s">
        <v>3629</v>
      </c>
      <c r="D3156" t="s">
        <v>821</v>
      </c>
      <c r="E3156" t="s">
        <v>822</v>
      </c>
      <c r="F3156" t="s">
        <v>2191</v>
      </c>
      <c r="G3156" t="s">
        <v>2191</v>
      </c>
      <c r="I3156" t="s">
        <v>572</v>
      </c>
      <c r="J3156">
        <v>10025</v>
      </c>
      <c r="K3156" t="s">
        <v>15145</v>
      </c>
      <c r="L3156" t="s">
        <v>15146</v>
      </c>
      <c r="M3156" t="s">
        <v>3632</v>
      </c>
      <c r="N3156" t="s">
        <v>1386</v>
      </c>
      <c r="Q3156" t="s">
        <v>55</v>
      </c>
      <c r="R3156" t="s">
        <v>179</v>
      </c>
      <c r="U3156" t="s">
        <v>57</v>
      </c>
      <c r="X3156" t="s">
        <v>3629</v>
      </c>
      <c r="Y3156" t="s">
        <v>181</v>
      </c>
      <c r="Z3156">
        <v>6</v>
      </c>
      <c r="AA3156" t="s">
        <v>182</v>
      </c>
      <c r="AB3156">
        <v>1018880063</v>
      </c>
      <c r="AC3156" t="s">
        <v>183</v>
      </c>
      <c r="AD3156">
        <v>991964</v>
      </c>
      <c r="AE3156">
        <v>229771</v>
      </c>
      <c r="AF3156" t="s">
        <v>125</v>
      </c>
      <c r="AG3156" t="s">
        <v>63</v>
      </c>
      <c r="AH3156" t="s">
        <v>183</v>
      </c>
      <c r="AP3156">
        <v>40.797340970186703</v>
      </c>
      <c r="AQ3156">
        <v>-73.972139149049099</v>
      </c>
      <c r="AR3156" t="s">
        <v>15147</v>
      </c>
    </row>
    <row r="3157" spans="1:44" x14ac:dyDescent="0.25">
      <c r="A3157">
        <v>45288422</v>
      </c>
      <c r="B3157" t="s">
        <v>15270</v>
      </c>
      <c r="C3157" t="s">
        <v>11968</v>
      </c>
      <c r="D3157" t="s">
        <v>246</v>
      </c>
      <c r="E3157" t="s">
        <v>247</v>
      </c>
      <c r="F3157" t="s">
        <v>248</v>
      </c>
      <c r="G3157" t="s">
        <v>249</v>
      </c>
      <c r="H3157" t="s">
        <v>250</v>
      </c>
      <c r="I3157" t="s">
        <v>251</v>
      </c>
      <c r="J3157">
        <v>10454</v>
      </c>
      <c r="K3157" t="s">
        <v>15271</v>
      </c>
      <c r="L3157" t="s">
        <v>1071</v>
      </c>
      <c r="Q3157" t="s">
        <v>55</v>
      </c>
      <c r="R3157" t="s">
        <v>112</v>
      </c>
      <c r="U3157" t="s">
        <v>57</v>
      </c>
      <c r="W3157" t="s">
        <v>254</v>
      </c>
      <c r="X3157" t="s">
        <v>11968</v>
      </c>
      <c r="Y3157" t="s">
        <v>113</v>
      </c>
      <c r="Z3157">
        <v>8</v>
      </c>
      <c r="AA3157" t="s">
        <v>114</v>
      </c>
      <c r="AB3157">
        <v>2022600017</v>
      </c>
      <c r="AC3157" t="s">
        <v>112</v>
      </c>
      <c r="AD3157">
        <v>1006330</v>
      </c>
      <c r="AE3157">
        <v>232125</v>
      </c>
      <c r="AF3157" t="s">
        <v>170</v>
      </c>
      <c r="AG3157" t="s">
        <v>63</v>
      </c>
      <c r="AH3157" t="s">
        <v>112</v>
      </c>
      <c r="AP3157">
        <v>40.803777835058497</v>
      </c>
      <c r="AQ3157">
        <v>-73.920245378220599</v>
      </c>
      <c r="AR3157" t="s">
        <v>15272</v>
      </c>
    </row>
    <row r="3158" spans="1:44" x14ac:dyDescent="0.25">
      <c r="A3158">
        <v>45285543</v>
      </c>
      <c r="B3158" t="s">
        <v>15273</v>
      </c>
      <c r="C3158" t="s">
        <v>15274</v>
      </c>
      <c r="D3158" t="s">
        <v>2342</v>
      </c>
      <c r="E3158" t="s">
        <v>2343</v>
      </c>
      <c r="F3158" t="s">
        <v>9421</v>
      </c>
      <c r="G3158" t="s">
        <v>9422</v>
      </c>
      <c r="H3158" t="s">
        <v>9423</v>
      </c>
      <c r="I3158" t="s">
        <v>3388</v>
      </c>
      <c r="J3158">
        <v>11232</v>
      </c>
      <c r="K3158" t="s">
        <v>15275</v>
      </c>
      <c r="L3158" t="s">
        <v>15137</v>
      </c>
      <c r="M3158" t="s">
        <v>7269</v>
      </c>
      <c r="N3158" t="s">
        <v>704</v>
      </c>
      <c r="O3158" t="s">
        <v>7269</v>
      </c>
      <c r="P3158" t="s">
        <v>704</v>
      </c>
      <c r="R3158" t="s">
        <v>56</v>
      </c>
      <c r="S3158" t="s">
        <v>1158</v>
      </c>
      <c r="U3158" t="s">
        <v>57</v>
      </c>
      <c r="W3158" t="s">
        <v>15276</v>
      </c>
      <c r="X3158" t="s">
        <v>15232</v>
      </c>
      <c r="Y3158" t="s">
        <v>476</v>
      </c>
      <c r="Z3158">
        <v>38</v>
      </c>
      <c r="AA3158" t="s">
        <v>477</v>
      </c>
      <c r="AB3158">
        <v>3009030172</v>
      </c>
      <c r="AC3158" t="s">
        <v>56</v>
      </c>
      <c r="AD3158">
        <v>983275</v>
      </c>
      <c r="AE3158">
        <v>176685</v>
      </c>
      <c r="AF3158" t="s">
        <v>170</v>
      </c>
      <c r="AG3158" t="s">
        <v>63</v>
      </c>
      <c r="AH3158" t="s">
        <v>56</v>
      </c>
      <c r="AP3158">
        <v>40.651636128508997</v>
      </c>
      <c r="AQ3158">
        <v>-74.003513741687598</v>
      </c>
      <c r="AR3158" t="s">
        <v>15277</v>
      </c>
    </row>
    <row r="3159" spans="1:44" x14ac:dyDescent="0.25">
      <c r="A3159">
        <v>45286312</v>
      </c>
      <c r="B3159" t="s">
        <v>15278</v>
      </c>
      <c r="C3159" t="s">
        <v>15279</v>
      </c>
      <c r="D3159" t="s">
        <v>145</v>
      </c>
      <c r="E3159" t="s">
        <v>146</v>
      </c>
      <c r="F3159" t="s">
        <v>260</v>
      </c>
      <c r="G3159" t="s">
        <v>1122</v>
      </c>
      <c r="I3159" t="s">
        <v>149</v>
      </c>
      <c r="J3159">
        <v>11203</v>
      </c>
      <c r="K3159" t="s">
        <v>11093</v>
      </c>
      <c r="L3159" t="s">
        <v>11093</v>
      </c>
      <c r="M3159" t="s">
        <v>11093</v>
      </c>
      <c r="N3159" t="s">
        <v>11094</v>
      </c>
      <c r="O3159" t="s">
        <v>11093</v>
      </c>
      <c r="P3159" t="s">
        <v>11094</v>
      </c>
      <c r="U3159" t="s">
        <v>57</v>
      </c>
      <c r="W3159" t="s">
        <v>168</v>
      </c>
      <c r="X3159" t="s">
        <v>15280</v>
      </c>
      <c r="Y3159" t="s">
        <v>104</v>
      </c>
      <c r="Z3159">
        <v>45</v>
      </c>
      <c r="AA3159" t="s">
        <v>105</v>
      </c>
      <c r="AC3159" t="s">
        <v>56</v>
      </c>
      <c r="AD3159">
        <v>1005516</v>
      </c>
      <c r="AE3159">
        <v>172635</v>
      </c>
      <c r="AF3159" t="s">
        <v>62</v>
      </c>
      <c r="AG3159" t="s">
        <v>63</v>
      </c>
      <c r="AH3159" t="s">
        <v>56</v>
      </c>
      <c r="AP3159">
        <v>40.640494276478201</v>
      </c>
      <c r="AQ3159">
        <v>-73.923373576077296</v>
      </c>
      <c r="AR3159" t="s">
        <v>15134</v>
      </c>
    </row>
    <row r="3160" spans="1:44" x14ac:dyDescent="0.25">
      <c r="A3160">
        <v>45285080</v>
      </c>
      <c r="B3160" t="s">
        <v>15281</v>
      </c>
      <c r="C3160" t="s">
        <v>15282</v>
      </c>
      <c r="D3160" t="s">
        <v>145</v>
      </c>
      <c r="E3160" t="s">
        <v>146</v>
      </c>
      <c r="F3160" t="s">
        <v>223</v>
      </c>
      <c r="G3160" t="s">
        <v>162</v>
      </c>
      <c r="I3160" t="s">
        <v>589</v>
      </c>
      <c r="J3160">
        <v>11232</v>
      </c>
      <c r="K3160" t="s">
        <v>15283</v>
      </c>
      <c r="L3160" t="s">
        <v>10949</v>
      </c>
      <c r="M3160" t="s">
        <v>131</v>
      </c>
      <c r="N3160" t="s">
        <v>1158</v>
      </c>
      <c r="O3160" t="s">
        <v>131</v>
      </c>
      <c r="P3160" t="s">
        <v>1158</v>
      </c>
      <c r="R3160" t="s">
        <v>56</v>
      </c>
      <c r="S3160" t="s">
        <v>10949</v>
      </c>
      <c r="U3160" t="s">
        <v>57</v>
      </c>
      <c r="W3160" t="s">
        <v>457</v>
      </c>
      <c r="X3160" t="s">
        <v>15284</v>
      </c>
      <c r="Y3160" t="s">
        <v>476</v>
      </c>
      <c r="Z3160">
        <v>38</v>
      </c>
      <c r="AA3160" t="s">
        <v>477</v>
      </c>
      <c r="AB3160">
        <v>3006610014</v>
      </c>
      <c r="AC3160" t="s">
        <v>56</v>
      </c>
      <c r="AD3160">
        <v>984727</v>
      </c>
      <c r="AE3160">
        <v>179295</v>
      </c>
      <c r="AF3160" t="s">
        <v>170</v>
      </c>
      <c r="AG3160" t="s">
        <v>63</v>
      </c>
      <c r="AH3160" t="s">
        <v>56</v>
      </c>
      <c r="AP3160">
        <v>40.658800048423799</v>
      </c>
      <c r="AQ3160">
        <v>-73.998280784844596</v>
      </c>
      <c r="AR3160" t="s">
        <v>15285</v>
      </c>
    </row>
    <row r="3161" spans="1:44" x14ac:dyDescent="0.25">
      <c r="A3161">
        <v>45289325</v>
      </c>
      <c r="B3161" t="s">
        <v>15286</v>
      </c>
      <c r="C3161" t="s">
        <v>15287</v>
      </c>
      <c r="D3161" t="s">
        <v>821</v>
      </c>
      <c r="E3161" t="s">
        <v>822</v>
      </c>
      <c r="F3161" t="s">
        <v>2705</v>
      </c>
      <c r="G3161" t="s">
        <v>2706</v>
      </c>
      <c r="I3161" t="s">
        <v>572</v>
      </c>
      <c r="J3161">
        <v>11210</v>
      </c>
      <c r="K3161" t="s">
        <v>15288</v>
      </c>
      <c r="L3161" t="s">
        <v>1734</v>
      </c>
      <c r="M3161" t="s">
        <v>8295</v>
      </c>
      <c r="N3161" t="s">
        <v>13319</v>
      </c>
      <c r="Q3161" t="s">
        <v>55</v>
      </c>
      <c r="R3161" t="s">
        <v>56</v>
      </c>
      <c r="U3161" t="s">
        <v>57</v>
      </c>
      <c r="W3161" t="s">
        <v>2711</v>
      </c>
      <c r="X3161" t="s">
        <v>15287</v>
      </c>
      <c r="Y3161" t="s">
        <v>156</v>
      </c>
      <c r="Z3161">
        <v>48</v>
      </c>
      <c r="AA3161" t="s">
        <v>157</v>
      </c>
      <c r="AB3161">
        <v>3076390039</v>
      </c>
      <c r="AC3161" t="s">
        <v>56</v>
      </c>
      <c r="AD3161">
        <v>996926</v>
      </c>
      <c r="AE3161">
        <v>165341</v>
      </c>
      <c r="AF3161" t="s">
        <v>125</v>
      </c>
      <c r="AG3161" t="s">
        <v>63</v>
      </c>
      <c r="AH3161" t="s">
        <v>56</v>
      </c>
      <c r="AP3161">
        <v>40.620490249175603</v>
      </c>
      <c r="AQ3161">
        <v>-73.954339068452398</v>
      </c>
      <c r="AR3161" t="s">
        <v>15289</v>
      </c>
    </row>
    <row r="3162" spans="1:44" x14ac:dyDescent="0.25">
      <c r="A3162">
        <v>45286590</v>
      </c>
      <c r="B3162" t="s">
        <v>15286</v>
      </c>
      <c r="C3162" t="s">
        <v>10720</v>
      </c>
      <c r="D3162" t="s">
        <v>821</v>
      </c>
      <c r="E3162" t="s">
        <v>822</v>
      </c>
      <c r="F3162" t="s">
        <v>2191</v>
      </c>
      <c r="G3162" t="s">
        <v>2191</v>
      </c>
      <c r="I3162" t="s">
        <v>572</v>
      </c>
      <c r="J3162">
        <v>10025</v>
      </c>
      <c r="K3162" t="s">
        <v>15145</v>
      </c>
      <c r="L3162" t="s">
        <v>15146</v>
      </c>
      <c r="M3162" t="s">
        <v>3632</v>
      </c>
      <c r="N3162" t="s">
        <v>1386</v>
      </c>
      <c r="Q3162" t="s">
        <v>55</v>
      </c>
      <c r="R3162" t="s">
        <v>179</v>
      </c>
      <c r="U3162" t="s">
        <v>57</v>
      </c>
      <c r="X3162" t="s">
        <v>10720</v>
      </c>
      <c r="Y3162" t="s">
        <v>181</v>
      </c>
      <c r="Z3162">
        <v>6</v>
      </c>
      <c r="AA3162" t="s">
        <v>182</v>
      </c>
      <c r="AB3162">
        <v>1018880063</v>
      </c>
      <c r="AC3162" t="s">
        <v>183</v>
      </c>
      <c r="AD3162">
        <v>991964</v>
      </c>
      <c r="AE3162">
        <v>229771</v>
      </c>
      <c r="AF3162" t="s">
        <v>125</v>
      </c>
      <c r="AG3162" t="s">
        <v>63</v>
      </c>
      <c r="AH3162" t="s">
        <v>183</v>
      </c>
      <c r="AP3162">
        <v>40.797340970186703</v>
      </c>
      <c r="AQ3162">
        <v>-73.972139149049099</v>
      </c>
      <c r="AR3162" t="s">
        <v>15147</v>
      </c>
    </row>
    <row r="3163" spans="1:44" x14ac:dyDescent="0.25">
      <c r="A3163">
        <v>45287011</v>
      </c>
      <c r="B3163" t="s">
        <v>15290</v>
      </c>
      <c r="C3163" t="s">
        <v>15291</v>
      </c>
      <c r="D3163" t="s">
        <v>145</v>
      </c>
      <c r="E3163" t="s">
        <v>146</v>
      </c>
      <c r="F3163" t="s">
        <v>147</v>
      </c>
      <c r="G3163" t="s">
        <v>148</v>
      </c>
      <c r="I3163" t="s">
        <v>149</v>
      </c>
      <c r="J3163">
        <v>11232</v>
      </c>
      <c r="K3163" t="s">
        <v>12120</v>
      </c>
      <c r="L3163" t="s">
        <v>704</v>
      </c>
      <c r="M3163" t="s">
        <v>474</v>
      </c>
      <c r="N3163" t="s">
        <v>1457</v>
      </c>
      <c r="O3163" t="s">
        <v>474</v>
      </c>
      <c r="P3163" t="s">
        <v>1457</v>
      </c>
      <c r="R3163" t="s">
        <v>56</v>
      </c>
      <c r="S3163" t="s">
        <v>704</v>
      </c>
      <c r="U3163" t="s">
        <v>57</v>
      </c>
      <c r="W3163" t="s">
        <v>347</v>
      </c>
      <c r="X3163" t="s">
        <v>15292</v>
      </c>
      <c r="Y3163" t="s">
        <v>476</v>
      </c>
      <c r="Z3163">
        <v>38</v>
      </c>
      <c r="AA3163" t="s">
        <v>477</v>
      </c>
      <c r="AB3163">
        <v>3009150032</v>
      </c>
      <c r="AC3163" t="s">
        <v>56</v>
      </c>
      <c r="AD3163">
        <v>984800</v>
      </c>
      <c r="AE3163">
        <v>175249</v>
      </c>
      <c r="AF3163" t="s">
        <v>170</v>
      </c>
      <c r="AG3163" t="s">
        <v>63</v>
      </c>
      <c r="AH3163" t="s">
        <v>56</v>
      </c>
      <c r="AP3163">
        <v>40.647694656720901</v>
      </c>
      <c r="AQ3163">
        <v>-73.998018006396805</v>
      </c>
      <c r="AR3163" t="s">
        <v>12122</v>
      </c>
    </row>
    <row r="3164" spans="1:44" x14ac:dyDescent="0.25">
      <c r="A3164">
        <v>45289263</v>
      </c>
      <c r="B3164" t="s">
        <v>15293</v>
      </c>
      <c r="C3164" t="s">
        <v>15294</v>
      </c>
      <c r="D3164" t="s">
        <v>145</v>
      </c>
      <c r="E3164" t="s">
        <v>146</v>
      </c>
      <c r="F3164" t="s">
        <v>260</v>
      </c>
      <c r="G3164" t="s">
        <v>261</v>
      </c>
      <c r="I3164" t="s">
        <v>149</v>
      </c>
      <c r="J3164">
        <v>11357</v>
      </c>
      <c r="K3164" t="s">
        <v>15295</v>
      </c>
      <c r="L3164" t="s">
        <v>4010</v>
      </c>
      <c r="M3164" t="s">
        <v>305</v>
      </c>
      <c r="N3164" t="s">
        <v>3834</v>
      </c>
      <c r="O3164" t="s">
        <v>305</v>
      </c>
      <c r="P3164" t="s">
        <v>3834</v>
      </c>
      <c r="R3164" t="s">
        <v>1601</v>
      </c>
      <c r="S3164" t="s">
        <v>4010</v>
      </c>
      <c r="U3164" t="s">
        <v>57</v>
      </c>
      <c r="W3164" t="s">
        <v>347</v>
      </c>
      <c r="X3164" t="s">
        <v>15296</v>
      </c>
      <c r="Y3164" t="s">
        <v>1402</v>
      </c>
      <c r="Z3164">
        <v>19</v>
      </c>
      <c r="AA3164" t="s">
        <v>1403</v>
      </c>
      <c r="AB3164">
        <v>4057410053</v>
      </c>
      <c r="AC3164" t="s">
        <v>85</v>
      </c>
      <c r="AD3164">
        <v>1040860</v>
      </c>
      <c r="AE3164">
        <v>224238</v>
      </c>
      <c r="AF3164" t="s">
        <v>125</v>
      </c>
      <c r="AG3164" t="s">
        <v>63</v>
      </c>
      <c r="AH3164" t="s">
        <v>85</v>
      </c>
      <c r="AP3164">
        <v>40.781976445507503</v>
      </c>
      <c r="AQ3164">
        <v>-73.795587213393503</v>
      </c>
      <c r="AR3164" t="s">
        <v>15297</v>
      </c>
    </row>
    <row r="3165" spans="1:44" x14ac:dyDescent="0.25">
      <c r="A3165">
        <v>45289609</v>
      </c>
      <c r="B3165" t="s">
        <v>13505</v>
      </c>
      <c r="C3165" t="s">
        <v>12503</v>
      </c>
      <c r="D3165" t="s">
        <v>246</v>
      </c>
      <c r="E3165" t="s">
        <v>247</v>
      </c>
      <c r="F3165" t="s">
        <v>248</v>
      </c>
      <c r="G3165" t="s">
        <v>368</v>
      </c>
      <c r="H3165" t="s">
        <v>1446</v>
      </c>
      <c r="I3165" t="s">
        <v>251</v>
      </c>
      <c r="J3165">
        <v>10457</v>
      </c>
      <c r="K3165" t="s">
        <v>15298</v>
      </c>
      <c r="L3165" t="s">
        <v>4699</v>
      </c>
      <c r="Q3165" t="s">
        <v>55</v>
      </c>
      <c r="R3165" t="s">
        <v>112</v>
      </c>
      <c r="U3165" t="s">
        <v>57</v>
      </c>
      <c r="W3165" t="s">
        <v>538</v>
      </c>
      <c r="X3165" t="s">
        <v>12503</v>
      </c>
      <c r="Y3165" t="s">
        <v>1466</v>
      </c>
      <c r="Z3165">
        <v>15</v>
      </c>
      <c r="AA3165" t="s">
        <v>1467</v>
      </c>
      <c r="AB3165">
        <v>2031430132</v>
      </c>
      <c r="AC3165" t="s">
        <v>112</v>
      </c>
      <c r="AD3165">
        <v>1012199</v>
      </c>
      <c r="AE3165">
        <v>249754</v>
      </c>
      <c r="AF3165" t="s">
        <v>62</v>
      </c>
      <c r="AG3165" t="s">
        <v>63</v>
      </c>
      <c r="AH3165" t="s">
        <v>112</v>
      </c>
      <c r="AP3165">
        <v>40.852147756609902</v>
      </c>
      <c r="AQ3165">
        <v>-73.898972685314703</v>
      </c>
      <c r="AR3165" t="s">
        <v>15299</v>
      </c>
    </row>
    <row r="3166" spans="1:44" x14ac:dyDescent="0.25">
      <c r="A3166">
        <v>45284840</v>
      </c>
      <c r="B3166" t="s">
        <v>13508</v>
      </c>
      <c r="C3166" t="s">
        <v>15300</v>
      </c>
      <c r="D3166" t="s">
        <v>246</v>
      </c>
      <c r="E3166" t="s">
        <v>247</v>
      </c>
      <c r="F3166" t="s">
        <v>248</v>
      </c>
      <c r="G3166" t="s">
        <v>249</v>
      </c>
      <c r="H3166" t="s">
        <v>1446</v>
      </c>
      <c r="I3166" t="s">
        <v>251</v>
      </c>
      <c r="J3166">
        <v>10457</v>
      </c>
      <c r="K3166" t="s">
        <v>15301</v>
      </c>
      <c r="L3166" t="s">
        <v>2522</v>
      </c>
      <c r="Q3166" t="s">
        <v>55</v>
      </c>
      <c r="R3166" t="s">
        <v>112</v>
      </c>
      <c r="U3166" t="s">
        <v>57</v>
      </c>
      <c r="W3166" t="s">
        <v>254</v>
      </c>
      <c r="X3166" t="s">
        <v>15300</v>
      </c>
      <c r="Y3166" t="s">
        <v>382</v>
      </c>
      <c r="Z3166">
        <v>17</v>
      </c>
      <c r="AA3166" t="s">
        <v>383</v>
      </c>
      <c r="AB3166">
        <v>2030680055</v>
      </c>
      <c r="AC3166" t="s">
        <v>112</v>
      </c>
      <c r="AD3166">
        <v>1013890</v>
      </c>
      <c r="AE3166">
        <v>247846</v>
      </c>
      <c r="AF3166" t="s">
        <v>125</v>
      </c>
      <c r="AG3166" t="s">
        <v>63</v>
      </c>
      <c r="AH3166" t="s">
        <v>112</v>
      </c>
      <c r="AP3166">
        <v>40.846905349813902</v>
      </c>
      <c r="AQ3166">
        <v>-73.892868664480602</v>
      </c>
      <c r="AR3166" t="s">
        <v>15302</v>
      </c>
    </row>
    <row r="3167" spans="1:44" x14ac:dyDescent="0.25">
      <c r="A3167">
        <v>45287023</v>
      </c>
      <c r="B3167" t="s">
        <v>15303</v>
      </c>
      <c r="C3167" t="s">
        <v>8512</v>
      </c>
      <c r="D3167" t="s">
        <v>246</v>
      </c>
      <c r="E3167" t="s">
        <v>247</v>
      </c>
      <c r="F3167" t="s">
        <v>248</v>
      </c>
      <c r="G3167" t="s">
        <v>368</v>
      </c>
      <c r="H3167" t="s">
        <v>250</v>
      </c>
      <c r="I3167" t="s">
        <v>251</v>
      </c>
      <c r="J3167">
        <v>10467</v>
      </c>
      <c r="K3167" t="s">
        <v>15304</v>
      </c>
      <c r="L3167" t="s">
        <v>6168</v>
      </c>
      <c r="Q3167" t="s">
        <v>55</v>
      </c>
      <c r="R3167" t="s">
        <v>112</v>
      </c>
      <c r="U3167" t="s">
        <v>57</v>
      </c>
      <c r="W3167" t="s">
        <v>538</v>
      </c>
      <c r="X3167" t="s">
        <v>8512</v>
      </c>
      <c r="Y3167" t="s">
        <v>442</v>
      </c>
      <c r="Z3167">
        <v>15</v>
      </c>
      <c r="AA3167" t="s">
        <v>443</v>
      </c>
      <c r="AB3167">
        <v>2045700032</v>
      </c>
      <c r="AC3167" t="s">
        <v>112</v>
      </c>
      <c r="AD3167">
        <v>1021776</v>
      </c>
      <c r="AE3167">
        <v>256326</v>
      </c>
      <c r="AF3167" t="s">
        <v>62</v>
      </c>
      <c r="AG3167" t="s">
        <v>63</v>
      </c>
      <c r="AH3167" t="s">
        <v>112</v>
      </c>
      <c r="AP3167">
        <v>40.870150385022498</v>
      </c>
      <c r="AQ3167">
        <v>-73.864317933541599</v>
      </c>
      <c r="AR3167" t="s">
        <v>15305</v>
      </c>
    </row>
    <row r="3168" spans="1:44" x14ac:dyDescent="0.25">
      <c r="A3168">
        <v>45285713</v>
      </c>
      <c r="B3168" t="s">
        <v>15306</v>
      </c>
      <c r="C3168" t="s">
        <v>15307</v>
      </c>
      <c r="D3168" t="s">
        <v>246</v>
      </c>
      <c r="E3168" t="s">
        <v>247</v>
      </c>
      <c r="F3168" t="s">
        <v>248</v>
      </c>
      <c r="G3168" t="s">
        <v>249</v>
      </c>
      <c r="H3168" t="s">
        <v>359</v>
      </c>
      <c r="I3168" t="s">
        <v>251</v>
      </c>
      <c r="J3168">
        <v>10031</v>
      </c>
      <c r="K3168" t="s">
        <v>15308</v>
      </c>
      <c r="L3168" t="s">
        <v>10386</v>
      </c>
      <c r="Q3168" t="s">
        <v>55</v>
      </c>
      <c r="R3168" t="s">
        <v>179</v>
      </c>
      <c r="U3168" t="s">
        <v>57</v>
      </c>
      <c r="W3168" t="s">
        <v>371</v>
      </c>
      <c r="X3168" t="s">
        <v>15307</v>
      </c>
      <c r="Y3168" t="s">
        <v>372</v>
      </c>
      <c r="Z3168">
        <v>7</v>
      </c>
      <c r="AA3168" t="s">
        <v>373</v>
      </c>
      <c r="AB3168">
        <v>1020880100</v>
      </c>
      <c r="AC3168" t="s">
        <v>183</v>
      </c>
      <c r="AD3168">
        <v>997454</v>
      </c>
      <c r="AE3168">
        <v>239738</v>
      </c>
      <c r="AF3168" t="s">
        <v>125</v>
      </c>
      <c r="AG3168" t="s">
        <v>63</v>
      </c>
      <c r="AH3168" t="s">
        <v>183</v>
      </c>
      <c r="AP3168">
        <v>40.824691112932598</v>
      </c>
      <c r="AQ3168">
        <v>-73.952291172909398</v>
      </c>
      <c r="AR3168" t="s">
        <v>15309</v>
      </c>
    </row>
    <row r="3169" spans="1:44" x14ac:dyDescent="0.25">
      <c r="A3169">
        <v>45288649</v>
      </c>
      <c r="B3169" t="s">
        <v>15310</v>
      </c>
      <c r="C3169" t="s">
        <v>15311</v>
      </c>
      <c r="D3169" t="s">
        <v>46</v>
      </c>
      <c r="E3169" t="s">
        <v>47</v>
      </c>
      <c r="F3169" t="s">
        <v>284</v>
      </c>
      <c r="G3169" t="s">
        <v>11177</v>
      </c>
      <c r="I3169" t="s">
        <v>15312</v>
      </c>
      <c r="J3169">
        <v>10462</v>
      </c>
      <c r="K3169" t="s">
        <v>15313</v>
      </c>
      <c r="L3169" t="s">
        <v>14425</v>
      </c>
      <c r="M3169" t="s">
        <v>6169</v>
      </c>
      <c r="N3169" t="s">
        <v>3191</v>
      </c>
      <c r="O3169" t="s">
        <v>6169</v>
      </c>
      <c r="P3169" t="s">
        <v>3191</v>
      </c>
      <c r="Q3169" t="s">
        <v>55</v>
      </c>
      <c r="R3169" t="s">
        <v>112</v>
      </c>
      <c r="S3169" t="s">
        <v>14425</v>
      </c>
      <c r="U3169" t="s">
        <v>57</v>
      </c>
      <c r="W3169" t="s">
        <v>5655</v>
      </c>
      <c r="X3169" t="s">
        <v>15311</v>
      </c>
      <c r="Y3169" t="s">
        <v>3131</v>
      </c>
      <c r="Z3169">
        <v>13</v>
      </c>
      <c r="AA3169" t="s">
        <v>3132</v>
      </c>
      <c r="AB3169">
        <v>2042880045</v>
      </c>
      <c r="AC3169" t="s">
        <v>112</v>
      </c>
      <c r="AD3169">
        <v>1021380</v>
      </c>
      <c r="AE3169">
        <v>250385</v>
      </c>
      <c r="AF3169" t="s">
        <v>125</v>
      </c>
      <c r="AG3169" t="s">
        <v>63</v>
      </c>
      <c r="AH3169" t="s">
        <v>112</v>
      </c>
      <c r="AP3169">
        <v>40.853845826044299</v>
      </c>
      <c r="AQ3169">
        <v>-73.865782654202803</v>
      </c>
      <c r="AR3169" t="s">
        <v>15314</v>
      </c>
    </row>
    <row r="3170" spans="1:44" x14ac:dyDescent="0.25">
      <c r="A3170">
        <v>45285752</v>
      </c>
      <c r="B3170" t="s">
        <v>15315</v>
      </c>
      <c r="C3170" t="s">
        <v>15316</v>
      </c>
      <c r="D3170" t="s">
        <v>246</v>
      </c>
      <c r="E3170" t="s">
        <v>247</v>
      </c>
      <c r="F3170" t="s">
        <v>248</v>
      </c>
      <c r="G3170" t="s">
        <v>249</v>
      </c>
      <c r="H3170" t="s">
        <v>1446</v>
      </c>
      <c r="I3170" t="s">
        <v>251</v>
      </c>
      <c r="J3170">
        <v>10033</v>
      </c>
      <c r="K3170" t="s">
        <v>15317</v>
      </c>
      <c r="L3170" t="s">
        <v>15318</v>
      </c>
      <c r="Q3170" t="s">
        <v>55</v>
      </c>
      <c r="R3170" t="s">
        <v>179</v>
      </c>
      <c r="U3170" t="s">
        <v>57</v>
      </c>
      <c r="W3170" t="s">
        <v>3594</v>
      </c>
      <c r="X3170" t="s">
        <v>15316</v>
      </c>
      <c r="Y3170" t="s">
        <v>308</v>
      </c>
      <c r="Z3170">
        <v>10</v>
      </c>
      <c r="AA3170" t="s">
        <v>309</v>
      </c>
      <c r="AB3170">
        <v>1021490007</v>
      </c>
      <c r="AC3170" t="s">
        <v>183</v>
      </c>
      <c r="AD3170">
        <v>1003795</v>
      </c>
      <c r="AE3170">
        <v>248487</v>
      </c>
      <c r="AF3170" t="s">
        <v>170</v>
      </c>
      <c r="AG3170" t="s">
        <v>63</v>
      </c>
      <c r="AH3170" t="s">
        <v>183</v>
      </c>
      <c r="AP3170">
        <v>40.848692821199698</v>
      </c>
      <c r="AQ3170">
        <v>-73.929354321022402</v>
      </c>
      <c r="AR3170" t="s">
        <v>15319</v>
      </c>
    </row>
    <row r="3171" spans="1:44" x14ac:dyDescent="0.25">
      <c r="A3171">
        <v>45289675</v>
      </c>
      <c r="B3171" t="s">
        <v>15320</v>
      </c>
      <c r="C3171" t="s">
        <v>2190</v>
      </c>
      <c r="D3171" t="s">
        <v>821</v>
      </c>
      <c r="E3171" t="s">
        <v>822</v>
      </c>
      <c r="F3171" t="s">
        <v>2191</v>
      </c>
      <c r="G3171" t="s">
        <v>2191</v>
      </c>
      <c r="I3171" t="s">
        <v>572</v>
      </c>
      <c r="J3171">
        <v>10461</v>
      </c>
      <c r="K3171" t="s">
        <v>15321</v>
      </c>
      <c r="L3171" t="s">
        <v>5836</v>
      </c>
      <c r="M3171" t="s">
        <v>15322</v>
      </c>
      <c r="N3171" t="s">
        <v>9696</v>
      </c>
      <c r="Q3171" t="s">
        <v>55</v>
      </c>
      <c r="R3171" t="s">
        <v>112</v>
      </c>
      <c r="U3171" t="s">
        <v>57</v>
      </c>
      <c r="X3171" t="s">
        <v>2190</v>
      </c>
      <c r="Y3171" t="s">
        <v>297</v>
      </c>
      <c r="Z3171">
        <v>13</v>
      </c>
      <c r="AA3171" t="s">
        <v>298</v>
      </c>
      <c r="AB3171">
        <v>2042460018</v>
      </c>
      <c r="AC3171" t="s">
        <v>112</v>
      </c>
      <c r="AD3171">
        <v>1031266</v>
      </c>
      <c r="AE3171">
        <v>250029</v>
      </c>
      <c r="AF3171" t="s">
        <v>125</v>
      </c>
      <c r="AG3171" t="s">
        <v>63</v>
      </c>
      <c r="AH3171" t="s">
        <v>112</v>
      </c>
      <c r="AP3171">
        <v>40.852821603862701</v>
      </c>
      <c r="AQ3171">
        <v>-73.830049365794807</v>
      </c>
      <c r="AR3171" t="s">
        <v>15323</v>
      </c>
    </row>
    <row r="3172" spans="1:44" x14ac:dyDescent="0.25">
      <c r="A3172">
        <v>45287772</v>
      </c>
      <c r="B3172" t="s">
        <v>15320</v>
      </c>
      <c r="C3172" t="s">
        <v>15324</v>
      </c>
      <c r="D3172" t="s">
        <v>270</v>
      </c>
      <c r="E3172" t="s">
        <v>271</v>
      </c>
      <c r="F3172" t="s">
        <v>701</v>
      </c>
      <c r="G3172" t="s">
        <v>3263</v>
      </c>
      <c r="H3172" t="s">
        <v>3264</v>
      </c>
      <c r="J3172">
        <v>11354</v>
      </c>
      <c r="O3172" t="s">
        <v>10776</v>
      </c>
      <c r="P3172" t="s">
        <v>2016</v>
      </c>
      <c r="Q3172" t="s">
        <v>705</v>
      </c>
      <c r="R3172" t="s">
        <v>1901</v>
      </c>
      <c r="T3172" t="s">
        <v>322</v>
      </c>
      <c r="U3172" t="s">
        <v>57</v>
      </c>
      <c r="W3172" t="s">
        <v>706</v>
      </c>
      <c r="X3172" t="s">
        <v>15324</v>
      </c>
      <c r="Y3172" t="s">
        <v>1402</v>
      </c>
      <c r="Z3172">
        <v>20</v>
      </c>
      <c r="AA3172" t="s">
        <v>1403</v>
      </c>
      <c r="AC3172" t="s">
        <v>85</v>
      </c>
      <c r="AD3172">
        <v>1034992</v>
      </c>
      <c r="AE3172">
        <v>217761</v>
      </c>
      <c r="AF3172" t="s">
        <v>281</v>
      </c>
      <c r="AG3172" t="s">
        <v>63</v>
      </c>
      <c r="AH3172" t="s">
        <v>85</v>
      </c>
      <c r="AP3172">
        <v>40.764234450647798</v>
      </c>
      <c r="AQ3172">
        <v>-73.816824788302199</v>
      </c>
      <c r="AR3172" t="s">
        <v>15325</v>
      </c>
    </row>
    <row r="3173" spans="1:44" x14ac:dyDescent="0.25">
      <c r="A3173">
        <v>45286632</v>
      </c>
      <c r="B3173" t="s">
        <v>15320</v>
      </c>
      <c r="C3173" t="s">
        <v>5094</v>
      </c>
      <c r="D3173" t="s">
        <v>821</v>
      </c>
      <c r="E3173" t="s">
        <v>822</v>
      </c>
      <c r="F3173" t="s">
        <v>2191</v>
      </c>
      <c r="G3173" t="s">
        <v>2191</v>
      </c>
      <c r="I3173" t="s">
        <v>572</v>
      </c>
      <c r="J3173">
        <v>10466</v>
      </c>
      <c r="K3173" t="s">
        <v>15326</v>
      </c>
      <c r="L3173" t="s">
        <v>11999</v>
      </c>
      <c r="M3173" t="s">
        <v>1657</v>
      </c>
      <c r="N3173" t="s">
        <v>15327</v>
      </c>
      <c r="Q3173" t="s">
        <v>55</v>
      </c>
      <c r="R3173" t="s">
        <v>112</v>
      </c>
      <c r="U3173" t="s">
        <v>57</v>
      </c>
      <c r="X3173" t="s">
        <v>5094</v>
      </c>
      <c r="Y3173" t="s">
        <v>442</v>
      </c>
      <c r="Z3173">
        <v>12</v>
      </c>
      <c r="AA3173" t="s">
        <v>443</v>
      </c>
      <c r="AB3173">
        <v>2048980068</v>
      </c>
      <c r="AC3173" t="s">
        <v>112</v>
      </c>
      <c r="AD3173">
        <v>1026991</v>
      </c>
      <c r="AE3173">
        <v>260547</v>
      </c>
      <c r="AF3173" t="s">
        <v>125</v>
      </c>
      <c r="AG3173" t="s">
        <v>63</v>
      </c>
      <c r="AH3173" t="s">
        <v>112</v>
      </c>
      <c r="AP3173">
        <v>40.8817119984068</v>
      </c>
      <c r="AQ3173">
        <v>-73.845435261612806</v>
      </c>
      <c r="AR3173" t="s">
        <v>15328</v>
      </c>
    </row>
    <row r="3174" spans="1:44" x14ac:dyDescent="0.25">
      <c r="A3174">
        <v>45285494</v>
      </c>
      <c r="B3174" t="s">
        <v>15329</v>
      </c>
      <c r="C3174" t="s">
        <v>15330</v>
      </c>
      <c r="D3174" t="s">
        <v>270</v>
      </c>
      <c r="E3174" t="s">
        <v>271</v>
      </c>
      <c r="F3174" t="s">
        <v>15331</v>
      </c>
      <c r="G3174" t="s">
        <v>15332</v>
      </c>
      <c r="H3174" t="s">
        <v>15333</v>
      </c>
      <c r="I3174" t="s">
        <v>3388</v>
      </c>
      <c r="J3174">
        <v>10011</v>
      </c>
      <c r="K3174" t="s">
        <v>15334</v>
      </c>
      <c r="L3174" t="s">
        <v>1457</v>
      </c>
      <c r="M3174" t="s">
        <v>8115</v>
      </c>
      <c r="N3174" t="s">
        <v>4967</v>
      </c>
      <c r="O3174" t="s">
        <v>8115</v>
      </c>
      <c r="P3174" t="s">
        <v>4967</v>
      </c>
      <c r="R3174" t="s">
        <v>179</v>
      </c>
      <c r="S3174" t="s">
        <v>1457</v>
      </c>
      <c r="U3174" t="s">
        <v>57</v>
      </c>
      <c r="W3174" t="s">
        <v>10374</v>
      </c>
      <c r="X3174" t="s">
        <v>15335</v>
      </c>
      <c r="Y3174" t="s">
        <v>2963</v>
      </c>
      <c r="Z3174">
        <v>3</v>
      </c>
      <c r="AA3174" t="s">
        <v>2964</v>
      </c>
      <c r="AB3174">
        <v>1007650001</v>
      </c>
      <c r="AC3174" t="s">
        <v>183</v>
      </c>
      <c r="AD3174">
        <v>983712</v>
      </c>
      <c r="AE3174">
        <v>209073</v>
      </c>
      <c r="AF3174" t="s">
        <v>125</v>
      </c>
      <c r="AG3174" t="s">
        <v>63</v>
      </c>
      <c r="AH3174" t="s">
        <v>183</v>
      </c>
      <c r="AP3174">
        <v>40.740533693219597</v>
      </c>
      <c r="AQ3174">
        <v>-74.001941451579896</v>
      </c>
      <c r="AR3174" t="s">
        <v>15336</v>
      </c>
    </row>
    <row r="3175" spans="1:44" x14ac:dyDescent="0.25">
      <c r="A3175">
        <v>45288197</v>
      </c>
      <c r="B3175" t="s">
        <v>15337</v>
      </c>
      <c r="C3175" t="s">
        <v>15338</v>
      </c>
      <c r="D3175" t="s">
        <v>2342</v>
      </c>
      <c r="E3175" t="s">
        <v>2343</v>
      </c>
      <c r="F3175" t="s">
        <v>8869</v>
      </c>
      <c r="G3175" t="s">
        <v>9979</v>
      </c>
      <c r="H3175" t="s">
        <v>8871</v>
      </c>
      <c r="I3175" t="s">
        <v>3388</v>
      </c>
      <c r="J3175">
        <v>11428</v>
      </c>
      <c r="K3175" t="s">
        <v>15339</v>
      </c>
      <c r="L3175" t="s">
        <v>15339</v>
      </c>
      <c r="M3175" t="s">
        <v>15339</v>
      </c>
      <c r="N3175" t="s">
        <v>1647</v>
      </c>
      <c r="O3175" t="s">
        <v>15339</v>
      </c>
      <c r="P3175" t="s">
        <v>1647</v>
      </c>
      <c r="U3175" t="s">
        <v>57</v>
      </c>
      <c r="W3175" t="s">
        <v>15340</v>
      </c>
      <c r="X3175" t="s">
        <v>15341</v>
      </c>
      <c r="Y3175" t="s">
        <v>1650</v>
      </c>
      <c r="Z3175">
        <v>23</v>
      </c>
      <c r="AA3175" t="s">
        <v>1651</v>
      </c>
      <c r="AC3175" t="s">
        <v>85</v>
      </c>
      <c r="AD3175">
        <v>1058160</v>
      </c>
      <c r="AE3175">
        <v>204516</v>
      </c>
      <c r="AF3175" t="s">
        <v>125</v>
      </c>
      <c r="AG3175" t="s">
        <v>63</v>
      </c>
      <c r="AH3175" t="s">
        <v>85</v>
      </c>
      <c r="AP3175">
        <v>40.727717084979297</v>
      </c>
      <c r="AQ3175">
        <v>-73.733335854389907</v>
      </c>
      <c r="AR3175" t="s">
        <v>15342</v>
      </c>
    </row>
    <row r="3176" spans="1:44" x14ac:dyDescent="0.25">
      <c r="A3176">
        <v>45288502</v>
      </c>
      <c r="B3176" t="s">
        <v>15343</v>
      </c>
      <c r="C3176" t="s">
        <v>8113</v>
      </c>
      <c r="D3176" t="s">
        <v>821</v>
      </c>
      <c r="E3176" t="s">
        <v>822</v>
      </c>
      <c r="F3176" t="s">
        <v>2191</v>
      </c>
      <c r="G3176" t="s">
        <v>2191</v>
      </c>
      <c r="I3176" t="s">
        <v>572</v>
      </c>
      <c r="J3176">
        <v>10001</v>
      </c>
      <c r="K3176" t="s">
        <v>15344</v>
      </c>
      <c r="L3176" t="s">
        <v>8396</v>
      </c>
      <c r="M3176" t="s">
        <v>1158</v>
      </c>
      <c r="N3176" t="s">
        <v>226</v>
      </c>
      <c r="Q3176" t="s">
        <v>55</v>
      </c>
      <c r="R3176" t="s">
        <v>179</v>
      </c>
      <c r="U3176" t="s">
        <v>57</v>
      </c>
      <c r="X3176" t="s">
        <v>8113</v>
      </c>
      <c r="Y3176" t="s">
        <v>523</v>
      </c>
      <c r="Z3176">
        <v>4</v>
      </c>
      <c r="AA3176" t="s">
        <v>7655</v>
      </c>
      <c r="AB3176">
        <v>1008350015</v>
      </c>
      <c r="AC3176" t="s">
        <v>183</v>
      </c>
      <c r="AD3176">
        <v>987847</v>
      </c>
      <c r="AE3176">
        <v>212014</v>
      </c>
      <c r="AF3176" t="s">
        <v>125</v>
      </c>
      <c r="AG3176" t="s">
        <v>63</v>
      </c>
      <c r="AH3176" t="s">
        <v>183</v>
      </c>
      <c r="AP3176">
        <v>40.7486052871797</v>
      </c>
      <c r="AQ3176">
        <v>-73.9870181273713</v>
      </c>
      <c r="AR3176" t="s">
        <v>15345</v>
      </c>
    </row>
    <row r="3177" spans="1:44" x14ac:dyDescent="0.25">
      <c r="A3177">
        <v>45285252</v>
      </c>
      <c r="B3177" t="s">
        <v>15346</v>
      </c>
      <c r="C3177" t="s">
        <v>15347</v>
      </c>
      <c r="D3177" t="s">
        <v>246</v>
      </c>
      <c r="E3177" t="s">
        <v>247</v>
      </c>
      <c r="F3177" t="s">
        <v>248</v>
      </c>
      <c r="G3177" t="s">
        <v>249</v>
      </c>
      <c r="H3177" t="s">
        <v>250</v>
      </c>
      <c r="I3177" t="s">
        <v>251</v>
      </c>
      <c r="J3177">
        <v>11355</v>
      </c>
      <c r="K3177" t="s">
        <v>15348</v>
      </c>
      <c r="L3177" t="s">
        <v>12533</v>
      </c>
      <c r="Q3177" t="s">
        <v>55</v>
      </c>
      <c r="R3177" t="s">
        <v>1901</v>
      </c>
      <c r="U3177" t="s">
        <v>57</v>
      </c>
      <c r="W3177" t="s">
        <v>254</v>
      </c>
      <c r="X3177" t="s">
        <v>15347</v>
      </c>
      <c r="Y3177" t="s">
        <v>1402</v>
      </c>
      <c r="Z3177">
        <v>20</v>
      </c>
      <c r="AA3177" t="s">
        <v>1403</v>
      </c>
      <c r="AB3177">
        <v>4051800001</v>
      </c>
      <c r="AC3177" t="s">
        <v>85</v>
      </c>
      <c r="AD3177">
        <v>1032631</v>
      </c>
      <c r="AE3177">
        <v>214770</v>
      </c>
      <c r="AF3177" t="s">
        <v>170</v>
      </c>
      <c r="AG3177" t="s">
        <v>63</v>
      </c>
      <c r="AH3177" t="s">
        <v>85</v>
      </c>
      <c r="AP3177">
        <v>40.756038174543001</v>
      </c>
      <c r="AQ3177">
        <v>-73.825369341674602</v>
      </c>
      <c r="AR3177" t="s">
        <v>15349</v>
      </c>
    </row>
    <row r="3178" spans="1:44" x14ac:dyDescent="0.25">
      <c r="A3178">
        <v>45289722</v>
      </c>
      <c r="B3178" t="s">
        <v>15350</v>
      </c>
      <c r="C3178" t="s">
        <v>15351</v>
      </c>
      <c r="D3178" t="s">
        <v>2342</v>
      </c>
      <c r="E3178" t="s">
        <v>2343</v>
      </c>
      <c r="F3178" t="s">
        <v>8869</v>
      </c>
      <c r="G3178" t="s">
        <v>8870</v>
      </c>
      <c r="H3178" t="s">
        <v>8871</v>
      </c>
      <c r="I3178" t="s">
        <v>3388</v>
      </c>
      <c r="J3178">
        <v>10312</v>
      </c>
      <c r="K3178" t="s">
        <v>14046</v>
      </c>
      <c r="L3178" t="s">
        <v>14046</v>
      </c>
      <c r="M3178" t="s">
        <v>14046</v>
      </c>
      <c r="N3178" t="s">
        <v>14048</v>
      </c>
      <c r="O3178" t="s">
        <v>14046</v>
      </c>
      <c r="P3178" t="s">
        <v>14048</v>
      </c>
      <c r="U3178" t="s">
        <v>57</v>
      </c>
      <c r="W3178" t="s">
        <v>13886</v>
      </c>
      <c r="X3178" t="s">
        <v>15352</v>
      </c>
      <c r="Y3178" t="s">
        <v>881</v>
      </c>
      <c r="Z3178">
        <v>51</v>
      </c>
      <c r="AA3178" t="s">
        <v>882</v>
      </c>
      <c r="AC3178" t="s">
        <v>879</v>
      </c>
      <c r="AD3178">
        <v>937925</v>
      </c>
      <c r="AE3178">
        <v>133915</v>
      </c>
      <c r="AF3178" t="s">
        <v>281</v>
      </c>
      <c r="AG3178" t="s">
        <v>63</v>
      </c>
      <c r="AH3178" t="s">
        <v>879</v>
      </c>
      <c r="AP3178">
        <v>40.534120183334501</v>
      </c>
      <c r="AQ3178">
        <v>-74.166654331743601</v>
      </c>
      <c r="AR3178" t="s">
        <v>15353</v>
      </c>
    </row>
    <row r="3179" spans="1:44" x14ac:dyDescent="0.25">
      <c r="A3179">
        <v>45288057</v>
      </c>
      <c r="B3179" t="s">
        <v>15350</v>
      </c>
      <c r="C3179" t="s">
        <v>15347</v>
      </c>
      <c r="D3179" t="s">
        <v>246</v>
      </c>
      <c r="E3179" t="s">
        <v>247</v>
      </c>
      <c r="F3179" t="s">
        <v>248</v>
      </c>
      <c r="G3179" t="s">
        <v>249</v>
      </c>
      <c r="H3179" t="s">
        <v>250</v>
      </c>
      <c r="I3179" t="s">
        <v>251</v>
      </c>
      <c r="J3179">
        <v>11355</v>
      </c>
      <c r="K3179" t="s">
        <v>15348</v>
      </c>
      <c r="L3179" t="s">
        <v>12533</v>
      </c>
      <c r="Q3179" t="s">
        <v>55</v>
      </c>
      <c r="R3179" t="s">
        <v>1901</v>
      </c>
      <c r="U3179" t="s">
        <v>57</v>
      </c>
      <c r="W3179" t="s">
        <v>371</v>
      </c>
      <c r="X3179" t="s">
        <v>15347</v>
      </c>
      <c r="Y3179" t="s">
        <v>1402</v>
      </c>
      <c r="Z3179">
        <v>20</v>
      </c>
      <c r="AA3179" t="s">
        <v>1403</v>
      </c>
      <c r="AB3179">
        <v>4051800001</v>
      </c>
      <c r="AC3179" t="s">
        <v>85</v>
      </c>
      <c r="AD3179">
        <v>1032631</v>
      </c>
      <c r="AE3179">
        <v>214770</v>
      </c>
      <c r="AF3179" t="s">
        <v>170</v>
      </c>
      <c r="AG3179" t="s">
        <v>63</v>
      </c>
      <c r="AH3179" t="s">
        <v>85</v>
      </c>
      <c r="AP3179">
        <v>40.756038174543001</v>
      </c>
      <c r="AQ3179">
        <v>-73.825369341674602</v>
      </c>
      <c r="AR3179" t="s">
        <v>15349</v>
      </c>
    </row>
    <row r="3180" spans="1:44" x14ac:dyDescent="0.25">
      <c r="A3180">
        <v>45287630</v>
      </c>
      <c r="B3180" t="s">
        <v>15354</v>
      </c>
      <c r="C3180" t="s">
        <v>13300</v>
      </c>
      <c r="D3180" t="s">
        <v>246</v>
      </c>
      <c r="E3180" t="s">
        <v>247</v>
      </c>
      <c r="F3180" t="s">
        <v>2950</v>
      </c>
      <c r="G3180" t="s">
        <v>11363</v>
      </c>
      <c r="H3180" t="s">
        <v>15355</v>
      </c>
      <c r="I3180" t="s">
        <v>251</v>
      </c>
      <c r="J3180">
        <v>11223</v>
      </c>
      <c r="K3180" t="s">
        <v>12835</v>
      </c>
      <c r="L3180" t="s">
        <v>12836</v>
      </c>
      <c r="Q3180" t="s">
        <v>55</v>
      </c>
      <c r="R3180" t="s">
        <v>56</v>
      </c>
      <c r="U3180" t="s">
        <v>57</v>
      </c>
      <c r="W3180" t="s">
        <v>2955</v>
      </c>
      <c r="X3180" t="s">
        <v>13300</v>
      </c>
      <c r="Y3180" t="s">
        <v>60</v>
      </c>
      <c r="Z3180">
        <v>47</v>
      </c>
      <c r="AA3180" t="s">
        <v>61</v>
      </c>
      <c r="AB3180">
        <v>3071940024</v>
      </c>
      <c r="AC3180" t="s">
        <v>56</v>
      </c>
      <c r="AD3180">
        <v>992311</v>
      </c>
      <c r="AE3180">
        <v>154033</v>
      </c>
      <c r="AF3180" t="s">
        <v>62</v>
      </c>
      <c r="AG3180" t="s">
        <v>63</v>
      </c>
      <c r="AH3180" t="s">
        <v>56</v>
      </c>
      <c r="AP3180">
        <v>40.589457498714097</v>
      </c>
      <c r="AQ3180">
        <v>-73.970976513664596</v>
      </c>
      <c r="AR3180" t="s">
        <v>12837</v>
      </c>
    </row>
    <row r="3181" spans="1:44" x14ac:dyDescent="0.25">
      <c r="A3181">
        <v>45286725</v>
      </c>
      <c r="B3181" t="s">
        <v>15356</v>
      </c>
      <c r="C3181" t="s">
        <v>15347</v>
      </c>
      <c r="D3181" t="s">
        <v>246</v>
      </c>
      <c r="E3181" t="s">
        <v>247</v>
      </c>
      <c r="F3181" t="s">
        <v>248</v>
      </c>
      <c r="G3181" t="s">
        <v>249</v>
      </c>
      <c r="H3181" t="s">
        <v>250</v>
      </c>
      <c r="I3181" t="s">
        <v>251</v>
      </c>
      <c r="J3181">
        <v>11355</v>
      </c>
      <c r="K3181" t="s">
        <v>15348</v>
      </c>
      <c r="L3181" t="s">
        <v>12533</v>
      </c>
      <c r="Q3181" t="s">
        <v>55</v>
      </c>
      <c r="R3181" t="s">
        <v>1901</v>
      </c>
      <c r="U3181" t="s">
        <v>57</v>
      </c>
      <c r="W3181" t="s">
        <v>371</v>
      </c>
      <c r="X3181" t="s">
        <v>15347</v>
      </c>
      <c r="Y3181" t="s">
        <v>1402</v>
      </c>
      <c r="Z3181">
        <v>20</v>
      </c>
      <c r="AA3181" t="s">
        <v>1403</v>
      </c>
      <c r="AB3181">
        <v>4051800001</v>
      </c>
      <c r="AC3181" t="s">
        <v>85</v>
      </c>
      <c r="AD3181">
        <v>1032631</v>
      </c>
      <c r="AE3181">
        <v>214770</v>
      </c>
      <c r="AF3181" t="s">
        <v>170</v>
      </c>
      <c r="AG3181" t="s">
        <v>63</v>
      </c>
      <c r="AH3181" t="s">
        <v>85</v>
      </c>
      <c r="AP3181">
        <v>40.756038174543001</v>
      </c>
      <c r="AQ3181">
        <v>-73.825369341674602</v>
      </c>
      <c r="AR3181" t="s">
        <v>15349</v>
      </c>
    </row>
    <row r="3182" spans="1:44" x14ac:dyDescent="0.25">
      <c r="A3182">
        <v>45289150</v>
      </c>
      <c r="B3182" t="s">
        <v>15357</v>
      </c>
      <c r="C3182" t="s">
        <v>15358</v>
      </c>
      <c r="D3182" t="s">
        <v>821</v>
      </c>
      <c r="E3182" t="s">
        <v>822</v>
      </c>
      <c r="F3182" t="s">
        <v>2705</v>
      </c>
      <c r="G3182" t="s">
        <v>2706</v>
      </c>
      <c r="I3182" t="s">
        <v>572</v>
      </c>
      <c r="J3182">
        <v>11416</v>
      </c>
      <c r="K3182" t="s">
        <v>15359</v>
      </c>
      <c r="L3182" t="s">
        <v>15360</v>
      </c>
      <c r="M3182" t="s">
        <v>1485</v>
      </c>
      <c r="N3182" t="s">
        <v>455</v>
      </c>
      <c r="Q3182" t="s">
        <v>55</v>
      </c>
      <c r="R3182" t="s">
        <v>11223</v>
      </c>
      <c r="U3182" t="s">
        <v>57</v>
      </c>
      <c r="W3182" t="s">
        <v>9399</v>
      </c>
      <c r="X3182" t="s">
        <v>15358</v>
      </c>
      <c r="Y3182" t="s">
        <v>93</v>
      </c>
      <c r="Z3182">
        <v>32</v>
      </c>
      <c r="AA3182" t="s">
        <v>94</v>
      </c>
      <c r="AB3182">
        <v>4090830010</v>
      </c>
      <c r="AC3182" t="s">
        <v>85</v>
      </c>
      <c r="AD3182">
        <v>1024219</v>
      </c>
      <c r="AE3182">
        <v>187031</v>
      </c>
      <c r="AF3182" t="s">
        <v>125</v>
      </c>
      <c r="AG3182" t="s">
        <v>63</v>
      </c>
      <c r="AH3182" t="s">
        <v>85</v>
      </c>
      <c r="AP3182">
        <v>40.679943417214901</v>
      </c>
      <c r="AQ3182">
        <v>-73.855897007004003</v>
      </c>
      <c r="AR3182" t="s">
        <v>15361</v>
      </c>
    </row>
    <row r="3183" spans="1:44" x14ac:dyDescent="0.25">
      <c r="A3183">
        <v>45288920</v>
      </c>
      <c r="B3183" t="s">
        <v>15362</v>
      </c>
      <c r="C3183" t="s">
        <v>15362</v>
      </c>
      <c r="D3183" t="s">
        <v>1291</v>
      </c>
      <c r="E3183" t="s">
        <v>1292</v>
      </c>
      <c r="F3183" t="s">
        <v>3490</v>
      </c>
      <c r="G3183" t="s">
        <v>3491</v>
      </c>
      <c r="H3183" t="s">
        <v>3492</v>
      </c>
      <c r="J3183">
        <v>11214</v>
      </c>
      <c r="K3183" t="s">
        <v>15363</v>
      </c>
      <c r="L3183" t="s">
        <v>12347</v>
      </c>
      <c r="M3183" t="s">
        <v>12348</v>
      </c>
      <c r="N3183" t="s">
        <v>12349</v>
      </c>
      <c r="Q3183" t="s">
        <v>55</v>
      </c>
      <c r="R3183" t="s">
        <v>56</v>
      </c>
      <c r="U3183" t="s">
        <v>57</v>
      </c>
      <c r="W3183" t="s">
        <v>1308</v>
      </c>
      <c r="X3183" t="s">
        <v>15362</v>
      </c>
      <c r="Y3183" t="s">
        <v>73</v>
      </c>
      <c r="Z3183">
        <v>47</v>
      </c>
      <c r="AA3183" t="s">
        <v>74</v>
      </c>
      <c r="AB3183">
        <v>3063750061</v>
      </c>
      <c r="AC3183" t="s">
        <v>56</v>
      </c>
      <c r="AD3183">
        <v>984622</v>
      </c>
      <c r="AE3183">
        <v>158990</v>
      </c>
      <c r="AF3183" t="s">
        <v>62</v>
      </c>
      <c r="AG3183" t="s">
        <v>63</v>
      </c>
      <c r="AH3183" t="s">
        <v>56</v>
      </c>
      <c r="AP3183">
        <v>40.603067121880102</v>
      </c>
      <c r="AQ3183">
        <v>-73.998660347655104</v>
      </c>
      <c r="AR3183" t="s">
        <v>15364</v>
      </c>
    </row>
    <row r="3184" spans="1:44" x14ac:dyDescent="0.25">
      <c r="A3184">
        <v>45286633</v>
      </c>
      <c r="B3184" t="s">
        <v>15362</v>
      </c>
      <c r="C3184" t="s">
        <v>8113</v>
      </c>
      <c r="D3184" t="s">
        <v>821</v>
      </c>
      <c r="E3184" t="s">
        <v>822</v>
      </c>
      <c r="F3184" t="s">
        <v>2191</v>
      </c>
      <c r="G3184" t="s">
        <v>2191</v>
      </c>
      <c r="I3184" t="s">
        <v>572</v>
      </c>
      <c r="J3184">
        <v>11105</v>
      </c>
      <c r="K3184" t="s">
        <v>15365</v>
      </c>
      <c r="L3184" t="s">
        <v>15366</v>
      </c>
      <c r="M3184" t="s">
        <v>15367</v>
      </c>
      <c r="N3184" t="s">
        <v>3747</v>
      </c>
      <c r="Q3184" t="s">
        <v>55</v>
      </c>
      <c r="R3184" t="s">
        <v>5055</v>
      </c>
      <c r="U3184" t="s">
        <v>57</v>
      </c>
      <c r="X3184" t="s">
        <v>8113</v>
      </c>
      <c r="Y3184" t="s">
        <v>193</v>
      </c>
      <c r="Z3184">
        <v>22</v>
      </c>
      <c r="AA3184" t="s">
        <v>194</v>
      </c>
      <c r="AB3184">
        <v>4008960251</v>
      </c>
      <c r="AC3184" t="s">
        <v>85</v>
      </c>
      <c r="AD3184">
        <v>1007073</v>
      </c>
      <c r="AE3184">
        <v>224591</v>
      </c>
      <c r="AF3184" t="s">
        <v>125</v>
      </c>
      <c r="AG3184" t="s">
        <v>63</v>
      </c>
      <c r="AH3184" t="s">
        <v>85</v>
      </c>
      <c r="AP3184">
        <v>40.783097162124598</v>
      </c>
      <c r="AQ3184">
        <v>-73.917587210603799</v>
      </c>
      <c r="AR3184" t="s">
        <v>15368</v>
      </c>
    </row>
    <row r="3185" spans="1:44" x14ac:dyDescent="0.25">
      <c r="A3185">
        <v>45286275</v>
      </c>
      <c r="B3185" t="s">
        <v>15369</v>
      </c>
      <c r="C3185" t="s">
        <v>15370</v>
      </c>
      <c r="D3185" t="s">
        <v>246</v>
      </c>
      <c r="E3185" t="s">
        <v>247</v>
      </c>
      <c r="F3185" t="s">
        <v>357</v>
      </c>
      <c r="G3185" t="s">
        <v>8551</v>
      </c>
      <c r="H3185" t="s">
        <v>15371</v>
      </c>
      <c r="I3185" t="s">
        <v>251</v>
      </c>
      <c r="J3185">
        <v>10456</v>
      </c>
      <c r="K3185" t="s">
        <v>15372</v>
      </c>
      <c r="L3185" t="s">
        <v>165</v>
      </c>
      <c r="Q3185" t="s">
        <v>55</v>
      </c>
      <c r="R3185" t="s">
        <v>112</v>
      </c>
      <c r="U3185" t="s">
        <v>57</v>
      </c>
      <c r="W3185" t="s">
        <v>2955</v>
      </c>
      <c r="X3185" t="s">
        <v>15370</v>
      </c>
      <c r="Y3185" t="s">
        <v>486</v>
      </c>
      <c r="Z3185">
        <v>14</v>
      </c>
      <c r="AA3185" t="s">
        <v>487</v>
      </c>
      <c r="AB3185">
        <v>2028320008</v>
      </c>
      <c r="AC3185" t="s">
        <v>112</v>
      </c>
      <c r="AD3185">
        <v>1008199</v>
      </c>
      <c r="AE3185">
        <v>245050</v>
      </c>
      <c r="AF3185" t="s">
        <v>125</v>
      </c>
      <c r="AG3185" t="s">
        <v>63</v>
      </c>
      <c r="AH3185" t="s">
        <v>112</v>
      </c>
      <c r="AP3185">
        <v>40.839248421086502</v>
      </c>
      <c r="AQ3185">
        <v>-73.913448284939605</v>
      </c>
      <c r="AR3185" t="s">
        <v>15373</v>
      </c>
    </row>
    <row r="3186" spans="1:44" x14ac:dyDescent="0.25">
      <c r="A3186">
        <v>45288881</v>
      </c>
      <c r="B3186" t="s">
        <v>15374</v>
      </c>
      <c r="C3186" t="s">
        <v>12482</v>
      </c>
      <c r="D3186" t="s">
        <v>246</v>
      </c>
      <c r="E3186" t="s">
        <v>247</v>
      </c>
      <c r="F3186" t="s">
        <v>248</v>
      </c>
      <c r="G3186" t="s">
        <v>249</v>
      </c>
      <c r="H3186" t="s">
        <v>1446</v>
      </c>
      <c r="I3186" t="s">
        <v>251</v>
      </c>
      <c r="J3186">
        <v>10025</v>
      </c>
      <c r="K3186" t="s">
        <v>12483</v>
      </c>
      <c r="L3186" t="s">
        <v>11986</v>
      </c>
      <c r="Q3186" t="s">
        <v>55</v>
      </c>
      <c r="R3186" t="s">
        <v>179</v>
      </c>
      <c r="U3186" t="s">
        <v>57</v>
      </c>
      <c r="W3186" t="s">
        <v>371</v>
      </c>
      <c r="X3186" t="s">
        <v>12482</v>
      </c>
      <c r="Y3186" t="s">
        <v>181</v>
      </c>
      <c r="Z3186">
        <v>7</v>
      </c>
      <c r="AA3186" t="s">
        <v>182</v>
      </c>
      <c r="AB3186">
        <v>1018430022</v>
      </c>
      <c r="AC3186" t="s">
        <v>183</v>
      </c>
      <c r="AD3186">
        <v>995279</v>
      </c>
      <c r="AE3186">
        <v>230374</v>
      </c>
      <c r="AF3186" t="s">
        <v>125</v>
      </c>
      <c r="AG3186" t="s">
        <v>63</v>
      </c>
      <c r="AH3186" t="s">
        <v>183</v>
      </c>
      <c r="AP3186">
        <v>40.798992525108503</v>
      </c>
      <c r="AQ3186">
        <v>-73.960165289844994</v>
      </c>
      <c r="AR3186" t="s">
        <v>12484</v>
      </c>
    </row>
    <row r="3187" spans="1:44" x14ac:dyDescent="0.25">
      <c r="A3187">
        <v>45289395</v>
      </c>
      <c r="B3187" t="s">
        <v>15375</v>
      </c>
      <c r="C3187" t="s">
        <v>15376</v>
      </c>
      <c r="D3187" t="s">
        <v>145</v>
      </c>
      <c r="E3187" t="s">
        <v>146</v>
      </c>
      <c r="F3187" t="s">
        <v>161</v>
      </c>
      <c r="G3187" t="s">
        <v>174</v>
      </c>
      <c r="I3187" t="s">
        <v>163</v>
      </c>
      <c r="J3187">
        <v>10030</v>
      </c>
      <c r="K3187" t="s">
        <v>15377</v>
      </c>
      <c r="L3187" t="s">
        <v>506</v>
      </c>
      <c r="M3187" t="s">
        <v>2207</v>
      </c>
      <c r="N3187" t="s">
        <v>1030</v>
      </c>
      <c r="O3187" t="s">
        <v>2207</v>
      </c>
      <c r="P3187" t="s">
        <v>1030</v>
      </c>
      <c r="R3187" t="s">
        <v>179</v>
      </c>
      <c r="S3187" t="s">
        <v>506</v>
      </c>
      <c r="U3187" t="s">
        <v>57</v>
      </c>
      <c r="W3187" t="s">
        <v>457</v>
      </c>
      <c r="X3187" t="s">
        <v>15378</v>
      </c>
      <c r="Y3187" t="s">
        <v>1033</v>
      </c>
      <c r="Z3187">
        <v>9</v>
      </c>
      <c r="AA3187" t="s">
        <v>1034</v>
      </c>
      <c r="AB3187">
        <v>1020080006</v>
      </c>
      <c r="AC3187" t="s">
        <v>183</v>
      </c>
      <c r="AD3187">
        <v>1000494</v>
      </c>
      <c r="AE3187">
        <v>237169</v>
      </c>
      <c r="AF3187" t="s">
        <v>62</v>
      </c>
      <c r="AG3187" t="s">
        <v>63</v>
      </c>
      <c r="AH3187" t="s">
        <v>183</v>
      </c>
      <c r="AP3187">
        <v>40.817634867584196</v>
      </c>
      <c r="AQ3187">
        <v>-73.9413132357775</v>
      </c>
      <c r="AR3187" t="s">
        <v>15379</v>
      </c>
    </row>
    <row r="3188" spans="1:44" x14ac:dyDescent="0.25">
      <c r="A3188">
        <v>45287616</v>
      </c>
      <c r="B3188" t="s">
        <v>15380</v>
      </c>
      <c r="C3188" t="s">
        <v>15381</v>
      </c>
      <c r="D3188" t="s">
        <v>246</v>
      </c>
      <c r="E3188" t="s">
        <v>247</v>
      </c>
      <c r="F3188" t="s">
        <v>8587</v>
      </c>
      <c r="G3188" t="s">
        <v>15382</v>
      </c>
      <c r="H3188" t="s">
        <v>15383</v>
      </c>
      <c r="I3188" t="s">
        <v>251</v>
      </c>
      <c r="J3188">
        <v>10014</v>
      </c>
      <c r="K3188" t="s">
        <v>15384</v>
      </c>
      <c r="L3188" t="s">
        <v>15385</v>
      </c>
      <c r="Q3188" t="s">
        <v>55</v>
      </c>
      <c r="R3188" t="s">
        <v>179</v>
      </c>
      <c r="U3188" t="s">
        <v>57</v>
      </c>
      <c r="W3188" t="s">
        <v>2955</v>
      </c>
      <c r="X3188" t="s">
        <v>15381</v>
      </c>
      <c r="Y3188" t="s">
        <v>410</v>
      </c>
      <c r="Z3188">
        <v>3</v>
      </c>
      <c r="AA3188" t="s">
        <v>1424</v>
      </c>
      <c r="AB3188">
        <v>1006290013</v>
      </c>
      <c r="AC3188" t="s">
        <v>183</v>
      </c>
      <c r="AD3188">
        <v>983152</v>
      </c>
      <c r="AE3188">
        <v>209006</v>
      </c>
      <c r="AF3188" t="s">
        <v>125</v>
      </c>
      <c r="AG3188" t="s">
        <v>63</v>
      </c>
      <c r="AH3188" t="s">
        <v>183</v>
      </c>
      <c r="AP3188">
        <v>40.7403497430793</v>
      </c>
      <c r="AQ3188">
        <v>-74.0039622824346</v>
      </c>
      <c r="AR3188" t="s">
        <v>15386</v>
      </c>
    </row>
    <row r="3189" spans="1:44" x14ac:dyDescent="0.25">
      <c r="A3189">
        <v>45289441</v>
      </c>
      <c r="B3189" t="s">
        <v>15387</v>
      </c>
      <c r="C3189" t="s">
        <v>15388</v>
      </c>
      <c r="D3189" t="s">
        <v>145</v>
      </c>
      <c r="E3189" t="s">
        <v>146</v>
      </c>
      <c r="F3189" t="s">
        <v>161</v>
      </c>
      <c r="G3189" t="s">
        <v>174</v>
      </c>
      <c r="I3189" t="s">
        <v>163</v>
      </c>
      <c r="J3189">
        <v>11434</v>
      </c>
      <c r="K3189" t="s">
        <v>15389</v>
      </c>
      <c r="L3189" t="s">
        <v>6092</v>
      </c>
      <c r="M3189" t="s">
        <v>305</v>
      </c>
      <c r="N3189" t="s">
        <v>305</v>
      </c>
      <c r="O3189" t="s">
        <v>305</v>
      </c>
      <c r="P3189" t="s">
        <v>305</v>
      </c>
      <c r="R3189" t="s">
        <v>922</v>
      </c>
      <c r="S3189" t="s">
        <v>6092</v>
      </c>
      <c r="U3189" t="s">
        <v>57</v>
      </c>
      <c r="W3189" t="s">
        <v>457</v>
      </c>
      <c r="X3189" t="s">
        <v>15390</v>
      </c>
      <c r="Y3189" t="s">
        <v>769</v>
      </c>
      <c r="Z3189">
        <v>28</v>
      </c>
      <c r="AA3189" t="s">
        <v>1613</v>
      </c>
      <c r="AB3189">
        <v>4124950002</v>
      </c>
      <c r="AC3189" t="s">
        <v>85</v>
      </c>
      <c r="AD3189">
        <v>1048311</v>
      </c>
      <c r="AE3189">
        <v>185418</v>
      </c>
      <c r="AF3189" t="s">
        <v>125</v>
      </c>
      <c r="AG3189" t="s">
        <v>63</v>
      </c>
      <c r="AH3189" t="s">
        <v>85</v>
      </c>
      <c r="AP3189">
        <v>40.675374543628699</v>
      </c>
      <c r="AQ3189">
        <v>-73.769052116520101</v>
      </c>
      <c r="AR3189" t="s">
        <v>15391</v>
      </c>
    </row>
    <row r="3190" spans="1:44" x14ac:dyDescent="0.25">
      <c r="A3190">
        <v>45287532</v>
      </c>
      <c r="B3190" t="s">
        <v>15392</v>
      </c>
      <c r="C3190" t="s">
        <v>8113</v>
      </c>
      <c r="D3190" t="s">
        <v>821</v>
      </c>
      <c r="E3190" t="s">
        <v>822</v>
      </c>
      <c r="F3190" t="s">
        <v>2191</v>
      </c>
      <c r="G3190" t="s">
        <v>2191</v>
      </c>
      <c r="I3190" t="s">
        <v>572</v>
      </c>
      <c r="J3190">
        <v>11415</v>
      </c>
      <c r="K3190" t="s">
        <v>15393</v>
      </c>
      <c r="L3190" t="s">
        <v>15394</v>
      </c>
      <c r="M3190" t="s">
        <v>711</v>
      </c>
      <c r="N3190" t="s">
        <v>6394</v>
      </c>
      <c r="Q3190" t="s">
        <v>55</v>
      </c>
      <c r="R3190" t="s">
        <v>8579</v>
      </c>
      <c r="U3190" t="s">
        <v>57</v>
      </c>
      <c r="X3190" t="s">
        <v>8113</v>
      </c>
      <c r="Y3190" t="s">
        <v>93</v>
      </c>
      <c r="Z3190">
        <v>29</v>
      </c>
      <c r="AA3190" t="s">
        <v>94</v>
      </c>
      <c r="AB3190">
        <v>4092310034</v>
      </c>
      <c r="AC3190" t="s">
        <v>85</v>
      </c>
      <c r="AD3190">
        <v>1031407</v>
      </c>
      <c r="AE3190">
        <v>196174</v>
      </c>
      <c r="AF3190" t="s">
        <v>125</v>
      </c>
      <c r="AG3190" t="s">
        <v>63</v>
      </c>
      <c r="AH3190" t="s">
        <v>85</v>
      </c>
      <c r="AP3190">
        <v>40.705003417756998</v>
      </c>
      <c r="AQ3190">
        <v>-73.829917670939807</v>
      </c>
      <c r="AR3190" t="s">
        <v>15395</v>
      </c>
    </row>
    <row r="3191" spans="1:44" x14ac:dyDescent="0.25">
      <c r="A3191">
        <v>45286634</v>
      </c>
      <c r="B3191" t="s">
        <v>15392</v>
      </c>
      <c r="C3191" t="s">
        <v>5094</v>
      </c>
      <c r="D3191" t="s">
        <v>821</v>
      </c>
      <c r="E3191" t="s">
        <v>822</v>
      </c>
      <c r="F3191" t="s">
        <v>2191</v>
      </c>
      <c r="G3191" t="s">
        <v>2191</v>
      </c>
      <c r="I3191" t="s">
        <v>572</v>
      </c>
      <c r="J3191">
        <v>11230</v>
      </c>
      <c r="K3191" t="s">
        <v>15396</v>
      </c>
      <c r="L3191" t="s">
        <v>968</v>
      </c>
      <c r="M3191" t="s">
        <v>15397</v>
      </c>
      <c r="N3191" t="s">
        <v>15398</v>
      </c>
      <c r="Q3191" t="s">
        <v>55</v>
      </c>
      <c r="R3191" t="s">
        <v>56</v>
      </c>
      <c r="U3191" t="s">
        <v>57</v>
      </c>
      <c r="X3191" t="s">
        <v>5094</v>
      </c>
      <c r="Y3191" t="s">
        <v>156</v>
      </c>
      <c r="Z3191">
        <v>45</v>
      </c>
      <c r="AA3191" t="s">
        <v>157</v>
      </c>
      <c r="AB3191">
        <v>3066990001</v>
      </c>
      <c r="AC3191" t="s">
        <v>56</v>
      </c>
      <c r="AD3191">
        <v>994733</v>
      </c>
      <c r="AE3191">
        <v>168793</v>
      </c>
      <c r="AF3191" t="s">
        <v>125</v>
      </c>
      <c r="AG3191" t="s">
        <v>63</v>
      </c>
      <c r="AH3191" t="s">
        <v>56</v>
      </c>
      <c r="AP3191">
        <v>40.629968130719803</v>
      </c>
      <c r="AQ3191">
        <v>-73.9622332347558</v>
      </c>
      <c r="AR3191" t="s">
        <v>15399</v>
      </c>
    </row>
    <row r="3192" spans="1:44" x14ac:dyDescent="0.25">
      <c r="A3192">
        <v>45287633</v>
      </c>
      <c r="B3192" t="s">
        <v>15400</v>
      </c>
      <c r="C3192" t="s">
        <v>4023</v>
      </c>
      <c r="D3192" t="s">
        <v>246</v>
      </c>
      <c r="E3192" t="s">
        <v>247</v>
      </c>
      <c r="F3192" t="s">
        <v>248</v>
      </c>
      <c r="G3192" t="s">
        <v>249</v>
      </c>
      <c r="H3192" t="s">
        <v>250</v>
      </c>
      <c r="I3192" t="s">
        <v>251</v>
      </c>
      <c r="J3192">
        <v>10022</v>
      </c>
      <c r="K3192" t="s">
        <v>12328</v>
      </c>
      <c r="L3192" t="s">
        <v>1547</v>
      </c>
      <c r="Q3192" t="s">
        <v>55</v>
      </c>
      <c r="R3192" t="s">
        <v>179</v>
      </c>
      <c r="U3192" t="s">
        <v>57</v>
      </c>
      <c r="W3192" t="s">
        <v>371</v>
      </c>
      <c r="X3192" t="s">
        <v>4023</v>
      </c>
      <c r="Y3192" t="s">
        <v>1550</v>
      </c>
      <c r="Z3192">
        <v>4</v>
      </c>
      <c r="AA3192" t="s">
        <v>1551</v>
      </c>
      <c r="AB3192">
        <v>1014150011</v>
      </c>
      <c r="AC3192" t="s">
        <v>183</v>
      </c>
      <c r="AD3192">
        <v>993817</v>
      </c>
      <c r="AE3192">
        <v>216863</v>
      </c>
      <c r="AF3192" t="s">
        <v>125</v>
      </c>
      <c r="AG3192" t="s">
        <v>63</v>
      </c>
      <c r="AH3192" t="s">
        <v>183</v>
      </c>
      <c r="AP3192">
        <v>40.761910113858796</v>
      </c>
      <c r="AQ3192">
        <v>-73.965465002100302</v>
      </c>
      <c r="AR3192" t="s">
        <v>12329</v>
      </c>
    </row>
    <row r="3193" spans="1:44" x14ac:dyDescent="0.25">
      <c r="A3193">
        <v>45289553</v>
      </c>
      <c r="B3193" t="s">
        <v>15401</v>
      </c>
      <c r="C3193" t="s">
        <v>15402</v>
      </c>
      <c r="D3193" t="s">
        <v>145</v>
      </c>
      <c r="E3193" t="s">
        <v>146</v>
      </c>
      <c r="F3193" t="s">
        <v>147</v>
      </c>
      <c r="G3193" t="s">
        <v>1741</v>
      </c>
      <c r="I3193" t="s">
        <v>149</v>
      </c>
      <c r="J3193">
        <v>11370</v>
      </c>
      <c r="K3193" t="s">
        <v>15403</v>
      </c>
      <c r="L3193" t="s">
        <v>3481</v>
      </c>
      <c r="M3193" t="s">
        <v>3899</v>
      </c>
      <c r="N3193" t="s">
        <v>901</v>
      </c>
      <c r="O3193" t="s">
        <v>3899</v>
      </c>
      <c r="P3193" t="s">
        <v>901</v>
      </c>
      <c r="R3193" t="s">
        <v>1183</v>
      </c>
      <c r="S3193" t="s">
        <v>3481</v>
      </c>
      <c r="U3193" t="s">
        <v>57</v>
      </c>
      <c r="W3193" t="s">
        <v>168</v>
      </c>
      <c r="X3193" t="s">
        <v>15404</v>
      </c>
      <c r="Y3193" t="s">
        <v>847</v>
      </c>
      <c r="Z3193">
        <v>25</v>
      </c>
      <c r="AA3193" t="s">
        <v>848</v>
      </c>
      <c r="AB3193">
        <v>4011740034</v>
      </c>
      <c r="AC3193" t="s">
        <v>85</v>
      </c>
      <c r="AD3193">
        <v>1015198</v>
      </c>
      <c r="AE3193">
        <v>214709</v>
      </c>
      <c r="AF3193" t="s">
        <v>125</v>
      </c>
      <c r="AG3193" t="s">
        <v>63</v>
      </c>
      <c r="AH3193" t="s">
        <v>85</v>
      </c>
      <c r="AP3193">
        <v>40.755948949655199</v>
      </c>
      <c r="AQ3193">
        <v>-73.888293746313494</v>
      </c>
      <c r="AR3193" t="s">
        <v>15405</v>
      </c>
    </row>
    <row r="3194" spans="1:44" x14ac:dyDescent="0.25">
      <c r="A3194">
        <v>45287327</v>
      </c>
      <c r="B3194" t="s">
        <v>15406</v>
      </c>
      <c r="C3194" t="s">
        <v>15407</v>
      </c>
      <c r="D3194" t="s">
        <v>145</v>
      </c>
      <c r="E3194" t="s">
        <v>146</v>
      </c>
      <c r="F3194" t="s">
        <v>147</v>
      </c>
      <c r="G3194" t="s">
        <v>148</v>
      </c>
      <c r="J3194">
        <v>11236</v>
      </c>
      <c r="K3194" t="s">
        <v>15408</v>
      </c>
      <c r="L3194" t="s">
        <v>4582</v>
      </c>
      <c r="M3194" t="s">
        <v>1699</v>
      </c>
      <c r="N3194" t="s">
        <v>2368</v>
      </c>
      <c r="O3194" t="s">
        <v>1699</v>
      </c>
      <c r="P3194" t="s">
        <v>2368</v>
      </c>
      <c r="R3194" t="s">
        <v>56</v>
      </c>
      <c r="S3194" t="s">
        <v>4582</v>
      </c>
      <c r="U3194" t="s">
        <v>57</v>
      </c>
      <c r="W3194" t="s">
        <v>347</v>
      </c>
      <c r="X3194" t="s">
        <v>15409</v>
      </c>
      <c r="Y3194" t="s">
        <v>805</v>
      </c>
      <c r="Z3194">
        <v>42</v>
      </c>
      <c r="AA3194" t="s">
        <v>806</v>
      </c>
      <c r="AB3194">
        <v>3081860149</v>
      </c>
      <c r="AC3194" t="s">
        <v>56</v>
      </c>
      <c r="AD3194">
        <v>1011956</v>
      </c>
      <c r="AE3194">
        <v>174535</v>
      </c>
      <c r="AF3194" t="s">
        <v>125</v>
      </c>
      <c r="AG3194" t="s">
        <v>63</v>
      </c>
      <c r="AH3194" t="s">
        <v>56</v>
      </c>
      <c r="AP3194">
        <v>40.645691560757903</v>
      </c>
      <c r="AQ3194">
        <v>-73.900160948928601</v>
      </c>
      <c r="AR3194" t="s">
        <v>15410</v>
      </c>
    </row>
    <row r="3195" spans="1:44" x14ac:dyDescent="0.25">
      <c r="A3195">
        <v>45288130</v>
      </c>
      <c r="B3195" t="s">
        <v>15411</v>
      </c>
      <c r="C3195" t="s">
        <v>15412</v>
      </c>
      <c r="D3195" t="s">
        <v>145</v>
      </c>
      <c r="E3195" t="s">
        <v>146</v>
      </c>
      <c r="F3195" t="s">
        <v>147</v>
      </c>
      <c r="G3195" t="s">
        <v>1741</v>
      </c>
      <c r="J3195">
        <v>11355</v>
      </c>
      <c r="K3195" t="s">
        <v>15413</v>
      </c>
      <c r="L3195" t="s">
        <v>11935</v>
      </c>
      <c r="M3195" t="s">
        <v>15414</v>
      </c>
      <c r="N3195" t="s">
        <v>12533</v>
      </c>
      <c r="O3195" t="s">
        <v>15414</v>
      </c>
      <c r="P3195" t="s">
        <v>12533</v>
      </c>
      <c r="R3195" t="s">
        <v>1220</v>
      </c>
      <c r="S3195" t="s">
        <v>11935</v>
      </c>
      <c r="U3195" t="s">
        <v>57</v>
      </c>
      <c r="W3195" t="s">
        <v>335</v>
      </c>
      <c r="X3195" t="s">
        <v>15415</v>
      </c>
      <c r="Y3195" t="s">
        <v>1402</v>
      </c>
      <c r="Z3195">
        <v>20</v>
      </c>
      <c r="AA3195" t="s">
        <v>1403</v>
      </c>
      <c r="AB3195">
        <v>4051500035</v>
      </c>
      <c r="AC3195" t="s">
        <v>85</v>
      </c>
      <c r="AD3195">
        <v>1034319</v>
      </c>
      <c r="AE3195">
        <v>211940</v>
      </c>
      <c r="AF3195" t="s">
        <v>125</v>
      </c>
      <c r="AG3195" t="s">
        <v>63</v>
      </c>
      <c r="AH3195" t="s">
        <v>85</v>
      </c>
      <c r="AP3195">
        <v>40.748261159979002</v>
      </c>
      <c r="AQ3195">
        <v>-73.819297614212005</v>
      </c>
      <c r="AR3195" t="s">
        <v>15416</v>
      </c>
    </row>
    <row r="3196" spans="1:44" x14ac:dyDescent="0.25">
      <c r="A3196">
        <v>45285038</v>
      </c>
      <c r="B3196" t="s">
        <v>15417</v>
      </c>
      <c r="C3196" t="s">
        <v>15418</v>
      </c>
      <c r="D3196" t="s">
        <v>209</v>
      </c>
      <c r="E3196" t="s">
        <v>210</v>
      </c>
      <c r="F3196" t="s">
        <v>211</v>
      </c>
      <c r="G3196" t="s">
        <v>212</v>
      </c>
      <c r="H3196" t="s">
        <v>213</v>
      </c>
      <c r="I3196" t="s">
        <v>214</v>
      </c>
      <c r="J3196">
        <v>10016</v>
      </c>
      <c r="K3196" t="s">
        <v>15419</v>
      </c>
      <c r="L3196" t="s">
        <v>217</v>
      </c>
      <c r="M3196" t="s">
        <v>130</v>
      </c>
      <c r="N3196" t="s">
        <v>216</v>
      </c>
      <c r="O3196" t="s">
        <v>130</v>
      </c>
      <c r="P3196" t="s">
        <v>216</v>
      </c>
      <c r="R3196" t="s">
        <v>179</v>
      </c>
      <c r="S3196" t="s">
        <v>217</v>
      </c>
      <c r="U3196" t="s">
        <v>57</v>
      </c>
      <c r="Y3196" t="s">
        <v>218</v>
      </c>
      <c r="Z3196">
        <v>2</v>
      </c>
      <c r="AA3196" t="s">
        <v>219</v>
      </c>
      <c r="AB3196">
        <v>1009090043</v>
      </c>
      <c r="AC3196" t="s">
        <v>183</v>
      </c>
      <c r="AD3196">
        <v>989859</v>
      </c>
      <c r="AE3196">
        <v>209719</v>
      </c>
      <c r="AF3196" t="s">
        <v>62</v>
      </c>
      <c r="AG3196" t="s">
        <v>63</v>
      </c>
      <c r="AH3196" t="s">
        <v>183</v>
      </c>
      <c r="AP3196">
        <v>40.742305040020803</v>
      </c>
      <c r="AQ3196">
        <v>-73.979758565934205</v>
      </c>
      <c r="AR3196" t="s">
        <v>15420</v>
      </c>
    </row>
    <row r="3197" spans="1:44" x14ac:dyDescent="0.25">
      <c r="A3197">
        <v>45287903</v>
      </c>
      <c r="B3197" t="s">
        <v>15421</v>
      </c>
      <c r="C3197" t="s">
        <v>15422</v>
      </c>
      <c r="D3197" t="s">
        <v>145</v>
      </c>
      <c r="E3197" t="s">
        <v>146</v>
      </c>
      <c r="F3197" t="s">
        <v>260</v>
      </c>
      <c r="G3197" t="s">
        <v>1122</v>
      </c>
      <c r="I3197" t="s">
        <v>149</v>
      </c>
      <c r="J3197">
        <v>11365</v>
      </c>
      <c r="K3197" t="s">
        <v>15423</v>
      </c>
      <c r="L3197" t="s">
        <v>811</v>
      </c>
      <c r="M3197" t="s">
        <v>6593</v>
      </c>
      <c r="N3197" t="s">
        <v>812</v>
      </c>
      <c r="O3197" t="s">
        <v>6593</v>
      </c>
      <c r="P3197" t="s">
        <v>812</v>
      </c>
      <c r="R3197" t="s">
        <v>814</v>
      </c>
      <c r="S3197" t="s">
        <v>811</v>
      </c>
      <c r="U3197" t="s">
        <v>57</v>
      </c>
      <c r="W3197" t="s">
        <v>168</v>
      </c>
      <c r="X3197" t="s">
        <v>15424</v>
      </c>
      <c r="Y3197" t="s">
        <v>816</v>
      </c>
      <c r="Z3197">
        <v>23</v>
      </c>
      <c r="AA3197" t="s">
        <v>817</v>
      </c>
      <c r="AB3197">
        <v>4071500036</v>
      </c>
      <c r="AC3197" t="s">
        <v>85</v>
      </c>
      <c r="AD3197">
        <v>1046498</v>
      </c>
      <c r="AE3197">
        <v>207538</v>
      </c>
      <c r="AF3197" t="s">
        <v>62</v>
      </c>
      <c r="AG3197" t="s">
        <v>63</v>
      </c>
      <c r="AH3197" t="s">
        <v>85</v>
      </c>
      <c r="AP3197">
        <v>40.736101461675702</v>
      </c>
      <c r="AQ3197">
        <v>-73.7753836961556</v>
      </c>
      <c r="AR3197" t="s">
        <v>15425</v>
      </c>
    </row>
    <row r="3198" spans="1:44" x14ac:dyDescent="0.25">
      <c r="A3198">
        <v>45286568</v>
      </c>
      <c r="B3198" t="s">
        <v>15426</v>
      </c>
      <c r="C3198" t="s">
        <v>15427</v>
      </c>
      <c r="D3198" t="s">
        <v>46</v>
      </c>
      <c r="E3198" t="s">
        <v>47</v>
      </c>
      <c r="F3198" t="s">
        <v>3961</v>
      </c>
      <c r="G3198" t="s">
        <v>3962</v>
      </c>
      <c r="H3198" t="s">
        <v>8321</v>
      </c>
      <c r="I3198" t="s">
        <v>8392</v>
      </c>
      <c r="J3198">
        <v>10018</v>
      </c>
      <c r="K3198" t="s">
        <v>15428</v>
      </c>
      <c r="L3198" t="s">
        <v>1398</v>
      </c>
      <c r="M3198" t="s">
        <v>15429</v>
      </c>
      <c r="N3198" t="s">
        <v>15430</v>
      </c>
      <c r="O3198" t="s">
        <v>15429</v>
      </c>
      <c r="P3198" t="s">
        <v>15430</v>
      </c>
      <c r="Q3198" t="s">
        <v>55</v>
      </c>
      <c r="R3198" t="s">
        <v>179</v>
      </c>
      <c r="S3198" t="s">
        <v>1398</v>
      </c>
      <c r="U3198" t="s">
        <v>57</v>
      </c>
      <c r="W3198" t="s">
        <v>3968</v>
      </c>
      <c r="X3198" t="s">
        <v>15431</v>
      </c>
      <c r="Y3198" t="s">
        <v>2963</v>
      </c>
      <c r="Z3198">
        <v>3</v>
      </c>
      <c r="AA3198" t="s">
        <v>7655</v>
      </c>
      <c r="AB3198">
        <v>1007630077</v>
      </c>
      <c r="AC3198" t="s">
        <v>183</v>
      </c>
      <c r="AD3198">
        <v>985978</v>
      </c>
      <c r="AE3198">
        <v>215020</v>
      </c>
      <c r="AF3198" t="s">
        <v>125</v>
      </c>
      <c r="AG3198" t="s">
        <v>63</v>
      </c>
      <c r="AH3198" t="s">
        <v>183</v>
      </c>
      <c r="AP3198">
        <v>40.756856558174697</v>
      </c>
      <c r="AQ3198">
        <v>-73.993762731538297</v>
      </c>
      <c r="AR3198" t="s">
        <v>15432</v>
      </c>
    </row>
    <row r="3199" spans="1:44" x14ac:dyDescent="0.25">
      <c r="A3199">
        <v>45287522</v>
      </c>
      <c r="B3199" t="s">
        <v>15433</v>
      </c>
      <c r="C3199" t="s">
        <v>3629</v>
      </c>
      <c r="D3199" t="s">
        <v>927</v>
      </c>
      <c r="E3199" t="s">
        <v>928</v>
      </c>
      <c r="F3199" t="s">
        <v>1987</v>
      </c>
      <c r="G3199" t="s">
        <v>4667</v>
      </c>
      <c r="J3199">
        <v>10031</v>
      </c>
      <c r="K3199" t="s">
        <v>15434</v>
      </c>
      <c r="L3199" t="s">
        <v>894</v>
      </c>
      <c r="Q3199" t="s">
        <v>55</v>
      </c>
      <c r="R3199" t="s">
        <v>179</v>
      </c>
      <c r="U3199" t="s">
        <v>57</v>
      </c>
      <c r="W3199" t="s">
        <v>1847</v>
      </c>
      <c r="X3199" t="s">
        <v>3629</v>
      </c>
      <c r="Y3199" t="s">
        <v>372</v>
      </c>
      <c r="Z3199">
        <v>7</v>
      </c>
      <c r="AA3199" t="s">
        <v>373</v>
      </c>
      <c r="AB3199">
        <v>1020980019</v>
      </c>
      <c r="AC3199" t="s">
        <v>183</v>
      </c>
      <c r="AD3199">
        <v>998606</v>
      </c>
      <c r="AE3199">
        <v>241824</v>
      </c>
      <c r="AF3199" t="s">
        <v>281</v>
      </c>
      <c r="AG3199" t="s">
        <v>63</v>
      </c>
      <c r="AH3199" t="s">
        <v>183</v>
      </c>
      <c r="AP3199">
        <v>40.830414789419599</v>
      </c>
      <c r="AQ3199">
        <v>-73.948124292169595</v>
      </c>
      <c r="AR3199" t="s">
        <v>15435</v>
      </c>
    </row>
    <row r="3200" spans="1:44" x14ac:dyDescent="0.25">
      <c r="A3200">
        <v>45285487</v>
      </c>
      <c r="B3200" t="s">
        <v>4342</v>
      </c>
      <c r="C3200" t="s">
        <v>2190</v>
      </c>
      <c r="D3200" t="s">
        <v>821</v>
      </c>
      <c r="E3200" t="s">
        <v>822</v>
      </c>
      <c r="F3200" t="s">
        <v>2191</v>
      </c>
      <c r="G3200" t="s">
        <v>2191</v>
      </c>
      <c r="I3200" t="s">
        <v>572</v>
      </c>
      <c r="J3200">
        <v>11210</v>
      </c>
      <c r="K3200" t="s">
        <v>15288</v>
      </c>
      <c r="L3200" t="s">
        <v>1734</v>
      </c>
      <c r="M3200" t="s">
        <v>8295</v>
      </c>
      <c r="N3200" t="s">
        <v>13319</v>
      </c>
      <c r="Q3200" t="s">
        <v>55</v>
      </c>
      <c r="R3200" t="s">
        <v>56</v>
      </c>
      <c r="U3200" t="s">
        <v>57</v>
      </c>
      <c r="X3200" t="s">
        <v>2190</v>
      </c>
      <c r="Y3200" t="s">
        <v>156</v>
      </c>
      <c r="Z3200">
        <v>48</v>
      </c>
      <c r="AA3200" t="s">
        <v>157</v>
      </c>
      <c r="AB3200">
        <v>3076390039</v>
      </c>
      <c r="AC3200" t="s">
        <v>56</v>
      </c>
      <c r="AD3200">
        <v>996926</v>
      </c>
      <c r="AE3200">
        <v>165341</v>
      </c>
      <c r="AF3200" t="s">
        <v>125</v>
      </c>
      <c r="AG3200" t="s">
        <v>63</v>
      </c>
      <c r="AH3200" t="s">
        <v>56</v>
      </c>
      <c r="AP3200">
        <v>40.620490249175603</v>
      </c>
      <c r="AQ3200">
        <v>-73.954339068452398</v>
      </c>
      <c r="AR3200" t="s">
        <v>15289</v>
      </c>
    </row>
    <row r="3201" spans="1:44" x14ac:dyDescent="0.25">
      <c r="A3201">
        <v>45286127</v>
      </c>
      <c r="B3201" t="s">
        <v>4342</v>
      </c>
      <c r="C3201" t="s">
        <v>2190</v>
      </c>
      <c r="D3201" t="s">
        <v>821</v>
      </c>
      <c r="E3201" t="s">
        <v>822</v>
      </c>
      <c r="F3201" t="s">
        <v>2191</v>
      </c>
      <c r="G3201" t="s">
        <v>2191</v>
      </c>
      <c r="I3201" t="s">
        <v>572</v>
      </c>
      <c r="J3201">
        <v>11222</v>
      </c>
      <c r="K3201" t="s">
        <v>15436</v>
      </c>
      <c r="L3201" t="s">
        <v>15437</v>
      </c>
      <c r="M3201" t="s">
        <v>3874</v>
      </c>
      <c r="N3201" t="s">
        <v>15438</v>
      </c>
      <c r="Q3201" t="s">
        <v>55</v>
      </c>
      <c r="R3201" t="s">
        <v>56</v>
      </c>
      <c r="U3201" t="s">
        <v>57</v>
      </c>
      <c r="X3201" t="s">
        <v>2190</v>
      </c>
      <c r="Y3201" t="s">
        <v>204</v>
      </c>
      <c r="Z3201">
        <v>33</v>
      </c>
      <c r="AA3201" t="s">
        <v>205</v>
      </c>
      <c r="AB3201">
        <v>3026540021</v>
      </c>
      <c r="AC3201" t="s">
        <v>56</v>
      </c>
      <c r="AD3201">
        <v>999595</v>
      </c>
      <c r="AE3201">
        <v>203928</v>
      </c>
      <c r="AF3201" t="s">
        <v>125</v>
      </c>
      <c r="AG3201" t="s">
        <v>63</v>
      </c>
      <c r="AH3201" t="s">
        <v>56</v>
      </c>
      <c r="AP3201">
        <v>40.726398640168</v>
      </c>
      <c r="AQ3201">
        <v>-73.944637067916204</v>
      </c>
      <c r="AR3201" t="s">
        <v>15439</v>
      </c>
    </row>
    <row r="3202" spans="1:44" x14ac:dyDescent="0.25">
      <c r="A3202">
        <v>45287672</v>
      </c>
      <c r="B3202" t="s">
        <v>4342</v>
      </c>
      <c r="C3202" t="s">
        <v>4438</v>
      </c>
      <c r="D3202" t="s">
        <v>1291</v>
      </c>
      <c r="E3202" t="s">
        <v>1292</v>
      </c>
      <c r="F3202" t="s">
        <v>4439</v>
      </c>
      <c r="G3202" t="s">
        <v>4440</v>
      </c>
      <c r="H3202" t="s">
        <v>4441</v>
      </c>
      <c r="J3202">
        <v>11201</v>
      </c>
      <c r="K3202" t="s">
        <v>15440</v>
      </c>
      <c r="L3202" t="s">
        <v>15441</v>
      </c>
      <c r="M3202" t="s">
        <v>15442</v>
      </c>
      <c r="N3202" t="s">
        <v>13562</v>
      </c>
      <c r="Q3202" t="s">
        <v>55</v>
      </c>
      <c r="R3202" t="s">
        <v>56</v>
      </c>
      <c r="T3202" t="s">
        <v>322</v>
      </c>
      <c r="U3202" t="s">
        <v>57</v>
      </c>
      <c r="W3202" t="s">
        <v>4446</v>
      </c>
      <c r="X3202" t="s">
        <v>4438</v>
      </c>
      <c r="Y3202" t="s">
        <v>133</v>
      </c>
      <c r="Z3202">
        <v>39</v>
      </c>
      <c r="AA3202" t="s">
        <v>648</v>
      </c>
      <c r="AB3202">
        <v>3003060032</v>
      </c>
      <c r="AC3202" t="s">
        <v>56</v>
      </c>
      <c r="AD3202">
        <v>985180</v>
      </c>
      <c r="AE3202">
        <v>189555</v>
      </c>
      <c r="AF3202" t="s">
        <v>62</v>
      </c>
      <c r="AG3202" t="s">
        <v>63</v>
      </c>
      <c r="AH3202" t="s">
        <v>56</v>
      </c>
      <c r="AP3202">
        <v>40.686961409494103</v>
      </c>
      <c r="AQ3202">
        <v>-73.996646655460907</v>
      </c>
      <c r="AR3202" t="s">
        <v>15443</v>
      </c>
    </row>
    <row r="3203" spans="1:44" x14ac:dyDescent="0.25">
      <c r="A3203">
        <v>45286585</v>
      </c>
      <c r="B3203" t="s">
        <v>4342</v>
      </c>
      <c r="C3203" t="s">
        <v>15444</v>
      </c>
      <c r="D3203" t="s">
        <v>821</v>
      </c>
      <c r="E3203" t="s">
        <v>822</v>
      </c>
      <c r="F3203" t="s">
        <v>2705</v>
      </c>
      <c r="G3203" t="s">
        <v>2706</v>
      </c>
      <c r="I3203" t="s">
        <v>572</v>
      </c>
      <c r="J3203">
        <v>11237</v>
      </c>
      <c r="K3203" t="s">
        <v>15445</v>
      </c>
      <c r="L3203" t="s">
        <v>448</v>
      </c>
      <c r="M3203" t="s">
        <v>449</v>
      </c>
      <c r="N3203" t="s">
        <v>450</v>
      </c>
      <c r="Q3203" t="s">
        <v>55</v>
      </c>
      <c r="R3203" t="s">
        <v>56</v>
      </c>
      <c r="U3203" t="s">
        <v>57</v>
      </c>
      <c r="W3203" t="s">
        <v>2711</v>
      </c>
      <c r="X3203" t="s">
        <v>15444</v>
      </c>
      <c r="Y3203" t="s">
        <v>241</v>
      </c>
      <c r="Z3203">
        <v>37</v>
      </c>
      <c r="AA3203" t="s">
        <v>242</v>
      </c>
      <c r="AB3203">
        <v>3032790045</v>
      </c>
      <c r="AC3203" t="s">
        <v>56</v>
      </c>
      <c r="AD3203">
        <v>1006811</v>
      </c>
      <c r="AE3203">
        <v>194374</v>
      </c>
      <c r="AF3203" t="s">
        <v>125</v>
      </c>
      <c r="AG3203" t="s">
        <v>63</v>
      </c>
      <c r="AH3203" t="s">
        <v>56</v>
      </c>
      <c r="AP3203">
        <v>40.700159738471697</v>
      </c>
      <c r="AQ3203">
        <v>-73.918634629515097</v>
      </c>
      <c r="AR3203" t="s">
        <v>15446</v>
      </c>
    </row>
    <row r="3204" spans="1:44" x14ac:dyDescent="0.25">
      <c r="A3204">
        <v>45285848</v>
      </c>
      <c r="B3204" t="s">
        <v>15447</v>
      </c>
      <c r="C3204" t="s">
        <v>15448</v>
      </c>
      <c r="D3204" t="s">
        <v>145</v>
      </c>
      <c r="E3204" t="s">
        <v>146</v>
      </c>
      <c r="F3204" t="s">
        <v>147</v>
      </c>
      <c r="G3204" t="s">
        <v>1741</v>
      </c>
      <c r="J3204">
        <v>11208</v>
      </c>
      <c r="K3204" t="s">
        <v>15449</v>
      </c>
      <c r="L3204" t="s">
        <v>15450</v>
      </c>
      <c r="M3204" t="s">
        <v>4862</v>
      </c>
      <c r="N3204" t="s">
        <v>7315</v>
      </c>
      <c r="O3204" t="s">
        <v>4862</v>
      </c>
      <c r="P3204" t="s">
        <v>7315</v>
      </c>
      <c r="R3204" t="s">
        <v>56</v>
      </c>
      <c r="S3204" t="s">
        <v>15450</v>
      </c>
      <c r="U3204" t="s">
        <v>57</v>
      </c>
      <c r="W3204" t="s">
        <v>168</v>
      </c>
      <c r="X3204" t="s">
        <v>12565</v>
      </c>
      <c r="Y3204" t="s">
        <v>3076</v>
      </c>
      <c r="Z3204">
        <v>37</v>
      </c>
      <c r="AA3204" t="s">
        <v>3077</v>
      </c>
      <c r="AB3204">
        <v>3041190082</v>
      </c>
      <c r="AC3204" t="s">
        <v>56</v>
      </c>
      <c r="AD3204">
        <v>1019573</v>
      </c>
      <c r="AE3204">
        <v>189485</v>
      </c>
      <c r="AF3204" t="s">
        <v>125</v>
      </c>
      <c r="AG3204" t="s">
        <v>63</v>
      </c>
      <c r="AH3204" t="s">
        <v>56</v>
      </c>
      <c r="AP3204">
        <v>40.6866988397257</v>
      </c>
      <c r="AQ3204">
        <v>-73.872634661893102</v>
      </c>
      <c r="AR3204" t="s">
        <v>15451</v>
      </c>
    </row>
    <row r="3205" spans="1:44" x14ac:dyDescent="0.25">
      <c r="A3205">
        <v>45286747</v>
      </c>
      <c r="B3205" t="s">
        <v>15452</v>
      </c>
      <c r="C3205" t="s">
        <v>15453</v>
      </c>
      <c r="D3205" t="s">
        <v>246</v>
      </c>
      <c r="E3205" t="s">
        <v>247</v>
      </c>
      <c r="F3205" t="s">
        <v>8587</v>
      </c>
      <c r="G3205" t="s">
        <v>8588</v>
      </c>
      <c r="H3205" t="s">
        <v>8589</v>
      </c>
      <c r="I3205" t="s">
        <v>251</v>
      </c>
      <c r="J3205">
        <v>10455</v>
      </c>
      <c r="K3205" t="s">
        <v>10483</v>
      </c>
      <c r="L3205" t="s">
        <v>110</v>
      </c>
      <c r="Q3205" t="s">
        <v>55</v>
      </c>
      <c r="R3205" t="s">
        <v>112</v>
      </c>
      <c r="U3205" t="s">
        <v>57</v>
      </c>
      <c r="W3205" t="s">
        <v>2955</v>
      </c>
      <c r="X3205" t="s">
        <v>15453</v>
      </c>
      <c r="Y3205" t="s">
        <v>113</v>
      </c>
      <c r="Z3205">
        <v>8</v>
      </c>
      <c r="AA3205" t="s">
        <v>114</v>
      </c>
      <c r="AB3205">
        <v>2025800018</v>
      </c>
      <c r="AC3205" t="s">
        <v>112</v>
      </c>
      <c r="AD3205">
        <v>1009654</v>
      </c>
      <c r="AE3205">
        <v>235423</v>
      </c>
      <c r="AF3205" t="s">
        <v>125</v>
      </c>
      <c r="AG3205" t="s">
        <v>63</v>
      </c>
      <c r="AH3205" t="s">
        <v>112</v>
      </c>
      <c r="AP3205">
        <v>40.812820995646298</v>
      </c>
      <c r="AQ3205">
        <v>-73.908226367678694</v>
      </c>
      <c r="AR3205" t="s">
        <v>10484</v>
      </c>
    </row>
    <row r="3206" spans="1:44" x14ac:dyDescent="0.25">
      <c r="A3206">
        <v>45286382</v>
      </c>
      <c r="B3206" t="s">
        <v>15454</v>
      </c>
      <c r="D3206" t="s">
        <v>2342</v>
      </c>
      <c r="E3206" t="s">
        <v>2343</v>
      </c>
      <c r="F3206" t="s">
        <v>9421</v>
      </c>
      <c r="G3206" t="s">
        <v>9422</v>
      </c>
      <c r="H3206" t="s">
        <v>9423</v>
      </c>
      <c r="I3206" t="s">
        <v>3388</v>
      </c>
      <c r="J3206">
        <v>11220</v>
      </c>
      <c r="K3206" t="s">
        <v>15455</v>
      </c>
      <c r="L3206" t="s">
        <v>2284</v>
      </c>
      <c r="M3206" t="s">
        <v>473</v>
      </c>
      <c r="N3206" t="s">
        <v>474</v>
      </c>
      <c r="O3206" t="s">
        <v>473</v>
      </c>
      <c r="P3206" t="s">
        <v>474</v>
      </c>
      <c r="Q3206" t="s">
        <v>55</v>
      </c>
      <c r="R3206" t="s">
        <v>56</v>
      </c>
      <c r="S3206" t="s">
        <v>2284</v>
      </c>
      <c r="U3206" t="s">
        <v>8137</v>
      </c>
      <c r="W3206" t="s">
        <v>15138</v>
      </c>
      <c r="X3206" t="s">
        <v>15274</v>
      </c>
      <c r="Y3206" t="s">
        <v>476</v>
      </c>
      <c r="Z3206">
        <v>38</v>
      </c>
      <c r="AA3206" t="s">
        <v>477</v>
      </c>
      <c r="AB3206">
        <v>3007400037</v>
      </c>
      <c r="AC3206" t="s">
        <v>56</v>
      </c>
      <c r="AD3206">
        <v>983390</v>
      </c>
      <c r="AE3206">
        <v>174707</v>
      </c>
      <c r="AF3206" t="s">
        <v>170</v>
      </c>
      <c r="AG3206" t="s">
        <v>63</v>
      </c>
      <c r="AH3206" t="s">
        <v>56</v>
      </c>
      <c r="AP3206">
        <v>40.646206959204797</v>
      </c>
      <c r="AQ3206">
        <v>-74.003099048169801</v>
      </c>
      <c r="AR3206" t="s">
        <v>15456</v>
      </c>
    </row>
    <row r="3207" spans="1:44" x14ac:dyDescent="0.25">
      <c r="A3207">
        <v>45287186</v>
      </c>
      <c r="B3207" t="s">
        <v>15457</v>
      </c>
      <c r="C3207" t="s">
        <v>12002</v>
      </c>
      <c r="D3207" t="s">
        <v>246</v>
      </c>
      <c r="E3207" t="s">
        <v>247</v>
      </c>
      <c r="F3207" t="s">
        <v>248</v>
      </c>
      <c r="G3207" t="s">
        <v>368</v>
      </c>
      <c r="H3207" t="s">
        <v>250</v>
      </c>
      <c r="I3207" t="s">
        <v>251</v>
      </c>
      <c r="J3207">
        <v>11207</v>
      </c>
      <c r="K3207" t="s">
        <v>15458</v>
      </c>
      <c r="L3207" t="s">
        <v>15459</v>
      </c>
      <c r="Q3207" t="s">
        <v>55</v>
      </c>
      <c r="R3207" t="s">
        <v>56</v>
      </c>
      <c r="U3207" t="s">
        <v>57</v>
      </c>
      <c r="W3207" t="s">
        <v>502</v>
      </c>
      <c r="X3207" t="s">
        <v>12002</v>
      </c>
      <c r="Y3207" t="s">
        <v>3076</v>
      </c>
      <c r="Z3207">
        <v>42</v>
      </c>
      <c r="AA3207" t="s">
        <v>3077</v>
      </c>
      <c r="AB3207">
        <v>3040250019</v>
      </c>
      <c r="AC3207" t="s">
        <v>56</v>
      </c>
      <c r="AD3207">
        <v>1014536</v>
      </c>
      <c r="AE3207">
        <v>183807</v>
      </c>
      <c r="AF3207" t="s">
        <v>125</v>
      </c>
      <c r="AG3207" t="s">
        <v>63</v>
      </c>
      <c r="AH3207" t="s">
        <v>56</v>
      </c>
      <c r="AP3207">
        <v>40.671132696308</v>
      </c>
      <c r="AQ3207">
        <v>-73.890822240284294</v>
      </c>
      <c r="AR3207" t="s">
        <v>15460</v>
      </c>
    </row>
    <row r="3208" spans="1:44" x14ac:dyDescent="0.25">
      <c r="A3208">
        <v>45289528</v>
      </c>
      <c r="B3208" t="s">
        <v>15461</v>
      </c>
      <c r="C3208" t="s">
        <v>15462</v>
      </c>
      <c r="D3208" t="s">
        <v>246</v>
      </c>
      <c r="E3208" t="s">
        <v>247</v>
      </c>
      <c r="F3208" t="s">
        <v>248</v>
      </c>
      <c r="G3208" t="s">
        <v>368</v>
      </c>
      <c r="H3208" t="s">
        <v>250</v>
      </c>
      <c r="I3208" t="s">
        <v>251</v>
      </c>
      <c r="J3208">
        <v>11203</v>
      </c>
      <c r="K3208" t="s">
        <v>15463</v>
      </c>
      <c r="L3208" t="s">
        <v>1990</v>
      </c>
      <c r="Q3208" t="s">
        <v>55</v>
      </c>
      <c r="R3208" t="s">
        <v>56</v>
      </c>
      <c r="U3208" t="s">
        <v>57</v>
      </c>
      <c r="W3208" t="s">
        <v>538</v>
      </c>
      <c r="X3208" t="s">
        <v>15462</v>
      </c>
      <c r="Y3208" t="s">
        <v>104</v>
      </c>
      <c r="Z3208">
        <v>40</v>
      </c>
      <c r="AA3208" t="s">
        <v>105</v>
      </c>
      <c r="AB3208">
        <v>3048710052</v>
      </c>
      <c r="AC3208" t="s">
        <v>56</v>
      </c>
      <c r="AD3208">
        <v>999291</v>
      </c>
      <c r="AE3208">
        <v>176791</v>
      </c>
      <c r="AF3208" t="s">
        <v>125</v>
      </c>
      <c r="AG3208" t="s">
        <v>63</v>
      </c>
      <c r="AH3208" t="s">
        <v>56</v>
      </c>
      <c r="AP3208">
        <v>40.6519143556662</v>
      </c>
      <c r="AQ3208">
        <v>-73.945794448733807</v>
      </c>
      <c r="AR3208" t="s">
        <v>15464</v>
      </c>
    </row>
    <row r="3209" spans="1:44" x14ac:dyDescent="0.25">
      <c r="A3209">
        <v>45284846</v>
      </c>
      <c r="B3209" t="s">
        <v>15465</v>
      </c>
      <c r="C3209" t="s">
        <v>15307</v>
      </c>
      <c r="D3209" t="s">
        <v>246</v>
      </c>
      <c r="E3209" t="s">
        <v>247</v>
      </c>
      <c r="F3209" t="s">
        <v>248</v>
      </c>
      <c r="G3209" t="s">
        <v>249</v>
      </c>
      <c r="H3209" t="s">
        <v>359</v>
      </c>
      <c r="I3209" t="s">
        <v>251</v>
      </c>
      <c r="J3209">
        <v>10031</v>
      </c>
      <c r="K3209" t="s">
        <v>15308</v>
      </c>
      <c r="L3209" t="s">
        <v>10386</v>
      </c>
      <c r="Q3209" t="s">
        <v>55</v>
      </c>
      <c r="R3209" t="s">
        <v>179</v>
      </c>
      <c r="U3209" t="s">
        <v>57</v>
      </c>
      <c r="W3209" t="s">
        <v>371</v>
      </c>
      <c r="X3209" t="s">
        <v>15307</v>
      </c>
      <c r="Y3209" t="s">
        <v>372</v>
      </c>
      <c r="Z3209">
        <v>7</v>
      </c>
      <c r="AA3209" t="s">
        <v>373</v>
      </c>
      <c r="AB3209">
        <v>1020880100</v>
      </c>
      <c r="AC3209" t="s">
        <v>183</v>
      </c>
      <c r="AD3209">
        <v>997454</v>
      </c>
      <c r="AE3209">
        <v>239738</v>
      </c>
      <c r="AF3209" t="s">
        <v>125</v>
      </c>
      <c r="AG3209" t="s">
        <v>63</v>
      </c>
      <c r="AH3209" t="s">
        <v>183</v>
      </c>
      <c r="AP3209">
        <v>40.824691112932598</v>
      </c>
      <c r="AQ3209">
        <v>-73.952291172909398</v>
      </c>
      <c r="AR3209" t="s">
        <v>15309</v>
      </c>
    </row>
    <row r="3210" spans="1:44" x14ac:dyDescent="0.25">
      <c r="A3210">
        <v>45285031</v>
      </c>
      <c r="B3210" t="s">
        <v>15466</v>
      </c>
      <c r="C3210" t="s">
        <v>15467</v>
      </c>
      <c r="D3210" t="s">
        <v>145</v>
      </c>
      <c r="E3210" t="s">
        <v>146</v>
      </c>
      <c r="F3210" t="s">
        <v>260</v>
      </c>
      <c r="G3210" t="s">
        <v>261</v>
      </c>
      <c r="I3210" t="s">
        <v>149</v>
      </c>
      <c r="J3210">
        <v>11208</v>
      </c>
      <c r="K3210" t="s">
        <v>15468</v>
      </c>
      <c r="L3210" t="s">
        <v>4863</v>
      </c>
      <c r="M3210" t="s">
        <v>10713</v>
      </c>
      <c r="N3210" t="s">
        <v>5951</v>
      </c>
      <c r="O3210" t="s">
        <v>10713</v>
      </c>
      <c r="P3210" t="s">
        <v>5951</v>
      </c>
      <c r="R3210" t="s">
        <v>56</v>
      </c>
      <c r="S3210" t="s">
        <v>4863</v>
      </c>
      <c r="U3210" t="s">
        <v>57</v>
      </c>
      <c r="W3210" t="s">
        <v>168</v>
      </c>
      <c r="X3210" t="s">
        <v>15469</v>
      </c>
      <c r="Y3210" t="s">
        <v>3076</v>
      </c>
      <c r="Z3210">
        <v>42</v>
      </c>
      <c r="AA3210" t="s">
        <v>3077</v>
      </c>
      <c r="AB3210">
        <v>3044880001</v>
      </c>
      <c r="AC3210" t="s">
        <v>56</v>
      </c>
      <c r="AD3210">
        <v>1021683</v>
      </c>
      <c r="AE3210">
        <v>182463</v>
      </c>
      <c r="AF3210" t="s">
        <v>170</v>
      </c>
      <c r="AG3210" t="s">
        <v>63</v>
      </c>
      <c r="AH3210" t="s">
        <v>56</v>
      </c>
      <c r="AP3210">
        <v>40.667416386107902</v>
      </c>
      <c r="AQ3210">
        <v>-73.865065577058999</v>
      </c>
      <c r="AR3210" t="s">
        <v>15470</v>
      </c>
    </row>
    <row r="3211" spans="1:44" x14ac:dyDescent="0.25">
      <c r="A3211">
        <v>45289368</v>
      </c>
      <c r="B3211" t="s">
        <v>15471</v>
      </c>
      <c r="C3211" t="s">
        <v>6053</v>
      </c>
      <c r="D3211" t="s">
        <v>246</v>
      </c>
      <c r="E3211" t="s">
        <v>247</v>
      </c>
      <c r="F3211" t="s">
        <v>248</v>
      </c>
      <c r="G3211" t="s">
        <v>368</v>
      </c>
      <c r="H3211" t="s">
        <v>250</v>
      </c>
      <c r="I3211" t="s">
        <v>251</v>
      </c>
      <c r="J3211">
        <v>10463</v>
      </c>
      <c r="K3211" t="s">
        <v>15472</v>
      </c>
      <c r="L3211" t="s">
        <v>4522</v>
      </c>
      <c r="Q3211" t="s">
        <v>55</v>
      </c>
      <c r="R3211" t="s">
        <v>112</v>
      </c>
      <c r="U3211" t="s">
        <v>57</v>
      </c>
      <c r="W3211" t="s">
        <v>6055</v>
      </c>
      <c r="X3211" t="s">
        <v>6053</v>
      </c>
      <c r="Y3211" t="s">
        <v>363</v>
      </c>
      <c r="Z3211">
        <v>14</v>
      </c>
      <c r="AA3211" t="s">
        <v>364</v>
      </c>
      <c r="AB3211">
        <v>2032530020</v>
      </c>
      <c r="AC3211" t="s">
        <v>112</v>
      </c>
      <c r="AD3211">
        <v>1010818</v>
      </c>
      <c r="AE3211">
        <v>256525</v>
      </c>
      <c r="AF3211" t="s">
        <v>125</v>
      </c>
      <c r="AG3211" t="s">
        <v>63</v>
      </c>
      <c r="AH3211" t="s">
        <v>112</v>
      </c>
      <c r="AP3211">
        <v>40.8707363632004</v>
      </c>
      <c r="AQ3211">
        <v>-73.903937744777807</v>
      </c>
      <c r="AR3211" t="s">
        <v>15473</v>
      </c>
    </row>
    <row r="3212" spans="1:44" x14ac:dyDescent="0.25">
      <c r="A3212">
        <v>45287756</v>
      </c>
      <c r="B3212" t="s">
        <v>15474</v>
      </c>
      <c r="C3212" t="s">
        <v>15475</v>
      </c>
      <c r="D3212" t="s">
        <v>145</v>
      </c>
      <c r="E3212" t="s">
        <v>146</v>
      </c>
      <c r="F3212" t="s">
        <v>9926</v>
      </c>
      <c r="G3212" t="s">
        <v>9927</v>
      </c>
      <c r="I3212" t="s">
        <v>212</v>
      </c>
      <c r="J3212">
        <v>10301</v>
      </c>
      <c r="K3212" t="s">
        <v>15476</v>
      </c>
      <c r="L3212" t="s">
        <v>344</v>
      </c>
      <c r="M3212" t="s">
        <v>7731</v>
      </c>
      <c r="N3212" t="s">
        <v>15477</v>
      </c>
      <c r="O3212" t="s">
        <v>7731</v>
      </c>
      <c r="P3212" t="s">
        <v>15477</v>
      </c>
      <c r="R3212" t="s">
        <v>879</v>
      </c>
      <c r="S3212" t="s">
        <v>344</v>
      </c>
      <c r="U3212" t="s">
        <v>57</v>
      </c>
      <c r="W3212" t="s">
        <v>168</v>
      </c>
      <c r="X3212" t="s">
        <v>15478</v>
      </c>
      <c r="Y3212" t="s">
        <v>2318</v>
      </c>
      <c r="Z3212">
        <v>49</v>
      </c>
      <c r="AA3212" t="s">
        <v>2319</v>
      </c>
      <c r="AB3212">
        <v>5006040042</v>
      </c>
      <c r="AC3212" t="s">
        <v>879</v>
      </c>
      <c r="AD3212">
        <v>956132</v>
      </c>
      <c r="AE3212">
        <v>164117</v>
      </c>
      <c r="AF3212" t="s">
        <v>125</v>
      </c>
      <c r="AG3212" t="s">
        <v>63</v>
      </c>
      <c r="AH3212" t="s">
        <v>879</v>
      </c>
      <c r="AP3212">
        <v>40.617095074836897</v>
      </c>
      <c r="AQ3212">
        <v>-74.101280293337496</v>
      </c>
      <c r="AR3212" t="s">
        <v>15479</v>
      </c>
    </row>
    <row r="3213" spans="1:44" x14ac:dyDescent="0.25">
      <c r="A3213">
        <v>45287204</v>
      </c>
      <c r="B3213" t="s">
        <v>15474</v>
      </c>
      <c r="C3213" t="s">
        <v>15480</v>
      </c>
      <c r="D3213" t="s">
        <v>246</v>
      </c>
      <c r="E3213" t="s">
        <v>247</v>
      </c>
      <c r="F3213" t="s">
        <v>248</v>
      </c>
      <c r="G3213" t="s">
        <v>249</v>
      </c>
      <c r="H3213" t="s">
        <v>1446</v>
      </c>
      <c r="I3213" t="s">
        <v>251</v>
      </c>
      <c r="J3213">
        <v>11230</v>
      </c>
      <c r="K3213" t="s">
        <v>15481</v>
      </c>
      <c r="L3213" t="s">
        <v>1698</v>
      </c>
      <c r="Q3213" t="s">
        <v>55</v>
      </c>
      <c r="R3213" t="s">
        <v>56</v>
      </c>
      <c r="U3213" t="s">
        <v>57</v>
      </c>
      <c r="W3213" t="s">
        <v>254</v>
      </c>
      <c r="X3213" t="s">
        <v>15480</v>
      </c>
      <c r="Y3213" t="s">
        <v>156</v>
      </c>
      <c r="Z3213">
        <v>45</v>
      </c>
      <c r="AA3213" t="s">
        <v>157</v>
      </c>
      <c r="AB3213">
        <v>3075480029</v>
      </c>
      <c r="AC3213" t="s">
        <v>56</v>
      </c>
      <c r="AD3213">
        <v>996037</v>
      </c>
      <c r="AE3213">
        <v>169472</v>
      </c>
      <c r="AF3213" t="s">
        <v>62</v>
      </c>
      <c r="AG3213" t="s">
        <v>63</v>
      </c>
      <c r="AH3213" t="s">
        <v>56</v>
      </c>
      <c r="AP3213">
        <v>40.631830202889603</v>
      </c>
      <c r="AQ3213">
        <v>-73.957534170915395</v>
      </c>
      <c r="AR3213" t="s">
        <v>15482</v>
      </c>
    </row>
    <row r="3214" spans="1:44" x14ac:dyDescent="0.25">
      <c r="A3214">
        <v>45289042</v>
      </c>
      <c r="B3214" t="s">
        <v>15483</v>
      </c>
      <c r="C3214" t="s">
        <v>15484</v>
      </c>
      <c r="D3214" t="s">
        <v>270</v>
      </c>
      <c r="E3214" t="s">
        <v>271</v>
      </c>
      <c r="F3214" t="s">
        <v>701</v>
      </c>
      <c r="G3214" t="s">
        <v>3263</v>
      </c>
      <c r="H3214" t="s">
        <v>3264</v>
      </c>
      <c r="O3214" t="s">
        <v>3265</v>
      </c>
      <c r="P3214" t="s">
        <v>3266</v>
      </c>
      <c r="Q3214" t="s">
        <v>705</v>
      </c>
      <c r="T3214" t="s">
        <v>322</v>
      </c>
      <c r="U3214" t="s">
        <v>57</v>
      </c>
      <c r="W3214" t="s">
        <v>706</v>
      </c>
      <c r="X3214" t="s">
        <v>15484</v>
      </c>
      <c r="Y3214" t="s">
        <v>1931</v>
      </c>
      <c r="AA3214" t="s">
        <v>63</v>
      </c>
      <c r="AC3214" t="s">
        <v>183</v>
      </c>
      <c r="AF3214" t="s">
        <v>281</v>
      </c>
      <c r="AG3214" t="s">
        <v>63</v>
      </c>
      <c r="AH3214" t="s">
        <v>183</v>
      </c>
    </row>
    <row r="3215" spans="1:44" x14ac:dyDescent="0.25">
      <c r="A3215">
        <v>45290450</v>
      </c>
      <c r="B3215" t="s">
        <v>15483</v>
      </c>
      <c r="C3215" t="s">
        <v>820</v>
      </c>
      <c r="D3215" t="s">
        <v>821</v>
      </c>
      <c r="E3215" t="s">
        <v>822</v>
      </c>
      <c r="F3215" t="s">
        <v>8292</v>
      </c>
      <c r="G3215" t="s">
        <v>10465</v>
      </c>
      <c r="I3215" t="s">
        <v>572</v>
      </c>
      <c r="J3215">
        <v>11004</v>
      </c>
      <c r="K3215" t="s">
        <v>15485</v>
      </c>
      <c r="L3215" t="s">
        <v>15486</v>
      </c>
      <c r="M3215" t="s">
        <v>6378</v>
      </c>
      <c r="N3215" t="s">
        <v>15487</v>
      </c>
      <c r="Q3215" t="s">
        <v>55</v>
      </c>
      <c r="R3215" t="s">
        <v>9659</v>
      </c>
      <c r="T3215" t="s">
        <v>7725</v>
      </c>
      <c r="U3215" t="s">
        <v>57</v>
      </c>
      <c r="W3215" t="s">
        <v>8296</v>
      </c>
      <c r="X3215" t="s">
        <v>820</v>
      </c>
      <c r="Y3215" t="s">
        <v>1650</v>
      </c>
      <c r="Z3215">
        <v>23</v>
      </c>
      <c r="AA3215" t="s">
        <v>1651</v>
      </c>
      <c r="AB3215">
        <v>4086970024</v>
      </c>
      <c r="AC3215" t="s">
        <v>85</v>
      </c>
      <c r="AD3215">
        <v>1064422</v>
      </c>
      <c r="AE3215">
        <v>211283</v>
      </c>
      <c r="AF3215" t="s">
        <v>125</v>
      </c>
      <c r="AG3215" t="s">
        <v>63</v>
      </c>
      <c r="AH3215" t="s">
        <v>85</v>
      </c>
      <c r="AP3215">
        <v>40.746236186229297</v>
      </c>
      <c r="AQ3215">
        <v>-73.710662338084902</v>
      </c>
      <c r="AR3215" t="s">
        <v>15488</v>
      </c>
    </row>
    <row r="3216" spans="1:44" x14ac:dyDescent="0.25">
      <c r="A3216">
        <v>45291968</v>
      </c>
      <c r="B3216" t="s">
        <v>15483</v>
      </c>
      <c r="C3216" t="s">
        <v>820</v>
      </c>
      <c r="D3216" t="s">
        <v>821</v>
      </c>
      <c r="E3216" t="s">
        <v>822</v>
      </c>
      <c r="F3216" t="s">
        <v>823</v>
      </c>
      <c r="G3216" t="s">
        <v>2112</v>
      </c>
      <c r="I3216" t="s">
        <v>572</v>
      </c>
      <c r="J3216">
        <v>10312</v>
      </c>
      <c r="K3216" t="s">
        <v>15489</v>
      </c>
      <c r="L3216" t="s">
        <v>1379</v>
      </c>
      <c r="M3216" t="s">
        <v>15490</v>
      </c>
      <c r="N3216" t="s">
        <v>8771</v>
      </c>
      <c r="Q3216" t="s">
        <v>55</v>
      </c>
      <c r="R3216" t="s">
        <v>879</v>
      </c>
      <c r="T3216" t="s">
        <v>322</v>
      </c>
      <c r="U3216" t="s">
        <v>57</v>
      </c>
      <c r="W3216" t="s">
        <v>829</v>
      </c>
      <c r="X3216" t="s">
        <v>820</v>
      </c>
      <c r="Y3216" t="s">
        <v>881</v>
      </c>
      <c r="Z3216">
        <v>51</v>
      </c>
      <c r="AA3216" t="s">
        <v>882</v>
      </c>
      <c r="AB3216">
        <v>5063320046</v>
      </c>
      <c r="AC3216" t="s">
        <v>879</v>
      </c>
      <c r="AD3216">
        <v>930804</v>
      </c>
      <c r="AE3216">
        <v>133476</v>
      </c>
      <c r="AF3216" t="s">
        <v>62</v>
      </c>
      <c r="AG3216" t="s">
        <v>63</v>
      </c>
      <c r="AH3216" t="s">
        <v>879</v>
      </c>
      <c r="AP3216">
        <v>40.532875169046697</v>
      </c>
      <c r="AQ3216">
        <v>-74.192268608183298</v>
      </c>
      <c r="AR3216" t="s">
        <v>15491</v>
      </c>
    </row>
    <row r="3217" spans="1:44" x14ac:dyDescent="0.25">
      <c r="A3217">
        <v>45287318</v>
      </c>
      <c r="B3217" t="s">
        <v>9050</v>
      </c>
      <c r="C3217" t="s">
        <v>15492</v>
      </c>
      <c r="D3217" t="s">
        <v>145</v>
      </c>
      <c r="E3217" t="s">
        <v>146</v>
      </c>
      <c r="F3217" t="s">
        <v>260</v>
      </c>
      <c r="G3217" t="s">
        <v>261</v>
      </c>
      <c r="I3217" t="s">
        <v>149</v>
      </c>
      <c r="J3217">
        <v>11238</v>
      </c>
      <c r="K3217" t="s">
        <v>15493</v>
      </c>
      <c r="L3217" t="s">
        <v>5250</v>
      </c>
      <c r="M3217" t="s">
        <v>1159</v>
      </c>
      <c r="N3217" t="s">
        <v>1160</v>
      </c>
      <c r="O3217" t="s">
        <v>1159</v>
      </c>
      <c r="P3217" t="s">
        <v>1160</v>
      </c>
      <c r="R3217" t="s">
        <v>56</v>
      </c>
      <c r="S3217" t="s">
        <v>5250</v>
      </c>
      <c r="U3217" t="s">
        <v>57</v>
      </c>
      <c r="W3217" t="s">
        <v>347</v>
      </c>
      <c r="X3217" t="s">
        <v>15494</v>
      </c>
      <c r="Y3217" t="s">
        <v>1449</v>
      </c>
      <c r="Z3217">
        <v>35</v>
      </c>
      <c r="AA3217" t="s">
        <v>1450</v>
      </c>
      <c r="AB3217">
        <v>3011400001</v>
      </c>
      <c r="AC3217" t="s">
        <v>56</v>
      </c>
      <c r="AD3217">
        <v>994259</v>
      </c>
      <c r="AE3217">
        <v>186527</v>
      </c>
      <c r="AF3217" t="s">
        <v>170</v>
      </c>
      <c r="AG3217" t="s">
        <v>63</v>
      </c>
      <c r="AH3217" t="s">
        <v>56</v>
      </c>
      <c r="AP3217">
        <v>40.678644629362502</v>
      </c>
      <c r="AQ3217">
        <v>-73.963914579861296</v>
      </c>
      <c r="AR3217" t="s">
        <v>15495</v>
      </c>
    </row>
    <row r="3218" spans="1:44" x14ac:dyDescent="0.25">
      <c r="A3218">
        <v>45287559</v>
      </c>
      <c r="B3218" t="s">
        <v>15496</v>
      </c>
      <c r="C3218" t="s">
        <v>2190</v>
      </c>
      <c r="D3218" t="s">
        <v>821</v>
      </c>
      <c r="E3218" t="s">
        <v>822</v>
      </c>
      <c r="F3218" t="s">
        <v>2191</v>
      </c>
      <c r="G3218" t="s">
        <v>2191</v>
      </c>
      <c r="I3218" t="s">
        <v>572</v>
      </c>
      <c r="J3218">
        <v>11216</v>
      </c>
      <c r="K3218" t="s">
        <v>15497</v>
      </c>
      <c r="L3218" t="s">
        <v>8766</v>
      </c>
      <c r="M3218" t="s">
        <v>6288</v>
      </c>
      <c r="N3218" t="s">
        <v>3892</v>
      </c>
      <c r="Q3218" t="s">
        <v>55</v>
      </c>
      <c r="R3218" t="s">
        <v>56</v>
      </c>
      <c r="U3218" t="s">
        <v>57</v>
      </c>
      <c r="X3218" t="s">
        <v>2190</v>
      </c>
      <c r="Y3218" t="s">
        <v>231</v>
      </c>
      <c r="Z3218">
        <v>36</v>
      </c>
      <c r="AA3218" t="s">
        <v>3777</v>
      </c>
      <c r="AB3218">
        <v>3017850036</v>
      </c>
      <c r="AC3218" t="s">
        <v>56</v>
      </c>
      <c r="AD3218">
        <v>999372</v>
      </c>
      <c r="AE3218">
        <v>191076</v>
      </c>
      <c r="AF3218" t="s">
        <v>125</v>
      </c>
      <c r="AG3218" t="s">
        <v>63</v>
      </c>
      <c r="AH3218" t="s">
        <v>56</v>
      </c>
      <c r="AP3218">
        <v>40.6911233348034</v>
      </c>
      <c r="AQ3218">
        <v>-73.945470489645004</v>
      </c>
      <c r="AR3218" t="s">
        <v>15498</v>
      </c>
    </row>
    <row r="3219" spans="1:44" x14ac:dyDescent="0.25">
      <c r="A3219">
        <v>45284835</v>
      </c>
      <c r="B3219" t="s">
        <v>15499</v>
      </c>
      <c r="C3219" t="s">
        <v>15500</v>
      </c>
      <c r="D3219" t="s">
        <v>246</v>
      </c>
      <c r="E3219" t="s">
        <v>247</v>
      </c>
      <c r="F3219" t="s">
        <v>9706</v>
      </c>
      <c r="G3219" t="s">
        <v>9707</v>
      </c>
      <c r="H3219" t="s">
        <v>501</v>
      </c>
      <c r="I3219" t="s">
        <v>251</v>
      </c>
      <c r="J3219">
        <v>10457</v>
      </c>
      <c r="K3219" t="s">
        <v>15301</v>
      </c>
      <c r="L3219" t="s">
        <v>2522</v>
      </c>
      <c r="Q3219" t="s">
        <v>55</v>
      </c>
      <c r="R3219" t="s">
        <v>112</v>
      </c>
      <c r="U3219" t="s">
        <v>57</v>
      </c>
      <c r="W3219" t="s">
        <v>502</v>
      </c>
      <c r="X3219" t="s">
        <v>15500</v>
      </c>
      <c r="Y3219" t="s">
        <v>382</v>
      </c>
      <c r="Z3219">
        <v>17</v>
      </c>
      <c r="AA3219" t="s">
        <v>383</v>
      </c>
      <c r="AB3219">
        <v>2030680055</v>
      </c>
      <c r="AC3219" t="s">
        <v>112</v>
      </c>
      <c r="AD3219">
        <v>1013890</v>
      </c>
      <c r="AE3219">
        <v>247846</v>
      </c>
      <c r="AF3219" t="s">
        <v>125</v>
      </c>
      <c r="AG3219" t="s">
        <v>63</v>
      </c>
      <c r="AH3219" t="s">
        <v>112</v>
      </c>
      <c r="AP3219">
        <v>40.846905349813902</v>
      </c>
      <c r="AQ3219">
        <v>-73.892868664480602</v>
      </c>
      <c r="AR3219" t="s">
        <v>15302</v>
      </c>
    </row>
    <row r="3220" spans="1:44" x14ac:dyDescent="0.25">
      <c r="A3220">
        <v>45288643</v>
      </c>
      <c r="B3220" t="s">
        <v>15501</v>
      </c>
      <c r="C3220" t="s">
        <v>15502</v>
      </c>
      <c r="D3220" t="s">
        <v>145</v>
      </c>
      <c r="E3220" t="s">
        <v>146</v>
      </c>
      <c r="F3220" t="s">
        <v>260</v>
      </c>
      <c r="G3220" t="s">
        <v>1636</v>
      </c>
      <c r="I3220" t="s">
        <v>149</v>
      </c>
      <c r="J3220">
        <v>11238</v>
      </c>
      <c r="K3220" t="s">
        <v>15503</v>
      </c>
      <c r="L3220" t="s">
        <v>9017</v>
      </c>
      <c r="M3220" t="s">
        <v>4301</v>
      </c>
      <c r="N3220" t="s">
        <v>1675</v>
      </c>
      <c r="O3220" t="s">
        <v>4301</v>
      </c>
      <c r="P3220" t="s">
        <v>1675</v>
      </c>
      <c r="R3220" t="s">
        <v>56</v>
      </c>
      <c r="S3220" t="s">
        <v>9017</v>
      </c>
      <c r="U3220" t="s">
        <v>57</v>
      </c>
      <c r="W3220" t="s">
        <v>168</v>
      </c>
      <c r="X3220" t="s">
        <v>15504</v>
      </c>
      <c r="Y3220" t="s">
        <v>1449</v>
      </c>
      <c r="Z3220">
        <v>35</v>
      </c>
      <c r="AA3220" t="s">
        <v>1450</v>
      </c>
      <c r="AB3220">
        <v>3011520054</v>
      </c>
      <c r="AC3220" t="s">
        <v>56</v>
      </c>
      <c r="AD3220">
        <v>993708</v>
      </c>
      <c r="AE3220">
        <v>186033</v>
      </c>
      <c r="AF3220" t="s">
        <v>170</v>
      </c>
      <c r="AG3220" t="s">
        <v>63</v>
      </c>
      <c r="AH3220" t="s">
        <v>56</v>
      </c>
      <c r="AP3220">
        <v>40.677289317034003</v>
      </c>
      <c r="AQ3220">
        <v>-73.965901791718395</v>
      </c>
      <c r="AR3220" t="s">
        <v>15505</v>
      </c>
    </row>
    <row r="3221" spans="1:44" x14ac:dyDescent="0.25">
      <c r="A3221">
        <v>45286122</v>
      </c>
      <c r="B3221" t="s">
        <v>15506</v>
      </c>
      <c r="C3221" t="s">
        <v>15507</v>
      </c>
      <c r="D3221" t="s">
        <v>145</v>
      </c>
      <c r="E3221" t="s">
        <v>146</v>
      </c>
      <c r="F3221" t="s">
        <v>260</v>
      </c>
      <c r="G3221" t="s">
        <v>1636</v>
      </c>
      <c r="I3221" t="s">
        <v>149</v>
      </c>
      <c r="J3221">
        <v>11379</v>
      </c>
      <c r="K3221" t="s">
        <v>15508</v>
      </c>
      <c r="L3221" t="s">
        <v>1639</v>
      </c>
      <c r="M3221" t="s">
        <v>305</v>
      </c>
      <c r="N3221" t="s">
        <v>3649</v>
      </c>
      <c r="O3221" t="s">
        <v>305</v>
      </c>
      <c r="P3221" t="s">
        <v>3649</v>
      </c>
      <c r="R3221" t="s">
        <v>2278</v>
      </c>
      <c r="S3221" t="s">
        <v>1639</v>
      </c>
      <c r="U3221" t="s">
        <v>57</v>
      </c>
      <c r="W3221" t="s">
        <v>347</v>
      </c>
      <c r="X3221" t="s">
        <v>15509</v>
      </c>
      <c r="Y3221" t="s">
        <v>83</v>
      </c>
      <c r="Z3221">
        <v>30</v>
      </c>
      <c r="AA3221" t="s">
        <v>84</v>
      </c>
      <c r="AB3221">
        <v>4028430029</v>
      </c>
      <c r="AC3221" t="s">
        <v>85</v>
      </c>
      <c r="AD3221">
        <v>1015741</v>
      </c>
      <c r="AE3221">
        <v>202687</v>
      </c>
      <c r="AF3221" t="s">
        <v>125</v>
      </c>
      <c r="AG3221" t="s">
        <v>63</v>
      </c>
      <c r="AH3221" t="s">
        <v>85</v>
      </c>
      <c r="AP3221">
        <v>40.7229496546056</v>
      </c>
      <c r="AQ3221">
        <v>-73.886390078799593</v>
      </c>
      <c r="AR3221" t="s">
        <v>15510</v>
      </c>
    </row>
    <row r="3222" spans="1:44" x14ac:dyDescent="0.25">
      <c r="A3222">
        <v>45288205</v>
      </c>
      <c r="B3222" t="s">
        <v>15511</v>
      </c>
      <c r="C3222" t="s">
        <v>15512</v>
      </c>
      <c r="D3222" t="s">
        <v>145</v>
      </c>
      <c r="E3222" t="s">
        <v>146</v>
      </c>
      <c r="F3222" t="s">
        <v>260</v>
      </c>
      <c r="G3222" t="s">
        <v>1122</v>
      </c>
      <c r="I3222" t="s">
        <v>149</v>
      </c>
      <c r="J3222">
        <v>11204</v>
      </c>
      <c r="K3222" t="s">
        <v>15513</v>
      </c>
      <c r="L3222" t="s">
        <v>2730</v>
      </c>
      <c r="M3222" t="s">
        <v>1016</v>
      </c>
      <c r="N3222" t="s">
        <v>1017</v>
      </c>
      <c r="O3222" t="s">
        <v>1016</v>
      </c>
      <c r="P3222" t="s">
        <v>1017</v>
      </c>
      <c r="R3222" t="s">
        <v>56</v>
      </c>
      <c r="S3222" t="s">
        <v>2730</v>
      </c>
      <c r="U3222" t="s">
        <v>57</v>
      </c>
      <c r="W3222" t="s">
        <v>457</v>
      </c>
      <c r="X3222" t="s">
        <v>15514</v>
      </c>
      <c r="Y3222" t="s">
        <v>73</v>
      </c>
      <c r="Z3222">
        <v>44</v>
      </c>
      <c r="AA3222" t="s">
        <v>74</v>
      </c>
      <c r="AB3222">
        <v>3055250004</v>
      </c>
      <c r="AC3222" t="s">
        <v>56</v>
      </c>
      <c r="AD3222">
        <v>986960</v>
      </c>
      <c r="AE3222">
        <v>166120</v>
      </c>
      <c r="AF3222" t="s">
        <v>170</v>
      </c>
      <c r="AG3222" t="s">
        <v>63</v>
      </c>
      <c r="AH3222" t="s">
        <v>56</v>
      </c>
      <c r="AP3222">
        <v>40.622637095277497</v>
      </c>
      <c r="AQ3222">
        <v>-73.990237843229195</v>
      </c>
      <c r="AR3222" t="s">
        <v>15515</v>
      </c>
    </row>
    <row r="3223" spans="1:44" x14ac:dyDescent="0.25">
      <c r="A3223">
        <v>45288117</v>
      </c>
      <c r="B3223" t="s">
        <v>15516</v>
      </c>
      <c r="C3223" t="s">
        <v>15517</v>
      </c>
      <c r="D3223" t="s">
        <v>209</v>
      </c>
      <c r="E3223" t="s">
        <v>210</v>
      </c>
      <c r="F3223" t="s">
        <v>211</v>
      </c>
      <c r="G3223" t="s">
        <v>212</v>
      </c>
      <c r="H3223" t="s">
        <v>213</v>
      </c>
      <c r="I3223" t="s">
        <v>214</v>
      </c>
      <c r="J3223">
        <v>10016</v>
      </c>
      <c r="K3223" t="s">
        <v>15518</v>
      </c>
      <c r="L3223" t="s">
        <v>151</v>
      </c>
      <c r="M3223" t="s">
        <v>130</v>
      </c>
      <c r="N3223" t="s">
        <v>216</v>
      </c>
      <c r="O3223" t="s">
        <v>130</v>
      </c>
      <c r="P3223" t="s">
        <v>216</v>
      </c>
      <c r="R3223" t="s">
        <v>179</v>
      </c>
      <c r="S3223" t="s">
        <v>151</v>
      </c>
      <c r="U3223" t="s">
        <v>57</v>
      </c>
      <c r="Y3223" t="s">
        <v>218</v>
      </c>
      <c r="Z3223">
        <v>2</v>
      </c>
      <c r="AA3223" t="s">
        <v>219</v>
      </c>
      <c r="AB3223">
        <v>1009090001</v>
      </c>
      <c r="AC3223" t="s">
        <v>183</v>
      </c>
      <c r="AD3223">
        <v>989594</v>
      </c>
      <c r="AE3223">
        <v>209579</v>
      </c>
      <c r="AF3223" t="s">
        <v>62</v>
      </c>
      <c r="AG3223" t="s">
        <v>63</v>
      </c>
      <c r="AH3223" t="s">
        <v>183</v>
      </c>
      <c r="AP3223">
        <v>40.741920939027104</v>
      </c>
      <c r="AQ3223">
        <v>-73.980714993769197</v>
      </c>
      <c r="AR3223" t="s">
        <v>15519</v>
      </c>
    </row>
    <row r="3224" spans="1:44" x14ac:dyDescent="0.25">
      <c r="A3224">
        <v>45288879</v>
      </c>
      <c r="B3224" t="s">
        <v>15520</v>
      </c>
      <c r="C3224" t="s">
        <v>10885</v>
      </c>
      <c r="D3224" t="s">
        <v>246</v>
      </c>
      <c r="E3224" t="s">
        <v>247</v>
      </c>
      <c r="F3224" t="s">
        <v>248</v>
      </c>
      <c r="G3224" t="s">
        <v>249</v>
      </c>
      <c r="H3224" t="s">
        <v>250</v>
      </c>
      <c r="I3224" t="s">
        <v>251</v>
      </c>
      <c r="J3224">
        <v>10032</v>
      </c>
      <c r="K3224" t="s">
        <v>15521</v>
      </c>
      <c r="L3224" t="s">
        <v>7380</v>
      </c>
      <c r="Q3224" t="s">
        <v>55</v>
      </c>
      <c r="R3224" t="s">
        <v>179</v>
      </c>
      <c r="U3224" t="s">
        <v>57</v>
      </c>
      <c r="W3224" t="s">
        <v>254</v>
      </c>
      <c r="X3224" t="s">
        <v>10885</v>
      </c>
      <c r="Y3224" t="s">
        <v>308</v>
      </c>
      <c r="Z3224">
        <v>7</v>
      </c>
      <c r="AA3224" t="s">
        <v>655</v>
      </c>
      <c r="AB3224">
        <v>1021150011</v>
      </c>
      <c r="AC3224" t="s">
        <v>183</v>
      </c>
      <c r="AD3224">
        <v>999711</v>
      </c>
      <c r="AE3224">
        <v>243035</v>
      </c>
      <c r="AF3224" t="s">
        <v>125</v>
      </c>
      <c r="AG3224" t="s">
        <v>63</v>
      </c>
      <c r="AH3224" t="s">
        <v>183</v>
      </c>
      <c r="AP3224">
        <v>40.833736770402503</v>
      </c>
      <c r="AQ3224">
        <v>-73.944128561389505</v>
      </c>
      <c r="AR3224" t="s">
        <v>15522</v>
      </c>
    </row>
    <row r="3225" spans="1:44" x14ac:dyDescent="0.25">
      <c r="A3225">
        <v>45287449</v>
      </c>
      <c r="B3225" t="s">
        <v>15523</v>
      </c>
      <c r="C3225" t="s">
        <v>15524</v>
      </c>
      <c r="D3225" t="s">
        <v>145</v>
      </c>
      <c r="E3225" t="s">
        <v>146</v>
      </c>
      <c r="F3225" t="s">
        <v>4789</v>
      </c>
      <c r="G3225" t="s">
        <v>4790</v>
      </c>
      <c r="I3225" t="s">
        <v>149</v>
      </c>
      <c r="J3225">
        <v>11378</v>
      </c>
      <c r="K3225" t="s">
        <v>15525</v>
      </c>
      <c r="L3225" t="s">
        <v>600</v>
      </c>
      <c r="M3225" t="s">
        <v>11327</v>
      </c>
      <c r="N3225" t="s">
        <v>599</v>
      </c>
      <c r="O3225" t="s">
        <v>11327</v>
      </c>
      <c r="P3225" t="s">
        <v>599</v>
      </c>
      <c r="R3225" t="s">
        <v>602</v>
      </c>
      <c r="S3225" t="s">
        <v>600</v>
      </c>
      <c r="U3225" t="s">
        <v>57</v>
      </c>
      <c r="W3225" t="s">
        <v>457</v>
      </c>
      <c r="X3225" t="s">
        <v>15526</v>
      </c>
      <c r="Y3225" t="s">
        <v>83</v>
      </c>
      <c r="Z3225">
        <v>30</v>
      </c>
      <c r="AA3225" t="s">
        <v>84</v>
      </c>
      <c r="AB3225">
        <v>4027280013</v>
      </c>
      <c r="AC3225" t="s">
        <v>85</v>
      </c>
      <c r="AD3225">
        <v>1010121</v>
      </c>
      <c r="AE3225">
        <v>201127</v>
      </c>
      <c r="AF3225" t="s">
        <v>170</v>
      </c>
      <c r="AG3225" t="s">
        <v>63</v>
      </c>
      <c r="AH3225" t="s">
        <v>85</v>
      </c>
      <c r="AP3225">
        <v>40.718686054364099</v>
      </c>
      <c r="AQ3225">
        <v>-73.906671303564394</v>
      </c>
      <c r="AR3225" t="s">
        <v>15527</v>
      </c>
    </row>
    <row r="3226" spans="1:44" x14ac:dyDescent="0.25">
      <c r="A3226">
        <v>45287533</v>
      </c>
      <c r="B3226" t="s">
        <v>15528</v>
      </c>
      <c r="C3226" t="s">
        <v>2190</v>
      </c>
      <c r="D3226" t="s">
        <v>821</v>
      </c>
      <c r="E3226" t="s">
        <v>822</v>
      </c>
      <c r="F3226" t="s">
        <v>2191</v>
      </c>
      <c r="G3226" t="s">
        <v>2191</v>
      </c>
      <c r="I3226" t="s">
        <v>572</v>
      </c>
      <c r="J3226">
        <v>11375</v>
      </c>
      <c r="K3226" t="s">
        <v>15529</v>
      </c>
      <c r="L3226" t="s">
        <v>10809</v>
      </c>
      <c r="M3226" t="s">
        <v>3286</v>
      </c>
      <c r="N3226" t="s">
        <v>5836</v>
      </c>
      <c r="Q3226" t="s">
        <v>55</v>
      </c>
      <c r="R3226" t="s">
        <v>4669</v>
      </c>
      <c r="U3226" t="s">
        <v>57</v>
      </c>
      <c r="X3226" t="s">
        <v>2190</v>
      </c>
      <c r="Y3226" t="s">
        <v>1082</v>
      </c>
      <c r="Z3226">
        <v>29</v>
      </c>
      <c r="AA3226" t="s">
        <v>1083</v>
      </c>
      <c r="AB3226">
        <v>4032290064</v>
      </c>
      <c r="AC3226" t="s">
        <v>85</v>
      </c>
      <c r="AD3226">
        <v>1026022</v>
      </c>
      <c r="AE3226">
        <v>200369</v>
      </c>
      <c r="AF3226" t="s">
        <v>125</v>
      </c>
      <c r="AG3226" t="s">
        <v>63</v>
      </c>
      <c r="AH3226" t="s">
        <v>85</v>
      </c>
      <c r="AP3226">
        <v>40.716544739244497</v>
      </c>
      <c r="AQ3226">
        <v>-73.849313816874997</v>
      </c>
      <c r="AR3226" t="s">
        <v>15530</v>
      </c>
    </row>
    <row r="3227" spans="1:44" x14ac:dyDescent="0.25">
      <c r="A3227">
        <v>45284980</v>
      </c>
      <c r="B3227" t="s">
        <v>15528</v>
      </c>
      <c r="C3227" t="s">
        <v>1845</v>
      </c>
      <c r="D3227" t="s">
        <v>821</v>
      </c>
      <c r="E3227" t="s">
        <v>822</v>
      </c>
      <c r="F3227" t="s">
        <v>2191</v>
      </c>
      <c r="G3227" t="s">
        <v>2191</v>
      </c>
      <c r="I3227" t="s">
        <v>572</v>
      </c>
      <c r="J3227">
        <v>11694</v>
      </c>
      <c r="K3227" t="s">
        <v>15531</v>
      </c>
      <c r="L3227" t="s">
        <v>15532</v>
      </c>
      <c r="M3227" t="s">
        <v>3976</v>
      </c>
      <c r="N3227" t="s">
        <v>15533</v>
      </c>
      <c r="Q3227" t="s">
        <v>55</v>
      </c>
      <c r="R3227" t="s">
        <v>15534</v>
      </c>
      <c r="U3227" t="s">
        <v>57</v>
      </c>
      <c r="X3227" t="s">
        <v>1845</v>
      </c>
      <c r="Y3227" t="s">
        <v>962</v>
      </c>
      <c r="Z3227">
        <v>32</v>
      </c>
      <c r="AA3227" t="s">
        <v>3978</v>
      </c>
      <c r="AB3227">
        <v>4161550008</v>
      </c>
      <c r="AC3227" t="s">
        <v>85</v>
      </c>
      <c r="AD3227">
        <v>1033855</v>
      </c>
      <c r="AE3227">
        <v>152221</v>
      </c>
      <c r="AF3227" t="s">
        <v>125</v>
      </c>
      <c r="AG3227" t="s">
        <v>63</v>
      </c>
      <c r="AH3227" t="s">
        <v>85</v>
      </c>
      <c r="AP3227">
        <v>40.584348791544301</v>
      </c>
      <c r="AQ3227">
        <v>-73.821411626482103</v>
      </c>
      <c r="AR3227" t="s">
        <v>15535</v>
      </c>
    </row>
    <row r="3228" spans="1:44" x14ac:dyDescent="0.25">
      <c r="A3228">
        <v>45287560</v>
      </c>
      <c r="B3228" t="s">
        <v>15528</v>
      </c>
      <c r="C3228" t="s">
        <v>5094</v>
      </c>
      <c r="D3228" t="s">
        <v>821</v>
      </c>
      <c r="E3228" t="s">
        <v>822</v>
      </c>
      <c r="F3228" t="s">
        <v>2191</v>
      </c>
      <c r="G3228" t="s">
        <v>2191</v>
      </c>
      <c r="I3228" t="s">
        <v>572</v>
      </c>
      <c r="J3228">
        <v>10310</v>
      </c>
      <c r="K3228" t="s">
        <v>15536</v>
      </c>
      <c r="L3228" t="s">
        <v>15537</v>
      </c>
      <c r="M3228" t="s">
        <v>8235</v>
      </c>
      <c r="N3228" t="s">
        <v>226</v>
      </c>
      <c r="Q3228" t="s">
        <v>55</v>
      </c>
      <c r="R3228" t="s">
        <v>879</v>
      </c>
      <c r="U3228" t="s">
        <v>57</v>
      </c>
      <c r="X3228" t="s">
        <v>5094</v>
      </c>
      <c r="Y3228" t="s">
        <v>2318</v>
      </c>
      <c r="Z3228">
        <v>49</v>
      </c>
      <c r="AA3228" t="s">
        <v>2319</v>
      </c>
      <c r="AB3228">
        <v>5003000343</v>
      </c>
      <c r="AC3228" t="s">
        <v>879</v>
      </c>
      <c r="AD3228">
        <v>952444</v>
      </c>
      <c r="AE3228">
        <v>167704</v>
      </c>
      <c r="AF3228" t="s">
        <v>125</v>
      </c>
      <c r="AG3228" t="s">
        <v>63</v>
      </c>
      <c r="AH3228" t="s">
        <v>879</v>
      </c>
      <c r="AP3228">
        <v>40.6269281610736</v>
      </c>
      <c r="AQ3228">
        <v>-74.114581257974393</v>
      </c>
      <c r="AR3228" t="s">
        <v>15538</v>
      </c>
    </row>
    <row r="3229" spans="1:44" x14ac:dyDescent="0.25">
      <c r="A3229">
        <v>45286966</v>
      </c>
      <c r="B3229" t="s">
        <v>15539</v>
      </c>
      <c r="C3229" t="s">
        <v>15540</v>
      </c>
      <c r="D3229" t="s">
        <v>145</v>
      </c>
      <c r="E3229" t="s">
        <v>146</v>
      </c>
      <c r="F3229" t="s">
        <v>260</v>
      </c>
      <c r="G3229" t="s">
        <v>1145</v>
      </c>
      <c r="J3229">
        <v>11355</v>
      </c>
      <c r="K3229" t="s">
        <v>15541</v>
      </c>
      <c r="L3229" t="s">
        <v>15542</v>
      </c>
      <c r="M3229" t="s">
        <v>15414</v>
      </c>
      <c r="N3229" t="s">
        <v>12533</v>
      </c>
      <c r="O3229" t="s">
        <v>15414</v>
      </c>
      <c r="P3229" t="s">
        <v>12533</v>
      </c>
      <c r="R3229" t="s">
        <v>1220</v>
      </c>
      <c r="S3229" t="s">
        <v>11935</v>
      </c>
      <c r="U3229" t="s">
        <v>57</v>
      </c>
      <c r="W3229" t="s">
        <v>229</v>
      </c>
      <c r="X3229" t="s">
        <v>15543</v>
      </c>
      <c r="Y3229" t="s">
        <v>1402</v>
      </c>
      <c r="Z3229">
        <v>20</v>
      </c>
      <c r="AA3229" t="s">
        <v>1403</v>
      </c>
      <c r="AB3229">
        <v>4051500035</v>
      </c>
      <c r="AC3229" t="s">
        <v>85</v>
      </c>
      <c r="AD3229">
        <v>1034319</v>
      </c>
      <c r="AE3229">
        <v>211940</v>
      </c>
      <c r="AF3229" t="s">
        <v>125</v>
      </c>
      <c r="AG3229" t="s">
        <v>63</v>
      </c>
      <c r="AH3229" t="s">
        <v>85</v>
      </c>
      <c r="AP3229">
        <v>40.748261159979002</v>
      </c>
      <c r="AQ3229">
        <v>-73.819297614212005</v>
      </c>
      <c r="AR3229" t="s">
        <v>15416</v>
      </c>
    </row>
    <row r="3230" spans="1:44" x14ac:dyDescent="0.25">
      <c r="A3230">
        <v>45292246</v>
      </c>
      <c r="B3230" t="s">
        <v>15544</v>
      </c>
      <c r="C3230" t="s">
        <v>7721</v>
      </c>
      <c r="D3230" t="s">
        <v>821</v>
      </c>
      <c r="E3230" t="s">
        <v>822</v>
      </c>
      <c r="F3230" t="s">
        <v>7722</v>
      </c>
      <c r="G3230" t="s">
        <v>8000</v>
      </c>
      <c r="I3230" t="s">
        <v>3388</v>
      </c>
      <c r="J3230">
        <v>10455</v>
      </c>
      <c r="K3230" t="s">
        <v>15545</v>
      </c>
      <c r="L3230" t="s">
        <v>109</v>
      </c>
      <c r="M3230" t="s">
        <v>15546</v>
      </c>
      <c r="N3230" t="s">
        <v>15547</v>
      </c>
      <c r="Q3230" t="s">
        <v>55</v>
      </c>
      <c r="R3230" t="s">
        <v>112</v>
      </c>
      <c r="T3230" t="s">
        <v>7725</v>
      </c>
      <c r="U3230" t="s">
        <v>57</v>
      </c>
      <c r="W3230" t="s">
        <v>9369</v>
      </c>
      <c r="X3230" t="s">
        <v>7721</v>
      </c>
      <c r="Y3230" t="s">
        <v>113</v>
      </c>
      <c r="Z3230">
        <v>17</v>
      </c>
      <c r="AA3230" t="s">
        <v>114</v>
      </c>
      <c r="AB3230">
        <v>2025990069</v>
      </c>
      <c r="AC3230" t="s">
        <v>112</v>
      </c>
      <c r="AD3230">
        <v>1011187</v>
      </c>
      <c r="AE3230">
        <v>233525</v>
      </c>
      <c r="AF3230" t="s">
        <v>125</v>
      </c>
      <c r="AG3230" t="s">
        <v>63</v>
      </c>
      <c r="AH3230" t="s">
        <v>112</v>
      </c>
      <c r="AP3230">
        <v>40.807606974368603</v>
      </c>
      <c r="AQ3230">
        <v>-73.902695924534001</v>
      </c>
      <c r="AR3230" t="s">
        <v>15548</v>
      </c>
    </row>
    <row r="3231" spans="1:44" x14ac:dyDescent="0.25">
      <c r="A3231">
        <v>45289848</v>
      </c>
      <c r="B3231" t="s">
        <v>15549</v>
      </c>
      <c r="C3231" t="s">
        <v>15550</v>
      </c>
      <c r="D3231" t="s">
        <v>246</v>
      </c>
      <c r="E3231" t="s">
        <v>247</v>
      </c>
      <c r="F3231" t="s">
        <v>248</v>
      </c>
      <c r="G3231" t="s">
        <v>249</v>
      </c>
      <c r="H3231" t="s">
        <v>250</v>
      </c>
      <c r="I3231" t="s">
        <v>251</v>
      </c>
      <c r="J3231">
        <v>11374</v>
      </c>
      <c r="K3231" t="s">
        <v>15551</v>
      </c>
      <c r="L3231" t="s">
        <v>1947</v>
      </c>
      <c r="Q3231" t="s">
        <v>55</v>
      </c>
      <c r="R3231" t="s">
        <v>5893</v>
      </c>
      <c r="U3231" t="s">
        <v>57</v>
      </c>
      <c r="W3231" t="s">
        <v>371</v>
      </c>
      <c r="X3231" t="s">
        <v>15550</v>
      </c>
      <c r="Y3231" t="s">
        <v>1082</v>
      </c>
      <c r="Z3231">
        <v>29</v>
      </c>
      <c r="AA3231" t="s">
        <v>1083</v>
      </c>
      <c r="AB3231">
        <v>4030780110</v>
      </c>
      <c r="AC3231" t="s">
        <v>85</v>
      </c>
      <c r="AD3231">
        <v>1021520</v>
      </c>
      <c r="AE3231">
        <v>205718</v>
      </c>
      <c r="AF3231" t="s">
        <v>125</v>
      </c>
      <c r="AG3231" t="s">
        <v>63</v>
      </c>
      <c r="AH3231" t="s">
        <v>85</v>
      </c>
      <c r="AP3231">
        <v>40.731246541782099</v>
      </c>
      <c r="AQ3231">
        <v>-73.865524453166401</v>
      </c>
      <c r="AR3231" t="s">
        <v>15552</v>
      </c>
    </row>
    <row r="3232" spans="1:44" x14ac:dyDescent="0.25">
      <c r="A3232">
        <v>45288210</v>
      </c>
      <c r="B3232" t="s">
        <v>15553</v>
      </c>
      <c r="C3232" t="s">
        <v>7693</v>
      </c>
      <c r="D3232" t="s">
        <v>246</v>
      </c>
      <c r="E3232" t="s">
        <v>247</v>
      </c>
      <c r="F3232" t="s">
        <v>248</v>
      </c>
      <c r="G3232" t="s">
        <v>249</v>
      </c>
      <c r="H3232" t="s">
        <v>1446</v>
      </c>
      <c r="I3232" t="s">
        <v>251</v>
      </c>
      <c r="J3232">
        <v>10457</v>
      </c>
      <c r="K3232" t="s">
        <v>15554</v>
      </c>
      <c r="L3232" t="s">
        <v>7276</v>
      </c>
      <c r="Q3232" t="s">
        <v>55</v>
      </c>
      <c r="R3232" t="s">
        <v>112</v>
      </c>
      <c r="U3232" t="s">
        <v>57</v>
      </c>
      <c r="W3232" t="s">
        <v>502</v>
      </c>
      <c r="X3232" t="s">
        <v>7693</v>
      </c>
      <c r="Y3232" t="s">
        <v>382</v>
      </c>
      <c r="Z3232">
        <v>15</v>
      </c>
      <c r="AA3232" t="s">
        <v>383</v>
      </c>
      <c r="AB3232">
        <v>2029230001</v>
      </c>
      <c r="AC3232" t="s">
        <v>112</v>
      </c>
      <c r="AD3232">
        <v>1012404</v>
      </c>
      <c r="AE3232">
        <v>247027</v>
      </c>
      <c r="AF3232" t="s">
        <v>62</v>
      </c>
      <c r="AG3232" t="s">
        <v>63</v>
      </c>
      <c r="AH3232" t="s">
        <v>112</v>
      </c>
      <c r="AP3232">
        <v>40.8446623001334</v>
      </c>
      <c r="AQ3232">
        <v>-73.898243122676107</v>
      </c>
      <c r="AR3232" t="s">
        <v>15555</v>
      </c>
    </row>
    <row r="3233" spans="1:44" x14ac:dyDescent="0.25">
      <c r="A3233">
        <v>45289541</v>
      </c>
      <c r="B3233" t="s">
        <v>15556</v>
      </c>
      <c r="C3233" t="s">
        <v>15557</v>
      </c>
      <c r="D3233" t="s">
        <v>246</v>
      </c>
      <c r="E3233" t="s">
        <v>247</v>
      </c>
      <c r="F3233" t="s">
        <v>248</v>
      </c>
      <c r="G3233" t="s">
        <v>249</v>
      </c>
      <c r="H3233" t="s">
        <v>250</v>
      </c>
      <c r="I3233" t="s">
        <v>251</v>
      </c>
      <c r="J3233">
        <v>11217</v>
      </c>
      <c r="K3233" t="s">
        <v>15558</v>
      </c>
      <c r="L3233" t="s">
        <v>9040</v>
      </c>
      <c r="Q3233" t="s">
        <v>55</v>
      </c>
      <c r="R3233" t="s">
        <v>56</v>
      </c>
      <c r="U3233" t="s">
        <v>57</v>
      </c>
      <c r="W3233" t="s">
        <v>538</v>
      </c>
      <c r="X3233" t="s">
        <v>15557</v>
      </c>
      <c r="Y3233" t="s">
        <v>133</v>
      </c>
      <c r="Z3233">
        <v>39</v>
      </c>
      <c r="AA3233" t="s">
        <v>134</v>
      </c>
      <c r="AB3233">
        <v>3009500068</v>
      </c>
      <c r="AC3233" t="s">
        <v>56</v>
      </c>
      <c r="AD3233">
        <v>989989</v>
      </c>
      <c r="AE3233">
        <v>185845</v>
      </c>
      <c r="AF3233" t="s">
        <v>62</v>
      </c>
      <c r="AG3233" t="s">
        <v>63</v>
      </c>
      <c r="AH3233" t="s">
        <v>56</v>
      </c>
      <c r="AP3233">
        <v>40.676776491791102</v>
      </c>
      <c r="AQ3233">
        <v>-73.9793097790823</v>
      </c>
      <c r="AR3233" t="s">
        <v>15559</v>
      </c>
    </row>
    <row r="3234" spans="1:44" x14ac:dyDescent="0.25">
      <c r="A3234">
        <v>45285461</v>
      </c>
      <c r="B3234" t="s">
        <v>14637</v>
      </c>
      <c r="C3234" t="s">
        <v>8113</v>
      </c>
      <c r="D3234" t="s">
        <v>821</v>
      </c>
      <c r="E3234" t="s">
        <v>822</v>
      </c>
      <c r="F3234" t="s">
        <v>2191</v>
      </c>
      <c r="G3234" t="s">
        <v>2191</v>
      </c>
      <c r="I3234" t="s">
        <v>572</v>
      </c>
      <c r="J3234">
        <v>10307</v>
      </c>
      <c r="K3234" t="s">
        <v>15560</v>
      </c>
      <c r="L3234" t="s">
        <v>8771</v>
      </c>
      <c r="M3234" t="s">
        <v>15561</v>
      </c>
      <c r="N3234" t="s">
        <v>15562</v>
      </c>
      <c r="Q3234" t="s">
        <v>55</v>
      </c>
      <c r="R3234" t="s">
        <v>879</v>
      </c>
      <c r="U3234" t="s">
        <v>57</v>
      </c>
      <c r="X3234" t="s">
        <v>8113</v>
      </c>
      <c r="Y3234" t="s">
        <v>881</v>
      </c>
      <c r="Z3234">
        <v>51</v>
      </c>
      <c r="AA3234" t="s">
        <v>882</v>
      </c>
      <c r="AB3234">
        <v>5078680002</v>
      </c>
      <c r="AC3234" t="s">
        <v>879</v>
      </c>
      <c r="AD3234">
        <v>916947</v>
      </c>
      <c r="AE3234">
        <v>125459</v>
      </c>
      <c r="AF3234" t="s">
        <v>125</v>
      </c>
      <c r="AG3234" t="s">
        <v>63</v>
      </c>
      <c r="AH3234" t="s">
        <v>879</v>
      </c>
      <c r="AP3234">
        <v>40.5107757588044</v>
      </c>
      <c r="AQ3234">
        <v>-74.242038373599698</v>
      </c>
      <c r="AR3234" t="s">
        <v>15563</v>
      </c>
    </row>
    <row r="3235" spans="1:44" x14ac:dyDescent="0.25">
      <c r="A3235">
        <v>45288625</v>
      </c>
      <c r="B3235" t="s">
        <v>14637</v>
      </c>
      <c r="C3235" t="s">
        <v>1845</v>
      </c>
      <c r="D3235" t="s">
        <v>821</v>
      </c>
      <c r="E3235" t="s">
        <v>822</v>
      </c>
      <c r="F3235" t="s">
        <v>2191</v>
      </c>
      <c r="G3235" t="s">
        <v>2191</v>
      </c>
      <c r="I3235" t="s">
        <v>572</v>
      </c>
      <c r="J3235">
        <v>11691</v>
      </c>
      <c r="K3235" t="s">
        <v>15564</v>
      </c>
      <c r="L3235" t="s">
        <v>15565</v>
      </c>
      <c r="M3235" t="s">
        <v>15566</v>
      </c>
      <c r="N3235" t="s">
        <v>15567</v>
      </c>
      <c r="Q3235" t="s">
        <v>55</v>
      </c>
      <c r="R3235" t="s">
        <v>1307</v>
      </c>
      <c r="U3235" t="s">
        <v>57</v>
      </c>
      <c r="X3235" t="s">
        <v>1845</v>
      </c>
      <c r="Y3235" t="s">
        <v>962</v>
      </c>
      <c r="Z3235">
        <v>31</v>
      </c>
      <c r="AA3235" t="s">
        <v>963</v>
      </c>
      <c r="AB3235">
        <v>4155980563</v>
      </c>
      <c r="AC3235" t="s">
        <v>85</v>
      </c>
      <c r="AD3235">
        <v>1055780</v>
      </c>
      <c r="AE3235">
        <v>157708</v>
      </c>
      <c r="AF3235" t="s">
        <v>125</v>
      </c>
      <c r="AG3235" t="s">
        <v>63</v>
      </c>
      <c r="AH3235" t="s">
        <v>85</v>
      </c>
      <c r="AP3235">
        <v>40.599259636494601</v>
      </c>
      <c r="AQ3235">
        <v>-73.742419338944998</v>
      </c>
      <c r="AR3235" t="s">
        <v>15568</v>
      </c>
    </row>
    <row r="3236" spans="1:44" x14ac:dyDescent="0.25">
      <c r="A3236">
        <v>45288079</v>
      </c>
      <c r="B3236" t="s">
        <v>15569</v>
      </c>
      <c r="C3236" t="s">
        <v>9381</v>
      </c>
      <c r="D3236" t="s">
        <v>246</v>
      </c>
      <c r="E3236" t="s">
        <v>247</v>
      </c>
      <c r="F3236" t="s">
        <v>248</v>
      </c>
      <c r="G3236" t="s">
        <v>249</v>
      </c>
      <c r="H3236" t="s">
        <v>250</v>
      </c>
      <c r="I3236" t="s">
        <v>251</v>
      </c>
      <c r="J3236">
        <v>11427</v>
      </c>
      <c r="K3236" t="s">
        <v>15570</v>
      </c>
      <c r="L3236" t="s">
        <v>980</v>
      </c>
      <c r="Q3236" t="s">
        <v>55</v>
      </c>
      <c r="R3236" t="s">
        <v>10517</v>
      </c>
      <c r="U3236" t="s">
        <v>57</v>
      </c>
      <c r="W3236" t="s">
        <v>371</v>
      </c>
      <c r="X3236" t="s">
        <v>9381</v>
      </c>
      <c r="Y3236" t="s">
        <v>1650</v>
      </c>
      <c r="Z3236">
        <v>23</v>
      </c>
      <c r="AA3236" t="s">
        <v>1651</v>
      </c>
      <c r="AB3236">
        <v>4106850044</v>
      </c>
      <c r="AC3236" t="s">
        <v>85</v>
      </c>
      <c r="AD3236">
        <v>1054010</v>
      </c>
      <c r="AE3236">
        <v>204480</v>
      </c>
      <c r="AF3236" t="s">
        <v>125</v>
      </c>
      <c r="AG3236" t="s">
        <v>63</v>
      </c>
      <c r="AH3236" t="s">
        <v>85</v>
      </c>
      <c r="AP3236">
        <v>40.727651976378397</v>
      </c>
      <c r="AQ3236">
        <v>-73.748309166734501</v>
      </c>
      <c r="AR3236" t="s">
        <v>15571</v>
      </c>
    </row>
    <row r="3237" spans="1:44" x14ac:dyDescent="0.25">
      <c r="A3237">
        <v>45286104</v>
      </c>
      <c r="B3237" t="s">
        <v>15572</v>
      </c>
      <c r="C3237" t="s">
        <v>15572</v>
      </c>
      <c r="D3237" t="s">
        <v>46</v>
      </c>
      <c r="E3237" t="s">
        <v>47</v>
      </c>
      <c r="F3237" t="s">
        <v>284</v>
      </c>
      <c r="G3237" t="s">
        <v>11177</v>
      </c>
      <c r="I3237" t="s">
        <v>15573</v>
      </c>
      <c r="J3237">
        <v>11207</v>
      </c>
      <c r="K3237" t="s">
        <v>15574</v>
      </c>
      <c r="L3237" t="s">
        <v>15459</v>
      </c>
      <c r="M3237" t="s">
        <v>8003</v>
      </c>
      <c r="N3237" t="s">
        <v>545</v>
      </c>
      <c r="O3237" t="s">
        <v>8003</v>
      </c>
      <c r="P3237" t="s">
        <v>545</v>
      </c>
      <c r="Q3237" t="s">
        <v>55</v>
      </c>
      <c r="R3237" t="s">
        <v>56</v>
      </c>
      <c r="S3237" t="s">
        <v>15459</v>
      </c>
      <c r="U3237" t="s">
        <v>57</v>
      </c>
      <c r="W3237" t="s">
        <v>5655</v>
      </c>
      <c r="X3237" t="s">
        <v>15572</v>
      </c>
      <c r="Y3237" t="s">
        <v>3076</v>
      </c>
      <c r="Z3237">
        <v>42</v>
      </c>
      <c r="AA3237" t="s">
        <v>3077</v>
      </c>
      <c r="AB3237">
        <v>3040250019</v>
      </c>
      <c r="AC3237" t="s">
        <v>56</v>
      </c>
      <c r="AD3237">
        <v>1014542</v>
      </c>
      <c r="AE3237">
        <v>183779</v>
      </c>
      <c r="AF3237" t="s">
        <v>125</v>
      </c>
      <c r="AG3237" t="s">
        <v>63</v>
      </c>
      <c r="AH3237" t="s">
        <v>56</v>
      </c>
      <c r="AP3237">
        <v>40.671055822107398</v>
      </c>
      <c r="AQ3237">
        <v>-73.890800736783206</v>
      </c>
      <c r="AR3237" t="s">
        <v>15575</v>
      </c>
    </row>
    <row r="3238" spans="1:44" x14ac:dyDescent="0.25">
      <c r="A3238">
        <v>45285785</v>
      </c>
      <c r="B3238" t="s">
        <v>15576</v>
      </c>
      <c r="C3238" t="s">
        <v>15577</v>
      </c>
      <c r="D3238" t="s">
        <v>246</v>
      </c>
      <c r="E3238" t="s">
        <v>247</v>
      </c>
      <c r="F3238" t="s">
        <v>2950</v>
      </c>
      <c r="G3238" t="s">
        <v>6749</v>
      </c>
      <c r="H3238" t="s">
        <v>322</v>
      </c>
      <c r="I3238" t="s">
        <v>251</v>
      </c>
      <c r="J3238">
        <v>10031</v>
      </c>
      <c r="K3238" t="s">
        <v>15434</v>
      </c>
      <c r="L3238" t="s">
        <v>894</v>
      </c>
      <c r="Q3238" t="s">
        <v>55</v>
      </c>
      <c r="R3238" t="s">
        <v>179</v>
      </c>
      <c r="U3238" t="s">
        <v>57</v>
      </c>
      <c r="W3238" t="s">
        <v>502</v>
      </c>
      <c r="X3238" t="s">
        <v>15577</v>
      </c>
      <c r="Y3238" t="s">
        <v>372</v>
      </c>
      <c r="Z3238">
        <v>7</v>
      </c>
      <c r="AA3238" t="s">
        <v>373</v>
      </c>
      <c r="AB3238">
        <v>1020980019</v>
      </c>
      <c r="AC3238" t="s">
        <v>183</v>
      </c>
      <c r="AD3238">
        <v>998606</v>
      </c>
      <c r="AE3238">
        <v>241824</v>
      </c>
      <c r="AF3238" t="s">
        <v>125</v>
      </c>
      <c r="AG3238" t="s">
        <v>63</v>
      </c>
      <c r="AH3238" t="s">
        <v>183</v>
      </c>
      <c r="AP3238">
        <v>40.830414789419599</v>
      </c>
      <c r="AQ3238">
        <v>-73.948124292169595</v>
      </c>
      <c r="AR3238" t="s">
        <v>15435</v>
      </c>
    </row>
    <row r="3239" spans="1:44" x14ac:dyDescent="0.25">
      <c r="A3239">
        <v>45289399</v>
      </c>
      <c r="B3239" t="s">
        <v>15578</v>
      </c>
      <c r="C3239" t="s">
        <v>15579</v>
      </c>
      <c r="D3239" t="s">
        <v>2342</v>
      </c>
      <c r="E3239" t="s">
        <v>2343</v>
      </c>
      <c r="F3239" t="s">
        <v>9681</v>
      </c>
      <c r="G3239" t="s">
        <v>15580</v>
      </c>
      <c r="H3239" t="s">
        <v>322</v>
      </c>
      <c r="I3239" t="s">
        <v>9198</v>
      </c>
      <c r="J3239">
        <v>10303</v>
      </c>
      <c r="K3239" t="s">
        <v>2945</v>
      </c>
      <c r="L3239" t="s">
        <v>2945</v>
      </c>
      <c r="M3239" t="s">
        <v>2945</v>
      </c>
      <c r="N3239" t="s">
        <v>15581</v>
      </c>
      <c r="O3239" t="s">
        <v>2945</v>
      </c>
      <c r="P3239" t="s">
        <v>15581</v>
      </c>
      <c r="U3239" t="s">
        <v>57</v>
      </c>
      <c r="W3239" t="s">
        <v>15582</v>
      </c>
      <c r="X3239" t="s">
        <v>15583</v>
      </c>
      <c r="Y3239" t="s">
        <v>2318</v>
      </c>
      <c r="Z3239">
        <v>49</v>
      </c>
      <c r="AA3239" t="s">
        <v>1272</v>
      </c>
      <c r="AC3239" t="s">
        <v>879</v>
      </c>
      <c r="AD3239">
        <v>941252</v>
      </c>
      <c r="AE3239">
        <v>167306</v>
      </c>
      <c r="AF3239" t="s">
        <v>125</v>
      </c>
      <c r="AG3239" t="s">
        <v>63</v>
      </c>
      <c r="AH3239" t="s">
        <v>879</v>
      </c>
      <c r="AP3239">
        <v>40.625788483780902</v>
      </c>
      <c r="AQ3239">
        <v>-74.154897879798</v>
      </c>
      <c r="AR3239" t="s">
        <v>15584</v>
      </c>
    </row>
    <row r="3240" spans="1:44" x14ac:dyDescent="0.25">
      <c r="A3240">
        <v>45289839</v>
      </c>
      <c r="B3240" t="s">
        <v>15585</v>
      </c>
      <c r="C3240" t="s">
        <v>15586</v>
      </c>
      <c r="D3240" t="s">
        <v>246</v>
      </c>
      <c r="E3240" t="s">
        <v>247</v>
      </c>
      <c r="F3240" t="s">
        <v>248</v>
      </c>
      <c r="G3240" t="s">
        <v>368</v>
      </c>
      <c r="H3240" t="s">
        <v>359</v>
      </c>
      <c r="I3240" t="s">
        <v>251</v>
      </c>
      <c r="J3240">
        <v>11214</v>
      </c>
      <c r="K3240" t="s">
        <v>15587</v>
      </c>
      <c r="L3240" t="s">
        <v>1009</v>
      </c>
      <c r="Q3240" t="s">
        <v>55</v>
      </c>
      <c r="R3240" t="s">
        <v>56</v>
      </c>
      <c r="U3240" t="s">
        <v>57</v>
      </c>
      <c r="W3240" t="s">
        <v>538</v>
      </c>
      <c r="X3240" t="s">
        <v>15586</v>
      </c>
      <c r="Y3240" t="s">
        <v>73</v>
      </c>
      <c r="Z3240">
        <v>47</v>
      </c>
      <c r="AA3240" t="s">
        <v>74</v>
      </c>
      <c r="AB3240">
        <v>3063180044</v>
      </c>
      <c r="AC3240" t="s">
        <v>56</v>
      </c>
      <c r="AD3240">
        <v>986569</v>
      </c>
      <c r="AE3240">
        <v>159343</v>
      </c>
      <c r="AF3240" t="s">
        <v>125</v>
      </c>
      <c r="AG3240" t="s">
        <v>63</v>
      </c>
      <c r="AH3240" t="s">
        <v>56</v>
      </c>
      <c r="AP3240">
        <v>40.6040357394008</v>
      </c>
      <c r="AQ3240">
        <v>-73.9916486589687</v>
      </c>
      <c r="AR3240" t="s">
        <v>15588</v>
      </c>
    </row>
    <row r="3241" spans="1:44" x14ac:dyDescent="0.25">
      <c r="A3241">
        <v>45286284</v>
      </c>
      <c r="B3241" t="s">
        <v>15589</v>
      </c>
      <c r="C3241" t="s">
        <v>15590</v>
      </c>
      <c r="D3241" t="s">
        <v>246</v>
      </c>
      <c r="E3241" t="s">
        <v>247</v>
      </c>
      <c r="F3241" t="s">
        <v>248</v>
      </c>
      <c r="G3241" t="s">
        <v>249</v>
      </c>
      <c r="H3241" t="s">
        <v>250</v>
      </c>
      <c r="I3241" t="s">
        <v>251</v>
      </c>
      <c r="J3241">
        <v>11212</v>
      </c>
      <c r="K3241" t="s">
        <v>15591</v>
      </c>
      <c r="L3241" t="s">
        <v>804</v>
      </c>
      <c r="Q3241" t="s">
        <v>55</v>
      </c>
      <c r="R3241" t="s">
        <v>56</v>
      </c>
      <c r="U3241" t="s">
        <v>57</v>
      </c>
      <c r="W3241" t="s">
        <v>254</v>
      </c>
      <c r="X3241" t="s">
        <v>15590</v>
      </c>
      <c r="Y3241" t="s">
        <v>104</v>
      </c>
      <c r="Z3241">
        <v>41</v>
      </c>
      <c r="AA3241" t="s">
        <v>105</v>
      </c>
      <c r="AB3241">
        <v>3046680020</v>
      </c>
      <c r="AC3241" t="s">
        <v>56</v>
      </c>
      <c r="AD3241">
        <v>1006494</v>
      </c>
      <c r="AE3241">
        <v>178711</v>
      </c>
      <c r="AF3241" t="s">
        <v>125</v>
      </c>
      <c r="AG3241" t="s">
        <v>63</v>
      </c>
      <c r="AH3241" t="s">
        <v>56</v>
      </c>
      <c r="AP3241">
        <v>40.657169170301998</v>
      </c>
      <c r="AQ3241">
        <v>-73.919829575795404</v>
      </c>
      <c r="AR3241" t="s">
        <v>15592</v>
      </c>
    </row>
    <row r="3242" spans="1:44" x14ac:dyDescent="0.25">
      <c r="A3242">
        <v>45288531</v>
      </c>
      <c r="B3242" t="s">
        <v>15593</v>
      </c>
      <c r="C3242" t="s">
        <v>15594</v>
      </c>
      <c r="D3242" t="s">
        <v>270</v>
      </c>
      <c r="E3242" t="s">
        <v>271</v>
      </c>
      <c r="F3242" t="s">
        <v>701</v>
      </c>
      <c r="G3242" t="s">
        <v>15595</v>
      </c>
      <c r="H3242" t="s">
        <v>703</v>
      </c>
      <c r="J3242">
        <v>11204</v>
      </c>
      <c r="O3242" t="s">
        <v>1015</v>
      </c>
      <c r="P3242" t="s">
        <v>1126</v>
      </c>
      <c r="Q3242" t="s">
        <v>705</v>
      </c>
      <c r="R3242" t="s">
        <v>56</v>
      </c>
      <c r="T3242" t="s">
        <v>322</v>
      </c>
      <c r="U3242" t="s">
        <v>57</v>
      </c>
      <c r="W3242" t="s">
        <v>706</v>
      </c>
      <c r="X3242" t="s">
        <v>15594</v>
      </c>
      <c r="Y3242" t="s">
        <v>73</v>
      </c>
      <c r="Z3242">
        <v>47</v>
      </c>
      <c r="AA3242" t="s">
        <v>74</v>
      </c>
      <c r="AC3242" t="s">
        <v>56</v>
      </c>
      <c r="AD3242">
        <v>986871</v>
      </c>
      <c r="AE3242">
        <v>162246</v>
      </c>
      <c r="AF3242" t="s">
        <v>281</v>
      </c>
      <c r="AG3242" t="s">
        <v>63</v>
      </c>
      <c r="AH3242" t="s">
        <v>56</v>
      </c>
      <c r="AP3242">
        <v>40.6120037956197</v>
      </c>
      <c r="AQ3242">
        <v>-73.990559949326993</v>
      </c>
      <c r="AR3242" t="s">
        <v>15596</v>
      </c>
    </row>
    <row r="3243" spans="1:44" x14ac:dyDescent="0.25">
      <c r="A3243">
        <v>45294361</v>
      </c>
      <c r="B3243" t="s">
        <v>15593</v>
      </c>
      <c r="C3243" t="s">
        <v>820</v>
      </c>
      <c r="D3243" t="s">
        <v>821</v>
      </c>
      <c r="E3243" t="s">
        <v>822</v>
      </c>
      <c r="F3243" t="s">
        <v>823</v>
      </c>
      <c r="G3243" t="s">
        <v>15597</v>
      </c>
      <c r="I3243" t="s">
        <v>572</v>
      </c>
      <c r="J3243">
        <v>11236</v>
      </c>
      <c r="K3243" t="s">
        <v>15598</v>
      </c>
      <c r="L3243" t="s">
        <v>5350</v>
      </c>
      <c r="M3243" t="s">
        <v>15599</v>
      </c>
      <c r="N3243" t="s">
        <v>15600</v>
      </c>
      <c r="Q3243" t="s">
        <v>55</v>
      </c>
      <c r="R3243" t="s">
        <v>56</v>
      </c>
      <c r="T3243" t="s">
        <v>322</v>
      </c>
      <c r="U3243" t="s">
        <v>57</v>
      </c>
      <c r="W3243" t="s">
        <v>829</v>
      </c>
      <c r="X3243" t="s">
        <v>820</v>
      </c>
      <c r="Y3243" t="s">
        <v>104</v>
      </c>
      <c r="Z3243">
        <v>45</v>
      </c>
      <c r="AA3243" t="s">
        <v>105</v>
      </c>
      <c r="AB3243">
        <v>3047470002</v>
      </c>
      <c r="AC3243" t="s">
        <v>56</v>
      </c>
      <c r="AD3243">
        <v>1006915</v>
      </c>
      <c r="AE3243">
        <v>175458</v>
      </c>
      <c r="AF3243" t="s">
        <v>125</v>
      </c>
      <c r="AG3243" t="s">
        <v>63</v>
      </c>
      <c r="AH3243" t="s">
        <v>56</v>
      </c>
      <c r="AP3243">
        <v>40.648239330592503</v>
      </c>
      <c r="AQ3243">
        <v>-73.918323166827307</v>
      </c>
      <c r="AR3243" t="s">
        <v>15601</v>
      </c>
    </row>
    <row r="3244" spans="1:44" x14ac:dyDescent="0.25">
      <c r="A3244">
        <v>45288125</v>
      </c>
      <c r="B3244" t="s">
        <v>15602</v>
      </c>
      <c r="C3244" t="s">
        <v>15603</v>
      </c>
      <c r="D3244" t="s">
        <v>626</v>
      </c>
      <c r="E3244" t="s">
        <v>627</v>
      </c>
      <c r="F3244" t="s">
        <v>628</v>
      </c>
      <c r="G3244" t="s">
        <v>15604</v>
      </c>
      <c r="H3244" t="s">
        <v>15605</v>
      </c>
      <c r="J3244">
        <v>11430</v>
      </c>
      <c r="K3244" t="s">
        <v>8055</v>
      </c>
      <c r="L3244" t="s">
        <v>8055</v>
      </c>
      <c r="M3244" t="s">
        <v>305</v>
      </c>
      <c r="N3244" t="s">
        <v>305</v>
      </c>
      <c r="O3244" t="s">
        <v>305</v>
      </c>
      <c r="P3244" t="s">
        <v>305</v>
      </c>
      <c r="R3244" t="s">
        <v>922</v>
      </c>
      <c r="S3244" t="s">
        <v>8056</v>
      </c>
      <c r="U3244" t="s">
        <v>57</v>
      </c>
      <c r="W3244" t="s">
        <v>635</v>
      </c>
      <c r="X3244" t="s">
        <v>15606</v>
      </c>
      <c r="Y3244" t="s">
        <v>8058</v>
      </c>
      <c r="Z3244">
        <v>28</v>
      </c>
      <c r="AA3244" t="s">
        <v>1613</v>
      </c>
      <c r="AB3244">
        <v>4142600001</v>
      </c>
      <c r="AC3244" t="s">
        <v>85</v>
      </c>
      <c r="AD3244">
        <v>1043001</v>
      </c>
      <c r="AE3244">
        <v>175548</v>
      </c>
      <c r="AF3244" t="s">
        <v>125</v>
      </c>
      <c r="AG3244" t="s">
        <v>63</v>
      </c>
      <c r="AH3244" t="s">
        <v>85</v>
      </c>
      <c r="AK3244" t="s">
        <v>8059</v>
      </c>
      <c r="AP3244">
        <v>40.6483204862013</v>
      </c>
      <c r="AQ3244">
        <v>-73.788281251301797</v>
      </c>
      <c r="AR3244" t="s">
        <v>8060</v>
      </c>
    </row>
    <row r="3245" spans="1:44" x14ac:dyDescent="0.25">
      <c r="A3245">
        <v>45288503</v>
      </c>
      <c r="B3245" t="s">
        <v>15607</v>
      </c>
      <c r="C3245" t="s">
        <v>2190</v>
      </c>
      <c r="D3245" t="s">
        <v>821</v>
      </c>
      <c r="E3245" t="s">
        <v>822</v>
      </c>
      <c r="F3245" t="s">
        <v>2191</v>
      </c>
      <c r="G3245" t="s">
        <v>2191</v>
      </c>
      <c r="I3245" t="s">
        <v>572</v>
      </c>
      <c r="J3245">
        <v>11222</v>
      </c>
      <c r="K3245" t="s">
        <v>15608</v>
      </c>
      <c r="L3245" t="s">
        <v>13201</v>
      </c>
      <c r="M3245" t="s">
        <v>2842</v>
      </c>
      <c r="N3245" t="s">
        <v>200</v>
      </c>
      <c r="Q3245" t="s">
        <v>55</v>
      </c>
      <c r="R3245" t="s">
        <v>56</v>
      </c>
      <c r="U3245" t="s">
        <v>57</v>
      </c>
      <c r="X3245" t="s">
        <v>2190</v>
      </c>
      <c r="Y3245" t="s">
        <v>204</v>
      </c>
      <c r="Z3245">
        <v>33</v>
      </c>
      <c r="AA3245" t="s">
        <v>205</v>
      </c>
      <c r="AB3245">
        <v>3025230052</v>
      </c>
      <c r="AC3245" t="s">
        <v>56</v>
      </c>
      <c r="AD3245">
        <v>997107</v>
      </c>
      <c r="AE3245">
        <v>206385</v>
      </c>
      <c r="AF3245" t="s">
        <v>125</v>
      </c>
      <c r="AG3245" t="s">
        <v>63</v>
      </c>
      <c r="AH3245" t="s">
        <v>56</v>
      </c>
      <c r="AP3245">
        <v>40.733146469540102</v>
      </c>
      <c r="AQ3245">
        <v>-73.953608779057006</v>
      </c>
      <c r="AR3245" t="s">
        <v>15609</v>
      </c>
    </row>
    <row r="3246" spans="1:44" x14ac:dyDescent="0.25">
      <c r="A3246">
        <v>45296028</v>
      </c>
      <c r="B3246" t="s">
        <v>15607</v>
      </c>
      <c r="C3246" t="s">
        <v>8530</v>
      </c>
      <c r="D3246" t="s">
        <v>821</v>
      </c>
      <c r="E3246" t="s">
        <v>822</v>
      </c>
      <c r="F3246" t="s">
        <v>8292</v>
      </c>
      <c r="G3246" t="s">
        <v>8593</v>
      </c>
      <c r="I3246" t="s">
        <v>572</v>
      </c>
      <c r="J3246">
        <v>11106</v>
      </c>
      <c r="K3246" t="s">
        <v>15610</v>
      </c>
      <c r="L3246" t="s">
        <v>3113</v>
      </c>
      <c r="M3246" t="s">
        <v>2915</v>
      </c>
      <c r="N3246" t="s">
        <v>2597</v>
      </c>
      <c r="Q3246" t="s">
        <v>55</v>
      </c>
      <c r="R3246" t="s">
        <v>5055</v>
      </c>
      <c r="T3246" t="s">
        <v>7725</v>
      </c>
      <c r="U3246" t="s">
        <v>57</v>
      </c>
      <c r="W3246" t="s">
        <v>7726</v>
      </c>
      <c r="X3246" t="s">
        <v>8530</v>
      </c>
      <c r="Y3246" t="s">
        <v>193</v>
      </c>
      <c r="Z3246">
        <v>26</v>
      </c>
      <c r="AA3246" t="s">
        <v>194</v>
      </c>
      <c r="AB3246">
        <v>4003550024</v>
      </c>
      <c r="AC3246" t="s">
        <v>85</v>
      </c>
      <c r="AD3246">
        <v>1000371</v>
      </c>
      <c r="AE3246">
        <v>216678</v>
      </c>
      <c r="AF3246" t="s">
        <v>125</v>
      </c>
      <c r="AG3246" t="s">
        <v>63</v>
      </c>
      <c r="AH3246" t="s">
        <v>85</v>
      </c>
      <c r="AP3246">
        <v>40.761392815090701</v>
      </c>
      <c r="AQ3246">
        <v>-73.941806793800097</v>
      </c>
      <c r="AR3246" t="s">
        <v>15611</v>
      </c>
    </row>
    <row r="3247" spans="1:44" x14ac:dyDescent="0.25">
      <c r="A3247">
        <v>45298312</v>
      </c>
      <c r="B3247" t="s">
        <v>15612</v>
      </c>
      <c r="C3247" t="s">
        <v>8819</v>
      </c>
      <c r="D3247" t="s">
        <v>821</v>
      </c>
      <c r="E3247" t="s">
        <v>822</v>
      </c>
      <c r="F3247" t="s">
        <v>14231</v>
      </c>
      <c r="G3247" t="s">
        <v>14232</v>
      </c>
      <c r="H3247" t="s">
        <v>15613</v>
      </c>
      <c r="I3247" t="s">
        <v>12780</v>
      </c>
      <c r="J3247">
        <v>11417</v>
      </c>
      <c r="K3247" t="s">
        <v>15614</v>
      </c>
      <c r="L3247" t="s">
        <v>5985</v>
      </c>
      <c r="M3247" t="s">
        <v>15615</v>
      </c>
      <c r="N3247" t="s">
        <v>15616</v>
      </c>
      <c r="Q3247" t="s">
        <v>55</v>
      </c>
      <c r="R3247" t="s">
        <v>11223</v>
      </c>
      <c r="T3247" t="s">
        <v>322</v>
      </c>
      <c r="U3247" t="s">
        <v>15239</v>
      </c>
      <c r="W3247" t="s">
        <v>15617</v>
      </c>
      <c r="X3247" t="s">
        <v>8819</v>
      </c>
      <c r="Y3247" t="s">
        <v>548</v>
      </c>
      <c r="Z3247">
        <v>32</v>
      </c>
      <c r="AA3247" t="s">
        <v>549</v>
      </c>
      <c r="AB3247">
        <v>4115620113</v>
      </c>
      <c r="AC3247" t="s">
        <v>85</v>
      </c>
      <c r="AD3247">
        <v>1030181</v>
      </c>
      <c r="AE3247">
        <v>182350</v>
      </c>
      <c r="AF3247" t="s">
        <v>62</v>
      </c>
      <c r="AG3247" t="s">
        <v>63</v>
      </c>
      <c r="AH3247" t="s">
        <v>85</v>
      </c>
      <c r="AP3247">
        <v>40.667066218536398</v>
      </c>
      <c r="AQ3247">
        <v>-73.834433743419495</v>
      </c>
      <c r="AR3247" t="s">
        <v>15618</v>
      </c>
    </row>
    <row r="3248" spans="1:44" x14ac:dyDescent="0.25">
      <c r="A3248">
        <v>45288457</v>
      </c>
      <c r="B3248" t="s">
        <v>15612</v>
      </c>
      <c r="C3248" t="s">
        <v>8113</v>
      </c>
      <c r="D3248" t="s">
        <v>821</v>
      </c>
      <c r="E3248" t="s">
        <v>822</v>
      </c>
      <c r="F3248" t="s">
        <v>2191</v>
      </c>
      <c r="G3248" t="s">
        <v>2191</v>
      </c>
      <c r="I3248" t="s">
        <v>572</v>
      </c>
      <c r="J3248">
        <v>11230</v>
      </c>
      <c r="K3248" t="s">
        <v>15619</v>
      </c>
      <c r="L3248" t="s">
        <v>5927</v>
      </c>
      <c r="M3248" t="s">
        <v>6175</v>
      </c>
      <c r="N3248" t="s">
        <v>8295</v>
      </c>
      <c r="Q3248" t="s">
        <v>55</v>
      </c>
      <c r="R3248" t="s">
        <v>56</v>
      </c>
      <c r="U3248" t="s">
        <v>57</v>
      </c>
      <c r="X3248" t="s">
        <v>8113</v>
      </c>
      <c r="Y3248" t="s">
        <v>156</v>
      </c>
      <c r="Z3248">
        <v>44</v>
      </c>
      <c r="AA3248" t="s">
        <v>157</v>
      </c>
      <c r="AB3248">
        <v>3067230048</v>
      </c>
      <c r="AC3248" t="s">
        <v>56</v>
      </c>
      <c r="AD3248">
        <v>994426</v>
      </c>
      <c r="AE3248">
        <v>165363</v>
      </c>
      <c r="AF3248" t="s">
        <v>125</v>
      </c>
      <c r="AG3248" t="s">
        <v>63</v>
      </c>
      <c r="AH3248" t="s">
        <v>56</v>
      </c>
      <c r="AP3248">
        <v>40.620553858741303</v>
      </c>
      <c r="AQ3248">
        <v>-73.963344424522901</v>
      </c>
      <c r="AR3248" t="s">
        <v>15620</v>
      </c>
    </row>
    <row r="3249" spans="1:44" x14ac:dyDescent="0.25">
      <c r="A3249">
        <v>45286251</v>
      </c>
      <c r="B3249" t="s">
        <v>15621</v>
      </c>
      <c r="C3249" t="s">
        <v>15622</v>
      </c>
      <c r="D3249" t="s">
        <v>246</v>
      </c>
      <c r="E3249" t="s">
        <v>247</v>
      </c>
      <c r="F3249" t="s">
        <v>248</v>
      </c>
      <c r="G3249" t="s">
        <v>368</v>
      </c>
      <c r="H3249" t="s">
        <v>250</v>
      </c>
      <c r="I3249" t="s">
        <v>251</v>
      </c>
      <c r="J3249">
        <v>11418</v>
      </c>
      <c r="K3249" t="s">
        <v>15623</v>
      </c>
      <c r="L3249" t="s">
        <v>89</v>
      </c>
      <c r="Q3249" t="s">
        <v>55</v>
      </c>
      <c r="R3249" t="s">
        <v>2954</v>
      </c>
      <c r="U3249" t="s">
        <v>57</v>
      </c>
      <c r="W3249" t="s">
        <v>254</v>
      </c>
      <c r="X3249" t="s">
        <v>15622</v>
      </c>
      <c r="Y3249" t="s">
        <v>93</v>
      </c>
      <c r="Z3249">
        <v>29</v>
      </c>
      <c r="AA3249" t="s">
        <v>94</v>
      </c>
      <c r="AB3249">
        <v>4092810044</v>
      </c>
      <c r="AC3249" t="s">
        <v>85</v>
      </c>
      <c r="AD3249">
        <v>1033287</v>
      </c>
      <c r="AE3249">
        <v>194943</v>
      </c>
      <c r="AF3249" t="s">
        <v>125</v>
      </c>
      <c r="AG3249" t="s">
        <v>63</v>
      </c>
      <c r="AH3249" t="s">
        <v>85</v>
      </c>
      <c r="AP3249">
        <v>40.701614399851799</v>
      </c>
      <c r="AQ3249">
        <v>-73.823146009941993</v>
      </c>
      <c r="AR3249" t="s">
        <v>15624</v>
      </c>
    </row>
    <row r="3250" spans="1:44" x14ac:dyDescent="0.25">
      <c r="A3250">
        <v>45288569</v>
      </c>
      <c r="B3250" t="s">
        <v>15625</v>
      </c>
      <c r="C3250" t="s">
        <v>9102</v>
      </c>
      <c r="D3250" t="s">
        <v>246</v>
      </c>
      <c r="E3250" t="s">
        <v>247</v>
      </c>
      <c r="F3250" t="s">
        <v>248</v>
      </c>
      <c r="G3250" t="s">
        <v>368</v>
      </c>
      <c r="H3250" t="s">
        <v>250</v>
      </c>
      <c r="I3250" t="s">
        <v>251</v>
      </c>
      <c r="J3250">
        <v>11691</v>
      </c>
      <c r="K3250" t="s">
        <v>15626</v>
      </c>
      <c r="L3250" t="s">
        <v>958</v>
      </c>
      <c r="Q3250" t="s">
        <v>55</v>
      </c>
      <c r="R3250" t="s">
        <v>1307</v>
      </c>
      <c r="U3250" t="s">
        <v>57</v>
      </c>
      <c r="W3250" t="s">
        <v>254</v>
      </c>
      <c r="X3250" t="s">
        <v>9102</v>
      </c>
      <c r="Y3250" t="s">
        <v>962</v>
      </c>
      <c r="Z3250">
        <v>31</v>
      </c>
      <c r="AA3250" t="s">
        <v>963</v>
      </c>
      <c r="AB3250">
        <v>4156700005</v>
      </c>
      <c r="AC3250" t="s">
        <v>85</v>
      </c>
      <c r="AD3250">
        <v>1050460</v>
      </c>
      <c r="AE3250">
        <v>160398</v>
      </c>
      <c r="AF3250" t="s">
        <v>125</v>
      </c>
      <c r="AG3250" t="s">
        <v>63</v>
      </c>
      <c r="AH3250" t="s">
        <v>85</v>
      </c>
      <c r="AP3250">
        <v>40.606684453401002</v>
      </c>
      <c r="AQ3250">
        <v>-73.7615502763054</v>
      </c>
      <c r="AR3250" t="s">
        <v>15627</v>
      </c>
    </row>
    <row r="3251" spans="1:44" x14ac:dyDescent="0.25">
      <c r="A3251">
        <v>45286315</v>
      </c>
      <c r="B3251" t="s">
        <v>15628</v>
      </c>
      <c r="C3251" t="s">
        <v>15629</v>
      </c>
      <c r="D3251" t="s">
        <v>145</v>
      </c>
      <c r="E3251" t="s">
        <v>146</v>
      </c>
      <c r="F3251" t="s">
        <v>260</v>
      </c>
      <c r="G3251" t="s">
        <v>1122</v>
      </c>
      <c r="I3251" t="s">
        <v>149</v>
      </c>
      <c r="J3251">
        <v>11419</v>
      </c>
      <c r="K3251" t="s">
        <v>15630</v>
      </c>
      <c r="L3251" t="s">
        <v>2484</v>
      </c>
      <c r="M3251" t="s">
        <v>1868</v>
      </c>
      <c r="N3251" t="s">
        <v>1869</v>
      </c>
      <c r="O3251" t="s">
        <v>1868</v>
      </c>
      <c r="P3251" t="s">
        <v>1869</v>
      </c>
      <c r="R3251" t="s">
        <v>1488</v>
      </c>
      <c r="S3251" t="s">
        <v>2484</v>
      </c>
      <c r="U3251" t="s">
        <v>57</v>
      </c>
      <c r="W3251" t="s">
        <v>457</v>
      </c>
      <c r="X3251" t="s">
        <v>15631</v>
      </c>
      <c r="Y3251" t="s">
        <v>93</v>
      </c>
      <c r="Z3251">
        <v>28</v>
      </c>
      <c r="AA3251" t="s">
        <v>94</v>
      </c>
      <c r="AB3251">
        <v>4094120028</v>
      </c>
      <c r="AC3251" t="s">
        <v>85</v>
      </c>
      <c r="AD3251">
        <v>1030327</v>
      </c>
      <c r="AE3251">
        <v>190762</v>
      </c>
      <c r="AF3251" t="s">
        <v>62</v>
      </c>
      <c r="AG3251" t="s">
        <v>63</v>
      </c>
      <c r="AH3251" t="s">
        <v>85</v>
      </c>
      <c r="AP3251">
        <v>40.690154454341702</v>
      </c>
      <c r="AQ3251">
        <v>-73.833849948194896</v>
      </c>
      <c r="AR3251" t="s">
        <v>15632</v>
      </c>
    </row>
    <row r="3252" spans="1:44" x14ac:dyDescent="0.25">
      <c r="A3252">
        <v>45288461</v>
      </c>
      <c r="B3252" t="s">
        <v>15633</v>
      </c>
      <c r="C3252" t="s">
        <v>10277</v>
      </c>
      <c r="D3252" t="s">
        <v>821</v>
      </c>
      <c r="E3252" t="s">
        <v>822</v>
      </c>
      <c r="F3252" t="s">
        <v>2191</v>
      </c>
      <c r="G3252" t="s">
        <v>2191</v>
      </c>
      <c r="I3252" t="s">
        <v>572</v>
      </c>
      <c r="J3252">
        <v>11421</v>
      </c>
      <c r="K3252" t="s">
        <v>15634</v>
      </c>
      <c r="L3252" t="s">
        <v>575</v>
      </c>
      <c r="M3252" t="s">
        <v>764</v>
      </c>
      <c r="N3252" t="s">
        <v>1249</v>
      </c>
      <c r="Q3252" t="s">
        <v>55</v>
      </c>
      <c r="R3252" t="s">
        <v>92</v>
      </c>
      <c r="U3252" t="s">
        <v>57</v>
      </c>
      <c r="X3252" t="s">
        <v>10277</v>
      </c>
      <c r="Y3252" t="s">
        <v>93</v>
      </c>
      <c r="Z3252">
        <v>32</v>
      </c>
      <c r="AA3252" t="s">
        <v>94</v>
      </c>
      <c r="AB3252">
        <v>4089800037</v>
      </c>
      <c r="AC3252" t="s">
        <v>85</v>
      </c>
      <c r="AD3252">
        <v>1024161</v>
      </c>
      <c r="AE3252">
        <v>189620</v>
      </c>
      <c r="AF3252" t="s">
        <v>125</v>
      </c>
      <c r="AG3252" t="s">
        <v>63</v>
      </c>
      <c r="AH3252" t="s">
        <v>85</v>
      </c>
      <c r="AP3252">
        <v>40.687049884096503</v>
      </c>
      <c r="AQ3252">
        <v>-73.856090783175802</v>
      </c>
      <c r="AR3252" t="s">
        <v>15635</v>
      </c>
    </row>
    <row r="3253" spans="1:44" x14ac:dyDescent="0.25">
      <c r="A3253">
        <v>45287105</v>
      </c>
      <c r="B3253" t="s">
        <v>15633</v>
      </c>
      <c r="C3253" t="s">
        <v>2190</v>
      </c>
      <c r="D3253" t="s">
        <v>821</v>
      </c>
      <c r="E3253" t="s">
        <v>822</v>
      </c>
      <c r="F3253" t="s">
        <v>2191</v>
      </c>
      <c r="G3253" t="s">
        <v>2191</v>
      </c>
      <c r="I3253" t="s">
        <v>572</v>
      </c>
      <c r="J3253">
        <v>11215</v>
      </c>
      <c r="K3253" t="s">
        <v>15636</v>
      </c>
      <c r="L3253" t="s">
        <v>14533</v>
      </c>
      <c r="M3253" t="s">
        <v>473</v>
      </c>
      <c r="N3253" t="s">
        <v>474</v>
      </c>
      <c r="Q3253" t="s">
        <v>55</v>
      </c>
      <c r="R3253" t="s">
        <v>56</v>
      </c>
      <c r="U3253" t="s">
        <v>57</v>
      </c>
      <c r="X3253" t="s">
        <v>2190</v>
      </c>
      <c r="Y3253" t="s">
        <v>133</v>
      </c>
      <c r="Z3253">
        <v>39</v>
      </c>
      <c r="AA3253" t="s">
        <v>134</v>
      </c>
      <c r="AB3253">
        <v>3010360050</v>
      </c>
      <c r="AC3253" t="s">
        <v>56</v>
      </c>
      <c r="AD3253">
        <v>988504</v>
      </c>
      <c r="AE3253">
        <v>181253</v>
      </c>
      <c r="AF3253" t="s">
        <v>125</v>
      </c>
      <c r="AG3253" t="s">
        <v>63</v>
      </c>
      <c r="AH3253" t="s">
        <v>56</v>
      </c>
      <c r="AP3253">
        <v>40.664173317136601</v>
      </c>
      <c r="AQ3253">
        <v>-73.984666393200499</v>
      </c>
      <c r="AR3253" t="s">
        <v>15637</v>
      </c>
    </row>
    <row r="3254" spans="1:44" x14ac:dyDescent="0.25">
      <c r="A3254">
        <v>45288300</v>
      </c>
      <c r="B3254" t="s">
        <v>15638</v>
      </c>
      <c r="C3254" t="s">
        <v>15638</v>
      </c>
      <c r="D3254" t="s">
        <v>46</v>
      </c>
      <c r="E3254" t="s">
        <v>47</v>
      </c>
      <c r="F3254" t="s">
        <v>284</v>
      </c>
      <c r="G3254" t="s">
        <v>10084</v>
      </c>
      <c r="I3254" t="s">
        <v>15573</v>
      </c>
      <c r="J3254">
        <v>11207</v>
      </c>
      <c r="K3254" t="s">
        <v>15574</v>
      </c>
      <c r="L3254" t="s">
        <v>15459</v>
      </c>
      <c r="M3254" t="s">
        <v>8003</v>
      </c>
      <c r="N3254" t="s">
        <v>545</v>
      </c>
      <c r="O3254" t="s">
        <v>8003</v>
      </c>
      <c r="P3254" t="s">
        <v>545</v>
      </c>
      <c r="Q3254" t="s">
        <v>55</v>
      </c>
      <c r="R3254" t="s">
        <v>56</v>
      </c>
      <c r="S3254" t="s">
        <v>15459</v>
      </c>
      <c r="U3254" t="s">
        <v>57</v>
      </c>
      <c r="W3254" t="s">
        <v>289</v>
      </c>
      <c r="X3254" t="s">
        <v>15638</v>
      </c>
      <c r="Y3254" t="s">
        <v>3076</v>
      </c>
      <c r="Z3254">
        <v>42</v>
      </c>
      <c r="AA3254" t="s">
        <v>3077</v>
      </c>
      <c r="AB3254">
        <v>3040250019</v>
      </c>
      <c r="AC3254" t="s">
        <v>56</v>
      </c>
      <c r="AD3254">
        <v>1014542</v>
      </c>
      <c r="AE3254">
        <v>183779</v>
      </c>
      <c r="AF3254" t="s">
        <v>125</v>
      </c>
      <c r="AG3254" t="s">
        <v>63</v>
      </c>
      <c r="AH3254" t="s">
        <v>56</v>
      </c>
      <c r="AP3254">
        <v>40.671055822107398</v>
      </c>
      <c r="AQ3254">
        <v>-73.890800736783206</v>
      </c>
      <c r="AR3254" t="s">
        <v>15575</v>
      </c>
    </row>
    <row r="3255" spans="1:44" x14ac:dyDescent="0.25">
      <c r="A3255">
        <v>45289487</v>
      </c>
      <c r="B3255" t="s">
        <v>15639</v>
      </c>
      <c r="C3255" t="s">
        <v>3629</v>
      </c>
      <c r="D3255" t="s">
        <v>927</v>
      </c>
      <c r="E3255" t="s">
        <v>928</v>
      </c>
      <c r="F3255" t="s">
        <v>3982</v>
      </c>
      <c r="G3255" t="s">
        <v>3983</v>
      </c>
      <c r="J3255">
        <v>10462</v>
      </c>
      <c r="K3255" t="s">
        <v>15640</v>
      </c>
      <c r="L3255" t="s">
        <v>14425</v>
      </c>
      <c r="Q3255" t="s">
        <v>55</v>
      </c>
      <c r="R3255" t="s">
        <v>112</v>
      </c>
      <c r="T3255" t="s">
        <v>322</v>
      </c>
      <c r="U3255" t="s">
        <v>57</v>
      </c>
      <c r="W3255" t="s">
        <v>1991</v>
      </c>
      <c r="X3255" t="s">
        <v>3629</v>
      </c>
      <c r="Y3255" t="s">
        <v>3131</v>
      </c>
      <c r="Z3255">
        <v>13</v>
      </c>
      <c r="AA3255" t="s">
        <v>3132</v>
      </c>
      <c r="AB3255">
        <v>2042910014</v>
      </c>
      <c r="AC3255" t="s">
        <v>112</v>
      </c>
      <c r="AD3255">
        <v>1021382</v>
      </c>
      <c r="AE3255">
        <v>250213</v>
      </c>
      <c r="AF3255" t="s">
        <v>281</v>
      </c>
      <c r="AG3255" t="s">
        <v>63</v>
      </c>
      <c r="AH3255" t="s">
        <v>112</v>
      </c>
      <c r="AP3255">
        <v>40.8533737293752</v>
      </c>
      <c r="AQ3255">
        <v>-73.865776377310993</v>
      </c>
      <c r="AR3255" t="s">
        <v>15641</v>
      </c>
    </row>
    <row r="3256" spans="1:44" x14ac:dyDescent="0.25">
      <c r="A3256">
        <v>45289159</v>
      </c>
      <c r="B3256" t="s">
        <v>15642</v>
      </c>
      <c r="C3256" t="s">
        <v>15643</v>
      </c>
      <c r="D3256" t="s">
        <v>821</v>
      </c>
      <c r="E3256" t="s">
        <v>822</v>
      </c>
      <c r="F3256" t="s">
        <v>2191</v>
      </c>
      <c r="G3256" t="s">
        <v>2191</v>
      </c>
      <c r="I3256" t="s">
        <v>572</v>
      </c>
      <c r="J3256">
        <v>11231</v>
      </c>
      <c r="K3256" t="s">
        <v>15644</v>
      </c>
      <c r="L3256" t="s">
        <v>15645</v>
      </c>
      <c r="M3256" t="s">
        <v>15646</v>
      </c>
      <c r="N3256" t="s">
        <v>15647</v>
      </c>
      <c r="Q3256" t="s">
        <v>55</v>
      </c>
      <c r="R3256" t="s">
        <v>56</v>
      </c>
      <c r="U3256" t="s">
        <v>57</v>
      </c>
      <c r="X3256" t="s">
        <v>15643</v>
      </c>
      <c r="Y3256" t="s">
        <v>133</v>
      </c>
      <c r="Z3256">
        <v>39</v>
      </c>
      <c r="AA3256" t="s">
        <v>648</v>
      </c>
      <c r="AB3256">
        <v>3003210053</v>
      </c>
      <c r="AC3256" t="s">
        <v>56</v>
      </c>
      <c r="AD3256">
        <v>984434</v>
      </c>
      <c r="AE3256">
        <v>189257</v>
      </c>
      <c r="AF3256" t="s">
        <v>125</v>
      </c>
      <c r="AG3256" t="s">
        <v>63</v>
      </c>
      <c r="AH3256" t="s">
        <v>56</v>
      </c>
      <c r="AP3256">
        <v>40.6861435146863</v>
      </c>
      <c r="AQ3256">
        <v>-73.999336550723697</v>
      </c>
      <c r="AR3256" t="s">
        <v>15648</v>
      </c>
    </row>
    <row r="3257" spans="1:44" x14ac:dyDescent="0.25">
      <c r="A3257">
        <v>45288446</v>
      </c>
      <c r="B3257" t="s">
        <v>15642</v>
      </c>
      <c r="C3257" t="s">
        <v>15649</v>
      </c>
      <c r="D3257" t="s">
        <v>821</v>
      </c>
      <c r="E3257" t="s">
        <v>822</v>
      </c>
      <c r="F3257" t="s">
        <v>2705</v>
      </c>
      <c r="G3257" t="s">
        <v>2706</v>
      </c>
      <c r="I3257" t="s">
        <v>572</v>
      </c>
      <c r="J3257">
        <v>11207</v>
      </c>
      <c r="K3257" t="s">
        <v>8825</v>
      </c>
      <c r="L3257" t="s">
        <v>8826</v>
      </c>
      <c r="M3257" t="s">
        <v>8827</v>
      </c>
      <c r="N3257" t="s">
        <v>4603</v>
      </c>
      <c r="Q3257" t="s">
        <v>55</v>
      </c>
      <c r="R3257" t="s">
        <v>56</v>
      </c>
      <c r="U3257" t="s">
        <v>57</v>
      </c>
      <c r="W3257" t="s">
        <v>9399</v>
      </c>
      <c r="X3257" t="s">
        <v>15649</v>
      </c>
      <c r="Y3257" t="s">
        <v>3076</v>
      </c>
      <c r="Z3257">
        <v>42</v>
      </c>
      <c r="AA3257" t="s">
        <v>3077</v>
      </c>
      <c r="AB3257">
        <v>3042960015</v>
      </c>
      <c r="AC3257" t="s">
        <v>56</v>
      </c>
      <c r="AD3257">
        <v>1013598</v>
      </c>
      <c r="AE3257">
        <v>179923</v>
      </c>
      <c r="AF3257" t="s">
        <v>125</v>
      </c>
      <c r="AG3257" t="s">
        <v>63</v>
      </c>
      <c r="AH3257" t="s">
        <v>56</v>
      </c>
      <c r="AP3257">
        <v>40.6604751459911</v>
      </c>
      <c r="AQ3257">
        <v>-73.894220533270598</v>
      </c>
      <c r="AR3257" t="s">
        <v>8828</v>
      </c>
    </row>
    <row r="3258" spans="1:44" x14ac:dyDescent="0.25">
      <c r="A3258">
        <v>45288462</v>
      </c>
      <c r="B3258" t="s">
        <v>15642</v>
      </c>
      <c r="C3258" t="s">
        <v>5094</v>
      </c>
      <c r="D3258" t="s">
        <v>821</v>
      </c>
      <c r="E3258" t="s">
        <v>822</v>
      </c>
      <c r="F3258" t="s">
        <v>2191</v>
      </c>
      <c r="G3258" t="s">
        <v>2191</v>
      </c>
      <c r="I3258" t="s">
        <v>572</v>
      </c>
      <c r="J3258">
        <v>11364</v>
      </c>
      <c r="K3258" t="s">
        <v>15650</v>
      </c>
      <c r="L3258" t="s">
        <v>15651</v>
      </c>
      <c r="M3258" t="s">
        <v>345</v>
      </c>
      <c r="N3258" t="s">
        <v>1148</v>
      </c>
      <c r="Q3258" t="s">
        <v>55</v>
      </c>
      <c r="R3258" t="s">
        <v>2583</v>
      </c>
      <c r="U3258" t="s">
        <v>57</v>
      </c>
      <c r="X3258" t="s">
        <v>5094</v>
      </c>
      <c r="Y3258" t="s">
        <v>797</v>
      </c>
      <c r="Z3258">
        <v>20</v>
      </c>
      <c r="AA3258" t="s">
        <v>798</v>
      </c>
      <c r="AB3258">
        <v>4074080029</v>
      </c>
      <c r="AC3258" t="s">
        <v>85</v>
      </c>
      <c r="AD3258">
        <v>1045708</v>
      </c>
      <c r="AE3258">
        <v>212045</v>
      </c>
      <c r="AF3258" t="s">
        <v>125</v>
      </c>
      <c r="AG3258" t="s">
        <v>63</v>
      </c>
      <c r="AH3258" t="s">
        <v>85</v>
      </c>
      <c r="AP3258">
        <v>40.748477538158497</v>
      </c>
      <c r="AQ3258">
        <v>-73.778193147700705</v>
      </c>
      <c r="AR3258" t="s">
        <v>15652</v>
      </c>
    </row>
    <row r="3259" spans="1:44" x14ac:dyDescent="0.25">
      <c r="A3259">
        <v>45288071</v>
      </c>
      <c r="B3259" t="s">
        <v>15653</v>
      </c>
      <c r="C3259" t="s">
        <v>13297</v>
      </c>
      <c r="D3259" t="s">
        <v>246</v>
      </c>
      <c r="E3259" t="s">
        <v>247</v>
      </c>
      <c r="F3259" t="s">
        <v>248</v>
      </c>
      <c r="G3259" t="s">
        <v>249</v>
      </c>
      <c r="H3259" t="s">
        <v>250</v>
      </c>
      <c r="I3259" t="s">
        <v>251</v>
      </c>
      <c r="J3259">
        <v>11385</v>
      </c>
      <c r="K3259" t="s">
        <v>15654</v>
      </c>
      <c r="L3259" t="s">
        <v>10701</v>
      </c>
      <c r="Q3259" t="s">
        <v>55</v>
      </c>
      <c r="R3259" t="s">
        <v>81</v>
      </c>
      <c r="U3259" t="s">
        <v>57</v>
      </c>
      <c r="W3259" t="s">
        <v>254</v>
      </c>
      <c r="X3259" t="s">
        <v>13297</v>
      </c>
      <c r="Y3259" t="s">
        <v>83</v>
      </c>
      <c r="Z3259">
        <v>30</v>
      </c>
      <c r="AA3259" t="s">
        <v>84</v>
      </c>
      <c r="AB3259">
        <v>4036140016</v>
      </c>
      <c r="AC3259" t="s">
        <v>85</v>
      </c>
      <c r="AD3259">
        <v>1012737</v>
      </c>
      <c r="AE3259">
        <v>197175</v>
      </c>
      <c r="AF3259" t="s">
        <v>62</v>
      </c>
      <c r="AG3259" t="s">
        <v>63</v>
      </c>
      <c r="AH3259" t="s">
        <v>85</v>
      </c>
      <c r="AP3259">
        <v>40.7078307271764</v>
      </c>
      <c r="AQ3259">
        <v>-73.897250909174105</v>
      </c>
      <c r="AR3259" t="s">
        <v>15655</v>
      </c>
    </row>
    <row r="3260" spans="1:44" x14ac:dyDescent="0.25">
      <c r="A3260">
        <v>45285849</v>
      </c>
      <c r="B3260" t="s">
        <v>15656</v>
      </c>
      <c r="C3260" t="s">
        <v>15657</v>
      </c>
      <c r="D3260" t="s">
        <v>145</v>
      </c>
      <c r="E3260" t="s">
        <v>146</v>
      </c>
      <c r="F3260" t="s">
        <v>260</v>
      </c>
      <c r="G3260" t="s">
        <v>261</v>
      </c>
      <c r="I3260" t="s">
        <v>149</v>
      </c>
      <c r="J3260">
        <v>10037</v>
      </c>
      <c r="K3260" t="s">
        <v>15658</v>
      </c>
      <c r="L3260" t="s">
        <v>15659</v>
      </c>
      <c r="M3260" t="s">
        <v>671</v>
      </c>
      <c r="N3260" t="s">
        <v>2591</v>
      </c>
      <c r="O3260" t="s">
        <v>671</v>
      </c>
      <c r="P3260" t="s">
        <v>2591</v>
      </c>
      <c r="R3260" t="s">
        <v>179</v>
      </c>
      <c r="S3260" t="s">
        <v>15659</v>
      </c>
      <c r="U3260" t="s">
        <v>57</v>
      </c>
      <c r="W3260" t="s">
        <v>168</v>
      </c>
      <c r="X3260" t="s">
        <v>15660</v>
      </c>
      <c r="Y3260" t="s">
        <v>1199</v>
      </c>
      <c r="Z3260">
        <v>9</v>
      </c>
      <c r="AA3260" t="s">
        <v>1230</v>
      </c>
      <c r="AB3260">
        <v>1017807501</v>
      </c>
      <c r="AC3260" t="s">
        <v>183</v>
      </c>
      <c r="AD3260">
        <v>1002026</v>
      </c>
      <c r="AE3260">
        <v>233902</v>
      </c>
      <c r="AF3260" t="s">
        <v>170</v>
      </c>
      <c r="AG3260" t="s">
        <v>63</v>
      </c>
      <c r="AH3260" t="s">
        <v>183</v>
      </c>
      <c r="AP3260">
        <v>40.808664916044499</v>
      </c>
      <c r="AQ3260">
        <v>-73.935787038721699</v>
      </c>
      <c r="AR3260" t="s">
        <v>15661</v>
      </c>
    </row>
    <row r="3261" spans="1:44" x14ac:dyDescent="0.25">
      <c r="A3261">
        <v>45286635</v>
      </c>
      <c r="B3261" t="s">
        <v>15662</v>
      </c>
      <c r="C3261" t="s">
        <v>10954</v>
      </c>
      <c r="D3261" t="s">
        <v>821</v>
      </c>
      <c r="E3261" t="s">
        <v>822</v>
      </c>
      <c r="F3261" t="s">
        <v>2191</v>
      </c>
      <c r="G3261" t="s">
        <v>2191</v>
      </c>
      <c r="I3261" t="s">
        <v>572</v>
      </c>
      <c r="J3261">
        <v>11366</v>
      </c>
      <c r="K3261" t="s">
        <v>15663</v>
      </c>
      <c r="L3261" t="s">
        <v>10999</v>
      </c>
      <c r="M3261" t="s">
        <v>812</v>
      </c>
      <c r="N3261" t="s">
        <v>813</v>
      </c>
      <c r="Q3261" t="s">
        <v>55</v>
      </c>
      <c r="R3261" t="s">
        <v>4134</v>
      </c>
      <c r="U3261" t="s">
        <v>57</v>
      </c>
      <c r="X3261" t="s">
        <v>10954</v>
      </c>
      <c r="Y3261" t="s">
        <v>816</v>
      </c>
      <c r="Z3261">
        <v>23</v>
      </c>
      <c r="AA3261" t="s">
        <v>817</v>
      </c>
      <c r="AB3261">
        <v>4071810022</v>
      </c>
      <c r="AC3261" t="s">
        <v>85</v>
      </c>
      <c r="AD3261">
        <v>1045885</v>
      </c>
      <c r="AE3261">
        <v>206936</v>
      </c>
      <c r="AF3261" t="s">
        <v>125</v>
      </c>
      <c r="AG3261" t="s">
        <v>63</v>
      </c>
      <c r="AH3261" t="s">
        <v>85</v>
      </c>
      <c r="AP3261">
        <v>40.734453418557599</v>
      </c>
      <c r="AQ3261">
        <v>-73.777601157017102</v>
      </c>
      <c r="AR3261" t="s">
        <v>15664</v>
      </c>
    </row>
    <row r="3262" spans="1:44" x14ac:dyDescent="0.25">
      <c r="A3262">
        <v>45288626</v>
      </c>
      <c r="B3262" t="s">
        <v>15662</v>
      </c>
      <c r="C3262" t="s">
        <v>8113</v>
      </c>
      <c r="D3262" t="s">
        <v>821</v>
      </c>
      <c r="E3262" t="s">
        <v>822</v>
      </c>
      <c r="F3262" t="s">
        <v>2191</v>
      </c>
      <c r="G3262" t="s">
        <v>2191</v>
      </c>
      <c r="I3262" t="s">
        <v>572</v>
      </c>
      <c r="J3262">
        <v>11222</v>
      </c>
      <c r="K3262" t="s">
        <v>15665</v>
      </c>
      <c r="L3262" t="s">
        <v>15666</v>
      </c>
      <c r="M3262" t="s">
        <v>4723</v>
      </c>
      <c r="N3262" t="s">
        <v>9444</v>
      </c>
      <c r="Q3262" t="s">
        <v>55</v>
      </c>
      <c r="R3262" t="s">
        <v>56</v>
      </c>
      <c r="U3262" t="s">
        <v>57</v>
      </c>
      <c r="X3262" t="s">
        <v>8113</v>
      </c>
      <c r="Y3262" t="s">
        <v>204</v>
      </c>
      <c r="Z3262">
        <v>33</v>
      </c>
      <c r="AA3262" t="s">
        <v>205</v>
      </c>
      <c r="AB3262">
        <v>3026260019</v>
      </c>
      <c r="AC3262" t="s">
        <v>56</v>
      </c>
      <c r="AD3262">
        <v>999193</v>
      </c>
      <c r="AE3262">
        <v>204402</v>
      </c>
      <c r="AF3262" t="s">
        <v>125</v>
      </c>
      <c r="AG3262" t="s">
        <v>63</v>
      </c>
      <c r="AH3262" t="s">
        <v>56</v>
      </c>
      <c r="AP3262">
        <v>40.727700342729797</v>
      </c>
      <c r="AQ3262">
        <v>-73.946086383118399</v>
      </c>
      <c r="AR3262" t="s">
        <v>15667</v>
      </c>
    </row>
    <row r="3263" spans="1:44" x14ac:dyDescent="0.25">
      <c r="A3263">
        <v>45295582</v>
      </c>
      <c r="B3263" t="s">
        <v>15662</v>
      </c>
      <c r="C3263" t="s">
        <v>820</v>
      </c>
      <c r="D3263" t="s">
        <v>821</v>
      </c>
      <c r="E3263" t="s">
        <v>822</v>
      </c>
      <c r="F3263" t="s">
        <v>8862</v>
      </c>
      <c r="G3263" t="s">
        <v>11645</v>
      </c>
      <c r="I3263" t="s">
        <v>572</v>
      </c>
      <c r="J3263">
        <v>11236</v>
      </c>
      <c r="K3263" t="s">
        <v>15598</v>
      </c>
      <c r="L3263" t="s">
        <v>5350</v>
      </c>
      <c r="M3263" t="s">
        <v>15599</v>
      </c>
      <c r="N3263" t="s">
        <v>15600</v>
      </c>
      <c r="Q3263" t="s">
        <v>55</v>
      </c>
      <c r="R3263" t="s">
        <v>56</v>
      </c>
      <c r="T3263" t="s">
        <v>322</v>
      </c>
      <c r="U3263" t="s">
        <v>57</v>
      </c>
      <c r="W3263" t="s">
        <v>829</v>
      </c>
      <c r="X3263" t="s">
        <v>820</v>
      </c>
      <c r="Y3263" t="s">
        <v>104</v>
      </c>
      <c r="Z3263">
        <v>45</v>
      </c>
      <c r="AA3263" t="s">
        <v>105</v>
      </c>
      <c r="AB3263">
        <v>3047470002</v>
      </c>
      <c r="AC3263" t="s">
        <v>56</v>
      </c>
      <c r="AD3263">
        <v>1006915</v>
      </c>
      <c r="AE3263">
        <v>175458</v>
      </c>
      <c r="AF3263" t="s">
        <v>125</v>
      </c>
      <c r="AG3263" t="s">
        <v>63</v>
      </c>
      <c r="AH3263" t="s">
        <v>56</v>
      </c>
      <c r="AP3263">
        <v>40.648239330592503</v>
      </c>
      <c r="AQ3263">
        <v>-73.918323166827307</v>
      </c>
      <c r="AR3263" t="s">
        <v>15601</v>
      </c>
    </row>
    <row r="3264" spans="1:44" x14ac:dyDescent="0.25">
      <c r="A3264">
        <v>45288524</v>
      </c>
      <c r="B3264" t="s">
        <v>13412</v>
      </c>
      <c r="C3264" t="s">
        <v>15668</v>
      </c>
      <c r="D3264" t="s">
        <v>246</v>
      </c>
      <c r="E3264" t="s">
        <v>247</v>
      </c>
      <c r="F3264" t="s">
        <v>357</v>
      </c>
      <c r="G3264" t="s">
        <v>5401</v>
      </c>
      <c r="H3264" t="s">
        <v>4988</v>
      </c>
      <c r="I3264" t="s">
        <v>251</v>
      </c>
      <c r="J3264">
        <v>10462</v>
      </c>
      <c r="K3264" t="s">
        <v>15669</v>
      </c>
      <c r="L3264" t="s">
        <v>6168</v>
      </c>
      <c r="Q3264" t="s">
        <v>55</v>
      </c>
      <c r="R3264" t="s">
        <v>112</v>
      </c>
      <c r="U3264" t="s">
        <v>57</v>
      </c>
      <c r="W3264" t="s">
        <v>362</v>
      </c>
      <c r="X3264" t="s">
        <v>15668</v>
      </c>
      <c r="Y3264" t="s">
        <v>3131</v>
      </c>
      <c r="Z3264">
        <v>13</v>
      </c>
      <c r="AA3264" t="s">
        <v>3132</v>
      </c>
      <c r="AB3264">
        <v>2042910001</v>
      </c>
      <c r="AC3264" t="s">
        <v>112</v>
      </c>
      <c r="AD3264">
        <v>1021630</v>
      </c>
      <c r="AE3264">
        <v>249957</v>
      </c>
      <c r="AF3264" t="s">
        <v>125</v>
      </c>
      <c r="AG3264" t="s">
        <v>63</v>
      </c>
      <c r="AH3264" t="s">
        <v>112</v>
      </c>
      <c r="AP3264">
        <v>40.852670039839602</v>
      </c>
      <c r="AQ3264">
        <v>-73.864881343279805</v>
      </c>
      <c r="AR3264" t="s">
        <v>15670</v>
      </c>
    </row>
    <row r="3265" spans="1:44" x14ac:dyDescent="0.25">
      <c r="A3265">
        <v>45287386</v>
      </c>
      <c r="B3265" t="s">
        <v>15671</v>
      </c>
      <c r="C3265" t="s">
        <v>15672</v>
      </c>
      <c r="D3265" t="s">
        <v>2342</v>
      </c>
      <c r="E3265" t="s">
        <v>2343</v>
      </c>
      <c r="F3265" t="s">
        <v>8869</v>
      </c>
      <c r="G3265" t="s">
        <v>15673</v>
      </c>
      <c r="H3265" t="s">
        <v>15674</v>
      </c>
      <c r="I3265" t="s">
        <v>3388</v>
      </c>
      <c r="J3265">
        <v>10312</v>
      </c>
      <c r="K3265" t="s">
        <v>15675</v>
      </c>
      <c r="L3265" t="s">
        <v>15676</v>
      </c>
      <c r="M3265" t="s">
        <v>15677</v>
      </c>
      <c r="N3265" t="s">
        <v>13005</v>
      </c>
      <c r="O3265" t="s">
        <v>15677</v>
      </c>
      <c r="P3265" t="s">
        <v>13005</v>
      </c>
      <c r="R3265" t="s">
        <v>879</v>
      </c>
      <c r="S3265" t="s">
        <v>15676</v>
      </c>
      <c r="U3265" t="s">
        <v>57</v>
      </c>
      <c r="W3265" t="s">
        <v>13886</v>
      </c>
      <c r="X3265" t="s">
        <v>15678</v>
      </c>
      <c r="Y3265" t="s">
        <v>881</v>
      </c>
      <c r="Z3265">
        <v>51</v>
      </c>
      <c r="AA3265" t="s">
        <v>882</v>
      </c>
      <c r="AB3265">
        <v>5063710030</v>
      </c>
      <c r="AC3265" t="s">
        <v>879</v>
      </c>
      <c r="AD3265">
        <v>937297</v>
      </c>
      <c r="AE3265">
        <v>133295</v>
      </c>
      <c r="AF3265" t="s">
        <v>281</v>
      </c>
      <c r="AG3265" t="s">
        <v>63</v>
      </c>
      <c r="AH3265" t="s">
        <v>879</v>
      </c>
      <c r="AP3265">
        <v>40.532415100491903</v>
      </c>
      <c r="AQ3265">
        <v>-74.168909257275303</v>
      </c>
      <c r="AR3265" t="s">
        <v>15679</v>
      </c>
    </row>
    <row r="3266" spans="1:44" x14ac:dyDescent="0.25">
      <c r="A3266">
        <v>45287067</v>
      </c>
      <c r="B3266" t="s">
        <v>8287</v>
      </c>
      <c r="C3266" t="s">
        <v>15680</v>
      </c>
      <c r="D3266" t="s">
        <v>821</v>
      </c>
      <c r="E3266" t="s">
        <v>822</v>
      </c>
      <c r="F3266" t="s">
        <v>2705</v>
      </c>
      <c r="G3266" t="s">
        <v>2706</v>
      </c>
      <c r="I3266" t="s">
        <v>572</v>
      </c>
      <c r="J3266">
        <v>11230</v>
      </c>
      <c r="K3266" t="s">
        <v>15681</v>
      </c>
      <c r="L3266" t="s">
        <v>2246</v>
      </c>
      <c r="M3266" t="s">
        <v>13319</v>
      </c>
      <c r="N3266" t="s">
        <v>740</v>
      </c>
      <c r="Q3266" t="s">
        <v>55</v>
      </c>
      <c r="R3266" t="s">
        <v>56</v>
      </c>
      <c r="U3266" t="s">
        <v>57</v>
      </c>
      <c r="W3266" t="s">
        <v>2711</v>
      </c>
      <c r="X3266" t="s">
        <v>15680</v>
      </c>
      <c r="Y3266" t="s">
        <v>279</v>
      </c>
      <c r="Z3266">
        <v>44</v>
      </c>
      <c r="AA3266" t="s">
        <v>280</v>
      </c>
      <c r="AB3266">
        <v>3065650015</v>
      </c>
      <c r="AC3266" t="s">
        <v>56</v>
      </c>
      <c r="AD3266">
        <v>991963</v>
      </c>
      <c r="AE3266">
        <v>163694</v>
      </c>
      <c r="AF3266" t="s">
        <v>125</v>
      </c>
      <c r="AG3266" t="s">
        <v>63</v>
      </c>
      <c r="AH3266" t="s">
        <v>56</v>
      </c>
      <c r="AP3266">
        <v>40.615975287159898</v>
      </c>
      <c r="AQ3266">
        <v>-73.972218449492701</v>
      </c>
      <c r="AR3266" t="s">
        <v>15682</v>
      </c>
    </row>
    <row r="3267" spans="1:44" x14ac:dyDescent="0.25">
      <c r="A3267">
        <v>45288746</v>
      </c>
      <c r="B3267" t="s">
        <v>15683</v>
      </c>
      <c r="C3267" t="s">
        <v>15684</v>
      </c>
      <c r="D3267" t="s">
        <v>145</v>
      </c>
      <c r="E3267" t="s">
        <v>146</v>
      </c>
      <c r="F3267" t="s">
        <v>147</v>
      </c>
      <c r="G3267" t="s">
        <v>148</v>
      </c>
      <c r="I3267" t="s">
        <v>149</v>
      </c>
      <c r="J3267">
        <v>11373</v>
      </c>
      <c r="K3267" t="s">
        <v>15685</v>
      </c>
      <c r="L3267" t="s">
        <v>15686</v>
      </c>
      <c r="M3267" t="s">
        <v>1947</v>
      </c>
      <c r="N3267" t="s">
        <v>15687</v>
      </c>
      <c r="O3267" t="s">
        <v>1947</v>
      </c>
      <c r="P3267" t="s">
        <v>15687</v>
      </c>
      <c r="R3267" t="s">
        <v>346</v>
      </c>
      <c r="S3267" t="s">
        <v>15686</v>
      </c>
      <c r="U3267" t="s">
        <v>57</v>
      </c>
      <c r="W3267" t="s">
        <v>154</v>
      </c>
      <c r="X3267" t="s">
        <v>15688</v>
      </c>
      <c r="Y3267" t="s">
        <v>349</v>
      </c>
      <c r="Z3267">
        <v>25</v>
      </c>
      <c r="AA3267" t="s">
        <v>350</v>
      </c>
      <c r="AB3267">
        <v>4015390053</v>
      </c>
      <c r="AC3267" t="s">
        <v>85</v>
      </c>
      <c r="AD3267">
        <v>1017093</v>
      </c>
      <c r="AE3267">
        <v>208490</v>
      </c>
      <c r="AF3267" t="s">
        <v>170</v>
      </c>
      <c r="AG3267" t="s">
        <v>63</v>
      </c>
      <c r="AH3267" t="s">
        <v>85</v>
      </c>
      <c r="AP3267">
        <v>40.7388725373021</v>
      </c>
      <c r="AQ3267">
        <v>-73.881484156191107</v>
      </c>
      <c r="AR3267" t="s">
        <v>15689</v>
      </c>
    </row>
    <row r="3268" spans="1:44" x14ac:dyDescent="0.25">
      <c r="A3268">
        <v>45289564</v>
      </c>
      <c r="B3268" t="s">
        <v>15690</v>
      </c>
      <c r="C3268" t="s">
        <v>15691</v>
      </c>
      <c r="D3268" t="s">
        <v>145</v>
      </c>
      <c r="E3268" t="s">
        <v>146</v>
      </c>
      <c r="F3268" t="s">
        <v>223</v>
      </c>
      <c r="G3268" t="s">
        <v>162</v>
      </c>
      <c r="I3268" t="s">
        <v>589</v>
      </c>
      <c r="J3268">
        <v>11232</v>
      </c>
      <c r="K3268" t="s">
        <v>15692</v>
      </c>
      <c r="L3268" t="s">
        <v>10949</v>
      </c>
      <c r="M3268" t="s">
        <v>131</v>
      </c>
      <c r="N3268" t="s">
        <v>1158</v>
      </c>
      <c r="O3268" t="s">
        <v>131</v>
      </c>
      <c r="P3268" t="s">
        <v>1158</v>
      </c>
      <c r="R3268" t="s">
        <v>56</v>
      </c>
      <c r="S3268" t="s">
        <v>10949</v>
      </c>
      <c r="U3268" t="s">
        <v>57</v>
      </c>
      <c r="W3268" t="s">
        <v>457</v>
      </c>
      <c r="X3268" t="s">
        <v>15693</v>
      </c>
      <c r="Y3268" t="s">
        <v>476</v>
      </c>
      <c r="Z3268">
        <v>38</v>
      </c>
      <c r="AA3268" t="s">
        <v>477</v>
      </c>
      <c r="AB3268">
        <v>3006610016</v>
      </c>
      <c r="AC3268" t="s">
        <v>56</v>
      </c>
      <c r="AD3268">
        <v>984739</v>
      </c>
      <c r="AE3268">
        <v>179285</v>
      </c>
      <c r="AF3268" t="s">
        <v>170</v>
      </c>
      <c r="AG3268" t="s">
        <v>63</v>
      </c>
      <c r="AH3268" t="s">
        <v>56</v>
      </c>
      <c r="AP3268">
        <v>40.658772599967897</v>
      </c>
      <c r="AQ3268">
        <v>-73.998237534874093</v>
      </c>
      <c r="AR3268" t="s">
        <v>15694</v>
      </c>
    </row>
    <row r="3269" spans="1:44" x14ac:dyDescent="0.25">
      <c r="A3269">
        <v>45285652</v>
      </c>
      <c r="B3269" t="s">
        <v>15695</v>
      </c>
      <c r="C3269" t="s">
        <v>15696</v>
      </c>
      <c r="D3269" t="s">
        <v>145</v>
      </c>
      <c r="E3269" t="s">
        <v>146</v>
      </c>
      <c r="F3269" t="s">
        <v>161</v>
      </c>
      <c r="G3269" t="s">
        <v>174</v>
      </c>
      <c r="I3269" t="s">
        <v>163</v>
      </c>
      <c r="J3269">
        <v>10468</v>
      </c>
      <c r="K3269" t="s">
        <v>6525</v>
      </c>
      <c r="L3269" t="s">
        <v>4804</v>
      </c>
      <c r="M3269" t="s">
        <v>1795</v>
      </c>
      <c r="N3269" t="s">
        <v>3321</v>
      </c>
      <c r="O3269" t="s">
        <v>1795</v>
      </c>
      <c r="P3269" t="s">
        <v>3321</v>
      </c>
      <c r="R3269" t="s">
        <v>112</v>
      </c>
      <c r="S3269" t="s">
        <v>4804</v>
      </c>
      <c r="U3269" t="s">
        <v>57</v>
      </c>
      <c r="W3269" t="s">
        <v>168</v>
      </c>
      <c r="X3269" t="s">
        <v>15697</v>
      </c>
      <c r="Y3269" t="s">
        <v>123</v>
      </c>
      <c r="Z3269">
        <v>14</v>
      </c>
      <c r="AA3269" t="s">
        <v>124</v>
      </c>
      <c r="AB3269">
        <v>2031990053</v>
      </c>
      <c r="AC3269" t="s">
        <v>112</v>
      </c>
      <c r="AD3269">
        <v>1011021</v>
      </c>
      <c r="AE3269">
        <v>253125</v>
      </c>
      <c r="AF3269" t="s">
        <v>125</v>
      </c>
      <c r="AG3269" t="s">
        <v>63</v>
      </c>
      <c r="AH3269" t="s">
        <v>112</v>
      </c>
      <c r="AP3269">
        <v>40.8614037879763</v>
      </c>
      <c r="AQ3269">
        <v>-73.903217338197294</v>
      </c>
      <c r="AR3269" t="s">
        <v>6527</v>
      </c>
    </row>
    <row r="3270" spans="1:44" x14ac:dyDescent="0.25">
      <c r="A3270">
        <v>45290651</v>
      </c>
      <c r="B3270" t="s">
        <v>15698</v>
      </c>
      <c r="C3270" t="s">
        <v>820</v>
      </c>
      <c r="D3270" t="s">
        <v>821</v>
      </c>
      <c r="E3270" t="s">
        <v>822</v>
      </c>
      <c r="F3270" t="s">
        <v>8292</v>
      </c>
      <c r="G3270" t="s">
        <v>8593</v>
      </c>
      <c r="I3270" t="s">
        <v>572</v>
      </c>
      <c r="J3270">
        <v>11356</v>
      </c>
      <c r="K3270" t="s">
        <v>15699</v>
      </c>
      <c r="L3270" t="s">
        <v>1024</v>
      </c>
      <c r="M3270" t="s">
        <v>543</v>
      </c>
      <c r="N3270" t="s">
        <v>8016</v>
      </c>
      <c r="Q3270" t="s">
        <v>55</v>
      </c>
      <c r="R3270" t="s">
        <v>8702</v>
      </c>
      <c r="T3270" t="s">
        <v>7725</v>
      </c>
      <c r="U3270" t="s">
        <v>57</v>
      </c>
      <c r="W3270" t="s">
        <v>7726</v>
      </c>
      <c r="X3270" t="s">
        <v>820</v>
      </c>
      <c r="Y3270" t="s">
        <v>1402</v>
      </c>
      <c r="Z3270">
        <v>19</v>
      </c>
      <c r="AA3270" t="s">
        <v>1403</v>
      </c>
      <c r="AB3270">
        <v>4040750037</v>
      </c>
      <c r="AC3270" t="s">
        <v>85</v>
      </c>
      <c r="AD3270">
        <v>1026486</v>
      </c>
      <c r="AE3270">
        <v>224664</v>
      </c>
      <c r="AF3270" t="s">
        <v>125</v>
      </c>
      <c r="AG3270" t="s">
        <v>63</v>
      </c>
      <c r="AH3270" t="s">
        <v>85</v>
      </c>
      <c r="AP3270">
        <v>40.783226077528397</v>
      </c>
      <c r="AQ3270">
        <v>-73.847487422455501</v>
      </c>
      <c r="AR3270" t="s">
        <v>15700</v>
      </c>
    </row>
    <row r="3271" spans="1:44" x14ac:dyDescent="0.25">
      <c r="A3271">
        <v>45298949</v>
      </c>
      <c r="B3271" t="s">
        <v>15698</v>
      </c>
      <c r="C3271" t="s">
        <v>7721</v>
      </c>
      <c r="D3271" t="s">
        <v>821</v>
      </c>
      <c r="E3271" t="s">
        <v>822</v>
      </c>
      <c r="F3271" t="s">
        <v>9407</v>
      </c>
      <c r="G3271" t="s">
        <v>9408</v>
      </c>
      <c r="I3271" t="s">
        <v>3388</v>
      </c>
      <c r="J3271">
        <v>11215</v>
      </c>
      <c r="K3271" t="s">
        <v>15701</v>
      </c>
      <c r="L3271" t="s">
        <v>474</v>
      </c>
      <c r="M3271" t="s">
        <v>4716</v>
      </c>
      <c r="N3271" t="s">
        <v>15702</v>
      </c>
      <c r="Q3271" t="s">
        <v>55</v>
      </c>
      <c r="R3271" t="s">
        <v>56</v>
      </c>
      <c r="T3271" t="s">
        <v>7725</v>
      </c>
      <c r="U3271" t="s">
        <v>57</v>
      </c>
      <c r="W3271" t="s">
        <v>9148</v>
      </c>
      <c r="X3271" t="s">
        <v>7721</v>
      </c>
      <c r="Y3271" t="s">
        <v>133</v>
      </c>
      <c r="Z3271">
        <v>39</v>
      </c>
      <c r="AA3271" t="s">
        <v>134</v>
      </c>
      <c r="AB3271">
        <v>3010780004</v>
      </c>
      <c r="AC3271" t="s">
        <v>56</v>
      </c>
      <c r="AD3271">
        <v>990269</v>
      </c>
      <c r="AE3271">
        <v>183671</v>
      </c>
      <c r="AF3271" t="s">
        <v>62</v>
      </c>
      <c r="AG3271" t="s">
        <v>63</v>
      </c>
      <c r="AH3271" t="s">
        <v>56</v>
      </c>
      <c r="AP3271">
        <v>40.6708091645839</v>
      </c>
      <c r="AQ3271">
        <v>-73.978302265578705</v>
      </c>
      <c r="AR3271" t="s">
        <v>15703</v>
      </c>
    </row>
    <row r="3272" spans="1:44" x14ac:dyDescent="0.25">
      <c r="A3272">
        <v>45287766</v>
      </c>
      <c r="B3272" t="s">
        <v>15698</v>
      </c>
      <c r="C3272" t="s">
        <v>4438</v>
      </c>
      <c r="D3272" t="s">
        <v>1291</v>
      </c>
      <c r="E3272" t="s">
        <v>1292</v>
      </c>
      <c r="F3272" t="s">
        <v>4439</v>
      </c>
      <c r="G3272" t="s">
        <v>4440</v>
      </c>
      <c r="H3272" t="s">
        <v>4441</v>
      </c>
      <c r="J3272">
        <v>11374</v>
      </c>
      <c r="K3272" t="s">
        <v>15704</v>
      </c>
      <c r="L3272" t="s">
        <v>3457</v>
      </c>
      <c r="M3272" t="s">
        <v>15705</v>
      </c>
      <c r="N3272" t="s">
        <v>15706</v>
      </c>
      <c r="Q3272" t="s">
        <v>55</v>
      </c>
      <c r="R3272" t="s">
        <v>5893</v>
      </c>
      <c r="T3272" t="s">
        <v>322</v>
      </c>
      <c r="U3272" t="s">
        <v>57</v>
      </c>
      <c r="W3272" t="s">
        <v>4446</v>
      </c>
      <c r="X3272" t="s">
        <v>4438</v>
      </c>
      <c r="Y3272" t="s">
        <v>1082</v>
      </c>
      <c r="Z3272">
        <v>29</v>
      </c>
      <c r="AA3272" t="s">
        <v>1083</v>
      </c>
      <c r="AB3272">
        <v>4021260014</v>
      </c>
      <c r="AC3272" t="s">
        <v>85</v>
      </c>
      <c r="AD3272">
        <v>1024762</v>
      </c>
      <c r="AE3272">
        <v>206103</v>
      </c>
      <c r="AF3272" t="s">
        <v>62</v>
      </c>
      <c r="AG3272" t="s">
        <v>63</v>
      </c>
      <c r="AH3272" t="s">
        <v>85</v>
      </c>
      <c r="AP3272">
        <v>40.732289016148499</v>
      </c>
      <c r="AQ3272">
        <v>-73.853824551349703</v>
      </c>
      <c r="AR3272" t="s">
        <v>15707</v>
      </c>
    </row>
    <row r="3273" spans="1:44" x14ac:dyDescent="0.25">
      <c r="A3273">
        <v>45294531</v>
      </c>
      <c r="B3273" t="s">
        <v>15698</v>
      </c>
      <c r="C3273" t="s">
        <v>2111</v>
      </c>
      <c r="D3273" t="s">
        <v>821</v>
      </c>
      <c r="E3273" t="s">
        <v>822</v>
      </c>
      <c r="F3273" t="s">
        <v>7722</v>
      </c>
      <c r="G3273" t="s">
        <v>7723</v>
      </c>
      <c r="I3273" t="s">
        <v>572</v>
      </c>
      <c r="J3273">
        <v>10002</v>
      </c>
      <c r="O3273" t="s">
        <v>932</v>
      </c>
      <c r="P3273" t="s">
        <v>15708</v>
      </c>
      <c r="Q3273" t="s">
        <v>705</v>
      </c>
      <c r="R3273" t="s">
        <v>179</v>
      </c>
      <c r="T3273" t="s">
        <v>7725</v>
      </c>
      <c r="U3273" t="s">
        <v>57</v>
      </c>
      <c r="W3273" t="s">
        <v>8004</v>
      </c>
      <c r="X3273" t="s">
        <v>2111</v>
      </c>
      <c r="Y3273" t="s">
        <v>420</v>
      </c>
      <c r="Z3273">
        <v>1</v>
      </c>
      <c r="AA3273" t="s">
        <v>421</v>
      </c>
      <c r="AC3273" t="s">
        <v>183</v>
      </c>
      <c r="AD3273">
        <v>990515</v>
      </c>
      <c r="AE3273">
        <v>199833</v>
      </c>
      <c r="AF3273" t="s">
        <v>125</v>
      </c>
      <c r="AG3273" t="s">
        <v>63</v>
      </c>
      <c r="AH3273" t="s">
        <v>183</v>
      </c>
      <c r="AP3273">
        <v>40.715169944304101</v>
      </c>
      <c r="AQ3273">
        <v>-73.977400435461604</v>
      </c>
      <c r="AR3273" t="s">
        <v>15709</v>
      </c>
    </row>
    <row r="3274" spans="1:44" x14ac:dyDescent="0.25">
      <c r="A3274">
        <v>45286724</v>
      </c>
      <c r="B3274" t="s">
        <v>15710</v>
      </c>
      <c r="C3274" t="s">
        <v>15711</v>
      </c>
      <c r="D3274" t="s">
        <v>246</v>
      </c>
      <c r="E3274" t="s">
        <v>247</v>
      </c>
      <c r="F3274" t="s">
        <v>248</v>
      </c>
      <c r="G3274" t="s">
        <v>249</v>
      </c>
      <c r="H3274" t="s">
        <v>250</v>
      </c>
      <c r="I3274" t="s">
        <v>251</v>
      </c>
      <c r="J3274">
        <v>11209</v>
      </c>
      <c r="K3274" t="s">
        <v>15712</v>
      </c>
      <c r="L3274" t="s">
        <v>130</v>
      </c>
      <c r="Q3274" t="s">
        <v>55</v>
      </c>
      <c r="R3274" t="s">
        <v>56</v>
      </c>
      <c r="U3274" t="s">
        <v>57</v>
      </c>
      <c r="W3274" t="s">
        <v>6055</v>
      </c>
      <c r="X3274" t="s">
        <v>15711</v>
      </c>
      <c r="Y3274" t="s">
        <v>459</v>
      </c>
      <c r="Z3274">
        <v>43</v>
      </c>
      <c r="AA3274" t="s">
        <v>460</v>
      </c>
      <c r="AB3274">
        <v>3061170002</v>
      </c>
      <c r="AC3274" t="s">
        <v>56</v>
      </c>
      <c r="AD3274">
        <v>974901</v>
      </c>
      <c r="AE3274">
        <v>164084</v>
      </c>
      <c r="AF3274" t="s">
        <v>125</v>
      </c>
      <c r="AG3274" t="s">
        <v>63</v>
      </c>
      <c r="AH3274" t="s">
        <v>56</v>
      </c>
      <c r="AP3274">
        <v>40.617044181082697</v>
      </c>
      <c r="AQ3274">
        <v>-74.033674818722602</v>
      </c>
      <c r="AR3274" t="s">
        <v>15713</v>
      </c>
    </row>
    <row r="3275" spans="1:44" x14ac:dyDescent="0.25">
      <c r="A3275">
        <v>45287439</v>
      </c>
      <c r="B3275" t="s">
        <v>15714</v>
      </c>
      <c r="C3275" t="s">
        <v>15715</v>
      </c>
      <c r="D3275" t="s">
        <v>15716</v>
      </c>
      <c r="E3275" t="s">
        <v>15717</v>
      </c>
      <c r="F3275" t="s">
        <v>15718</v>
      </c>
      <c r="G3275" t="s">
        <v>15719</v>
      </c>
      <c r="H3275" t="s">
        <v>322</v>
      </c>
      <c r="J3275">
        <v>10309</v>
      </c>
      <c r="K3275" t="s">
        <v>15720</v>
      </c>
      <c r="L3275" t="s">
        <v>8771</v>
      </c>
      <c r="M3275" t="s">
        <v>15721</v>
      </c>
      <c r="N3275" t="s">
        <v>15722</v>
      </c>
      <c r="O3275" t="s">
        <v>15721</v>
      </c>
      <c r="P3275" t="s">
        <v>15722</v>
      </c>
      <c r="R3275" t="s">
        <v>879</v>
      </c>
      <c r="S3275" t="s">
        <v>8771</v>
      </c>
      <c r="U3275" t="s">
        <v>57</v>
      </c>
      <c r="W3275" t="s">
        <v>15723</v>
      </c>
      <c r="X3275" t="s">
        <v>15724</v>
      </c>
      <c r="Y3275" t="s">
        <v>881</v>
      </c>
      <c r="Z3275">
        <v>51</v>
      </c>
      <c r="AA3275" t="s">
        <v>882</v>
      </c>
      <c r="AB3275">
        <v>5067240061</v>
      </c>
      <c r="AC3275" t="s">
        <v>879</v>
      </c>
      <c r="AD3275">
        <v>928013</v>
      </c>
      <c r="AE3275">
        <v>130988</v>
      </c>
      <c r="AF3275" t="s">
        <v>62</v>
      </c>
      <c r="AG3275" t="s">
        <v>63</v>
      </c>
      <c r="AH3275" t="s">
        <v>879</v>
      </c>
      <c r="AP3275">
        <v>40.526028835564397</v>
      </c>
      <c r="AQ3275">
        <v>-74.202288350347303</v>
      </c>
      <c r="AR3275" t="s">
        <v>15725</v>
      </c>
    </row>
    <row r="3276" spans="1:44" x14ac:dyDescent="0.25">
      <c r="A3276">
        <v>45284981</v>
      </c>
      <c r="B3276" t="s">
        <v>3619</v>
      </c>
      <c r="C3276" t="s">
        <v>2190</v>
      </c>
      <c r="D3276" t="s">
        <v>821</v>
      </c>
      <c r="E3276" t="s">
        <v>822</v>
      </c>
      <c r="F3276" t="s">
        <v>2191</v>
      </c>
      <c r="G3276" t="s">
        <v>2191</v>
      </c>
      <c r="I3276" t="s">
        <v>572</v>
      </c>
      <c r="J3276">
        <v>10014</v>
      </c>
      <c r="K3276" t="s">
        <v>15726</v>
      </c>
      <c r="L3276" t="s">
        <v>15727</v>
      </c>
      <c r="M3276" t="s">
        <v>15728</v>
      </c>
      <c r="N3276" t="s">
        <v>1422</v>
      </c>
      <c r="Q3276" t="s">
        <v>55</v>
      </c>
      <c r="R3276" t="s">
        <v>179</v>
      </c>
      <c r="U3276" t="s">
        <v>57</v>
      </c>
      <c r="X3276" t="s">
        <v>2190</v>
      </c>
      <c r="Y3276" t="s">
        <v>410</v>
      </c>
      <c r="Z3276">
        <v>3</v>
      </c>
      <c r="AA3276" t="s">
        <v>1424</v>
      </c>
      <c r="AB3276">
        <v>1006370036</v>
      </c>
      <c r="AC3276" t="s">
        <v>183</v>
      </c>
      <c r="AD3276">
        <v>981762</v>
      </c>
      <c r="AE3276">
        <v>206702</v>
      </c>
      <c r="AF3276" t="s">
        <v>125</v>
      </c>
      <c r="AG3276" t="s">
        <v>63</v>
      </c>
      <c r="AH3276" t="s">
        <v>183</v>
      </c>
      <c r="AP3276">
        <v>40.734025551187202</v>
      </c>
      <c r="AQ3276">
        <v>-74.008977434490504</v>
      </c>
      <c r="AR3276" t="s">
        <v>15729</v>
      </c>
    </row>
    <row r="3277" spans="1:44" x14ac:dyDescent="0.25">
      <c r="A3277">
        <v>45298900</v>
      </c>
      <c r="B3277" t="s">
        <v>3619</v>
      </c>
      <c r="C3277" t="s">
        <v>820</v>
      </c>
      <c r="D3277" t="s">
        <v>821</v>
      </c>
      <c r="E3277" t="s">
        <v>822</v>
      </c>
      <c r="F3277" t="s">
        <v>823</v>
      </c>
      <c r="G3277" t="s">
        <v>2112</v>
      </c>
      <c r="I3277" t="s">
        <v>572</v>
      </c>
      <c r="J3277">
        <v>10312</v>
      </c>
      <c r="K3277" t="s">
        <v>15730</v>
      </c>
      <c r="L3277" t="s">
        <v>1379</v>
      </c>
      <c r="M3277" t="s">
        <v>15731</v>
      </c>
      <c r="N3277" t="s">
        <v>15490</v>
      </c>
      <c r="Q3277" t="s">
        <v>55</v>
      </c>
      <c r="R3277" t="s">
        <v>879</v>
      </c>
      <c r="T3277" t="s">
        <v>322</v>
      </c>
      <c r="U3277" t="s">
        <v>57</v>
      </c>
      <c r="W3277" t="s">
        <v>9148</v>
      </c>
      <c r="X3277" t="s">
        <v>820</v>
      </c>
      <c r="Y3277" t="s">
        <v>881</v>
      </c>
      <c r="Z3277">
        <v>51</v>
      </c>
      <c r="AA3277" t="s">
        <v>882</v>
      </c>
      <c r="AB3277">
        <v>5068150032</v>
      </c>
      <c r="AC3277" t="s">
        <v>879</v>
      </c>
      <c r="AD3277">
        <v>930714</v>
      </c>
      <c r="AE3277">
        <v>133689</v>
      </c>
      <c r="AF3277" t="s">
        <v>62</v>
      </c>
      <c r="AG3277" t="s">
        <v>63</v>
      </c>
      <c r="AH3277" t="s">
        <v>879</v>
      </c>
      <c r="AP3277">
        <v>40.533459270232498</v>
      </c>
      <c r="AQ3277">
        <v>-74.192594061162296</v>
      </c>
      <c r="AR3277" t="s">
        <v>15732</v>
      </c>
    </row>
    <row r="3278" spans="1:44" x14ac:dyDescent="0.25">
      <c r="A3278">
        <v>45285093</v>
      </c>
      <c r="B3278" t="s">
        <v>15733</v>
      </c>
      <c r="C3278" t="s">
        <v>15734</v>
      </c>
      <c r="D3278" t="s">
        <v>145</v>
      </c>
      <c r="E3278" t="s">
        <v>146</v>
      </c>
      <c r="F3278" t="s">
        <v>147</v>
      </c>
      <c r="G3278" t="s">
        <v>148</v>
      </c>
      <c r="J3278">
        <v>11691</v>
      </c>
      <c r="K3278" t="s">
        <v>15735</v>
      </c>
      <c r="L3278" t="s">
        <v>15736</v>
      </c>
      <c r="M3278" t="s">
        <v>5338</v>
      </c>
      <c r="N3278" t="s">
        <v>15737</v>
      </c>
      <c r="O3278" t="s">
        <v>5338</v>
      </c>
      <c r="P3278" t="s">
        <v>15737</v>
      </c>
      <c r="R3278" t="s">
        <v>960</v>
      </c>
      <c r="S3278" t="s">
        <v>15736</v>
      </c>
      <c r="U3278" t="s">
        <v>57</v>
      </c>
      <c r="W3278" t="s">
        <v>154</v>
      </c>
      <c r="X3278" t="s">
        <v>15738</v>
      </c>
      <c r="Y3278" t="s">
        <v>962</v>
      </c>
      <c r="Z3278">
        <v>31</v>
      </c>
      <c r="AA3278" t="s">
        <v>963</v>
      </c>
      <c r="AB3278">
        <v>4159600004</v>
      </c>
      <c r="AC3278" t="s">
        <v>85</v>
      </c>
      <c r="AD3278">
        <v>1046789</v>
      </c>
      <c r="AE3278">
        <v>156544</v>
      </c>
      <c r="AF3278" t="s">
        <v>125</v>
      </c>
      <c r="AG3278" t="s">
        <v>63</v>
      </c>
      <c r="AH3278" t="s">
        <v>85</v>
      </c>
      <c r="AP3278">
        <v>40.596132708780701</v>
      </c>
      <c r="AQ3278">
        <v>-73.774806694819404</v>
      </c>
      <c r="AR3278" t="s">
        <v>15739</v>
      </c>
    </row>
    <row r="3279" spans="1:44" x14ac:dyDescent="0.25">
      <c r="A3279">
        <v>45285503</v>
      </c>
      <c r="B3279" t="s">
        <v>15740</v>
      </c>
      <c r="C3279" t="s">
        <v>15741</v>
      </c>
      <c r="D3279" t="s">
        <v>145</v>
      </c>
      <c r="E3279" t="s">
        <v>146</v>
      </c>
      <c r="F3279" t="s">
        <v>161</v>
      </c>
      <c r="G3279" t="s">
        <v>174</v>
      </c>
      <c r="I3279" t="s">
        <v>163</v>
      </c>
      <c r="J3279">
        <v>10461</v>
      </c>
      <c r="K3279" t="s">
        <v>15742</v>
      </c>
      <c r="L3279" t="s">
        <v>15743</v>
      </c>
      <c r="M3279" t="s">
        <v>5634</v>
      </c>
      <c r="N3279" t="s">
        <v>12642</v>
      </c>
      <c r="O3279" t="s">
        <v>5634</v>
      </c>
      <c r="P3279" t="s">
        <v>12642</v>
      </c>
      <c r="R3279" t="s">
        <v>112</v>
      </c>
      <c r="S3279" t="s">
        <v>15743</v>
      </c>
      <c r="U3279" t="s">
        <v>57</v>
      </c>
      <c r="W3279" t="s">
        <v>229</v>
      </c>
      <c r="X3279" t="s">
        <v>15744</v>
      </c>
      <c r="Y3279" t="s">
        <v>3131</v>
      </c>
      <c r="Z3279">
        <v>13</v>
      </c>
      <c r="AA3279" t="s">
        <v>3132</v>
      </c>
      <c r="AB3279">
        <v>2042760045</v>
      </c>
      <c r="AC3279" t="s">
        <v>112</v>
      </c>
      <c r="AD3279">
        <v>1025331</v>
      </c>
      <c r="AE3279">
        <v>250228</v>
      </c>
      <c r="AF3279" t="s">
        <v>125</v>
      </c>
      <c r="AG3279" t="s">
        <v>63</v>
      </c>
      <c r="AH3279" t="s">
        <v>112</v>
      </c>
      <c r="AP3279">
        <v>40.853397408582303</v>
      </c>
      <c r="AQ3279">
        <v>-73.851501586499694</v>
      </c>
      <c r="AR3279" t="s">
        <v>15745</v>
      </c>
    </row>
    <row r="3280" spans="1:44" x14ac:dyDescent="0.25">
      <c r="A3280">
        <v>45287761</v>
      </c>
      <c r="B3280" t="s">
        <v>15746</v>
      </c>
      <c r="C3280" t="s">
        <v>15747</v>
      </c>
      <c r="D3280" t="s">
        <v>145</v>
      </c>
      <c r="E3280" t="s">
        <v>146</v>
      </c>
      <c r="F3280" t="s">
        <v>147</v>
      </c>
      <c r="G3280" t="s">
        <v>148</v>
      </c>
      <c r="I3280" t="s">
        <v>149</v>
      </c>
      <c r="J3280">
        <v>11421</v>
      </c>
      <c r="K3280" t="s">
        <v>15748</v>
      </c>
      <c r="L3280" t="s">
        <v>10921</v>
      </c>
      <c r="M3280" t="s">
        <v>1996</v>
      </c>
      <c r="N3280" t="s">
        <v>456</v>
      </c>
      <c r="O3280" t="s">
        <v>1996</v>
      </c>
      <c r="P3280" t="s">
        <v>456</v>
      </c>
      <c r="R3280" t="s">
        <v>1250</v>
      </c>
      <c r="S3280" t="s">
        <v>10921</v>
      </c>
      <c r="U3280" t="s">
        <v>57</v>
      </c>
      <c r="W3280" t="s">
        <v>347</v>
      </c>
      <c r="X3280" t="s">
        <v>15749</v>
      </c>
      <c r="Y3280" t="s">
        <v>93</v>
      </c>
      <c r="Z3280">
        <v>32</v>
      </c>
      <c r="AA3280" t="s">
        <v>94</v>
      </c>
      <c r="AB3280">
        <v>4089170005</v>
      </c>
      <c r="AC3280" t="s">
        <v>85</v>
      </c>
      <c r="AD3280">
        <v>1022848</v>
      </c>
      <c r="AE3280">
        <v>190995</v>
      </c>
      <c r="AF3280" t="s">
        <v>62</v>
      </c>
      <c r="AG3280" t="s">
        <v>63</v>
      </c>
      <c r="AH3280" t="s">
        <v>85</v>
      </c>
      <c r="AP3280">
        <v>40.690829761571202</v>
      </c>
      <c r="AQ3280">
        <v>-73.860817251462507</v>
      </c>
      <c r="AR3280" t="s">
        <v>15750</v>
      </c>
    </row>
    <row r="3281" spans="1:44" x14ac:dyDescent="0.25">
      <c r="A3281">
        <v>45286945</v>
      </c>
      <c r="B3281" t="s">
        <v>15751</v>
      </c>
      <c r="C3281" t="s">
        <v>15752</v>
      </c>
      <c r="D3281" t="s">
        <v>145</v>
      </c>
      <c r="E3281" t="s">
        <v>146</v>
      </c>
      <c r="F3281" t="s">
        <v>4789</v>
      </c>
      <c r="G3281" t="s">
        <v>4790</v>
      </c>
      <c r="I3281" t="s">
        <v>149</v>
      </c>
      <c r="J3281">
        <v>11378</v>
      </c>
      <c r="K3281" t="s">
        <v>15753</v>
      </c>
      <c r="L3281" t="s">
        <v>1023</v>
      </c>
      <c r="M3281" t="s">
        <v>2736</v>
      </c>
      <c r="N3281" t="s">
        <v>345</v>
      </c>
      <c r="O3281" t="s">
        <v>2736</v>
      </c>
      <c r="P3281" t="s">
        <v>345</v>
      </c>
      <c r="R3281" t="s">
        <v>602</v>
      </c>
      <c r="S3281" t="s">
        <v>1023</v>
      </c>
      <c r="U3281" t="s">
        <v>57</v>
      </c>
      <c r="W3281" t="s">
        <v>347</v>
      </c>
      <c r="X3281" t="s">
        <v>15754</v>
      </c>
      <c r="Y3281" t="s">
        <v>83</v>
      </c>
      <c r="Z3281">
        <v>30</v>
      </c>
      <c r="AA3281" t="s">
        <v>84</v>
      </c>
      <c r="AB3281">
        <v>4023820077</v>
      </c>
      <c r="AC3281" t="s">
        <v>85</v>
      </c>
      <c r="AD3281">
        <v>1012199</v>
      </c>
      <c r="AE3281">
        <v>205908</v>
      </c>
      <c r="AF3281" t="s">
        <v>170</v>
      </c>
      <c r="AG3281" t="s">
        <v>63</v>
      </c>
      <c r="AH3281" t="s">
        <v>85</v>
      </c>
      <c r="AP3281">
        <v>40.731802408850001</v>
      </c>
      <c r="AQ3281">
        <v>-73.899155144485704</v>
      </c>
      <c r="AR3281" t="s">
        <v>15755</v>
      </c>
    </row>
    <row r="3282" spans="1:44" x14ac:dyDescent="0.25">
      <c r="A3282">
        <v>45285940</v>
      </c>
      <c r="B3282" t="s">
        <v>15756</v>
      </c>
      <c r="C3282" t="s">
        <v>15757</v>
      </c>
      <c r="D3282" t="s">
        <v>209</v>
      </c>
      <c r="E3282" t="s">
        <v>210</v>
      </c>
      <c r="F3282" t="s">
        <v>211</v>
      </c>
      <c r="G3282" t="s">
        <v>212</v>
      </c>
      <c r="H3282" t="s">
        <v>213</v>
      </c>
      <c r="I3282" t="s">
        <v>214</v>
      </c>
      <c r="J3282">
        <v>10016</v>
      </c>
      <c r="K3282" t="s">
        <v>11767</v>
      </c>
      <c r="L3282" t="s">
        <v>151</v>
      </c>
      <c r="M3282" t="s">
        <v>130</v>
      </c>
      <c r="N3282" t="s">
        <v>216</v>
      </c>
      <c r="O3282" t="s">
        <v>130</v>
      </c>
      <c r="P3282" t="s">
        <v>216</v>
      </c>
      <c r="R3282" t="s">
        <v>179</v>
      </c>
      <c r="S3282" t="s">
        <v>151</v>
      </c>
      <c r="U3282" t="s">
        <v>57</v>
      </c>
      <c r="Y3282" t="s">
        <v>218</v>
      </c>
      <c r="Z3282">
        <v>2</v>
      </c>
      <c r="AA3282" t="s">
        <v>219</v>
      </c>
      <c r="AB3282">
        <v>1009090014</v>
      </c>
      <c r="AC3282" t="s">
        <v>183</v>
      </c>
      <c r="AD3282">
        <v>989836</v>
      </c>
      <c r="AE3282">
        <v>209445</v>
      </c>
      <c r="AF3282" t="s">
        <v>62</v>
      </c>
      <c r="AG3282" t="s">
        <v>63</v>
      </c>
      <c r="AH3282" t="s">
        <v>183</v>
      </c>
      <c r="AP3282">
        <v>40.741552992870702</v>
      </c>
      <c r="AQ3282">
        <v>-73.979841794543404</v>
      </c>
      <c r="AR3282" t="s">
        <v>11768</v>
      </c>
    </row>
    <row r="3283" spans="1:44" x14ac:dyDescent="0.25">
      <c r="A3283">
        <v>45287969</v>
      </c>
      <c r="B3283" t="s">
        <v>15758</v>
      </c>
      <c r="C3283" t="s">
        <v>11981</v>
      </c>
      <c r="D3283" t="s">
        <v>927</v>
      </c>
      <c r="E3283" t="s">
        <v>928</v>
      </c>
      <c r="F3283" t="s">
        <v>3103</v>
      </c>
      <c r="G3283" t="s">
        <v>8769</v>
      </c>
      <c r="J3283">
        <v>11421</v>
      </c>
      <c r="K3283" t="s">
        <v>15759</v>
      </c>
      <c r="L3283" t="s">
        <v>1997</v>
      </c>
      <c r="Q3283" t="s">
        <v>55</v>
      </c>
      <c r="R3283" t="s">
        <v>92</v>
      </c>
      <c r="U3283" t="s">
        <v>57</v>
      </c>
      <c r="W3283" t="s">
        <v>1854</v>
      </c>
      <c r="X3283" t="s">
        <v>11981</v>
      </c>
      <c r="Y3283" t="s">
        <v>93</v>
      </c>
      <c r="Z3283">
        <v>32</v>
      </c>
      <c r="AA3283" t="s">
        <v>94</v>
      </c>
      <c r="AB3283">
        <v>4088870015</v>
      </c>
      <c r="AC3283" t="s">
        <v>85</v>
      </c>
      <c r="AD3283">
        <v>1025644</v>
      </c>
      <c r="AE3283">
        <v>193032</v>
      </c>
      <c r="AF3283" t="s">
        <v>281</v>
      </c>
      <c r="AG3283" t="s">
        <v>63</v>
      </c>
      <c r="AH3283" t="s">
        <v>85</v>
      </c>
      <c r="AP3283">
        <v>40.696408211591098</v>
      </c>
      <c r="AQ3283">
        <v>-73.850722495651397</v>
      </c>
      <c r="AR3283" t="s">
        <v>15760</v>
      </c>
    </row>
    <row r="3284" spans="1:44" x14ac:dyDescent="0.25">
      <c r="A3284">
        <v>45289142</v>
      </c>
      <c r="B3284" t="s">
        <v>15761</v>
      </c>
      <c r="C3284" t="s">
        <v>15762</v>
      </c>
      <c r="D3284" t="s">
        <v>145</v>
      </c>
      <c r="E3284" t="s">
        <v>146</v>
      </c>
      <c r="F3284" t="s">
        <v>147</v>
      </c>
      <c r="G3284" t="s">
        <v>148</v>
      </c>
      <c r="I3284" t="s">
        <v>149</v>
      </c>
      <c r="J3284">
        <v>11378</v>
      </c>
      <c r="K3284" t="s">
        <v>15763</v>
      </c>
      <c r="L3284" t="s">
        <v>1148</v>
      </c>
      <c r="M3284" t="s">
        <v>1016</v>
      </c>
      <c r="N3284" t="s">
        <v>9503</v>
      </c>
      <c r="O3284" t="s">
        <v>1016</v>
      </c>
      <c r="P3284" t="s">
        <v>9503</v>
      </c>
      <c r="R3284" t="s">
        <v>602</v>
      </c>
      <c r="S3284" t="s">
        <v>1148</v>
      </c>
      <c r="U3284" t="s">
        <v>57</v>
      </c>
      <c r="W3284" t="s">
        <v>347</v>
      </c>
      <c r="X3284" t="s">
        <v>15764</v>
      </c>
      <c r="Y3284" t="s">
        <v>83</v>
      </c>
      <c r="Z3284">
        <v>30</v>
      </c>
      <c r="AA3284" t="s">
        <v>84</v>
      </c>
      <c r="AB3284">
        <v>4027080054</v>
      </c>
      <c r="AC3284" t="s">
        <v>85</v>
      </c>
      <c r="AD3284">
        <v>1010892</v>
      </c>
      <c r="AE3284">
        <v>203447</v>
      </c>
      <c r="AF3284" t="s">
        <v>125</v>
      </c>
      <c r="AG3284" t="s">
        <v>63</v>
      </c>
      <c r="AH3284" t="s">
        <v>85</v>
      </c>
      <c r="AP3284">
        <v>40.725051601813902</v>
      </c>
      <c r="AQ3284">
        <v>-73.903880767629403</v>
      </c>
      <c r="AR3284" t="s">
        <v>15765</v>
      </c>
    </row>
    <row r="3285" spans="1:44" x14ac:dyDescent="0.25">
      <c r="A3285">
        <v>45289256</v>
      </c>
      <c r="B3285" t="s">
        <v>15766</v>
      </c>
      <c r="C3285" t="s">
        <v>15767</v>
      </c>
      <c r="D3285" t="s">
        <v>145</v>
      </c>
      <c r="E3285" t="s">
        <v>146</v>
      </c>
      <c r="F3285" t="s">
        <v>260</v>
      </c>
      <c r="G3285" t="s">
        <v>1145</v>
      </c>
      <c r="I3285" t="s">
        <v>149</v>
      </c>
      <c r="J3285">
        <v>10461</v>
      </c>
      <c r="K3285" t="s">
        <v>15768</v>
      </c>
      <c r="L3285" t="s">
        <v>15769</v>
      </c>
      <c r="M3285" t="s">
        <v>15770</v>
      </c>
      <c r="N3285" t="s">
        <v>15771</v>
      </c>
      <c r="O3285" t="s">
        <v>15770</v>
      </c>
      <c r="P3285" t="s">
        <v>15771</v>
      </c>
      <c r="R3285" t="s">
        <v>112</v>
      </c>
      <c r="S3285" t="s">
        <v>15769</v>
      </c>
      <c r="U3285" t="s">
        <v>57</v>
      </c>
      <c r="W3285" t="s">
        <v>229</v>
      </c>
      <c r="X3285" t="s">
        <v>15772</v>
      </c>
      <c r="Y3285" t="s">
        <v>297</v>
      </c>
      <c r="Z3285">
        <v>13</v>
      </c>
      <c r="AA3285" t="s">
        <v>298</v>
      </c>
      <c r="AB3285">
        <v>2053960054</v>
      </c>
      <c r="AC3285" t="s">
        <v>112</v>
      </c>
      <c r="AD3285">
        <v>1031001</v>
      </c>
      <c r="AE3285">
        <v>246379</v>
      </c>
      <c r="AF3285" t="s">
        <v>62</v>
      </c>
      <c r="AG3285" t="s">
        <v>63</v>
      </c>
      <c r="AH3285" t="s">
        <v>112</v>
      </c>
      <c r="AP3285">
        <v>40.842804855831197</v>
      </c>
      <c r="AQ3285">
        <v>-73.831032719257195</v>
      </c>
      <c r="AR3285" t="s">
        <v>15773</v>
      </c>
    </row>
    <row r="3286" spans="1:44" x14ac:dyDescent="0.25">
      <c r="A3286">
        <v>45286591</v>
      </c>
      <c r="B3286" t="s">
        <v>15774</v>
      </c>
      <c r="C3286" t="s">
        <v>3629</v>
      </c>
      <c r="D3286" t="s">
        <v>821</v>
      </c>
      <c r="E3286" t="s">
        <v>822</v>
      </c>
      <c r="F3286" t="s">
        <v>2191</v>
      </c>
      <c r="G3286" t="s">
        <v>2191</v>
      </c>
      <c r="I3286" t="s">
        <v>572</v>
      </c>
      <c r="J3286">
        <v>11204</v>
      </c>
      <c r="K3286" t="s">
        <v>15775</v>
      </c>
      <c r="L3286" t="s">
        <v>600</v>
      </c>
      <c r="M3286" t="s">
        <v>1024</v>
      </c>
      <c r="N3286" t="s">
        <v>1025</v>
      </c>
      <c r="Q3286" t="s">
        <v>55</v>
      </c>
      <c r="R3286" t="s">
        <v>56</v>
      </c>
      <c r="U3286" t="s">
        <v>57</v>
      </c>
      <c r="X3286" t="s">
        <v>3629</v>
      </c>
      <c r="Y3286" t="s">
        <v>279</v>
      </c>
      <c r="Z3286">
        <v>44</v>
      </c>
      <c r="AA3286" t="s">
        <v>280</v>
      </c>
      <c r="AB3286">
        <v>3055120072</v>
      </c>
      <c r="AC3286" t="s">
        <v>56</v>
      </c>
      <c r="AD3286">
        <v>987932</v>
      </c>
      <c r="AE3286">
        <v>165786</v>
      </c>
      <c r="AF3286" t="s">
        <v>125</v>
      </c>
      <c r="AG3286" t="s">
        <v>63</v>
      </c>
      <c r="AH3286" t="s">
        <v>56</v>
      </c>
      <c r="AP3286">
        <v>40.621719984378601</v>
      </c>
      <c r="AQ3286">
        <v>-73.986736617191198</v>
      </c>
      <c r="AR3286" t="s">
        <v>15776</v>
      </c>
    </row>
    <row r="3287" spans="1:44" x14ac:dyDescent="0.25">
      <c r="A3287">
        <v>45285462</v>
      </c>
      <c r="B3287" t="s">
        <v>15774</v>
      </c>
      <c r="C3287" t="s">
        <v>5094</v>
      </c>
      <c r="D3287" t="s">
        <v>821</v>
      </c>
      <c r="E3287" t="s">
        <v>822</v>
      </c>
      <c r="F3287" t="s">
        <v>2191</v>
      </c>
      <c r="G3287" t="s">
        <v>2191</v>
      </c>
      <c r="I3287" t="s">
        <v>572</v>
      </c>
      <c r="J3287">
        <v>11237</v>
      </c>
      <c r="K3287" t="s">
        <v>15777</v>
      </c>
      <c r="L3287" t="s">
        <v>2502</v>
      </c>
      <c r="M3287" t="s">
        <v>237</v>
      </c>
      <c r="N3287" t="s">
        <v>1580</v>
      </c>
      <c r="Q3287" t="s">
        <v>55</v>
      </c>
      <c r="R3287" t="s">
        <v>56</v>
      </c>
      <c r="U3287" t="s">
        <v>57</v>
      </c>
      <c r="X3287" t="s">
        <v>5094</v>
      </c>
      <c r="Y3287" t="s">
        <v>241</v>
      </c>
      <c r="Z3287">
        <v>34</v>
      </c>
      <c r="AA3287" t="s">
        <v>242</v>
      </c>
      <c r="AB3287">
        <v>3032000024</v>
      </c>
      <c r="AC3287" t="s">
        <v>56</v>
      </c>
      <c r="AD3287">
        <v>1006166</v>
      </c>
      <c r="AE3287">
        <v>196906</v>
      </c>
      <c r="AF3287" t="s">
        <v>125</v>
      </c>
      <c r="AG3287" t="s">
        <v>63</v>
      </c>
      <c r="AH3287" t="s">
        <v>56</v>
      </c>
      <c r="AP3287">
        <v>40.707111101645097</v>
      </c>
      <c r="AQ3287">
        <v>-73.920952555402906</v>
      </c>
      <c r="AR3287" t="s">
        <v>15778</v>
      </c>
    </row>
    <row r="3288" spans="1:44" x14ac:dyDescent="0.25">
      <c r="A3288">
        <v>45286735</v>
      </c>
      <c r="B3288" t="s">
        <v>15779</v>
      </c>
      <c r="C3288" t="s">
        <v>15300</v>
      </c>
      <c r="D3288" t="s">
        <v>246</v>
      </c>
      <c r="E3288" t="s">
        <v>247</v>
      </c>
      <c r="F3288" t="s">
        <v>248</v>
      </c>
      <c r="G3288" t="s">
        <v>249</v>
      </c>
      <c r="H3288" t="s">
        <v>250</v>
      </c>
      <c r="I3288" t="s">
        <v>251</v>
      </c>
      <c r="J3288">
        <v>10458</v>
      </c>
      <c r="K3288" t="s">
        <v>15780</v>
      </c>
      <c r="L3288" t="s">
        <v>2389</v>
      </c>
      <c r="Q3288" t="s">
        <v>55</v>
      </c>
      <c r="R3288" t="s">
        <v>112</v>
      </c>
      <c r="U3288" t="s">
        <v>57</v>
      </c>
      <c r="W3288" t="s">
        <v>538</v>
      </c>
      <c r="X3288" t="s">
        <v>15300</v>
      </c>
      <c r="Y3288" t="s">
        <v>382</v>
      </c>
      <c r="Z3288">
        <v>15</v>
      </c>
      <c r="AA3288" t="s">
        <v>383</v>
      </c>
      <c r="AB3288">
        <v>2030750028</v>
      </c>
      <c r="AC3288" t="s">
        <v>112</v>
      </c>
      <c r="AD3288">
        <v>1015800</v>
      </c>
      <c r="AE3288">
        <v>250712</v>
      </c>
      <c r="AF3288" t="s">
        <v>125</v>
      </c>
      <c r="AG3288" t="s">
        <v>63</v>
      </c>
      <c r="AH3288" t="s">
        <v>112</v>
      </c>
      <c r="AP3288">
        <v>40.854765046015601</v>
      </c>
      <c r="AQ3288">
        <v>-73.885951647643495</v>
      </c>
      <c r="AR3288" t="s">
        <v>15781</v>
      </c>
    </row>
    <row r="3289" spans="1:44" x14ac:dyDescent="0.25">
      <c r="A3289">
        <v>45289019</v>
      </c>
      <c r="B3289" t="s">
        <v>15782</v>
      </c>
      <c r="C3289" t="s">
        <v>10689</v>
      </c>
      <c r="D3289" t="s">
        <v>246</v>
      </c>
      <c r="E3289" t="s">
        <v>247</v>
      </c>
      <c r="F3289" t="s">
        <v>248</v>
      </c>
      <c r="G3289" t="s">
        <v>249</v>
      </c>
      <c r="H3289" t="s">
        <v>1446</v>
      </c>
      <c r="I3289" t="s">
        <v>251</v>
      </c>
      <c r="J3289">
        <v>10032</v>
      </c>
      <c r="K3289" t="s">
        <v>15783</v>
      </c>
      <c r="L3289" t="s">
        <v>1385</v>
      </c>
      <c r="Q3289" t="s">
        <v>55</v>
      </c>
      <c r="R3289" t="s">
        <v>179</v>
      </c>
      <c r="U3289" t="s">
        <v>57</v>
      </c>
      <c r="W3289" t="s">
        <v>254</v>
      </c>
      <c r="X3289" t="s">
        <v>10689</v>
      </c>
      <c r="Y3289" t="s">
        <v>308</v>
      </c>
      <c r="Z3289">
        <v>7</v>
      </c>
      <c r="AA3289" t="s">
        <v>655</v>
      </c>
      <c r="AB3289">
        <v>1021370046</v>
      </c>
      <c r="AC3289" t="s">
        <v>183</v>
      </c>
      <c r="AD3289">
        <v>999710</v>
      </c>
      <c r="AE3289">
        <v>244397</v>
      </c>
      <c r="AF3289" t="s">
        <v>170</v>
      </c>
      <c r="AG3289" t="s">
        <v>63</v>
      </c>
      <c r="AH3289" t="s">
        <v>183</v>
      </c>
      <c r="AP3289">
        <v>40.837475067649997</v>
      </c>
      <c r="AQ3289">
        <v>-73.944129035845705</v>
      </c>
      <c r="AR3289" t="s">
        <v>15784</v>
      </c>
    </row>
    <row r="3290" spans="1:44" x14ac:dyDescent="0.25">
      <c r="A3290">
        <v>45286128</v>
      </c>
      <c r="B3290" t="s">
        <v>15785</v>
      </c>
      <c r="C3290" t="s">
        <v>8113</v>
      </c>
      <c r="D3290" t="s">
        <v>821</v>
      </c>
      <c r="E3290" t="s">
        <v>822</v>
      </c>
      <c r="F3290" t="s">
        <v>2191</v>
      </c>
      <c r="G3290" t="s">
        <v>2191</v>
      </c>
      <c r="I3290" t="s">
        <v>572</v>
      </c>
      <c r="J3290">
        <v>11218</v>
      </c>
      <c r="K3290" t="s">
        <v>15246</v>
      </c>
      <c r="L3290" t="s">
        <v>13130</v>
      </c>
      <c r="M3290" t="s">
        <v>13131</v>
      </c>
      <c r="N3290" t="s">
        <v>1090</v>
      </c>
      <c r="Q3290" t="s">
        <v>55</v>
      </c>
      <c r="R3290" t="s">
        <v>56</v>
      </c>
      <c r="U3290" t="s">
        <v>57</v>
      </c>
      <c r="X3290" t="s">
        <v>8113</v>
      </c>
      <c r="Y3290" t="s">
        <v>156</v>
      </c>
      <c r="Z3290">
        <v>40</v>
      </c>
      <c r="AA3290" t="s">
        <v>157</v>
      </c>
      <c r="AB3290">
        <v>3051410102</v>
      </c>
      <c r="AC3290" t="s">
        <v>56</v>
      </c>
      <c r="AD3290">
        <v>993108</v>
      </c>
      <c r="AE3290">
        <v>172618</v>
      </c>
      <c r="AF3290" t="s">
        <v>125</v>
      </c>
      <c r="AG3290" t="s">
        <v>63</v>
      </c>
      <c r="AH3290" t="s">
        <v>56</v>
      </c>
      <c r="AP3290">
        <v>40.640468715745399</v>
      </c>
      <c r="AQ3290">
        <v>-73.968082548125693</v>
      </c>
      <c r="AR3290" t="s">
        <v>15247</v>
      </c>
    </row>
    <row r="3291" spans="1:44" x14ac:dyDescent="0.25">
      <c r="A3291">
        <v>45284982</v>
      </c>
      <c r="B3291" t="s">
        <v>15785</v>
      </c>
      <c r="C3291" t="s">
        <v>4673</v>
      </c>
      <c r="D3291" t="s">
        <v>821</v>
      </c>
      <c r="E3291" t="s">
        <v>822</v>
      </c>
      <c r="F3291" t="s">
        <v>2191</v>
      </c>
      <c r="G3291" t="s">
        <v>2191</v>
      </c>
      <c r="I3291" t="s">
        <v>572</v>
      </c>
      <c r="J3291">
        <v>11217</v>
      </c>
      <c r="K3291" t="s">
        <v>15786</v>
      </c>
      <c r="L3291" t="s">
        <v>6450</v>
      </c>
      <c r="M3291" t="s">
        <v>473</v>
      </c>
      <c r="N3291" t="s">
        <v>474</v>
      </c>
      <c r="Q3291" t="s">
        <v>55</v>
      </c>
      <c r="R3291" t="s">
        <v>56</v>
      </c>
      <c r="U3291" t="s">
        <v>57</v>
      </c>
      <c r="X3291" t="s">
        <v>4673</v>
      </c>
      <c r="Y3291" t="s">
        <v>133</v>
      </c>
      <c r="Z3291">
        <v>39</v>
      </c>
      <c r="AA3291" t="s">
        <v>134</v>
      </c>
      <c r="AB3291">
        <v>3009510014</v>
      </c>
      <c r="AC3291" t="s">
        <v>56</v>
      </c>
      <c r="AD3291">
        <v>990787</v>
      </c>
      <c r="AE3291">
        <v>185722</v>
      </c>
      <c r="AF3291" t="s">
        <v>125</v>
      </c>
      <c r="AG3291" t="s">
        <v>63</v>
      </c>
      <c r="AH3291" t="s">
        <v>56</v>
      </c>
      <c r="AP3291">
        <v>40.676438331241599</v>
      </c>
      <c r="AQ3291">
        <v>-73.976432951957605</v>
      </c>
      <c r="AR3291" t="s">
        <v>15787</v>
      </c>
    </row>
    <row r="3292" spans="1:44" x14ac:dyDescent="0.25">
      <c r="A3292">
        <v>45288463</v>
      </c>
      <c r="B3292" t="s">
        <v>15785</v>
      </c>
      <c r="C3292" t="s">
        <v>5094</v>
      </c>
      <c r="D3292" t="s">
        <v>821</v>
      </c>
      <c r="E3292" t="s">
        <v>822</v>
      </c>
      <c r="F3292" t="s">
        <v>2191</v>
      </c>
      <c r="G3292" t="s">
        <v>2191</v>
      </c>
      <c r="I3292" t="s">
        <v>572</v>
      </c>
      <c r="J3292">
        <v>11694</v>
      </c>
      <c r="K3292" t="s">
        <v>15788</v>
      </c>
      <c r="L3292" t="s">
        <v>15789</v>
      </c>
      <c r="M3292" t="s">
        <v>8010</v>
      </c>
      <c r="N3292" t="s">
        <v>3976</v>
      </c>
      <c r="Q3292" t="s">
        <v>55</v>
      </c>
      <c r="R3292" t="s">
        <v>15534</v>
      </c>
      <c r="U3292" t="s">
        <v>57</v>
      </c>
      <c r="X3292" t="s">
        <v>5094</v>
      </c>
      <c r="Y3292" t="s">
        <v>962</v>
      </c>
      <c r="Z3292">
        <v>32</v>
      </c>
      <c r="AA3292" t="s">
        <v>3978</v>
      </c>
      <c r="AB3292">
        <v>4161860025</v>
      </c>
      <c r="AC3292" t="s">
        <v>85</v>
      </c>
      <c r="AD3292">
        <v>1030308</v>
      </c>
      <c r="AE3292">
        <v>150581</v>
      </c>
      <c r="AF3292" t="s">
        <v>125</v>
      </c>
      <c r="AG3292" t="s">
        <v>63</v>
      </c>
      <c r="AH3292" t="s">
        <v>85</v>
      </c>
      <c r="AP3292">
        <v>40.579866463423599</v>
      </c>
      <c r="AQ3292">
        <v>-73.834192712507104</v>
      </c>
      <c r="AR3292" t="s">
        <v>15790</v>
      </c>
    </row>
    <row r="3293" spans="1:44" x14ac:dyDescent="0.25">
      <c r="A3293">
        <v>45296744</v>
      </c>
      <c r="B3293" t="s">
        <v>15785</v>
      </c>
      <c r="C3293" t="s">
        <v>820</v>
      </c>
      <c r="D3293" t="s">
        <v>821</v>
      </c>
      <c r="E3293" t="s">
        <v>822</v>
      </c>
      <c r="F3293" t="s">
        <v>823</v>
      </c>
      <c r="G3293" t="s">
        <v>2112</v>
      </c>
      <c r="I3293" t="s">
        <v>572</v>
      </c>
      <c r="J3293">
        <v>11385</v>
      </c>
      <c r="K3293" t="s">
        <v>15791</v>
      </c>
      <c r="L3293" t="s">
        <v>13000</v>
      </c>
      <c r="M3293" t="s">
        <v>4553</v>
      </c>
      <c r="N3293" t="s">
        <v>305</v>
      </c>
      <c r="Q3293" t="s">
        <v>55</v>
      </c>
      <c r="R3293" t="s">
        <v>81</v>
      </c>
      <c r="T3293" t="s">
        <v>322</v>
      </c>
      <c r="U3293" t="s">
        <v>57</v>
      </c>
      <c r="W3293" t="s">
        <v>829</v>
      </c>
      <c r="X3293" t="s">
        <v>820</v>
      </c>
      <c r="Y3293" t="s">
        <v>83</v>
      </c>
      <c r="Z3293">
        <v>30</v>
      </c>
      <c r="AA3293" t="s">
        <v>84</v>
      </c>
      <c r="AB3293">
        <v>4033620045</v>
      </c>
      <c r="AC3293" t="s">
        <v>85</v>
      </c>
      <c r="AD3293">
        <v>1009128</v>
      </c>
      <c r="AE3293">
        <v>198669</v>
      </c>
      <c r="AF3293" t="s">
        <v>62</v>
      </c>
      <c r="AG3293" t="s">
        <v>63</v>
      </c>
      <c r="AH3293" t="s">
        <v>85</v>
      </c>
      <c r="AP3293">
        <v>40.711942283917899</v>
      </c>
      <c r="AQ3293">
        <v>-73.910262596364007</v>
      </c>
      <c r="AR3293" t="s">
        <v>15792</v>
      </c>
    </row>
    <row r="3294" spans="1:44" x14ac:dyDescent="0.25">
      <c r="A3294">
        <v>45286480</v>
      </c>
      <c r="B3294" t="s">
        <v>15793</v>
      </c>
      <c r="C3294" t="s">
        <v>15794</v>
      </c>
      <c r="D3294" t="s">
        <v>209</v>
      </c>
      <c r="E3294" t="s">
        <v>210</v>
      </c>
      <c r="F3294" t="s">
        <v>211</v>
      </c>
      <c r="G3294" t="s">
        <v>212</v>
      </c>
      <c r="H3294" t="s">
        <v>213</v>
      </c>
      <c r="J3294">
        <v>10025</v>
      </c>
      <c r="K3294" t="s">
        <v>15795</v>
      </c>
      <c r="L3294" t="s">
        <v>5829</v>
      </c>
      <c r="M3294" t="s">
        <v>176</v>
      </c>
      <c r="N3294" t="s">
        <v>507</v>
      </c>
      <c r="O3294" t="s">
        <v>176</v>
      </c>
      <c r="P3294" t="s">
        <v>507</v>
      </c>
      <c r="R3294" t="s">
        <v>179</v>
      </c>
      <c r="S3294" t="s">
        <v>5829</v>
      </c>
      <c r="U3294" t="s">
        <v>57</v>
      </c>
      <c r="W3294" t="s">
        <v>15199</v>
      </c>
      <c r="X3294" t="s">
        <v>15796</v>
      </c>
      <c r="Y3294" t="s">
        <v>181</v>
      </c>
      <c r="Z3294">
        <v>6</v>
      </c>
      <c r="AA3294" t="s">
        <v>182</v>
      </c>
      <c r="AB3294">
        <v>1012260040</v>
      </c>
      <c r="AC3294" t="s">
        <v>183</v>
      </c>
      <c r="AD3294">
        <v>993066</v>
      </c>
      <c r="AE3294">
        <v>228232</v>
      </c>
      <c r="AF3294" t="s">
        <v>125</v>
      </c>
      <c r="AG3294" t="s">
        <v>63</v>
      </c>
      <c r="AH3294" t="s">
        <v>183</v>
      </c>
      <c r="AP3294">
        <v>40.793115801775301</v>
      </c>
      <c r="AQ3294">
        <v>-73.968161048140601</v>
      </c>
      <c r="AR3294" t="s">
        <v>15797</v>
      </c>
    </row>
    <row r="3295" spans="1:44" x14ac:dyDescent="0.25">
      <c r="A3295">
        <v>45289099</v>
      </c>
      <c r="B3295" t="s">
        <v>6342</v>
      </c>
      <c r="C3295" t="s">
        <v>15798</v>
      </c>
      <c r="D3295" t="s">
        <v>145</v>
      </c>
      <c r="E3295" t="s">
        <v>146</v>
      </c>
      <c r="F3295" t="s">
        <v>302</v>
      </c>
      <c r="G3295" t="s">
        <v>527</v>
      </c>
      <c r="I3295" t="s">
        <v>149</v>
      </c>
      <c r="J3295">
        <v>10032</v>
      </c>
      <c r="K3295" t="s">
        <v>507</v>
      </c>
      <c r="L3295" t="s">
        <v>507</v>
      </c>
      <c r="M3295" t="s">
        <v>507</v>
      </c>
      <c r="N3295" t="s">
        <v>5028</v>
      </c>
      <c r="O3295" t="s">
        <v>507</v>
      </c>
      <c r="P3295" t="s">
        <v>5028</v>
      </c>
      <c r="U3295" t="s">
        <v>57</v>
      </c>
      <c r="W3295" t="s">
        <v>168</v>
      </c>
      <c r="X3295" t="s">
        <v>15799</v>
      </c>
      <c r="Y3295" t="s">
        <v>308</v>
      </c>
      <c r="Z3295">
        <v>7</v>
      </c>
      <c r="AA3295" t="s">
        <v>655</v>
      </c>
      <c r="AC3295" t="s">
        <v>183</v>
      </c>
      <c r="AD3295">
        <v>1000417</v>
      </c>
      <c r="AE3295">
        <v>242945</v>
      </c>
      <c r="AF3295" t="s">
        <v>125</v>
      </c>
      <c r="AG3295" t="s">
        <v>63</v>
      </c>
      <c r="AH3295" t="s">
        <v>183</v>
      </c>
      <c r="AP3295">
        <v>40.833488482223601</v>
      </c>
      <c r="AQ3295">
        <v>-73.941577505795806</v>
      </c>
      <c r="AR3295" t="s">
        <v>5030</v>
      </c>
    </row>
    <row r="3296" spans="1:44" x14ac:dyDescent="0.25">
      <c r="A3296">
        <v>45288162</v>
      </c>
      <c r="B3296" t="s">
        <v>15800</v>
      </c>
      <c r="C3296" t="s">
        <v>15801</v>
      </c>
      <c r="D3296" t="s">
        <v>209</v>
      </c>
      <c r="E3296" t="s">
        <v>210</v>
      </c>
      <c r="F3296" t="s">
        <v>211</v>
      </c>
      <c r="G3296" t="s">
        <v>212</v>
      </c>
      <c r="H3296" t="s">
        <v>870</v>
      </c>
      <c r="I3296" t="s">
        <v>214</v>
      </c>
      <c r="J3296">
        <v>10016</v>
      </c>
      <c r="K3296" t="s">
        <v>15802</v>
      </c>
      <c r="L3296" t="s">
        <v>151</v>
      </c>
      <c r="M3296" t="s">
        <v>130</v>
      </c>
      <c r="N3296" t="s">
        <v>216</v>
      </c>
      <c r="O3296" t="s">
        <v>130</v>
      </c>
      <c r="P3296" t="s">
        <v>216</v>
      </c>
      <c r="R3296" t="s">
        <v>179</v>
      </c>
      <c r="S3296" t="s">
        <v>151</v>
      </c>
      <c r="U3296" t="s">
        <v>57</v>
      </c>
      <c r="Y3296" t="s">
        <v>218</v>
      </c>
      <c r="Z3296">
        <v>2</v>
      </c>
      <c r="AA3296" t="s">
        <v>219</v>
      </c>
      <c r="AB3296">
        <v>1009080047</v>
      </c>
      <c r="AC3296" t="s">
        <v>183</v>
      </c>
      <c r="AD3296">
        <v>989655</v>
      </c>
      <c r="AE3296">
        <v>209538</v>
      </c>
      <c r="AF3296" t="s">
        <v>62</v>
      </c>
      <c r="AG3296" t="s">
        <v>63</v>
      </c>
      <c r="AH3296" t="s">
        <v>183</v>
      </c>
      <c r="AP3296">
        <v>40.741808367173803</v>
      </c>
      <c r="AQ3296">
        <v>-73.980494894727101</v>
      </c>
      <c r="AR3296" t="s">
        <v>15803</v>
      </c>
    </row>
    <row r="3297" spans="1:44" x14ac:dyDescent="0.25">
      <c r="A3297">
        <v>45285794</v>
      </c>
      <c r="B3297" t="s">
        <v>15804</v>
      </c>
      <c r="C3297" t="s">
        <v>15805</v>
      </c>
      <c r="D3297" t="s">
        <v>626</v>
      </c>
      <c r="E3297" t="s">
        <v>627</v>
      </c>
      <c r="F3297" t="s">
        <v>628</v>
      </c>
      <c r="G3297" t="s">
        <v>629</v>
      </c>
      <c r="H3297" t="s">
        <v>630</v>
      </c>
      <c r="J3297">
        <v>11430</v>
      </c>
      <c r="K3297" t="s">
        <v>8056</v>
      </c>
      <c r="L3297" t="s">
        <v>8056</v>
      </c>
      <c r="M3297" t="s">
        <v>305</v>
      </c>
      <c r="N3297" t="s">
        <v>305</v>
      </c>
      <c r="O3297" t="s">
        <v>305</v>
      </c>
      <c r="P3297" t="s">
        <v>305</v>
      </c>
      <c r="R3297" t="s">
        <v>922</v>
      </c>
      <c r="S3297" t="s">
        <v>8056</v>
      </c>
      <c r="U3297" t="s">
        <v>57</v>
      </c>
      <c r="W3297" t="s">
        <v>12707</v>
      </c>
      <c r="X3297" t="s">
        <v>15806</v>
      </c>
      <c r="Y3297" t="s">
        <v>8058</v>
      </c>
      <c r="Z3297">
        <v>28</v>
      </c>
      <c r="AA3297" t="s">
        <v>1613</v>
      </c>
      <c r="AB3297">
        <v>4142600001</v>
      </c>
      <c r="AC3297" t="s">
        <v>85</v>
      </c>
      <c r="AD3297">
        <v>1043001</v>
      </c>
      <c r="AE3297">
        <v>175548</v>
      </c>
      <c r="AF3297" t="s">
        <v>62</v>
      </c>
      <c r="AG3297" t="s">
        <v>63</v>
      </c>
      <c r="AH3297" t="s">
        <v>85</v>
      </c>
      <c r="AK3297" t="s">
        <v>8059</v>
      </c>
      <c r="AP3297">
        <v>40.6483204862013</v>
      </c>
      <c r="AQ3297">
        <v>-73.788281251301797</v>
      </c>
      <c r="AR3297" t="s">
        <v>8060</v>
      </c>
    </row>
    <row r="3298" spans="1:44" x14ac:dyDescent="0.25">
      <c r="A3298">
        <v>45288688</v>
      </c>
      <c r="B3298" t="s">
        <v>15807</v>
      </c>
      <c r="C3298" t="s">
        <v>15808</v>
      </c>
      <c r="D3298" t="s">
        <v>145</v>
      </c>
      <c r="E3298" t="s">
        <v>146</v>
      </c>
      <c r="F3298" t="s">
        <v>4789</v>
      </c>
      <c r="G3298" t="s">
        <v>4790</v>
      </c>
      <c r="I3298" t="s">
        <v>149</v>
      </c>
      <c r="J3298">
        <v>11412</v>
      </c>
      <c r="K3298" t="s">
        <v>6895</v>
      </c>
      <c r="L3298" t="s">
        <v>6895</v>
      </c>
      <c r="M3298" t="s">
        <v>2804</v>
      </c>
      <c r="N3298" t="s">
        <v>6896</v>
      </c>
      <c r="O3298" t="s">
        <v>2804</v>
      </c>
      <c r="P3298" t="s">
        <v>6896</v>
      </c>
      <c r="U3298" t="s">
        <v>57</v>
      </c>
      <c r="W3298" t="s">
        <v>154</v>
      </c>
      <c r="X3298" t="s">
        <v>15809</v>
      </c>
      <c r="Y3298" t="s">
        <v>6292</v>
      </c>
      <c r="AA3298" t="s">
        <v>1613</v>
      </c>
      <c r="AC3298" t="s">
        <v>85</v>
      </c>
      <c r="AF3298" t="s">
        <v>125</v>
      </c>
      <c r="AG3298" t="s">
        <v>63</v>
      </c>
      <c r="AH3298" t="s">
        <v>85</v>
      </c>
    </row>
    <row r="3299" spans="1:44" x14ac:dyDescent="0.25">
      <c r="A3299">
        <v>45288779</v>
      </c>
      <c r="B3299" t="s">
        <v>15810</v>
      </c>
      <c r="C3299" t="s">
        <v>15811</v>
      </c>
      <c r="D3299" t="s">
        <v>145</v>
      </c>
      <c r="E3299" t="s">
        <v>146</v>
      </c>
      <c r="F3299" t="s">
        <v>260</v>
      </c>
      <c r="G3299" t="s">
        <v>261</v>
      </c>
      <c r="I3299" t="s">
        <v>149</v>
      </c>
      <c r="J3299">
        <v>11378</v>
      </c>
      <c r="K3299" t="s">
        <v>1820</v>
      </c>
      <c r="L3299" t="s">
        <v>1638</v>
      </c>
      <c r="M3299" t="s">
        <v>1180</v>
      </c>
      <c r="N3299" t="s">
        <v>1125</v>
      </c>
      <c r="O3299" t="s">
        <v>1180</v>
      </c>
      <c r="P3299" t="s">
        <v>1125</v>
      </c>
      <c r="R3299" t="s">
        <v>602</v>
      </c>
      <c r="S3299" t="s">
        <v>1638</v>
      </c>
      <c r="U3299" t="s">
        <v>57</v>
      </c>
      <c r="W3299" t="s">
        <v>335</v>
      </c>
      <c r="X3299" t="s">
        <v>15812</v>
      </c>
      <c r="Y3299" t="s">
        <v>83</v>
      </c>
      <c r="Z3299">
        <v>30</v>
      </c>
      <c r="AA3299" t="s">
        <v>84</v>
      </c>
      <c r="AB3299">
        <v>4028200053</v>
      </c>
      <c r="AC3299" t="s">
        <v>85</v>
      </c>
      <c r="AD3299">
        <v>1014751</v>
      </c>
      <c r="AE3299">
        <v>203408</v>
      </c>
      <c r="AF3299" t="s">
        <v>170</v>
      </c>
      <c r="AG3299" t="s">
        <v>63</v>
      </c>
      <c r="AH3299" t="s">
        <v>85</v>
      </c>
      <c r="AP3299">
        <v>40.724932092155598</v>
      </c>
      <c r="AQ3299">
        <v>-73.889958425348993</v>
      </c>
      <c r="AR3299" t="s">
        <v>1822</v>
      </c>
    </row>
    <row r="3300" spans="1:44" x14ac:dyDescent="0.25">
      <c r="A3300">
        <v>45286805</v>
      </c>
      <c r="B3300" t="s">
        <v>15227</v>
      </c>
      <c r="C3300" t="s">
        <v>15813</v>
      </c>
      <c r="D3300" t="s">
        <v>1291</v>
      </c>
      <c r="E3300" t="s">
        <v>1292</v>
      </c>
      <c r="F3300" t="s">
        <v>3490</v>
      </c>
      <c r="G3300" t="s">
        <v>10588</v>
      </c>
      <c r="H3300" t="s">
        <v>10589</v>
      </c>
      <c r="J3300">
        <v>11432</v>
      </c>
      <c r="O3300" t="s">
        <v>920</v>
      </c>
      <c r="P3300" t="s">
        <v>919</v>
      </c>
      <c r="Q3300" t="s">
        <v>705</v>
      </c>
      <c r="R3300" t="s">
        <v>6554</v>
      </c>
      <c r="U3300" t="s">
        <v>57</v>
      </c>
      <c r="W3300" t="s">
        <v>1542</v>
      </c>
      <c r="X3300" t="s">
        <v>15813</v>
      </c>
      <c r="Y3300" t="s">
        <v>769</v>
      </c>
      <c r="Z3300">
        <v>24</v>
      </c>
      <c r="AA3300" t="s">
        <v>770</v>
      </c>
      <c r="AC3300" t="s">
        <v>85</v>
      </c>
      <c r="AD3300">
        <v>1038000</v>
      </c>
      <c r="AE3300">
        <v>196438</v>
      </c>
      <c r="AF3300" t="s">
        <v>125</v>
      </c>
      <c r="AG3300" t="s">
        <v>63</v>
      </c>
      <c r="AH3300" t="s">
        <v>85</v>
      </c>
      <c r="AP3300">
        <v>40.705690441249601</v>
      </c>
      <c r="AQ3300">
        <v>-73.806136498865797</v>
      </c>
      <c r="AR3300" t="s">
        <v>15814</v>
      </c>
    </row>
    <row r="3301" spans="1:44" x14ac:dyDescent="0.25">
      <c r="A3301">
        <v>45285045</v>
      </c>
      <c r="B3301" t="s">
        <v>15815</v>
      </c>
      <c r="C3301" t="s">
        <v>15643</v>
      </c>
      <c r="D3301" t="s">
        <v>927</v>
      </c>
      <c r="E3301" t="s">
        <v>928</v>
      </c>
      <c r="F3301" t="s">
        <v>3103</v>
      </c>
      <c r="G3301" t="s">
        <v>8769</v>
      </c>
      <c r="J3301">
        <v>11204</v>
      </c>
      <c r="K3301" t="s">
        <v>15816</v>
      </c>
      <c r="L3301" t="s">
        <v>188</v>
      </c>
      <c r="Q3301" t="s">
        <v>55</v>
      </c>
      <c r="R3301" t="s">
        <v>56</v>
      </c>
      <c r="U3301" t="s">
        <v>57</v>
      </c>
      <c r="W3301" t="s">
        <v>1854</v>
      </c>
      <c r="X3301" t="s">
        <v>15643</v>
      </c>
      <c r="Y3301" t="s">
        <v>279</v>
      </c>
      <c r="Z3301">
        <v>44</v>
      </c>
      <c r="AA3301" t="s">
        <v>280</v>
      </c>
      <c r="AB3301">
        <v>3054350058</v>
      </c>
      <c r="AC3301" t="s">
        <v>56</v>
      </c>
      <c r="AD3301">
        <v>989841</v>
      </c>
      <c r="AE3301">
        <v>168937</v>
      </c>
      <c r="AF3301" t="s">
        <v>281</v>
      </c>
      <c r="AG3301" t="s">
        <v>63</v>
      </c>
      <c r="AH3301" t="s">
        <v>56</v>
      </c>
      <c r="AP3301">
        <v>40.6303678186759</v>
      </c>
      <c r="AQ3301">
        <v>-73.979857364839802</v>
      </c>
      <c r="AR3301" t="s">
        <v>15817</v>
      </c>
    </row>
    <row r="3302" spans="1:44" x14ac:dyDescent="0.25">
      <c r="A3302">
        <v>45288251</v>
      </c>
      <c r="B3302" t="s">
        <v>15818</v>
      </c>
      <c r="C3302" t="s">
        <v>15819</v>
      </c>
      <c r="D3302" t="s">
        <v>145</v>
      </c>
      <c r="E3302" t="s">
        <v>146</v>
      </c>
      <c r="F3302" t="s">
        <v>147</v>
      </c>
      <c r="G3302" t="s">
        <v>148</v>
      </c>
      <c r="J3302">
        <v>11226</v>
      </c>
      <c r="K3302" t="s">
        <v>15820</v>
      </c>
      <c r="L3302" t="s">
        <v>2162</v>
      </c>
      <c r="M3302" t="s">
        <v>10735</v>
      </c>
      <c r="N3302" t="s">
        <v>1681</v>
      </c>
      <c r="O3302" t="s">
        <v>10735</v>
      </c>
      <c r="P3302" t="s">
        <v>1681</v>
      </c>
      <c r="R3302" t="s">
        <v>56</v>
      </c>
      <c r="S3302" t="s">
        <v>2162</v>
      </c>
      <c r="U3302" t="s">
        <v>57</v>
      </c>
      <c r="W3302" t="s">
        <v>347</v>
      </c>
      <c r="X3302" t="s">
        <v>15821</v>
      </c>
      <c r="Y3302" t="s">
        <v>104</v>
      </c>
      <c r="Z3302">
        <v>45</v>
      </c>
      <c r="AA3302" t="s">
        <v>105</v>
      </c>
      <c r="AB3302">
        <v>3052120038</v>
      </c>
      <c r="AC3302" t="s">
        <v>56</v>
      </c>
      <c r="AD3302">
        <v>997276</v>
      </c>
      <c r="AE3302">
        <v>172337</v>
      </c>
      <c r="AF3302" t="s">
        <v>125</v>
      </c>
      <c r="AG3302" t="s">
        <v>63</v>
      </c>
      <c r="AH3302" t="s">
        <v>56</v>
      </c>
      <c r="AP3302">
        <v>40.639692281865202</v>
      </c>
      <c r="AQ3302">
        <v>-73.953064811336603</v>
      </c>
      <c r="AR3302" t="s">
        <v>15822</v>
      </c>
    </row>
    <row r="3303" spans="1:44" x14ac:dyDescent="0.25">
      <c r="A3303">
        <v>45287582</v>
      </c>
      <c r="B3303" t="s">
        <v>15823</v>
      </c>
      <c r="C3303" t="s">
        <v>12002</v>
      </c>
      <c r="D3303" t="s">
        <v>246</v>
      </c>
      <c r="E3303" t="s">
        <v>247</v>
      </c>
      <c r="F3303" t="s">
        <v>248</v>
      </c>
      <c r="G3303" t="s">
        <v>249</v>
      </c>
      <c r="H3303" t="s">
        <v>250</v>
      </c>
      <c r="I3303" t="s">
        <v>251</v>
      </c>
      <c r="J3303">
        <v>11208</v>
      </c>
      <c r="K3303" t="s">
        <v>15824</v>
      </c>
      <c r="L3303" t="s">
        <v>15825</v>
      </c>
      <c r="Q3303" t="s">
        <v>55</v>
      </c>
      <c r="R3303" t="s">
        <v>56</v>
      </c>
      <c r="U3303" t="s">
        <v>57</v>
      </c>
      <c r="W3303" t="s">
        <v>2955</v>
      </c>
      <c r="X3303" t="s">
        <v>12002</v>
      </c>
      <c r="Y3303" t="s">
        <v>3076</v>
      </c>
      <c r="Z3303">
        <v>42</v>
      </c>
      <c r="AA3303" t="s">
        <v>3077</v>
      </c>
      <c r="AB3303">
        <v>3042620037</v>
      </c>
      <c r="AC3303" t="s">
        <v>56</v>
      </c>
      <c r="AD3303">
        <v>1018809</v>
      </c>
      <c r="AE3303">
        <v>183990</v>
      </c>
      <c r="AF3303" t="s">
        <v>125</v>
      </c>
      <c r="AG3303" t="s">
        <v>63</v>
      </c>
      <c r="AH3303" t="s">
        <v>56</v>
      </c>
      <c r="AP3303">
        <v>40.671619340768203</v>
      </c>
      <c r="AQ3303">
        <v>-73.8754176179403</v>
      </c>
      <c r="AR3303" t="s">
        <v>15826</v>
      </c>
    </row>
    <row r="3304" spans="1:44" x14ac:dyDescent="0.25">
      <c r="A3304">
        <v>45288758</v>
      </c>
      <c r="B3304" t="s">
        <v>15827</v>
      </c>
      <c r="C3304" t="s">
        <v>15828</v>
      </c>
      <c r="D3304" t="s">
        <v>246</v>
      </c>
      <c r="E3304" t="s">
        <v>247</v>
      </c>
      <c r="F3304" t="s">
        <v>248</v>
      </c>
      <c r="G3304" t="s">
        <v>249</v>
      </c>
      <c r="H3304" t="s">
        <v>359</v>
      </c>
      <c r="I3304" t="s">
        <v>251</v>
      </c>
      <c r="J3304">
        <v>11226</v>
      </c>
      <c r="K3304" t="s">
        <v>15829</v>
      </c>
      <c r="L3304" t="s">
        <v>1698</v>
      </c>
      <c r="Q3304" t="s">
        <v>55</v>
      </c>
      <c r="R3304" t="s">
        <v>56</v>
      </c>
      <c r="U3304" t="s">
        <v>57</v>
      </c>
      <c r="W3304" t="s">
        <v>2955</v>
      </c>
      <c r="X3304" t="s">
        <v>15828</v>
      </c>
      <c r="Y3304" t="s">
        <v>156</v>
      </c>
      <c r="Z3304">
        <v>40</v>
      </c>
      <c r="AA3304" t="s">
        <v>157</v>
      </c>
      <c r="AB3304">
        <v>3051510001</v>
      </c>
      <c r="AC3304" t="s">
        <v>56</v>
      </c>
      <c r="AD3304">
        <v>995363</v>
      </c>
      <c r="AE3304">
        <v>174120</v>
      </c>
      <c r="AF3304" t="s">
        <v>125</v>
      </c>
      <c r="AG3304" t="s">
        <v>63</v>
      </c>
      <c r="AH3304" t="s">
        <v>56</v>
      </c>
      <c r="AP3304">
        <v>40.6445888403683</v>
      </c>
      <c r="AQ3304">
        <v>-73.959954781042697</v>
      </c>
      <c r="AR3304" t="s">
        <v>15830</v>
      </c>
    </row>
    <row r="3305" spans="1:44" x14ac:dyDescent="0.25">
      <c r="A3305">
        <v>45288464</v>
      </c>
      <c r="B3305" t="s">
        <v>15831</v>
      </c>
      <c r="C3305" t="s">
        <v>8113</v>
      </c>
      <c r="D3305" t="s">
        <v>821</v>
      </c>
      <c r="E3305" t="s">
        <v>822</v>
      </c>
      <c r="F3305" t="s">
        <v>2191</v>
      </c>
      <c r="G3305" t="s">
        <v>2191</v>
      </c>
      <c r="I3305" t="s">
        <v>572</v>
      </c>
      <c r="J3305">
        <v>11358</v>
      </c>
      <c r="K3305" t="s">
        <v>15832</v>
      </c>
      <c r="L3305" t="s">
        <v>1598</v>
      </c>
      <c r="M3305" t="s">
        <v>4242</v>
      </c>
      <c r="N3305" t="s">
        <v>13393</v>
      </c>
      <c r="Q3305" t="s">
        <v>55</v>
      </c>
      <c r="R3305" t="s">
        <v>1901</v>
      </c>
      <c r="U3305" t="s">
        <v>57</v>
      </c>
      <c r="X3305" t="s">
        <v>8113</v>
      </c>
      <c r="Y3305" t="s">
        <v>1402</v>
      </c>
      <c r="Z3305">
        <v>20</v>
      </c>
      <c r="AA3305" t="s">
        <v>1403</v>
      </c>
      <c r="AB3305">
        <v>4054390035</v>
      </c>
      <c r="AC3305" t="s">
        <v>85</v>
      </c>
      <c r="AD3305">
        <v>1037856</v>
      </c>
      <c r="AE3305">
        <v>214603</v>
      </c>
      <c r="AF3305" t="s">
        <v>125</v>
      </c>
      <c r="AG3305" t="s">
        <v>63</v>
      </c>
      <c r="AH3305" t="s">
        <v>85</v>
      </c>
      <c r="AP3305">
        <v>40.755549669092801</v>
      </c>
      <c r="AQ3305">
        <v>-73.806511154591007</v>
      </c>
      <c r="AR3305" t="s">
        <v>15833</v>
      </c>
    </row>
    <row r="3306" spans="1:44" x14ac:dyDescent="0.25">
      <c r="A3306">
        <v>45287561</v>
      </c>
      <c r="B3306" t="s">
        <v>15831</v>
      </c>
      <c r="C3306" t="s">
        <v>8113</v>
      </c>
      <c r="D3306" t="s">
        <v>821</v>
      </c>
      <c r="E3306" t="s">
        <v>822</v>
      </c>
      <c r="F3306" t="s">
        <v>2191</v>
      </c>
      <c r="G3306" t="s">
        <v>2191</v>
      </c>
      <c r="I3306" t="s">
        <v>572</v>
      </c>
      <c r="J3306">
        <v>10301</v>
      </c>
      <c r="K3306" t="s">
        <v>15834</v>
      </c>
      <c r="L3306" t="s">
        <v>7759</v>
      </c>
      <c r="M3306" t="s">
        <v>15835</v>
      </c>
      <c r="N3306" t="s">
        <v>15836</v>
      </c>
      <c r="Q3306" t="s">
        <v>55</v>
      </c>
      <c r="R3306" t="s">
        <v>879</v>
      </c>
      <c r="U3306" t="s">
        <v>57</v>
      </c>
      <c r="X3306" t="s">
        <v>8113</v>
      </c>
      <c r="Y3306" t="s">
        <v>1271</v>
      </c>
      <c r="Z3306">
        <v>50</v>
      </c>
      <c r="AA3306" t="s">
        <v>1118</v>
      </c>
      <c r="AB3306">
        <v>5008370292</v>
      </c>
      <c r="AC3306" t="s">
        <v>879</v>
      </c>
      <c r="AD3306">
        <v>956075</v>
      </c>
      <c r="AE3306">
        <v>160629</v>
      </c>
      <c r="AF3306" t="s">
        <v>125</v>
      </c>
      <c r="AG3306" t="s">
        <v>63</v>
      </c>
      <c r="AH3306" t="s">
        <v>879</v>
      </c>
      <c r="AP3306">
        <v>40.607521058711001</v>
      </c>
      <c r="AQ3306">
        <v>-74.101471052110099</v>
      </c>
      <c r="AR3306" t="s">
        <v>15837</v>
      </c>
    </row>
    <row r="3307" spans="1:44" x14ac:dyDescent="0.25">
      <c r="A3307">
        <v>45291995</v>
      </c>
      <c r="B3307" t="s">
        <v>15831</v>
      </c>
      <c r="C3307" t="s">
        <v>7721</v>
      </c>
      <c r="D3307" t="s">
        <v>821</v>
      </c>
      <c r="E3307" t="s">
        <v>822</v>
      </c>
      <c r="F3307" t="s">
        <v>9407</v>
      </c>
      <c r="G3307" t="s">
        <v>9408</v>
      </c>
      <c r="I3307" t="s">
        <v>3388</v>
      </c>
      <c r="J3307">
        <v>11217</v>
      </c>
      <c r="K3307" t="s">
        <v>15838</v>
      </c>
      <c r="L3307" t="s">
        <v>1448</v>
      </c>
      <c r="M3307" t="s">
        <v>474</v>
      </c>
      <c r="N3307" t="s">
        <v>1674</v>
      </c>
      <c r="Q3307" t="s">
        <v>55</v>
      </c>
      <c r="R3307" t="s">
        <v>56</v>
      </c>
      <c r="T3307" t="s">
        <v>7725</v>
      </c>
      <c r="U3307" t="s">
        <v>57</v>
      </c>
      <c r="W3307" t="s">
        <v>9148</v>
      </c>
      <c r="X3307" t="s">
        <v>7721</v>
      </c>
      <c r="Y3307" t="s">
        <v>133</v>
      </c>
      <c r="Z3307">
        <v>39</v>
      </c>
      <c r="AA3307" t="s">
        <v>134</v>
      </c>
      <c r="AB3307">
        <v>3010570005</v>
      </c>
      <c r="AC3307" t="s">
        <v>56</v>
      </c>
      <c r="AD3307">
        <v>991743</v>
      </c>
      <c r="AE3307">
        <v>186150</v>
      </c>
      <c r="AF3307" t="s">
        <v>62</v>
      </c>
      <c r="AG3307" t="s">
        <v>63</v>
      </c>
      <c r="AH3307" t="s">
        <v>56</v>
      </c>
      <c r="AP3307">
        <v>40.677612336962703</v>
      </c>
      <c r="AQ3307">
        <v>-73.9729859262236</v>
      </c>
      <c r="AR3307" t="s">
        <v>15839</v>
      </c>
    </row>
    <row r="3308" spans="1:44" x14ac:dyDescent="0.25">
      <c r="A3308">
        <v>45287845</v>
      </c>
      <c r="B3308" t="s">
        <v>15840</v>
      </c>
      <c r="C3308" t="s">
        <v>15841</v>
      </c>
      <c r="D3308" t="s">
        <v>270</v>
      </c>
      <c r="E3308" t="s">
        <v>271</v>
      </c>
      <c r="F3308" t="s">
        <v>569</v>
      </c>
      <c r="G3308" t="s">
        <v>8455</v>
      </c>
      <c r="H3308" t="s">
        <v>15842</v>
      </c>
      <c r="I3308" t="s">
        <v>572</v>
      </c>
      <c r="J3308">
        <v>10011</v>
      </c>
      <c r="K3308" t="s">
        <v>15843</v>
      </c>
      <c r="L3308" t="s">
        <v>15844</v>
      </c>
      <c r="M3308" t="s">
        <v>1420</v>
      </c>
      <c r="N3308" t="s">
        <v>5871</v>
      </c>
      <c r="O3308" t="s">
        <v>1420</v>
      </c>
      <c r="P3308" t="s">
        <v>5871</v>
      </c>
      <c r="R3308" t="s">
        <v>179</v>
      </c>
      <c r="S3308" t="s">
        <v>2058</v>
      </c>
      <c r="U3308" t="s">
        <v>57</v>
      </c>
      <c r="W3308" t="s">
        <v>3391</v>
      </c>
      <c r="X3308" t="s">
        <v>15845</v>
      </c>
      <c r="Y3308" t="s">
        <v>410</v>
      </c>
      <c r="Z3308">
        <v>3</v>
      </c>
      <c r="AA3308" t="s">
        <v>1424</v>
      </c>
      <c r="AB3308">
        <v>1005737502</v>
      </c>
      <c r="AC3308" t="s">
        <v>183</v>
      </c>
      <c r="AD3308">
        <v>984518</v>
      </c>
      <c r="AE3308">
        <v>206813</v>
      </c>
      <c r="AF3308" t="s">
        <v>170</v>
      </c>
      <c r="AG3308" t="s">
        <v>63</v>
      </c>
      <c r="AH3308" t="s">
        <v>183</v>
      </c>
      <c r="AP3308">
        <v>40.734330564733099</v>
      </c>
      <c r="AQ3308">
        <v>-73.999032972888799</v>
      </c>
      <c r="AR3308" t="s">
        <v>15846</v>
      </c>
    </row>
    <row r="3309" spans="1:44" x14ac:dyDescent="0.25">
      <c r="A3309">
        <v>45286881</v>
      </c>
      <c r="B3309" t="s">
        <v>15847</v>
      </c>
      <c r="C3309" t="s">
        <v>15848</v>
      </c>
      <c r="D3309" t="s">
        <v>145</v>
      </c>
      <c r="E3309" t="s">
        <v>146</v>
      </c>
      <c r="F3309" t="s">
        <v>161</v>
      </c>
      <c r="G3309" t="s">
        <v>162</v>
      </c>
      <c r="I3309" t="s">
        <v>163</v>
      </c>
      <c r="J3309">
        <v>11236</v>
      </c>
      <c r="K3309" t="s">
        <v>7026</v>
      </c>
      <c r="L3309" t="s">
        <v>7026</v>
      </c>
      <c r="M3309" t="s">
        <v>7026</v>
      </c>
      <c r="N3309" t="s">
        <v>15849</v>
      </c>
      <c r="O3309" t="s">
        <v>7026</v>
      </c>
      <c r="P3309" t="s">
        <v>15849</v>
      </c>
      <c r="U3309" t="s">
        <v>57</v>
      </c>
      <c r="W3309" t="s">
        <v>168</v>
      </c>
      <c r="X3309" t="s">
        <v>15850</v>
      </c>
      <c r="Y3309" t="s">
        <v>805</v>
      </c>
      <c r="Z3309">
        <v>46</v>
      </c>
      <c r="AA3309" t="s">
        <v>806</v>
      </c>
      <c r="AC3309" t="s">
        <v>56</v>
      </c>
      <c r="AD3309">
        <v>1013476</v>
      </c>
      <c r="AE3309">
        <v>175206</v>
      </c>
      <c r="AF3309" t="s">
        <v>125</v>
      </c>
      <c r="AG3309" t="s">
        <v>63</v>
      </c>
      <c r="AH3309" t="s">
        <v>56</v>
      </c>
      <c r="AP3309">
        <v>40.647528423891401</v>
      </c>
      <c r="AQ3309">
        <v>-73.894680700588395</v>
      </c>
      <c r="AR3309" t="s">
        <v>15851</v>
      </c>
    </row>
    <row r="3310" spans="1:44" x14ac:dyDescent="0.25">
      <c r="A3310">
        <v>45285497</v>
      </c>
      <c r="B3310" t="s">
        <v>15852</v>
      </c>
      <c r="C3310" t="s">
        <v>15853</v>
      </c>
      <c r="D3310" t="s">
        <v>145</v>
      </c>
      <c r="E3310" t="s">
        <v>146</v>
      </c>
      <c r="F3310" t="s">
        <v>260</v>
      </c>
      <c r="G3310" t="s">
        <v>261</v>
      </c>
      <c r="I3310" t="s">
        <v>149</v>
      </c>
      <c r="J3310">
        <v>10065</v>
      </c>
      <c r="K3310" t="s">
        <v>15854</v>
      </c>
      <c r="L3310" t="s">
        <v>15855</v>
      </c>
      <c r="M3310" t="s">
        <v>780</v>
      </c>
      <c r="N3310" t="s">
        <v>2106</v>
      </c>
      <c r="O3310" t="s">
        <v>780</v>
      </c>
      <c r="P3310" t="s">
        <v>2106</v>
      </c>
      <c r="R3310" t="s">
        <v>179</v>
      </c>
      <c r="S3310" t="s">
        <v>15855</v>
      </c>
      <c r="U3310" t="s">
        <v>57</v>
      </c>
      <c r="W3310" t="s">
        <v>168</v>
      </c>
      <c r="X3310" t="s">
        <v>15856</v>
      </c>
      <c r="Y3310" t="s">
        <v>1550</v>
      </c>
      <c r="Z3310">
        <v>5</v>
      </c>
      <c r="AA3310" t="s">
        <v>1551</v>
      </c>
      <c r="AB3310">
        <v>1014600001</v>
      </c>
      <c r="AC3310" t="s">
        <v>183</v>
      </c>
      <c r="AD3310">
        <v>995609</v>
      </c>
      <c r="AE3310">
        <v>217360</v>
      </c>
      <c r="AF3310" t="s">
        <v>170</v>
      </c>
      <c r="AG3310" t="s">
        <v>63</v>
      </c>
      <c r="AH3310" t="s">
        <v>183</v>
      </c>
      <c r="AP3310">
        <v>40.763272130060599</v>
      </c>
      <c r="AQ3310">
        <v>-73.958995393822505</v>
      </c>
      <c r="AR3310" t="s">
        <v>15857</v>
      </c>
    </row>
    <row r="3311" spans="1:44" x14ac:dyDescent="0.25">
      <c r="A3311">
        <v>45289557</v>
      </c>
      <c r="B3311" t="s">
        <v>15852</v>
      </c>
      <c r="C3311" t="s">
        <v>15858</v>
      </c>
      <c r="D3311" t="s">
        <v>145</v>
      </c>
      <c r="E3311" t="s">
        <v>146</v>
      </c>
      <c r="F3311" t="s">
        <v>161</v>
      </c>
      <c r="G3311" t="s">
        <v>162</v>
      </c>
      <c r="I3311" t="s">
        <v>163</v>
      </c>
      <c r="J3311">
        <v>11203</v>
      </c>
      <c r="K3311" t="s">
        <v>15859</v>
      </c>
      <c r="L3311" t="s">
        <v>8278</v>
      </c>
      <c r="M3311" t="s">
        <v>8372</v>
      </c>
      <c r="N3311" t="s">
        <v>2069</v>
      </c>
      <c r="O3311" t="s">
        <v>8372</v>
      </c>
      <c r="P3311" t="s">
        <v>2069</v>
      </c>
      <c r="R3311" t="s">
        <v>56</v>
      </c>
      <c r="S3311" t="s">
        <v>8278</v>
      </c>
      <c r="U3311" t="s">
        <v>57</v>
      </c>
      <c r="W3311" t="s">
        <v>168</v>
      </c>
      <c r="X3311" t="s">
        <v>15860</v>
      </c>
      <c r="Y3311" t="s">
        <v>140</v>
      </c>
      <c r="Z3311">
        <v>41</v>
      </c>
      <c r="AA3311" t="s">
        <v>141</v>
      </c>
      <c r="AB3311">
        <v>3048050036</v>
      </c>
      <c r="AC3311" t="s">
        <v>56</v>
      </c>
      <c r="AD3311">
        <v>1001621</v>
      </c>
      <c r="AE3311">
        <v>180075</v>
      </c>
      <c r="AF3311" t="s">
        <v>62</v>
      </c>
      <c r="AG3311" t="s">
        <v>63</v>
      </c>
      <c r="AH3311" t="s">
        <v>56</v>
      </c>
      <c r="AP3311">
        <v>40.660923949786401</v>
      </c>
      <c r="AQ3311">
        <v>-73.937389014956594</v>
      </c>
      <c r="AR3311" t="s">
        <v>15861</v>
      </c>
    </row>
    <row r="3312" spans="1:44" x14ac:dyDescent="0.25">
      <c r="A3312">
        <v>45287839</v>
      </c>
      <c r="B3312" t="s">
        <v>15862</v>
      </c>
      <c r="C3312" t="s">
        <v>15863</v>
      </c>
      <c r="D3312" t="s">
        <v>145</v>
      </c>
      <c r="E3312" t="s">
        <v>146</v>
      </c>
      <c r="F3312" t="s">
        <v>147</v>
      </c>
      <c r="G3312" t="s">
        <v>148</v>
      </c>
      <c r="I3312" t="s">
        <v>149</v>
      </c>
      <c r="J3312">
        <v>11414</v>
      </c>
      <c r="K3312" t="s">
        <v>15864</v>
      </c>
      <c r="L3312" t="s">
        <v>945</v>
      </c>
      <c r="M3312" t="s">
        <v>15865</v>
      </c>
      <c r="N3312" t="s">
        <v>15866</v>
      </c>
      <c r="O3312" t="s">
        <v>15865</v>
      </c>
      <c r="P3312" t="s">
        <v>15866</v>
      </c>
      <c r="R3312" t="s">
        <v>2384</v>
      </c>
      <c r="S3312" t="s">
        <v>945</v>
      </c>
      <c r="U3312" t="s">
        <v>57</v>
      </c>
      <c r="W3312" t="s">
        <v>347</v>
      </c>
      <c r="X3312" t="s">
        <v>15867</v>
      </c>
      <c r="Y3312" t="s">
        <v>548</v>
      </c>
      <c r="Z3312">
        <v>32</v>
      </c>
      <c r="AA3312" t="s">
        <v>549</v>
      </c>
      <c r="AB3312">
        <v>4140740074</v>
      </c>
      <c r="AC3312" t="s">
        <v>85</v>
      </c>
      <c r="AD3312">
        <v>1028651</v>
      </c>
      <c r="AE3312">
        <v>176713</v>
      </c>
      <c r="AF3312" t="s">
        <v>125</v>
      </c>
      <c r="AG3312" t="s">
        <v>63</v>
      </c>
      <c r="AH3312" t="s">
        <v>85</v>
      </c>
      <c r="AP3312">
        <v>40.651601725007403</v>
      </c>
      <c r="AQ3312">
        <v>-73.839985999029395</v>
      </c>
      <c r="AR3312" t="s">
        <v>15868</v>
      </c>
    </row>
    <row r="3313" spans="1:44" x14ac:dyDescent="0.25">
      <c r="A3313">
        <v>45285425</v>
      </c>
      <c r="B3313" t="s">
        <v>15869</v>
      </c>
      <c r="C3313" t="s">
        <v>15870</v>
      </c>
      <c r="D3313" t="s">
        <v>1291</v>
      </c>
      <c r="E3313" t="s">
        <v>1292</v>
      </c>
      <c r="F3313" t="s">
        <v>3490</v>
      </c>
      <c r="G3313" t="s">
        <v>8346</v>
      </c>
      <c r="H3313" t="s">
        <v>8347</v>
      </c>
      <c r="J3313">
        <v>10305</v>
      </c>
      <c r="K3313" t="s">
        <v>15871</v>
      </c>
      <c r="L3313" t="s">
        <v>7803</v>
      </c>
      <c r="M3313" t="s">
        <v>15872</v>
      </c>
      <c r="N3313" t="s">
        <v>15873</v>
      </c>
      <c r="Q3313" t="s">
        <v>55</v>
      </c>
      <c r="R3313" t="s">
        <v>879</v>
      </c>
      <c r="U3313" t="s">
        <v>57</v>
      </c>
      <c r="W3313" t="s">
        <v>8349</v>
      </c>
      <c r="X3313" t="s">
        <v>15870</v>
      </c>
      <c r="Y3313" t="s">
        <v>1271</v>
      </c>
      <c r="Z3313">
        <v>50</v>
      </c>
      <c r="AA3313" t="s">
        <v>1118</v>
      </c>
      <c r="AB3313">
        <v>5032290065</v>
      </c>
      <c r="AC3313" t="s">
        <v>879</v>
      </c>
      <c r="AD3313">
        <v>962387</v>
      </c>
      <c r="AE3313">
        <v>157340</v>
      </c>
      <c r="AF3313" t="s">
        <v>62</v>
      </c>
      <c r="AG3313" t="s">
        <v>63</v>
      </c>
      <c r="AH3313" t="s">
        <v>879</v>
      </c>
      <c r="AP3313">
        <v>40.598511247593798</v>
      </c>
      <c r="AQ3313">
        <v>-74.0787280234169</v>
      </c>
      <c r="AR3313" t="s">
        <v>15874</v>
      </c>
    </row>
    <row r="3314" spans="1:44" x14ac:dyDescent="0.25">
      <c r="A3314">
        <v>45288230</v>
      </c>
      <c r="B3314" t="s">
        <v>15875</v>
      </c>
      <c r="C3314" t="s">
        <v>15189</v>
      </c>
      <c r="D3314" t="s">
        <v>145</v>
      </c>
      <c r="E3314" t="s">
        <v>146</v>
      </c>
      <c r="F3314" t="s">
        <v>260</v>
      </c>
      <c r="G3314" t="s">
        <v>1145</v>
      </c>
      <c r="I3314" t="s">
        <v>149</v>
      </c>
      <c r="J3314">
        <v>11378</v>
      </c>
      <c r="K3314" t="s">
        <v>15876</v>
      </c>
      <c r="L3314" t="s">
        <v>13978</v>
      </c>
      <c r="M3314" t="s">
        <v>7340</v>
      </c>
      <c r="N3314" t="s">
        <v>1016</v>
      </c>
      <c r="O3314" t="s">
        <v>7340</v>
      </c>
      <c r="P3314" t="s">
        <v>1016</v>
      </c>
      <c r="R3314" t="s">
        <v>602</v>
      </c>
      <c r="S3314" t="s">
        <v>13978</v>
      </c>
      <c r="U3314" t="s">
        <v>57</v>
      </c>
      <c r="W3314" t="s">
        <v>154</v>
      </c>
      <c r="X3314" t="s">
        <v>15191</v>
      </c>
      <c r="Y3314" t="s">
        <v>83</v>
      </c>
      <c r="Z3314">
        <v>30</v>
      </c>
      <c r="AA3314" t="s">
        <v>84</v>
      </c>
      <c r="AB3314">
        <v>4026930029</v>
      </c>
      <c r="AC3314" t="s">
        <v>85</v>
      </c>
      <c r="AD3314">
        <v>1009820</v>
      </c>
      <c r="AE3314">
        <v>202504</v>
      </c>
      <c r="AF3314" t="s">
        <v>170</v>
      </c>
      <c r="AG3314" t="s">
        <v>63</v>
      </c>
      <c r="AH3314" t="s">
        <v>85</v>
      </c>
      <c r="AP3314">
        <v>40.722466460390002</v>
      </c>
      <c r="AQ3314">
        <v>-73.907751918149202</v>
      </c>
      <c r="AR3314" t="s">
        <v>15877</v>
      </c>
    </row>
    <row r="3315" spans="1:44" x14ac:dyDescent="0.25">
      <c r="A3315">
        <v>45289036</v>
      </c>
      <c r="B3315" t="s">
        <v>15878</v>
      </c>
      <c r="C3315" t="s">
        <v>15480</v>
      </c>
      <c r="D3315" t="s">
        <v>246</v>
      </c>
      <c r="E3315" t="s">
        <v>247</v>
      </c>
      <c r="F3315" t="s">
        <v>248</v>
      </c>
      <c r="G3315" t="s">
        <v>368</v>
      </c>
      <c r="H3315" t="s">
        <v>250</v>
      </c>
      <c r="I3315" t="s">
        <v>251</v>
      </c>
      <c r="J3315">
        <v>11219</v>
      </c>
      <c r="K3315" t="s">
        <v>15879</v>
      </c>
      <c r="L3315" t="s">
        <v>472</v>
      </c>
      <c r="Q3315" t="s">
        <v>55</v>
      </c>
      <c r="R3315" t="s">
        <v>56</v>
      </c>
      <c r="U3315" t="s">
        <v>57</v>
      </c>
      <c r="W3315" t="s">
        <v>538</v>
      </c>
      <c r="X3315" t="s">
        <v>15480</v>
      </c>
      <c r="Y3315" t="s">
        <v>279</v>
      </c>
      <c r="Z3315">
        <v>44</v>
      </c>
      <c r="AA3315" t="s">
        <v>280</v>
      </c>
      <c r="AB3315">
        <v>3056540020</v>
      </c>
      <c r="AC3315" t="s">
        <v>56</v>
      </c>
      <c r="AD3315">
        <v>985121</v>
      </c>
      <c r="AE3315">
        <v>171009</v>
      </c>
      <c r="AF3315" t="s">
        <v>125</v>
      </c>
      <c r="AG3315" t="s">
        <v>63</v>
      </c>
      <c r="AH3315" t="s">
        <v>56</v>
      </c>
      <c r="AP3315">
        <v>40.636056740949201</v>
      </c>
      <c r="AQ3315">
        <v>-73.996861790248502</v>
      </c>
      <c r="AR3315" t="s">
        <v>15880</v>
      </c>
    </row>
    <row r="3316" spans="1:44" x14ac:dyDescent="0.25">
      <c r="A3316">
        <v>45289463</v>
      </c>
      <c r="B3316" t="s">
        <v>15881</v>
      </c>
      <c r="C3316" t="s">
        <v>15882</v>
      </c>
      <c r="D3316" t="s">
        <v>626</v>
      </c>
      <c r="E3316" t="s">
        <v>627</v>
      </c>
      <c r="F3316" t="s">
        <v>4630</v>
      </c>
      <c r="G3316" t="s">
        <v>6730</v>
      </c>
      <c r="H3316" t="s">
        <v>8054</v>
      </c>
      <c r="J3316">
        <v>10002</v>
      </c>
      <c r="K3316" t="s">
        <v>15883</v>
      </c>
      <c r="L3316" t="s">
        <v>9675</v>
      </c>
      <c r="M3316" t="s">
        <v>1978</v>
      </c>
      <c r="N3316" t="s">
        <v>5590</v>
      </c>
      <c r="O3316" t="s">
        <v>1978</v>
      </c>
      <c r="P3316" t="s">
        <v>5590</v>
      </c>
      <c r="R3316" t="s">
        <v>179</v>
      </c>
      <c r="S3316" t="s">
        <v>9675</v>
      </c>
      <c r="U3316" t="s">
        <v>57</v>
      </c>
      <c r="W3316" t="s">
        <v>4634</v>
      </c>
      <c r="X3316" t="s">
        <v>15884</v>
      </c>
      <c r="Y3316" t="s">
        <v>420</v>
      </c>
      <c r="Z3316">
        <v>1</v>
      </c>
      <c r="AA3316" t="s">
        <v>411</v>
      </c>
      <c r="AB3316">
        <v>1004260025</v>
      </c>
      <c r="AC3316" t="s">
        <v>183</v>
      </c>
      <c r="AD3316">
        <v>986538</v>
      </c>
      <c r="AE3316">
        <v>202405</v>
      </c>
      <c r="AF3316" t="s">
        <v>170</v>
      </c>
      <c r="AG3316" t="s">
        <v>63</v>
      </c>
      <c r="AH3316" t="s">
        <v>183</v>
      </c>
      <c r="AK3316" t="s">
        <v>15885</v>
      </c>
      <c r="AP3316">
        <v>40.7222313883235</v>
      </c>
      <c r="AQ3316">
        <v>-73.9917456852518</v>
      </c>
      <c r="AR3316" t="s">
        <v>15886</v>
      </c>
    </row>
    <row r="3317" spans="1:44" x14ac:dyDescent="0.25">
      <c r="A3317">
        <v>45285458</v>
      </c>
      <c r="B3317" t="s">
        <v>15881</v>
      </c>
      <c r="C3317" t="s">
        <v>15887</v>
      </c>
      <c r="D3317" t="s">
        <v>145</v>
      </c>
      <c r="E3317" t="s">
        <v>146</v>
      </c>
      <c r="F3317" t="s">
        <v>161</v>
      </c>
      <c r="G3317" t="s">
        <v>174</v>
      </c>
      <c r="I3317" t="s">
        <v>163</v>
      </c>
      <c r="J3317">
        <v>11226</v>
      </c>
      <c r="K3317" t="s">
        <v>1733</v>
      </c>
      <c r="L3317" t="s">
        <v>1734</v>
      </c>
      <c r="M3317" t="s">
        <v>1735</v>
      </c>
      <c r="N3317" t="s">
        <v>1736</v>
      </c>
      <c r="O3317" t="s">
        <v>1735</v>
      </c>
      <c r="P3317" t="s">
        <v>1736</v>
      </c>
      <c r="R3317" t="s">
        <v>56</v>
      </c>
      <c r="S3317" t="s">
        <v>1734</v>
      </c>
      <c r="U3317" t="s">
        <v>57</v>
      </c>
      <c r="W3317" t="s">
        <v>168</v>
      </c>
      <c r="X3317" t="s">
        <v>15888</v>
      </c>
      <c r="Y3317" t="s">
        <v>156</v>
      </c>
      <c r="Z3317">
        <v>40</v>
      </c>
      <c r="AA3317" t="s">
        <v>157</v>
      </c>
      <c r="AB3317">
        <v>3051010044</v>
      </c>
      <c r="AC3317" t="s">
        <v>56</v>
      </c>
      <c r="AD3317">
        <v>995484</v>
      </c>
      <c r="AE3317">
        <v>175268</v>
      </c>
      <c r="AF3317" t="s">
        <v>170</v>
      </c>
      <c r="AG3317" t="s">
        <v>63</v>
      </c>
      <c r="AH3317" t="s">
        <v>56</v>
      </c>
      <c r="AP3317">
        <v>40.647739699497798</v>
      </c>
      <c r="AQ3317">
        <v>-73.959516850981402</v>
      </c>
      <c r="AR3317" t="s">
        <v>1738</v>
      </c>
    </row>
    <row r="3318" spans="1:44" x14ac:dyDescent="0.25">
      <c r="A3318">
        <v>45287185</v>
      </c>
      <c r="B3318" t="s">
        <v>15889</v>
      </c>
      <c r="C3318" t="s">
        <v>11408</v>
      </c>
      <c r="D3318" t="s">
        <v>246</v>
      </c>
      <c r="E3318" t="s">
        <v>247</v>
      </c>
      <c r="F3318" t="s">
        <v>248</v>
      </c>
      <c r="G3318" t="s">
        <v>249</v>
      </c>
      <c r="H3318" t="s">
        <v>250</v>
      </c>
      <c r="I3318" t="s">
        <v>251</v>
      </c>
      <c r="J3318">
        <v>10462</v>
      </c>
      <c r="K3318" t="s">
        <v>15890</v>
      </c>
      <c r="L3318" t="s">
        <v>6168</v>
      </c>
      <c r="Q3318" t="s">
        <v>55</v>
      </c>
      <c r="R3318" t="s">
        <v>112</v>
      </c>
      <c r="U3318" t="s">
        <v>57</v>
      </c>
      <c r="W3318" t="s">
        <v>254</v>
      </c>
      <c r="X3318" t="s">
        <v>11408</v>
      </c>
      <c r="Y3318" t="s">
        <v>3131</v>
      </c>
      <c r="Z3318">
        <v>13</v>
      </c>
      <c r="AA3318" t="s">
        <v>3132</v>
      </c>
      <c r="AB3318">
        <v>2043200042</v>
      </c>
      <c r="AC3318" t="s">
        <v>112</v>
      </c>
      <c r="AD3318">
        <v>1021657</v>
      </c>
      <c r="AE3318">
        <v>251121</v>
      </c>
      <c r="AF3318" t="s">
        <v>125</v>
      </c>
      <c r="AG3318" t="s">
        <v>63</v>
      </c>
      <c r="AH3318" t="s">
        <v>112</v>
      </c>
      <c r="AP3318">
        <v>40.855864754903699</v>
      </c>
      <c r="AQ3318">
        <v>-73.864777250556202</v>
      </c>
      <c r="AR3318" t="s">
        <v>15891</v>
      </c>
    </row>
    <row r="3319" spans="1:44" x14ac:dyDescent="0.25">
      <c r="A3319">
        <v>45287259</v>
      </c>
      <c r="B3319" t="s">
        <v>15892</v>
      </c>
      <c r="C3319" t="s">
        <v>15893</v>
      </c>
      <c r="D3319" t="s">
        <v>246</v>
      </c>
      <c r="E3319" t="s">
        <v>247</v>
      </c>
      <c r="F3319" t="s">
        <v>248</v>
      </c>
      <c r="G3319" t="s">
        <v>249</v>
      </c>
      <c r="H3319" t="s">
        <v>1446</v>
      </c>
      <c r="I3319" t="s">
        <v>251</v>
      </c>
      <c r="J3319">
        <v>10018</v>
      </c>
      <c r="K3319" t="s">
        <v>15894</v>
      </c>
      <c r="L3319" t="s">
        <v>13840</v>
      </c>
      <c r="Q3319" t="s">
        <v>55</v>
      </c>
      <c r="R3319" t="s">
        <v>179</v>
      </c>
      <c r="U3319" t="s">
        <v>57</v>
      </c>
      <c r="W3319" t="s">
        <v>12399</v>
      </c>
      <c r="X3319" t="s">
        <v>15893</v>
      </c>
      <c r="Y3319" t="s">
        <v>2963</v>
      </c>
      <c r="Z3319">
        <v>3</v>
      </c>
      <c r="AA3319" t="s">
        <v>2964</v>
      </c>
      <c r="AB3319">
        <v>1007350009</v>
      </c>
      <c r="AC3319" t="s">
        <v>183</v>
      </c>
      <c r="AD3319">
        <v>985162</v>
      </c>
      <c r="AE3319">
        <v>214728</v>
      </c>
      <c r="AF3319" t="s">
        <v>125</v>
      </c>
      <c r="AG3319" t="s">
        <v>63</v>
      </c>
      <c r="AH3319" t="s">
        <v>183</v>
      </c>
      <c r="AP3319">
        <v>40.756055214422503</v>
      </c>
      <c r="AQ3319">
        <v>-73.996708147915896</v>
      </c>
      <c r="AR3319" t="s">
        <v>15895</v>
      </c>
    </row>
    <row r="3320" spans="1:44" x14ac:dyDescent="0.25">
      <c r="A3320">
        <v>45286454</v>
      </c>
      <c r="B3320" t="s">
        <v>15896</v>
      </c>
      <c r="C3320" t="s">
        <v>15897</v>
      </c>
      <c r="D3320" t="s">
        <v>145</v>
      </c>
      <c r="E3320" t="s">
        <v>146</v>
      </c>
      <c r="F3320" t="s">
        <v>147</v>
      </c>
      <c r="G3320" t="s">
        <v>148</v>
      </c>
      <c r="I3320" t="s">
        <v>149</v>
      </c>
      <c r="J3320">
        <v>11208</v>
      </c>
      <c r="K3320" t="s">
        <v>13020</v>
      </c>
      <c r="L3320" t="s">
        <v>634</v>
      </c>
      <c r="M3320" t="s">
        <v>4862</v>
      </c>
      <c r="N3320" t="s">
        <v>7315</v>
      </c>
      <c r="O3320" t="s">
        <v>4862</v>
      </c>
      <c r="P3320" t="s">
        <v>7315</v>
      </c>
      <c r="R3320" t="s">
        <v>56</v>
      </c>
      <c r="S3320" t="s">
        <v>634</v>
      </c>
      <c r="U3320" t="s">
        <v>57</v>
      </c>
      <c r="W3320" t="s">
        <v>154</v>
      </c>
      <c r="X3320" t="s">
        <v>15898</v>
      </c>
      <c r="Y3320" t="s">
        <v>3076</v>
      </c>
      <c r="Z3320">
        <v>42</v>
      </c>
      <c r="AA3320" t="s">
        <v>3077</v>
      </c>
      <c r="AB3320">
        <v>3042830050</v>
      </c>
      <c r="AC3320" t="s">
        <v>56</v>
      </c>
      <c r="AD3320">
        <v>1020847</v>
      </c>
      <c r="AE3320">
        <v>183463</v>
      </c>
      <c r="AF3320" t="s">
        <v>125</v>
      </c>
      <c r="AG3320" t="s">
        <v>63</v>
      </c>
      <c r="AH3320" t="s">
        <v>56</v>
      </c>
      <c r="AP3320">
        <v>40.670164655080299</v>
      </c>
      <c r="AQ3320">
        <v>-73.868073665815402</v>
      </c>
      <c r="AR3320" t="s">
        <v>13022</v>
      </c>
    </row>
    <row r="3321" spans="1:44" x14ac:dyDescent="0.25">
      <c r="A3321">
        <v>45288038</v>
      </c>
      <c r="B3321" t="s">
        <v>15899</v>
      </c>
      <c r="C3321" t="s">
        <v>15900</v>
      </c>
      <c r="D3321" t="s">
        <v>821</v>
      </c>
      <c r="E3321" t="s">
        <v>822</v>
      </c>
      <c r="F3321" t="s">
        <v>2705</v>
      </c>
      <c r="G3321" t="s">
        <v>2706</v>
      </c>
      <c r="I3321" t="s">
        <v>572</v>
      </c>
      <c r="J3321">
        <v>10469</v>
      </c>
      <c r="K3321" t="s">
        <v>15901</v>
      </c>
      <c r="L3321" t="s">
        <v>10609</v>
      </c>
      <c r="M3321" t="s">
        <v>2709</v>
      </c>
      <c r="N3321" t="s">
        <v>15902</v>
      </c>
      <c r="Q3321" t="s">
        <v>55</v>
      </c>
      <c r="R3321" t="s">
        <v>112</v>
      </c>
      <c r="U3321" t="s">
        <v>57</v>
      </c>
      <c r="W3321" t="s">
        <v>2711</v>
      </c>
      <c r="X3321" t="s">
        <v>15900</v>
      </c>
      <c r="Y3321" t="s">
        <v>442</v>
      </c>
      <c r="Z3321">
        <v>12</v>
      </c>
      <c r="AA3321" t="s">
        <v>443</v>
      </c>
      <c r="AB3321">
        <v>2047670045</v>
      </c>
      <c r="AC3321" t="s">
        <v>112</v>
      </c>
      <c r="AD3321">
        <v>1027985</v>
      </c>
      <c r="AE3321">
        <v>256431</v>
      </c>
      <c r="AF3321" t="s">
        <v>125</v>
      </c>
      <c r="AG3321" t="s">
        <v>63</v>
      </c>
      <c r="AH3321" t="s">
        <v>112</v>
      </c>
      <c r="AP3321">
        <v>40.870409997115203</v>
      </c>
      <c r="AQ3321">
        <v>-73.841867526661403</v>
      </c>
      <c r="AR3321" t="s">
        <v>15903</v>
      </c>
    </row>
    <row r="3322" spans="1:44" x14ac:dyDescent="0.25">
      <c r="A3322">
        <v>45286133</v>
      </c>
      <c r="B3322" t="s">
        <v>15904</v>
      </c>
      <c r="C3322" t="s">
        <v>5094</v>
      </c>
      <c r="D3322" t="s">
        <v>821</v>
      </c>
      <c r="E3322" t="s">
        <v>822</v>
      </c>
      <c r="F3322" t="s">
        <v>2191</v>
      </c>
      <c r="G3322" t="s">
        <v>2191</v>
      </c>
      <c r="I3322" t="s">
        <v>572</v>
      </c>
      <c r="J3322">
        <v>11422</v>
      </c>
      <c r="K3322" t="s">
        <v>15905</v>
      </c>
      <c r="L3322" t="s">
        <v>15906</v>
      </c>
      <c r="M3322" t="s">
        <v>15907</v>
      </c>
      <c r="N3322" t="s">
        <v>2440</v>
      </c>
      <c r="Q3322" t="s">
        <v>55</v>
      </c>
      <c r="R3322" t="s">
        <v>3626</v>
      </c>
      <c r="U3322" t="s">
        <v>57</v>
      </c>
      <c r="X3322" t="s">
        <v>5094</v>
      </c>
      <c r="Y3322" t="s">
        <v>1650</v>
      </c>
      <c r="Z3322">
        <v>31</v>
      </c>
      <c r="AA3322" t="s">
        <v>1651</v>
      </c>
      <c r="AB3322">
        <v>4136380001</v>
      </c>
      <c r="AC3322" t="s">
        <v>85</v>
      </c>
      <c r="AD3322">
        <v>1056395</v>
      </c>
      <c r="AE3322">
        <v>178112</v>
      </c>
      <c r="AF3322" t="s">
        <v>125</v>
      </c>
      <c r="AG3322" t="s">
        <v>63</v>
      </c>
      <c r="AH3322" t="s">
        <v>85</v>
      </c>
      <c r="AP3322">
        <v>40.6552590925331</v>
      </c>
      <c r="AQ3322">
        <v>-73.7399866328347</v>
      </c>
      <c r="AR3322" t="s">
        <v>15908</v>
      </c>
    </row>
    <row r="3323" spans="1:44" x14ac:dyDescent="0.25">
      <c r="A3323">
        <v>45285426</v>
      </c>
      <c r="B3323" t="s">
        <v>15904</v>
      </c>
      <c r="C3323" t="s">
        <v>14450</v>
      </c>
      <c r="D3323" t="s">
        <v>1291</v>
      </c>
      <c r="E3323" t="s">
        <v>1292</v>
      </c>
      <c r="F3323" t="s">
        <v>1293</v>
      </c>
      <c r="G3323" t="s">
        <v>5100</v>
      </c>
      <c r="H3323" t="s">
        <v>5101</v>
      </c>
      <c r="J3323">
        <v>10031</v>
      </c>
      <c r="K3323" t="s">
        <v>15909</v>
      </c>
      <c r="L3323" t="s">
        <v>10387</v>
      </c>
      <c r="M3323" t="s">
        <v>15910</v>
      </c>
      <c r="N3323" t="s">
        <v>226</v>
      </c>
      <c r="Q3323" t="s">
        <v>55</v>
      </c>
      <c r="R3323" t="s">
        <v>179</v>
      </c>
      <c r="T3323" t="s">
        <v>322</v>
      </c>
      <c r="U3323" t="s">
        <v>57</v>
      </c>
      <c r="W3323" t="s">
        <v>1297</v>
      </c>
      <c r="X3323" t="s">
        <v>14450</v>
      </c>
      <c r="Y3323" t="s">
        <v>372</v>
      </c>
      <c r="Z3323">
        <v>7</v>
      </c>
      <c r="AA3323" t="s">
        <v>373</v>
      </c>
      <c r="AB3323">
        <v>1020770012</v>
      </c>
      <c r="AC3323" t="s">
        <v>183</v>
      </c>
      <c r="AD3323">
        <v>998476</v>
      </c>
      <c r="AE3323">
        <v>240092</v>
      </c>
      <c r="AF3323" t="s">
        <v>62</v>
      </c>
      <c r="AG3323" t="s">
        <v>63</v>
      </c>
      <c r="AH3323" t="s">
        <v>183</v>
      </c>
      <c r="AP3323">
        <v>40.825661155238599</v>
      </c>
      <c r="AQ3323">
        <v>-73.948597722367296</v>
      </c>
      <c r="AR3323" t="s">
        <v>15911</v>
      </c>
    </row>
    <row r="3324" spans="1:44" x14ac:dyDescent="0.25">
      <c r="A3324">
        <v>45289344</v>
      </c>
      <c r="B3324" t="s">
        <v>15904</v>
      </c>
      <c r="C3324" t="s">
        <v>2190</v>
      </c>
      <c r="D3324" t="s">
        <v>821</v>
      </c>
      <c r="E3324" t="s">
        <v>822</v>
      </c>
      <c r="F3324" t="s">
        <v>2191</v>
      </c>
      <c r="G3324" t="s">
        <v>2191</v>
      </c>
      <c r="I3324" t="s">
        <v>572</v>
      </c>
      <c r="J3324">
        <v>11222</v>
      </c>
      <c r="K3324" t="s">
        <v>15912</v>
      </c>
      <c r="L3324" t="s">
        <v>531</v>
      </c>
      <c r="M3324" t="s">
        <v>10668</v>
      </c>
      <c r="N3324" t="s">
        <v>4723</v>
      </c>
      <c r="Q3324" t="s">
        <v>55</v>
      </c>
      <c r="R3324" t="s">
        <v>56</v>
      </c>
      <c r="U3324" t="s">
        <v>57</v>
      </c>
      <c r="X3324" t="s">
        <v>2190</v>
      </c>
      <c r="Y3324" t="s">
        <v>204</v>
      </c>
      <c r="Z3324">
        <v>33</v>
      </c>
      <c r="AA3324" t="s">
        <v>205</v>
      </c>
      <c r="AB3324">
        <v>3027010031</v>
      </c>
      <c r="AC3324" t="s">
        <v>56</v>
      </c>
      <c r="AD3324">
        <v>999369</v>
      </c>
      <c r="AE3324">
        <v>202435</v>
      </c>
      <c r="AF3324" t="s">
        <v>125</v>
      </c>
      <c r="AG3324" t="s">
        <v>63</v>
      </c>
      <c r="AH3324" t="s">
        <v>56</v>
      </c>
      <c r="AP3324">
        <v>40.722301107168001</v>
      </c>
      <c r="AQ3324">
        <v>-73.945455802837003</v>
      </c>
      <c r="AR3324" t="s">
        <v>15913</v>
      </c>
    </row>
    <row r="3325" spans="1:44" x14ac:dyDescent="0.25">
      <c r="A3325">
        <v>45285055</v>
      </c>
      <c r="B3325" t="s">
        <v>15914</v>
      </c>
      <c r="C3325" t="s">
        <v>15915</v>
      </c>
      <c r="D3325" t="s">
        <v>209</v>
      </c>
      <c r="E3325" t="s">
        <v>210</v>
      </c>
      <c r="F3325" t="s">
        <v>211</v>
      </c>
      <c r="G3325" t="s">
        <v>212</v>
      </c>
      <c r="H3325" t="s">
        <v>213</v>
      </c>
      <c r="I3325" t="s">
        <v>214</v>
      </c>
      <c r="J3325">
        <v>10016</v>
      </c>
      <c r="K3325" t="s">
        <v>15916</v>
      </c>
      <c r="L3325" t="s">
        <v>217</v>
      </c>
      <c r="M3325" t="s">
        <v>130</v>
      </c>
      <c r="N3325" t="s">
        <v>216</v>
      </c>
      <c r="O3325" t="s">
        <v>130</v>
      </c>
      <c r="P3325" t="s">
        <v>216</v>
      </c>
      <c r="R3325" t="s">
        <v>179</v>
      </c>
      <c r="S3325" t="s">
        <v>217</v>
      </c>
      <c r="U3325" t="s">
        <v>57</v>
      </c>
      <c r="Y3325" t="s">
        <v>218</v>
      </c>
      <c r="Z3325">
        <v>2</v>
      </c>
      <c r="AA3325" t="s">
        <v>219</v>
      </c>
      <c r="AB3325">
        <v>1009090046</v>
      </c>
      <c r="AC3325" t="s">
        <v>183</v>
      </c>
      <c r="AD3325">
        <v>989841</v>
      </c>
      <c r="AE3325">
        <v>209729</v>
      </c>
      <c r="AF3325" t="s">
        <v>62</v>
      </c>
      <c r="AG3325" t="s">
        <v>63</v>
      </c>
      <c r="AH3325" t="s">
        <v>183</v>
      </c>
      <c r="AP3325">
        <v>40.742332498924902</v>
      </c>
      <c r="AQ3325">
        <v>-73.979823514976403</v>
      </c>
      <c r="AR3325" t="s">
        <v>15917</v>
      </c>
    </row>
    <row r="3326" spans="1:44" x14ac:dyDescent="0.25">
      <c r="A3326">
        <v>45286082</v>
      </c>
      <c r="B3326" t="s">
        <v>15918</v>
      </c>
      <c r="C3326" t="s">
        <v>15919</v>
      </c>
      <c r="D3326" t="s">
        <v>145</v>
      </c>
      <c r="E3326" t="s">
        <v>146</v>
      </c>
      <c r="F3326" t="s">
        <v>260</v>
      </c>
      <c r="G3326" t="s">
        <v>261</v>
      </c>
      <c r="I3326" t="s">
        <v>149</v>
      </c>
      <c r="J3326">
        <v>10461</v>
      </c>
      <c r="K3326" t="s">
        <v>15920</v>
      </c>
      <c r="L3326" t="s">
        <v>15921</v>
      </c>
      <c r="M3326" t="s">
        <v>1526</v>
      </c>
      <c r="N3326" t="s">
        <v>15922</v>
      </c>
      <c r="O3326" t="s">
        <v>1526</v>
      </c>
      <c r="P3326" t="s">
        <v>15922</v>
      </c>
      <c r="R3326" t="s">
        <v>112</v>
      </c>
      <c r="S3326" t="s">
        <v>15921</v>
      </c>
      <c r="U3326" t="s">
        <v>57</v>
      </c>
      <c r="W3326" t="s">
        <v>347</v>
      </c>
      <c r="X3326" t="s">
        <v>15923</v>
      </c>
      <c r="Y3326" t="s">
        <v>297</v>
      </c>
      <c r="Z3326">
        <v>13</v>
      </c>
      <c r="AA3326" t="s">
        <v>298</v>
      </c>
      <c r="AB3326">
        <v>2041770016</v>
      </c>
      <c r="AC3326" t="s">
        <v>112</v>
      </c>
      <c r="AD3326">
        <v>1031787</v>
      </c>
      <c r="AE3326">
        <v>248002</v>
      </c>
      <c r="AF3326" t="s">
        <v>170</v>
      </c>
      <c r="AG3326" t="s">
        <v>63</v>
      </c>
      <c r="AH3326" t="s">
        <v>112</v>
      </c>
      <c r="AP3326">
        <v>40.847255309595397</v>
      </c>
      <c r="AQ3326">
        <v>-73.828180462698995</v>
      </c>
      <c r="AR3326" t="s">
        <v>15924</v>
      </c>
    </row>
    <row r="3327" spans="1:44" x14ac:dyDescent="0.25">
      <c r="A3327">
        <v>45287833</v>
      </c>
      <c r="B3327" t="s">
        <v>15925</v>
      </c>
      <c r="C3327" t="s">
        <v>13460</v>
      </c>
      <c r="D3327" t="s">
        <v>246</v>
      </c>
      <c r="E3327" t="s">
        <v>247</v>
      </c>
      <c r="F3327" t="s">
        <v>248</v>
      </c>
      <c r="G3327" t="s">
        <v>249</v>
      </c>
      <c r="H3327" t="s">
        <v>250</v>
      </c>
      <c r="I3327" t="s">
        <v>251</v>
      </c>
      <c r="J3327">
        <v>11212</v>
      </c>
      <c r="K3327" t="s">
        <v>13461</v>
      </c>
      <c r="L3327" t="s">
        <v>11682</v>
      </c>
      <c r="Q3327" t="s">
        <v>55</v>
      </c>
      <c r="R3327" t="s">
        <v>56</v>
      </c>
      <c r="U3327" t="s">
        <v>57</v>
      </c>
      <c r="W3327" t="s">
        <v>371</v>
      </c>
      <c r="X3327" t="s">
        <v>13460</v>
      </c>
      <c r="Y3327" t="s">
        <v>637</v>
      </c>
      <c r="Z3327">
        <v>42</v>
      </c>
      <c r="AA3327" t="s">
        <v>638</v>
      </c>
      <c r="AB3327">
        <v>3036000009</v>
      </c>
      <c r="AC3327" t="s">
        <v>56</v>
      </c>
      <c r="AD3327">
        <v>1008943</v>
      </c>
      <c r="AE3327">
        <v>179502</v>
      </c>
      <c r="AF3327" t="s">
        <v>125</v>
      </c>
      <c r="AG3327" t="s">
        <v>63</v>
      </c>
      <c r="AH3327" t="s">
        <v>56</v>
      </c>
      <c r="AP3327">
        <v>40.659333799686003</v>
      </c>
      <c r="AQ3327">
        <v>-73.911000153449905</v>
      </c>
      <c r="AR3327" t="s">
        <v>13462</v>
      </c>
    </row>
    <row r="3328" spans="1:44" x14ac:dyDescent="0.25">
      <c r="A3328">
        <v>45285034</v>
      </c>
      <c r="B3328" t="s">
        <v>15926</v>
      </c>
      <c r="C3328" t="s">
        <v>15927</v>
      </c>
      <c r="D3328" t="s">
        <v>145</v>
      </c>
      <c r="E3328" t="s">
        <v>146</v>
      </c>
      <c r="F3328" t="s">
        <v>161</v>
      </c>
      <c r="G3328" t="s">
        <v>174</v>
      </c>
      <c r="J3328">
        <v>11226</v>
      </c>
      <c r="K3328" t="s">
        <v>15928</v>
      </c>
      <c r="L3328" t="s">
        <v>5665</v>
      </c>
      <c r="M3328" t="s">
        <v>1674</v>
      </c>
      <c r="N3328" t="s">
        <v>1565</v>
      </c>
      <c r="O3328" t="s">
        <v>1674</v>
      </c>
      <c r="P3328" t="s">
        <v>1565</v>
      </c>
      <c r="R3328" t="s">
        <v>56</v>
      </c>
      <c r="S3328" t="s">
        <v>5665</v>
      </c>
      <c r="U3328" t="s">
        <v>57</v>
      </c>
      <c r="W3328" t="s">
        <v>457</v>
      </c>
      <c r="X3328" t="s">
        <v>15929</v>
      </c>
      <c r="Y3328" t="s">
        <v>140</v>
      </c>
      <c r="Z3328">
        <v>40</v>
      </c>
      <c r="AA3328" t="s">
        <v>141</v>
      </c>
      <c r="AB3328">
        <v>3050550065</v>
      </c>
      <c r="AC3328" t="s">
        <v>56</v>
      </c>
      <c r="AD3328">
        <v>996117</v>
      </c>
      <c r="AE3328">
        <v>177913</v>
      </c>
      <c r="AF3328" t="s">
        <v>125</v>
      </c>
      <c r="AG3328" t="s">
        <v>63</v>
      </c>
      <c r="AH3328" t="s">
        <v>56</v>
      </c>
      <c r="AP3328">
        <v>40.6549988226691</v>
      </c>
      <c r="AQ3328">
        <v>-73.957231101505599</v>
      </c>
      <c r="AR3328" t="s">
        <v>15930</v>
      </c>
    </row>
    <row r="3329" spans="1:44" x14ac:dyDescent="0.25">
      <c r="A3329">
        <v>45285324</v>
      </c>
      <c r="B3329" t="s">
        <v>15931</v>
      </c>
      <c r="C3329" t="s">
        <v>15932</v>
      </c>
      <c r="D3329" t="s">
        <v>145</v>
      </c>
      <c r="E3329" t="s">
        <v>146</v>
      </c>
      <c r="F3329" t="s">
        <v>147</v>
      </c>
      <c r="G3329" t="s">
        <v>148</v>
      </c>
      <c r="I3329" t="s">
        <v>149</v>
      </c>
      <c r="J3329">
        <v>11210</v>
      </c>
      <c r="K3329" t="s">
        <v>15933</v>
      </c>
      <c r="L3329" t="s">
        <v>7864</v>
      </c>
      <c r="M3329" t="s">
        <v>2403</v>
      </c>
      <c r="N3329" t="s">
        <v>6175</v>
      </c>
      <c r="O3329" t="s">
        <v>2403</v>
      </c>
      <c r="P3329" t="s">
        <v>6175</v>
      </c>
      <c r="R3329" t="s">
        <v>56</v>
      </c>
      <c r="S3329" t="s">
        <v>7864</v>
      </c>
      <c r="U3329" t="s">
        <v>57</v>
      </c>
      <c r="W3329" t="s">
        <v>457</v>
      </c>
      <c r="X3329" t="s">
        <v>15934</v>
      </c>
      <c r="Y3329" t="s">
        <v>805</v>
      </c>
      <c r="Z3329">
        <v>45</v>
      </c>
      <c r="AA3329" t="s">
        <v>2404</v>
      </c>
      <c r="AB3329">
        <v>3077870046</v>
      </c>
      <c r="AC3329" t="s">
        <v>56</v>
      </c>
      <c r="AD3329">
        <v>1001621</v>
      </c>
      <c r="AE3329">
        <v>167660</v>
      </c>
      <c r="AF3329" t="s">
        <v>62</v>
      </c>
      <c r="AG3329" t="s">
        <v>63</v>
      </c>
      <c r="AH3329" t="s">
        <v>56</v>
      </c>
      <c r="AP3329">
        <v>40.626847455991303</v>
      </c>
      <c r="AQ3329">
        <v>-73.937420982608003</v>
      </c>
      <c r="AR3329" t="s">
        <v>15935</v>
      </c>
    </row>
    <row r="3330" spans="1:44" x14ac:dyDescent="0.25">
      <c r="A3330">
        <v>45288538</v>
      </c>
      <c r="B3330" t="s">
        <v>15936</v>
      </c>
      <c r="C3330" t="s">
        <v>9904</v>
      </c>
      <c r="D3330" t="s">
        <v>246</v>
      </c>
      <c r="E3330" t="s">
        <v>247</v>
      </c>
      <c r="F3330" t="s">
        <v>6617</v>
      </c>
      <c r="G3330" t="s">
        <v>6618</v>
      </c>
      <c r="H3330" t="s">
        <v>6619</v>
      </c>
      <c r="I3330" t="s">
        <v>251</v>
      </c>
      <c r="J3330">
        <v>10039</v>
      </c>
      <c r="K3330" t="s">
        <v>15937</v>
      </c>
      <c r="L3330" t="s">
        <v>10387</v>
      </c>
      <c r="Q3330" t="s">
        <v>55</v>
      </c>
      <c r="R3330" t="s">
        <v>179</v>
      </c>
      <c r="U3330" t="s">
        <v>57</v>
      </c>
      <c r="W3330" t="s">
        <v>2955</v>
      </c>
      <c r="X3330" t="s">
        <v>9904</v>
      </c>
      <c r="Y3330" t="s">
        <v>1033</v>
      </c>
      <c r="Z3330">
        <v>9</v>
      </c>
      <c r="AA3330" t="s">
        <v>1034</v>
      </c>
      <c r="AB3330">
        <v>1020140020</v>
      </c>
      <c r="AC3330" t="s">
        <v>183</v>
      </c>
      <c r="AD3330">
        <v>1001614</v>
      </c>
      <c r="AE3330">
        <v>238353</v>
      </c>
      <c r="AF3330" t="s">
        <v>125</v>
      </c>
      <c r="AG3330" t="s">
        <v>63</v>
      </c>
      <c r="AH3330" t="s">
        <v>183</v>
      </c>
      <c r="AP3330">
        <v>40.820882482821403</v>
      </c>
      <c r="AQ3330">
        <v>-73.937263807147104</v>
      </c>
      <c r="AR3330" t="s">
        <v>15938</v>
      </c>
    </row>
    <row r="3331" spans="1:44" x14ac:dyDescent="0.25">
      <c r="A3331">
        <v>45287225</v>
      </c>
      <c r="B3331" t="s">
        <v>15939</v>
      </c>
      <c r="C3331" t="s">
        <v>15940</v>
      </c>
      <c r="D3331" t="s">
        <v>145</v>
      </c>
      <c r="E3331" t="s">
        <v>146</v>
      </c>
      <c r="F3331" t="s">
        <v>1590</v>
      </c>
      <c r="G3331" t="s">
        <v>3015</v>
      </c>
      <c r="I3331" t="s">
        <v>149</v>
      </c>
      <c r="J3331">
        <v>11366</v>
      </c>
      <c r="K3331" t="s">
        <v>15941</v>
      </c>
      <c r="L3331" t="s">
        <v>1945</v>
      </c>
      <c r="M3331" t="s">
        <v>3818</v>
      </c>
      <c r="N3331" t="s">
        <v>1598</v>
      </c>
      <c r="O3331" t="s">
        <v>3818</v>
      </c>
      <c r="P3331" t="s">
        <v>1598</v>
      </c>
      <c r="R3331" t="s">
        <v>814</v>
      </c>
      <c r="S3331" t="s">
        <v>1945</v>
      </c>
      <c r="U3331" t="s">
        <v>57</v>
      </c>
      <c r="W3331" t="s">
        <v>168</v>
      </c>
      <c r="X3331" t="s">
        <v>15942</v>
      </c>
      <c r="Y3331" t="s">
        <v>816</v>
      </c>
      <c r="Z3331">
        <v>24</v>
      </c>
      <c r="AA3331" t="s">
        <v>817</v>
      </c>
      <c r="AB3331">
        <v>4068260001</v>
      </c>
      <c r="AC3331" t="s">
        <v>85</v>
      </c>
      <c r="AD3331">
        <v>1036854</v>
      </c>
      <c r="AE3331">
        <v>203273</v>
      </c>
      <c r="AF3331" t="s">
        <v>62</v>
      </c>
      <c r="AG3331" t="s">
        <v>63</v>
      </c>
      <c r="AH3331" t="s">
        <v>85</v>
      </c>
      <c r="AP3331">
        <v>40.7244577252306</v>
      </c>
      <c r="AQ3331">
        <v>-73.810216425842199</v>
      </c>
      <c r="AR3331" t="s">
        <v>15943</v>
      </c>
    </row>
    <row r="3332" spans="1:44" x14ac:dyDescent="0.25">
      <c r="A3332">
        <v>45287515</v>
      </c>
      <c r="B3332" t="s">
        <v>15944</v>
      </c>
      <c r="C3332" t="s">
        <v>9481</v>
      </c>
      <c r="D3332" t="s">
        <v>821</v>
      </c>
      <c r="E3332" t="s">
        <v>822</v>
      </c>
      <c r="F3332" t="s">
        <v>2705</v>
      </c>
      <c r="G3332" t="s">
        <v>2706</v>
      </c>
      <c r="I3332" t="s">
        <v>572</v>
      </c>
      <c r="J3332">
        <v>10312</v>
      </c>
      <c r="K3332" t="s">
        <v>15945</v>
      </c>
      <c r="L3332" t="s">
        <v>15946</v>
      </c>
      <c r="M3332" t="s">
        <v>1379</v>
      </c>
      <c r="N3332" t="s">
        <v>4874</v>
      </c>
      <c r="Q3332" t="s">
        <v>55</v>
      </c>
      <c r="R3332" t="s">
        <v>879</v>
      </c>
      <c r="U3332" t="s">
        <v>57</v>
      </c>
      <c r="W3332" t="s">
        <v>2711</v>
      </c>
      <c r="X3332" t="s">
        <v>9481</v>
      </c>
      <c r="Y3332" t="s">
        <v>881</v>
      </c>
      <c r="Z3332">
        <v>51</v>
      </c>
      <c r="AA3332" t="s">
        <v>882</v>
      </c>
      <c r="AB3332">
        <v>5068310058</v>
      </c>
      <c r="AC3332" t="s">
        <v>879</v>
      </c>
      <c r="AD3332">
        <v>929945</v>
      </c>
      <c r="AE3332">
        <v>134674</v>
      </c>
      <c r="AF3332" t="s">
        <v>125</v>
      </c>
      <c r="AG3332" t="s">
        <v>63</v>
      </c>
      <c r="AH3332" t="s">
        <v>879</v>
      </c>
      <c r="AP3332">
        <v>40.536158230331203</v>
      </c>
      <c r="AQ3332">
        <v>-74.195368408232397</v>
      </c>
      <c r="AR3332" t="s">
        <v>15947</v>
      </c>
    </row>
    <row r="3333" spans="1:44" x14ac:dyDescent="0.25">
      <c r="A3333">
        <v>45286636</v>
      </c>
      <c r="B3333" t="s">
        <v>15944</v>
      </c>
      <c r="C3333" t="s">
        <v>1845</v>
      </c>
      <c r="D3333" t="s">
        <v>821</v>
      </c>
      <c r="E3333" t="s">
        <v>822</v>
      </c>
      <c r="F3333" t="s">
        <v>2191</v>
      </c>
      <c r="G3333" t="s">
        <v>2191</v>
      </c>
      <c r="I3333" t="s">
        <v>572</v>
      </c>
      <c r="J3333">
        <v>11436</v>
      </c>
      <c r="K3333" t="s">
        <v>15948</v>
      </c>
      <c r="L3333" t="s">
        <v>3338</v>
      </c>
      <c r="M3333" t="s">
        <v>3573</v>
      </c>
      <c r="N3333" t="s">
        <v>5698</v>
      </c>
      <c r="Q3333" t="s">
        <v>55</v>
      </c>
      <c r="R3333" t="s">
        <v>6554</v>
      </c>
      <c r="U3333" t="s">
        <v>57</v>
      </c>
      <c r="X3333" t="s">
        <v>1845</v>
      </c>
      <c r="Y3333" t="s">
        <v>769</v>
      </c>
      <c r="Z3333">
        <v>28</v>
      </c>
      <c r="AA3333" t="s">
        <v>1613</v>
      </c>
      <c r="AB3333">
        <v>4119900018</v>
      </c>
      <c r="AC3333" t="s">
        <v>85</v>
      </c>
      <c r="AD3333">
        <v>1040902</v>
      </c>
      <c r="AE3333">
        <v>187926</v>
      </c>
      <c r="AF3333" t="s">
        <v>125</v>
      </c>
      <c r="AG3333" t="s">
        <v>63</v>
      </c>
      <c r="AH3333" t="s">
        <v>85</v>
      </c>
      <c r="AP3333">
        <v>40.682308932008397</v>
      </c>
      <c r="AQ3333">
        <v>-73.795741297899895</v>
      </c>
      <c r="AR3333" t="s">
        <v>15949</v>
      </c>
    </row>
    <row r="3334" spans="1:44" x14ac:dyDescent="0.25">
      <c r="A3334">
        <v>45284872</v>
      </c>
      <c r="B3334" t="s">
        <v>15950</v>
      </c>
      <c r="C3334" t="s">
        <v>15951</v>
      </c>
      <c r="D3334" t="s">
        <v>145</v>
      </c>
      <c r="E3334" t="s">
        <v>146</v>
      </c>
      <c r="F3334" t="s">
        <v>260</v>
      </c>
      <c r="G3334" t="s">
        <v>1145</v>
      </c>
      <c r="I3334" t="s">
        <v>149</v>
      </c>
      <c r="J3334">
        <v>11423</v>
      </c>
      <c r="K3334" t="s">
        <v>15952</v>
      </c>
      <c r="L3334" t="s">
        <v>14548</v>
      </c>
      <c r="M3334" t="s">
        <v>3835</v>
      </c>
      <c r="N3334" t="s">
        <v>5952</v>
      </c>
      <c r="O3334" t="s">
        <v>3835</v>
      </c>
      <c r="P3334" t="s">
        <v>5952</v>
      </c>
      <c r="R3334" t="s">
        <v>767</v>
      </c>
      <c r="S3334" t="s">
        <v>14548</v>
      </c>
      <c r="U3334" t="s">
        <v>57</v>
      </c>
      <c r="W3334" t="s">
        <v>168</v>
      </c>
      <c r="X3334" t="s">
        <v>15953</v>
      </c>
      <c r="Y3334" t="s">
        <v>769</v>
      </c>
      <c r="Z3334">
        <v>23</v>
      </c>
      <c r="AA3334" t="s">
        <v>770</v>
      </c>
      <c r="AB3334">
        <v>4104860050</v>
      </c>
      <c r="AC3334" t="s">
        <v>85</v>
      </c>
      <c r="AD3334">
        <v>1051359</v>
      </c>
      <c r="AE3334">
        <v>200762</v>
      </c>
      <c r="AF3334" t="s">
        <v>62</v>
      </c>
      <c r="AG3334" t="s">
        <v>63</v>
      </c>
      <c r="AH3334" t="s">
        <v>85</v>
      </c>
      <c r="AP3334">
        <v>40.717467514167303</v>
      </c>
      <c r="AQ3334">
        <v>-73.757910874372499</v>
      </c>
      <c r="AR3334" t="s">
        <v>15954</v>
      </c>
    </row>
    <row r="3335" spans="1:44" x14ac:dyDescent="0.25">
      <c r="A3335">
        <v>45286414</v>
      </c>
      <c r="B3335" t="s">
        <v>15955</v>
      </c>
      <c r="C3335" t="s">
        <v>15956</v>
      </c>
      <c r="D3335" t="s">
        <v>209</v>
      </c>
      <c r="E3335" t="s">
        <v>210</v>
      </c>
      <c r="F3335" t="s">
        <v>211</v>
      </c>
      <c r="G3335" t="s">
        <v>212</v>
      </c>
      <c r="H3335" t="s">
        <v>213</v>
      </c>
      <c r="I3335" t="s">
        <v>214</v>
      </c>
      <c r="J3335">
        <v>10016</v>
      </c>
      <c r="K3335" t="s">
        <v>15957</v>
      </c>
      <c r="L3335" t="s">
        <v>217</v>
      </c>
      <c r="M3335" t="s">
        <v>583</v>
      </c>
      <c r="N3335" t="s">
        <v>2590</v>
      </c>
      <c r="O3335" t="s">
        <v>583</v>
      </c>
      <c r="P3335" t="s">
        <v>2590</v>
      </c>
      <c r="R3335" t="s">
        <v>179</v>
      </c>
      <c r="S3335" t="s">
        <v>217</v>
      </c>
      <c r="U3335" t="s">
        <v>57</v>
      </c>
      <c r="Y3335" t="s">
        <v>523</v>
      </c>
      <c r="Z3335">
        <v>2</v>
      </c>
      <c r="AA3335" t="s">
        <v>219</v>
      </c>
      <c r="AB3335">
        <v>1008580054</v>
      </c>
      <c r="AC3335" t="s">
        <v>183</v>
      </c>
      <c r="AD3335">
        <v>988451</v>
      </c>
      <c r="AE3335">
        <v>210499</v>
      </c>
      <c r="AF3335" t="s">
        <v>62</v>
      </c>
      <c r="AG3335" t="s">
        <v>63</v>
      </c>
      <c r="AH3335" t="s">
        <v>183</v>
      </c>
      <c r="AP3335">
        <v>40.744446726125602</v>
      </c>
      <c r="AQ3335">
        <v>-73.984839187426601</v>
      </c>
      <c r="AR3335" t="s">
        <v>15958</v>
      </c>
    </row>
    <row r="3336" spans="1:44" x14ac:dyDescent="0.25">
      <c r="A3336">
        <v>45286967</v>
      </c>
      <c r="B3336" t="s">
        <v>15959</v>
      </c>
      <c r="C3336" t="s">
        <v>15960</v>
      </c>
      <c r="D3336" t="s">
        <v>145</v>
      </c>
      <c r="E3336" t="s">
        <v>146</v>
      </c>
      <c r="F3336" t="s">
        <v>147</v>
      </c>
      <c r="G3336" t="s">
        <v>1741</v>
      </c>
      <c r="J3336">
        <v>11435</v>
      </c>
      <c r="K3336" t="s">
        <v>12141</v>
      </c>
      <c r="L3336" t="s">
        <v>4681</v>
      </c>
      <c r="M3336" t="s">
        <v>10532</v>
      </c>
      <c r="N3336" t="s">
        <v>3474</v>
      </c>
      <c r="O3336" t="s">
        <v>10532</v>
      </c>
      <c r="P3336" t="s">
        <v>3474</v>
      </c>
      <c r="R3336" t="s">
        <v>922</v>
      </c>
      <c r="S3336" t="s">
        <v>4681</v>
      </c>
      <c r="U3336" t="s">
        <v>57</v>
      </c>
      <c r="W3336" t="s">
        <v>229</v>
      </c>
      <c r="X3336" t="s">
        <v>15961</v>
      </c>
      <c r="Y3336" t="s">
        <v>769</v>
      </c>
      <c r="Z3336">
        <v>28</v>
      </c>
      <c r="AA3336" t="s">
        <v>770</v>
      </c>
      <c r="AB3336">
        <v>4119390136</v>
      </c>
      <c r="AC3336" t="s">
        <v>85</v>
      </c>
      <c r="AD3336">
        <v>1039242</v>
      </c>
      <c r="AE3336">
        <v>190496</v>
      </c>
      <c r="AF3336" t="s">
        <v>125</v>
      </c>
      <c r="AG3336" t="s">
        <v>63</v>
      </c>
      <c r="AH3336" t="s">
        <v>85</v>
      </c>
      <c r="AP3336">
        <v>40.6893734447303</v>
      </c>
      <c r="AQ3336">
        <v>-73.8017054289068</v>
      </c>
      <c r="AR3336" t="s">
        <v>12143</v>
      </c>
    </row>
    <row r="3337" spans="1:44" x14ac:dyDescent="0.25">
      <c r="A3337">
        <v>45285315</v>
      </c>
      <c r="B3337" t="s">
        <v>15962</v>
      </c>
      <c r="C3337" t="s">
        <v>5595</v>
      </c>
      <c r="D3337" t="s">
        <v>246</v>
      </c>
      <c r="E3337" t="s">
        <v>247</v>
      </c>
      <c r="F3337" t="s">
        <v>248</v>
      </c>
      <c r="G3337" t="s">
        <v>249</v>
      </c>
      <c r="H3337" t="s">
        <v>250</v>
      </c>
      <c r="I3337" t="s">
        <v>251</v>
      </c>
      <c r="J3337">
        <v>11377</v>
      </c>
      <c r="K3337" t="s">
        <v>5596</v>
      </c>
      <c r="L3337" t="s">
        <v>2468</v>
      </c>
      <c r="Q3337" t="s">
        <v>55</v>
      </c>
      <c r="R3337" t="s">
        <v>1853</v>
      </c>
      <c r="U3337" t="s">
        <v>57</v>
      </c>
      <c r="W3337" t="s">
        <v>371</v>
      </c>
      <c r="X3337" t="s">
        <v>5595</v>
      </c>
      <c r="Y3337" t="s">
        <v>349</v>
      </c>
      <c r="Z3337">
        <v>25</v>
      </c>
      <c r="AA3337" t="s">
        <v>350</v>
      </c>
      <c r="AB3337">
        <v>4013120010</v>
      </c>
      <c r="AC3337" t="s">
        <v>85</v>
      </c>
      <c r="AD3337">
        <v>1013908</v>
      </c>
      <c r="AE3337">
        <v>210718</v>
      </c>
      <c r="AF3337" t="s">
        <v>125</v>
      </c>
      <c r="AG3337" t="s">
        <v>63</v>
      </c>
      <c r="AH3337" t="s">
        <v>85</v>
      </c>
      <c r="AP3337">
        <v>40.744999091724203</v>
      </c>
      <c r="AQ3337">
        <v>-73.892967575125297</v>
      </c>
      <c r="AR3337" t="s">
        <v>5597</v>
      </c>
    </row>
    <row r="3338" spans="1:44" x14ac:dyDescent="0.25">
      <c r="A3338">
        <v>45287624</v>
      </c>
      <c r="B3338" t="s">
        <v>15963</v>
      </c>
      <c r="C3338" t="s">
        <v>14280</v>
      </c>
      <c r="D3338" t="s">
        <v>246</v>
      </c>
      <c r="E3338" t="s">
        <v>247</v>
      </c>
      <c r="F3338" t="s">
        <v>248</v>
      </c>
      <c r="G3338" t="s">
        <v>249</v>
      </c>
      <c r="H3338" t="s">
        <v>1446</v>
      </c>
      <c r="I3338" t="s">
        <v>251</v>
      </c>
      <c r="J3338">
        <v>10040</v>
      </c>
      <c r="K3338" t="s">
        <v>15964</v>
      </c>
      <c r="L3338" t="s">
        <v>2502</v>
      </c>
      <c r="Q3338" t="s">
        <v>55</v>
      </c>
      <c r="R3338" t="s">
        <v>179</v>
      </c>
      <c r="U3338" t="s">
        <v>57</v>
      </c>
      <c r="W3338" t="s">
        <v>254</v>
      </c>
      <c r="X3338" t="s">
        <v>14280</v>
      </c>
      <c r="Y3338" t="s">
        <v>308</v>
      </c>
      <c r="Z3338">
        <v>10</v>
      </c>
      <c r="AA3338" t="s">
        <v>309</v>
      </c>
      <c r="AB3338">
        <v>1021680046</v>
      </c>
      <c r="AC3338" t="s">
        <v>183</v>
      </c>
      <c r="AD3338">
        <v>1003531</v>
      </c>
      <c r="AE3338">
        <v>250430</v>
      </c>
      <c r="AF3338" t="s">
        <v>125</v>
      </c>
      <c r="AG3338" t="s">
        <v>63</v>
      </c>
      <c r="AH3338" t="s">
        <v>183</v>
      </c>
      <c r="AP3338">
        <v>40.854026358794997</v>
      </c>
      <c r="AQ3338">
        <v>-73.930302964477903</v>
      </c>
      <c r="AR3338" t="s">
        <v>15965</v>
      </c>
    </row>
    <row r="3339" spans="1:44" x14ac:dyDescent="0.25">
      <c r="A3339">
        <v>45288032</v>
      </c>
      <c r="B3339" t="s">
        <v>15966</v>
      </c>
      <c r="C3339" t="s">
        <v>5300</v>
      </c>
      <c r="D3339" t="s">
        <v>246</v>
      </c>
      <c r="E3339" t="s">
        <v>247</v>
      </c>
      <c r="F3339" t="s">
        <v>248</v>
      </c>
      <c r="G3339" t="s">
        <v>249</v>
      </c>
      <c r="H3339" t="s">
        <v>250</v>
      </c>
      <c r="I3339" t="s">
        <v>251</v>
      </c>
      <c r="J3339">
        <v>10468</v>
      </c>
      <c r="K3339" t="s">
        <v>164</v>
      </c>
      <c r="L3339" t="s">
        <v>165</v>
      </c>
      <c r="Q3339" t="s">
        <v>55</v>
      </c>
      <c r="R3339" t="s">
        <v>112</v>
      </c>
      <c r="U3339" t="s">
        <v>57</v>
      </c>
      <c r="W3339" t="s">
        <v>502</v>
      </c>
      <c r="X3339" t="s">
        <v>5300</v>
      </c>
      <c r="Y3339" t="s">
        <v>123</v>
      </c>
      <c r="Z3339">
        <v>14</v>
      </c>
      <c r="AA3339" t="s">
        <v>124</v>
      </c>
      <c r="AB3339">
        <v>2031680049</v>
      </c>
      <c r="AC3339" t="s">
        <v>112</v>
      </c>
      <c r="AD3339">
        <v>1013268</v>
      </c>
      <c r="AE3339">
        <v>254494</v>
      </c>
      <c r="AF3339" t="s">
        <v>170</v>
      </c>
      <c r="AG3339" t="s">
        <v>63</v>
      </c>
      <c r="AH3339" t="s">
        <v>112</v>
      </c>
      <c r="AP3339">
        <v>40.865154176445799</v>
      </c>
      <c r="AQ3339">
        <v>-73.895088051805601</v>
      </c>
      <c r="AR3339" t="s">
        <v>171</v>
      </c>
    </row>
    <row r="3340" spans="1:44" x14ac:dyDescent="0.25">
      <c r="A3340">
        <v>45289704</v>
      </c>
      <c r="B3340" t="s">
        <v>15967</v>
      </c>
      <c r="C3340" t="s">
        <v>15968</v>
      </c>
      <c r="D3340" t="s">
        <v>246</v>
      </c>
      <c r="E3340" t="s">
        <v>247</v>
      </c>
      <c r="F3340" t="s">
        <v>248</v>
      </c>
      <c r="G3340" t="s">
        <v>368</v>
      </c>
      <c r="H3340" t="s">
        <v>250</v>
      </c>
      <c r="I3340" t="s">
        <v>251</v>
      </c>
      <c r="J3340">
        <v>11213</v>
      </c>
      <c r="K3340" t="s">
        <v>15969</v>
      </c>
      <c r="L3340" t="s">
        <v>7981</v>
      </c>
      <c r="Q3340" t="s">
        <v>55</v>
      </c>
      <c r="R3340" t="s">
        <v>56</v>
      </c>
      <c r="U3340" t="s">
        <v>57</v>
      </c>
      <c r="W3340" t="s">
        <v>371</v>
      </c>
      <c r="X3340" t="s">
        <v>15968</v>
      </c>
      <c r="Y3340" t="s">
        <v>140</v>
      </c>
      <c r="Z3340">
        <v>35</v>
      </c>
      <c r="AA3340" t="s">
        <v>141</v>
      </c>
      <c r="AB3340">
        <v>3014190006</v>
      </c>
      <c r="AC3340" t="s">
        <v>56</v>
      </c>
      <c r="AD3340">
        <v>1002613</v>
      </c>
      <c r="AE3340">
        <v>181687</v>
      </c>
      <c r="AF3340" t="s">
        <v>125</v>
      </c>
      <c r="AG3340" t="s">
        <v>63</v>
      </c>
      <c r="AH3340" t="s">
        <v>56</v>
      </c>
      <c r="AP3340">
        <v>40.665346530124502</v>
      </c>
      <c r="AQ3340">
        <v>-73.933809120948794</v>
      </c>
      <c r="AR3340" t="s">
        <v>15970</v>
      </c>
    </row>
    <row r="3341" spans="1:44" x14ac:dyDescent="0.25">
      <c r="A3341">
        <v>45285710</v>
      </c>
      <c r="B3341" t="s">
        <v>15971</v>
      </c>
      <c r="C3341" t="s">
        <v>14280</v>
      </c>
      <c r="D3341" t="s">
        <v>246</v>
      </c>
      <c r="E3341" t="s">
        <v>247</v>
      </c>
      <c r="F3341" t="s">
        <v>248</v>
      </c>
      <c r="G3341" t="s">
        <v>249</v>
      </c>
      <c r="H3341" t="s">
        <v>1446</v>
      </c>
      <c r="I3341" t="s">
        <v>251</v>
      </c>
      <c r="J3341">
        <v>10040</v>
      </c>
      <c r="K3341" t="s">
        <v>15964</v>
      </c>
      <c r="L3341" t="s">
        <v>2502</v>
      </c>
      <c r="Q3341" t="s">
        <v>55</v>
      </c>
      <c r="R3341" t="s">
        <v>179</v>
      </c>
      <c r="U3341" t="s">
        <v>57</v>
      </c>
      <c r="W3341" t="s">
        <v>371</v>
      </c>
      <c r="X3341" t="s">
        <v>14280</v>
      </c>
      <c r="Y3341" t="s">
        <v>308</v>
      </c>
      <c r="Z3341">
        <v>10</v>
      </c>
      <c r="AA3341" t="s">
        <v>309</v>
      </c>
      <c r="AB3341">
        <v>1021680046</v>
      </c>
      <c r="AC3341" t="s">
        <v>183</v>
      </c>
      <c r="AD3341">
        <v>1003531</v>
      </c>
      <c r="AE3341">
        <v>250430</v>
      </c>
      <c r="AF3341" t="s">
        <v>125</v>
      </c>
      <c r="AG3341" t="s">
        <v>63</v>
      </c>
      <c r="AH3341" t="s">
        <v>183</v>
      </c>
      <c r="AP3341">
        <v>40.854026358794997</v>
      </c>
      <c r="AQ3341">
        <v>-73.930302964477903</v>
      </c>
      <c r="AR3341" t="s">
        <v>15965</v>
      </c>
    </row>
    <row r="3342" spans="1:44" x14ac:dyDescent="0.25">
      <c r="A3342">
        <v>45285463</v>
      </c>
      <c r="B3342" t="s">
        <v>15972</v>
      </c>
      <c r="C3342" t="s">
        <v>8113</v>
      </c>
      <c r="D3342" t="s">
        <v>821</v>
      </c>
      <c r="E3342" t="s">
        <v>822</v>
      </c>
      <c r="F3342" t="s">
        <v>2191</v>
      </c>
      <c r="G3342" t="s">
        <v>2191</v>
      </c>
      <c r="I3342" t="s">
        <v>572</v>
      </c>
      <c r="J3342">
        <v>11233</v>
      </c>
      <c r="K3342" t="s">
        <v>15973</v>
      </c>
      <c r="L3342" t="s">
        <v>5228</v>
      </c>
      <c r="M3342" t="s">
        <v>8761</v>
      </c>
      <c r="N3342" t="s">
        <v>12756</v>
      </c>
      <c r="Q3342" t="s">
        <v>55</v>
      </c>
      <c r="R3342" t="s">
        <v>56</v>
      </c>
      <c r="U3342" t="s">
        <v>57</v>
      </c>
      <c r="X3342" t="s">
        <v>8113</v>
      </c>
      <c r="Y3342" t="s">
        <v>231</v>
      </c>
      <c r="Z3342">
        <v>41</v>
      </c>
      <c r="AA3342" t="s">
        <v>232</v>
      </c>
      <c r="AB3342">
        <v>3014970012</v>
      </c>
      <c r="AC3342" t="s">
        <v>56</v>
      </c>
      <c r="AD3342">
        <v>1006543</v>
      </c>
      <c r="AE3342">
        <v>188676</v>
      </c>
      <c r="AF3342" t="s">
        <v>125</v>
      </c>
      <c r="AG3342" t="s">
        <v>63</v>
      </c>
      <c r="AH3342" t="s">
        <v>56</v>
      </c>
      <c r="AP3342">
        <v>40.684520730544399</v>
      </c>
      <c r="AQ3342">
        <v>-73.919620017064503</v>
      </c>
      <c r="AR3342" t="s">
        <v>15974</v>
      </c>
    </row>
    <row r="3343" spans="1:44" x14ac:dyDescent="0.25">
      <c r="A3343">
        <v>45287387</v>
      </c>
      <c r="B3343" t="s">
        <v>15975</v>
      </c>
      <c r="C3343" t="s">
        <v>15976</v>
      </c>
      <c r="D3343" t="s">
        <v>145</v>
      </c>
      <c r="E3343" t="s">
        <v>146</v>
      </c>
      <c r="F3343" t="s">
        <v>260</v>
      </c>
      <c r="G3343" t="s">
        <v>1636</v>
      </c>
      <c r="I3343" t="s">
        <v>149</v>
      </c>
      <c r="J3343">
        <v>11235</v>
      </c>
      <c r="K3343" t="s">
        <v>15977</v>
      </c>
      <c r="L3343" t="s">
        <v>1565</v>
      </c>
      <c r="M3343" t="s">
        <v>494</v>
      </c>
      <c r="N3343" t="s">
        <v>390</v>
      </c>
      <c r="O3343" t="s">
        <v>494</v>
      </c>
      <c r="P3343" t="s">
        <v>390</v>
      </c>
      <c r="R3343" t="s">
        <v>56</v>
      </c>
      <c r="S3343" t="s">
        <v>1565</v>
      </c>
      <c r="U3343" t="s">
        <v>57</v>
      </c>
      <c r="W3343" t="s">
        <v>347</v>
      </c>
      <c r="X3343" t="s">
        <v>15978</v>
      </c>
      <c r="Y3343" t="s">
        <v>60</v>
      </c>
      <c r="Z3343">
        <v>48</v>
      </c>
      <c r="AA3343" t="s">
        <v>61</v>
      </c>
      <c r="AB3343">
        <v>3074410002</v>
      </c>
      <c r="AC3343" t="s">
        <v>56</v>
      </c>
      <c r="AD3343">
        <v>999629</v>
      </c>
      <c r="AE3343">
        <v>153973</v>
      </c>
      <c r="AF3343" t="s">
        <v>170</v>
      </c>
      <c r="AG3343" t="s">
        <v>63</v>
      </c>
      <c r="AH3343" t="s">
        <v>56</v>
      </c>
      <c r="AP3343">
        <v>40.589283134621397</v>
      </c>
      <c r="AQ3343">
        <v>-73.9446283274455</v>
      </c>
      <c r="AR3343" t="s">
        <v>15979</v>
      </c>
    </row>
    <row r="3344" spans="1:44" x14ac:dyDescent="0.25">
      <c r="A3344">
        <v>45286481</v>
      </c>
      <c r="B3344" t="s">
        <v>15980</v>
      </c>
      <c r="C3344" t="s">
        <v>15981</v>
      </c>
      <c r="D3344" t="s">
        <v>145</v>
      </c>
      <c r="E3344" t="s">
        <v>146</v>
      </c>
      <c r="F3344" t="s">
        <v>4789</v>
      </c>
      <c r="G3344" t="s">
        <v>4790</v>
      </c>
      <c r="J3344">
        <v>10471</v>
      </c>
      <c r="K3344" t="s">
        <v>15982</v>
      </c>
      <c r="L3344" t="s">
        <v>15983</v>
      </c>
      <c r="M3344" t="s">
        <v>15984</v>
      </c>
      <c r="N3344" t="s">
        <v>15985</v>
      </c>
      <c r="O3344" t="s">
        <v>15984</v>
      </c>
      <c r="P3344" t="s">
        <v>15985</v>
      </c>
      <c r="R3344" t="s">
        <v>112</v>
      </c>
      <c r="S3344" t="s">
        <v>15983</v>
      </c>
      <c r="U3344" t="s">
        <v>57</v>
      </c>
      <c r="W3344" t="s">
        <v>335</v>
      </c>
      <c r="X3344" t="s">
        <v>15986</v>
      </c>
      <c r="Y3344" t="s">
        <v>363</v>
      </c>
      <c r="Z3344">
        <v>11</v>
      </c>
      <c r="AA3344" t="s">
        <v>364</v>
      </c>
      <c r="AB3344">
        <v>2058911619</v>
      </c>
      <c r="AC3344" t="s">
        <v>112</v>
      </c>
      <c r="AD3344">
        <v>1011680</v>
      </c>
      <c r="AE3344">
        <v>271627</v>
      </c>
      <c r="AF3344" t="s">
        <v>125</v>
      </c>
      <c r="AG3344" t="s">
        <v>63</v>
      </c>
      <c r="AH3344" t="s">
        <v>112</v>
      </c>
      <c r="AP3344">
        <v>40.912183911082302</v>
      </c>
      <c r="AQ3344">
        <v>-73.900759140422807</v>
      </c>
      <c r="AR3344" t="s">
        <v>15987</v>
      </c>
    </row>
    <row r="3345" spans="1:44" x14ac:dyDescent="0.25">
      <c r="A3345">
        <v>45287199</v>
      </c>
      <c r="B3345" t="s">
        <v>15988</v>
      </c>
      <c r="C3345" t="s">
        <v>15989</v>
      </c>
      <c r="D3345" t="s">
        <v>1291</v>
      </c>
      <c r="E3345" t="s">
        <v>1292</v>
      </c>
      <c r="F3345" t="s">
        <v>4439</v>
      </c>
      <c r="G3345" t="s">
        <v>4440</v>
      </c>
      <c r="H3345" t="s">
        <v>4441</v>
      </c>
      <c r="J3345">
        <v>11215</v>
      </c>
      <c r="K3345" t="s">
        <v>15990</v>
      </c>
      <c r="L3345" t="s">
        <v>3748</v>
      </c>
      <c r="M3345" t="s">
        <v>1930</v>
      </c>
      <c r="N3345" t="s">
        <v>15991</v>
      </c>
      <c r="Q3345" t="s">
        <v>55</v>
      </c>
      <c r="R3345" t="s">
        <v>56</v>
      </c>
      <c r="T3345" t="s">
        <v>322</v>
      </c>
      <c r="U3345" t="s">
        <v>57</v>
      </c>
      <c r="W3345" t="s">
        <v>4446</v>
      </c>
      <c r="X3345" t="s">
        <v>15989</v>
      </c>
      <c r="Y3345" t="s">
        <v>476</v>
      </c>
      <c r="Z3345">
        <v>38</v>
      </c>
      <c r="AA3345" t="s">
        <v>477</v>
      </c>
      <c r="AB3345">
        <v>3008910020</v>
      </c>
      <c r="AC3345" t="s">
        <v>56</v>
      </c>
      <c r="AD3345">
        <v>986436</v>
      </c>
      <c r="AE3345">
        <v>180266</v>
      </c>
      <c r="AF3345" t="s">
        <v>62</v>
      </c>
      <c r="AG3345" t="s">
        <v>63</v>
      </c>
      <c r="AH3345" t="s">
        <v>56</v>
      </c>
      <c r="AP3345">
        <v>40.661464972518502</v>
      </c>
      <c r="AQ3345">
        <v>-73.9921208501584</v>
      </c>
      <c r="AR3345" t="s">
        <v>15992</v>
      </c>
    </row>
    <row r="3346" spans="1:44" x14ac:dyDescent="0.25">
      <c r="A3346">
        <v>45286931</v>
      </c>
      <c r="B3346" t="s">
        <v>15993</v>
      </c>
      <c r="C3346" t="s">
        <v>12803</v>
      </c>
      <c r="D3346" t="s">
        <v>246</v>
      </c>
      <c r="E3346" t="s">
        <v>247</v>
      </c>
      <c r="F3346" t="s">
        <v>248</v>
      </c>
      <c r="G3346" t="s">
        <v>249</v>
      </c>
      <c r="H3346" t="s">
        <v>1446</v>
      </c>
      <c r="I3346" t="s">
        <v>251</v>
      </c>
      <c r="J3346">
        <v>11201</v>
      </c>
      <c r="K3346" t="s">
        <v>15994</v>
      </c>
      <c r="L3346" t="s">
        <v>836</v>
      </c>
      <c r="Q3346" t="s">
        <v>55</v>
      </c>
      <c r="R3346" t="s">
        <v>56</v>
      </c>
      <c r="U3346" t="s">
        <v>57</v>
      </c>
      <c r="W3346" t="s">
        <v>538</v>
      </c>
      <c r="X3346" t="s">
        <v>12803</v>
      </c>
      <c r="Y3346" t="s">
        <v>133</v>
      </c>
      <c r="Z3346">
        <v>39</v>
      </c>
      <c r="AA3346" t="s">
        <v>648</v>
      </c>
      <c r="AB3346">
        <v>3003100029</v>
      </c>
      <c r="AC3346" t="s">
        <v>56</v>
      </c>
      <c r="AD3346">
        <v>984762</v>
      </c>
      <c r="AE3346">
        <v>189497</v>
      </c>
      <c r="AF3346" t="s">
        <v>170</v>
      </c>
      <c r="AG3346" t="s">
        <v>63</v>
      </c>
      <c r="AH3346" t="s">
        <v>56</v>
      </c>
      <c r="AP3346">
        <v>40.6868022468337</v>
      </c>
      <c r="AQ3346">
        <v>-73.998153862037</v>
      </c>
      <c r="AR3346" t="s">
        <v>15995</v>
      </c>
    </row>
    <row r="3347" spans="1:44" x14ac:dyDescent="0.25">
      <c r="A3347">
        <v>45285784</v>
      </c>
      <c r="B3347" t="s">
        <v>15996</v>
      </c>
      <c r="C3347" t="s">
        <v>10885</v>
      </c>
      <c r="D3347" t="s">
        <v>246</v>
      </c>
      <c r="E3347" t="s">
        <v>247</v>
      </c>
      <c r="F3347" t="s">
        <v>248</v>
      </c>
      <c r="G3347" t="s">
        <v>249</v>
      </c>
      <c r="H3347" t="s">
        <v>250</v>
      </c>
      <c r="I3347" t="s">
        <v>251</v>
      </c>
      <c r="J3347">
        <v>10032</v>
      </c>
      <c r="K3347" t="s">
        <v>15997</v>
      </c>
      <c r="L3347" t="s">
        <v>1367</v>
      </c>
      <c r="Q3347" t="s">
        <v>55</v>
      </c>
      <c r="R3347" t="s">
        <v>179</v>
      </c>
      <c r="U3347" t="s">
        <v>57</v>
      </c>
      <c r="W3347" t="s">
        <v>254</v>
      </c>
      <c r="X3347" t="s">
        <v>10885</v>
      </c>
      <c r="Y3347" t="s">
        <v>308</v>
      </c>
      <c r="Z3347">
        <v>7</v>
      </c>
      <c r="AA3347" t="s">
        <v>655</v>
      </c>
      <c r="AB3347">
        <v>1021180018</v>
      </c>
      <c r="AC3347" t="s">
        <v>183</v>
      </c>
      <c r="AD3347">
        <v>1000282</v>
      </c>
      <c r="AE3347">
        <v>243610</v>
      </c>
      <c r="AF3347" t="s">
        <v>170</v>
      </c>
      <c r="AG3347" t="s">
        <v>63</v>
      </c>
      <c r="AH3347" t="s">
        <v>183</v>
      </c>
      <c r="AP3347">
        <v>40.835313961046197</v>
      </c>
      <c r="AQ3347">
        <v>-73.942063764139405</v>
      </c>
      <c r="AR3347" t="s">
        <v>15998</v>
      </c>
    </row>
    <row r="3348" spans="1:44" x14ac:dyDescent="0.25">
      <c r="A3348">
        <v>45286610</v>
      </c>
      <c r="B3348" t="s">
        <v>15999</v>
      </c>
      <c r="C3348" t="s">
        <v>16000</v>
      </c>
      <c r="D3348" t="s">
        <v>927</v>
      </c>
      <c r="E3348" t="s">
        <v>928</v>
      </c>
      <c r="F3348" t="s">
        <v>3103</v>
      </c>
      <c r="G3348" t="s">
        <v>16001</v>
      </c>
      <c r="J3348">
        <v>11355</v>
      </c>
      <c r="K3348" t="s">
        <v>16002</v>
      </c>
      <c r="L3348" t="s">
        <v>13507</v>
      </c>
      <c r="Q3348" t="s">
        <v>55</v>
      </c>
      <c r="R3348" t="s">
        <v>1901</v>
      </c>
      <c r="U3348" t="s">
        <v>57</v>
      </c>
      <c r="W3348" t="s">
        <v>1854</v>
      </c>
      <c r="X3348" t="s">
        <v>16000</v>
      </c>
      <c r="Y3348" t="s">
        <v>1402</v>
      </c>
      <c r="Z3348">
        <v>20</v>
      </c>
      <c r="AA3348" t="s">
        <v>1403</v>
      </c>
      <c r="AB3348">
        <v>4050400027</v>
      </c>
      <c r="AC3348" t="s">
        <v>85</v>
      </c>
      <c r="AD3348">
        <v>1030982</v>
      </c>
      <c r="AE3348">
        <v>214565</v>
      </c>
      <c r="AF3348" t="s">
        <v>281</v>
      </c>
      <c r="AG3348" t="s">
        <v>63</v>
      </c>
      <c r="AH3348" t="s">
        <v>85</v>
      </c>
      <c r="AP3348">
        <v>40.755484372044599</v>
      </c>
      <c r="AQ3348">
        <v>-73.831322797911199</v>
      </c>
      <c r="AR3348" t="s">
        <v>16003</v>
      </c>
    </row>
    <row r="3349" spans="1:44" x14ac:dyDescent="0.25">
      <c r="A3349">
        <v>45285742</v>
      </c>
      <c r="B3349" t="s">
        <v>16004</v>
      </c>
      <c r="C3349" t="s">
        <v>10885</v>
      </c>
      <c r="D3349" t="s">
        <v>246</v>
      </c>
      <c r="E3349" t="s">
        <v>247</v>
      </c>
      <c r="F3349" t="s">
        <v>248</v>
      </c>
      <c r="G3349" t="s">
        <v>249</v>
      </c>
      <c r="H3349" t="s">
        <v>250</v>
      </c>
      <c r="I3349" t="s">
        <v>251</v>
      </c>
      <c r="J3349">
        <v>10032</v>
      </c>
      <c r="K3349" t="s">
        <v>15997</v>
      </c>
      <c r="L3349" t="s">
        <v>1367</v>
      </c>
      <c r="Q3349" t="s">
        <v>55</v>
      </c>
      <c r="R3349" t="s">
        <v>179</v>
      </c>
      <c r="U3349" t="s">
        <v>57</v>
      </c>
      <c r="W3349" t="s">
        <v>371</v>
      </c>
      <c r="X3349" t="s">
        <v>10885</v>
      </c>
      <c r="Y3349" t="s">
        <v>308</v>
      </c>
      <c r="Z3349">
        <v>7</v>
      </c>
      <c r="AA3349" t="s">
        <v>655</v>
      </c>
      <c r="AB3349">
        <v>1021180018</v>
      </c>
      <c r="AC3349" t="s">
        <v>183</v>
      </c>
      <c r="AD3349">
        <v>1000282</v>
      </c>
      <c r="AE3349">
        <v>243610</v>
      </c>
      <c r="AF3349" t="s">
        <v>170</v>
      </c>
      <c r="AG3349" t="s">
        <v>63</v>
      </c>
      <c r="AH3349" t="s">
        <v>183</v>
      </c>
      <c r="AP3349">
        <v>40.835313961046197</v>
      </c>
      <c r="AQ3349">
        <v>-73.942063764139405</v>
      </c>
      <c r="AR3349" t="s">
        <v>15998</v>
      </c>
    </row>
    <row r="3350" spans="1:44" x14ac:dyDescent="0.25">
      <c r="A3350">
        <v>45289193</v>
      </c>
      <c r="B3350" t="s">
        <v>16005</v>
      </c>
      <c r="C3350" t="s">
        <v>12726</v>
      </c>
      <c r="D3350" t="s">
        <v>246</v>
      </c>
      <c r="E3350" t="s">
        <v>247</v>
      </c>
      <c r="F3350" t="s">
        <v>248</v>
      </c>
      <c r="G3350" t="s">
        <v>249</v>
      </c>
      <c r="H3350" t="s">
        <v>250</v>
      </c>
      <c r="I3350" t="s">
        <v>251</v>
      </c>
      <c r="J3350">
        <v>11233</v>
      </c>
      <c r="K3350" t="s">
        <v>16006</v>
      </c>
      <c r="L3350" t="s">
        <v>16007</v>
      </c>
      <c r="Q3350" t="s">
        <v>55</v>
      </c>
      <c r="R3350" t="s">
        <v>56</v>
      </c>
      <c r="U3350" t="s">
        <v>57</v>
      </c>
      <c r="W3350" t="s">
        <v>502</v>
      </c>
      <c r="X3350" t="s">
        <v>12726</v>
      </c>
      <c r="Y3350" t="s">
        <v>637</v>
      </c>
      <c r="Z3350">
        <v>41</v>
      </c>
      <c r="AA3350" t="s">
        <v>638</v>
      </c>
      <c r="AB3350">
        <v>3014650018</v>
      </c>
      <c r="AC3350" t="s">
        <v>56</v>
      </c>
      <c r="AD3350">
        <v>1008216</v>
      </c>
      <c r="AE3350">
        <v>184146</v>
      </c>
      <c r="AF3350" t="s">
        <v>125</v>
      </c>
      <c r="AG3350" t="s">
        <v>63</v>
      </c>
      <c r="AH3350" t="s">
        <v>56</v>
      </c>
      <c r="AP3350">
        <v>40.672082539652102</v>
      </c>
      <c r="AQ3350">
        <v>-73.913603935826799</v>
      </c>
      <c r="AR3350" t="s">
        <v>16008</v>
      </c>
    </row>
    <row r="3351" spans="1:44" x14ac:dyDescent="0.25">
      <c r="A3351">
        <v>45288028</v>
      </c>
      <c r="B3351" t="s">
        <v>16009</v>
      </c>
      <c r="C3351" t="s">
        <v>2190</v>
      </c>
      <c r="D3351" t="s">
        <v>821</v>
      </c>
      <c r="E3351" t="s">
        <v>822</v>
      </c>
      <c r="F3351" t="s">
        <v>2191</v>
      </c>
      <c r="G3351" t="s">
        <v>2191</v>
      </c>
      <c r="I3351" t="s">
        <v>572</v>
      </c>
      <c r="J3351">
        <v>10460</v>
      </c>
      <c r="K3351" t="s">
        <v>16010</v>
      </c>
      <c r="L3351" t="s">
        <v>5222</v>
      </c>
      <c r="M3351" t="s">
        <v>16011</v>
      </c>
      <c r="N3351" t="s">
        <v>5220</v>
      </c>
      <c r="Q3351" t="s">
        <v>55</v>
      </c>
      <c r="R3351" t="s">
        <v>112</v>
      </c>
      <c r="U3351" t="s">
        <v>57</v>
      </c>
      <c r="X3351" t="s">
        <v>2190</v>
      </c>
      <c r="Y3351" t="s">
        <v>337</v>
      </c>
      <c r="Z3351">
        <v>18</v>
      </c>
      <c r="AA3351" t="s">
        <v>338</v>
      </c>
      <c r="AB3351">
        <v>2039130051</v>
      </c>
      <c r="AC3351" t="s">
        <v>112</v>
      </c>
      <c r="AD3351">
        <v>1020142</v>
      </c>
      <c r="AE3351">
        <v>244601</v>
      </c>
      <c r="AF3351" t="s">
        <v>125</v>
      </c>
      <c r="AG3351" t="s">
        <v>63</v>
      </c>
      <c r="AH3351" t="s">
        <v>112</v>
      </c>
      <c r="AP3351">
        <v>40.837975583163903</v>
      </c>
      <c r="AQ3351">
        <v>-73.870288723867404</v>
      </c>
      <c r="AR3351" t="s">
        <v>16012</v>
      </c>
    </row>
    <row r="3352" spans="1:44" x14ac:dyDescent="0.25">
      <c r="A3352">
        <v>45284988</v>
      </c>
      <c r="B3352" t="s">
        <v>16009</v>
      </c>
      <c r="C3352" t="s">
        <v>8113</v>
      </c>
      <c r="D3352" t="s">
        <v>821</v>
      </c>
      <c r="E3352" t="s">
        <v>822</v>
      </c>
      <c r="F3352" t="s">
        <v>2191</v>
      </c>
      <c r="G3352" t="s">
        <v>2191</v>
      </c>
      <c r="I3352" t="s">
        <v>572</v>
      </c>
      <c r="J3352">
        <v>11204</v>
      </c>
      <c r="K3352" t="s">
        <v>16013</v>
      </c>
      <c r="L3352" t="s">
        <v>2848</v>
      </c>
      <c r="M3352" t="s">
        <v>472</v>
      </c>
      <c r="N3352" t="s">
        <v>2403</v>
      </c>
      <c r="Q3352" t="s">
        <v>55</v>
      </c>
      <c r="R3352" t="s">
        <v>56</v>
      </c>
      <c r="U3352" t="s">
        <v>57</v>
      </c>
      <c r="X3352" t="s">
        <v>8113</v>
      </c>
      <c r="Y3352" t="s">
        <v>279</v>
      </c>
      <c r="Z3352">
        <v>44</v>
      </c>
      <c r="AA3352" t="s">
        <v>280</v>
      </c>
      <c r="AB3352">
        <v>3054700021</v>
      </c>
      <c r="AC3352" t="s">
        <v>56</v>
      </c>
      <c r="AD3352">
        <v>990669</v>
      </c>
      <c r="AE3352">
        <v>166485</v>
      </c>
      <c r="AF3352" t="s">
        <v>125</v>
      </c>
      <c r="AG3352" t="s">
        <v>63</v>
      </c>
      <c r="AH3352" t="s">
        <v>56</v>
      </c>
      <c r="AP3352">
        <v>40.6236370330003</v>
      </c>
      <c r="AQ3352">
        <v>-73.976876670220804</v>
      </c>
      <c r="AR3352" t="s">
        <v>16014</v>
      </c>
    </row>
    <row r="3353" spans="1:44" x14ac:dyDescent="0.25">
      <c r="A3353">
        <v>45284971</v>
      </c>
      <c r="B3353" t="s">
        <v>16009</v>
      </c>
      <c r="C3353" t="s">
        <v>2190</v>
      </c>
      <c r="D3353" t="s">
        <v>821</v>
      </c>
      <c r="E3353" t="s">
        <v>822</v>
      </c>
      <c r="F3353" t="s">
        <v>2191</v>
      </c>
      <c r="G3353" t="s">
        <v>2191</v>
      </c>
      <c r="I3353" t="s">
        <v>572</v>
      </c>
      <c r="J3353">
        <v>11379</v>
      </c>
      <c r="K3353" t="s">
        <v>16015</v>
      </c>
      <c r="L3353" t="s">
        <v>2729</v>
      </c>
      <c r="M3353" t="s">
        <v>3649</v>
      </c>
      <c r="N3353" t="s">
        <v>13138</v>
      </c>
      <c r="Q3353" t="s">
        <v>55</v>
      </c>
      <c r="R3353" t="s">
        <v>11250</v>
      </c>
      <c r="U3353" t="s">
        <v>57</v>
      </c>
      <c r="X3353" t="s">
        <v>2190</v>
      </c>
      <c r="Y3353" t="s">
        <v>83</v>
      </c>
      <c r="Z3353">
        <v>30</v>
      </c>
      <c r="AA3353" t="s">
        <v>84</v>
      </c>
      <c r="AB3353">
        <v>4029330076</v>
      </c>
      <c r="AC3353" t="s">
        <v>85</v>
      </c>
      <c r="AD3353">
        <v>1016687</v>
      </c>
      <c r="AE3353">
        <v>202643</v>
      </c>
      <c r="AF3353" t="s">
        <v>125</v>
      </c>
      <c r="AG3353" t="s">
        <v>63</v>
      </c>
      <c r="AH3353" t="s">
        <v>85</v>
      </c>
      <c r="AP3353">
        <v>40.7228254671736</v>
      </c>
      <c r="AQ3353">
        <v>-73.882977415453794</v>
      </c>
      <c r="AR3353" t="s">
        <v>16016</v>
      </c>
    </row>
    <row r="3354" spans="1:44" x14ac:dyDescent="0.25">
      <c r="A3354">
        <v>45289181</v>
      </c>
      <c r="B3354" t="s">
        <v>16017</v>
      </c>
      <c r="C3354" t="s">
        <v>16018</v>
      </c>
      <c r="D3354" t="s">
        <v>246</v>
      </c>
      <c r="E3354" t="s">
        <v>247</v>
      </c>
      <c r="F3354" t="s">
        <v>248</v>
      </c>
      <c r="G3354" t="s">
        <v>368</v>
      </c>
      <c r="H3354" t="s">
        <v>359</v>
      </c>
      <c r="I3354" t="s">
        <v>251</v>
      </c>
      <c r="J3354">
        <v>10461</v>
      </c>
      <c r="K3354" t="s">
        <v>16019</v>
      </c>
      <c r="L3354" t="s">
        <v>1071</v>
      </c>
      <c r="Q3354" t="s">
        <v>55</v>
      </c>
      <c r="R3354" t="s">
        <v>112</v>
      </c>
      <c r="U3354" t="s">
        <v>57</v>
      </c>
      <c r="W3354" t="s">
        <v>254</v>
      </c>
      <c r="X3354" t="s">
        <v>16018</v>
      </c>
      <c r="Y3354" t="s">
        <v>297</v>
      </c>
      <c r="Z3354">
        <v>13</v>
      </c>
      <c r="AA3354" t="s">
        <v>298</v>
      </c>
      <c r="AB3354">
        <v>2041780005</v>
      </c>
      <c r="AC3354" t="s">
        <v>112</v>
      </c>
      <c r="AD3354">
        <v>1031956</v>
      </c>
      <c r="AE3354">
        <v>248253</v>
      </c>
      <c r="AF3354" t="s">
        <v>62</v>
      </c>
      <c r="AG3354" t="s">
        <v>63</v>
      </c>
      <c r="AH3354" t="s">
        <v>112</v>
      </c>
      <c r="AP3354">
        <v>40.847943317827301</v>
      </c>
      <c r="AQ3354">
        <v>-73.827567838421899</v>
      </c>
      <c r="AR3354" t="s">
        <v>16020</v>
      </c>
    </row>
    <row r="3355" spans="1:44" x14ac:dyDescent="0.25">
      <c r="A3355">
        <v>45286699</v>
      </c>
      <c r="B3355" t="s">
        <v>16021</v>
      </c>
      <c r="C3355" t="s">
        <v>16022</v>
      </c>
      <c r="D3355" t="s">
        <v>246</v>
      </c>
      <c r="E3355" t="s">
        <v>247</v>
      </c>
      <c r="F3355" t="s">
        <v>248</v>
      </c>
      <c r="G3355" t="s">
        <v>249</v>
      </c>
      <c r="H3355" t="s">
        <v>250</v>
      </c>
      <c r="I3355" t="s">
        <v>251</v>
      </c>
      <c r="J3355">
        <v>11208</v>
      </c>
      <c r="K3355" t="s">
        <v>16023</v>
      </c>
      <c r="L3355" t="s">
        <v>15825</v>
      </c>
      <c r="Q3355" t="s">
        <v>55</v>
      </c>
      <c r="R3355" t="s">
        <v>56</v>
      </c>
      <c r="U3355" t="s">
        <v>57</v>
      </c>
      <c r="W3355" t="s">
        <v>538</v>
      </c>
      <c r="X3355" t="s">
        <v>16022</v>
      </c>
      <c r="Y3355" t="s">
        <v>3076</v>
      </c>
      <c r="Z3355">
        <v>42</v>
      </c>
      <c r="AA3355" t="s">
        <v>3077</v>
      </c>
      <c r="AB3355">
        <v>3044570021</v>
      </c>
      <c r="AC3355" t="s">
        <v>56</v>
      </c>
      <c r="AD3355">
        <v>1019099</v>
      </c>
      <c r="AE3355">
        <v>182894</v>
      </c>
      <c r="AF3355" t="s">
        <v>125</v>
      </c>
      <c r="AG3355" t="s">
        <v>63</v>
      </c>
      <c r="AH3355" t="s">
        <v>56</v>
      </c>
      <c r="AP3355">
        <v>40.668609932026101</v>
      </c>
      <c r="AQ3355">
        <v>-73.874377859037196</v>
      </c>
      <c r="AR3355" t="s">
        <v>16024</v>
      </c>
    </row>
    <row r="3356" spans="1:44" x14ac:dyDescent="0.25">
      <c r="A3356">
        <v>45286872</v>
      </c>
      <c r="B3356" t="s">
        <v>16025</v>
      </c>
      <c r="C3356" t="s">
        <v>16026</v>
      </c>
      <c r="D3356" t="s">
        <v>209</v>
      </c>
      <c r="E3356" t="s">
        <v>210</v>
      </c>
      <c r="F3356" t="s">
        <v>211</v>
      </c>
      <c r="G3356" t="s">
        <v>212</v>
      </c>
      <c r="H3356" t="s">
        <v>870</v>
      </c>
      <c r="I3356" t="s">
        <v>214</v>
      </c>
      <c r="J3356">
        <v>10016</v>
      </c>
      <c r="K3356" t="s">
        <v>11564</v>
      </c>
      <c r="L3356" t="s">
        <v>151</v>
      </c>
      <c r="M3356" t="s">
        <v>130</v>
      </c>
      <c r="N3356" t="s">
        <v>216</v>
      </c>
      <c r="O3356" t="s">
        <v>130</v>
      </c>
      <c r="P3356" t="s">
        <v>216</v>
      </c>
      <c r="R3356" t="s">
        <v>179</v>
      </c>
      <c r="S3356" t="s">
        <v>151</v>
      </c>
      <c r="U3356" t="s">
        <v>57</v>
      </c>
      <c r="Y3356" t="s">
        <v>218</v>
      </c>
      <c r="Z3356">
        <v>2</v>
      </c>
      <c r="AA3356" t="s">
        <v>219</v>
      </c>
      <c r="AC3356" t="s">
        <v>183</v>
      </c>
      <c r="AD3356">
        <v>990145</v>
      </c>
      <c r="AE3356">
        <v>209273</v>
      </c>
      <c r="AF3356" t="s">
        <v>62</v>
      </c>
      <c r="AG3356" t="s">
        <v>63</v>
      </c>
      <c r="AH3356" t="s">
        <v>183</v>
      </c>
      <c r="AP3356">
        <v>40.741080695128197</v>
      </c>
      <c r="AQ3356">
        <v>-73.978726856621904</v>
      </c>
      <c r="AR3356" t="s">
        <v>11565</v>
      </c>
    </row>
    <row r="3357" spans="1:44" x14ac:dyDescent="0.25">
      <c r="A3357">
        <v>45288909</v>
      </c>
      <c r="B3357" t="s">
        <v>16025</v>
      </c>
      <c r="C3357" t="s">
        <v>16027</v>
      </c>
      <c r="D3357" t="s">
        <v>145</v>
      </c>
      <c r="E3357" t="s">
        <v>146</v>
      </c>
      <c r="F3357" t="s">
        <v>161</v>
      </c>
      <c r="G3357" t="s">
        <v>162</v>
      </c>
      <c r="I3357" t="s">
        <v>163</v>
      </c>
      <c r="J3357">
        <v>11106</v>
      </c>
      <c r="K3357" t="s">
        <v>14462</v>
      </c>
      <c r="L3357" t="s">
        <v>2915</v>
      </c>
      <c r="M3357" t="s">
        <v>10326</v>
      </c>
      <c r="N3357" t="s">
        <v>7594</v>
      </c>
      <c r="O3357" t="s">
        <v>10326</v>
      </c>
      <c r="P3357" t="s">
        <v>7594</v>
      </c>
      <c r="R3357" t="s">
        <v>191</v>
      </c>
      <c r="S3357" t="s">
        <v>2915</v>
      </c>
      <c r="U3357" t="s">
        <v>57</v>
      </c>
      <c r="W3357" t="s">
        <v>11465</v>
      </c>
      <c r="X3357" t="s">
        <v>16028</v>
      </c>
      <c r="Y3357" t="s">
        <v>193</v>
      </c>
      <c r="Z3357">
        <v>26</v>
      </c>
      <c r="AA3357" t="s">
        <v>194</v>
      </c>
      <c r="AB3357">
        <v>4003350002</v>
      </c>
      <c r="AC3357" t="s">
        <v>85</v>
      </c>
      <c r="AD3357">
        <v>1002260</v>
      </c>
      <c r="AE3357">
        <v>215825</v>
      </c>
      <c r="AF3357" t="s">
        <v>125</v>
      </c>
      <c r="AG3357" t="s">
        <v>63</v>
      </c>
      <c r="AH3357" t="s">
        <v>85</v>
      </c>
      <c r="AP3357">
        <v>40.759047903217102</v>
      </c>
      <c r="AQ3357">
        <v>-73.934990213618093</v>
      </c>
      <c r="AR3357" t="s">
        <v>14464</v>
      </c>
    </row>
    <row r="3358" spans="1:44" x14ac:dyDescent="0.25">
      <c r="A3358">
        <v>45289607</v>
      </c>
      <c r="B3358" t="s">
        <v>16029</v>
      </c>
      <c r="C3358" t="s">
        <v>16030</v>
      </c>
      <c r="D3358" t="s">
        <v>145</v>
      </c>
      <c r="E3358" t="s">
        <v>146</v>
      </c>
      <c r="F3358" t="s">
        <v>1881</v>
      </c>
      <c r="G3358" t="s">
        <v>7909</v>
      </c>
      <c r="J3358">
        <v>11218</v>
      </c>
      <c r="K3358" t="s">
        <v>16031</v>
      </c>
      <c r="L3358" t="s">
        <v>556</v>
      </c>
      <c r="M3358" t="s">
        <v>1089</v>
      </c>
      <c r="N3358" t="s">
        <v>1090</v>
      </c>
      <c r="O3358" t="s">
        <v>1089</v>
      </c>
      <c r="P3358" t="s">
        <v>1090</v>
      </c>
      <c r="R3358" t="s">
        <v>56</v>
      </c>
      <c r="S3358" t="s">
        <v>556</v>
      </c>
      <c r="U3358" t="s">
        <v>57</v>
      </c>
      <c r="W3358" t="s">
        <v>347</v>
      </c>
      <c r="X3358" t="s">
        <v>16032</v>
      </c>
      <c r="Y3358" t="s">
        <v>279</v>
      </c>
      <c r="Z3358">
        <v>40</v>
      </c>
      <c r="AA3358" t="s">
        <v>280</v>
      </c>
      <c r="AB3358">
        <v>3053760031</v>
      </c>
      <c r="AC3358" t="s">
        <v>56</v>
      </c>
      <c r="AD3358">
        <v>992309</v>
      </c>
      <c r="AE3358">
        <v>172413</v>
      </c>
      <c r="AF3358" t="s">
        <v>125</v>
      </c>
      <c r="AG3358" t="s">
        <v>63</v>
      </c>
      <c r="AH3358" t="s">
        <v>56</v>
      </c>
      <c r="AP3358">
        <v>40.639906797712896</v>
      </c>
      <c r="AQ3358">
        <v>-73.9709617771952</v>
      </c>
      <c r="AR3358" t="s">
        <v>16033</v>
      </c>
    </row>
    <row r="3359" spans="1:44" x14ac:dyDescent="0.25">
      <c r="A3359">
        <v>45287922</v>
      </c>
      <c r="B3359" t="s">
        <v>16034</v>
      </c>
      <c r="C3359" t="s">
        <v>16034</v>
      </c>
      <c r="D3359" t="s">
        <v>46</v>
      </c>
      <c r="E3359" t="s">
        <v>47</v>
      </c>
      <c r="F3359" t="s">
        <v>284</v>
      </c>
      <c r="G3359" t="s">
        <v>5652</v>
      </c>
      <c r="I3359" t="s">
        <v>286</v>
      </c>
      <c r="J3359">
        <v>11374</v>
      </c>
      <c r="K3359" t="s">
        <v>16035</v>
      </c>
      <c r="L3359" t="s">
        <v>3456</v>
      </c>
      <c r="M3359" t="s">
        <v>16036</v>
      </c>
      <c r="N3359" t="s">
        <v>8983</v>
      </c>
      <c r="O3359" t="s">
        <v>16036</v>
      </c>
      <c r="P3359" t="s">
        <v>8983</v>
      </c>
      <c r="Q3359" t="s">
        <v>55</v>
      </c>
      <c r="R3359" t="s">
        <v>5893</v>
      </c>
      <c r="S3359" t="s">
        <v>3456</v>
      </c>
      <c r="U3359" t="s">
        <v>57</v>
      </c>
      <c r="W3359" t="s">
        <v>289</v>
      </c>
      <c r="X3359" t="s">
        <v>16034</v>
      </c>
      <c r="Y3359" t="s">
        <v>1082</v>
      </c>
      <c r="Z3359">
        <v>29</v>
      </c>
      <c r="AA3359" t="s">
        <v>1083</v>
      </c>
      <c r="AB3359">
        <v>4020860040</v>
      </c>
      <c r="AC3359" t="s">
        <v>85</v>
      </c>
      <c r="AD3359">
        <v>1023726</v>
      </c>
      <c r="AE3359">
        <v>206531</v>
      </c>
      <c r="AF3359" t="s">
        <v>62</v>
      </c>
      <c r="AG3359" t="s">
        <v>63</v>
      </c>
      <c r="AH3359" t="s">
        <v>85</v>
      </c>
      <c r="AP3359">
        <v>40.733468453882203</v>
      </c>
      <c r="AQ3359">
        <v>-73.857560129993502</v>
      </c>
      <c r="AR3359" t="s">
        <v>16037</v>
      </c>
    </row>
    <row r="3360" spans="1:44" x14ac:dyDescent="0.25">
      <c r="A3360">
        <v>45288469</v>
      </c>
      <c r="B3360" t="s">
        <v>14180</v>
      </c>
      <c r="C3360" t="s">
        <v>8113</v>
      </c>
      <c r="D3360" t="s">
        <v>821</v>
      </c>
      <c r="E3360" t="s">
        <v>822</v>
      </c>
      <c r="F3360" t="s">
        <v>2191</v>
      </c>
      <c r="G3360" t="s">
        <v>2191</v>
      </c>
      <c r="I3360" t="s">
        <v>572</v>
      </c>
      <c r="J3360">
        <v>11214</v>
      </c>
      <c r="K3360" t="s">
        <v>16038</v>
      </c>
      <c r="L3360" t="s">
        <v>576</v>
      </c>
      <c r="M3360" t="s">
        <v>7595</v>
      </c>
      <c r="N3360" t="s">
        <v>16039</v>
      </c>
      <c r="Q3360" t="s">
        <v>55</v>
      </c>
      <c r="R3360" t="s">
        <v>56</v>
      </c>
      <c r="U3360" t="s">
        <v>57</v>
      </c>
      <c r="X3360" t="s">
        <v>8113</v>
      </c>
      <c r="Y3360" t="s">
        <v>73</v>
      </c>
      <c r="Z3360">
        <v>47</v>
      </c>
      <c r="AA3360" t="s">
        <v>74</v>
      </c>
      <c r="AB3360">
        <v>3068640001</v>
      </c>
      <c r="AC3360" t="s">
        <v>56</v>
      </c>
      <c r="AD3360">
        <v>986868</v>
      </c>
      <c r="AE3360">
        <v>156855</v>
      </c>
      <c r="AF3360" t="s">
        <v>125</v>
      </c>
      <c r="AG3360" t="s">
        <v>63</v>
      </c>
      <c r="AH3360" t="s">
        <v>56</v>
      </c>
      <c r="AP3360">
        <v>40.597206600701497</v>
      </c>
      <c r="AQ3360">
        <v>-73.990572844039406</v>
      </c>
      <c r="AR3360" t="s">
        <v>16040</v>
      </c>
    </row>
    <row r="3361" spans="1:44" x14ac:dyDescent="0.25">
      <c r="A3361">
        <v>45284989</v>
      </c>
      <c r="B3361" t="s">
        <v>14180</v>
      </c>
      <c r="C3361" t="s">
        <v>16041</v>
      </c>
      <c r="D3361" t="s">
        <v>1291</v>
      </c>
      <c r="E3361" t="s">
        <v>1292</v>
      </c>
      <c r="F3361" t="s">
        <v>10636</v>
      </c>
      <c r="G3361" t="s">
        <v>16042</v>
      </c>
      <c r="H3361" t="s">
        <v>16043</v>
      </c>
      <c r="J3361">
        <v>11208</v>
      </c>
      <c r="K3361" t="s">
        <v>16023</v>
      </c>
      <c r="L3361" t="s">
        <v>15825</v>
      </c>
      <c r="M3361" t="s">
        <v>16044</v>
      </c>
      <c r="N3361" t="s">
        <v>16045</v>
      </c>
      <c r="Q3361" t="s">
        <v>55</v>
      </c>
      <c r="R3361" t="s">
        <v>56</v>
      </c>
      <c r="T3361" t="s">
        <v>322</v>
      </c>
      <c r="U3361" t="s">
        <v>57</v>
      </c>
      <c r="W3361" t="s">
        <v>1308</v>
      </c>
      <c r="X3361" t="s">
        <v>16041</v>
      </c>
      <c r="Y3361" t="s">
        <v>3076</v>
      </c>
      <c r="Z3361">
        <v>42</v>
      </c>
      <c r="AA3361" t="s">
        <v>3077</v>
      </c>
      <c r="AB3361">
        <v>3044570021</v>
      </c>
      <c r="AC3361" t="s">
        <v>56</v>
      </c>
      <c r="AD3361">
        <v>1019099</v>
      </c>
      <c r="AE3361">
        <v>182894</v>
      </c>
      <c r="AF3361" t="s">
        <v>125</v>
      </c>
      <c r="AG3361" t="s">
        <v>63</v>
      </c>
      <c r="AH3361" t="s">
        <v>56</v>
      </c>
      <c r="AP3361">
        <v>40.668609932026101</v>
      </c>
      <c r="AQ3361">
        <v>-73.874377859037196</v>
      </c>
      <c r="AR3361" t="s">
        <v>16024</v>
      </c>
    </row>
    <row r="3362" spans="1:44" x14ac:dyDescent="0.25">
      <c r="A3362">
        <v>45289404</v>
      </c>
      <c r="B3362" t="s">
        <v>16046</v>
      </c>
      <c r="C3362" t="s">
        <v>16047</v>
      </c>
      <c r="D3362" t="s">
        <v>145</v>
      </c>
      <c r="E3362" t="s">
        <v>146</v>
      </c>
      <c r="F3362" t="s">
        <v>161</v>
      </c>
      <c r="G3362" t="s">
        <v>527</v>
      </c>
      <c r="I3362" t="s">
        <v>163</v>
      </c>
      <c r="J3362">
        <v>10034</v>
      </c>
      <c r="K3362" t="s">
        <v>1585</v>
      </c>
      <c r="L3362" t="s">
        <v>325</v>
      </c>
      <c r="R3362" t="s">
        <v>179</v>
      </c>
      <c r="S3362" t="s">
        <v>325</v>
      </c>
      <c r="U3362" t="s">
        <v>57</v>
      </c>
      <c r="W3362" t="s">
        <v>168</v>
      </c>
      <c r="X3362" t="s">
        <v>16048</v>
      </c>
      <c r="Y3362" t="s">
        <v>308</v>
      </c>
      <c r="Z3362">
        <v>10</v>
      </c>
      <c r="AA3362" t="s">
        <v>309</v>
      </c>
      <c r="AB3362">
        <v>1022160001</v>
      </c>
      <c r="AC3362" t="s">
        <v>183</v>
      </c>
      <c r="AD3362">
        <v>1005572</v>
      </c>
      <c r="AE3362">
        <v>253428</v>
      </c>
      <c r="AF3362" t="s">
        <v>170</v>
      </c>
      <c r="AG3362" t="s">
        <v>63</v>
      </c>
      <c r="AH3362" t="s">
        <v>183</v>
      </c>
      <c r="AP3362">
        <v>40.862250273735398</v>
      </c>
      <c r="AQ3362">
        <v>-73.922915616610396</v>
      </c>
      <c r="AR3362" t="s">
        <v>1587</v>
      </c>
    </row>
    <row r="3363" spans="1:44" x14ac:dyDescent="0.25">
      <c r="A3363">
        <v>45286342</v>
      </c>
      <c r="B3363" t="s">
        <v>16049</v>
      </c>
      <c r="C3363" t="s">
        <v>16050</v>
      </c>
      <c r="D3363" t="s">
        <v>145</v>
      </c>
      <c r="E3363" t="s">
        <v>146</v>
      </c>
      <c r="F3363" t="s">
        <v>161</v>
      </c>
      <c r="G3363" t="s">
        <v>162</v>
      </c>
      <c r="I3363" t="s">
        <v>163</v>
      </c>
      <c r="J3363">
        <v>11221</v>
      </c>
      <c r="K3363" t="s">
        <v>16051</v>
      </c>
      <c r="L3363" t="s">
        <v>78</v>
      </c>
      <c r="M3363" t="s">
        <v>239</v>
      </c>
      <c r="N3363" t="s">
        <v>449</v>
      </c>
      <c r="O3363" t="s">
        <v>239</v>
      </c>
      <c r="P3363" t="s">
        <v>449</v>
      </c>
      <c r="R3363" t="s">
        <v>56</v>
      </c>
      <c r="S3363" t="s">
        <v>78</v>
      </c>
      <c r="U3363" t="s">
        <v>57</v>
      </c>
      <c r="W3363" t="s">
        <v>168</v>
      </c>
      <c r="X3363" t="s">
        <v>16052</v>
      </c>
      <c r="Y3363" t="s">
        <v>241</v>
      </c>
      <c r="Z3363">
        <v>37</v>
      </c>
      <c r="AA3363" t="s">
        <v>242</v>
      </c>
      <c r="AB3363">
        <v>3033840030</v>
      </c>
      <c r="AC3363" t="s">
        <v>56</v>
      </c>
      <c r="AD3363">
        <v>1008812</v>
      </c>
      <c r="AE3363">
        <v>192259</v>
      </c>
      <c r="AF3363" t="s">
        <v>170</v>
      </c>
      <c r="AG3363" t="s">
        <v>63</v>
      </c>
      <c r="AH3363" t="s">
        <v>56</v>
      </c>
      <c r="AP3363">
        <v>40.694349230838299</v>
      </c>
      <c r="AQ3363">
        <v>-73.911425818162698</v>
      </c>
      <c r="AR3363" t="s">
        <v>16053</v>
      </c>
    </row>
    <row r="3364" spans="1:44" x14ac:dyDescent="0.25">
      <c r="A3364">
        <v>45286743</v>
      </c>
      <c r="B3364" t="s">
        <v>16054</v>
      </c>
      <c r="C3364" t="s">
        <v>15453</v>
      </c>
      <c r="D3364" t="s">
        <v>246</v>
      </c>
      <c r="E3364" t="s">
        <v>247</v>
      </c>
      <c r="F3364" t="s">
        <v>8587</v>
      </c>
      <c r="G3364" t="s">
        <v>8588</v>
      </c>
      <c r="H3364" t="s">
        <v>8589</v>
      </c>
      <c r="I3364" t="s">
        <v>251</v>
      </c>
      <c r="J3364">
        <v>10455</v>
      </c>
      <c r="K3364" t="s">
        <v>10483</v>
      </c>
      <c r="L3364" t="s">
        <v>110</v>
      </c>
      <c r="Q3364" t="s">
        <v>55</v>
      </c>
      <c r="R3364" t="s">
        <v>112</v>
      </c>
      <c r="U3364" t="s">
        <v>57</v>
      </c>
      <c r="W3364" t="s">
        <v>371</v>
      </c>
      <c r="X3364" t="s">
        <v>15453</v>
      </c>
      <c r="Y3364" t="s">
        <v>113</v>
      </c>
      <c r="Z3364">
        <v>8</v>
      </c>
      <c r="AA3364" t="s">
        <v>114</v>
      </c>
      <c r="AB3364">
        <v>2025800018</v>
      </c>
      <c r="AC3364" t="s">
        <v>112</v>
      </c>
      <c r="AD3364">
        <v>1009654</v>
      </c>
      <c r="AE3364">
        <v>235423</v>
      </c>
      <c r="AF3364" t="s">
        <v>125</v>
      </c>
      <c r="AG3364" t="s">
        <v>63</v>
      </c>
      <c r="AH3364" t="s">
        <v>112</v>
      </c>
      <c r="AP3364">
        <v>40.812820995646298</v>
      </c>
      <c r="AQ3364">
        <v>-73.908226367678694</v>
      </c>
      <c r="AR3364" t="s">
        <v>10484</v>
      </c>
    </row>
    <row r="3365" spans="1:44" x14ac:dyDescent="0.25">
      <c r="A3365">
        <v>45285470</v>
      </c>
      <c r="B3365" t="s">
        <v>16055</v>
      </c>
      <c r="C3365" t="s">
        <v>16056</v>
      </c>
      <c r="D3365" t="s">
        <v>145</v>
      </c>
      <c r="E3365" t="s">
        <v>146</v>
      </c>
      <c r="F3365" t="s">
        <v>223</v>
      </c>
      <c r="G3365" t="s">
        <v>162</v>
      </c>
      <c r="I3365" t="s">
        <v>589</v>
      </c>
      <c r="J3365">
        <v>11232</v>
      </c>
      <c r="K3365" t="s">
        <v>15283</v>
      </c>
      <c r="L3365" t="s">
        <v>10949</v>
      </c>
      <c r="M3365" t="s">
        <v>131</v>
      </c>
      <c r="N3365" t="s">
        <v>1158</v>
      </c>
      <c r="O3365" t="s">
        <v>131</v>
      </c>
      <c r="P3365" t="s">
        <v>1158</v>
      </c>
      <c r="R3365" t="s">
        <v>56</v>
      </c>
      <c r="S3365" t="s">
        <v>10949</v>
      </c>
      <c r="U3365" t="s">
        <v>57</v>
      </c>
      <c r="W3365" t="s">
        <v>457</v>
      </c>
      <c r="X3365" t="s">
        <v>16057</v>
      </c>
      <c r="Y3365" t="s">
        <v>476</v>
      </c>
      <c r="Z3365">
        <v>38</v>
      </c>
      <c r="AA3365" t="s">
        <v>477</v>
      </c>
      <c r="AB3365">
        <v>3006610014</v>
      </c>
      <c r="AC3365" t="s">
        <v>56</v>
      </c>
      <c r="AD3365">
        <v>984727</v>
      </c>
      <c r="AE3365">
        <v>179295</v>
      </c>
      <c r="AF3365" t="s">
        <v>170</v>
      </c>
      <c r="AG3365" t="s">
        <v>63</v>
      </c>
      <c r="AH3365" t="s">
        <v>56</v>
      </c>
      <c r="AP3365">
        <v>40.658800048423799</v>
      </c>
      <c r="AQ3365">
        <v>-73.998280784844596</v>
      </c>
      <c r="AR3365" t="s">
        <v>15285</v>
      </c>
    </row>
    <row r="3366" spans="1:44" x14ac:dyDescent="0.25">
      <c r="A3366">
        <v>45288747</v>
      </c>
      <c r="B3366" t="s">
        <v>16058</v>
      </c>
      <c r="C3366" t="s">
        <v>9849</v>
      </c>
      <c r="D3366" t="s">
        <v>46</v>
      </c>
      <c r="E3366" t="s">
        <v>47</v>
      </c>
      <c r="F3366" t="s">
        <v>3961</v>
      </c>
      <c r="G3366" t="s">
        <v>16059</v>
      </c>
      <c r="H3366" t="s">
        <v>16060</v>
      </c>
      <c r="I3366" t="s">
        <v>50</v>
      </c>
      <c r="J3366">
        <v>11385</v>
      </c>
      <c r="K3366" t="s">
        <v>16061</v>
      </c>
      <c r="L3366" t="s">
        <v>79</v>
      </c>
      <c r="M3366" t="s">
        <v>2193</v>
      </c>
      <c r="N3366" t="s">
        <v>16062</v>
      </c>
      <c r="O3366" t="s">
        <v>2193</v>
      </c>
      <c r="P3366" t="s">
        <v>16062</v>
      </c>
      <c r="Q3366" t="s">
        <v>55</v>
      </c>
      <c r="R3366" t="s">
        <v>995</v>
      </c>
      <c r="S3366" t="s">
        <v>79</v>
      </c>
      <c r="U3366" t="s">
        <v>57</v>
      </c>
      <c r="W3366" t="s">
        <v>3968</v>
      </c>
      <c r="X3366" t="s">
        <v>16063</v>
      </c>
      <c r="Y3366" t="s">
        <v>83</v>
      </c>
      <c r="Z3366">
        <v>30</v>
      </c>
      <c r="AA3366" t="s">
        <v>84</v>
      </c>
      <c r="AB3366">
        <v>4036800041</v>
      </c>
      <c r="AC3366" t="s">
        <v>85</v>
      </c>
      <c r="AD3366">
        <v>1015860</v>
      </c>
      <c r="AE3366">
        <v>194880</v>
      </c>
      <c r="AF3366" t="s">
        <v>170</v>
      </c>
      <c r="AG3366" t="s">
        <v>63</v>
      </c>
      <c r="AH3366" t="s">
        <v>85</v>
      </c>
      <c r="AP3366">
        <v>40.701520891858202</v>
      </c>
      <c r="AQ3366">
        <v>-73.885997418993796</v>
      </c>
      <c r="AR3366" t="s">
        <v>16064</v>
      </c>
    </row>
    <row r="3367" spans="1:44" x14ac:dyDescent="0.25">
      <c r="A3367">
        <v>45286947</v>
      </c>
      <c r="B3367" t="s">
        <v>16065</v>
      </c>
      <c r="C3367" t="s">
        <v>16066</v>
      </c>
      <c r="D3367" t="s">
        <v>145</v>
      </c>
      <c r="E3367" t="s">
        <v>146</v>
      </c>
      <c r="F3367" t="s">
        <v>260</v>
      </c>
      <c r="G3367" t="s">
        <v>1145</v>
      </c>
      <c r="I3367" t="s">
        <v>149</v>
      </c>
      <c r="J3367">
        <v>11417</v>
      </c>
      <c r="K3367" t="s">
        <v>16067</v>
      </c>
      <c r="L3367" t="s">
        <v>3363</v>
      </c>
      <c r="M3367" t="s">
        <v>545</v>
      </c>
      <c r="N3367" t="s">
        <v>6092</v>
      </c>
      <c r="O3367" t="s">
        <v>545</v>
      </c>
      <c r="P3367" t="s">
        <v>6092</v>
      </c>
      <c r="R3367" t="s">
        <v>6093</v>
      </c>
      <c r="S3367" t="s">
        <v>3363</v>
      </c>
      <c r="U3367" t="s">
        <v>57</v>
      </c>
      <c r="W3367" t="s">
        <v>229</v>
      </c>
      <c r="X3367" t="s">
        <v>16068</v>
      </c>
      <c r="Y3367" t="s">
        <v>548</v>
      </c>
      <c r="Z3367">
        <v>32</v>
      </c>
      <c r="AA3367" t="s">
        <v>549</v>
      </c>
      <c r="AB3367">
        <v>4113450008</v>
      </c>
      <c r="AC3367" t="s">
        <v>85</v>
      </c>
      <c r="AD3367">
        <v>1024879</v>
      </c>
      <c r="AE3367">
        <v>185278</v>
      </c>
      <c r="AF3367" t="s">
        <v>170</v>
      </c>
      <c r="AG3367" t="s">
        <v>63</v>
      </c>
      <c r="AH3367" t="s">
        <v>85</v>
      </c>
      <c r="AP3367">
        <v>40.675128830351902</v>
      </c>
      <c r="AQ3367">
        <v>-73.853528035935199</v>
      </c>
      <c r="AR3367" t="s">
        <v>16069</v>
      </c>
    </row>
    <row r="3368" spans="1:44" x14ac:dyDescent="0.25">
      <c r="A3368">
        <v>45288729</v>
      </c>
      <c r="B3368" t="s">
        <v>16070</v>
      </c>
      <c r="C3368" t="s">
        <v>16071</v>
      </c>
      <c r="D3368" t="s">
        <v>145</v>
      </c>
      <c r="E3368" t="s">
        <v>146</v>
      </c>
      <c r="F3368" t="s">
        <v>161</v>
      </c>
      <c r="G3368" t="s">
        <v>162</v>
      </c>
      <c r="I3368" t="s">
        <v>163</v>
      </c>
      <c r="J3368">
        <v>10029</v>
      </c>
      <c r="K3368" t="s">
        <v>16072</v>
      </c>
      <c r="L3368" t="s">
        <v>130</v>
      </c>
      <c r="M3368" t="s">
        <v>6651</v>
      </c>
      <c r="N3368" t="s">
        <v>1197</v>
      </c>
      <c r="O3368" t="s">
        <v>6651</v>
      </c>
      <c r="P3368" t="s">
        <v>1197</v>
      </c>
      <c r="R3368" t="s">
        <v>179</v>
      </c>
      <c r="S3368" t="s">
        <v>130</v>
      </c>
      <c r="U3368" t="s">
        <v>57</v>
      </c>
      <c r="W3368" t="s">
        <v>168</v>
      </c>
      <c r="X3368" t="s">
        <v>16073</v>
      </c>
      <c r="Y3368" t="s">
        <v>1199</v>
      </c>
      <c r="Z3368">
        <v>8</v>
      </c>
      <c r="AA3368" t="s">
        <v>1200</v>
      </c>
      <c r="AB3368">
        <v>1016590147</v>
      </c>
      <c r="AC3368" t="s">
        <v>183</v>
      </c>
      <c r="AD3368">
        <v>1000032</v>
      </c>
      <c r="AE3368">
        <v>228503</v>
      </c>
      <c r="AF3368" t="s">
        <v>62</v>
      </c>
      <c r="AG3368" t="s">
        <v>63</v>
      </c>
      <c r="AH3368" t="s">
        <v>183</v>
      </c>
      <c r="AP3368">
        <v>40.793849928344102</v>
      </c>
      <c r="AQ3368">
        <v>-73.943002733245294</v>
      </c>
      <c r="AR3368" t="s">
        <v>16074</v>
      </c>
    </row>
    <row r="3369" spans="1:44" x14ac:dyDescent="0.25">
      <c r="A3369">
        <v>45289088</v>
      </c>
      <c r="B3369" t="s">
        <v>16075</v>
      </c>
      <c r="C3369" t="s">
        <v>16076</v>
      </c>
      <c r="D3369" t="s">
        <v>145</v>
      </c>
      <c r="E3369" t="s">
        <v>146</v>
      </c>
      <c r="F3369" t="s">
        <v>161</v>
      </c>
      <c r="G3369" t="s">
        <v>162</v>
      </c>
      <c r="I3369" t="s">
        <v>163</v>
      </c>
      <c r="J3369">
        <v>10031</v>
      </c>
      <c r="K3369" t="s">
        <v>16077</v>
      </c>
      <c r="L3369" t="s">
        <v>6405</v>
      </c>
      <c r="M3369" t="s">
        <v>507</v>
      </c>
      <c r="N3369" t="s">
        <v>226</v>
      </c>
      <c r="O3369" t="s">
        <v>507</v>
      </c>
      <c r="P3369" t="s">
        <v>226</v>
      </c>
      <c r="R3369" t="s">
        <v>179</v>
      </c>
      <c r="S3369" t="s">
        <v>6405</v>
      </c>
      <c r="U3369" t="s">
        <v>57</v>
      </c>
      <c r="W3369" t="s">
        <v>457</v>
      </c>
      <c r="X3369" t="s">
        <v>16078</v>
      </c>
      <c r="Y3369" t="s">
        <v>372</v>
      </c>
      <c r="Z3369">
        <v>7</v>
      </c>
      <c r="AA3369" t="s">
        <v>373</v>
      </c>
      <c r="AB3369">
        <v>1019880093</v>
      </c>
      <c r="AC3369" t="s">
        <v>183</v>
      </c>
      <c r="AD3369">
        <v>997290</v>
      </c>
      <c r="AE3369">
        <v>237749</v>
      </c>
      <c r="AF3369" t="s">
        <v>125</v>
      </c>
      <c r="AG3369" t="s">
        <v>63</v>
      </c>
      <c r="AH3369" t="s">
        <v>183</v>
      </c>
      <c r="AP3369">
        <v>40.819232114892202</v>
      </c>
      <c r="AQ3369">
        <v>-73.952887604469595</v>
      </c>
      <c r="AR3369" t="s">
        <v>16079</v>
      </c>
    </row>
    <row r="3370" spans="1:44" x14ac:dyDescent="0.25">
      <c r="A3370">
        <v>45286142</v>
      </c>
      <c r="B3370" t="s">
        <v>16080</v>
      </c>
      <c r="C3370" t="s">
        <v>8113</v>
      </c>
      <c r="D3370" t="s">
        <v>821</v>
      </c>
      <c r="E3370" t="s">
        <v>822</v>
      </c>
      <c r="F3370" t="s">
        <v>2191</v>
      </c>
      <c r="G3370" t="s">
        <v>2191</v>
      </c>
      <c r="I3370" t="s">
        <v>572</v>
      </c>
      <c r="J3370">
        <v>11364</v>
      </c>
      <c r="K3370" t="s">
        <v>16081</v>
      </c>
      <c r="L3370" t="s">
        <v>16082</v>
      </c>
      <c r="M3370" t="s">
        <v>6593</v>
      </c>
      <c r="N3370" t="s">
        <v>16083</v>
      </c>
      <c r="Q3370" t="s">
        <v>55</v>
      </c>
      <c r="R3370" t="s">
        <v>2583</v>
      </c>
      <c r="U3370" t="s">
        <v>57</v>
      </c>
      <c r="X3370" t="s">
        <v>8113</v>
      </c>
      <c r="Y3370" t="s">
        <v>797</v>
      </c>
      <c r="Z3370">
        <v>23</v>
      </c>
      <c r="AA3370" t="s">
        <v>798</v>
      </c>
      <c r="AB3370">
        <v>4076850014</v>
      </c>
      <c r="AC3370" t="s">
        <v>85</v>
      </c>
      <c r="AD3370">
        <v>1053934</v>
      </c>
      <c r="AE3370">
        <v>210696</v>
      </c>
      <c r="AF3370" t="s">
        <v>125</v>
      </c>
      <c r="AG3370" t="s">
        <v>63</v>
      </c>
      <c r="AH3370" t="s">
        <v>85</v>
      </c>
      <c r="AP3370">
        <v>40.744713889972097</v>
      </c>
      <c r="AQ3370">
        <v>-73.748518984561201</v>
      </c>
      <c r="AR3370" t="s">
        <v>16084</v>
      </c>
    </row>
    <row r="3371" spans="1:44" x14ac:dyDescent="0.25">
      <c r="A3371">
        <v>45286007</v>
      </c>
      <c r="B3371" t="s">
        <v>16085</v>
      </c>
      <c r="C3371" t="s">
        <v>16086</v>
      </c>
      <c r="D3371" t="s">
        <v>145</v>
      </c>
      <c r="E3371" t="s">
        <v>146</v>
      </c>
      <c r="F3371" t="s">
        <v>260</v>
      </c>
      <c r="G3371" t="s">
        <v>1636</v>
      </c>
      <c r="I3371" t="s">
        <v>149</v>
      </c>
      <c r="J3371">
        <v>11238</v>
      </c>
      <c r="K3371" t="s">
        <v>16087</v>
      </c>
      <c r="L3371" t="s">
        <v>2758</v>
      </c>
      <c r="M3371" t="s">
        <v>2615</v>
      </c>
      <c r="N3371" t="s">
        <v>2893</v>
      </c>
      <c r="O3371" t="s">
        <v>2615</v>
      </c>
      <c r="P3371" t="s">
        <v>2893</v>
      </c>
      <c r="R3371" t="s">
        <v>56</v>
      </c>
      <c r="S3371" t="s">
        <v>2758</v>
      </c>
      <c r="U3371" t="s">
        <v>57</v>
      </c>
      <c r="W3371" t="s">
        <v>347</v>
      </c>
      <c r="X3371" t="s">
        <v>16088</v>
      </c>
      <c r="Y3371" t="s">
        <v>255</v>
      </c>
      <c r="Z3371">
        <v>35</v>
      </c>
      <c r="AA3371" t="s">
        <v>256</v>
      </c>
      <c r="AB3371">
        <v>3019600006</v>
      </c>
      <c r="AC3371" t="s">
        <v>56</v>
      </c>
      <c r="AD3371">
        <v>993084</v>
      </c>
      <c r="AE3371">
        <v>188746</v>
      </c>
      <c r="AF3371" t="s">
        <v>170</v>
      </c>
      <c r="AG3371" t="s">
        <v>63</v>
      </c>
      <c r="AH3371" t="s">
        <v>56</v>
      </c>
      <c r="AP3371">
        <v>40.684736530026697</v>
      </c>
      <c r="AQ3371">
        <v>-73.968147894711393</v>
      </c>
      <c r="AR3371" t="s">
        <v>16089</v>
      </c>
    </row>
    <row r="3372" spans="1:44" x14ac:dyDescent="0.25">
      <c r="A3372">
        <v>45289727</v>
      </c>
      <c r="B3372" t="s">
        <v>16090</v>
      </c>
      <c r="C3372" t="s">
        <v>16091</v>
      </c>
      <c r="D3372" t="s">
        <v>2342</v>
      </c>
      <c r="E3372" t="s">
        <v>2343</v>
      </c>
      <c r="F3372" t="s">
        <v>9421</v>
      </c>
      <c r="G3372" t="s">
        <v>9422</v>
      </c>
      <c r="H3372" t="s">
        <v>9423</v>
      </c>
      <c r="I3372" t="s">
        <v>3388</v>
      </c>
      <c r="J3372">
        <v>11220</v>
      </c>
      <c r="K3372" t="s">
        <v>16092</v>
      </c>
      <c r="L3372" t="s">
        <v>16093</v>
      </c>
      <c r="M3372" t="s">
        <v>10496</v>
      </c>
      <c r="N3372" t="s">
        <v>7340</v>
      </c>
      <c r="O3372" t="s">
        <v>10496</v>
      </c>
      <c r="P3372" t="s">
        <v>7340</v>
      </c>
      <c r="Q3372" t="s">
        <v>55</v>
      </c>
      <c r="R3372" t="s">
        <v>56</v>
      </c>
      <c r="S3372" t="s">
        <v>1457</v>
      </c>
      <c r="U3372" t="s">
        <v>57</v>
      </c>
      <c r="W3372" t="s">
        <v>9425</v>
      </c>
      <c r="X3372" t="s">
        <v>16094</v>
      </c>
      <c r="Y3372" t="s">
        <v>279</v>
      </c>
      <c r="Z3372">
        <v>38</v>
      </c>
      <c r="AA3372" t="s">
        <v>280</v>
      </c>
      <c r="AB3372">
        <v>3057000002</v>
      </c>
      <c r="AC3372" t="s">
        <v>56</v>
      </c>
      <c r="AD3372">
        <v>981883</v>
      </c>
      <c r="AE3372">
        <v>171161</v>
      </c>
      <c r="AF3372" t="s">
        <v>170</v>
      </c>
      <c r="AG3372" t="s">
        <v>63</v>
      </c>
      <c r="AH3372" t="s">
        <v>56</v>
      </c>
      <c r="AP3372">
        <v>40.636473675144202</v>
      </c>
      <c r="AQ3372">
        <v>-74.008528345467596</v>
      </c>
      <c r="AR3372" t="s">
        <v>16095</v>
      </c>
    </row>
    <row r="3373" spans="1:44" x14ac:dyDescent="0.25">
      <c r="A3373">
        <v>45288108</v>
      </c>
      <c r="B3373" t="s">
        <v>16096</v>
      </c>
      <c r="C3373" t="s">
        <v>16097</v>
      </c>
      <c r="D3373" t="s">
        <v>145</v>
      </c>
      <c r="E3373" t="s">
        <v>146</v>
      </c>
      <c r="F3373" t="s">
        <v>161</v>
      </c>
      <c r="G3373" t="s">
        <v>162</v>
      </c>
      <c r="I3373" t="s">
        <v>163</v>
      </c>
      <c r="J3373">
        <v>10034</v>
      </c>
      <c r="K3373" t="s">
        <v>1585</v>
      </c>
      <c r="L3373" t="s">
        <v>325</v>
      </c>
      <c r="R3373" t="s">
        <v>179</v>
      </c>
      <c r="S3373" t="s">
        <v>325</v>
      </c>
      <c r="U3373" t="s">
        <v>57</v>
      </c>
      <c r="W3373" t="s">
        <v>168</v>
      </c>
      <c r="X3373" t="s">
        <v>16098</v>
      </c>
      <c r="Y3373" t="s">
        <v>308</v>
      </c>
      <c r="Z3373">
        <v>10</v>
      </c>
      <c r="AA3373" t="s">
        <v>309</v>
      </c>
      <c r="AB3373">
        <v>1022160001</v>
      </c>
      <c r="AC3373" t="s">
        <v>183</v>
      </c>
      <c r="AD3373">
        <v>1005572</v>
      </c>
      <c r="AE3373">
        <v>253428</v>
      </c>
      <c r="AF3373" t="s">
        <v>170</v>
      </c>
      <c r="AG3373" t="s">
        <v>63</v>
      </c>
      <c r="AH3373" t="s">
        <v>183</v>
      </c>
      <c r="AP3373">
        <v>40.862250273735398</v>
      </c>
      <c r="AQ3373">
        <v>-73.922915616610396</v>
      </c>
      <c r="AR3373" t="s">
        <v>1587</v>
      </c>
    </row>
    <row r="3374" spans="1:44" x14ac:dyDescent="0.25">
      <c r="A3374">
        <v>45286873</v>
      </c>
      <c r="B3374" t="s">
        <v>16099</v>
      </c>
      <c r="C3374" t="s">
        <v>16100</v>
      </c>
      <c r="D3374" t="s">
        <v>145</v>
      </c>
      <c r="E3374" t="s">
        <v>146</v>
      </c>
      <c r="F3374" t="s">
        <v>161</v>
      </c>
      <c r="G3374" t="s">
        <v>527</v>
      </c>
      <c r="I3374" t="s">
        <v>163</v>
      </c>
      <c r="J3374">
        <v>11433</v>
      </c>
      <c r="K3374" t="s">
        <v>16101</v>
      </c>
      <c r="L3374" t="s">
        <v>11001</v>
      </c>
      <c r="M3374" t="s">
        <v>3834</v>
      </c>
      <c r="N3374" t="s">
        <v>4347</v>
      </c>
      <c r="O3374" t="s">
        <v>3834</v>
      </c>
      <c r="P3374" t="s">
        <v>4347</v>
      </c>
      <c r="R3374" t="s">
        <v>922</v>
      </c>
      <c r="S3374" t="s">
        <v>11001</v>
      </c>
      <c r="U3374" t="s">
        <v>57</v>
      </c>
      <c r="W3374" t="s">
        <v>457</v>
      </c>
      <c r="X3374" t="s">
        <v>16102</v>
      </c>
      <c r="Y3374" t="s">
        <v>769</v>
      </c>
      <c r="Z3374">
        <v>27</v>
      </c>
      <c r="AA3374" t="s">
        <v>1613</v>
      </c>
      <c r="AB3374">
        <v>4102007501</v>
      </c>
      <c r="AC3374" t="s">
        <v>85</v>
      </c>
      <c r="AD3374">
        <v>1044428</v>
      </c>
      <c r="AE3374">
        <v>192511</v>
      </c>
      <c r="AF3374" t="s">
        <v>62</v>
      </c>
      <c r="AG3374" t="s">
        <v>63</v>
      </c>
      <c r="AH3374" t="s">
        <v>85</v>
      </c>
      <c r="AP3374">
        <v>40.694870395654398</v>
      </c>
      <c r="AQ3374">
        <v>-73.7829874064157</v>
      </c>
      <c r="AR3374" t="s">
        <v>16103</v>
      </c>
    </row>
    <row r="3375" spans="1:44" x14ac:dyDescent="0.25">
      <c r="A3375">
        <v>45287102</v>
      </c>
      <c r="B3375" t="s">
        <v>16104</v>
      </c>
      <c r="C3375" t="s">
        <v>4673</v>
      </c>
      <c r="D3375" t="s">
        <v>821</v>
      </c>
      <c r="E3375" t="s">
        <v>822</v>
      </c>
      <c r="F3375" t="s">
        <v>2191</v>
      </c>
      <c r="G3375" t="s">
        <v>2191</v>
      </c>
      <c r="I3375" t="s">
        <v>572</v>
      </c>
      <c r="J3375">
        <v>11235</v>
      </c>
      <c r="K3375" t="s">
        <v>16105</v>
      </c>
      <c r="L3375" t="s">
        <v>10379</v>
      </c>
      <c r="M3375" t="s">
        <v>67</v>
      </c>
      <c r="N3375" t="s">
        <v>16106</v>
      </c>
      <c r="Q3375" t="s">
        <v>55</v>
      </c>
      <c r="R3375" t="s">
        <v>56</v>
      </c>
      <c r="U3375" t="s">
        <v>57</v>
      </c>
      <c r="X3375" t="s">
        <v>4673</v>
      </c>
      <c r="Y3375" t="s">
        <v>60</v>
      </c>
      <c r="Z3375">
        <v>48</v>
      </c>
      <c r="AA3375" t="s">
        <v>61</v>
      </c>
      <c r="AB3375">
        <v>3088070160</v>
      </c>
      <c r="AC3375" t="s">
        <v>56</v>
      </c>
      <c r="AD3375">
        <v>1002805</v>
      </c>
      <c r="AE3375">
        <v>152534</v>
      </c>
      <c r="AF3375" t="s">
        <v>125</v>
      </c>
      <c r="AG3375" t="s">
        <v>63</v>
      </c>
      <c r="AH3375" t="s">
        <v>56</v>
      </c>
      <c r="AP3375">
        <v>40.5853272880654</v>
      </c>
      <c r="AQ3375">
        <v>-73.933197180766001</v>
      </c>
      <c r="AR3375" t="s">
        <v>16107</v>
      </c>
    </row>
    <row r="3376" spans="1:44" x14ac:dyDescent="0.25">
      <c r="A3376">
        <v>45288921</v>
      </c>
      <c r="B3376" t="s">
        <v>16104</v>
      </c>
      <c r="C3376" t="s">
        <v>7721</v>
      </c>
      <c r="D3376" t="s">
        <v>1291</v>
      </c>
      <c r="E3376" t="s">
        <v>1292</v>
      </c>
      <c r="F3376" t="s">
        <v>8128</v>
      </c>
      <c r="G3376" t="s">
        <v>13681</v>
      </c>
      <c r="H3376" t="s">
        <v>13682</v>
      </c>
      <c r="J3376">
        <v>10031</v>
      </c>
      <c r="O3376" t="s">
        <v>226</v>
      </c>
      <c r="P3376" t="s">
        <v>16108</v>
      </c>
      <c r="Q3376" t="s">
        <v>705</v>
      </c>
      <c r="R3376" t="s">
        <v>179</v>
      </c>
      <c r="T3376" t="s">
        <v>322</v>
      </c>
      <c r="U3376" t="s">
        <v>57</v>
      </c>
      <c r="W3376" t="s">
        <v>1297</v>
      </c>
      <c r="X3376" t="s">
        <v>7721</v>
      </c>
      <c r="Y3376" t="s">
        <v>372</v>
      </c>
      <c r="Z3376">
        <v>7</v>
      </c>
      <c r="AA3376" t="s">
        <v>373</v>
      </c>
      <c r="AC3376" t="s">
        <v>183</v>
      </c>
      <c r="AD3376">
        <v>997450</v>
      </c>
      <c r="AE3376">
        <v>239445</v>
      </c>
      <c r="AF3376" t="s">
        <v>125</v>
      </c>
      <c r="AG3376" t="s">
        <v>63</v>
      </c>
      <c r="AH3376" t="s">
        <v>183</v>
      </c>
      <c r="AP3376">
        <v>40.823886917207098</v>
      </c>
      <c r="AQ3376">
        <v>-73.952306202158297</v>
      </c>
      <c r="AR3376" t="s">
        <v>16109</v>
      </c>
    </row>
    <row r="3377" spans="1:44" x14ac:dyDescent="0.25">
      <c r="A3377">
        <v>45287057</v>
      </c>
      <c r="B3377" t="s">
        <v>16110</v>
      </c>
      <c r="C3377" t="s">
        <v>16111</v>
      </c>
      <c r="D3377" t="s">
        <v>927</v>
      </c>
      <c r="E3377" t="s">
        <v>928</v>
      </c>
      <c r="F3377" t="s">
        <v>3103</v>
      </c>
      <c r="G3377" t="s">
        <v>3104</v>
      </c>
      <c r="J3377">
        <v>11218</v>
      </c>
      <c r="K3377" t="s">
        <v>16112</v>
      </c>
      <c r="L3377" t="s">
        <v>556</v>
      </c>
      <c r="Q3377" t="s">
        <v>55</v>
      </c>
      <c r="R3377" t="s">
        <v>56</v>
      </c>
      <c r="U3377" t="s">
        <v>57</v>
      </c>
      <c r="W3377" t="s">
        <v>1991</v>
      </c>
      <c r="X3377" t="s">
        <v>16111</v>
      </c>
      <c r="Y3377" t="s">
        <v>279</v>
      </c>
      <c r="Z3377">
        <v>40</v>
      </c>
      <c r="AA3377" t="s">
        <v>280</v>
      </c>
      <c r="AB3377">
        <v>3054020055</v>
      </c>
      <c r="AC3377" t="s">
        <v>56</v>
      </c>
      <c r="AD3377">
        <v>992559</v>
      </c>
      <c r="AE3377">
        <v>170722</v>
      </c>
      <c r="AF3377" t="s">
        <v>281</v>
      </c>
      <c r="AG3377" t="s">
        <v>63</v>
      </c>
      <c r="AH3377" t="s">
        <v>56</v>
      </c>
      <c r="AP3377">
        <v>40.635265132703303</v>
      </c>
      <c r="AQ3377">
        <v>-73.970063058539296</v>
      </c>
      <c r="AR3377" t="s">
        <v>16113</v>
      </c>
    </row>
    <row r="3378" spans="1:44" x14ac:dyDescent="0.25">
      <c r="A3378">
        <v>45289188</v>
      </c>
      <c r="B3378" t="s">
        <v>16114</v>
      </c>
      <c r="C3378" t="s">
        <v>16115</v>
      </c>
      <c r="D3378" t="s">
        <v>246</v>
      </c>
      <c r="E3378" t="s">
        <v>247</v>
      </c>
      <c r="F3378" t="s">
        <v>2950</v>
      </c>
      <c r="G3378" t="s">
        <v>6749</v>
      </c>
      <c r="H3378" t="s">
        <v>322</v>
      </c>
      <c r="I3378" t="s">
        <v>251</v>
      </c>
      <c r="J3378">
        <v>11237</v>
      </c>
      <c r="K3378" t="s">
        <v>16116</v>
      </c>
      <c r="L3378" t="s">
        <v>78</v>
      </c>
      <c r="Q3378" t="s">
        <v>55</v>
      </c>
      <c r="R3378" t="s">
        <v>56</v>
      </c>
      <c r="U3378" t="s">
        <v>57</v>
      </c>
      <c r="W3378" t="s">
        <v>502</v>
      </c>
      <c r="X3378" t="s">
        <v>16115</v>
      </c>
      <c r="Y3378" t="s">
        <v>241</v>
      </c>
      <c r="Z3378">
        <v>37</v>
      </c>
      <c r="AA3378" t="s">
        <v>242</v>
      </c>
      <c r="AB3378">
        <v>3033790071</v>
      </c>
      <c r="AC3378" t="s">
        <v>56</v>
      </c>
      <c r="AD3378">
        <v>1009646</v>
      </c>
      <c r="AE3378">
        <v>193387</v>
      </c>
      <c r="AF3378" t="s">
        <v>125</v>
      </c>
      <c r="AG3378" t="s">
        <v>63</v>
      </c>
      <c r="AH3378" t="s">
        <v>56</v>
      </c>
      <c r="AP3378">
        <v>40.697442973223303</v>
      </c>
      <c r="AQ3378">
        <v>-73.908414040790802</v>
      </c>
      <c r="AR3378" t="s">
        <v>16117</v>
      </c>
    </row>
    <row r="3379" spans="1:44" x14ac:dyDescent="0.25">
      <c r="A3379">
        <v>45285285</v>
      </c>
      <c r="B3379" t="s">
        <v>16118</v>
      </c>
      <c r="C3379" t="s">
        <v>15557</v>
      </c>
      <c r="D3379" t="s">
        <v>246</v>
      </c>
      <c r="E3379" t="s">
        <v>247</v>
      </c>
      <c r="F3379" t="s">
        <v>248</v>
      </c>
      <c r="G3379" t="s">
        <v>368</v>
      </c>
      <c r="H3379" t="s">
        <v>250</v>
      </c>
      <c r="I3379" t="s">
        <v>251</v>
      </c>
      <c r="J3379">
        <v>11220</v>
      </c>
      <c r="K3379" t="s">
        <v>16119</v>
      </c>
      <c r="L3379" t="s">
        <v>8971</v>
      </c>
      <c r="Q3379" t="s">
        <v>55</v>
      </c>
      <c r="R3379" t="s">
        <v>56</v>
      </c>
      <c r="U3379" t="s">
        <v>57</v>
      </c>
      <c r="W3379" t="s">
        <v>538</v>
      </c>
      <c r="X3379" t="s">
        <v>15557</v>
      </c>
      <c r="Y3379" t="s">
        <v>476</v>
      </c>
      <c r="Z3379">
        <v>38</v>
      </c>
      <c r="AA3379" t="s">
        <v>477</v>
      </c>
      <c r="AB3379">
        <v>3008160070</v>
      </c>
      <c r="AC3379" t="s">
        <v>56</v>
      </c>
      <c r="AD3379">
        <v>980912</v>
      </c>
      <c r="AE3379">
        <v>173357</v>
      </c>
      <c r="AF3379" t="s">
        <v>125</v>
      </c>
      <c r="AG3379" t="s">
        <v>63</v>
      </c>
      <c r="AH3379" t="s">
        <v>56</v>
      </c>
      <c r="AP3379">
        <v>40.642500912683701</v>
      </c>
      <c r="AQ3379">
        <v>-74.012027963098703</v>
      </c>
      <c r="AR3379" t="s">
        <v>16120</v>
      </c>
    </row>
    <row r="3380" spans="1:44" x14ac:dyDescent="0.25">
      <c r="A3380">
        <v>45285965</v>
      </c>
      <c r="B3380" t="s">
        <v>16121</v>
      </c>
      <c r="C3380" t="s">
        <v>16122</v>
      </c>
      <c r="D3380" t="s">
        <v>145</v>
      </c>
      <c r="E3380" t="s">
        <v>146</v>
      </c>
      <c r="F3380" t="s">
        <v>16123</v>
      </c>
      <c r="G3380" t="s">
        <v>322</v>
      </c>
      <c r="J3380">
        <v>10019</v>
      </c>
      <c r="K3380" t="s">
        <v>16124</v>
      </c>
      <c r="L3380" t="s">
        <v>16124</v>
      </c>
      <c r="M3380" t="s">
        <v>226</v>
      </c>
      <c r="N3380" t="s">
        <v>1457</v>
      </c>
      <c r="O3380" t="s">
        <v>226</v>
      </c>
      <c r="P3380" t="s">
        <v>1457</v>
      </c>
      <c r="R3380" t="s">
        <v>179</v>
      </c>
      <c r="S3380" t="s">
        <v>16124</v>
      </c>
      <c r="U3380" t="s">
        <v>57</v>
      </c>
      <c r="W3380" t="s">
        <v>347</v>
      </c>
      <c r="X3380" t="s">
        <v>16125</v>
      </c>
      <c r="Y3380" t="s">
        <v>2963</v>
      </c>
      <c r="Z3380">
        <v>3</v>
      </c>
      <c r="AA3380" t="s">
        <v>4105</v>
      </c>
      <c r="AC3380" t="s">
        <v>183</v>
      </c>
      <c r="AD3380">
        <v>989249</v>
      </c>
      <c r="AE3380">
        <v>218977</v>
      </c>
      <c r="AF3380" t="s">
        <v>125</v>
      </c>
      <c r="AG3380" t="s">
        <v>63</v>
      </c>
      <c r="AH3380" t="s">
        <v>183</v>
      </c>
      <c r="AP3380">
        <v>40.767716260775998</v>
      </c>
      <c r="AQ3380">
        <v>-73.981953015357803</v>
      </c>
      <c r="AR3380" t="s">
        <v>16126</v>
      </c>
    </row>
    <row r="3381" spans="1:44" x14ac:dyDescent="0.25">
      <c r="A3381">
        <v>45288242</v>
      </c>
      <c r="B3381" t="s">
        <v>16121</v>
      </c>
      <c r="C3381" t="s">
        <v>16127</v>
      </c>
      <c r="D3381" t="s">
        <v>145</v>
      </c>
      <c r="E3381" t="s">
        <v>146</v>
      </c>
      <c r="F3381" t="s">
        <v>161</v>
      </c>
      <c r="G3381" t="s">
        <v>162</v>
      </c>
      <c r="I3381" t="s">
        <v>163</v>
      </c>
      <c r="J3381">
        <v>11433</v>
      </c>
      <c r="K3381" t="s">
        <v>16101</v>
      </c>
      <c r="L3381" t="s">
        <v>11001</v>
      </c>
      <c r="M3381" t="s">
        <v>3834</v>
      </c>
      <c r="N3381" t="s">
        <v>4347</v>
      </c>
      <c r="O3381" t="s">
        <v>3834</v>
      </c>
      <c r="P3381" t="s">
        <v>4347</v>
      </c>
      <c r="R3381" t="s">
        <v>922</v>
      </c>
      <c r="S3381" t="s">
        <v>11001</v>
      </c>
      <c r="U3381" t="s">
        <v>57</v>
      </c>
      <c r="W3381" t="s">
        <v>457</v>
      </c>
      <c r="X3381" t="s">
        <v>16128</v>
      </c>
      <c r="Y3381" t="s">
        <v>769</v>
      </c>
      <c r="Z3381">
        <v>27</v>
      </c>
      <c r="AA3381" t="s">
        <v>1613</v>
      </c>
      <c r="AB3381">
        <v>4102007501</v>
      </c>
      <c r="AC3381" t="s">
        <v>85</v>
      </c>
      <c r="AD3381">
        <v>1044428</v>
      </c>
      <c r="AE3381">
        <v>192511</v>
      </c>
      <c r="AF3381" t="s">
        <v>62</v>
      </c>
      <c r="AG3381" t="s">
        <v>63</v>
      </c>
      <c r="AH3381" t="s">
        <v>85</v>
      </c>
      <c r="AP3381">
        <v>40.694870395654398</v>
      </c>
      <c r="AQ3381">
        <v>-73.7829874064157</v>
      </c>
      <c r="AR3381" t="s">
        <v>16103</v>
      </c>
    </row>
    <row r="3382" spans="1:44" x14ac:dyDescent="0.25">
      <c r="A3382">
        <v>45288237</v>
      </c>
      <c r="B3382" t="s">
        <v>16129</v>
      </c>
      <c r="C3382" t="s">
        <v>16130</v>
      </c>
      <c r="D3382" t="s">
        <v>2342</v>
      </c>
      <c r="E3382" t="s">
        <v>2343</v>
      </c>
      <c r="F3382" t="s">
        <v>9421</v>
      </c>
      <c r="G3382" t="s">
        <v>9422</v>
      </c>
      <c r="H3382" t="s">
        <v>9423</v>
      </c>
      <c r="I3382" t="s">
        <v>3388</v>
      </c>
      <c r="J3382">
        <v>11372</v>
      </c>
      <c r="K3382" t="s">
        <v>16131</v>
      </c>
      <c r="L3382" t="s">
        <v>2729</v>
      </c>
      <c r="M3382" t="s">
        <v>844</v>
      </c>
      <c r="N3382" t="s">
        <v>2597</v>
      </c>
      <c r="O3382" t="s">
        <v>844</v>
      </c>
      <c r="P3382" t="s">
        <v>2597</v>
      </c>
      <c r="Q3382" t="s">
        <v>55</v>
      </c>
      <c r="R3382" t="s">
        <v>845</v>
      </c>
      <c r="S3382" t="s">
        <v>2729</v>
      </c>
      <c r="U3382" t="s">
        <v>57</v>
      </c>
      <c r="W3382" t="s">
        <v>9430</v>
      </c>
      <c r="X3382" t="s">
        <v>16132</v>
      </c>
      <c r="Y3382" t="s">
        <v>847</v>
      </c>
      <c r="Z3382">
        <v>25</v>
      </c>
      <c r="AA3382" t="s">
        <v>848</v>
      </c>
      <c r="AB3382">
        <v>4012760071</v>
      </c>
      <c r="AC3382" t="s">
        <v>85</v>
      </c>
      <c r="AD3382">
        <v>1014674</v>
      </c>
      <c r="AE3382">
        <v>212861</v>
      </c>
      <c r="AF3382" t="s">
        <v>170</v>
      </c>
      <c r="AG3382" t="s">
        <v>63</v>
      </c>
      <c r="AH3382" t="s">
        <v>85</v>
      </c>
      <c r="AP3382">
        <v>40.750878480985897</v>
      </c>
      <c r="AQ3382">
        <v>-73.890193474467594</v>
      </c>
      <c r="AR3382" t="s">
        <v>16133</v>
      </c>
    </row>
    <row r="3383" spans="1:44" x14ac:dyDescent="0.25">
      <c r="A3383">
        <v>45284984</v>
      </c>
      <c r="B3383" t="s">
        <v>16134</v>
      </c>
      <c r="C3383" t="s">
        <v>2190</v>
      </c>
      <c r="D3383" t="s">
        <v>821</v>
      </c>
      <c r="E3383" t="s">
        <v>822</v>
      </c>
      <c r="F3383" t="s">
        <v>2191</v>
      </c>
      <c r="G3383" t="s">
        <v>2191</v>
      </c>
      <c r="I3383" t="s">
        <v>572</v>
      </c>
      <c r="J3383">
        <v>11105</v>
      </c>
      <c r="K3383" t="s">
        <v>16135</v>
      </c>
      <c r="L3383" t="s">
        <v>2914</v>
      </c>
      <c r="M3383" t="s">
        <v>1513</v>
      </c>
      <c r="N3383" t="s">
        <v>1514</v>
      </c>
      <c r="Q3383" t="s">
        <v>55</v>
      </c>
      <c r="R3383" t="s">
        <v>5055</v>
      </c>
      <c r="U3383" t="s">
        <v>57</v>
      </c>
      <c r="X3383" t="s">
        <v>2190</v>
      </c>
      <c r="Y3383" t="s">
        <v>193</v>
      </c>
      <c r="Z3383">
        <v>22</v>
      </c>
      <c r="AA3383" t="s">
        <v>194</v>
      </c>
      <c r="AB3383">
        <v>4008317501</v>
      </c>
      <c r="AC3383" t="s">
        <v>85</v>
      </c>
      <c r="AD3383">
        <v>1009754</v>
      </c>
      <c r="AE3383">
        <v>222289</v>
      </c>
      <c r="AF3383" t="s">
        <v>125</v>
      </c>
      <c r="AG3383" t="s">
        <v>63</v>
      </c>
      <c r="AH3383" t="s">
        <v>85</v>
      </c>
      <c r="AP3383">
        <v>40.7767714547184</v>
      </c>
      <c r="AQ3383">
        <v>-73.907914989575502</v>
      </c>
      <c r="AR3383" t="s">
        <v>16136</v>
      </c>
    </row>
    <row r="3384" spans="1:44" x14ac:dyDescent="0.25">
      <c r="A3384">
        <v>45287662</v>
      </c>
      <c r="B3384" t="s">
        <v>16134</v>
      </c>
      <c r="C3384" t="s">
        <v>8345</v>
      </c>
      <c r="D3384" t="s">
        <v>270</v>
      </c>
      <c r="E3384" t="s">
        <v>271</v>
      </c>
      <c r="F3384" t="s">
        <v>701</v>
      </c>
      <c r="G3384" t="s">
        <v>3263</v>
      </c>
      <c r="H3384" t="s">
        <v>3264</v>
      </c>
      <c r="J3384">
        <v>11204</v>
      </c>
      <c r="O3384" t="s">
        <v>7353</v>
      </c>
      <c r="P3384" t="s">
        <v>2478</v>
      </c>
      <c r="Q3384" t="s">
        <v>705</v>
      </c>
      <c r="R3384" t="s">
        <v>56</v>
      </c>
      <c r="T3384" t="s">
        <v>322</v>
      </c>
      <c r="U3384" t="s">
        <v>57</v>
      </c>
      <c r="W3384" t="s">
        <v>11044</v>
      </c>
      <c r="X3384" t="s">
        <v>8345</v>
      </c>
      <c r="Y3384" t="s">
        <v>73</v>
      </c>
      <c r="Z3384">
        <v>43</v>
      </c>
      <c r="AA3384" t="s">
        <v>74</v>
      </c>
      <c r="AC3384" t="s">
        <v>56</v>
      </c>
      <c r="AD3384">
        <v>984266</v>
      </c>
      <c r="AE3384">
        <v>163622</v>
      </c>
      <c r="AF3384" t="s">
        <v>281</v>
      </c>
      <c r="AG3384" t="s">
        <v>63</v>
      </c>
      <c r="AH3384" t="s">
        <v>56</v>
      </c>
      <c r="AP3384">
        <v>40.615781019186102</v>
      </c>
      <c r="AQ3384">
        <v>-73.999942369569894</v>
      </c>
      <c r="AR3384" t="s">
        <v>16137</v>
      </c>
    </row>
    <row r="3385" spans="1:44" x14ac:dyDescent="0.25">
      <c r="A3385">
        <v>45287690</v>
      </c>
      <c r="B3385" t="s">
        <v>16138</v>
      </c>
      <c r="C3385" t="s">
        <v>16139</v>
      </c>
      <c r="D3385" t="s">
        <v>145</v>
      </c>
      <c r="E3385" t="s">
        <v>146</v>
      </c>
      <c r="F3385" t="s">
        <v>161</v>
      </c>
      <c r="G3385" t="s">
        <v>162</v>
      </c>
      <c r="I3385" t="s">
        <v>163</v>
      </c>
      <c r="J3385">
        <v>11433</v>
      </c>
      <c r="K3385" t="s">
        <v>16101</v>
      </c>
      <c r="L3385" t="s">
        <v>11001</v>
      </c>
      <c r="M3385" t="s">
        <v>3834</v>
      </c>
      <c r="N3385" t="s">
        <v>4347</v>
      </c>
      <c r="O3385" t="s">
        <v>3834</v>
      </c>
      <c r="P3385" t="s">
        <v>4347</v>
      </c>
      <c r="R3385" t="s">
        <v>922</v>
      </c>
      <c r="S3385" t="s">
        <v>11001</v>
      </c>
      <c r="U3385" t="s">
        <v>57</v>
      </c>
      <c r="W3385" t="s">
        <v>457</v>
      </c>
      <c r="X3385" t="s">
        <v>16140</v>
      </c>
      <c r="Y3385" t="s">
        <v>769</v>
      </c>
      <c r="Z3385">
        <v>27</v>
      </c>
      <c r="AA3385" t="s">
        <v>1613</v>
      </c>
      <c r="AB3385">
        <v>4102007501</v>
      </c>
      <c r="AC3385" t="s">
        <v>85</v>
      </c>
      <c r="AD3385">
        <v>1044428</v>
      </c>
      <c r="AE3385">
        <v>192511</v>
      </c>
      <c r="AF3385" t="s">
        <v>62</v>
      </c>
      <c r="AG3385" t="s">
        <v>63</v>
      </c>
      <c r="AH3385" t="s">
        <v>85</v>
      </c>
      <c r="AP3385">
        <v>40.694870395654398</v>
      </c>
      <c r="AQ3385">
        <v>-73.7829874064157</v>
      </c>
      <c r="AR3385" t="s">
        <v>16103</v>
      </c>
    </row>
    <row r="3386" spans="1:44" x14ac:dyDescent="0.25">
      <c r="A3386">
        <v>45288922</v>
      </c>
      <c r="B3386" t="s">
        <v>16141</v>
      </c>
      <c r="C3386" t="s">
        <v>16142</v>
      </c>
      <c r="D3386" t="s">
        <v>1291</v>
      </c>
      <c r="E3386" t="s">
        <v>1292</v>
      </c>
      <c r="F3386" t="s">
        <v>1293</v>
      </c>
      <c r="G3386" t="s">
        <v>16143</v>
      </c>
      <c r="H3386" t="s">
        <v>16144</v>
      </c>
      <c r="J3386">
        <v>11211</v>
      </c>
      <c r="K3386" t="s">
        <v>16145</v>
      </c>
      <c r="L3386" t="s">
        <v>1334</v>
      </c>
      <c r="M3386" t="s">
        <v>16146</v>
      </c>
      <c r="N3386" t="s">
        <v>16147</v>
      </c>
      <c r="Q3386" t="s">
        <v>55</v>
      </c>
      <c r="R3386" t="s">
        <v>56</v>
      </c>
      <c r="T3386" t="s">
        <v>322</v>
      </c>
      <c r="U3386" t="s">
        <v>57</v>
      </c>
      <c r="W3386" t="s">
        <v>16148</v>
      </c>
      <c r="X3386" t="s">
        <v>16142</v>
      </c>
      <c r="Y3386" t="s">
        <v>204</v>
      </c>
      <c r="Z3386">
        <v>34</v>
      </c>
      <c r="AA3386" t="s">
        <v>2261</v>
      </c>
      <c r="AB3386">
        <v>3027780019</v>
      </c>
      <c r="AC3386" t="s">
        <v>56</v>
      </c>
      <c r="AD3386">
        <v>1000535</v>
      </c>
      <c r="AE3386">
        <v>199073</v>
      </c>
      <c r="AF3386" t="s">
        <v>125</v>
      </c>
      <c r="AG3386" t="s">
        <v>63</v>
      </c>
      <c r="AH3386" t="s">
        <v>56</v>
      </c>
      <c r="AP3386">
        <v>40.713071156601899</v>
      </c>
      <c r="AQ3386">
        <v>-73.941257407259201</v>
      </c>
      <c r="AR3386" t="s">
        <v>16149</v>
      </c>
    </row>
    <row r="3387" spans="1:44" x14ac:dyDescent="0.25">
      <c r="A3387">
        <v>45288644</v>
      </c>
      <c r="B3387" t="s">
        <v>16150</v>
      </c>
      <c r="C3387" t="s">
        <v>16151</v>
      </c>
      <c r="D3387" t="s">
        <v>145</v>
      </c>
      <c r="E3387" t="s">
        <v>146</v>
      </c>
      <c r="F3387" t="s">
        <v>147</v>
      </c>
      <c r="G3387" t="s">
        <v>148</v>
      </c>
      <c r="I3387" t="s">
        <v>149</v>
      </c>
      <c r="J3387">
        <v>11373</v>
      </c>
      <c r="K3387" t="s">
        <v>16152</v>
      </c>
      <c r="L3387" t="s">
        <v>11216</v>
      </c>
      <c r="M3387" t="s">
        <v>3527</v>
      </c>
      <c r="N3387" t="s">
        <v>90</v>
      </c>
      <c r="O3387" t="s">
        <v>3527</v>
      </c>
      <c r="P3387" t="s">
        <v>90</v>
      </c>
      <c r="R3387" t="s">
        <v>346</v>
      </c>
      <c r="S3387" t="s">
        <v>11216</v>
      </c>
      <c r="U3387" t="s">
        <v>57</v>
      </c>
      <c r="W3387" t="s">
        <v>168</v>
      </c>
      <c r="X3387" t="s">
        <v>16153</v>
      </c>
      <c r="Y3387" t="s">
        <v>349</v>
      </c>
      <c r="Z3387">
        <v>25</v>
      </c>
      <c r="AA3387" t="s">
        <v>350</v>
      </c>
      <c r="AB3387">
        <v>4018550064</v>
      </c>
      <c r="AC3387" t="s">
        <v>85</v>
      </c>
      <c r="AD3387">
        <v>1019480</v>
      </c>
      <c r="AE3387">
        <v>208007</v>
      </c>
      <c r="AF3387" t="s">
        <v>125</v>
      </c>
      <c r="AG3387" t="s">
        <v>63</v>
      </c>
      <c r="AH3387" t="s">
        <v>85</v>
      </c>
      <c r="AP3387">
        <v>40.737537636992002</v>
      </c>
      <c r="AQ3387">
        <v>-73.872873071321095</v>
      </c>
      <c r="AR3387" t="s">
        <v>16154</v>
      </c>
    </row>
    <row r="3388" spans="1:44" x14ac:dyDescent="0.25">
      <c r="A3388">
        <v>45287394</v>
      </c>
      <c r="B3388" t="s">
        <v>16155</v>
      </c>
      <c r="C3388" t="s">
        <v>16156</v>
      </c>
      <c r="D3388" t="s">
        <v>145</v>
      </c>
      <c r="E3388" t="s">
        <v>146</v>
      </c>
      <c r="F3388" t="s">
        <v>260</v>
      </c>
      <c r="G3388" t="s">
        <v>9514</v>
      </c>
      <c r="I3388" t="s">
        <v>149</v>
      </c>
      <c r="J3388">
        <v>10461</v>
      </c>
      <c r="K3388" t="s">
        <v>16157</v>
      </c>
      <c r="L3388" t="s">
        <v>11938</v>
      </c>
      <c r="M3388" t="s">
        <v>16158</v>
      </c>
      <c r="N3388" t="s">
        <v>10454</v>
      </c>
      <c r="O3388" t="s">
        <v>16158</v>
      </c>
      <c r="P3388" t="s">
        <v>10454</v>
      </c>
      <c r="R3388" t="s">
        <v>112</v>
      </c>
      <c r="S3388" t="s">
        <v>11938</v>
      </c>
      <c r="U3388" t="s">
        <v>57</v>
      </c>
      <c r="W3388" t="s">
        <v>168</v>
      </c>
      <c r="X3388" t="s">
        <v>16159</v>
      </c>
      <c r="Y3388" t="s">
        <v>3131</v>
      </c>
      <c r="Z3388">
        <v>13</v>
      </c>
      <c r="AA3388" t="s">
        <v>3132</v>
      </c>
      <c r="AB3388">
        <v>2041080006</v>
      </c>
      <c r="AC3388" t="s">
        <v>112</v>
      </c>
      <c r="AD3388">
        <v>1024796</v>
      </c>
      <c r="AE3388">
        <v>248756</v>
      </c>
      <c r="AF3388" t="s">
        <v>170</v>
      </c>
      <c r="AG3388" t="s">
        <v>63</v>
      </c>
      <c r="AH3388" t="s">
        <v>112</v>
      </c>
      <c r="AP3388">
        <v>40.849359683844597</v>
      </c>
      <c r="AQ3388">
        <v>-73.853444387690899</v>
      </c>
      <c r="AR3388" t="s">
        <v>16160</v>
      </c>
    </row>
    <row r="3389" spans="1:44" x14ac:dyDescent="0.25">
      <c r="A3389">
        <v>45288429</v>
      </c>
      <c r="B3389" t="s">
        <v>16161</v>
      </c>
      <c r="C3389" t="s">
        <v>4897</v>
      </c>
      <c r="D3389" t="s">
        <v>246</v>
      </c>
      <c r="E3389" t="s">
        <v>247</v>
      </c>
      <c r="F3389" t="s">
        <v>248</v>
      </c>
      <c r="G3389" t="s">
        <v>368</v>
      </c>
      <c r="H3389" t="s">
        <v>1446</v>
      </c>
      <c r="I3389" t="s">
        <v>251</v>
      </c>
      <c r="J3389">
        <v>10457</v>
      </c>
      <c r="K3389" t="s">
        <v>8974</v>
      </c>
      <c r="L3389" t="s">
        <v>8975</v>
      </c>
      <c r="Q3389" t="s">
        <v>55</v>
      </c>
      <c r="R3389" t="s">
        <v>112</v>
      </c>
      <c r="U3389" t="s">
        <v>57</v>
      </c>
      <c r="W3389" t="s">
        <v>371</v>
      </c>
      <c r="X3389" t="s">
        <v>4897</v>
      </c>
      <c r="Y3389" t="s">
        <v>1466</v>
      </c>
      <c r="Z3389">
        <v>15</v>
      </c>
      <c r="AA3389" t="s">
        <v>1467</v>
      </c>
      <c r="AB3389">
        <v>2031430130</v>
      </c>
      <c r="AC3389" t="s">
        <v>112</v>
      </c>
      <c r="AD3389">
        <v>1012350</v>
      </c>
      <c r="AE3389">
        <v>250589</v>
      </c>
      <c r="AF3389" t="s">
        <v>125</v>
      </c>
      <c r="AG3389" t="s">
        <v>63</v>
      </c>
      <c r="AH3389" t="s">
        <v>112</v>
      </c>
      <c r="AP3389">
        <v>40.854439102413899</v>
      </c>
      <c r="AQ3389">
        <v>-73.898423365801506</v>
      </c>
      <c r="AR3389" t="s">
        <v>8976</v>
      </c>
    </row>
    <row r="3390" spans="1:44" x14ac:dyDescent="0.25">
      <c r="A3390">
        <v>45288554</v>
      </c>
      <c r="B3390" t="s">
        <v>16162</v>
      </c>
      <c r="C3390" t="s">
        <v>9286</v>
      </c>
      <c r="D3390" t="s">
        <v>246</v>
      </c>
      <c r="E3390" t="s">
        <v>247</v>
      </c>
      <c r="F3390" t="s">
        <v>248</v>
      </c>
      <c r="G3390" t="s">
        <v>368</v>
      </c>
      <c r="H3390" t="s">
        <v>250</v>
      </c>
      <c r="I3390" t="s">
        <v>251</v>
      </c>
      <c r="J3390">
        <v>11385</v>
      </c>
      <c r="K3390" t="s">
        <v>16163</v>
      </c>
      <c r="L3390" t="s">
        <v>2893</v>
      </c>
      <c r="Q3390" t="s">
        <v>55</v>
      </c>
      <c r="R3390" t="s">
        <v>81</v>
      </c>
      <c r="U3390" t="s">
        <v>57</v>
      </c>
      <c r="W3390" t="s">
        <v>502</v>
      </c>
      <c r="X3390" t="s">
        <v>9286</v>
      </c>
      <c r="Y3390" t="s">
        <v>83</v>
      </c>
      <c r="Z3390">
        <v>30</v>
      </c>
      <c r="AA3390" t="s">
        <v>84</v>
      </c>
      <c r="AB3390">
        <v>4034860002</v>
      </c>
      <c r="AC3390" t="s">
        <v>85</v>
      </c>
      <c r="AD3390">
        <v>1010639</v>
      </c>
      <c r="AE3390">
        <v>196787</v>
      </c>
      <c r="AF3390" t="s">
        <v>125</v>
      </c>
      <c r="AG3390" t="s">
        <v>63</v>
      </c>
      <c r="AH3390" t="s">
        <v>85</v>
      </c>
      <c r="AP3390">
        <v>40.7067722653209</v>
      </c>
      <c r="AQ3390">
        <v>-73.904819650492598</v>
      </c>
      <c r="AR3390" t="s">
        <v>16164</v>
      </c>
    </row>
    <row r="3391" spans="1:44" x14ac:dyDescent="0.25">
      <c r="A3391">
        <v>45284945</v>
      </c>
      <c r="B3391" t="s">
        <v>16165</v>
      </c>
      <c r="C3391" t="s">
        <v>16166</v>
      </c>
      <c r="D3391" t="s">
        <v>821</v>
      </c>
      <c r="E3391" t="s">
        <v>822</v>
      </c>
      <c r="F3391" t="s">
        <v>2705</v>
      </c>
      <c r="G3391" t="s">
        <v>2706</v>
      </c>
      <c r="I3391" t="s">
        <v>572</v>
      </c>
      <c r="J3391">
        <v>11214</v>
      </c>
      <c r="K3391" t="s">
        <v>16167</v>
      </c>
      <c r="L3391" t="s">
        <v>7595</v>
      </c>
      <c r="M3391" t="s">
        <v>576</v>
      </c>
      <c r="N3391" t="s">
        <v>1007</v>
      </c>
      <c r="Q3391" t="s">
        <v>55</v>
      </c>
      <c r="R3391" t="s">
        <v>56</v>
      </c>
      <c r="U3391" t="s">
        <v>57</v>
      </c>
      <c r="W3391" t="s">
        <v>9399</v>
      </c>
      <c r="X3391" t="s">
        <v>16166</v>
      </c>
      <c r="Y3391" t="s">
        <v>73</v>
      </c>
      <c r="Z3391">
        <v>47</v>
      </c>
      <c r="AA3391" t="s">
        <v>74</v>
      </c>
      <c r="AB3391">
        <v>3068750063</v>
      </c>
      <c r="AC3391" t="s">
        <v>56</v>
      </c>
      <c r="AD3391">
        <v>986481</v>
      </c>
      <c r="AE3391">
        <v>156705</v>
      </c>
      <c r="AF3391" t="s">
        <v>125</v>
      </c>
      <c r="AG3391" t="s">
        <v>63</v>
      </c>
      <c r="AH3391" t="s">
        <v>56</v>
      </c>
      <c r="AP3391">
        <v>40.596794986844301</v>
      </c>
      <c r="AQ3391">
        <v>-73.991966441831394</v>
      </c>
      <c r="AR3391" t="s">
        <v>16168</v>
      </c>
    </row>
    <row r="3392" spans="1:44" x14ac:dyDescent="0.25">
      <c r="A3392">
        <v>45288470</v>
      </c>
      <c r="B3392" t="s">
        <v>16165</v>
      </c>
      <c r="C3392" t="s">
        <v>5094</v>
      </c>
      <c r="D3392" t="s">
        <v>821</v>
      </c>
      <c r="E3392" t="s">
        <v>822</v>
      </c>
      <c r="F3392" t="s">
        <v>2191</v>
      </c>
      <c r="G3392" t="s">
        <v>2191</v>
      </c>
      <c r="I3392" t="s">
        <v>572</v>
      </c>
      <c r="J3392">
        <v>11237</v>
      </c>
      <c r="K3392" t="s">
        <v>16169</v>
      </c>
      <c r="L3392" t="s">
        <v>2997</v>
      </c>
      <c r="M3392" t="s">
        <v>450</v>
      </c>
      <c r="N3392" t="s">
        <v>4361</v>
      </c>
      <c r="Q3392" t="s">
        <v>55</v>
      </c>
      <c r="R3392" t="s">
        <v>56</v>
      </c>
      <c r="U3392" t="s">
        <v>57</v>
      </c>
      <c r="X3392" t="s">
        <v>5094</v>
      </c>
      <c r="Y3392" t="s">
        <v>241</v>
      </c>
      <c r="Z3392">
        <v>37</v>
      </c>
      <c r="AA3392" t="s">
        <v>242</v>
      </c>
      <c r="AB3392">
        <v>3032590011</v>
      </c>
      <c r="AC3392" t="s">
        <v>56</v>
      </c>
      <c r="AD3392">
        <v>1006533</v>
      </c>
      <c r="AE3392">
        <v>195296</v>
      </c>
      <c r="AF3392" t="s">
        <v>125</v>
      </c>
      <c r="AG3392" t="s">
        <v>63</v>
      </c>
      <c r="AH3392" t="s">
        <v>56</v>
      </c>
      <c r="AP3392">
        <v>40.702691115891099</v>
      </c>
      <c r="AQ3392">
        <v>-73.919634174499606</v>
      </c>
      <c r="AR3392" t="s">
        <v>16170</v>
      </c>
    </row>
    <row r="3393" spans="1:44" x14ac:dyDescent="0.25">
      <c r="A3393">
        <v>45288849</v>
      </c>
      <c r="B3393" t="s">
        <v>16171</v>
      </c>
      <c r="C3393" t="s">
        <v>16172</v>
      </c>
      <c r="D3393" t="s">
        <v>145</v>
      </c>
      <c r="E3393" t="s">
        <v>146</v>
      </c>
      <c r="F3393" t="s">
        <v>161</v>
      </c>
      <c r="G3393" t="s">
        <v>174</v>
      </c>
      <c r="I3393" t="s">
        <v>163</v>
      </c>
      <c r="J3393">
        <v>11212</v>
      </c>
      <c r="K3393" t="s">
        <v>16173</v>
      </c>
      <c r="L3393" t="s">
        <v>1718</v>
      </c>
      <c r="M3393" t="s">
        <v>11682</v>
      </c>
      <c r="N3393" t="s">
        <v>16174</v>
      </c>
      <c r="O3393" t="s">
        <v>11682</v>
      </c>
      <c r="P3393" t="s">
        <v>16174</v>
      </c>
      <c r="R3393" t="s">
        <v>56</v>
      </c>
      <c r="S3393" t="s">
        <v>1718</v>
      </c>
      <c r="U3393" t="s">
        <v>57</v>
      </c>
      <c r="W3393" t="s">
        <v>457</v>
      </c>
      <c r="X3393" t="s">
        <v>16175</v>
      </c>
      <c r="Y3393" t="s">
        <v>637</v>
      </c>
      <c r="Z3393">
        <v>42</v>
      </c>
      <c r="AA3393" t="s">
        <v>638</v>
      </c>
      <c r="AB3393">
        <v>3035870001</v>
      </c>
      <c r="AC3393" t="s">
        <v>56</v>
      </c>
      <c r="AD3393">
        <v>1008936</v>
      </c>
      <c r="AE3393">
        <v>179982</v>
      </c>
      <c r="AF3393" t="s">
        <v>125</v>
      </c>
      <c r="AG3393" t="s">
        <v>63</v>
      </c>
      <c r="AH3393" t="s">
        <v>56</v>
      </c>
      <c r="AP3393">
        <v>40.660651312804397</v>
      </c>
      <c r="AQ3393">
        <v>-73.911023625931904</v>
      </c>
      <c r="AR3393" t="s">
        <v>16176</v>
      </c>
    </row>
    <row r="3394" spans="1:44" x14ac:dyDescent="0.25">
      <c r="A3394">
        <v>45287840</v>
      </c>
      <c r="B3394" t="s">
        <v>16177</v>
      </c>
      <c r="C3394" t="s">
        <v>16178</v>
      </c>
      <c r="D3394" t="s">
        <v>145</v>
      </c>
      <c r="E3394" t="s">
        <v>146</v>
      </c>
      <c r="F3394" t="s">
        <v>260</v>
      </c>
      <c r="G3394" t="s">
        <v>1636</v>
      </c>
      <c r="I3394" t="s">
        <v>149</v>
      </c>
      <c r="J3394">
        <v>11230</v>
      </c>
      <c r="K3394" t="s">
        <v>16179</v>
      </c>
      <c r="L3394" t="s">
        <v>10911</v>
      </c>
      <c r="M3394" t="s">
        <v>10912</v>
      </c>
      <c r="N3394" t="s">
        <v>609</v>
      </c>
      <c r="O3394" t="s">
        <v>10912</v>
      </c>
      <c r="P3394" t="s">
        <v>609</v>
      </c>
      <c r="R3394" t="s">
        <v>56</v>
      </c>
      <c r="S3394" t="s">
        <v>10911</v>
      </c>
      <c r="U3394" t="s">
        <v>57</v>
      </c>
      <c r="W3394" t="s">
        <v>229</v>
      </c>
      <c r="X3394" t="s">
        <v>16180</v>
      </c>
      <c r="Y3394" t="s">
        <v>156</v>
      </c>
      <c r="Z3394">
        <v>45</v>
      </c>
      <c r="AA3394" t="s">
        <v>157</v>
      </c>
      <c r="AB3394">
        <v>3066890065</v>
      </c>
      <c r="AC3394" t="s">
        <v>56</v>
      </c>
      <c r="AD3394">
        <v>994634</v>
      </c>
      <c r="AE3394">
        <v>169373</v>
      </c>
      <c r="AF3394" t="s">
        <v>170</v>
      </c>
      <c r="AG3394" t="s">
        <v>63</v>
      </c>
      <c r="AH3394" t="s">
        <v>56</v>
      </c>
      <c r="AP3394">
        <v>40.631560224629702</v>
      </c>
      <c r="AQ3394">
        <v>-73.962589006409104</v>
      </c>
      <c r="AR3394" t="s">
        <v>16181</v>
      </c>
    </row>
    <row r="3395" spans="1:44" x14ac:dyDescent="0.25">
      <c r="A3395">
        <v>45284993</v>
      </c>
      <c r="B3395" t="s">
        <v>16177</v>
      </c>
      <c r="C3395" t="s">
        <v>8113</v>
      </c>
      <c r="D3395" t="s">
        <v>821</v>
      </c>
      <c r="E3395" t="s">
        <v>822</v>
      </c>
      <c r="F3395" t="s">
        <v>2191</v>
      </c>
      <c r="G3395" t="s">
        <v>2191</v>
      </c>
      <c r="I3395" t="s">
        <v>572</v>
      </c>
      <c r="J3395">
        <v>10314</v>
      </c>
      <c r="K3395" t="s">
        <v>16182</v>
      </c>
      <c r="L3395" t="s">
        <v>16183</v>
      </c>
      <c r="M3395" t="s">
        <v>16184</v>
      </c>
      <c r="N3395" t="s">
        <v>16184</v>
      </c>
      <c r="Q3395" t="s">
        <v>55</v>
      </c>
      <c r="R3395" t="s">
        <v>879</v>
      </c>
      <c r="U3395" t="s">
        <v>57</v>
      </c>
      <c r="X3395" t="s">
        <v>8113</v>
      </c>
      <c r="Y3395" t="s">
        <v>1271</v>
      </c>
      <c r="Z3395">
        <v>50</v>
      </c>
      <c r="AA3395" t="s">
        <v>1272</v>
      </c>
      <c r="AB3395">
        <v>5026100128</v>
      </c>
      <c r="AC3395" t="s">
        <v>879</v>
      </c>
      <c r="AD3395">
        <v>933374</v>
      </c>
      <c r="AE3395">
        <v>155974</v>
      </c>
      <c r="AF3395" t="s">
        <v>125</v>
      </c>
      <c r="AG3395" t="s">
        <v>63</v>
      </c>
      <c r="AH3395" t="s">
        <v>879</v>
      </c>
      <c r="AP3395">
        <v>40.594642800423898</v>
      </c>
      <c r="AQ3395">
        <v>-74.183192482936406</v>
      </c>
      <c r="AR3395" t="s">
        <v>16185</v>
      </c>
    </row>
    <row r="3396" spans="1:44" x14ac:dyDescent="0.25">
      <c r="A3396">
        <v>45287698</v>
      </c>
      <c r="B3396" t="s">
        <v>16186</v>
      </c>
      <c r="C3396" t="s">
        <v>16187</v>
      </c>
      <c r="D3396" t="s">
        <v>626</v>
      </c>
      <c r="E3396" t="s">
        <v>627</v>
      </c>
      <c r="F3396" t="s">
        <v>4630</v>
      </c>
      <c r="G3396" t="s">
        <v>4631</v>
      </c>
      <c r="H3396" t="s">
        <v>4632</v>
      </c>
      <c r="J3396">
        <v>10001</v>
      </c>
      <c r="K3396" t="s">
        <v>16188</v>
      </c>
      <c r="L3396" t="s">
        <v>16189</v>
      </c>
      <c r="M3396" t="s">
        <v>16190</v>
      </c>
      <c r="N3396" t="s">
        <v>1399</v>
      </c>
      <c r="O3396" t="s">
        <v>16190</v>
      </c>
      <c r="P3396" t="s">
        <v>1399</v>
      </c>
      <c r="R3396" t="s">
        <v>179</v>
      </c>
      <c r="S3396" t="s">
        <v>16189</v>
      </c>
      <c r="U3396" t="s">
        <v>57</v>
      </c>
      <c r="W3396" t="s">
        <v>4634</v>
      </c>
      <c r="X3396" t="s">
        <v>16191</v>
      </c>
      <c r="Y3396" t="s">
        <v>2963</v>
      </c>
      <c r="Z3396">
        <v>3</v>
      </c>
      <c r="AA3396" t="s">
        <v>2964</v>
      </c>
      <c r="AB3396">
        <v>1006980054</v>
      </c>
      <c r="AC3396" t="s">
        <v>183</v>
      </c>
      <c r="AD3396">
        <v>983241</v>
      </c>
      <c r="AE3396">
        <v>212795</v>
      </c>
      <c r="AF3396" t="s">
        <v>125</v>
      </c>
      <c r="AG3396" t="s">
        <v>63</v>
      </c>
      <c r="AH3396" t="s">
        <v>183</v>
      </c>
      <c r="AK3396" t="s">
        <v>16192</v>
      </c>
      <c r="AP3396">
        <v>40.750749609226098</v>
      </c>
      <c r="AQ3396">
        <v>-74.003641682255505</v>
      </c>
      <c r="AR3396" t="s">
        <v>16193</v>
      </c>
    </row>
    <row r="3397" spans="1:44" x14ac:dyDescent="0.25">
      <c r="A3397">
        <v>45288109</v>
      </c>
      <c r="B3397" t="s">
        <v>16194</v>
      </c>
      <c r="C3397" t="s">
        <v>16195</v>
      </c>
      <c r="D3397" t="s">
        <v>145</v>
      </c>
      <c r="E3397" t="s">
        <v>146</v>
      </c>
      <c r="F3397" t="s">
        <v>147</v>
      </c>
      <c r="G3397" t="s">
        <v>148</v>
      </c>
      <c r="J3397">
        <v>11385</v>
      </c>
      <c r="K3397" t="s">
        <v>16196</v>
      </c>
      <c r="L3397" t="s">
        <v>1078</v>
      </c>
      <c r="M3397" t="s">
        <v>3783</v>
      </c>
      <c r="N3397" t="s">
        <v>601</v>
      </c>
      <c r="O3397" t="s">
        <v>3783</v>
      </c>
      <c r="P3397" t="s">
        <v>601</v>
      </c>
      <c r="R3397" t="s">
        <v>995</v>
      </c>
      <c r="S3397" t="s">
        <v>1078</v>
      </c>
      <c r="U3397" t="s">
        <v>57</v>
      </c>
      <c r="W3397" t="s">
        <v>347</v>
      </c>
      <c r="X3397" t="s">
        <v>16197</v>
      </c>
      <c r="Y3397" t="s">
        <v>83</v>
      </c>
      <c r="Z3397">
        <v>30</v>
      </c>
      <c r="AA3397" t="s">
        <v>84</v>
      </c>
      <c r="AB3397">
        <v>4035110070</v>
      </c>
      <c r="AC3397" t="s">
        <v>85</v>
      </c>
      <c r="AD3397">
        <v>1012139</v>
      </c>
      <c r="AE3397">
        <v>196126</v>
      </c>
      <c r="AF3397" t="s">
        <v>125</v>
      </c>
      <c r="AG3397" t="s">
        <v>63</v>
      </c>
      <c r="AH3397" t="s">
        <v>85</v>
      </c>
      <c r="AP3397">
        <v>40.704953376646898</v>
      </c>
      <c r="AQ3397">
        <v>-73.899412164122694</v>
      </c>
      <c r="AR3397" t="s">
        <v>16198</v>
      </c>
    </row>
    <row r="3398" spans="1:44" x14ac:dyDescent="0.25">
      <c r="A3398">
        <v>45284985</v>
      </c>
      <c r="B3398" t="s">
        <v>16199</v>
      </c>
      <c r="C3398" t="s">
        <v>2190</v>
      </c>
      <c r="D3398" t="s">
        <v>821</v>
      </c>
      <c r="E3398" t="s">
        <v>822</v>
      </c>
      <c r="F3398" t="s">
        <v>2191</v>
      </c>
      <c r="G3398" t="s">
        <v>2191</v>
      </c>
      <c r="I3398" t="s">
        <v>572</v>
      </c>
      <c r="J3398">
        <v>11217</v>
      </c>
      <c r="K3398" t="s">
        <v>16200</v>
      </c>
      <c r="L3398" t="s">
        <v>399</v>
      </c>
      <c r="M3398" t="s">
        <v>1159</v>
      </c>
      <c r="N3398" t="s">
        <v>1160</v>
      </c>
      <c r="Q3398" t="s">
        <v>55</v>
      </c>
      <c r="R3398" t="s">
        <v>56</v>
      </c>
      <c r="U3398" t="s">
        <v>57</v>
      </c>
      <c r="X3398" t="s">
        <v>2190</v>
      </c>
      <c r="Y3398" t="s">
        <v>255</v>
      </c>
      <c r="Z3398">
        <v>33</v>
      </c>
      <c r="AA3398" t="s">
        <v>401</v>
      </c>
      <c r="AB3398">
        <v>3001970002</v>
      </c>
      <c r="AC3398" t="s">
        <v>56</v>
      </c>
      <c r="AD3398">
        <v>988730</v>
      </c>
      <c r="AE3398">
        <v>188592</v>
      </c>
      <c r="AF3398" t="s">
        <v>125</v>
      </c>
      <c r="AG3398" t="s">
        <v>63</v>
      </c>
      <c r="AH3398" t="s">
        <v>56</v>
      </c>
      <c r="AP3398">
        <v>40.684317109835703</v>
      </c>
      <c r="AQ3398">
        <v>-73.983846894744005</v>
      </c>
      <c r="AR3398" t="s">
        <v>16201</v>
      </c>
    </row>
    <row r="3399" spans="1:44" x14ac:dyDescent="0.25">
      <c r="A3399">
        <v>45287568</v>
      </c>
      <c r="B3399" t="s">
        <v>16199</v>
      </c>
      <c r="C3399" t="s">
        <v>5094</v>
      </c>
      <c r="D3399" t="s">
        <v>821</v>
      </c>
      <c r="E3399" t="s">
        <v>822</v>
      </c>
      <c r="F3399" t="s">
        <v>2191</v>
      </c>
      <c r="G3399" t="s">
        <v>2191</v>
      </c>
      <c r="I3399" t="s">
        <v>572</v>
      </c>
      <c r="J3399">
        <v>10309</v>
      </c>
      <c r="K3399" t="s">
        <v>16202</v>
      </c>
      <c r="L3399" t="s">
        <v>16203</v>
      </c>
      <c r="M3399" t="s">
        <v>16204</v>
      </c>
      <c r="N3399" t="s">
        <v>15722</v>
      </c>
      <c r="Q3399" t="s">
        <v>55</v>
      </c>
      <c r="R3399" t="s">
        <v>879</v>
      </c>
      <c r="U3399" t="s">
        <v>57</v>
      </c>
      <c r="X3399" t="s">
        <v>5094</v>
      </c>
      <c r="Y3399" t="s">
        <v>881</v>
      </c>
      <c r="Z3399">
        <v>51</v>
      </c>
      <c r="AA3399" t="s">
        <v>882</v>
      </c>
      <c r="AB3399">
        <v>5069000035</v>
      </c>
      <c r="AC3399" t="s">
        <v>879</v>
      </c>
      <c r="AD3399">
        <v>927773</v>
      </c>
      <c r="AE3399">
        <v>132228</v>
      </c>
      <c r="AF3399" t="s">
        <v>125</v>
      </c>
      <c r="AG3399" t="s">
        <v>63</v>
      </c>
      <c r="AH3399" t="s">
        <v>879</v>
      </c>
      <c r="AP3399">
        <v>40.529430872044699</v>
      </c>
      <c r="AQ3399">
        <v>-74.203161988527995</v>
      </c>
      <c r="AR3399" t="s">
        <v>16205</v>
      </c>
    </row>
    <row r="3400" spans="1:44" x14ac:dyDescent="0.25">
      <c r="A3400">
        <v>45289706</v>
      </c>
      <c r="B3400" t="s">
        <v>16206</v>
      </c>
      <c r="C3400" t="s">
        <v>16207</v>
      </c>
      <c r="D3400" t="s">
        <v>246</v>
      </c>
      <c r="E3400" t="s">
        <v>247</v>
      </c>
      <c r="F3400" t="s">
        <v>2950</v>
      </c>
      <c r="G3400" t="s">
        <v>6693</v>
      </c>
      <c r="H3400" t="s">
        <v>16208</v>
      </c>
      <c r="I3400" t="s">
        <v>251</v>
      </c>
      <c r="J3400">
        <v>10003</v>
      </c>
      <c r="K3400" t="s">
        <v>16209</v>
      </c>
      <c r="L3400" t="s">
        <v>2246</v>
      </c>
      <c r="Q3400" t="s">
        <v>55</v>
      </c>
      <c r="R3400" t="s">
        <v>179</v>
      </c>
      <c r="U3400" t="s">
        <v>57</v>
      </c>
      <c r="W3400" t="s">
        <v>2955</v>
      </c>
      <c r="X3400" t="s">
        <v>16207</v>
      </c>
      <c r="Y3400" t="s">
        <v>420</v>
      </c>
      <c r="Z3400">
        <v>2</v>
      </c>
      <c r="AA3400" t="s">
        <v>830</v>
      </c>
      <c r="AB3400">
        <v>1004440028</v>
      </c>
      <c r="AC3400" t="s">
        <v>183</v>
      </c>
      <c r="AD3400">
        <v>987458</v>
      </c>
      <c r="AE3400">
        <v>203400</v>
      </c>
      <c r="AF3400" t="s">
        <v>125</v>
      </c>
      <c r="AG3400" t="s">
        <v>63</v>
      </c>
      <c r="AH3400" t="s">
        <v>183</v>
      </c>
      <c r="AP3400">
        <v>40.7249621365103</v>
      </c>
      <c r="AQ3400">
        <v>-73.9884261683614</v>
      </c>
      <c r="AR3400" t="s">
        <v>16210</v>
      </c>
    </row>
    <row r="3401" spans="1:44" x14ac:dyDescent="0.25">
      <c r="A3401">
        <v>45287112</v>
      </c>
      <c r="B3401" t="s">
        <v>16211</v>
      </c>
      <c r="C3401" t="s">
        <v>16212</v>
      </c>
      <c r="D3401" t="s">
        <v>246</v>
      </c>
      <c r="E3401" t="s">
        <v>247</v>
      </c>
      <c r="F3401" t="s">
        <v>248</v>
      </c>
      <c r="G3401" t="s">
        <v>249</v>
      </c>
      <c r="H3401" t="s">
        <v>250</v>
      </c>
      <c r="I3401" t="s">
        <v>251</v>
      </c>
      <c r="J3401">
        <v>11226</v>
      </c>
      <c r="K3401" t="s">
        <v>16213</v>
      </c>
      <c r="L3401" t="s">
        <v>6162</v>
      </c>
      <c r="Q3401" t="s">
        <v>55</v>
      </c>
      <c r="R3401" t="s">
        <v>56</v>
      </c>
      <c r="U3401" t="s">
        <v>57</v>
      </c>
      <c r="W3401" t="s">
        <v>254</v>
      </c>
      <c r="X3401" t="s">
        <v>16212</v>
      </c>
      <c r="Y3401" t="s">
        <v>104</v>
      </c>
      <c r="Z3401">
        <v>45</v>
      </c>
      <c r="AA3401" t="s">
        <v>105</v>
      </c>
      <c r="AB3401">
        <v>3051710046</v>
      </c>
      <c r="AC3401" t="s">
        <v>56</v>
      </c>
      <c r="AD3401">
        <v>997725</v>
      </c>
      <c r="AE3401">
        <v>173574</v>
      </c>
      <c r="AF3401" t="s">
        <v>125</v>
      </c>
      <c r="AG3401" t="s">
        <v>63</v>
      </c>
      <c r="AH3401" t="s">
        <v>56</v>
      </c>
      <c r="AP3401">
        <v>40.643086909337299</v>
      </c>
      <c r="AQ3401">
        <v>-73.951444507505698</v>
      </c>
      <c r="AR3401" t="s">
        <v>16214</v>
      </c>
    </row>
    <row r="3402" spans="1:44" x14ac:dyDescent="0.25">
      <c r="A3402">
        <v>45285522</v>
      </c>
      <c r="B3402" t="s">
        <v>16215</v>
      </c>
      <c r="C3402" t="s">
        <v>2190</v>
      </c>
      <c r="D3402" t="s">
        <v>821</v>
      </c>
      <c r="E3402" t="s">
        <v>822</v>
      </c>
      <c r="F3402" t="s">
        <v>2191</v>
      </c>
      <c r="G3402" t="s">
        <v>2191</v>
      </c>
      <c r="I3402" t="s">
        <v>572</v>
      </c>
      <c r="J3402">
        <v>11237</v>
      </c>
      <c r="K3402" t="s">
        <v>16216</v>
      </c>
      <c r="L3402" t="s">
        <v>6780</v>
      </c>
      <c r="M3402" t="s">
        <v>239</v>
      </c>
      <c r="N3402" t="s">
        <v>449</v>
      </c>
      <c r="Q3402" t="s">
        <v>55</v>
      </c>
      <c r="R3402" t="s">
        <v>56</v>
      </c>
      <c r="U3402" t="s">
        <v>57</v>
      </c>
      <c r="X3402" t="s">
        <v>2190</v>
      </c>
      <c r="Y3402" t="s">
        <v>241</v>
      </c>
      <c r="Z3402">
        <v>37</v>
      </c>
      <c r="AA3402" t="s">
        <v>242</v>
      </c>
      <c r="AB3402">
        <v>3032350014</v>
      </c>
      <c r="AC3402" t="s">
        <v>56</v>
      </c>
      <c r="AD3402">
        <v>1005331</v>
      </c>
      <c r="AE3402">
        <v>194555</v>
      </c>
      <c r="AF3402" t="s">
        <v>125</v>
      </c>
      <c r="AG3402" t="s">
        <v>63</v>
      </c>
      <c r="AH3402" t="s">
        <v>56</v>
      </c>
      <c r="AP3402">
        <v>40.700660190457</v>
      </c>
      <c r="AQ3402">
        <v>-73.923971622715001</v>
      </c>
      <c r="AR3402" t="s">
        <v>16217</v>
      </c>
    </row>
    <row r="3403" spans="1:44" x14ac:dyDescent="0.25">
      <c r="A3403">
        <v>45289827</v>
      </c>
      <c r="B3403" t="s">
        <v>16215</v>
      </c>
      <c r="C3403" t="s">
        <v>1845</v>
      </c>
      <c r="D3403" t="s">
        <v>821</v>
      </c>
      <c r="E3403" t="s">
        <v>822</v>
      </c>
      <c r="F3403" t="s">
        <v>2191</v>
      </c>
      <c r="G3403" t="s">
        <v>2191</v>
      </c>
      <c r="I3403" t="s">
        <v>572</v>
      </c>
      <c r="J3403">
        <v>10312</v>
      </c>
      <c r="K3403" t="s">
        <v>16218</v>
      </c>
      <c r="L3403" t="s">
        <v>16219</v>
      </c>
      <c r="M3403" t="s">
        <v>7803</v>
      </c>
      <c r="N3403" t="s">
        <v>305</v>
      </c>
      <c r="Q3403" t="s">
        <v>55</v>
      </c>
      <c r="R3403" t="s">
        <v>879</v>
      </c>
      <c r="U3403" t="s">
        <v>57</v>
      </c>
      <c r="X3403" t="s">
        <v>1845</v>
      </c>
      <c r="Y3403" t="s">
        <v>881</v>
      </c>
      <c r="Z3403">
        <v>51</v>
      </c>
      <c r="AA3403" t="s">
        <v>882</v>
      </c>
      <c r="AB3403">
        <v>5064750528</v>
      </c>
      <c r="AC3403" t="s">
        <v>879</v>
      </c>
      <c r="AD3403">
        <v>934164</v>
      </c>
      <c r="AE3403">
        <v>130919</v>
      </c>
      <c r="AF3403" t="s">
        <v>125</v>
      </c>
      <c r="AG3403" t="s">
        <v>63</v>
      </c>
      <c r="AH3403" t="s">
        <v>879</v>
      </c>
      <c r="AP3403">
        <v>40.525876300232397</v>
      </c>
      <c r="AQ3403">
        <v>-74.180162336762905</v>
      </c>
      <c r="AR3403" t="s">
        <v>16220</v>
      </c>
    </row>
    <row r="3404" spans="1:44" x14ac:dyDescent="0.25">
      <c r="A3404">
        <v>45285951</v>
      </c>
      <c r="B3404" t="s">
        <v>16221</v>
      </c>
      <c r="C3404" t="s">
        <v>16222</v>
      </c>
      <c r="D3404" t="s">
        <v>145</v>
      </c>
      <c r="E3404" t="s">
        <v>146</v>
      </c>
      <c r="F3404" t="s">
        <v>260</v>
      </c>
      <c r="G3404" t="s">
        <v>261</v>
      </c>
      <c r="I3404" t="s">
        <v>149</v>
      </c>
      <c r="J3404">
        <v>11365</v>
      </c>
      <c r="K3404" t="s">
        <v>16223</v>
      </c>
      <c r="L3404" t="s">
        <v>1598</v>
      </c>
      <c r="M3404" t="s">
        <v>4250</v>
      </c>
      <c r="N3404" t="s">
        <v>812</v>
      </c>
      <c r="O3404" t="s">
        <v>4250</v>
      </c>
      <c r="P3404" t="s">
        <v>812</v>
      </c>
      <c r="R3404" t="s">
        <v>814</v>
      </c>
      <c r="S3404" t="s">
        <v>1598</v>
      </c>
      <c r="U3404" t="s">
        <v>57</v>
      </c>
      <c r="W3404" t="s">
        <v>229</v>
      </c>
      <c r="X3404" t="s">
        <v>16224</v>
      </c>
      <c r="Y3404" t="s">
        <v>816</v>
      </c>
      <c r="Z3404">
        <v>24</v>
      </c>
      <c r="AA3404" t="s">
        <v>817</v>
      </c>
      <c r="AB3404">
        <v>4068210054</v>
      </c>
      <c r="AC3404" t="s">
        <v>85</v>
      </c>
      <c r="AD3404">
        <v>1037204</v>
      </c>
      <c r="AE3404">
        <v>204546</v>
      </c>
      <c r="AF3404" t="s">
        <v>170</v>
      </c>
      <c r="AG3404" t="s">
        <v>63</v>
      </c>
      <c r="AH3404" t="s">
        <v>85</v>
      </c>
      <c r="AP3404">
        <v>40.727949704096702</v>
      </c>
      <c r="AQ3404">
        <v>-73.808943690377802</v>
      </c>
      <c r="AR3404" t="s">
        <v>16225</v>
      </c>
    </row>
    <row r="3405" spans="1:44" x14ac:dyDescent="0.25">
      <c r="A3405">
        <v>45286744</v>
      </c>
      <c r="B3405" t="s">
        <v>16226</v>
      </c>
      <c r="C3405" t="s">
        <v>16227</v>
      </c>
      <c r="D3405" t="s">
        <v>246</v>
      </c>
      <c r="E3405" t="s">
        <v>247</v>
      </c>
      <c r="F3405" t="s">
        <v>248</v>
      </c>
      <c r="G3405" t="s">
        <v>249</v>
      </c>
      <c r="H3405" t="s">
        <v>1446</v>
      </c>
      <c r="I3405" t="s">
        <v>251</v>
      </c>
      <c r="J3405">
        <v>10032</v>
      </c>
      <c r="K3405" t="s">
        <v>16228</v>
      </c>
      <c r="L3405" t="s">
        <v>1367</v>
      </c>
      <c r="Q3405" t="s">
        <v>55</v>
      </c>
      <c r="R3405" t="s">
        <v>179</v>
      </c>
      <c r="U3405" t="s">
        <v>57</v>
      </c>
      <c r="W3405" t="s">
        <v>254</v>
      </c>
      <c r="X3405" t="s">
        <v>16227</v>
      </c>
      <c r="Y3405" t="s">
        <v>308</v>
      </c>
      <c r="Z3405">
        <v>7</v>
      </c>
      <c r="AA3405" t="s">
        <v>655</v>
      </c>
      <c r="AB3405">
        <v>1021190050</v>
      </c>
      <c r="AC3405" t="s">
        <v>183</v>
      </c>
      <c r="AD3405">
        <v>1000480</v>
      </c>
      <c r="AE3405">
        <v>243506</v>
      </c>
      <c r="AF3405" t="s">
        <v>125</v>
      </c>
      <c r="AG3405" t="s">
        <v>63</v>
      </c>
      <c r="AH3405" t="s">
        <v>183</v>
      </c>
      <c r="AP3405">
        <v>40.835028149499003</v>
      </c>
      <c r="AQ3405">
        <v>-73.941348486135794</v>
      </c>
      <c r="AR3405" t="s">
        <v>16229</v>
      </c>
    </row>
    <row r="3406" spans="1:44" x14ac:dyDescent="0.25">
      <c r="A3406">
        <v>45284986</v>
      </c>
      <c r="B3406" t="s">
        <v>16230</v>
      </c>
      <c r="C3406" t="s">
        <v>2190</v>
      </c>
      <c r="D3406" t="s">
        <v>821</v>
      </c>
      <c r="E3406" t="s">
        <v>822</v>
      </c>
      <c r="F3406" t="s">
        <v>2191</v>
      </c>
      <c r="G3406" t="s">
        <v>2191</v>
      </c>
      <c r="I3406" t="s">
        <v>572</v>
      </c>
      <c r="J3406">
        <v>10312</v>
      </c>
      <c r="K3406" t="s">
        <v>16231</v>
      </c>
      <c r="L3406" t="s">
        <v>16232</v>
      </c>
      <c r="M3406" t="s">
        <v>5933</v>
      </c>
      <c r="N3406" t="s">
        <v>16233</v>
      </c>
      <c r="Q3406" t="s">
        <v>55</v>
      </c>
      <c r="R3406" t="s">
        <v>879</v>
      </c>
      <c r="U3406" t="s">
        <v>57</v>
      </c>
      <c r="X3406" t="s">
        <v>2190</v>
      </c>
      <c r="Y3406" t="s">
        <v>881</v>
      </c>
      <c r="Z3406">
        <v>51</v>
      </c>
      <c r="AA3406" t="s">
        <v>882</v>
      </c>
      <c r="AB3406">
        <v>5064520002</v>
      </c>
      <c r="AC3406" t="s">
        <v>879</v>
      </c>
      <c r="AD3406">
        <v>936039</v>
      </c>
      <c r="AE3406">
        <v>130004</v>
      </c>
      <c r="AF3406" t="s">
        <v>125</v>
      </c>
      <c r="AG3406" t="s">
        <v>63</v>
      </c>
      <c r="AH3406" t="s">
        <v>879</v>
      </c>
      <c r="AP3406">
        <v>40.523375185974302</v>
      </c>
      <c r="AQ3406">
        <v>-74.173411352002802</v>
      </c>
      <c r="AR3406" t="s">
        <v>16234</v>
      </c>
    </row>
    <row r="3407" spans="1:44" x14ac:dyDescent="0.25">
      <c r="A3407">
        <v>45288318</v>
      </c>
      <c r="B3407" t="s">
        <v>16235</v>
      </c>
      <c r="C3407" t="s">
        <v>16236</v>
      </c>
      <c r="D3407" t="s">
        <v>145</v>
      </c>
      <c r="E3407" t="s">
        <v>146</v>
      </c>
      <c r="F3407" t="s">
        <v>4789</v>
      </c>
      <c r="G3407" t="s">
        <v>4790</v>
      </c>
      <c r="I3407" t="s">
        <v>149</v>
      </c>
      <c r="J3407">
        <v>11412</v>
      </c>
      <c r="K3407" t="s">
        <v>16237</v>
      </c>
      <c r="L3407" t="s">
        <v>11000</v>
      </c>
      <c r="M3407" t="s">
        <v>14548</v>
      </c>
      <c r="N3407" t="s">
        <v>15651</v>
      </c>
      <c r="O3407" t="s">
        <v>14548</v>
      </c>
      <c r="P3407" t="s">
        <v>15651</v>
      </c>
      <c r="R3407" t="s">
        <v>3231</v>
      </c>
      <c r="S3407" t="s">
        <v>11000</v>
      </c>
      <c r="U3407" t="s">
        <v>57</v>
      </c>
      <c r="W3407" t="s">
        <v>457</v>
      </c>
      <c r="X3407" t="s">
        <v>16238</v>
      </c>
      <c r="Y3407" t="s">
        <v>769</v>
      </c>
      <c r="Z3407">
        <v>27</v>
      </c>
      <c r="AA3407" t="s">
        <v>1613</v>
      </c>
      <c r="AC3407" t="s">
        <v>85</v>
      </c>
      <c r="AD3407">
        <v>1053005</v>
      </c>
      <c r="AE3407">
        <v>196587</v>
      </c>
      <c r="AF3407" t="s">
        <v>62</v>
      </c>
      <c r="AG3407" t="s">
        <v>63</v>
      </c>
      <c r="AH3407" t="s">
        <v>85</v>
      </c>
      <c r="AP3407">
        <v>40.705995539185501</v>
      </c>
      <c r="AQ3407">
        <v>-73.752015759099606</v>
      </c>
      <c r="AR3407" t="s">
        <v>16239</v>
      </c>
    </row>
    <row r="3408" spans="1:44" x14ac:dyDescent="0.25">
      <c r="A3408">
        <v>45288158</v>
      </c>
      <c r="B3408" t="s">
        <v>16240</v>
      </c>
      <c r="C3408" t="s">
        <v>16241</v>
      </c>
      <c r="D3408" t="s">
        <v>145</v>
      </c>
      <c r="E3408" t="s">
        <v>146</v>
      </c>
      <c r="F3408" t="s">
        <v>147</v>
      </c>
      <c r="G3408" t="s">
        <v>148</v>
      </c>
      <c r="I3408" t="s">
        <v>149</v>
      </c>
      <c r="J3408">
        <v>10460</v>
      </c>
      <c r="K3408" t="s">
        <v>16242</v>
      </c>
      <c r="L3408" t="s">
        <v>4851</v>
      </c>
      <c r="M3408" t="s">
        <v>2522</v>
      </c>
      <c r="N3408" t="s">
        <v>2523</v>
      </c>
      <c r="O3408" t="s">
        <v>2522</v>
      </c>
      <c r="P3408" t="s">
        <v>2523</v>
      </c>
      <c r="R3408" t="s">
        <v>112</v>
      </c>
      <c r="S3408" t="s">
        <v>4851</v>
      </c>
      <c r="U3408" t="s">
        <v>57</v>
      </c>
      <c r="W3408" t="s">
        <v>457</v>
      </c>
      <c r="X3408" t="s">
        <v>16243</v>
      </c>
      <c r="Y3408" t="s">
        <v>382</v>
      </c>
      <c r="Z3408">
        <v>17</v>
      </c>
      <c r="AA3408" t="s">
        <v>383</v>
      </c>
      <c r="AB3408">
        <v>2031310004</v>
      </c>
      <c r="AC3408" t="s">
        <v>112</v>
      </c>
      <c r="AD3408">
        <v>1016923</v>
      </c>
      <c r="AE3408">
        <v>246164</v>
      </c>
      <c r="AF3408" t="s">
        <v>125</v>
      </c>
      <c r="AG3408" t="s">
        <v>63</v>
      </c>
      <c r="AH3408" t="s">
        <v>112</v>
      </c>
      <c r="AP3408">
        <v>40.842278055353503</v>
      </c>
      <c r="AQ3408">
        <v>-73.881914344197298</v>
      </c>
      <c r="AR3408" t="s">
        <v>16244</v>
      </c>
    </row>
    <row r="3409" spans="1:44" x14ac:dyDescent="0.25">
      <c r="A3409">
        <v>45288730</v>
      </c>
      <c r="B3409" t="s">
        <v>16245</v>
      </c>
      <c r="C3409" t="s">
        <v>16246</v>
      </c>
      <c r="D3409" t="s">
        <v>145</v>
      </c>
      <c r="E3409" t="s">
        <v>146</v>
      </c>
      <c r="F3409" t="s">
        <v>4789</v>
      </c>
      <c r="G3409" t="s">
        <v>4790</v>
      </c>
      <c r="I3409" t="s">
        <v>149</v>
      </c>
      <c r="J3409">
        <v>11385</v>
      </c>
      <c r="K3409" t="s">
        <v>16247</v>
      </c>
      <c r="L3409" t="s">
        <v>695</v>
      </c>
      <c r="M3409" t="s">
        <v>12185</v>
      </c>
      <c r="N3409" t="s">
        <v>79</v>
      </c>
      <c r="O3409" t="s">
        <v>12185</v>
      </c>
      <c r="P3409" t="s">
        <v>79</v>
      </c>
      <c r="R3409" t="s">
        <v>995</v>
      </c>
      <c r="S3409" t="s">
        <v>695</v>
      </c>
      <c r="U3409" t="s">
        <v>57</v>
      </c>
      <c r="W3409" t="s">
        <v>229</v>
      </c>
      <c r="X3409" t="s">
        <v>16248</v>
      </c>
      <c r="Y3409" t="s">
        <v>83</v>
      </c>
      <c r="Z3409">
        <v>30</v>
      </c>
      <c r="AA3409" t="s">
        <v>84</v>
      </c>
      <c r="AB3409">
        <v>4038270053</v>
      </c>
      <c r="AC3409" t="s">
        <v>85</v>
      </c>
      <c r="AD3409">
        <v>1019732</v>
      </c>
      <c r="AE3409">
        <v>195659</v>
      </c>
      <c r="AF3409" t="s">
        <v>62</v>
      </c>
      <c r="AG3409" t="s">
        <v>63</v>
      </c>
      <c r="AH3409" t="s">
        <v>85</v>
      </c>
      <c r="AP3409">
        <v>40.703644383359702</v>
      </c>
      <c r="AQ3409">
        <v>-73.872028828680698</v>
      </c>
      <c r="AR3409" t="s">
        <v>16249</v>
      </c>
    </row>
    <row r="3410" spans="1:44" x14ac:dyDescent="0.25">
      <c r="A3410">
        <v>45289779</v>
      </c>
      <c r="B3410" t="s">
        <v>16245</v>
      </c>
      <c r="C3410" t="s">
        <v>16250</v>
      </c>
      <c r="D3410" t="s">
        <v>145</v>
      </c>
      <c r="E3410" t="s">
        <v>146</v>
      </c>
      <c r="F3410" t="s">
        <v>161</v>
      </c>
      <c r="G3410" t="s">
        <v>162</v>
      </c>
      <c r="I3410" t="s">
        <v>163</v>
      </c>
      <c r="J3410">
        <v>10011</v>
      </c>
      <c r="K3410" t="s">
        <v>16251</v>
      </c>
      <c r="L3410" t="s">
        <v>16252</v>
      </c>
      <c r="M3410" t="s">
        <v>1457</v>
      </c>
      <c r="N3410" t="s">
        <v>1398</v>
      </c>
      <c r="O3410" t="s">
        <v>1457</v>
      </c>
      <c r="P3410" t="s">
        <v>1398</v>
      </c>
      <c r="R3410" t="s">
        <v>179</v>
      </c>
      <c r="S3410" t="s">
        <v>16252</v>
      </c>
      <c r="U3410" t="s">
        <v>57</v>
      </c>
      <c r="W3410" t="s">
        <v>229</v>
      </c>
      <c r="X3410" t="s">
        <v>16253</v>
      </c>
      <c r="Y3410" t="s">
        <v>2963</v>
      </c>
      <c r="Z3410">
        <v>3</v>
      </c>
      <c r="AA3410" t="s">
        <v>2964</v>
      </c>
      <c r="AB3410">
        <v>1007430070</v>
      </c>
      <c r="AC3410" t="s">
        <v>183</v>
      </c>
      <c r="AD3410">
        <v>983970</v>
      </c>
      <c r="AE3410">
        <v>210301</v>
      </c>
      <c r="AF3410" t="s">
        <v>62</v>
      </c>
      <c r="AG3410" t="s">
        <v>63</v>
      </c>
      <c r="AH3410" t="s">
        <v>183</v>
      </c>
      <c r="AP3410">
        <v>40.7439042590333</v>
      </c>
      <c r="AQ3410">
        <v>-74.001010472014997</v>
      </c>
      <c r="AR3410" t="s">
        <v>16254</v>
      </c>
    </row>
    <row r="3411" spans="1:44" x14ac:dyDescent="0.25">
      <c r="A3411">
        <v>45289396</v>
      </c>
      <c r="B3411" t="s">
        <v>1465</v>
      </c>
      <c r="C3411" t="s">
        <v>16255</v>
      </c>
      <c r="D3411" t="s">
        <v>270</v>
      </c>
      <c r="E3411" t="s">
        <v>271</v>
      </c>
      <c r="F3411" t="s">
        <v>15331</v>
      </c>
      <c r="G3411" t="s">
        <v>8922</v>
      </c>
      <c r="H3411" t="s">
        <v>322</v>
      </c>
      <c r="I3411" t="s">
        <v>3388</v>
      </c>
      <c r="U3411" t="s">
        <v>57</v>
      </c>
      <c r="W3411" t="s">
        <v>3391</v>
      </c>
      <c r="X3411" t="s">
        <v>16256</v>
      </c>
      <c r="Y3411" t="s">
        <v>6991</v>
      </c>
      <c r="AA3411" t="s">
        <v>63</v>
      </c>
      <c r="AC3411" t="s">
        <v>63</v>
      </c>
      <c r="AF3411" t="s">
        <v>62</v>
      </c>
      <c r="AG3411" t="s">
        <v>63</v>
      </c>
      <c r="AH3411" t="s">
        <v>63</v>
      </c>
    </row>
    <row r="3412" spans="1:44" x14ac:dyDescent="0.25">
      <c r="A3412">
        <v>45286084</v>
      </c>
      <c r="B3412" t="s">
        <v>13305</v>
      </c>
      <c r="C3412" t="s">
        <v>16257</v>
      </c>
      <c r="D3412" t="s">
        <v>145</v>
      </c>
      <c r="E3412" t="s">
        <v>146</v>
      </c>
      <c r="F3412" t="s">
        <v>161</v>
      </c>
      <c r="G3412" t="s">
        <v>162</v>
      </c>
      <c r="I3412" t="s">
        <v>163</v>
      </c>
      <c r="J3412">
        <v>10009</v>
      </c>
      <c r="K3412" t="s">
        <v>5349</v>
      </c>
      <c r="L3412" t="s">
        <v>757</v>
      </c>
      <c r="M3412" t="s">
        <v>5350</v>
      </c>
      <c r="N3412" t="s">
        <v>1089</v>
      </c>
      <c r="O3412" t="s">
        <v>5350</v>
      </c>
      <c r="P3412" t="s">
        <v>1089</v>
      </c>
      <c r="R3412" t="s">
        <v>179</v>
      </c>
      <c r="S3412" t="s">
        <v>757</v>
      </c>
      <c r="U3412" t="s">
        <v>57</v>
      </c>
      <c r="W3412" t="s">
        <v>168</v>
      </c>
      <c r="X3412" t="s">
        <v>16258</v>
      </c>
      <c r="Y3412" t="s">
        <v>420</v>
      </c>
      <c r="Z3412">
        <v>2</v>
      </c>
      <c r="AA3412" t="s">
        <v>830</v>
      </c>
      <c r="AB3412">
        <v>1003890024</v>
      </c>
      <c r="AC3412" t="s">
        <v>183</v>
      </c>
      <c r="AD3412">
        <v>989805</v>
      </c>
      <c r="AE3412">
        <v>203245</v>
      </c>
      <c r="AF3412" t="s">
        <v>170</v>
      </c>
      <c r="AG3412" t="s">
        <v>63</v>
      </c>
      <c r="AH3412" t="s">
        <v>183</v>
      </c>
      <c r="AP3412">
        <v>40.7245355366327</v>
      </c>
      <c r="AQ3412">
        <v>-73.979958783176002</v>
      </c>
      <c r="AR3412" t="s">
        <v>5352</v>
      </c>
    </row>
    <row r="3413" spans="1:44" x14ac:dyDescent="0.25">
      <c r="A3413">
        <v>45285316</v>
      </c>
      <c r="B3413" t="s">
        <v>16259</v>
      </c>
      <c r="C3413" t="s">
        <v>5595</v>
      </c>
      <c r="D3413" t="s">
        <v>246</v>
      </c>
      <c r="E3413" t="s">
        <v>247</v>
      </c>
      <c r="F3413" t="s">
        <v>248</v>
      </c>
      <c r="G3413" t="s">
        <v>249</v>
      </c>
      <c r="H3413" t="s">
        <v>1446</v>
      </c>
      <c r="I3413" t="s">
        <v>251</v>
      </c>
      <c r="J3413">
        <v>11377</v>
      </c>
      <c r="K3413" t="s">
        <v>5596</v>
      </c>
      <c r="L3413" t="s">
        <v>2468</v>
      </c>
      <c r="Q3413" t="s">
        <v>55</v>
      </c>
      <c r="R3413" t="s">
        <v>1853</v>
      </c>
      <c r="U3413" t="s">
        <v>57</v>
      </c>
      <c r="W3413" t="s">
        <v>371</v>
      </c>
      <c r="X3413" t="s">
        <v>5595</v>
      </c>
      <c r="Y3413" t="s">
        <v>349</v>
      </c>
      <c r="Z3413">
        <v>25</v>
      </c>
      <c r="AA3413" t="s">
        <v>350</v>
      </c>
      <c r="AB3413">
        <v>4013120010</v>
      </c>
      <c r="AC3413" t="s">
        <v>85</v>
      </c>
      <c r="AD3413">
        <v>1013908</v>
      </c>
      <c r="AE3413">
        <v>210718</v>
      </c>
      <c r="AF3413" t="s">
        <v>125</v>
      </c>
      <c r="AG3413" t="s">
        <v>63</v>
      </c>
      <c r="AH3413" t="s">
        <v>85</v>
      </c>
      <c r="AP3413">
        <v>40.744999091724203</v>
      </c>
      <c r="AQ3413">
        <v>-73.892967575125297</v>
      </c>
      <c r="AR3413" t="s">
        <v>5597</v>
      </c>
    </row>
    <row r="3414" spans="1:44" x14ac:dyDescent="0.25">
      <c r="A3414">
        <v>45287598</v>
      </c>
      <c r="B3414" t="s">
        <v>15324</v>
      </c>
      <c r="C3414" t="s">
        <v>8113</v>
      </c>
      <c r="D3414" t="s">
        <v>821</v>
      </c>
      <c r="E3414" t="s">
        <v>822</v>
      </c>
      <c r="F3414" t="s">
        <v>2191</v>
      </c>
      <c r="G3414" t="s">
        <v>2191</v>
      </c>
      <c r="I3414" t="s">
        <v>572</v>
      </c>
      <c r="J3414">
        <v>10308</v>
      </c>
      <c r="K3414" t="s">
        <v>16260</v>
      </c>
      <c r="L3414" t="s">
        <v>16261</v>
      </c>
      <c r="M3414" t="s">
        <v>16262</v>
      </c>
      <c r="N3414" t="s">
        <v>16263</v>
      </c>
      <c r="Q3414" t="s">
        <v>55</v>
      </c>
      <c r="R3414" t="s">
        <v>879</v>
      </c>
      <c r="U3414" t="s">
        <v>57</v>
      </c>
      <c r="X3414" t="s">
        <v>8113</v>
      </c>
      <c r="Y3414" t="s">
        <v>881</v>
      </c>
      <c r="Z3414">
        <v>51</v>
      </c>
      <c r="AA3414" t="s">
        <v>1118</v>
      </c>
      <c r="AB3414">
        <v>5054510052</v>
      </c>
      <c r="AC3414" t="s">
        <v>879</v>
      </c>
      <c r="AD3414">
        <v>940672</v>
      </c>
      <c r="AE3414">
        <v>143770</v>
      </c>
      <c r="AF3414" t="s">
        <v>125</v>
      </c>
      <c r="AG3414" t="s">
        <v>63</v>
      </c>
      <c r="AH3414" t="s">
        <v>879</v>
      </c>
      <c r="AP3414">
        <v>40.561184164908198</v>
      </c>
      <c r="AQ3414">
        <v>-74.156835488723303</v>
      </c>
      <c r="AR3414" t="s">
        <v>16264</v>
      </c>
    </row>
    <row r="3415" spans="1:44" x14ac:dyDescent="0.25">
      <c r="A3415">
        <v>45288465</v>
      </c>
      <c r="B3415" t="s">
        <v>15324</v>
      </c>
      <c r="C3415" t="s">
        <v>2190</v>
      </c>
      <c r="D3415" t="s">
        <v>821</v>
      </c>
      <c r="E3415" t="s">
        <v>822</v>
      </c>
      <c r="F3415" t="s">
        <v>2191</v>
      </c>
      <c r="G3415" t="s">
        <v>2191</v>
      </c>
      <c r="I3415" t="s">
        <v>572</v>
      </c>
      <c r="J3415">
        <v>10033</v>
      </c>
      <c r="K3415" t="s">
        <v>16265</v>
      </c>
      <c r="L3415" t="s">
        <v>2638</v>
      </c>
      <c r="M3415" t="s">
        <v>16266</v>
      </c>
      <c r="N3415" t="s">
        <v>16267</v>
      </c>
      <c r="Q3415" t="s">
        <v>55</v>
      </c>
      <c r="R3415" t="s">
        <v>179</v>
      </c>
      <c r="U3415" t="s">
        <v>57</v>
      </c>
      <c r="X3415" t="s">
        <v>2190</v>
      </c>
      <c r="Y3415" t="s">
        <v>308</v>
      </c>
      <c r="Z3415">
        <v>10</v>
      </c>
      <c r="AA3415" t="s">
        <v>309</v>
      </c>
      <c r="AB3415">
        <v>1021790226</v>
      </c>
      <c r="AC3415" t="s">
        <v>183</v>
      </c>
      <c r="AD3415">
        <v>1001600</v>
      </c>
      <c r="AE3415">
        <v>250382</v>
      </c>
      <c r="AF3415" t="s">
        <v>125</v>
      </c>
      <c r="AG3415" t="s">
        <v>63</v>
      </c>
      <c r="AH3415" t="s">
        <v>183</v>
      </c>
      <c r="AP3415">
        <v>40.853898618934402</v>
      </c>
      <c r="AQ3415">
        <v>-73.937283272671294</v>
      </c>
      <c r="AR3415" t="s">
        <v>16268</v>
      </c>
    </row>
    <row r="3416" spans="1:44" x14ac:dyDescent="0.25">
      <c r="A3416">
        <v>45288731</v>
      </c>
      <c r="B3416" t="s">
        <v>16269</v>
      </c>
      <c r="C3416" t="s">
        <v>16270</v>
      </c>
      <c r="D3416" t="s">
        <v>145</v>
      </c>
      <c r="E3416" t="s">
        <v>146</v>
      </c>
      <c r="F3416" t="s">
        <v>260</v>
      </c>
      <c r="G3416" t="s">
        <v>261</v>
      </c>
      <c r="I3416" t="s">
        <v>149</v>
      </c>
      <c r="J3416">
        <v>11385</v>
      </c>
      <c r="K3416" t="s">
        <v>16271</v>
      </c>
      <c r="L3416" t="s">
        <v>9503</v>
      </c>
      <c r="M3416" t="s">
        <v>12185</v>
      </c>
      <c r="N3416" t="s">
        <v>15487</v>
      </c>
      <c r="O3416" t="s">
        <v>12185</v>
      </c>
      <c r="P3416" t="s">
        <v>15487</v>
      </c>
      <c r="R3416" t="s">
        <v>995</v>
      </c>
      <c r="S3416" t="s">
        <v>9503</v>
      </c>
      <c r="U3416" t="s">
        <v>57</v>
      </c>
      <c r="W3416" t="s">
        <v>347</v>
      </c>
      <c r="X3416" t="s">
        <v>16272</v>
      </c>
      <c r="Y3416" t="s">
        <v>83</v>
      </c>
      <c r="Z3416">
        <v>30</v>
      </c>
      <c r="AA3416" t="s">
        <v>84</v>
      </c>
      <c r="AB3416">
        <v>4037160042</v>
      </c>
      <c r="AC3416" t="s">
        <v>85</v>
      </c>
      <c r="AD3416">
        <v>1014308</v>
      </c>
      <c r="AE3416">
        <v>193185</v>
      </c>
      <c r="AF3416" t="s">
        <v>62</v>
      </c>
      <c r="AG3416" t="s">
        <v>63</v>
      </c>
      <c r="AH3416" t="s">
        <v>85</v>
      </c>
      <c r="AP3416">
        <v>40.696873923892298</v>
      </c>
      <c r="AQ3416">
        <v>-73.891602320583502</v>
      </c>
      <c r="AR3416" t="s">
        <v>16273</v>
      </c>
    </row>
    <row r="3417" spans="1:44" x14ac:dyDescent="0.25">
      <c r="A3417">
        <v>45288520</v>
      </c>
      <c r="B3417" t="s">
        <v>16274</v>
      </c>
      <c r="C3417" t="s">
        <v>16275</v>
      </c>
      <c r="D3417" t="s">
        <v>246</v>
      </c>
      <c r="E3417" t="s">
        <v>247</v>
      </c>
      <c r="F3417" t="s">
        <v>248</v>
      </c>
      <c r="G3417" t="s">
        <v>249</v>
      </c>
      <c r="H3417" t="s">
        <v>359</v>
      </c>
      <c r="I3417" t="s">
        <v>251</v>
      </c>
      <c r="J3417">
        <v>10033</v>
      </c>
      <c r="K3417" t="s">
        <v>16276</v>
      </c>
      <c r="L3417" t="s">
        <v>226</v>
      </c>
      <c r="Q3417" t="s">
        <v>55</v>
      </c>
      <c r="R3417" t="s">
        <v>179</v>
      </c>
      <c r="U3417" t="s">
        <v>57</v>
      </c>
      <c r="W3417" t="s">
        <v>3594</v>
      </c>
      <c r="X3417" t="s">
        <v>16275</v>
      </c>
      <c r="Y3417" t="s">
        <v>308</v>
      </c>
      <c r="Z3417">
        <v>10</v>
      </c>
      <c r="AA3417" t="s">
        <v>655</v>
      </c>
      <c r="AB3417">
        <v>1021420200</v>
      </c>
      <c r="AC3417" t="s">
        <v>183</v>
      </c>
      <c r="AD3417">
        <v>1001344</v>
      </c>
      <c r="AE3417">
        <v>247872</v>
      </c>
      <c r="AF3417" t="s">
        <v>170</v>
      </c>
      <c r="AG3417" t="s">
        <v>63</v>
      </c>
      <c r="AH3417" t="s">
        <v>183</v>
      </c>
      <c r="AP3417">
        <v>40.847009913201198</v>
      </c>
      <c r="AQ3417">
        <v>-73.938215059940504</v>
      </c>
      <c r="AR3417" t="s">
        <v>16277</v>
      </c>
    </row>
    <row r="3418" spans="1:44" x14ac:dyDescent="0.25">
      <c r="A3418">
        <v>45288029</v>
      </c>
      <c r="B3418" t="s">
        <v>16278</v>
      </c>
      <c r="C3418" t="s">
        <v>16279</v>
      </c>
      <c r="D3418" t="s">
        <v>246</v>
      </c>
      <c r="E3418" t="s">
        <v>247</v>
      </c>
      <c r="F3418" t="s">
        <v>248</v>
      </c>
      <c r="G3418" t="s">
        <v>368</v>
      </c>
      <c r="H3418" t="s">
        <v>250</v>
      </c>
      <c r="I3418" t="s">
        <v>251</v>
      </c>
      <c r="J3418">
        <v>10466</v>
      </c>
      <c r="K3418" t="s">
        <v>16280</v>
      </c>
      <c r="L3418" t="s">
        <v>10956</v>
      </c>
      <c r="Q3418" t="s">
        <v>55</v>
      </c>
      <c r="R3418" t="s">
        <v>112</v>
      </c>
      <c r="U3418" t="s">
        <v>57</v>
      </c>
      <c r="W3418" t="s">
        <v>362</v>
      </c>
      <c r="X3418" t="s">
        <v>16279</v>
      </c>
      <c r="Y3418" t="s">
        <v>442</v>
      </c>
      <c r="Z3418">
        <v>12</v>
      </c>
      <c r="AA3418" t="s">
        <v>443</v>
      </c>
      <c r="AB3418">
        <v>2048400028</v>
      </c>
      <c r="AC3418" t="s">
        <v>112</v>
      </c>
      <c r="AD3418">
        <v>1023318</v>
      </c>
      <c r="AE3418">
        <v>262862</v>
      </c>
      <c r="AF3418" t="s">
        <v>125</v>
      </c>
      <c r="AG3418" t="s">
        <v>63</v>
      </c>
      <c r="AH3418" t="s">
        <v>112</v>
      </c>
      <c r="AP3418">
        <v>40.888082964389703</v>
      </c>
      <c r="AQ3418">
        <v>-73.858704443177501</v>
      </c>
      <c r="AR3418" t="s">
        <v>16281</v>
      </c>
    </row>
    <row r="3419" spans="1:44" x14ac:dyDescent="0.25">
      <c r="A3419">
        <v>45289217</v>
      </c>
      <c r="B3419" t="s">
        <v>16282</v>
      </c>
      <c r="C3419" t="s">
        <v>16283</v>
      </c>
      <c r="D3419" t="s">
        <v>145</v>
      </c>
      <c r="E3419" t="s">
        <v>146</v>
      </c>
      <c r="F3419" t="s">
        <v>260</v>
      </c>
      <c r="G3419" t="s">
        <v>1636</v>
      </c>
      <c r="I3419" t="s">
        <v>149</v>
      </c>
      <c r="J3419">
        <v>11238</v>
      </c>
      <c r="K3419" t="s">
        <v>16087</v>
      </c>
      <c r="L3419" t="s">
        <v>2758</v>
      </c>
      <c r="M3419" t="s">
        <v>2615</v>
      </c>
      <c r="N3419" t="s">
        <v>2893</v>
      </c>
      <c r="O3419" t="s">
        <v>2615</v>
      </c>
      <c r="P3419" t="s">
        <v>2893</v>
      </c>
      <c r="R3419" t="s">
        <v>56</v>
      </c>
      <c r="S3419" t="s">
        <v>2758</v>
      </c>
      <c r="U3419" t="s">
        <v>57</v>
      </c>
      <c r="W3419" t="s">
        <v>347</v>
      </c>
      <c r="X3419" t="s">
        <v>16284</v>
      </c>
      <c r="Y3419" t="s">
        <v>255</v>
      </c>
      <c r="Z3419">
        <v>35</v>
      </c>
      <c r="AA3419" t="s">
        <v>256</v>
      </c>
      <c r="AB3419">
        <v>3019600006</v>
      </c>
      <c r="AC3419" t="s">
        <v>56</v>
      </c>
      <c r="AD3419">
        <v>993084</v>
      </c>
      <c r="AE3419">
        <v>188746</v>
      </c>
      <c r="AF3419" t="s">
        <v>62</v>
      </c>
      <c r="AG3419" t="s">
        <v>63</v>
      </c>
      <c r="AH3419" t="s">
        <v>56</v>
      </c>
      <c r="AP3419">
        <v>40.684736530026697</v>
      </c>
      <c r="AQ3419">
        <v>-73.968147894711393</v>
      </c>
      <c r="AR3419" t="s">
        <v>16089</v>
      </c>
    </row>
    <row r="3420" spans="1:44" x14ac:dyDescent="0.25">
      <c r="A3420">
        <v>45287427</v>
      </c>
      <c r="B3420" t="s">
        <v>16285</v>
      </c>
      <c r="C3420" t="s">
        <v>16286</v>
      </c>
      <c r="D3420" t="s">
        <v>145</v>
      </c>
      <c r="E3420" t="s">
        <v>146</v>
      </c>
      <c r="F3420" t="s">
        <v>260</v>
      </c>
      <c r="G3420" t="s">
        <v>1145</v>
      </c>
      <c r="I3420" t="s">
        <v>149</v>
      </c>
      <c r="J3420">
        <v>11414</v>
      </c>
      <c r="K3420" t="s">
        <v>1725</v>
      </c>
      <c r="L3420" t="s">
        <v>1725</v>
      </c>
      <c r="M3420" t="s">
        <v>1725</v>
      </c>
      <c r="N3420" t="s">
        <v>16287</v>
      </c>
      <c r="O3420" t="s">
        <v>1725</v>
      </c>
      <c r="P3420" t="s">
        <v>16287</v>
      </c>
      <c r="U3420" t="s">
        <v>57</v>
      </c>
      <c r="W3420" t="s">
        <v>229</v>
      </c>
      <c r="X3420" t="s">
        <v>16288</v>
      </c>
      <c r="Y3420" t="s">
        <v>548</v>
      </c>
      <c r="Z3420">
        <v>32</v>
      </c>
      <c r="AA3420" t="s">
        <v>549</v>
      </c>
      <c r="AC3420" t="s">
        <v>85</v>
      </c>
      <c r="AD3420">
        <v>1025034</v>
      </c>
      <c r="AE3420">
        <v>183098</v>
      </c>
      <c r="AF3420" t="s">
        <v>170</v>
      </c>
      <c r="AG3420" t="s">
        <v>63</v>
      </c>
      <c r="AH3420" t="s">
        <v>85</v>
      </c>
      <c r="AP3420">
        <v>40.669144514764298</v>
      </c>
      <c r="AQ3420">
        <v>-73.852982435382401</v>
      </c>
      <c r="AR3420" t="s">
        <v>16289</v>
      </c>
    </row>
    <row r="3421" spans="1:44" x14ac:dyDescent="0.25">
      <c r="A3421">
        <v>45287286</v>
      </c>
      <c r="B3421" t="s">
        <v>16290</v>
      </c>
      <c r="C3421" t="s">
        <v>16291</v>
      </c>
      <c r="D3421" t="s">
        <v>270</v>
      </c>
      <c r="E3421" t="s">
        <v>271</v>
      </c>
      <c r="F3421" t="s">
        <v>272</v>
      </c>
      <c r="G3421" t="s">
        <v>9469</v>
      </c>
      <c r="H3421" t="s">
        <v>322</v>
      </c>
      <c r="I3421" t="s">
        <v>3388</v>
      </c>
      <c r="J3421">
        <v>10019</v>
      </c>
      <c r="K3421" t="s">
        <v>16292</v>
      </c>
      <c r="L3421" t="s">
        <v>226</v>
      </c>
      <c r="M3421" t="s">
        <v>7583</v>
      </c>
      <c r="N3421" t="s">
        <v>13182</v>
      </c>
      <c r="O3421" t="s">
        <v>7583</v>
      </c>
      <c r="P3421" t="s">
        <v>13182</v>
      </c>
      <c r="R3421" t="s">
        <v>179</v>
      </c>
      <c r="S3421" t="s">
        <v>226</v>
      </c>
      <c r="U3421" t="s">
        <v>57</v>
      </c>
      <c r="W3421" t="s">
        <v>13949</v>
      </c>
      <c r="X3421" t="s">
        <v>16293</v>
      </c>
      <c r="Y3421" t="s">
        <v>523</v>
      </c>
      <c r="Z3421">
        <v>4</v>
      </c>
      <c r="AA3421" t="s">
        <v>4105</v>
      </c>
      <c r="AB3421">
        <v>1010207502</v>
      </c>
      <c r="AC3421" t="s">
        <v>183</v>
      </c>
      <c r="AD3421">
        <v>988485</v>
      </c>
      <c r="AE3421">
        <v>216293</v>
      </c>
      <c r="AF3421" t="s">
        <v>62</v>
      </c>
      <c r="AG3421" t="s">
        <v>63</v>
      </c>
      <c r="AH3421" t="s">
        <v>183</v>
      </c>
      <c r="AP3421">
        <v>40.760349772186203</v>
      </c>
      <c r="AQ3421">
        <v>-73.984712837164295</v>
      </c>
      <c r="AR3421" t="s">
        <v>16294</v>
      </c>
    </row>
    <row r="3422" spans="1:44" x14ac:dyDescent="0.25">
      <c r="A3422">
        <v>45288059</v>
      </c>
      <c r="B3422" t="s">
        <v>16295</v>
      </c>
      <c r="C3422" t="s">
        <v>7928</v>
      </c>
      <c r="D3422" t="s">
        <v>246</v>
      </c>
      <c r="E3422" t="s">
        <v>247</v>
      </c>
      <c r="F3422" t="s">
        <v>248</v>
      </c>
      <c r="G3422" t="s">
        <v>249</v>
      </c>
      <c r="H3422" t="s">
        <v>250</v>
      </c>
      <c r="I3422" t="s">
        <v>251</v>
      </c>
      <c r="J3422">
        <v>11213</v>
      </c>
      <c r="K3422" t="s">
        <v>7929</v>
      </c>
      <c r="L3422" t="s">
        <v>7930</v>
      </c>
      <c r="Q3422" t="s">
        <v>55</v>
      </c>
      <c r="R3422" t="s">
        <v>56</v>
      </c>
      <c r="U3422" t="s">
        <v>57</v>
      </c>
      <c r="W3422" t="s">
        <v>6055</v>
      </c>
      <c r="X3422" t="s">
        <v>7928</v>
      </c>
      <c r="Y3422" t="s">
        <v>231</v>
      </c>
      <c r="Z3422">
        <v>36</v>
      </c>
      <c r="AA3422" t="s">
        <v>3777</v>
      </c>
      <c r="AB3422">
        <v>3018710018</v>
      </c>
      <c r="AC3422" t="s">
        <v>56</v>
      </c>
      <c r="AD3422">
        <v>1000876</v>
      </c>
      <c r="AE3422">
        <v>186700</v>
      </c>
      <c r="AF3422" t="s">
        <v>170</v>
      </c>
      <c r="AG3422" t="s">
        <v>63</v>
      </c>
      <c r="AH3422" t="s">
        <v>56</v>
      </c>
      <c r="AP3422">
        <v>40.6791095200863</v>
      </c>
      <c r="AQ3422">
        <v>-73.940057907143299</v>
      </c>
      <c r="AR3422" t="s">
        <v>7931</v>
      </c>
    </row>
    <row r="3423" spans="1:44" x14ac:dyDescent="0.25">
      <c r="A3423">
        <v>45289494</v>
      </c>
      <c r="B3423" t="s">
        <v>16296</v>
      </c>
      <c r="C3423" t="s">
        <v>8963</v>
      </c>
      <c r="D3423" t="s">
        <v>821</v>
      </c>
      <c r="E3423" t="s">
        <v>822</v>
      </c>
      <c r="F3423" t="s">
        <v>8922</v>
      </c>
      <c r="G3423" t="s">
        <v>8922</v>
      </c>
      <c r="J3423">
        <v>11204</v>
      </c>
      <c r="K3423" t="s">
        <v>16297</v>
      </c>
      <c r="L3423" t="s">
        <v>1015</v>
      </c>
      <c r="Q3423" t="s">
        <v>55</v>
      </c>
      <c r="R3423" t="s">
        <v>56</v>
      </c>
      <c r="T3423" t="s">
        <v>322</v>
      </c>
      <c r="U3423" t="s">
        <v>57</v>
      </c>
      <c r="X3423" t="s">
        <v>8965</v>
      </c>
      <c r="Y3423" t="s">
        <v>73</v>
      </c>
      <c r="Z3423">
        <v>43</v>
      </c>
      <c r="AA3423" t="s">
        <v>74</v>
      </c>
      <c r="AB3423">
        <v>3055550035</v>
      </c>
      <c r="AC3423" t="s">
        <v>56</v>
      </c>
      <c r="AD3423">
        <v>988138</v>
      </c>
      <c r="AE3423">
        <v>163848</v>
      </c>
      <c r="AF3423" t="s">
        <v>281</v>
      </c>
      <c r="AG3423" t="s">
        <v>63</v>
      </c>
      <c r="AH3423" t="s">
        <v>56</v>
      </c>
      <c r="AP3423">
        <v>40.616400489349402</v>
      </c>
      <c r="AQ3423">
        <v>-73.985995675474797</v>
      </c>
      <c r="AR3423" t="s">
        <v>16298</v>
      </c>
    </row>
    <row r="3424" spans="1:44" x14ac:dyDescent="0.25">
      <c r="A3424">
        <v>45285112</v>
      </c>
      <c r="B3424" t="s">
        <v>16299</v>
      </c>
      <c r="C3424" t="s">
        <v>16300</v>
      </c>
      <c r="D3424" t="s">
        <v>145</v>
      </c>
      <c r="E3424" t="s">
        <v>146</v>
      </c>
      <c r="F3424" t="s">
        <v>260</v>
      </c>
      <c r="G3424" t="s">
        <v>261</v>
      </c>
      <c r="I3424" t="s">
        <v>149</v>
      </c>
      <c r="J3424">
        <v>10460</v>
      </c>
      <c r="K3424" t="s">
        <v>16301</v>
      </c>
      <c r="L3424" t="s">
        <v>4851</v>
      </c>
      <c r="M3424" t="s">
        <v>2522</v>
      </c>
      <c r="N3424" t="s">
        <v>2523</v>
      </c>
      <c r="O3424" t="s">
        <v>2522</v>
      </c>
      <c r="P3424" t="s">
        <v>2523</v>
      </c>
      <c r="R3424" t="s">
        <v>112</v>
      </c>
      <c r="S3424" t="s">
        <v>4851</v>
      </c>
      <c r="U3424" t="s">
        <v>57</v>
      </c>
      <c r="W3424" t="s">
        <v>347</v>
      </c>
      <c r="X3424" t="s">
        <v>16302</v>
      </c>
      <c r="Y3424" t="s">
        <v>382</v>
      </c>
      <c r="Z3424">
        <v>17</v>
      </c>
      <c r="AA3424" t="s">
        <v>383</v>
      </c>
      <c r="AB3424">
        <v>2031310002</v>
      </c>
      <c r="AC3424" t="s">
        <v>112</v>
      </c>
      <c r="AD3424">
        <v>1016915</v>
      </c>
      <c r="AE3424">
        <v>246151</v>
      </c>
      <c r="AF3424" t="s">
        <v>125</v>
      </c>
      <c r="AG3424" t="s">
        <v>63</v>
      </c>
      <c r="AH3424" t="s">
        <v>112</v>
      </c>
      <c r="AP3424">
        <v>40.842242403781</v>
      </c>
      <c r="AQ3424">
        <v>-73.881943320814301</v>
      </c>
      <c r="AR3424" t="s">
        <v>16303</v>
      </c>
    </row>
    <row r="3425" spans="1:44" x14ac:dyDescent="0.25">
      <c r="A3425">
        <v>45287956</v>
      </c>
      <c r="B3425" t="s">
        <v>16304</v>
      </c>
      <c r="C3425" t="s">
        <v>8963</v>
      </c>
      <c r="D3425" t="s">
        <v>821</v>
      </c>
      <c r="E3425" t="s">
        <v>822</v>
      </c>
      <c r="F3425" t="s">
        <v>8922</v>
      </c>
      <c r="G3425" t="s">
        <v>8922</v>
      </c>
      <c r="J3425">
        <v>11204</v>
      </c>
      <c r="K3425" t="s">
        <v>16305</v>
      </c>
      <c r="L3425" t="s">
        <v>1015</v>
      </c>
      <c r="Q3425" t="s">
        <v>55</v>
      </c>
      <c r="R3425" t="s">
        <v>56</v>
      </c>
      <c r="T3425" t="s">
        <v>322</v>
      </c>
      <c r="U3425" t="s">
        <v>57</v>
      </c>
      <c r="X3425" t="s">
        <v>8965</v>
      </c>
      <c r="Y3425" t="s">
        <v>73</v>
      </c>
      <c r="Z3425">
        <v>43</v>
      </c>
      <c r="AA3425" t="s">
        <v>74</v>
      </c>
      <c r="AB3425">
        <v>3055550035</v>
      </c>
      <c r="AC3425" t="s">
        <v>56</v>
      </c>
      <c r="AD3425">
        <v>988135</v>
      </c>
      <c r="AE3425">
        <v>163845</v>
      </c>
      <c r="AF3425" t="s">
        <v>281</v>
      </c>
      <c r="AG3425" t="s">
        <v>63</v>
      </c>
      <c r="AH3425" t="s">
        <v>56</v>
      </c>
      <c r="AP3425">
        <v>40.616392256286801</v>
      </c>
      <c r="AQ3425">
        <v>-73.986006483006804</v>
      </c>
      <c r="AR3425" t="s">
        <v>16306</v>
      </c>
    </row>
    <row r="3426" spans="1:44" x14ac:dyDescent="0.25">
      <c r="A3426">
        <v>45285485</v>
      </c>
      <c r="B3426" t="s">
        <v>16307</v>
      </c>
      <c r="C3426" t="s">
        <v>16308</v>
      </c>
      <c r="D3426" t="s">
        <v>145</v>
      </c>
      <c r="E3426" t="s">
        <v>146</v>
      </c>
      <c r="F3426" t="s">
        <v>1590</v>
      </c>
      <c r="G3426" t="s">
        <v>3015</v>
      </c>
      <c r="I3426" t="s">
        <v>149</v>
      </c>
      <c r="J3426">
        <v>11225</v>
      </c>
      <c r="K3426" t="s">
        <v>4051</v>
      </c>
      <c r="L3426" t="s">
        <v>4052</v>
      </c>
      <c r="M3426" t="s">
        <v>52</v>
      </c>
      <c r="N3426" t="s">
        <v>1001</v>
      </c>
      <c r="O3426" t="s">
        <v>52</v>
      </c>
      <c r="P3426" t="s">
        <v>1001</v>
      </c>
      <c r="R3426" t="s">
        <v>56</v>
      </c>
      <c r="S3426" t="s">
        <v>4052</v>
      </c>
      <c r="U3426" t="s">
        <v>57</v>
      </c>
      <c r="W3426" t="s">
        <v>229</v>
      </c>
      <c r="X3426" t="s">
        <v>16309</v>
      </c>
      <c r="Y3426" t="s">
        <v>140</v>
      </c>
      <c r="Z3426">
        <v>40</v>
      </c>
      <c r="AA3426" t="s">
        <v>141</v>
      </c>
      <c r="AB3426">
        <v>3047960022</v>
      </c>
      <c r="AC3426" t="s">
        <v>56</v>
      </c>
      <c r="AD3426">
        <v>998288</v>
      </c>
      <c r="AE3426">
        <v>180062</v>
      </c>
      <c r="AF3426" t="s">
        <v>62</v>
      </c>
      <c r="AG3426" t="s">
        <v>63</v>
      </c>
      <c r="AH3426" t="s">
        <v>56</v>
      </c>
      <c r="AP3426">
        <v>40.660894179220797</v>
      </c>
      <c r="AQ3426">
        <v>-73.949402303274496</v>
      </c>
      <c r="AR3426" t="s">
        <v>4054</v>
      </c>
    </row>
    <row r="3427" spans="1:44" x14ac:dyDescent="0.25">
      <c r="A3427">
        <v>45285587</v>
      </c>
      <c r="B3427" t="s">
        <v>16310</v>
      </c>
      <c r="C3427" t="s">
        <v>16311</v>
      </c>
      <c r="D3427" t="s">
        <v>145</v>
      </c>
      <c r="E3427" t="s">
        <v>146</v>
      </c>
      <c r="F3427" t="s">
        <v>147</v>
      </c>
      <c r="G3427" t="s">
        <v>148</v>
      </c>
      <c r="I3427" t="s">
        <v>149</v>
      </c>
      <c r="J3427">
        <v>11421</v>
      </c>
      <c r="K3427" t="s">
        <v>16312</v>
      </c>
      <c r="L3427" t="s">
        <v>764</v>
      </c>
      <c r="M3427" t="s">
        <v>6586</v>
      </c>
      <c r="N3427" t="s">
        <v>1725</v>
      </c>
      <c r="O3427" t="s">
        <v>6586</v>
      </c>
      <c r="P3427" t="s">
        <v>1725</v>
      </c>
      <c r="R3427" t="s">
        <v>1250</v>
      </c>
      <c r="S3427" t="s">
        <v>764</v>
      </c>
      <c r="U3427" t="s">
        <v>57</v>
      </c>
      <c r="W3427" t="s">
        <v>347</v>
      </c>
      <c r="X3427" t="s">
        <v>16313</v>
      </c>
      <c r="Y3427" t="s">
        <v>93</v>
      </c>
      <c r="Z3427">
        <v>32</v>
      </c>
      <c r="AA3427" t="s">
        <v>94</v>
      </c>
      <c r="AB3427">
        <v>4089610017</v>
      </c>
      <c r="AC3427" t="s">
        <v>85</v>
      </c>
      <c r="AD3427">
        <v>1023138</v>
      </c>
      <c r="AE3427">
        <v>189529</v>
      </c>
      <c r="AF3427" t="s">
        <v>170</v>
      </c>
      <c r="AG3427" t="s">
        <v>63</v>
      </c>
      <c r="AH3427" t="s">
        <v>85</v>
      </c>
      <c r="AP3427">
        <v>40.686804664109403</v>
      </c>
      <c r="AQ3427">
        <v>-73.859779987576005</v>
      </c>
      <c r="AR3427" t="s">
        <v>16314</v>
      </c>
    </row>
    <row r="3428" spans="1:44" x14ac:dyDescent="0.25">
      <c r="A3428">
        <v>45287058</v>
      </c>
      <c r="B3428" t="s">
        <v>16315</v>
      </c>
      <c r="C3428" t="s">
        <v>8963</v>
      </c>
      <c r="D3428" t="s">
        <v>821</v>
      </c>
      <c r="E3428" t="s">
        <v>822</v>
      </c>
      <c r="F3428" t="s">
        <v>8922</v>
      </c>
      <c r="G3428" t="s">
        <v>8922</v>
      </c>
      <c r="J3428">
        <v>11204</v>
      </c>
      <c r="K3428" t="s">
        <v>16316</v>
      </c>
      <c r="L3428" t="s">
        <v>1015</v>
      </c>
      <c r="Q3428" t="s">
        <v>55</v>
      </c>
      <c r="R3428" t="s">
        <v>56</v>
      </c>
      <c r="T3428" t="s">
        <v>322</v>
      </c>
      <c r="U3428" t="s">
        <v>57</v>
      </c>
      <c r="X3428" t="s">
        <v>8965</v>
      </c>
      <c r="Y3428" t="s">
        <v>73</v>
      </c>
      <c r="Z3428">
        <v>43</v>
      </c>
      <c r="AA3428" t="s">
        <v>74</v>
      </c>
      <c r="AB3428">
        <v>3055550035</v>
      </c>
      <c r="AC3428" t="s">
        <v>56</v>
      </c>
      <c r="AD3428">
        <v>988133</v>
      </c>
      <c r="AE3428">
        <v>163842</v>
      </c>
      <c r="AF3428" t="s">
        <v>281</v>
      </c>
      <c r="AG3428" t="s">
        <v>63</v>
      </c>
      <c r="AH3428" t="s">
        <v>56</v>
      </c>
      <c r="AP3428">
        <v>40.616384022785098</v>
      </c>
      <c r="AQ3428">
        <v>-73.986013688601801</v>
      </c>
      <c r="AR3428" t="s">
        <v>16317</v>
      </c>
    </row>
    <row r="3429" spans="1:44" x14ac:dyDescent="0.25">
      <c r="A3429">
        <v>45286913</v>
      </c>
      <c r="B3429" t="s">
        <v>16318</v>
      </c>
      <c r="C3429" t="s">
        <v>16319</v>
      </c>
      <c r="D3429" t="s">
        <v>2342</v>
      </c>
      <c r="E3429" t="s">
        <v>2343</v>
      </c>
      <c r="F3429" t="s">
        <v>8316</v>
      </c>
      <c r="G3429" t="s">
        <v>13915</v>
      </c>
      <c r="H3429" t="s">
        <v>13916</v>
      </c>
      <c r="I3429" t="s">
        <v>2346</v>
      </c>
      <c r="J3429">
        <v>10465</v>
      </c>
      <c r="K3429" t="s">
        <v>16320</v>
      </c>
      <c r="L3429" t="s">
        <v>16321</v>
      </c>
      <c r="N3429" t="s">
        <v>16322</v>
      </c>
      <c r="P3429" t="s">
        <v>16322</v>
      </c>
      <c r="R3429" t="s">
        <v>112</v>
      </c>
      <c r="S3429" t="s">
        <v>16323</v>
      </c>
      <c r="U3429" t="s">
        <v>57</v>
      </c>
      <c r="W3429" t="s">
        <v>2350</v>
      </c>
      <c r="X3429" t="s">
        <v>16324</v>
      </c>
      <c r="Y3429" t="s">
        <v>297</v>
      </c>
      <c r="Z3429">
        <v>13</v>
      </c>
      <c r="AA3429" t="s">
        <v>298</v>
      </c>
      <c r="AB3429">
        <v>2054870075</v>
      </c>
      <c r="AC3429" t="s">
        <v>112</v>
      </c>
      <c r="AD3429">
        <v>1035157</v>
      </c>
      <c r="AE3429">
        <v>240214</v>
      </c>
      <c r="AF3429" t="s">
        <v>125</v>
      </c>
      <c r="AG3429" t="s">
        <v>63</v>
      </c>
      <c r="AH3429" t="s">
        <v>112</v>
      </c>
      <c r="AP3429">
        <v>40.825860765694401</v>
      </c>
      <c r="AQ3429">
        <v>-73.816058950508506</v>
      </c>
      <c r="AR3429" t="s">
        <v>16325</v>
      </c>
    </row>
    <row r="3430" spans="1:44" x14ac:dyDescent="0.25">
      <c r="A3430">
        <v>45287328</v>
      </c>
      <c r="B3430" t="s">
        <v>16326</v>
      </c>
      <c r="C3430" t="s">
        <v>16327</v>
      </c>
      <c r="D3430" t="s">
        <v>145</v>
      </c>
      <c r="E3430" t="s">
        <v>146</v>
      </c>
      <c r="F3430" t="s">
        <v>260</v>
      </c>
      <c r="G3430" t="s">
        <v>261</v>
      </c>
      <c r="I3430" t="s">
        <v>149</v>
      </c>
      <c r="J3430">
        <v>11214</v>
      </c>
      <c r="K3430" t="s">
        <v>16328</v>
      </c>
      <c r="L3430" t="s">
        <v>16329</v>
      </c>
      <c r="M3430" t="s">
        <v>575</v>
      </c>
      <c r="N3430" t="s">
        <v>576</v>
      </c>
      <c r="O3430" t="s">
        <v>575</v>
      </c>
      <c r="P3430" t="s">
        <v>576</v>
      </c>
      <c r="R3430" t="s">
        <v>56</v>
      </c>
      <c r="S3430" t="s">
        <v>16329</v>
      </c>
      <c r="U3430" t="s">
        <v>57</v>
      </c>
      <c r="W3430" t="s">
        <v>154</v>
      </c>
      <c r="X3430" t="s">
        <v>16330</v>
      </c>
      <c r="Y3430" t="s">
        <v>73</v>
      </c>
      <c r="Z3430">
        <v>47</v>
      </c>
      <c r="AA3430" t="s">
        <v>74</v>
      </c>
      <c r="AB3430">
        <v>3068657502</v>
      </c>
      <c r="AC3430" t="s">
        <v>56</v>
      </c>
      <c r="AD3430">
        <v>987356</v>
      </c>
      <c r="AE3430">
        <v>156977</v>
      </c>
      <c r="AF3430" t="s">
        <v>170</v>
      </c>
      <c r="AG3430" t="s">
        <v>63</v>
      </c>
      <c r="AH3430" t="s">
        <v>56</v>
      </c>
      <c r="AP3430">
        <v>40.597541308477297</v>
      </c>
      <c r="AQ3430">
        <v>-73.988815548810393</v>
      </c>
      <c r="AR3430" t="s">
        <v>16331</v>
      </c>
    </row>
    <row r="3431" spans="1:44" x14ac:dyDescent="0.25">
      <c r="A3431">
        <v>45284852</v>
      </c>
      <c r="B3431" t="s">
        <v>16332</v>
      </c>
      <c r="C3431" t="s">
        <v>16333</v>
      </c>
      <c r="D3431" t="s">
        <v>246</v>
      </c>
      <c r="E3431" t="s">
        <v>247</v>
      </c>
      <c r="F3431" t="s">
        <v>248</v>
      </c>
      <c r="G3431" t="s">
        <v>249</v>
      </c>
      <c r="H3431" t="s">
        <v>250</v>
      </c>
      <c r="I3431" t="s">
        <v>251</v>
      </c>
      <c r="J3431">
        <v>10003</v>
      </c>
      <c r="K3431" t="s">
        <v>16334</v>
      </c>
      <c r="L3431" t="s">
        <v>430</v>
      </c>
      <c r="Q3431" t="s">
        <v>55</v>
      </c>
      <c r="R3431" t="s">
        <v>179</v>
      </c>
      <c r="U3431" t="s">
        <v>57</v>
      </c>
      <c r="W3431" t="s">
        <v>3594</v>
      </c>
      <c r="X3431" t="s">
        <v>16333</v>
      </c>
      <c r="Y3431" t="s">
        <v>218</v>
      </c>
      <c r="Z3431">
        <v>2</v>
      </c>
      <c r="AA3431" t="s">
        <v>219</v>
      </c>
      <c r="AB3431">
        <v>1008970071</v>
      </c>
      <c r="AC3431" t="s">
        <v>183</v>
      </c>
      <c r="AD3431">
        <v>988300</v>
      </c>
      <c r="AE3431">
        <v>207066</v>
      </c>
      <c r="AF3431" t="s">
        <v>170</v>
      </c>
      <c r="AG3431" t="s">
        <v>63</v>
      </c>
      <c r="AH3431" t="s">
        <v>183</v>
      </c>
      <c r="AP3431">
        <v>40.735024064198498</v>
      </c>
      <c r="AQ3431">
        <v>-73.985386191864905</v>
      </c>
      <c r="AR3431" t="s">
        <v>16335</v>
      </c>
    </row>
    <row r="3432" spans="1:44" x14ac:dyDescent="0.25">
      <c r="A3432">
        <v>45289495</v>
      </c>
      <c r="B3432" t="s">
        <v>16336</v>
      </c>
      <c r="C3432" t="s">
        <v>8963</v>
      </c>
      <c r="D3432" t="s">
        <v>821</v>
      </c>
      <c r="E3432" t="s">
        <v>822</v>
      </c>
      <c r="F3432" t="s">
        <v>8922</v>
      </c>
      <c r="G3432" t="s">
        <v>8922</v>
      </c>
      <c r="J3432">
        <v>11214</v>
      </c>
      <c r="K3432" t="s">
        <v>16337</v>
      </c>
      <c r="L3432" t="s">
        <v>2478</v>
      </c>
      <c r="Q3432" t="s">
        <v>55</v>
      </c>
      <c r="R3432" t="s">
        <v>56</v>
      </c>
      <c r="T3432" t="s">
        <v>322</v>
      </c>
      <c r="U3432" t="s">
        <v>57</v>
      </c>
      <c r="X3432" t="s">
        <v>8965</v>
      </c>
      <c r="Y3432" t="s">
        <v>73</v>
      </c>
      <c r="Z3432">
        <v>38</v>
      </c>
      <c r="AA3432" t="s">
        <v>74</v>
      </c>
      <c r="AB3432">
        <v>3062470034</v>
      </c>
      <c r="AC3432" t="s">
        <v>56</v>
      </c>
      <c r="AD3432">
        <v>984122</v>
      </c>
      <c r="AE3432">
        <v>162968</v>
      </c>
      <c r="AF3432" t="s">
        <v>281</v>
      </c>
      <c r="AG3432" t="s">
        <v>63</v>
      </c>
      <c r="AH3432" t="s">
        <v>56</v>
      </c>
      <c r="AP3432">
        <v>40.613985923469301</v>
      </c>
      <c r="AQ3432">
        <v>-74.000461031042505</v>
      </c>
      <c r="AR3432" t="s">
        <v>16338</v>
      </c>
    </row>
    <row r="3433" spans="1:44" x14ac:dyDescent="0.25">
      <c r="A3433">
        <v>45287108</v>
      </c>
      <c r="B3433" t="s">
        <v>16339</v>
      </c>
      <c r="C3433" t="s">
        <v>16340</v>
      </c>
      <c r="D3433" t="s">
        <v>246</v>
      </c>
      <c r="E3433" t="s">
        <v>247</v>
      </c>
      <c r="F3433" t="s">
        <v>2768</v>
      </c>
      <c r="G3433" t="s">
        <v>11381</v>
      </c>
      <c r="H3433" t="s">
        <v>2770</v>
      </c>
      <c r="I3433" t="s">
        <v>251</v>
      </c>
      <c r="J3433">
        <v>10032</v>
      </c>
      <c r="K3433" t="s">
        <v>16341</v>
      </c>
      <c r="L3433" t="s">
        <v>2700</v>
      </c>
      <c r="Q3433" t="s">
        <v>55</v>
      </c>
      <c r="R3433" t="s">
        <v>179</v>
      </c>
      <c r="U3433" t="s">
        <v>57</v>
      </c>
      <c r="W3433" t="s">
        <v>362</v>
      </c>
      <c r="X3433" t="s">
        <v>16340</v>
      </c>
      <c r="Y3433" t="s">
        <v>308</v>
      </c>
      <c r="Z3433">
        <v>7</v>
      </c>
      <c r="AA3433" t="s">
        <v>655</v>
      </c>
      <c r="AB3433">
        <v>1021360120</v>
      </c>
      <c r="AC3433" t="s">
        <v>183</v>
      </c>
      <c r="AD3433">
        <v>999255</v>
      </c>
      <c r="AE3433">
        <v>244474</v>
      </c>
      <c r="AF3433" t="s">
        <v>125</v>
      </c>
      <c r="AG3433" t="s">
        <v>63</v>
      </c>
      <c r="AH3433" t="s">
        <v>183</v>
      </c>
      <c r="AP3433">
        <v>40.837687195089998</v>
      </c>
      <c r="AQ3433">
        <v>-73.945773189721294</v>
      </c>
      <c r="AR3433" t="s">
        <v>16342</v>
      </c>
    </row>
    <row r="3434" spans="1:44" x14ac:dyDescent="0.25">
      <c r="A3434">
        <v>45287923</v>
      </c>
      <c r="B3434" t="s">
        <v>16343</v>
      </c>
      <c r="C3434" t="s">
        <v>16344</v>
      </c>
      <c r="D3434" t="s">
        <v>145</v>
      </c>
      <c r="E3434" t="s">
        <v>146</v>
      </c>
      <c r="F3434" t="s">
        <v>260</v>
      </c>
      <c r="G3434" t="s">
        <v>1122</v>
      </c>
      <c r="I3434" t="s">
        <v>149</v>
      </c>
      <c r="J3434">
        <v>11434</v>
      </c>
      <c r="K3434" t="s">
        <v>16345</v>
      </c>
      <c r="L3434" t="s">
        <v>16346</v>
      </c>
      <c r="M3434" t="s">
        <v>9880</v>
      </c>
      <c r="N3434" t="s">
        <v>609</v>
      </c>
      <c r="O3434" t="s">
        <v>9880</v>
      </c>
      <c r="P3434" t="s">
        <v>609</v>
      </c>
      <c r="R3434" t="s">
        <v>922</v>
      </c>
      <c r="S3434" t="s">
        <v>16346</v>
      </c>
      <c r="U3434" t="s">
        <v>57</v>
      </c>
      <c r="W3434" t="s">
        <v>229</v>
      </c>
      <c r="X3434" t="s">
        <v>16347</v>
      </c>
      <c r="Y3434" t="s">
        <v>769</v>
      </c>
      <c r="Z3434">
        <v>27</v>
      </c>
      <c r="AA3434" t="s">
        <v>1613</v>
      </c>
      <c r="AB3434">
        <v>4125370099</v>
      </c>
      <c r="AC3434" t="s">
        <v>85</v>
      </c>
      <c r="AD3434">
        <v>1049162</v>
      </c>
      <c r="AE3434">
        <v>186740</v>
      </c>
      <c r="AF3434" t="s">
        <v>62</v>
      </c>
      <c r="AG3434" t="s">
        <v>63</v>
      </c>
      <c r="AH3434" t="s">
        <v>85</v>
      </c>
      <c r="AP3434">
        <v>40.678996922917399</v>
      </c>
      <c r="AQ3434">
        <v>-73.765971437079997</v>
      </c>
      <c r="AR3434" t="s">
        <v>16348</v>
      </c>
    </row>
    <row r="3435" spans="1:44" x14ac:dyDescent="0.25">
      <c r="A3435">
        <v>45286447</v>
      </c>
      <c r="B3435" t="s">
        <v>16349</v>
      </c>
      <c r="C3435" t="s">
        <v>16350</v>
      </c>
      <c r="D3435" t="s">
        <v>626</v>
      </c>
      <c r="E3435" t="s">
        <v>627</v>
      </c>
      <c r="F3435" t="s">
        <v>628</v>
      </c>
      <c r="G3435" t="s">
        <v>629</v>
      </c>
      <c r="H3435" t="s">
        <v>2258</v>
      </c>
      <c r="J3435">
        <v>11368</v>
      </c>
      <c r="K3435" t="s">
        <v>16351</v>
      </c>
      <c r="L3435" t="s">
        <v>1124</v>
      </c>
      <c r="M3435" t="s">
        <v>16352</v>
      </c>
      <c r="N3435" t="s">
        <v>16353</v>
      </c>
      <c r="O3435" t="s">
        <v>16352</v>
      </c>
      <c r="P3435" t="s">
        <v>16353</v>
      </c>
      <c r="R3435" t="s">
        <v>902</v>
      </c>
      <c r="S3435" t="s">
        <v>1124</v>
      </c>
      <c r="U3435" t="s">
        <v>57</v>
      </c>
      <c r="W3435" t="s">
        <v>635</v>
      </c>
      <c r="X3435" t="s">
        <v>16354</v>
      </c>
      <c r="Y3435" t="s">
        <v>16355</v>
      </c>
      <c r="Z3435">
        <v>21</v>
      </c>
      <c r="AA3435" t="s">
        <v>350</v>
      </c>
      <c r="AC3435" t="s">
        <v>85</v>
      </c>
      <c r="AD3435">
        <v>1027478</v>
      </c>
      <c r="AE3435">
        <v>214429</v>
      </c>
      <c r="AF3435" t="s">
        <v>170</v>
      </c>
      <c r="AG3435" t="s">
        <v>63</v>
      </c>
      <c r="AH3435" t="s">
        <v>85</v>
      </c>
      <c r="AK3435" t="s">
        <v>16356</v>
      </c>
      <c r="AP3435">
        <v>40.755128912547598</v>
      </c>
      <c r="AQ3435">
        <v>-73.843971186089206</v>
      </c>
      <c r="AR3435" t="s">
        <v>16357</v>
      </c>
    </row>
    <row r="3436" spans="1:44" x14ac:dyDescent="0.25">
      <c r="A3436">
        <v>45289719</v>
      </c>
      <c r="B3436" t="s">
        <v>16358</v>
      </c>
      <c r="C3436" t="s">
        <v>16359</v>
      </c>
      <c r="D3436" t="s">
        <v>145</v>
      </c>
      <c r="E3436" t="s">
        <v>146</v>
      </c>
      <c r="F3436" t="s">
        <v>161</v>
      </c>
      <c r="G3436" t="s">
        <v>174</v>
      </c>
      <c r="I3436" t="s">
        <v>163</v>
      </c>
      <c r="J3436">
        <v>11432</v>
      </c>
      <c r="K3436" t="s">
        <v>16360</v>
      </c>
      <c r="L3436" t="s">
        <v>7403</v>
      </c>
      <c r="M3436" t="s">
        <v>6394</v>
      </c>
      <c r="N3436" t="s">
        <v>16361</v>
      </c>
      <c r="O3436" t="s">
        <v>6394</v>
      </c>
      <c r="P3436" t="s">
        <v>16361</v>
      </c>
      <c r="R3436" t="s">
        <v>922</v>
      </c>
      <c r="S3436" t="s">
        <v>7403</v>
      </c>
      <c r="U3436" t="s">
        <v>57</v>
      </c>
      <c r="W3436" t="s">
        <v>168</v>
      </c>
      <c r="X3436" t="s">
        <v>16362</v>
      </c>
      <c r="Y3436" t="s">
        <v>816</v>
      </c>
      <c r="Z3436">
        <v>24</v>
      </c>
      <c r="AA3436" t="s">
        <v>817</v>
      </c>
      <c r="AB3436">
        <v>4098590088</v>
      </c>
      <c r="AC3436" t="s">
        <v>85</v>
      </c>
      <c r="AD3436">
        <v>1040515</v>
      </c>
      <c r="AE3436">
        <v>199718</v>
      </c>
      <c r="AF3436" t="s">
        <v>62</v>
      </c>
      <c r="AG3436" t="s">
        <v>63</v>
      </c>
      <c r="AH3436" t="s">
        <v>85</v>
      </c>
      <c r="AP3436">
        <v>40.714677603961199</v>
      </c>
      <c r="AQ3436">
        <v>-73.797038111767094</v>
      </c>
      <c r="AR3436" t="s">
        <v>16363</v>
      </c>
    </row>
    <row r="3437" spans="1:44" x14ac:dyDescent="0.25">
      <c r="A3437">
        <v>45286271</v>
      </c>
      <c r="B3437" t="s">
        <v>16364</v>
      </c>
      <c r="C3437" t="s">
        <v>4897</v>
      </c>
      <c r="D3437" t="s">
        <v>246</v>
      </c>
      <c r="E3437" t="s">
        <v>247</v>
      </c>
      <c r="F3437" t="s">
        <v>248</v>
      </c>
      <c r="G3437" t="s">
        <v>368</v>
      </c>
      <c r="H3437" t="s">
        <v>1446</v>
      </c>
      <c r="I3437" t="s">
        <v>251</v>
      </c>
      <c r="J3437">
        <v>10457</v>
      </c>
      <c r="K3437" t="s">
        <v>8974</v>
      </c>
      <c r="L3437" t="s">
        <v>8975</v>
      </c>
      <c r="Q3437" t="s">
        <v>55</v>
      </c>
      <c r="R3437" t="s">
        <v>112</v>
      </c>
      <c r="U3437" t="s">
        <v>57</v>
      </c>
      <c r="W3437" t="s">
        <v>371</v>
      </c>
      <c r="X3437" t="s">
        <v>4897</v>
      </c>
      <c r="Y3437" t="s">
        <v>1466</v>
      </c>
      <c r="Z3437">
        <v>15</v>
      </c>
      <c r="AA3437" t="s">
        <v>1467</v>
      </c>
      <c r="AB3437">
        <v>2031430130</v>
      </c>
      <c r="AC3437" t="s">
        <v>112</v>
      </c>
      <c r="AD3437">
        <v>1012350</v>
      </c>
      <c r="AE3437">
        <v>250589</v>
      </c>
      <c r="AF3437" t="s">
        <v>125</v>
      </c>
      <c r="AG3437" t="s">
        <v>63</v>
      </c>
      <c r="AH3437" t="s">
        <v>112</v>
      </c>
      <c r="AP3437">
        <v>40.854439102413899</v>
      </c>
      <c r="AQ3437">
        <v>-73.898423365801506</v>
      </c>
      <c r="AR3437" t="s">
        <v>8976</v>
      </c>
    </row>
    <row r="3438" spans="1:44" x14ac:dyDescent="0.25">
      <c r="A3438">
        <v>45288402</v>
      </c>
      <c r="B3438" t="s">
        <v>16365</v>
      </c>
      <c r="C3438" t="s">
        <v>8963</v>
      </c>
      <c r="D3438" t="s">
        <v>821</v>
      </c>
      <c r="E3438" t="s">
        <v>822</v>
      </c>
      <c r="F3438" t="s">
        <v>8922</v>
      </c>
      <c r="G3438" t="s">
        <v>8922</v>
      </c>
      <c r="I3438" t="s">
        <v>8923</v>
      </c>
      <c r="J3438">
        <v>11204</v>
      </c>
      <c r="K3438" t="s">
        <v>16366</v>
      </c>
      <c r="L3438" t="s">
        <v>1015</v>
      </c>
      <c r="Q3438" t="s">
        <v>55</v>
      </c>
      <c r="R3438" t="s">
        <v>56</v>
      </c>
      <c r="T3438" t="s">
        <v>322</v>
      </c>
      <c r="U3438" t="s">
        <v>57</v>
      </c>
      <c r="V3438" t="s">
        <v>8936</v>
      </c>
      <c r="X3438" t="s">
        <v>8965</v>
      </c>
      <c r="Y3438" t="s">
        <v>73</v>
      </c>
      <c r="Z3438">
        <v>43</v>
      </c>
      <c r="AA3438" t="s">
        <v>74</v>
      </c>
      <c r="AB3438">
        <v>3055550039</v>
      </c>
      <c r="AC3438" t="s">
        <v>56</v>
      </c>
      <c r="AD3438">
        <v>988118</v>
      </c>
      <c r="AE3438">
        <v>163823</v>
      </c>
      <c r="AF3438" t="s">
        <v>281</v>
      </c>
      <c r="AG3438" t="s">
        <v>63</v>
      </c>
      <c r="AH3438" t="s">
        <v>56</v>
      </c>
      <c r="AP3438">
        <v>40.616331878282303</v>
      </c>
      <c r="AQ3438">
        <v>-73.986067728502107</v>
      </c>
      <c r="AR3438" t="s">
        <v>16367</v>
      </c>
    </row>
    <row r="3439" spans="1:44" x14ac:dyDescent="0.25">
      <c r="A3439">
        <v>45288808</v>
      </c>
      <c r="B3439" t="s">
        <v>10587</v>
      </c>
      <c r="C3439" t="s">
        <v>8113</v>
      </c>
      <c r="D3439" t="s">
        <v>821</v>
      </c>
      <c r="E3439" t="s">
        <v>822</v>
      </c>
      <c r="F3439" t="s">
        <v>2191</v>
      </c>
      <c r="G3439" t="s">
        <v>2191</v>
      </c>
      <c r="I3439" t="s">
        <v>572</v>
      </c>
      <c r="J3439">
        <v>11210</v>
      </c>
      <c r="K3439" t="s">
        <v>16368</v>
      </c>
      <c r="L3439" t="s">
        <v>3037</v>
      </c>
      <c r="M3439" t="s">
        <v>758</v>
      </c>
      <c r="N3439" t="s">
        <v>2403</v>
      </c>
      <c r="Q3439" t="s">
        <v>55</v>
      </c>
      <c r="R3439" t="s">
        <v>56</v>
      </c>
      <c r="U3439" t="s">
        <v>57</v>
      </c>
      <c r="X3439" t="s">
        <v>8113</v>
      </c>
      <c r="Y3439" t="s">
        <v>805</v>
      </c>
      <c r="Z3439">
        <v>45</v>
      </c>
      <c r="AA3439" t="s">
        <v>2404</v>
      </c>
      <c r="AB3439">
        <v>3075990043</v>
      </c>
      <c r="AC3439" t="s">
        <v>56</v>
      </c>
      <c r="AD3439">
        <v>1000497</v>
      </c>
      <c r="AE3439">
        <v>168522</v>
      </c>
      <c r="AF3439" t="s">
        <v>125</v>
      </c>
      <c r="AG3439" t="s">
        <v>63</v>
      </c>
      <c r="AH3439" t="s">
        <v>56</v>
      </c>
      <c r="AP3439">
        <v>40.629215596728002</v>
      </c>
      <c r="AQ3439">
        <v>-73.941468115730203</v>
      </c>
      <c r="AR3439" t="s">
        <v>16369</v>
      </c>
    </row>
    <row r="3440" spans="1:44" x14ac:dyDescent="0.25">
      <c r="A3440">
        <v>45287575</v>
      </c>
      <c r="B3440" t="s">
        <v>16370</v>
      </c>
      <c r="C3440" t="s">
        <v>8963</v>
      </c>
      <c r="D3440" t="s">
        <v>821</v>
      </c>
      <c r="E3440" t="s">
        <v>822</v>
      </c>
      <c r="F3440" t="s">
        <v>8922</v>
      </c>
      <c r="G3440" t="s">
        <v>8922</v>
      </c>
      <c r="J3440">
        <v>11204</v>
      </c>
      <c r="K3440" t="s">
        <v>16371</v>
      </c>
      <c r="L3440" t="s">
        <v>1015</v>
      </c>
      <c r="Q3440" t="s">
        <v>55</v>
      </c>
      <c r="R3440" t="s">
        <v>56</v>
      </c>
      <c r="T3440" t="s">
        <v>322</v>
      </c>
      <c r="U3440" t="s">
        <v>57</v>
      </c>
      <c r="X3440" t="s">
        <v>8965</v>
      </c>
      <c r="Y3440" t="s">
        <v>73</v>
      </c>
      <c r="Z3440">
        <v>47</v>
      </c>
      <c r="AA3440" t="s">
        <v>74</v>
      </c>
      <c r="AB3440">
        <v>3055550039</v>
      </c>
      <c r="AC3440" t="s">
        <v>56</v>
      </c>
      <c r="AD3440">
        <v>988130</v>
      </c>
      <c r="AE3440">
        <v>163839</v>
      </c>
      <c r="AF3440" t="s">
        <v>281</v>
      </c>
      <c r="AG3440" t="s">
        <v>63</v>
      </c>
      <c r="AH3440" t="s">
        <v>56</v>
      </c>
      <c r="AP3440">
        <v>40.616375789720898</v>
      </c>
      <c r="AQ3440">
        <v>-73.986024496128906</v>
      </c>
      <c r="AR3440" t="s">
        <v>16372</v>
      </c>
    </row>
    <row r="3441" spans="1:44" x14ac:dyDescent="0.25">
      <c r="A3441">
        <v>45286595</v>
      </c>
      <c r="B3441" t="s">
        <v>16373</v>
      </c>
      <c r="C3441" t="s">
        <v>9481</v>
      </c>
      <c r="D3441" t="s">
        <v>821</v>
      </c>
      <c r="E3441" t="s">
        <v>822</v>
      </c>
      <c r="F3441" t="s">
        <v>2705</v>
      </c>
      <c r="G3441" t="s">
        <v>2706</v>
      </c>
      <c r="I3441" t="s">
        <v>572</v>
      </c>
      <c r="J3441">
        <v>10312</v>
      </c>
      <c r="K3441" t="s">
        <v>16374</v>
      </c>
      <c r="L3441" t="s">
        <v>16375</v>
      </c>
      <c r="M3441" t="s">
        <v>16376</v>
      </c>
      <c r="N3441" t="s">
        <v>1379</v>
      </c>
      <c r="Q3441" t="s">
        <v>55</v>
      </c>
      <c r="R3441" t="s">
        <v>879</v>
      </c>
      <c r="U3441" t="s">
        <v>57</v>
      </c>
      <c r="W3441" t="s">
        <v>2711</v>
      </c>
      <c r="X3441" t="s">
        <v>9481</v>
      </c>
      <c r="Y3441" t="s">
        <v>881</v>
      </c>
      <c r="Z3441">
        <v>51</v>
      </c>
      <c r="AA3441" t="s">
        <v>882</v>
      </c>
      <c r="AB3441">
        <v>5060260096</v>
      </c>
      <c r="AC3441" t="s">
        <v>879</v>
      </c>
      <c r="AD3441">
        <v>928201</v>
      </c>
      <c r="AE3441">
        <v>141158</v>
      </c>
      <c r="AF3441" t="s">
        <v>125</v>
      </c>
      <c r="AG3441" t="s">
        <v>63</v>
      </c>
      <c r="AH3441" t="s">
        <v>879</v>
      </c>
      <c r="AP3441">
        <v>40.553944689141098</v>
      </c>
      <c r="AQ3441">
        <v>-74.201696335722502</v>
      </c>
      <c r="AR3441" t="s">
        <v>16377</v>
      </c>
    </row>
    <row r="3442" spans="1:44" x14ac:dyDescent="0.25">
      <c r="A3442">
        <v>45287063</v>
      </c>
      <c r="B3442" t="s">
        <v>16373</v>
      </c>
      <c r="C3442" t="s">
        <v>9481</v>
      </c>
      <c r="D3442" t="s">
        <v>821</v>
      </c>
      <c r="E3442" t="s">
        <v>822</v>
      </c>
      <c r="F3442" t="s">
        <v>2705</v>
      </c>
      <c r="G3442" t="s">
        <v>2706</v>
      </c>
      <c r="I3442" t="s">
        <v>572</v>
      </c>
      <c r="J3442">
        <v>10306</v>
      </c>
      <c r="K3442" t="s">
        <v>16378</v>
      </c>
      <c r="L3442" t="s">
        <v>16379</v>
      </c>
      <c r="M3442" t="s">
        <v>16380</v>
      </c>
      <c r="N3442" t="s">
        <v>609</v>
      </c>
      <c r="Q3442" t="s">
        <v>55</v>
      </c>
      <c r="R3442" t="s">
        <v>879</v>
      </c>
      <c r="U3442" t="s">
        <v>57</v>
      </c>
      <c r="W3442" t="s">
        <v>2711</v>
      </c>
      <c r="X3442" t="s">
        <v>9481</v>
      </c>
      <c r="Y3442" t="s">
        <v>881</v>
      </c>
      <c r="Z3442">
        <v>50</v>
      </c>
      <c r="AA3442" t="s">
        <v>1118</v>
      </c>
      <c r="AB3442">
        <v>5046680014</v>
      </c>
      <c r="AC3442" t="s">
        <v>879</v>
      </c>
      <c r="AD3442">
        <v>950951</v>
      </c>
      <c r="AE3442">
        <v>143164</v>
      </c>
      <c r="AF3442" t="s">
        <v>125</v>
      </c>
      <c r="AG3442" t="s">
        <v>63</v>
      </c>
      <c r="AH3442" t="s">
        <v>879</v>
      </c>
      <c r="AP3442">
        <v>40.559565370176202</v>
      </c>
      <c r="AQ3442">
        <v>-74.119838846135295</v>
      </c>
      <c r="AR3442" t="s">
        <v>16381</v>
      </c>
    </row>
    <row r="3443" spans="1:44" x14ac:dyDescent="0.25">
      <c r="A3443">
        <v>45285048</v>
      </c>
      <c r="B3443" t="s">
        <v>16382</v>
      </c>
      <c r="C3443" t="s">
        <v>16383</v>
      </c>
      <c r="D3443" t="s">
        <v>145</v>
      </c>
      <c r="E3443" t="s">
        <v>146</v>
      </c>
      <c r="F3443" t="s">
        <v>260</v>
      </c>
      <c r="G3443" t="s">
        <v>1145</v>
      </c>
      <c r="I3443" t="s">
        <v>149</v>
      </c>
      <c r="J3443">
        <v>10305</v>
      </c>
      <c r="K3443" t="s">
        <v>16384</v>
      </c>
      <c r="L3443" t="s">
        <v>2863</v>
      </c>
      <c r="M3443" t="s">
        <v>2864</v>
      </c>
      <c r="N3443" t="s">
        <v>2865</v>
      </c>
      <c r="O3443" t="s">
        <v>2864</v>
      </c>
      <c r="P3443" t="s">
        <v>2865</v>
      </c>
      <c r="R3443" t="s">
        <v>879</v>
      </c>
      <c r="S3443" t="s">
        <v>2866</v>
      </c>
      <c r="U3443" t="s">
        <v>57</v>
      </c>
      <c r="W3443" t="s">
        <v>168</v>
      </c>
      <c r="X3443" t="s">
        <v>16385</v>
      </c>
      <c r="Y3443" t="s">
        <v>2318</v>
      </c>
      <c r="Z3443">
        <v>49</v>
      </c>
      <c r="AA3443" t="s">
        <v>2319</v>
      </c>
      <c r="AB3443">
        <v>5028460209</v>
      </c>
      <c r="AC3443" t="s">
        <v>879</v>
      </c>
      <c r="AD3443">
        <v>965172</v>
      </c>
      <c r="AE3443">
        <v>163644</v>
      </c>
      <c r="AF3443" t="s">
        <v>170</v>
      </c>
      <c r="AG3443" t="s">
        <v>63</v>
      </c>
      <c r="AH3443" t="s">
        <v>879</v>
      </c>
      <c r="AP3443">
        <v>40.615820865276802</v>
      </c>
      <c r="AQ3443">
        <v>-74.068717132106897</v>
      </c>
      <c r="AR3443" t="s">
        <v>16386</v>
      </c>
    </row>
    <row r="3444" spans="1:44" x14ac:dyDescent="0.25">
      <c r="A3444">
        <v>45285004</v>
      </c>
      <c r="B3444" t="s">
        <v>15953</v>
      </c>
      <c r="C3444" t="s">
        <v>16387</v>
      </c>
      <c r="D3444" t="s">
        <v>145</v>
      </c>
      <c r="E3444" t="s">
        <v>146</v>
      </c>
      <c r="F3444" t="s">
        <v>147</v>
      </c>
      <c r="G3444" t="s">
        <v>148</v>
      </c>
      <c r="I3444" t="s">
        <v>149</v>
      </c>
      <c r="J3444">
        <v>11419</v>
      </c>
      <c r="K3444" t="s">
        <v>4941</v>
      </c>
      <c r="L3444" t="s">
        <v>4942</v>
      </c>
      <c r="M3444" t="s">
        <v>305</v>
      </c>
      <c r="N3444" t="s">
        <v>4943</v>
      </c>
      <c r="O3444" t="s">
        <v>305</v>
      </c>
      <c r="P3444" t="s">
        <v>4943</v>
      </c>
      <c r="R3444" t="s">
        <v>1488</v>
      </c>
      <c r="S3444" t="s">
        <v>4942</v>
      </c>
      <c r="U3444" t="s">
        <v>57</v>
      </c>
      <c r="W3444" t="s">
        <v>168</v>
      </c>
      <c r="X3444" t="s">
        <v>16388</v>
      </c>
      <c r="Y3444" t="s">
        <v>548</v>
      </c>
      <c r="Z3444">
        <v>28</v>
      </c>
      <c r="AA3444" t="s">
        <v>549</v>
      </c>
      <c r="AB3444">
        <v>4095900018</v>
      </c>
      <c r="AC3444" t="s">
        <v>85</v>
      </c>
      <c r="AD3444">
        <v>1035915</v>
      </c>
      <c r="AE3444">
        <v>189989</v>
      </c>
      <c r="AF3444" t="s">
        <v>170</v>
      </c>
      <c r="AG3444" t="s">
        <v>63</v>
      </c>
      <c r="AH3444" t="s">
        <v>85</v>
      </c>
      <c r="AP3444">
        <v>40.688001895867401</v>
      </c>
      <c r="AQ3444">
        <v>-73.813706043431694</v>
      </c>
      <c r="AR3444" t="s">
        <v>4945</v>
      </c>
    </row>
    <row r="3445" spans="1:44" x14ac:dyDescent="0.25">
      <c r="A3445">
        <v>45287200</v>
      </c>
      <c r="B3445" t="s">
        <v>16389</v>
      </c>
      <c r="C3445" t="s">
        <v>16390</v>
      </c>
      <c r="D3445" t="s">
        <v>1291</v>
      </c>
      <c r="E3445" t="s">
        <v>1292</v>
      </c>
      <c r="F3445" t="s">
        <v>3490</v>
      </c>
      <c r="G3445" t="s">
        <v>3491</v>
      </c>
      <c r="H3445" t="s">
        <v>3492</v>
      </c>
      <c r="J3445">
        <v>10455</v>
      </c>
      <c r="K3445" t="s">
        <v>15545</v>
      </c>
      <c r="L3445" t="s">
        <v>109</v>
      </c>
      <c r="M3445" t="s">
        <v>16391</v>
      </c>
      <c r="N3445" t="s">
        <v>16392</v>
      </c>
      <c r="Q3445" t="s">
        <v>55</v>
      </c>
      <c r="R3445" t="s">
        <v>112</v>
      </c>
      <c r="U3445" t="s">
        <v>57</v>
      </c>
      <c r="W3445" t="s">
        <v>1308</v>
      </c>
      <c r="X3445" t="s">
        <v>16390</v>
      </c>
      <c r="Y3445" t="s">
        <v>113</v>
      </c>
      <c r="Z3445">
        <v>17</v>
      </c>
      <c r="AA3445" t="s">
        <v>114</v>
      </c>
      <c r="AB3445">
        <v>2025990069</v>
      </c>
      <c r="AC3445" t="s">
        <v>112</v>
      </c>
      <c r="AD3445">
        <v>1011187</v>
      </c>
      <c r="AE3445">
        <v>233525</v>
      </c>
      <c r="AF3445" t="s">
        <v>125</v>
      </c>
      <c r="AG3445" t="s">
        <v>63</v>
      </c>
      <c r="AH3445" t="s">
        <v>112</v>
      </c>
      <c r="AP3445">
        <v>40.807606974368603</v>
      </c>
      <c r="AQ3445">
        <v>-73.902695924534001</v>
      </c>
      <c r="AR3445" t="s">
        <v>15548</v>
      </c>
    </row>
    <row r="3446" spans="1:44" x14ac:dyDescent="0.25">
      <c r="A3446">
        <v>45286655</v>
      </c>
      <c r="B3446" t="s">
        <v>16393</v>
      </c>
      <c r="C3446" t="s">
        <v>8963</v>
      </c>
      <c r="D3446" t="s">
        <v>821</v>
      </c>
      <c r="E3446" t="s">
        <v>822</v>
      </c>
      <c r="F3446" t="s">
        <v>8922</v>
      </c>
      <c r="G3446" t="s">
        <v>8922</v>
      </c>
      <c r="J3446">
        <v>11214</v>
      </c>
      <c r="K3446" t="s">
        <v>16394</v>
      </c>
      <c r="L3446" t="s">
        <v>2478</v>
      </c>
      <c r="Q3446" t="s">
        <v>55</v>
      </c>
      <c r="R3446" t="s">
        <v>56</v>
      </c>
      <c r="T3446" t="s">
        <v>322</v>
      </c>
      <c r="U3446" t="s">
        <v>57</v>
      </c>
      <c r="X3446" t="s">
        <v>8965</v>
      </c>
      <c r="Y3446" t="s">
        <v>73</v>
      </c>
      <c r="Z3446">
        <v>43</v>
      </c>
      <c r="AA3446" t="s">
        <v>74</v>
      </c>
      <c r="AB3446">
        <v>3062590039</v>
      </c>
      <c r="AC3446" t="s">
        <v>56</v>
      </c>
      <c r="AD3446">
        <v>984060</v>
      </c>
      <c r="AE3446">
        <v>162691</v>
      </c>
      <c r="AF3446" t="s">
        <v>281</v>
      </c>
      <c r="AG3446" t="s">
        <v>63</v>
      </c>
      <c r="AH3446" t="s">
        <v>56</v>
      </c>
      <c r="AP3446">
        <v>40.6132256145182</v>
      </c>
      <c r="AQ3446">
        <v>-74.000684335159406</v>
      </c>
      <c r="AR3446" t="s">
        <v>16395</v>
      </c>
    </row>
    <row r="3447" spans="1:44" x14ac:dyDescent="0.25">
      <c r="A3447">
        <v>45289633</v>
      </c>
      <c r="B3447" t="s">
        <v>16396</v>
      </c>
      <c r="C3447" t="s">
        <v>16397</v>
      </c>
      <c r="D3447" t="s">
        <v>145</v>
      </c>
      <c r="E3447" t="s">
        <v>146</v>
      </c>
      <c r="F3447" t="s">
        <v>260</v>
      </c>
      <c r="G3447" t="s">
        <v>9514</v>
      </c>
      <c r="I3447" t="s">
        <v>149</v>
      </c>
      <c r="J3447">
        <v>11249</v>
      </c>
      <c r="K3447" t="s">
        <v>16398</v>
      </c>
      <c r="L3447" t="s">
        <v>4269</v>
      </c>
      <c r="M3447" t="s">
        <v>13366</v>
      </c>
      <c r="N3447" t="s">
        <v>16399</v>
      </c>
      <c r="O3447" t="s">
        <v>13366</v>
      </c>
      <c r="P3447" t="s">
        <v>16399</v>
      </c>
      <c r="R3447" t="s">
        <v>56</v>
      </c>
      <c r="S3447" t="s">
        <v>4269</v>
      </c>
      <c r="U3447" t="s">
        <v>57</v>
      </c>
      <c r="W3447" t="s">
        <v>347</v>
      </c>
      <c r="X3447" t="s">
        <v>4793</v>
      </c>
      <c r="Y3447" t="s">
        <v>204</v>
      </c>
      <c r="Z3447">
        <v>33</v>
      </c>
      <c r="AA3447" t="s">
        <v>2261</v>
      </c>
      <c r="AB3447">
        <v>3021347502</v>
      </c>
      <c r="AC3447" t="s">
        <v>56</v>
      </c>
      <c r="AD3447">
        <v>992990</v>
      </c>
      <c r="AE3447">
        <v>197535</v>
      </c>
      <c r="AF3447" t="s">
        <v>170</v>
      </c>
      <c r="AG3447" t="s">
        <v>63</v>
      </c>
      <c r="AH3447" t="s">
        <v>56</v>
      </c>
      <c r="AP3447">
        <v>40.7088603827371</v>
      </c>
      <c r="AQ3447">
        <v>-73.968475419005401</v>
      </c>
      <c r="AR3447" t="s">
        <v>16400</v>
      </c>
    </row>
    <row r="3448" spans="1:44" x14ac:dyDescent="0.25">
      <c r="A3448">
        <v>45286309</v>
      </c>
      <c r="B3448" t="s">
        <v>16401</v>
      </c>
      <c r="C3448" t="s">
        <v>16402</v>
      </c>
      <c r="D3448" t="s">
        <v>145</v>
      </c>
      <c r="E3448" t="s">
        <v>146</v>
      </c>
      <c r="F3448" t="s">
        <v>147</v>
      </c>
      <c r="G3448" t="s">
        <v>148</v>
      </c>
      <c r="I3448" t="s">
        <v>149</v>
      </c>
      <c r="J3448">
        <v>11369</v>
      </c>
      <c r="K3448" t="s">
        <v>16403</v>
      </c>
      <c r="L3448" t="s">
        <v>2377</v>
      </c>
      <c r="M3448" t="s">
        <v>5488</v>
      </c>
      <c r="N3448" t="s">
        <v>189</v>
      </c>
      <c r="O3448" t="s">
        <v>5488</v>
      </c>
      <c r="P3448" t="s">
        <v>189</v>
      </c>
      <c r="R3448" t="s">
        <v>1183</v>
      </c>
      <c r="S3448" t="s">
        <v>2377</v>
      </c>
      <c r="U3448" t="s">
        <v>57</v>
      </c>
      <c r="W3448" t="s">
        <v>168</v>
      </c>
      <c r="X3448" t="s">
        <v>16404</v>
      </c>
      <c r="Y3448" t="s">
        <v>847</v>
      </c>
      <c r="Z3448">
        <v>21</v>
      </c>
      <c r="AA3448" t="s">
        <v>848</v>
      </c>
      <c r="AB3448">
        <v>4016440045</v>
      </c>
      <c r="AC3448" t="s">
        <v>85</v>
      </c>
      <c r="AD3448">
        <v>1020336</v>
      </c>
      <c r="AE3448">
        <v>218261</v>
      </c>
      <c r="AF3448" t="s">
        <v>62</v>
      </c>
      <c r="AG3448" t="s">
        <v>63</v>
      </c>
      <c r="AH3448" t="s">
        <v>85</v>
      </c>
      <c r="AP3448">
        <v>40.765678790624698</v>
      </c>
      <c r="AQ3448">
        <v>-73.869729185756995</v>
      </c>
      <c r="AR3448" t="s">
        <v>16405</v>
      </c>
    </row>
    <row r="3449" spans="1:44" x14ac:dyDescent="0.25">
      <c r="A3449">
        <v>45286290</v>
      </c>
      <c r="B3449" t="s">
        <v>16401</v>
      </c>
      <c r="C3449" t="s">
        <v>16406</v>
      </c>
      <c r="D3449" t="s">
        <v>145</v>
      </c>
      <c r="E3449" t="s">
        <v>146</v>
      </c>
      <c r="F3449" t="s">
        <v>260</v>
      </c>
      <c r="G3449" t="s">
        <v>1145</v>
      </c>
      <c r="I3449" t="s">
        <v>149</v>
      </c>
      <c r="J3449">
        <v>11101</v>
      </c>
      <c r="K3449" t="s">
        <v>16407</v>
      </c>
      <c r="L3449" t="s">
        <v>16407</v>
      </c>
      <c r="M3449" t="s">
        <v>2597</v>
      </c>
      <c r="N3449" t="s">
        <v>305</v>
      </c>
      <c r="O3449" t="s">
        <v>2597</v>
      </c>
      <c r="P3449" t="s">
        <v>305</v>
      </c>
      <c r="R3449" t="s">
        <v>4717</v>
      </c>
      <c r="S3449" t="s">
        <v>16407</v>
      </c>
      <c r="U3449" t="s">
        <v>57</v>
      </c>
      <c r="W3449" t="s">
        <v>347</v>
      </c>
      <c r="X3449" t="s">
        <v>16408</v>
      </c>
      <c r="Y3449" t="s">
        <v>193</v>
      </c>
      <c r="Z3449">
        <v>26</v>
      </c>
      <c r="AA3449" t="s">
        <v>194</v>
      </c>
      <c r="AB3449">
        <v>4201099999</v>
      </c>
      <c r="AC3449" t="s">
        <v>85</v>
      </c>
      <c r="AD3449">
        <v>1001329</v>
      </c>
      <c r="AE3449">
        <v>215630</v>
      </c>
      <c r="AF3449" t="s">
        <v>62</v>
      </c>
      <c r="AG3449" t="s">
        <v>63</v>
      </c>
      <c r="AH3449" t="s">
        <v>85</v>
      </c>
      <c r="AP3449">
        <v>40.758514525659201</v>
      </c>
      <c r="AQ3449">
        <v>-73.938351291479094</v>
      </c>
      <c r="AR3449" t="s">
        <v>16409</v>
      </c>
    </row>
    <row r="3450" spans="1:44" x14ac:dyDescent="0.25">
      <c r="A3450">
        <v>45289160</v>
      </c>
      <c r="B3450" t="s">
        <v>16410</v>
      </c>
      <c r="C3450" t="s">
        <v>2190</v>
      </c>
      <c r="D3450" t="s">
        <v>821</v>
      </c>
      <c r="E3450" t="s">
        <v>822</v>
      </c>
      <c r="F3450" t="s">
        <v>2191</v>
      </c>
      <c r="G3450" t="s">
        <v>2191</v>
      </c>
      <c r="I3450" t="s">
        <v>572</v>
      </c>
      <c r="J3450">
        <v>11356</v>
      </c>
      <c r="K3450" t="s">
        <v>16411</v>
      </c>
      <c r="L3450" t="s">
        <v>473</v>
      </c>
      <c r="M3450" t="s">
        <v>2855</v>
      </c>
      <c r="N3450" t="s">
        <v>4077</v>
      </c>
      <c r="Q3450" t="s">
        <v>55</v>
      </c>
      <c r="R3450" t="s">
        <v>8702</v>
      </c>
      <c r="U3450" t="s">
        <v>57</v>
      </c>
      <c r="X3450" t="s">
        <v>2190</v>
      </c>
      <c r="Y3450" t="s">
        <v>1402</v>
      </c>
      <c r="Z3450">
        <v>19</v>
      </c>
      <c r="AA3450" t="s">
        <v>1403</v>
      </c>
      <c r="AB3450">
        <v>4039510044</v>
      </c>
      <c r="AC3450" t="s">
        <v>85</v>
      </c>
      <c r="AD3450">
        <v>1027878</v>
      </c>
      <c r="AE3450">
        <v>227697</v>
      </c>
      <c r="AF3450" t="s">
        <v>125</v>
      </c>
      <c r="AG3450" t="s">
        <v>63</v>
      </c>
      <c r="AH3450" t="s">
        <v>85</v>
      </c>
      <c r="AP3450">
        <v>40.791544075697097</v>
      </c>
      <c r="AQ3450">
        <v>-73.842441275339297</v>
      </c>
      <c r="AR3450" t="s">
        <v>16412</v>
      </c>
    </row>
    <row r="3451" spans="1:44" x14ac:dyDescent="0.25">
      <c r="A3451">
        <v>45287398</v>
      </c>
      <c r="B3451" t="s">
        <v>16413</v>
      </c>
      <c r="C3451" t="s">
        <v>16414</v>
      </c>
      <c r="D3451" t="s">
        <v>209</v>
      </c>
      <c r="E3451" t="s">
        <v>210</v>
      </c>
      <c r="F3451" t="s">
        <v>211</v>
      </c>
      <c r="G3451" t="s">
        <v>212</v>
      </c>
      <c r="H3451" t="s">
        <v>213</v>
      </c>
      <c r="I3451" t="s">
        <v>214</v>
      </c>
      <c r="J3451">
        <v>10016</v>
      </c>
      <c r="K3451" t="s">
        <v>16415</v>
      </c>
      <c r="L3451" t="s">
        <v>217</v>
      </c>
      <c r="M3451" t="s">
        <v>130</v>
      </c>
      <c r="N3451" t="s">
        <v>216</v>
      </c>
      <c r="O3451" t="s">
        <v>130</v>
      </c>
      <c r="P3451" t="s">
        <v>216</v>
      </c>
      <c r="R3451" t="s">
        <v>179</v>
      </c>
      <c r="S3451" t="s">
        <v>217</v>
      </c>
      <c r="U3451" t="s">
        <v>57</v>
      </c>
      <c r="Y3451" t="s">
        <v>218</v>
      </c>
      <c r="Z3451">
        <v>2</v>
      </c>
      <c r="AA3451" t="s">
        <v>219</v>
      </c>
      <c r="AB3451">
        <v>1009090049</v>
      </c>
      <c r="AC3451" t="s">
        <v>183</v>
      </c>
      <c r="AD3451">
        <v>989814</v>
      </c>
      <c r="AE3451">
        <v>209743</v>
      </c>
      <c r="AF3451" t="s">
        <v>62</v>
      </c>
      <c r="AG3451" t="s">
        <v>63</v>
      </c>
      <c r="AH3451" t="s">
        <v>183</v>
      </c>
      <c r="AP3451">
        <v>40.742370942461598</v>
      </c>
      <c r="AQ3451">
        <v>-73.979920939467306</v>
      </c>
      <c r="AR3451" t="s">
        <v>16416</v>
      </c>
    </row>
    <row r="3452" spans="1:44" x14ac:dyDescent="0.25">
      <c r="A3452">
        <v>45285049</v>
      </c>
      <c r="B3452" t="s">
        <v>16417</v>
      </c>
      <c r="C3452" t="s">
        <v>16418</v>
      </c>
      <c r="D3452" t="s">
        <v>145</v>
      </c>
      <c r="E3452" t="s">
        <v>146</v>
      </c>
      <c r="F3452" t="s">
        <v>223</v>
      </c>
      <c r="G3452" t="s">
        <v>527</v>
      </c>
      <c r="J3452">
        <v>11205</v>
      </c>
      <c r="K3452" t="s">
        <v>16419</v>
      </c>
      <c r="L3452" t="s">
        <v>4516</v>
      </c>
      <c r="M3452" t="s">
        <v>4269</v>
      </c>
      <c r="N3452" t="s">
        <v>2349</v>
      </c>
      <c r="O3452" t="s">
        <v>4269</v>
      </c>
      <c r="P3452" t="s">
        <v>2349</v>
      </c>
      <c r="R3452" t="s">
        <v>56</v>
      </c>
      <c r="S3452" t="s">
        <v>4516</v>
      </c>
      <c r="U3452" t="s">
        <v>57</v>
      </c>
      <c r="W3452" t="s">
        <v>457</v>
      </c>
      <c r="X3452" t="s">
        <v>16420</v>
      </c>
      <c r="Y3452" t="s">
        <v>231</v>
      </c>
      <c r="Z3452">
        <v>33</v>
      </c>
      <c r="AA3452" t="s">
        <v>3777</v>
      </c>
      <c r="AB3452">
        <v>3019260077</v>
      </c>
      <c r="AC3452" t="s">
        <v>56</v>
      </c>
      <c r="AD3452">
        <v>995811</v>
      </c>
      <c r="AE3452">
        <v>190878</v>
      </c>
      <c r="AF3452" t="s">
        <v>125</v>
      </c>
      <c r="AG3452" t="s">
        <v>63</v>
      </c>
      <c r="AH3452" t="s">
        <v>56</v>
      </c>
      <c r="AP3452">
        <v>40.690585238525699</v>
      </c>
      <c r="AQ3452">
        <v>-73.958311693907206</v>
      </c>
      <c r="AR3452" t="s">
        <v>16421</v>
      </c>
    </row>
    <row r="3453" spans="1:44" x14ac:dyDescent="0.25">
      <c r="A3453">
        <v>45288798</v>
      </c>
      <c r="B3453" t="s">
        <v>16422</v>
      </c>
      <c r="C3453" t="s">
        <v>16423</v>
      </c>
      <c r="D3453" t="s">
        <v>270</v>
      </c>
      <c r="E3453" t="s">
        <v>271</v>
      </c>
      <c r="F3453" t="s">
        <v>7016</v>
      </c>
      <c r="G3453" t="s">
        <v>11920</v>
      </c>
      <c r="H3453" t="s">
        <v>322</v>
      </c>
      <c r="I3453" t="s">
        <v>3388</v>
      </c>
      <c r="J3453">
        <v>10312</v>
      </c>
      <c r="K3453" t="s">
        <v>16424</v>
      </c>
      <c r="L3453" t="s">
        <v>7803</v>
      </c>
      <c r="M3453" t="s">
        <v>15677</v>
      </c>
      <c r="N3453" t="s">
        <v>16425</v>
      </c>
      <c r="O3453" t="s">
        <v>15677</v>
      </c>
      <c r="P3453" t="s">
        <v>16425</v>
      </c>
      <c r="R3453" t="s">
        <v>879</v>
      </c>
      <c r="S3453" t="s">
        <v>7803</v>
      </c>
      <c r="U3453" t="s">
        <v>57</v>
      </c>
      <c r="W3453" t="s">
        <v>7021</v>
      </c>
      <c r="X3453" t="s">
        <v>16426</v>
      </c>
      <c r="Y3453" t="s">
        <v>881</v>
      </c>
      <c r="Z3453">
        <v>51</v>
      </c>
      <c r="AA3453" t="s">
        <v>882</v>
      </c>
      <c r="AB3453">
        <v>5063580001</v>
      </c>
      <c r="AC3453" t="s">
        <v>879</v>
      </c>
      <c r="AD3453">
        <v>938247</v>
      </c>
      <c r="AE3453">
        <v>131559</v>
      </c>
      <c r="AF3453" t="s">
        <v>170</v>
      </c>
      <c r="AG3453" t="s">
        <v>63</v>
      </c>
      <c r="AH3453" t="s">
        <v>879</v>
      </c>
      <c r="AP3453">
        <v>40.5276550888156</v>
      </c>
      <c r="AQ3453">
        <v>-74.165479927048395</v>
      </c>
      <c r="AR3453" t="s">
        <v>16427</v>
      </c>
    </row>
    <row r="3454" spans="1:44" x14ac:dyDescent="0.25">
      <c r="A3454">
        <v>45289114</v>
      </c>
      <c r="B3454" t="s">
        <v>16428</v>
      </c>
      <c r="C3454" t="s">
        <v>16429</v>
      </c>
      <c r="D3454" t="s">
        <v>145</v>
      </c>
      <c r="E3454" t="s">
        <v>146</v>
      </c>
      <c r="F3454" t="s">
        <v>260</v>
      </c>
      <c r="G3454" t="s">
        <v>261</v>
      </c>
      <c r="J3454">
        <v>10314</v>
      </c>
      <c r="K3454" t="s">
        <v>16430</v>
      </c>
      <c r="L3454" t="s">
        <v>16431</v>
      </c>
      <c r="M3454" t="s">
        <v>4563</v>
      </c>
      <c r="N3454" t="s">
        <v>4070</v>
      </c>
      <c r="O3454" t="s">
        <v>4563</v>
      </c>
      <c r="P3454" t="s">
        <v>4070</v>
      </c>
      <c r="R3454" t="s">
        <v>879</v>
      </c>
      <c r="S3454" t="s">
        <v>16431</v>
      </c>
      <c r="U3454" t="s">
        <v>57</v>
      </c>
      <c r="W3454" t="s">
        <v>168</v>
      </c>
      <c r="X3454" t="s">
        <v>16432</v>
      </c>
      <c r="Y3454" t="s">
        <v>2318</v>
      </c>
      <c r="Z3454">
        <v>50</v>
      </c>
      <c r="AA3454" t="s">
        <v>2319</v>
      </c>
      <c r="AB3454">
        <v>5007210073</v>
      </c>
      <c r="AC3454" t="s">
        <v>879</v>
      </c>
      <c r="AD3454">
        <v>948466</v>
      </c>
      <c r="AE3454">
        <v>161479</v>
      </c>
      <c r="AF3454" t="s">
        <v>125</v>
      </c>
      <c r="AG3454" t="s">
        <v>63</v>
      </c>
      <c r="AH3454" t="s">
        <v>879</v>
      </c>
      <c r="AP3454">
        <v>40.6098266721797</v>
      </c>
      <c r="AQ3454">
        <v>-74.128879007289001</v>
      </c>
      <c r="AR3454" t="s">
        <v>16433</v>
      </c>
    </row>
    <row r="3455" spans="1:44" x14ac:dyDescent="0.25">
      <c r="A3455">
        <v>45288732</v>
      </c>
      <c r="B3455" t="s">
        <v>16434</v>
      </c>
      <c r="C3455" t="s">
        <v>16435</v>
      </c>
      <c r="D3455" t="s">
        <v>145</v>
      </c>
      <c r="E3455" t="s">
        <v>146</v>
      </c>
      <c r="F3455" t="s">
        <v>161</v>
      </c>
      <c r="G3455" t="s">
        <v>174</v>
      </c>
      <c r="I3455" t="s">
        <v>163</v>
      </c>
      <c r="J3455">
        <v>10453</v>
      </c>
      <c r="K3455" t="s">
        <v>8288</v>
      </c>
      <c r="L3455" t="s">
        <v>3693</v>
      </c>
      <c r="M3455" t="s">
        <v>4700</v>
      </c>
      <c r="N3455" t="s">
        <v>7545</v>
      </c>
      <c r="O3455" t="s">
        <v>4700</v>
      </c>
      <c r="P3455" t="s">
        <v>7545</v>
      </c>
      <c r="R3455" t="s">
        <v>112</v>
      </c>
      <c r="S3455" t="s">
        <v>3693</v>
      </c>
      <c r="U3455" t="s">
        <v>57</v>
      </c>
      <c r="W3455" t="s">
        <v>457</v>
      </c>
      <c r="X3455" t="s">
        <v>16436</v>
      </c>
      <c r="Y3455" t="s">
        <v>1466</v>
      </c>
      <c r="Z3455">
        <v>14</v>
      </c>
      <c r="AA3455" t="s">
        <v>1467</v>
      </c>
      <c r="AB3455">
        <v>2031620009</v>
      </c>
      <c r="AC3455" t="s">
        <v>112</v>
      </c>
      <c r="AD3455">
        <v>1011201</v>
      </c>
      <c r="AE3455">
        <v>250902</v>
      </c>
      <c r="AF3455" t="s">
        <v>62</v>
      </c>
      <c r="AG3455" t="s">
        <v>63</v>
      </c>
      <c r="AH3455" t="s">
        <v>112</v>
      </c>
      <c r="AP3455">
        <v>40.855301775723497</v>
      </c>
      <c r="AQ3455">
        <v>-73.902575539969604</v>
      </c>
      <c r="AR3455" t="s">
        <v>8290</v>
      </c>
    </row>
    <row r="3456" spans="1:44" x14ac:dyDescent="0.25">
      <c r="A3456">
        <v>45289496</v>
      </c>
      <c r="B3456" t="s">
        <v>16437</v>
      </c>
      <c r="C3456" t="s">
        <v>8963</v>
      </c>
      <c r="D3456" t="s">
        <v>821</v>
      </c>
      <c r="E3456" t="s">
        <v>822</v>
      </c>
      <c r="F3456" t="s">
        <v>8922</v>
      </c>
      <c r="G3456" t="s">
        <v>8922</v>
      </c>
      <c r="J3456">
        <v>11220</v>
      </c>
      <c r="K3456" t="s">
        <v>16438</v>
      </c>
      <c r="L3456" t="s">
        <v>474</v>
      </c>
      <c r="Q3456" t="s">
        <v>55</v>
      </c>
      <c r="R3456" t="s">
        <v>56</v>
      </c>
      <c r="T3456" t="s">
        <v>322</v>
      </c>
      <c r="U3456" t="s">
        <v>57</v>
      </c>
      <c r="X3456" t="s">
        <v>8965</v>
      </c>
      <c r="Y3456" t="s">
        <v>476</v>
      </c>
      <c r="Z3456">
        <v>38</v>
      </c>
      <c r="AA3456" t="s">
        <v>477</v>
      </c>
      <c r="AB3456">
        <v>3008500008</v>
      </c>
      <c r="AC3456" t="s">
        <v>56</v>
      </c>
      <c r="AD3456">
        <v>981453</v>
      </c>
      <c r="AE3456">
        <v>171873</v>
      </c>
      <c r="AF3456" t="s">
        <v>281</v>
      </c>
      <c r="AG3456" t="s">
        <v>63</v>
      </c>
      <c r="AH3456" t="s">
        <v>56</v>
      </c>
      <c r="AP3456">
        <v>40.638427837932902</v>
      </c>
      <c r="AQ3456">
        <v>-74.010077938673007</v>
      </c>
      <c r="AR3456" t="s">
        <v>16439</v>
      </c>
    </row>
    <row r="3457" spans="1:44" x14ac:dyDescent="0.25">
      <c r="A3457">
        <v>45289605</v>
      </c>
      <c r="B3457" t="s">
        <v>16440</v>
      </c>
      <c r="C3457" t="s">
        <v>16441</v>
      </c>
      <c r="D3457" t="s">
        <v>270</v>
      </c>
      <c r="E3457" t="s">
        <v>271</v>
      </c>
      <c r="F3457" t="s">
        <v>7016</v>
      </c>
      <c r="G3457" t="s">
        <v>7017</v>
      </c>
      <c r="H3457" t="s">
        <v>322</v>
      </c>
      <c r="I3457" t="s">
        <v>3388</v>
      </c>
      <c r="J3457">
        <v>10312</v>
      </c>
      <c r="K3457" t="s">
        <v>16424</v>
      </c>
      <c r="L3457" t="s">
        <v>7803</v>
      </c>
      <c r="M3457" t="s">
        <v>15677</v>
      </c>
      <c r="N3457" t="s">
        <v>16425</v>
      </c>
      <c r="O3457" t="s">
        <v>15677</v>
      </c>
      <c r="P3457" t="s">
        <v>16425</v>
      </c>
      <c r="R3457" t="s">
        <v>879</v>
      </c>
      <c r="S3457" t="s">
        <v>7803</v>
      </c>
      <c r="U3457" t="s">
        <v>57</v>
      </c>
      <c r="W3457" t="s">
        <v>7021</v>
      </c>
      <c r="X3457" t="s">
        <v>16442</v>
      </c>
      <c r="Y3457" t="s">
        <v>881</v>
      </c>
      <c r="Z3457">
        <v>51</v>
      </c>
      <c r="AA3457" t="s">
        <v>882</v>
      </c>
      <c r="AB3457">
        <v>5063580001</v>
      </c>
      <c r="AC3457" t="s">
        <v>879</v>
      </c>
      <c r="AD3457">
        <v>938247</v>
      </c>
      <c r="AE3457">
        <v>131559</v>
      </c>
      <c r="AF3457" t="s">
        <v>170</v>
      </c>
      <c r="AG3457" t="s">
        <v>63</v>
      </c>
      <c r="AH3457" t="s">
        <v>879</v>
      </c>
      <c r="AP3457">
        <v>40.5276550888156</v>
      </c>
      <c r="AQ3457">
        <v>-74.165479927048395</v>
      </c>
      <c r="AR3457" t="s">
        <v>16427</v>
      </c>
    </row>
    <row r="3458" spans="1:44" x14ac:dyDescent="0.25">
      <c r="A3458">
        <v>45289828</v>
      </c>
      <c r="B3458" t="s">
        <v>16443</v>
      </c>
      <c r="C3458" t="s">
        <v>8113</v>
      </c>
      <c r="D3458" t="s">
        <v>821</v>
      </c>
      <c r="E3458" t="s">
        <v>822</v>
      </c>
      <c r="F3458" t="s">
        <v>2191</v>
      </c>
      <c r="G3458" t="s">
        <v>2191</v>
      </c>
      <c r="I3458" t="s">
        <v>572</v>
      </c>
      <c r="J3458">
        <v>10009</v>
      </c>
      <c r="K3458" t="s">
        <v>16444</v>
      </c>
      <c r="L3458" t="s">
        <v>741</v>
      </c>
      <c r="M3458" t="s">
        <v>780</v>
      </c>
      <c r="N3458" t="s">
        <v>5083</v>
      </c>
      <c r="Q3458" t="s">
        <v>55</v>
      </c>
      <c r="R3458" t="s">
        <v>179</v>
      </c>
      <c r="U3458" t="s">
        <v>57</v>
      </c>
      <c r="X3458" t="s">
        <v>8113</v>
      </c>
      <c r="Y3458" t="s">
        <v>420</v>
      </c>
      <c r="Z3458">
        <v>2</v>
      </c>
      <c r="AA3458" t="s">
        <v>830</v>
      </c>
      <c r="AB3458">
        <v>1004370009</v>
      </c>
      <c r="AC3458" t="s">
        <v>183</v>
      </c>
      <c r="AD3458">
        <v>988721</v>
      </c>
      <c r="AE3458">
        <v>204698</v>
      </c>
      <c r="AF3458" t="s">
        <v>125</v>
      </c>
      <c r="AG3458" t="s">
        <v>63</v>
      </c>
      <c r="AH3458" t="s">
        <v>183</v>
      </c>
      <c r="AP3458">
        <v>40.728524282339301</v>
      </c>
      <c r="AQ3458">
        <v>-73.983868651034399</v>
      </c>
      <c r="AR3458" t="s">
        <v>16445</v>
      </c>
    </row>
    <row r="3459" spans="1:44" x14ac:dyDescent="0.25">
      <c r="A3459">
        <v>45286164</v>
      </c>
      <c r="B3459" t="s">
        <v>16446</v>
      </c>
      <c r="C3459" t="s">
        <v>16447</v>
      </c>
      <c r="D3459" t="s">
        <v>821</v>
      </c>
      <c r="E3459" t="s">
        <v>822</v>
      </c>
      <c r="F3459" t="s">
        <v>8922</v>
      </c>
      <c r="G3459" t="s">
        <v>8922</v>
      </c>
      <c r="I3459" t="s">
        <v>8923</v>
      </c>
      <c r="J3459">
        <v>11220</v>
      </c>
      <c r="K3459" t="s">
        <v>16438</v>
      </c>
      <c r="L3459" t="s">
        <v>474</v>
      </c>
      <c r="Q3459" t="s">
        <v>55</v>
      </c>
      <c r="R3459" t="s">
        <v>56</v>
      </c>
      <c r="T3459" t="s">
        <v>322</v>
      </c>
      <c r="U3459" t="s">
        <v>57</v>
      </c>
      <c r="V3459" t="s">
        <v>8925</v>
      </c>
      <c r="W3459" t="s">
        <v>8926</v>
      </c>
      <c r="X3459" t="s">
        <v>8927</v>
      </c>
      <c r="Y3459" t="s">
        <v>476</v>
      </c>
      <c r="Z3459">
        <v>38</v>
      </c>
      <c r="AA3459" t="s">
        <v>477</v>
      </c>
      <c r="AB3459">
        <v>3008500008</v>
      </c>
      <c r="AC3459" t="s">
        <v>56</v>
      </c>
      <c r="AD3459">
        <v>981453</v>
      </c>
      <c r="AE3459">
        <v>171873</v>
      </c>
      <c r="AF3459" t="s">
        <v>281</v>
      </c>
      <c r="AG3459" t="s">
        <v>63</v>
      </c>
      <c r="AH3459" t="s">
        <v>56</v>
      </c>
      <c r="AP3459">
        <v>40.638427837932902</v>
      </c>
      <c r="AQ3459">
        <v>-74.010077938673007</v>
      </c>
      <c r="AR3459" t="s">
        <v>16439</v>
      </c>
    </row>
    <row r="3460" spans="1:44" x14ac:dyDescent="0.25">
      <c r="A3460">
        <v>45286954</v>
      </c>
      <c r="B3460" t="s">
        <v>16448</v>
      </c>
      <c r="C3460" t="s">
        <v>16449</v>
      </c>
      <c r="D3460" t="s">
        <v>145</v>
      </c>
      <c r="E3460" t="s">
        <v>146</v>
      </c>
      <c r="F3460" t="s">
        <v>147</v>
      </c>
      <c r="G3460" t="s">
        <v>148</v>
      </c>
      <c r="I3460" t="s">
        <v>149</v>
      </c>
      <c r="J3460">
        <v>11207</v>
      </c>
      <c r="K3460" t="s">
        <v>16450</v>
      </c>
      <c r="L3460" t="s">
        <v>8224</v>
      </c>
      <c r="M3460" t="s">
        <v>8003</v>
      </c>
      <c r="N3460" t="s">
        <v>545</v>
      </c>
      <c r="O3460" t="s">
        <v>8003</v>
      </c>
      <c r="P3460" t="s">
        <v>545</v>
      </c>
      <c r="R3460" t="s">
        <v>56</v>
      </c>
      <c r="S3460" t="s">
        <v>8224</v>
      </c>
      <c r="U3460" t="s">
        <v>57</v>
      </c>
      <c r="W3460" t="s">
        <v>154</v>
      </c>
      <c r="X3460" t="s">
        <v>16451</v>
      </c>
      <c r="Y3460" t="s">
        <v>3076</v>
      </c>
      <c r="Z3460">
        <v>42</v>
      </c>
      <c r="AA3460" t="s">
        <v>3077</v>
      </c>
      <c r="AB3460">
        <v>3037560018</v>
      </c>
      <c r="AC3460" t="s">
        <v>56</v>
      </c>
      <c r="AD3460">
        <v>1013522</v>
      </c>
      <c r="AE3460">
        <v>183578</v>
      </c>
      <c r="AF3460" t="s">
        <v>170</v>
      </c>
      <c r="AG3460" t="s">
        <v>63</v>
      </c>
      <c r="AH3460" t="s">
        <v>56</v>
      </c>
      <c r="AP3460">
        <v>40.670507553807397</v>
      </c>
      <c r="AQ3460">
        <v>-73.894478591633103</v>
      </c>
      <c r="AR3460" t="s">
        <v>16452</v>
      </c>
    </row>
    <row r="3461" spans="1:44" x14ac:dyDescent="0.25">
      <c r="A3461">
        <v>45285141</v>
      </c>
      <c r="B3461" t="s">
        <v>16453</v>
      </c>
      <c r="C3461" t="s">
        <v>16454</v>
      </c>
      <c r="D3461" t="s">
        <v>145</v>
      </c>
      <c r="E3461" t="s">
        <v>146</v>
      </c>
      <c r="F3461" t="s">
        <v>260</v>
      </c>
      <c r="G3461" t="s">
        <v>261</v>
      </c>
      <c r="I3461" t="s">
        <v>149</v>
      </c>
      <c r="J3461">
        <v>10453</v>
      </c>
      <c r="K3461" t="s">
        <v>16455</v>
      </c>
      <c r="L3461" t="s">
        <v>5512</v>
      </c>
      <c r="M3461" t="s">
        <v>653</v>
      </c>
      <c r="N3461" t="s">
        <v>11674</v>
      </c>
      <c r="O3461" t="s">
        <v>653</v>
      </c>
      <c r="P3461" t="s">
        <v>11674</v>
      </c>
      <c r="R3461" t="s">
        <v>112</v>
      </c>
      <c r="S3461" t="s">
        <v>5512</v>
      </c>
      <c r="U3461" t="s">
        <v>57</v>
      </c>
      <c r="W3461" t="s">
        <v>154</v>
      </c>
      <c r="X3461" t="s">
        <v>16456</v>
      </c>
      <c r="Y3461" t="s">
        <v>1466</v>
      </c>
      <c r="Z3461">
        <v>14</v>
      </c>
      <c r="AA3461" t="s">
        <v>1467</v>
      </c>
      <c r="AB3461">
        <v>2028770431</v>
      </c>
      <c r="AC3461" t="s">
        <v>112</v>
      </c>
      <c r="AD3461">
        <v>1006456</v>
      </c>
      <c r="AE3461">
        <v>249155</v>
      </c>
      <c r="AF3461" t="s">
        <v>125</v>
      </c>
      <c r="AG3461" t="s">
        <v>63</v>
      </c>
      <c r="AH3461" t="s">
        <v>112</v>
      </c>
      <c r="AP3461">
        <v>40.8505199916629</v>
      </c>
      <c r="AQ3461">
        <v>-73.919733891519101</v>
      </c>
      <c r="AR3461" t="s">
        <v>16457</v>
      </c>
    </row>
    <row r="3462" spans="1:44" x14ac:dyDescent="0.25">
      <c r="A3462">
        <v>45287841</v>
      </c>
      <c r="B3462" t="s">
        <v>16458</v>
      </c>
      <c r="C3462" t="s">
        <v>16459</v>
      </c>
      <c r="D3462" t="s">
        <v>2342</v>
      </c>
      <c r="E3462" t="s">
        <v>2343</v>
      </c>
      <c r="F3462" t="s">
        <v>8869</v>
      </c>
      <c r="G3462" t="s">
        <v>13882</v>
      </c>
      <c r="H3462" t="s">
        <v>16460</v>
      </c>
      <c r="I3462" t="s">
        <v>3388</v>
      </c>
      <c r="J3462">
        <v>11004</v>
      </c>
      <c r="K3462" t="s">
        <v>16461</v>
      </c>
      <c r="L3462" t="s">
        <v>9658</v>
      </c>
      <c r="M3462" t="s">
        <v>305</v>
      </c>
      <c r="N3462" t="s">
        <v>16462</v>
      </c>
      <c r="O3462" t="s">
        <v>305</v>
      </c>
      <c r="P3462" t="s">
        <v>16462</v>
      </c>
      <c r="R3462" t="s">
        <v>11449</v>
      </c>
      <c r="S3462" t="s">
        <v>9658</v>
      </c>
      <c r="U3462" t="s">
        <v>57</v>
      </c>
      <c r="W3462" t="s">
        <v>8874</v>
      </c>
      <c r="X3462" t="s">
        <v>16463</v>
      </c>
      <c r="Y3462" t="s">
        <v>1650</v>
      </c>
      <c r="Z3462">
        <v>23</v>
      </c>
      <c r="AA3462" t="s">
        <v>1651</v>
      </c>
      <c r="AB3462">
        <v>4084500001</v>
      </c>
      <c r="AC3462" t="s">
        <v>85</v>
      </c>
      <c r="AD3462">
        <v>1063322</v>
      </c>
      <c r="AE3462">
        <v>213233</v>
      </c>
      <c r="AF3462" t="s">
        <v>170</v>
      </c>
      <c r="AG3462" t="s">
        <v>63</v>
      </c>
      <c r="AH3462" t="s">
        <v>85</v>
      </c>
      <c r="AP3462">
        <v>40.751598320829601</v>
      </c>
      <c r="AQ3462">
        <v>-73.714609239526595</v>
      </c>
      <c r="AR3462" t="s">
        <v>16464</v>
      </c>
    </row>
    <row r="3463" spans="1:44" x14ac:dyDescent="0.25">
      <c r="A3463">
        <v>45288915</v>
      </c>
      <c r="B3463" t="s">
        <v>16465</v>
      </c>
      <c r="C3463" t="s">
        <v>16466</v>
      </c>
      <c r="D3463" t="s">
        <v>246</v>
      </c>
      <c r="E3463" t="s">
        <v>247</v>
      </c>
      <c r="F3463" t="s">
        <v>6656</v>
      </c>
      <c r="G3463" t="s">
        <v>9171</v>
      </c>
      <c r="H3463" t="s">
        <v>11470</v>
      </c>
      <c r="I3463" t="s">
        <v>251</v>
      </c>
      <c r="J3463">
        <v>10032</v>
      </c>
      <c r="K3463" t="s">
        <v>9464</v>
      </c>
      <c r="L3463" t="s">
        <v>9465</v>
      </c>
      <c r="Q3463" t="s">
        <v>55</v>
      </c>
      <c r="R3463" t="s">
        <v>179</v>
      </c>
      <c r="U3463" t="s">
        <v>57</v>
      </c>
      <c r="W3463" t="s">
        <v>2946</v>
      </c>
      <c r="X3463" t="s">
        <v>16466</v>
      </c>
      <c r="Y3463" t="s">
        <v>308</v>
      </c>
      <c r="Z3463">
        <v>10</v>
      </c>
      <c r="AA3463" t="s">
        <v>655</v>
      </c>
      <c r="AB3463">
        <v>1021390196</v>
      </c>
      <c r="AC3463" t="s">
        <v>183</v>
      </c>
      <c r="AD3463">
        <v>1000466</v>
      </c>
      <c r="AE3463">
        <v>246834</v>
      </c>
      <c r="AF3463" t="s">
        <v>125</v>
      </c>
      <c r="AG3463" t="s">
        <v>63</v>
      </c>
      <c r="AH3463" t="s">
        <v>183</v>
      </c>
      <c r="AP3463">
        <v>40.844162564867503</v>
      </c>
      <c r="AQ3463">
        <v>-73.941391032226605</v>
      </c>
      <c r="AR3463" t="s">
        <v>9466</v>
      </c>
    </row>
    <row r="3464" spans="1:44" x14ac:dyDescent="0.25">
      <c r="A3464">
        <v>45288341</v>
      </c>
      <c r="B3464" t="s">
        <v>16467</v>
      </c>
      <c r="C3464" t="s">
        <v>16468</v>
      </c>
      <c r="D3464" t="s">
        <v>270</v>
      </c>
      <c r="E3464" t="s">
        <v>271</v>
      </c>
      <c r="F3464" t="s">
        <v>9303</v>
      </c>
      <c r="G3464" t="s">
        <v>13824</v>
      </c>
      <c r="H3464" t="s">
        <v>322</v>
      </c>
      <c r="I3464" t="s">
        <v>3388</v>
      </c>
      <c r="J3464">
        <v>10312</v>
      </c>
      <c r="K3464" t="s">
        <v>16424</v>
      </c>
      <c r="L3464" t="s">
        <v>7803</v>
      </c>
      <c r="M3464" t="s">
        <v>15677</v>
      </c>
      <c r="N3464" t="s">
        <v>16425</v>
      </c>
      <c r="O3464" t="s">
        <v>15677</v>
      </c>
      <c r="P3464" t="s">
        <v>16425</v>
      </c>
      <c r="R3464" t="s">
        <v>879</v>
      </c>
      <c r="S3464" t="s">
        <v>7803</v>
      </c>
      <c r="U3464" t="s">
        <v>57</v>
      </c>
      <c r="W3464" t="s">
        <v>7021</v>
      </c>
      <c r="X3464" t="s">
        <v>16469</v>
      </c>
      <c r="Y3464" t="s">
        <v>881</v>
      </c>
      <c r="Z3464">
        <v>51</v>
      </c>
      <c r="AA3464" t="s">
        <v>882</v>
      </c>
      <c r="AB3464">
        <v>5063580001</v>
      </c>
      <c r="AC3464" t="s">
        <v>879</v>
      </c>
      <c r="AD3464">
        <v>938247</v>
      </c>
      <c r="AE3464">
        <v>131559</v>
      </c>
      <c r="AF3464" t="s">
        <v>170</v>
      </c>
      <c r="AG3464" t="s">
        <v>63</v>
      </c>
      <c r="AH3464" t="s">
        <v>879</v>
      </c>
      <c r="AP3464">
        <v>40.5276550888156</v>
      </c>
      <c r="AQ3464">
        <v>-74.165479927048395</v>
      </c>
      <c r="AR3464" t="s">
        <v>16427</v>
      </c>
    </row>
    <row r="3465" spans="1:44" x14ac:dyDescent="0.25">
      <c r="A3465">
        <v>45286161</v>
      </c>
      <c r="B3465" t="s">
        <v>16470</v>
      </c>
      <c r="C3465" t="s">
        <v>8963</v>
      </c>
      <c r="D3465" t="s">
        <v>821</v>
      </c>
      <c r="E3465" t="s">
        <v>822</v>
      </c>
      <c r="F3465" t="s">
        <v>8922</v>
      </c>
      <c r="G3465" t="s">
        <v>8922</v>
      </c>
      <c r="J3465">
        <v>11220</v>
      </c>
      <c r="K3465" t="s">
        <v>16471</v>
      </c>
      <c r="L3465" t="s">
        <v>473</v>
      </c>
      <c r="Q3465" t="s">
        <v>55</v>
      </c>
      <c r="R3465" t="s">
        <v>56</v>
      </c>
      <c r="T3465" t="s">
        <v>322</v>
      </c>
      <c r="U3465" t="s">
        <v>57</v>
      </c>
      <c r="X3465" t="s">
        <v>8965</v>
      </c>
      <c r="Y3465" t="s">
        <v>476</v>
      </c>
      <c r="Z3465">
        <v>38</v>
      </c>
      <c r="AA3465" t="s">
        <v>477</v>
      </c>
      <c r="AB3465">
        <v>3008570008</v>
      </c>
      <c r="AC3465" t="s">
        <v>56</v>
      </c>
      <c r="AD3465">
        <v>980680</v>
      </c>
      <c r="AE3465">
        <v>172154</v>
      </c>
      <c r="AF3465" t="s">
        <v>281</v>
      </c>
      <c r="AG3465" t="s">
        <v>63</v>
      </c>
      <c r="AH3465" t="s">
        <v>56</v>
      </c>
      <c r="AP3465">
        <v>40.639198845047297</v>
      </c>
      <c r="AQ3465">
        <v>-74.012863302401101</v>
      </c>
      <c r="AR3465" t="s">
        <v>16472</v>
      </c>
    </row>
    <row r="3466" spans="1:44" x14ac:dyDescent="0.25">
      <c r="A3466">
        <v>45285754</v>
      </c>
      <c r="B3466" t="s">
        <v>14369</v>
      </c>
      <c r="C3466" t="s">
        <v>16473</v>
      </c>
      <c r="D3466" t="s">
        <v>270</v>
      </c>
      <c r="E3466" t="s">
        <v>271</v>
      </c>
      <c r="F3466" t="s">
        <v>701</v>
      </c>
      <c r="G3466" t="s">
        <v>13869</v>
      </c>
      <c r="H3466" t="s">
        <v>13870</v>
      </c>
      <c r="O3466" t="s">
        <v>13871</v>
      </c>
      <c r="P3466" t="s">
        <v>16474</v>
      </c>
      <c r="Q3466" t="s">
        <v>705</v>
      </c>
      <c r="T3466" t="s">
        <v>322</v>
      </c>
      <c r="U3466" t="s">
        <v>57</v>
      </c>
      <c r="W3466" t="s">
        <v>11044</v>
      </c>
      <c r="X3466" t="s">
        <v>16473</v>
      </c>
      <c r="Y3466" t="s">
        <v>1931</v>
      </c>
      <c r="AA3466" t="s">
        <v>63</v>
      </c>
      <c r="AC3466" t="s">
        <v>183</v>
      </c>
      <c r="AF3466" t="s">
        <v>281</v>
      </c>
      <c r="AG3466" t="s">
        <v>63</v>
      </c>
      <c r="AH3466" t="s">
        <v>183</v>
      </c>
    </row>
    <row r="3467" spans="1:44" x14ac:dyDescent="0.25">
      <c r="A3467">
        <v>45286305</v>
      </c>
      <c r="B3467" t="s">
        <v>14369</v>
      </c>
      <c r="C3467" t="s">
        <v>16475</v>
      </c>
      <c r="D3467" t="s">
        <v>1291</v>
      </c>
      <c r="E3467" t="s">
        <v>1292</v>
      </c>
      <c r="F3467" t="s">
        <v>1293</v>
      </c>
      <c r="G3467" t="s">
        <v>5100</v>
      </c>
      <c r="H3467" t="s">
        <v>5101</v>
      </c>
      <c r="J3467">
        <v>11365</v>
      </c>
      <c r="K3467" t="s">
        <v>16476</v>
      </c>
      <c r="L3467" t="s">
        <v>3818</v>
      </c>
      <c r="M3467" t="s">
        <v>16477</v>
      </c>
      <c r="N3467" t="s">
        <v>16477</v>
      </c>
      <c r="Q3467" t="s">
        <v>55</v>
      </c>
      <c r="R3467" t="s">
        <v>4134</v>
      </c>
      <c r="T3467" t="s">
        <v>322</v>
      </c>
      <c r="U3467" t="s">
        <v>57</v>
      </c>
      <c r="W3467" t="s">
        <v>1542</v>
      </c>
      <c r="X3467" t="s">
        <v>16475</v>
      </c>
      <c r="Y3467" t="s">
        <v>816</v>
      </c>
      <c r="Z3467">
        <v>24</v>
      </c>
      <c r="AA3467" t="s">
        <v>817</v>
      </c>
      <c r="AB3467">
        <v>4067920030</v>
      </c>
      <c r="AC3467" t="s">
        <v>85</v>
      </c>
      <c r="AD3467">
        <v>1036723</v>
      </c>
      <c r="AE3467">
        <v>206849</v>
      </c>
      <c r="AF3467" t="s">
        <v>125</v>
      </c>
      <c r="AG3467" t="s">
        <v>63</v>
      </c>
      <c r="AH3467" t="s">
        <v>85</v>
      </c>
      <c r="AP3467">
        <v>40.734273726460899</v>
      </c>
      <c r="AQ3467">
        <v>-73.810661157349301</v>
      </c>
      <c r="AR3467" t="s">
        <v>16478</v>
      </c>
    </row>
    <row r="3468" spans="1:44" x14ac:dyDescent="0.25">
      <c r="A3468">
        <v>45288933</v>
      </c>
      <c r="B3468" t="s">
        <v>15512</v>
      </c>
      <c r="C3468" t="s">
        <v>15514</v>
      </c>
      <c r="D3468" t="s">
        <v>209</v>
      </c>
      <c r="E3468" t="s">
        <v>210</v>
      </c>
      <c r="F3468" t="s">
        <v>211</v>
      </c>
      <c r="G3468" t="s">
        <v>212</v>
      </c>
      <c r="H3468" t="s">
        <v>213</v>
      </c>
      <c r="I3468" t="s">
        <v>214</v>
      </c>
      <c r="J3468">
        <v>10016</v>
      </c>
      <c r="K3468" t="s">
        <v>16479</v>
      </c>
      <c r="L3468" t="s">
        <v>1243</v>
      </c>
      <c r="M3468" t="s">
        <v>130</v>
      </c>
      <c r="N3468" t="s">
        <v>216</v>
      </c>
      <c r="O3468" t="s">
        <v>130</v>
      </c>
      <c r="P3468" t="s">
        <v>216</v>
      </c>
      <c r="R3468" t="s">
        <v>179</v>
      </c>
      <c r="S3468" t="s">
        <v>1243</v>
      </c>
      <c r="U3468" t="s">
        <v>57</v>
      </c>
      <c r="Y3468" t="s">
        <v>218</v>
      </c>
      <c r="Z3468">
        <v>2</v>
      </c>
      <c r="AA3468" t="s">
        <v>1359</v>
      </c>
      <c r="AB3468">
        <v>1009110008</v>
      </c>
      <c r="AC3468" t="s">
        <v>183</v>
      </c>
      <c r="AD3468">
        <v>989931</v>
      </c>
      <c r="AE3468">
        <v>209981</v>
      </c>
      <c r="AF3468" t="s">
        <v>62</v>
      </c>
      <c r="AG3468" t="s">
        <v>63</v>
      </c>
      <c r="AH3468" t="s">
        <v>183</v>
      </c>
      <c r="AP3468">
        <v>40.743024118685902</v>
      </c>
      <c r="AQ3468">
        <v>-73.979498515232194</v>
      </c>
      <c r="AR3468" t="s">
        <v>16480</v>
      </c>
    </row>
    <row r="3469" spans="1:44" x14ac:dyDescent="0.25">
      <c r="A3469">
        <v>45285284</v>
      </c>
      <c r="B3469" t="s">
        <v>16481</v>
      </c>
      <c r="C3469" t="s">
        <v>15590</v>
      </c>
      <c r="D3469" t="s">
        <v>246</v>
      </c>
      <c r="E3469" t="s">
        <v>247</v>
      </c>
      <c r="F3469" t="s">
        <v>248</v>
      </c>
      <c r="G3469" t="s">
        <v>249</v>
      </c>
      <c r="H3469" t="s">
        <v>250</v>
      </c>
      <c r="I3469" t="s">
        <v>251</v>
      </c>
      <c r="J3469">
        <v>11212</v>
      </c>
      <c r="K3469" t="s">
        <v>16482</v>
      </c>
      <c r="L3469" t="s">
        <v>1718</v>
      </c>
      <c r="Q3469" t="s">
        <v>55</v>
      </c>
      <c r="R3469" t="s">
        <v>56</v>
      </c>
      <c r="U3469" t="s">
        <v>57</v>
      </c>
      <c r="W3469" t="s">
        <v>254</v>
      </c>
      <c r="X3469" t="s">
        <v>15590</v>
      </c>
      <c r="Y3469" t="s">
        <v>637</v>
      </c>
      <c r="Z3469">
        <v>42</v>
      </c>
      <c r="AA3469" t="s">
        <v>638</v>
      </c>
      <c r="AB3469">
        <v>3036060010</v>
      </c>
      <c r="AC3469" t="s">
        <v>56</v>
      </c>
      <c r="AD3469">
        <v>1010441</v>
      </c>
      <c r="AE3469">
        <v>180272</v>
      </c>
      <c r="AF3469" t="s">
        <v>125</v>
      </c>
      <c r="AG3469" t="s">
        <v>63</v>
      </c>
      <c r="AH3469" t="s">
        <v>56</v>
      </c>
      <c r="AP3469">
        <v>40.661442974538403</v>
      </c>
      <c r="AQ3469">
        <v>-73.905597994000303</v>
      </c>
      <c r="AR3469" t="s">
        <v>16483</v>
      </c>
    </row>
    <row r="3470" spans="1:44" x14ac:dyDescent="0.25">
      <c r="A3470">
        <v>45285102</v>
      </c>
      <c r="B3470" t="s">
        <v>16484</v>
      </c>
      <c r="C3470" t="s">
        <v>8963</v>
      </c>
      <c r="D3470" t="s">
        <v>821</v>
      </c>
      <c r="E3470" t="s">
        <v>822</v>
      </c>
      <c r="F3470" t="s">
        <v>8922</v>
      </c>
      <c r="G3470" t="s">
        <v>8922</v>
      </c>
      <c r="I3470" t="s">
        <v>8923</v>
      </c>
      <c r="J3470">
        <v>11220</v>
      </c>
      <c r="K3470" t="s">
        <v>16485</v>
      </c>
      <c r="L3470" t="s">
        <v>1158</v>
      </c>
      <c r="Q3470" t="s">
        <v>55</v>
      </c>
      <c r="R3470" t="s">
        <v>56</v>
      </c>
      <c r="T3470" t="s">
        <v>322</v>
      </c>
      <c r="U3470" t="s">
        <v>57</v>
      </c>
      <c r="V3470" t="s">
        <v>8936</v>
      </c>
      <c r="X3470" t="s">
        <v>8965</v>
      </c>
      <c r="Y3470" t="s">
        <v>476</v>
      </c>
      <c r="Z3470">
        <v>38</v>
      </c>
      <c r="AA3470" t="s">
        <v>477</v>
      </c>
      <c r="AB3470">
        <v>3008240011</v>
      </c>
      <c r="AC3470" t="s">
        <v>56</v>
      </c>
      <c r="AD3470">
        <v>980718</v>
      </c>
      <c r="AE3470">
        <v>173457</v>
      </c>
      <c r="AF3470" t="s">
        <v>281</v>
      </c>
      <c r="AG3470" t="s">
        <v>63</v>
      </c>
      <c r="AH3470" t="s">
        <v>56</v>
      </c>
      <c r="AP3470">
        <v>40.642775315955902</v>
      </c>
      <c r="AQ3470">
        <v>-74.012727064226397</v>
      </c>
      <c r="AR3470" t="s">
        <v>16486</v>
      </c>
    </row>
    <row r="3471" spans="1:44" x14ac:dyDescent="0.25">
      <c r="A3471">
        <v>45286113</v>
      </c>
      <c r="B3471" t="s">
        <v>16487</v>
      </c>
      <c r="C3471" t="s">
        <v>16488</v>
      </c>
      <c r="D3471" t="s">
        <v>270</v>
      </c>
      <c r="E3471" t="s">
        <v>271</v>
      </c>
      <c r="F3471" t="s">
        <v>9303</v>
      </c>
      <c r="G3471" t="s">
        <v>13593</v>
      </c>
      <c r="H3471" t="s">
        <v>322</v>
      </c>
      <c r="I3471" t="s">
        <v>3388</v>
      </c>
      <c r="J3471">
        <v>10312</v>
      </c>
      <c r="K3471" t="s">
        <v>16424</v>
      </c>
      <c r="L3471" t="s">
        <v>7803</v>
      </c>
      <c r="M3471" t="s">
        <v>15677</v>
      </c>
      <c r="N3471" t="s">
        <v>16425</v>
      </c>
      <c r="O3471" t="s">
        <v>15677</v>
      </c>
      <c r="P3471" t="s">
        <v>16425</v>
      </c>
      <c r="R3471" t="s">
        <v>879</v>
      </c>
      <c r="S3471" t="s">
        <v>7803</v>
      </c>
      <c r="U3471" t="s">
        <v>57</v>
      </c>
      <c r="W3471" t="s">
        <v>7021</v>
      </c>
      <c r="X3471" t="s">
        <v>16489</v>
      </c>
      <c r="Y3471" t="s">
        <v>881</v>
      </c>
      <c r="Z3471">
        <v>51</v>
      </c>
      <c r="AA3471" t="s">
        <v>882</v>
      </c>
      <c r="AB3471">
        <v>5063580001</v>
      </c>
      <c r="AC3471" t="s">
        <v>879</v>
      </c>
      <c r="AD3471">
        <v>938247</v>
      </c>
      <c r="AE3471">
        <v>131559</v>
      </c>
      <c r="AF3471" t="s">
        <v>170</v>
      </c>
      <c r="AG3471" t="s">
        <v>63</v>
      </c>
      <c r="AH3471" t="s">
        <v>879</v>
      </c>
      <c r="AP3471">
        <v>40.5276550888156</v>
      </c>
      <c r="AQ3471">
        <v>-74.165479927048395</v>
      </c>
      <c r="AR3471" t="s">
        <v>16427</v>
      </c>
    </row>
    <row r="3472" spans="1:44" x14ac:dyDescent="0.25">
      <c r="A3472">
        <v>45287765</v>
      </c>
      <c r="B3472" t="s">
        <v>16490</v>
      </c>
      <c r="C3472" t="s">
        <v>16491</v>
      </c>
      <c r="D3472" t="s">
        <v>145</v>
      </c>
      <c r="E3472" t="s">
        <v>146</v>
      </c>
      <c r="F3472" t="s">
        <v>147</v>
      </c>
      <c r="G3472" t="s">
        <v>148</v>
      </c>
      <c r="I3472" t="s">
        <v>149</v>
      </c>
      <c r="J3472">
        <v>11214</v>
      </c>
      <c r="K3472" t="s">
        <v>1742</v>
      </c>
      <c r="L3472" t="s">
        <v>1743</v>
      </c>
      <c r="M3472" t="s">
        <v>575</v>
      </c>
      <c r="N3472" t="s">
        <v>576</v>
      </c>
      <c r="O3472" t="s">
        <v>575</v>
      </c>
      <c r="P3472" t="s">
        <v>576</v>
      </c>
      <c r="R3472" t="s">
        <v>56</v>
      </c>
      <c r="S3472" t="s">
        <v>1743</v>
      </c>
      <c r="U3472" t="s">
        <v>57</v>
      </c>
      <c r="W3472" t="s">
        <v>229</v>
      </c>
      <c r="X3472" t="s">
        <v>16492</v>
      </c>
      <c r="Y3472" t="s">
        <v>73</v>
      </c>
      <c r="Z3472">
        <v>43</v>
      </c>
      <c r="AA3472" t="s">
        <v>74</v>
      </c>
      <c r="AB3472">
        <v>3063680004</v>
      </c>
      <c r="AC3472" t="s">
        <v>56</v>
      </c>
      <c r="AD3472">
        <v>982933</v>
      </c>
      <c r="AE3472">
        <v>160208</v>
      </c>
      <c r="AF3472" t="s">
        <v>170</v>
      </c>
      <c r="AG3472" t="s">
        <v>63</v>
      </c>
      <c r="AH3472" t="s">
        <v>56</v>
      </c>
      <c r="AP3472">
        <v>40.606410193462096</v>
      </c>
      <c r="AQ3472">
        <v>-74.004743038941996</v>
      </c>
      <c r="AR3472" t="s">
        <v>1745</v>
      </c>
    </row>
    <row r="3473" spans="1:44" x14ac:dyDescent="0.25">
      <c r="A3473">
        <v>45293017</v>
      </c>
      <c r="B3473" t="s">
        <v>16493</v>
      </c>
      <c r="C3473" t="s">
        <v>820</v>
      </c>
      <c r="D3473" t="s">
        <v>821</v>
      </c>
      <c r="E3473" t="s">
        <v>822</v>
      </c>
      <c r="F3473" t="s">
        <v>823</v>
      </c>
      <c r="G3473" t="s">
        <v>824</v>
      </c>
      <c r="I3473" t="s">
        <v>572</v>
      </c>
      <c r="J3473">
        <v>11379</v>
      </c>
      <c r="K3473" t="s">
        <v>16494</v>
      </c>
      <c r="L3473" t="s">
        <v>16495</v>
      </c>
      <c r="M3473" t="s">
        <v>8982</v>
      </c>
      <c r="N3473" t="s">
        <v>2290</v>
      </c>
      <c r="Q3473" t="s">
        <v>55</v>
      </c>
      <c r="R3473" t="s">
        <v>11250</v>
      </c>
      <c r="T3473" t="s">
        <v>322</v>
      </c>
      <c r="U3473" t="s">
        <v>57</v>
      </c>
      <c r="W3473" t="s">
        <v>829</v>
      </c>
      <c r="X3473" t="s">
        <v>820</v>
      </c>
      <c r="Y3473" t="s">
        <v>83</v>
      </c>
      <c r="Z3473">
        <v>30</v>
      </c>
      <c r="AA3473" t="s">
        <v>84</v>
      </c>
      <c r="AB3473">
        <v>4027730083</v>
      </c>
      <c r="AC3473" t="s">
        <v>85</v>
      </c>
      <c r="AD3473">
        <v>1013140</v>
      </c>
      <c r="AE3473">
        <v>199469</v>
      </c>
      <c r="AF3473" t="s">
        <v>125</v>
      </c>
      <c r="AG3473" t="s">
        <v>63</v>
      </c>
      <c r="AH3473" t="s">
        <v>85</v>
      </c>
      <c r="AP3473">
        <v>40.714125901044497</v>
      </c>
      <c r="AQ3473">
        <v>-73.895787495707296</v>
      </c>
      <c r="AR3473" t="s">
        <v>16496</v>
      </c>
    </row>
    <row r="3474" spans="1:44" x14ac:dyDescent="0.25">
      <c r="A3474">
        <v>45286165</v>
      </c>
      <c r="B3474" t="s">
        <v>16497</v>
      </c>
      <c r="C3474" t="s">
        <v>8963</v>
      </c>
      <c r="D3474" t="s">
        <v>821</v>
      </c>
      <c r="E3474" t="s">
        <v>822</v>
      </c>
      <c r="F3474" t="s">
        <v>8922</v>
      </c>
      <c r="G3474" t="s">
        <v>8922</v>
      </c>
      <c r="J3474">
        <v>11220</v>
      </c>
      <c r="K3474" t="s">
        <v>16498</v>
      </c>
      <c r="L3474" t="s">
        <v>1158</v>
      </c>
      <c r="Q3474" t="s">
        <v>55</v>
      </c>
      <c r="R3474" t="s">
        <v>56</v>
      </c>
      <c r="T3474" t="s">
        <v>322</v>
      </c>
      <c r="U3474" t="s">
        <v>57</v>
      </c>
      <c r="X3474" t="s">
        <v>8965</v>
      </c>
      <c r="Y3474" t="s">
        <v>476</v>
      </c>
      <c r="Z3474">
        <v>38</v>
      </c>
      <c r="AA3474" t="s">
        <v>477</v>
      </c>
      <c r="AB3474">
        <v>3008630040</v>
      </c>
      <c r="AC3474" t="s">
        <v>56</v>
      </c>
      <c r="AD3474">
        <v>979896</v>
      </c>
      <c r="AE3474">
        <v>172431</v>
      </c>
      <c r="AF3474" t="s">
        <v>281</v>
      </c>
      <c r="AG3474" t="s">
        <v>63</v>
      </c>
      <c r="AH3474" t="s">
        <v>56</v>
      </c>
      <c r="AP3474">
        <v>40.639958800082503</v>
      </c>
      <c r="AQ3474">
        <v>-74.0156883631943</v>
      </c>
      <c r="AR3474" t="s">
        <v>16499</v>
      </c>
    </row>
    <row r="3475" spans="1:44" x14ac:dyDescent="0.25">
      <c r="A3475">
        <v>45289277</v>
      </c>
      <c r="B3475" t="s">
        <v>16500</v>
      </c>
      <c r="C3475" t="s">
        <v>16501</v>
      </c>
      <c r="D3475" t="s">
        <v>270</v>
      </c>
      <c r="E3475" t="s">
        <v>271</v>
      </c>
      <c r="F3475" t="s">
        <v>7016</v>
      </c>
      <c r="G3475" t="s">
        <v>7017</v>
      </c>
      <c r="H3475" t="s">
        <v>322</v>
      </c>
      <c r="I3475" t="s">
        <v>3388</v>
      </c>
      <c r="J3475">
        <v>10312</v>
      </c>
      <c r="K3475" t="s">
        <v>16424</v>
      </c>
      <c r="L3475" t="s">
        <v>7803</v>
      </c>
      <c r="M3475" t="s">
        <v>15677</v>
      </c>
      <c r="N3475" t="s">
        <v>16425</v>
      </c>
      <c r="O3475" t="s">
        <v>15677</v>
      </c>
      <c r="P3475" t="s">
        <v>16425</v>
      </c>
      <c r="R3475" t="s">
        <v>879</v>
      </c>
      <c r="S3475" t="s">
        <v>7803</v>
      </c>
      <c r="U3475" t="s">
        <v>57</v>
      </c>
      <c r="W3475" t="s">
        <v>7021</v>
      </c>
      <c r="X3475" t="s">
        <v>16502</v>
      </c>
      <c r="Y3475" t="s">
        <v>881</v>
      </c>
      <c r="Z3475">
        <v>51</v>
      </c>
      <c r="AA3475" t="s">
        <v>882</v>
      </c>
      <c r="AB3475">
        <v>5063580001</v>
      </c>
      <c r="AC3475" t="s">
        <v>879</v>
      </c>
      <c r="AD3475">
        <v>938247</v>
      </c>
      <c r="AE3475">
        <v>131559</v>
      </c>
      <c r="AF3475" t="s">
        <v>170</v>
      </c>
      <c r="AG3475" t="s">
        <v>63</v>
      </c>
      <c r="AH3475" t="s">
        <v>879</v>
      </c>
      <c r="AP3475">
        <v>40.5276550888156</v>
      </c>
      <c r="AQ3475">
        <v>-74.165479927048395</v>
      </c>
      <c r="AR3475" t="s">
        <v>16427</v>
      </c>
    </row>
    <row r="3476" spans="1:44" x14ac:dyDescent="0.25">
      <c r="A3476">
        <v>45286314</v>
      </c>
      <c r="B3476" t="s">
        <v>16503</v>
      </c>
      <c r="C3476" t="s">
        <v>16504</v>
      </c>
      <c r="D3476" t="s">
        <v>270</v>
      </c>
      <c r="E3476" t="s">
        <v>271</v>
      </c>
      <c r="F3476" t="s">
        <v>3386</v>
      </c>
      <c r="G3476" t="s">
        <v>3387</v>
      </c>
      <c r="H3476" t="s">
        <v>322</v>
      </c>
      <c r="I3476" t="s">
        <v>3388</v>
      </c>
      <c r="J3476">
        <v>11212</v>
      </c>
      <c r="K3476" t="s">
        <v>16505</v>
      </c>
      <c r="L3476" t="s">
        <v>1831</v>
      </c>
      <c r="M3476" t="s">
        <v>16506</v>
      </c>
      <c r="N3476" t="s">
        <v>16507</v>
      </c>
      <c r="O3476" t="s">
        <v>16506</v>
      </c>
      <c r="P3476" t="s">
        <v>16507</v>
      </c>
      <c r="R3476" t="s">
        <v>56</v>
      </c>
      <c r="S3476" t="s">
        <v>1831</v>
      </c>
      <c r="U3476" t="s">
        <v>57</v>
      </c>
      <c r="W3476" t="s">
        <v>10374</v>
      </c>
      <c r="X3476" t="s">
        <v>16508</v>
      </c>
      <c r="Y3476" t="s">
        <v>637</v>
      </c>
      <c r="Z3476">
        <v>37</v>
      </c>
      <c r="AA3476" t="s">
        <v>638</v>
      </c>
      <c r="AB3476">
        <v>3014370021</v>
      </c>
      <c r="AC3476" t="s">
        <v>56</v>
      </c>
      <c r="AD3476">
        <v>1010830</v>
      </c>
      <c r="AE3476">
        <v>185311</v>
      </c>
      <c r="AF3476" t="s">
        <v>62</v>
      </c>
      <c r="AG3476" t="s">
        <v>63</v>
      </c>
      <c r="AH3476" t="s">
        <v>56</v>
      </c>
      <c r="AP3476">
        <v>40.6752727385974</v>
      </c>
      <c r="AQ3476">
        <v>-73.904176027767406</v>
      </c>
      <c r="AR3476" t="s">
        <v>16509</v>
      </c>
    </row>
    <row r="3477" spans="1:44" x14ac:dyDescent="0.25">
      <c r="A3477">
        <v>45288615</v>
      </c>
      <c r="B3477" t="s">
        <v>16510</v>
      </c>
      <c r="C3477" t="s">
        <v>16511</v>
      </c>
      <c r="D3477" t="s">
        <v>821</v>
      </c>
      <c r="E3477" t="s">
        <v>822</v>
      </c>
      <c r="F3477" t="s">
        <v>2705</v>
      </c>
      <c r="G3477" t="s">
        <v>2706</v>
      </c>
      <c r="I3477" t="s">
        <v>572</v>
      </c>
      <c r="J3477">
        <v>11233</v>
      </c>
      <c r="K3477" t="s">
        <v>16512</v>
      </c>
      <c r="L3477" t="s">
        <v>12756</v>
      </c>
      <c r="M3477" t="s">
        <v>1675</v>
      </c>
      <c r="N3477" t="s">
        <v>1448</v>
      </c>
      <c r="Q3477" t="s">
        <v>55</v>
      </c>
      <c r="R3477" t="s">
        <v>56</v>
      </c>
      <c r="U3477" t="s">
        <v>57</v>
      </c>
      <c r="W3477" t="s">
        <v>2711</v>
      </c>
      <c r="X3477" t="s">
        <v>16511</v>
      </c>
      <c r="Y3477" t="s">
        <v>637</v>
      </c>
      <c r="Z3477">
        <v>41</v>
      </c>
      <c r="AA3477" t="s">
        <v>638</v>
      </c>
      <c r="AB3477">
        <v>3014640003</v>
      </c>
      <c r="AC3477" t="s">
        <v>56</v>
      </c>
      <c r="AD3477">
        <v>1007304</v>
      </c>
      <c r="AE3477">
        <v>184115</v>
      </c>
      <c r="AF3477" t="s">
        <v>125</v>
      </c>
      <c r="AG3477" t="s">
        <v>63</v>
      </c>
      <c r="AH3477" t="s">
        <v>56</v>
      </c>
      <c r="AP3477">
        <v>40.671999873573199</v>
      </c>
      <c r="AQ3477">
        <v>-73.916891747866103</v>
      </c>
      <c r="AR3477" t="s">
        <v>16513</v>
      </c>
    </row>
    <row r="3478" spans="1:44" x14ac:dyDescent="0.25">
      <c r="A3478">
        <v>45286968</v>
      </c>
      <c r="B3478" t="s">
        <v>16514</v>
      </c>
      <c r="C3478" t="s">
        <v>16515</v>
      </c>
      <c r="D3478" t="s">
        <v>145</v>
      </c>
      <c r="E3478" t="s">
        <v>146</v>
      </c>
      <c r="F3478" t="s">
        <v>161</v>
      </c>
      <c r="G3478" t="s">
        <v>174</v>
      </c>
      <c r="I3478" t="s">
        <v>163</v>
      </c>
      <c r="J3478">
        <v>10466</v>
      </c>
      <c r="K3478" t="s">
        <v>16280</v>
      </c>
      <c r="L3478" t="s">
        <v>10956</v>
      </c>
      <c r="M3478" t="s">
        <v>2989</v>
      </c>
      <c r="N3478" t="s">
        <v>3828</v>
      </c>
      <c r="O3478" t="s">
        <v>2989</v>
      </c>
      <c r="P3478" t="s">
        <v>3828</v>
      </c>
      <c r="R3478" t="s">
        <v>112</v>
      </c>
      <c r="S3478" t="s">
        <v>10956</v>
      </c>
      <c r="U3478" t="s">
        <v>57</v>
      </c>
      <c r="W3478" t="s">
        <v>168</v>
      </c>
      <c r="X3478" t="s">
        <v>16516</v>
      </c>
      <c r="Y3478" t="s">
        <v>442</v>
      </c>
      <c r="Z3478">
        <v>12</v>
      </c>
      <c r="AA3478" t="s">
        <v>443</v>
      </c>
      <c r="AB3478">
        <v>2048400028</v>
      </c>
      <c r="AC3478" t="s">
        <v>112</v>
      </c>
      <c r="AD3478">
        <v>1023318</v>
      </c>
      <c r="AE3478">
        <v>262862</v>
      </c>
      <c r="AF3478" t="s">
        <v>125</v>
      </c>
      <c r="AG3478" t="s">
        <v>63</v>
      </c>
      <c r="AH3478" t="s">
        <v>112</v>
      </c>
      <c r="AP3478">
        <v>40.888082964389703</v>
      </c>
      <c r="AQ3478">
        <v>-73.858704443177501</v>
      </c>
      <c r="AR3478" t="s">
        <v>16281</v>
      </c>
    </row>
    <row r="3479" spans="1:44" x14ac:dyDescent="0.25">
      <c r="A3479">
        <v>45289486</v>
      </c>
      <c r="B3479" t="s">
        <v>16517</v>
      </c>
      <c r="C3479" t="s">
        <v>8858</v>
      </c>
      <c r="D3479" t="s">
        <v>927</v>
      </c>
      <c r="E3479" t="s">
        <v>928</v>
      </c>
      <c r="F3479" t="s">
        <v>1987</v>
      </c>
      <c r="G3479" t="s">
        <v>1988</v>
      </c>
      <c r="J3479">
        <v>10040</v>
      </c>
      <c r="K3479" t="s">
        <v>979</v>
      </c>
      <c r="L3479" t="s">
        <v>980</v>
      </c>
      <c r="Q3479" t="s">
        <v>55</v>
      </c>
      <c r="R3479" t="s">
        <v>179</v>
      </c>
      <c r="U3479" t="s">
        <v>57</v>
      </c>
      <c r="W3479" t="s">
        <v>933</v>
      </c>
      <c r="X3479" t="s">
        <v>8858</v>
      </c>
      <c r="Y3479" t="s">
        <v>308</v>
      </c>
      <c r="Z3479">
        <v>10</v>
      </c>
      <c r="AA3479" t="s">
        <v>309</v>
      </c>
      <c r="AB3479">
        <v>1021710052</v>
      </c>
      <c r="AC3479" t="s">
        <v>183</v>
      </c>
      <c r="AD3479">
        <v>1003813</v>
      </c>
      <c r="AE3479">
        <v>252041</v>
      </c>
      <c r="AF3479" t="s">
        <v>281</v>
      </c>
      <c r="AG3479" t="s">
        <v>63</v>
      </c>
      <c r="AH3479" t="s">
        <v>183</v>
      </c>
      <c r="AP3479">
        <v>40.858447450532999</v>
      </c>
      <c r="AQ3479">
        <v>-73.929278888668904</v>
      </c>
      <c r="AR3479" t="s">
        <v>982</v>
      </c>
    </row>
    <row r="3480" spans="1:44" x14ac:dyDescent="0.25">
      <c r="A3480">
        <v>45288509</v>
      </c>
      <c r="B3480" t="s">
        <v>16518</v>
      </c>
      <c r="C3480" t="s">
        <v>10296</v>
      </c>
      <c r="D3480" t="s">
        <v>246</v>
      </c>
      <c r="E3480" t="s">
        <v>247</v>
      </c>
      <c r="F3480" t="s">
        <v>248</v>
      </c>
      <c r="G3480" t="s">
        <v>368</v>
      </c>
      <c r="H3480" t="s">
        <v>1446</v>
      </c>
      <c r="I3480" t="s">
        <v>251</v>
      </c>
      <c r="J3480">
        <v>11103</v>
      </c>
      <c r="K3480" t="s">
        <v>16519</v>
      </c>
      <c r="L3480" t="s">
        <v>5564</v>
      </c>
      <c r="Q3480" t="s">
        <v>55</v>
      </c>
      <c r="R3480" t="s">
        <v>5055</v>
      </c>
      <c r="U3480" t="s">
        <v>57</v>
      </c>
      <c r="W3480" t="s">
        <v>538</v>
      </c>
      <c r="X3480" t="s">
        <v>10296</v>
      </c>
      <c r="Y3480" t="s">
        <v>193</v>
      </c>
      <c r="Z3480">
        <v>26</v>
      </c>
      <c r="AA3480" t="s">
        <v>194</v>
      </c>
      <c r="AB3480">
        <v>4007230050</v>
      </c>
      <c r="AC3480" t="s">
        <v>85</v>
      </c>
      <c r="AD3480">
        <v>1008372</v>
      </c>
      <c r="AE3480">
        <v>214570</v>
      </c>
      <c r="AF3480" t="s">
        <v>125</v>
      </c>
      <c r="AG3480" t="s">
        <v>63</v>
      </c>
      <c r="AH3480" t="s">
        <v>85</v>
      </c>
      <c r="AP3480">
        <v>40.755588687524302</v>
      </c>
      <c r="AQ3480">
        <v>-73.912932551653199</v>
      </c>
      <c r="AR3480" t="s">
        <v>16520</v>
      </c>
    </row>
    <row r="3481" spans="1:44" x14ac:dyDescent="0.25">
      <c r="A3481">
        <v>45288548</v>
      </c>
      <c r="B3481" t="s">
        <v>16521</v>
      </c>
      <c r="C3481" t="s">
        <v>15557</v>
      </c>
      <c r="D3481" t="s">
        <v>246</v>
      </c>
      <c r="E3481" t="s">
        <v>247</v>
      </c>
      <c r="F3481" t="s">
        <v>248</v>
      </c>
      <c r="G3481" t="s">
        <v>249</v>
      </c>
      <c r="H3481" t="s">
        <v>250</v>
      </c>
      <c r="I3481" t="s">
        <v>251</v>
      </c>
      <c r="J3481">
        <v>11217</v>
      </c>
      <c r="K3481" t="s">
        <v>16522</v>
      </c>
      <c r="L3481" t="s">
        <v>9040</v>
      </c>
      <c r="Q3481" t="s">
        <v>55</v>
      </c>
      <c r="R3481" t="s">
        <v>56</v>
      </c>
      <c r="U3481" t="s">
        <v>57</v>
      </c>
      <c r="W3481" t="s">
        <v>538</v>
      </c>
      <c r="X3481" t="s">
        <v>15557</v>
      </c>
      <c r="Y3481" t="s">
        <v>133</v>
      </c>
      <c r="Z3481">
        <v>39</v>
      </c>
      <c r="AA3481" t="s">
        <v>134</v>
      </c>
      <c r="AB3481">
        <v>3010610054</v>
      </c>
      <c r="AC3481" t="s">
        <v>56</v>
      </c>
      <c r="AD3481">
        <v>991590</v>
      </c>
      <c r="AE3481">
        <v>185025</v>
      </c>
      <c r="AF3481" t="s">
        <v>62</v>
      </c>
      <c r="AG3481" t="s">
        <v>63</v>
      </c>
      <c r="AH3481" t="s">
        <v>56</v>
      </c>
      <c r="AP3481">
        <v>40.674524593958601</v>
      </c>
      <c r="AQ3481">
        <v>-73.9735387533227</v>
      </c>
      <c r="AR3481" t="s">
        <v>16523</v>
      </c>
    </row>
    <row r="3482" spans="1:44" x14ac:dyDescent="0.25">
      <c r="A3482">
        <v>45284948</v>
      </c>
      <c r="B3482" t="s">
        <v>16524</v>
      </c>
      <c r="C3482" t="s">
        <v>16525</v>
      </c>
      <c r="D3482" t="s">
        <v>821</v>
      </c>
      <c r="E3482" t="s">
        <v>822</v>
      </c>
      <c r="F3482" t="s">
        <v>2705</v>
      </c>
      <c r="G3482" t="s">
        <v>2706</v>
      </c>
      <c r="I3482" t="s">
        <v>572</v>
      </c>
      <c r="J3482">
        <v>10302</v>
      </c>
      <c r="K3482" t="s">
        <v>16526</v>
      </c>
      <c r="L3482" t="s">
        <v>5647</v>
      </c>
      <c r="M3482" t="s">
        <v>2668</v>
      </c>
      <c r="N3482" t="s">
        <v>16527</v>
      </c>
      <c r="Q3482" t="s">
        <v>55</v>
      </c>
      <c r="R3482" t="s">
        <v>879</v>
      </c>
      <c r="U3482" t="s">
        <v>57</v>
      </c>
      <c r="W3482" t="s">
        <v>2711</v>
      </c>
      <c r="X3482" t="s">
        <v>16525</v>
      </c>
      <c r="Y3482" t="s">
        <v>2318</v>
      </c>
      <c r="Z3482">
        <v>49</v>
      </c>
      <c r="AA3482" t="s">
        <v>1272</v>
      </c>
      <c r="AB3482">
        <v>5010070019</v>
      </c>
      <c r="AC3482" t="s">
        <v>879</v>
      </c>
      <c r="AD3482">
        <v>948002</v>
      </c>
      <c r="AE3482">
        <v>171675</v>
      </c>
      <c r="AF3482" t="s">
        <v>125</v>
      </c>
      <c r="AG3482" t="s">
        <v>63</v>
      </c>
      <c r="AH3482" t="s">
        <v>879</v>
      </c>
      <c r="AP3482">
        <v>40.637810641228903</v>
      </c>
      <c r="AQ3482">
        <v>-74.130604889814293</v>
      </c>
      <c r="AR3482" t="s">
        <v>16528</v>
      </c>
    </row>
    <row r="3483" spans="1:44" x14ac:dyDescent="0.25">
      <c r="A3483">
        <v>45285427</v>
      </c>
      <c r="B3483" t="s">
        <v>16524</v>
      </c>
      <c r="C3483" t="s">
        <v>16524</v>
      </c>
      <c r="D3483" t="s">
        <v>1291</v>
      </c>
      <c r="E3483" t="s">
        <v>1292</v>
      </c>
      <c r="F3483" t="s">
        <v>3490</v>
      </c>
      <c r="G3483" t="s">
        <v>3491</v>
      </c>
      <c r="H3483" t="s">
        <v>3492</v>
      </c>
      <c r="J3483">
        <v>11214</v>
      </c>
      <c r="K3483" t="s">
        <v>16529</v>
      </c>
      <c r="L3483" t="s">
        <v>12347</v>
      </c>
      <c r="M3483" t="s">
        <v>12348</v>
      </c>
      <c r="N3483" t="s">
        <v>12349</v>
      </c>
      <c r="Q3483" t="s">
        <v>55</v>
      </c>
      <c r="R3483" t="s">
        <v>56</v>
      </c>
      <c r="U3483" t="s">
        <v>57</v>
      </c>
      <c r="W3483" t="s">
        <v>1308</v>
      </c>
      <c r="X3483" t="s">
        <v>16524</v>
      </c>
      <c r="Y3483" t="s">
        <v>73</v>
      </c>
      <c r="Z3483">
        <v>47</v>
      </c>
      <c r="AA3483" t="s">
        <v>74</v>
      </c>
      <c r="AC3483" t="s">
        <v>56</v>
      </c>
      <c r="AD3483">
        <v>984655</v>
      </c>
      <c r="AE3483">
        <v>159032</v>
      </c>
      <c r="AF3483" t="s">
        <v>125</v>
      </c>
      <c r="AG3483" t="s">
        <v>63</v>
      </c>
      <c r="AH3483" t="s">
        <v>56</v>
      </c>
      <c r="AP3483">
        <v>40.6031824018877</v>
      </c>
      <c r="AQ3483">
        <v>-73.998541505009399</v>
      </c>
      <c r="AR3483" t="s">
        <v>16530</v>
      </c>
    </row>
    <row r="3484" spans="1:44" x14ac:dyDescent="0.25">
      <c r="A3484">
        <v>45288776</v>
      </c>
      <c r="B3484" t="s">
        <v>16531</v>
      </c>
      <c r="C3484" t="s">
        <v>16532</v>
      </c>
      <c r="D3484" t="s">
        <v>145</v>
      </c>
      <c r="E3484" t="s">
        <v>146</v>
      </c>
      <c r="F3484" t="s">
        <v>161</v>
      </c>
      <c r="G3484" t="s">
        <v>162</v>
      </c>
      <c r="I3484" t="s">
        <v>163</v>
      </c>
      <c r="J3484">
        <v>10034</v>
      </c>
      <c r="K3484" t="s">
        <v>1585</v>
      </c>
      <c r="L3484" t="s">
        <v>325</v>
      </c>
      <c r="R3484" t="s">
        <v>179</v>
      </c>
      <c r="S3484" t="s">
        <v>325</v>
      </c>
      <c r="U3484" t="s">
        <v>57</v>
      </c>
      <c r="W3484" t="s">
        <v>168</v>
      </c>
      <c r="X3484" t="s">
        <v>16533</v>
      </c>
      <c r="Y3484" t="s">
        <v>308</v>
      </c>
      <c r="Z3484">
        <v>10</v>
      </c>
      <c r="AA3484" t="s">
        <v>309</v>
      </c>
      <c r="AB3484">
        <v>1022160001</v>
      </c>
      <c r="AC3484" t="s">
        <v>183</v>
      </c>
      <c r="AD3484">
        <v>1005572</v>
      </c>
      <c r="AE3484">
        <v>253428</v>
      </c>
      <c r="AF3484" t="s">
        <v>170</v>
      </c>
      <c r="AG3484" t="s">
        <v>63</v>
      </c>
      <c r="AH3484" t="s">
        <v>183</v>
      </c>
      <c r="AP3484">
        <v>40.862250273735398</v>
      </c>
      <c r="AQ3484">
        <v>-73.922915616610396</v>
      </c>
      <c r="AR3484" t="s">
        <v>1587</v>
      </c>
    </row>
    <row r="3485" spans="1:44" x14ac:dyDescent="0.25">
      <c r="A3485">
        <v>45285941</v>
      </c>
      <c r="B3485" t="s">
        <v>16534</v>
      </c>
      <c r="C3485" t="s">
        <v>16535</v>
      </c>
      <c r="D3485" t="s">
        <v>209</v>
      </c>
      <c r="E3485" t="s">
        <v>210</v>
      </c>
      <c r="F3485" t="s">
        <v>211</v>
      </c>
      <c r="G3485" t="s">
        <v>212</v>
      </c>
      <c r="H3485" t="s">
        <v>213</v>
      </c>
      <c r="I3485" t="s">
        <v>214</v>
      </c>
      <c r="J3485">
        <v>10016</v>
      </c>
      <c r="K3485" t="s">
        <v>11898</v>
      </c>
      <c r="L3485" t="s">
        <v>151</v>
      </c>
      <c r="M3485" t="s">
        <v>130</v>
      </c>
      <c r="N3485" t="s">
        <v>216</v>
      </c>
      <c r="O3485" t="s">
        <v>130</v>
      </c>
      <c r="P3485" t="s">
        <v>216</v>
      </c>
      <c r="R3485" t="s">
        <v>179</v>
      </c>
      <c r="S3485" t="s">
        <v>151</v>
      </c>
      <c r="U3485" t="s">
        <v>57</v>
      </c>
      <c r="Y3485" t="s">
        <v>218</v>
      </c>
      <c r="Z3485">
        <v>2</v>
      </c>
      <c r="AA3485" t="s">
        <v>219</v>
      </c>
      <c r="AB3485">
        <v>1009090015</v>
      </c>
      <c r="AC3485" t="s">
        <v>183</v>
      </c>
      <c r="AD3485">
        <v>989855</v>
      </c>
      <c r="AE3485">
        <v>209434</v>
      </c>
      <c r="AF3485" t="s">
        <v>62</v>
      </c>
      <c r="AG3485" t="s">
        <v>63</v>
      </c>
      <c r="AH3485" t="s">
        <v>183</v>
      </c>
      <c r="AP3485">
        <v>40.741522788589201</v>
      </c>
      <c r="AQ3485">
        <v>-73.979773238387097</v>
      </c>
      <c r="AR3485" t="s">
        <v>11899</v>
      </c>
    </row>
    <row r="3486" spans="1:44" x14ac:dyDescent="0.25">
      <c r="A3486">
        <v>45289606</v>
      </c>
      <c r="B3486" t="s">
        <v>16536</v>
      </c>
      <c r="C3486" t="s">
        <v>16537</v>
      </c>
      <c r="D3486" t="s">
        <v>270</v>
      </c>
      <c r="E3486" t="s">
        <v>271</v>
      </c>
      <c r="F3486" t="s">
        <v>7016</v>
      </c>
      <c r="G3486" t="s">
        <v>13593</v>
      </c>
      <c r="H3486" t="s">
        <v>322</v>
      </c>
      <c r="I3486" t="s">
        <v>3388</v>
      </c>
      <c r="J3486">
        <v>11235</v>
      </c>
      <c r="K3486" t="s">
        <v>16538</v>
      </c>
      <c r="L3486" t="s">
        <v>52</v>
      </c>
      <c r="M3486" t="s">
        <v>390</v>
      </c>
      <c r="N3486" t="s">
        <v>16539</v>
      </c>
      <c r="O3486" t="s">
        <v>390</v>
      </c>
      <c r="P3486" t="s">
        <v>16539</v>
      </c>
      <c r="R3486" t="s">
        <v>56</v>
      </c>
      <c r="S3486" t="s">
        <v>52</v>
      </c>
      <c r="U3486" t="s">
        <v>57</v>
      </c>
      <c r="W3486" t="s">
        <v>10374</v>
      </c>
      <c r="X3486" t="s">
        <v>16540</v>
      </c>
      <c r="Y3486" t="s">
        <v>60</v>
      </c>
      <c r="Z3486">
        <v>48</v>
      </c>
      <c r="AA3486" t="s">
        <v>61</v>
      </c>
      <c r="AB3486">
        <v>3074750001</v>
      </c>
      <c r="AC3486" t="s">
        <v>56</v>
      </c>
      <c r="AD3486">
        <v>1001033</v>
      </c>
      <c r="AE3486">
        <v>153653</v>
      </c>
      <c r="AF3486" t="s">
        <v>170</v>
      </c>
      <c r="AG3486" t="s">
        <v>63</v>
      </c>
      <c r="AH3486" t="s">
        <v>56</v>
      </c>
      <c r="AP3486">
        <v>40.588402251544402</v>
      </c>
      <c r="AQ3486">
        <v>-73.939574059818298</v>
      </c>
      <c r="AR3486" t="s">
        <v>16541</v>
      </c>
    </row>
    <row r="3487" spans="1:44" x14ac:dyDescent="0.25">
      <c r="A3487">
        <v>45287226</v>
      </c>
      <c r="B3487" t="s">
        <v>16542</v>
      </c>
      <c r="C3487" t="s">
        <v>16543</v>
      </c>
      <c r="D3487" t="s">
        <v>145</v>
      </c>
      <c r="E3487" t="s">
        <v>146</v>
      </c>
      <c r="F3487" t="s">
        <v>260</v>
      </c>
      <c r="G3487" t="s">
        <v>8026</v>
      </c>
      <c r="I3487" t="s">
        <v>149</v>
      </c>
      <c r="J3487">
        <v>11421</v>
      </c>
      <c r="K3487" t="s">
        <v>16544</v>
      </c>
      <c r="L3487" t="s">
        <v>7897</v>
      </c>
      <c r="M3487" t="s">
        <v>764</v>
      </c>
      <c r="N3487" t="s">
        <v>5952</v>
      </c>
      <c r="O3487" t="s">
        <v>764</v>
      </c>
      <c r="P3487" t="s">
        <v>5952</v>
      </c>
      <c r="R3487" t="s">
        <v>1250</v>
      </c>
      <c r="S3487" t="s">
        <v>7897</v>
      </c>
      <c r="U3487" t="s">
        <v>57</v>
      </c>
      <c r="W3487" t="s">
        <v>457</v>
      </c>
      <c r="X3487" t="s">
        <v>16545</v>
      </c>
      <c r="Y3487" t="s">
        <v>93</v>
      </c>
      <c r="Z3487">
        <v>30</v>
      </c>
      <c r="AA3487" t="s">
        <v>94</v>
      </c>
      <c r="AB3487">
        <v>4089420020</v>
      </c>
      <c r="AC3487" t="s">
        <v>85</v>
      </c>
      <c r="AD3487">
        <v>1021637</v>
      </c>
      <c r="AE3487">
        <v>189111</v>
      </c>
      <c r="AF3487" t="s">
        <v>62</v>
      </c>
      <c r="AG3487" t="s">
        <v>63</v>
      </c>
      <c r="AH3487" t="s">
        <v>85</v>
      </c>
      <c r="AP3487">
        <v>40.685663818745802</v>
      </c>
      <c r="AQ3487">
        <v>-73.865194513881406</v>
      </c>
      <c r="AR3487" t="s">
        <v>16546</v>
      </c>
    </row>
    <row r="3488" spans="1:44" x14ac:dyDescent="0.25">
      <c r="A3488">
        <v>45286243</v>
      </c>
      <c r="B3488" t="s">
        <v>16547</v>
      </c>
      <c r="C3488" t="s">
        <v>7928</v>
      </c>
      <c r="D3488" t="s">
        <v>246</v>
      </c>
      <c r="E3488" t="s">
        <v>247</v>
      </c>
      <c r="F3488" t="s">
        <v>248</v>
      </c>
      <c r="G3488" t="s">
        <v>249</v>
      </c>
      <c r="H3488" t="s">
        <v>250</v>
      </c>
      <c r="I3488" t="s">
        <v>251</v>
      </c>
      <c r="J3488">
        <v>11213</v>
      </c>
      <c r="K3488" t="s">
        <v>7929</v>
      </c>
      <c r="L3488" t="s">
        <v>7930</v>
      </c>
      <c r="Q3488" t="s">
        <v>55</v>
      </c>
      <c r="R3488" t="s">
        <v>56</v>
      </c>
      <c r="U3488" t="s">
        <v>57</v>
      </c>
      <c r="W3488" t="s">
        <v>6055</v>
      </c>
      <c r="X3488" t="s">
        <v>7928</v>
      </c>
      <c r="Y3488" t="s">
        <v>231</v>
      </c>
      <c r="Z3488">
        <v>36</v>
      </c>
      <c r="AA3488" t="s">
        <v>3777</v>
      </c>
      <c r="AB3488">
        <v>3018710018</v>
      </c>
      <c r="AC3488" t="s">
        <v>56</v>
      </c>
      <c r="AD3488">
        <v>1000876</v>
      </c>
      <c r="AE3488">
        <v>186700</v>
      </c>
      <c r="AF3488" t="s">
        <v>170</v>
      </c>
      <c r="AG3488" t="s">
        <v>63</v>
      </c>
      <c r="AH3488" t="s">
        <v>56</v>
      </c>
      <c r="AP3488">
        <v>40.6791095200863</v>
      </c>
      <c r="AQ3488">
        <v>-73.940057907143299</v>
      </c>
      <c r="AR3488" t="s">
        <v>7931</v>
      </c>
    </row>
    <row r="3489" spans="1:44" x14ac:dyDescent="0.25">
      <c r="A3489">
        <v>45286653</v>
      </c>
      <c r="B3489" t="s">
        <v>16548</v>
      </c>
      <c r="C3489" t="s">
        <v>9256</v>
      </c>
      <c r="D3489" t="s">
        <v>821</v>
      </c>
      <c r="E3489" t="s">
        <v>822</v>
      </c>
      <c r="F3489" t="s">
        <v>8922</v>
      </c>
      <c r="G3489" t="s">
        <v>8922</v>
      </c>
      <c r="I3489" t="s">
        <v>8923</v>
      </c>
      <c r="J3489">
        <v>11204</v>
      </c>
      <c r="K3489" t="s">
        <v>16549</v>
      </c>
      <c r="L3489" t="s">
        <v>1024</v>
      </c>
      <c r="Q3489" t="s">
        <v>55</v>
      </c>
      <c r="R3489" t="s">
        <v>56</v>
      </c>
      <c r="T3489" t="s">
        <v>322</v>
      </c>
      <c r="U3489" t="s">
        <v>57</v>
      </c>
      <c r="V3489" t="s">
        <v>8925</v>
      </c>
      <c r="W3489" t="s">
        <v>8926</v>
      </c>
      <c r="X3489" t="s">
        <v>8927</v>
      </c>
      <c r="Y3489" t="s">
        <v>73</v>
      </c>
      <c r="Z3489">
        <v>47</v>
      </c>
      <c r="AA3489" t="s">
        <v>74</v>
      </c>
      <c r="AB3489">
        <v>3055400009</v>
      </c>
      <c r="AC3489" t="s">
        <v>56</v>
      </c>
      <c r="AD3489">
        <v>987285</v>
      </c>
      <c r="AE3489">
        <v>165238</v>
      </c>
      <c r="AF3489" t="s">
        <v>281</v>
      </c>
      <c r="AG3489" t="s">
        <v>63</v>
      </c>
      <c r="AH3489" t="s">
        <v>56</v>
      </c>
      <c r="AP3489">
        <v>40.620216083884699</v>
      </c>
      <c r="AQ3489">
        <v>-73.989067501410901</v>
      </c>
      <c r="AR3489" t="s">
        <v>16550</v>
      </c>
    </row>
    <row r="3490" spans="1:44" x14ac:dyDescent="0.25">
      <c r="A3490">
        <v>45285954</v>
      </c>
      <c r="B3490" t="s">
        <v>16551</v>
      </c>
      <c r="C3490" t="s">
        <v>16552</v>
      </c>
      <c r="D3490" t="s">
        <v>16553</v>
      </c>
      <c r="E3490" t="s">
        <v>16554</v>
      </c>
      <c r="F3490" t="s">
        <v>16555</v>
      </c>
      <c r="G3490" t="s">
        <v>322</v>
      </c>
      <c r="H3490" t="s">
        <v>322</v>
      </c>
      <c r="I3490" t="s">
        <v>16556</v>
      </c>
      <c r="J3490">
        <v>10014</v>
      </c>
      <c r="R3490" t="s">
        <v>179</v>
      </c>
      <c r="S3490" t="s">
        <v>16557</v>
      </c>
      <c r="U3490" t="s">
        <v>57</v>
      </c>
      <c r="W3490" t="s">
        <v>16558</v>
      </c>
      <c r="X3490" t="s">
        <v>16559</v>
      </c>
      <c r="Y3490" t="s">
        <v>410</v>
      </c>
      <c r="Z3490">
        <v>3</v>
      </c>
      <c r="AA3490" t="s">
        <v>1424</v>
      </c>
      <c r="AC3490" t="s">
        <v>183</v>
      </c>
      <c r="AF3490" t="s">
        <v>125</v>
      </c>
      <c r="AG3490" t="s">
        <v>63</v>
      </c>
      <c r="AH3490" t="s">
        <v>183</v>
      </c>
    </row>
    <row r="3491" spans="1:44" x14ac:dyDescent="0.25">
      <c r="A3491">
        <v>45286933</v>
      </c>
      <c r="B3491" t="s">
        <v>16560</v>
      </c>
      <c r="C3491" t="s">
        <v>16561</v>
      </c>
      <c r="D3491" t="s">
        <v>270</v>
      </c>
      <c r="E3491" t="s">
        <v>271</v>
      </c>
      <c r="F3491" t="s">
        <v>7016</v>
      </c>
      <c r="G3491" t="s">
        <v>11783</v>
      </c>
      <c r="H3491" t="s">
        <v>322</v>
      </c>
      <c r="I3491" t="s">
        <v>3388</v>
      </c>
      <c r="J3491">
        <v>11234</v>
      </c>
      <c r="K3491" t="s">
        <v>16562</v>
      </c>
      <c r="L3491" t="s">
        <v>5755</v>
      </c>
      <c r="M3491" t="s">
        <v>2403</v>
      </c>
      <c r="N3491" t="s">
        <v>6175</v>
      </c>
      <c r="O3491" t="s">
        <v>2403</v>
      </c>
      <c r="P3491" t="s">
        <v>6175</v>
      </c>
      <c r="R3491" t="s">
        <v>56</v>
      </c>
      <c r="S3491" t="s">
        <v>5755</v>
      </c>
      <c r="U3491" t="s">
        <v>57</v>
      </c>
      <c r="W3491" t="s">
        <v>6989</v>
      </c>
      <c r="X3491" t="s">
        <v>16563</v>
      </c>
      <c r="Y3491" t="s">
        <v>805</v>
      </c>
      <c r="Z3491">
        <v>46</v>
      </c>
      <c r="AA3491" t="s">
        <v>2404</v>
      </c>
      <c r="AB3491">
        <v>3078060046</v>
      </c>
      <c r="AC3491" t="s">
        <v>56</v>
      </c>
      <c r="AD3491">
        <v>1006675</v>
      </c>
      <c r="AE3491">
        <v>168187</v>
      </c>
      <c r="AF3491" t="s">
        <v>170</v>
      </c>
      <c r="AG3491" t="s">
        <v>63</v>
      </c>
      <c r="AH3491" t="s">
        <v>56</v>
      </c>
      <c r="AP3491">
        <v>40.628282607656601</v>
      </c>
      <c r="AQ3491">
        <v>-73.919212208775605</v>
      </c>
      <c r="AR3491" t="s">
        <v>16564</v>
      </c>
    </row>
    <row r="3492" spans="1:44" x14ac:dyDescent="0.25">
      <c r="A3492">
        <v>45285133</v>
      </c>
      <c r="B3492" t="s">
        <v>16565</v>
      </c>
      <c r="C3492" t="s">
        <v>8963</v>
      </c>
      <c r="D3492" t="s">
        <v>821</v>
      </c>
      <c r="E3492" t="s">
        <v>822</v>
      </c>
      <c r="F3492" t="s">
        <v>8922</v>
      </c>
      <c r="G3492" t="s">
        <v>8922</v>
      </c>
      <c r="I3492" t="s">
        <v>8923</v>
      </c>
      <c r="J3492">
        <v>11204</v>
      </c>
      <c r="K3492" t="s">
        <v>16566</v>
      </c>
      <c r="L3492" t="s">
        <v>1024</v>
      </c>
      <c r="Q3492" t="s">
        <v>55</v>
      </c>
      <c r="R3492" t="s">
        <v>56</v>
      </c>
      <c r="T3492" t="s">
        <v>322</v>
      </c>
      <c r="U3492" t="s">
        <v>57</v>
      </c>
      <c r="V3492" t="s">
        <v>8936</v>
      </c>
      <c r="X3492" t="s">
        <v>8965</v>
      </c>
      <c r="Y3492" t="s">
        <v>73</v>
      </c>
      <c r="Z3492">
        <v>43</v>
      </c>
      <c r="AA3492" t="s">
        <v>74</v>
      </c>
      <c r="AB3492">
        <v>3055330001</v>
      </c>
      <c r="AC3492" t="s">
        <v>56</v>
      </c>
      <c r="AD3492">
        <v>987419</v>
      </c>
      <c r="AE3492">
        <v>165412</v>
      </c>
      <c r="AF3492" t="s">
        <v>281</v>
      </c>
      <c r="AG3492" t="s">
        <v>63</v>
      </c>
      <c r="AH3492" t="s">
        <v>56</v>
      </c>
      <c r="AP3492">
        <v>40.620693630720403</v>
      </c>
      <c r="AQ3492">
        <v>-73.988584732815198</v>
      </c>
      <c r="AR3492" t="s">
        <v>16567</v>
      </c>
    </row>
    <row r="3493" spans="1:44" x14ac:dyDescent="0.25">
      <c r="A3493">
        <v>45286618</v>
      </c>
      <c r="B3493" t="s">
        <v>16568</v>
      </c>
      <c r="C3493" t="s">
        <v>9067</v>
      </c>
      <c r="D3493" t="s">
        <v>821</v>
      </c>
      <c r="E3493" t="s">
        <v>822</v>
      </c>
      <c r="F3493" t="s">
        <v>8922</v>
      </c>
      <c r="G3493" t="s">
        <v>8922</v>
      </c>
      <c r="I3493" t="s">
        <v>8923</v>
      </c>
      <c r="J3493">
        <v>11204</v>
      </c>
      <c r="K3493" t="s">
        <v>16569</v>
      </c>
      <c r="L3493" t="s">
        <v>1024</v>
      </c>
      <c r="Q3493" t="s">
        <v>55</v>
      </c>
      <c r="R3493" t="s">
        <v>56</v>
      </c>
      <c r="T3493" t="s">
        <v>322</v>
      </c>
      <c r="U3493" t="s">
        <v>57</v>
      </c>
      <c r="V3493" t="s">
        <v>8925</v>
      </c>
      <c r="W3493" t="s">
        <v>8926</v>
      </c>
      <c r="X3493" t="s">
        <v>8927</v>
      </c>
      <c r="Y3493" t="s">
        <v>73</v>
      </c>
      <c r="Z3493">
        <v>47</v>
      </c>
      <c r="AA3493" t="s">
        <v>74</v>
      </c>
      <c r="AB3493">
        <v>3055330002</v>
      </c>
      <c r="AC3493" t="s">
        <v>56</v>
      </c>
      <c r="AD3493">
        <v>987421</v>
      </c>
      <c r="AE3493">
        <v>165415</v>
      </c>
      <c r="AF3493" t="s">
        <v>281</v>
      </c>
      <c r="AG3493" t="s">
        <v>63</v>
      </c>
      <c r="AH3493" t="s">
        <v>56</v>
      </c>
      <c r="AP3493">
        <v>40.620701864379598</v>
      </c>
      <c r="AQ3493">
        <v>-73.988577527072195</v>
      </c>
      <c r="AR3493" t="s">
        <v>16570</v>
      </c>
    </row>
    <row r="3494" spans="1:44" x14ac:dyDescent="0.25">
      <c r="A3494">
        <v>45287279</v>
      </c>
      <c r="B3494" t="s">
        <v>16571</v>
      </c>
      <c r="C3494" t="s">
        <v>16572</v>
      </c>
      <c r="D3494" t="s">
        <v>46</v>
      </c>
      <c r="E3494" t="s">
        <v>47</v>
      </c>
      <c r="F3494" t="s">
        <v>284</v>
      </c>
      <c r="G3494" t="s">
        <v>5652</v>
      </c>
      <c r="I3494" t="s">
        <v>10472</v>
      </c>
      <c r="J3494">
        <v>11236</v>
      </c>
      <c r="K3494" t="s">
        <v>16573</v>
      </c>
      <c r="L3494" t="s">
        <v>16574</v>
      </c>
      <c r="M3494" t="s">
        <v>14288</v>
      </c>
      <c r="N3494" t="s">
        <v>14289</v>
      </c>
      <c r="O3494" t="s">
        <v>7026</v>
      </c>
      <c r="P3494" t="s">
        <v>6650</v>
      </c>
      <c r="Q3494" t="s">
        <v>55</v>
      </c>
      <c r="R3494" t="s">
        <v>56</v>
      </c>
      <c r="S3494" t="s">
        <v>16575</v>
      </c>
      <c r="U3494" t="s">
        <v>57</v>
      </c>
      <c r="W3494" t="s">
        <v>11179</v>
      </c>
      <c r="X3494" t="s">
        <v>16572</v>
      </c>
      <c r="Y3494" t="s">
        <v>805</v>
      </c>
      <c r="Z3494">
        <v>46</v>
      </c>
      <c r="AA3494" t="s">
        <v>806</v>
      </c>
      <c r="AB3494">
        <v>3082340034</v>
      </c>
      <c r="AC3494" t="s">
        <v>56</v>
      </c>
      <c r="AD3494">
        <v>1014705</v>
      </c>
      <c r="AE3494">
        <v>174536</v>
      </c>
      <c r="AF3494" t="s">
        <v>125</v>
      </c>
      <c r="AG3494" t="s">
        <v>63</v>
      </c>
      <c r="AH3494" t="s">
        <v>56</v>
      </c>
      <c r="AP3494">
        <v>40.645685279007701</v>
      </c>
      <c r="AQ3494">
        <v>-73.890254885179004</v>
      </c>
      <c r="AR3494" t="s">
        <v>16576</v>
      </c>
    </row>
    <row r="3495" spans="1:44" x14ac:dyDescent="0.25">
      <c r="A3495">
        <v>45286639</v>
      </c>
      <c r="B3495" t="s">
        <v>16577</v>
      </c>
      <c r="C3495" t="s">
        <v>8113</v>
      </c>
      <c r="D3495" t="s">
        <v>821</v>
      </c>
      <c r="E3495" t="s">
        <v>822</v>
      </c>
      <c r="F3495" t="s">
        <v>2191</v>
      </c>
      <c r="G3495" t="s">
        <v>2191</v>
      </c>
      <c r="I3495" t="s">
        <v>572</v>
      </c>
      <c r="J3495">
        <v>11419</v>
      </c>
      <c r="K3495" t="s">
        <v>16578</v>
      </c>
      <c r="L3495" t="s">
        <v>8578</v>
      </c>
      <c r="M3495" t="s">
        <v>12175</v>
      </c>
      <c r="N3495" t="s">
        <v>1485</v>
      </c>
      <c r="Q3495" t="s">
        <v>55</v>
      </c>
      <c r="R3495" t="s">
        <v>10338</v>
      </c>
      <c r="U3495" t="s">
        <v>57</v>
      </c>
      <c r="X3495" t="s">
        <v>8113</v>
      </c>
      <c r="Y3495" t="s">
        <v>548</v>
      </c>
      <c r="Z3495">
        <v>28</v>
      </c>
      <c r="AA3495" t="s">
        <v>549</v>
      </c>
      <c r="AB3495">
        <v>4095550015</v>
      </c>
      <c r="AC3495" t="s">
        <v>85</v>
      </c>
      <c r="AD3495">
        <v>1032602</v>
      </c>
      <c r="AE3495">
        <v>189704</v>
      </c>
      <c r="AF3495" t="s">
        <v>125</v>
      </c>
      <c r="AG3495" t="s">
        <v>63</v>
      </c>
      <c r="AH3495" t="s">
        <v>85</v>
      </c>
      <c r="AP3495">
        <v>40.687238356804798</v>
      </c>
      <c r="AQ3495">
        <v>-73.825654090763706</v>
      </c>
      <c r="AR3495" t="s">
        <v>16579</v>
      </c>
    </row>
    <row r="3496" spans="1:44" x14ac:dyDescent="0.25">
      <c r="A3496">
        <v>45289165</v>
      </c>
      <c r="B3496" t="s">
        <v>16580</v>
      </c>
      <c r="C3496" t="s">
        <v>16581</v>
      </c>
      <c r="D3496" t="s">
        <v>821</v>
      </c>
      <c r="E3496" t="s">
        <v>822</v>
      </c>
      <c r="F3496" t="s">
        <v>8922</v>
      </c>
      <c r="G3496" t="s">
        <v>8922</v>
      </c>
      <c r="I3496" t="s">
        <v>8923</v>
      </c>
      <c r="J3496">
        <v>11204</v>
      </c>
      <c r="K3496" t="s">
        <v>16582</v>
      </c>
      <c r="L3496" t="s">
        <v>1024</v>
      </c>
      <c r="Q3496" t="s">
        <v>55</v>
      </c>
      <c r="R3496" t="s">
        <v>56</v>
      </c>
      <c r="T3496" t="s">
        <v>322</v>
      </c>
      <c r="U3496" t="s">
        <v>57</v>
      </c>
      <c r="V3496" t="s">
        <v>16583</v>
      </c>
      <c r="W3496" t="s">
        <v>8926</v>
      </c>
      <c r="X3496" t="s">
        <v>16584</v>
      </c>
      <c r="Y3496" t="s">
        <v>73</v>
      </c>
      <c r="Z3496">
        <v>38</v>
      </c>
      <c r="AA3496" t="s">
        <v>74</v>
      </c>
      <c r="AB3496">
        <v>3055390045</v>
      </c>
      <c r="AC3496" t="s">
        <v>56</v>
      </c>
      <c r="AD3496">
        <v>987288</v>
      </c>
      <c r="AE3496">
        <v>165252</v>
      </c>
      <c r="AF3496" t="s">
        <v>281</v>
      </c>
      <c r="AG3496" t="s">
        <v>63</v>
      </c>
      <c r="AH3496" t="s">
        <v>56</v>
      </c>
      <c r="AP3496">
        <v>40.620254509940899</v>
      </c>
      <c r="AQ3496">
        <v>-73.989056688687199</v>
      </c>
      <c r="AR3496" t="s">
        <v>16585</v>
      </c>
    </row>
    <row r="3497" spans="1:44" x14ac:dyDescent="0.25">
      <c r="A3497">
        <v>45287999</v>
      </c>
      <c r="B3497" t="s">
        <v>16586</v>
      </c>
      <c r="C3497" t="s">
        <v>8963</v>
      </c>
      <c r="D3497" t="s">
        <v>821</v>
      </c>
      <c r="E3497" t="s">
        <v>822</v>
      </c>
      <c r="F3497" t="s">
        <v>8922</v>
      </c>
      <c r="G3497" t="s">
        <v>8922</v>
      </c>
      <c r="I3497" t="s">
        <v>8923</v>
      </c>
      <c r="J3497">
        <v>11204</v>
      </c>
      <c r="K3497" t="s">
        <v>16587</v>
      </c>
      <c r="L3497" t="s">
        <v>1024</v>
      </c>
      <c r="Q3497" t="s">
        <v>55</v>
      </c>
      <c r="R3497" t="s">
        <v>56</v>
      </c>
      <c r="T3497" t="s">
        <v>322</v>
      </c>
      <c r="U3497" t="s">
        <v>57</v>
      </c>
      <c r="V3497" t="s">
        <v>8936</v>
      </c>
      <c r="X3497" t="s">
        <v>8965</v>
      </c>
      <c r="Y3497" t="s">
        <v>73</v>
      </c>
      <c r="Z3497">
        <v>43</v>
      </c>
      <c r="AA3497" t="s">
        <v>74</v>
      </c>
      <c r="AB3497">
        <v>3055320046</v>
      </c>
      <c r="AC3497" t="s">
        <v>56</v>
      </c>
      <c r="AD3497">
        <v>987414</v>
      </c>
      <c r="AE3497">
        <v>165415</v>
      </c>
      <c r="AF3497" t="s">
        <v>281</v>
      </c>
      <c r="AG3497" t="s">
        <v>63</v>
      </c>
      <c r="AH3497" t="s">
        <v>56</v>
      </c>
      <c r="AP3497">
        <v>40.6207018668822</v>
      </c>
      <c r="AQ3497">
        <v>-73.988602742243899</v>
      </c>
      <c r="AR3497" t="s">
        <v>16588</v>
      </c>
    </row>
    <row r="3498" spans="1:44" x14ac:dyDescent="0.25">
      <c r="A3498">
        <v>45286151</v>
      </c>
      <c r="B3498" t="s">
        <v>16589</v>
      </c>
      <c r="C3498" t="s">
        <v>16590</v>
      </c>
      <c r="D3498" t="s">
        <v>927</v>
      </c>
      <c r="E3498" t="s">
        <v>928</v>
      </c>
      <c r="F3498" t="s">
        <v>3103</v>
      </c>
      <c r="G3498" t="s">
        <v>3104</v>
      </c>
      <c r="J3498">
        <v>11204</v>
      </c>
      <c r="K3498" t="s">
        <v>16591</v>
      </c>
      <c r="L3498" t="s">
        <v>2735</v>
      </c>
      <c r="Q3498" t="s">
        <v>55</v>
      </c>
      <c r="R3498" t="s">
        <v>56</v>
      </c>
      <c r="U3498" t="s">
        <v>57</v>
      </c>
      <c r="W3498" t="s">
        <v>1991</v>
      </c>
      <c r="X3498" t="s">
        <v>16590</v>
      </c>
      <c r="Y3498" t="s">
        <v>73</v>
      </c>
      <c r="Z3498">
        <v>47</v>
      </c>
      <c r="AA3498" t="s">
        <v>74</v>
      </c>
      <c r="AB3498">
        <v>3061730035</v>
      </c>
      <c r="AC3498" t="s">
        <v>56</v>
      </c>
      <c r="AD3498">
        <v>987149</v>
      </c>
      <c r="AE3498">
        <v>163018</v>
      </c>
      <c r="AF3498" t="s">
        <v>281</v>
      </c>
      <c r="AG3498" t="s">
        <v>63</v>
      </c>
      <c r="AH3498" t="s">
        <v>56</v>
      </c>
      <c r="AP3498">
        <v>40.614122689820199</v>
      </c>
      <c r="AQ3498">
        <v>-73.989558345830304</v>
      </c>
      <c r="AR3498" t="s">
        <v>16592</v>
      </c>
    </row>
    <row r="3499" spans="1:44" x14ac:dyDescent="0.25">
      <c r="A3499">
        <v>45285065</v>
      </c>
      <c r="B3499" t="s">
        <v>16593</v>
      </c>
      <c r="C3499" t="s">
        <v>16594</v>
      </c>
      <c r="D3499" t="s">
        <v>145</v>
      </c>
      <c r="E3499" t="s">
        <v>146</v>
      </c>
      <c r="F3499" t="s">
        <v>260</v>
      </c>
      <c r="G3499" t="s">
        <v>1122</v>
      </c>
      <c r="I3499" t="s">
        <v>149</v>
      </c>
      <c r="J3499">
        <v>11414</v>
      </c>
      <c r="K3499" t="s">
        <v>16595</v>
      </c>
      <c r="L3499" t="s">
        <v>16287</v>
      </c>
      <c r="M3499" t="s">
        <v>455</v>
      </c>
      <c r="N3499" t="s">
        <v>456</v>
      </c>
      <c r="O3499" t="s">
        <v>455</v>
      </c>
      <c r="P3499" t="s">
        <v>456</v>
      </c>
      <c r="R3499" t="s">
        <v>2384</v>
      </c>
      <c r="S3499" t="s">
        <v>16287</v>
      </c>
      <c r="U3499" t="s">
        <v>57</v>
      </c>
      <c r="W3499" t="s">
        <v>347</v>
      </c>
      <c r="X3499" t="s">
        <v>16596</v>
      </c>
      <c r="Y3499" t="s">
        <v>548</v>
      </c>
      <c r="Z3499">
        <v>32</v>
      </c>
      <c r="AA3499" t="s">
        <v>549</v>
      </c>
      <c r="AB3499">
        <v>4113900001</v>
      </c>
      <c r="AC3499" t="s">
        <v>85</v>
      </c>
      <c r="AD3499">
        <v>1025600</v>
      </c>
      <c r="AE3499">
        <v>183209</v>
      </c>
      <c r="AF3499" t="s">
        <v>170</v>
      </c>
      <c r="AG3499" t="s">
        <v>63</v>
      </c>
      <c r="AH3499" t="s">
        <v>85</v>
      </c>
      <c r="AP3499">
        <v>40.669446559083198</v>
      </c>
      <c r="AQ3499">
        <v>-73.850941449924406</v>
      </c>
      <c r="AR3499" t="s">
        <v>16597</v>
      </c>
    </row>
    <row r="3500" spans="1:44" x14ac:dyDescent="0.25">
      <c r="A3500">
        <v>45286313</v>
      </c>
      <c r="B3500" t="s">
        <v>16598</v>
      </c>
      <c r="C3500" t="s">
        <v>16599</v>
      </c>
      <c r="D3500" t="s">
        <v>46</v>
      </c>
      <c r="E3500" t="s">
        <v>47</v>
      </c>
      <c r="F3500" t="s">
        <v>11876</v>
      </c>
      <c r="G3500" t="s">
        <v>11877</v>
      </c>
      <c r="H3500" t="s">
        <v>13271</v>
      </c>
      <c r="I3500" t="s">
        <v>7910</v>
      </c>
      <c r="J3500">
        <v>10011</v>
      </c>
      <c r="K3500" t="s">
        <v>16600</v>
      </c>
      <c r="L3500" t="s">
        <v>7118</v>
      </c>
      <c r="M3500" t="s">
        <v>305</v>
      </c>
      <c r="N3500" t="s">
        <v>1398</v>
      </c>
      <c r="O3500" t="s">
        <v>305</v>
      </c>
      <c r="P3500" t="s">
        <v>1398</v>
      </c>
      <c r="Q3500" t="s">
        <v>55</v>
      </c>
      <c r="R3500" t="s">
        <v>179</v>
      </c>
      <c r="S3500" t="s">
        <v>7118</v>
      </c>
      <c r="U3500" t="s">
        <v>57</v>
      </c>
      <c r="W3500" t="s">
        <v>3968</v>
      </c>
      <c r="X3500" t="s">
        <v>14742</v>
      </c>
      <c r="Y3500" t="s">
        <v>2963</v>
      </c>
      <c r="Z3500">
        <v>3</v>
      </c>
      <c r="AA3500" t="s">
        <v>2964</v>
      </c>
      <c r="AB3500">
        <v>1007470001</v>
      </c>
      <c r="AC3500" t="s">
        <v>183</v>
      </c>
      <c r="AD3500">
        <v>984126</v>
      </c>
      <c r="AE3500">
        <v>211365</v>
      </c>
      <c r="AF3500" t="s">
        <v>62</v>
      </c>
      <c r="AG3500" t="s">
        <v>63</v>
      </c>
      <c r="AH3500" t="s">
        <v>183</v>
      </c>
      <c r="AP3500">
        <v>40.746824676060498</v>
      </c>
      <c r="AQ3500">
        <v>-74.000447514366101</v>
      </c>
      <c r="AR3500" t="s">
        <v>16601</v>
      </c>
    </row>
    <row r="3501" spans="1:44" x14ac:dyDescent="0.25">
      <c r="A3501">
        <v>45289386</v>
      </c>
      <c r="B3501" t="s">
        <v>16602</v>
      </c>
      <c r="C3501" t="s">
        <v>16603</v>
      </c>
      <c r="D3501" t="s">
        <v>270</v>
      </c>
      <c r="E3501" t="s">
        <v>271</v>
      </c>
      <c r="F3501" t="s">
        <v>7016</v>
      </c>
      <c r="G3501" t="s">
        <v>7017</v>
      </c>
      <c r="H3501" t="s">
        <v>322</v>
      </c>
      <c r="I3501" t="s">
        <v>3388</v>
      </c>
      <c r="J3501">
        <v>11236</v>
      </c>
      <c r="K3501" t="s">
        <v>16604</v>
      </c>
      <c r="L3501" t="s">
        <v>16605</v>
      </c>
      <c r="M3501" t="s">
        <v>1472</v>
      </c>
      <c r="N3501" t="s">
        <v>152</v>
      </c>
      <c r="O3501" t="s">
        <v>1472</v>
      </c>
      <c r="P3501" t="s">
        <v>152</v>
      </c>
      <c r="R3501" t="s">
        <v>56</v>
      </c>
      <c r="S3501" t="s">
        <v>16605</v>
      </c>
      <c r="U3501" t="s">
        <v>57</v>
      </c>
      <c r="W3501" t="s">
        <v>6989</v>
      </c>
      <c r="X3501" t="s">
        <v>16606</v>
      </c>
      <c r="Y3501" t="s">
        <v>805</v>
      </c>
      <c r="Z3501">
        <v>42</v>
      </c>
      <c r="AA3501" t="s">
        <v>806</v>
      </c>
      <c r="AB3501">
        <v>3081330045</v>
      </c>
      <c r="AC3501" t="s">
        <v>56</v>
      </c>
      <c r="AD3501">
        <v>1010808</v>
      </c>
      <c r="AE3501">
        <v>176694</v>
      </c>
      <c r="AF3501" t="s">
        <v>170</v>
      </c>
      <c r="AG3501" t="s">
        <v>63</v>
      </c>
      <c r="AH3501" t="s">
        <v>56</v>
      </c>
      <c r="AP3501">
        <v>40.651621061348102</v>
      </c>
      <c r="AQ3501">
        <v>-73.904289282862905</v>
      </c>
      <c r="AR3501" t="s">
        <v>16607</v>
      </c>
    </row>
    <row r="3502" spans="1:44" x14ac:dyDescent="0.25">
      <c r="A3502">
        <v>45288809</v>
      </c>
      <c r="B3502" t="s">
        <v>16608</v>
      </c>
      <c r="C3502" t="s">
        <v>8113</v>
      </c>
      <c r="D3502" t="s">
        <v>821</v>
      </c>
      <c r="E3502" t="s">
        <v>822</v>
      </c>
      <c r="F3502" t="s">
        <v>2191</v>
      </c>
      <c r="G3502" t="s">
        <v>2191</v>
      </c>
      <c r="I3502" t="s">
        <v>572</v>
      </c>
      <c r="J3502">
        <v>11226</v>
      </c>
      <c r="K3502" t="s">
        <v>15255</v>
      </c>
      <c r="L3502" t="s">
        <v>5023</v>
      </c>
      <c r="M3502" t="s">
        <v>15256</v>
      </c>
      <c r="N3502" t="s">
        <v>1674</v>
      </c>
      <c r="Q3502" t="s">
        <v>55</v>
      </c>
      <c r="R3502" t="s">
        <v>56</v>
      </c>
      <c r="U3502" t="s">
        <v>57</v>
      </c>
      <c r="X3502" t="s">
        <v>8113</v>
      </c>
      <c r="Y3502" t="s">
        <v>140</v>
      </c>
      <c r="Z3502">
        <v>40</v>
      </c>
      <c r="AA3502" t="s">
        <v>141</v>
      </c>
      <c r="AB3502">
        <v>3050260264</v>
      </c>
      <c r="AC3502" t="s">
        <v>56</v>
      </c>
      <c r="AD3502">
        <v>995264</v>
      </c>
      <c r="AE3502">
        <v>178090</v>
      </c>
      <c r="AF3502" t="s">
        <v>125</v>
      </c>
      <c r="AG3502" t="s">
        <v>63</v>
      </c>
      <c r="AH3502" t="s">
        <v>56</v>
      </c>
      <c r="AP3502">
        <v>40.655485750944102</v>
      </c>
      <c r="AQ3502">
        <v>-73.960305040564805</v>
      </c>
      <c r="AR3502" t="s">
        <v>15258</v>
      </c>
    </row>
    <row r="3503" spans="1:44" x14ac:dyDescent="0.25">
      <c r="A3503">
        <v>45289050</v>
      </c>
      <c r="B3503" t="s">
        <v>16609</v>
      </c>
      <c r="C3503" t="s">
        <v>16610</v>
      </c>
      <c r="D3503" t="s">
        <v>145</v>
      </c>
      <c r="E3503" t="s">
        <v>146</v>
      </c>
      <c r="F3503" t="s">
        <v>161</v>
      </c>
      <c r="G3503" t="s">
        <v>162</v>
      </c>
      <c r="I3503" t="s">
        <v>163</v>
      </c>
      <c r="J3503">
        <v>11691</v>
      </c>
      <c r="K3503" t="s">
        <v>2266</v>
      </c>
      <c r="L3503" t="s">
        <v>2267</v>
      </c>
      <c r="M3503" t="s">
        <v>2268</v>
      </c>
      <c r="N3503" t="s">
        <v>609</v>
      </c>
      <c r="O3503" t="s">
        <v>2268</v>
      </c>
      <c r="P3503" t="s">
        <v>609</v>
      </c>
      <c r="R3503" t="s">
        <v>960</v>
      </c>
      <c r="S3503" t="s">
        <v>2267</v>
      </c>
      <c r="U3503" t="s">
        <v>57</v>
      </c>
      <c r="W3503" t="s">
        <v>457</v>
      </c>
      <c r="X3503" t="s">
        <v>16611</v>
      </c>
      <c r="Y3503" t="s">
        <v>962</v>
      </c>
      <c r="Z3503">
        <v>31</v>
      </c>
      <c r="AA3503" t="s">
        <v>963</v>
      </c>
      <c r="AB3503">
        <v>4159450001</v>
      </c>
      <c r="AC3503" t="s">
        <v>85</v>
      </c>
      <c r="AD3503">
        <v>1049800</v>
      </c>
      <c r="AE3503">
        <v>156654</v>
      </c>
      <c r="AF3503" t="s">
        <v>62</v>
      </c>
      <c r="AG3503" t="s">
        <v>63</v>
      </c>
      <c r="AH3503" t="s">
        <v>85</v>
      </c>
      <c r="AP3503">
        <v>40.596412877621297</v>
      </c>
      <c r="AQ3503">
        <v>-73.763963531628093</v>
      </c>
      <c r="AR3503" t="s">
        <v>2270</v>
      </c>
    </row>
    <row r="3504" spans="1:44" x14ac:dyDescent="0.25">
      <c r="A3504">
        <v>45288110</v>
      </c>
      <c r="B3504" t="s">
        <v>16612</v>
      </c>
      <c r="C3504" t="s">
        <v>16613</v>
      </c>
      <c r="D3504" t="s">
        <v>145</v>
      </c>
      <c r="E3504" t="s">
        <v>146</v>
      </c>
      <c r="F3504" t="s">
        <v>161</v>
      </c>
      <c r="G3504" t="s">
        <v>174</v>
      </c>
      <c r="J3504">
        <v>11435</v>
      </c>
      <c r="K3504" t="s">
        <v>16614</v>
      </c>
      <c r="L3504" t="s">
        <v>16615</v>
      </c>
      <c r="M3504" t="s">
        <v>5974</v>
      </c>
      <c r="N3504" t="s">
        <v>1869</v>
      </c>
      <c r="O3504" t="s">
        <v>5974</v>
      </c>
      <c r="P3504" t="s">
        <v>1869</v>
      </c>
      <c r="R3504" t="s">
        <v>922</v>
      </c>
      <c r="S3504" t="s">
        <v>16615</v>
      </c>
      <c r="U3504" t="s">
        <v>57</v>
      </c>
      <c r="W3504" t="s">
        <v>168</v>
      </c>
      <c r="X3504" t="s">
        <v>16616</v>
      </c>
      <c r="Y3504" t="s">
        <v>769</v>
      </c>
      <c r="Z3504">
        <v>28</v>
      </c>
      <c r="AA3504" t="s">
        <v>770</v>
      </c>
      <c r="AB3504">
        <v>4100090023</v>
      </c>
      <c r="AC3504" t="s">
        <v>85</v>
      </c>
      <c r="AD3504">
        <v>1036529</v>
      </c>
      <c r="AE3504">
        <v>192634</v>
      </c>
      <c r="AF3504" t="s">
        <v>125</v>
      </c>
      <c r="AG3504" t="s">
        <v>63</v>
      </c>
      <c r="AH3504" t="s">
        <v>85</v>
      </c>
      <c r="AP3504">
        <v>40.695258188292499</v>
      </c>
      <c r="AQ3504">
        <v>-73.811471559017605</v>
      </c>
      <c r="AR3504" t="s">
        <v>16617</v>
      </c>
    </row>
    <row r="3505" spans="1:44" x14ac:dyDescent="0.25">
      <c r="A3505">
        <v>45289694</v>
      </c>
      <c r="B3505" t="s">
        <v>16612</v>
      </c>
      <c r="C3505" t="s">
        <v>10075</v>
      </c>
      <c r="D3505" t="s">
        <v>246</v>
      </c>
      <c r="E3505" t="s">
        <v>247</v>
      </c>
      <c r="F3505" t="s">
        <v>248</v>
      </c>
      <c r="G3505" t="s">
        <v>249</v>
      </c>
      <c r="H3505" t="s">
        <v>250</v>
      </c>
      <c r="I3505" t="s">
        <v>251</v>
      </c>
      <c r="J3505">
        <v>11209</v>
      </c>
      <c r="K3505" t="s">
        <v>12268</v>
      </c>
      <c r="L3505" t="s">
        <v>2152</v>
      </c>
      <c r="Q3505" t="s">
        <v>55</v>
      </c>
      <c r="R3505" t="s">
        <v>56</v>
      </c>
      <c r="U3505" t="s">
        <v>57</v>
      </c>
      <c r="W3505" t="s">
        <v>371</v>
      </c>
      <c r="X3505" t="s">
        <v>10075</v>
      </c>
      <c r="Y3505" t="s">
        <v>459</v>
      </c>
      <c r="Z3505">
        <v>43</v>
      </c>
      <c r="AA3505" t="s">
        <v>460</v>
      </c>
      <c r="AB3505">
        <v>3059040002</v>
      </c>
      <c r="AC3505" t="s">
        <v>56</v>
      </c>
      <c r="AD3505">
        <v>973994</v>
      </c>
      <c r="AE3505">
        <v>170496</v>
      </c>
      <c r="AF3505" t="s">
        <v>125</v>
      </c>
      <c r="AG3505" t="s">
        <v>63</v>
      </c>
      <c r="AH3505" t="s">
        <v>56</v>
      </c>
      <c r="AP3505">
        <v>40.634642770424897</v>
      </c>
      <c r="AQ3505">
        <v>-74.036951547879994</v>
      </c>
      <c r="AR3505" t="s">
        <v>12269</v>
      </c>
    </row>
    <row r="3506" spans="1:44" x14ac:dyDescent="0.25">
      <c r="A3506">
        <v>45287608</v>
      </c>
      <c r="B3506" t="s">
        <v>16618</v>
      </c>
      <c r="C3506" t="s">
        <v>12224</v>
      </c>
      <c r="D3506" t="s">
        <v>246</v>
      </c>
      <c r="E3506" t="s">
        <v>247</v>
      </c>
      <c r="F3506" t="s">
        <v>248</v>
      </c>
      <c r="G3506" t="s">
        <v>249</v>
      </c>
      <c r="H3506" t="s">
        <v>250</v>
      </c>
      <c r="I3506" t="s">
        <v>251</v>
      </c>
      <c r="J3506">
        <v>11373</v>
      </c>
      <c r="K3506" t="s">
        <v>16619</v>
      </c>
      <c r="L3506" t="s">
        <v>2324</v>
      </c>
      <c r="Q3506" t="s">
        <v>55</v>
      </c>
      <c r="R3506" t="s">
        <v>2127</v>
      </c>
      <c r="U3506" t="s">
        <v>57</v>
      </c>
      <c r="W3506" t="s">
        <v>254</v>
      </c>
      <c r="X3506" t="s">
        <v>12224</v>
      </c>
      <c r="Y3506" t="s">
        <v>349</v>
      </c>
      <c r="Z3506">
        <v>21</v>
      </c>
      <c r="AA3506" t="s">
        <v>350</v>
      </c>
      <c r="AB3506">
        <v>4015640034</v>
      </c>
      <c r="AC3506" t="s">
        <v>85</v>
      </c>
      <c r="AD3506">
        <v>1019636</v>
      </c>
      <c r="AE3506">
        <v>211265</v>
      </c>
      <c r="AF3506" t="s">
        <v>125</v>
      </c>
      <c r="AG3506" t="s">
        <v>63</v>
      </c>
      <c r="AH3506" t="s">
        <v>85</v>
      </c>
      <c r="AP3506">
        <v>40.746479402808099</v>
      </c>
      <c r="AQ3506">
        <v>-73.872293008875005</v>
      </c>
      <c r="AR3506" t="s">
        <v>16620</v>
      </c>
    </row>
    <row r="3507" spans="1:44" x14ac:dyDescent="0.25">
      <c r="A3507">
        <v>45287975</v>
      </c>
      <c r="B3507" t="s">
        <v>16621</v>
      </c>
      <c r="C3507" t="s">
        <v>8963</v>
      </c>
      <c r="D3507" t="s">
        <v>821</v>
      </c>
      <c r="E3507" t="s">
        <v>822</v>
      </c>
      <c r="F3507" t="s">
        <v>8922</v>
      </c>
      <c r="G3507" t="s">
        <v>8922</v>
      </c>
      <c r="J3507">
        <v>11204</v>
      </c>
      <c r="K3507" t="s">
        <v>16622</v>
      </c>
      <c r="L3507" t="s">
        <v>1024</v>
      </c>
      <c r="Q3507" t="s">
        <v>55</v>
      </c>
      <c r="R3507" t="s">
        <v>56</v>
      </c>
      <c r="T3507" t="s">
        <v>322</v>
      </c>
      <c r="U3507" t="s">
        <v>57</v>
      </c>
      <c r="X3507" t="s">
        <v>8965</v>
      </c>
      <c r="Y3507" t="s">
        <v>73</v>
      </c>
      <c r="Z3507">
        <v>38</v>
      </c>
      <c r="AA3507" t="s">
        <v>74</v>
      </c>
      <c r="AB3507">
        <v>3055320041</v>
      </c>
      <c r="AC3507" t="s">
        <v>56</v>
      </c>
      <c r="AD3507">
        <v>987430</v>
      </c>
      <c r="AE3507">
        <v>165436</v>
      </c>
      <c r="AF3507" t="s">
        <v>281</v>
      </c>
      <c r="AG3507" t="s">
        <v>63</v>
      </c>
      <c r="AH3507" t="s">
        <v>56</v>
      </c>
      <c r="AP3507">
        <v>40.6207595017774</v>
      </c>
      <c r="AQ3507">
        <v>-73.988545097673693</v>
      </c>
      <c r="AR3507" t="s">
        <v>16623</v>
      </c>
    </row>
    <row r="3508" spans="1:44" x14ac:dyDescent="0.25">
      <c r="A3508">
        <v>45285757</v>
      </c>
      <c r="B3508" t="s">
        <v>16624</v>
      </c>
      <c r="C3508" t="s">
        <v>9151</v>
      </c>
      <c r="D3508" t="s">
        <v>246</v>
      </c>
      <c r="E3508" t="s">
        <v>247</v>
      </c>
      <c r="F3508" t="s">
        <v>248</v>
      </c>
      <c r="G3508" t="s">
        <v>249</v>
      </c>
      <c r="H3508" t="s">
        <v>250</v>
      </c>
      <c r="I3508" t="s">
        <v>251</v>
      </c>
      <c r="J3508">
        <v>10040</v>
      </c>
      <c r="K3508" t="s">
        <v>16625</v>
      </c>
      <c r="L3508" t="s">
        <v>16626</v>
      </c>
      <c r="Q3508" t="s">
        <v>55</v>
      </c>
      <c r="R3508" t="s">
        <v>179</v>
      </c>
      <c r="U3508" t="s">
        <v>57</v>
      </c>
      <c r="W3508" t="s">
        <v>254</v>
      </c>
      <c r="X3508" t="s">
        <v>9151</v>
      </c>
      <c r="Y3508" t="s">
        <v>308</v>
      </c>
      <c r="Z3508">
        <v>10</v>
      </c>
      <c r="AA3508" t="s">
        <v>309</v>
      </c>
      <c r="AB3508">
        <v>1021700557</v>
      </c>
      <c r="AC3508" t="s">
        <v>183</v>
      </c>
      <c r="AD3508">
        <v>1003253</v>
      </c>
      <c r="AE3508">
        <v>251573</v>
      </c>
      <c r="AF3508" t="s">
        <v>125</v>
      </c>
      <c r="AG3508" t="s">
        <v>63</v>
      </c>
      <c r="AH3508" t="s">
        <v>183</v>
      </c>
      <c r="AP3508">
        <v>40.857164154305899</v>
      </c>
      <c r="AQ3508">
        <v>-73.931304639398107</v>
      </c>
      <c r="AR3508" t="s">
        <v>16627</v>
      </c>
    </row>
    <row r="3509" spans="1:44" x14ac:dyDescent="0.25">
      <c r="A3509">
        <v>45288273</v>
      </c>
      <c r="B3509" t="s">
        <v>16624</v>
      </c>
      <c r="C3509" t="s">
        <v>16628</v>
      </c>
      <c r="D3509" t="s">
        <v>145</v>
      </c>
      <c r="E3509" t="s">
        <v>146</v>
      </c>
      <c r="F3509" t="s">
        <v>147</v>
      </c>
      <c r="G3509" t="s">
        <v>148</v>
      </c>
      <c r="I3509" t="s">
        <v>149</v>
      </c>
      <c r="J3509">
        <v>11423</v>
      </c>
      <c r="K3509" t="s">
        <v>16629</v>
      </c>
      <c r="L3509" t="s">
        <v>16630</v>
      </c>
      <c r="M3509" t="s">
        <v>3835</v>
      </c>
      <c r="N3509" t="s">
        <v>764</v>
      </c>
      <c r="O3509" t="s">
        <v>3835</v>
      </c>
      <c r="P3509" t="s">
        <v>764</v>
      </c>
      <c r="R3509" t="s">
        <v>767</v>
      </c>
      <c r="S3509" t="s">
        <v>16630</v>
      </c>
      <c r="U3509" t="s">
        <v>57</v>
      </c>
      <c r="W3509" t="s">
        <v>229</v>
      </c>
      <c r="X3509" t="s">
        <v>16631</v>
      </c>
      <c r="Y3509" t="s">
        <v>769</v>
      </c>
      <c r="Z3509">
        <v>27</v>
      </c>
      <c r="AA3509" t="s">
        <v>770</v>
      </c>
      <c r="AB3509">
        <v>4099080078</v>
      </c>
      <c r="AC3509" t="s">
        <v>85</v>
      </c>
      <c r="AD3509">
        <v>1047064</v>
      </c>
      <c r="AE3509">
        <v>198708</v>
      </c>
      <c r="AF3509" t="s">
        <v>125</v>
      </c>
      <c r="AG3509" t="s">
        <v>63</v>
      </c>
      <c r="AH3509" t="s">
        <v>85</v>
      </c>
      <c r="AP3509">
        <v>40.711861331295601</v>
      </c>
      <c r="AQ3509">
        <v>-73.773423758920003</v>
      </c>
      <c r="AR3509" t="s">
        <v>16632</v>
      </c>
    </row>
    <row r="3510" spans="1:44" x14ac:dyDescent="0.25">
      <c r="A3510">
        <v>45286475</v>
      </c>
      <c r="B3510" t="s">
        <v>16633</v>
      </c>
      <c r="C3510" t="s">
        <v>16634</v>
      </c>
      <c r="D3510" t="s">
        <v>270</v>
      </c>
      <c r="E3510" t="s">
        <v>271</v>
      </c>
      <c r="F3510" t="s">
        <v>7016</v>
      </c>
      <c r="G3510" t="s">
        <v>13593</v>
      </c>
      <c r="H3510" t="s">
        <v>322</v>
      </c>
      <c r="I3510" t="s">
        <v>3388</v>
      </c>
      <c r="J3510">
        <v>11236</v>
      </c>
      <c r="K3510" t="s">
        <v>16635</v>
      </c>
      <c r="L3510" t="s">
        <v>16636</v>
      </c>
      <c r="M3510" t="s">
        <v>2369</v>
      </c>
      <c r="N3510" t="s">
        <v>2403</v>
      </c>
      <c r="O3510" t="s">
        <v>2369</v>
      </c>
      <c r="P3510" t="s">
        <v>2403</v>
      </c>
      <c r="R3510" t="s">
        <v>56</v>
      </c>
      <c r="S3510" t="s">
        <v>16636</v>
      </c>
      <c r="U3510" t="s">
        <v>57</v>
      </c>
      <c r="W3510" t="s">
        <v>6989</v>
      </c>
      <c r="X3510" t="s">
        <v>16637</v>
      </c>
      <c r="Y3510" t="s">
        <v>805</v>
      </c>
      <c r="Z3510">
        <v>46</v>
      </c>
      <c r="AA3510" t="s">
        <v>806</v>
      </c>
      <c r="AB3510">
        <v>3082150022</v>
      </c>
      <c r="AC3510" t="s">
        <v>56</v>
      </c>
      <c r="AD3510">
        <v>1013977</v>
      </c>
      <c r="AE3510">
        <v>175411</v>
      </c>
      <c r="AF3510" t="s">
        <v>170</v>
      </c>
      <c r="AG3510" t="s">
        <v>63</v>
      </c>
      <c r="AH3510" t="s">
        <v>56</v>
      </c>
      <c r="AP3510">
        <v>40.648089436587398</v>
      </c>
      <c r="AQ3510">
        <v>-73.892874387013904</v>
      </c>
      <c r="AR3510" t="s">
        <v>16638</v>
      </c>
    </row>
    <row r="3511" spans="1:44" x14ac:dyDescent="0.25">
      <c r="A3511">
        <v>45286887</v>
      </c>
      <c r="B3511" t="s">
        <v>16140</v>
      </c>
      <c r="C3511" t="s">
        <v>16639</v>
      </c>
      <c r="D3511" t="s">
        <v>626</v>
      </c>
      <c r="E3511" t="s">
        <v>627</v>
      </c>
      <c r="F3511" t="s">
        <v>628</v>
      </c>
      <c r="G3511" t="s">
        <v>629</v>
      </c>
      <c r="H3511" t="s">
        <v>630</v>
      </c>
      <c r="J3511">
        <v>11102</v>
      </c>
      <c r="K3511" t="s">
        <v>16640</v>
      </c>
      <c r="L3511" t="s">
        <v>7268</v>
      </c>
      <c r="M3511" t="s">
        <v>4862</v>
      </c>
      <c r="N3511" t="s">
        <v>10949</v>
      </c>
      <c r="O3511" t="s">
        <v>4862</v>
      </c>
      <c r="P3511" t="s">
        <v>10949</v>
      </c>
      <c r="R3511" t="s">
        <v>191</v>
      </c>
      <c r="S3511" t="s">
        <v>7268</v>
      </c>
      <c r="U3511" t="s">
        <v>57</v>
      </c>
      <c r="W3511" t="s">
        <v>635</v>
      </c>
      <c r="X3511" t="s">
        <v>16641</v>
      </c>
      <c r="Y3511" t="s">
        <v>193</v>
      </c>
      <c r="Z3511">
        <v>22</v>
      </c>
      <c r="AA3511" t="s">
        <v>194</v>
      </c>
      <c r="AB3511">
        <v>4008610015</v>
      </c>
      <c r="AC3511" t="s">
        <v>85</v>
      </c>
      <c r="AD3511">
        <v>1005687</v>
      </c>
      <c r="AE3511">
        <v>220289</v>
      </c>
      <c r="AF3511" t="s">
        <v>125</v>
      </c>
      <c r="AG3511" t="s">
        <v>63</v>
      </c>
      <c r="AH3511" t="s">
        <v>85</v>
      </c>
      <c r="AK3511" t="s">
        <v>16642</v>
      </c>
      <c r="AP3511">
        <v>40.771292780015798</v>
      </c>
      <c r="AQ3511">
        <v>-73.922605714271498</v>
      </c>
      <c r="AR3511" t="s">
        <v>16643</v>
      </c>
    </row>
    <row r="3512" spans="1:44" x14ac:dyDescent="0.25">
      <c r="A3512">
        <v>45287031</v>
      </c>
      <c r="B3512" t="s">
        <v>16644</v>
      </c>
      <c r="C3512" t="s">
        <v>8963</v>
      </c>
      <c r="D3512" t="s">
        <v>821</v>
      </c>
      <c r="E3512" t="s">
        <v>822</v>
      </c>
      <c r="F3512" t="s">
        <v>8922</v>
      </c>
      <c r="G3512" t="s">
        <v>8922</v>
      </c>
      <c r="I3512" t="s">
        <v>8923</v>
      </c>
      <c r="J3512">
        <v>11204</v>
      </c>
      <c r="K3512" t="s">
        <v>16645</v>
      </c>
      <c r="L3512" t="s">
        <v>1024</v>
      </c>
      <c r="Q3512" t="s">
        <v>55</v>
      </c>
      <c r="R3512" t="s">
        <v>56</v>
      </c>
      <c r="T3512" t="s">
        <v>322</v>
      </c>
      <c r="U3512" t="s">
        <v>57</v>
      </c>
      <c r="V3512" t="s">
        <v>8936</v>
      </c>
      <c r="X3512" t="s">
        <v>8965</v>
      </c>
      <c r="Y3512" t="s">
        <v>73</v>
      </c>
      <c r="Z3512">
        <v>44</v>
      </c>
      <c r="AA3512" t="s">
        <v>74</v>
      </c>
      <c r="AB3512">
        <v>3055250039</v>
      </c>
      <c r="AC3512" t="s">
        <v>56</v>
      </c>
      <c r="AD3512">
        <v>987595</v>
      </c>
      <c r="AE3512">
        <v>165650</v>
      </c>
      <c r="AF3512" t="s">
        <v>281</v>
      </c>
      <c r="AG3512" t="s">
        <v>63</v>
      </c>
      <c r="AH3512" t="s">
        <v>56</v>
      </c>
      <c r="AP3512">
        <v>40.621346826399602</v>
      </c>
      <c r="AQ3512">
        <v>-73.987950633505804</v>
      </c>
      <c r="AR3512" t="s">
        <v>16646</v>
      </c>
    </row>
    <row r="3513" spans="1:44" x14ac:dyDescent="0.25">
      <c r="A3513">
        <v>45287821</v>
      </c>
      <c r="B3513" t="s">
        <v>16647</v>
      </c>
      <c r="C3513" t="s">
        <v>16648</v>
      </c>
      <c r="D3513" t="s">
        <v>209</v>
      </c>
      <c r="E3513" t="s">
        <v>210</v>
      </c>
      <c r="F3513" t="s">
        <v>211</v>
      </c>
      <c r="G3513" t="s">
        <v>212</v>
      </c>
      <c r="H3513" t="s">
        <v>213</v>
      </c>
      <c r="I3513" t="s">
        <v>214</v>
      </c>
      <c r="J3513">
        <v>10016</v>
      </c>
      <c r="K3513" t="s">
        <v>16649</v>
      </c>
      <c r="L3513" t="s">
        <v>151</v>
      </c>
      <c r="M3513" t="s">
        <v>130</v>
      </c>
      <c r="N3513" t="s">
        <v>216</v>
      </c>
      <c r="O3513" t="s">
        <v>130</v>
      </c>
      <c r="P3513" t="s">
        <v>216</v>
      </c>
      <c r="R3513" t="s">
        <v>179</v>
      </c>
      <c r="S3513" t="s">
        <v>151</v>
      </c>
      <c r="U3513" t="s">
        <v>57</v>
      </c>
      <c r="Y3513" t="s">
        <v>218</v>
      </c>
      <c r="Z3513">
        <v>2</v>
      </c>
      <c r="AA3513" t="s">
        <v>219</v>
      </c>
      <c r="AB3513">
        <v>1009090013</v>
      </c>
      <c r="AC3513" t="s">
        <v>183</v>
      </c>
      <c r="AD3513">
        <v>989817</v>
      </c>
      <c r="AE3513">
        <v>209455</v>
      </c>
      <c r="AF3513" t="s">
        <v>62</v>
      </c>
      <c r="AG3513" t="s">
        <v>63</v>
      </c>
      <c r="AH3513" t="s">
        <v>183</v>
      </c>
      <c r="AP3513">
        <v>40.741580452360203</v>
      </c>
      <c r="AQ3513">
        <v>-73.979910351589396</v>
      </c>
      <c r="AR3513" t="s">
        <v>16650</v>
      </c>
    </row>
    <row r="3514" spans="1:44" x14ac:dyDescent="0.25">
      <c r="A3514">
        <v>45285959</v>
      </c>
      <c r="B3514" t="s">
        <v>16647</v>
      </c>
      <c r="C3514" t="s">
        <v>16651</v>
      </c>
      <c r="D3514" t="s">
        <v>145</v>
      </c>
      <c r="E3514" t="s">
        <v>146</v>
      </c>
      <c r="F3514" t="s">
        <v>260</v>
      </c>
      <c r="G3514" t="s">
        <v>261</v>
      </c>
      <c r="I3514" t="s">
        <v>149</v>
      </c>
      <c r="J3514">
        <v>11417</v>
      </c>
      <c r="K3514" t="s">
        <v>16652</v>
      </c>
      <c r="L3514" t="s">
        <v>575</v>
      </c>
      <c r="M3514" t="s">
        <v>1485</v>
      </c>
      <c r="N3514" t="s">
        <v>16653</v>
      </c>
      <c r="O3514" t="s">
        <v>1485</v>
      </c>
      <c r="P3514" t="s">
        <v>16653</v>
      </c>
      <c r="R3514" t="s">
        <v>6093</v>
      </c>
      <c r="S3514" t="s">
        <v>575</v>
      </c>
      <c r="U3514" t="s">
        <v>57</v>
      </c>
      <c r="W3514" t="s">
        <v>347</v>
      </c>
      <c r="X3514" t="s">
        <v>16654</v>
      </c>
      <c r="Y3514" t="s">
        <v>548</v>
      </c>
      <c r="Z3514">
        <v>32</v>
      </c>
      <c r="AA3514" t="s">
        <v>549</v>
      </c>
      <c r="AB3514">
        <v>4091460025</v>
      </c>
      <c r="AC3514" t="s">
        <v>85</v>
      </c>
      <c r="AD3514">
        <v>1025226</v>
      </c>
      <c r="AE3514">
        <v>186759</v>
      </c>
      <c r="AF3514" t="s">
        <v>170</v>
      </c>
      <c r="AG3514" t="s">
        <v>63</v>
      </c>
      <c r="AH3514" t="s">
        <v>85</v>
      </c>
      <c r="AP3514">
        <v>40.679192235715597</v>
      </c>
      <c r="AQ3514">
        <v>-73.852268061108205</v>
      </c>
      <c r="AR3514" t="s">
        <v>16655</v>
      </c>
    </row>
    <row r="3515" spans="1:44" x14ac:dyDescent="0.25">
      <c r="A3515">
        <v>45285134</v>
      </c>
      <c r="B3515" t="s">
        <v>16656</v>
      </c>
      <c r="C3515" t="s">
        <v>8963</v>
      </c>
      <c r="D3515" t="s">
        <v>821</v>
      </c>
      <c r="E3515" t="s">
        <v>822</v>
      </c>
      <c r="F3515" t="s">
        <v>8922</v>
      </c>
      <c r="G3515" t="s">
        <v>8922</v>
      </c>
      <c r="J3515">
        <v>11204</v>
      </c>
      <c r="K3515" t="s">
        <v>16657</v>
      </c>
      <c r="L3515" t="s">
        <v>1024</v>
      </c>
      <c r="Q3515" t="s">
        <v>55</v>
      </c>
      <c r="R3515" t="s">
        <v>56</v>
      </c>
      <c r="T3515" t="s">
        <v>322</v>
      </c>
      <c r="U3515" t="s">
        <v>57</v>
      </c>
      <c r="X3515" t="s">
        <v>8965</v>
      </c>
      <c r="Y3515" t="s">
        <v>279</v>
      </c>
      <c r="Z3515">
        <v>44</v>
      </c>
      <c r="AA3515" t="s">
        <v>280</v>
      </c>
      <c r="AB3515">
        <v>3055180047</v>
      </c>
      <c r="AC3515" t="s">
        <v>56</v>
      </c>
      <c r="AD3515">
        <v>987733</v>
      </c>
      <c r="AE3515">
        <v>165829</v>
      </c>
      <c r="AF3515" t="s">
        <v>281</v>
      </c>
      <c r="AG3515" t="s">
        <v>63</v>
      </c>
      <c r="AH3515" t="s">
        <v>56</v>
      </c>
      <c r="AP3515">
        <v>40.621838090873297</v>
      </c>
      <c r="AQ3515">
        <v>-73.9874534372493</v>
      </c>
      <c r="AR3515" t="s">
        <v>16658</v>
      </c>
    </row>
    <row r="3516" spans="1:44" x14ac:dyDescent="0.25">
      <c r="A3516">
        <v>45288370</v>
      </c>
      <c r="B3516" t="s">
        <v>16659</v>
      </c>
      <c r="C3516" t="s">
        <v>16660</v>
      </c>
      <c r="D3516" t="s">
        <v>145</v>
      </c>
      <c r="E3516" t="s">
        <v>146</v>
      </c>
      <c r="F3516" t="s">
        <v>260</v>
      </c>
      <c r="G3516" t="s">
        <v>1762</v>
      </c>
      <c r="I3516" t="s">
        <v>149</v>
      </c>
      <c r="J3516">
        <v>11419</v>
      </c>
      <c r="K3516" t="s">
        <v>16661</v>
      </c>
      <c r="L3516" t="s">
        <v>1867</v>
      </c>
      <c r="M3516" t="s">
        <v>1868</v>
      </c>
      <c r="N3516" t="s">
        <v>1869</v>
      </c>
      <c r="O3516" t="s">
        <v>1868</v>
      </c>
      <c r="P3516" t="s">
        <v>1869</v>
      </c>
      <c r="R3516" t="s">
        <v>1488</v>
      </c>
      <c r="S3516" t="s">
        <v>1867</v>
      </c>
      <c r="U3516" t="s">
        <v>57</v>
      </c>
      <c r="W3516" t="s">
        <v>168</v>
      </c>
      <c r="X3516" t="s">
        <v>16662</v>
      </c>
      <c r="Y3516" t="s">
        <v>93</v>
      </c>
      <c r="Z3516">
        <v>28</v>
      </c>
      <c r="AA3516" t="s">
        <v>94</v>
      </c>
      <c r="AB3516">
        <v>4094120061</v>
      </c>
      <c r="AC3516" t="s">
        <v>85</v>
      </c>
      <c r="AD3516">
        <v>1030164</v>
      </c>
      <c r="AE3516">
        <v>190416</v>
      </c>
      <c r="AF3516" t="s">
        <v>62</v>
      </c>
      <c r="AG3516" t="s">
        <v>63</v>
      </c>
      <c r="AH3516" t="s">
        <v>85</v>
      </c>
      <c r="AP3516">
        <v>40.689205612746001</v>
      </c>
      <c r="AQ3516">
        <v>-73.834440070091503</v>
      </c>
      <c r="AR3516" t="s">
        <v>16663</v>
      </c>
    </row>
    <row r="3517" spans="1:44" x14ac:dyDescent="0.25">
      <c r="A3517">
        <v>45285509</v>
      </c>
      <c r="B3517" t="s">
        <v>6078</v>
      </c>
      <c r="C3517" t="s">
        <v>16664</v>
      </c>
      <c r="D3517" t="s">
        <v>145</v>
      </c>
      <c r="E3517" t="s">
        <v>146</v>
      </c>
      <c r="F3517" t="s">
        <v>1590</v>
      </c>
      <c r="G3517" t="s">
        <v>3015</v>
      </c>
      <c r="I3517" t="s">
        <v>149</v>
      </c>
      <c r="J3517">
        <v>11225</v>
      </c>
      <c r="K3517" t="s">
        <v>4051</v>
      </c>
      <c r="L3517" t="s">
        <v>4052</v>
      </c>
      <c r="M3517" t="s">
        <v>52</v>
      </c>
      <c r="N3517" t="s">
        <v>1001</v>
      </c>
      <c r="O3517" t="s">
        <v>52</v>
      </c>
      <c r="P3517" t="s">
        <v>1001</v>
      </c>
      <c r="R3517" t="s">
        <v>56</v>
      </c>
      <c r="S3517" t="s">
        <v>4052</v>
      </c>
      <c r="U3517" t="s">
        <v>57</v>
      </c>
      <c r="W3517" t="s">
        <v>229</v>
      </c>
      <c r="X3517" t="s">
        <v>16665</v>
      </c>
      <c r="Y3517" t="s">
        <v>140</v>
      </c>
      <c r="Z3517">
        <v>40</v>
      </c>
      <c r="AA3517" t="s">
        <v>141</v>
      </c>
      <c r="AB3517">
        <v>3047960022</v>
      </c>
      <c r="AC3517" t="s">
        <v>56</v>
      </c>
      <c r="AD3517">
        <v>998288</v>
      </c>
      <c r="AE3517">
        <v>180062</v>
      </c>
      <c r="AF3517" t="s">
        <v>62</v>
      </c>
      <c r="AG3517" t="s">
        <v>63</v>
      </c>
      <c r="AH3517" t="s">
        <v>56</v>
      </c>
      <c r="AP3517">
        <v>40.660894179220797</v>
      </c>
      <c r="AQ3517">
        <v>-73.949402303274496</v>
      </c>
      <c r="AR3517" t="s">
        <v>4054</v>
      </c>
    </row>
    <row r="3518" spans="1:44" x14ac:dyDescent="0.25">
      <c r="A3518">
        <v>45285135</v>
      </c>
      <c r="B3518" t="s">
        <v>16666</v>
      </c>
      <c r="C3518" t="s">
        <v>8963</v>
      </c>
      <c r="D3518" t="s">
        <v>821</v>
      </c>
      <c r="E3518" t="s">
        <v>822</v>
      </c>
      <c r="F3518" t="s">
        <v>8922</v>
      </c>
      <c r="G3518" t="s">
        <v>8922</v>
      </c>
      <c r="I3518" t="s">
        <v>9013</v>
      </c>
      <c r="J3518">
        <v>11204</v>
      </c>
      <c r="K3518" t="s">
        <v>16667</v>
      </c>
      <c r="L3518" t="s">
        <v>1024</v>
      </c>
      <c r="Q3518" t="s">
        <v>55</v>
      </c>
      <c r="R3518" t="s">
        <v>56</v>
      </c>
      <c r="T3518" t="s">
        <v>322</v>
      </c>
      <c r="U3518" t="s">
        <v>57</v>
      </c>
      <c r="V3518" t="s">
        <v>8936</v>
      </c>
      <c r="X3518" t="s">
        <v>8965</v>
      </c>
      <c r="Y3518" t="s">
        <v>279</v>
      </c>
      <c r="Z3518">
        <v>44</v>
      </c>
      <c r="AA3518" t="s">
        <v>280</v>
      </c>
      <c r="AB3518">
        <v>3055180045</v>
      </c>
      <c r="AC3518" t="s">
        <v>56</v>
      </c>
      <c r="AD3518">
        <v>987740</v>
      </c>
      <c r="AE3518">
        <v>165838</v>
      </c>
      <c r="AF3518" t="s">
        <v>281</v>
      </c>
      <c r="AG3518" t="s">
        <v>63</v>
      </c>
      <c r="AH3518" t="s">
        <v>56</v>
      </c>
      <c r="AP3518">
        <v>40.621862791240098</v>
      </c>
      <c r="AQ3518">
        <v>-73.987428216995497</v>
      </c>
      <c r="AR3518" t="s">
        <v>16668</v>
      </c>
    </row>
    <row r="3519" spans="1:44" x14ac:dyDescent="0.25">
      <c r="A3519">
        <v>45287485</v>
      </c>
      <c r="B3519" t="s">
        <v>16669</v>
      </c>
      <c r="C3519" t="s">
        <v>16670</v>
      </c>
      <c r="D3519" t="s">
        <v>145</v>
      </c>
      <c r="E3519" t="s">
        <v>146</v>
      </c>
      <c r="F3519" t="s">
        <v>260</v>
      </c>
      <c r="G3519" t="s">
        <v>261</v>
      </c>
      <c r="I3519" t="s">
        <v>149</v>
      </c>
      <c r="J3519">
        <v>11235</v>
      </c>
      <c r="K3519" t="s">
        <v>4856</v>
      </c>
      <c r="L3519" t="s">
        <v>563</v>
      </c>
      <c r="M3519" t="s">
        <v>494</v>
      </c>
      <c r="N3519" t="s">
        <v>390</v>
      </c>
      <c r="O3519" t="s">
        <v>494</v>
      </c>
      <c r="P3519" t="s">
        <v>390</v>
      </c>
      <c r="R3519" t="s">
        <v>56</v>
      </c>
      <c r="S3519" t="s">
        <v>563</v>
      </c>
      <c r="U3519" t="s">
        <v>57</v>
      </c>
      <c r="W3519" t="s">
        <v>347</v>
      </c>
      <c r="X3519" t="s">
        <v>16671</v>
      </c>
      <c r="Y3519" t="s">
        <v>60</v>
      </c>
      <c r="Z3519">
        <v>48</v>
      </c>
      <c r="AA3519" t="s">
        <v>61</v>
      </c>
      <c r="AB3519">
        <v>3074420071</v>
      </c>
      <c r="AC3519" t="s">
        <v>56</v>
      </c>
      <c r="AD3519">
        <v>1000105</v>
      </c>
      <c r="AE3519">
        <v>154385</v>
      </c>
      <c r="AF3519" t="s">
        <v>170</v>
      </c>
      <c r="AG3519" t="s">
        <v>63</v>
      </c>
      <c r="AH3519" t="s">
        <v>56</v>
      </c>
      <c r="AP3519">
        <v>40.5904131533498</v>
      </c>
      <c r="AQ3519">
        <v>-73.942913536111206</v>
      </c>
      <c r="AR3519" t="s">
        <v>4858</v>
      </c>
    </row>
    <row r="3520" spans="1:44" x14ac:dyDescent="0.25">
      <c r="A3520">
        <v>45293118</v>
      </c>
      <c r="B3520" t="s">
        <v>16672</v>
      </c>
      <c r="C3520" t="s">
        <v>2111</v>
      </c>
      <c r="D3520" t="s">
        <v>821</v>
      </c>
      <c r="E3520" t="s">
        <v>822</v>
      </c>
      <c r="F3520" t="s">
        <v>7722</v>
      </c>
      <c r="G3520" t="s">
        <v>8000</v>
      </c>
      <c r="I3520" t="s">
        <v>3388</v>
      </c>
      <c r="J3520">
        <v>11356</v>
      </c>
      <c r="K3520" t="s">
        <v>16673</v>
      </c>
      <c r="L3520" t="s">
        <v>1486</v>
      </c>
      <c r="Q3520" t="s">
        <v>55</v>
      </c>
      <c r="R3520" t="s">
        <v>8702</v>
      </c>
      <c r="T3520" t="s">
        <v>7725</v>
      </c>
      <c r="U3520" t="s">
        <v>57</v>
      </c>
      <c r="W3520" t="s">
        <v>7726</v>
      </c>
      <c r="X3520" t="s">
        <v>2111</v>
      </c>
      <c r="Y3520" t="s">
        <v>1402</v>
      </c>
      <c r="Z3520">
        <v>19</v>
      </c>
      <c r="AA3520" t="s">
        <v>1403</v>
      </c>
      <c r="AB3520">
        <v>4040197501</v>
      </c>
      <c r="AC3520" t="s">
        <v>85</v>
      </c>
      <c r="AD3520">
        <v>1025231</v>
      </c>
      <c r="AE3520">
        <v>227439</v>
      </c>
      <c r="AF3520" t="s">
        <v>125</v>
      </c>
      <c r="AG3520" t="s">
        <v>63</v>
      </c>
      <c r="AH3520" t="s">
        <v>85</v>
      </c>
      <c r="AP3520">
        <v>40.7908486076402</v>
      </c>
      <c r="AQ3520">
        <v>-73.852002240872494</v>
      </c>
      <c r="AR3520" t="s">
        <v>16674</v>
      </c>
    </row>
    <row r="3521" spans="1:44" x14ac:dyDescent="0.25">
      <c r="A3521">
        <v>45289103</v>
      </c>
      <c r="B3521" t="s">
        <v>16675</v>
      </c>
      <c r="C3521" t="s">
        <v>16676</v>
      </c>
      <c r="D3521" t="s">
        <v>270</v>
      </c>
      <c r="E3521" t="s">
        <v>271</v>
      </c>
      <c r="F3521" t="s">
        <v>7016</v>
      </c>
      <c r="G3521" t="s">
        <v>13824</v>
      </c>
      <c r="H3521" t="s">
        <v>322</v>
      </c>
      <c r="I3521" t="s">
        <v>3388</v>
      </c>
      <c r="J3521">
        <v>11207</v>
      </c>
      <c r="K3521" t="s">
        <v>16677</v>
      </c>
      <c r="L3521" t="s">
        <v>2804</v>
      </c>
      <c r="M3521" t="s">
        <v>16678</v>
      </c>
      <c r="N3521" t="s">
        <v>16679</v>
      </c>
      <c r="O3521" t="s">
        <v>16678</v>
      </c>
      <c r="P3521" t="s">
        <v>16679</v>
      </c>
      <c r="R3521" t="s">
        <v>56</v>
      </c>
      <c r="S3521" t="s">
        <v>2804</v>
      </c>
      <c r="U3521" t="s">
        <v>57</v>
      </c>
      <c r="W3521" t="s">
        <v>8459</v>
      </c>
      <c r="X3521" t="s">
        <v>16680</v>
      </c>
      <c r="Y3521" t="s">
        <v>3076</v>
      </c>
      <c r="Z3521">
        <v>42</v>
      </c>
      <c r="AA3521" t="s">
        <v>3077</v>
      </c>
      <c r="AB3521">
        <v>3043250031</v>
      </c>
      <c r="AC3521" t="s">
        <v>56</v>
      </c>
      <c r="AD3521">
        <v>1015109</v>
      </c>
      <c r="AE3521">
        <v>179526</v>
      </c>
      <c r="AF3521" t="s">
        <v>170</v>
      </c>
      <c r="AG3521" t="s">
        <v>63</v>
      </c>
      <c r="AH3521" t="s">
        <v>56</v>
      </c>
      <c r="AP3521">
        <v>40.659380332161703</v>
      </c>
      <c r="AQ3521">
        <v>-73.888776234321</v>
      </c>
      <c r="AR3521" t="s">
        <v>16681</v>
      </c>
    </row>
    <row r="3522" spans="1:44" x14ac:dyDescent="0.25">
      <c r="A3522">
        <v>45285558</v>
      </c>
      <c r="B3522" t="s">
        <v>16682</v>
      </c>
      <c r="C3522" t="s">
        <v>9067</v>
      </c>
      <c r="D3522" t="s">
        <v>821</v>
      </c>
      <c r="E3522" t="s">
        <v>822</v>
      </c>
      <c r="F3522" t="s">
        <v>8922</v>
      </c>
      <c r="G3522" t="s">
        <v>8922</v>
      </c>
      <c r="I3522" t="s">
        <v>8923</v>
      </c>
      <c r="J3522">
        <v>11204</v>
      </c>
      <c r="K3522" t="s">
        <v>16683</v>
      </c>
      <c r="L3522" t="s">
        <v>600</v>
      </c>
      <c r="Q3522" t="s">
        <v>55</v>
      </c>
      <c r="R3522" t="s">
        <v>56</v>
      </c>
      <c r="T3522" t="s">
        <v>322</v>
      </c>
      <c r="U3522" t="s">
        <v>57</v>
      </c>
      <c r="V3522" t="s">
        <v>8925</v>
      </c>
      <c r="W3522" t="s">
        <v>8926</v>
      </c>
      <c r="X3522" t="s">
        <v>8927</v>
      </c>
      <c r="Y3522" t="s">
        <v>279</v>
      </c>
      <c r="Z3522">
        <v>44</v>
      </c>
      <c r="AA3522" t="s">
        <v>280</v>
      </c>
      <c r="AB3522">
        <v>3055110046</v>
      </c>
      <c r="AC3522" t="s">
        <v>56</v>
      </c>
      <c r="AD3522">
        <v>987591</v>
      </c>
      <c r="AE3522">
        <v>166056</v>
      </c>
      <c r="AF3522" t="s">
        <v>281</v>
      </c>
      <c r="AG3522" t="s">
        <v>63</v>
      </c>
      <c r="AH3522" t="s">
        <v>56</v>
      </c>
      <c r="AP3522">
        <v>40.622461213161102</v>
      </c>
      <c r="AQ3522">
        <v>-73.987964841379593</v>
      </c>
      <c r="AR3522" t="s">
        <v>16684</v>
      </c>
    </row>
    <row r="3523" spans="1:44" x14ac:dyDescent="0.25">
      <c r="A3523">
        <v>45288665</v>
      </c>
      <c r="B3523" t="s">
        <v>16685</v>
      </c>
      <c r="C3523" t="s">
        <v>8963</v>
      </c>
      <c r="D3523" t="s">
        <v>821</v>
      </c>
      <c r="E3523" t="s">
        <v>822</v>
      </c>
      <c r="F3523" t="s">
        <v>8922</v>
      </c>
      <c r="G3523" t="s">
        <v>8922</v>
      </c>
      <c r="J3523">
        <v>11204</v>
      </c>
      <c r="K3523" t="s">
        <v>16686</v>
      </c>
      <c r="L3523" t="s">
        <v>1024</v>
      </c>
      <c r="Q3523" t="s">
        <v>55</v>
      </c>
      <c r="R3523" t="s">
        <v>56</v>
      </c>
      <c r="T3523" t="s">
        <v>322</v>
      </c>
      <c r="U3523" t="s">
        <v>57</v>
      </c>
      <c r="X3523" t="s">
        <v>8965</v>
      </c>
      <c r="Y3523" t="s">
        <v>279</v>
      </c>
      <c r="Z3523">
        <v>44</v>
      </c>
      <c r="AA3523" t="s">
        <v>280</v>
      </c>
      <c r="AB3523">
        <v>3055110046</v>
      </c>
      <c r="AC3523" t="s">
        <v>56</v>
      </c>
      <c r="AD3523">
        <v>987898</v>
      </c>
      <c r="AE3523">
        <v>166047</v>
      </c>
      <c r="AF3523" t="s">
        <v>281</v>
      </c>
      <c r="AG3523" t="s">
        <v>63</v>
      </c>
      <c r="AH3523" t="s">
        <v>56</v>
      </c>
      <c r="AP3523">
        <v>40.6224363889486</v>
      </c>
      <c r="AQ3523">
        <v>-73.986858951707603</v>
      </c>
      <c r="AR3523" t="s">
        <v>16687</v>
      </c>
    </row>
    <row r="3524" spans="1:44" x14ac:dyDescent="0.25">
      <c r="A3524">
        <v>45289713</v>
      </c>
      <c r="B3524" t="s">
        <v>16688</v>
      </c>
      <c r="C3524" t="s">
        <v>16688</v>
      </c>
      <c r="D3524" t="s">
        <v>1291</v>
      </c>
      <c r="E3524" t="s">
        <v>1292</v>
      </c>
      <c r="F3524" t="s">
        <v>3490</v>
      </c>
      <c r="G3524" t="s">
        <v>10588</v>
      </c>
      <c r="H3524" t="s">
        <v>10589</v>
      </c>
      <c r="J3524">
        <v>11222</v>
      </c>
      <c r="K3524" t="s">
        <v>16689</v>
      </c>
      <c r="L3524" t="s">
        <v>16690</v>
      </c>
      <c r="M3524" t="s">
        <v>10828</v>
      </c>
      <c r="N3524" t="s">
        <v>16691</v>
      </c>
      <c r="Q3524" t="s">
        <v>55</v>
      </c>
      <c r="R3524" t="s">
        <v>56</v>
      </c>
      <c r="U3524" t="s">
        <v>57</v>
      </c>
      <c r="W3524" t="s">
        <v>1308</v>
      </c>
      <c r="X3524" t="s">
        <v>16688</v>
      </c>
      <c r="Y3524" t="s">
        <v>204</v>
      </c>
      <c r="Z3524">
        <v>33</v>
      </c>
      <c r="AA3524" t="s">
        <v>205</v>
      </c>
      <c r="AB3524">
        <v>3026470021</v>
      </c>
      <c r="AC3524" t="s">
        <v>56</v>
      </c>
      <c r="AD3524">
        <v>998017</v>
      </c>
      <c r="AE3524">
        <v>203327</v>
      </c>
      <c r="AF3524" t="s">
        <v>125</v>
      </c>
      <c r="AG3524" t="s">
        <v>63</v>
      </c>
      <c r="AH3524" t="s">
        <v>56</v>
      </c>
      <c r="AP3524">
        <v>40.724751638104202</v>
      </c>
      <c r="AQ3524">
        <v>-73.950331532119904</v>
      </c>
      <c r="AR3524" t="s">
        <v>16692</v>
      </c>
    </row>
    <row r="3525" spans="1:44" x14ac:dyDescent="0.25">
      <c r="A3525">
        <v>45286306</v>
      </c>
      <c r="B3525" t="s">
        <v>16688</v>
      </c>
      <c r="C3525" t="s">
        <v>15594</v>
      </c>
      <c r="D3525" t="s">
        <v>1291</v>
      </c>
      <c r="E3525" t="s">
        <v>1292</v>
      </c>
      <c r="F3525" t="s">
        <v>1300</v>
      </c>
      <c r="G3525" t="s">
        <v>1301</v>
      </c>
      <c r="H3525" t="s">
        <v>1302</v>
      </c>
      <c r="J3525">
        <v>10030</v>
      </c>
      <c r="K3525" t="s">
        <v>16693</v>
      </c>
      <c r="L3525" t="s">
        <v>10386</v>
      </c>
      <c r="M3525" t="s">
        <v>16694</v>
      </c>
      <c r="N3525" t="s">
        <v>16695</v>
      </c>
      <c r="Q3525" t="s">
        <v>55</v>
      </c>
      <c r="R3525" t="s">
        <v>179</v>
      </c>
      <c r="U3525" t="s">
        <v>57</v>
      </c>
      <c r="W3525" t="s">
        <v>9327</v>
      </c>
      <c r="X3525" t="s">
        <v>15594</v>
      </c>
      <c r="Y3525" t="s">
        <v>1033</v>
      </c>
      <c r="Z3525">
        <v>9</v>
      </c>
      <c r="AA3525" t="s">
        <v>1034</v>
      </c>
      <c r="AC3525" t="s">
        <v>183</v>
      </c>
      <c r="AD3525">
        <v>1001177</v>
      </c>
      <c r="AE3525">
        <v>237680</v>
      </c>
      <c r="AF3525" t="s">
        <v>125</v>
      </c>
      <c r="AG3525" t="s">
        <v>63</v>
      </c>
      <c r="AH3525" t="s">
        <v>183</v>
      </c>
      <c r="AP3525">
        <v>40.8190361362171</v>
      </c>
      <c r="AQ3525">
        <v>-73.938844386735397</v>
      </c>
      <c r="AR3525" t="s">
        <v>16696</v>
      </c>
    </row>
    <row r="3526" spans="1:44" x14ac:dyDescent="0.25">
      <c r="A3526">
        <v>45286143</v>
      </c>
      <c r="B3526" t="s">
        <v>16688</v>
      </c>
      <c r="C3526" t="s">
        <v>2190</v>
      </c>
      <c r="D3526" t="s">
        <v>821</v>
      </c>
      <c r="E3526" t="s">
        <v>822</v>
      </c>
      <c r="F3526" t="s">
        <v>2191</v>
      </c>
      <c r="G3526" t="s">
        <v>2191</v>
      </c>
      <c r="I3526" t="s">
        <v>572</v>
      </c>
      <c r="J3526">
        <v>10305</v>
      </c>
      <c r="K3526" t="s">
        <v>16697</v>
      </c>
      <c r="L3526" t="s">
        <v>16698</v>
      </c>
      <c r="M3526" t="s">
        <v>1886</v>
      </c>
      <c r="N3526" t="s">
        <v>16699</v>
      </c>
      <c r="Q3526" t="s">
        <v>55</v>
      </c>
      <c r="R3526" t="s">
        <v>879</v>
      </c>
      <c r="U3526" t="s">
        <v>57</v>
      </c>
      <c r="X3526" t="s">
        <v>2190</v>
      </c>
      <c r="Y3526" t="s">
        <v>1271</v>
      </c>
      <c r="Z3526">
        <v>50</v>
      </c>
      <c r="AA3526" t="s">
        <v>1118</v>
      </c>
      <c r="AB3526">
        <v>5033480054</v>
      </c>
      <c r="AC3526" t="s">
        <v>879</v>
      </c>
      <c r="AD3526">
        <v>961039</v>
      </c>
      <c r="AE3526">
        <v>155819</v>
      </c>
      <c r="AF3526" t="s">
        <v>125</v>
      </c>
      <c r="AG3526" t="s">
        <v>63</v>
      </c>
      <c r="AH3526" t="s">
        <v>879</v>
      </c>
      <c r="AP3526">
        <v>40.594332983351499</v>
      </c>
      <c r="AQ3526">
        <v>-74.083576903420607</v>
      </c>
      <c r="AR3526" t="s">
        <v>16700</v>
      </c>
    </row>
    <row r="3527" spans="1:44" x14ac:dyDescent="0.25">
      <c r="A3527">
        <v>45287235</v>
      </c>
      <c r="B3527" t="s">
        <v>16701</v>
      </c>
      <c r="C3527" t="s">
        <v>16702</v>
      </c>
      <c r="D3527" t="s">
        <v>246</v>
      </c>
      <c r="E3527" t="s">
        <v>247</v>
      </c>
      <c r="F3527" t="s">
        <v>248</v>
      </c>
      <c r="G3527" t="s">
        <v>249</v>
      </c>
      <c r="H3527" t="s">
        <v>250</v>
      </c>
      <c r="I3527" t="s">
        <v>251</v>
      </c>
      <c r="J3527">
        <v>10025</v>
      </c>
      <c r="K3527" t="s">
        <v>16703</v>
      </c>
      <c r="L3527" t="s">
        <v>3673</v>
      </c>
      <c r="Q3527" t="s">
        <v>55</v>
      </c>
      <c r="R3527" t="s">
        <v>179</v>
      </c>
      <c r="U3527" t="s">
        <v>57</v>
      </c>
      <c r="W3527" t="s">
        <v>371</v>
      </c>
      <c r="X3527" t="s">
        <v>16702</v>
      </c>
      <c r="Y3527" t="s">
        <v>372</v>
      </c>
      <c r="Z3527">
        <v>7</v>
      </c>
      <c r="AA3527" t="s">
        <v>3522</v>
      </c>
      <c r="AB3527">
        <v>1018820038</v>
      </c>
      <c r="AC3527" t="s">
        <v>183</v>
      </c>
      <c r="AD3527">
        <v>994199</v>
      </c>
      <c r="AE3527">
        <v>232164</v>
      </c>
      <c r="AF3527" t="s">
        <v>125</v>
      </c>
      <c r="AG3527" t="s">
        <v>63</v>
      </c>
      <c r="AH3527" t="s">
        <v>183</v>
      </c>
      <c r="AP3527">
        <v>40.803906866806699</v>
      </c>
      <c r="AQ3527">
        <v>-73.964063397514906</v>
      </c>
      <c r="AR3527" t="s">
        <v>16704</v>
      </c>
    </row>
    <row r="3528" spans="1:44" x14ac:dyDescent="0.25">
      <c r="A3528">
        <v>45286300</v>
      </c>
      <c r="B3528" t="s">
        <v>16705</v>
      </c>
      <c r="C3528" t="s">
        <v>8118</v>
      </c>
      <c r="D3528" t="s">
        <v>246</v>
      </c>
      <c r="E3528" t="s">
        <v>247</v>
      </c>
      <c r="F3528" t="s">
        <v>248</v>
      </c>
      <c r="G3528" t="s">
        <v>368</v>
      </c>
      <c r="H3528" t="s">
        <v>250</v>
      </c>
      <c r="I3528" t="s">
        <v>251</v>
      </c>
      <c r="J3528">
        <v>10032</v>
      </c>
      <c r="K3528" t="s">
        <v>9464</v>
      </c>
      <c r="L3528" t="s">
        <v>9465</v>
      </c>
      <c r="Q3528" t="s">
        <v>55</v>
      </c>
      <c r="R3528" t="s">
        <v>179</v>
      </c>
      <c r="U3528" t="s">
        <v>57</v>
      </c>
      <c r="W3528" t="s">
        <v>371</v>
      </c>
      <c r="X3528" t="s">
        <v>8118</v>
      </c>
      <c r="Y3528" t="s">
        <v>308</v>
      </c>
      <c r="Z3528">
        <v>10</v>
      </c>
      <c r="AA3528" t="s">
        <v>655</v>
      </c>
      <c r="AB3528">
        <v>1021390196</v>
      </c>
      <c r="AC3528" t="s">
        <v>183</v>
      </c>
      <c r="AD3528">
        <v>1000466</v>
      </c>
      <c r="AE3528">
        <v>246834</v>
      </c>
      <c r="AF3528" t="s">
        <v>125</v>
      </c>
      <c r="AG3528" t="s">
        <v>63</v>
      </c>
      <c r="AH3528" t="s">
        <v>183</v>
      </c>
      <c r="AP3528">
        <v>40.844162564867503</v>
      </c>
      <c r="AQ3528">
        <v>-73.941391032226605</v>
      </c>
      <c r="AR3528" t="s">
        <v>9466</v>
      </c>
    </row>
    <row r="3529" spans="1:44" x14ac:dyDescent="0.25">
      <c r="A3529">
        <v>45287056</v>
      </c>
      <c r="B3529" t="s">
        <v>16706</v>
      </c>
      <c r="C3529" t="s">
        <v>8963</v>
      </c>
      <c r="D3529" t="s">
        <v>821</v>
      </c>
      <c r="E3529" t="s">
        <v>822</v>
      </c>
      <c r="F3529" t="s">
        <v>8922</v>
      </c>
      <c r="G3529" t="s">
        <v>8922</v>
      </c>
      <c r="I3529" t="s">
        <v>9013</v>
      </c>
      <c r="J3529">
        <v>11204</v>
      </c>
      <c r="K3529" t="s">
        <v>16707</v>
      </c>
      <c r="L3529" t="s">
        <v>1024</v>
      </c>
      <c r="Q3529" t="s">
        <v>55</v>
      </c>
      <c r="R3529" t="s">
        <v>56</v>
      </c>
      <c r="T3529" t="s">
        <v>322</v>
      </c>
      <c r="U3529" t="s">
        <v>57</v>
      </c>
      <c r="V3529" t="s">
        <v>8936</v>
      </c>
      <c r="X3529" t="s">
        <v>8965</v>
      </c>
      <c r="Y3529" t="s">
        <v>279</v>
      </c>
      <c r="Z3529">
        <v>44</v>
      </c>
      <c r="AA3529" t="s">
        <v>280</v>
      </c>
      <c r="AB3529">
        <v>3055180043</v>
      </c>
      <c r="AC3529" t="s">
        <v>56</v>
      </c>
      <c r="AD3529">
        <v>987744</v>
      </c>
      <c r="AE3529">
        <v>165844</v>
      </c>
      <c r="AF3529" t="s">
        <v>281</v>
      </c>
      <c r="AG3529" t="s">
        <v>63</v>
      </c>
      <c r="AH3529" t="s">
        <v>56</v>
      </c>
      <c r="AP3529">
        <v>40.621879258411099</v>
      </c>
      <c r="AQ3529">
        <v>-73.987413804969904</v>
      </c>
      <c r="AR3529" t="s">
        <v>16708</v>
      </c>
    </row>
    <row r="3530" spans="1:44" x14ac:dyDescent="0.25">
      <c r="A3530">
        <v>45285584</v>
      </c>
      <c r="B3530" t="s">
        <v>16709</v>
      </c>
      <c r="C3530" t="s">
        <v>8963</v>
      </c>
      <c r="D3530" t="s">
        <v>821</v>
      </c>
      <c r="E3530" t="s">
        <v>822</v>
      </c>
      <c r="F3530" t="s">
        <v>8922</v>
      </c>
      <c r="G3530" t="s">
        <v>8922</v>
      </c>
      <c r="J3530">
        <v>11204</v>
      </c>
      <c r="K3530" t="s">
        <v>16710</v>
      </c>
      <c r="L3530" t="s">
        <v>1024</v>
      </c>
      <c r="Q3530" t="s">
        <v>55</v>
      </c>
      <c r="R3530" t="s">
        <v>56</v>
      </c>
      <c r="T3530" t="s">
        <v>322</v>
      </c>
      <c r="U3530" t="s">
        <v>57</v>
      </c>
      <c r="X3530" t="s">
        <v>8965</v>
      </c>
      <c r="Y3530" t="s">
        <v>279</v>
      </c>
      <c r="Z3530">
        <v>44</v>
      </c>
      <c r="AA3530" t="s">
        <v>280</v>
      </c>
      <c r="AB3530">
        <v>3055180043</v>
      </c>
      <c r="AC3530" t="s">
        <v>56</v>
      </c>
      <c r="AD3530">
        <v>987747</v>
      </c>
      <c r="AE3530">
        <v>165847</v>
      </c>
      <c r="AF3530" t="s">
        <v>281</v>
      </c>
      <c r="AG3530" t="s">
        <v>63</v>
      </c>
      <c r="AH3530" t="s">
        <v>56</v>
      </c>
      <c r="AP3530">
        <v>40.6218874916012</v>
      </c>
      <c r="AQ3530">
        <v>-73.987402996723006</v>
      </c>
      <c r="AR3530" t="s">
        <v>16711</v>
      </c>
    </row>
    <row r="3531" spans="1:44" x14ac:dyDescent="0.25">
      <c r="A3531">
        <v>45289257</v>
      </c>
      <c r="B3531" t="s">
        <v>16712</v>
      </c>
      <c r="C3531" t="s">
        <v>16713</v>
      </c>
      <c r="D3531" t="s">
        <v>209</v>
      </c>
      <c r="E3531" t="s">
        <v>210</v>
      </c>
      <c r="F3531" t="s">
        <v>211</v>
      </c>
      <c r="G3531" t="s">
        <v>212</v>
      </c>
      <c r="H3531" t="s">
        <v>213</v>
      </c>
      <c r="I3531" t="s">
        <v>214</v>
      </c>
      <c r="J3531">
        <v>10016</v>
      </c>
      <c r="K3531" t="s">
        <v>11767</v>
      </c>
      <c r="L3531" t="s">
        <v>151</v>
      </c>
      <c r="M3531" t="s">
        <v>130</v>
      </c>
      <c r="N3531" t="s">
        <v>216</v>
      </c>
      <c r="O3531" t="s">
        <v>130</v>
      </c>
      <c r="P3531" t="s">
        <v>216</v>
      </c>
      <c r="R3531" t="s">
        <v>179</v>
      </c>
      <c r="S3531" t="s">
        <v>151</v>
      </c>
      <c r="U3531" t="s">
        <v>57</v>
      </c>
      <c r="Y3531" t="s">
        <v>218</v>
      </c>
      <c r="Z3531">
        <v>2</v>
      </c>
      <c r="AA3531" t="s">
        <v>219</v>
      </c>
      <c r="AB3531">
        <v>1009090014</v>
      </c>
      <c r="AC3531" t="s">
        <v>183</v>
      </c>
      <c r="AD3531">
        <v>989836</v>
      </c>
      <c r="AE3531">
        <v>209445</v>
      </c>
      <c r="AF3531" t="s">
        <v>62</v>
      </c>
      <c r="AG3531" t="s">
        <v>63</v>
      </c>
      <c r="AH3531" t="s">
        <v>183</v>
      </c>
      <c r="AP3531">
        <v>40.741552992870702</v>
      </c>
      <c r="AQ3531">
        <v>-73.979841794543404</v>
      </c>
      <c r="AR3531" t="s">
        <v>11768</v>
      </c>
    </row>
    <row r="3532" spans="1:44" x14ac:dyDescent="0.25">
      <c r="A3532">
        <v>45286134</v>
      </c>
      <c r="B3532" t="s">
        <v>16714</v>
      </c>
      <c r="C3532" t="s">
        <v>8113</v>
      </c>
      <c r="D3532" t="s">
        <v>821</v>
      </c>
      <c r="E3532" t="s">
        <v>822</v>
      </c>
      <c r="F3532" t="s">
        <v>2191</v>
      </c>
      <c r="G3532" t="s">
        <v>2191</v>
      </c>
      <c r="I3532" t="s">
        <v>572</v>
      </c>
      <c r="J3532">
        <v>11236</v>
      </c>
      <c r="K3532" t="s">
        <v>16715</v>
      </c>
      <c r="L3532" t="s">
        <v>10136</v>
      </c>
      <c r="M3532" t="s">
        <v>16716</v>
      </c>
      <c r="N3532" t="s">
        <v>153</v>
      </c>
      <c r="Q3532" t="s">
        <v>55</v>
      </c>
      <c r="R3532" t="s">
        <v>56</v>
      </c>
      <c r="U3532" t="s">
        <v>57</v>
      </c>
      <c r="X3532" t="s">
        <v>8113</v>
      </c>
      <c r="Y3532" t="s">
        <v>805</v>
      </c>
      <c r="Z3532">
        <v>46</v>
      </c>
      <c r="AA3532" t="s">
        <v>806</v>
      </c>
      <c r="AB3532">
        <v>3079680067</v>
      </c>
      <c r="AC3532" t="s">
        <v>56</v>
      </c>
      <c r="AD3532">
        <v>1009290</v>
      </c>
      <c r="AE3532">
        <v>173782</v>
      </c>
      <c r="AF3532" t="s">
        <v>125</v>
      </c>
      <c r="AG3532" t="s">
        <v>63</v>
      </c>
      <c r="AH3532" t="s">
        <v>56</v>
      </c>
      <c r="AP3532">
        <v>40.643632678065899</v>
      </c>
      <c r="AQ3532">
        <v>-73.909770713945207</v>
      </c>
      <c r="AR3532" t="s">
        <v>16717</v>
      </c>
    </row>
    <row r="3533" spans="1:44" x14ac:dyDescent="0.25">
      <c r="A3533">
        <v>45288400</v>
      </c>
      <c r="B3533" t="s">
        <v>16718</v>
      </c>
      <c r="C3533" t="s">
        <v>8963</v>
      </c>
      <c r="D3533" t="s">
        <v>821</v>
      </c>
      <c r="E3533" t="s">
        <v>822</v>
      </c>
      <c r="F3533" t="s">
        <v>8922</v>
      </c>
      <c r="G3533" t="s">
        <v>8922</v>
      </c>
      <c r="I3533" t="s">
        <v>8923</v>
      </c>
      <c r="J3533">
        <v>11204</v>
      </c>
      <c r="K3533" t="s">
        <v>16719</v>
      </c>
      <c r="L3533" t="s">
        <v>1024</v>
      </c>
      <c r="Q3533" t="s">
        <v>55</v>
      </c>
      <c r="R3533" t="s">
        <v>56</v>
      </c>
      <c r="T3533" t="s">
        <v>322</v>
      </c>
      <c r="U3533" t="s">
        <v>57</v>
      </c>
      <c r="V3533" t="s">
        <v>8936</v>
      </c>
      <c r="X3533" t="s">
        <v>8965</v>
      </c>
      <c r="Y3533" t="s">
        <v>73</v>
      </c>
      <c r="Z3533">
        <v>43</v>
      </c>
      <c r="AA3533" t="s">
        <v>74</v>
      </c>
      <c r="AB3533">
        <v>3055330004</v>
      </c>
      <c r="AC3533" t="s">
        <v>56</v>
      </c>
      <c r="AD3533">
        <v>987428</v>
      </c>
      <c r="AE3533">
        <v>165423</v>
      </c>
      <c r="AF3533" t="s">
        <v>281</v>
      </c>
      <c r="AG3533" t="s">
        <v>63</v>
      </c>
      <c r="AH3533" t="s">
        <v>56</v>
      </c>
      <c r="AP3533">
        <v>40.620723820204297</v>
      </c>
      <c r="AQ3533">
        <v>-73.988552308134402</v>
      </c>
      <c r="AR3533" t="s">
        <v>16720</v>
      </c>
    </row>
    <row r="3534" spans="1:44" x14ac:dyDescent="0.25">
      <c r="A3534">
        <v>45287400</v>
      </c>
      <c r="B3534" t="s">
        <v>16721</v>
      </c>
      <c r="C3534" t="s">
        <v>16722</v>
      </c>
      <c r="D3534" t="s">
        <v>145</v>
      </c>
      <c r="E3534" t="s">
        <v>146</v>
      </c>
      <c r="F3534" t="s">
        <v>161</v>
      </c>
      <c r="G3534" t="s">
        <v>162</v>
      </c>
      <c r="I3534" t="s">
        <v>163</v>
      </c>
      <c r="J3534">
        <v>11226</v>
      </c>
      <c r="K3534" t="s">
        <v>5749</v>
      </c>
      <c r="L3534" t="s">
        <v>2185</v>
      </c>
      <c r="M3534" t="s">
        <v>5605</v>
      </c>
      <c r="N3534" t="s">
        <v>1736</v>
      </c>
      <c r="O3534" t="s">
        <v>5605</v>
      </c>
      <c r="P3534" t="s">
        <v>1736</v>
      </c>
      <c r="R3534" t="s">
        <v>56</v>
      </c>
      <c r="S3534" t="s">
        <v>2185</v>
      </c>
      <c r="U3534" t="s">
        <v>57</v>
      </c>
      <c r="W3534" t="s">
        <v>347</v>
      </c>
      <c r="X3534" t="s">
        <v>16723</v>
      </c>
      <c r="Y3534" t="s">
        <v>156</v>
      </c>
      <c r="Z3534">
        <v>40</v>
      </c>
      <c r="AA3534" t="s">
        <v>157</v>
      </c>
      <c r="AB3534">
        <v>3051000091</v>
      </c>
      <c r="AC3534" t="s">
        <v>56</v>
      </c>
      <c r="AD3534">
        <v>994843</v>
      </c>
      <c r="AE3534">
        <v>175359</v>
      </c>
      <c r="AF3534" t="s">
        <v>62</v>
      </c>
      <c r="AG3534" t="s">
        <v>63</v>
      </c>
      <c r="AH3534" t="s">
        <v>56</v>
      </c>
      <c r="AP3534">
        <v>40.647990264691302</v>
      </c>
      <c r="AQ3534">
        <v>-73.961826632869105</v>
      </c>
      <c r="AR3534" t="s">
        <v>5751</v>
      </c>
    </row>
    <row r="3535" spans="1:44" x14ac:dyDescent="0.25">
      <c r="A3535">
        <v>45286797</v>
      </c>
      <c r="B3535" t="s">
        <v>16724</v>
      </c>
      <c r="C3535" t="s">
        <v>16725</v>
      </c>
      <c r="D3535" t="s">
        <v>145</v>
      </c>
      <c r="E3535" t="s">
        <v>146</v>
      </c>
      <c r="F3535" t="s">
        <v>4789</v>
      </c>
      <c r="G3535" t="s">
        <v>4790</v>
      </c>
      <c r="I3535" t="s">
        <v>149</v>
      </c>
      <c r="J3535">
        <v>11229</v>
      </c>
      <c r="K3535" t="s">
        <v>16726</v>
      </c>
      <c r="L3535" t="s">
        <v>1261</v>
      </c>
      <c r="M3535" t="s">
        <v>1565</v>
      </c>
      <c r="N3535" t="s">
        <v>1681</v>
      </c>
      <c r="O3535" t="s">
        <v>1565</v>
      </c>
      <c r="P3535" t="s">
        <v>1681</v>
      </c>
      <c r="R3535" t="s">
        <v>56</v>
      </c>
      <c r="S3535" t="s">
        <v>1261</v>
      </c>
      <c r="U3535" t="s">
        <v>57</v>
      </c>
      <c r="W3535" t="s">
        <v>335</v>
      </c>
      <c r="X3535" t="s">
        <v>16727</v>
      </c>
      <c r="Y3535" t="s">
        <v>60</v>
      </c>
      <c r="Z3535">
        <v>48</v>
      </c>
      <c r="AA3535" t="s">
        <v>61</v>
      </c>
      <c r="AB3535">
        <v>3068080009</v>
      </c>
      <c r="AC3535" t="s">
        <v>56</v>
      </c>
      <c r="AD3535">
        <v>998659</v>
      </c>
      <c r="AE3535">
        <v>161286</v>
      </c>
      <c r="AF3535" t="s">
        <v>170</v>
      </c>
      <c r="AG3535" t="s">
        <v>63</v>
      </c>
      <c r="AH3535" t="s">
        <v>56</v>
      </c>
      <c r="AP3535">
        <v>40.609357465448902</v>
      </c>
      <c r="AQ3535">
        <v>-73.948105186594304</v>
      </c>
      <c r="AR3535" t="s">
        <v>16728</v>
      </c>
    </row>
    <row r="3536" spans="1:44" x14ac:dyDescent="0.25">
      <c r="A3536">
        <v>45287847</v>
      </c>
      <c r="B3536" t="s">
        <v>16729</v>
      </c>
      <c r="C3536" t="s">
        <v>16730</v>
      </c>
      <c r="D3536" t="s">
        <v>145</v>
      </c>
      <c r="E3536" t="s">
        <v>146</v>
      </c>
      <c r="F3536" t="s">
        <v>161</v>
      </c>
      <c r="G3536" t="s">
        <v>174</v>
      </c>
      <c r="I3536" t="s">
        <v>163</v>
      </c>
      <c r="J3536">
        <v>10075</v>
      </c>
      <c r="K3536" t="s">
        <v>16731</v>
      </c>
      <c r="L3536" t="s">
        <v>3430</v>
      </c>
      <c r="M3536" t="s">
        <v>130</v>
      </c>
      <c r="N3536" t="s">
        <v>216</v>
      </c>
      <c r="O3536" t="s">
        <v>130</v>
      </c>
      <c r="P3536" t="s">
        <v>216</v>
      </c>
      <c r="R3536" t="s">
        <v>179</v>
      </c>
      <c r="S3536" t="s">
        <v>3430</v>
      </c>
      <c r="U3536" t="s">
        <v>57</v>
      </c>
      <c r="W3536" t="s">
        <v>7936</v>
      </c>
      <c r="X3536" t="s">
        <v>16732</v>
      </c>
      <c r="Y3536" t="s">
        <v>1550</v>
      </c>
      <c r="Z3536">
        <v>5</v>
      </c>
      <c r="AA3536" t="s">
        <v>1551</v>
      </c>
      <c r="AB3536">
        <v>1015260019</v>
      </c>
      <c r="AC3536" t="s">
        <v>183</v>
      </c>
      <c r="AD3536">
        <v>996479</v>
      </c>
      <c r="AE3536">
        <v>221478</v>
      </c>
      <c r="AF3536" t="s">
        <v>170</v>
      </c>
      <c r="AG3536" t="s">
        <v>63</v>
      </c>
      <c r="AH3536" t="s">
        <v>183</v>
      </c>
      <c r="AP3536">
        <v>40.774573807645602</v>
      </c>
      <c r="AQ3536">
        <v>-73.955847307497706</v>
      </c>
      <c r="AR3536" t="s">
        <v>16733</v>
      </c>
    </row>
    <row r="3537" spans="1:44" x14ac:dyDescent="0.25">
      <c r="A3537">
        <v>45289166</v>
      </c>
      <c r="B3537" t="s">
        <v>16734</v>
      </c>
      <c r="C3537" t="s">
        <v>9256</v>
      </c>
      <c r="D3537" t="s">
        <v>821</v>
      </c>
      <c r="E3537" t="s">
        <v>822</v>
      </c>
      <c r="F3537" t="s">
        <v>8922</v>
      </c>
      <c r="G3537" t="s">
        <v>8922</v>
      </c>
      <c r="I3537" t="s">
        <v>8923</v>
      </c>
      <c r="J3537">
        <v>11204</v>
      </c>
      <c r="K3537" t="s">
        <v>16735</v>
      </c>
      <c r="L3537" t="s">
        <v>1024</v>
      </c>
      <c r="Q3537" t="s">
        <v>55</v>
      </c>
      <c r="R3537" t="s">
        <v>56</v>
      </c>
      <c r="T3537" t="s">
        <v>322</v>
      </c>
      <c r="U3537" t="s">
        <v>57</v>
      </c>
      <c r="V3537" t="s">
        <v>8925</v>
      </c>
      <c r="W3537" t="s">
        <v>8926</v>
      </c>
      <c r="X3537" t="s">
        <v>8927</v>
      </c>
      <c r="Y3537" t="s">
        <v>73</v>
      </c>
      <c r="Z3537">
        <v>38</v>
      </c>
      <c r="AA3537" t="s">
        <v>74</v>
      </c>
      <c r="AB3537">
        <v>3055600047</v>
      </c>
      <c r="AC3537" t="s">
        <v>56</v>
      </c>
      <c r="AD3537">
        <v>986756</v>
      </c>
      <c r="AE3537">
        <v>164563</v>
      </c>
      <c r="AF3537" t="s">
        <v>281</v>
      </c>
      <c r="AG3537" t="s">
        <v>63</v>
      </c>
      <c r="AH3537" t="s">
        <v>56</v>
      </c>
      <c r="AP3537">
        <v>40.618363514693002</v>
      </c>
      <c r="AQ3537">
        <v>-73.990973284654402</v>
      </c>
      <c r="AR3537" t="s">
        <v>16736</v>
      </c>
    </row>
    <row r="3538" spans="1:44" x14ac:dyDescent="0.25">
      <c r="A3538">
        <v>45288111</v>
      </c>
      <c r="B3538" t="s">
        <v>16737</v>
      </c>
      <c r="C3538" t="s">
        <v>16738</v>
      </c>
      <c r="D3538" t="s">
        <v>145</v>
      </c>
      <c r="E3538" t="s">
        <v>146</v>
      </c>
      <c r="F3538" t="s">
        <v>161</v>
      </c>
      <c r="G3538" t="s">
        <v>162</v>
      </c>
      <c r="J3538">
        <v>10036</v>
      </c>
      <c r="K3538" t="s">
        <v>16739</v>
      </c>
      <c r="L3538" t="s">
        <v>16740</v>
      </c>
      <c r="M3538" t="s">
        <v>1457</v>
      </c>
      <c r="N3538" t="s">
        <v>1398</v>
      </c>
      <c r="O3538" t="s">
        <v>1457</v>
      </c>
      <c r="P3538" t="s">
        <v>1398</v>
      </c>
      <c r="R3538" t="s">
        <v>179</v>
      </c>
      <c r="S3538" t="s">
        <v>16740</v>
      </c>
      <c r="U3538" t="s">
        <v>57</v>
      </c>
      <c r="W3538" t="s">
        <v>229</v>
      </c>
      <c r="X3538" t="s">
        <v>16741</v>
      </c>
      <c r="Y3538" t="s">
        <v>2963</v>
      </c>
      <c r="Z3538">
        <v>3</v>
      </c>
      <c r="AA3538" t="s">
        <v>4105</v>
      </c>
      <c r="AB3538">
        <v>1010360036</v>
      </c>
      <c r="AC3538" t="s">
        <v>183</v>
      </c>
      <c r="AD3538">
        <v>987476</v>
      </c>
      <c r="AE3538">
        <v>216152</v>
      </c>
      <c r="AF3538" t="s">
        <v>125</v>
      </c>
      <c r="AG3538" t="s">
        <v>63</v>
      </c>
      <c r="AH3538" t="s">
        <v>183</v>
      </c>
      <c r="AP3538">
        <v>40.759963189075499</v>
      </c>
      <c r="AQ3538">
        <v>-73.988355111930503</v>
      </c>
      <c r="AR3538" t="s">
        <v>16742</v>
      </c>
    </row>
    <row r="3539" spans="1:44" x14ac:dyDescent="0.25">
      <c r="A3539">
        <v>45288030</v>
      </c>
      <c r="B3539" t="s">
        <v>16743</v>
      </c>
      <c r="C3539" t="s">
        <v>10277</v>
      </c>
      <c r="D3539" t="s">
        <v>821</v>
      </c>
      <c r="E3539" t="s">
        <v>822</v>
      </c>
      <c r="F3539" t="s">
        <v>2191</v>
      </c>
      <c r="G3539" t="s">
        <v>2191</v>
      </c>
      <c r="I3539" t="s">
        <v>572</v>
      </c>
      <c r="J3539">
        <v>11691</v>
      </c>
      <c r="K3539" t="s">
        <v>16744</v>
      </c>
      <c r="L3539" t="s">
        <v>3607</v>
      </c>
      <c r="M3539" t="s">
        <v>16745</v>
      </c>
      <c r="N3539" t="s">
        <v>16746</v>
      </c>
      <c r="Q3539" t="s">
        <v>55</v>
      </c>
      <c r="R3539" t="s">
        <v>1307</v>
      </c>
      <c r="U3539" t="s">
        <v>57</v>
      </c>
      <c r="X3539" t="s">
        <v>10277</v>
      </c>
      <c r="Y3539" t="s">
        <v>962</v>
      </c>
      <c r="Z3539">
        <v>31</v>
      </c>
      <c r="AA3539" t="s">
        <v>963</v>
      </c>
      <c r="AB3539">
        <v>4157630040</v>
      </c>
      <c r="AC3539" t="s">
        <v>85</v>
      </c>
      <c r="AD3539">
        <v>1051455</v>
      </c>
      <c r="AE3539">
        <v>158225</v>
      </c>
      <c r="AF3539" t="s">
        <v>125</v>
      </c>
      <c r="AG3539" t="s">
        <v>63</v>
      </c>
      <c r="AH3539" t="s">
        <v>85</v>
      </c>
      <c r="AP3539">
        <v>40.600712543499597</v>
      </c>
      <c r="AQ3539">
        <v>-73.757988507016904</v>
      </c>
      <c r="AR3539" t="s">
        <v>16747</v>
      </c>
    </row>
    <row r="3540" spans="1:44" x14ac:dyDescent="0.25">
      <c r="A3540">
        <v>45287610</v>
      </c>
      <c r="B3540" t="s">
        <v>16748</v>
      </c>
      <c r="C3540" t="s">
        <v>16749</v>
      </c>
      <c r="D3540" t="s">
        <v>246</v>
      </c>
      <c r="E3540" t="s">
        <v>247</v>
      </c>
      <c r="F3540" t="s">
        <v>2950</v>
      </c>
      <c r="G3540" t="s">
        <v>6749</v>
      </c>
      <c r="H3540" t="s">
        <v>322</v>
      </c>
      <c r="I3540" t="s">
        <v>251</v>
      </c>
      <c r="J3540">
        <v>11201</v>
      </c>
      <c r="K3540" t="s">
        <v>2408</v>
      </c>
      <c r="L3540" t="s">
        <v>2409</v>
      </c>
      <c r="Q3540" t="s">
        <v>55</v>
      </c>
      <c r="R3540" t="s">
        <v>56</v>
      </c>
      <c r="U3540" t="s">
        <v>57</v>
      </c>
      <c r="W3540" t="s">
        <v>502</v>
      </c>
      <c r="X3540" t="s">
        <v>16749</v>
      </c>
      <c r="Y3540" t="s">
        <v>255</v>
      </c>
      <c r="Z3540">
        <v>33</v>
      </c>
      <c r="AA3540" t="s">
        <v>401</v>
      </c>
      <c r="AB3540">
        <v>3002410020</v>
      </c>
      <c r="AC3540" t="s">
        <v>56</v>
      </c>
      <c r="AD3540">
        <v>985087</v>
      </c>
      <c r="AE3540">
        <v>192948</v>
      </c>
      <c r="AF3540" t="s">
        <v>62</v>
      </c>
      <c r="AG3540" t="s">
        <v>63</v>
      </c>
      <c r="AH3540" t="s">
        <v>56</v>
      </c>
      <c r="AP3540">
        <v>40.696274420829603</v>
      </c>
      <c r="AQ3540">
        <v>-73.996981568344196</v>
      </c>
      <c r="AR3540" t="s">
        <v>2412</v>
      </c>
    </row>
    <row r="3541" spans="1:44" x14ac:dyDescent="0.25">
      <c r="A3541">
        <v>45288510</v>
      </c>
      <c r="B3541" t="s">
        <v>16750</v>
      </c>
      <c r="C3541" t="s">
        <v>9904</v>
      </c>
      <c r="D3541" t="s">
        <v>246</v>
      </c>
      <c r="E3541" t="s">
        <v>247</v>
      </c>
      <c r="F3541" t="s">
        <v>248</v>
      </c>
      <c r="G3541" t="s">
        <v>249</v>
      </c>
      <c r="H3541" t="s">
        <v>1446</v>
      </c>
      <c r="I3541" t="s">
        <v>251</v>
      </c>
      <c r="J3541">
        <v>10016</v>
      </c>
      <c r="K3541" t="s">
        <v>12638</v>
      </c>
      <c r="L3541" t="s">
        <v>563</v>
      </c>
      <c r="Q3541" t="s">
        <v>55</v>
      </c>
      <c r="R3541" t="s">
        <v>179</v>
      </c>
      <c r="U3541" t="s">
        <v>57</v>
      </c>
      <c r="W3541" t="s">
        <v>371</v>
      </c>
      <c r="X3541" t="s">
        <v>9904</v>
      </c>
      <c r="Y3541" t="s">
        <v>218</v>
      </c>
      <c r="Z3541">
        <v>2</v>
      </c>
      <c r="AA3541" t="s">
        <v>219</v>
      </c>
      <c r="AB3541">
        <v>1008830031</v>
      </c>
      <c r="AC3541" t="s">
        <v>183</v>
      </c>
      <c r="AD3541">
        <v>989050</v>
      </c>
      <c r="AE3541">
        <v>209585</v>
      </c>
      <c r="AF3541" t="s">
        <v>125</v>
      </c>
      <c r="AG3541" t="s">
        <v>63</v>
      </c>
      <c r="AH3541" t="s">
        <v>183</v>
      </c>
      <c r="AP3541">
        <v>40.741937719524103</v>
      </c>
      <c r="AQ3541">
        <v>-73.982678133780297</v>
      </c>
      <c r="AR3541" t="s">
        <v>12639</v>
      </c>
    </row>
    <row r="3542" spans="1:44" x14ac:dyDescent="0.25">
      <c r="A3542">
        <v>45287976</v>
      </c>
      <c r="B3542" t="s">
        <v>16751</v>
      </c>
      <c r="C3542" t="s">
        <v>8963</v>
      </c>
      <c r="D3542" t="s">
        <v>821</v>
      </c>
      <c r="E3542" t="s">
        <v>822</v>
      </c>
      <c r="F3542" t="s">
        <v>8922</v>
      </c>
      <c r="G3542" t="s">
        <v>8922</v>
      </c>
      <c r="I3542" t="s">
        <v>8923</v>
      </c>
      <c r="J3542">
        <v>11204</v>
      </c>
      <c r="K3542" t="s">
        <v>16752</v>
      </c>
      <c r="L3542" t="s">
        <v>1024</v>
      </c>
      <c r="Q3542" t="s">
        <v>55</v>
      </c>
      <c r="R3542" t="s">
        <v>56</v>
      </c>
      <c r="T3542" t="s">
        <v>322</v>
      </c>
      <c r="U3542" t="s">
        <v>57</v>
      </c>
      <c r="V3542" t="s">
        <v>8936</v>
      </c>
      <c r="X3542" t="s">
        <v>8965</v>
      </c>
      <c r="Y3542" t="s">
        <v>73</v>
      </c>
      <c r="Z3542">
        <v>47</v>
      </c>
      <c r="AA3542" t="s">
        <v>74</v>
      </c>
      <c r="AB3542">
        <v>3055610007</v>
      </c>
      <c r="AC3542" t="s">
        <v>56</v>
      </c>
      <c r="AD3542">
        <v>986774</v>
      </c>
      <c r="AE3542">
        <v>164577</v>
      </c>
      <c r="AF3542" t="s">
        <v>281</v>
      </c>
      <c r="AG3542" t="s">
        <v>63</v>
      </c>
      <c r="AH3542" t="s">
        <v>56</v>
      </c>
      <c r="AP3542">
        <v>40.618401936675397</v>
      </c>
      <c r="AQ3542">
        <v>-73.990908442678702</v>
      </c>
      <c r="AR3542" t="s">
        <v>16753</v>
      </c>
    </row>
    <row r="3543" spans="1:44" x14ac:dyDescent="0.25">
      <c r="A3543">
        <v>45286874</v>
      </c>
      <c r="B3543" t="s">
        <v>16754</v>
      </c>
      <c r="C3543" t="s">
        <v>16755</v>
      </c>
      <c r="D3543" t="s">
        <v>209</v>
      </c>
      <c r="E3543" t="s">
        <v>210</v>
      </c>
      <c r="F3543" t="s">
        <v>211</v>
      </c>
      <c r="G3543" t="s">
        <v>212</v>
      </c>
      <c r="H3543" t="s">
        <v>213</v>
      </c>
      <c r="I3543" t="s">
        <v>214</v>
      </c>
      <c r="J3543">
        <v>10016</v>
      </c>
      <c r="K3543" t="s">
        <v>16756</v>
      </c>
      <c r="L3543" t="s">
        <v>217</v>
      </c>
      <c r="M3543" t="s">
        <v>2591</v>
      </c>
      <c r="N3543" t="s">
        <v>130</v>
      </c>
      <c r="O3543" t="s">
        <v>2591</v>
      </c>
      <c r="P3543" t="s">
        <v>130</v>
      </c>
      <c r="R3543" t="s">
        <v>179</v>
      </c>
      <c r="S3543" t="s">
        <v>217</v>
      </c>
      <c r="U3543" t="s">
        <v>57</v>
      </c>
      <c r="Y3543" t="s">
        <v>218</v>
      </c>
      <c r="Z3543">
        <v>2</v>
      </c>
      <c r="AA3543" t="s">
        <v>219</v>
      </c>
      <c r="AC3543" t="s">
        <v>183</v>
      </c>
      <c r="AD3543">
        <v>989519</v>
      </c>
      <c r="AE3543">
        <v>209907</v>
      </c>
      <c r="AF3543" t="s">
        <v>62</v>
      </c>
      <c r="AG3543" t="s">
        <v>63</v>
      </c>
      <c r="AH3543" t="s">
        <v>183</v>
      </c>
      <c r="AP3543">
        <v>40.742821262224702</v>
      </c>
      <c r="AQ3543">
        <v>-73.980985390916999</v>
      </c>
      <c r="AR3543" t="s">
        <v>16757</v>
      </c>
    </row>
    <row r="3544" spans="1:44" x14ac:dyDescent="0.25">
      <c r="A3544">
        <v>45287059</v>
      </c>
      <c r="B3544" t="s">
        <v>16758</v>
      </c>
      <c r="C3544" t="s">
        <v>8963</v>
      </c>
      <c r="D3544" t="s">
        <v>821</v>
      </c>
      <c r="E3544" t="s">
        <v>822</v>
      </c>
      <c r="F3544" t="s">
        <v>8922</v>
      </c>
      <c r="G3544" t="s">
        <v>8922</v>
      </c>
      <c r="I3544" t="s">
        <v>8923</v>
      </c>
      <c r="J3544">
        <v>11204</v>
      </c>
      <c r="K3544" t="s">
        <v>16759</v>
      </c>
      <c r="L3544" t="s">
        <v>1024</v>
      </c>
      <c r="Q3544" t="s">
        <v>55</v>
      </c>
      <c r="R3544" t="s">
        <v>56</v>
      </c>
      <c r="T3544" t="s">
        <v>322</v>
      </c>
      <c r="U3544" t="s">
        <v>57</v>
      </c>
      <c r="V3544" t="s">
        <v>8936</v>
      </c>
      <c r="X3544" t="s">
        <v>8965</v>
      </c>
      <c r="Y3544" t="s">
        <v>73</v>
      </c>
      <c r="Z3544">
        <v>47</v>
      </c>
      <c r="AA3544" t="s">
        <v>74</v>
      </c>
      <c r="AB3544">
        <v>3055610004</v>
      </c>
      <c r="AC3544" t="s">
        <v>56</v>
      </c>
      <c r="AD3544">
        <v>986765</v>
      </c>
      <c r="AE3544">
        <v>164565</v>
      </c>
      <c r="AF3544" t="s">
        <v>281</v>
      </c>
      <c r="AG3544" t="s">
        <v>63</v>
      </c>
      <c r="AH3544" t="s">
        <v>56</v>
      </c>
      <c r="AP3544">
        <v>40.618369001727402</v>
      </c>
      <c r="AQ3544">
        <v>-73.990940865538505</v>
      </c>
      <c r="AR3544" t="s">
        <v>16760</v>
      </c>
    </row>
    <row r="3545" spans="1:44" x14ac:dyDescent="0.25">
      <c r="A3545">
        <v>45285923</v>
      </c>
      <c r="B3545" t="s">
        <v>16758</v>
      </c>
      <c r="C3545" t="s">
        <v>16761</v>
      </c>
      <c r="D3545" t="s">
        <v>145</v>
      </c>
      <c r="E3545" t="s">
        <v>146</v>
      </c>
      <c r="F3545" t="s">
        <v>161</v>
      </c>
      <c r="G3545" t="s">
        <v>174</v>
      </c>
      <c r="I3545" t="s">
        <v>163</v>
      </c>
      <c r="J3545">
        <v>10002</v>
      </c>
      <c r="K3545" t="s">
        <v>16762</v>
      </c>
      <c r="L3545" t="s">
        <v>1064</v>
      </c>
      <c r="M3545" t="s">
        <v>1173</v>
      </c>
      <c r="N3545" t="s">
        <v>1174</v>
      </c>
      <c r="O3545" t="s">
        <v>1173</v>
      </c>
      <c r="P3545" t="s">
        <v>1174</v>
      </c>
      <c r="R3545" t="s">
        <v>179</v>
      </c>
      <c r="S3545" t="s">
        <v>1064</v>
      </c>
      <c r="U3545" t="s">
        <v>57</v>
      </c>
      <c r="W3545" t="s">
        <v>11465</v>
      </c>
      <c r="X3545" t="s">
        <v>16763</v>
      </c>
      <c r="Y3545" t="s">
        <v>420</v>
      </c>
      <c r="Z3545">
        <v>2</v>
      </c>
      <c r="AA3545" t="s">
        <v>421</v>
      </c>
      <c r="AB3545">
        <v>1002600001</v>
      </c>
      <c r="AC3545" t="s">
        <v>183</v>
      </c>
      <c r="AD3545">
        <v>989109</v>
      </c>
      <c r="AE3545">
        <v>198463</v>
      </c>
      <c r="AF3545" t="s">
        <v>170</v>
      </c>
      <c r="AG3545" t="s">
        <v>63</v>
      </c>
      <c r="AH3545" t="s">
        <v>183</v>
      </c>
      <c r="AP3545">
        <v>40.711410504935401</v>
      </c>
      <c r="AQ3545">
        <v>-73.982473249768503</v>
      </c>
      <c r="AR3545" t="s">
        <v>16764</v>
      </c>
    </row>
    <row r="3546" spans="1:44" x14ac:dyDescent="0.25">
      <c r="A3546">
        <v>45289320</v>
      </c>
      <c r="B3546" t="s">
        <v>16765</v>
      </c>
      <c r="C3546" t="s">
        <v>8963</v>
      </c>
      <c r="D3546" t="s">
        <v>821</v>
      </c>
      <c r="E3546" t="s">
        <v>822</v>
      </c>
      <c r="F3546" t="s">
        <v>8922</v>
      </c>
      <c r="G3546" t="s">
        <v>8922</v>
      </c>
      <c r="I3546" t="s">
        <v>8923</v>
      </c>
      <c r="J3546">
        <v>11204</v>
      </c>
      <c r="K3546" t="s">
        <v>16766</v>
      </c>
      <c r="L3546" t="s">
        <v>1024</v>
      </c>
      <c r="Q3546" t="s">
        <v>55</v>
      </c>
      <c r="R3546" t="s">
        <v>56</v>
      </c>
      <c r="T3546" t="s">
        <v>322</v>
      </c>
      <c r="U3546" t="s">
        <v>57</v>
      </c>
      <c r="V3546" t="s">
        <v>8936</v>
      </c>
      <c r="X3546" t="s">
        <v>8965</v>
      </c>
      <c r="Y3546" t="s">
        <v>73</v>
      </c>
      <c r="Z3546">
        <v>47</v>
      </c>
      <c r="AA3546" t="s">
        <v>74</v>
      </c>
      <c r="AB3546">
        <v>3055610003</v>
      </c>
      <c r="AC3546" t="s">
        <v>56</v>
      </c>
      <c r="AD3546">
        <v>986763</v>
      </c>
      <c r="AE3546">
        <v>164562</v>
      </c>
      <c r="AF3546" t="s">
        <v>281</v>
      </c>
      <c r="AG3546" t="s">
        <v>63</v>
      </c>
      <c r="AH3546" t="s">
        <v>56</v>
      </c>
      <c r="AP3546">
        <v>40.618360767917999</v>
      </c>
      <c r="AQ3546">
        <v>-73.990948070738199</v>
      </c>
      <c r="AR3546" t="s">
        <v>16767</v>
      </c>
    </row>
    <row r="3547" spans="1:44" x14ac:dyDescent="0.25">
      <c r="A3547">
        <v>45289167</v>
      </c>
      <c r="B3547" t="s">
        <v>16768</v>
      </c>
      <c r="C3547" t="s">
        <v>8963</v>
      </c>
      <c r="D3547" t="s">
        <v>821</v>
      </c>
      <c r="E3547" t="s">
        <v>822</v>
      </c>
      <c r="F3547" t="s">
        <v>8922</v>
      </c>
      <c r="G3547" t="s">
        <v>8922</v>
      </c>
      <c r="J3547">
        <v>11204</v>
      </c>
      <c r="K3547" t="s">
        <v>16769</v>
      </c>
      <c r="L3547" t="s">
        <v>1024</v>
      </c>
      <c r="Q3547" t="s">
        <v>55</v>
      </c>
      <c r="R3547" t="s">
        <v>56</v>
      </c>
      <c r="T3547" t="s">
        <v>322</v>
      </c>
      <c r="U3547" t="s">
        <v>57</v>
      </c>
      <c r="X3547" t="s">
        <v>8965</v>
      </c>
      <c r="Y3547" t="s">
        <v>73</v>
      </c>
      <c r="Z3547">
        <v>47</v>
      </c>
      <c r="AA3547" t="s">
        <v>74</v>
      </c>
      <c r="AB3547">
        <v>3055610001</v>
      </c>
      <c r="AC3547" t="s">
        <v>56</v>
      </c>
      <c r="AD3547">
        <v>986758</v>
      </c>
      <c r="AE3547">
        <v>164556</v>
      </c>
      <c r="AF3547" t="s">
        <v>281</v>
      </c>
      <c r="AG3547" t="s">
        <v>63</v>
      </c>
      <c r="AH3547" t="s">
        <v>56</v>
      </c>
      <c r="AP3547">
        <v>40.6183443005811</v>
      </c>
      <c r="AQ3547">
        <v>-73.990966083172395</v>
      </c>
      <c r="AR3547" t="s">
        <v>16770</v>
      </c>
    </row>
    <row r="3548" spans="1:44" x14ac:dyDescent="0.25">
      <c r="A3548">
        <v>45285325</v>
      </c>
      <c r="B3548" t="s">
        <v>16771</v>
      </c>
      <c r="C3548" t="s">
        <v>16772</v>
      </c>
      <c r="D3548" t="s">
        <v>145</v>
      </c>
      <c r="E3548" t="s">
        <v>146</v>
      </c>
      <c r="F3548" t="s">
        <v>260</v>
      </c>
      <c r="G3548" t="s">
        <v>1145</v>
      </c>
      <c r="I3548" t="s">
        <v>149</v>
      </c>
      <c r="J3548">
        <v>11101</v>
      </c>
      <c r="K3548" t="s">
        <v>16407</v>
      </c>
      <c r="L3548" t="s">
        <v>16407</v>
      </c>
      <c r="M3548" t="s">
        <v>2597</v>
      </c>
      <c r="N3548" t="s">
        <v>305</v>
      </c>
      <c r="O3548" t="s">
        <v>2597</v>
      </c>
      <c r="P3548" t="s">
        <v>305</v>
      </c>
      <c r="R3548" t="s">
        <v>4717</v>
      </c>
      <c r="S3548" t="s">
        <v>16407</v>
      </c>
      <c r="U3548" t="s">
        <v>57</v>
      </c>
      <c r="W3548" t="s">
        <v>347</v>
      </c>
      <c r="X3548" t="s">
        <v>16773</v>
      </c>
      <c r="Y3548" t="s">
        <v>193</v>
      </c>
      <c r="Z3548">
        <v>26</v>
      </c>
      <c r="AA3548" t="s">
        <v>194</v>
      </c>
      <c r="AB3548">
        <v>4201099999</v>
      </c>
      <c r="AC3548" t="s">
        <v>85</v>
      </c>
      <c r="AD3548">
        <v>1001329</v>
      </c>
      <c r="AE3548">
        <v>215630</v>
      </c>
      <c r="AF3548" t="s">
        <v>62</v>
      </c>
      <c r="AG3548" t="s">
        <v>63</v>
      </c>
      <c r="AH3548" t="s">
        <v>85</v>
      </c>
      <c r="AP3548">
        <v>40.758514525659201</v>
      </c>
      <c r="AQ3548">
        <v>-73.938351291479094</v>
      </c>
      <c r="AR3548" t="s">
        <v>16409</v>
      </c>
    </row>
    <row r="3549" spans="1:44" x14ac:dyDescent="0.25">
      <c r="A3549">
        <v>45289658</v>
      </c>
      <c r="B3549" t="s">
        <v>16774</v>
      </c>
      <c r="C3549" t="s">
        <v>8963</v>
      </c>
      <c r="D3549" t="s">
        <v>821</v>
      </c>
      <c r="E3549" t="s">
        <v>822</v>
      </c>
      <c r="F3549" t="s">
        <v>8922</v>
      </c>
      <c r="G3549" t="s">
        <v>8922</v>
      </c>
      <c r="I3549" t="s">
        <v>8923</v>
      </c>
      <c r="J3549">
        <v>11204</v>
      </c>
      <c r="K3549" t="s">
        <v>16775</v>
      </c>
      <c r="L3549" t="s">
        <v>1024</v>
      </c>
      <c r="Q3549" t="s">
        <v>55</v>
      </c>
      <c r="R3549" t="s">
        <v>56</v>
      </c>
      <c r="T3549" t="s">
        <v>322</v>
      </c>
      <c r="U3549" t="s">
        <v>57</v>
      </c>
      <c r="V3549" t="s">
        <v>8936</v>
      </c>
      <c r="X3549" t="s">
        <v>8965</v>
      </c>
      <c r="Y3549" t="s">
        <v>73</v>
      </c>
      <c r="Z3549">
        <v>43</v>
      </c>
      <c r="AA3549" t="s">
        <v>74</v>
      </c>
      <c r="AB3549">
        <v>3055680036</v>
      </c>
      <c r="AC3549" t="s">
        <v>56</v>
      </c>
      <c r="AD3549">
        <v>986578</v>
      </c>
      <c r="AE3549">
        <v>164334</v>
      </c>
      <c r="AF3549" t="s">
        <v>281</v>
      </c>
      <c r="AG3549" t="s">
        <v>63</v>
      </c>
      <c r="AH3549" t="s">
        <v>56</v>
      </c>
      <c r="AP3549">
        <v>40.6177350057974</v>
      </c>
      <c r="AQ3549">
        <v>-73.991614526953498</v>
      </c>
      <c r="AR3549" t="s">
        <v>16776</v>
      </c>
    </row>
    <row r="3550" spans="1:44" x14ac:dyDescent="0.25">
      <c r="A3550">
        <v>45285924</v>
      </c>
      <c r="B3550" t="s">
        <v>16777</v>
      </c>
      <c r="C3550" t="s">
        <v>16778</v>
      </c>
      <c r="D3550" t="s">
        <v>145</v>
      </c>
      <c r="E3550" t="s">
        <v>146</v>
      </c>
      <c r="F3550" t="s">
        <v>161</v>
      </c>
      <c r="G3550" t="s">
        <v>162</v>
      </c>
      <c r="J3550">
        <v>10027</v>
      </c>
      <c r="K3550" t="s">
        <v>16779</v>
      </c>
      <c r="L3550" t="s">
        <v>7492</v>
      </c>
      <c r="M3550" t="s">
        <v>2207</v>
      </c>
      <c r="N3550" t="s">
        <v>1030</v>
      </c>
      <c r="O3550" t="s">
        <v>2207</v>
      </c>
      <c r="P3550" t="s">
        <v>1030</v>
      </c>
      <c r="R3550" t="s">
        <v>179</v>
      </c>
      <c r="S3550" t="s">
        <v>7492</v>
      </c>
      <c r="U3550" t="s">
        <v>57</v>
      </c>
      <c r="W3550" t="s">
        <v>457</v>
      </c>
      <c r="X3550" t="s">
        <v>16780</v>
      </c>
      <c r="Y3550" t="s">
        <v>1033</v>
      </c>
      <c r="Z3550">
        <v>9</v>
      </c>
      <c r="AA3550" t="s">
        <v>1459</v>
      </c>
      <c r="AB3550">
        <v>1019040051</v>
      </c>
      <c r="AC3550" t="s">
        <v>183</v>
      </c>
      <c r="AD3550">
        <v>998334</v>
      </c>
      <c r="AE3550">
        <v>232612</v>
      </c>
      <c r="AF3550" t="s">
        <v>125</v>
      </c>
      <c r="AG3550" t="s">
        <v>63</v>
      </c>
      <c r="AH3550" t="s">
        <v>183</v>
      </c>
      <c r="AP3550">
        <v>40.805130879719499</v>
      </c>
      <c r="AQ3550">
        <v>-73.949126502061503</v>
      </c>
      <c r="AR3550" t="s">
        <v>16781</v>
      </c>
    </row>
    <row r="3551" spans="1:44" x14ac:dyDescent="0.25">
      <c r="A3551">
        <v>45286156</v>
      </c>
      <c r="B3551" t="s">
        <v>16782</v>
      </c>
      <c r="C3551" t="s">
        <v>8963</v>
      </c>
      <c r="D3551" t="s">
        <v>821</v>
      </c>
      <c r="E3551" t="s">
        <v>822</v>
      </c>
      <c r="F3551" t="s">
        <v>8922</v>
      </c>
      <c r="G3551" t="s">
        <v>8922</v>
      </c>
      <c r="J3551">
        <v>11204</v>
      </c>
      <c r="K3551" t="s">
        <v>16783</v>
      </c>
      <c r="L3551" t="s">
        <v>1024</v>
      </c>
      <c r="Q3551" t="s">
        <v>55</v>
      </c>
      <c r="R3551" t="s">
        <v>56</v>
      </c>
      <c r="T3551" t="s">
        <v>322</v>
      </c>
      <c r="U3551" t="s">
        <v>57</v>
      </c>
      <c r="X3551" t="s">
        <v>8965</v>
      </c>
      <c r="Y3551" t="s">
        <v>73</v>
      </c>
      <c r="Z3551">
        <v>43</v>
      </c>
      <c r="AA3551" t="s">
        <v>74</v>
      </c>
      <c r="AB3551">
        <v>3055680036</v>
      </c>
      <c r="AC3551" t="s">
        <v>56</v>
      </c>
      <c r="AD3551">
        <v>986583</v>
      </c>
      <c r="AE3551">
        <v>164341</v>
      </c>
      <c r="AF3551" t="s">
        <v>281</v>
      </c>
      <c r="AG3551" t="s">
        <v>63</v>
      </c>
      <c r="AH3551" t="s">
        <v>56</v>
      </c>
      <c r="AP3551">
        <v>40.617754218029503</v>
      </c>
      <c r="AQ3551">
        <v>-73.991596514498198</v>
      </c>
      <c r="AR3551" t="s">
        <v>16784</v>
      </c>
    </row>
    <row r="3552" spans="1:44" x14ac:dyDescent="0.25">
      <c r="A3552">
        <v>45284987</v>
      </c>
      <c r="B3552" t="s">
        <v>13516</v>
      </c>
      <c r="C3552" t="s">
        <v>8113</v>
      </c>
      <c r="D3552" t="s">
        <v>821</v>
      </c>
      <c r="E3552" t="s">
        <v>822</v>
      </c>
      <c r="F3552" t="s">
        <v>2191</v>
      </c>
      <c r="G3552" t="s">
        <v>2191</v>
      </c>
      <c r="I3552" t="s">
        <v>572</v>
      </c>
      <c r="J3552">
        <v>11211</v>
      </c>
      <c r="K3552" t="s">
        <v>16785</v>
      </c>
      <c r="L3552" t="s">
        <v>6301</v>
      </c>
      <c r="M3552" t="s">
        <v>7083</v>
      </c>
      <c r="N3552" t="s">
        <v>530</v>
      </c>
      <c r="Q3552" t="s">
        <v>55</v>
      </c>
      <c r="R3552" t="s">
        <v>56</v>
      </c>
      <c r="U3552" t="s">
        <v>57</v>
      </c>
      <c r="X3552" t="s">
        <v>8113</v>
      </c>
      <c r="Y3552" t="s">
        <v>204</v>
      </c>
      <c r="Z3552">
        <v>34</v>
      </c>
      <c r="AA3552" t="s">
        <v>2261</v>
      </c>
      <c r="AB3552">
        <v>3024000009</v>
      </c>
      <c r="AC3552" t="s">
        <v>56</v>
      </c>
      <c r="AD3552">
        <v>997810</v>
      </c>
      <c r="AE3552">
        <v>198217</v>
      </c>
      <c r="AF3552" t="s">
        <v>125</v>
      </c>
      <c r="AG3552" t="s">
        <v>63</v>
      </c>
      <c r="AH3552" t="s">
        <v>56</v>
      </c>
      <c r="AP3552">
        <v>40.710726236710002</v>
      </c>
      <c r="AQ3552">
        <v>-73.951088638779794</v>
      </c>
      <c r="AR3552" t="s">
        <v>16786</v>
      </c>
    </row>
    <row r="3553" spans="1:44" x14ac:dyDescent="0.25">
      <c r="A3553">
        <v>45287720</v>
      </c>
      <c r="B3553" t="s">
        <v>16787</v>
      </c>
      <c r="C3553" t="s">
        <v>16788</v>
      </c>
      <c r="D3553" t="s">
        <v>145</v>
      </c>
      <c r="E3553" t="s">
        <v>146</v>
      </c>
      <c r="F3553" t="s">
        <v>147</v>
      </c>
      <c r="G3553" t="s">
        <v>148</v>
      </c>
      <c r="J3553">
        <v>11212</v>
      </c>
      <c r="K3553" t="s">
        <v>16789</v>
      </c>
      <c r="L3553" t="s">
        <v>6766</v>
      </c>
      <c r="M3553" t="s">
        <v>11227</v>
      </c>
      <c r="N3553" t="s">
        <v>16790</v>
      </c>
      <c r="O3553" t="s">
        <v>11227</v>
      </c>
      <c r="P3553" t="s">
        <v>16790</v>
      </c>
      <c r="R3553" t="s">
        <v>56</v>
      </c>
      <c r="S3553" t="s">
        <v>6766</v>
      </c>
      <c r="U3553" t="s">
        <v>57</v>
      </c>
      <c r="W3553" t="s">
        <v>168</v>
      </c>
      <c r="X3553" t="s">
        <v>16791</v>
      </c>
      <c r="Y3553" t="s">
        <v>637</v>
      </c>
      <c r="Z3553">
        <v>42</v>
      </c>
      <c r="AA3553" t="s">
        <v>638</v>
      </c>
      <c r="AB3553">
        <v>3038480101</v>
      </c>
      <c r="AC3553" t="s">
        <v>56</v>
      </c>
      <c r="AD3553">
        <v>1011624</v>
      </c>
      <c r="AE3553">
        <v>179581</v>
      </c>
      <c r="AF3553" t="s">
        <v>125</v>
      </c>
      <c r="AG3553" t="s">
        <v>63</v>
      </c>
      <c r="AH3553" t="s">
        <v>56</v>
      </c>
      <c r="AP3553">
        <v>40.659542754701697</v>
      </c>
      <c r="AQ3553">
        <v>-73.901336835267799</v>
      </c>
      <c r="AR3553" t="s">
        <v>16792</v>
      </c>
    </row>
    <row r="3554" spans="1:44" x14ac:dyDescent="0.25">
      <c r="A3554">
        <v>45285377</v>
      </c>
      <c r="B3554" t="s">
        <v>16793</v>
      </c>
      <c r="C3554" t="s">
        <v>16794</v>
      </c>
      <c r="D3554" t="s">
        <v>145</v>
      </c>
      <c r="E3554" t="s">
        <v>146</v>
      </c>
      <c r="F3554" t="s">
        <v>147</v>
      </c>
      <c r="G3554" t="s">
        <v>1741</v>
      </c>
      <c r="J3554">
        <v>10453</v>
      </c>
      <c r="K3554" t="s">
        <v>16795</v>
      </c>
      <c r="L3554" t="s">
        <v>5512</v>
      </c>
      <c r="M3554" t="s">
        <v>6258</v>
      </c>
      <c r="N3554" t="s">
        <v>653</v>
      </c>
      <c r="O3554" t="s">
        <v>6258</v>
      </c>
      <c r="P3554" t="s">
        <v>653</v>
      </c>
      <c r="R3554" t="s">
        <v>112</v>
      </c>
      <c r="S3554" t="s">
        <v>5512</v>
      </c>
      <c r="U3554" t="s">
        <v>57</v>
      </c>
      <c r="W3554" t="s">
        <v>168</v>
      </c>
      <c r="X3554" t="s">
        <v>16796</v>
      </c>
      <c r="Y3554" t="s">
        <v>1466</v>
      </c>
      <c r="Z3554">
        <v>16</v>
      </c>
      <c r="AA3554" t="s">
        <v>1467</v>
      </c>
      <c r="AB3554">
        <v>2028770270</v>
      </c>
      <c r="AC3554" t="s">
        <v>112</v>
      </c>
      <c r="AD3554">
        <v>1006205</v>
      </c>
      <c r="AE3554">
        <v>248758</v>
      </c>
      <c r="AF3554" t="s">
        <v>125</v>
      </c>
      <c r="AG3554" t="s">
        <v>63</v>
      </c>
      <c r="AH3554" t="s">
        <v>112</v>
      </c>
      <c r="AP3554">
        <v>40.849430972264003</v>
      </c>
      <c r="AQ3554">
        <v>-73.920642459041005</v>
      </c>
      <c r="AR3554" t="s">
        <v>16797</v>
      </c>
    </row>
    <row r="3555" spans="1:44" x14ac:dyDescent="0.25">
      <c r="A3555">
        <v>45289356</v>
      </c>
      <c r="B3555" t="s">
        <v>16798</v>
      </c>
      <c r="C3555" t="s">
        <v>16799</v>
      </c>
      <c r="D3555" t="s">
        <v>246</v>
      </c>
      <c r="E3555" t="s">
        <v>247</v>
      </c>
      <c r="F3555" t="s">
        <v>248</v>
      </c>
      <c r="G3555" t="s">
        <v>368</v>
      </c>
      <c r="H3555" t="s">
        <v>250</v>
      </c>
      <c r="I3555" t="s">
        <v>251</v>
      </c>
      <c r="J3555">
        <v>11226</v>
      </c>
      <c r="K3555" t="s">
        <v>16800</v>
      </c>
      <c r="L3555" t="s">
        <v>1698</v>
      </c>
      <c r="Q3555" t="s">
        <v>55</v>
      </c>
      <c r="R3555" t="s">
        <v>56</v>
      </c>
      <c r="U3555" t="s">
        <v>57</v>
      </c>
      <c r="W3555" t="s">
        <v>254</v>
      </c>
      <c r="X3555" t="s">
        <v>16799</v>
      </c>
      <c r="Y3555" t="s">
        <v>156</v>
      </c>
      <c r="Z3555">
        <v>40</v>
      </c>
      <c r="AA3555" t="s">
        <v>157</v>
      </c>
      <c r="AB3555">
        <v>3051500013</v>
      </c>
      <c r="AC3555" t="s">
        <v>56</v>
      </c>
      <c r="AD3555">
        <v>995370</v>
      </c>
      <c r="AE3555">
        <v>174025</v>
      </c>
      <c r="AF3555" t="s">
        <v>170</v>
      </c>
      <c r="AG3555" t="s">
        <v>63</v>
      </c>
      <c r="AH3555" t="s">
        <v>56</v>
      </c>
      <c r="AP3555">
        <v>40.644328077072203</v>
      </c>
      <c r="AQ3555">
        <v>-73.959929713440403</v>
      </c>
      <c r="AR3555" t="s">
        <v>16801</v>
      </c>
    </row>
    <row r="3556" spans="1:44" x14ac:dyDescent="0.25">
      <c r="A3556">
        <v>45285907</v>
      </c>
      <c r="B3556" t="s">
        <v>16802</v>
      </c>
      <c r="C3556" t="s">
        <v>16803</v>
      </c>
      <c r="D3556" t="s">
        <v>1291</v>
      </c>
      <c r="E3556" t="s">
        <v>1292</v>
      </c>
      <c r="F3556" t="s">
        <v>1300</v>
      </c>
      <c r="G3556" t="s">
        <v>1301</v>
      </c>
      <c r="H3556" t="s">
        <v>1302</v>
      </c>
      <c r="J3556">
        <v>10471</v>
      </c>
      <c r="K3556" t="s">
        <v>13029</v>
      </c>
      <c r="L3556" t="s">
        <v>3055</v>
      </c>
      <c r="M3556" t="s">
        <v>226</v>
      </c>
      <c r="N3556" t="s">
        <v>13030</v>
      </c>
      <c r="Q3556" t="s">
        <v>55</v>
      </c>
      <c r="R3556" t="s">
        <v>112</v>
      </c>
      <c r="U3556" t="s">
        <v>57</v>
      </c>
      <c r="W3556" t="s">
        <v>9327</v>
      </c>
      <c r="X3556" t="s">
        <v>16803</v>
      </c>
      <c r="Y3556" t="s">
        <v>363</v>
      </c>
      <c r="Z3556">
        <v>11</v>
      </c>
      <c r="AA3556" t="s">
        <v>364</v>
      </c>
      <c r="AB3556">
        <v>2058343008</v>
      </c>
      <c r="AC3556" t="s">
        <v>112</v>
      </c>
      <c r="AD3556">
        <v>1012560</v>
      </c>
      <c r="AE3556">
        <v>266399</v>
      </c>
      <c r="AF3556" t="s">
        <v>125</v>
      </c>
      <c r="AG3556" t="s">
        <v>63</v>
      </c>
      <c r="AH3556" t="s">
        <v>112</v>
      </c>
      <c r="AP3556">
        <v>40.897831971370699</v>
      </c>
      <c r="AQ3556">
        <v>-73.897597443142104</v>
      </c>
      <c r="AR3556" t="s">
        <v>13031</v>
      </c>
    </row>
    <row r="3557" spans="1:44" x14ac:dyDescent="0.25">
      <c r="A3557">
        <v>45298461</v>
      </c>
      <c r="B3557" t="s">
        <v>16802</v>
      </c>
      <c r="C3557" t="s">
        <v>820</v>
      </c>
      <c r="D3557" t="s">
        <v>821</v>
      </c>
      <c r="E3557" t="s">
        <v>822</v>
      </c>
      <c r="F3557" t="s">
        <v>8862</v>
      </c>
      <c r="G3557" t="s">
        <v>11645</v>
      </c>
      <c r="H3557" t="s">
        <v>16804</v>
      </c>
      <c r="I3557" t="s">
        <v>572</v>
      </c>
      <c r="J3557">
        <v>11233</v>
      </c>
      <c r="K3557" t="s">
        <v>16805</v>
      </c>
      <c r="L3557" t="s">
        <v>4501</v>
      </c>
      <c r="M3557" t="s">
        <v>8761</v>
      </c>
      <c r="N3557" t="s">
        <v>12756</v>
      </c>
      <c r="Q3557" t="s">
        <v>55</v>
      </c>
      <c r="R3557" t="s">
        <v>56</v>
      </c>
      <c r="T3557" t="s">
        <v>322</v>
      </c>
      <c r="U3557" t="s">
        <v>57</v>
      </c>
      <c r="W3557" t="s">
        <v>829</v>
      </c>
      <c r="X3557" t="s">
        <v>820</v>
      </c>
      <c r="Y3557" t="s">
        <v>231</v>
      </c>
      <c r="Z3557">
        <v>41</v>
      </c>
      <c r="AA3557" t="s">
        <v>232</v>
      </c>
      <c r="AB3557">
        <v>3014880162</v>
      </c>
      <c r="AC3557" t="s">
        <v>56</v>
      </c>
      <c r="AD3557">
        <v>1006412</v>
      </c>
      <c r="AE3557">
        <v>189208</v>
      </c>
      <c r="AF3557" t="s">
        <v>62</v>
      </c>
      <c r="AG3557" t="s">
        <v>63</v>
      </c>
      <c r="AH3557" t="s">
        <v>56</v>
      </c>
      <c r="AP3557">
        <v>40.685981277308898</v>
      </c>
      <c r="AQ3557">
        <v>-73.920090602572003</v>
      </c>
      <c r="AR3557" t="s">
        <v>16806</v>
      </c>
    </row>
    <row r="3558" spans="1:44" x14ac:dyDescent="0.25">
      <c r="A3558">
        <v>45289400</v>
      </c>
      <c r="B3558" t="s">
        <v>16807</v>
      </c>
      <c r="C3558" t="s">
        <v>16808</v>
      </c>
      <c r="D3558" t="s">
        <v>145</v>
      </c>
      <c r="E3558" t="s">
        <v>146</v>
      </c>
      <c r="F3558" t="s">
        <v>260</v>
      </c>
      <c r="G3558" t="s">
        <v>1636</v>
      </c>
      <c r="I3558" t="s">
        <v>149</v>
      </c>
      <c r="J3558">
        <v>11385</v>
      </c>
      <c r="K3558" t="s">
        <v>16809</v>
      </c>
      <c r="L3558" t="s">
        <v>3286</v>
      </c>
      <c r="M3558" t="s">
        <v>2945</v>
      </c>
      <c r="N3558" t="s">
        <v>600</v>
      </c>
      <c r="O3558" t="s">
        <v>2945</v>
      </c>
      <c r="P3558" t="s">
        <v>600</v>
      </c>
      <c r="R3558" t="s">
        <v>995</v>
      </c>
      <c r="S3558" t="s">
        <v>3286</v>
      </c>
      <c r="U3558" t="s">
        <v>57</v>
      </c>
      <c r="W3558" t="s">
        <v>154</v>
      </c>
      <c r="X3558" t="s">
        <v>16810</v>
      </c>
      <c r="Y3558" t="s">
        <v>83</v>
      </c>
      <c r="Z3558">
        <v>30</v>
      </c>
      <c r="AA3558" t="s">
        <v>84</v>
      </c>
      <c r="AB3558">
        <v>4035070042</v>
      </c>
      <c r="AC3558" t="s">
        <v>85</v>
      </c>
      <c r="AD3558">
        <v>1011963</v>
      </c>
      <c r="AE3558">
        <v>194759</v>
      </c>
      <c r="AF3558" t="s">
        <v>170</v>
      </c>
      <c r="AG3558" t="s">
        <v>63</v>
      </c>
      <c r="AH3558" t="s">
        <v>85</v>
      </c>
      <c r="AP3558">
        <v>40.701201837974303</v>
      </c>
      <c r="AQ3558">
        <v>-73.900052571939995</v>
      </c>
      <c r="AR3558" t="s">
        <v>16811</v>
      </c>
    </row>
    <row r="3559" spans="1:44" x14ac:dyDescent="0.25">
      <c r="A3559">
        <v>45285142</v>
      </c>
      <c r="B3559" t="s">
        <v>16812</v>
      </c>
      <c r="C3559" t="s">
        <v>16813</v>
      </c>
      <c r="D3559" t="s">
        <v>145</v>
      </c>
      <c r="E3559" t="s">
        <v>146</v>
      </c>
      <c r="F3559" t="s">
        <v>161</v>
      </c>
      <c r="G3559" t="s">
        <v>162</v>
      </c>
      <c r="I3559" t="s">
        <v>163</v>
      </c>
      <c r="J3559">
        <v>10002</v>
      </c>
      <c r="K3559" t="s">
        <v>16814</v>
      </c>
      <c r="L3559" t="s">
        <v>5590</v>
      </c>
      <c r="M3559" t="s">
        <v>2569</v>
      </c>
      <c r="N3559" t="s">
        <v>16815</v>
      </c>
      <c r="O3559" t="s">
        <v>2569</v>
      </c>
      <c r="P3559" t="s">
        <v>16815</v>
      </c>
      <c r="R3559" t="s">
        <v>179</v>
      </c>
      <c r="S3559" t="s">
        <v>5590</v>
      </c>
      <c r="U3559" t="s">
        <v>57</v>
      </c>
      <c r="W3559" t="s">
        <v>457</v>
      </c>
      <c r="X3559" t="s">
        <v>16816</v>
      </c>
      <c r="Y3559" t="s">
        <v>420</v>
      </c>
      <c r="Z3559">
        <v>2</v>
      </c>
      <c r="AA3559" t="s">
        <v>421</v>
      </c>
      <c r="AB3559">
        <v>1003457502</v>
      </c>
      <c r="AC3559" t="s">
        <v>183</v>
      </c>
      <c r="AD3559">
        <v>988949</v>
      </c>
      <c r="AE3559">
        <v>201522</v>
      </c>
      <c r="AF3559" t="s">
        <v>170</v>
      </c>
      <c r="AG3559" t="s">
        <v>63</v>
      </c>
      <c r="AH3559" t="s">
        <v>183</v>
      </c>
      <c r="AP3559">
        <v>40.719806814267997</v>
      </c>
      <c r="AQ3559">
        <v>-73.983048245561605</v>
      </c>
      <c r="AR3559" t="s">
        <v>16817</v>
      </c>
    </row>
    <row r="3560" spans="1:44" x14ac:dyDescent="0.25">
      <c r="A3560">
        <v>45289789</v>
      </c>
      <c r="B3560" t="s">
        <v>16818</v>
      </c>
      <c r="C3560" t="s">
        <v>16819</v>
      </c>
      <c r="D3560" t="s">
        <v>145</v>
      </c>
      <c r="E3560" t="s">
        <v>146</v>
      </c>
      <c r="F3560" t="s">
        <v>260</v>
      </c>
      <c r="G3560" t="s">
        <v>261</v>
      </c>
      <c r="I3560" t="s">
        <v>149</v>
      </c>
      <c r="J3560">
        <v>11214</v>
      </c>
      <c r="K3560" t="s">
        <v>16328</v>
      </c>
      <c r="L3560" t="s">
        <v>16329</v>
      </c>
      <c r="M3560" t="s">
        <v>575</v>
      </c>
      <c r="N3560" t="s">
        <v>576</v>
      </c>
      <c r="O3560" t="s">
        <v>575</v>
      </c>
      <c r="P3560" t="s">
        <v>576</v>
      </c>
      <c r="R3560" t="s">
        <v>56</v>
      </c>
      <c r="S3560" t="s">
        <v>16329</v>
      </c>
      <c r="U3560" t="s">
        <v>57</v>
      </c>
      <c r="W3560" t="s">
        <v>154</v>
      </c>
      <c r="X3560" t="s">
        <v>16820</v>
      </c>
      <c r="Y3560" t="s">
        <v>73</v>
      </c>
      <c r="Z3560">
        <v>47</v>
      </c>
      <c r="AA3560" t="s">
        <v>74</v>
      </c>
      <c r="AB3560">
        <v>3068657502</v>
      </c>
      <c r="AC3560" t="s">
        <v>56</v>
      </c>
      <c r="AD3560">
        <v>987356</v>
      </c>
      <c r="AE3560">
        <v>156977</v>
      </c>
      <c r="AF3560" t="s">
        <v>125</v>
      </c>
      <c r="AG3560" t="s">
        <v>63</v>
      </c>
      <c r="AH3560" t="s">
        <v>56</v>
      </c>
      <c r="AP3560">
        <v>40.597541308477297</v>
      </c>
      <c r="AQ3560">
        <v>-73.988815548810393</v>
      </c>
      <c r="AR3560" t="s">
        <v>16331</v>
      </c>
    </row>
    <row r="3561" spans="1:44" x14ac:dyDescent="0.25">
      <c r="A3561">
        <v>45285559</v>
      </c>
      <c r="B3561" t="s">
        <v>16821</v>
      </c>
      <c r="C3561" t="s">
        <v>8963</v>
      </c>
      <c r="D3561" t="s">
        <v>821</v>
      </c>
      <c r="E3561" t="s">
        <v>822</v>
      </c>
      <c r="F3561" t="s">
        <v>8922</v>
      </c>
      <c r="G3561" t="s">
        <v>8922</v>
      </c>
      <c r="J3561">
        <v>11204</v>
      </c>
      <c r="K3561" t="s">
        <v>16822</v>
      </c>
      <c r="L3561" t="s">
        <v>2193</v>
      </c>
      <c r="Q3561" t="s">
        <v>55</v>
      </c>
      <c r="R3561" t="s">
        <v>56</v>
      </c>
      <c r="T3561" t="s">
        <v>322</v>
      </c>
      <c r="U3561" t="s">
        <v>57</v>
      </c>
      <c r="X3561" t="s">
        <v>8965</v>
      </c>
      <c r="Y3561" t="s">
        <v>73</v>
      </c>
      <c r="Z3561">
        <v>43</v>
      </c>
      <c r="AA3561" t="s">
        <v>74</v>
      </c>
      <c r="AB3561">
        <v>3055680036</v>
      </c>
      <c r="AC3561" t="s">
        <v>56</v>
      </c>
      <c r="AD3561">
        <v>986439</v>
      </c>
      <c r="AE3561">
        <v>164484</v>
      </c>
      <c r="AF3561" t="s">
        <v>281</v>
      </c>
      <c r="AG3561" t="s">
        <v>63</v>
      </c>
      <c r="AH3561" t="s">
        <v>56</v>
      </c>
      <c r="AP3561">
        <v>40.618146760090802</v>
      </c>
      <c r="AQ3561">
        <v>-73.992115157334695</v>
      </c>
      <c r="AR3561" t="s">
        <v>16823</v>
      </c>
    </row>
    <row r="3562" spans="1:44" x14ac:dyDescent="0.25">
      <c r="A3562">
        <v>45287701</v>
      </c>
      <c r="B3562" t="s">
        <v>16824</v>
      </c>
      <c r="C3562" t="s">
        <v>16825</v>
      </c>
      <c r="D3562" t="s">
        <v>145</v>
      </c>
      <c r="E3562" t="s">
        <v>146</v>
      </c>
      <c r="F3562" t="s">
        <v>147</v>
      </c>
      <c r="G3562" t="s">
        <v>148</v>
      </c>
      <c r="I3562" t="s">
        <v>149</v>
      </c>
      <c r="J3562">
        <v>10467</v>
      </c>
      <c r="K3562" t="s">
        <v>16826</v>
      </c>
      <c r="L3562" t="s">
        <v>16827</v>
      </c>
      <c r="M3562" t="s">
        <v>16828</v>
      </c>
      <c r="N3562" t="s">
        <v>2989</v>
      </c>
      <c r="O3562" t="s">
        <v>16828</v>
      </c>
      <c r="P3562" t="s">
        <v>2989</v>
      </c>
      <c r="R3562" t="s">
        <v>112</v>
      </c>
      <c r="S3562" t="s">
        <v>16827</v>
      </c>
      <c r="U3562" t="s">
        <v>57</v>
      </c>
      <c r="W3562" t="s">
        <v>168</v>
      </c>
      <c r="X3562" t="s">
        <v>16829</v>
      </c>
      <c r="Y3562" t="s">
        <v>442</v>
      </c>
      <c r="Z3562">
        <v>12</v>
      </c>
      <c r="AA3562" t="s">
        <v>443</v>
      </c>
      <c r="AB3562">
        <v>2046540158</v>
      </c>
      <c r="AC3562" t="s">
        <v>112</v>
      </c>
      <c r="AD3562">
        <v>1022054</v>
      </c>
      <c r="AE3562">
        <v>261276</v>
      </c>
      <c r="AF3562" t="s">
        <v>170</v>
      </c>
      <c r="AG3562" t="s">
        <v>63</v>
      </c>
      <c r="AH3562" t="s">
        <v>112</v>
      </c>
      <c r="AP3562">
        <v>40.883735402461902</v>
      </c>
      <c r="AQ3562">
        <v>-73.863284842452003</v>
      </c>
      <c r="AR3562" t="s">
        <v>16830</v>
      </c>
    </row>
    <row r="3563" spans="1:44" x14ac:dyDescent="0.25">
      <c r="A3563">
        <v>45288934</v>
      </c>
      <c r="B3563" t="s">
        <v>10369</v>
      </c>
      <c r="C3563" t="s">
        <v>16831</v>
      </c>
      <c r="D3563" t="s">
        <v>145</v>
      </c>
      <c r="E3563" t="s">
        <v>146</v>
      </c>
      <c r="F3563" t="s">
        <v>1590</v>
      </c>
      <c r="G3563" t="s">
        <v>3015</v>
      </c>
      <c r="I3563" t="s">
        <v>149</v>
      </c>
      <c r="J3563">
        <v>11432</v>
      </c>
      <c r="K3563" t="s">
        <v>16832</v>
      </c>
      <c r="L3563" t="s">
        <v>2171</v>
      </c>
      <c r="M3563" t="s">
        <v>16833</v>
      </c>
      <c r="N3563" t="s">
        <v>16834</v>
      </c>
      <c r="O3563" t="s">
        <v>16833</v>
      </c>
      <c r="P3563" t="s">
        <v>16834</v>
      </c>
      <c r="R3563" t="s">
        <v>922</v>
      </c>
      <c r="S3563" t="s">
        <v>2171</v>
      </c>
      <c r="U3563" t="s">
        <v>57</v>
      </c>
      <c r="W3563" t="s">
        <v>168</v>
      </c>
      <c r="X3563" t="s">
        <v>16835</v>
      </c>
      <c r="Y3563" t="s">
        <v>816</v>
      </c>
      <c r="Z3563">
        <v>24</v>
      </c>
      <c r="AA3563" t="s">
        <v>817</v>
      </c>
      <c r="AC3563" t="s">
        <v>85</v>
      </c>
      <c r="AD3563">
        <v>1038629</v>
      </c>
      <c r="AE3563">
        <v>201185</v>
      </c>
      <c r="AF3563" t="s">
        <v>62</v>
      </c>
      <c r="AG3563" t="s">
        <v>63</v>
      </c>
      <c r="AH3563" t="s">
        <v>85</v>
      </c>
      <c r="AP3563">
        <v>40.718715950411799</v>
      </c>
      <c r="AQ3563">
        <v>-73.803829510188294</v>
      </c>
      <c r="AR3563" t="s">
        <v>16836</v>
      </c>
    </row>
    <row r="3564" spans="1:44" x14ac:dyDescent="0.25">
      <c r="A3564">
        <v>45285359</v>
      </c>
      <c r="B3564" t="s">
        <v>16837</v>
      </c>
      <c r="C3564" t="s">
        <v>16838</v>
      </c>
      <c r="D3564" t="s">
        <v>209</v>
      </c>
      <c r="E3564" t="s">
        <v>210</v>
      </c>
      <c r="F3564" t="s">
        <v>211</v>
      </c>
      <c r="G3564" t="s">
        <v>212</v>
      </c>
      <c r="H3564" t="s">
        <v>12258</v>
      </c>
      <c r="J3564">
        <v>10011</v>
      </c>
      <c r="K3564" t="s">
        <v>16839</v>
      </c>
      <c r="L3564" t="s">
        <v>4967</v>
      </c>
      <c r="M3564" t="s">
        <v>474</v>
      </c>
      <c r="N3564" t="s">
        <v>1457</v>
      </c>
      <c r="O3564" t="s">
        <v>474</v>
      </c>
      <c r="P3564" t="s">
        <v>1457</v>
      </c>
      <c r="R3564" t="s">
        <v>179</v>
      </c>
      <c r="S3564" t="s">
        <v>4967</v>
      </c>
      <c r="U3564" t="s">
        <v>57</v>
      </c>
      <c r="W3564" t="s">
        <v>15199</v>
      </c>
      <c r="X3564" t="s">
        <v>16840</v>
      </c>
      <c r="Y3564" t="s">
        <v>2963</v>
      </c>
      <c r="Z3564">
        <v>3</v>
      </c>
      <c r="AA3564" t="s">
        <v>2964</v>
      </c>
      <c r="AB3564">
        <v>1007660030</v>
      </c>
      <c r="AC3564" t="s">
        <v>183</v>
      </c>
      <c r="AD3564">
        <v>984389</v>
      </c>
      <c r="AE3564">
        <v>208959</v>
      </c>
      <c r="AF3564" t="s">
        <v>125</v>
      </c>
      <c r="AG3564" t="s">
        <v>63</v>
      </c>
      <c r="AH3564" t="s">
        <v>183</v>
      </c>
      <c r="AP3564">
        <v>40.740220806828198</v>
      </c>
      <c r="AQ3564">
        <v>-73.999498400553307</v>
      </c>
      <c r="AR3564" t="s">
        <v>16841</v>
      </c>
    </row>
    <row r="3565" spans="1:44" x14ac:dyDescent="0.25">
      <c r="A3565">
        <v>45286415</v>
      </c>
      <c r="B3565" t="s">
        <v>16842</v>
      </c>
      <c r="C3565" t="s">
        <v>16843</v>
      </c>
      <c r="D3565" t="s">
        <v>145</v>
      </c>
      <c r="E3565" t="s">
        <v>146</v>
      </c>
      <c r="F3565" t="s">
        <v>1590</v>
      </c>
      <c r="G3565" t="s">
        <v>3015</v>
      </c>
      <c r="I3565" t="s">
        <v>149</v>
      </c>
      <c r="J3565">
        <v>11366</v>
      </c>
      <c r="K3565" t="s">
        <v>16844</v>
      </c>
      <c r="L3565" t="s">
        <v>3818</v>
      </c>
      <c r="M3565" t="s">
        <v>12185</v>
      </c>
      <c r="N3565" t="s">
        <v>11532</v>
      </c>
      <c r="O3565" t="s">
        <v>12185</v>
      </c>
      <c r="P3565" t="s">
        <v>11532</v>
      </c>
      <c r="R3565" t="s">
        <v>814</v>
      </c>
      <c r="S3565" t="s">
        <v>3818</v>
      </c>
      <c r="U3565" t="s">
        <v>57</v>
      </c>
      <c r="W3565" t="s">
        <v>168</v>
      </c>
      <c r="X3565" t="s">
        <v>16845</v>
      </c>
      <c r="Y3565" t="s">
        <v>816</v>
      </c>
      <c r="Z3565">
        <v>24</v>
      </c>
      <c r="AA3565" t="s">
        <v>817</v>
      </c>
      <c r="AB3565">
        <v>4068290001</v>
      </c>
      <c r="AC3565" t="s">
        <v>85</v>
      </c>
      <c r="AD3565">
        <v>1037000</v>
      </c>
      <c r="AE3565">
        <v>202363</v>
      </c>
      <c r="AF3565" t="s">
        <v>62</v>
      </c>
      <c r="AG3565" t="s">
        <v>63</v>
      </c>
      <c r="AH3565" t="s">
        <v>85</v>
      </c>
      <c r="AP3565">
        <v>40.721959131992598</v>
      </c>
      <c r="AQ3565">
        <v>-73.809696824261806</v>
      </c>
      <c r="AR3565" t="s">
        <v>16846</v>
      </c>
    </row>
    <row r="3566" spans="1:44" x14ac:dyDescent="0.25">
      <c r="A3566">
        <v>45286202</v>
      </c>
      <c r="B3566" t="s">
        <v>16842</v>
      </c>
      <c r="C3566" t="s">
        <v>12988</v>
      </c>
      <c r="D3566" t="s">
        <v>246</v>
      </c>
      <c r="E3566" t="s">
        <v>247</v>
      </c>
      <c r="F3566" t="s">
        <v>248</v>
      </c>
      <c r="G3566" t="s">
        <v>249</v>
      </c>
      <c r="H3566" t="s">
        <v>1446</v>
      </c>
      <c r="I3566" t="s">
        <v>251</v>
      </c>
      <c r="J3566">
        <v>10011</v>
      </c>
      <c r="K3566" t="s">
        <v>12989</v>
      </c>
      <c r="L3566" t="s">
        <v>4967</v>
      </c>
      <c r="Q3566" t="s">
        <v>55</v>
      </c>
      <c r="R3566" t="s">
        <v>179</v>
      </c>
      <c r="U3566" t="s">
        <v>57</v>
      </c>
      <c r="W3566" t="s">
        <v>371</v>
      </c>
      <c r="X3566" t="s">
        <v>12988</v>
      </c>
      <c r="Y3566" t="s">
        <v>2963</v>
      </c>
      <c r="Z3566">
        <v>3</v>
      </c>
      <c r="AA3566" t="s">
        <v>2964</v>
      </c>
      <c r="AB3566">
        <v>1007650065</v>
      </c>
      <c r="AC3566" t="s">
        <v>183</v>
      </c>
      <c r="AD3566">
        <v>984240</v>
      </c>
      <c r="AE3566">
        <v>209035</v>
      </c>
      <c r="AF3566" t="s">
        <v>170</v>
      </c>
      <c r="AG3566" t="s">
        <v>63</v>
      </c>
      <c r="AH3566" t="s">
        <v>183</v>
      </c>
      <c r="AP3566">
        <v>40.740429409025197</v>
      </c>
      <c r="AQ3566">
        <v>-74.000036086404094</v>
      </c>
      <c r="AR3566" t="s">
        <v>12990</v>
      </c>
    </row>
    <row r="3567" spans="1:44" x14ac:dyDescent="0.25">
      <c r="A3567">
        <v>45288466</v>
      </c>
      <c r="B3567" t="s">
        <v>16847</v>
      </c>
      <c r="C3567" t="s">
        <v>5094</v>
      </c>
      <c r="D3567" t="s">
        <v>821</v>
      </c>
      <c r="E3567" t="s">
        <v>822</v>
      </c>
      <c r="F3567" t="s">
        <v>2191</v>
      </c>
      <c r="G3567" t="s">
        <v>2191</v>
      </c>
      <c r="I3567" t="s">
        <v>572</v>
      </c>
      <c r="J3567">
        <v>10461</v>
      </c>
      <c r="K3567" t="s">
        <v>16848</v>
      </c>
      <c r="L3567" t="s">
        <v>16158</v>
      </c>
      <c r="M3567" t="s">
        <v>16849</v>
      </c>
      <c r="N3567" t="s">
        <v>11938</v>
      </c>
      <c r="Q3567" t="s">
        <v>55</v>
      </c>
      <c r="R3567" t="s">
        <v>112</v>
      </c>
      <c r="U3567" t="s">
        <v>57</v>
      </c>
      <c r="X3567" t="s">
        <v>5094</v>
      </c>
      <c r="Y3567" t="s">
        <v>3131</v>
      </c>
      <c r="Z3567">
        <v>13</v>
      </c>
      <c r="AA3567" t="s">
        <v>3132</v>
      </c>
      <c r="AB3567">
        <v>2041040020</v>
      </c>
      <c r="AC3567" t="s">
        <v>112</v>
      </c>
      <c r="AD3567">
        <v>1024902</v>
      </c>
      <c r="AE3567">
        <v>248319</v>
      </c>
      <c r="AF3567" t="s">
        <v>125</v>
      </c>
      <c r="AG3567" t="s">
        <v>63</v>
      </c>
      <c r="AH3567" t="s">
        <v>112</v>
      </c>
      <c r="AP3567">
        <v>40.848159762176401</v>
      </c>
      <c r="AQ3567">
        <v>-73.853063895489996</v>
      </c>
      <c r="AR3567" t="s">
        <v>16850</v>
      </c>
    </row>
    <row r="3568" spans="1:44" x14ac:dyDescent="0.25">
      <c r="A3568">
        <v>45287673</v>
      </c>
      <c r="B3568" t="s">
        <v>16847</v>
      </c>
      <c r="C3568" t="s">
        <v>16851</v>
      </c>
      <c r="D3568" t="s">
        <v>1291</v>
      </c>
      <c r="E3568" t="s">
        <v>1292</v>
      </c>
      <c r="F3568" t="s">
        <v>1293</v>
      </c>
      <c r="G3568" t="s">
        <v>1294</v>
      </c>
      <c r="H3568" t="s">
        <v>1295</v>
      </c>
      <c r="J3568">
        <v>10019</v>
      </c>
      <c r="K3568" t="s">
        <v>16852</v>
      </c>
      <c r="L3568" t="s">
        <v>16853</v>
      </c>
      <c r="M3568" t="s">
        <v>16854</v>
      </c>
      <c r="N3568" t="s">
        <v>16695</v>
      </c>
      <c r="Q3568" t="s">
        <v>55</v>
      </c>
      <c r="R3568" t="s">
        <v>179</v>
      </c>
      <c r="T3568" t="s">
        <v>322</v>
      </c>
      <c r="U3568" t="s">
        <v>57</v>
      </c>
      <c r="W3568" t="s">
        <v>1297</v>
      </c>
      <c r="X3568" t="s">
        <v>16851</v>
      </c>
      <c r="Y3568" t="s">
        <v>523</v>
      </c>
      <c r="Z3568">
        <v>4</v>
      </c>
      <c r="AA3568" t="s">
        <v>4105</v>
      </c>
      <c r="AB3568">
        <v>1010080060</v>
      </c>
      <c r="AC3568" t="s">
        <v>183</v>
      </c>
      <c r="AD3568">
        <v>989827</v>
      </c>
      <c r="AE3568">
        <v>217827</v>
      </c>
      <c r="AF3568" t="s">
        <v>62</v>
      </c>
      <c r="AG3568" t="s">
        <v>63</v>
      </c>
      <c r="AH3568" t="s">
        <v>183</v>
      </c>
      <c r="AP3568">
        <v>40.764559462719902</v>
      </c>
      <c r="AQ3568">
        <v>-73.9798673208536</v>
      </c>
      <c r="AR3568" t="s">
        <v>16855</v>
      </c>
    </row>
    <row r="3569" spans="1:44" x14ac:dyDescent="0.25">
      <c r="A3569">
        <v>45285667</v>
      </c>
      <c r="B3569" t="s">
        <v>16856</v>
      </c>
      <c r="C3569" t="s">
        <v>16857</v>
      </c>
      <c r="D3569" t="s">
        <v>145</v>
      </c>
      <c r="E3569" t="s">
        <v>146</v>
      </c>
      <c r="F3569" t="s">
        <v>147</v>
      </c>
      <c r="G3569" t="s">
        <v>1741</v>
      </c>
      <c r="J3569">
        <v>11417</v>
      </c>
      <c r="K3569" t="s">
        <v>16858</v>
      </c>
      <c r="L3569" t="s">
        <v>2598</v>
      </c>
      <c r="M3569" t="s">
        <v>8187</v>
      </c>
      <c r="N3569" t="s">
        <v>4681</v>
      </c>
      <c r="O3569" t="s">
        <v>8187</v>
      </c>
      <c r="P3569" t="s">
        <v>4681</v>
      </c>
      <c r="R3569" t="s">
        <v>6093</v>
      </c>
      <c r="S3569" t="s">
        <v>2598</v>
      </c>
      <c r="U3569" t="s">
        <v>57</v>
      </c>
      <c r="W3569" t="s">
        <v>335</v>
      </c>
      <c r="X3569" t="s">
        <v>16859</v>
      </c>
      <c r="Y3569" t="s">
        <v>548</v>
      </c>
      <c r="Z3569">
        <v>32</v>
      </c>
      <c r="AA3569" t="s">
        <v>549</v>
      </c>
      <c r="AB3569">
        <v>4095440018</v>
      </c>
      <c r="AC3569" t="s">
        <v>85</v>
      </c>
      <c r="AD3569">
        <v>1030428</v>
      </c>
      <c r="AE3569">
        <v>187451</v>
      </c>
      <c r="AF3569" t="s">
        <v>125</v>
      </c>
      <c r="AG3569" t="s">
        <v>63</v>
      </c>
      <c r="AH3569" t="s">
        <v>85</v>
      </c>
      <c r="AP3569">
        <v>40.681066006566702</v>
      </c>
      <c r="AQ3569">
        <v>-73.833508443194106</v>
      </c>
      <c r="AR3569" t="s">
        <v>16860</v>
      </c>
    </row>
    <row r="3570" spans="1:44" x14ac:dyDescent="0.25">
      <c r="A3570">
        <v>45289535</v>
      </c>
      <c r="B3570" t="s">
        <v>16861</v>
      </c>
      <c r="C3570" t="s">
        <v>8036</v>
      </c>
      <c r="D3570" t="s">
        <v>246</v>
      </c>
      <c r="E3570" t="s">
        <v>247</v>
      </c>
      <c r="F3570" t="s">
        <v>248</v>
      </c>
      <c r="G3570" t="s">
        <v>249</v>
      </c>
      <c r="H3570" t="s">
        <v>250</v>
      </c>
      <c r="I3570" t="s">
        <v>251</v>
      </c>
      <c r="J3570">
        <v>11214</v>
      </c>
      <c r="K3570" t="s">
        <v>8037</v>
      </c>
      <c r="L3570" t="s">
        <v>1015</v>
      </c>
      <c r="Q3570" t="s">
        <v>55</v>
      </c>
      <c r="R3570" t="s">
        <v>56</v>
      </c>
      <c r="U3570" t="s">
        <v>57</v>
      </c>
      <c r="W3570" t="s">
        <v>371</v>
      </c>
      <c r="X3570" t="s">
        <v>8036</v>
      </c>
      <c r="Y3570" t="s">
        <v>73</v>
      </c>
      <c r="Z3570">
        <v>43</v>
      </c>
      <c r="AA3570" t="s">
        <v>74</v>
      </c>
      <c r="AB3570">
        <v>3064670012</v>
      </c>
      <c r="AC3570" t="s">
        <v>56</v>
      </c>
      <c r="AD3570">
        <v>983291</v>
      </c>
      <c r="AE3570">
        <v>157719</v>
      </c>
      <c r="AF3570" t="s">
        <v>125</v>
      </c>
      <c r="AG3570" t="s">
        <v>63</v>
      </c>
      <c r="AH3570" t="s">
        <v>56</v>
      </c>
      <c r="AP3570">
        <v>40.599578440789998</v>
      </c>
      <c r="AQ3570">
        <v>-74.003453385677105</v>
      </c>
      <c r="AR3570" t="s">
        <v>8038</v>
      </c>
    </row>
    <row r="3571" spans="1:44" x14ac:dyDescent="0.25">
      <c r="A3571">
        <v>45288163</v>
      </c>
      <c r="B3571" t="s">
        <v>16862</v>
      </c>
      <c r="C3571" t="s">
        <v>16863</v>
      </c>
      <c r="D3571" t="s">
        <v>145</v>
      </c>
      <c r="E3571" t="s">
        <v>146</v>
      </c>
      <c r="F3571" t="s">
        <v>1590</v>
      </c>
      <c r="G3571" t="s">
        <v>5391</v>
      </c>
      <c r="I3571" t="s">
        <v>149</v>
      </c>
      <c r="J3571">
        <v>11366</v>
      </c>
      <c r="K3571" t="s">
        <v>16844</v>
      </c>
      <c r="L3571" t="s">
        <v>3818</v>
      </c>
      <c r="M3571" t="s">
        <v>12185</v>
      </c>
      <c r="N3571" t="s">
        <v>11532</v>
      </c>
      <c r="O3571" t="s">
        <v>12185</v>
      </c>
      <c r="P3571" t="s">
        <v>11532</v>
      </c>
      <c r="R3571" t="s">
        <v>814</v>
      </c>
      <c r="S3571" t="s">
        <v>3818</v>
      </c>
      <c r="U3571" t="s">
        <v>57</v>
      </c>
      <c r="W3571" t="s">
        <v>168</v>
      </c>
      <c r="X3571" t="s">
        <v>16864</v>
      </c>
      <c r="Y3571" t="s">
        <v>816</v>
      </c>
      <c r="Z3571">
        <v>24</v>
      </c>
      <c r="AA3571" t="s">
        <v>817</v>
      </c>
      <c r="AB3571">
        <v>4068290001</v>
      </c>
      <c r="AC3571" t="s">
        <v>85</v>
      </c>
      <c r="AD3571">
        <v>1037000</v>
      </c>
      <c r="AE3571">
        <v>202363</v>
      </c>
      <c r="AF3571" t="s">
        <v>62</v>
      </c>
      <c r="AG3571" t="s">
        <v>63</v>
      </c>
      <c r="AH3571" t="s">
        <v>85</v>
      </c>
      <c r="AP3571">
        <v>40.721959131992598</v>
      </c>
      <c r="AQ3571">
        <v>-73.809696824261806</v>
      </c>
      <c r="AR3571" t="s">
        <v>16846</v>
      </c>
    </row>
    <row r="3572" spans="1:44" x14ac:dyDescent="0.25">
      <c r="A3572">
        <v>45287915</v>
      </c>
      <c r="B3572" t="s">
        <v>16865</v>
      </c>
      <c r="C3572" t="s">
        <v>16866</v>
      </c>
      <c r="D3572" t="s">
        <v>145</v>
      </c>
      <c r="E3572" t="s">
        <v>146</v>
      </c>
      <c r="F3572" t="s">
        <v>2587</v>
      </c>
      <c r="G3572" t="s">
        <v>5754</v>
      </c>
      <c r="J3572">
        <v>10027</v>
      </c>
      <c r="K3572" t="s">
        <v>16867</v>
      </c>
      <c r="L3572" t="s">
        <v>5155</v>
      </c>
      <c r="M3572" t="s">
        <v>1158</v>
      </c>
      <c r="N3572" t="s">
        <v>2207</v>
      </c>
      <c r="O3572" t="s">
        <v>1158</v>
      </c>
      <c r="P3572" t="s">
        <v>2207</v>
      </c>
      <c r="R3572" t="s">
        <v>179</v>
      </c>
      <c r="S3572" t="s">
        <v>5155</v>
      </c>
      <c r="U3572" t="s">
        <v>57</v>
      </c>
      <c r="W3572" t="s">
        <v>457</v>
      </c>
      <c r="X3572" t="s">
        <v>16868</v>
      </c>
      <c r="Y3572" t="s">
        <v>1033</v>
      </c>
      <c r="Z3572">
        <v>9</v>
      </c>
      <c r="AA3572" t="s">
        <v>1034</v>
      </c>
      <c r="AB3572">
        <v>1017270021</v>
      </c>
      <c r="AC3572" t="s">
        <v>183</v>
      </c>
      <c r="AD3572">
        <v>1000352</v>
      </c>
      <c r="AE3572">
        <v>234231</v>
      </c>
      <c r="AF3572" t="s">
        <v>125</v>
      </c>
      <c r="AG3572" t="s">
        <v>63</v>
      </c>
      <c r="AH3572" t="s">
        <v>183</v>
      </c>
      <c r="AP3572">
        <v>40.809571139211897</v>
      </c>
      <c r="AQ3572">
        <v>-73.941833305357605</v>
      </c>
      <c r="AR3572" t="s">
        <v>16869</v>
      </c>
    </row>
    <row r="3573" spans="1:44" x14ac:dyDescent="0.25">
      <c r="A3573">
        <v>45289559</v>
      </c>
      <c r="B3573" t="s">
        <v>16870</v>
      </c>
      <c r="C3573" t="s">
        <v>16871</v>
      </c>
      <c r="D3573" t="s">
        <v>145</v>
      </c>
      <c r="E3573" t="s">
        <v>146</v>
      </c>
      <c r="F3573" t="s">
        <v>147</v>
      </c>
      <c r="G3573" t="s">
        <v>1741</v>
      </c>
      <c r="I3573" t="s">
        <v>149</v>
      </c>
      <c r="J3573">
        <v>10463</v>
      </c>
      <c r="K3573" t="s">
        <v>16872</v>
      </c>
      <c r="L3573" t="s">
        <v>7600</v>
      </c>
      <c r="M3573" t="s">
        <v>5447</v>
      </c>
      <c r="N3573" t="s">
        <v>3376</v>
      </c>
      <c r="O3573" t="s">
        <v>5447</v>
      </c>
      <c r="P3573" t="s">
        <v>3376</v>
      </c>
      <c r="R3573" t="s">
        <v>112</v>
      </c>
      <c r="S3573" t="s">
        <v>7600</v>
      </c>
      <c r="U3573" t="s">
        <v>57</v>
      </c>
      <c r="W3573" t="s">
        <v>168</v>
      </c>
      <c r="X3573" t="s">
        <v>16873</v>
      </c>
      <c r="Y3573" t="s">
        <v>363</v>
      </c>
      <c r="Z3573">
        <v>11</v>
      </c>
      <c r="AA3573" t="s">
        <v>364</v>
      </c>
      <c r="AB3573">
        <v>2057660732</v>
      </c>
      <c r="AC3573" t="s">
        <v>112</v>
      </c>
      <c r="AD3573">
        <v>1011039</v>
      </c>
      <c r="AE3573">
        <v>261523</v>
      </c>
      <c r="AF3573" t="s">
        <v>62</v>
      </c>
      <c r="AG3573" t="s">
        <v>63</v>
      </c>
      <c r="AH3573" t="s">
        <v>112</v>
      </c>
      <c r="AP3573">
        <v>40.884453650619598</v>
      </c>
      <c r="AQ3573">
        <v>-73.903118686285296</v>
      </c>
      <c r="AR3573" t="s">
        <v>16874</v>
      </c>
    </row>
    <row r="3574" spans="1:44" x14ac:dyDescent="0.25">
      <c r="A3574">
        <v>45289616</v>
      </c>
      <c r="B3574" t="s">
        <v>16875</v>
      </c>
      <c r="C3574" t="s">
        <v>16876</v>
      </c>
      <c r="D3574" t="s">
        <v>145</v>
      </c>
      <c r="E3574" t="s">
        <v>146</v>
      </c>
      <c r="F3574" t="s">
        <v>161</v>
      </c>
      <c r="G3574" t="s">
        <v>174</v>
      </c>
      <c r="I3574" t="s">
        <v>163</v>
      </c>
      <c r="J3574">
        <v>11238</v>
      </c>
      <c r="K3574" t="s">
        <v>6681</v>
      </c>
      <c r="L3574" t="s">
        <v>2893</v>
      </c>
      <c r="M3574" t="s">
        <v>253</v>
      </c>
      <c r="N3574" t="s">
        <v>3789</v>
      </c>
      <c r="O3574" t="s">
        <v>253</v>
      </c>
      <c r="P3574" t="s">
        <v>3789</v>
      </c>
      <c r="R3574" t="s">
        <v>56</v>
      </c>
      <c r="S3574" t="s">
        <v>2893</v>
      </c>
      <c r="U3574" t="s">
        <v>57</v>
      </c>
      <c r="W3574" t="s">
        <v>229</v>
      </c>
      <c r="X3574" t="s">
        <v>16877</v>
      </c>
      <c r="Y3574" t="s">
        <v>255</v>
      </c>
      <c r="Z3574">
        <v>35</v>
      </c>
      <c r="AA3574" t="s">
        <v>256</v>
      </c>
      <c r="AB3574">
        <v>3019770017</v>
      </c>
      <c r="AC3574" t="s">
        <v>56</v>
      </c>
      <c r="AD3574">
        <v>993594</v>
      </c>
      <c r="AE3574">
        <v>188623</v>
      </c>
      <c r="AF3574" t="s">
        <v>62</v>
      </c>
      <c r="AG3574" t="s">
        <v>63</v>
      </c>
      <c r="AH3574" t="s">
        <v>56</v>
      </c>
      <c r="AP3574">
        <v>40.684398399436603</v>
      </c>
      <c r="AQ3574">
        <v>-73.966309195899001</v>
      </c>
      <c r="AR3574" t="s">
        <v>6683</v>
      </c>
    </row>
    <row r="3575" spans="1:44" x14ac:dyDescent="0.25">
      <c r="A3575">
        <v>45286599</v>
      </c>
      <c r="B3575" t="s">
        <v>16878</v>
      </c>
      <c r="C3575" t="s">
        <v>16879</v>
      </c>
      <c r="D3575" t="s">
        <v>821</v>
      </c>
      <c r="E3575" t="s">
        <v>822</v>
      </c>
      <c r="F3575" t="s">
        <v>2191</v>
      </c>
      <c r="G3575" t="s">
        <v>2191</v>
      </c>
      <c r="I3575" t="s">
        <v>572</v>
      </c>
      <c r="J3575">
        <v>11691</v>
      </c>
      <c r="K3575" t="s">
        <v>16744</v>
      </c>
      <c r="L3575" t="s">
        <v>3607</v>
      </c>
      <c r="M3575" t="s">
        <v>16745</v>
      </c>
      <c r="N3575" t="s">
        <v>16746</v>
      </c>
      <c r="Q3575" t="s">
        <v>55</v>
      </c>
      <c r="R3575" t="s">
        <v>1307</v>
      </c>
      <c r="U3575" t="s">
        <v>57</v>
      </c>
      <c r="X3575" t="s">
        <v>16879</v>
      </c>
      <c r="Y3575" t="s">
        <v>962</v>
      </c>
      <c r="Z3575">
        <v>31</v>
      </c>
      <c r="AA3575" t="s">
        <v>963</v>
      </c>
      <c r="AB3575">
        <v>4157630040</v>
      </c>
      <c r="AC3575" t="s">
        <v>85</v>
      </c>
      <c r="AD3575">
        <v>1051455</v>
      </c>
      <c r="AE3575">
        <v>158225</v>
      </c>
      <c r="AF3575" t="s">
        <v>125</v>
      </c>
      <c r="AG3575" t="s">
        <v>63</v>
      </c>
      <c r="AH3575" t="s">
        <v>85</v>
      </c>
      <c r="AP3575">
        <v>40.600712543499597</v>
      </c>
      <c r="AQ3575">
        <v>-73.757988507016904</v>
      </c>
      <c r="AR3575" t="s">
        <v>16747</v>
      </c>
    </row>
    <row r="3576" spans="1:44" x14ac:dyDescent="0.25">
      <c r="A3576">
        <v>45289326</v>
      </c>
      <c r="B3576" t="s">
        <v>16878</v>
      </c>
      <c r="C3576" t="s">
        <v>16880</v>
      </c>
      <c r="D3576" t="s">
        <v>821</v>
      </c>
      <c r="E3576" t="s">
        <v>822</v>
      </c>
      <c r="F3576" t="s">
        <v>2705</v>
      </c>
      <c r="G3576" t="s">
        <v>2706</v>
      </c>
      <c r="I3576" t="s">
        <v>572</v>
      </c>
      <c r="J3576">
        <v>11101</v>
      </c>
      <c r="K3576" t="s">
        <v>16881</v>
      </c>
      <c r="L3576" t="s">
        <v>2216</v>
      </c>
      <c r="M3576" t="s">
        <v>682</v>
      </c>
      <c r="N3576" t="s">
        <v>7661</v>
      </c>
      <c r="Q3576" t="s">
        <v>55</v>
      </c>
      <c r="R3576" t="s">
        <v>10050</v>
      </c>
      <c r="U3576" t="s">
        <v>57</v>
      </c>
      <c r="W3576" t="s">
        <v>2711</v>
      </c>
      <c r="X3576" t="s">
        <v>16880</v>
      </c>
      <c r="Y3576" t="s">
        <v>1855</v>
      </c>
      <c r="Z3576">
        <v>26</v>
      </c>
      <c r="AA3576" t="s">
        <v>1856</v>
      </c>
      <c r="AB3576">
        <v>4000570028</v>
      </c>
      <c r="AC3576" t="s">
        <v>85</v>
      </c>
      <c r="AD3576">
        <v>998054</v>
      </c>
      <c r="AE3576">
        <v>210671</v>
      </c>
      <c r="AF3576" t="s">
        <v>125</v>
      </c>
      <c r="AG3576" t="s">
        <v>63</v>
      </c>
      <c r="AH3576" t="s">
        <v>85</v>
      </c>
      <c r="AP3576">
        <v>40.744909047211003</v>
      </c>
      <c r="AQ3576">
        <v>-73.950182975653405</v>
      </c>
      <c r="AR3576" t="s">
        <v>16882</v>
      </c>
    </row>
    <row r="3577" spans="1:44" x14ac:dyDescent="0.25">
      <c r="A3577">
        <v>45286825</v>
      </c>
      <c r="B3577" t="s">
        <v>16883</v>
      </c>
      <c r="C3577" t="s">
        <v>16884</v>
      </c>
      <c r="D3577" t="s">
        <v>46</v>
      </c>
      <c r="E3577" t="s">
        <v>47</v>
      </c>
      <c r="F3577" t="s">
        <v>16885</v>
      </c>
      <c r="G3577" t="s">
        <v>322</v>
      </c>
      <c r="I3577" t="s">
        <v>8322</v>
      </c>
      <c r="J3577">
        <v>11435</v>
      </c>
      <c r="K3577" t="s">
        <v>16886</v>
      </c>
      <c r="L3577" t="s">
        <v>16887</v>
      </c>
      <c r="M3577" t="s">
        <v>305</v>
      </c>
      <c r="N3577" t="s">
        <v>16888</v>
      </c>
      <c r="O3577" t="s">
        <v>305</v>
      </c>
      <c r="P3577" t="s">
        <v>16888</v>
      </c>
      <c r="Q3577" t="s">
        <v>55</v>
      </c>
      <c r="R3577" t="s">
        <v>6554</v>
      </c>
      <c r="S3577" t="s">
        <v>16887</v>
      </c>
      <c r="U3577" t="s">
        <v>57</v>
      </c>
      <c r="W3577" t="s">
        <v>16889</v>
      </c>
      <c r="X3577" t="s">
        <v>16884</v>
      </c>
      <c r="Y3577" t="s">
        <v>816</v>
      </c>
      <c r="Z3577">
        <v>24</v>
      </c>
      <c r="AA3577" t="s">
        <v>817</v>
      </c>
      <c r="AB3577">
        <v>4097150133</v>
      </c>
      <c r="AC3577" t="s">
        <v>85</v>
      </c>
      <c r="AD3577">
        <v>1034693</v>
      </c>
      <c r="AE3577">
        <v>198253</v>
      </c>
      <c r="AF3577" t="s">
        <v>62</v>
      </c>
      <c r="AG3577" t="s">
        <v>63</v>
      </c>
      <c r="AH3577" t="s">
        <v>85</v>
      </c>
      <c r="AP3577">
        <v>40.710691646489302</v>
      </c>
      <c r="AQ3577">
        <v>-73.818050430706606</v>
      </c>
      <c r="AR3577" t="s">
        <v>16890</v>
      </c>
    </row>
    <row r="3578" spans="1:44" x14ac:dyDescent="0.25">
      <c r="A3578">
        <v>45285875</v>
      </c>
      <c r="B3578" t="s">
        <v>16891</v>
      </c>
      <c r="D3578" t="s">
        <v>626</v>
      </c>
      <c r="E3578" t="s">
        <v>627</v>
      </c>
      <c r="F3578" t="s">
        <v>628</v>
      </c>
      <c r="G3578" t="s">
        <v>629</v>
      </c>
      <c r="H3578" t="s">
        <v>2258</v>
      </c>
      <c r="J3578">
        <v>10018</v>
      </c>
      <c r="K3578" t="s">
        <v>16892</v>
      </c>
      <c r="L3578" t="s">
        <v>16892</v>
      </c>
      <c r="M3578" t="s">
        <v>15430</v>
      </c>
      <c r="N3578" t="s">
        <v>7653</v>
      </c>
      <c r="O3578" t="s">
        <v>15430</v>
      </c>
      <c r="P3578" t="s">
        <v>7653</v>
      </c>
      <c r="R3578" t="s">
        <v>179</v>
      </c>
      <c r="S3578" t="s">
        <v>16892</v>
      </c>
      <c r="U3578" t="s">
        <v>8137</v>
      </c>
      <c r="W3578" t="s">
        <v>10780</v>
      </c>
      <c r="X3578" t="s">
        <v>16893</v>
      </c>
      <c r="Y3578" t="s">
        <v>2963</v>
      </c>
      <c r="Z3578">
        <v>3</v>
      </c>
      <c r="AA3578" t="s">
        <v>7655</v>
      </c>
      <c r="AB3578">
        <v>1010320029</v>
      </c>
      <c r="AC3578" t="s">
        <v>183</v>
      </c>
      <c r="AD3578">
        <v>986806</v>
      </c>
      <c r="AE3578">
        <v>214960</v>
      </c>
      <c r="AF3578" t="s">
        <v>125</v>
      </c>
      <c r="AG3578" t="s">
        <v>63</v>
      </c>
      <c r="AH3578" t="s">
        <v>183</v>
      </c>
      <c r="AK3578" t="s">
        <v>16894</v>
      </c>
      <c r="AP3578">
        <v>40.756691672884799</v>
      </c>
      <c r="AQ3578">
        <v>-73.990774063228798</v>
      </c>
      <c r="AR3578" t="s">
        <v>16895</v>
      </c>
    </row>
    <row r="3579" spans="1:44" x14ac:dyDescent="0.25">
      <c r="A3579">
        <v>45288269</v>
      </c>
      <c r="B3579" t="s">
        <v>16896</v>
      </c>
      <c r="C3579" t="s">
        <v>16212</v>
      </c>
      <c r="D3579" t="s">
        <v>246</v>
      </c>
      <c r="E3579" t="s">
        <v>247</v>
      </c>
      <c r="F3579" t="s">
        <v>248</v>
      </c>
      <c r="G3579" t="s">
        <v>368</v>
      </c>
      <c r="H3579" t="s">
        <v>1446</v>
      </c>
      <c r="I3579" t="s">
        <v>251</v>
      </c>
      <c r="J3579">
        <v>11226</v>
      </c>
      <c r="K3579" t="s">
        <v>16897</v>
      </c>
      <c r="L3579" t="s">
        <v>52</v>
      </c>
      <c r="Q3579" t="s">
        <v>55</v>
      </c>
      <c r="R3579" t="s">
        <v>56</v>
      </c>
      <c r="U3579" t="s">
        <v>57</v>
      </c>
      <c r="W3579" t="s">
        <v>538</v>
      </c>
      <c r="X3579" t="s">
        <v>16212</v>
      </c>
      <c r="Y3579" t="s">
        <v>104</v>
      </c>
      <c r="Z3579">
        <v>45</v>
      </c>
      <c r="AA3579" t="s">
        <v>105</v>
      </c>
      <c r="AB3579">
        <v>3051950033</v>
      </c>
      <c r="AC3579" t="s">
        <v>56</v>
      </c>
      <c r="AD3579">
        <v>998512</v>
      </c>
      <c r="AE3579">
        <v>173079</v>
      </c>
      <c r="AF3579" t="s">
        <v>125</v>
      </c>
      <c r="AG3579" t="s">
        <v>63</v>
      </c>
      <c r="AH3579" t="s">
        <v>56</v>
      </c>
      <c r="AP3579">
        <v>40.6417270085404</v>
      </c>
      <c r="AQ3579">
        <v>-73.948609697593099</v>
      </c>
      <c r="AR3579" t="s">
        <v>16898</v>
      </c>
    </row>
    <row r="3580" spans="1:44" x14ac:dyDescent="0.25">
      <c r="A3580">
        <v>45286250</v>
      </c>
      <c r="B3580" t="s">
        <v>16899</v>
      </c>
      <c r="C3580" t="s">
        <v>16022</v>
      </c>
      <c r="D3580" t="s">
        <v>246</v>
      </c>
      <c r="E3580" t="s">
        <v>247</v>
      </c>
      <c r="F3580" t="s">
        <v>248</v>
      </c>
      <c r="G3580" t="s">
        <v>368</v>
      </c>
      <c r="H3580" t="s">
        <v>250</v>
      </c>
      <c r="I3580" t="s">
        <v>251</v>
      </c>
      <c r="J3580">
        <v>11208</v>
      </c>
      <c r="K3580" t="s">
        <v>16900</v>
      </c>
      <c r="L3580" t="s">
        <v>1485</v>
      </c>
      <c r="Q3580" t="s">
        <v>55</v>
      </c>
      <c r="R3580" t="s">
        <v>56</v>
      </c>
      <c r="U3580" t="s">
        <v>57</v>
      </c>
      <c r="W3580" t="s">
        <v>538</v>
      </c>
      <c r="X3580" t="s">
        <v>16022</v>
      </c>
      <c r="Y3580" t="s">
        <v>3076</v>
      </c>
      <c r="Z3580">
        <v>37</v>
      </c>
      <c r="AA3580" t="s">
        <v>3077</v>
      </c>
      <c r="AB3580">
        <v>3039880020</v>
      </c>
      <c r="AC3580" t="s">
        <v>56</v>
      </c>
      <c r="AD3580">
        <v>1017055</v>
      </c>
      <c r="AE3580">
        <v>185795</v>
      </c>
      <c r="AF3580" t="s">
        <v>170</v>
      </c>
      <c r="AG3580" t="s">
        <v>63</v>
      </c>
      <c r="AH3580" t="s">
        <v>56</v>
      </c>
      <c r="AP3580">
        <v>40.676580328709697</v>
      </c>
      <c r="AQ3580">
        <v>-73.881731852121007</v>
      </c>
      <c r="AR3580" t="s">
        <v>16901</v>
      </c>
    </row>
    <row r="3581" spans="1:44" x14ac:dyDescent="0.25">
      <c r="A3581">
        <v>45286799</v>
      </c>
      <c r="B3581" t="s">
        <v>16902</v>
      </c>
      <c r="C3581" t="s">
        <v>16903</v>
      </c>
      <c r="D3581" t="s">
        <v>145</v>
      </c>
      <c r="E3581" t="s">
        <v>146</v>
      </c>
      <c r="F3581" t="s">
        <v>1363</v>
      </c>
      <c r="G3581" t="s">
        <v>12462</v>
      </c>
      <c r="J3581">
        <v>11212</v>
      </c>
      <c r="K3581" t="s">
        <v>16904</v>
      </c>
      <c r="L3581" t="s">
        <v>1832</v>
      </c>
      <c r="M3581" t="s">
        <v>1831</v>
      </c>
      <c r="N3581" t="s">
        <v>1833</v>
      </c>
      <c r="O3581" t="s">
        <v>1831</v>
      </c>
      <c r="P3581" t="s">
        <v>1833</v>
      </c>
      <c r="R3581" t="s">
        <v>56</v>
      </c>
      <c r="S3581" t="s">
        <v>1832</v>
      </c>
      <c r="U3581" t="s">
        <v>57</v>
      </c>
      <c r="W3581" t="s">
        <v>347</v>
      </c>
      <c r="X3581" t="s">
        <v>16905</v>
      </c>
      <c r="Y3581" t="s">
        <v>637</v>
      </c>
      <c r="Z3581">
        <v>41</v>
      </c>
      <c r="AA3581" t="s">
        <v>638</v>
      </c>
      <c r="AB3581">
        <v>3035120049</v>
      </c>
      <c r="AC3581" t="s">
        <v>56</v>
      </c>
      <c r="AD3581">
        <v>1006615</v>
      </c>
      <c r="AE3581">
        <v>182801</v>
      </c>
      <c r="AF3581" t="s">
        <v>125</v>
      </c>
      <c r="AG3581" t="s">
        <v>63</v>
      </c>
      <c r="AH3581" t="s">
        <v>56</v>
      </c>
      <c r="AP3581">
        <v>40.668395006268298</v>
      </c>
      <c r="AQ3581">
        <v>-73.919379908660702</v>
      </c>
      <c r="AR3581" t="s">
        <v>16906</v>
      </c>
    </row>
    <row r="3582" spans="1:44" x14ac:dyDescent="0.25">
      <c r="A3582">
        <v>45287607</v>
      </c>
      <c r="B3582" t="s">
        <v>16907</v>
      </c>
      <c r="C3582" t="s">
        <v>16908</v>
      </c>
      <c r="D3582" t="s">
        <v>246</v>
      </c>
      <c r="E3582" t="s">
        <v>247</v>
      </c>
      <c r="F3582" t="s">
        <v>357</v>
      </c>
      <c r="G3582" t="s">
        <v>16909</v>
      </c>
      <c r="H3582" t="s">
        <v>16910</v>
      </c>
      <c r="I3582" t="s">
        <v>251</v>
      </c>
      <c r="J3582">
        <v>10039</v>
      </c>
      <c r="K3582" t="s">
        <v>16911</v>
      </c>
      <c r="L3582" t="s">
        <v>16912</v>
      </c>
      <c r="Q3582" t="s">
        <v>55</v>
      </c>
      <c r="R3582" t="s">
        <v>179</v>
      </c>
      <c r="U3582" t="s">
        <v>57</v>
      </c>
      <c r="W3582" t="s">
        <v>2955</v>
      </c>
      <c r="X3582" t="s">
        <v>16908</v>
      </c>
      <c r="Y3582" t="s">
        <v>1033</v>
      </c>
      <c r="Z3582">
        <v>9</v>
      </c>
      <c r="AA3582" t="s">
        <v>1034</v>
      </c>
      <c r="AB3582">
        <v>1017440001</v>
      </c>
      <c r="AC3582" t="s">
        <v>183</v>
      </c>
      <c r="AD3582">
        <v>1001924</v>
      </c>
      <c r="AE3582">
        <v>238226</v>
      </c>
      <c r="AF3582" t="s">
        <v>125</v>
      </c>
      <c r="AG3582" t="s">
        <v>63</v>
      </c>
      <c r="AH3582" t="s">
        <v>183</v>
      </c>
      <c r="AP3582">
        <v>40.820533288941903</v>
      </c>
      <c r="AQ3582">
        <v>-73.936144110943602</v>
      </c>
      <c r="AR3582" t="s">
        <v>16913</v>
      </c>
    </row>
    <row r="3583" spans="1:44" x14ac:dyDescent="0.25">
      <c r="A3583">
        <v>45285781</v>
      </c>
      <c r="B3583" t="s">
        <v>16914</v>
      </c>
      <c r="C3583" t="s">
        <v>13663</v>
      </c>
      <c r="D3583" t="s">
        <v>246</v>
      </c>
      <c r="E3583" t="s">
        <v>247</v>
      </c>
      <c r="F3583" t="s">
        <v>248</v>
      </c>
      <c r="G3583" t="s">
        <v>249</v>
      </c>
      <c r="H3583" t="s">
        <v>359</v>
      </c>
      <c r="I3583" t="s">
        <v>251</v>
      </c>
      <c r="J3583">
        <v>11218</v>
      </c>
      <c r="K3583" t="s">
        <v>16915</v>
      </c>
      <c r="L3583" t="s">
        <v>757</v>
      </c>
      <c r="Q3583" t="s">
        <v>55</v>
      </c>
      <c r="R3583" t="s">
        <v>56</v>
      </c>
      <c r="U3583" t="s">
        <v>57</v>
      </c>
      <c r="W3583" t="s">
        <v>254</v>
      </c>
      <c r="X3583" t="s">
        <v>13663</v>
      </c>
      <c r="Y3583" t="s">
        <v>279</v>
      </c>
      <c r="Z3583">
        <v>39</v>
      </c>
      <c r="AA3583" t="s">
        <v>280</v>
      </c>
      <c r="AB3583">
        <v>3053300024</v>
      </c>
      <c r="AC3583" t="s">
        <v>56</v>
      </c>
      <c r="AD3583">
        <v>991663</v>
      </c>
      <c r="AE3583">
        <v>174823</v>
      </c>
      <c r="AF3583" t="s">
        <v>170</v>
      </c>
      <c r="AG3583" t="s">
        <v>63</v>
      </c>
      <c r="AH3583" t="s">
        <v>56</v>
      </c>
      <c r="AP3583">
        <v>40.646522293435197</v>
      </c>
      <c r="AQ3583">
        <v>-73.973286798827203</v>
      </c>
      <c r="AR3583" t="s">
        <v>16916</v>
      </c>
    </row>
    <row r="3584" spans="1:44" x14ac:dyDescent="0.25">
      <c r="A3584">
        <v>45288303</v>
      </c>
      <c r="B3584" t="s">
        <v>16917</v>
      </c>
      <c r="C3584" t="s">
        <v>16918</v>
      </c>
      <c r="D3584" t="s">
        <v>145</v>
      </c>
      <c r="E3584" t="s">
        <v>146</v>
      </c>
      <c r="F3584" t="s">
        <v>161</v>
      </c>
      <c r="G3584" t="s">
        <v>162</v>
      </c>
      <c r="J3584">
        <v>11206</v>
      </c>
      <c r="K3584" t="s">
        <v>16919</v>
      </c>
      <c r="L3584" t="s">
        <v>7083</v>
      </c>
      <c r="M3584" t="s">
        <v>16690</v>
      </c>
      <c r="N3584" t="s">
        <v>2842</v>
      </c>
      <c r="O3584" t="s">
        <v>16690</v>
      </c>
      <c r="P3584" t="s">
        <v>2842</v>
      </c>
      <c r="R3584" t="s">
        <v>56</v>
      </c>
      <c r="S3584" t="s">
        <v>7083</v>
      </c>
      <c r="U3584" t="s">
        <v>57</v>
      </c>
      <c r="W3584" t="s">
        <v>168</v>
      </c>
      <c r="X3584" t="s">
        <v>16920</v>
      </c>
      <c r="Y3584" t="s">
        <v>204</v>
      </c>
      <c r="Z3584">
        <v>34</v>
      </c>
      <c r="AA3584" t="s">
        <v>2261</v>
      </c>
      <c r="AB3584">
        <v>3030240001</v>
      </c>
      <c r="AC3584" t="s">
        <v>56</v>
      </c>
      <c r="AD3584">
        <v>999232</v>
      </c>
      <c r="AE3584">
        <v>198204</v>
      </c>
      <c r="AF3584" t="s">
        <v>125</v>
      </c>
      <c r="AG3584" t="s">
        <v>63</v>
      </c>
      <c r="AH3584" t="s">
        <v>56</v>
      </c>
      <c r="AP3584">
        <v>40.710688261200197</v>
      </c>
      <c r="AQ3584">
        <v>-73.945959468678097</v>
      </c>
      <c r="AR3584" t="s">
        <v>16921</v>
      </c>
    </row>
    <row r="3585" spans="1:44" x14ac:dyDescent="0.25">
      <c r="A3585">
        <v>45288634</v>
      </c>
      <c r="B3585" t="s">
        <v>16922</v>
      </c>
      <c r="C3585" t="s">
        <v>1845</v>
      </c>
      <c r="D3585" t="s">
        <v>821</v>
      </c>
      <c r="E3585" t="s">
        <v>822</v>
      </c>
      <c r="F3585" t="s">
        <v>2191</v>
      </c>
      <c r="G3585" t="s">
        <v>2191</v>
      </c>
      <c r="I3585" t="s">
        <v>572</v>
      </c>
      <c r="J3585">
        <v>11385</v>
      </c>
      <c r="K3585" t="s">
        <v>16923</v>
      </c>
      <c r="L3585" t="s">
        <v>837</v>
      </c>
      <c r="M3585" t="s">
        <v>994</v>
      </c>
      <c r="N3585" t="s">
        <v>80</v>
      </c>
      <c r="Q3585" t="s">
        <v>55</v>
      </c>
      <c r="R3585" t="s">
        <v>81</v>
      </c>
      <c r="U3585" t="s">
        <v>57</v>
      </c>
      <c r="X3585" t="s">
        <v>1845</v>
      </c>
      <c r="Y3585" t="s">
        <v>83</v>
      </c>
      <c r="Z3585">
        <v>34</v>
      </c>
      <c r="AA3585" t="s">
        <v>84</v>
      </c>
      <c r="AB3585">
        <v>4034600014</v>
      </c>
      <c r="AC3585" t="s">
        <v>85</v>
      </c>
      <c r="AD3585">
        <v>1010015</v>
      </c>
      <c r="AE3585">
        <v>194707</v>
      </c>
      <c r="AF3585" t="s">
        <v>125</v>
      </c>
      <c r="AG3585" t="s">
        <v>63</v>
      </c>
      <c r="AH3585" t="s">
        <v>85</v>
      </c>
      <c r="AP3585">
        <v>40.701064996454001</v>
      </c>
      <c r="AQ3585">
        <v>-73.907078262101905</v>
      </c>
      <c r="AR3585" t="s">
        <v>16924</v>
      </c>
    </row>
    <row r="3586" spans="1:44" x14ac:dyDescent="0.25">
      <c r="A3586">
        <v>45285545</v>
      </c>
      <c r="B3586" t="s">
        <v>16925</v>
      </c>
      <c r="C3586" t="s">
        <v>16925</v>
      </c>
      <c r="D3586" t="s">
        <v>46</v>
      </c>
      <c r="E3586" t="s">
        <v>47</v>
      </c>
      <c r="F3586" t="s">
        <v>284</v>
      </c>
      <c r="G3586" t="s">
        <v>285</v>
      </c>
      <c r="I3586" t="s">
        <v>8322</v>
      </c>
      <c r="J3586">
        <v>11233</v>
      </c>
      <c r="K3586" t="s">
        <v>16805</v>
      </c>
      <c r="L3586" t="s">
        <v>4501</v>
      </c>
      <c r="M3586" t="s">
        <v>8761</v>
      </c>
      <c r="N3586" t="s">
        <v>12756</v>
      </c>
      <c r="O3586" t="s">
        <v>8761</v>
      </c>
      <c r="P3586" t="s">
        <v>12756</v>
      </c>
      <c r="Q3586" t="s">
        <v>55</v>
      </c>
      <c r="R3586" t="s">
        <v>56</v>
      </c>
      <c r="S3586" t="s">
        <v>4501</v>
      </c>
      <c r="U3586" t="s">
        <v>57</v>
      </c>
      <c r="W3586" t="s">
        <v>11179</v>
      </c>
      <c r="X3586" t="s">
        <v>16925</v>
      </c>
      <c r="Y3586" t="s">
        <v>231</v>
      </c>
      <c r="Z3586">
        <v>41</v>
      </c>
      <c r="AA3586" t="s">
        <v>232</v>
      </c>
      <c r="AB3586">
        <v>3014880162</v>
      </c>
      <c r="AC3586" t="s">
        <v>56</v>
      </c>
      <c r="AD3586">
        <v>1006412</v>
      </c>
      <c r="AE3586">
        <v>189208</v>
      </c>
      <c r="AF3586" t="s">
        <v>170</v>
      </c>
      <c r="AG3586" t="s">
        <v>63</v>
      </c>
      <c r="AH3586" t="s">
        <v>56</v>
      </c>
      <c r="AP3586">
        <v>40.685981277308898</v>
      </c>
      <c r="AQ3586">
        <v>-73.920090602572003</v>
      </c>
      <c r="AR3586" t="s">
        <v>16806</v>
      </c>
    </row>
    <row r="3587" spans="1:44" x14ac:dyDescent="0.25">
      <c r="A3587">
        <v>45286882</v>
      </c>
      <c r="B3587" t="s">
        <v>16926</v>
      </c>
      <c r="C3587" t="s">
        <v>16927</v>
      </c>
      <c r="D3587" t="s">
        <v>145</v>
      </c>
      <c r="E3587" t="s">
        <v>146</v>
      </c>
      <c r="F3587" t="s">
        <v>302</v>
      </c>
      <c r="G3587" t="s">
        <v>527</v>
      </c>
      <c r="J3587">
        <v>10032</v>
      </c>
      <c r="K3587" t="s">
        <v>14957</v>
      </c>
      <c r="L3587" t="s">
        <v>5028</v>
      </c>
      <c r="M3587" t="s">
        <v>2502</v>
      </c>
      <c r="N3587" t="s">
        <v>507</v>
      </c>
      <c r="O3587" t="s">
        <v>2502</v>
      </c>
      <c r="P3587" t="s">
        <v>507</v>
      </c>
      <c r="R3587" t="s">
        <v>179</v>
      </c>
      <c r="S3587" t="s">
        <v>5028</v>
      </c>
      <c r="U3587" t="s">
        <v>57</v>
      </c>
      <c r="W3587" t="s">
        <v>168</v>
      </c>
      <c r="X3587" t="s">
        <v>16928</v>
      </c>
      <c r="Y3587" t="s">
        <v>308</v>
      </c>
      <c r="Z3587">
        <v>7</v>
      </c>
      <c r="AA3587" t="s">
        <v>655</v>
      </c>
      <c r="AB3587">
        <v>1021080059</v>
      </c>
      <c r="AC3587" t="s">
        <v>183</v>
      </c>
      <c r="AD3587">
        <v>1000454</v>
      </c>
      <c r="AE3587">
        <v>242921</v>
      </c>
      <c r="AF3587" t="s">
        <v>125</v>
      </c>
      <c r="AG3587" t="s">
        <v>63</v>
      </c>
      <c r="AH3587" t="s">
        <v>183</v>
      </c>
      <c r="AP3587">
        <v>40.8334225413439</v>
      </c>
      <c r="AQ3587">
        <v>-73.941443857354301</v>
      </c>
      <c r="AR3587" t="s">
        <v>14959</v>
      </c>
    </row>
    <row r="3588" spans="1:44" x14ac:dyDescent="0.25">
      <c r="A3588">
        <v>45287060</v>
      </c>
      <c r="B3588" t="s">
        <v>16929</v>
      </c>
      <c r="C3588" t="s">
        <v>8963</v>
      </c>
      <c r="D3588" t="s">
        <v>821</v>
      </c>
      <c r="E3588" t="s">
        <v>822</v>
      </c>
      <c r="F3588" t="s">
        <v>8922</v>
      </c>
      <c r="G3588" t="s">
        <v>8922</v>
      </c>
      <c r="J3588">
        <v>11204</v>
      </c>
      <c r="K3588" t="s">
        <v>16930</v>
      </c>
      <c r="L3588" t="s">
        <v>1024</v>
      </c>
      <c r="Q3588" t="s">
        <v>55</v>
      </c>
      <c r="R3588" t="s">
        <v>56</v>
      </c>
      <c r="T3588" t="s">
        <v>322</v>
      </c>
      <c r="U3588" t="s">
        <v>57</v>
      </c>
      <c r="X3588" t="s">
        <v>8965</v>
      </c>
      <c r="Y3588" t="s">
        <v>73</v>
      </c>
      <c r="Z3588">
        <v>43</v>
      </c>
      <c r="AA3588" t="s">
        <v>74</v>
      </c>
      <c r="AB3588">
        <v>3061600049</v>
      </c>
      <c r="AC3588" t="s">
        <v>56</v>
      </c>
      <c r="AD3588">
        <v>986276</v>
      </c>
      <c r="AE3588">
        <v>163938</v>
      </c>
      <c r="AF3588" t="s">
        <v>281</v>
      </c>
      <c r="AG3588" t="s">
        <v>63</v>
      </c>
      <c r="AH3588" t="s">
        <v>56</v>
      </c>
      <c r="AP3588">
        <v>40.616648142123601</v>
      </c>
      <c r="AQ3588">
        <v>-73.992702451989601</v>
      </c>
      <c r="AR3588" t="s">
        <v>16931</v>
      </c>
    </row>
    <row r="3589" spans="1:44" x14ac:dyDescent="0.25">
      <c r="A3589">
        <v>45286370</v>
      </c>
      <c r="B3589" t="s">
        <v>16932</v>
      </c>
      <c r="C3589" t="s">
        <v>16933</v>
      </c>
      <c r="D3589" t="s">
        <v>246</v>
      </c>
      <c r="E3589" t="s">
        <v>247</v>
      </c>
      <c r="F3589" t="s">
        <v>248</v>
      </c>
      <c r="G3589" t="s">
        <v>249</v>
      </c>
      <c r="H3589" t="s">
        <v>1446</v>
      </c>
      <c r="I3589" t="s">
        <v>251</v>
      </c>
      <c r="J3589">
        <v>10013</v>
      </c>
      <c r="K3589" t="s">
        <v>16934</v>
      </c>
      <c r="L3589" t="s">
        <v>786</v>
      </c>
      <c r="Q3589" t="s">
        <v>55</v>
      </c>
      <c r="R3589" t="s">
        <v>179</v>
      </c>
      <c r="U3589" t="s">
        <v>57</v>
      </c>
      <c r="W3589" t="s">
        <v>538</v>
      </c>
      <c r="X3589" t="s">
        <v>16933</v>
      </c>
      <c r="Y3589" t="s">
        <v>410</v>
      </c>
      <c r="Z3589">
        <v>1</v>
      </c>
      <c r="AA3589" t="s">
        <v>411</v>
      </c>
      <c r="AB3589">
        <v>1002360032</v>
      </c>
      <c r="AC3589" t="s">
        <v>183</v>
      </c>
      <c r="AD3589">
        <v>984768</v>
      </c>
      <c r="AE3589">
        <v>200950</v>
      </c>
      <c r="AF3589" t="s">
        <v>170</v>
      </c>
      <c r="AG3589" t="s">
        <v>63</v>
      </c>
      <c r="AH3589" t="s">
        <v>183</v>
      </c>
      <c r="AP3589">
        <v>40.718238044650597</v>
      </c>
      <c r="AQ3589">
        <v>-73.998131346656606</v>
      </c>
      <c r="AR3589" t="s">
        <v>16935</v>
      </c>
    </row>
    <row r="3590" spans="1:44" x14ac:dyDescent="0.25">
      <c r="A3590">
        <v>45285890</v>
      </c>
      <c r="B3590" t="s">
        <v>16936</v>
      </c>
      <c r="C3590" t="s">
        <v>2931</v>
      </c>
      <c r="D3590" t="s">
        <v>246</v>
      </c>
      <c r="E3590" t="s">
        <v>247</v>
      </c>
      <c r="F3590" t="s">
        <v>248</v>
      </c>
      <c r="G3590" t="s">
        <v>368</v>
      </c>
      <c r="H3590" t="s">
        <v>250</v>
      </c>
      <c r="I3590" t="s">
        <v>251</v>
      </c>
      <c r="J3590">
        <v>11213</v>
      </c>
      <c r="K3590" t="s">
        <v>2932</v>
      </c>
      <c r="L3590" t="s">
        <v>2933</v>
      </c>
      <c r="Q3590" t="s">
        <v>55</v>
      </c>
      <c r="R3590" t="s">
        <v>56</v>
      </c>
      <c r="U3590" t="s">
        <v>57</v>
      </c>
      <c r="W3590" t="s">
        <v>371</v>
      </c>
      <c r="X3590" t="s">
        <v>2931</v>
      </c>
      <c r="Y3590" t="s">
        <v>140</v>
      </c>
      <c r="Z3590">
        <v>41</v>
      </c>
      <c r="AA3590" t="s">
        <v>141</v>
      </c>
      <c r="AB3590">
        <v>3014090077</v>
      </c>
      <c r="AC3590" t="s">
        <v>56</v>
      </c>
      <c r="AD3590">
        <v>1003432</v>
      </c>
      <c r="AE3590">
        <v>181964</v>
      </c>
      <c r="AF3590" t="s">
        <v>62</v>
      </c>
      <c r="AG3590" t="s">
        <v>63</v>
      </c>
      <c r="AH3590" t="s">
        <v>56</v>
      </c>
      <c r="AP3590">
        <v>40.666105096858097</v>
      </c>
      <c r="AQ3590">
        <v>-73.930856184047798</v>
      </c>
      <c r="AR3590" t="s">
        <v>2934</v>
      </c>
    </row>
    <row r="3591" spans="1:44" x14ac:dyDescent="0.25">
      <c r="A3591">
        <v>45287068</v>
      </c>
      <c r="B3591" t="s">
        <v>13788</v>
      </c>
      <c r="C3591" t="s">
        <v>16937</v>
      </c>
      <c r="D3591" t="s">
        <v>821</v>
      </c>
      <c r="E3591" t="s">
        <v>822</v>
      </c>
      <c r="F3591" t="s">
        <v>2705</v>
      </c>
      <c r="G3591" t="s">
        <v>2706</v>
      </c>
      <c r="I3591" t="s">
        <v>572</v>
      </c>
      <c r="J3591">
        <v>11211</v>
      </c>
      <c r="K3591" t="s">
        <v>16938</v>
      </c>
      <c r="L3591" t="s">
        <v>13205</v>
      </c>
      <c r="M3591" t="s">
        <v>4000</v>
      </c>
      <c r="N3591" t="s">
        <v>4723</v>
      </c>
      <c r="Q3591" t="s">
        <v>55</v>
      </c>
      <c r="R3591" t="s">
        <v>56</v>
      </c>
      <c r="U3591" t="s">
        <v>57</v>
      </c>
      <c r="W3591" t="s">
        <v>2711</v>
      </c>
      <c r="X3591" t="s">
        <v>16937</v>
      </c>
      <c r="Y3591" t="s">
        <v>204</v>
      </c>
      <c r="Z3591">
        <v>34</v>
      </c>
      <c r="AA3591" t="s">
        <v>2261</v>
      </c>
      <c r="AB3591">
        <v>3027717501</v>
      </c>
      <c r="AC3591" t="s">
        <v>56</v>
      </c>
      <c r="AD3591">
        <v>999931</v>
      </c>
      <c r="AE3591">
        <v>199105</v>
      </c>
      <c r="AF3591" t="s">
        <v>125</v>
      </c>
      <c r="AG3591" t="s">
        <v>63</v>
      </c>
      <c r="AH3591" t="s">
        <v>56</v>
      </c>
      <c r="AP3591">
        <v>40.713160080081799</v>
      </c>
      <c r="AQ3591">
        <v>-73.943436056454601</v>
      </c>
      <c r="AR3591" t="s">
        <v>16939</v>
      </c>
    </row>
    <row r="3592" spans="1:44" x14ac:dyDescent="0.25">
      <c r="A3592">
        <v>45287184</v>
      </c>
      <c r="B3592" t="s">
        <v>16940</v>
      </c>
      <c r="C3592" t="s">
        <v>16941</v>
      </c>
      <c r="D3592" t="s">
        <v>246</v>
      </c>
      <c r="E3592" t="s">
        <v>247</v>
      </c>
      <c r="F3592" t="s">
        <v>248</v>
      </c>
      <c r="G3592" t="s">
        <v>249</v>
      </c>
      <c r="H3592" t="s">
        <v>1446</v>
      </c>
      <c r="I3592" t="s">
        <v>251</v>
      </c>
      <c r="J3592">
        <v>11233</v>
      </c>
      <c r="K3592" t="s">
        <v>8760</v>
      </c>
      <c r="L3592" t="s">
        <v>8761</v>
      </c>
      <c r="Q3592" t="s">
        <v>55</v>
      </c>
      <c r="R3592" t="s">
        <v>56</v>
      </c>
      <c r="U3592" t="s">
        <v>57</v>
      </c>
      <c r="W3592" t="s">
        <v>502</v>
      </c>
      <c r="X3592" t="s">
        <v>16941</v>
      </c>
      <c r="Y3592" t="s">
        <v>637</v>
      </c>
      <c r="Z3592">
        <v>41</v>
      </c>
      <c r="AA3592" t="s">
        <v>638</v>
      </c>
      <c r="AB3592">
        <v>3014760006</v>
      </c>
      <c r="AC3592" t="s">
        <v>56</v>
      </c>
      <c r="AD3592">
        <v>1006425</v>
      </c>
      <c r="AE3592">
        <v>182940</v>
      </c>
      <c r="AF3592" t="s">
        <v>125</v>
      </c>
      <c r="AG3592" t="s">
        <v>63</v>
      </c>
      <c r="AH3592" t="s">
        <v>56</v>
      </c>
      <c r="AP3592">
        <v>40.668777008040102</v>
      </c>
      <c r="AQ3592">
        <v>-73.920064352334293</v>
      </c>
      <c r="AR3592" t="s">
        <v>8762</v>
      </c>
    </row>
    <row r="3593" spans="1:44" x14ac:dyDescent="0.25">
      <c r="A3593">
        <v>45289567</v>
      </c>
      <c r="B3593" t="s">
        <v>16942</v>
      </c>
      <c r="C3593" t="s">
        <v>16943</v>
      </c>
      <c r="D3593" t="s">
        <v>270</v>
      </c>
      <c r="E3593" t="s">
        <v>271</v>
      </c>
      <c r="F3593" t="s">
        <v>569</v>
      </c>
      <c r="G3593" t="s">
        <v>570</v>
      </c>
      <c r="H3593" t="s">
        <v>571</v>
      </c>
      <c r="I3593" t="s">
        <v>3388</v>
      </c>
      <c r="J3593">
        <v>11221</v>
      </c>
      <c r="K3593" t="s">
        <v>16944</v>
      </c>
      <c r="L3593" t="s">
        <v>4419</v>
      </c>
      <c r="M3593" t="s">
        <v>8766</v>
      </c>
      <c r="N3593" t="s">
        <v>5794</v>
      </c>
      <c r="O3593" t="s">
        <v>8766</v>
      </c>
      <c r="P3593" t="s">
        <v>5794</v>
      </c>
      <c r="R3593" t="s">
        <v>56</v>
      </c>
      <c r="S3593" t="s">
        <v>4419</v>
      </c>
      <c r="U3593" t="s">
        <v>57</v>
      </c>
      <c r="W3593" t="s">
        <v>16945</v>
      </c>
      <c r="X3593" t="s">
        <v>16946</v>
      </c>
      <c r="Y3593" t="s">
        <v>231</v>
      </c>
      <c r="Z3593">
        <v>36</v>
      </c>
      <c r="AA3593" t="s">
        <v>3777</v>
      </c>
      <c r="AB3593">
        <v>3018100035</v>
      </c>
      <c r="AC3593" t="s">
        <v>56</v>
      </c>
      <c r="AD3593">
        <v>1000142</v>
      </c>
      <c r="AE3593">
        <v>189890</v>
      </c>
      <c r="AF3593" t="s">
        <v>125</v>
      </c>
      <c r="AG3593" t="s">
        <v>63</v>
      </c>
      <c r="AH3593" t="s">
        <v>56</v>
      </c>
      <c r="AP3593">
        <v>40.687866689164103</v>
      </c>
      <c r="AQ3593">
        <v>-73.942696689556797</v>
      </c>
      <c r="AR3593" t="s">
        <v>16947</v>
      </c>
    </row>
    <row r="3594" spans="1:44" x14ac:dyDescent="0.25">
      <c r="A3594">
        <v>45286686</v>
      </c>
      <c r="B3594" t="s">
        <v>16948</v>
      </c>
      <c r="C3594" t="s">
        <v>10689</v>
      </c>
      <c r="D3594" t="s">
        <v>246</v>
      </c>
      <c r="E3594" t="s">
        <v>247</v>
      </c>
      <c r="F3594" t="s">
        <v>248</v>
      </c>
      <c r="G3594" t="s">
        <v>249</v>
      </c>
      <c r="H3594" t="s">
        <v>1446</v>
      </c>
      <c r="I3594" t="s">
        <v>251</v>
      </c>
      <c r="J3594">
        <v>10032</v>
      </c>
      <c r="K3594" t="s">
        <v>16949</v>
      </c>
      <c r="L3594" t="s">
        <v>1386</v>
      </c>
      <c r="Q3594" t="s">
        <v>55</v>
      </c>
      <c r="R3594" t="s">
        <v>179</v>
      </c>
      <c r="U3594" t="s">
        <v>57</v>
      </c>
      <c r="W3594" t="s">
        <v>502</v>
      </c>
      <c r="X3594" t="s">
        <v>10689</v>
      </c>
      <c r="Y3594" t="s">
        <v>308</v>
      </c>
      <c r="Z3594">
        <v>7</v>
      </c>
      <c r="AA3594" t="s">
        <v>655</v>
      </c>
      <c r="AB3594">
        <v>1021360111</v>
      </c>
      <c r="AC3594" t="s">
        <v>183</v>
      </c>
      <c r="AD3594">
        <v>998955</v>
      </c>
      <c r="AE3594">
        <v>244508</v>
      </c>
      <c r="AF3594" t="s">
        <v>125</v>
      </c>
      <c r="AG3594" t="s">
        <v>63</v>
      </c>
      <c r="AH3594" t="s">
        <v>183</v>
      </c>
      <c r="AP3594">
        <v>40.8377810198457</v>
      </c>
      <c r="AQ3594">
        <v>-73.946857289722999</v>
      </c>
      <c r="AR3594" t="s">
        <v>16950</v>
      </c>
    </row>
    <row r="3595" spans="1:44" x14ac:dyDescent="0.25">
      <c r="A3595">
        <v>45287829</v>
      </c>
      <c r="B3595" t="s">
        <v>16951</v>
      </c>
      <c r="C3595" t="s">
        <v>16952</v>
      </c>
      <c r="D3595" t="s">
        <v>145</v>
      </c>
      <c r="E3595" t="s">
        <v>146</v>
      </c>
      <c r="F3595" t="s">
        <v>161</v>
      </c>
      <c r="G3595" t="s">
        <v>174</v>
      </c>
      <c r="I3595" t="s">
        <v>163</v>
      </c>
      <c r="J3595">
        <v>11201</v>
      </c>
      <c r="K3595" t="s">
        <v>16953</v>
      </c>
      <c r="L3595" t="s">
        <v>11167</v>
      </c>
      <c r="M3595" t="s">
        <v>3304</v>
      </c>
      <c r="N3595" t="s">
        <v>2667</v>
      </c>
      <c r="O3595" t="s">
        <v>3304</v>
      </c>
      <c r="P3595" t="s">
        <v>2667</v>
      </c>
      <c r="R3595" t="s">
        <v>56</v>
      </c>
      <c r="S3595" t="s">
        <v>11167</v>
      </c>
      <c r="U3595" t="s">
        <v>57</v>
      </c>
      <c r="W3595" t="s">
        <v>168</v>
      </c>
      <c r="X3595" t="s">
        <v>16954</v>
      </c>
      <c r="Y3595" t="s">
        <v>255</v>
      </c>
      <c r="Z3595">
        <v>33</v>
      </c>
      <c r="AA3595" t="s">
        <v>401</v>
      </c>
      <c r="AB3595">
        <v>3000550040</v>
      </c>
      <c r="AC3595" t="s">
        <v>56</v>
      </c>
      <c r="AD3595">
        <v>988921</v>
      </c>
      <c r="AE3595">
        <v>194809</v>
      </c>
      <c r="AF3595" t="s">
        <v>62</v>
      </c>
      <c r="AG3595" t="s">
        <v>63</v>
      </c>
      <c r="AH3595" t="s">
        <v>56</v>
      </c>
      <c r="AP3595">
        <v>40.701381238509903</v>
      </c>
      <c r="AQ3595">
        <v>-73.983153913529193</v>
      </c>
      <c r="AR3595" t="s">
        <v>16955</v>
      </c>
    </row>
    <row r="3596" spans="1:44" x14ac:dyDescent="0.25">
      <c r="A3596">
        <v>45285514</v>
      </c>
      <c r="B3596" t="s">
        <v>16956</v>
      </c>
      <c r="C3596" t="s">
        <v>16957</v>
      </c>
      <c r="D3596" t="s">
        <v>145</v>
      </c>
      <c r="E3596" t="s">
        <v>146</v>
      </c>
      <c r="F3596" t="s">
        <v>260</v>
      </c>
      <c r="G3596" t="s">
        <v>261</v>
      </c>
      <c r="I3596" t="s">
        <v>149</v>
      </c>
      <c r="J3596">
        <v>11214</v>
      </c>
      <c r="K3596" t="s">
        <v>16958</v>
      </c>
      <c r="L3596" t="s">
        <v>16959</v>
      </c>
      <c r="M3596" t="s">
        <v>315</v>
      </c>
      <c r="N3596" t="s">
        <v>67</v>
      </c>
      <c r="O3596" t="s">
        <v>315</v>
      </c>
      <c r="P3596" t="s">
        <v>67</v>
      </c>
      <c r="R3596" t="s">
        <v>56</v>
      </c>
      <c r="S3596" t="s">
        <v>16959</v>
      </c>
      <c r="U3596" t="s">
        <v>57</v>
      </c>
      <c r="W3596" t="s">
        <v>347</v>
      </c>
      <c r="X3596" t="s">
        <v>16960</v>
      </c>
      <c r="Y3596" t="s">
        <v>73</v>
      </c>
      <c r="Z3596">
        <v>43</v>
      </c>
      <c r="AA3596" t="s">
        <v>74</v>
      </c>
      <c r="AB3596">
        <v>3064630143</v>
      </c>
      <c r="AC3596" t="s">
        <v>56</v>
      </c>
      <c r="AD3596">
        <v>982165</v>
      </c>
      <c r="AE3596">
        <v>158447</v>
      </c>
      <c r="AF3596" t="s">
        <v>170</v>
      </c>
      <c r="AG3596" t="s">
        <v>63</v>
      </c>
      <c r="AH3596" t="s">
        <v>56</v>
      </c>
      <c r="AP3596">
        <v>40.601576459784503</v>
      </c>
      <c r="AQ3596">
        <v>-74.007508367690605</v>
      </c>
      <c r="AR3596" t="s">
        <v>16961</v>
      </c>
    </row>
    <row r="3597" spans="1:44" x14ac:dyDescent="0.25">
      <c r="A3597">
        <v>45288441</v>
      </c>
      <c r="B3597" t="s">
        <v>16962</v>
      </c>
      <c r="C3597" t="s">
        <v>14261</v>
      </c>
      <c r="D3597" t="s">
        <v>821</v>
      </c>
      <c r="E3597" t="s">
        <v>822</v>
      </c>
      <c r="F3597" t="s">
        <v>2705</v>
      </c>
      <c r="G3597" t="s">
        <v>2706</v>
      </c>
      <c r="I3597" t="s">
        <v>572</v>
      </c>
      <c r="J3597">
        <v>11214</v>
      </c>
      <c r="K3597" t="s">
        <v>16963</v>
      </c>
      <c r="L3597" t="s">
        <v>2730</v>
      </c>
      <c r="M3597" t="s">
        <v>6586</v>
      </c>
      <c r="N3597" t="s">
        <v>1725</v>
      </c>
      <c r="Q3597" t="s">
        <v>55</v>
      </c>
      <c r="R3597" t="s">
        <v>56</v>
      </c>
      <c r="U3597" t="s">
        <v>57</v>
      </c>
      <c r="W3597" t="s">
        <v>2711</v>
      </c>
      <c r="X3597" t="s">
        <v>14261</v>
      </c>
      <c r="Y3597" t="s">
        <v>73</v>
      </c>
      <c r="Z3597">
        <v>43</v>
      </c>
      <c r="AA3597" t="s">
        <v>74</v>
      </c>
      <c r="AB3597">
        <v>3062950033</v>
      </c>
      <c r="AC3597" t="s">
        <v>56</v>
      </c>
      <c r="AD3597">
        <v>983690</v>
      </c>
      <c r="AE3597">
        <v>162004</v>
      </c>
      <c r="AF3597" t="s">
        <v>125</v>
      </c>
      <c r="AG3597" t="s">
        <v>63</v>
      </c>
      <c r="AH3597" t="s">
        <v>56</v>
      </c>
      <c r="AP3597">
        <v>40.611339925373997</v>
      </c>
      <c r="AQ3597">
        <v>-74.0020169308644</v>
      </c>
      <c r="AR3597" t="s">
        <v>16964</v>
      </c>
    </row>
    <row r="3598" spans="1:44" x14ac:dyDescent="0.25">
      <c r="A3598">
        <v>45285005</v>
      </c>
      <c r="B3598" t="s">
        <v>16965</v>
      </c>
      <c r="C3598" t="s">
        <v>16966</v>
      </c>
      <c r="D3598" t="s">
        <v>145</v>
      </c>
      <c r="E3598" t="s">
        <v>146</v>
      </c>
      <c r="F3598" t="s">
        <v>260</v>
      </c>
      <c r="G3598" t="s">
        <v>1122</v>
      </c>
      <c r="I3598" t="s">
        <v>149</v>
      </c>
      <c r="J3598">
        <v>11204</v>
      </c>
      <c r="K3598" t="s">
        <v>16967</v>
      </c>
      <c r="L3598" t="s">
        <v>8971</v>
      </c>
      <c r="M3598" t="s">
        <v>1024</v>
      </c>
      <c r="N3598" t="s">
        <v>1025</v>
      </c>
      <c r="O3598" t="s">
        <v>1024</v>
      </c>
      <c r="P3598" t="s">
        <v>1025</v>
      </c>
      <c r="R3598" t="s">
        <v>56</v>
      </c>
      <c r="S3598" t="s">
        <v>8971</v>
      </c>
      <c r="U3598" t="s">
        <v>57</v>
      </c>
      <c r="W3598" t="s">
        <v>347</v>
      </c>
      <c r="X3598" t="s">
        <v>16968</v>
      </c>
      <c r="Y3598" t="s">
        <v>279</v>
      </c>
      <c r="Z3598">
        <v>44</v>
      </c>
      <c r="AA3598" t="s">
        <v>280</v>
      </c>
      <c r="AB3598">
        <v>3054800001</v>
      </c>
      <c r="AC3598" t="s">
        <v>56</v>
      </c>
      <c r="AD3598">
        <v>988988</v>
      </c>
      <c r="AE3598">
        <v>166956</v>
      </c>
      <c r="AF3598" t="s">
        <v>125</v>
      </c>
      <c r="AG3598" t="s">
        <v>63</v>
      </c>
      <c r="AH3598" t="s">
        <v>56</v>
      </c>
      <c r="AP3598">
        <v>40.624930887839803</v>
      </c>
      <c r="AQ3598">
        <v>-73.982931849235101</v>
      </c>
      <c r="AR3598" t="s">
        <v>16969</v>
      </c>
    </row>
    <row r="3599" spans="1:44" x14ac:dyDescent="0.25">
      <c r="A3599">
        <v>45285070</v>
      </c>
      <c r="B3599" t="s">
        <v>16970</v>
      </c>
      <c r="C3599" t="s">
        <v>16971</v>
      </c>
      <c r="D3599" t="s">
        <v>145</v>
      </c>
      <c r="E3599" t="s">
        <v>146</v>
      </c>
      <c r="F3599" t="s">
        <v>161</v>
      </c>
      <c r="G3599" t="s">
        <v>162</v>
      </c>
      <c r="I3599" t="s">
        <v>163</v>
      </c>
      <c r="J3599">
        <v>10034</v>
      </c>
      <c r="K3599" t="s">
        <v>1585</v>
      </c>
      <c r="L3599" t="s">
        <v>325</v>
      </c>
      <c r="R3599" t="s">
        <v>179</v>
      </c>
      <c r="S3599" t="s">
        <v>325</v>
      </c>
      <c r="U3599" t="s">
        <v>57</v>
      </c>
      <c r="W3599" t="s">
        <v>168</v>
      </c>
      <c r="X3599" t="s">
        <v>9700</v>
      </c>
      <c r="Y3599" t="s">
        <v>308</v>
      </c>
      <c r="Z3599">
        <v>10</v>
      </c>
      <c r="AA3599" t="s">
        <v>309</v>
      </c>
      <c r="AB3599">
        <v>1022160001</v>
      </c>
      <c r="AC3599" t="s">
        <v>183</v>
      </c>
      <c r="AD3599">
        <v>1005572</v>
      </c>
      <c r="AE3599">
        <v>253428</v>
      </c>
      <c r="AF3599" t="s">
        <v>170</v>
      </c>
      <c r="AG3599" t="s">
        <v>63</v>
      </c>
      <c r="AH3599" t="s">
        <v>183</v>
      </c>
      <c r="AP3599">
        <v>40.862250273735398</v>
      </c>
      <c r="AQ3599">
        <v>-73.922915616610396</v>
      </c>
      <c r="AR3599" t="s">
        <v>1587</v>
      </c>
    </row>
    <row r="3600" spans="1:44" x14ac:dyDescent="0.25">
      <c r="A3600">
        <v>45285829</v>
      </c>
      <c r="B3600" t="s">
        <v>16970</v>
      </c>
      <c r="C3600" t="s">
        <v>16972</v>
      </c>
      <c r="D3600" t="s">
        <v>246</v>
      </c>
      <c r="E3600" t="s">
        <v>247</v>
      </c>
      <c r="F3600" t="s">
        <v>248</v>
      </c>
      <c r="G3600" t="s">
        <v>368</v>
      </c>
      <c r="H3600" t="s">
        <v>250</v>
      </c>
      <c r="I3600" t="s">
        <v>251</v>
      </c>
      <c r="J3600">
        <v>10460</v>
      </c>
      <c r="K3600" t="s">
        <v>4697</v>
      </c>
      <c r="L3600" t="s">
        <v>4698</v>
      </c>
      <c r="Q3600" t="s">
        <v>55</v>
      </c>
      <c r="R3600" t="s">
        <v>112</v>
      </c>
      <c r="U3600" t="s">
        <v>57</v>
      </c>
      <c r="W3600" t="s">
        <v>6055</v>
      </c>
      <c r="X3600" t="s">
        <v>16972</v>
      </c>
      <c r="Y3600" t="s">
        <v>382</v>
      </c>
      <c r="Z3600">
        <v>17</v>
      </c>
      <c r="AA3600" t="s">
        <v>383</v>
      </c>
      <c r="AB3600">
        <v>2031240001</v>
      </c>
      <c r="AC3600" t="s">
        <v>112</v>
      </c>
      <c r="AD3600">
        <v>1016868</v>
      </c>
      <c r="AE3600">
        <v>247293</v>
      </c>
      <c r="AF3600" t="s">
        <v>125</v>
      </c>
      <c r="AG3600" t="s">
        <v>63</v>
      </c>
      <c r="AH3600" t="s">
        <v>112</v>
      </c>
      <c r="AP3600">
        <v>40.845377030141499</v>
      </c>
      <c r="AQ3600">
        <v>-73.882107631526395</v>
      </c>
      <c r="AR3600" t="s">
        <v>4703</v>
      </c>
    </row>
    <row r="3601" spans="1:44" x14ac:dyDescent="0.25">
      <c r="A3601">
        <v>45288061</v>
      </c>
      <c r="B3601" t="s">
        <v>16973</v>
      </c>
      <c r="C3601" t="s">
        <v>16974</v>
      </c>
      <c r="D3601" t="s">
        <v>246</v>
      </c>
      <c r="E3601" t="s">
        <v>247</v>
      </c>
      <c r="F3601" t="s">
        <v>499</v>
      </c>
      <c r="G3601" t="s">
        <v>500</v>
      </c>
      <c r="H3601" t="s">
        <v>13532</v>
      </c>
      <c r="I3601" t="s">
        <v>251</v>
      </c>
      <c r="J3601">
        <v>10467</v>
      </c>
      <c r="K3601" t="s">
        <v>16975</v>
      </c>
      <c r="L3601" t="s">
        <v>1915</v>
      </c>
      <c r="Q3601" t="s">
        <v>55</v>
      </c>
      <c r="R3601" t="s">
        <v>112</v>
      </c>
      <c r="U3601" t="s">
        <v>57</v>
      </c>
      <c r="W3601" t="s">
        <v>502</v>
      </c>
      <c r="X3601" t="s">
        <v>16974</v>
      </c>
      <c r="Y3601" t="s">
        <v>123</v>
      </c>
      <c r="Z3601">
        <v>11</v>
      </c>
      <c r="AA3601" t="s">
        <v>124</v>
      </c>
      <c r="AB3601">
        <v>2033480071</v>
      </c>
      <c r="AC3601" t="s">
        <v>112</v>
      </c>
      <c r="AD3601">
        <v>1019034</v>
      </c>
      <c r="AE3601">
        <v>258859</v>
      </c>
      <c r="AF3601" t="s">
        <v>125</v>
      </c>
      <c r="AG3601" t="s">
        <v>63</v>
      </c>
      <c r="AH3601" t="s">
        <v>112</v>
      </c>
      <c r="AP3601">
        <v>40.877113915517697</v>
      </c>
      <c r="AQ3601">
        <v>-73.874218967503793</v>
      </c>
      <c r="AR3601" t="s">
        <v>16976</v>
      </c>
    </row>
    <row r="3602" spans="1:44" x14ac:dyDescent="0.25">
      <c r="A3602">
        <v>45289568</v>
      </c>
      <c r="B3602" t="s">
        <v>16977</v>
      </c>
      <c r="C3602" t="s">
        <v>16978</v>
      </c>
      <c r="D3602" t="s">
        <v>145</v>
      </c>
      <c r="E3602" t="s">
        <v>146</v>
      </c>
      <c r="F3602" t="s">
        <v>161</v>
      </c>
      <c r="G3602" t="s">
        <v>174</v>
      </c>
      <c r="J3602">
        <v>11373</v>
      </c>
      <c r="K3602" t="s">
        <v>16979</v>
      </c>
      <c r="L3602" t="s">
        <v>16980</v>
      </c>
      <c r="M3602" t="s">
        <v>1124</v>
      </c>
      <c r="N3602" t="s">
        <v>2298</v>
      </c>
      <c r="O3602" t="s">
        <v>1124</v>
      </c>
      <c r="P3602" t="s">
        <v>2298</v>
      </c>
      <c r="R3602" t="s">
        <v>346</v>
      </c>
      <c r="S3602" t="s">
        <v>16980</v>
      </c>
      <c r="U3602" t="s">
        <v>57</v>
      </c>
      <c r="W3602" t="s">
        <v>168</v>
      </c>
      <c r="X3602" t="s">
        <v>14358</v>
      </c>
      <c r="Y3602" t="s">
        <v>349</v>
      </c>
      <c r="Z3602">
        <v>21</v>
      </c>
      <c r="AA3602" t="s">
        <v>350</v>
      </c>
      <c r="AB3602">
        <v>4015510023</v>
      </c>
      <c r="AC3602" t="s">
        <v>85</v>
      </c>
      <c r="AD3602">
        <v>1018893</v>
      </c>
      <c r="AE3602">
        <v>211930</v>
      </c>
      <c r="AF3602" t="s">
        <v>125</v>
      </c>
      <c r="AG3602" t="s">
        <v>63</v>
      </c>
      <c r="AH3602" t="s">
        <v>85</v>
      </c>
      <c r="AP3602">
        <v>40.748307600764498</v>
      </c>
      <c r="AQ3602">
        <v>-73.874971043950694</v>
      </c>
      <c r="AR3602" t="s">
        <v>16981</v>
      </c>
    </row>
    <row r="3603" spans="1:44" x14ac:dyDescent="0.25">
      <c r="A3603">
        <v>45288256</v>
      </c>
      <c r="B3603" t="s">
        <v>16982</v>
      </c>
      <c r="C3603" t="s">
        <v>16983</v>
      </c>
      <c r="D3603" t="s">
        <v>270</v>
      </c>
      <c r="E3603" t="s">
        <v>271</v>
      </c>
      <c r="F3603" t="s">
        <v>1519</v>
      </c>
      <c r="G3603" t="s">
        <v>16984</v>
      </c>
      <c r="H3603" t="s">
        <v>1521</v>
      </c>
      <c r="J3603">
        <v>11205</v>
      </c>
      <c r="O3603" t="s">
        <v>2759</v>
      </c>
      <c r="P3603" t="s">
        <v>16985</v>
      </c>
      <c r="Q3603" t="s">
        <v>705</v>
      </c>
      <c r="R3603" t="s">
        <v>56</v>
      </c>
      <c r="U3603" t="s">
        <v>57</v>
      </c>
      <c r="W3603" t="s">
        <v>706</v>
      </c>
      <c r="X3603" t="s">
        <v>16983</v>
      </c>
      <c r="Y3603" t="s">
        <v>231</v>
      </c>
      <c r="Z3603">
        <v>33</v>
      </c>
      <c r="AA3603" t="s">
        <v>3777</v>
      </c>
      <c r="AC3603" t="s">
        <v>56</v>
      </c>
      <c r="AD3603">
        <v>996677</v>
      </c>
      <c r="AE3603">
        <v>194014</v>
      </c>
      <c r="AF3603" t="s">
        <v>281</v>
      </c>
      <c r="AG3603" t="s">
        <v>63</v>
      </c>
      <c r="AH3603" t="s">
        <v>56</v>
      </c>
      <c r="AP3603">
        <v>40.699191656618801</v>
      </c>
      <c r="AQ3603">
        <v>-73.955183162300798</v>
      </c>
      <c r="AR3603" t="s">
        <v>16986</v>
      </c>
    </row>
    <row r="3604" spans="1:44" x14ac:dyDescent="0.25">
      <c r="A3604">
        <v>45287035</v>
      </c>
      <c r="B3604" t="s">
        <v>16987</v>
      </c>
      <c r="C3604" t="s">
        <v>9481</v>
      </c>
      <c r="D3604" t="s">
        <v>821</v>
      </c>
      <c r="E3604" t="s">
        <v>822</v>
      </c>
      <c r="F3604" t="s">
        <v>2705</v>
      </c>
      <c r="G3604" t="s">
        <v>2706</v>
      </c>
      <c r="I3604" t="s">
        <v>572</v>
      </c>
      <c r="J3604">
        <v>10309</v>
      </c>
      <c r="K3604" t="s">
        <v>16988</v>
      </c>
      <c r="L3604" t="s">
        <v>16989</v>
      </c>
      <c r="M3604" t="s">
        <v>16990</v>
      </c>
      <c r="N3604" t="s">
        <v>16991</v>
      </c>
      <c r="Q3604" t="s">
        <v>55</v>
      </c>
      <c r="R3604" t="s">
        <v>879</v>
      </c>
      <c r="U3604" t="s">
        <v>57</v>
      </c>
      <c r="W3604" t="s">
        <v>2711</v>
      </c>
      <c r="X3604" t="s">
        <v>9481</v>
      </c>
      <c r="Y3604" t="s">
        <v>881</v>
      </c>
      <c r="Z3604">
        <v>51</v>
      </c>
      <c r="AA3604" t="s">
        <v>882</v>
      </c>
      <c r="AB3604">
        <v>5061470080</v>
      </c>
      <c r="AC3604" t="s">
        <v>879</v>
      </c>
      <c r="AD3604">
        <v>926087</v>
      </c>
      <c r="AE3604">
        <v>138903</v>
      </c>
      <c r="AF3604" t="s">
        <v>125</v>
      </c>
      <c r="AG3604" t="s">
        <v>63</v>
      </c>
      <c r="AH3604" t="s">
        <v>879</v>
      </c>
      <c r="AP3604">
        <v>40.5477415486829</v>
      </c>
      <c r="AQ3604">
        <v>-74.209284299998203</v>
      </c>
      <c r="AR3604" t="s">
        <v>16992</v>
      </c>
    </row>
    <row r="3605" spans="1:44" x14ac:dyDescent="0.25">
      <c r="A3605">
        <v>45284990</v>
      </c>
      <c r="B3605" t="s">
        <v>16987</v>
      </c>
      <c r="C3605" t="s">
        <v>16993</v>
      </c>
      <c r="D3605" t="s">
        <v>1291</v>
      </c>
      <c r="E3605" t="s">
        <v>1292</v>
      </c>
      <c r="F3605" t="s">
        <v>1293</v>
      </c>
      <c r="G3605" t="s">
        <v>1539</v>
      </c>
      <c r="H3605" t="s">
        <v>1540</v>
      </c>
      <c r="J3605">
        <v>11219</v>
      </c>
      <c r="K3605" t="s">
        <v>16994</v>
      </c>
      <c r="L3605" t="s">
        <v>7205</v>
      </c>
      <c r="M3605" t="s">
        <v>16995</v>
      </c>
      <c r="N3605" t="s">
        <v>16996</v>
      </c>
      <c r="Q3605" t="s">
        <v>55</v>
      </c>
      <c r="R3605" t="s">
        <v>56</v>
      </c>
      <c r="T3605" t="s">
        <v>322</v>
      </c>
      <c r="U3605" t="s">
        <v>57</v>
      </c>
      <c r="W3605" t="s">
        <v>1297</v>
      </c>
      <c r="X3605" t="s">
        <v>16993</v>
      </c>
      <c r="Y3605" t="s">
        <v>279</v>
      </c>
      <c r="Z3605">
        <v>39</v>
      </c>
      <c r="AA3605" t="s">
        <v>280</v>
      </c>
      <c r="AB3605">
        <v>3056200030</v>
      </c>
      <c r="AC3605" t="s">
        <v>56</v>
      </c>
      <c r="AD3605">
        <v>985456</v>
      </c>
      <c r="AE3605">
        <v>172345</v>
      </c>
      <c r="AF3605" t="s">
        <v>125</v>
      </c>
      <c r="AG3605" t="s">
        <v>63</v>
      </c>
      <c r="AH3605" t="s">
        <v>56</v>
      </c>
      <c r="AP3605">
        <v>40.639723736554501</v>
      </c>
      <c r="AQ3605">
        <v>-73.995654547710302</v>
      </c>
      <c r="AR3605" t="s">
        <v>16997</v>
      </c>
    </row>
    <row r="3606" spans="1:44" x14ac:dyDescent="0.25">
      <c r="A3606">
        <v>45289161</v>
      </c>
      <c r="B3606" t="s">
        <v>16987</v>
      </c>
      <c r="C3606" t="s">
        <v>2190</v>
      </c>
      <c r="D3606" t="s">
        <v>821</v>
      </c>
      <c r="E3606" t="s">
        <v>822</v>
      </c>
      <c r="F3606" t="s">
        <v>2191</v>
      </c>
      <c r="G3606" t="s">
        <v>2191</v>
      </c>
      <c r="I3606" t="s">
        <v>572</v>
      </c>
      <c r="J3606">
        <v>11222</v>
      </c>
      <c r="K3606" t="s">
        <v>16998</v>
      </c>
      <c r="L3606" t="s">
        <v>16999</v>
      </c>
      <c r="M3606" t="s">
        <v>3874</v>
      </c>
      <c r="N3606" t="s">
        <v>15438</v>
      </c>
      <c r="Q3606" t="s">
        <v>55</v>
      </c>
      <c r="R3606" t="s">
        <v>56</v>
      </c>
      <c r="U3606" t="s">
        <v>57</v>
      </c>
      <c r="X3606" t="s">
        <v>2190</v>
      </c>
      <c r="Y3606" t="s">
        <v>204</v>
      </c>
      <c r="Z3606">
        <v>33</v>
      </c>
      <c r="AA3606" t="s">
        <v>205</v>
      </c>
      <c r="AB3606">
        <v>3026520055</v>
      </c>
      <c r="AC3606" t="s">
        <v>56</v>
      </c>
      <c r="AD3606">
        <v>998855</v>
      </c>
      <c r="AE3606">
        <v>203937</v>
      </c>
      <c r="AF3606" t="s">
        <v>125</v>
      </c>
      <c r="AG3606" t="s">
        <v>63</v>
      </c>
      <c r="AH3606" t="s">
        <v>56</v>
      </c>
      <c r="AP3606">
        <v>40.7264245957236</v>
      </c>
      <c r="AQ3606">
        <v>-73.947306879573603</v>
      </c>
      <c r="AR3606" t="s">
        <v>17000</v>
      </c>
    </row>
    <row r="3607" spans="1:44" x14ac:dyDescent="0.25">
      <c r="A3607">
        <v>45289480</v>
      </c>
      <c r="B3607" t="s">
        <v>17001</v>
      </c>
      <c r="C3607" t="s">
        <v>17002</v>
      </c>
      <c r="D3607" t="s">
        <v>246</v>
      </c>
      <c r="E3607" t="s">
        <v>247</v>
      </c>
      <c r="F3607" t="s">
        <v>2950</v>
      </c>
      <c r="G3607" t="s">
        <v>6693</v>
      </c>
      <c r="H3607" t="s">
        <v>17003</v>
      </c>
      <c r="I3607" t="s">
        <v>251</v>
      </c>
      <c r="J3607">
        <v>11220</v>
      </c>
      <c r="K3607" t="s">
        <v>17004</v>
      </c>
      <c r="L3607" t="s">
        <v>474</v>
      </c>
      <c r="Q3607" t="s">
        <v>55</v>
      </c>
      <c r="R3607" t="s">
        <v>56</v>
      </c>
      <c r="U3607" t="s">
        <v>57</v>
      </c>
      <c r="W3607" t="s">
        <v>502</v>
      </c>
      <c r="X3607" t="s">
        <v>17002</v>
      </c>
      <c r="Y3607" t="s">
        <v>476</v>
      </c>
      <c r="Z3607">
        <v>38</v>
      </c>
      <c r="AA3607" t="s">
        <v>477</v>
      </c>
      <c r="AB3607">
        <v>3007850037</v>
      </c>
      <c r="AC3607" t="s">
        <v>56</v>
      </c>
      <c r="AD3607">
        <v>982742</v>
      </c>
      <c r="AE3607">
        <v>173509</v>
      </c>
      <c r="AF3607" t="s">
        <v>62</v>
      </c>
      <c r="AG3607" t="s">
        <v>63</v>
      </c>
      <c r="AH3607" t="s">
        <v>56</v>
      </c>
      <c r="AP3607">
        <v>40.642918620666499</v>
      </c>
      <c r="AQ3607">
        <v>-74.005433877128397</v>
      </c>
      <c r="AR3607" t="s">
        <v>17005</v>
      </c>
    </row>
    <row r="3608" spans="1:44" x14ac:dyDescent="0.25">
      <c r="A3608">
        <v>45285738</v>
      </c>
      <c r="B3608" t="s">
        <v>17006</v>
      </c>
      <c r="C3608" t="s">
        <v>7889</v>
      </c>
      <c r="D3608" t="s">
        <v>246</v>
      </c>
      <c r="E3608" t="s">
        <v>247</v>
      </c>
      <c r="F3608" t="s">
        <v>248</v>
      </c>
      <c r="G3608" t="s">
        <v>249</v>
      </c>
      <c r="H3608" t="s">
        <v>250</v>
      </c>
      <c r="I3608" t="s">
        <v>251</v>
      </c>
      <c r="J3608">
        <v>11375</v>
      </c>
      <c r="K3608" t="s">
        <v>7890</v>
      </c>
      <c r="L3608" t="s">
        <v>7891</v>
      </c>
      <c r="Q3608" t="s">
        <v>55</v>
      </c>
      <c r="R3608" t="s">
        <v>4669</v>
      </c>
      <c r="U3608" t="s">
        <v>57</v>
      </c>
      <c r="W3608" t="s">
        <v>371</v>
      </c>
      <c r="X3608" t="s">
        <v>7889</v>
      </c>
      <c r="Y3608" t="s">
        <v>1082</v>
      </c>
      <c r="Z3608">
        <v>29</v>
      </c>
      <c r="AA3608" t="s">
        <v>1083</v>
      </c>
      <c r="AB3608">
        <v>4032720001</v>
      </c>
      <c r="AC3608" t="s">
        <v>85</v>
      </c>
      <c r="AD3608">
        <v>1027467</v>
      </c>
      <c r="AE3608">
        <v>200392</v>
      </c>
      <c r="AF3608" t="s">
        <v>62</v>
      </c>
      <c r="AG3608" t="s">
        <v>63</v>
      </c>
      <c r="AH3608" t="s">
        <v>85</v>
      </c>
      <c r="AP3608">
        <v>40.716600927944697</v>
      </c>
      <c r="AQ3608">
        <v>-73.844101060707004</v>
      </c>
      <c r="AR3608" t="s">
        <v>7892</v>
      </c>
    </row>
    <row r="3609" spans="1:44" x14ac:dyDescent="0.25">
      <c r="A3609">
        <v>45289359</v>
      </c>
      <c r="B3609" t="s">
        <v>17007</v>
      </c>
      <c r="C3609" t="s">
        <v>12417</v>
      </c>
      <c r="D3609" t="s">
        <v>246</v>
      </c>
      <c r="E3609" t="s">
        <v>247</v>
      </c>
      <c r="F3609" t="s">
        <v>248</v>
      </c>
      <c r="G3609" t="s">
        <v>368</v>
      </c>
      <c r="H3609" t="s">
        <v>250</v>
      </c>
      <c r="I3609" t="s">
        <v>251</v>
      </c>
      <c r="J3609">
        <v>11213</v>
      </c>
      <c r="K3609" t="s">
        <v>17008</v>
      </c>
      <c r="L3609" t="s">
        <v>7981</v>
      </c>
      <c r="Q3609" t="s">
        <v>55</v>
      </c>
      <c r="R3609" t="s">
        <v>56</v>
      </c>
      <c r="U3609" t="s">
        <v>57</v>
      </c>
      <c r="W3609" t="s">
        <v>538</v>
      </c>
      <c r="X3609" t="s">
        <v>12417</v>
      </c>
      <c r="Y3609" t="s">
        <v>140</v>
      </c>
      <c r="Z3609">
        <v>41</v>
      </c>
      <c r="AA3609" t="s">
        <v>141</v>
      </c>
      <c r="AB3609">
        <v>3014200020</v>
      </c>
      <c r="AC3609" t="s">
        <v>56</v>
      </c>
      <c r="AD3609">
        <v>1003621</v>
      </c>
      <c r="AE3609">
        <v>181618</v>
      </c>
      <c r="AF3609" t="s">
        <v>125</v>
      </c>
      <c r="AG3609" t="s">
        <v>63</v>
      </c>
      <c r="AH3609" t="s">
        <v>56</v>
      </c>
      <c r="AP3609">
        <v>40.665154992496298</v>
      </c>
      <c r="AQ3609">
        <v>-73.9301759053496</v>
      </c>
      <c r="AR3609" t="s">
        <v>17009</v>
      </c>
    </row>
    <row r="3610" spans="1:44" x14ac:dyDescent="0.25">
      <c r="A3610">
        <v>45286596</v>
      </c>
      <c r="B3610" t="s">
        <v>17010</v>
      </c>
      <c r="C3610" t="s">
        <v>12430</v>
      </c>
      <c r="D3610" t="s">
        <v>821</v>
      </c>
      <c r="E3610" t="s">
        <v>822</v>
      </c>
      <c r="F3610" t="s">
        <v>2705</v>
      </c>
      <c r="G3610" t="s">
        <v>2706</v>
      </c>
      <c r="I3610" t="s">
        <v>572</v>
      </c>
      <c r="J3610">
        <v>11385</v>
      </c>
      <c r="K3610" t="s">
        <v>16923</v>
      </c>
      <c r="L3610" t="s">
        <v>837</v>
      </c>
      <c r="M3610" t="s">
        <v>994</v>
      </c>
      <c r="N3610" t="s">
        <v>80</v>
      </c>
      <c r="Q3610" t="s">
        <v>55</v>
      </c>
      <c r="R3610" t="s">
        <v>81</v>
      </c>
      <c r="U3610" t="s">
        <v>57</v>
      </c>
      <c r="W3610" t="s">
        <v>2711</v>
      </c>
      <c r="X3610" t="s">
        <v>12430</v>
      </c>
      <c r="Y3610" t="s">
        <v>83</v>
      </c>
      <c r="Z3610">
        <v>34</v>
      </c>
      <c r="AA3610" t="s">
        <v>84</v>
      </c>
      <c r="AB3610">
        <v>4034600014</v>
      </c>
      <c r="AC3610" t="s">
        <v>85</v>
      </c>
      <c r="AD3610">
        <v>1010015</v>
      </c>
      <c r="AE3610">
        <v>194707</v>
      </c>
      <c r="AF3610" t="s">
        <v>125</v>
      </c>
      <c r="AG3610" t="s">
        <v>63</v>
      </c>
      <c r="AH3610" t="s">
        <v>85</v>
      </c>
      <c r="AP3610">
        <v>40.701064996454001</v>
      </c>
      <c r="AQ3610">
        <v>-73.907078262101905</v>
      </c>
      <c r="AR3610" t="s">
        <v>16924</v>
      </c>
    </row>
    <row r="3611" spans="1:44" x14ac:dyDescent="0.25">
      <c r="A3611">
        <v>45284901</v>
      </c>
      <c r="B3611" t="s">
        <v>17011</v>
      </c>
      <c r="C3611" t="s">
        <v>17012</v>
      </c>
      <c r="D3611" t="s">
        <v>145</v>
      </c>
      <c r="E3611" t="s">
        <v>146</v>
      </c>
      <c r="F3611" t="s">
        <v>147</v>
      </c>
      <c r="G3611" t="s">
        <v>1741</v>
      </c>
      <c r="I3611" t="s">
        <v>149</v>
      </c>
      <c r="J3611">
        <v>10314</v>
      </c>
      <c r="K3611" t="s">
        <v>17013</v>
      </c>
      <c r="L3611" t="s">
        <v>17014</v>
      </c>
      <c r="M3611" t="s">
        <v>17015</v>
      </c>
      <c r="N3611" t="s">
        <v>17016</v>
      </c>
      <c r="O3611" t="s">
        <v>17015</v>
      </c>
      <c r="P3611" t="s">
        <v>17016</v>
      </c>
      <c r="R3611" t="s">
        <v>879</v>
      </c>
      <c r="S3611" t="s">
        <v>17014</v>
      </c>
      <c r="U3611" t="s">
        <v>57</v>
      </c>
      <c r="W3611" t="s">
        <v>168</v>
      </c>
      <c r="X3611" t="s">
        <v>17017</v>
      </c>
      <c r="Y3611" t="s">
        <v>1271</v>
      </c>
      <c r="Z3611">
        <v>51</v>
      </c>
      <c r="AA3611" t="s">
        <v>1272</v>
      </c>
      <c r="AB3611">
        <v>5023690077</v>
      </c>
      <c r="AC3611" t="s">
        <v>879</v>
      </c>
      <c r="AD3611">
        <v>940916</v>
      </c>
      <c r="AE3611">
        <v>154080</v>
      </c>
      <c r="AF3611" t="s">
        <v>125</v>
      </c>
      <c r="AG3611" t="s">
        <v>63</v>
      </c>
      <c r="AH3611" t="s">
        <v>879</v>
      </c>
      <c r="AP3611">
        <v>40.589484242196001</v>
      </c>
      <c r="AQ3611">
        <v>-74.156023434131598</v>
      </c>
      <c r="AR3611" t="s">
        <v>17018</v>
      </c>
    </row>
    <row r="3612" spans="1:44" x14ac:dyDescent="0.25">
      <c r="A3612">
        <v>45284847</v>
      </c>
      <c r="B3612" t="s">
        <v>17019</v>
      </c>
      <c r="C3612" t="s">
        <v>12503</v>
      </c>
      <c r="D3612" t="s">
        <v>246</v>
      </c>
      <c r="E3612" t="s">
        <v>247</v>
      </c>
      <c r="F3612" t="s">
        <v>248</v>
      </c>
      <c r="G3612" t="s">
        <v>368</v>
      </c>
      <c r="H3612" t="s">
        <v>250</v>
      </c>
      <c r="I3612" t="s">
        <v>251</v>
      </c>
      <c r="J3612">
        <v>10468</v>
      </c>
      <c r="K3612" t="s">
        <v>17020</v>
      </c>
      <c r="L3612" t="s">
        <v>859</v>
      </c>
      <c r="Q3612" t="s">
        <v>55</v>
      </c>
      <c r="R3612" t="s">
        <v>112</v>
      </c>
      <c r="U3612" t="s">
        <v>57</v>
      </c>
      <c r="W3612" t="s">
        <v>2955</v>
      </c>
      <c r="X3612" t="s">
        <v>12503</v>
      </c>
      <c r="Y3612" t="s">
        <v>123</v>
      </c>
      <c r="Z3612">
        <v>14</v>
      </c>
      <c r="AA3612" t="s">
        <v>124</v>
      </c>
      <c r="AB3612">
        <v>2033180079</v>
      </c>
      <c r="AC3612" t="s">
        <v>112</v>
      </c>
      <c r="AD3612">
        <v>1013495</v>
      </c>
      <c r="AE3612">
        <v>256074</v>
      </c>
      <c r="AF3612" t="s">
        <v>170</v>
      </c>
      <c r="AG3612" t="s">
        <v>63</v>
      </c>
      <c r="AH3612" t="s">
        <v>112</v>
      </c>
      <c r="AP3612">
        <v>40.869490043425003</v>
      </c>
      <c r="AQ3612">
        <v>-73.894260459249097</v>
      </c>
      <c r="AR3612" t="s">
        <v>17021</v>
      </c>
    </row>
    <row r="3613" spans="1:44" x14ac:dyDescent="0.25">
      <c r="A3613">
        <v>45289443</v>
      </c>
      <c r="B3613" t="s">
        <v>17022</v>
      </c>
      <c r="C3613" t="s">
        <v>17023</v>
      </c>
      <c r="D3613" t="s">
        <v>145</v>
      </c>
      <c r="E3613" t="s">
        <v>146</v>
      </c>
      <c r="F3613" t="s">
        <v>161</v>
      </c>
      <c r="G3613" t="s">
        <v>174</v>
      </c>
      <c r="J3613">
        <v>10468</v>
      </c>
      <c r="K3613" t="s">
        <v>6525</v>
      </c>
      <c r="L3613" t="s">
        <v>4804</v>
      </c>
      <c r="M3613" t="s">
        <v>1795</v>
      </c>
      <c r="N3613" t="s">
        <v>3321</v>
      </c>
      <c r="O3613" t="s">
        <v>1795</v>
      </c>
      <c r="P3613" t="s">
        <v>3321</v>
      </c>
      <c r="R3613" t="s">
        <v>112</v>
      </c>
      <c r="S3613" t="s">
        <v>4804</v>
      </c>
      <c r="U3613" t="s">
        <v>57</v>
      </c>
      <c r="W3613" t="s">
        <v>168</v>
      </c>
      <c r="X3613" t="s">
        <v>17024</v>
      </c>
      <c r="Y3613" t="s">
        <v>123</v>
      </c>
      <c r="Z3613">
        <v>14</v>
      </c>
      <c r="AA3613" t="s">
        <v>124</v>
      </c>
      <c r="AB3613">
        <v>2031990053</v>
      </c>
      <c r="AC3613" t="s">
        <v>112</v>
      </c>
      <c r="AD3613">
        <v>1011021</v>
      </c>
      <c r="AE3613">
        <v>253125</v>
      </c>
      <c r="AF3613" t="s">
        <v>125</v>
      </c>
      <c r="AG3613" t="s">
        <v>63</v>
      </c>
      <c r="AH3613" t="s">
        <v>112</v>
      </c>
      <c r="AP3613">
        <v>40.8614037879763</v>
      </c>
      <c r="AQ3613">
        <v>-73.903217338197294</v>
      </c>
      <c r="AR3613" t="s">
        <v>6527</v>
      </c>
    </row>
    <row r="3614" spans="1:44" x14ac:dyDescent="0.25">
      <c r="A3614">
        <v>45288852</v>
      </c>
      <c r="B3614" t="s">
        <v>17025</v>
      </c>
      <c r="C3614" t="s">
        <v>17026</v>
      </c>
      <c r="D3614" t="s">
        <v>145</v>
      </c>
      <c r="E3614" t="s">
        <v>146</v>
      </c>
      <c r="F3614" t="s">
        <v>147</v>
      </c>
      <c r="G3614" t="s">
        <v>148</v>
      </c>
      <c r="I3614" t="s">
        <v>149</v>
      </c>
      <c r="J3614">
        <v>10467</v>
      </c>
      <c r="K3614" t="s">
        <v>16826</v>
      </c>
      <c r="L3614" t="s">
        <v>16827</v>
      </c>
      <c r="M3614" t="s">
        <v>16828</v>
      </c>
      <c r="N3614" t="s">
        <v>2989</v>
      </c>
      <c r="O3614" t="s">
        <v>16828</v>
      </c>
      <c r="P3614" t="s">
        <v>2989</v>
      </c>
      <c r="R3614" t="s">
        <v>112</v>
      </c>
      <c r="S3614" t="s">
        <v>16827</v>
      </c>
      <c r="U3614" t="s">
        <v>57</v>
      </c>
      <c r="W3614" t="s">
        <v>168</v>
      </c>
      <c r="X3614" t="s">
        <v>17027</v>
      </c>
      <c r="Y3614" t="s">
        <v>442</v>
      </c>
      <c r="Z3614">
        <v>12</v>
      </c>
      <c r="AA3614" t="s">
        <v>443</v>
      </c>
      <c r="AB3614">
        <v>2046540158</v>
      </c>
      <c r="AC3614" t="s">
        <v>112</v>
      </c>
      <c r="AD3614">
        <v>1022054</v>
      </c>
      <c r="AE3614">
        <v>261276</v>
      </c>
      <c r="AF3614" t="s">
        <v>170</v>
      </c>
      <c r="AG3614" t="s">
        <v>63</v>
      </c>
      <c r="AH3614" t="s">
        <v>112</v>
      </c>
      <c r="AP3614">
        <v>40.883735402461902</v>
      </c>
      <c r="AQ3614">
        <v>-73.863284842452003</v>
      </c>
      <c r="AR3614" t="s">
        <v>16830</v>
      </c>
    </row>
    <row r="3615" spans="1:44" x14ac:dyDescent="0.25">
      <c r="A3615">
        <v>45286135</v>
      </c>
      <c r="B3615" t="s">
        <v>17028</v>
      </c>
      <c r="C3615" t="s">
        <v>2190</v>
      </c>
      <c r="D3615" t="s">
        <v>821</v>
      </c>
      <c r="E3615" t="s">
        <v>822</v>
      </c>
      <c r="F3615" t="s">
        <v>2191</v>
      </c>
      <c r="G3615" t="s">
        <v>2191</v>
      </c>
      <c r="I3615" t="s">
        <v>572</v>
      </c>
      <c r="J3615">
        <v>11358</v>
      </c>
      <c r="K3615" t="s">
        <v>17029</v>
      </c>
      <c r="L3615" t="s">
        <v>794</v>
      </c>
      <c r="M3615" t="s">
        <v>17030</v>
      </c>
      <c r="N3615" t="s">
        <v>17031</v>
      </c>
      <c r="Q3615" t="s">
        <v>55</v>
      </c>
      <c r="R3615" t="s">
        <v>1901</v>
      </c>
      <c r="U3615" t="s">
        <v>57</v>
      </c>
      <c r="X3615" t="s">
        <v>2190</v>
      </c>
      <c r="Y3615" t="s">
        <v>797</v>
      </c>
      <c r="Z3615">
        <v>19</v>
      </c>
      <c r="AA3615" t="s">
        <v>798</v>
      </c>
      <c r="AB3615">
        <v>4053570001</v>
      </c>
      <c r="AC3615" t="s">
        <v>85</v>
      </c>
      <c r="AD3615">
        <v>1042576</v>
      </c>
      <c r="AE3615">
        <v>216041</v>
      </c>
      <c r="AF3615" t="s">
        <v>125</v>
      </c>
      <c r="AG3615" t="s">
        <v>63</v>
      </c>
      <c r="AH3615" t="s">
        <v>85</v>
      </c>
      <c r="AP3615">
        <v>40.759466724743902</v>
      </c>
      <c r="AQ3615">
        <v>-73.789462079663707</v>
      </c>
      <c r="AR3615" t="s">
        <v>17032</v>
      </c>
    </row>
    <row r="3616" spans="1:44" x14ac:dyDescent="0.25">
      <c r="A3616">
        <v>45284998</v>
      </c>
      <c r="B3616" t="s">
        <v>17028</v>
      </c>
      <c r="C3616" t="s">
        <v>8113</v>
      </c>
      <c r="D3616" t="s">
        <v>821</v>
      </c>
      <c r="E3616" t="s">
        <v>822</v>
      </c>
      <c r="F3616" t="s">
        <v>2191</v>
      </c>
      <c r="G3616" t="s">
        <v>2191</v>
      </c>
      <c r="I3616" t="s">
        <v>572</v>
      </c>
      <c r="J3616">
        <v>10465</v>
      </c>
      <c r="K3616" t="s">
        <v>17033</v>
      </c>
      <c r="L3616" t="s">
        <v>5933</v>
      </c>
      <c r="M3616" t="s">
        <v>4874</v>
      </c>
      <c r="N3616" t="s">
        <v>10981</v>
      </c>
      <c r="Q3616" t="s">
        <v>55</v>
      </c>
      <c r="R3616" t="s">
        <v>112</v>
      </c>
      <c r="U3616" t="s">
        <v>57</v>
      </c>
      <c r="X3616" t="s">
        <v>8113</v>
      </c>
      <c r="Y3616" t="s">
        <v>297</v>
      </c>
      <c r="Z3616">
        <v>13</v>
      </c>
      <c r="AA3616" t="s">
        <v>298</v>
      </c>
      <c r="AB3616">
        <v>2054720033</v>
      </c>
      <c r="AC3616" t="s">
        <v>112</v>
      </c>
      <c r="AD3616">
        <v>1034553</v>
      </c>
      <c r="AE3616">
        <v>241904</v>
      </c>
      <c r="AF3616" t="s">
        <v>125</v>
      </c>
      <c r="AG3616" t="s">
        <v>63</v>
      </c>
      <c r="AH3616" t="s">
        <v>112</v>
      </c>
      <c r="AP3616">
        <v>40.830502783434902</v>
      </c>
      <c r="AQ3616">
        <v>-73.818228691677405</v>
      </c>
      <c r="AR3616" t="s">
        <v>17034</v>
      </c>
    </row>
    <row r="3617" spans="1:44" x14ac:dyDescent="0.25">
      <c r="A3617">
        <v>45286600</v>
      </c>
      <c r="B3617" t="s">
        <v>17028</v>
      </c>
      <c r="C3617" t="s">
        <v>5094</v>
      </c>
      <c r="D3617" t="s">
        <v>821</v>
      </c>
      <c r="E3617" t="s">
        <v>822</v>
      </c>
      <c r="F3617" t="s">
        <v>2191</v>
      </c>
      <c r="G3617" t="s">
        <v>2191</v>
      </c>
      <c r="I3617" t="s">
        <v>572</v>
      </c>
      <c r="J3617">
        <v>11356</v>
      </c>
      <c r="K3617" t="s">
        <v>17035</v>
      </c>
      <c r="L3617" t="s">
        <v>1397</v>
      </c>
      <c r="M3617" t="s">
        <v>3298</v>
      </c>
      <c r="N3617" t="s">
        <v>1024</v>
      </c>
      <c r="Q3617" t="s">
        <v>55</v>
      </c>
      <c r="R3617" t="s">
        <v>8702</v>
      </c>
      <c r="U3617" t="s">
        <v>57</v>
      </c>
      <c r="X3617" t="s">
        <v>5094</v>
      </c>
      <c r="Y3617" t="s">
        <v>1402</v>
      </c>
      <c r="Z3617">
        <v>19</v>
      </c>
      <c r="AA3617" t="s">
        <v>1403</v>
      </c>
      <c r="AB3617">
        <v>4040840023</v>
      </c>
      <c r="AC3617" t="s">
        <v>85</v>
      </c>
      <c r="AD3617">
        <v>1027205</v>
      </c>
      <c r="AE3617">
        <v>225010</v>
      </c>
      <c r="AF3617" t="s">
        <v>125</v>
      </c>
      <c r="AG3617" t="s">
        <v>63</v>
      </c>
      <c r="AH3617" t="s">
        <v>85</v>
      </c>
      <c r="AP3617">
        <v>40.784172288806197</v>
      </c>
      <c r="AQ3617">
        <v>-73.8448889340535</v>
      </c>
      <c r="AR3617" t="s">
        <v>17036</v>
      </c>
    </row>
    <row r="3618" spans="1:44" x14ac:dyDescent="0.25">
      <c r="A3618">
        <v>45287830</v>
      </c>
      <c r="B3618" t="s">
        <v>17037</v>
      </c>
      <c r="C3618" t="s">
        <v>17038</v>
      </c>
      <c r="D3618" t="s">
        <v>270</v>
      </c>
      <c r="E3618" t="s">
        <v>271</v>
      </c>
      <c r="F3618" t="s">
        <v>7016</v>
      </c>
      <c r="G3618" t="s">
        <v>17039</v>
      </c>
      <c r="H3618" t="s">
        <v>322</v>
      </c>
      <c r="I3618" t="s">
        <v>3388</v>
      </c>
      <c r="J3618">
        <v>11203</v>
      </c>
      <c r="K3618" t="s">
        <v>14253</v>
      </c>
      <c r="L3618" t="s">
        <v>14253</v>
      </c>
      <c r="M3618" t="s">
        <v>14253</v>
      </c>
      <c r="N3618" t="s">
        <v>5756</v>
      </c>
      <c r="O3618" t="s">
        <v>14253</v>
      </c>
      <c r="P3618" t="s">
        <v>5756</v>
      </c>
      <c r="U3618" t="s">
        <v>57</v>
      </c>
      <c r="W3618" t="s">
        <v>7021</v>
      </c>
      <c r="X3618" t="s">
        <v>17040</v>
      </c>
      <c r="Y3618" t="s">
        <v>104</v>
      </c>
      <c r="Z3618">
        <v>45</v>
      </c>
      <c r="AA3618" t="s">
        <v>105</v>
      </c>
      <c r="AC3618" t="s">
        <v>56</v>
      </c>
      <c r="AD3618">
        <v>1003396</v>
      </c>
      <c r="AE3618">
        <v>175411</v>
      </c>
      <c r="AF3618" t="s">
        <v>62</v>
      </c>
      <c r="AG3618" t="s">
        <v>63</v>
      </c>
      <c r="AH3618" t="s">
        <v>56</v>
      </c>
      <c r="AP3618">
        <v>40.648118632742197</v>
      </c>
      <c r="AQ3618">
        <v>-73.931004555300802</v>
      </c>
      <c r="AR3618" t="s">
        <v>17041</v>
      </c>
    </row>
    <row r="3619" spans="1:44" x14ac:dyDescent="0.25">
      <c r="A3619">
        <v>45288118</v>
      </c>
      <c r="B3619" t="s">
        <v>17042</v>
      </c>
      <c r="C3619" t="s">
        <v>17043</v>
      </c>
      <c r="D3619" t="s">
        <v>626</v>
      </c>
      <c r="E3619" t="s">
        <v>627</v>
      </c>
      <c r="F3619" t="s">
        <v>628</v>
      </c>
      <c r="G3619" t="s">
        <v>629</v>
      </c>
      <c r="H3619" t="s">
        <v>2056</v>
      </c>
      <c r="J3619">
        <v>11430</v>
      </c>
      <c r="K3619" t="s">
        <v>8056</v>
      </c>
      <c r="L3619" t="s">
        <v>8056</v>
      </c>
      <c r="M3619" t="s">
        <v>305</v>
      </c>
      <c r="N3619" t="s">
        <v>305</v>
      </c>
      <c r="O3619" t="s">
        <v>305</v>
      </c>
      <c r="P3619" t="s">
        <v>305</v>
      </c>
      <c r="Q3619" t="s">
        <v>17044</v>
      </c>
      <c r="R3619" t="s">
        <v>922</v>
      </c>
      <c r="S3619" t="s">
        <v>8056</v>
      </c>
      <c r="U3619" t="s">
        <v>57</v>
      </c>
      <c r="W3619" t="s">
        <v>17045</v>
      </c>
      <c r="X3619" t="s">
        <v>17046</v>
      </c>
      <c r="Y3619" t="s">
        <v>8058</v>
      </c>
      <c r="Z3619">
        <v>28</v>
      </c>
      <c r="AA3619" t="s">
        <v>1613</v>
      </c>
      <c r="AB3619">
        <v>4142600001</v>
      </c>
      <c r="AC3619" t="s">
        <v>85</v>
      </c>
      <c r="AD3619">
        <v>1043001</v>
      </c>
      <c r="AE3619">
        <v>175548</v>
      </c>
      <c r="AF3619" t="s">
        <v>62</v>
      </c>
      <c r="AG3619" t="s">
        <v>63</v>
      </c>
      <c r="AH3619" t="s">
        <v>85</v>
      </c>
      <c r="AK3619" t="s">
        <v>8059</v>
      </c>
      <c r="AP3619">
        <v>40.6483204862013</v>
      </c>
      <c r="AQ3619">
        <v>-73.788281251301797</v>
      </c>
      <c r="AR3619" t="s">
        <v>8060</v>
      </c>
    </row>
    <row r="3620" spans="1:44" x14ac:dyDescent="0.25">
      <c r="A3620">
        <v>45285797</v>
      </c>
      <c r="B3620" t="s">
        <v>17047</v>
      </c>
      <c r="C3620" t="s">
        <v>17048</v>
      </c>
      <c r="D3620" t="s">
        <v>626</v>
      </c>
      <c r="E3620" t="s">
        <v>627</v>
      </c>
      <c r="F3620" t="s">
        <v>628</v>
      </c>
      <c r="G3620" t="s">
        <v>629</v>
      </c>
      <c r="H3620" t="s">
        <v>630</v>
      </c>
      <c r="J3620">
        <v>11430</v>
      </c>
      <c r="K3620" t="s">
        <v>8056</v>
      </c>
      <c r="L3620" t="s">
        <v>8056</v>
      </c>
      <c r="M3620" t="s">
        <v>305</v>
      </c>
      <c r="N3620" t="s">
        <v>305</v>
      </c>
      <c r="O3620" t="s">
        <v>305</v>
      </c>
      <c r="P3620" t="s">
        <v>305</v>
      </c>
      <c r="R3620" t="s">
        <v>922</v>
      </c>
      <c r="S3620" t="s">
        <v>8056</v>
      </c>
      <c r="U3620" t="s">
        <v>57</v>
      </c>
      <c r="W3620" t="s">
        <v>635</v>
      </c>
      <c r="X3620" t="s">
        <v>17049</v>
      </c>
      <c r="Y3620" t="s">
        <v>8058</v>
      </c>
      <c r="Z3620">
        <v>28</v>
      </c>
      <c r="AA3620" t="s">
        <v>1613</v>
      </c>
      <c r="AB3620">
        <v>4142600001</v>
      </c>
      <c r="AC3620" t="s">
        <v>85</v>
      </c>
      <c r="AD3620">
        <v>1043001</v>
      </c>
      <c r="AE3620">
        <v>175548</v>
      </c>
      <c r="AF3620" t="s">
        <v>62</v>
      </c>
      <c r="AG3620" t="s">
        <v>63</v>
      </c>
      <c r="AH3620" t="s">
        <v>85</v>
      </c>
      <c r="AK3620" t="s">
        <v>8059</v>
      </c>
      <c r="AP3620">
        <v>40.6483204862013</v>
      </c>
      <c r="AQ3620">
        <v>-73.788281251301797</v>
      </c>
      <c r="AR3620" t="s">
        <v>8060</v>
      </c>
    </row>
    <row r="3621" spans="1:44" x14ac:dyDescent="0.25">
      <c r="A3621">
        <v>45287310</v>
      </c>
      <c r="B3621" t="s">
        <v>17050</v>
      </c>
      <c r="C3621" t="s">
        <v>17051</v>
      </c>
      <c r="D3621" t="s">
        <v>626</v>
      </c>
      <c r="E3621" t="s">
        <v>627</v>
      </c>
      <c r="F3621" t="s">
        <v>17052</v>
      </c>
      <c r="G3621" t="s">
        <v>629</v>
      </c>
      <c r="H3621" t="s">
        <v>17053</v>
      </c>
      <c r="J3621">
        <v>11101</v>
      </c>
      <c r="K3621" t="s">
        <v>17054</v>
      </c>
      <c r="L3621" t="s">
        <v>2468</v>
      </c>
      <c r="M3621" t="s">
        <v>2976</v>
      </c>
      <c r="N3621" t="s">
        <v>2776</v>
      </c>
      <c r="O3621" t="s">
        <v>2976</v>
      </c>
      <c r="P3621" t="s">
        <v>2776</v>
      </c>
      <c r="Q3621" t="s">
        <v>55</v>
      </c>
      <c r="R3621" t="s">
        <v>4717</v>
      </c>
      <c r="S3621" t="s">
        <v>2468</v>
      </c>
      <c r="U3621" t="s">
        <v>57</v>
      </c>
      <c r="X3621" t="s">
        <v>17055</v>
      </c>
      <c r="Y3621" t="s">
        <v>193</v>
      </c>
      <c r="Z3621">
        <v>26</v>
      </c>
      <c r="AA3621" t="s">
        <v>194</v>
      </c>
      <c r="AB3621">
        <v>4004100001</v>
      </c>
      <c r="AC3621" t="s">
        <v>85</v>
      </c>
      <c r="AD3621">
        <v>1000244</v>
      </c>
      <c r="AE3621">
        <v>213956</v>
      </c>
      <c r="AF3621" t="s">
        <v>62</v>
      </c>
      <c r="AG3621" t="s">
        <v>63</v>
      </c>
      <c r="AH3621" t="s">
        <v>85</v>
      </c>
      <c r="AK3621" t="s">
        <v>17056</v>
      </c>
      <c r="AP3621">
        <v>40.753921852469801</v>
      </c>
      <c r="AQ3621">
        <v>-73.942271710677502</v>
      </c>
      <c r="AR3621" t="s">
        <v>17057</v>
      </c>
    </row>
    <row r="3622" spans="1:44" x14ac:dyDescent="0.25">
      <c r="A3622">
        <v>45288989</v>
      </c>
      <c r="B3622" t="s">
        <v>17058</v>
      </c>
      <c r="C3622" t="s">
        <v>2190</v>
      </c>
      <c r="D3622" t="s">
        <v>821</v>
      </c>
      <c r="E3622" t="s">
        <v>822</v>
      </c>
      <c r="F3622" t="s">
        <v>2191</v>
      </c>
      <c r="G3622" t="s">
        <v>2191</v>
      </c>
      <c r="I3622" t="s">
        <v>572</v>
      </c>
      <c r="J3622">
        <v>10457</v>
      </c>
      <c r="K3622" t="s">
        <v>17059</v>
      </c>
      <c r="L3622" t="s">
        <v>7675</v>
      </c>
      <c r="M3622" t="s">
        <v>7550</v>
      </c>
      <c r="N3622" t="s">
        <v>17060</v>
      </c>
      <c r="Q3622" t="s">
        <v>55</v>
      </c>
      <c r="R3622" t="s">
        <v>112</v>
      </c>
      <c r="U3622" t="s">
        <v>57</v>
      </c>
      <c r="X3622" t="s">
        <v>2190</v>
      </c>
      <c r="Y3622" t="s">
        <v>1466</v>
      </c>
      <c r="Z3622">
        <v>15</v>
      </c>
      <c r="AA3622" t="s">
        <v>1467</v>
      </c>
      <c r="AB3622">
        <v>2031490029</v>
      </c>
      <c r="AC3622" t="s">
        <v>112</v>
      </c>
      <c r="AD3622">
        <v>1011619</v>
      </c>
      <c r="AE3622">
        <v>249796</v>
      </c>
      <c r="AF3622" t="s">
        <v>125</v>
      </c>
      <c r="AG3622" t="s">
        <v>63</v>
      </c>
      <c r="AH3622" t="s">
        <v>112</v>
      </c>
      <c r="AP3622">
        <v>40.852264851010801</v>
      </c>
      <c r="AQ3622">
        <v>-73.901069039389</v>
      </c>
      <c r="AR3622" t="s">
        <v>17061</v>
      </c>
    </row>
    <row r="3623" spans="1:44" x14ac:dyDescent="0.25">
      <c r="A3623">
        <v>45294024</v>
      </c>
      <c r="B3623" t="s">
        <v>17058</v>
      </c>
      <c r="C3623" t="s">
        <v>8819</v>
      </c>
      <c r="D3623" t="s">
        <v>821</v>
      </c>
      <c r="E3623" t="s">
        <v>822</v>
      </c>
      <c r="F3623" t="s">
        <v>8292</v>
      </c>
      <c r="G3623" t="s">
        <v>8531</v>
      </c>
      <c r="I3623" t="s">
        <v>572</v>
      </c>
      <c r="J3623">
        <v>10465</v>
      </c>
      <c r="K3623" t="s">
        <v>17033</v>
      </c>
      <c r="L3623" t="s">
        <v>5933</v>
      </c>
      <c r="M3623" t="s">
        <v>4874</v>
      </c>
      <c r="N3623" t="s">
        <v>10981</v>
      </c>
      <c r="Q3623" t="s">
        <v>55</v>
      </c>
      <c r="R3623" t="s">
        <v>112</v>
      </c>
      <c r="T3623" t="s">
        <v>322</v>
      </c>
      <c r="U3623" t="s">
        <v>57</v>
      </c>
      <c r="W3623" t="s">
        <v>17062</v>
      </c>
      <c r="X3623" t="s">
        <v>8819</v>
      </c>
      <c r="Y3623" t="s">
        <v>297</v>
      </c>
      <c r="Z3623">
        <v>13</v>
      </c>
      <c r="AA3623" t="s">
        <v>298</v>
      </c>
      <c r="AB3623">
        <v>2054720033</v>
      </c>
      <c r="AC3623" t="s">
        <v>112</v>
      </c>
      <c r="AD3623">
        <v>1034553</v>
      </c>
      <c r="AE3623">
        <v>241904</v>
      </c>
      <c r="AF3623" t="s">
        <v>125</v>
      </c>
      <c r="AG3623" t="s">
        <v>63</v>
      </c>
      <c r="AH3623" t="s">
        <v>112</v>
      </c>
      <c r="AP3623">
        <v>40.830502783434902</v>
      </c>
      <c r="AQ3623">
        <v>-73.818228691677405</v>
      </c>
      <c r="AR3623" t="s">
        <v>17034</v>
      </c>
    </row>
    <row r="3624" spans="1:44" x14ac:dyDescent="0.25">
      <c r="A3624">
        <v>45292666</v>
      </c>
      <c r="B3624" t="s">
        <v>17058</v>
      </c>
      <c r="C3624" t="s">
        <v>820</v>
      </c>
      <c r="D3624" t="s">
        <v>821</v>
      </c>
      <c r="E3624" t="s">
        <v>822</v>
      </c>
      <c r="F3624" t="s">
        <v>8292</v>
      </c>
      <c r="G3624" t="s">
        <v>8593</v>
      </c>
      <c r="I3624" t="s">
        <v>572</v>
      </c>
      <c r="J3624">
        <v>11219</v>
      </c>
      <c r="K3624" t="s">
        <v>17063</v>
      </c>
      <c r="L3624" t="s">
        <v>276</v>
      </c>
      <c r="M3624" t="s">
        <v>472</v>
      </c>
      <c r="N3624" t="s">
        <v>17064</v>
      </c>
      <c r="Q3624" t="s">
        <v>55</v>
      </c>
      <c r="R3624" t="s">
        <v>56</v>
      </c>
      <c r="T3624" t="s">
        <v>7725</v>
      </c>
      <c r="U3624" t="s">
        <v>57</v>
      </c>
      <c r="W3624" t="s">
        <v>7726</v>
      </c>
      <c r="X3624" t="s">
        <v>820</v>
      </c>
      <c r="Y3624" t="s">
        <v>279</v>
      </c>
      <c r="Z3624">
        <v>44</v>
      </c>
      <c r="AA3624" t="s">
        <v>280</v>
      </c>
      <c r="AB3624">
        <v>3056540039</v>
      </c>
      <c r="AC3624" t="s">
        <v>56</v>
      </c>
      <c r="AD3624">
        <v>985470</v>
      </c>
      <c r="AE3624">
        <v>170671</v>
      </c>
      <c r="AF3624" t="s">
        <v>125</v>
      </c>
      <c r="AG3624" t="s">
        <v>63</v>
      </c>
      <c r="AH3624" t="s">
        <v>56</v>
      </c>
      <c r="AP3624">
        <v>40.635128961656001</v>
      </c>
      <c r="AQ3624">
        <v>-73.995604405661297</v>
      </c>
      <c r="AR3624" t="s">
        <v>17065</v>
      </c>
    </row>
    <row r="3625" spans="1:44" x14ac:dyDescent="0.25">
      <c r="A3625">
        <v>45289397</v>
      </c>
      <c r="B3625" t="s">
        <v>17066</v>
      </c>
      <c r="C3625" t="s">
        <v>17067</v>
      </c>
      <c r="D3625" t="s">
        <v>209</v>
      </c>
      <c r="E3625" t="s">
        <v>210</v>
      </c>
      <c r="F3625" t="s">
        <v>211</v>
      </c>
      <c r="G3625" t="s">
        <v>212</v>
      </c>
      <c r="H3625" t="s">
        <v>213</v>
      </c>
      <c r="I3625" t="s">
        <v>214</v>
      </c>
      <c r="J3625">
        <v>10016</v>
      </c>
      <c r="K3625" t="s">
        <v>17068</v>
      </c>
      <c r="L3625" t="s">
        <v>217</v>
      </c>
      <c r="M3625" t="s">
        <v>130</v>
      </c>
      <c r="N3625" t="s">
        <v>216</v>
      </c>
      <c r="O3625" t="s">
        <v>130</v>
      </c>
      <c r="P3625" t="s">
        <v>216</v>
      </c>
      <c r="R3625" t="s">
        <v>179</v>
      </c>
      <c r="S3625" t="s">
        <v>217</v>
      </c>
      <c r="U3625" t="s">
        <v>57</v>
      </c>
      <c r="Y3625" t="s">
        <v>218</v>
      </c>
      <c r="Z3625">
        <v>2</v>
      </c>
      <c r="AA3625" t="s">
        <v>219</v>
      </c>
      <c r="AB3625">
        <v>1009100014</v>
      </c>
      <c r="AC3625" t="s">
        <v>183</v>
      </c>
      <c r="AD3625">
        <v>989897</v>
      </c>
      <c r="AE3625">
        <v>209704</v>
      </c>
      <c r="AF3625" t="s">
        <v>62</v>
      </c>
      <c r="AG3625" t="s">
        <v>63</v>
      </c>
      <c r="AH3625" t="s">
        <v>183</v>
      </c>
      <c r="AP3625">
        <v>40.742263844578801</v>
      </c>
      <c r="AQ3625">
        <v>-73.979621446334903</v>
      </c>
      <c r="AR3625" t="s">
        <v>17069</v>
      </c>
    </row>
    <row r="3626" spans="1:44" x14ac:dyDescent="0.25">
      <c r="A3626">
        <v>45287667</v>
      </c>
      <c r="B3626" t="s">
        <v>17070</v>
      </c>
      <c r="C3626" t="s">
        <v>13408</v>
      </c>
      <c r="D3626" t="s">
        <v>246</v>
      </c>
      <c r="E3626" t="s">
        <v>247</v>
      </c>
      <c r="F3626" t="s">
        <v>248</v>
      </c>
      <c r="G3626" t="s">
        <v>249</v>
      </c>
      <c r="H3626" t="s">
        <v>1446</v>
      </c>
      <c r="I3626" t="s">
        <v>251</v>
      </c>
      <c r="J3626">
        <v>10009</v>
      </c>
      <c r="K3626" t="s">
        <v>17071</v>
      </c>
      <c r="L3626" t="s">
        <v>2246</v>
      </c>
      <c r="Q3626" t="s">
        <v>55</v>
      </c>
      <c r="R3626" t="s">
        <v>179</v>
      </c>
      <c r="U3626" t="s">
        <v>57</v>
      </c>
      <c r="W3626" t="s">
        <v>254</v>
      </c>
      <c r="X3626" t="s">
        <v>13408</v>
      </c>
      <c r="Y3626" t="s">
        <v>420</v>
      </c>
      <c r="Z3626">
        <v>2</v>
      </c>
      <c r="AA3626" t="s">
        <v>830</v>
      </c>
      <c r="AB3626">
        <v>1003980025</v>
      </c>
      <c r="AC3626" t="s">
        <v>183</v>
      </c>
      <c r="AD3626">
        <v>988771</v>
      </c>
      <c r="AE3626">
        <v>202674</v>
      </c>
      <c r="AF3626" t="s">
        <v>125</v>
      </c>
      <c r="AG3626" t="s">
        <v>63</v>
      </c>
      <c r="AH3626" t="s">
        <v>183</v>
      </c>
      <c r="AP3626">
        <v>40.722968868883903</v>
      </c>
      <c r="AQ3626">
        <v>-73.983689610974395</v>
      </c>
      <c r="AR3626" t="s">
        <v>17072</v>
      </c>
    </row>
    <row r="3627" spans="1:44" x14ac:dyDescent="0.25">
      <c r="A3627">
        <v>45292595</v>
      </c>
      <c r="B3627" t="s">
        <v>17073</v>
      </c>
      <c r="C3627" t="s">
        <v>820</v>
      </c>
      <c r="D3627" t="s">
        <v>821</v>
      </c>
      <c r="E3627" t="s">
        <v>822</v>
      </c>
      <c r="F3627" t="s">
        <v>7722</v>
      </c>
      <c r="G3627" t="s">
        <v>7723</v>
      </c>
      <c r="H3627" t="s">
        <v>17074</v>
      </c>
      <c r="I3627" t="s">
        <v>572</v>
      </c>
      <c r="J3627">
        <v>11362</v>
      </c>
      <c r="K3627" t="s">
        <v>17075</v>
      </c>
      <c r="L3627" t="s">
        <v>4747</v>
      </c>
      <c r="M3627" t="s">
        <v>12610</v>
      </c>
      <c r="N3627" t="s">
        <v>12611</v>
      </c>
      <c r="Q3627" t="s">
        <v>55</v>
      </c>
      <c r="R3627" t="s">
        <v>12612</v>
      </c>
      <c r="T3627" t="s">
        <v>7725</v>
      </c>
      <c r="U3627" t="s">
        <v>57</v>
      </c>
      <c r="W3627" t="s">
        <v>7726</v>
      </c>
      <c r="X3627" t="s">
        <v>820</v>
      </c>
      <c r="Y3627" t="s">
        <v>797</v>
      </c>
      <c r="Z3627">
        <v>23</v>
      </c>
      <c r="AA3627" t="s">
        <v>798</v>
      </c>
      <c r="AB3627">
        <v>4082890035</v>
      </c>
      <c r="AC3627" t="s">
        <v>85</v>
      </c>
      <c r="AD3627">
        <v>1056987</v>
      </c>
      <c r="AE3627">
        <v>213539</v>
      </c>
      <c r="AF3627" t="s">
        <v>62</v>
      </c>
      <c r="AG3627" t="s">
        <v>63</v>
      </c>
      <c r="AH3627" t="s">
        <v>85</v>
      </c>
      <c r="AP3627">
        <v>40.752492590033697</v>
      </c>
      <c r="AQ3627">
        <v>-73.737470396998205</v>
      </c>
      <c r="AR3627" t="s">
        <v>17076</v>
      </c>
    </row>
    <row r="3628" spans="1:44" x14ac:dyDescent="0.25">
      <c r="A3628">
        <v>45286198</v>
      </c>
      <c r="B3628" t="s">
        <v>17077</v>
      </c>
      <c r="C3628" t="s">
        <v>5300</v>
      </c>
      <c r="D3628" t="s">
        <v>246</v>
      </c>
      <c r="E3628" t="s">
        <v>247</v>
      </c>
      <c r="F3628" t="s">
        <v>248</v>
      </c>
      <c r="G3628" t="s">
        <v>249</v>
      </c>
      <c r="H3628" t="s">
        <v>250</v>
      </c>
      <c r="I3628" t="s">
        <v>251</v>
      </c>
      <c r="J3628">
        <v>10468</v>
      </c>
      <c r="K3628" t="s">
        <v>17078</v>
      </c>
      <c r="L3628" t="s">
        <v>17079</v>
      </c>
      <c r="Q3628" t="s">
        <v>55</v>
      </c>
      <c r="R3628" t="s">
        <v>112</v>
      </c>
      <c r="U3628" t="s">
        <v>57</v>
      </c>
      <c r="W3628" t="s">
        <v>254</v>
      </c>
      <c r="X3628" t="s">
        <v>5300</v>
      </c>
      <c r="Y3628" t="s">
        <v>123</v>
      </c>
      <c r="Z3628">
        <v>14</v>
      </c>
      <c r="AA3628" t="s">
        <v>124</v>
      </c>
      <c r="AB3628">
        <v>2031750007</v>
      </c>
      <c r="AC3628" t="s">
        <v>112</v>
      </c>
      <c r="AD3628">
        <v>1012362</v>
      </c>
      <c r="AE3628">
        <v>253702</v>
      </c>
      <c r="AF3628" t="s">
        <v>170</v>
      </c>
      <c r="AG3628" t="s">
        <v>63</v>
      </c>
      <c r="AH3628" t="s">
        <v>112</v>
      </c>
      <c r="AP3628">
        <v>40.862983309355101</v>
      </c>
      <c r="AQ3628">
        <v>-73.898366931889896</v>
      </c>
      <c r="AR3628" t="s">
        <v>17080</v>
      </c>
    </row>
    <row r="3629" spans="1:44" x14ac:dyDescent="0.25">
      <c r="A3629">
        <v>45288799</v>
      </c>
      <c r="B3629" t="s">
        <v>17081</v>
      </c>
      <c r="C3629" t="s">
        <v>17082</v>
      </c>
      <c r="D3629" t="s">
        <v>145</v>
      </c>
      <c r="E3629" t="s">
        <v>146</v>
      </c>
      <c r="F3629" t="s">
        <v>161</v>
      </c>
      <c r="G3629" t="s">
        <v>162</v>
      </c>
      <c r="I3629" t="s">
        <v>163</v>
      </c>
      <c r="J3629">
        <v>11208</v>
      </c>
      <c r="K3629" t="s">
        <v>17083</v>
      </c>
      <c r="L3629" t="s">
        <v>11279</v>
      </c>
      <c r="M3629" t="s">
        <v>8003</v>
      </c>
      <c r="N3629" t="s">
        <v>545</v>
      </c>
      <c r="O3629" t="s">
        <v>8003</v>
      </c>
      <c r="P3629" t="s">
        <v>545</v>
      </c>
      <c r="R3629" t="s">
        <v>56</v>
      </c>
      <c r="S3629" t="s">
        <v>11279</v>
      </c>
      <c r="U3629" t="s">
        <v>57</v>
      </c>
      <c r="W3629" t="s">
        <v>347</v>
      </c>
      <c r="X3629" t="s">
        <v>17084</v>
      </c>
      <c r="Y3629" t="s">
        <v>3076</v>
      </c>
      <c r="Z3629">
        <v>42</v>
      </c>
      <c r="AA3629" t="s">
        <v>3077</v>
      </c>
      <c r="AB3629">
        <v>3042500008</v>
      </c>
      <c r="AC3629" t="s">
        <v>56</v>
      </c>
      <c r="AD3629">
        <v>1019915</v>
      </c>
      <c r="AE3629">
        <v>184655</v>
      </c>
      <c r="AF3629" t="s">
        <v>170</v>
      </c>
      <c r="AG3629" t="s">
        <v>63</v>
      </c>
      <c r="AH3629" t="s">
        <v>56</v>
      </c>
      <c r="AP3629">
        <v>40.673440228090101</v>
      </c>
      <c r="AQ3629">
        <v>-73.871427064951703</v>
      </c>
      <c r="AR3629" t="s">
        <v>17085</v>
      </c>
    </row>
    <row r="3630" spans="1:44" x14ac:dyDescent="0.25">
      <c r="A3630">
        <v>45287779</v>
      </c>
      <c r="B3630" t="s">
        <v>17086</v>
      </c>
      <c r="C3630" t="s">
        <v>15431</v>
      </c>
      <c r="D3630" t="s">
        <v>46</v>
      </c>
      <c r="E3630" t="s">
        <v>47</v>
      </c>
      <c r="F3630" t="s">
        <v>3961</v>
      </c>
      <c r="G3630" t="s">
        <v>17087</v>
      </c>
      <c r="H3630" t="s">
        <v>322</v>
      </c>
      <c r="I3630" t="s">
        <v>8322</v>
      </c>
      <c r="J3630">
        <v>11354</v>
      </c>
      <c r="K3630" t="s">
        <v>17088</v>
      </c>
      <c r="L3630" t="s">
        <v>1124</v>
      </c>
      <c r="M3630" t="s">
        <v>129</v>
      </c>
      <c r="N3630" t="s">
        <v>11933</v>
      </c>
      <c r="O3630" t="s">
        <v>129</v>
      </c>
      <c r="P3630" t="s">
        <v>11933</v>
      </c>
      <c r="Q3630" t="s">
        <v>55</v>
      </c>
      <c r="R3630" t="s">
        <v>1220</v>
      </c>
      <c r="S3630" t="s">
        <v>1124</v>
      </c>
      <c r="U3630" t="s">
        <v>57</v>
      </c>
      <c r="W3630" t="s">
        <v>3968</v>
      </c>
      <c r="X3630" t="s">
        <v>17089</v>
      </c>
      <c r="Y3630" t="s">
        <v>1402</v>
      </c>
      <c r="Z3630">
        <v>20</v>
      </c>
      <c r="AA3630" t="s">
        <v>1403</v>
      </c>
      <c r="AB3630">
        <v>4050210021</v>
      </c>
      <c r="AC3630" t="s">
        <v>85</v>
      </c>
      <c r="AD3630">
        <v>1032551</v>
      </c>
      <c r="AE3630">
        <v>216461</v>
      </c>
      <c r="AF3630" t="s">
        <v>125</v>
      </c>
      <c r="AG3630" t="s">
        <v>63</v>
      </c>
      <c r="AH3630" t="s">
        <v>85</v>
      </c>
      <c r="AP3630">
        <v>40.760679965442598</v>
      </c>
      <c r="AQ3630">
        <v>-73.825645951268399</v>
      </c>
      <c r="AR3630" t="s">
        <v>17090</v>
      </c>
    </row>
    <row r="3631" spans="1:44" x14ac:dyDescent="0.25">
      <c r="A3631">
        <v>45285068</v>
      </c>
      <c r="B3631" t="s">
        <v>17091</v>
      </c>
      <c r="C3631" t="s">
        <v>14202</v>
      </c>
      <c r="D3631" t="s">
        <v>2342</v>
      </c>
      <c r="E3631" t="s">
        <v>2343</v>
      </c>
      <c r="F3631" t="s">
        <v>8316</v>
      </c>
      <c r="G3631" t="s">
        <v>9716</v>
      </c>
      <c r="H3631" t="s">
        <v>322</v>
      </c>
      <c r="I3631" t="s">
        <v>3388</v>
      </c>
      <c r="J3631">
        <v>11421</v>
      </c>
      <c r="K3631" t="s">
        <v>17092</v>
      </c>
      <c r="L3631" t="s">
        <v>575</v>
      </c>
      <c r="M3631" t="s">
        <v>13188</v>
      </c>
      <c r="N3631" t="s">
        <v>89</v>
      </c>
      <c r="O3631" t="s">
        <v>13188</v>
      </c>
      <c r="P3631" t="s">
        <v>89</v>
      </c>
      <c r="R3631" t="s">
        <v>1250</v>
      </c>
      <c r="S3631" t="s">
        <v>575</v>
      </c>
      <c r="U3631" t="s">
        <v>57</v>
      </c>
      <c r="W3631" t="s">
        <v>9718</v>
      </c>
      <c r="X3631" t="s">
        <v>14204</v>
      </c>
      <c r="Y3631" t="s">
        <v>93</v>
      </c>
      <c r="Z3631">
        <v>32</v>
      </c>
      <c r="AA3631" t="s">
        <v>94</v>
      </c>
      <c r="AB3631">
        <v>4088590021</v>
      </c>
      <c r="AC3631" t="s">
        <v>85</v>
      </c>
      <c r="AD3631">
        <v>1023511</v>
      </c>
      <c r="AE3631">
        <v>191926</v>
      </c>
      <c r="AF3631" t="s">
        <v>281</v>
      </c>
      <c r="AG3631" t="s">
        <v>63</v>
      </c>
      <c r="AH3631" t="s">
        <v>85</v>
      </c>
      <c r="AP3631">
        <v>40.693382221975803</v>
      </c>
      <c r="AQ3631">
        <v>-73.858421079772597</v>
      </c>
      <c r="AR3631" t="s">
        <v>17093</v>
      </c>
    </row>
    <row r="3632" spans="1:44" x14ac:dyDescent="0.25">
      <c r="A3632">
        <v>45285956</v>
      </c>
      <c r="B3632" t="s">
        <v>17094</v>
      </c>
      <c r="C3632" t="s">
        <v>17095</v>
      </c>
      <c r="D3632" t="s">
        <v>145</v>
      </c>
      <c r="E3632" t="s">
        <v>146</v>
      </c>
      <c r="F3632" t="s">
        <v>260</v>
      </c>
      <c r="G3632" t="s">
        <v>1122</v>
      </c>
      <c r="J3632">
        <v>11358</v>
      </c>
      <c r="K3632" t="s">
        <v>17096</v>
      </c>
      <c r="L3632" t="s">
        <v>3230</v>
      </c>
      <c r="M3632" t="s">
        <v>305</v>
      </c>
      <c r="N3632" t="s">
        <v>2291</v>
      </c>
      <c r="O3632" t="s">
        <v>305</v>
      </c>
      <c r="P3632" t="s">
        <v>2291</v>
      </c>
      <c r="R3632" t="s">
        <v>1220</v>
      </c>
      <c r="S3632" t="s">
        <v>3230</v>
      </c>
      <c r="U3632" t="s">
        <v>57</v>
      </c>
      <c r="W3632" t="s">
        <v>229</v>
      </c>
      <c r="X3632" t="s">
        <v>17097</v>
      </c>
      <c r="Y3632" t="s">
        <v>797</v>
      </c>
      <c r="Z3632">
        <v>20</v>
      </c>
      <c r="AA3632" t="s">
        <v>798</v>
      </c>
      <c r="AB3632">
        <v>4056120054</v>
      </c>
      <c r="AC3632" t="s">
        <v>85</v>
      </c>
      <c r="AD3632">
        <v>1043357</v>
      </c>
      <c r="AE3632">
        <v>213125</v>
      </c>
      <c r="AF3632" t="s">
        <v>125</v>
      </c>
      <c r="AG3632" t="s">
        <v>63</v>
      </c>
      <c r="AH3632" t="s">
        <v>85</v>
      </c>
      <c r="AP3632">
        <v>40.7514578838693</v>
      </c>
      <c r="AQ3632">
        <v>-73.786668568515793</v>
      </c>
      <c r="AR3632" t="s">
        <v>17098</v>
      </c>
    </row>
    <row r="3633" spans="1:44" x14ac:dyDescent="0.25">
      <c r="A3633">
        <v>45288868</v>
      </c>
      <c r="B3633" t="s">
        <v>17099</v>
      </c>
      <c r="C3633" t="s">
        <v>10689</v>
      </c>
      <c r="D3633" t="s">
        <v>246</v>
      </c>
      <c r="E3633" t="s">
        <v>247</v>
      </c>
      <c r="F3633" t="s">
        <v>248</v>
      </c>
      <c r="G3633" t="s">
        <v>249</v>
      </c>
      <c r="H3633" t="s">
        <v>1446</v>
      </c>
      <c r="I3633" t="s">
        <v>251</v>
      </c>
      <c r="J3633">
        <v>10032</v>
      </c>
      <c r="K3633" t="s">
        <v>15783</v>
      </c>
      <c r="L3633" t="s">
        <v>1385</v>
      </c>
      <c r="Q3633" t="s">
        <v>55</v>
      </c>
      <c r="R3633" t="s">
        <v>179</v>
      </c>
      <c r="U3633" t="s">
        <v>57</v>
      </c>
      <c r="W3633" t="s">
        <v>371</v>
      </c>
      <c r="X3633" t="s">
        <v>10689</v>
      </c>
      <c r="Y3633" t="s">
        <v>308</v>
      </c>
      <c r="Z3633">
        <v>7</v>
      </c>
      <c r="AA3633" t="s">
        <v>655</v>
      </c>
      <c r="AB3633">
        <v>1021370046</v>
      </c>
      <c r="AC3633" t="s">
        <v>183</v>
      </c>
      <c r="AD3633">
        <v>999710</v>
      </c>
      <c r="AE3633">
        <v>244397</v>
      </c>
      <c r="AF3633" t="s">
        <v>170</v>
      </c>
      <c r="AG3633" t="s">
        <v>63</v>
      </c>
      <c r="AH3633" t="s">
        <v>183</v>
      </c>
      <c r="AP3633">
        <v>40.837475067649997</v>
      </c>
      <c r="AQ3633">
        <v>-73.944129035845705</v>
      </c>
      <c r="AR3633" t="s">
        <v>15784</v>
      </c>
    </row>
    <row r="3634" spans="1:44" x14ac:dyDescent="0.25">
      <c r="A3634">
        <v>45288567</v>
      </c>
      <c r="B3634" t="s">
        <v>17099</v>
      </c>
      <c r="C3634" t="s">
        <v>17100</v>
      </c>
      <c r="D3634" t="s">
        <v>246</v>
      </c>
      <c r="E3634" t="s">
        <v>247</v>
      </c>
      <c r="F3634" t="s">
        <v>248</v>
      </c>
      <c r="G3634" t="s">
        <v>249</v>
      </c>
      <c r="H3634" t="s">
        <v>250</v>
      </c>
      <c r="I3634" t="s">
        <v>251</v>
      </c>
      <c r="J3634">
        <v>10462</v>
      </c>
      <c r="K3634" t="s">
        <v>17101</v>
      </c>
      <c r="L3634" t="s">
        <v>8044</v>
      </c>
      <c r="Q3634" t="s">
        <v>55</v>
      </c>
      <c r="R3634" t="s">
        <v>112</v>
      </c>
      <c r="U3634" t="s">
        <v>57</v>
      </c>
      <c r="W3634" t="s">
        <v>254</v>
      </c>
      <c r="X3634" t="s">
        <v>17100</v>
      </c>
      <c r="Y3634" t="s">
        <v>297</v>
      </c>
      <c r="Z3634">
        <v>18</v>
      </c>
      <c r="AA3634" t="s">
        <v>298</v>
      </c>
      <c r="AB3634">
        <v>2039700027</v>
      </c>
      <c r="AC3634" t="s">
        <v>112</v>
      </c>
      <c r="AD3634">
        <v>1026370</v>
      </c>
      <c r="AE3634">
        <v>244448</v>
      </c>
      <c r="AF3634" t="s">
        <v>125</v>
      </c>
      <c r="AG3634" t="s">
        <v>63</v>
      </c>
      <c r="AH3634" t="s">
        <v>112</v>
      </c>
      <c r="AP3634">
        <v>40.837528134744602</v>
      </c>
      <c r="AQ3634">
        <v>-73.847782153165198</v>
      </c>
      <c r="AR3634" t="s">
        <v>17102</v>
      </c>
    </row>
    <row r="3635" spans="1:44" x14ac:dyDescent="0.25">
      <c r="A3635">
        <v>45288039</v>
      </c>
      <c r="B3635" t="s">
        <v>17103</v>
      </c>
      <c r="C3635" t="s">
        <v>17104</v>
      </c>
      <c r="D3635" t="s">
        <v>821</v>
      </c>
      <c r="E3635" t="s">
        <v>822</v>
      </c>
      <c r="F3635" t="s">
        <v>2705</v>
      </c>
      <c r="G3635" t="s">
        <v>2706</v>
      </c>
      <c r="I3635" t="s">
        <v>572</v>
      </c>
      <c r="J3635">
        <v>11207</v>
      </c>
      <c r="K3635" t="s">
        <v>17105</v>
      </c>
      <c r="L3635" t="s">
        <v>2804</v>
      </c>
      <c r="M3635" t="s">
        <v>12004</v>
      </c>
      <c r="N3635" t="s">
        <v>12285</v>
      </c>
      <c r="Q3635" t="s">
        <v>55</v>
      </c>
      <c r="R3635" t="s">
        <v>56</v>
      </c>
      <c r="U3635" t="s">
        <v>57</v>
      </c>
      <c r="W3635" t="s">
        <v>2711</v>
      </c>
      <c r="X3635" t="s">
        <v>17104</v>
      </c>
      <c r="Y3635" t="s">
        <v>3076</v>
      </c>
      <c r="Z3635">
        <v>42</v>
      </c>
      <c r="AA3635" t="s">
        <v>3077</v>
      </c>
      <c r="AB3635">
        <v>3038670074</v>
      </c>
      <c r="AC3635" t="s">
        <v>56</v>
      </c>
      <c r="AD3635">
        <v>1012874</v>
      </c>
      <c r="AE3635">
        <v>178914</v>
      </c>
      <c r="AF3635" t="s">
        <v>125</v>
      </c>
      <c r="AG3635" t="s">
        <v>63</v>
      </c>
      <c r="AH3635" t="s">
        <v>56</v>
      </c>
      <c r="AP3635">
        <v>40.657708034956201</v>
      </c>
      <c r="AQ3635">
        <v>-73.896834338733797</v>
      </c>
      <c r="AR3635" t="s">
        <v>17106</v>
      </c>
    </row>
    <row r="3636" spans="1:44" x14ac:dyDescent="0.25">
      <c r="A3636">
        <v>45286136</v>
      </c>
      <c r="B3636" t="s">
        <v>17107</v>
      </c>
      <c r="C3636" t="s">
        <v>8113</v>
      </c>
      <c r="D3636" t="s">
        <v>821</v>
      </c>
      <c r="E3636" t="s">
        <v>822</v>
      </c>
      <c r="F3636" t="s">
        <v>2191</v>
      </c>
      <c r="G3636" t="s">
        <v>2191</v>
      </c>
      <c r="I3636" t="s">
        <v>572</v>
      </c>
      <c r="J3636">
        <v>11385</v>
      </c>
      <c r="K3636" t="s">
        <v>17108</v>
      </c>
      <c r="L3636" t="s">
        <v>2290</v>
      </c>
      <c r="M3636" t="s">
        <v>238</v>
      </c>
      <c r="N3636" t="s">
        <v>79</v>
      </c>
      <c r="Q3636" t="s">
        <v>55</v>
      </c>
      <c r="R3636" t="s">
        <v>81</v>
      </c>
      <c r="U3636" t="s">
        <v>57</v>
      </c>
      <c r="X3636" t="s">
        <v>8113</v>
      </c>
      <c r="Y3636" t="s">
        <v>83</v>
      </c>
      <c r="Z3636">
        <v>30</v>
      </c>
      <c r="AA3636" t="s">
        <v>84</v>
      </c>
      <c r="AB3636">
        <v>4036760010</v>
      </c>
      <c r="AC3636" t="s">
        <v>85</v>
      </c>
      <c r="AD3636">
        <v>1014827</v>
      </c>
      <c r="AE3636">
        <v>195146</v>
      </c>
      <c r="AF3636" t="s">
        <v>125</v>
      </c>
      <c r="AG3636" t="s">
        <v>63</v>
      </c>
      <c r="AH3636" t="s">
        <v>85</v>
      </c>
      <c r="AP3636">
        <v>40.702254628680599</v>
      </c>
      <c r="AQ3636">
        <v>-73.889721758228106</v>
      </c>
      <c r="AR3636" t="s">
        <v>17109</v>
      </c>
    </row>
    <row r="3637" spans="1:44" x14ac:dyDescent="0.25">
      <c r="A3637">
        <v>45288787</v>
      </c>
      <c r="B3637" t="s">
        <v>17110</v>
      </c>
      <c r="C3637" t="s">
        <v>17111</v>
      </c>
      <c r="D3637" t="s">
        <v>145</v>
      </c>
      <c r="E3637" t="s">
        <v>146</v>
      </c>
      <c r="F3637" t="s">
        <v>1590</v>
      </c>
      <c r="G3637" t="s">
        <v>5391</v>
      </c>
      <c r="I3637" t="s">
        <v>149</v>
      </c>
      <c r="J3637">
        <v>11366</v>
      </c>
      <c r="K3637" t="s">
        <v>16844</v>
      </c>
      <c r="L3637" t="s">
        <v>3818</v>
      </c>
      <c r="M3637" t="s">
        <v>12185</v>
      </c>
      <c r="N3637" t="s">
        <v>11532</v>
      </c>
      <c r="O3637" t="s">
        <v>12185</v>
      </c>
      <c r="P3637" t="s">
        <v>11532</v>
      </c>
      <c r="R3637" t="s">
        <v>814</v>
      </c>
      <c r="S3637" t="s">
        <v>3818</v>
      </c>
      <c r="U3637" t="s">
        <v>57</v>
      </c>
      <c r="W3637" t="s">
        <v>168</v>
      </c>
      <c r="X3637" t="s">
        <v>17112</v>
      </c>
      <c r="Y3637" t="s">
        <v>816</v>
      </c>
      <c r="Z3637">
        <v>24</v>
      </c>
      <c r="AA3637" t="s">
        <v>817</v>
      </c>
      <c r="AB3637">
        <v>4068290001</v>
      </c>
      <c r="AC3637" t="s">
        <v>85</v>
      </c>
      <c r="AD3637">
        <v>1037000</v>
      </c>
      <c r="AE3637">
        <v>202363</v>
      </c>
      <c r="AF3637" t="s">
        <v>62</v>
      </c>
      <c r="AG3637" t="s">
        <v>63</v>
      </c>
      <c r="AH3637" t="s">
        <v>85</v>
      </c>
      <c r="AP3637">
        <v>40.721959131992598</v>
      </c>
      <c r="AQ3637">
        <v>-73.809696824261806</v>
      </c>
      <c r="AR3637" t="s">
        <v>16846</v>
      </c>
    </row>
    <row r="3638" spans="1:44" x14ac:dyDescent="0.25">
      <c r="A3638">
        <v>45287413</v>
      </c>
      <c r="B3638" t="s">
        <v>17113</v>
      </c>
      <c r="C3638" t="s">
        <v>17114</v>
      </c>
      <c r="D3638" t="s">
        <v>145</v>
      </c>
      <c r="E3638" t="s">
        <v>146</v>
      </c>
      <c r="F3638" t="s">
        <v>161</v>
      </c>
      <c r="G3638" t="s">
        <v>162</v>
      </c>
      <c r="I3638" t="s">
        <v>163</v>
      </c>
      <c r="J3638">
        <v>11104</v>
      </c>
      <c r="K3638" t="s">
        <v>2214</v>
      </c>
      <c r="L3638" t="s">
        <v>2215</v>
      </c>
      <c r="M3638" t="s">
        <v>1947</v>
      </c>
      <c r="N3638" t="s">
        <v>2216</v>
      </c>
      <c r="O3638" t="s">
        <v>1947</v>
      </c>
      <c r="P3638" t="s">
        <v>2216</v>
      </c>
      <c r="R3638" t="s">
        <v>2217</v>
      </c>
      <c r="S3638" t="s">
        <v>2215</v>
      </c>
      <c r="U3638" t="s">
        <v>57</v>
      </c>
      <c r="W3638" t="s">
        <v>168</v>
      </c>
      <c r="X3638" t="s">
        <v>17115</v>
      </c>
      <c r="Y3638" t="s">
        <v>1855</v>
      </c>
      <c r="Z3638">
        <v>26</v>
      </c>
      <c r="AA3638" t="s">
        <v>1856</v>
      </c>
      <c r="AB3638">
        <v>4001940022</v>
      </c>
      <c r="AC3638" t="s">
        <v>85</v>
      </c>
      <c r="AD3638">
        <v>1004947</v>
      </c>
      <c r="AE3638">
        <v>210067</v>
      </c>
      <c r="AF3638" t="s">
        <v>170</v>
      </c>
      <c r="AG3638" t="s">
        <v>63</v>
      </c>
      <c r="AH3638" t="s">
        <v>85</v>
      </c>
      <c r="AP3638">
        <v>40.743237772750902</v>
      </c>
      <c r="AQ3638">
        <v>-73.925308812090705</v>
      </c>
      <c r="AR3638" t="s">
        <v>2219</v>
      </c>
    </row>
    <row r="3639" spans="1:44" x14ac:dyDescent="0.25">
      <c r="A3639">
        <v>45286420</v>
      </c>
      <c r="B3639" t="s">
        <v>11858</v>
      </c>
      <c r="C3639" t="s">
        <v>13225</v>
      </c>
      <c r="D3639" t="s">
        <v>246</v>
      </c>
      <c r="E3639" t="s">
        <v>247</v>
      </c>
      <c r="F3639" t="s">
        <v>248</v>
      </c>
      <c r="G3639" t="s">
        <v>249</v>
      </c>
      <c r="H3639" t="s">
        <v>250</v>
      </c>
      <c r="I3639" t="s">
        <v>251</v>
      </c>
      <c r="J3639">
        <v>11233</v>
      </c>
      <c r="K3639" t="s">
        <v>17116</v>
      </c>
      <c r="L3639" t="s">
        <v>11682</v>
      </c>
      <c r="Q3639" t="s">
        <v>55</v>
      </c>
      <c r="R3639" t="s">
        <v>56</v>
      </c>
      <c r="U3639" t="s">
        <v>57</v>
      </c>
      <c r="W3639" t="s">
        <v>538</v>
      </c>
      <c r="X3639" t="s">
        <v>13225</v>
      </c>
      <c r="Y3639" t="s">
        <v>637</v>
      </c>
      <c r="Z3639">
        <v>41</v>
      </c>
      <c r="AA3639" t="s">
        <v>638</v>
      </c>
      <c r="AB3639">
        <v>3015200041</v>
      </c>
      <c r="AC3639" t="s">
        <v>56</v>
      </c>
      <c r="AD3639">
        <v>1008057</v>
      </c>
      <c r="AE3639">
        <v>187504</v>
      </c>
      <c r="AF3639" t="s">
        <v>125</v>
      </c>
      <c r="AG3639" t="s">
        <v>63</v>
      </c>
      <c r="AH3639" t="s">
        <v>56</v>
      </c>
      <c r="AP3639">
        <v>40.681299916357197</v>
      </c>
      <c r="AQ3639">
        <v>-73.914165259567696</v>
      </c>
      <c r="AR3639" t="s">
        <v>17117</v>
      </c>
    </row>
    <row r="3640" spans="1:44" x14ac:dyDescent="0.25">
      <c r="A3640">
        <v>45285292</v>
      </c>
      <c r="B3640" t="s">
        <v>17118</v>
      </c>
      <c r="C3640" t="s">
        <v>10075</v>
      </c>
      <c r="D3640" t="s">
        <v>246</v>
      </c>
      <c r="E3640" t="s">
        <v>247</v>
      </c>
      <c r="F3640" t="s">
        <v>248</v>
      </c>
      <c r="G3640" t="s">
        <v>249</v>
      </c>
      <c r="H3640" t="s">
        <v>1446</v>
      </c>
      <c r="I3640" t="s">
        <v>251</v>
      </c>
      <c r="J3640">
        <v>11218</v>
      </c>
      <c r="K3640" t="s">
        <v>17119</v>
      </c>
      <c r="L3640" t="s">
        <v>704</v>
      </c>
      <c r="Q3640" t="s">
        <v>55</v>
      </c>
      <c r="R3640" t="s">
        <v>56</v>
      </c>
      <c r="U3640" t="s">
        <v>57</v>
      </c>
      <c r="W3640" t="s">
        <v>254</v>
      </c>
      <c r="X3640" t="s">
        <v>10075</v>
      </c>
      <c r="Y3640" t="s">
        <v>279</v>
      </c>
      <c r="Z3640">
        <v>39</v>
      </c>
      <c r="AA3640" t="s">
        <v>280</v>
      </c>
      <c r="AB3640">
        <v>3052940056</v>
      </c>
      <c r="AC3640" t="s">
        <v>56</v>
      </c>
      <c r="AD3640">
        <v>987711</v>
      </c>
      <c r="AE3640">
        <v>172949</v>
      </c>
      <c r="AF3640" t="s">
        <v>125</v>
      </c>
      <c r="AG3640" t="s">
        <v>63</v>
      </c>
      <c r="AH3640" t="s">
        <v>56</v>
      </c>
      <c r="AP3640">
        <v>40.641380993053701</v>
      </c>
      <c r="AQ3640">
        <v>-73.987529034867705</v>
      </c>
      <c r="AR3640" t="s">
        <v>17120</v>
      </c>
    </row>
    <row r="3641" spans="1:44" x14ac:dyDescent="0.25">
      <c r="A3641">
        <v>45287861</v>
      </c>
      <c r="B3641" t="s">
        <v>17121</v>
      </c>
      <c r="C3641" t="s">
        <v>12803</v>
      </c>
      <c r="D3641" t="s">
        <v>246</v>
      </c>
      <c r="E3641" t="s">
        <v>247</v>
      </c>
      <c r="F3641" t="s">
        <v>248</v>
      </c>
      <c r="G3641" t="s">
        <v>249</v>
      </c>
      <c r="H3641" t="s">
        <v>250</v>
      </c>
      <c r="I3641" t="s">
        <v>251</v>
      </c>
      <c r="J3641">
        <v>11201</v>
      </c>
      <c r="K3641" t="s">
        <v>13370</v>
      </c>
      <c r="L3641" t="s">
        <v>8257</v>
      </c>
      <c r="Q3641" t="s">
        <v>55</v>
      </c>
      <c r="R3641" t="s">
        <v>56</v>
      </c>
      <c r="U3641" t="s">
        <v>57</v>
      </c>
      <c r="W3641" t="s">
        <v>371</v>
      </c>
      <c r="X3641" t="s">
        <v>12803</v>
      </c>
      <c r="Y3641" t="s">
        <v>133</v>
      </c>
      <c r="Z3641">
        <v>39</v>
      </c>
      <c r="AA3641" t="s">
        <v>648</v>
      </c>
      <c r="AB3641">
        <v>3003057501</v>
      </c>
      <c r="AC3641" t="s">
        <v>56</v>
      </c>
      <c r="AD3641">
        <v>984451</v>
      </c>
      <c r="AE3641">
        <v>189951</v>
      </c>
      <c r="AF3641" t="s">
        <v>62</v>
      </c>
      <c r="AG3641" t="s">
        <v>63</v>
      </c>
      <c r="AH3641" t="s">
        <v>56</v>
      </c>
      <c r="AP3641">
        <v>40.688048385253701</v>
      </c>
      <c r="AQ3641">
        <v>-73.999275233075494</v>
      </c>
      <c r="AR3641" t="s">
        <v>13371</v>
      </c>
    </row>
    <row r="3642" spans="1:44" x14ac:dyDescent="0.25">
      <c r="A3642">
        <v>45287994</v>
      </c>
      <c r="B3642" t="s">
        <v>17122</v>
      </c>
      <c r="C3642" t="s">
        <v>926</v>
      </c>
      <c r="D3642" t="s">
        <v>927</v>
      </c>
      <c r="E3642" t="s">
        <v>928</v>
      </c>
      <c r="F3642" t="s">
        <v>17123</v>
      </c>
      <c r="G3642" t="s">
        <v>17124</v>
      </c>
      <c r="J3642">
        <v>11102</v>
      </c>
      <c r="K3642" t="s">
        <v>17125</v>
      </c>
      <c r="L3642" t="s">
        <v>2976</v>
      </c>
      <c r="Q3642" t="s">
        <v>55</v>
      </c>
      <c r="R3642" t="s">
        <v>5055</v>
      </c>
      <c r="U3642" t="s">
        <v>57</v>
      </c>
      <c r="W3642" t="s">
        <v>1991</v>
      </c>
      <c r="X3642" t="s">
        <v>926</v>
      </c>
      <c r="Y3642" t="s">
        <v>193</v>
      </c>
      <c r="Z3642">
        <v>22</v>
      </c>
      <c r="AA3642" t="s">
        <v>194</v>
      </c>
      <c r="AB3642">
        <v>4005360048</v>
      </c>
      <c r="AC3642" t="s">
        <v>85</v>
      </c>
      <c r="AD3642">
        <v>1004162</v>
      </c>
      <c r="AE3642">
        <v>219642</v>
      </c>
      <c r="AF3642" t="s">
        <v>281</v>
      </c>
      <c r="AG3642" t="s">
        <v>63</v>
      </c>
      <c r="AH3642" t="s">
        <v>85</v>
      </c>
      <c r="AP3642">
        <v>40.7695205008268</v>
      </c>
      <c r="AQ3642">
        <v>-73.928113356385794</v>
      </c>
      <c r="AR3642" t="s">
        <v>17126</v>
      </c>
    </row>
    <row r="3643" spans="1:44" x14ac:dyDescent="0.25">
      <c r="A3643">
        <v>45289676</v>
      </c>
      <c r="B3643" t="s">
        <v>17127</v>
      </c>
      <c r="C3643" t="s">
        <v>1845</v>
      </c>
      <c r="D3643" t="s">
        <v>821</v>
      </c>
      <c r="E3643" t="s">
        <v>822</v>
      </c>
      <c r="F3643" t="s">
        <v>2191</v>
      </c>
      <c r="G3643" t="s">
        <v>2191</v>
      </c>
      <c r="I3643" t="s">
        <v>572</v>
      </c>
      <c r="J3643">
        <v>10304</v>
      </c>
      <c r="K3643" t="s">
        <v>17128</v>
      </c>
      <c r="L3643" t="s">
        <v>5502</v>
      </c>
      <c r="M3643" t="s">
        <v>5503</v>
      </c>
      <c r="N3643" t="s">
        <v>305</v>
      </c>
      <c r="Q3643" t="s">
        <v>55</v>
      </c>
      <c r="R3643" t="s">
        <v>879</v>
      </c>
      <c r="U3643" t="s">
        <v>57</v>
      </c>
      <c r="X3643" t="s">
        <v>1845</v>
      </c>
      <c r="Y3643" t="s">
        <v>2318</v>
      </c>
      <c r="Z3643">
        <v>49</v>
      </c>
      <c r="AA3643" t="s">
        <v>2319</v>
      </c>
      <c r="AB3643">
        <v>5029250626</v>
      </c>
      <c r="AC3643" t="s">
        <v>879</v>
      </c>
      <c r="AD3643">
        <v>962490</v>
      </c>
      <c r="AE3643">
        <v>162692</v>
      </c>
      <c r="AF3643" t="s">
        <v>125</v>
      </c>
      <c r="AG3643" t="s">
        <v>63</v>
      </c>
      <c r="AH3643" t="s">
        <v>879</v>
      </c>
      <c r="AP3643">
        <v>40.613201642219103</v>
      </c>
      <c r="AQ3643">
        <v>-74.078374366883494</v>
      </c>
      <c r="AR3643" t="s">
        <v>17129</v>
      </c>
    </row>
    <row r="3644" spans="1:44" x14ac:dyDescent="0.25">
      <c r="A3644">
        <v>45286438</v>
      </c>
      <c r="B3644" t="s">
        <v>17130</v>
      </c>
      <c r="C3644" t="s">
        <v>17131</v>
      </c>
      <c r="D3644" t="s">
        <v>17132</v>
      </c>
      <c r="E3644" t="s">
        <v>17133</v>
      </c>
      <c r="F3644" t="s">
        <v>17134</v>
      </c>
      <c r="G3644" t="s">
        <v>17135</v>
      </c>
      <c r="H3644" t="s">
        <v>17136</v>
      </c>
      <c r="J3644">
        <v>11375</v>
      </c>
      <c r="K3644" t="s">
        <v>17137</v>
      </c>
      <c r="L3644" t="s">
        <v>3390</v>
      </c>
      <c r="M3644" t="s">
        <v>4249</v>
      </c>
      <c r="N3644" t="s">
        <v>17138</v>
      </c>
      <c r="O3644" t="s">
        <v>4249</v>
      </c>
      <c r="P3644" t="s">
        <v>17138</v>
      </c>
      <c r="R3644" t="s">
        <v>1080</v>
      </c>
      <c r="S3644" t="s">
        <v>3390</v>
      </c>
      <c r="U3644" t="s">
        <v>57</v>
      </c>
      <c r="W3644" t="s">
        <v>17139</v>
      </c>
      <c r="X3644" t="s">
        <v>17140</v>
      </c>
      <c r="Y3644" t="s">
        <v>1082</v>
      </c>
      <c r="Z3644">
        <v>29</v>
      </c>
      <c r="AA3644" t="s">
        <v>1083</v>
      </c>
      <c r="AB3644">
        <v>4022480100</v>
      </c>
      <c r="AC3644" t="s">
        <v>85</v>
      </c>
      <c r="AD3644">
        <v>1029169</v>
      </c>
      <c r="AE3644">
        <v>202647</v>
      </c>
      <c r="AF3644" t="s">
        <v>125</v>
      </c>
      <c r="AG3644" t="s">
        <v>17141</v>
      </c>
      <c r="AH3644" t="s">
        <v>85</v>
      </c>
      <c r="AP3644">
        <v>40.722781871584402</v>
      </c>
      <c r="AQ3644">
        <v>-73.837946312189501</v>
      </c>
      <c r="AR3644" t="s">
        <v>17142</v>
      </c>
    </row>
    <row r="3645" spans="1:44" x14ac:dyDescent="0.25">
      <c r="A3645">
        <v>45285523</v>
      </c>
      <c r="B3645" t="s">
        <v>10266</v>
      </c>
      <c r="C3645" t="s">
        <v>10720</v>
      </c>
      <c r="D3645" t="s">
        <v>821</v>
      </c>
      <c r="E3645" t="s">
        <v>822</v>
      </c>
      <c r="F3645" t="s">
        <v>2191</v>
      </c>
      <c r="G3645" t="s">
        <v>2191</v>
      </c>
      <c r="I3645" t="s">
        <v>572</v>
      </c>
      <c r="J3645">
        <v>10024</v>
      </c>
      <c r="K3645" t="s">
        <v>17143</v>
      </c>
      <c r="L3645" t="s">
        <v>1135</v>
      </c>
      <c r="M3645" t="s">
        <v>507</v>
      </c>
      <c r="N3645" t="s">
        <v>226</v>
      </c>
      <c r="Q3645" t="s">
        <v>55</v>
      </c>
      <c r="R3645" t="s">
        <v>179</v>
      </c>
      <c r="U3645" t="s">
        <v>57</v>
      </c>
      <c r="X3645" t="s">
        <v>10720</v>
      </c>
      <c r="Y3645" t="s">
        <v>181</v>
      </c>
      <c r="Z3645">
        <v>6</v>
      </c>
      <c r="AA3645" t="s">
        <v>1138</v>
      </c>
      <c r="AB3645">
        <v>1012310036</v>
      </c>
      <c r="AC3645" t="s">
        <v>183</v>
      </c>
      <c r="AD3645">
        <v>990839</v>
      </c>
      <c r="AE3645">
        <v>225805</v>
      </c>
      <c r="AF3645" t="s">
        <v>125</v>
      </c>
      <c r="AG3645" t="s">
        <v>63</v>
      </c>
      <c r="AH3645" t="s">
        <v>183</v>
      </c>
      <c r="AP3645">
        <v>40.786456280139099</v>
      </c>
      <c r="AQ3645">
        <v>-73.976206230896906</v>
      </c>
      <c r="AR3645" t="s">
        <v>17144</v>
      </c>
    </row>
    <row r="3646" spans="1:44" x14ac:dyDescent="0.25">
      <c r="A3646">
        <v>45289092</v>
      </c>
      <c r="B3646" t="s">
        <v>17145</v>
      </c>
      <c r="C3646" t="s">
        <v>17146</v>
      </c>
      <c r="D3646" t="s">
        <v>145</v>
      </c>
      <c r="E3646" t="s">
        <v>146</v>
      </c>
      <c r="F3646" t="s">
        <v>1590</v>
      </c>
      <c r="G3646" t="s">
        <v>3015</v>
      </c>
      <c r="I3646" t="s">
        <v>149</v>
      </c>
      <c r="J3646">
        <v>11432</v>
      </c>
      <c r="K3646" t="s">
        <v>16832</v>
      </c>
      <c r="L3646" t="s">
        <v>2171</v>
      </c>
      <c r="M3646" t="s">
        <v>16833</v>
      </c>
      <c r="N3646" t="s">
        <v>16834</v>
      </c>
      <c r="O3646" t="s">
        <v>16833</v>
      </c>
      <c r="P3646" t="s">
        <v>16834</v>
      </c>
      <c r="R3646" t="s">
        <v>922</v>
      </c>
      <c r="S3646" t="s">
        <v>2171</v>
      </c>
      <c r="U3646" t="s">
        <v>57</v>
      </c>
      <c r="W3646" t="s">
        <v>168</v>
      </c>
      <c r="X3646" t="s">
        <v>17147</v>
      </c>
      <c r="Y3646" t="s">
        <v>816</v>
      </c>
      <c r="Z3646">
        <v>24</v>
      </c>
      <c r="AA3646" t="s">
        <v>817</v>
      </c>
      <c r="AC3646" t="s">
        <v>85</v>
      </c>
      <c r="AD3646">
        <v>1038629</v>
      </c>
      <c r="AE3646">
        <v>201185</v>
      </c>
      <c r="AF3646" t="s">
        <v>62</v>
      </c>
      <c r="AG3646" t="s">
        <v>63</v>
      </c>
      <c r="AH3646" t="s">
        <v>85</v>
      </c>
      <c r="AP3646">
        <v>40.718715950411799</v>
      </c>
      <c r="AQ3646">
        <v>-73.803829510188294</v>
      </c>
      <c r="AR3646" t="s">
        <v>16836</v>
      </c>
    </row>
    <row r="3647" spans="1:44" x14ac:dyDescent="0.25">
      <c r="A3647">
        <v>45287228</v>
      </c>
      <c r="B3647" t="s">
        <v>17148</v>
      </c>
      <c r="C3647" t="s">
        <v>17149</v>
      </c>
      <c r="D3647" t="s">
        <v>209</v>
      </c>
      <c r="E3647" t="s">
        <v>210</v>
      </c>
      <c r="F3647" t="s">
        <v>211</v>
      </c>
      <c r="G3647" t="s">
        <v>212</v>
      </c>
      <c r="H3647" t="s">
        <v>213</v>
      </c>
      <c r="I3647" t="s">
        <v>214</v>
      </c>
      <c r="J3647">
        <v>10016</v>
      </c>
      <c r="K3647" t="s">
        <v>16415</v>
      </c>
      <c r="L3647" t="s">
        <v>217</v>
      </c>
      <c r="M3647" t="s">
        <v>130</v>
      </c>
      <c r="N3647" t="s">
        <v>216</v>
      </c>
      <c r="O3647" t="s">
        <v>130</v>
      </c>
      <c r="P3647" t="s">
        <v>216</v>
      </c>
      <c r="R3647" t="s">
        <v>179</v>
      </c>
      <c r="S3647" t="s">
        <v>217</v>
      </c>
      <c r="U3647" t="s">
        <v>57</v>
      </c>
      <c r="Y3647" t="s">
        <v>218</v>
      </c>
      <c r="Z3647">
        <v>2</v>
      </c>
      <c r="AA3647" t="s">
        <v>219</v>
      </c>
      <c r="AB3647">
        <v>1009090049</v>
      </c>
      <c r="AC3647" t="s">
        <v>183</v>
      </c>
      <c r="AD3647">
        <v>989814</v>
      </c>
      <c r="AE3647">
        <v>209743</v>
      </c>
      <c r="AF3647" t="s">
        <v>62</v>
      </c>
      <c r="AG3647" t="s">
        <v>63</v>
      </c>
      <c r="AH3647" t="s">
        <v>183</v>
      </c>
      <c r="AP3647">
        <v>40.742370942461598</v>
      </c>
      <c r="AQ3647">
        <v>-73.979920939467306</v>
      </c>
      <c r="AR3647" t="s">
        <v>16416</v>
      </c>
    </row>
    <row r="3648" spans="1:44" x14ac:dyDescent="0.25">
      <c r="A3648">
        <v>45289314</v>
      </c>
      <c r="B3648" t="s">
        <v>17150</v>
      </c>
      <c r="C3648" t="s">
        <v>15300</v>
      </c>
      <c r="D3648" t="s">
        <v>246</v>
      </c>
      <c r="E3648" t="s">
        <v>247</v>
      </c>
      <c r="F3648" t="s">
        <v>248</v>
      </c>
      <c r="G3648" t="s">
        <v>368</v>
      </c>
      <c r="H3648" t="s">
        <v>250</v>
      </c>
      <c r="I3648" t="s">
        <v>251</v>
      </c>
      <c r="J3648">
        <v>10458</v>
      </c>
      <c r="K3648" t="s">
        <v>17151</v>
      </c>
      <c r="L3648" t="s">
        <v>2389</v>
      </c>
      <c r="Q3648" t="s">
        <v>55</v>
      </c>
      <c r="R3648" t="s">
        <v>112</v>
      </c>
      <c r="U3648" t="s">
        <v>57</v>
      </c>
      <c r="W3648" t="s">
        <v>254</v>
      </c>
      <c r="X3648" t="s">
        <v>15300</v>
      </c>
      <c r="Y3648" t="s">
        <v>382</v>
      </c>
      <c r="Z3648">
        <v>15</v>
      </c>
      <c r="AA3648" t="s">
        <v>383</v>
      </c>
      <c r="AB3648">
        <v>2030320058</v>
      </c>
      <c r="AC3648" t="s">
        <v>112</v>
      </c>
      <c r="AD3648">
        <v>1013693</v>
      </c>
      <c r="AE3648">
        <v>252118</v>
      </c>
      <c r="AF3648" t="s">
        <v>125</v>
      </c>
      <c r="AG3648" t="s">
        <v>63</v>
      </c>
      <c r="AH3648" t="s">
        <v>112</v>
      </c>
      <c r="AP3648">
        <v>40.8586313705894</v>
      </c>
      <c r="AQ3648">
        <v>-73.893561942169399</v>
      </c>
      <c r="AR3648" t="s">
        <v>17152</v>
      </c>
    </row>
    <row r="3649" spans="1:44" x14ac:dyDescent="0.25">
      <c r="A3649">
        <v>45287241</v>
      </c>
      <c r="B3649" t="s">
        <v>17153</v>
      </c>
      <c r="C3649" t="s">
        <v>10412</v>
      </c>
      <c r="D3649" t="s">
        <v>145</v>
      </c>
      <c r="E3649" t="s">
        <v>146</v>
      </c>
      <c r="F3649" t="s">
        <v>161</v>
      </c>
      <c r="G3649" t="s">
        <v>162</v>
      </c>
      <c r="I3649" t="s">
        <v>163</v>
      </c>
      <c r="J3649">
        <v>10454</v>
      </c>
      <c r="K3649" t="s">
        <v>17154</v>
      </c>
      <c r="L3649" t="s">
        <v>14947</v>
      </c>
      <c r="M3649" t="s">
        <v>17155</v>
      </c>
      <c r="N3649" t="s">
        <v>3437</v>
      </c>
      <c r="O3649" t="s">
        <v>17155</v>
      </c>
      <c r="P3649" t="s">
        <v>3437</v>
      </c>
      <c r="R3649" t="s">
        <v>112</v>
      </c>
      <c r="S3649" t="s">
        <v>14947</v>
      </c>
      <c r="U3649" t="s">
        <v>57</v>
      </c>
      <c r="W3649" t="s">
        <v>11465</v>
      </c>
      <c r="X3649" t="s">
        <v>10414</v>
      </c>
      <c r="Y3649" t="s">
        <v>113</v>
      </c>
      <c r="Z3649">
        <v>8</v>
      </c>
      <c r="AA3649" t="s">
        <v>114</v>
      </c>
      <c r="AB3649">
        <v>2023040001</v>
      </c>
      <c r="AC3649" t="s">
        <v>112</v>
      </c>
      <c r="AD3649">
        <v>1005817</v>
      </c>
      <c r="AE3649">
        <v>234865</v>
      </c>
      <c r="AF3649" t="s">
        <v>125</v>
      </c>
      <c r="AG3649" t="s">
        <v>63</v>
      </c>
      <c r="AH3649" t="s">
        <v>112</v>
      </c>
      <c r="AP3649">
        <v>40.811299641936898</v>
      </c>
      <c r="AQ3649">
        <v>-73.922089569210698</v>
      </c>
      <c r="AR3649" t="s">
        <v>17156</v>
      </c>
    </row>
    <row r="3650" spans="1:44" x14ac:dyDescent="0.25">
      <c r="A3650">
        <v>45288128</v>
      </c>
      <c r="B3650" t="s">
        <v>17157</v>
      </c>
      <c r="C3650" t="s">
        <v>17158</v>
      </c>
      <c r="D3650" t="s">
        <v>145</v>
      </c>
      <c r="E3650" t="s">
        <v>146</v>
      </c>
      <c r="F3650" t="s">
        <v>161</v>
      </c>
      <c r="G3650" t="s">
        <v>162</v>
      </c>
      <c r="I3650" t="s">
        <v>163</v>
      </c>
      <c r="J3650">
        <v>11433</v>
      </c>
      <c r="K3650" t="s">
        <v>17159</v>
      </c>
      <c r="L3650" t="s">
        <v>4347</v>
      </c>
      <c r="M3650" t="s">
        <v>4681</v>
      </c>
      <c r="N3650" t="s">
        <v>11688</v>
      </c>
      <c r="O3650" t="s">
        <v>4681</v>
      </c>
      <c r="P3650" t="s">
        <v>11688</v>
      </c>
      <c r="R3650" t="s">
        <v>922</v>
      </c>
      <c r="S3650" t="s">
        <v>4347</v>
      </c>
      <c r="U3650" t="s">
        <v>57</v>
      </c>
      <c r="W3650" t="s">
        <v>168</v>
      </c>
      <c r="X3650" t="s">
        <v>17160</v>
      </c>
      <c r="Y3650" t="s">
        <v>769</v>
      </c>
      <c r="Z3650">
        <v>27</v>
      </c>
      <c r="AA3650" t="s">
        <v>770</v>
      </c>
      <c r="AB3650">
        <v>4102620011</v>
      </c>
      <c r="AC3650" t="s">
        <v>85</v>
      </c>
      <c r="AD3650">
        <v>1044217</v>
      </c>
      <c r="AE3650">
        <v>193207</v>
      </c>
      <c r="AF3650" t="s">
        <v>125</v>
      </c>
      <c r="AG3650" t="s">
        <v>63</v>
      </c>
      <c r="AH3650" t="s">
        <v>85</v>
      </c>
      <c r="AP3650">
        <v>40.696782180469597</v>
      </c>
      <c r="AQ3650">
        <v>-73.783742110558407</v>
      </c>
      <c r="AR3650" t="s">
        <v>17161</v>
      </c>
    </row>
    <row r="3651" spans="1:44" x14ac:dyDescent="0.25">
      <c r="A3651">
        <v>45288467</v>
      </c>
      <c r="B3651" t="s">
        <v>17162</v>
      </c>
      <c r="C3651" t="s">
        <v>5094</v>
      </c>
      <c r="D3651" t="s">
        <v>821</v>
      </c>
      <c r="E3651" t="s">
        <v>822</v>
      </c>
      <c r="F3651" t="s">
        <v>2191</v>
      </c>
      <c r="G3651" t="s">
        <v>2191</v>
      </c>
      <c r="I3651" t="s">
        <v>572</v>
      </c>
      <c r="J3651">
        <v>11226</v>
      </c>
      <c r="K3651" t="s">
        <v>17163</v>
      </c>
      <c r="L3651" t="s">
        <v>2185</v>
      </c>
      <c r="M3651" t="s">
        <v>10363</v>
      </c>
      <c r="N3651" t="s">
        <v>2162</v>
      </c>
      <c r="Q3651" t="s">
        <v>55</v>
      </c>
      <c r="R3651" t="s">
        <v>56</v>
      </c>
      <c r="U3651" t="s">
        <v>57</v>
      </c>
      <c r="X3651" t="s">
        <v>5094</v>
      </c>
      <c r="Y3651" t="s">
        <v>156</v>
      </c>
      <c r="Z3651">
        <v>40</v>
      </c>
      <c r="AA3651" t="s">
        <v>157</v>
      </c>
      <c r="AB3651">
        <v>3052040027</v>
      </c>
      <c r="AC3651" t="s">
        <v>56</v>
      </c>
      <c r="AD3651">
        <v>995375</v>
      </c>
      <c r="AE3651">
        <v>171644</v>
      </c>
      <c r="AF3651" t="s">
        <v>125</v>
      </c>
      <c r="AG3651" t="s">
        <v>63</v>
      </c>
      <c r="AH3651" t="s">
        <v>56</v>
      </c>
      <c r="AP3651">
        <v>40.637792736882503</v>
      </c>
      <c r="AQ3651">
        <v>-73.959915622331707</v>
      </c>
      <c r="AR3651" t="s">
        <v>17164</v>
      </c>
    </row>
    <row r="3652" spans="1:44" x14ac:dyDescent="0.25">
      <c r="A3652">
        <v>45288330</v>
      </c>
      <c r="B3652" t="s">
        <v>17165</v>
      </c>
      <c r="C3652" t="s">
        <v>17166</v>
      </c>
      <c r="D3652" t="s">
        <v>270</v>
      </c>
      <c r="E3652" t="s">
        <v>271</v>
      </c>
      <c r="F3652" t="s">
        <v>7016</v>
      </c>
      <c r="G3652" t="s">
        <v>11783</v>
      </c>
      <c r="H3652" t="s">
        <v>322</v>
      </c>
      <c r="I3652" t="s">
        <v>3388</v>
      </c>
      <c r="J3652">
        <v>11203</v>
      </c>
      <c r="K3652" t="s">
        <v>2804</v>
      </c>
      <c r="L3652" t="s">
        <v>2804</v>
      </c>
      <c r="M3652" t="s">
        <v>6332</v>
      </c>
      <c r="N3652" t="s">
        <v>5755</v>
      </c>
      <c r="O3652" t="s">
        <v>6332</v>
      </c>
      <c r="P3652" t="s">
        <v>5755</v>
      </c>
      <c r="U3652" t="s">
        <v>57</v>
      </c>
      <c r="W3652" t="s">
        <v>6989</v>
      </c>
      <c r="X3652" t="s">
        <v>17167</v>
      </c>
      <c r="Y3652" t="s">
        <v>684</v>
      </c>
      <c r="AA3652" t="s">
        <v>105</v>
      </c>
      <c r="AC3652" t="s">
        <v>56</v>
      </c>
      <c r="AF3652" t="s">
        <v>62</v>
      </c>
      <c r="AG3652" t="s">
        <v>63</v>
      </c>
      <c r="AH3652" t="s">
        <v>56</v>
      </c>
    </row>
    <row r="3653" spans="1:44" x14ac:dyDescent="0.25">
      <c r="A3653">
        <v>45288788</v>
      </c>
      <c r="B3653" t="s">
        <v>17168</v>
      </c>
      <c r="C3653" t="s">
        <v>17169</v>
      </c>
      <c r="D3653" t="s">
        <v>145</v>
      </c>
      <c r="E3653" t="s">
        <v>146</v>
      </c>
      <c r="F3653" t="s">
        <v>1590</v>
      </c>
      <c r="G3653" t="s">
        <v>1591</v>
      </c>
      <c r="I3653" t="s">
        <v>149</v>
      </c>
      <c r="J3653">
        <v>11235</v>
      </c>
      <c r="K3653" t="s">
        <v>17170</v>
      </c>
      <c r="L3653" t="s">
        <v>17171</v>
      </c>
      <c r="M3653" t="s">
        <v>17172</v>
      </c>
      <c r="N3653" t="s">
        <v>10754</v>
      </c>
      <c r="O3653" t="s">
        <v>17172</v>
      </c>
      <c r="P3653" t="s">
        <v>10754</v>
      </c>
      <c r="R3653" t="s">
        <v>56</v>
      </c>
      <c r="S3653" t="s">
        <v>17171</v>
      </c>
      <c r="U3653" t="s">
        <v>57</v>
      </c>
      <c r="W3653" t="s">
        <v>168</v>
      </c>
      <c r="X3653" t="s">
        <v>17173</v>
      </c>
      <c r="Y3653" t="s">
        <v>392</v>
      </c>
      <c r="Z3653">
        <v>48</v>
      </c>
      <c r="AA3653" t="s">
        <v>393</v>
      </c>
      <c r="AB3653">
        <v>3087150062</v>
      </c>
      <c r="AC3653" t="s">
        <v>56</v>
      </c>
      <c r="AD3653">
        <v>996215</v>
      </c>
      <c r="AE3653">
        <v>150402</v>
      </c>
      <c r="AF3653" t="s">
        <v>62</v>
      </c>
      <c r="AG3653" t="s">
        <v>63</v>
      </c>
      <c r="AH3653" t="s">
        <v>56</v>
      </c>
      <c r="AP3653">
        <v>40.579486715697598</v>
      </c>
      <c r="AQ3653">
        <v>-73.956926661812503</v>
      </c>
      <c r="AR3653" t="s">
        <v>17174</v>
      </c>
    </row>
    <row r="3654" spans="1:44" x14ac:dyDescent="0.25">
      <c r="A3654">
        <v>45286598</v>
      </c>
      <c r="B3654" t="s">
        <v>17175</v>
      </c>
      <c r="C3654" t="s">
        <v>16937</v>
      </c>
      <c r="D3654" t="s">
        <v>821</v>
      </c>
      <c r="E3654" t="s">
        <v>822</v>
      </c>
      <c r="F3654" t="s">
        <v>2705</v>
      </c>
      <c r="G3654" t="s">
        <v>2706</v>
      </c>
      <c r="I3654" t="s">
        <v>572</v>
      </c>
      <c r="J3654">
        <v>11375</v>
      </c>
      <c r="K3654" t="s">
        <v>17176</v>
      </c>
      <c r="L3654" t="s">
        <v>10984</v>
      </c>
      <c r="M3654" t="s">
        <v>1867</v>
      </c>
      <c r="N3654" t="s">
        <v>3292</v>
      </c>
      <c r="Q3654" t="s">
        <v>55</v>
      </c>
      <c r="R3654" t="s">
        <v>4669</v>
      </c>
      <c r="U3654" t="s">
        <v>57</v>
      </c>
      <c r="W3654" t="s">
        <v>9399</v>
      </c>
      <c r="X3654" t="s">
        <v>16937</v>
      </c>
      <c r="Y3654" t="s">
        <v>1082</v>
      </c>
      <c r="Z3654">
        <v>29</v>
      </c>
      <c r="AA3654" t="s">
        <v>1083</v>
      </c>
      <c r="AB3654">
        <v>4022370029</v>
      </c>
      <c r="AC3654" t="s">
        <v>85</v>
      </c>
      <c r="AD3654">
        <v>1028567</v>
      </c>
      <c r="AE3654">
        <v>201790</v>
      </c>
      <c r="AF3654" t="s">
        <v>125</v>
      </c>
      <c r="AG3654" t="s">
        <v>63</v>
      </c>
      <c r="AH3654" t="s">
        <v>85</v>
      </c>
      <c r="AP3654">
        <v>40.7204326537762</v>
      </c>
      <c r="AQ3654">
        <v>-73.840123777750904</v>
      </c>
      <c r="AR3654" t="s">
        <v>17177</v>
      </c>
    </row>
    <row r="3655" spans="1:44" x14ac:dyDescent="0.25">
      <c r="A3655">
        <v>45289244</v>
      </c>
      <c r="B3655" t="s">
        <v>17175</v>
      </c>
      <c r="C3655" t="s">
        <v>17178</v>
      </c>
      <c r="D3655" t="s">
        <v>1291</v>
      </c>
      <c r="E3655" t="s">
        <v>1292</v>
      </c>
      <c r="F3655" t="s">
        <v>1293</v>
      </c>
      <c r="G3655" t="s">
        <v>5100</v>
      </c>
      <c r="H3655" t="s">
        <v>5101</v>
      </c>
      <c r="J3655">
        <v>11356</v>
      </c>
      <c r="K3655" t="s">
        <v>17179</v>
      </c>
      <c r="L3655" t="s">
        <v>2855</v>
      </c>
      <c r="M3655" t="s">
        <v>15991</v>
      </c>
      <c r="N3655" t="s">
        <v>16695</v>
      </c>
      <c r="Q3655" t="s">
        <v>55</v>
      </c>
      <c r="R3655" t="s">
        <v>8702</v>
      </c>
      <c r="T3655" t="s">
        <v>322</v>
      </c>
      <c r="U3655" t="s">
        <v>57</v>
      </c>
      <c r="W3655" t="s">
        <v>5105</v>
      </c>
      <c r="X3655" t="s">
        <v>17178</v>
      </c>
      <c r="Y3655" t="s">
        <v>1402</v>
      </c>
      <c r="Z3655">
        <v>19</v>
      </c>
      <c r="AA3655" t="s">
        <v>1403</v>
      </c>
      <c r="AB3655">
        <v>4039510064</v>
      </c>
      <c r="AC3655" t="s">
        <v>85</v>
      </c>
      <c r="AD3655">
        <v>1027814</v>
      </c>
      <c r="AE3655">
        <v>227637</v>
      </c>
      <c r="AF3655" t="s">
        <v>125</v>
      </c>
      <c r="AG3655" t="s">
        <v>63</v>
      </c>
      <c r="AH3655" t="s">
        <v>85</v>
      </c>
      <c r="AP3655">
        <v>40.791379707852499</v>
      </c>
      <c r="AQ3655">
        <v>-73.842672794443203</v>
      </c>
      <c r="AR3655" t="s">
        <v>17180</v>
      </c>
    </row>
    <row r="3656" spans="1:44" x14ac:dyDescent="0.25">
      <c r="A3656">
        <v>45286935</v>
      </c>
      <c r="B3656" t="s">
        <v>17181</v>
      </c>
      <c r="C3656" t="s">
        <v>17182</v>
      </c>
      <c r="D3656" t="s">
        <v>145</v>
      </c>
      <c r="E3656" t="s">
        <v>146</v>
      </c>
      <c r="F3656" t="s">
        <v>260</v>
      </c>
      <c r="G3656" t="s">
        <v>261</v>
      </c>
      <c r="I3656" t="s">
        <v>149</v>
      </c>
      <c r="J3656">
        <v>11434</v>
      </c>
      <c r="K3656" t="s">
        <v>5984</v>
      </c>
      <c r="L3656" t="s">
        <v>5984</v>
      </c>
      <c r="M3656" t="s">
        <v>5984</v>
      </c>
      <c r="N3656" t="s">
        <v>5983</v>
      </c>
      <c r="O3656" t="s">
        <v>5984</v>
      </c>
      <c r="P3656" t="s">
        <v>5983</v>
      </c>
      <c r="U3656" t="s">
        <v>57</v>
      </c>
      <c r="W3656" t="s">
        <v>457</v>
      </c>
      <c r="X3656" t="s">
        <v>17183</v>
      </c>
      <c r="Y3656" t="s">
        <v>769</v>
      </c>
      <c r="Z3656">
        <v>28</v>
      </c>
      <c r="AA3656" t="s">
        <v>1613</v>
      </c>
      <c r="AC3656" t="s">
        <v>85</v>
      </c>
      <c r="AD3656">
        <v>1046113</v>
      </c>
      <c r="AE3656">
        <v>183211</v>
      </c>
      <c r="AF3656" t="s">
        <v>125</v>
      </c>
      <c r="AG3656" t="s">
        <v>63</v>
      </c>
      <c r="AH3656" t="s">
        <v>85</v>
      </c>
      <c r="AP3656">
        <v>40.669332476200601</v>
      </c>
      <c r="AQ3656">
        <v>-73.776996400930599</v>
      </c>
      <c r="AR3656" t="s">
        <v>17184</v>
      </c>
    </row>
    <row r="3657" spans="1:44" x14ac:dyDescent="0.25">
      <c r="A3657">
        <v>45285056</v>
      </c>
      <c r="B3657" t="s">
        <v>17185</v>
      </c>
      <c r="C3657" t="s">
        <v>17186</v>
      </c>
      <c r="D3657" t="s">
        <v>145</v>
      </c>
      <c r="E3657" t="s">
        <v>146</v>
      </c>
      <c r="F3657" t="s">
        <v>161</v>
      </c>
      <c r="G3657" t="s">
        <v>162</v>
      </c>
      <c r="I3657" t="s">
        <v>163</v>
      </c>
      <c r="J3657">
        <v>11208</v>
      </c>
      <c r="K3657" t="s">
        <v>17187</v>
      </c>
      <c r="L3657" t="s">
        <v>17188</v>
      </c>
      <c r="M3657" t="s">
        <v>8827</v>
      </c>
      <c r="N3657" t="s">
        <v>4603</v>
      </c>
      <c r="O3657" t="s">
        <v>8827</v>
      </c>
      <c r="P3657" t="s">
        <v>4603</v>
      </c>
      <c r="R3657" t="s">
        <v>56</v>
      </c>
      <c r="S3657" t="s">
        <v>17188</v>
      </c>
      <c r="U3657" t="s">
        <v>57</v>
      </c>
      <c r="W3657" t="s">
        <v>168</v>
      </c>
      <c r="X3657" t="s">
        <v>17189</v>
      </c>
      <c r="Y3657" t="s">
        <v>3076</v>
      </c>
      <c r="Z3657">
        <v>42</v>
      </c>
      <c r="AA3657" t="s">
        <v>3077</v>
      </c>
      <c r="AB3657">
        <v>3044530031</v>
      </c>
      <c r="AC3657" t="s">
        <v>56</v>
      </c>
      <c r="AD3657">
        <v>1018223</v>
      </c>
      <c r="AE3657">
        <v>182325</v>
      </c>
      <c r="AF3657" t="s">
        <v>62</v>
      </c>
      <c r="AG3657" t="s">
        <v>63</v>
      </c>
      <c r="AH3657" t="s">
        <v>56</v>
      </c>
      <c r="AP3657">
        <v>40.667051560129003</v>
      </c>
      <c r="AQ3657">
        <v>-73.877538488561697</v>
      </c>
      <c r="AR3657" t="s">
        <v>17190</v>
      </c>
    </row>
    <row r="3658" spans="1:44" x14ac:dyDescent="0.25">
      <c r="A3658">
        <v>45289104</v>
      </c>
      <c r="B3658" t="s">
        <v>17191</v>
      </c>
      <c r="C3658" t="s">
        <v>17192</v>
      </c>
      <c r="D3658" t="s">
        <v>145</v>
      </c>
      <c r="E3658" t="s">
        <v>146</v>
      </c>
      <c r="F3658" t="s">
        <v>161</v>
      </c>
      <c r="G3658" t="s">
        <v>162</v>
      </c>
      <c r="J3658">
        <v>11214</v>
      </c>
      <c r="K3658" t="s">
        <v>17193</v>
      </c>
      <c r="L3658" t="s">
        <v>6586</v>
      </c>
      <c r="M3658" t="s">
        <v>1025</v>
      </c>
      <c r="N3658" t="s">
        <v>1015</v>
      </c>
      <c r="O3658" t="s">
        <v>1025</v>
      </c>
      <c r="P3658" t="s">
        <v>1015</v>
      </c>
      <c r="R3658" t="s">
        <v>56</v>
      </c>
      <c r="S3658" t="s">
        <v>6586</v>
      </c>
      <c r="U3658" t="s">
        <v>57</v>
      </c>
      <c r="W3658" t="s">
        <v>168</v>
      </c>
      <c r="X3658" t="s">
        <v>17194</v>
      </c>
      <c r="Y3658" t="s">
        <v>73</v>
      </c>
      <c r="Z3658">
        <v>47</v>
      </c>
      <c r="AA3658" t="s">
        <v>74</v>
      </c>
      <c r="AB3658">
        <v>3062860043</v>
      </c>
      <c r="AC3658" t="s">
        <v>56</v>
      </c>
      <c r="AD3658">
        <v>985351</v>
      </c>
      <c r="AE3658">
        <v>160750</v>
      </c>
      <c r="AF3658" t="s">
        <v>125</v>
      </c>
      <c r="AG3658" t="s">
        <v>63</v>
      </c>
      <c r="AH3658" t="s">
        <v>56</v>
      </c>
      <c r="AP3658">
        <v>40.607897902053701</v>
      </c>
      <c r="AQ3658">
        <v>-73.996034774301606</v>
      </c>
      <c r="AR3658" t="s">
        <v>17195</v>
      </c>
    </row>
    <row r="3659" spans="1:44" x14ac:dyDescent="0.25">
      <c r="A3659">
        <v>45288724</v>
      </c>
      <c r="B3659" t="s">
        <v>17196</v>
      </c>
      <c r="C3659" t="s">
        <v>17197</v>
      </c>
      <c r="D3659" t="s">
        <v>246</v>
      </c>
      <c r="E3659" t="s">
        <v>247</v>
      </c>
      <c r="F3659" t="s">
        <v>248</v>
      </c>
      <c r="G3659" t="s">
        <v>249</v>
      </c>
      <c r="H3659" t="s">
        <v>250</v>
      </c>
      <c r="I3659" t="s">
        <v>251</v>
      </c>
      <c r="J3659">
        <v>11216</v>
      </c>
      <c r="K3659" t="s">
        <v>17198</v>
      </c>
      <c r="L3659" t="s">
        <v>1001</v>
      </c>
      <c r="Q3659" t="s">
        <v>55</v>
      </c>
      <c r="R3659" t="s">
        <v>56</v>
      </c>
      <c r="U3659" t="s">
        <v>57</v>
      </c>
      <c r="W3659" t="s">
        <v>6055</v>
      </c>
      <c r="X3659" t="s">
        <v>17197</v>
      </c>
      <c r="Y3659" t="s">
        <v>1449</v>
      </c>
      <c r="Z3659">
        <v>36</v>
      </c>
      <c r="AA3659" t="s">
        <v>1450</v>
      </c>
      <c r="AB3659">
        <v>3012340037</v>
      </c>
      <c r="AC3659" t="s">
        <v>56</v>
      </c>
      <c r="AD3659">
        <v>998857</v>
      </c>
      <c r="AE3659">
        <v>184829</v>
      </c>
      <c r="AF3659" t="s">
        <v>62</v>
      </c>
      <c r="AG3659" t="s">
        <v>63</v>
      </c>
      <c r="AH3659" t="s">
        <v>56</v>
      </c>
      <c r="AP3659">
        <v>40.673977610079604</v>
      </c>
      <c r="AQ3659">
        <v>-73.947341106591793</v>
      </c>
      <c r="AR3659" t="s">
        <v>17199</v>
      </c>
    </row>
    <row r="3660" spans="1:44" x14ac:dyDescent="0.25">
      <c r="A3660">
        <v>45288905</v>
      </c>
      <c r="B3660" t="s">
        <v>17200</v>
      </c>
      <c r="C3660" t="s">
        <v>17201</v>
      </c>
      <c r="D3660" t="s">
        <v>246</v>
      </c>
      <c r="E3660" t="s">
        <v>247</v>
      </c>
      <c r="F3660" t="s">
        <v>248</v>
      </c>
      <c r="G3660" t="s">
        <v>368</v>
      </c>
      <c r="H3660" t="s">
        <v>250</v>
      </c>
      <c r="I3660" t="s">
        <v>251</v>
      </c>
      <c r="J3660">
        <v>10011</v>
      </c>
      <c r="K3660" t="s">
        <v>17202</v>
      </c>
      <c r="L3660" t="s">
        <v>16252</v>
      </c>
      <c r="Q3660" t="s">
        <v>55</v>
      </c>
      <c r="R3660" t="s">
        <v>179</v>
      </c>
      <c r="U3660" t="s">
        <v>57</v>
      </c>
      <c r="W3660" t="s">
        <v>538</v>
      </c>
      <c r="X3660" t="s">
        <v>17201</v>
      </c>
      <c r="Y3660" t="s">
        <v>2963</v>
      </c>
      <c r="Z3660">
        <v>3</v>
      </c>
      <c r="AA3660" t="s">
        <v>2964</v>
      </c>
      <c r="AB3660">
        <v>1007690053</v>
      </c>
      <c r="AC3660" t="s">
        <v>183</v>
      </c>
      <c r="AD3660">
        <v>984785</v>
      </c>
      <c r="AE3660">
        <v>209849</v>
      </c>
      <c r="AF3660" t="s">
        <v>125</v>
      </c>
      <c r="AG3660" t="s">
        <v>63</v>
      </c>
      <c r="AH3660" t="s">
        <v>183</v>
      </c>
      <c r="AP3660">
        <v>40.742663620145102</v>
      </c>
      <c r="AQ3660">
        <v>-73.998069312637995</v>
      </c>
      <c r="AR3660" t="s">
        <v>17203</v>
      </c>
    </row>
    <row r="3661" spans="1:44" x14ac:dyDescent="0.25">
      <c r="A3661">
        <v>45287508</v>
      </c>
      <c r="B3661" t="s">
        <v>17204</v>
      </c>
      <c r="C3661" t="s">
        <v>17205</v>
      </c>
      <c r="D3661" t="s">
        <v>246</v>
      </c>
      <c r="E3661" t="s">
        <v>247</v>
      </c>
      <c r="F3661" t="s">
        <v>357</v>
      </c>
      <c r="G3661" t="s">
        <v>16909</v>
      </c>
      <c r="H3661" t="s">
        <v>17206</v>
      </c>
      <c r="I3661" t="s">
        <v>251</v>
      </c>
      <c r="J3661">
        <v>11106</v>
      </c>
      <c r="K3661" t="s">
        <v>17207</v>
      </c>
      <c r="L3661" t="s">
        <v>3113</v>
      </c>
      <c r="Q3661" t="s">
        <v>55</v>
      </c>
      <c r="R3661" t="s">
        <v>5055</v>
      </c>
      <c r="U3661" t="s">
        <v>57</v>
      </c>
      <c r="W3661" t="s">
        <v>2946</v>
      </c>
      <c r="X3661" t="s">
        <v>17205</v>
      </c>
      <c r="Y3661" t="s">
        <v>193</v>
      </c>
      <c r="Z3661">
        <v>26</v>
      </c>
      <c r="AA3661" t="s">
        <v>194</v>
      </c>
      <c r="AB3661">
        <v>4003240006</v>
      </c>
      <c r="AC3661" t="s">
        <v>85</v>
      </c>
      <c r="AD3661">
        <v>1000847</v>
      </c>
      <c r="AE3661">
        <v>217673</v>
      </c>
      <c r="AF3661" t="s">
        <v>62</v>
      </c>
      <c r="AG3661" t="s">
        <v>63</v>
      </c>
      <c r="AH3661" t="s">
        <v>85</v>
      </c>
      <c r="AP3661">
        <v>40.7641229525711</v>
      </c>
      <c r="AQ3661">
        <v>-73.940086084101495</v>
      </c>
      <c r="AR3661" t="s">
        <v>17208</v>
      </c>
    </row>
    <row r="3662" spans="1:44" x14ac:dyDescent="0.25">
      <c r="A3662">
        <v>45284839</v>
      </c>
      <c r="B3662" t="s">
        <v>17209</v>
      </c>
      <c r="C3662" t="s">
        <v>14483</v>
      </c>
      <c r="D3662" t="s">
        <v>246</v>
      </c>
      <c r="E3662" t="s">
        <v>247</v>
      </c>
      <c r="F3662" t="s">
        <v>248</v>
      </c>
      <c r="G3662" t="s">
        <v>249</v>
      </c>
      <c r="H3662" t="s">
        <v>250</v>
      </c>
      <c r="I3662" t="s">
        <v>251</v>
      </c>
      <c r="J3662">
        <v>11229</v>
      </c>
      <c r="K3662" t="s">
        <v>17210</v>
      </c>
      <c r="L3662" t="s">
        <v>1698</v>
      </c>
      <c r="Q3662" t="s">
        <v>55</v>
      </c>
      <c r="R3662" t="s">
        <v>56</v>
      </c>
      <c r="U3662" t="s">
        <v>57</v>
      </c>
      <c r="W3662" t="s">
        <v>254</v>
      </c>
      <c r="X3662" t="s">
        <v>14483</v>
      </c>
      <c r="Y3662" t="s">
        <v>60</v>
      </c>
      <c r="Z3662">
        <v>48</v>
      </c>
      <c r="AA3662" t="s">
        <v>61</v>
      </c>
      <c r="AB3662">
        <v>3073800013</v>
      </c>
      <c r="AC3662" t="s">
        <v>56</v>
      </c>
      <c r="AD3662">
        <v>997883</v>
      </c>
      <c r="AE3662">
        <v>156677</v>
      </c>
      <c r="AF3662" t="s">
        <v>125</v>
      </c>
      <c r="AG3662" t="s">
        <v>63</v>
      </c>
      <c r="AH3662" t="s">
        <v>56</v>
      </c>
      <c r="AP3662">
        <v>40.596707927996</v>
      </c>
      <c r="AQ3662">
        <v>-73.950909295699702</v>
      </c>
      <c r="AR3662" t="s">
        <v>17211</v>
      </c>
    </row>
    <row r="3663" spans="1:44" x14ac:dyDescent="0.25">
      <c r="A3663">
        <v>45286730</v>
      </c>
      <c r="B3663" t="s">
        <v>17212</v>
      </c>
      <c r="C3663" t="s">
        <v>14280</v>
      </c>
      <c r="D3663" t="s">
        <v>246</v>
      </c>
      <c r="E3663" t="s">
        <v>247</v>
      </c>
      <c r="F3663" t="s">
        <v>248</v>
      </c>
      <c r="G3663" t="s">
        <v>249</v>
      </c>
      <c r="H3663" t="s">
        <v>1446</v>
      </c>
      <c r="I3663" t="s">
        <v>251</v>
      </c>
      <c r="J3663">
        <v>10033</v>
      </c>
      <c r="K3663" t="s">
        <v>17213</v>
      </c>
      <c r="L3663" t="s">
        <v>2502</v>
      </c>
      <c r="Q3663" t="s">
        <v>55</v>
      </c>
      <c r="R3663" t="s">
        <v>179</v>
      </c>
      <c r="U3663" t="s">
        <v>57</v>
      </c>
      <c r="W3663" t="s">
        <v>254</v>
      </c>
      <c r="X3663" t="s">
        <v>14280</v>
      </c>
      <c r="Y3663" t="s">
        <v>308</v>
      </c>
      <c r="Z3663">
        <v>10</v>
      </c>
      <c r="AA3663" t="s">
        <v>309</v>
      </c>
      <c r="AB3663">
        <v>1021570067</v>
      </c>
      <c r="AC3663" t="s">
        <v>183</v>
      </c>
      <c r="AD3663">
        <v>1003225</v>
      </c>
      <c r="AE3663">
        <v>249866</v>
      </c>
      <c r="AF3663" t="s">
        <v>125</v>
      </c>
      <c r="AG3663" t="s">
        <v>63</v>
      </c>
      <c r="AH3663" t="s">
        <v>183</v>
      </c>
      <c r="AP3663">
        <v>40.8524790099708</v>
      </c>
      <c r="AQ3663">
        <v>-73.931410690396007</v>
      </c>
      <c r="AR3663" t="s">
        <v>17214</v>
      </c>
    </row>
    <row r="3664" spans="1:44" x14ac:dyDescent="0.25">
      <c r="A3664">
        <v>45289617</v>
      </c>
      <c r="B3664" t="s">
        <v>17215</v>
      </c>
      <c r="C3664" t="s">
        <v>17216</v>
      </c>
      <c r="D3664" t="s">
        <v>145</v>
      </c>
      <c r="E3664" t="s">
        <v>146</v>
      </c>
      <c r="F3664" t="s">
        <v>147</v>
      </c>
      <c r="G3664" t="s">
        <v>148</v>
      </c>
      <c r="I3664" t="s">
        <v>149</v>
      </c>
      <c r="J3664">
        <v>11419</v>
      </c>
      <c r="K3664" t="s">
        <v>17217</v>
      </c>
      <c r="L3664" t="s">
        <v>1487</v>
      </c>
      <c r="M3664" t="s">
        <v>1868</v>
      </c>
      <c r="N3664" t="s">
        <v>1869</v>
      </c>
      <c r="O3664" t="s">
        <v>1868</v>
      </c>
      <c r="P3664" t="s">
        <v>1869</v>
      </c>
      <c r="R3664" t="s">
        <v>1488</v>
      </c>
      <c r="S3664" t="s">
        <v>1487</v>
      </c>
      <c r="U3664" t="s">
        <v>57</v>
      </c>
      <c r="W3664" t="s">
        <v>347</v>
      </c>
      <c r="X3664" t="s">
        <v>17218</v>
      </c>
      <c r="Y3664" t="s">
        <v>93</v>
      </c>
      <c r="Z3664">
        <v>28</v>
      </c>
      <c r="AA3664" t="s">
        <v>94</v>
      </c>
      <c r="AB3664">
        <v>4094170009</v>
      </c>
      <c r="AC3664" t="s">
        <v>85</v>
      </c>
      <c r="AD3664">
        <v>1031523</v>
      </c>
      <c r="AE3664">
        <v>191180</v>
      </c>
      <c r="AF3664" t="s">
        <v>62</v>
      </c>
      <c r="AG3664" t="s">
        <v>63</v>
      </c>
      <c r="AH3664" t="s">
        <v>85</v>
      </c>
      <c r="AP3664">
        <v>40.6912954584934</v>
      </c>
      <c r="AQ3664">
        <v>-73.829534343474293</v>
      </c>
      <c r="AR3664" t="s">
        <v>17219</v>
      </c>
    </row>
    <row r="3665" spans="1:44" x14ac:dyDescent="0.25">
      <c r="A3665">
        <v>45287414</v>
      </c>
      <c r="B3665" t="s">
        <v>17220</v>
      </c>
      <c r="C3665" t="s">
        <v>17221</v>
      </c>
      <c r="D3665" t="s">
        <v>145</v>
      </c>
      <c r="E3665" t="s">
        <v>146</v>
      </c>
      <c r="F3665" t="s">
        <v>260</v>
      </c>
      <c r="G3665" t="s">
        <v>747</v>
      </c>
      <c r="I3665" t="s">
        <v>149</v>
      </c>
      <c r="J3665">
        <v>10034</v>
      </c>
      <c r="K3665" t="s">
        <v>17222</v>
      </c>
      <c r="L3665" t="s">
        <v>17223</v>
      </c>
      <c r="M3665" t="s">
        <v>226</v>
      </c>
      <c r="N3665" t="s">
        <v>2459</v>
      </c>
      <c r="O3665" t="s">
        <v>226</v>
      </c>
      <c r="P3665" t="s">
        <v>2459</v>
      </c>
      <c r="R3665" t="s">
        <v>179</v>
      </c>
      <c r="S3665" t="s">
        <v>2461</v>
      </c>
      <c r="U3665" t="s">
        <v>57</v>
      </c>
      <c r="W3665" t="s">
        <v>347</v>
      </c>
      <c r="X3665" t="s">
        <v>17224</v>
      </c>
      <c r="Y3665" t="s">
        <v>308</v>
      </c>
      <c r="Z3665">
        <v>10</v>
      </c>
      <c r="AA3665" t="s">
        <v>309</v>
      </c>
      <c r="AB3665">
        <v>1022370023</v>
      </c>
      <c r="AC3665" t="s">
        <v>183</v>
      </c>
      <c r="AD3665">
        <v>1004583</v>
      </c>
      <c r="AE3665">
        <v>255048</v>
      </c>
      <c r="AF3665" t="s">
        <v>125</v>
      </c>
      <c r="AG3665" t="s">
        <v>63</v>
      </c>
      <c r="AH3665" t="s">
        <v>183</v>
      </c>
      <c r="AP3665">
        <v>40.866699014846397</v>
      </c>
      <c r="AQ3665">
        <v>-73.926486183106903</v>
      </c>
      <c r="AR3665" t="s">
        <v>17225</v>
      </c>
    </row>
    <row r="3666" spans="1:44" x14ac:dyDescent="0.25">
      <c r="A3666">
        <v>45288177</v>
      </c>
      <c r="B3666" t="s">
        <v>17226</v>
      </c>
      <c r="C3666" t="s">
        <v>17227</v>
      </c>
      <c r="D3666" t="s">
        <v>145</v>
      </c>
      <c r="E3666" t="s">
        <v>146</v>
      </c>
      <c r="F3666" t="s">
        <v>147</v>
      </c>
      <c r="G3666" t="s">
        <v>148</v>
      </c>
      <c r="I3666" t="s">
        <v>149</v>
      </c>
      <c r="J3666">
        <v>11365</v>
      </c>
      <c r="K3666" t="s">
        <v>4247</v>
      </c>
      <c r="L3666" t="s">
        <v>4248</v>
      </c>
      <c r="M3666" t="s">
        <v>4249</v>
      </c>
      <c r="N3666" t="s">
        <v>4250</v>
      </c>
      <c r="O3666" t="s">
        <v>4249</v>
      </c>
      <c r="P3666" t="s">
        <v>4250</v>
      </c>
      <c r="R3666" t="s">
        <v>814</v>
      </c>
      <c r="S3666" t="s">
        <v>4248</v>
      </c>
      <c r="U3666" t="s">
        <v>57</v>
      </c>
      <c r="W3666" t="s">
        <v>229</v>
      </c>
      <c r="X3666" t="s">
        <v>17228</v>
      </c>
      <c r="Y3666" t="s">
        <v>816</v>
      </c>
      <c r="Z3666">
        <v>24</v>
      </c>
      <c r="AA3666" t="s">
        <v>817</v>
      </c>
      <c r="AB3666">
        <v>4068000047</v>
      </c>
      <c r="AC3666" t="s">
        <v>85</v>
      </c>
      <c r="AD3666">
        <v>1037694</v>
      </c>
      <c r="AE3666">
        <v>205335</v>
      </c>
      <c r="AF3666" t="s">
        <v>170</v>
      </c>
      <c r="AG3666" t="s">
        <v>63</v>
      </c>
      <c r="AH3666" t="s">
        <v>85</v>
      </c>
      <c r="AP3666">
        <v>40.730112364173799</v>
      </c>
      <c r="AQ3666">
        <v>-73.807169525512506</v>
      </c>
      <c r="AR3666" t="s">
        <v>4252</v>
      </c>
    </row>
    <row r="3667" spans="1:44" x14ac:dyDescent="0.25">
      <c r="A3667">
        <v>45287188</v>
      </c>
      <c r="B3667" t="s">
        <v>17229</v>
      </c>
      <c r="C3667" t="s">
        <v>9372</v>
      </c>
      <c r="D3667" t="s">
        <v>246</v>
      </c>
      <c r="E3667" t="s">
        <v>247</v>
      </c>
      <c r="F3667" t="s">
        <v>248</v>
      </c>
      <c r="G3667" t="s">
        <v>368</v>
      </c>
      <c r="H3667" t="s">
        <v>250</v>
      </c>
      <c r="I3667" t="s">
        <v>251</v>
      </c>
      <c r="J3667">
        <v>11357</v>
      </c>
      <c r="K3667" t="s">
        <v>17230</v>
      </c>
      <c r="L3667" t="s">
        <v>4117</v>
      </c>
      <c r="Q3667" t="s">
        <v>55</v>
      </c>
      <c r="R3667" t="s">
        <v>11154</v>
      </c>
      <c r="U3667" t="s">
        <v>57</v>
      </c>
      <c r="W3667" t="s">
        <v>538</v>
      </c>
      <c r="X3667" t="s">
        <v>9372</v>
      </c>
      <c r="Y3667" t="s">
        <v>1402</v>
      </c>
      <c r="Z3667">
        <v>20</v>
      </c>
      <c r="AA3667" t="s">
        <v>1403</v>
      </c>
      <c r="AB3667">
        <v>4042490024</v>
      </c>
      <c r="AC3667" t="s">
        <v>85</v>
      </c>
      <c r="AD3667">
        <v>1032493</v>
      </c>
      <c r="AE3667">
        <v>222727</v>
      </c>
      <c r="AF3667" t="s">
        <v>125</v>
      </c>
      <c r="AG3667" t="s">
        <v>63</v>
      </c>
      <c r="AH3667" t="s">
        <v>85</v>
      </c>
      <c r="AP3667">
        <v>40.777878788470197</v>
      </c>
      <c r="AQ3667">
        <v>-73.825810337881705</v>
      </c>
      <c r="AR3667" t="s">
        <v>17231</v>
      </c>
    </row>
    <row r="3668" spans="1:44" x14ac:dyDescent="0.25">
      <c r="A3668">
        <v>45289543</v>
      </c>
      <c r="B3668" t="s">
        <v>17232</v>
      </c>
      <c r="C3668" t="s">
        <v>17233</v>
      </c>
      <c r="D3668" t="s">
        <v>246</v>
      </c>
      <c r="E3668" t="s">
        <v>247</v>
      </c>
      <c r="F3668" t="s">
        <v>248</v>
      </c>
      <c r="G3668" t="s">
        <v>249</v>
      </c>
      <c r="H3668" t="s">
        <v>1446</v>
      </c>
      <c r="I3668" t="s">
        <v>251</v>
      </c>
      <c r="J3668">
        <v>10022</v>
      </c>
      <c r="K3668" t="s">
        <v>17234</v>
      </c>
      <c r="L3668" t="s">
        <v>10444</v>
      </c>
      <c r="Q3668" t="s">
        <v>55</v>
      </c>
      <c r="R3668" t="s">
        <v>179</v>
      </c>
      <c r="U3668" t="s">
        <v>57</v>
      </c>
      <c r="W3668" t="s">
        <v>371</v>
      </c>
      <c r="X3668" t="s">
        <v>17233</v>
      </c>
      <c r="Y3668" t="s">
        <v>218</v>
      </c>
      <c r="Z3668">
        <v>4</v>
      </c>
      <c r="AA3668" t="s">
        <v>1359</v>
      </c>
      <c r="AB3668">
        <v>1013620001</v>
      </c>
      <c r="AC3668" t="s">
        <v>183</v>
      </c>
      <c r="AD3668">
        <v>993683</v>
      </c>
      <c r="AE3668">
        <v>213909</v>
      </c>
      <c r="AF3668" t="s">
        <v>62</v>
      </c>
      <c r="AG3668" t="s">
        <v>63</v>
      </c>
      <c r="AH3668" t="s">
        <v>183</v>
      </c>
      <c r="AP3668">
        <v>40.753802283034602</v>
      </c>
      <c r="AQ3668">
        <v>-73.965952860446507</v>
      </c>
      <c r="AR3668" t="s">
        <v>17235</v>
      </c>
    </row>
    <row r="3669" spans="1:44" x14ac:dyDescent="0.25">
      <c r="A3669">
        <v>45287822</v>
      </c>
      <c r="B3669" t="s">
        <v>16905</v>
      </c>
      <c r="C3669" t="s">
        <v>17236</v>
      </c>
      <c r="D3669" t="s">
        <v>145</v>
      </c>
      <c r="E3669" t="s">
        <v>146</v>
      </c>
      <c r="F3669" t="s">
        <v>4789</v>
      </c>
      <c r="G3669" t="s">
        <v>4790</v>
      </c>
      <c r="I3669" t="s">
        <v>149</v>
      </c>
      <c r="J3669">
        <v>11234</v>
      </c>
      <c r="K3669" t="s">
        <v>17237</v>
      </c>
      <c r="L3669" t="s">
        <v>2069</v>
      </c>
      <c r="M3669" t="s">
        <v>2369</v>
      </c>
      <c r="N3669" t="s">
        <v>13319</v>
      </c>
      <c r="O3669" t="s">
        <v>2369</v>
      </c>
      <c r="P3669" t="s">
        <v>13319</v>
      </c>
      <c r="R3669" t="s">
        <v>56</v>
      </c>
      <c r="S3669" t="s">
        <v>2069</v>
      </c>
      <c r="U3669" t="s">
        <v>57</v>
      </c>
      <c r="W3669" t="s">
        <v>168</v>
      </c>
      <c r="X3669" t="s">
        <v>17238</v>
      </c>
      <c r="Y3669" t="s">
        <v>805</v>
      </c>
      <c r="Z3669">
        <v>45</v>
      </c>
      <c r="AA3669" t="s">
        <v>2404</v>
      </c>
      <c r="AB3669">
        <v>3078410044</v>
      </c>
      <c r="AC3669" t="s">
        <v>56</v>
      </c>
      <c r="AD3669">
        <v>1002848</v>
      </c>
      <c r="AE3669">
        <v>165787</v>
      </c>
      <c r="AF3669" t="s">
        <v>62</v>
      </c>
      <c r="AG3669" t="s">
        <v>63</v>
      </c>
      <c r="AH3669" t="s">
        <v>56</v>
      </c>
      <c r="AP3669">
        <v>40.6217039737409</v>
      </c>
      <c r="AQ3669">
        <v>-73.933005877943302</v>
      </c>
      <c r="AR3669" t="s">
        <v>17239</v>
      </c>
    </row>
    <row r="3670" spans="1:44" x14ac:dyDescent="0.25">
      <c r="A3670">
        <v>45284994</v>
      </c>
      <c r="B3670" t="s">
        <v>17240</v>
      </c>
      <c r="C3670" t="s">
        <v>8113</v>
      </c>
      <c r="D3670" t="s">
        <v>821</v>
      </c>
      <c r="E3670" t="s">
        <v>822</v>
      </c>
      <c r="F3670" t="s">
        <v>2191</v>
      </c>
      <c r="G3670" t="s">
        <v>2191</v>
      </c>
      <c r="I3670" t="s">
        <v>572</v>
      </c>
      <c r="J3670">
        <v>11234</v>
      </c>
      <c r="K3670" t="s">
        <v>17241</v>
      </c>
      <c r="L3670" t="s">
        <v>17242</v>
      </c>
      <c r="M3670" t="s">
        <v>1261</v>
      </c>
      <c r="N3670" t="s">
        <v>431</v>
      </c>
      <c r="Q3670" t="s">
        <v>55</v>
      </c>
      <c r="R3670" t="s">
        <v>56</v>
      </c>
      <c r="U3670" t="s">
        <v>57</v>
      </c>
      <c r="X3670" t="s">
        <v>8113</v>
      </c>
      <c r="Y3670" t="s">
        <v>805</v>
      </c>
      <c r="Z3670">
        <v>46</v>
      </c>
      <c r="AA3670" t="s">
        <v>2404</v>
      </c>
      <c r="AB3670">
        <v>3077150062</v>
      </c>
      <c r="AC3670" t="s">
        <v>56</v>
      </c>
      <c r="AD3670">
        <v>1001448</v>
      </c>
      <c r="AE3670">
        <v>162399</v>
      </c>
      <c r="AF3670" t="s">
        <v>125</v>
      </c>
      <c r="AG3670" t="s">
        <v>63</v>
      </c>
      <c r="AH3670" t="s">
        <v>56</v>
      </c>
      <c r="AP3670">
        <v>40.612407446789803</v>
      </c>
      <c r="AQ3670">
        <v>-73.938057616800705</v>
      </c>
      <c r="AR3670" t="s">
        <v>17243</v>
      </c>
    </row>
    <row r="3671" spans="1:44" x14ac:dyDescent="0.25">
      <c r="A3671">
        <v>45286601</v>
      </c>
      <c r="B3671" t="s">
        <v>17240</v>
      </c>
      <c r="C3671" t="s">
        <v>5094</v>
      </c>
      <c r="D3671" t="s">
        <v>821</v>
      </c>
      <c r="E3671" t="s">
        <v>822</v>
      </c>
      <c r="F3671" t="s">
        <v>2191</v>
      </c>
      <c r="G3671" t="s">
        <v>2191</v>
      </c>
      <c r="I3671" t="s">
        <v>572</v>
      </c>
      <c r="J3671">
        <v>10461</v>
      </c>
      <c r="K3671" t="s">
        <v>17244</v>
      </c>
      <c r="L3671" t="s">
        <v>10454</v>
      </c>
      <c r="M3671" t="s">
        <v>17245</v>
      </c>
      <c r="N3671" t="s">
        <v>17246</v>
      </c>
      <c r="Q3671" t="s">
        <v>55</v>
      </c>
      <c r="R3671" t="s">
        <v>112</v>
      </c>
      <c r="U3671" t="s">
        <v>57</v>
      </c>
      <c r="X3671" t="s">
        <v>5094</v>
      </c>
      <c r="Y3671" t="s">
        <v>3131</v>
      </c>
      <c r="Z3671">
        <v>13</v>
      </c>
      <c r="AA3671" t="s">
        <v>3132</v>
      </c>
      <c r="AB3671">
        <v>2040660023</v>
      </c>
      <c r="AC3671" t="s">
        <v>112</v>
      </c>
      <c r="AD3671">
        <v>1025828</v>
      </c>
      <c r="AE3671">
        <v>247268</v>
      </c>
      <c r="AF3671" t="s">
        <v>125</v>
      </c>
      <c r="AG3671" t="s">
        <v>63</v>
      </c>
      <c r="AH3671" t="s">
        <v>112</v>
      </c>
      <c r="AP3671">
        <v>40.8452707688988</v>
      </c>
      <c r="AQ3671">
        <v>-73.849723404533094</v>
      </c>
      <c r="AR3671" t="s">
        <v>17247</v>
      </c>
    </row>
    <row r="3672" spans="1:44" x14ac:dyDescent="0.25">
      <c r="A3672">
        <v>45285495</v>
      </c>
      <c r="B3672" t="s">
        <v>17240</v>
      </c>
      <c r="C3672" t="s">
        <v>5094</v>
      </c>
      <c r="D3672" t="s">
        <v>821</v>
      </c>
      <c r="E3672" t="s">
        <v>822</v>
      </c>
      <c r="F3672" t="s">
        <v>2191</v>
      </c>
      <c r="G3672" t="s">
        <v>2191</v>
      </c>
      <c r="I3672" t="s">
        <v>572</v>
      </c>
      <c r="J3672">
        <v>11423</v>
      </c>
      <c r="K3672" t="s">
        <v>17248</v>
      </c>
      <c r="L3672" t="s">
        <v>6895</v>
      </c>
      <c r="M3672" t="s">
        <v>980</v>
      </c>
      <c r="N3672" t="s">
        <v>4348</v>
      </c>
      <c r="Q3672" t="s">
        <v>55</v>
      </c>
      <c r="R3672" t="s">
        <v>17249</v>
      </c>
      <c r="U3672" t="s">
        <v>57</v>
      </c>
      <c r="X3672" t="s">
        <v>5094</v>
      </c>
      <c r="Y3672" t="s">
        <v>769</v>
      </c>
      <c r="Z3672">
        <v>23</v>
      </c>
      <c r="AA3672" t="s">
        <v>770</v>
      </c>
      <c r="AB3672">
        <v>4104960072</v>
      </c>
      <c r="AC3672" t="s">
        <v>85</v>
      </c>
      <c r="AD3672">
        <v>1050580</v>
      </c>
      <c r="AE3672">
        <v>201589</v>
      </c>
      <c r="AF3672" t="s">
        <v>125</v>
      </c>
      <c r="AG3672" t="s">
        <v>63</v>
      </c>
      <c r="AH3672" t="s">
        <v>85</v>
      </c>
      <c r="AP3672">
        <v>40.7197432967833</v>
      </c>
      <c r="AQ3672">
        <v>-73.760712876850405</v>
      </c>
      <c r="AR3672" t="s">
        <v>17250</v>
      </c>
    </row>
    <row r="3673" spans="1:44" x14ac:dyDescent="0.25">
      <c r="A3673">
        <v>45289610</v>
      </c>
      <c r="B3673" t="s">
        <v>17240</v>
      </c>
      <c r="C3673" t="s">
        <v>17251</v>
      </c>
      <c r="D3673" t="s">
        <v>270</v>
      </c>
      <c r="E3673" t="s">
        <v>271</v>
      </c>
      <c r="F3673" t="s">
        <v>1519</v>
      </c>
      <c r="G3673" t="s">
        <v>1520</v>
      </c>
      <c r="H3673" t="s">
        <v>1521</v>
      </c>
      <c r="J3673">
        <v>11416</v>
      </c>
      <c r="O3673" t="s">
        <v>5974</v>
      </c>
      <c r="P3673" t="s">
        <v>544</v>
      </c>
      <c r="Q3673" t="s">
        <v>705</v>
      </c>
      <c r="R3673" t="s">
        <v>11223</v>
      </c>
      <c r="U3673" t="s">
        <v>57</v>
      </c>
      <c r="W3673" t="s">
        <v>706</v>
      </c>
      <c r="X3673" t="s">
        <v>17251</v>
      </c>
      <c r="Y3673" t="s">
        <v>93</v>
      </c>
      <c r="Z3673">
        <v>32</v>
      </c>
      <c r="AA3673" t="s">
        <v>94</v>
      </c>
      <c r="AC3673" t="s">
        <v>85</v>
      </c>
      <c r="AD3673">
        <v>1024299</v>
      </c>
      <c r="AE3673">
        <v>188310</v>
      </c>
      <c r="AF3673" t="s">
        <v>281</v>
      </c>
      <c r="AG3673" t="s">
        <v>63</v>
      </c>
      <c r="AH3673" t="s">
        <v>85</v>
      </c>
      <c r="AP3673">
        <v>40.683453615055697</v>
      </c>
      <c r="AQ3673">
        <v>-73.855600976604194</v>
      </c>
      <c r="AR3673" t="s">
        <v>17252</v>
      </c>
    </row>
    <row r="3674" spans="1:44" x14ac:dyDescent="0.25">
      <c r="A3674">
        <v>45289414</v>
      </c>
      <c r="B3674" t="s">
        <v>17253</v>
      </c>
      <c r="C3674" t="s">
        <v>17254</v>
      </c>
      <c r="D3674" t="s">
        <v>145</v>
      </c>
      <c r="E3674" t="s">
        <v>146</v>
      </c>
      <c r="F3674" t="s">
        <v>260</v>
      </c>
      <c r="G3674" t="s">
        <v>1636</v>
      </c>
      <c r="I3674" t="s">
        <v>149</v>
      </c>
      <c r="J3674">
        <v>11385</v>
      </c>
      <c r="K3674" t="s">
        <v>17255</v>
      </c>
      <c r="L3674" t="s">
        <v>6586</v>
      </c>
      <c r="M3674" t="s">
        <v>11532</v>
      </c>
      <c r="N3674" t="s">
        <v>79</v>
      </c>
      <c r="O3674" t="s">
        <v>11532</v>
      </c>
      <c r="P3674" t="s">
        <v>79</v>
      </c>
      <c r="R3674" t="s">
        <v>995</v>
      </c>
      <c r="S3674" t="s">
        <v>6586</v>
      </c>
      <c r="U3674" t="s">
        <v>57</v>
      </c>
      <c r="W3674" t="s">
        <v>347</v>
      </c>
      <c r="X3674" t="s">
        <v>17256</v>
      </c>
      <c r="Y3674" t="s">
        <v>83</v>
      </c>
      <c r="Z3674">
        <v>30</v>
      </c>
      <c r="AA3674" t="s">
        <v>84</v>
      </c>
      <c r="AB3674">
        <v>4038320033</v>
      </c>
      <c r="AC3674" t="s">
        <v>85</v>
      </c>
      <c r="AD3674">
        <v>1020984</v>
      </c>
      <c r="AE3674">
        <v>195906</v>
      </c>
      <c r="AF3674" t="s">
        <v>170</v>
      </c>
      <c r="AG3674" t="s">
        <v>63</v>
      </c>
      <c r="AH3674" t="s">
        <v>85</v>
      </c>
      <c r="AP3674">
        <v>40.704317230630998</v>
      </c>
      <c r="AQ3674">
        <v>-73.867511961714101</v>
      </c>
      <c r="AR3674" t="s">
        <v>17257</v>
      </c>
    </row>
    <row r="3675" spans="1:44" x14ac:dyDescent="0.25">
      <c r="A3675">
        <v>45287753</v>
      </c>
      <c r="B3675" t="s">
        <v>17258</v>
      </c>
      <c r="C3675" t="s">
        <v>17259</v>
      </c>
      <c r="D3675" t="s">
        <v>145</v>
      </c>
      <c r="E3675" t="s">
        <v>146</v>
      </c>
      <c r="F3675" t="s">
        <v>147</v>
      </c>
      <c r="G3675" t="s">
        <v>1741</v>
      </c>
      <c r="I3675" t="s">
        <v>149</v>
      </c>
      <c r="J3675">
        <v>11421</v>
      </c>
      <c r="K3675" t="s">
        <v>17260</v>
      </c>
      <c r="L3675" t="s">
        <v>3835</v>
      </c>
      <c r="M3675" t="s">
        <v>1996</v>
      </c>
      <c r="N3675" t="s">
        <v>455</v>
      </c>
      <c r="O3675" t="s">
        <v>1996</v>
      </c>
      <c r="P3675" t="s">
        <v>455</v>
      </c>
      <c r="R3675" t="s">
        <v>1250</v>
      </c>
      <c r="S3675" t="s">
        <v>3835</v>
      </c>
      <c r="U3675" t="s">
        <v>57</v>
      </c>
      <c r="W3675" t="s">
        <v>168</v>
      </c>
      <c r="X3675" t="s">
        <v>17261</v>
      </c>
      <c r="Y3675" t="s">
        <v>93</v>
      </c>
      <c r="Z3675">
        <v>32</v>
      </c>
      <c r="AA3675" t="s">
        <v>94</v>
      </c>
      <c r="AB3675">
        <v>4089640020</v>
      </c>
      <c r="AC3675" t="s">
        <v>85</v>
      </c>
      <c r="AD3675">
        <v>1023167</v>
      </c>
      <c r="AE3675">
        <v>190042</v>
      </c>
      <c r="AF3675" t="s">
        <v>125</v>
      </c>
      <c r="AG3675" t="s">
        <v>63</v>
      </c>
      <c r="AH3675" t="s">
        <v>85</v>
      </c>
      <c r="AP3675">
        <v>40.688212602188898</v>
      </c>
      <c r="AQ3675">
        <v>-73.859672458078094</v>
      </c>
      <c r="AR3675" t="s">
        <v>17262</v>
      </c>
    </row>
    <row r="3676" spans="1:44" x14ac:dyDescent="0.25">
      <c r="A3676">
        <v>45287851</v>
      </c>
      <c r="B3676" t="s">
        <v>17258</v>
      </c>
      <c r="C3676" t="s">
        <v>17263</v>
      </c>
      <c r="D3676" t="s">
        <v>46</v>
      </c>
      <c r="E3676" t="s">
        <v>47</v>
      </c>
      <c r="F3676" t="s">
        <v>284</v>
      </c>
      <c r="G3676" t="s">
        <v>11177</v>
      </c>
      <c r="I3676" t="s">
        <v>7910</v>
      </c>
      <c r="J3676">
        <v>10460</v>
      </c>
      <c r="K3676" t="s">
        <v>4913</v>
      </c>
      <c r="L3676" t="s">
        <v>4851</v>
      </c>
      <c r="M3676" t="s">
        <v>14389</v>
      </c>
      <c r="N3676" t="s">
        <v>17264</v>
      </c>
      <c r="O3676" t="s">
        <v>334</v>
      </c>
      <c r="P3676" t="s">
        <v>724</v>
      </c>
      <c r="Q3676" t="s">
        <v>55</v>
      </c>
      <c r="R3676" t="s">
        <v>112</v>
      </c>
      <c r="S3676" t="s">
        <v>4851</v>
      </c>
      <c r="U3676" t="s">
        <v>57</v>
      </c>
      <c r="W3676" t="s">
        <v>12757</v>
      </c>
      <c r="X3676" t="s">
        <v>17263</v>
      </c>
      <c r="Y3676" t="s">
        <v>727</v>
      </c>
      <c r="Z3676">
        <v>17</v>
      </c>
      <c r="AA3676" t="s">
        <v>728</v>
      </c>
      <c r="AB3676">
        <v>2029960020</v>
      </c>
      <c r="AC3676" t="s">
        <v>112</v>
      </c>
      <c r="AD3676">
        <v>1015425</v>
      </c>
      <c r="AE3676">
        <v>243306</v>
      </c>
      <c r="AF3676" t="s">
        <v>125</v>
      </c>
      <c r="AG3676" t="s">
        <v>63</v>
      </c>
      <c r="AH3676" t="s">
        <v>112</v>
      </c>
      <c r="AP3676">
        <v>40.834439097297199</v>
      </c>
      <c r="AQ3676">
        <v>-73.887341643650601</v>
      </c>
      <c r="AR3676" t="s">
        <v>4915</v>
      </c>
    </row>
    <row r="3677" spans="1:44" x14ac:dyDescent="0.25">
      <c r="A3677">
        <v>45286816</v>
      </c>
      <c r="B3677" t="s">
        <v>17265</v>
      </c>
      <c r="C3677" t="s">
        <v>17266</v>
      </c>
      <c r="D3677" t="s">
        <v>145</v>
      </c>
      <c r="E3677" t="s">
        <v>146</v>
      </c>
      <c r="F3677" t="s">
        <v>161</v>
      </c>
      <c r="G3677" t="s">
        <v>527</v>
      </c>
      <c r="I3677" t="s">
        <v>163</v>
      </c>
      <c r="J3677">
        <v>11214</v>
      </c>
      <c r="K3677" t="s">
        <v>10102</v>
      </c>
      <c r="L3677" t="s">
        <v>1725</v>
      </c>
      <c r="M3677" t="s">
        <v>1024</v>
      </c>
      <c r="N3677" t="s">
        <v>1025</v>
      </c>
      <c r="O3677" t="s">
        <v>1024</v>
      </c>
      <c r="P3677" t="s">
        <v>1025</v>
      </c>
      <c r="R3677" t="s">
        <v>56</v>
      </c>
      <c r="S3677" t="s">
        <v>1725</v>
      </c>
      <c r="U3677" t="s">
        <v>57</v>
      </c>
      <c r="W3677" t="s">
        <v>168</v>
      </c>
      <c r="X3677" t="s">
        <v>17267</v>
      </c>
      <c r="Y3677" t="s">
        <v>73</v>
      </c>
      <c r="Z3677">
        <v>47</v>
      </c>
      <c r="AA3677" t="s">
        <v>74</v>
      </c>
      <c r="AB3677">
        <v>3063150027</v>
      </c>
      <c r="AC3677" t="s">
        <v>56</v>
      </c>
      <c r="AD3677">
        <v>984515</v>
      </c>
      <c r="AE3677">
        <v>161074</v>
      </c>
      <c r="AF3677" t="s">
        <v>62</v>
      </c>
      <c r="AG3677" t="s">
        <v>63</v>
      </c>
      <c r="AH3677" t="s">
        <v>56</v>
      </c>
      <c r="AP3677">
        <v>40.608787280103201</v>
      </c>
      <c r="AQ3677">
        <v>-73.999045595995995</v>
      </c>
      <c r="AR3677" t="s">
        <v>10104</v>
      </c>
    </row>
    <row r="3678" spans="1:44" x14ac:dyDescent="0.25">
      <c r="A3678">
        <v>45287707</v>
      </c>
      <c r="B3678" t="s">
        <v>17268</v>
      </c>
      <c r="C3678" t="s">
        <v>17269</v>
      </c>
      <c r="D3678" t="s">
        <v>145</v>
      </c>
      <c r="E3678" t="s">
        <v>146</v>
      </c>
      <c r="F3678" t="s">
        <v>260</v>
      </c>
      <c r="G3678" t="s">
        <v>261</v>
      </c>
      <c r="I3678" t="s">
        <v>149</v>
      </c>
      <c r="J3678">
        <v>11385</v>
      </c>
      <c r="K3678" t="s">
        <v>17270</v>
      </c>
      <c r="L3678" t="s">
        <v>1996</v>
      </c>
      <c r="M3678" t="s">
        <v>12185</v>
      </c>
      <c r="N3678" t="s">
        <v>11532</v>
      </c>
      <c r="O3678" t="s">
        <v>12185</v>
      </c>
      <c r="P3678" t="s">
        <v>11532</v>
      </c>
      <c r="R3678" t="s">
        <v>995</v>
      </c>
      <c r="S3678" t="s">
        <v>1996</v>
      </c>
      <c r="U3678" t="s">
        <v>57</v>
      </c>
      <c r="W3678" t="s">
        <v>347</v>
      </c>
      <c r="X3678" t="s">
        <v>17271</v>
      </c>
      <c r="Y3678" t="s">
        <v>83</v>
      </c>
      <c r="Z3678">
        <v>30</v>
      </c>
      <c r="AA3678" t="s">
        <v>84</v>
      </c>
      <c r="AB3678">
        <v>4038310039</v>
      </c>
      <c r="AC3678" t="s">
        <v>85</v>
      </c>
      <c r="AD3678">
        <v>1020707</v>
      </c>
      <c r="AE3678">
        <v>196113</v>
      </c>
      <c r="AF3678" t="s">
        <v>170</v>
      </c>
      <c r="AG3678" t="s">
        <v>63</v>
      </c>
      <c r="AH3678" t="s">
        <v>85</v>
      </c>
      <c r="AP3678">
        <v>40.704886541877002</v>
      </c>
      <c r="AQ3678">
        <v>-73.868509891812906</v>
      </c>
      <c r="AR3678" t="s">
        <v>17272</v>
      </c>
    </row>
    <row r="3679" spans="1:44" x14ac:dyDescent="0.25">
      <c r="A3679">
        <v>45287329</v>
      </c>
      <c r="B3679" t="s">
        <v>17268</v>
      </c>
      <c r="C3679" t="s">
        <v>17273</v>
      </c>
      <c r="D3679" t="s">
        <v>145</v>
      </c>
      <c r="E3679" t="s">
        <v>146</v>
      </c>
      <c r="F3679" t="s">
        <v>147</v>
      </c>
      <c r="G3679" t="s">
        <v>148</v>
      </c>
      <c r="I3679" t="s">
        <v>149</v>
      </c>
      <c r="J3679">
        <v>11229</v>
      </c>
      <c r="K3679" t="s">
        <v>17274</v>
      </c>
      <c r="L3679" t="s">
        <v>217</v>
      </c>
      <c r="M3679" t="s">
        <v>431</v>
      </c>
      <c r="N3679" t="s">
        <v>264</v>
      </c>
      <c r="O3679" t="s">
        <v>431</v>
      </c>
      <c r="P3679" t="s">
        <v>264</v>
      </c>
      <c r="R3679" t="s">
        <v>56</v>
      </c>
      <c r="S3679" t="s">
        <v>217</v>
      </c>
      <c r="U3679" t="s">
        <v>57</v>
      </c>
      <c r="W3679" t="s">
        <v>168</v>
      </c>
      <c r="X3679" t="s">
        <v>17275</v>
      </c>
      <c r="Y3679" t="s">
        <v>60</v>
      </c>
      <c r="Z3679">
        <v>48</v>
      </c>
      <c r="AA3679" t="s">
        <v>61</v>
      </c>
      <c r="AB3679">
        <v>3068340034</v>
      </c>
      <c r="AC3679" t="s">
        <v>56</v>
      </c>
      <c r="AD3679">
        <v>999815</v>
      </c>
      <c r="AE3679">
        <v>160005</v>
      </c>
      <c r="AF3679" t="s">
        <v>125</v>
      </c>
      <c r="AG3679" t="s">
        <v>63</v>
      </c>
      <c r="AH3679" t="s">
        <v>56</v>
      </c>
      <c r="AP3679">
        <v>40.6058394282188</v>
      </c>
      <c r="AQ3679">
        <v>-73.943944741846096</v>
      </c>
      <c r="AR3679" t="s">
        <v>17276</v>
      </c>
    </row>
    <row r="3680" spans="1:44" x14ac:dyDescent="0.25">
      <c r="A3680">
        <v>45287534</v>
      </c>
      <c r="B3680" t="s">
        <v>14503</v>
      </c>
      <c r="C3680" t="s">
        <v>8113</v>
      </c>
      <c r="D3680" t="s">
        <v>821</v>
      </c>
      <c r="E3680" t="s">
        <v>822</v>
      </c>
      <c r="F3680" t="s">
        <v>2191</v>
      </c>
      <c r="G3680" t="s">
        <v>2191</v>
      </c>
      <c r="I3680" t="s">
        <v>572</v>
      </c>
      <c r="J3680">
        <v>11361</v>
      </c>
      <c r="K3680" t="s">
        <v>17277</v>
      </c>
      <c r="L3680" t="s">
        <v>844</v>
      </c>
      <c r="M3680" t="s">
        <v>17278</v>
      </c>
      <c r="N3680" t="s">
        <v>6895</v>
      </c>
      <c r="Q3680" t="s">
        <v>55</v>
      </c>
      <c r="R3680" t="s">
        <v>9326</v>
      </c>
      <c r="U3680" t="s">
        <v>57</v>
      </c>
      <c r="X3680" t="s">
        <v>8113</v>
      </c>
      <c r="Y3680" t="s">
        <v>797</v>
      </c>
      <c r="Z3680">
        <v>19</v>
      </c>
      <c r="AA3680" t="s">
        <v>798</v>
      </c>
      <c r="AB3680">
        <v>4060850025</v>
      </c>
      <c r="AC3680" t="s">
        <v>85</v>
      </c>
      <c r="AD3680">
        <v>1044003</v>
      </c>
      <c r="AE3680">
        <v>218486</v>
      </c>
      <c r="AF3680" t="s">
        <v>125</v>
      </c>
      <c r="AG3680" t="s">
        <v>63</v>
      </c>
      <c r="AH3680" t="s">
        <v>85</v>
      </c>
      <c r="AP3680">
        <v>40.766168071000799</v>
      </c>
      <c r="AQ3680">
        <v>-73.784289360231497</v>
      </c>
      <c r="AR3680" t="s">
        <v>17279</v>
      </c>
    </row>
    <row r="3681" spans="1:44" x14ac:dyDescent="0.25">
      <c r="A3681">
        <v>45285498</v>
      </c>
      <c r="B3681" t="s">
        <v>17280</v>
      </c>
      <c r="C3681" t="s">
        <v>17281</v>
      </c>
      <c r="D3681" t="s">
        <v>145</v>
      </c>
      <c r="E3681" t="s">
        <v>146</v>
      </c>
      <c r="F3681" t="s">
        <v>161</v>
      </c>
      <c r="G3681" t="s">
        <v>162</v>
      </c>
      <c r="I3681" t="s">
        <v>163</v>
      </c>
      <c r="J3681">
        <v>11208</v>
      </c>
      <c r="K3681" t="s">
        <v>17187</v>
      </c>
      <c r="L3681" t="s">
        <v>17188</v>
      </c>
      <c r="M3681" t="s">
        <v>8827</v>
      </c>
      <c r="N3681" t="s">
        <v>4603</v>
      </c>
      <c r="O3681" t="s">
        <v>8827</v>
      </c>
      <c r="P3681" t="s">
        <v>4603</v>
      </c>
      <c r="R3681" t="s">
        <v>56</v>
      </c>
      <c r="S3681" t="s">
        <v>17188</v>
      </c>
      <c r="U3681" t="s">
        <v>57</v>
      </c>
      <c r="W3681" t="s">
        <v>168</v>
      </c>
      <c r="X3681" t="s">
        <v>17282</v>
      </c>
      <c r="Y3681" t="s">
        <v>3076</v>
      </c>
      <c r="Z3681">
        <v>42</v>
      </c>
      <c r="AA3681" t="s">
        <v>3077</v>
      </c>
      <c r="AB3681">
        <v>3044530031</v>
      </c>
      <c r="AC3681" t="s">
        <v>56</v>
      </c>
      <c r="AD3681">
        <v>1018223</v>
      </c>
      <c r="AE3681">
        <v>182325</v>
      </c>
      <c r="AF3681" t="s">
        <v>125</v>
      </c>
      <c r="AG3681" t="s">
        <v>63</v>
      </c>
      <c r="AH3681" t="s">
        <v>56</v>
      </c>
      <c r="AP3681">
        <v>40.667051560129003</v>
      </c>
      <c r="AQ3681">
        <v>-73.877538488561697</v>
      </c>
      <c r="AR3681" t="s">
        <v>17190</v>
      </c>
    </row>
    <row r="3682" spans="1:44" x14ac:dyDescent="0.25">
      <c r="A3682">
        <v>45286468</v>
      </c>
      <c r="B3682" t="s">
        <v>17283</v>
      </c>
      <c r="C3682" t="s">
        <v>17284</v>
      </c>
      <c r="D3682" t="s">
        <v>209</v>
      </c>
      <c r="E3682" t="s">
        <v>210</v>
      </c>
      <c r="F3682" t="s">
        <v>211</v>
      </c>
      <c r="G3682" t="s">
        <v>212</v>
      </c>
      <c r="H3682" t="s">
        <v>213</v>
      </c>
      <c r="I3682" t="s">
        <v>214</v>
      </c>
      <c r="J3682">
        <v>10016</v>
      </c>
      <c r="K3682" t="s">
        <v>11564</v>
      </c>
      <c r="L3682" t="s">
        <v>151</v>
      </c>
      <c r="M3682" t="s">
        <v>130</v>
      </c>
      <c r="N3682" t="s">
        <v>216</v>
      </c>
      <c r="O3682" t="s">
        <v>130</v>
      </c>
      <c r="P3682" t="s">
        <v>216</v>
      </c>
      <c r="R3682" t="s">
        <v>179</v>
      </c>
      <c r="S3682" t="s">
        <v>151</v>
      </c>
      <c r="U3682" t="s">
        <v>57</v>
      </c>
      <c r="Y3682" t="s">
        <v>218</v>
      </c>
      <c r="Z3682">
        <v>2</v>
      </c>
      <c r="AA3682" t="s">
        <v>219</v>
      </c>
      <c r="AC3682" t="s">
        <v>183</v>
      </c>
      <c r="AD3682">
        <v>990145</v>
      </c>
      <c r="AE3682">
        <v>209273</v>
      </c>
      <c r="AF3682" t="s">
        <v>62</v>
      </c>
      <c r="AG3682" t="s">
        <v>63</v>
      </c>
      <c r="AH3682" t="s">
        <v>183</v>
      </c>
      <c r="AP3682">
        <v>40.741080695128197</v>
      </c>
      <c r="AQ3682">
        <v>-73.978726856621904</v>
      </c>
      <c r="AR3682" t="s">
        <v>11565</v>
      </c>
    </row>
    <row r="3683" spans="1:44" x14ac:dyDescent="0.25">
      <c r="A3683">
        <v>45289813</v>
      </c>
      <c r="B3683" t="s">
        <v>17285</v>
      </c>
      <c r="C3683" t="s">
        <v>17286</v>
      </c>
      <c r="D3683" t="s">
        <v>246</v>
      </c>
      <c r="E3683" t="s">
        <v>247</v>
      </c>
      <c r="F3683" t="s">
        <v>248</v>
      </c>
      <c r="G3683" t="s">
        <v>249</v>
      </c>
      <c r="H3683" t="s">
        <v>250</v>
      </c>
      <c r="I3683" t="s">
        <v>251</v>
      </c>
      <c r="J3683">
        <v>11211</v>
      </c>
      <c r="K3683" t="s">
        <v>17287</v>
      </c>
      <c r="L3683" t="s">
        <v>6301</v>
      </c>
      <c r="Q3683" t="s">
        <v>55</v>
      </c>
      <c r="R3683" t="s">
        <v>56</v>
      </c>
      <c r="U3683" t="s">
        <v>57</v>
      </c>
      <c r="W3683" t="s">
        <v>254</v>
      </c>
      <c r="X3683" t="s">
        <v>17286</v>
      </c>
      <c r="Y3683" t="s">
        <v>204</v>
      </c>
      <c r="Z3683">
        <v>34</v>
      </c>
      <c r="AA3683" t="s">
        <v>2261</v>
      </c>
      <c r="AB3683">
        <v>3023750016</v>
      </c>
      <c r="AC3683" t="s">
        <v>56</v>
      </c>
      <c r="AD3683">
        <v>997743</v>
      </c>
      <c r="AE3683">
        <v>198748</v>
      </c>
      <c r="AF3683" t="s">
        <v>62</v>
      </c>
      <c r="AG3683" t="s">
        <v>63</v>
      </c>
      <c r="AH3683" t="s">
        <v>56</v>
      </c>
      <c r="AP3683">
        <v>40.712183807663997</v>
      </c>
      <c r="AQ3683">
        <v>-73.951329245712401</v>
      </c>
      <c r="AR3683" t="s">
        <v>17288</v>
      </c>
    </row>
    <row r="3684" spans="1:44" x14ac:dyDescent="0.25">
      <c r="A3684">
        <v>45287193</v>
      </c>
      <c r="B3684" t="s">
        <v>17289</v>
      </c>
      <c r="C3684" t="s">
        <v>17290</v>
      </c>
      <c r="D3684" t="s">
        <v>246</v>
      </c>
      <c r="E3684" t="s">
        <v>247</v>
      </c>
      <c r="F3684" t="s">
        <v>248</v>
      </c>
      <c r="G3684" t="s">
        <v>368</v>
      </c>
      <c r="H3684" t="s">
        <v>250</v>
      </c>
      <c r="I3684" t="s">
        <v>251</v>
      </c>
      <c r="J3684">
        <v>11212</v>
      </c>
      <c r="K3684" t="s">
        <v>17291</v>
      </c>
      <c r="L3684" t="s">
        <v>804</v>
      </c>
      <c r="Q3684" t="s">
        <v>55</v>
      </c>
      <c r="R3684" t="s">
        <v>56</v>
      </c>
      <c r="U3684" t="s">
        <v>57</v>
      </c>
      <c r="W3684" t="s">
        <v>538</v>
      </c>
      <c r="X3684" t="s">
        <v>17290</v>
      </c>
      <c r="Y3684" t="s">
        <v>104</v>
      </c>
      <c r="Z3684">
        <v>41</v>
      </c>
      <c r="AA3684" t="s">
        <v>105</v>
      </c>
      <c r="AB3684">
        <v>3045970057</v>
      </c>
      <c r="AC3684" t="s">
        <v>56</v>
      </c>
      <c r="AD3684">
        <v>1004608</v>
      </c>
      <c r="AE3684">
        <v>180935</v>
      </c>
      <c r="AF3684" t="s">
        <v>125</v>
      </c>
      <c r="AG3684" t="s">
        <v>63</v>
      </c>
      <c r="AH3684" t="s">
        <v>56</v>
      </c>
      <c r="AP3684">
        <v>40.663278095065003</v>
      </c>
      <c r="AQ3684">
        <v>-73.926620260291202</v>
      </c>
      <c r="AR3684" t="s">
        <v>17292</v>
      </c>
    </row>
    <row r="3685" spans="1:44" x14ac:dyDescent="0.25">
      <c r="A3685">
        <v>45287780</v>
      </c>
      <c r="B3685" t="s">
        <v>17293</v>
      </c>
      <c r="C3685" t="s">
        <v>17294</v>
      </c>
      <c r="D3685" t="s">
        <v>145</v>
      </c>
      <c r="E3685" t="s">
        <v>146</v>
      </c>
      <c r="F3685" t="s">
        <v>161</v>
      </c>
      <c r="G3685" t="s">
        <v>162</v>
      </c>
      <c r="I3685" t="s">
        <v>163</v>
      </c>
      <c r="J3685">
        <v>10033</v>
      </c>
      <c r="K3685" t="s">
        <v>17295</v>
      </c>
      <c r="L3685" t="s">
        <v>2620</v>
      </c>
      <c r="M3685" t="s">
        <v>507</v>
      </c>
      <c r="N3685" t="s">
        <v>1618</v>
      </c>
      <c r="O3685" t="s">
        <v>507</v>
      </c>
      <c r="P3685" t="s">
        <v>1618</v>
      </c>
      <c r="R3685" t="s">
        <v>179</v>
      </c>
      <c r="S3685" t="s">
        <v>2620</v>
      </c>
      <c r="U3685" t="s">
        <v>57</v>
      </c>
      <c r="W3685" t="s">
        <v>457</v>
      </c>
      <c r="X3685" t="s">
        <v>17296</v>
      </c>
      <c r="Y3685" t="s">
        <v>308</v>
      </c>
      <c r="Z3685">
        <v>10</v>
      </c>
      <c r="AA3685" t="s">
        <v>309</v>
      </c>
      <c r="AB3685">
        <v>1021560072</v>
      </c>
      <c r="AC3685" t="s">
        <v>183</v>
      </c>
      <c r="AD3685">
        <v>1003827</v>
      </c>
      <c r="AE3685">
        <v>249805</v>
      </c>
      <c r="AF3685" t="s">
        <v>170</v>
      </c>
      <c r="AG3685" t="s">
        <v>63</v>
      </c>
      <c r="AH3685" t="s">
        <v>183</v>
      </c>
      <c r="AP3685">
        <v>40.852310268848299</v>
      </c>
      <c r="AQ3685">
        <v>-73.9292348080929</v>
      </c>
      <c r="AR3685" t="s">
        <v>17297</v>
      </c>
    </row>
    <row r="3686" spans="1:44" x14ac:dyDescent="0.25">
      <c r="A3686">
        <v>45286201</v>
      </c>
      <c r="B3686" t="s">
        <v>17298</v>
      </c>
      <c r="C3686" t="s">
        <v>9208</v>
      </c>
      <c r="D3686" t="s">
        <v>246</v>
      </c>
      <c r="E3686" t="s">
        <v>247</v>
      </c>
      <c r="F3686" t="s">
        <v>248</v>
      </c>
      <c r="G3686" t="s">
        <v>368</v>
      </c>
      <c r="H3686" t="s">
        <v>1446</v>
      </c>
      <c r="I3686" t="s">
        <v>251</v>
      </c>
      <c r="J3686">
        <v>11104</v>
      </c>
      <c r="K3686" t="s">
        <v>17299</v>
      </c>
      <c r="L3686" t="s">
        <v>1947</v>
      </c>
      <c r="Q3686" t="s">
        <v>55</v>
      </c>
      <c r="R3686" t="s">
        <v>9210</v>
      </c>
      <c r="U3686" t="s">
        <v>57</v>
      </c>
      <c r="W3686" t="s">
        <v>538</v>
      </c>
      <c r="X3686" t="s">
        <v>9208</v>
      </c>
      <c r="Y3686" t="s">
        <v>1855</v>
      </c>
      <c r="Z3686">
        <v>26</v>
      </c>
      <c r="AA3686" t="s">
        <v>1856</v>
      </c>
      <c r="AB3686">
        <v>4001610005</v>
      </c>
      <c r="AC3686" t="s">
        <v>85</v>
      </c>
      <c r="AD3686">
        <v>1006307</v>
      </c>
      <c r="AE3686">
        <v>210114</v>
      </c>
      <c r="AF3686" t="s">
        <v>125</v>
      </c>
      <c r="AG3686" t="s">
        <v>63</v>
      </c>
      <c r="AH3686" t="s">
        <v>85</v>
      </c>
      <c r="AP3686">
        <v>40.743363488505103</v>
      </c>
      <c r="AQ3686">
        <v>-73.920400702155504</v>
      </c>
      <c r="AR3686" t="s">
        <v>17300</v>
      </c>
    </row>
    <row r="3687" spans="1:44" x14ac:dyDescent="0.25">
      <c r="A3687">
        <v>45289512</v>
      </c>
      <c r="B3687" t="s">
        <v>17301</v>
      </c>
      <c r="C3687" t="s">
        <v>8113</v>
      </c>
      <c r="D3687" t="s">
        <v>821</v>
      </c>
      <c r="E3687" t="s">
        <v>822</v>
      </c>
      <c r="F3687" t="s">
        <v>2191</v>
      </c>
      <c r="G3687" t="s">
        <v>2191</v>
      </c>
      <c r="I3687" t="s">
        <v>572</v>
      </c>
      <c r="J3687">
        <v>10029</v>
      </c>
      <c r="K3687" t="s">
        <v>17302</v>
      </c>
      <c r="L3687" t="s">
        <v>1228</v>
      </c>
      <c r="M3687" t="s">
        <v>1158</v>
      </c>
      <c r="N3687" t="s">
        <v>583</v>
      </c>
      <c r="Q3687" t="s">
        <v>55</v>
      </c>
      <c r="R3687" t="s">
        <v>179</v>
      </c>
      <c r="U3687" t="s">
        <v>57</v>
      </c>
      <c r="X3687" t="s">
        <v>8113</v>
      </c>
      <c r="Y3687" t="s">
        <v>1199</v>
      </c>
      <c r="Z3687">
        <v>9</v>
      </c>
      <c r="AA3687" t="s">
        <v>1230</v>
      </c>
      <c r="AB3687">
        <v>1016210063</v>
      </c>
      <c r="AC3687" t="s">
        <v>183</v>
      </c>
      <c r="AD3687">
        <v>999260</v>
      </c>
      <c r="AE3687">
        <v>230878</v>
      </c>
      <c r="AF3687" t="s">
        <v>125</v>
      </c>
      <c r="AG3687" t="s">
        <v>63</v>
      </c>
      <c r="AH3687" t="s">
        <v>183</v>
      </c>
      <c r="AP3687">
        <v>40.800370001581697</v>
      </c>
      <c r="AQ3687">
        <v>-73.945785529976405</v>
      </c>
      <c r="AR3687" t="s">
        <v>17303</v>
      </c>
    </row>
    <row r="3688" spans="1:44" x14ac:dyDescent="0.25">
      <c r="A3688">
        <v>45289513</v>
      </c>
      <c r="B3688" t="s">
        <v>17301</v>
      </c>
      <c r="C3688" t="s">
        <v>5094</v>
      </c>
      <c r="D3688" t="s">
        <v>821</v>
      </c>
      <c r="E3688" t="s">
        <v>822</v>
      </c>
      <c r="F3688" t="s">
        <v>2191</v>
      </c>
      <c r="G3688" t="s">
        <v>2191</v>
      </c>
      <c r="I3688" t="s">
        <v>572</v>
      </c>
      <c r="J3688">
        <v>11210</v>
      </c>
      <c r="K3688" t="s">
        <v>17304</v>
      </c>
      <c r="L3688" t="s">
        <v>5139</v>
      </c>
      <c r="M3688" t="s">
        <v>8295</v>
      </c>
      <c r="N3688" t="s">
        <v>101</v>
      </c>
      <c r="Q3688" t="s">
        <v>55</v>
      </c>
      <c r="R3688" t="s">
        <v>56</v>
      </c>
      <c r="U3688" t="s">
        <v>57</v>
      </c>
      <c r="X3688" t="s">
        <v>5094</v>
      </c>
      <c r="Y3688" t="s">
        <v>805</v>
      </c>
      <c r="Z3688">
        <v>45</v>
      </c>
      <c r="AA3688" t="s">
        <v>2404</v>
      </c>
      <c r="AB3688">
        <v>3076520065</v>
      </c>
      <c r="AC3688" t="s">
        <v>56</v>
      </c>
      <c r="AD3688">
        <v>1000614</v>
      </c>
      <c r="AE3688">
        <v>165709</v>
      </c>
      <c r="AF3688" t="s">
        <v>125</v>
      </c>
      <c r="AG3688" t="s">
        <v>63</v>
      </c>
      <c r="AH3688" t="s">
        <v>56</v>
      </c>
      <c r="AP3688">
        <v>40.621494288034199</v>
      </c>
      <c r="AQ3688">
        <v>-73.941053428046402</v>
      </c>
      <c r="AR3688" t="s">
        <v>17305</v>
      </c>
    </row>
    <row r="3689" spans="1:44" x14ac:dyDescent="0.25">
      <c r="A3689">
        <v>45288629</v>
      </c>
      <c r="B3689" t="s">
        <v>17306</v>
      </c>
      <c r="C3689" t="s">
        <v>17307</v>
      </c>
      <c r="D3689" t="s">
        <v>1291</v>
      </c>
      <c r="E3689" t="s">
        <v>1292</v>
      </c>
      <c r="F3689" t="s">
        <v>1300</v>
      </c>
      <c r="G3689" t="s">
        <v>1301</v>
      </c>
      <c r="H3689" t="s">
        <v>1302</v>
      </c>
      <c r="J3689">
        <v>10462</v>
      </c>
      <c r="K3689" t="s">
        <v>17308</v>
      </c>
      <c r="L3689" t="s">
        <v>5744</v>
      </c>
      <c r="M3689" t="s">
        <v>17309</v>
      </c>
      <c r="N3689" t="s">
        <v>17310</v>
      </c>
      <c r="Q3689" t="s">
        <v>55</v>
      </c>
      <c r="R3689" t="s">
        <v>112</v>
      </c>
      <c r="U3689" t="s">
        <v>57</v>
      </c>
      <c r="W3689" t="s">
        <v>9327</v>
      </c>
      <c r="X3689" t="s">
        <v>17307</v>
      </c>
      <c r="Y3689" t="s">
        <v>3131</v>
      </c>
      <c r="Z3689">
        <v>15</v>
      </c>
      <c r="AA3689" t="s">
        <v>3132</v>
      </c>
      <c r="AB3689">
        <v>2040490012</v>
      </c>
      <c r="AC3689" t="s">
        <v>112</v>
      </c>
      <c r="AD3689">
        <v>1021014</v>
      </c>
      <c r="AE3689">
        <v>247447</v>
      </c>
      <c r="AF3689" t="s">
        <v>125</v>
      </c>
      <c r="AG3689" t="s">
        <v>63</v>
      </c>
      <c r="AH3689" t="s">
        <v>112</v>
      </c>
      <c r="AP3689">
        <v>40.8457834259629</v>
      </c>
      <c r="AQ3689">
        <v>-73.867121777319497</v>
      </c>
      <c r="AR3689" t="s">
        <v>17311</v>
      </c>
    </row>
    <row r="3690" spans="1:44" x14ac:dyDescent="0.25">
      <c r="A3690">
        <v>45285865</v>
      </c>
      <c r="B3690" t="s">
        <v>17312</v>
      </c>
      <c r="C3690" t="s">
        <v>13320</v>
      </c>
      <c r="D3690" t="s">
        <v>145</v>
      </c>
      <c r="E3690" t="s">
        <v>146</v>
      </c>
      <c r="F3690" t="s">
        <v>147</v>
      </c>
      <c r="G3690" t="s">
        <v>148</v>
      </c>
      <c r="I3690" t="s">
        <v>149</v>
      </c>
      <c r="J3690">
        <v>10030</v>
      </c>
      <c r="K3690" t="s">
        <v>11475</v>
      </c>
      <c r="L3690" t="s">
        <v>8358</v>
      </c>
      <c r="M3690" t="s">
        <v>1031</v>
      </c>
      <c r="N3690" t="s">
        <v>8342</v>
      </c>
      <c r="O3690" t="s">
        <v>1031</v>
      </c>
      <c r="P3690" t="s">
        <v>8342</v>
      </c>
      <c r="R3690" t="s">
        <v>179</v>
      </c>
      <c r="S3690" t="s">
        <v>8358</v>
      </c>
      <c r="U3690" t="s">
        <v>57</v>
      </c>
      <c r="W3690" t="s">
        <v>457</v>
      </c>
      <c r="X3690" t="s">
        <v>17313</v>
      </c>
      <c r="Y3690" t="s">
        <v>1033</v>
      </c>
      <c r="Z3690">
        <v>9</v>
      </c>
      <c r="AA3690" t="s">
        <v>1034</v>
      </c>
      <c r="AB3690">
        <v>1020430009</v>
      </c>
      <c r="AC3690" t="s">
        <v>183</v>
      </c>
      <c r="AD3690">
        <v>999709</v>
      </c>
      <c r="AE3690">
        <v>238199</v>
      </c>
      <c r="AF3690" t="s">
        <v>170</v>
      </c>
      <c r="AG3690" t="s">
        <v>63</v>
      </c>
      <c r="AH3690" t="s">
        <v>183</v>
      </c>
      <c r="AP3690">
        <v>40.820463335684401</v>
      </c>
      <c r="AQ3690">
        <v>-73.944146931611897</v>
      </c>
      <c r="AR3690" t="s">
        <v>11477</v>
      </c>
    </row>
    <row r="3691" spans="1:44" x14ac:dyDescent="0.25">
      <c r="A3691">
        <v>45284902</v>
      </c>
      <c r="B3691" t="s">
        <v>17314</v>
      </c>
      <c r="C3691" t="s">
        <v>17315</v>
      </c>
      <c r="D3691" t="s">
        <v>145</v>
      </c>
      <c r="E3691" t="s">
        <v>146</v>
      </c>
      <c r="F3691" t="s">
        <v>161</v>
      </c>
      <c r="G3691" t="s">
        <v>162</v>
      </c>
      <c r="I3691" t="s">
        <v>163</v>
      </c>
      <c r="J3691">
        <v>11368</v>
      </c>
      <c r="K3691" t="s">
        <v>17316</v>
      </c>
      <c r="L3691" t="s">
        <v>17317</v>
      </c>
      <c r="M3691" t="s">
        <v>4263</v>
      </c>
      <c r="N3691" t="s">
        <v>2598</v>
      </c>
      <c r="O3691" t="s">
        <v>4263</v>
      </c>
      <c r="P3691" t="s">
        <v>2598</v>
      </c>
      <c r="R3691" t="s">
        <v>902</v>
      </c>
      <c r="S3691" t="s">
        <v>17317</v>
      </c>
      <c r="U3691" t="s">
        <v>57</v>
      </c>
      <c r="W3691" t="s">
        <v>168</v>
      </c>
      <c r="X3691" t="s">
        <v>17318</v>
      </c>
      <c r="Y3691" t="s">
        <v>847</v>
      </c>
      <c r="Z3691">
        <v>21</v>
      </c>
      <c r="AA3691" t="s">
        <v>848</v>
      </c>
      <c r="AB3691">
        <v>4017740009</v>
      </c>
      <c r="AC3691" t="s">
        <v>85</v>
      </c>
      <c r="AD3691">
        <v>1022314</v>
      </c>
      <c r="AE3691">
        <v>213397</v>
      </c>
      <c r="AF3691" t="s">
        <v>170</v>
      </c>
      <c r="AG3691" t="s">
        <v>63</v>
      </c>
      <c r="AH3691" t="s">
        <v>85</v>
      </c>
      <c r="AP3691">
        <v>40.752320076560999</v>
      </c>
      <c r="AQ3691">
        <v>-73.862616136669601</v>
      </c>
      <c r="AR3691" t="s">
        <v>17319</v>
      </c>
    </row>
    <row r="3692" spans="1:44" x14ac:dyDescent="0.25">
      <c r="A3692">
        <v>45285795</v>
      </c>
      <c r="B3692" t="s">
        <v>17320</v>
      </c>
      <c r="C3692" t="s">
        <v>17321</v>
      </c>
      <c r="D3692" t="s">
        <v>145</v>
      </c>
      <c r="E3692" t="s">
        <v>146</v>
      </c>
      <c r="F3692" t="s">
        <v>161</v>
      </c>
      <c r="G3692" t="s">
        <v>527</v>
      </c>
      <c r="I3692" t="s">
        <v>163</v>
      </c>
      <c r="J3692">
        <v>11214</v>
      </c>
      <c r="K3692" t="s">
        <v>10102</v>
      </c>
      <c r="L3692" t="s">
        <v>1725</v>
      </c>
      <c r="M3692" t="s">
        <v>1024</v>
      </c>
      <c r="N3692" t="s">
        <v>1025</v>
      </c>
      <c r="O3692" t="s">
        <v>1024</v>
      </c>
      <c r="P3692" t="s">
        <v>1025</v>
      </c>
      <c r="R3692" t="s">
        <v>56</v>
      </c>
      <c r="S3692" t="s">
        <v>1725</v>
      </c>
      <c r="U3692" t="s">
        <v>57</v>
      </c>
      <c r="W3692" t="s">
        <v>168</v>
      </c>
      <c r="X3692" t="s">
        <v>17322</v>
      </c>
      <c r="Y3692" t="s">
        <v>73</v>
      </c>
      <c r="Z3692">
        <v>47</v>
      </c>
      <c r="AA3692" t="s">
        <v>74</v>
      </c>
      <c r="AB3692">
        <v>3063150027</v>
      </c>
      <c r="AC3692" t="s">
        <v>56</v>
      </c>
      <c r="AD3692">
        <v>984515</v>
      </c>
      <c r="AE3692">
        <v>161074</v>
      </c>
      <c r="AF3692" t="s">
        <v>62</v>
      </c>
      <c r="AG3692" t="s">
        <v>63</v>
      </c>
      <c r="AH3692" t="s">
        <v>56</v>
      </c>
      <c r="AP3692">
        <v>40.608787280103201</v>
      </c>
      <c r="AQ3692">
        <v>-73.999045595995995</v>
      </c>
      <c r="AR3692" t="s">
        <v>10104</v>
      </c>
    </row>
    <row r="3693" spans="1:44" x14ac:dyDescent="0.25">
      <c r="A3693">
        <v>45288949</v>
      </c>
      <c r="B3693" t="s">
        <v>17323</v>
      </c>
      <c r="C3693" t="s">
        <v>17324</v>
      </c>
      <c r="D3693" t="s">
        <v>145</v>
      </c>
      <c r="E3693" t="s">
        <v>146</v>
      </c>
      <c r="F3693" t="s">
        <v>260</v>
      </c>
      <c r="G3693" t="s">
        <v>261</v>
      </c>
      <c r="J3693">
        <v>11367</v>
      </c>
      <c r="K3693" t="s">
        <v>17325</v>
      </c>
      <c r="L3693" t="s">
        <v>11448</v>
      </c>
      <c r="M3693" t="s">
        <v>1809</v>
      </c>
      <c r="N3693" t="s">
        <v>9873</v>
      </c>
      <c r="O3693" t="s">
        <v>1809</v>
      </c>
      <c r="P3693" t="s">
        <v>9873</v>
      </c>
      <c r="R3693" t="s">
        <v>1220</v>
      </c>
      <c r="S3693" t="s">
        <v>11448</v>
      </c>
      <c r="U3693" t="s">
        <v>57</v>
      </c>
      <c r="W3693" t="s">
        <v>229</v>
      </c>
      <c r="X3693" t="s">
        <v>17326</v>
      </c>
      <c r="Y3693" t="s">
        <v>816</v>
      </c>
      <c r="Z3693">
        <v>24</v>
      </c>
      <c r="AA3693" t="s">
        <v>817</v>
      </c>
      <c r="AB3693">
        <v>4066650048</v>
      </c>
      <c r="AC3693" t="s">
        <v>85</v>
      </c>
      <c r="AD3693">
        <v>1034413</v>
      </c>
      <c r="AE3693">
        <v>202697</v>
      </c>
      <c r="AF3693" t="s">
        <v>125</v>
      </c>
      <c r="AG3693" t="s">
        <v>63</v>
      </c>
      <c r="AH3693" t="s">
        <v>85</v>
      </c>
      <c r="AP3693">
        <v>40.722890927105297</v>
      </c>
      <c r="AQ3693">
        <v>-73.819027280443507</v>
      </c>
      <c r="AR3693" t="s">
        <v>17327</v>
      </c>
    </row>
    <row r="3694" spans="1:44" x14ac:dyDescent="0.25">
      <c r="A3694">
        <v>45285517</v>
      </c>
      <c r="B3694" t="s">
        <v>14098</v>
      </c>
      <c r="C3694" t="s">
        <v>17328</v>
      </c>
      <c r="D3694" t="s">
        <v>927</v>
      </c>
      <c r="E3694" t="s">
        <v>928</v>
      </c>
      <c r="F3694" t="s">
        <v>3982</v>
      </c>
      <c r="G3694" t="s">
        <v>3983</v>
      </c>
      <c r="J3694">
        <v>11433</v>
      </c>
      <c r="K3694" t="s">
        <v>17159</v>
      </c>
      <c r="L3694" t="s">
        <v>4347</v>
      </c>
      <c r="Q3694" t="s">
        <v>55</v>
      </c>
      <c r="R3694" t="s">
        <v>6554</v>
      </c>
      <c r="T3694" t="s">
        <v>322</v>
      </c>
      <c r="U3694" t="s">
        <v>57</v>
      </c>
      <c r="W3694" t="s">
        <v>1991</v>
      </c>
      <c r="X3694" t="s">
        <v>17328</v>
      </c>
      <c r="Y3694" t="s">
        <v>769</v>
      </c>
      <c r="Z3694">
        <v>27</v>
      </c>
      <c r="AA3694" t="s">
        <v>770</v>
      </c>
      <c r="AB3694">
        <v>4102620011</v>
      </c>
      <c r="AC3694" t="s">
        <v>85</v>
      </c>
      <c r="AD3694">
        <v>1044217</v>
      </c>
      <c r="AE3694">
        <v>193207</v>
      </c>
      <c r="AF3694" t="s">
        <v>281</v>
      </c>
      <c r="AG3694" t="s">
        <v>63</v>
      </c>
      <c r="AH3694" t="s">
        <v>85</v>
      </c>
      <c r="AP3694">
        <v>40.696782180469597</v>
      </c>
      <c r="AQ3694">
        <v>-73.783742110558407</v>
      </c>
      <c r="AR3694" t="s">
        <v>17161</v>
      </c>
    </row>
    <row r="3695" spans="1:44" x14ac:dyDescent="0.25">
      <c r="A3695">
        <v>45294239</v>
      </c>
      <c r="B3695" t="s">
        <v>17329</v>
      </c>
      <c r="C3695" t="s">
        <v>7721</v>
      </c>
      <c r="D3695" t="s">
        <v>821</v>
      </c>
      <c r="E3695" t="s">
        <v>822</v>
      </c>
      <c r="F3695" t="s">
        <v>7722</v>
      </c>
      <c r="G3695" t="s">
        <v>7723</v>
      </c>
      <c r="I3695" t="s">
        <v>572</v>
      </c>
      <c r="J3695">
        <v>10469</v>
      </c>
      <c r="O3695" t="s">
        <v>17330</v>
      </c>
      <c r="P3695" t="s">
        <v>10826</v>
      </c>
      <c r="Q3695" t="s">
        <v>705</v>
      </c>
      <c r="R3695" t="s">
        <v>112</v>
      </c>
      <c r="T3695" t="s">
        <v>322</v>
      </c>
      <c r="U3695" t="s">
        <v>57</v>
      </c>
      <c r="W3695" t="s">
        <v>9148</v>
      </c>
      <c r="X3695" t="s">
        <v>7721</v>
      </c>
      <c r="Y3695" t="s">
        <v>3131</v>
      </c>
      <c r="Z3695">
        <v>12</v>
      </c>
      <c r="AA3695" t="s">
        <v>3132</v>
      </c>
      <c r="AC3695" t="s">
        <v>112</v>
      </c>
      <c r="AD3695">
        <v>1027008</v>
      </c>
      <c r="AE3695">
        <v>256152</v>
      </c>
      <c r="AF3695" t="s">
        <v>125</v>
      </c>
      <c r="AG3695" t="s">
        <v>63</v>
      </c>
      <c r="AH3695" t="s">
        <v>112</v>
      </c>
      <c r="AP3695">
        <v>40.869649015322103</v>
      </c>
      <c r="AQ3695">
        <v>-73.845401834797698</v>
      </c>
      <c r="AR3695" t="s">
        <v>17331</v>
      </c>
    </row>
    <row r="3696" spans="1:44" x14ac:dyDescent="0.25">
      <c r="A3696">
        <v>45285314</v>
      </c>
      <c r="B3696" t="s">
        <v>17332</v>
      </c>
      <c r="C3696" t="s">
        <v>17333</v>
      </c>
      <c r="D3696" t="s">
        <v>246</v>
      </c>
      <c r="E3696" t="s">
        <v>247</v>
      </c>
      <c r="F3696" t="s">
        <v>2950</v>
      </c>
      <c r="G3696" t="s">
        <v>6693</v>
      </c>
      <c r="H3696" t="s">
        <v>16208</v>
      </c>
      <c r="I3696" t="s">
        <v>251</v>
      </c>
      <c r="J3696">
        <v>10460</v>
      </c>
      <c r="K3696" t="s">
        <v>4913</v>
      </c>
      <c r="L3696" t="s">
        <v>4851</v>
      </c>
      <c r="Q3696" t="s">
        <v>55</v>
      </c>
      <c r="R3696" t="s">
        <v>112</v>
      </c>
      <c r="U3696" t="s">
        <v>57</v>
      </c>
      <c r="W3696" t="s">
        <v>502</v>
      </c>
      <c r="X3696" t="s">
        <v>17333</v>
      </c>
      <c r="Y3696" t="s">
        <v>727</v>
      </c>
      <c r="Z3696">
        <v>17</v>
      </c>
      <c r="AA3696" t="s">
        <v>728</v>
      </c>
      <c r="AB3696">
        <v>2029960020</v>
      </c>
      <c r="AC3696" t="s">
        <v>112</v>
      </c>
      <c r="AD3696">
        <v>1015425</v>
      </c>
      <c r="AE3696">
        <v>243306</v>
      </c>
      <c r="AF3696" t="s">
        <v>125</v>
      </c>
      <c r="AG3696" t="s">
        <v>63</v>
      </c>
      <c r="AH3696" t="s">
        <v>112</v>
      </c>
      <c r="AP3696">
        <v>40.834439097297199</v>
      </c>
      <c r="AQ3696">
        <v>-73.887341643650601</v>
      </c>
      <c r="AR3696" t="s">
        <v>4915</v>
      </c>
    </row>
    <row r="3697" spans="1:44" x14ac:dyDescent="0.25">
      <c r="A3697">
        <v>45289067</v>
      </c>
      <c r="B3697" t="s">
        <v>17334</v>
      </c>
      <c r="C3697" t="s">
        <v>17335</v>
      </c>
      <c r="D3697" t="s">
        <v>1291</v>
      </c>
      <c r="E3697" t="s">
        <v>1292</v>
      </c>
      <c r="F3697" t="s">
        <v>3490</v>
      </c>
      <c r="G3697" t="s">
        <v>4832</v>
      </c>
      <c r="H3697" t="s">
        <v>4833</v>
      </c>
      <c r="J3697">
        <v>11434</v>
      </c>
      <c r="K3697" t="s">
        <v>17336</v>
      </c>
      <c r="L3697" t="s">
        <v>7403</v>
      </c>
      <c r="M3697" t="s">
        <v>17337</v>
      </c>
      <c r="N3697" t="s">
        <v>14258</v>
      </c>
      <c r="Q3697" t="s">
        <v>55</v>
      </c>
      <c r="R3697" t="s">
        <v>6554</v>
      </c>
      <c r="U3697" t="s">
        <v>57</v>
      </c>
      <c r="W3697" t="s">
        <v>4838</v>
      </c>
      <c r="X3697" t="s">
        <v>17335</v>
      </c>
      <c r="Y3697" t="s">
        <v>769</v>
      </c>
      <c r="Z3697">
        <v>31</v>
      </c>
      <c r="AA3697" t="s">
        <v>1613</v>
      </c>
      <c r="AB3697">
        <v>4125860040</v>
      </c>
      <c r="AC3697" t="s">
        <v>85</v>
      </c>
      <c r="AD3697">
        <v>1047558</v>
      </c>
      <c r="AE3697">
        <v>183439</v>
      </c>
      <c r="AF3697" t="s">
        <v>125</v>
      </c>
      <c r="AG3697" t="s">
        <v>63</v>
      </c>
      <c r="AH3697" t="s">
        <v>85</v>
      </c>
      <c r="AP3697">
        <v>40.669948068144201</v>
      </c>
      <c r="AQ3697">
        <v>-73.771785350326894</v>
      </c>
      <c r="AR3697" t="s">
        <v>17338</v>
      </c>
    </row>
    <row r="3698" spans="1:44" x14ac:dyDescent="0.25">
      <c r="A3698">
        <v>45287254</v>
      </c>
      <c r="B3698" t="s">
        <v>17334</v>
      </c>
      <c r="C3698" t="s">
        <v>17339</v>
      </c>
      <c r="D3698" t="s">
        <v>1291</v>
      </c>
      <c r="E3698" t="s">
        <v>1292</v>
      </c>
      <c r="F3698" t="s">
        <v>3490</v>
      </c>
      <c r="G3698" t="s">
        <v>4832</v>
      </c>
      <c r="H3698" t="s">
        <v>4833</v>
      </c>
      <c r="J3698">
        <v>11434</v>
      </c>
      <c r="K3698" t="s">
        <v>17336</v>
      </c>
      <c r="L3698" t="s">
        <v>7403</v>
      </c>
      <c r="M3698" t="s">
        <v>17337</v>
      </c>
      <c r="N3698" t="s">
        <v>14258</v>
      </c>
      <c r="Q3698" t="s">
        <v>55</v>
      </c>
      <c r="R3698" t="s">
        <v>6554</v>
      </c>
      <c r="U3698" t="s">
        <v>57</v>
      </c>
      <c r="W3698" t="s">
        <v>1308</v>
      </c>
      <c r="X3698" t="s">
        <v>17339</v>
      </c>
      <c r="Y3698" t="s">
        <v>769</v>
      </c>
      <c r="Z3698">
        <v>31</v>
      </c>
      <c r="AA3698" t="s">
        <v>1613</v>
      </c>
      <c r="AB3698">
        <v>4125860040</v>
      </c>
      <c r="AC3698" t="s">
        <v>85</v>
      </c>
      <c r="AD3698">
        <v>1047558</v>
      </c>
      <c r="AE3698">
        <v>183439</v>
      </c>
      <c r="AF3698" t="s">
        <v>125</v>
      </c>
      <c r="AG3698" t="s">
        <v>63</v>
      </c>
      <c r="AH3698" t="s">
        <v>85</v>
      </c>
      <c r="AP3698">
        <v>40.669948068144201</v>
      </c>
      <c r="AQ3698">
        <v>-73.771785350326894</v>
      </c>
      <c r="AR3698" t="s">
        <v>17338</v>
      </c>
    </row>
    <row r="3699" spans="1:44" x14ac:dyDescent="0.25">
      <c r="A3699">
        <v>45285555</v>
      </c>
      <c r="B3699" t="s">
        <v>17334</v>
      </c>
      <c r="C3699" t="s">
        <v>17340</v>
      </c>
      <c r="D3699" t="s">
        <v>821</v>
      </c>
      <c r="E3699" t="s">
        <v>822</v>
      </c>
      <c r="F3699" t="s">
        <v>2191</v>
      </c>
      <c r="G3699" t="s">
        <v>2191</v>
      </c>
      <c r="I3699" t="s">
        <v>572</v>
      </c>
      <c r="J3699">
        <v>10009</v>
      </c>
      <c r="K3699" t="s">
        <v>17341</v>
      </c>
      <c r="L3699" t="s">
        <v>5927</v>
      </c>
      <c r="M3699" t="s">
        <v>5350</v>
      </c>
      <c r="N3699" t="s">
        <v>1089</v>
      </c>
      <c r="Q3699" t="s">
        <v>55</v>
      </c>
      <c r="R3699" t="s">
        <v>179</v>
      </c>
      <c r="U3699" t="s">
        <v>57</v>
      </c>
      <c r="X3699" t="s">
        <v>17340</v>
      </c>
      <c r="Y3699" t="s">
        <v>420</v>
      </c>
      <c r="Z3699">
        <v>2</v>
      </c>
      <c r="AA3699" t="s">
        <v>830</v>
      </c>
      <c r="AB3699">
        <v>1003947507</v>
      </c>
      <c r="AC3699" t="s">
        <v>183</v>
      </c>
      <c r="AD3699">
        <v>990119</v>
      </c>
      <c r="AE3699">
        <v>204515</v>
      </c>
      <c r="AF3699" t="s">
        <v>125</v>
      </c>
      <c r="AG3699" t="s">
        <v>63</v>
      </c>
      <c r="AH3699" t="s">
        <v>183</v>
      </c>
      <c r="AP3699">
        <v>40.728021174895197</v>
      </c>
      <c r="AQ3699">
        <v>-73.978824832766804</v>
      </c>
      <c r="AR3699" t="s">
        <v>17342</v>
      </c>
    </row>
    <row r="3700" spans="1:44" x14ac:dyDescent="0.25">
      <c r="A3700">
        <v>45287717</v>
      </c>
      <c r="B3700" t="s">
        <v>17334</v>
      </c>
      <c r="C3700" t="s">
        <v>17343</v>
      </c>
      <c r="D3700" t="s">
        <v>1291</v>
      </c>
      <c r="E3700" t="s">
        <v>1292</v>
      </c>
      <c r="F3700" t="s">
        <v>3490</v>
      </c>
      <c r="G3700" t="s">
        <v>10267</v>
      </c>
      <c r="H3700" t="s">
        <v>10268</v>
      </c>
      <c r="J3700">
        <v>10308</v>
      </c>
      <c r="K3700" t="s">
        <v>17344</v>
      </c>
      <c r="L3700" t="s">
        <v>14793</v>
      </c>
      <c r="M3700" t="s">
        <v>14794</v>
      </c>
      <c r="N3700" t="s">
        <v>14795</v>
      </c>
      <c r="Q3700" t="s">
        <v>55</v>
      </c>
      <c r="R3700" t="s">
        <v>879</v>
      </c>
      <c r="U3700" t="s">
        <v>57</v>
      </c>
      <c r="W3700" t="s">
        <v>1308</v>
      </c>
      <c r="X3700" t="s">
        <v>17343</v>
      </c>
      <c r="Y3700" t="s">
        <v>881</v>
      </c>
      <c r="Z3700">
        <v>51</v>
      </c>
      <c r="AA3700" t="s">
        <v>1118</v>
      </c>
      <c r="AB3700">
        <v>5051950019</v>
      </c>
      <c r="AC3700" t="s">
        <v>879</v>
      </c>
      <c r="AD3700">
        <v>945239</v>
      </c>
      <c r="AE3700">
        <v>138117</v>
      </c>
      <c r="AF3700" t="s">
        <v>125</v>
      </c>
      <c r="AG3700" t="s">
        <v>63</v>
      </c>
      <c r="AH3700" t="s">
        <v>879</v>
      </c>
      <c r="AP3700">
        <v>40.545689047415301</v>
      </c>
      <c r="AQ3700">
        <v>-74.140366466331898</v>
      </c>
      <c r="AR3700" t="s">
        <v>17345</v>
      </c>
    </row>
    <row r="3701" spans="1:44" x14ac:dyDescent="0.25">
      <c r="A3701">
        <v>45285723</v>
      </c>
      <c r="B3701" t="s">
        <v>17346</v>
      </c>
      <c r="C3701" t="s">
        <v>17347</v>
      </c>
      <c r="D3701" t="s">
        <v>246</v>
      </c>
      <c r="E3701" t="s">
        <v>247</v>
      </c>
      <c r="F3701" t="s">
        <v>248</v>
      </c>
      <c r="G3701" t="s">
        <v>249</v>
      </c>
      <c r="H3701" t="s">
        <v>1446</v>
      </c>
      <c r="I3701" t="s">
        <v>251</v>
      </c>
      <c r="J3701">
        <v>10451</v>
      </c>
      <c r="K3701" t="s">
        <v>6306</v>
      </c>
      <c r="L3701" t="s">
        <v>165</v>
      </c>
      <c r="Q3701" t="s">
        <v>55</v>
      </c>
      <c r="R3701" t="s">
        <v>112</v>
      </c>
      <c r="U3701" t="s">
        <v>57</v>
      </c>
      <c r="W3701" t="s">
        <v>254</v>
      </c>
      <c r="X3701" t="s">
        <v>17347</v>
      </c>
      <c r="Y3701" t="s">
        <v>486</v>
      </c>
      <c r="Z3701">
        <v>8</v>
      </c>
      <c r="AA3701" t="s">
        <v>487</v>
      </c>
      <c r="AB3701">
        <v>2024610045</v>
      </c>
      <c r="AC3701" t="s">
        <v>112</v>
      </c>
      <c r="AD3701">
        <v>1005942</v>
      </c>
      <c r="AE3701">
        <v>241235</v>
      </c>
      <c r="AF3701" t="s">
        <v>125</v>
      </c>
      <c r="AG3701" t="s">
        <v>63</v>
      </c>
      <c r="AH3701" t="s">
        <v>112</v>
      </c>
      <c r="AP3701">
        <v>40.828783182811897</v>
      </c>
      <c r="AQ3701">
        <v>-73.921617418163706</v>
      </c>
      <c r="AR3701" t="s">
        <v>6308</v>
      </c>
    </row>
    <row r="3702" spans="1:44" x14ac:dyDescent="0.25">
      <c r="A3702">
        <v>45289309</v>
      </c>
      <c r="B3702" t="s">
        <v>17348</v>
      </c>
      <c r="C3702" t="s">
        <v>17349</v>
      </c>
      <c r="D3702" t="s">
        <v>145</v>
      </c>
      <c r="E3702" t="s">
        <v>146</v>
      </c>
      <c r="F3702" t="s">
        <v>260</v>
      </c>
      <c r="G3702" t="s">
        <v>1636</v>
      </c>
      <c r="I3702" t="s">
        <v>149</v>
      </c>
      <c r="J3702">
        <v>10471</v>
      </c>
      <c r="K3702" t="s">
        <v>17350</v>
      </c>
      <c r="L3702" t="s">
        <v>4236</v>
      </c>
      <c r="M3702" t="s">
        <v>17351</v>
      </c>
      <c r="N3702" t="s">
        <v>17352</v>
      </c>
      <c r="O3702" t="s">
        <v>17351</v>
      </c>
      <c r="P3702" t="s">
        <v>17352</v>
      </c>
      <c r="R3702" t="s">
        <v>112</v>
      </c>
      <c r="S3702" t="s">
        <v>4236</v>
      </c>
      <c r="U3702" t="s">
        <v>57</v>
      </c>
      <c r="W3702" t="s">
        <v>335</v>
      </c>
      <c r="X3702" t="s">
        <v>17353</v>
      </c>
      <c r="Y3702" t="s">
        <v>363</v>
      </c>
      <c r="Z3702">
        <v>11</v>
      </c>
      <c r="AA3702" t="s">
        <v>364</v>
      </c>
      <c r="AB3702">
        <v>2058580325</v>
      </c>
      <c r="AC3702" t="s">
        <v>112</v>
      </c>
      <c r="AD3702">
        <v>1012282</v>
      </c>
      <c r="AE3702">
        <v>269450</v>
      </c>
      <c r="AF3702" t="s">
        <v>170</v>
      </c>
      <c r="AG3702" t="s">
        <v>63</v>
      </c>
      <c r="AH3702" t="s">
        <v>112</v>
      </c>
      <c r="AP3702">
        <v>40.906206866441501</v>
      </c>
      <c r="AQ3702">
        <v>-73.898590243937605</v>
      </c>
      <c r="AR3702" t="s">
        <v>17354</v>
      </c>
    </row>
    <row r="3703" spans="1:44" x14ac:dyDescent="0.25">
      <c r="A3703">
        <v>45295600</v>
      </c>
      <c r="B3703" t="s">
        <v>17355</v>
      </c>
      <c r="C3703" t="s">
        <v>2111</v>
      </c>
      <c r="D3703" t="s">
        <v>821</v>
      </c>
      <c r="E3703" t="s">
        <v>822</v>
      </c>
      <c r="F3703" t="s">
        <v>7722</v>
      </c>
      <c r="G3703" t="s">
        <v>8000</v>
      </c>
      <c r="I3703" t="s">
        <v>3388</v>
      </c>
      <c r="J3703">
        <v>11434</v>
      </c>
      <c r="O3703" t="s">
        <v>13798</v>
      </c>
      <c r="P3703" t="s">
        <v>17356</v>
      </c>
      <c r="Q3703" t="s">
        <v>705</v>
      </c>
      <c r="R3703" t="s">
        <v>6554</v>
      </c>
      <c r="T3703" t="s">
        <v>322</v>
      </c>
      <c r="U3703" t="s">
        <v>57</v>
      </c>
      <c r="W3703" t="s">
        <v>8004</v>
      </c>
      <c r="X3703" t="s">
        <v>2111</v>
      </c>
      <c r="Y3703" t="s">
        <v>769</v>
      </c>
      <c r="Z3703">
        <v>27</v>
      </c>
      <c r="AA3703" t="s">
        <v>1613</v>
      </c>
      <c r="AC3703" t="s">
        <v>85</v>
      </c>
      <c r="AD3703">
        <v>1050015</v>
      </c>
      <c r="AE3703">
        <v>188913</v>
      </c>
      <c r="AF3703" t="s">
        <v>125</v>
      </c>
      <c r="AG3703" t="s">
        <v>63</v>
      </c>
      <c r="AH3703" t="s">
        <v>85</v>
      </c>
      <c r="AP3703">
        <v>40.684954995607399</v>
      </c>
      <c r="AQ3703">
        <v>-73.762874906126399</v>
      </c>
      <c r="AR3703" t="s">
        <v>17357</v>
      </c>
    </row>
    <row r="3704" spans="1:44" x14ac:dyDescent="0.25">
      <c r="A3704">
        <v>45287754</v>
      </c>
      <c r="B3704" t="s">
        <v>17358</v>
      </c>
      <c r="C3704" t="s">
        <v>17359</v>
      </c>
      <c r="D3704" t="s">
        <v>145</v>
      </c>
      <c r="E3704" t="s">
        <v>146</v>
      </c>
      <c r="F3704" t="s">
        <v>260</v>
      </c>
      <c r="G3704" t="s">
        <v>1122</v>
      </c>
      <c r="I3704" t="s">
        <v>149</v>
      </c>
      <c r="J3704">
        <v>10466</v>
      </c>
      <c r="K3704" t="s">
        <v>17360</v>
      </c>
      <c r="L3704" t="s">
        <v>5762</v>
      </c>
      <c r="M3704" t="s">
        <v>17361</v>
      </c>
      <c r="N3704" t="s">
        <v>17362</v>
      </c>
      <c r="O3704" t="s">
        <v>17361</v>
      </c>
      <c r="P3704" t="s">
        <v>17362</v>
      </c>
      <c r="R3704" t="s">
        <v>112</v>
      </c>
      <c r="S3704" t="s">
        <v>5762</v>
      </c>
      <c r="U3704" t="s">
        <v>57</v>
      </c>
      <c r="W3704" t="s">
        <v>168</v>
      </c>
      <c r="X3704" t="s">
        <v>17363</v>
      </c>
      <c r="Y3704" t="s">
        <v>442</v>
      </c>
      <c r="Z3704">
        <v>12</v>
      </c>
      <c r="AA3704" t="s">
        <v>443</v>
      </c>
      <c r="AB3704">
        <v>2048790055</v>
      </c>
      <c r="AC3704" t="s">
        <v>112</v>
      </c>
      <c r="AD3704">
        <v>1026383</v>
      </c>
      <c r="AE3704">
        <v>263667</v>
      </c>
      <c r="AF3704" t="s">
        <v>125</v>
      </c>
      <c r="AG3704" t="s">
        <v>63</v>
      </c>
      <c r="AH3704" t="s">
        <v>112</v>
      </c>
      <c r="AP3704">
        <v>40.890278330610698</v>
      </c>
      <c r="AQ3704">
        <v>-73.847614346200601</v>
      </c>
      <c r="AR3704" t="s">
        <v>17364</v>
      </c>
    </row>
    <row r="3705" spans="1:44" x14ac:dyDescent="0.25">
      <c r="A3705">
        <v>45288835</v>
      </c>
      <c r="B3705" t="s">
        <v>17365</v>
      </c>
      <c r="C3705" t="s">
        <v>8963</v>
      </c>
      <c r="D3705" t="s">
        <v>821</v>
      </c>
      <c r="E3705" t="s">
        <v>822</v>
      </c>
      <c r="F3705" t="s">
        <v>8922</v>
      </c>
      <c r="G3705" t="s">
        <v>8922</v>
      </c>
      <c r="J3705">
        <v>11220</v>
      </c>
      <c r="K3705" t="s">
        <v>17366</v>
      </c>
      <c r="L3705" t="s">
        <v>130</v>
      </c>
      <c r="Q3705" t="s">
        <v>55</v>
      </c>
      <c r="R3705" t="s">
        <v>56</v>
      </c>
      <c r="T3705" t="s">
        <v>322</v>
      </c>
      <c r="U3705" t="s">
        <v>57</v>
      </c>
      <c r="X3705" t="s">
        <v>8965</v>
      </c>
      <c r="Y3705" t="s">
        <v>476</v>
      </c>
      <c r="Z3705">
        <v>38</v>
      </c>
      <c r="AA3705" t="s">
        <v>477</v>
      </c>
      <c r="AB3705">
        <v>3007890040</v>
      </c>
      <c r="AC3705" t="s">
        <v>56</v>
      </c>
      <c r="AD3705">
        <v>980169</v>
      </c>
      <c r="AE3705">
        <v>175206</v>
      </c>
      <c r="AF3705" t="s">
        <v>281</v>
      </c>
      <c r="AG3705" t="s">
        <v>63</v>
      </c>
      <c r="AH3705" t="s">
        <v>56</v>
      </c>
      <c r="AP3705">
        <v>40.647575707818199</v>
      </c>
      <c r="AQ3705">
        <v>-74.0147063663848</v>
      </c>
      <c r="AR3705" t="s">
        <v>17367</v>
      </c>
    </row>
    <row r="3706" spans="1:44" x14ac:dyDescent="0.25">
      <c r="A3706">
        <v>45289771</v>
      </c>
      <c r="B3706" t="s">
        <v>17368</v>
      </c>
      <c r="C3706" t="s">
        <v>17369</v>
      </c>
      <c r="D3706" t="s">
        <v>270</v>
      </c>
      <c r="E3706" t="s">
        <v>271</v>
      </c>
      <c r="F3706" t="s">
        <v>1519</v>
      </c>
      <c r="G3706" t="s">
        <v>1520</v>
      </c>
      <c r="H3706" t="s">
        <v>8489</v>
      </c>
      <c r="J3706">
        <v>11379</v>
      </c>
      <c r="K3706" t="s">
        <v>17370</v>
      </c>
      <c r="L3706" t="s">
        <v>711</v>
      </c>
      <c r="M3706" t="s">
        <v>17371</v>
      </c>
      <c r="N3706" t="s">
        <v>17372</v>
      </c>
      <c r="Q3706" t="s">
        <v>55</v>
      </c>
      <c r="R3706" t="s">
        <v>11250</v>
      </c>
      <c r="U3706" t="s">
        <v>57</v>
      </c>
      <c r="W3706" t="s">
        <v>706</v>
      </c>
      <c r="X3706" t="s">
        <v>17369</v>
      </c>
      <c r="Y3706" t="s">
        <v>83</v>
      </c>
      <c r="Z3706">
        <v>30</v>
      </c>
      <c r="AA3706" t="s">
        <v>84</v>
      </c>
      <c r="AB3706">
        <v>4030550026</v>
      </c>
      <c r="AC3706" t="s">
        <v>85</v>
      </c>
      <c r="AD3706">
        <v>1016524</v>
      </c>
      <c r="AE3706">
        <v>198813</v>
      </c>
      <c r="AF3706" t="s">
        <v>281</v>
      </c>
      <c r="AG3706" t="s">
        <v>63</v>
      </c>
      <c r="AH3706" t="s">
        <v>85</v>
      </c>
      <c r="AP3706">
        <v>40.712313641805103</v>
      </c>
      <c r="AQ3706">
        <v>-73.883583831236393</v>
      </c>
      <c r="AR3706" t="s">
        <v>17373</v>
      </c>
    </row>
    <row r="3707" spans="1:44" x14ac:dyDescent="0.25">
      <c r="A3707">
        <v>45284995</v>
      </c>
      <c r="B3707" t="s">
        <v>17368</v>
      </c>
      <c r="C3707" t="s">
        <v>1845</v>
      </c>
      <c r="D3707" t="s">
        <v>821</v>
      </c>
      <c r="E3707" t="s">
        <v>822</v>
      </c>
      <c r="F3707" t="s">
        <v>2191</v>
      </c>
      <c r="G3707" t="s">
        <v>2191</v>
      </c>
      <c r="I3707" t="s">
        <v>572</v>
      </c>
      <c r="J3707">
        <v>11209</v>
      </c>
      <c r="K3707" t="s">
        <v>17374</v>
      </c>
      <c r="L3707" t="s">
        <v>2729</v>
      </c>
      <c r="M3707" t="s">
        <v>1158</v>
      </c>
      <c r="N3707" t="s">
        <v>473</v>
      </c>
      <c r="Q3707" t="s">
        <v>55</v>
      </c>
      <c r="R3707" t="s">
        <v>56</v>
      </c>
      <c r="U3707" t="s">
        <v>57</v>
      </c>
      <c r="X3707" t="s">
        <v>1845</v>
      </c>
      <c r="Y3707" t="s">
        <v>459</v>
      </c>
      <c r="Z3707">
        <v>43</v>
      </c>
      <c r="AA3707" t="s">
        <v>460</v>
      </c>
      <c r="AB3707">
        <v>3059420001</v>
      </c>
      <c r="AC3707" t="s">
        <v>56</v>
      </c>
      <c r="AD3707">
        <v>977996</v>
      </c>
      <c r="AE3707">
        <v>168240</v>
      </c>
      <c r="AF3707" t="s">
        <v>125</v>
      </c>
      <c r="AG3707" t="s">
        <v>63</v>
      </c>
      <c r="AH3707" t="s">
        <v>56</v>
      </c>
      <c r="AP3707">
        <v>40.628454257464597</v>
      </c>
      <c r="AQ3707">
        <v>-74.022530572116807</v>
      </c>
      <c r="AR3707" t="s">
        <v>17375</v>
      </c>
    </row>
    <row r="3708" spans="1:44" x14ac:dyDescent="0.25">
      <c r="A3708">
        <v>45289538</v>
      </c>
      <c r="B3708" t="s">
        <v>17376</v>
      </c>
      <c r="C3708" t="s">
        <v>17377</v>
      </c>
      <c r="D3708" t="s">
        <v>246</v>
      </c>
      <c r="E3708" t="s">
        <v>247</v>
      </c>
      <c r="F3708" t="s">
        <v>248</v>
      </c>
      <c r="G3708" t="s">
        <v>249</v>
      </c>
      <c r="H3708" t="s">
        <v>250</v>
      </c>
      <c r="I3708" t="s">
        <v>251</v>
      </c>
      <c r="J3708">
        <v>11232</v>
      </c>
      <c r="K3708" t="s">
        <v>17378</v>
      </c>
      <c r="L3708" t="s">
        <v>9126</v>
      </c>
      <c r="Q3708" t="s">
        <v>55</v>
      </c>
      <c r="R3708" t="s">
        <v>56</v>
      </c>
      <c r="U3708" t="s">
        <v>57</v>
      </c>
      <c r="W3708" t="s">
        <v>254</v>
      </c>
      <c r="X3708" t="s">
        <v>17377</v>
      </c>
      <c r="Y3708" t="s">
        <v>476</v>
      </c>
      <c r="Z3708">
        <v>38</v>
      </c>
      <c r="AA3708" t="s">
        <v>477</v>
      </c>
      <c r="AB3708">
        <v>3006840049</v>
      </c>
      <c r="AC3708" t="s">
        <v>56</v>
      </c>
      <c r="AD3708">
        <v>983168</v>
      </c>
      <c r="AE3708">
        <v>178212</v>
      </c>
      <c r="AF3708" t="s">
        <v>125</v>
      </c>
      <c r="AG3708" t="s">
        <v>63</v>
      </c>
      <c r="AH3708" t="s">
        <v>56</v>
      </c>
      <c r="AP3708">
        <v>40.655827397776903</v>
      </c>
      <c r="AQ3708">
        <v>-74.003899597295103</v>
      </c>
      <c r="AR3708" t="s">
        <v>17379</v>
      </c>
    </row>
    <row r="3709" spans="1:44" x14ac:dyDescent="0.25">
      <c r="A3709">
        <v>45288581</v>
      </c>
      <c r="B3709" t="s">
        <v>17380</v>
      </c>
      <c r="C3709" t="s">
        <v>10752</v>
      </c>
      <c r="D3709" t="s">
        <v>246</v>
      </c>
      <c r="E3709" t="s">
        <v>247</v>
      </c>
      <c r="F3709" t="s">
        <v>8587</v>
      </c>
      <c r="G3709" t="s">
        <v>17381</v>
      </c>
      <c r="H3709" t="s">
        <v>17382</v>
      </c>
      <c r="I3709" t="s">
        <v>251</v>
      </c>
      <c r="J3709">
        <v>11221</v>
      </c>
      <c r="K3709" t="s">
        <v>17383</v>
      </c>
      <c r="L3709" t="s">
        <v>837</v>
      </c>
      <c r="Q3709" t="s">
        <v>55</v>
      </c>
      <c r="R3709" t="s">
        <v>56</v>
      </c>
      <c r="U3709" t="s">
        <v>57</v>
      </c>
      <c r="W3709" t="s">
        <v>2946</v>
      </c>
      <c r="X3709" t="s">
        <v>10752</v>
      </c>
      <c r="Y3709" t="s">
        <v>241</v>
      </c>
      <c r="Z3709">
        <v>34</v>
      </c>
      <c r="AA3709" t="s">
        <v>242</v>
      </c>
      <c r="AB3709">
        <v>3033590048</v>
      </c>
      <c r="AC3709" t="s">
        <v>56</v>
      </c>
      <c r="AD3709">
        <v>1007508</v>
      </c>
      <c r="AE3709">
        <v>191391</v>
      </c>
      <c r="AF3709" t="s">
        <v>125</v>
      </c>
      <c r="AG3709" t="s">
        <v>63</v>
      </c>
      <c r="AH3709" t="s">
        <v>56</v>
      </c>
      <c r="AP3709">
        <v>40.691970295710099</v>
      </c>
      <c r="AQ3709">
        <v>-73.916131227759706</v>
      </c>
      <c r="AR3709" t="s">
        <v>17384</v>
      </c>
    </row>
    <row r="3710" spans="1:44" x14ac:dyDescent="0.25">
      <c r="A3710">
        <v>45285548</v>
      </c>
      <c r="B3710" t="s">
        <v>17385</v>
      </c>
      <c r="C3710" t="s">
        <v>17386</v>
      </c>
      <c r="D3710" t="s">
        <v>145</v>
      </c>
      <c r="E3710" t="s">
        <v>146</v>
      </c>
      <c r="F3710" t="s">
        <v>147</v>
      </c>
      <c r="G3710" t="s">
        <v>148</v>
      </c>
      <c r="I3710" t="s">
        <v>149</v>
      </c>
      <c r="J3710">
        <v>11419</v>
      </c>
      <c r="K3710" t="s">
        <v>17387</v>
      </c>
      <c r="L3710" t="s">
        <v>12928</v>
      </c>
      <c r="M3710" t="s">
        <v>1869</v>
      </c>
      <c r="N3710" t="s">
        <v>12175</v>
      </c>
      <c r="O3710" t="s">
        <v>1869</v>
      </c>
      <c r="P3710" t="s">
        <v>12175</v>
      </c>
      <c r="R3710" t="s">
        <v>1488</v>
      </c>
      <c r="S3710" t="s">
        <v>12928</v>
      </c>
      <c r="U3710" t="s">
        <v>57</v>
      </c>
      <c r="W3710" t="s">
        <v>168</v>
      </c>
      <c r="X3710" t="s">
        <v>17388</v>
      </c>
      <c r="Y3710" t="s">
        <v>93</v>
      </c>
      <c r="Z3710">
        <v>28</v>
      </c>
      <c r="AA3710" t="s">
        <v>94</v>
      </c>
      <c r="AB3710">
        <v>4094840014</v>
      </c>
      <c r="AC3710" t="s">
        <v>85</v>
      </c>
      <c r="AD3710">
        <v>1032078</v>
      </c>
      <c r="AE3710">
        <v>190399</v>
      </c>
      <c r="AF3710" t="s">
        <v>125</v>
      </c>
      <c r="AG3710" t="s">
        <v>63</v>
      </c>
      <c r="AH3710" t="s">
        <v>85</v>
      </c>
      <c r="AP3710">
        <v>40.689148815629103</v>
      </c>
      <c r="AQ3710">
        <v>-73.827538572462203</v>
      </c>
      <c r="AR3710" t="s">
        <v>17389</v>
      </c>
    </row>
    <row r="3711" spans="1:44" x14ac:dyDescent="0.25">
      <c r="A3711">
        <v>45284862</v>
      </c>
      <c r="B3711" t="s">
        <v>17390</v>
      </c>
      <c r="C3711" t="s">
        <v>17391</v>
      </c>
      <c r="D3711" t="s">
        <v>145</v>
      </c>
      <c r="E3711" t="s">
        <v>146</v>
      </c>
      <c r="F3711" t="s">
        <v>161</v>
      </c>
      <c r="G3711" t="s">
        <v>527</v>
      </c>
      <c r="I3711" t="s">
        <v>163</v>
      </c>
      <c r="J3711">
        <v>10025</v>
      </c>
      <c r="K3711" t="s">
        <v>17392</v>
      </c>
      <c r="L3711" t="s">
        <v>7872</v>
      </c>
      <c r="M3711" t="s">
        <v>507</v>
      </c>
      <c r="N3711" t="s">
        <v>226</v>
      </c>
      <c r="O3711" t="s">
        <v>507</v>
      </c>
      <c r="P3711" t="s">
        <v>226</v>
      </c>
      <c r="R3711" t="s">
        <v>179</v>
      </c>
      <c r="S3711" t="s">
        <v>7872</v>
      </c>
      <c r="U3711" t="s">
        <v>57</v>
      </c>
      <c r="W3711" t="s">
        <v>168</v>
      </c>
      <c r="X3711" t="s">
        <v>17393</v>
      </c>
      <c r="Y3711" t="s">
        <v>372</v>
      </c>
      <c r="Z3711">
        <v>7</v>
      </c>
      <c r="AA3711" t="s">
        <v>3522</v>
      </c>
      <c r="AB3711">
        <v>1018830042</v>
      </c>
      <c r="AC3711" t="s">
        <v>183</v>
      </c>
      <c r="AD3711">
        <v>994316</v>
      </c>
      <c r="AE3711">
        <v>232399</v>
      </c>
      <c r="AF3711" t="s">
        <v>62</v>
      </c>
      <c r="AG3711" t="s">
        <v>63</v>
      </c>
      <c r="AH3711" t="s">
        <v>183</v>
      </c>
      <c r="AP3711">
        <v>40.804551744629997</v>
      </c>
      <c r="AQ3711">
        <v>-73.963640431651498</v>
      </c>
      <c r="AR3711" t="s">
        <v>17394</v>
      </c>
    </row>
    <row r="3712" spans="1:44" x14ac:dyDescent="0.25">
      <c r="A3712">
        <v>45287147</v>
      </c>
      <c r="B3712" t="s">
        <v>17395</v>
      </c>
      <c r="C3712" t="s">
        <v>15101</v>
      </c>
      <c r="D3712" t="s">
        <v>270</v>
      </c>
      <c r="E3712" t="s">
        <v>271</v>
      </c>
      <c r="F3712" t="s">
        <v>701</v>
      </c>
      <c r="G3712" t="s">
        <v>3263</v>
      </c>
      <c r="H3712" t="s">
        <v>4081</v>
      </c>
      <c r="J3712">
        <v>11215</v>
      </c>
      <c r="O3712" t="s">
        <v>131</v>
      </c>
      <c r="P3712" t="s">
        <v>15702</v>
      </c>
      <c r="Q3712" t="s">
        <v>705</v>
      </c>
      <c r="R3712" t="s">
        <v>56</v>
      </c>
      <c r="T3712" t="s">
        <v>322</v>
      </c>
      <c r="U3712" t="s">
        <v>57</v>
      </c>
      <c r="W3712" t="s">
        <v>706</v>
      </c>
      <c r="X3712" t="s">
        <v>15101</v>
      </c>
      <c r="Y3712" t="s">
        <v>133</v>
      </c>
      <c r="Z3712">
        <v>39</v>
      </c>
      <c r="AA3712" t="s">
        <v>134</v>
      </c>
      <c r="AC3712" t="s">
        <v>56</v>
      </c>
      <c r="AD3712">
        <v>988217</v>
      </c>
      <c r="AE3712">
        <v>184824</v>
      </c>
      <c r="AF3712" t="s">
        <v>281</v>
      </c>
      <c r="AG3712" t="s">
        <v>63</v>
      </c>
      <c r="AH3712" t="s">
        <v>56</v>
      </c>
      <c r="AP3712">
        <v>40.673975048259599</v>
      </c>
      <c r="AQ3712">
        <v>-73.985698787535199</v>
      </c>
      <c r="AR3712" t="s">
        <v>17396</v>
      </c>
    </row>
    <row r="3713" spans="1:44" x14ac:dyDescent="0.25">
      <c r="A3713">
        <v>45285931</v>
      </c>
      <c r="B3713" t="s">
        <v>17395</v>
      </c>
      <c r="C3713" t="s">
        <v>8945</v>
      </c>
      <c r="D3713" t="s">
        <v>821</v>
      </c>
      <c r="E3713" t="s">
        <v>822</v>
      </c>
      <c r="F3713" t="s">
        <v>2705</v>
      </c>
      <c r="G3713" t="s">
        <v>2706</v>
      </c>
      <c r="I3713" t="s">
        <v>572</v>
      </c>
      <c r="J3713">
        <v>11210</v>
      </c>
      <c r="K3713" t="s">
        <v>17304</v>
      </c>
      <c r="L3713" t="s">
        <v>5139</v>
      </c>
      <c r="M3713" t="s">
        <v>8295</v>
      </c>
      <c r="N3713" t="s">
        <v>101</v>
      </c>
      <c r="Q3713" t="s">
        <v>55</v>
      </c>
      <c r="R3713" t="s">
        <v>56</v>
      </c>
      <c r="U3713" t="s">
        <v>57</v>
      </c>
      <c r="W3713" t="s">
        <v>2711</v>
      </c>
      <c r="X3713" t="s">
        <v>8945</v>
      </c>
      <c r="Y3713" t="s">
        <v>805</v>
      </c>
      <c r="Z3713">
        <v>45</v>
      </c>
      <c r="AA3713" t="s">
        <v>2404</v>
      </c>
      <c r="AB3713">
        <v>3076520065</v>
      </c>
      <c r="AC3713" t="s">
        <v>56</v>
      </c>
      <c r="AD3713">
        <v>1000614</v>
      </c>
      <c r="AE3713">
        <v>165709</v>
      </c>
      <c r="AF3713" t="s">
        <v>125</v>
      </c>
      <c r="AG3713" t="s">
        <v>63</v>
      </c>
      <c r="AH3713" t="s">
        <v>56</v>
      </c>
      <c r="AP3713">
        <v>40.621494288034199</v>
      </c>
      <c r="AQ3713">
        <v>-73.941053428046402</v>
      </c>
      <c r="AR3713" t="s">
        <v>17305</v>
      </c>
    </row>
    <row r="3714" spans="1:44" x14ac:dyDescent="0.25">
      <c r="A3714">
        <v>45286130</v>
      </c>
      <c r="B3714" t="s">
        <v>17397</v>
      </c>
      <c r="C3714" t="s">
        <v>10277</v>
      </c>
      <c r="D3714" t="s">
        <v>821</v>
      </c>
      <c r="E3714" t="s">
        <v>822</v>
      </c>
      <c r="F3714" t="s">
        <v>2191</v>
      </c>
      <c r="G3714" t="s">
        <v>2191</v>
      </c>
      <c r="I3714" t="s">
        <v>572</v>
      </c>
      <c r="J3714">
        <v>10310</v>
      </c>
      <c r="K3714" t="s">
        <v>17398</v>
      </c>
      <c r="L3714" t="s">
        <v>17399</v>
      </c>
      <c r="M3714" t="s">
        <v>226</v>
      </c>
      <c r="N3714" t="s">
        <v>609</v>
      </c>
      <c r="Q3714" t="s">
        <v>55</v>
      </c>
      <c r="R3714" t="s">
        <v>879</v>
      </c>
      <c r="U3714" t="s">
        <v>57</v>
      </c>
      <c r="X3714" t="s">
        <v>10277</v>
      </c>
      <c r="Y3714" t="s">
        <v>2318</v>
      </c>
      <c r="Z3714">
        <v>49</v>
      </c>
      <c r="AA3714" t="s">
        <v>2319</v>
      </c>
      <c r="AB3714">
        <v>5002170009</v>
      </c>
      <c r="AC3714" t="s">
        <v>879</v>
      </c>
      <c r="AD3714">
        <v>951529</v>
      </c>
      <c r="AE3714">
        <v>169409</v>
      </c>
      <c r="AF3714" t="s">
        <v>125</v>
      </c>
      <c r="AG3714" t="s">
        <v>63</v>
      </c>
      <c r="AH3714" t="s">
        <v>879</v>
      </c>
      <c r="AP3714">
        <v>40.631604689949903</v>
      </c>
      <c r="AQ3714">
        <v>-74.117885811747499</v>
      </c>
      <c r="AR3714" t="s">
        <v>17400</v>
      </c>
    </row>
    <row r="3715" spans="1:44" x14ac:dyDescent="0.25">
      <c r="A3715">
        <v>45286131</v>
      </c>
      <c r="B3715" t="s">
        <v>17397</v>
      </c>
      <c r="C3715" t="s">
        <v>1845</v>
      </c>
      <c r="D3715" t="s">
        <v>821</v>
      </c>
      <c r="E3715" t="s">
        <v>822</v>
      </c>
      <c r="F3715" t="s">
        <v>2191</v>
      </c>
      <c r="G3715" t="s">
        <v>2191</v>
      </c>
      <c r="I3715" t="s">
        <v>572</v>
      </c>
      <c r="J3715">
        <v>11367</v>
      </c>
      <c r="K3715" t="s">
        <v>17401</v>
      </c>
      <c r="L3715" t="s">
        <v>9383</v>
      </c>
      <c r="M3715" t="s">
        <v>305</v>
      </c>
      <c r="N3715" t="s">
        <v>17402</v>
      </c>
      <c r="Q3715" t="s">
        <v>55</v>
      </c>
      <c r="R3715" t="s">
        <v>1901</v>
      </c>
      <c r="U3715" t="s">
        <v>57</v>
      </c>
      <c r="X3715" t="s">
        <v>1845</v>
      </c>
      <c r="Y3715" t="s">
        <v>816</v>
      </c>
      <c r="Z3715">
        <v>24</v>
      </c>
      <c r="AA3715" t="s">
        <v>817</v>
      </c>
      <c r="AB3715">
        <v>4066040066</v>
      </c>
      <c r="AC3715" t="s">
        <v>85</v>
      </c>
      <c r="AD3715">
        <v>1033311</v>
      </c>
      <c r="AE3715">
        <v>202651</v>
      </c>
      <c r="AF3715" t="s">
        <v>125</v>
      </c>
      <c r="AG3715" t="s">
        <v>63</v>
      </c>
      <c r="AH3715" t="s">
        <v>85</v>
      </c>
      <c r="AP3715">
        <v>40.722770848817298</v>
      </c>
      <c r="AQ3715">
        <v>-73.823003282851204</v>
      </c>
      <c r="AR3715" t="s">
        <v>17403</v>
      </c>
    </row>
    <row r="3716" spans="1:44" x14ac:dyDescent="0.25">
      <c r="A3716">
        <v>45289327</v>
      </c>
      <c r="B3716" t="s">
        <v>17397</v>
      </c>
      <c r="C3716" t="s">
        <v>8725</v>
      </c>
      <c r="D3716" t="s">
        <v>821</v>
      </c>
      <c r="E3716" t="s">
        <v>822</v>
      </c>
      <c r="F3716" t="s">
        <v>2705</v>
      </c>
      <c r="G3716" t="s">
        <v>2706</v>
      </c>
      <c r="I3716" t="s">
        <v>572</v>
      </c>
      <c r="J3716">
        <v>11426</v>
      </c>
      <c r="K3716" t="s">
        <v>17404</v>
      </c>
      <c r="L3716" t="s">
        <v>12611</v>
      </c>
      <c r="M3716" t="s">
        <v>10679</v>
      </c>
      <c r="N3716" t="s">
        <v>17405</v>
      </c>
      <c r="Q3716" t="s">
        <v>55</v>
      </c>
      <c r="R3716" t="s">
        <v>17406</v>
      </c>
      <c r="U3716" t="s">
        <v>57</v>
      </c>
      <c r="W3716" t="s">
        <v>2711</v>
      </c>
      <c r="X3716" t="s">
        <v>8725</v>
      </c>
      <c r="Y3716" t="s">
        <v>1650</v>
      </c>
      <c r="Z3716">
        <v>23</v>
      </c>
      <c r="AA3716" t="s">
        <v>1651</v>
      </c>
      <c r="AB3716">
        <v>4079820035</v>
      </c>
      <c r="AC3716" t="s">
        <v>85</v>
      </c>
      <c r="AD3716">
        <v>1060360</v>
      </c>
      <c r="AE3716">
        <v>204902</v>
      </c>
      <c r="AF3716" t="s">
        <v>125</v>
      </c>
      <c r="AG3716" t="s">
        <v>63</v>
      </c>
      <c r="AH3716" t="s">
        <v>85</v>
      </c>
      <c r="AP3716">
        <v>40.728757899722197</v>
      </c>
      <c r="AQ3716">
        <v>-73.725394033108103</v>
      </c>
      <c r="AR3716" t="s">
        <v>17407</v>
      </c>
    </row>
    <row r="3717" spans="1:44" x14ac:dyDescent="0.25">
      <c r="A3717">
        <v>45286957</v>
      </c>
      <c r="B3717" t="s">
        <v>17408</v>
      </c>
      <c r="C3717" t="s">
        <v>17409</v>
      </c>
      <c r="D3717" t="s">
        <v>145</v>
      </c>
      <c r="E3717" t="s">
        <v>146</v>
      </c>
      <c r="F3717" t="s">
        <v>260</v>
      </c>
      <c r="G3717" t="s">
        <v>1122</v>
      </c>
      <c r="I3717" t="s">
        <v>149</v>
      </c>
      <c r="J3717">
        <v>11214</v>
      </c>
      <c r="K3717" t="s">
        <v>17410</v>
      </c>
      <c r="L3717" t="s">
        <v>1024</v>
      </c>
      <c r="M3717" t="s">
        <v>575</v>
      </c>
      <c r="N3717" t="s">
        <v>576</v>
      </c>
      <c r="O3717" t="s">
        <v>575</v>
      </c>
      <c r="P3717" t="s">
        <v>576</v>
      </c>
      <c r="R3717" t="s">
        <v>56</v>
      </c>
      <c r="S3717" t="s">
        <v>1024</v>
      </c>
      <c r="U3717" t="s">
        <v>57</v>
      </c>
      <c r="W3717" t="s">
        <v>168</v>
      </c>
      <c r="X3717" t="s">
        <v>17411</v>
      </c>
      <c r="Y3717" t="s">
        <v>73</v>
      </c>
      <c r="Z3717">
        <v>43</v>
      </c>
      <c r="AA3717" t="s">
        <v>74</v>
      </c>
      <c r="AB3717">
        <v>3063680051</v>
      </c>
      <c r="AC3717" t="s">
        <v>56</v>
      </c>
      <c r="AD3717">
        <v>983209</v>
      </c>
      <c r="AE3717">
        <v>160140</v>
      </c>
      <c r="AF3717" t="s">
        <v>170</v>
      </c>
      <c r="AG3717" t="s">
        <v>63</v>
      </c>
      <c r="AH3717" t="s">
        <v>56</v>
      </c>
      <c r="AP3717">
        <v>40.606223584078201</v>
      </c>
      <c r="AQ3717">
        <v>-74.003749043080305</v>
      </c>
      <c r="AR3717" t="s">
        <v>17412</v>
      </c>
    </row>
    <row r="3718" spans="1:44" x14ac:dyDescent="0.25">
      <c r="A3718">
        <v>45287535</v>
      </c>
      <c r="B3718" t="s">
        <v>17413</v>
      </c>
      <c r="C3718" t="s">
        <v>17414</v>
      </c>
      <c r="D3718" t="s">
        <v>927</v>
      </c>
      <c r="E3718" t="s">
        <v>928</v>
      </c>
      <c r="F3718" t="s">
        <v>1987</v>
      </c>
      <c r="G3718" t="s">
        <v>4667</v>
      </c>
      <c r="J3718">
        <v>11209</v>
      </c>
      <c r="K3718" t="s">
        <v>17415</v>
      </c>
      <c r="L3718" t="s">
        <v>7353</v>
      </c>
      <c r="Q3718" t="s">
        <v>55</v>
      </c>
      <c r="R3718" t="s">
        <v>56</v>
      </c>
      <c r="U3718" t="s">
        <v>57</v>
      </c>
      <c r="W3718" t="s">
        <v>5056</v>
      </c>
      <c r="X3718" t="s">
        <v>17414</v>
      </c>
      <c r="Y3718" t="s">
        <v>459</v>
      </c>
      <c r="Z3718">
        <v>43</v>
      </c>
      <c r="AA3718" t="s">
        <v>460</v>
      </c>
      <c r="AB3718">
        <v>3059380023</v>
      </c>
      <c r="AC3718" t="s">
        <v>56</v>
      </c>
      <c r="AD3718">
        <v>975371</v>
      </c>
      <c r="AE3718">
        <v>169697</v>
      </c>
      <c r="AF3718" t="s">
        <v>281</v>
      </c>
      <c r="AG3718" t="s">
        <v>63</v>
      </c>
      <c r="AH3718" t="s">
        <v>56</v>
      </c>
      <c r="AP3718">
        <v>40.632451172371603</v>
      </c>
      <c r="AQ3718">
        <v>-74.031989276194196</v>
      </c>
      <c r="AR3718" t="s">
        <v>17416</v>
      </c>
    </row>
    <row r="3719" spans="1:44" x14ac:dyDescent="0.25">
      <c r="A3719">
        <v>45289571</v>
      </c>
      <c r="B3719" t="s">
        <v>16843</v>
      </c>
      <c r="C3719" t="s">
        <v>17417</v>
      </c>
      <c r="D3719" t="s">
        <v>145</v>
      </c>
      <c r="E3719" t="s">
        <v>146</v>
      </c>
      <c r="F3719" t="s">
        <v>260</v>
      </c>
      <c r="G3719" t="s">
        <v>261</v>
      </c>
      <c r="I3719" t="s">
        <v>149</v>
      </c>
      <c r="J3719">
        <v>11694</v>
      </c>
      <c r="K3719" t="s">
        <v>3973</v>
      </c>
      <c r="L3719" t="s">
        <v>3974</v>
      </c>
      <c r="M3719" t="s">
        <v>3975</v>
      </c>
      <c r="N3719" t="s">
        <v>3976</v>
      </c>
      <c r="O3719" t="s">
        <v>3975</v>
      </c>
      <c r="P3719" t="s">
        <v>3976</v>
      </c>
      <c r="R3719" t="s">
        <v>960</v>
      </c>
      <c r="S3719" t="s">
        <v>3974</v>
      </c>
      <c r="U3719" t="s">
        <v>57</v>
      </c>
      <c r="W3719" t="s">
        <v>457</v>
      </c>
      <c r="X3719" t="s">
        <v>17418</v>
      </c>
      <c r="Y3719" t="s">
        <v>962</v>
      </c>
      <c r="Z3719">
        <v>32</v>
      </c>
      <c r="AA3719" t="s">
        <v>3978</v>
      </c>
      <c r="AB3719">
        <v>4161710046</v>
      </c>
      <c r="AC3719" t="s">
        <v>85</v>
      </c>
      <c r="AD3719">
        <v>1034424</v>
      </c>
      <c r="AE3719">
        <v>152180</v>
      </c>
      <c r="AF3719" t="s">
        <v>170</v>
      </c>
      <c r="AG3719" t="s">
        <v>63</v>
      </c>
      <c r="AH3719" t="s">
        <v>85</v>
      </c>
      <c r="AP3719">
        <v>40.584233052567797</v>
      </c>
      <c r="AQ3719">
        <v>-73.819363417653094</v>
      </c>
      <c r="AR3719" t="s">
        <v>3979</v>
      </c>
    </row>
    <row r="3720" spans="1:44" x14ac:dyDescent="0.25">
      <c r="A3720">
        <v>45293111</v>
      </c>
      <c r="B3720" t="s">
        <v>16473</v>
      </c>
      <c r="C3720" t="s">
        <v>2111</v>
      </c>
      <c r="D3720" t="s">
        <v>821</v>
      </c>
      <c r="E3720" t="s">
        <v>822</v>
      </c>
      <c r="F3720" t="s">
        <v>7722</v>
      </c>
      <c r="G3720" t="s">
        <v>8000</v>
      </c>
      <c r="I3720" t="s">
        <v>3388</v>
      </c>
      <c r="J3720">
        <v>11236</v>
      </c>
      <c r="K3720" t="s">
        <v>17419</v>
      </c>
      <c r="L3720" t="s">
        <v>12659</v>
      </c>
      <c r="M3720" t="s">
        <v>17420</v>
      </c>
      <c r="N3720" t="s">
        <v>17421</v>
      </c>
      <c r="Q3720" t="s">
        <v>55</v>
      </c>
      <c r="R3720" t="s">
        <v>56</v>
      </c>
      <c r="T3720" t="s">
        <v>7725</v>
      </c>
      <c r="U3720" t="s">
        <v>57</v>
      </c>
      <c r="W3720" t="s">
        <v>7726</v>
      </c>
      <c r="X3720" t="s">
        <v>2111</v>
      </c>
      <c r="Y3720" t="s">
        <v>805</v>
      </c>
      <c r="Z3720">
        <v>46</v>
      </c>
      <c r="AA3720" t="s">
        <v>806</v>
      </c>
      <c r="AB3720">
        <v>3080120001</v>
      </c>
      <c r="AC3720" t="s">
        <v>56</v>
      </c>
      <c r="AD3720">
        <v>1011068</v>
      </c>
      <c r="AE3720">
        <v>167915</v>
      </c>
      <c r="AF3720" t="s">
        <v>125</v>
      </c>
      <c r="AG3720" t="s">
        <v>63</v>
      </c>
      <c r="AH3720" t="s">
        <v>56</v>
      </c>
      <c r="AP3720">
        <v>40.627523815580602</v>
      </c>
      <c r="AQ3720">
        <v>-73.903387180159001</v>
      </c>
      <c r="AR3720" t="s">
        <v>17422</v>
      </c>
    </row>
    <row r="3721" spans="1:44" x14ac:dyDescent="0.25">
      <c r="A3721">
        <v>45295585</v>
      </c>
      <c r="B3721" t="s">
        <v>16473</v>
      </c>
      <c r="C3721" t="s">
        <v>2111</v>
      </c>
      <c r="D3721" t="s">
        <v>821</v>
      </c>
      <c r="E3721" t="s">
        <v>822</v>
      </c>
      <c r="F3721" t="s">
        <v>7722</v>
      </c>
      <c r="G3721" t="s">
        <v>8000</v>
      </c>
      <c r="I3721" t="s">
        <v>3388</v>
      </c>
      <c r="J3721">
        <v>11434</v>
      </c>
      <c r="O3721" t="s">
        <v>13798</v>
      </c>
      <c r="P3721" t="s">
        <v>17356</v>
      </c>
      <c r="Q3721" t="s">
        <v>705</v>
      </c>
      <c r="R3721" t="s">
        <v>6554</v>
      </c>
      <c r="T3721" t="s">
        <v>322</v>
      </c>
      <c r="U3721" t="s">
        <v>57</v>
      </c>
      <c r="W3721" t="s">
        <v>8004</v>
      </c>
      <c r="X3721" t="s">
        <v>2111</v>
      </c>
      <c r="Y3721" t="s">
        <v>769</v>
      </c>
      <c r="Z3721">
        <v>27</v>
      </c>
      <c r="AA3721" t="s">
        <v>1613</v>
      </c>
      <c r="AC3721" t="s">
        <v>85</v>
      </c>
      <c r="AD3721">
        <v>1050015</v>
      </c>
      <c r="AE3721">
        <v>188913</v>
      </c>
      <c r="AF3721" t="s">
        <v>125</v>
      </c>
      <c r="AG3721" t="s">
        <v>63</v>
      </c>
      <c r="AH3721" t="s">
        <v>85</v>
      </c>
      <c r="AP3721">
        <v>40.684954995607399</v>
      </c>
      <c r="AQ3721">
        <v>-73.762874906126399</v>
      </c>
      <c r="AR3721" t="s">
        <v>17357</v>
      </c>
    </row>
    <row r="3722" spans="1:44" x14ac:dyDescent="0.25">
      <c r="A3722">
        <v>45286439</v>
      </c>
      <c r="B3722" t="s">
        <v>12550</v>
      </c>
      <c r="C3722" t="s">
        <v>17423</v>
      </c>
      <c r="D3722" t="s">
        <v>145</v>
      </c>
      <c r="E3722" t="s">
        <v>146</v>
      </c>
      <c r="F3722" t="s">
        <v>223</v>
      </c>
      <c r="G3722" t="s">
        <v>174</v>
      </c>
      <c r="J3722">
        <v>10026</v>
      </c>
      <c r="K3722" t="s">
        <v>17424</v>
      </c>
      <c r="L3722" t="s">
        <v>17425</v>
      </c>
      <c r="M3722" t="s">
        <v>1158</v>
      </c>
      <c r="N3722" t="s">
        <v>2207</v>
      </c>
      <c r="O3722" t="s">
        <v>1158</v>
      </c>
      <c r="P3722" t="s">
        <v>2207</v>
      </c>
      <c r="R3722" t="s">
        <v>179</v>
      </c>
      <c r="S3722" t="s">
        <v>17425</v>
      </c>
      <c r="U3722" t="s">
        <v>57</v>
      </c>
      <c r="W3722" t="s">
        <v>168</v>
      </c>
      <c r="X3722" t="s">
        <v>17426</v>
      </c>
      <c r="Y3722" t="s">
        <v>1033</v>
      </c>
      <c r="Z3722">
        <v>9</v>
      </c>
      <c r="AA3722" t="s">
        <v>1459</v>
      </c>
      <c r="AB3722">
        <v>1016007501</v>
      </c>
      <c r="AC3722" t="s">
        <v>183</v>
      </c>
      <c r="AD3722">
        <v>998518</v>
      </c>
      <c r="AE3722">
        <v>231297</v>
      </c>
      <c r="AF3722" t="s">
        <v>125</v>
      </c>
      <c r="AG3722" t="s">
        <v>63</v>
      </c>
      <c r="AH3722" t="s">
        <v>183</v>
      </c>
      <c r="AP3722">
        <v>40.801521271102096</v>
      </c>
      <c r="AQ3722">
        <v>-73.948464661422406</v>
      </c>
      <c r="AR3722" t="s">
        <v>17427</v>
      </c>
    </row>
    <row r="3723" spans="1:44" x14ac:dyDescent="0.25">
      <c r="A3723">
        <v>45287620</v>
      </c>
      <c r="B3723" t="s">
        <v>17428</v>
      </c>
      <c r="C3723" t="s">
        <v>17429</v>
      </c>
      <c r="D3723" t="s">
        <v>246</v>
      </c>
      <c r="E3723" t="s">
        <v>247</v>
      </c>
      <c r="F3723" t="s">
        <v>248</v>
      </c>
      <c r="G3723" t="s">
        <v>368</v>
      </c>
      <c r="H3723" t="s">
        <v>250</v>
      </c>
      <c r="I3723" t="s">
        <v>251</v>
      </c>
      <c r="J3723">
        <v>10034</v>
      </c>
      <c r="K3723" t="s">
        <v>17430</v>
      </c>
      <c r="L3723" t="s">
        <v>2396</v>
      </c>
      <c r="Q3723" t="s">
        <v>55</v>
      </c>
      <c r="R3723" t="s">
        <v>179</v>
      </c>
      <c r="U3723" t="s">
        <v>57</v>
      </c>
      <c r="W3723" t="s">
        <v>371</v>
      </c>
      <c r="X3723" t="s">
        <v>17429</v>
      </c>
      <c r="Y3723" t="s">
        <v>308</v>
      </c>
      <c r="Z3723">
        <v>10</v>
      </c>
      <c r="AA3723" t="s">
        <v>309</v>
      </c>
      <c r="AB3723">
        <v>1022190014</v>
      </c>
      <c r="AC3723" t="s">
        <v>183</v>
      </c>
      <c r="AD3723">
        <v>1006362</v>
      </c>
      <c r="AE3723">
        <v>254264</v>
      </c>
      <c r="AF3723" t="s">
        <v>62</v>
      </c>
      <c r="AG3723" t="s">
        <v>63</v>
      </c>
      <c r="AH3723" t="s">
        <v>183</v>
      </c>
      <c r="AP3723">
        <v>40.864542896587899</v>
      </c>
      <c r="AQ3723">
        <v>-73.920056811556506</v>
      </c>
      <c r="AR3723" t="s">
        <v>17431</v>
      </c>
    </row>
    <row r="3724" spans="1:44" x14ac:dyDescent="0.25">
      <c r="A3724">
        <v>45287852</v>
      </c>
      <c r="B3724" t="s">
        <v>17432</v>
      </c>
      <c r="C3724" t="s">
        <v>17433</v>
      </c>
      <c r="D3724" t="s">
        <v>2342</v>
      </c>
      <c r="E3724" t="s">
        <v>2343</v>
      </c>
      <c r="F3724" t="s">
        <v>17434</v>
      </c>
      <c r="G3724" t="s">
        <v>17435</v>
      </c>
      <c r="H3724" t="s">
        <v>322</v>
      </c>
      <c r="I3724" t="s">
        <v>3388</v>
      </c>
      <c r="J3724">
        <v>11211</v>
      </c>
      <c r="K3724" t="s">
        <v>17436</v>
      </c>
      <c r="L3724" t="s">
        <v>4192</v>
      </c>
      <c r="M3724" t="s">
        <v>17437</v>
      </c>
      <c r="N3724" t="s">
        <v>2938</v>
      </c>
      <c r="O3724" t="s">
        <v>17437</v>
      </c>
      <c r="P3724" t="s">
        <v>2938</v>
      </c>
      <c r="R3724" t="s">
        <v>56</v>
      </c>
      <c r="S3724" t="s">
        <v>4192</v>
      </c>
      <c r="U3724" t="s">
        <v>57</v>
      </c>
      <c r="W3724" t="s">
        <v>2350</v>
      </c>
      <c r="X3724" t="s">
        <v>17438</v>
      </c>
      <c r="Y3724" t="s">
        <v>204</v>
      </c>
      <c r="Z3724">
        <v>33</v>
      </c>
      <c r="AA3724" t="s">
        <v>2261</v>
      </c>
      <c r="AB3724">
        <v>3022060027</v>
      </c>
      <c r="AC3724" t="s">
        <v>56</v>
      </c>
      <c r="AD3724">
        <v>996217</v>
      </c>
      <c r="AE3724">
        <v>196167</v>
      </c>
      <c r="AF3724" t="s">
        <v>170</v>
      </c>
      <c r="AG3724" t="s">
        <v>63</v>
      </c>
      <c r="AH3724" t="s">
        <v>56</v>
      </c>
      <c r="AP3724">
        <v>40.705101770189103</v>
      </c>
      <c r="AQ3724">
        <v>-73.956838284066293</v>
      </c>
      <c r="AR3724" t="s">
        <v>17439</v>
      </c>
    </row>
    <row r="3725" spans="1:44" x14ac:dyDescent="0.25">
      <c r="A3725">
        <v>45289361</v>
      </c>
      <c r="B3725" t="s">
        <v>17440</v>
      </c>
      <c r="C3725" t="s">
        <v>10752</v>
      </c>
      <c r="D3725" t="s">
        <v>246</v>
      </c>
      <c r="E3725" t="s">
        <v>247</v>
      </c>
      <c r="F3725" t="s">
        <v>357</v>
      </c>
      <c r="G3725" t="s">
        <v>8551</v>
      </c>
      <c r="H3725" t="s">
        <v>17441</v>
      </c>
      <c r="I3725" t="s">
        <v>251</v>
      </c>
      <c r="J3725">
        <v>11225</v>
      </c>
      <c r="K3725" t="s">
        <v>17442</v>
      </c>
      <c r="L3725" t="s">
        <v>5978</v>
      </c>
      <c r="Q3725" t="s">
        <v>55</v>
      </c>
      <c r="R3725" t="s">
        <v>56</v>
      </c>
      <c r="U3725" t="s">
        <v>57</v>
      </c>
      <c r="W3725" t="s">
        <v>2946</v>
      </c>
      <c r="X3725" t="s">
        <v>10752</v>
      </c>
      <c r="Y3725" t="s">
        <v>140</v>
      </c>
      <c r="Z3725">
        <v>41</v>
      </c>
      <c r="AA3725" t="s">
        <v>141</v>
      </c>
      <c r="AB3725">
        <v>3013260015</v>
      </c>
      <c r="AC3725" t="s">
        <v>56</v>
      </c>
      <c r="AD3725">
        <v>1000145</v>
      </c>
      <c r="AE3725">
        <v>181149</v>
      </c>
      <c r="AF3725" t="s">
        <v>125</v>
      </c>
      <c r="AG3725" t="s">
        <v>63</v>
      </c>
      <c r="AH3725" t="s">
        <v>56</v>
      </c>
      <c r="AP3725">
        <v>40.663874614459097</v>
      </c>
      <c r="AQ3725">
        <v>-73.942706486884902</v>
      </c>
      <c r="AR3725" t="s">
        <v>17443</v>
      </c>
    </row>
    <row r="3726" spans="1:44" x14ac:dyDescent="0.25">
      <c r="A3726">
        <v>45285012</v>
      </c>
      <c r="B3726" t="s">
        <v>17444</v>
      </c>
      <c r="C3726" t="s">
        <v>17445</v>
      </c>
      <c r="D3726" t="s">
        <v>145</v>
      </c>
      <c r="E3726" t="s">
        <v>146</v>
      </c>
      <c r="F3726" t="s">
        <v>161</v>
      </c>
      <c r="G3726" t="s">
        <v>162</v>
      </c>
      <c r="I3726" t="s">
        <v>163</v>
      </c>
      <c r="J3726">
        <v>10040</v>
      </c>
      <c r="K3726" t="s">
        <v>17446</v>
      </c>
      <c r="L3726" t="s">
        <v>2145</v>
      </c>
      <c r="M3726" t="s">
        <v>1618</v>
      </c>
      <c r="N3726" t="s">
        <v>2502</v>
      </c>
      <c r="O3726" t="s">
        <v>1618</v>
      </c>
      <c r="P3726" t="s">
        <v>2502</v>
      </c>
      <c r="R3726" t="s">
        <v>179</v>
      </c>
      <c r="S3726" t="s">
        <v>2145</v>
      </c>
      <c r="U3726" t="s">
        <v>57</v>
      </c>
      <c r="W3726" t="s">
        <v>168</v>
      </c>
      <c r="X3726" t="s">
        <v>17447</v>
      </c>
      <c r="Y3726" t="s">
        <v>308</v>
      </c>
      <c r="Z3726">
        <v>10</v>
      </c>
      <c r="AA3726" t="s">
        <v>309</v>
      </c>
      <c r="AB3726">
        <v>1021580010</v>
      </c>
      <c r="AC3726" t="s">
        <v>183</v>
      </c>
      <c r="AD3726">
        <v>1003732</v>
      </c>
      <c r="AE3726">
        <v>250155</v>
      </c>
      <c r="AF3726" t="s">
        <v>62</v>
      </c>
      <c r="AG3726" t="s">
        <v>63</v>
      </c>
      <c r="AH3726" t="s">
        <v>183</v>
      </c>
      <c r="AP3726">
        <v>40.853271124646803</v>
      </c>
      <c r="AQ3726">
        <v>-73.929577188361705</v>
      </c>
      <c r="AR3726" t="s">
        <v>17448</v>
      </c>
    </row>
    <row r="3727" spans="1:44" x14ac:dyDescent="0.25">
      <c r="A3727">
        <v>45288258</v>
      </c>
      <c r="B3727" t="s">
        <v>17449</v>
      </c>
      <c r="C3727" t="s">
        <v>17450</v>
      </c>
      <c r="D3727" t="s">
        <v>626</v>
      </c>
      <c r="E3727" t="s">
        <v>627</v>
      </c>
      <c r="F3727" t="s">
        <v>4630</v>
      </c>
      <c r="G3727" t="s">
        <v>4631</v>
      </c>
      <c r="H3727" t="s">
        <v>17451</v>
      </c>
      <c r="J3727">
        <v>10036</v>
      </c>
      <c r="K3727" t="s">
        <v>1457</v>
      </c>
      <c r="L3727" t="s">
        <v>1457</v>
      </c>
      <c r="M3727" t="s">
        <v>1457</v>
      </c>
      <c r="N3727" t="s">
        <v>6667</v>
      </c>
      <c r="O3727" t="s">
        <v>1457</v>
      </c>
      <c r="P3727" t="s">
        <v>6667</v>
      </c>
      <c r="U3727" t="s">
        <v>57</v>
      </c>
      <c r="W3727" t="s">
        <v>4634</v>
      </c>
      <c r="X3727" t="s">
        <v>17452</v>
      </c>
      <c r="Y3727" t="s">
        <v>2963</v>
      </c>
      <c r="Z3727">
        <v>3</v>
      </c>
      <c r="AA3727" t="s">
        <v>7655</v>
      </c>
      <c r="AC3727" t="s">
        <v>183</v>
      </c>
      <c r="AD3727">
        <v>987078</v>
      </c>
      <c r="AE3727">
        <v>215157</v>
      </c>
      <c r="AF3727" t="s">
        <v>125</v>
      </c>
      <c r="AG3727" t="s">
        <v>63</v>
      </c>
      <c r="AH3727" t="s">
        <v>183</v>
      </c>
      <c r="AK3727" t="s">
        <v>17453</v>
      </c>
      <c r="AP3727">
        <v>40.757232304815602</v>
      </c>
      <c r="AQ3727">
        <v>-73.989792190546197</v>
      </c>
      <c r="AR3727" t="s">
        <v>17454</v>
      </c>
    </row>
    <row r="3728" spans="1:44" x14ac:dyDescent="0.25">
      <c r="A3728">
        <v>45286137</v>
      </c>
      <c r="B3728" t="s">
        <v>15932</v>
      </c>
      <c r="C3728" t="s">
        <v>5094</v>
      </c>
      <c r="D3728" t="s">
        <v>821</v>
      </c>
      <c r="E3728" t="s">
        <v>822</v>
      </c>
      <c r="F3728" t="s">
        <v>2191</v>
      </c>
      <c r="G3728" t="s">
        <v>2191</v>
      </c>
      <c r="I3728" t="s">
        <v>572</v>
      </c>
      <c r="J3728">
        <v>11373</v>
      </c>
      <c r="K3728" t="s">
        <v>17455</v>
      </c>
      <c r="L3728" t="s">
        <v>17456</v>
      </c>
      <c r="M3728" t="s">
        <v>305</v>
      </c>
      <c r="N3728" t="s">
        <v>17457</v>
      </c>
      <c r="Q3728" t="s">
        <v>55</v>
      </c>
      <c r="R3728" t="s">
        <v>2127</v>
      </c>
      <c r="U3728" t="s">
        <v>57</v>
      </c>
      <c r="X3728" t="s">
        <v>5094</v>
      </c>
      <c r="Y3728" t="s">
        <v>349</v>
      </c>
      <c r="Z3728">
        <v>25</v>
      </c>
      <c r="AA3728" t="s">
        <v>350</v>
      </c>
      <c r="AB3728">
        <v>4024730084</v>
      </c>
      <c r="AC3728" t="s">
        <v>85</v>
      </c>
      <c r="AD3728">
        <v>1016694</v>
      </c>
      <c r="AE3728">
        <v>207518</v>
      </c>
      <c r="AF3728" t="s">
        <v>125</v>
      </c>
      <c r="AG3728" t="s">
        <v>63</v>
      </c>
      <c r="AH3728" t="s">
        <v>85</v>
      </c>
      <c r="AP3728">
        <v>40.736206112938802</v>
      </c>
      <c r="AQ3728">
        <v>-73.882928656485205</v>
      </c>
      <c r="AR3728" t="s">
        <v>17458</v>
      </c>
    </row>
    <row r="3729" spans="1:44" x14ac:dyDescent="0.25">
      <c r="A3729">
        <v>45285908</v>
      </c>
      <c r="B3729" t="s">
        <v>15932</v>
      </c>
      <c r="C3729" t="s">
        <v>17459</v>
      </c>
      <c r="D3729" t="s">
        <v>1291</v>
      </c>
      <c r="E3729" t="s">
        <v>1292</v>
      </c>
      <c r="F3729" t="s">
        <v>8128</v>
      </c>
      <c r="G3729" t="s">
        <v>17460</v>
      </c>
      <c r="H3729" t="s">
        <v>17461</v>
      </c>
      <c r="J3729">
        <v>11354</v>
      </c>
      <c r="O3729" t="s">
        <v>1809</v>
      </c>
      <c r="P3729" t="s">
        <v>13151</v>
      </c>
      <c r="Q3729" t="s">
        <v>705</v>
      </c>
      <c r="R3729" t="s">
        <v>1901</v>
      </c>
      <c r="T3729" t="s">
        <v>322</v>
      </c>
      <c r="U3729" t="s">
        <v>57</v>
      </c>
      <c r="W3729" t="s">
        <v>1297</v>
      </c>
      <c r="X3729" t="s">
        <v>17459</v>
      </c>
      <c r="Y3729" t="s">
        <v>1402</v>
      </c>
      <c r="Z3729">
        <v>20</v>
      </c>
      <c r="AA3729" t="s">
        <v>1403</v>
      </c>
      <c r="AC3729" t="s">
        <v>85</v>
      </c>
      <c r="AD3729">
        <v>1031390</v>
      </c>
      <c r="AE3729">
        <v>215833</v>
      </c>
      <c r="AF3729" t="s">
        <v>125</v>
      </c>
      <c r="AG3729" t="s">
        <v>63</v>
      </c>
      <c r="AH3729" t="s">
        <v>85</v>
      </c>
      <c r="AP3729">
        <v>40.758962536095297</v>
      </c>
      <c r="AQ3729">
        <v>-73.829841252172798</v>
      </c>
      <c r="AR3729" t="s">
        <v>17462</v>
      </c>
    </row>
    <row r="3730" spans="1:44" x14ac:dyDescent="0.25">
      <c r="A3730">
        <v>45286696</v>
      </c>
      <c r="B3730" t="s">
        <v>17463</v>
      </c>
      <c r="C3730" t="s">
        <v>16227</v>
      </c>
      <c r="D3730" t="s">
        <v>246</v>
      </c>
      <c r="E3730" t="s">
        <v>247</v>
      </c>
      <c r="F3730" t="s">
        <v>248</v>
      </c>
      <c r="G3730" t="s">
        <v>249</v>
      </c>
      <c r="H3730" t="s">
        <v>1446</v>
      </c>
      <c r="I3730" t="s">
        <v>251</v>
      </c>
      <c r="J3730">
        <v>10032</v>
      </c>
      <c r="K3730" t="s">
        <v>17464</v>
      </c>
      <c r="L3730" t="s">
        <v>1574</v>
      </c>
      <c r="Q3730" t="s">
        <v>55</v>
      </c>
      <c r="R3730" t="s">
        <v>179</v>
      </c>
      <c r="U3730" t="s">
        <v>57</v>
      </c>
      <c r="W3730" t="s">
        <v>254</v>
      </c>
      <c r="X3730" t="s">
        <v>16227</v>
      </c>
      <c r="Y3730" t="s">
        <v>308</v>
      </c>
      <c r="Z3730">
        <v>10</v>
      </c>
      <c r="AA3730" t="s">
        <v>655</v>
      </c>
      <c r="AB3730">
        <v>1021250053</v>
      </c>
      <c r="AC3730" t="s">
        <v>183</v>
      </c>
      <c r="AD3730">
        <v>1001531</v>
      </c>
      <c r="AE3730">
        <v>245371</v>
      </c>
      <c r="AF3730" t="s">
        <v>125</v>
      </c>
      <c r="AG3730" t="s">
        <v>63</v>
      </c>
      <c r="AH3730" t="s">
        <v>183</v>
      </c>
      <c r="AP3730">
        <v>40.840145038311697</v>
      </c>
      <c r="AQ3730">
        <v>-73.937545608173806</v>
      </c>
      <c r="AR3730" t="s">
        <v>17465</v>
      </c>
    </row>
    <row r="3731" spans="1:44" x14ac:dyDescent="0.25">
      <c r="A3731">
        <v>45285028</v>
      </c>
      <c r="B3731" t="s">
        <v>17466</v>
      </c>
      <c r="C3731" t="s">
        <v>17467</v>
      </c>
      <c r="D3731" t="s">
        <v>145</v>
      </c>
      <c r="E3731" t="s">
        <v>146</v>
      </c>
      <c r="F3731" t="s">
        <v>147</v>
      </c>
      <c r="G3731" t="s">
        <v>148</v>
      </c>
      <c r="I3731" t="s">
        <v>149</v>
      </c>
      <c r="J3731">
        <v>11355</v>
      </c>
      <c r="K3731" t="s">
        <v>17468</v>
      </c>
      <c r="L3731" t="s">
        <v>2277</v>
      </c>
      <c r="M3731" t="s">
        <v>4379</v>
      </c>
      <c r="N3731" t="s">
        <v>1809</v>
      </c>
      <c r="O3731" t="s">
        <v>4379</v>
      </c>
      <c r="P3731" t="s">
        <v>1809</v>
      </c>
      <c r="R3731" t="s">
        <v>1220</v>
      </c>
      <c r="S3731" t="s">
        <v>2277</v>
      </c>
      <c r="U3731" t="s">
        <v>57</v>
      </c>
      <c r="W3731" t="s">
        <v>229</v>
      </c>
      <c r="X3731" t="s">
        <v>17469</v>
      </c>
      <c r="Y3731" t="s">
        <v>1402</v>
      </c>
      <c r="Z3731">
        <v>20</v>
      </c>
      <c r="AA3731" t="s">
        <v>1403</v>
      </c>
      <c r="AB3731">
        <v>4063760042</v>
      </c>
      <c r="AC3731" t="s">
        <v>85</v>
      </c>
      <c r="AD3731">
        <v>1032204</v>
      </c>
      <c r="AE3731">
        <v>210897</v>
      </c>
      <c r="AF3731" t="s">
        <v>125</v>
      </c>
      <c r="AG3731" t="s">
        <v>63</v>
      </c>
      <c r="AH3731" t="s">
        <v>85</v>
      </c>
      <c r="AP3731">
        <v>40.745410114808102</v>
      </c>
      <c r="AQ3731">
        <v>-73.826938207903694</v>
      </c>
      <c r="AR3731" t="s">
        <v>17470</v>
      </c>
    </row>
    <row r="3732" spans="1:44" x14ac:dyDescent="0.25">
      <c r="A3732">
        <v>45286162</v>
      </c>
      <c r="B3732" t="s">
        <v>17471</v>
      </c>
      <c r="C3732" t="s">
        <v>8963</v>
      </c>
      <c r="D3732" t="s">
        <v>821</v>
      </c>
      <c r="E3732" t="s">
        <v>822</v>
      </c>
      <c r="F3732" t="s">
        <v>8922</v>
      </c>
      <c r="G3732" t="s">
        <v>8922</v>
      </c>
      <c r="J3732">
        <v>11209</v>
      </c>
      <c r="K3732" t="s">
        <v>17472</v>
      </c>
      <c r="L3732" t="s">
        <v>131</v>
      </c>
      <c r="Q3732" t="s">
        <v>55</v>
      </c>
      <c r="R3732" t="s">
        <v>56</v>
      </c>
      <c r="T3732" t="s">
        <v>322</v>
      </c>
      <c r="U3732" t="s">
        <v>57</v>
      </c>
      <c r="X3732" t="s">
        <v>8965</v>
      </c>
      <c r="Y3732" t="s">
        <v>459</v>
      </c>
      <c r="Z3732">
        <v>43</v>
      </c>
      <c r="AA3732" t="s">
        <v>460</v>
      </c>
      <c r="AB3732">
        <v>3060350006</v>
      </c>
      <c r="AC3732" t="s">
        <v>56</v>
      </c>
      <c r="AD3732">
        <v>976454</v>
      </c>
      <c r="AE3732">
        <v>166411</v>
      </c>
      <c r="AF3732" t="s">
        <v>281</v>
      </c>
      <c r="AG3732" t="s">
        <v>63</v>
      </c>
      <c r="AH3732" t="s">
        <v>56</v>
      </c>
      <c r="AP3732">
        <v>40.623432813769</v>
      </c>
      <c r="AQ3732">
        <v>-74.028083646733506</v>
      </c>
      <c r="AR3732" t="s">
        <v>17473</v>
      </c>
    </row>
    <row r="3733" spans="1:44" x14ac:dyDescent="0.25">
      <c r="A3733">
        <v>45286011</v>
      </c>
      <c r="B3733" t="s">
        <v>17474</v>
      </c>
      <c r="C3733" t="s">
        <v>17475</v>
      </c>
      <c r="D3733" t="s">
        <v>145</v>
      </c>
      <c r="E3733" t="s">
        <v>146</v>
      </c>
      <c r="F3733" t="s">
        <v>260</v>
      </c>
      <c r="G3733" t="s">
        <v>1636</v>
      </c>
      <c r="I3733" t="s">
        <v>149</v>
      </c>
      <c r="J3733">
        <v>10005</v>
      </c>
      <c r="K3733" t="s">
        <v>17476</v>
      </c>
      <c r="L3733" t="s">
        <v>9996</v>
      </c>
      <c r="M3733" t="s">
        <v>2902</v>
      </c>
      <c r="N3733" t="s">
        <v>1064</v>
      </c>
      <c r="O3733" t="s">
        <v>2902</v>
      </c>
      <c r="P3733" t="s">
        <v>1064</v>
      </c>
      <c r="R3733" t="s">
        <v>179</v>
      </c>
      <c r="S3733" t="s">
        <v>9996</v>
      </c>
      <c r="U3733" t="s">
        <v>57</v>
      </c>
      <c r="W3733" t="s">
        <v>154</v>
      </c>
      <c r="X3733" t="s">
        <v>17477</v>
      </c>
      <c r="Y3733" t="s">
        <v>2137</v>
      </c>
      <c r="Z3733">
        <v>1</v>
      </c>
      <c r="AA3733" t="s">
        <v>2138</v>
      </c>
      <c r="AB3733">
        <v>1000317501</v>
      </c>
      <c r="AC3733" t="s">
        <v>183</v>
      </c>
      <c r="AD3733">
        <v>982067</v>
      </c>
      <c r="AE3733">
        <v>196304</v>
      </c>
      <c r="AF3733" t="s">
        <v>170</v>
      </c>
      <c r="AG3733" t="s">
        <v>63</v>
      </c>
      <c r="AH3733" t="s">
        <v>183</v>
      </c>
      <c r="AP3733">
        <v>40.705485625875802</v>
      </c>
      <c r="AQ3733">
        <v>-74.007873532610404</v>
      </c>
      <c r="AR3733" t="s">
        <v>17478</v>
      </c>
    </row>
    <row r="3734" spans="1:44" x14ac:dyDescent="0.25">
      <c r="A3734">
        <v>45285560</v>
      </c>
      <c r="B3734" t="s">
        <v>17479</v>
      </c>
      <c r="C3734" t="s">
        <v>8963</v>
      </c>
      <c r="D3734" t="s">
        <v>821</v>
      </c>
      <c r="E3734" t="s">
        <v>822</v>
      </c>
      <c r="F3734" t="s">
        <v>8922</v>
      </c>
      <c r="G3734" t="s">
        <v>8922</v>
      </c>
      <c r="J3734">
        <v>11214</v>
      </c>
      <c r="K3734" t="s">
        <v>17480</v>
      </c>
      <c r="L3734" t="s">
        <v>575</v>
      </c>
      <c r="Q3734" t="s">
        <v>55</v>
      </c>
      <c r="R3734" t="s">
        <v>56</v>
      </c>
      <c r="T3734" t="s">
        <v>322</v>
      </c>
      <c r="U3734" t="s">
        <v>57</v>
      </c>
      <c r="X3734" t="s">
        <v>8965</v>
      </c>
      <c r="Y3734" t="s">
        <v>73</v>
      </c>
      <c r="Z3734">
        <v>43</v>
      </c>
      <c r="AA3734" t="s">
        <v>74</v>
      </c>
      <c r="AB3734">
        <v>3063660039</v>
      </c>
      <c r="AC3734" t="s">
        <v>56</v>
      </c>
      <c r="AD3734">
        <v>982943</v>
      </c>
      <c r="AE3734">
        <v>160968</v>
      </c>
      <c r="AF3734" t="s">
        <v>281</v>
      </c>
      <c r="AG3734" t="s">
        <v>63</v>
      </c>
      <c r="AH3734" t="s">
        <v>56</v>
      </c>
      <c r="AP3734">
        <v>40.6084962394049</v>
      </c>
      <c r="AQ3734">
        <v>-74.004707172059099</v>
      </c>
      <c r="AR3734" t="s">
        <v>17481</v>
      </c>
    </row>
    <row r="3735" spans="1:44" x14ac:dyDescent="0.25">
      <c r="A3735">
        <v>45285585</v>
      </c>
      <c r="B3735" t="s">
        <v>17482</v>
      </c>
      <c r="C3735" t="s">
        <v>8963</v>
      </c>
      <c r="D3735" t="s">
        <v>821</v>
      </c>
      <c r="E3735" t="s">
        <v>822</v>
      </c>
      <c r="F3735" t="s">
        <v>8922</v>
      </c>
      <c r="G3735" t="s">
        <v>8922</v>
      </c>
      <c r="J3735">
        <v>11214</v>
      </c>
      <c r="K3735" t="s">
        <v>17483</v>
      </c>
      <c r="L3735" t="s">
        <v>575</v>
      </c>
      <c r="Q3735" t="s">
        <v>55</v>
      </c>
      <c r="R3735" t="s">
        <v>56</v>
      </c>
      <c r="T3735" t="s">
        <v>322</v>
      </c>
      <c r="U3735" t="s">
        <v>57</v>
      </c>
      <c r="X3735" t="s">
        <v>8965</v>
      </c>
      <c r="Y3735" t="s">
        <v>73</v>
      </c>
      <c r="Z3735">
        <v>43</v>
      </c>
      <c r="AA3735" t="s">
        <v>74</v>
      </c>
      <c r="AB3735">
        <v>3063650047</v>
      </c>
      <c r="AC3735" t="s">
        <v>56</v>
      </c>
      <c r="AD3735">
        <v>982866</v>
      </c>
      <c r="AE3735">
        <v>161029</v>
      </c>
      <c r="AF3735" t="s">
        <v>281</v>
      </c>
      <c r="AG3735" t="s">
        <v>63</v>
      </c>
      <c r="AH3735" t="s">
        <v>56</v>
      </c>
      <c r="AP3735">
        <v>40.608663660210198</v>
      </c>
      <c r="AQ3735">
        <v>-74.004984500740605</v>
      </c>
      <c r="AR3735" t="s">
        <v>17484</v>
      </c>
    </row>
    <row r="3736" spans="1:44" x14ac:dyDescent="0.25">
      <c r="A3736">
        <v>45286774</v>
      </c>
      <c r="B3736" t="s">
        <v>17482</v>
      </c>
      <c r="C3736" t="s">
        <v>17485</v>
      </c>
      <c r="D3736" t="s">
        <v>145</v>
      </c>
      <c r="E3736" t="s">
        <v>146</v>
      </c>
      <c r="F3736" t="s">
        <v>260</v>
      </c>
      <c r="G3736" t="s">
        <v>261</v>
      </c>
      <c r="I3736" t="s">
        <v>149</v>
      </c>
      <c r="J3736">
        <v>11368</v>
      </c>
      <c r="K3736" t="s">
        <v>17486</v>
      </c>
      <c r="L3736" t="s">
        <v>12333</v>
      </c>
      <c r="M3736" t="s">
        <v>901</v>
      </c>
      <c r="N3736" t="s">
        <v>843</v>
      </c>
      <c r="O3736" t="s">
        <v>901</v>
      </c>
      <c r="P3736" t="s">
        <v>843</v>
      </c>
      <c r="R3736" t="s">
        <v>902</v>
      </c>
      <c r="S3736" t="s">
        <v>12333</v>
      </c>
      <c r="U3736" t="s">
        <v>57</v>
      </c>
      <c r="W3736" t="s">
        <v>168</v>
      </c>
      <c r="X3736" t="s">
        <v>17487</v>
      </c>
      <c r="Y3736" t="s">
        <v>847</v>
      </c>
      <c r="Z3736">
        <v>21</v>
      </c>
      <c r="AA3736" t="s">
        <v>848</v>
      </c>
      <c r="AB3736">
        <v>4017200025</v>
      </c>
      <c r="AC3736" t="s">
        <v>85</v>
      </c>
      <c r="AD3736">
        <v>1022290</v>
      </c>
      <c r="AE3736">
        <v>215130</v>
      </c>
      <c r="AF3736" t="s">
        <v>62</v>
      </c>
      <c r="AG3736" t="s">
        <v>63</v>
      </c>
      <c r="AH3736" t="s">
        <v>85</v>
      </c>
      <c r="AP3736">
        <v>40.757076818504302</v>
      </c>
      <c r="AQ3736">
        <v>-73.862692954971294</v>
      </c>
      <c r="AR3736" t="s">
        <v>17488</v>
      </c>
    </row>
    <row r="3737" spans="1:44" x14ac:dyDescent="0.25">
      <c r="A3737">
        <v>45292722</v>
      </c>
      <c r="B3737" t="s">
        <v>17489</v>
      </c>
      <c r="C3737" t="s">
        <v>2111</v>
      </c>
      <c r="D3737" t="s">
        <v>821</v>
      </c>
      <c r="E3737" t="s">
        <v>822</v>
      </c>
      <c r="F3737" t="s">
        <v>8292</v>
      </c>
      <c r="G3737" t="s">
        <v>8531</v>
      </c>
      <c r="I3737" t="s">
        <v>572</v>
      </c>
      <c r="J3737">
        <v>11216</v>
      </c>
      <c r="K3737" t="s">
        <v>17490</v>
      </c>
      <c r="L3737" t="s">
        <v>4501</v>
      </c>
      <c r="M3737" t="s">
        <v>2349</v>
      </c>
      <c r="N3737" t="s">
        <v>17491</v>
      </c>
      <c r="Q3737" t="s">
        <v>55</v>
      </c>
      <c r="R3737" t="s">
        <v>56</v>
      </c>
      <c r="T3737" t="s">
        <v>7725</v>
      </c>
      <c r="U3737" t="s">
        <v>57</v>
      </c>
      <c r="W3737" t="s">
        <v>7726</v>
      </c>
      <c r="X3737" t="s">
        <v>2111</v>
      </c>
      <c r="Y3737" t="s">
        <v>231</v>
      </c>
      <c r="Z3737">
        <v>36</v>
      </c>
      <c r="AA3737" t="s">
        <v>3777</v>
      </c>
      <c r="AB3737">
        <v>3019990013</v>
      </c>
      <c r="AC3737" t="s">
        <v>56</v>
      </c>
      <c r="AD3737">
        <v>996715</v>
      </c>
      <c r="AE3737">
        <v>187731</v>
      </c>
      <c r="AF3737" t="s">
        <v>125</v>
      </c>
      <c r="AG3737" t="s">
        <v>63</v>
      </c>
      <c r="AH3737" t="s">
        <v>56</v>
      </c>
      <c r="AP3737">
        <v>40.681946218034803</v>
      </c>
      <c r="AQ3737">
        <v>-73.955057744164506</v>
      </c>
      <c r="AR3737" t="s">
        <v>17492</v>
      </c>
    </row>
    <row r="3738" spans="1:44" x14ac:dyDescent="0.25">
      <c r="A3738">
        <v>45287213</v>
      </c>
      <c r="B3738" t="s">
        <v>17493</v>
      </c>
      <c r="C3738" t="s">
        <v>17494</v>
      </c>
      <c r="D3738" t="s">
        <v>145</v>
      </c>
      <c r="E3738" t="s">
        <v>146</v>
      </c>
      <c r="F3738" t="s">
        <v>161</v>
      </c>
      <c r="G3738" t="s">
        <v>162</v>
      </c>
      <c r="I3738" t="s">
        <v>163</v>
      </c>
      <c r="J3738">
        <v>10457</v>
      </c>
      <c r="K3738" t="s">
        <v>17495</v>
      </c>
      <c r="L3738" t="s">
        <v>165</v>
      </c>
      <c r="M3738" t="s">
        <v>4147</v>
      </c>
      <c r="N3738" t="s">
        <v>2723</v>
      </c>
      <c r="O3738" t="s">
        <v>4147</v>
      </c>
      <c r="P3738" t="s">
        <v>2723</v>
      </c>
      <c r="R3738" t="s">
        <v>112</v>
      </c>
      <c r="S3738" t="s">
        <v>165</v>
      </c>
      <c r="U3738" t="s">
        <v>57</v>
      </c>
      <c r="W3738" t="s">
        <v>7936</v>
      </c>
      <c r="X3738" t="s">
        <v>17496</v>
      </c>
      <c r="Y3738" t="s">
        <v>486</v>
      </c>
      <c r="Z3738">
        <v>16</v>
      </c>
      <c r="AA3738" t="s">
        <v>487</v>
      </c>
      <c r="AB3738">
        <v>2028210032</v>
      </c>
      <c r="AC3738" t="s">
        <v>112</v>
      </c>
      <c r="AD3738">
        <v>1008550</v>
      </c>
      <c r="AE3738">
        <v>246220</v>
      </c>
      <c r="AF3738" t="s">
        <v>170</v>
      </c>
      <c r="AG3738" t="s">
        <v>63</v>
      </c>
      <c r="AH3738" t="s">
        <v>112</v>
      </c>
      <c r="AP3738">
        <v>40.842458769495899</v>
      </c>
      <c r="AQ3738">
        <v>-73.912175532008604</v>
      </c>
      <c r="AR3738" t="s">
        <v>17497</v>
      </c>
    </row>
    <row r="3739" spans="1:44" x14ac:dyDescent="0.25">
      <c r="A3739">
        <v>45287467</v>
      </c>
      <c r="B3739" t="s">
        <v>17498</v>
      </c>
      <c r="C3739" t="s">
        <v>17499</v>
      </c>
      <c r="D3739" t="s">
        <v>270</v>
      </c>
      <c r="E3739" t="s">
        <v>271</v>
      </c>
      <c r="F3739" t="s">
        <v>13170</v>
      </c>
      <c r="G3739" t="s">
        <v>13171</v>
      </c>
      <c r="H3739" t="s">
        <v>322</v>
      </c>
      <c r="I3739" t="s">
        <v>572</v>
      </c>
      <c r="J3739">
        <v>11211</v>
      </c>
      <c r="K3739" t="s">
        <v>17436</v>
      </c>
      <c r="L3739" t="s">
        <v>4192</v>
      </c>
      <c r="M3739" t="s">
        <v>17437</v>
      </c>
      <c r="N3739" t="s">
        <v>2938</v>
      </c>
      <c r="O3739" t="s">
        <v>17437</v>
      </c>
      <c r="P3739" t="s">
        <v>2938</v>
      </c>
      <c r="R3739" t="s">
        <v>56</v>
      </c>
      <c r="S3739" t="s">
        <v>4192</v>
      </c>
      <c r="U3739" t="s">
        <v>57</v>
      </c>
      <c r="W3739" t="s">
        <v>6989</v>
      </c>
      <c r="X3739" t="s">
        <v>17500</v>
      </c>
      <c r="Y3739" t="s">
        <v>204</v>
      </c>
      <c r="Z3739">
        <v>33</v>
      </c>
      <c r="AA3739" t="s">
        <v>2261</v>
      </c>
      <c r="AB3739">
        <v>3022060027</v>
      </c>
      <c r="AC3739" t="s">
        <v>56</v>
      </c>
      <c r="AD3739">
        <v>996217</v>
      </c>
      <c r="AE3739">
        <v>196167</v>
      </c>
      <c r="AF3739" t="s">
        <v>170</v>
      </c>
      <c r="AG3739" t="s">
        <v>63</v>
      </c>
      <c r="AH3739" t="s">
        <v>56</v>
      </c>
      <c r="AP3739">
        <v>40.705101770189103</v>
      </c>
      <c r="AQ3739">
        <v>-73.956838284066293</v>
      </c>
      <c r="AR3739" t="s">
        <v>17439</v>
      </c>
    </row>
    <row r="3740" spans="1:44" x14ac:dyDescent="0.25">
      <c r="A3740">
        <v>45287762</v>
      </c>
      <c r="B3740" t="s">
        <v>11239</v>
      </c>
      <c r="C3740" t="s">
        <v>17501</v>
      </c>
      <c r="D3740" t="s">
        <v>209</v>
      </c>
      <c r="E3740" t="s">
        <v>210</v>
      </c>
      <c r="F3740" t="s">
        <v>211</v>
      </c>
      <c r="G3740" t="s">
        <v>212</v>
      </c>
      <c r="H3740" t="s">
        <v>213</v>
      </c>
      <c r="I3740" t="s">
        <v>214</v>
      </c>
      <c r="J3740">
        <v>10016</v>
      </c>
      <c r="K3740" t="s">
        <v>17502</v>
      </c>
      <c r="L3740" t="s">
        <v>151</v>
      </c>
      <c r="M3740" t="s">
        <v>130</v>
      </c>
      <c r="N3740" t="s">
        <v>216</v>
      </c>
      <c r="O3740" t="s">
        <v>130</v>
      </c>
      <c r="P3740" t="s">
        <v>216</v>
      </c>
      <c r="R3740" t="s">
        <v>179</v>
      </c>
      <c r="S3740" t="s">
        <v>151</v>
      </c>
      <c r="U3740" t="s">
        <v>57</v>
      </c>
      <c r="Y3740" t="s">
        <v>218</v>
      </c>
      <c r="Z3740">
        <v>2</v>
      </c>
      <c r="AA3740" t="s">
        <v>219</v>
      </c>
      <c r="AB3740">
        <v>1009090010</v>
      </c>
      <c r="AC3740" t="s">
        <v>183</v>
      </c>
      <c r="AD3740">
        <v>989739</v>
      </c>
      <c r="AE3740">
        <v>209498</v>
      </c>
      <c r="AF3740" t="s">
        <v>62</v>
      </c>
      <c r="AG3740" t="s">
        <v>63</v>
      </c>
      <c r="AH3740" t="s">
        <v>183</v>
      </c>
      <c r="AP3740">
        <v>40.741698525403599</v>
      </c>
      <c r="AQ3740">
        <v>-73.980191795307803</v>
      </c>
      <c r="AR3740" t="s">
        <v>17503</v>
      </c>
    </row>
    <row r="3741" spans="1:44" x14ac:dyDescent="0.25">
      <c r="A3741">
        <v>45286817</v>
      </c>
      <c r="B3741" t="s">
        <v>17504</v>
      </c>
      <c r="C3741" t="s">
        <v>17505</v>
      </c>
      <c r="D3741" t="s">
        <v>145</v>
      </c>
      <c r="E3741" t="s">
        <v>146</v>
      </c>
      <c r="F3741" t="s">
        <v>223</v>
      </c>
      <c r="G3741" t="s">
        <v>162</v>
      </c>
      <c r="I3741" t="s">
        <v>224</v>
      </c>
      <c r="J3741">
        <v>11206</v>
      </c>
      <c r="K3741" t="s">
        <v>17506</v>
      </c>
      <c r="L3741" t="s">
        <v>3369</v>
      </c>
      <c r="M3741" t="s">
        <v>1334</v>
      </c>
      <c r="N3741" t="s">
        <v>1335</v>
      </c>
      <c r="O3741" t="s">
        <v>1334</v>
      </c>
      <c r="P3741" t="s">
        <v>1335</v>
      </c>
      <c r="R3741" t="s">
        <v>56</v>
      </c>
      <c r="S3741" t="s">
        <v>3369</v>
      </c>
      <c r="U3741" t="s">
        <v>57</v>
      </c>
      <c r="W3741" t="s">
        <v>457</v>
      </c>
      <c r="X3741" t="s">
        <v>17507</v>
      </c>
      <c r="Y3741" t="s">
        <v>241</v>
      </c>
      <c r="Z3741">
        <v>34</v>
      </c>
      <c r="AA3741" t="s">
        <v>242</v>
      </c>
      <c r="AB3741">
        <v>3031710064</v>
      </c>
      <c r="AC3741" t="s">
        <v>56</v>
      </c>
      <c r="AD3741">
        <v>1003028</v>
      </c>
      <c r="AE3741">
        <v>193685</v>
      </c>
      <c r="AF3741" t="s">
        <v>62</v>
      </c>
      <c r="AG3741" t="s">
        <v>63</v>
      </c>
      <c r="AH3741" t="s">
        <v>56</v>
      </c>
      <c r="AP3741">
        <v>40.698277430987098</v>
      </c>
      <c r="AQ3741">
        <v>-73.932279787146499</v>
      </c>
      <c r="AR3741" t="s">
        <v>17508</v>
      </c>
    </row>
    <row r="3742" spans="1:44" x14ac:dyDescent="0.25">
      <c r="A3742">
        <v>45289763</v>
      </c>
      <c r="B3742" t="s">
        <v>17509</v>
      </c>
      <c r="C3742" t="s">
        <v>17510</v>
      </c>
      <c r="D3742" t="s">
        <v>145</v>
      </c>
      <c r="E3742" t="s">
        <v>146</v>
      </c>
      <c r="F3742" t="s">
        <v>260</v>
      </c>
      <c r="G3742" t="s">
        <v>261</v>
      </c>
      <c r="I3742" t="s">
        <v>149</v>
      </c>
      <c r="J3742">
        <v>11357</v>
      </c>
      <c r="K3742" t="s">
        <v>15295</v>
      </c>
      <c r="L3742" t="s">
        <v>4010</v>
      </c>
      <c r="M3742" t="s">
        <v>305</v>
      </c>
      <c r="N3742" t="s">
        <v>3834</v>
      </c>
      <c r="O3742" t="s">
        <v>305</v>
      </c>
      <c r="P3742" t="s">
        <v>3834</v>
      </c>
      <c r="R3742" t="s">
        <v>1601</v>
      </c>
      <c r="S3742" t="s">
        <v>4010</v>
      </c>
      <c r="U3742" t="s">
        <v>57</v>
      </c>
      <c r="W3742" t="s">
        <v>229</v>
      </c>
      <c r="X3742" t="s">
        <v>17511</v>
      </c>
      <c r="Y3742" t="s">
        <v>1402</v>
      </c>
      <c r="Z3742">
        <v>19</v>
      </c>
      <c r="AA3742" t="s">
        <v>1403</v>
      </c>
      <c r="AB3742">
        <v>4057410053</v>
      </c>
      <c r="AC3742" t="s">
        <v>85</v>
      </c>
      <c r="AD3742">
        <v>1040860</v>
      </c>
      <c r="AE3742">
        <v>224238</v>
      </c>
      <c r="AF3742" t="s">
        <v>125</v>
      </c>
      <c r="AG3742" t="s">
        <v>63</v>
      </c>
      <c r="AH3742" t="s">
        <v>85</v>
      </c>
      <c r="AP3742">
        <v>40.781976445507503</v>
      </c>
      <c r="AQ3742">
        <v>-73.795587213393503</v>
      </c>
      <c r="AR3742" t="s">
        <v>15297</v>
      </c>
    </row>
    <row r="3743" spans="1:44" x14ac:dyDescent="0.25">
      <c r="A3743">
        <v>45285925</v>
      </c>
      <c r="B3743" t="s">
        <v>17512</v>
      </c>
      <c r="C3743" t="s">
        <v>17513</v>
      </c>
      <c r="D3743" t="s">
        <v>145</v>
      </c>
      <c r="E3743" t="s">
        <v>146</v>
      </c>
      <c r="F3743" t="s">
        <v>161</v>
      </c>
      <c r="G3743" t="s">
        <v>162</v>
      </c>
      <c r="I3743" t="s">
        <v>163</v>
      </c>
      <c r="J3743">
        <v>10462</v>
      </c>
      <c r="K3743" t="s">
        <v>13113</v>
      </c>
      <c r="L3743" t="s">
        <v>12642</v>
      </c>
      <c r="M3743" t="s">
        <v>12643</v>
      </c>
      <c r="N3743" t="s">
        <v>7967</v>
      </c>
      <c r="O3743" t="s">
        <v>12643</v>
      </c>
      <c r="P3743" t="s">
        <v>7967</v>
      </c>
      <c r="R3743" t="s">
        <v>112</v>
      </c>
      <c r="S3743" t="s">
        <v>12642</v>
      </c>
      <c r="U3743" t="s">
        <v>57</v>
      </c>
      <c r="W3743" t="s">
        <v>168</v>
      </c>
      <c r="X3743" t="s">
        <v>17514</v>
      </c>
      <c r="Y3743" t="s">
        <v>3131</v>
      </c>
      <c r="Z3743">
        <v>13</v>
      </c>
      <c r="AA3743" t="s">
        <v>3132</v>
      </c>
      <c r="AB3743">
        <v>2042680008</v>
      </c>
      <c r="AC3743" t="s">
        <v>112</v>
      </c>
      <c r="AD3743">
        <v>1023321</v>
      </c>
      <c r="AE3743">
        <v>249798</v>
      </c>
      <c r="AF3743" t="s">
        <v>170</v>
      </c>
      <c r="AG3743" t="s">
        <v>63</v>
      </c>
      <c r="AH3743" t="s">
        <v>112</v>
      </c>
      <c r="AP3743">
        <v>40.852226311516098</v>
      </c>
      <c r="AQ3743">
        <v>-73.858769769619997</v>
      </c>
      <c r="AR3743" t="s">
        <v>13115</v>
      </c>
    </row>
    <row r="3744" spans="1:44" x14ac:dyDescent="0.25">
      <c r="A3744">
        <v>45285804</v>
      </c>
      <c r="B3744" t="s">
        <v>17515</v>
      </c>
      <c r="C3744" t="s">
        <v>17516</v>
      </c>
      <c r="D3744" t="s">
        <v>145</v>
      </c>
      <c r="E3744" t="s">
        <v>146</v>
      </c>
      <c r="F3744" t="s">
        <v>161</v>
      </c>
      <c r="G3744" t="s">
        <v>162</v>
      </c>
      <c r="I3744" t="s">
        <v>163</v>
      </c>
      <c r="J3744">
        <v>11419</v>
      </c>
      <c r="K3744" t="s">
        <v>17517</v>
      </c>
      <c r="L3744" t="s">
        <v>2484</v>
      </c>
      <c r="M3744" t="s">
        <v>8187</v>
      </c>
      <c r="N3744" t="s">
        <v>4681</v>
      </c>
      <c r="O3744" t="s">
        <v>8187</v>
      </c>
      <c r="P3744" t="s">
        <v>4681</v>
      </c>
      <c r="R3744" t="s">
        <v>1488</v>
      </c>
      <c r="S3744" t="s">
        <v>2484</v>
      </c>
      <c r="U3744" t="s">
        <v>57</v>
      </c>
      <c r="W3744" t="s">
        <v>168</v>
      </c>
      <c r="X3744" t="s">
        <v>17518</v>
      </c>
      <c r="Y3744" t="s">
        <v>548</v>
      </c>
      <c r="Z3744">
        <v>28</v>
      </c>
      <c r="AA3744" t="s">
        <v>549</v>
      </c>
      <c r="AB3744">
        <v>4095490069</v>
      </c>
      <c r="AC3744" t="s">
        <v>85</v>
      </c>
      <c r="AD3744">
        <v>1031447</v>
      </c>
      <c r="AE3744">
        <v>187834</v>
      </c>
      <c r="AF3744" t="s">
        <v>62</v>
      </c>
      <c r="AG3744" t="s">
        <v>63</v>
      </c>
      <c r="AH3744" t="s">
        <v>85</v>
      </c>
      <c r="AP3744">
        <v>40.682111877897498</v>
      </c>
      <c r="AQ3744">
        <v>-73.829831836418805</v>
      </c>
      <c r="AR3744" t="s">
        <v>17519</v>
      </c>
    </row>
    <row r="3745" spans="1:44" x14ac:dyDescent="0.25">
      <c r="A3745">
        <v>45288209</v>
      </c>
      <c r="B3745" t="s">
        <v>8345</v>
      </c>
      <c r="C3745" t="s">
        <v>17520</v>
      </c>
      <c r="D3745" t="s">
        <v>1291</v>
      </c>
      <c r="E3745" t="s">
        <v>1292</v>
      </c>
      <c r="F3745" t="s">
        <v>3490</v>
      </c>
      <c r="G3745" t="s">
        <v>3491</v>
      </c>
      <c r="H3745" t="s">
        <v>3492</v>
      </c>
      <c r="J3745">
        <v>11207</v>
      </c>
      <c r="K3745" t="s">
        <v>17521</v>
      </c>
      <c r="L3745" t="s">
        <v>2804</v>
      </c>
      <c r="M3745" t="s">
        <v>17522</v>
      </c>
      <c r="N3745" t="s">
        <v>17523</v>
      </c>
      <c r="Q3745" t="s">
        <v>55</v>
      </c>
      <c r="R3745" t="s">
        <v>56</v>
      </c>
      <c r="U3745" t="s">
        <v>57</v>
      </c>
      <c r="W3745" t="s">
        <v>1308</v>
      </c>
      <c r="X3745" t="s">
        <v>17520</v>
      </c>
      <c r="Y3745" t="s">
        <v>3076</v>
      </c>
      <c r="Z3745">
        <v>42</v>
      </c>
      <c r="AA3745" t="s">
        <v>3077</v>
      </c>
      <c r="AB3745">
        <v>3038670172</v>
      </c>
      <c r="AC3745" t="s">
        <v>56</v>
      </c>
      <c r="AD3745">
        <v>1012906</v>
      </c>
      <c r="AE3745">
        <v>178920</v>
      </c>
      <c r="AF3745" t="s">
        <v>125</v>
      </c>
      <c r="AG3745" t="s">
        <v>63</v>
      </c>
      <c r="AH3745" t="s">
        <v>56</v>
      </c>
      <c r="AP3745">
        <v>40.657724400126497</v>
      </c>
      <c r="AQ3745">
        <v>-73.896718980016502</v>
      </c>
      <c r="AR3745" t="s">
        <v>17524</v>
      </c>
    </row>
    <row r="3746" spans="1:44" x14ac:dyDescent="0.25">
      <c r="A3746">
        <v>45287169</v>
      </c>
      <c r="B3746" t="s">
        <v>8345</v>
      </c>
      <c r="C3746" t="s">
        <v>17525</v>
      </c>
      <c r="D3746" t="s">
        <v>270</v>
      </c>
      <c r="E3746" t="s">
        <v>271</v>
      </c>
      <c r="F3746" t="s">
        <v>701</v>
      </c>
      <c r="G3746" t="s">
        <v>2401</v>
      </c>
      <c r="H3746" t="s">
        <v>2402</v>
      </c>
      <c r="O3746" t="s">
        <v>17526</v>
      </c>
      <c r="P3746" t="s">
        <v>7239</v>
      </c>
      <c r="Q3746" t="s">
        <v>705</v>
      </c>
      <c r="T3746" t="s">
        <v>322</v>
      </c>
      <c r="U3746" t="s">
        <v>57</v>
      </c>
      <c r="W3746" t="s">
        <v>706</v>
      </c>
      <c r="X3746" t="s">
        <v>17525</v>
      </c>
      <c r="Y3746" t="s">
        <v>1931</v>
      </c>
      <c r="AA3746" t="s">
        <v>63</v>
      </c>
      <c r="AC3746" t="s">
        <v>183</v>
      </c>
      <c r="AF3746" t="s">
        <v>281</v>
      </c>
      <c r="AG3746" t="s">
        <v>63</v>
      </c>
      <c r="AH3746" t="s">
        <v>183</v>
      </c>
    </row>
    <row r="3747" spans="1:44" x14ac:dyDescent="0.25">
      <c r="A3747">
        <v>45285521</v>
      </c>
      <c r="B3747" t="s">
        <v>8345</v>
      </c>
      <c r="C3747" t="s">
        <v>2190</v>
      </c>
      <c r="D3747" t="s">
        <v>821</v>
      </c>
      <c r="E3747" t="s">
        <v>822</v>
      </c>
      <c r="F3747" t="s">
        <v>2191</v>
      </c>
      <c r="G3747" t="s">
        <v>2191</v>
      </c>
      <c r="I3747" t="s">
        <v>572</v>
      </c>
      <c r="J3747">
        <v>10473</v>
      </c>
      <c r="K3747" t="s">
        <v>17527</v>
      </c>
      <c r="L3747" t="s">
        <v>17528</v>
      </c>
      <c r="M3747" t="s">
        <v>17529</v>
      </c>
      <c r="N3747" t="s">
        <v>4308</v>
      </c>
      <c r="Q3747" t="s">
        <v>55</v>
      </c>
      <c r="R3747" t="s">
        <v>112</v>
      </c>
      <c r="U3747" t="s">
        <v>57</v>
      </c>
      <c r="X3747" t="s">
        <v>2190</v>
      </c>
      <c r="Y3747" t="s">
        <v>337</v>
      </c>
      <c r="Z3747">
        <v>18</v>
      </c>
      <c r="AA3747" t="s">
        <v>338</v>
      </c>
      <c r="AB3747">
        <v>2034830067</v>
      </c>
      <c r="AC3747" t="s">
        <v>112</v>
      </c>
      <c r="AD3747">
        <v>1026050</v>
      </c>
      <c r="AE3747">
        <v>235918</v>
      </c>
      <c r="AF3747" t="s">
        <v>125</v>
      </c>
      <c r="AG3747" t="s">
        <v>63</v>
      </c>
      <c r="AH3747" t="s">
        <v>112</v>
      </c>
      <c r="AP3747">
        <v>40.814117267610001</v>
      </c>
      <c r="AQ3747">
        <v>-73.848991743526796</v>
      </c>
      <c r="AR3747" t="s">
        <v>17530</v>
      </c>
    </row>
    <row r="3748" spans="1:44" x14ac:dyDescent="0.25">
      <c r="A3748">
        <v>45287823</v>
      </c>
      <c r="B3748" t="s">
        <v>17531</v>
      </c>
      <c r="C3748" t="s">
        <v>17532</v>
      </c>
      <c r="D3748" t="s">
        <v>209</v>
      </c>
      <c r="E3748" t="s">
        <v>210</v>
      </c>
      <c r="F3748" t="s">
        <v>211</v>
      </c>
      <c r="G3748" t="s">
        <v>212</v>
      </c>
      <c r="H3748" t="s">
        <v>213</v>
      </c>
      <c r="I3748" t="s">
        <v>214</v>
      </c>
      <c r="J3748">
        <v>10016</v>
      </c>
      <c r="K3748" t="s">
        <v>17533</v>
      </c>
      <c r="L3748" t="s">
        <v>217</v>
      </c>
      <c r="M3748" t="s">
        <v>130</v>
      </c>
      <c r="N3748" t="s">
        <v>216</v>
      </c>
      <c r="O3748" t="s">
        <v>130</v>
      </c>
      <c r="P3748" t="s">
        <v>216</v>
      </c>
      <c r="R3748" t="s">
        <v>179</v>
      </c>
      <c r="S3748" t="s">
        <v>217</v>
      </c>
      <c r="U3748" t="s">
        <v>57</v>
      </c>
      <c r="Y3748" t="s">
        <v>218</v>
      </c>
      <c r="Z3748">
        <v>2</v>
      </c>
      <c r="AA3748" t="s">
        <v>219</v>
      </c>
      <c r="AC3748" t="s">
        <v>183</v>
      </c>
      <c r="AD3748">
        <v>990063</v>
      </c>
      <c r="AE3748">
        <v>209606</v>
      </c>
      <c r="AF3748" t="s">
        <v>62</v>
      </c>
      <c r="AG3748" t="s">
        <v>63</v>
      </c>
      <c r="AH3748" t="s">
        <v>183</v>
      </c>
      <c r="AP3748">
        <v>40.741994751457597</v>
      </c>
      <c r="AQ3748">
        <v>-73.979022480242804</v>
      </c>
      <c r="AR3748" t="s">
        <v>17534</v>
      </c>
    </row>
    <row r="3749" spans="1:44" x14ac:dyDescent="0.25">
      <c r="A3749">
        <v>45287380</v>
      </c>
      <c r="B3749" t="s">
        <v>17535</v>
      </c>
      <c r="C3749" t="s">
        <v>17536</v>
      </c>
      <c r="D3749" t="s">
        <v>145</v>
      </c>
      <c r="E3749" t="s">
        <v>146</v>
      </c>
      <c r="F3749" t="s">
        <v>147</v>
      </c>
      <c r="G3749" t="s">
        <v>148</v>
      </c>
      <c r="I3749" t="s">
        <v>149</v>
      </c>
      <c r="J3749">
        <v>10469</v>
      </c>
      <c r="K3749" t="s">
        <v>17537</v>
      </c>
      <c r="L3749" t="s">
        <v>17538</v>
      </c>
      <c r="M3749" t="s">
        <v>7967</v>
      </c>
      <c r="N3749" t="s">
        <v>11427</v>
      </c>
      <c r="O3749" t="s">
        <v>7967</v>
      </c>
      <c r="P3749" t="s">
        <v>11427</v>
      </c>
      <c r="R3749" t="s">
        <v>112</v>
      </c>
      <c r="S3749" t="s">
        <v>17538</v>
      </c>
      <c r="U3749" t="s">
        <v>57</v>
      </c>
      <c r="W3749" t="s">
        <v>168</v>
      </c>
      <c r="X3749" t="s">
        <v>17539</v>
      </c>
      <c r="Y3749" t="s">
        <v>442</v>
      </c>
      <c r="Z3749">
        <v>12</v>
      </c>
      <c r="AA3749" t="s">
        <v>443</v>
      </c>
      <c r="AB3749">
        <v>2046970148</v>
      </c>
      <c r="AC3749" t="s">
        <v>112</v>
      </c>
      <c r="AD3749">
        <v>1024396</v>
      </c>
      <c r="AE3749">
        <v>259118</v>
      </c>
      <c r="AF3749" t="s">
        <v>125</v>
      </c>
      <c r="AG3749" t="s">
        <v>63</v>
      </c>
      <c r="AH3749" t="s">
        <v>112</v>
      </c>
      <c r="AP3749">
        <v>40.877802028452201</v>
      </c>
      <c r="AQ3749">
        <v>-73.854828134563903</v>
      </c>
      <c r="AR3749" t="s">
        <v>17540</v>
      </c>
    </row>
    <row r="3750" spans="1:44" x14ac:dyDescent="0.25">
      <c r="A3750">
        <v>45289321</v>
      </c>
      <c r="B3750" t="s">
        <v>17541</v>
      </c>
      <c r="C3750" t="s">
        <v>8963</v>
      </c>
      <c r="D3750" t="s">
        <v>821</v>
      </c>
      <c r="E3750" t="s">
        <v>822</v>
      </c>
      <c r="F3750" t="s">
        <v>8922</v>
      </c>
      <c r="G3750" t="s">
        <v>8922</v>
      </c>
      <c r="J3750">
        <v>11209</v>
      </c>
      <c r="K3750" t="s">
        <v>17542</v>
      </c>
      <c r="L3750" t="s">
        <v>5273</v>
      </c>
      <c r="Q3750" t="s">
        <v>55</v>
      </c>
      <c r="R3750" t="s">
        <v>56</v>
      </c>
      <c r="T3750" t="s">
        <v>322</v>
      </c>
      <c r="U3750" t="s">
        <v>57</v>
      </c>
      <c r="X3750" t="s">
        <v>8965</v>
      </c>
      <c r="Y3750" t="s">
        <v>459</v>
      </c>
      <c r="Z3750">
        <v>47</v>
      </c>
      <c r="AA3750" t="s">
        <v>460</v>
      </c>
      <c r="AB3750">
        <v>3059500001</v>
      </c>
      <c r="AC3750" t="s">
        <v>56</v>
      </c>
      <c r="AD3750">
        <v>976540</v>
      </c>
      <c r="AE3750">
        <v>168763</v>
      </c>
      <c r="AF3750" t="s">
        <v>281</v>
      </c>
      <c r="AG3750" t="s">
        <v>63</v>
      </c>
      <c r="AH3750" t="s">
        <v>56</v>
      </c>
      <c r="AP3750">
        <v>40.629888634576503</v>
      </c>
      <c r="AQ3750">
        <v>-74.027776534297999</v>
      </c>
      <c r="AR3750" t="s">
        <v>17543</v>
      </c>
    </row>
    <row r="3751" spans="1:44" x14ac:dyDescent="0.25">
      <c r="A3751">
        <v>45286138</v>
      </c>
      <c r="B3751" t="s">
        <v>17544</v>
      </c>
      <c r="C3751" t="s">
        <v>8113</v>
      </c>
      <c r="D3751" t="s">
        <v>821</v>
      </c>
      <c r="E3751" t="s">
        <v>822</v>
      </c>
      <c r="F3751" t="s">
        <v>2191</v>
      </c>
      <c r="G3751" t="s">
        <v>2191</v>
      </c>
      <c r="I3751" t="s">
        <v>572</v>
      </c>
      <c r="J3751">
        <v>11379</v>
      </c>
      <c r="K3751" t="s">
        <v>17545</v>
      </c>
      <c r="L3751" t="s">
        <v>12827</v>
      </c>
      <c r="M3751" t="s">
        <v>3481</v>
      </c>
      <c r="N3751" t="s">
        <v>1996</v>
      </c>
      <c r="Q3751" t="s">
        <v>55</v>
      </c>
      <c r="R3751" t="s">
        <v>11250</v>
      </c>
      <c r="U3751" t="s">
        <v>57</v>
      </c>
      <c r="X3751" t="s">
        <v>8113</v>
      </c>
      <c r="Y3751" t="s">
        <v>83</v>
      </c>
      <c r="Z3751">
        <v>30</v>
      </c>
      <c r="AA3751" t="s">
        <v>84</v>
      </c>
      <c r="AB3751">
        <v>4038010026</v>
      </c>
      <c r="AC3751" t="s">
        <v>85</v>
      </c>
      <c r="AD3751">
        <v>1019797</v>
      </c>
      <c r="AE3751">
        <v>197663</v>
      </c>
      <c r="AF3751" t="s">
        <v>125</v>
      </c>
      <c r="AG3751" t="s">
        <v>63</v>
      </c>
      <c r="AH3751" t="s">
        <v>85</v>
      </c>
      <c r="AP3751">
        <v>40.7091446237635</v>
      </c>
      <c r="AQ3751">
        <v>-73.871783817508998</v>
      </c>
      <c r="AR3751" t="s">
        <v>17546</v>
      </c>
    </row>
    <row r="3752" spans="1:44" x14ac:dyDescent="0.25">
      <c r="A3752">
        <v>45288532</v>
      </c>
      <c r="B3752" t="s">
        <v>17544</v>
      </c>
      <c r="C3752" t="s">
        <v>17547</v>
      </c>
      <c r="D3752" t="s">
        <v>270</v>
      </c>
      <c r="E3752" t="s">
        <v>271</v>
      </c>
      <c r="F3752" t="s">
        <v>701</v>
      </c>
      <c r="G3752" t="s">
        <v>15595</v>
      </c>
      <c r="H3752" t="s">
        <v>703</v>
      </c>
      <c r="J3752">
        <v>11213</v>
      </c>
      <c r="O3752" t="s">
        <v>8372</v>
      </c>
      <c r="P3752" t="s">
        <v>1448</v>
      </c>
      <c r="Q3752" t="s">
        <v>705</v>
      </c>
      <c r="R3752" t="s">
        <v>56</v>
      </c>
      <c r="T3752" t="s">
        <v>322</v>
      </c>
      <c r="U3752" t="s">
        <v>57</v>
      </c>
      <c r="W3752" t="s">
        <v>706</v>
      </c>
      <c r="X3752" t="s">
        <v>17547</v>
      </c>
      <c r="Y3752" t="s">
        <v>1449</v>
      </c>
      <c r="Z3752">
        <v>36</v>
      </c>
      <c r="AA3752" t="s">
        <v>1450</v>
      </c>
      <c r="AC3752" t="s">
        <v>56</v>
      </c>
      <c r="AD3752">
        <v>1001150</v>
      </c>
      <c r="AE3752">
        <v>184411</v>
      </c>
      <c r="AF3752" t="s">
        <v>281</v>
      </c>
      <c r="AG3752" t="s">
        <v>63</v>
      </c>
      <c r="AH3752" t="s">
        <v>56</v>
      </c>
      <c r="AP3752">
        <v>40.672826213788603</v>
      </c>
      <c r="AQ3752">
        <v>-73.939075788780897</v>
      </c>
      <c r="AR3752" t="s">
        <v>17548</v>
      </c>
    </row>
    <row r="3753" spans="1:44" x14ac:dyDescent="0.25">
      <c r="A3753">
        <v>45286888</v>
      </c>
      <c r="B3753" t="s">
        <v>17549</v>
      </c>
      <c r="C3753" t="s">
        <v>17550</v>
      </c>
      <c r="D3753" t="s">
        <v>145</v>
      </c>
      <c r="E3753" t="s">
        <v>146</v>
      </c>
      <c r="F3753" t="s">
        <v>161</v>
      </c>
      <c r="G3753" t="s">
        <v>174</v>
      </c>
      <c r="I3753" t="s">
        <v>163</v>
      </c>
      <c r="J3753">
        <v>11104</v>
      </c>
      <c r="K3753" t="s">
        <v>17551</v>
      </c>
      <c r="L3753" t="s">
        <v>12488</v>
      </c>
      <c r="M3753" t="s">
        <v>1283</v>
      </c>
      <c r="N3753" t="s">
        <v>1947</v>
      </c>
      <c r="O3753" t="s">
        <v>1283</v>
      </c>
      <c r="P3753" t="s">
        <v>1947</v>
      </c>
      <c r="R3753" t="s">
        <v>2217</v>
      </c>
      <c r="S3753" t="s">
        <v>12488</v>
      </c>
      <c r="U3753" t="s">
        <v>57</v>
      </c>
      <c r="W3753" t="s">
        <v>457</v>
      </c>
      <c r="X3753" t="s">
        <v>17552</v>
      </c>
      <c r="Y3753" t="s">
        <v>1855</v>
      </c>
      <c r="Z3753">
        <v>26</v>
      </c>
      <c r="AA3753" t="s">
        <v>1856</v>
      </c>
      <c r="AB3753">
        <v>4001900025</v>
      </c>
      <c r="AC3753" t="s">
        <v>85</v>
      </c>
      <c r="AD3753">
        <v>1005311</v>
      </c>
      <c r="AE3753">
        <v>210790</v>
      </c>
      <c r="AF3753" t="s">
        <v>125</v>
      </c>
      <c r="AG3753" t="s">
        <v>63</v>
      </c>
      <c r="AH3753" t="s">
        <v>85</v>
      </c>
      <c r="AP3753">
        <v>40.745221366829</v>
      </c>
      <c r="AQ3753">
        <v>-73.923992948172994</v>
      </c>
      <c r="AR3753" t="s">
        <v>17553</v>
      </c>
    </row>
    <row r="3754" spans="1:44" x14ac:dyDescent="0.25">
      <c r="A3754">
        <v>45285420</v>
      </c>
      <c r="B3754" t="s">
        <v>17554</v>
      </c>
      <c r="C3754" t="s">
        <v>17555</v>
      </c>
      <c r="D3754" t="s">
        <v>1291</v>
      </c>
      <c r="E3754" t="s">
        <v>1292</v>
      </c>
      <c r="F3754" t="s">
        <v>1300</v>
      </c>
      <c r="G3754" t="s">
        <v>1301</v>
      </c>
      <c r="H3754" t="s">
        <v>1302</v>
      </c>
      <c r="J3754">
        <v>10306</v>
      </c>
      <c r="K3754" t="s">
        <v>17556</v>
      </c>
      <c r="L3754" t="s">
        <v>17557</v>
      </c>
      <c r="M3754" t="s">
        <v>17558</v>
      </c>
      <c r="N3754" t="s">
        <v>17559</v>
      </c>
      <c r="Q3754" t="s">
        <v>55</v>
      </c>
      <c r="R3754" t="s">
        <v>879</v>
      </c>
      <c r="U3754" t="s">
        <v>57</v>
      </c>
      <c r="W3754" t="s">
        <v>11050</v>
      </c>
      <c r="X3754" t="s">
        <v>17555</v>
      </c>
      <c r="Y3754" t="s">
        <v>1271</v>
      </c>
      <c r="Z3754">
        <v>50</v>
      </c>
      <c r="AA3754" t="s">
        <v>1118</v>
      </c>
      <c r="AB3754">
        <v>5035320500</v>
      </c>
      <c r="AC3754" t="s">
        <v>879</v>
      </c>
      <c r="AD3754">
        <v>955679</v>
      </c>
      <c r="AE3754">
        <v>153524</v>
      </c>
      <c r="AF3754" t="s">
        <v>62</v>
      </c>
      <c r="AG3754" t="s">
        <v>63</v>
      </c>
      <c r="AH3754" t="s">
        <v>879</v>
      </c>
      <c r="AP3754">
        <v>40.588018014714002</v>
      </c>
      <c r="AQ3754">
        <v>-74.102867178895806</v>
      </c>
      <c r="AR3754" t="s">
        <v>17560</v>
      </c>
    </row>
    <row r="3755" spans="1:44" x14ac:dyDescent="0.25">
      <c r="A3755">
        <v>45287810</v>
      </c>
      <c r="B3755" t="s">
        <v>17561</v>
      </c>
      <c r="C3755" t="s">
        <v>17562</v>
      </c>
      <c r="D3755" t="s">
        <v>145</v>
      </c>
      <c r="E3755" t="s">
        <v>146</v>
      </c>
      <c r="F3755" t="s">
        <v>260</v>
      </c>
      <c r="G3755" t="s">
        <v>261</v>
      </c>
      <c r="I3755" t="s">
        <v>149</v>
      </c>
      <c r="J3755">
        <v>10001</v>
      </c>
      <c r="K3755" t="s">
        <v>17563</v>
      </c>
      <c r="L3755" t="s">
        <v>17564</v>
      </c>
      <c r="M3755" t="s">
        <v>16190</v>
      </c>
      <c r="N3755" t="s">
        <v>1399</v>
      </c>
      <c r="O3755" t="s">
        <v>16190</v>
      </c>
      <c r="P3755" t="s">
        <v>1399</v>
      </c>
      <c r="R3755" t="s">
        <v>179</v>
      </c>
      <c r="S3755" t="s">
        <v>17564</v>
      </c>
      <c r="U3755" t="s">
        <v>57</v>
      </c>
      <c r="W3755" t="s">
        <v>347</v>
      </c>
      <c r="X3755" t="s">
        <v>17565</v>
      </c>
      <c r="Y3755" t="s">
        <v>2963</v>
      </c>
      <c r="Z3755">
        <v>3</v>
      </c>
      <c r="AA3755" t="s">
        <v>2964</v>
      </c>
      <c r="AB3755">
        <v>1007010062</v>
      </c>
      <c r="AC3755" t="s">
        <v>183</v>
      </c>
      <c r="AD3755">
        <v>983392</v>
      </c>
      <c r="AE3755">
        <v>213595</v>
      </c>
      <c r="AF3755" t="s">
        <v>170</v>
      </c>
      <c r="AG3755" t="s">
        <v>63</v>
      </c>
      <c r="AH3755" t="s">
        <v>183</v>
      </c>
      <c r="AP3755">
        <v>40.752945422726199</v>
      </c>
      <c r="AQ3755">
        <v>-74.003096795213295</v>
      </c>
      <c r="AR3755" t="s">
        <v>17566</v>
      </c>
    </row>
    <row r="3756" spans="1:44" x14ac:dyDescent="0.25">
      <c r="A3756">
        <v>45287401</v>
      </c>
      <c r="B3756" t="s">
        <v>17567</v>
      </c>
      <c r="C3756" t="s">
        <v>17568</v>
      </c>
      <c r="D3756" t="s">
        <v>145</v>
      </c>
      <c r="E3756" t="s">
        <v>146</v>
      </c>
      <c r="F3756" t="s">
        <v>161</v>
      </c>
      <c r="G3756" t="s">
        <v>162</v>
      </c>
      <c r="I3756" t="s">
        <v>163</v>
      </c>
      <c r="J3756">
        <v>11203</v>
      </c>
      <c r="K3756" t="s">
        <v>15859</v>
      </c>
      <c r="L3756" t="s">
        <v>8278</v>
      </c>
      <c r="M3756" t="s">
        <v>8372</v>
      </c>
      <c r="N3756" t="s">
        <v>2069</v>
      </c>
      <c r="O3756" t="s">
        <v>8372</v>
      </c>
      <c r="P3756" t="s">
        <v>2069</v>
      </c>
      <c r="R3756" t="s">
        <v>56</v>
      </c>
      <c r="S3756" t="s">
        <v>8278</v>
      </c>
      <c r="U3756" t="s">
        <v>57</v>
      </c>
      <c r="W3756" t="s">
        <v>168</v>
      </c>
      <c r="X3756" t="s">
        <v>17569</v>
      </c>
      <c r="Y3756" t="s">
        <v>140</v>
      </c>
      <c r="Z3756">
        <v>41</v>
      </c>
      <c r="AA3756" t="s">
        <v>141</v>
      </c>
      <c r="AB3756">
        <v>3048050036</v>
      </c>
      <c r="AC3756" t="s">
        <v>56</v>
      </c>
      <c r="AD3756">
        <v>1001621</v>
      </c>
      <c r="AE3756">
        <v>180075</v>
      </c>
      <c r="AF3756" t="s">
        <v>62</v>
      </c>
      <c r="AG3756" t="s">
        <v>63</v>
      </c>
      <c r="AH3756" t="s">
        <v>56</v>
      </c>
      <c r="AP3756">
        <v>40.660923949786401</v>
      </c>
      <c r="AQ3756">
        <v>-73.937389014956594</v>
      </c>
      <c r="AR3756" t="s">
        <v>15861</v>
      </c>
    </row>
    <row r="3757" spans="1:44" x14ac:dyDescent="0.25">
      <c r="A3757">
        <v>45288432</v>
      </c>
      <c r="B3757" t="s">
        <v>17570</v>
      </c>
      <c r="C3757" t="s">
        <v>17571</v>
      </c>
      <c r="D3757" t="s">
        <v>270</v>
      </c>
      <c r="E3757" t="s">
        <v>271</v>
      </c>
      <c r="F3757" t="s">
        <v>1519</v>
      </c>
      <c r="G3757" t="s">
        <v>1520</v>
      </c>
      <c r="H3757" t="s">
        <v>1521</v>
      </c>
      <c r="K3757" t="s">
        <v>17572</v>
      </c>
      <c r="L3757" t="s">
        <v>17573</v>
      </c>
      <c r="M3757" t="s">
        <v>17574</v>
      </c>
      <c r="N3757" t="s">
        <v>226</v>
      </c>
      <c r="O3757" t="s">
        <v>17573</v>
      </c>
      <c r="P3757" t="s">
        <v>226</v>
      </c>
      <c r="Q3757" t="s">
        <v>705</v>
      </c>
      <c r="U3757" t="s">
        <v>57</v>
      </c>
      <c r="W3757" t="s">
        <v>706</v>
      </c>
      <c r="X3757" t="s">
        <v>17571</v>
      </c>
      <c r="Y3757" t="s">
        <v>1931</v>
      </c>
      <c r="AA3757" t="s">
        <v>63</v>
      </c>
      <c r="AC3757" t="s">
        <v>183</v>
      </c>
      <c r="AF3757" t="s">
        <v>281</v>
      </c>
      <c r="AG3757" t="s">
        <v>63</v>
      </c>
      <c r="AH3757" t="s">
        <v>183</v>
      </c>
    </row>
    <row r="3758" spans="1:44" x14ac:dyDescent="0.25">
      <c r="A3758">
        <v>45289514</v>
      </c>
      <c r="B3758" t="s">
        <v>17570</v>
      </c>
      <c r="C3758" t="s">
        <v>2190</v>
      </c>
      <c r="D3758" t="s">
        <v>821</v>
      </c>
      <c r="E3758" t="s">
        <v>822</v>
      </c>
      <c r="F3758" t="s">
        <v>2191</v>
      </c>
      <c r="G3758" t="s">
        <v>2191</v>
      </c>
      <c r="I3758" t="s">
        <v>572</v>
      </c>
      <c r="J3758">
        <v>11209</v>
      </c>
      <c r="K3758" t="s">
        <v>17575</v>
      </c>
      <c r="L3758" t="s">
        <v>473</v>
      </c>
      <c r="M3758" t="s">
        <v>593</v>
      </c>
      <c r="N3758" t="s">
        <v>4126</v>
      </c>
      <c r="Q3758" t="s">
        <v>55</v>
      </c>
      <c r="R3758" t="s">
        <v>56</v>
      </c>
      <c r="U3758" t="s">
        <v>57</v>
      </c>
      <c r="X3758" t="s">
        <v>2190</v>
      </c>
      <c r="Y3758" t="s">
        <v>459</v>
      </c>
      <c r="Z3758">
        <v>43</v>
      </c>
      <c r="AA3758" t="s">
        <v>460</v>
      </c>
      <c r="AB3758">
        <v>3058750004</v>
      </c>
      <c r="AC3758" t="s">
        <v>56</v>
      </c>
      <c r="AD3758">
        <v>979080</v>
      </c>
      <c r="AE3758">
        <v>169557</v>
      </c>
      <c r="AF3758" t="s">
        <v>125</v>
      </c>
      <c r="AG3758" t="s">
        <v>63</v>
      </c>
      <c r="AH3758" t="s">
        <v>56</v>
      </c>
      <c r="AP3758">
        <v>40.632069843266699</v>
      </c>
      <c r="AQ3758">
        <v>-74.018626378025701</v>
      </c>
      <c r="AR3758" t="s">
        <v>17576</v>
      </c>
    </row>
    <row r="3759" spans="1:44" x14ac:dyDescent="0.25">
      <c r="A3759">
        <v>45288711</v>
      </c>
      <c r="B3759" t="s">
        <v>17577</v>
      </c>
      <c r="C3759" t="s">
        <v>12808</v>
      </c>
      <c r="D3759" t="s">
        <v>246</v>
      </c>
      <c r="E3759" t="s">
        <v>247</v>
      </c>
      <c r="F3759" t="s">
        <v>248</v>
      </c>
      <c r="G3759" t="s">
        <v>368</v>
      </c>
      <c r="H3759" t="s">
        <v>250</v>
      </c>
      <c r="I3759" t="s">
        <v>251</v>
      </c>
      <c r="J3759">
        <v>11221</v>
      </c>
      <c r="K3759" t="s">
        <v>17578</v>
      </c>
      <c r="L3759" t="s">
        <v>1098</v>
      </c>
      <c r="Q3759" t="s">
        <v>55</v>
      </c>
      <c r="R3759" t="s">
        <v>56</v>
      </c>
      <c r="U3759" t="s">
        <v>57</v>
      </c>
      <c r="W3759" t="s">
        <v>538</v>
      </c>
      <c r="X3759" t="s">
        <v>12808</v>
      </c>
      <c r="Y3759" t="s">
        <v>231</v>
      </c>
      <c r="Z3759">
        <v>36</v>
      </c>
      <c r="AA3759" t="s">
        <v>232</v>
      </c>
      <c r="AB3759">
        <v>3016570106</v>
      </c>
      <c r="AC3759" t="s">
        <v>56</v>
      </c>
      <c r="AD3759">
        <v>1003795</v>
      </c>
      <c r="AE3759">
        <v>188980</v>
      </c>
      <c r="AF3759" t="s">
        <v>62</v>
      </c>
      <c r="AG3759" t="s">
        <v>63</v>
      </c>
      <c r="AH3759" t="s">
        <v>56</v>
      </c>
      <c r="AP3759">
        <v>40.685361635427803</v>
      </c>
      <c r="AQ3759">
        <v>-73.929527361636602</v>
      </c>
      <c r="AR3759" t="s">
        <v>17579</v>
      </c>
    </row>
    <row r="3760" spans="1:44" x14ac:dyDescent="0.25">
      <c r="A3760">
        <v>45288717</v>
      </c>
      <c r="B3760" t="s">
        <v>1535</v>
      </c>
      <c r="C3760" t="s">
        <v>9947</v>
      </c>
      <c r="D3760" t="s">
        <v>246</v>
      </c>
      <c r="E3760" t="s">
        <v>247</v>
      </c>
      <c r="F3760" t="s">
        <v>248</v>
      </c>
      <c r="G3760" t="s">
        <v>249</v>
      </c>
      <c r="H3760" t="s">
        <v>250</v>
      </c>
      <c r="I3760" t="s">
        <v>251</v>
      </c>
      <c r="J3760">
        <v>11368</v>
      </c>
      <c r="K3760" t="s">
        <v>17580</v>
      </c>
      <c r="L3760" t="s">
        <v>843</v>
      </c>
      <c r="Q3760" t="s">
        <v>55</v>
      </c>
      <c r="R3760" t="s">
        <v>9004</v>
      </c>
      <c r="U3760" t="s">
        <v>57</v>
      </c>
      <c r="W3760" t="s">
        <v>2955</v>
      </c>
      <c r="X3760" t="s">
        <v>9947</v>
      </c>
      <c r="Y3760" t="s">
        <v>847</v>
      </c>
      <c r="Z3760">
        <v>21</v>
      </c>
      <c r="AA3760" t="s">
        <v>848</v>
      </c>
      <c r="AB3760">
        <v>4017130036</v>
      </c>
      <c r="AC3760" t="s">
        <v>85</v>
      </c>
      <c r="AD3760">
        <v>1020307</v>
      </c>
      <c r="AE3760">
        <v>214491</v>
      </c>
      <c r="AF3760" t="s">
        <v>125</v>
      </c>
      <c r="AG3760" t="s">
        <v>63</v>
      </c>
      <c r="AH3760" t="s">
        <v>85</v>
      </c>
      <c r="AP3760">
        <v>40.755331237405201</v>
      </c>
      <c r="AQ3760">
        <v>-73.869854096278203</v>
      </c>
      <c r="AR3760" t="s">
        <v>17581</v>
      </c>
    </row>
    <row r="3761" spans="1:44" x14ac:dyDescent="0.25">
      <c r="A3761">
        <v>45288478</v>
      </c>
      <c r="B3761" t="s">
        <v>17582</v>
      </c>
      <c r="C3761" t="s">
        <v>17583</v>
      </c>
      <c r="D3761" t="s">
        <v>246</v>
      </c>
      <c r="E3761" t="s">
        <v>247</v>
      </c>
      <c r="F3761" t="s">
        <v>357</v>
      </c>
      <c r="G3761" t="s">
        <v>358</v>
      </c>
      <c r="H3761" t="s">
        <v>4988</v>
      </c>
      <c r="I3761" t="s">
        <v>251</v>
      </c>
      <c r="J3761">
        <v>10468</v>
      </c>
      <c r="K3761" t="s">
        <v>17584</v>
      </c>
      <c r="L3761" t="s">
        <v>4804</v>
      </c>
      <c r="Q3761" t="s">
        <v>55</v>
      </c>
      <c r="R3761" t="s">
        <v>112</v>
      </c>
      <c r="U3761" t="s">
        <v>57</v>
      </c>
      <c r="W3761" t="s">
        <v>502</v>
      </c>
      <c r="X3761" t="s">
        <v>17583</v>
      </c>
      <c r="Y3761" t="s">
        <v>123</v>
      </c>
      <c r="Z3761">
        <v>14</v>
      </c>
      <c r="AA3761" t="s">
        <v>124</v>
      </c>
      <c r="AB3761">
        <v>2032030038</v>
      </c>
      <c r="AC3761" t="s">
        <v>112</v>
      </c>
      <c r="AD3761">
        <v>1011483</v>
      </c>
      <c r="AE3761">
        <v>253970</v>
      </c>
      <c r="AF3761" t="s">
        <v>125</v>
      </c>
      <c r="AG3761" t="s">
        <v>63</v>
      </c>
      <c r="AH3761" t="s">
        <v>112</v>
      </c>
      <c r="AP3761">
        <v>40.863721643267802</v>
      </c>
      <c r="AQ3761">
        <v>-73.901543681186297</v>
      </c>
      <c r="AR3761" t="s">
        <v>17585</v>
      </c>
    </row>
    <row r="3762" spans="1:44" x14ac:dyDescent="0.25">
      <c r="A3762">
        <v>45284903</v>
      </c>
      <c r="B3762" t="s">
        <v>16076</v>
      </c>
      <c r="C3762" t="s">
        <v>17586</v>
      </c>
      <c r="D3762" t="s">
        <v>145</v>
      </c>
      <c r="E3762" t="s">
        <v>146</v>
      </c>
      <c r="F3762" t="s">
        <v>161</v>
      </c>
      <c r="G3762" t="s">
        <v>527</v>
      </c>
      <c r="I3762" t="s">
        <v>163</v>
      </c>
      <c r="J3762">
        <v>10027</v>
      </c>
      <c r="K3762" t="s">
        <v>16867</v>
      </c>
      <c r="L3762" t="s">
        <v>5155</v>
      </c>
      <c r="M3762" t="s">
        <v>1158</v>
      </c>
      <c r="N3762" t="s">
        <v>2207</v>
      </c>
      <c r="O3762" t="s">
        <v>1158</v>
      </c>
      <c r="P3762" t="s">
        <v>2207</v>
      </c>
      <c r="R3762" t="s">
        <v>179</v>
      </c>
      <c r="S3762" t="s">
        <v>5155</v>
      </c>
      <c r="U3762" t="s">
        <v>57</v>
      </c>
      <c r="W3762" t="s">
        <v>457</v>
      </c>
      <c r="X3762" t="s">
        <v>17587</v>
      </c>
      <c r="Y3762" t="s">
        <v>1033</v>
      </c>
      <c r="Z3762">
        <v>9</v>
      </c>
      <c r="AA3762" t="s">
        <v>1034</v>
      </c>
      <c r="AB3762">
        <v>1017270021</v>
      </c>
      <c r="AC3762" t="s">
        <v>183</v>
      </c>
      <c r="AD3762">
        <v>1000352</v>
      </c>
      <c r="AE3762">
        <v>234231</v>
      </c>
      <c r="AF3762" t="s">
        <v>170</v>
      </c>
      <c r="AG3762" t="s">
        <v>63</v>
      </c>
      <c r="AH3762" t="s">
        <v>183</v>
      </c>
      <c r="AP3762">
        <v>40.809571139211897</v>
      </c>
      <c r="AQ3762">
        <v>-73.941833305357605</v>
      </c>
      <c r="AR3762" t="s">
        <v>16869</v>
      </c>
    </row>
    <row r="3763" spans="1:44" x14ac:dyDescent="0.25">
      <c r="A3763">
        <v>45287468</v>
      </c>
      <c r="B3763" t="s">
        <v>17588</v>
      </c>
      <c r="C3763" t="s">
        <v>17589</v>
      </c>
      <c r="D3763" t="s">
        <v>145</v>
      </c>
      <c r="E3763" t="s">
        <v>146</v>
      </c>
      <c r="F3763" t="s">
        <v>260</v>
      </c>
      <c r="G3763" t="s">
        <v>1122</v>
      </c>
      <c r="J3763">
        <v>11385</v>
      </c>
      <c r="K3763" t="s">
        <v>1639</v>
      </c>
      <c r="L3763" t="s">
        <v>1639</v>
      </c>
      <c r="M3763" t="s">
        <v>1639</v>
      </c>
      <c r="N3763" t="s">
        <v>12185</v>
      </c>
      <c r="O3763" t="s">
        <v>1639</v>
      </c>
      <c r="P3763" t="s">
        <v>12185</v>
      </c>
      <c r="U3763" t="s">
        <v>57</v>
      </c>
      <c r="W3763" t="s">
        <v>335</v>
      </c>
      <c r="X3763" t="s">
        <v>17590</v>
      </c>
      <c r="Y3763" t="s">
        <v>83</v>
      </c>
      <c r="Z3763">
        <v>30</v>
      </c>
      <c r="AA3763" t="s">
        <v>84</v>
      </c>
      <c r="AC3763" t="s">
        <v>85</v>
      </c>
      <c r="AD3763">
        <v>1018837</v>
      </c>
      <c r="AE3763">
        <v>195930</v>
      </c>
      <c r="AF3763" t="s">
        <v>125</v>
      </c>
      <c r="AG3763" t="s">
        <v>63</v>
      </c>
      <c r="AH3763" t="s">
        <v>85</v>
      </c>
      <c r="AP3763">
        <v>40.704391757437698</v>
      </c>
      <c r="AQ3763">
        <v>-73.875255384525602</v>
      </c>
      <c r="AR3763" t="s">
        <v>17591</v>
      </c>
    </row>
    <row r="3764" spans="1:44" x14ac:dyDescent="0.25">
      <c r="A3764">
        <v>45288014</v>
      </c>
      <c r="B3764" t="s">
        <v>17592</v>
      </c>
      <c r="C3764" t="s">
        <v>2190</v>
      </c>
      <c r="D3764" t="s">
        <v>821</v>
      </c>
      <c r="E3764" t="s">
        <v>822</v>
      </c>
      <c r="F3764" t="s">
        <v>2191</v>
      </c>
      <c r="G3764" t="s">
        <v>2191</v>
      </c>
      <c r="I3764" t="s">
        <v>572</v>
      </c>
      <c r="J3764">
        <v>11219</v>
      </c>
      <c r="K3764" t="s">
        <v>17593</v>
      </c>
      <c r="L3764" t="s">
        <v>1017</v>
      </c>
      <c r="M3764" t="s">
        <v>277</v>
      </c>
      <c r="N3764" t="s">
        <v>696</v>
      </c>
      <c r="Q3764" t="s">
        <v>55</v>
      </c>
      <c r="R3764" t="s">
        <v>56</v>
      </c>
      <c r="U3764" t="s">
        <v>57</v>
      </c>
      <c r="X3764" t="s">
        <v>2190</v>
      </c>
      <c r="Y3764" t="s">
        <v>459</v>
      </c>
      <c r="Z3764">
        <v>38</v>
      </c>
      <c r="AA3764" t="s">
        <v>460</v>
      </c>
      <c r="AB3764">
        <v>3057330023</v>
      </c>
      <c r="AC3764" t="s">
        <v>56</v>
      </c>
      <c r="AD3764">
        <v>984597</v>
      </c>
      <c r="AE3764">
        <v>167745</v>
      </c>
      <c r="AF3764" t="s">
        <v>125</v>
      </c>
      <c r="AG3764" t="s">
        <v>63</v>
      </c>
      <c r="AH3764" t="s">
        <v>56</v>
      </c>
      <c r="AP3764">
        <v>40.627097787414698</v>
      </c>
      <c r="AQ3764">
        <v>-73.998749928119395</v>
      </c>
      <c r="AR3764" t="s">
        <v>17594</v>
      </c>
    </row>
    <row r="3765" spans="1:44" x14ac:dyDescent="0.25">
      <c r="A3765">
        <v>45289369</v>
      </c>
      <c r="B3765" t="s">
        <v>17592</v>
      </c>
      <c r="C3765" t="s">
        <v>11889</v>
      </c>
      <c r="D3765" t="s">
        <v>270</v>
      </c>
      <c r="E3765" t="s">
        <v>271</v>
      </c>
      <c r="F3765" t="s">
        <v>701</v>
      </c>
      <c r="G3765" t="s">
        <v>3263</v>
      </c>
      <c r="H3765" t="s">
        <v>3264</v>
      </c>
      <c r="J3765">
        <v>11434</v>
      </c>
      <c r="O3765" t="s">
        <v>3229</v>
      </c>
      <c r="P3765" t="s">
        <v>17595</v>
      </c>
      <c r="Q3765" t="s">
        <v>705</v>
      </c>
      <c r="R3765" t="s">
        <v>6554</v>
      </c>
      <c r="T3765" t="s">
        <v>322</v>
      </c>
      <c r="U3765" t="s">
        <v>57</v>
      </c>
      <c r="W3765" t="s">
        <v>11044</v>
      </c>
      <c r="X3765" t="s">
        <v>11889</v>
      </c>
      <c r="Y3765" t="s">
        <v>769</v>
      </c>
      <c r="Z3765">
        <v>27</v>
      </c>
      <c r="AA3765" t="s">
        <v>1613</v>
      </c>
      <c r="AC3765" t="s">
        <v>85</v>
      </c>
      <c r="AD3765">
        <v>1049803</v>
      </c>
      <c r="AE3765">
        <v>185193</v>
      </c>
      <c r="AF3765" t="s">
        <v>281</v>
      </c>
      <c r="AG3765" t="s">
        <v>63</v>
      </c>
      <c r="AH3765" t="s">
        <v>85</v>
      </c>
      <c r="AP3765">
        <v>40.674746048914599</v>
      </c>
      <c r="AQ3765">
        <v>-73.7636754848686</v>
      </c>
      <c r="AR3765" t="s">
        <v>17596</v>
      </c>
    </row>
    <row r="3766" spans="1:44" x14ac:dyDescent="0.25">
      <c r="A3766">
        <v>45286640</v>
      </c>
      <c r="B3766" t="s">
        <v>17597</v>
      </c>
      <c r="C3766" t="s">
        <v>1845</v>
      </c>
      <c r="D3766" t="s">
        <v>821</v>
      </c>
      <c r="E3766" t="s">
        <v>822</v>
      </c>
      <c r="F3766" t="s">
        <v>2191</v>
      </c>
      <c r="G3766" t="s">
        <v>2191</v>
      </c>
      <c r="I3766" t="s">
        <v>572</v>
      </c>
      <c r="J3766">
        <v>11428</v>
      </c>
      <c r="K3766" t="s">
        <v>17598</v>
      </c>
      <c r="L3766" t="s">
        <v>11665</v>
      </c>
      <c r="M3766" t="s">
        <v>5952</v>
      </c>
      <c r="N3766" t="s">
        <v>17599</v>
      </c>
      <c r="Q3766" t="s">
        <v>55</v>
      </c>
      <c r="R3766" t="s">
        <v>10517</v>
      </c>
      <c r="U3766" t="s">
        <v>57</v>
      </c>
      <c r="X3766" t="s">
        <v>1845</v>
      </c>
      <c r="Y3766" t="s">
        <v>1650</v>
      </c>
      <c r="Z3766">
        <v>23</v>
      </c>
      <c r="AA3766" t="s">
        <v>1651</v>
      </c>
      <c r="AB3766">
        <v>4106170041</v>
      </c>
      <c r="AC3766" t="s">
        <v>85</v>
      </c>
      <c r="AD3766">
        <v>1055477</v>
      </c>
      <c r="AE3766">
        <v>201269</v>
      </c>
      <c r="AF3766" t="s">
        <v>125</v>
      </c>
      <c r="AG3766" t="s">
        <v>63</v>
      </c>
      <c r="AH3766" t="s">
        <v>85</v>
      </c>
      <c r="AP3766">
        <v>40.718826905587299</v>
      </c>
      <c r="AQ3766">
        <v>-73.743050311749499</v>
      </c>
      <c r="AR3766" t="s">
        <v>17600</v>
      </c>
    </row>
    <row r="3767" spans="1:44" x14ac:dyDescent="0.25">
      <c r="A3767">
        <v>45288722</v>
      </c>
      <c r="B3767" t="s">
        <v>17601</v>
      </c>
      <c r="C3767" t="s">
        <v>14280</v>
      </c>
      <c r="D3767" t="s">
        <v>246</v>
      </c>
      <c r="E3767" t="s">
        <v>247</v>
      </c>
      <c r="F3767" t="s">
        <v>248</v>
      </c>
      <c r="G3767" t="s">
        <v>249</v>
      </c>
      <c r="H3767" t="s">
        <v>250</v>
      </c>
      <c r="I3767" t="s">
        <v>251</v>
      </c>
      <c r="J3767">
        <v>10040</v>
      </c>
      <c r="K3767" t="s">
        <v>17602</v>
      </c>
      <c r="L3767" t="s">
        <v>325</v>
      </c>
      <c r="Q3767" t="s">
        <v>55</v>
      </c>
      <c r="R3767" t="s">
        <v>179</v>
      </c>
      <c r="U3767" t="s">
        <v>57</v>
      </c>
      <c r="W3767" t="s">
        <v>254</v>
      </c>
      <c r="X3767" t="s">
        <v>14280</v>
      </c>
      <c r="Y3767" t="s">
        <v>308</v>
      </c>
      <c r="Z3767">
        <v>10</v>
      </c>
      <c r="AA3767" t="s">
        <v>309</v>
      </c>
      <c r="AB3767">
        <v>1021740089</v>
      </c>
      <c r="AC3767" t="s">
        <v>183</v>
      </c>
      <c r="AD3767">
        <v>1004429</v>
      </c>
      <c r="AE3767">
        <v>252884</v>
      </c>
      <c r="AF3767" t="s">
        <v>62</v>
      </c>
      <c r="AG3767" t="s">
        <v>63</v>
      </c>
      <c r="AH3767" t="s">
        <v>183</v>
      </c>
      <c r="AP3767">
        <v>40.860759844916103</v>
      </c>
      <c r="AQ3767">
        <v>-73.927049484476896</v>
      </c>
      <c r="AR3767" t="s">
        <v>17603</v>
      </c>
    </row>
    <row r="3768" spans="1:44" x14ac:dyDescent="0.25">
      <c r="A3768">
        <v>45289189</v>
      </c>
      <c r="B3768" t="s">
        <v>17604</v>
      </c>
      <c r="C3768" t="s">
        <v>11408</v>
      </c>
      <c r="D3768" t="s">
        <v>246</v>
      </c>
      <c r="E3768" t="s">
        <v>247</v>
      </c>
      <c r="F3768" t="s">
        <v>248</v>
      </c>
      <c r="G3768" t="s">
        <v>249</v>
      </c>
      <c r="H3768" t="s">
        <v>250</v>
      </c>
      <c r="I3768" t="s">
        <v>251</v>
      </c>
      <c r="J3768">
        <v>10462</v>
      </c>
      <c r="K3768" t="s">
        <v>17605</v>
      </c>
      <c r="L3768" t="s">
        <v>5635</v>
      </c>
      <c r="Q3768" t="s">
        <v>55</v>
      </c>
      <c r="R3768" t="s">
        <v>112</v>
      </c>
      <c r="U3768" t="s">
        <v>57</v>
      </c>
      <c r="W3768" t="s">
        <v>254</v>
      </c>
      <c r="X3768" t="s">
        <v>11408</v>
      </c>
      <c r="Y3768" t="s">
        <v>3131</v>
      </c>
      <c r="Z3768">
        <v>13</v>
      </c>
      <c r="AA3768" t="s">
        <v>3132</v>
      </c>
      <c r="AB3768">
        <v>2041240012</v>
      </c>
      <c r="AC3768" t="s">
        <v>112</v>
      </c>
      <c r="AD3768">
        <v>1023336</v>
      </c>
      <c r="AE3768">
        <v>248407</v>
      </c>
      <c r="AF3768" t="s">
        <v>125</v>
      </c>
      <c r="AG3768" t="s">
        <v>63</v>
      </c>
      <c r="AH3768" t="s">
        <v>112</v>
      </c>
      <c r="AP3768">
        <v>40.848408366864298</v>
      </c>
      <c r="AQ3768">
        <v>-73.858723658321694</v>
      </c>
      <c r="AR3768" t="s">
        <v>17606</v>
      </c>
    </row>
    <row r="3769" spans="1:44" x14ac:dyDescent="0.25">
      <c r="A3769">
        <v>45288551</v>
      </c>
      <c r="B3769" t="s">
        <v>17607</v>
      </c>
      <c r="C3769" t="s">
        <v>14803</v>
      </c>
      <c r="D3769" t="s">
        <v>246</v>
      </c>
      <c r="E3769" t="s">
        <v>247</v>
      </c>
      <c r="F3769" t="s">
        <v>248</v>
      </c>
      <c r="G3769" t="s">
        <v>368</v>
      </c>
      <c r="H3769" t="s">
        <v>1446</v>
      </c>
      <c r="I3769" t="s">
        <v>251</v>
      </c>
      <c r="J3769">
        <v>11103</v>
      </c>
      <c r="K3769" t="s">
        <v>17608</v>
      </c>
      <c r="L3769" t="s">
        <v>7270</v>
      </c>
      <c r="Q3769" t="s">
        <v>55</v>
      </c>
      <c r="R3769" t="s">
        <v>5055</v>
      </c>
      <c r="U3769" t="s">
        <v>57</v>
      </c>
      <c r="W3769" t="s">
        <v>538</v>
      </c>
      <c r="X3769" t="s">
        <v>14803</v>
      </c>
      <c r="Y3769" t="s">
        <v>193</v>
      </c>
      <c r="Z3769">
        <v>22</v>
      </c>
      <c r="AA3769" t="s">
        <v>194</v>
      </c>
      <c r="AC3769" t="s">
        <v>85</v>
      </c>
      <c r="AD3769">
        <v>1007897</v>
      </c>
      <c r="AE3769">
        <v>219611</v>
      </c>
      <c r="AF3769" t="s">
        <v>62</v>
      </c>
      <c r="AG3769" t="s">
        <v>63</v>
      </c>
      <c r="AH3769" t="s">
        <v>85</v>
      </c>
      <c r="AP3769">
        <v>40.769426211924497</v>
      </c>
      <c r="AQ3769">
        <v>-73.914629312318397</v>
      </c>
      <c r="AR3769" t="s">
        <v>17609</v>
      </c>
    </row>
    <row r="3770" spans="1:44" x14ac:dyDescent="0.25">
      <c r="A3770">
        <v>45289218</v>
      </c>
      <c r="B3770" t="s">
        <v>17610</v>
      </c>
      <c r="C3770" t="s">
        <v>17611</v>
      </c>
      <c r="D3770" t="s">
        <v>145</v>
      </c>
      <c r="E3770" t="s">
        <v>146</v>
      </c>
      <c r="F3770" t="s">
        <v>260</v>
      </c>
      <c r="G3770" t="s">
        <v>10008</v>
      </c>
      <c r="I3770" t="s">
        <v>149</v>
      </c>
      <c r="J3770">
        <v>11209</v>
      </c>
      <c r="K3770" t="s">
        <v>17612</v>
      </c>
      <c r="L3770" t="s">
        <v>5150</v>
      </c>
      <c r="M3770" t="s">
        <v>2735</v>
      </c>
      <c r="N3770" t="s">
        <v>4126</v>
      </c>
      <c r="O3770" t="s">
        <v>2735</v>
      </c>
      <c r="P3770" t="s">
        <v>4126</v>
      </c>
      <c r="R3770" t="s">
        <v>56</v>
      </c>
      <c r="S3770" t="s">
        <v>5150</v>
      </c>
      <c r="U3770" t="s">
        <v>57</v>
      </c>
      <c r="W3770" t="s">
        <v>168</v>
      </c>
      <c r="X3770" t="s">
        <v>17613</v>
      </c>
      <c r="Y3770" t="s">
        <v>459</v>
      </c>
      <c r="Z3770">
        <v>43</v>
      </c>
      <c r="AA3770" t="s">
        <v>460</v>
      </c>
      <c r="AB3770">
        <v>3058850103</v>
      </c>
      <c r="AC3770" t="s">
        <v>56</v>
      </c>
      <c r="AD3770">
        <v>976202</v>
      </c>
      <c r="AE3770">
        <v>170902</v>
      </c>
      <c r="AF3770" t="s">
        <v>62</v>
      </c>
      <c r="AG3770" t="s">
        <v>63</v>
      </c>
      <c r="AH3770" t="s">
        <v>56</v>
      </c>
      <c r="AP3770">
        <v>40.635759435376599</v>
      </c>
      <c r="AQ3770">
        <v>-74.028996785320402</v>
      </c>
      <c r="AR3770" t="s">
        <v>17614</v>
      </c>
    </row>
    <row r="3771" spans="1:44" x14ac:dyDescent="0.25">
      <c r="A3771">
        <v>45287455</v>
      </c>
      <c r="B3771" t="s">
        <v>17615</v>
      </c>
      <c r="C3771" t="s">
        <v>17616</v>
      </c>
      <c r="D3771" t="s">
        <v>145</v>
      </c>
      <c r="E3771" t="s">
        <v>146</v>
      </c>
      <c r="F3771" t="s">
        <v>161</v>
      </c>
      <c r="G3771" t="s">
        <v>162</v>
      </c>
      <c r="I3771" t="s">
        <v>163</v>
      </c>
      <c r="J3771">
        <v>11213</v>
      </c>
      <c r="K3771" t="s">
        <v>17617</v>
      </c>
      <c r="L3771" t="s">
        <v>6450</v>
      </c>
      <c r="M3771" t="s">
        <v>2069</v>
      </c>
      <c r="N3771" t="s">
        <v>2070</v>
      </c>
      <c r="O3771" t="s">
        <v>2069</v>
      </c>
      <c r="P3771" t="s">
        <v>2070</v>
      </c>
      <c r="R3771" t="s">
        <v>56</v>
      </c>
      <c r="S3771" t="s">
        <v>6450</v>
      </c>
      <c r="U3771" t="s">
        <v>57</v>
      </c>
      <c r="W3771" t="s">
        <v>168</v>
      </c>
      <c r="X3771" t="s">
        <v>17618</v>
      </c>
      <c r="Y3771" t="s">
        <v>1449</v>
      </c>
      <c r="Z3771">
        <v>35</v>
      </c>
      <c r="AA3771" t="s">
        <v>1450</v>
      </c>
      <c r="AB3771">
        <v>3013890016</v>
      </c>
      <c r="AC3771" t="s">
        <v>56</v>
      </c>
      <c r="AD3771">
        <v>1002079</v>
      </c>
      <c r="AE3771">
        <v>183378</v>
      </c>
      <c r="AF3771" t="s">
        <v>62</v>
      </c>
      <c r="AG3771" t="s">
        <v>63</v>
      </c>
      <c r="AH3771" t="s">
        <v>56</v>
      </c>
      <c r="AP3771">
        <v>40.669989038679198</v>
      </c>
      <c r="AQ3771">
        <v>-73.935729493103494</v>
      </c>
      <c r="AR3771" t="s">
        <v>17619</v>
      </c>
    </row>
    <row r="3772" spans="1:44" x14ac:dyDescent="0.25">
      <c r="A3772">
        <v>45288504</v>
      </c>
      <c r="B3772" t="s">
        <v>17620</v>
      </c>
      <c r="C3772" t="s">
        <v>2190</v>
      </c>
      <c r="D3772" t="s">
        <v>821</v>
      </c>
      <c r="E3772" t="s">
        <v>822</v>
      </c>
      <c r="F3772" t="s">
        <v>2191</v>
      </c>
      <c r="G3772" t="s">
        <v>2191</v>
      </c>
      <c r="I3772" t="s">
        <v>572</v>
      </c>
      <c r="J3772">
        <v>10309</v>
      </c>
      <c r="K3772" t="s">
        <v>17621</v>
      </c>
      <c r="L3772" t="s">
        <v>17622</v>
      </c>
      <c r="M3772" t="s">
        <v>17623</v>
      </c>
      <c r="N3772" t="s">
        <v>305</v>
      </c>
      <c r="Q3772" t="s">
        <v>55</v>
      </c>
      <c r="R3772" t="s">
        <v>879</v>
      </c>
      <c r="U3772" t="s">
        <v>57</v>
      </c>
      <c r="X3772" t="s">
        <v>2190</v>
      </c>
      <c r="Y3772" t="s">
        <v>881</v>
      </c>
      <c r="Z3772">
        <v>51</v>
      </c>
      <c r="AA3772" t="s">
        <v>882</v>
      </c>
      <c r="AB3772">
        <v>5070670031</v>
      </c>
      <c r="AC3772" t="s">
        <v>879</v>
      </c>
      <c r="AD3772">
        <v>924738</v>
      </c>
      <c r="AE3772">
        <v>140815</v>
      </c>
      <c r="AF3772" t="s">
        <v>125</v>
      </c>
      <c r="AG3772" t="s">
        <v>63</v>
      </c>
      <c r="AH3772" t="s">
        <v>879</v>
      </c>
      <c r="AP3772">
        <v>40.552980660076202</v>
      </c>
      <c r="AQ3772">
        <v>-74.214155123123106</v>
      </c>
      <c r="AR3772" t="s">
        <v>17624</v>
      </c>
    </row>
    <row r="3773" spans="1:44" x14ac:dyDescent="0.25">
      <c r="A3773">
        <v>45286385</v>
      </c>
      <c r="B3773" t="s">
        <v>17625</v>
      </c>
      <c r="C3773" t="s">
        <v>17626</v>
      </c>
      <c r="D3773" t="s">
        <v>626</v>
      </c>
      <c r="E3773" t="s">
        <v>627</v>
      </c>
      <c r="F3773" t="s">
        <v>4630</v>
      </c>
      <c r="G3773" t="s">
        <v>6730</v>
      </c>
      <c r="H3773" t="s">
        <v>8054</v>
      </c>
      <c r="J3773">
        <v>10002</v>
      </c>
      <c r="K3773" t="s">
        <v>17627</v>
      </c>
      <c r="L3773" t="s">
        <v>17627</v>
      </c>
      <c r="M3773" t="s">
        <v>416</v>
      </c>
      <c r="N3773" t="s">
        <v>2568</v>
      </c>
      <c r="O3773" t="s">
        <v>416</v>
      </c>
      <c r="P3773" t="s">
        <v>2568</v>
      </c>
      <c r="R3773" t="s">
        <v>179</v>
      </c>
      <c r="S3773" t="s">
        <v>17627</v>
      </c>
      <c r="U3773" t="s">
        <v>57</v>
      </c>
      <c r="W3773" t="s">
        <v>4634</v>
      </c>
      <c r="X3773" t="s">
        <v>17628</v>
      </c>
      <c r="Y3773" t="s">
        <v>420</v>
      </c>
      <c r="Z3773">
        <v>1</v>
      </c>
      <c r="AA3773" t="s">
        <v>421</v>
      </c>
      <c r="AC3773" t="s">
        <v>183</v>
      </c>
      <c r="AD3773">
        <v>987854</v>
      </c>
      <c r="AE3773">
        <v>197794</v>
      </c>
      <c r="AF3773" t="s">
        <v>125</v>
      </c>
      <c r="AG3773" t="s">
        <v>63</v>
      </c>
      <c r="AH3773" t="s">
        <v>183</v>
      </c>
      <c r="AK3773" t="s">
        <v>17629</v>
      </c>
      <c r="AP3773">
        <v>40.709574858999602</v>
      </c>
      <c r="AQ3773">
        <v>-73.987000479902704</v>
      </c>
      <c r="AR3773" t="s">
        <v>17630</v>
      </c>
    </row>
    <row r="3774" spans="1:44" x14ac:dyDescent="0.25">
      <c r="A3774">
        <v>45288598</v>
      </c>
      <c r="B3774" t="s">
        <v>17631</v>
      </c>
      <c r="C3774" t="s">
        <v>17632</v>
      </c>
      <c r="D3774" t="s">
        <v>145</v>
      </c>
      <c r="E3774" t="s">
        <v>146</v>
      </c>
      <c r="F3774" t="s">
        <v>260</v>
      </c>
      <c r="G3774" t="s">
        <v>1636</v>
      </c>
      <c r="J3774">
        <v>11385</v>
      </c>
      <c r="K3774" t="s">
        <v>1639</v>
      </c>
      <c r="L3774" t="s">
        <v>1639</v>
      </c>
      <c r="M3774" t="s">
        <v>1639</v>
      </c>
      <c r="N3774" t="s">
        <v>12185</v>
      </c>
      <c r="O3774" t="s">
        <v>1639</v>
      </c>
      <c r="P3774" t="s">
        <v>12185</v>
      </c>
      <c r="U3774" t="s">
        <v>57</v>
      </c>
      <c r="W3774" t="s">
        <v>347</v>
      </c>
      <c r="X3774" t="s">
        <v>17633</v>
      </c>
      <c r="Y3774" t="s">
        <v>83</v>
      </c>
      <c r="Z3774">
        <v>30</v>
      </c>
      <c r="AA3774" t="s">
        <v>84</v>
      </c>
      <c r="AC3774" t="s">
        <v>85</v>
      </c>
      <c r="AD3774">
        <v>1018837</v>
      </c>
      <c r="AE3774">
        <v>195930</v>
      </c>
      <c r="AF3774" t="s">
        <v>125</v>
      </c>
      <c r="AG3774" t="s">
        <v>63</v>
      </c>
      <c r="AH3774" t="s">
        <v>85</v>
      </c>
      <c r="AP3774">
        <v>40.704391757437698</v>
      </c>
      <c r="AQ3774">
        <v>-73.875255384525602</v>
      </c>
      <c r="AR3774" t="s">
        <v>17591</v>
      </c>
    </row>
    <row r="3775" spans="1:44" x14ac:dyDescent="0.25">
      <c r="A3775">
        <v>45289407</v>
      </c>
      <c r="B3775" t="s">
        <v>17634</v>
      </c>
      <c r="C3775" t="s">
        <v>17635</v>
      </c>
      <c r="D3775" t="s">
        <v>626</v>
      </c>
      <c r="E3775" t="s">
        <v>627</v>
      </c>
      <c r="F3775" t="s">
        <v>4630</v>
      </c>
      <c r="G3775" t="s">
        <v>212</v>
      </c>
      <c r="H3775" t="s">
        <v>212</v>
      </c>
      <c r="J3775">
        <v>10011</v>
      </c>
      <c r="K3775" t="s">
        <v>17636</v>
      </c>
      <c r="L3775" t="s">
        <v>1158</v>
      </c>
      <c r="M3775" t="s">
        <v>17637</v>
      </c>
      <c r="N3775" t="s">
        <v>556</v>
      </c>
      <c r="O3775" t="s">
        <v>17637</v>
      </c>
      <c r="P3775" t="s">
        <v>556</v>
      </c>
      <c r="R3775" t="s">
        <v>179</v>
      </c>
      <c r="S3775" t="s">
        <v>1158</v>
      </c>
      <c r="U3775" t="s">
        <v>57</v>
      </c>
      <c r="W3775" t="s">
        <v>4634</v>
      </c>
      <c r="X3775" t="s">
        <v>17638</v>
      </c>
      <c r="Y3775" t="s">
        <v>410</v>
      </c>
      <c r="Z3775">
        <v>1</v>
      </c>
      <c r="AA3775" t="s">
        <v>1424</v>
      </c>
      <c r="AB3775">
        <v>1005510001</v>
      </c>
      <c r="AC3775" t="s">
        <v>183</v>
      </c>
      <c r="AD3775">
        <v>985190</v>
      </c>
      <c r="AE3775">
        <v>205935</v>
      </c>
      <c r="AF3775" t="s">
        <v>125</v>
      </c>
      <c r="AG3775" t="s">
        <v>63</v>
      </c>
      <c r="AH3775" t="s">
        <v>183</v>
      </c>
      <c r="AK3775" t="s">
        <v>17639</v>
      </c>
      <c r="AP3775">
        <v>40.731920624651103</v>
      </c>
      <c r="AQ3775">
        <v>-73.996608311158198</v>
      </c>
      <c r="AR3775" t="s">
        <v>17640</v>
      </c>
    </row>
    <row r="3776" spans="1:44" x14ac:dyDescent="0.25">
      <c r="A3776">
        <v>45285913</v>
      </c>
      <c r="B3776" t="s">
        <v>17641</v>
      </c>
      <c r="C3776" t="s">
        <v>17642</v>
      </c>
      <c r="D3776" t="s">
        <v>1291</v>
      </c>
      <c r="E3776" t="s">
        <v>1292</v>
      </c>
      <c r="F3776" t="s">
        <v>3490</v>
      </c>
      <c r="G3776" t="s">
        <v>10588</v>
      </c>
      <c r="H3776" t="s">
        <v>10589</v>
      </c>
      <c r="J3776">
        <v>10453</v>
      </c>
      <c r="K3776" t="s">
        <v>17643</v>
      </c>
      <c r="L3776" t="s">
        <v>2522</v>
      </c>
      <c r="M3776" t="s">
        <v>17644</v>
      </c>
      <c r="N3776" t="s">
        <v>165</v>
      </c>
      <c r="Q3776" t="s">
        <v>55</v>
      </c>
      <c r="R3776" t="s">
        <v>112</v>
      </c>
      <c r="U3776" t="s">
        <v>57</v>
      </c>
      <c r="W3776" t="s">
        <v>1308</v>
      </c>
      <c r="X3776" t="s">
        <v>17642</v>
      </c>
      <c r="Y3776" t="s">
        <v>1466</v>
      </c>
      <c r="Z3776">
        <v>14</v>
      </c>
      <c r="AA3776" t="s">
        <v>1467</v>
      </c>
      <c r="AB3776">
        <v>2028080009</v>
      </c>
      <c r="AC3776" t="s">
        <v>112</v>
      </c>
      <c r="AD3776">
        <v>1010176</v>
      </c>
      <c r="AE3776">
        <v>249243</v>
      </c>
      <c r="AF3776" t="s">
        <v>125</v>
      </c>
      <c r="AG3776" t="s">
        <v>63</v>
      </c>
      <c r="AH3776" t="s">
        <v>112</v>
      </c>
      <c r="AP3776">
        <v>40.850751386026197</v>
      </c>
      <c r="AQ3776">
        <v>-73.906287198345495</v>
      </c>
      <c r="AR3776" t="s">
        <v>17645</v>
      </c>
    </row>
    <row r="3777" spans="1:44" x14ac:dyDescent="0.25">
      <c r="A3777">
        <v>45285019</v>
      </c>
      <c r="B3777" t="s">
        <v>17646</v>
      </c>
      <c r="C3777" t="s">
        <v>17647</v>
      </c>
      <c r="D3777" t="s">
        <v>145</v>
      </c>
      <c r="E3777" t="s">
        <v>146</v>
      </c>
      <c r="F3777" t="s">
        <v>147</v>
      </c>
      <c r="G3777" t="s">
        <v>148</v>
      </c>
      <c r="I3777" t="s">
        <v>149</v>
      </c>
      <c r="J3777">
        <v>11208</v>
      </c>
      <c r="K3777" t="s">
        <v>17648</v>
      </c>
      <c r="L3777" t="s">
        <v>4862</v>
      </c>
      <c r="M3777" t="s">
        <v>17649</v>
      </c>
      <c r="N3777" t="s">
        <v>17650</v>
      </c>
      <c r="O3777" t="s">
        <v>17649</v>
      </c>
      <c r="P3777" t="s">
        <v>17650</v>
      </c>
      <c r="R3777" t="s">
        <v>56</v>
      </c>
      <c r="S3777" t="s">
        <v>4862</v>
      </c>
      <c r="U3777" t="s">
        <v>57</v>
      </c>
      <c r="W3777" t="s">
        <v>154</v>
      </c>
      <c r="X3777" t="s">
        <v>17651</v>
      </c>
      <c r="Y3777" t="s">
        <v>3076</v>
      </c>
      <c r="Z3777">
        <v>37</v>
      </c>
      <c r="AA3777" t="s">
        <v>3077</v>
      </c>
      <c r="AB3777">
        <v>3041050114</v>
      </c>
      <c r="AC3777" t="s">
        <v>56</v>
      </c>
      <c r="AD3777">
        <v>1019354</v>
      </c>
      <c r="AE3777">
        <v>189775</v>
      </c>
      <c r="AF3777" t="s">
        <v>170</v>
      </c>
      <c r="AG3777" t="s">
        <v>63</v>
      </c>
      <c r="AH3777" t="s">
        <v>56</v>
      </c>
      <c r="AP3777">
        <v>40.687495693717104</v>
      </c>
      <c r="AQ3777">
        <v>-73.873422805539704</v>
      </c>
      <c r="AR3777" t="s">
        <v>17652</v>
      </c>
    </row>
    <row r="3778" spans="1:44" x14ac:dyDescent="0.25">
      <c r="A3778">
        <v>45289107</v>
      </c>
      <c r="B3778" t="s">
        <v>17653</v>
      </c>
      <c r="C3778" t="s">
        <v>17654</v>
      </c>
      <c r="D3778" t="s">
        <v>145</v>
      </c>
      <c r="E3778" t="s">
        <v>146</v>
      </c>
      <c r="F3778" t="s">
        <v>147</v>
      </c>
      <c r="G3778" t="s">
        <v>1741</v>
      </c>
      <c r="I3778" t="s">
        <v>149</v>
      </c>
      <c r="J3778">
        <v>10463</v>
      </c>
      <c r="K3778" t="s">
        <v>17655</v>
      </c>
      <c r="L3778" t="s">
        <v>5704</v>
      </c>
      <c r="M3778" t="s">
        <v>2983</v>
      </c>
      <c r="N3778" t="s">
        <v>2886</v>
      </c>
      <c r="O3778" t="s">
        <v>2983</v>
      </c>
      <c r="P3778" t="s">
        <v>2886</v>
      </c>
      <c r="R3778" t="s">
        <v>112</v>
      </c>
      <c r="S3778" t="s">
        <v>5704</v>
      </c>
      <c r="U3778" t="s">
        <v>57</v>
      </c>
      <c r="W3778" t="s">
        <v>347</v>
      </c>
      <c r="X3778" t="s">
        <v>17656</v>
      </c>
      <c r="Y3778" t="s">
        <v>123</v>
      </c>
      <c r="Z3778">
        <v>14</v>
      </c>
      <c r="AA3778" t="s">
        <v>124</v>
      </c>
      <c r="AB3778">
        <v>2032390031</v>
      </c>
      <c r="AC3778" t="s">
        <v>112</v>
      </c>
      <c r="AD3778">
        <v>1010101</v>
      </c>
      <c r="AE3778">
        <v>256775</v>
      </c>
      <c r="AF3778" t="s">
        <v>125</v>
      </c>
      <c r="AG3778" t="s">
        <v>63</v>
      </c>
      <c r="AH3778" t="s">
        <v>112</v>
      </c>
      <c r="AP3778">
        <v>40.871424665277402</v>
      </c>
      <c r="AQ3778">
        <v>-73.906529244256703</v>
      </c>
      <c r="AR3778" t="s">
        <v>17657</v>
      </c>
    </row>
    <row r="3779" spans="1:44" x14ac:dyDescent="0.25">
      <c r="A3779">
        <v>45286641</v>
      </c>
      <c r="B3779" t="s">
        <v>17658</v>
      </c>
      <c r="C3779" t="s">
        <v>2190</v>
      </c>
      <c r="D3779" t="s">
        <v>821</v>
      </c>
      <c r="E3779" t="s">
        <v>822</v>
      </c>
      <c r="F3779" t="s">
        <v>2191</v>
      </c>
      <c r="G3779" t="s">
        <v>2191</v>
      </c>
      <c r="I3779" t="s">
        <v>572</v>
      </c>
      <c r="J3779">
        <v>11233</v>
      </c>
      <c r="K3779" t="s">
        <v>17659</v>
      </c>
      <c r="L3779" t="s">
        <v>1320</v>
      </c>
      <c r="M3779" t="s">
        <v>6450</v>
      </c>
      <c r="N3779" t="s">
        <v>8761</v>
      </c>
      <c r="Q3779" t="s">
        <v>55</v>
      </c>
      <c r="R3779" t="s">
        <v>56</v>
      </c>
      <c r="U3779" t="s">
        <v>57</v>
      </c>
      <c r="X3779" t="s">
        <v>2190</v>
      </c>
      <c r="Y3779" t="s">
        <v>637</v>
      </c>
      <c r="Z3779">
        <v>41</v>
      </c>
      <c r="AA3779" t="s">
        <v>638</v>
      </c>
      <c r="AB3779">
        <v>3014730047</v>
      </c>
      <c r="AC3779" t="s">
        <v>56</v>
      </c>
      <c r="AD3779">
        <v>1006270</v>
      </c>
      <c r="AE3779">
        <v>183101</v>
      </c>
      <c r="AF3779" t="s">
        <v>125</v>
      </c>
      <c r="AG3779" t="s">
        <v>63</v>
      </c>
      <c r="AH3779" t="s">
        <v>56</v>
      </c>
      <c r="AP3779">
        <v>40.669219303803601</v>
      </c>
      <c r="AQ3779">
        <v>-73.920622564581606</v>
      </c>
      <c r="AR3779" t="s">
        <v>17660</v>
      </c>
    </row>
    <row r="3780" spans="1:44" x14ac:dyDescent="0.25">
      <c r="A3780">
        <v>45289683</v>
      </c>
      <c r="B3780" t="s">
        <v>17661</v>
      </c>
      <c r="C3780" t="s">
        <v>17662</v>
      </c>
      <c r="D3780" t="s">
        <v>270</v>
      </c>
      <c r="E3780" t="s">
        <v>271</v>
      </c>
      <c r="F3780" t="s">
        <v>272</v>
      </c>
      <c r="G3780" t="s">
        <v>273</v>
      </c>
      <c r="J3780">
        <v>11239</v>
      </c>
      <c r="K3780" t="s">
        <v>7454</v>
      </c>
      <c r="L3780" t="s">
        <v>7454</v>
      </c>
      <c r="M3780" t="s">
        <v>7455</v>
      </c>
      <c r="N3780" t="s">
        <v>7456</v>
      </c>
      <c r="Q3780" t="s">
        <v>7436</v>
      </c>
      <c r="R3780" t="s">
        <v>56</v>
      </c>
      <c r="U3780" t="s">
        <v>57</v>
      </c>
      <c r="W3780" t="s">
        <v>278</v>
      </c>
      <c r="X3780" t="s">
        <v>17662</v>
      </c>
      <c r="Y3780" t="s">
        <v>3076</v>
      </c>
      <c r="AA3780" t="s">
        <v>63</v>
      </c>
      <c r="AC3780" t="s">
        <v>56</v>
      </c>
      <c r="AF3780" t="s">
        <v>281</v>
      </c>
      <c r="AG3780" t="s">
        <v>63</v>
      </c>
      <c r="AH3780" t="s">
        <v>56</v>
      </c>
    </row>
    <row r="3781" spans="1:44" x14ac:dyDescent="0.25">
      <c r="A3781">
        <v>45287109</v>
      </c>
      <c r="B3781" t="s">
        <v>17663</v>
      </c>
      <c r="C3781" t="s">
        <v>14280</v>
      </c>
      <c r="D3781" t="s">
        <v>246</v>
      </c>
      <c r="E3781" t="s">
        <v>247</v>
      </c>
      <c r="F3781" t="s">
        <v>248</v>
      </c>
      <c r="G3781" t="s">
        <v>249</v>
      </c>
      <c r="H3781" t="s">
        <v>359</v>
      </c>
      <c r="I3781" t="s">
        <v>251</v>
      </c>
      <c r="J3781">
        <v>10040</v>
      </c>
      <c r="K3781" t="s">
        <v>17664</v>
      </c>
      <c r="L3781" t="s">
        <v>2502</v>
      </c>
      <c r="Q3781" t="s">
        <v>55</v>
      </c>
      <c r="R3781" t="s">
        <v>179</v>
      </c>
      <c r="U3781" t="s">
        <v>57</v>
      </c>
      <c r="W3781" t="s">
        <v>254</v>
      </c>
      <c r="X3781" t="s">
        <v>14280</v>
      </c>
      <c r="Y3781" t="s">
        <v>308</v>
      </c>
      <c r="Z3781">
        <v>10</v>
      </c>
      <c r="AA3781" t="s">
        <v>309</v>
      </c>
      <c r="AB3781">
        <v>1021580001</v>
      </c>
      <c r="AC3781" t="s">
        <v>183</v>
      </c>
      <c r="AD3781">
        <v>1003362</v>
      </c>
      <c r="AE3781">
        <v>250112</v>
      </c>
      <c r="AF3781" t="s">
        <v>170</v>
      </c>
      <c r="AG3781" t="s">
        <v>63</v>
      </c>
      <c r="AH3781" t="s">
        <v>183</v>
      </c>
      <c r="AP3781">
        <v>40.853153911151303</v>
      </c>
      <c r="AQ3781">
        <v>-73.9309147726769</v>
      </c>
      <c r="AR3781" t="s">
        <v>17665</v>
      </c>
    </row>
    <row r="3782" spans="1:44" x14ac:dyDescent="0.25">
      <c r="A3782">
        <v>45286760</v>
      </c>
      <c r="B3782" t="s">
        <v>17666</v>
      </c>
      <c r="C3782" t="s">
        <v>17667</v>
      </c>
      <c r="D3782" t="s">
        <v>246</v>
      </c>
      <c r="E3782" t="s">
        <v>247</v>
      </c>
      <c r="F3782" t="s">
        <v>2768</v>
      </c>
      <c r="G3782" t="s">
        <v>2769</v>
      </c>
      <c r="H3782" t="s">
        <v>2770</v>
      </c>
      <c r="I3782" t="s">
        <v>251</v>
      </c>
      <c r="J3782">
        <v>10026</v>
      </c>
      <c r="K3782" t="s">
        <v>17668</v>
      </c>
      <c r="L3782" t="s">
        <v>2842</v>
      </c>
      <c r="Q3782" t="s">
        <v>55</v>
      </c>
      <c r="R3782" t="s">
        <v>179</v>
      </c>
      <c r="U3782" t="s">
        <v>57</v>
      </c>
      <c r="W3782" t="s">
        <v>12399</v>
      </c>
      <c r="X3782" t="s">
        <v>17667</v>
      </c>
      <c r="Y3782" t="s">
        <v>1033</v>
      </c>
      <c r="Z3782">
        <v>9</v>
      </c>
      <c r="AA3782" t="s">
        <v>1459</v>
      </c>
      <c r="AB3782">
        <v>1018480067</v>
      </c>
      <c r="AC3782" t="s">
        <v>183</v>
      </c>
      <c r="AD3782">
        <v>996148</v>
      </c>
      <c r="AE3782">
        <v>232467</v>
      </c>
      <c r="AF3782" t="s">
        <v>62</v>
      </c>
      <c r="AG3782" t="s">
        <v>63</v>
      </c>
      <c r="AH3782" t="s">
        <v>183</v>
      </c>
      <c r="AP3782">
        <v>40.804736108827697</v>
      </c>
      <c r="AQ3782">
        <v>-73.957022914029295</v>
      </c>
      <c r="AR3782" t="s">
        <v>17669</v>
      </c>
    </row>
    <row r="3783" spans="1:44" x14ac:dyDescent="0.25">
      <c r="A3783">
        <v>45289466</v>
      </c>
      <c r="B3783" t="s">
        <v>17670</v>
      </c>
      <c r="C3783" t="s">
        <v>17671</v>
      </c>
      <c r="D3783" t="s">
        <v>145</v>
      </c>
      <c r="E3783" t="s">
        <v>146</v>
      </c>
      <c r="F3783" t="s">
        <v>147</v>
      </c>
      <c r="G3783" t="s">
        <v>148</v>
      </c>
      <c r="I3783" t="s">
        <v>149</v>
      </c>
      <c r="J3783">
        <v>11368</v>
      </c>
      <c r="K3783" t="s">
        <v>17672</v>
      </c>
      <c r="L3783" t="s">
        <v>2597</v>
      </c>
      <c r="M3783" t="s">
        <v>8329</v>
      </c>
      <c r="N3783" t="s">
        <v>3457</v>
      </c>
      <c r="O3783" t="s">
        <v>8329</v>
      </c>
      <c r="P3783" t="s">
        <v>3457</v>
      </c>
      <c r="R3783" t="s">
        <v>902</v>
      </c>
      <c r="S3783" t="s">
        <v>2597</v>
      </c>
      <c r="U3783" t="s">
        <v>57</v>
      </c>
      <c r="W3783" t="s">
        <v>168</v>
      </c>
      <c r="X3783" t="s">
        <v>17673</v>
      </c>
      <c r="Y3783" t="s">
        <v>847</v>
      </c>
      <c r="Z3783">
        <v>21</v>
      </c>
      <c r="AA3783" t="s">
        <v>848</v>
      </c>
      <c r="AB3783">
        <v>4017670008</v>
      </c>
      <c r="AC3783" t="s">
        <v>85</v>
      </c>
      <c r="AD3783">
        <v>1021370</v>
      </c>
      <c r="AE3783">
        <v>213584</v>
      </c>
      <c r="AF3783" t="s">
        <v>170</v>
      </c>
      <c r="AG3783" t="s">
        <v>63</v>
      </c>
      <c r="AH3783" t="s">
        <v>85</v>
      </c>
      <c r="AP3783">
        <v>40.752837356875503</v>
      </c>
      <c r="AQ3783">
        <v>-73.866022265000595</v>
      </c>
      <c r="AR3783" t="s">
        <v>17674</v>
      </c>
    </row>
    <row r="3784" spans="1:44" x14ac:dyDescent="0.25">
      <c r="A3784">
        <v>45288468</v>
      </c>
      <c r="B3784" t="s">
        <v>17675</v>
      </c>
      <c r="C3784" t="s">
        <v>2190</v>
      </c>
      <c r="D3784" t="s">
        <v>821</v>
      </c>
      <c r="E3784" t="s">
        <v>822</v>
      </c>
      <c r="F3784" t="s">
        <v>2191</v>
      </c>
      <c r="G3784" t="s">
        <v>2191</v>
      </c>
      <c r="I3784" t="s">
        <v>572</v>
      </c>
      <c r="J3784">
        <v>11434</v>
      </c>
      <c r="K3784" t="s">
        <v>17676</v>
      </c>
      <c r="L3784" t="s">
        <v>11204</v>
      </c>
      <c r="M3784" t="s">
        <v>5984</v>
      </c>
      <c r="N3784" t="s">
        <v>5985</v>
      </c>
      <c r="Q3784" t="s">
        <v>55</v>
      </c>
      <c r="R3784" t="s">
        <v>6554</v>
      </c>
      <c r="U3784" t="s">
        <v>57</v>
      </c>
      <c r="X3784" t="s">
        <v>2190</v>
      </c>
      <c r="Y3784" t="s">
        <v>769</v>
      </c>
      <c r="Z3784">
        <v>31</v>
      </c>
      <c r="AA3784" t="s">
        <v>1613</v>
      </c>
      <c r="AB3784">
        <v>4123140142</v>
      </c>
      <c r="AC3784" t="s">
        <v>85</v>
      </c>
      <c r="AD3784">
        <v>1046318</v>
      </c>
      <c r="AE3784">
        <v>183082</v>
      </c>
      <c r="AF3784" t="s">
        <v>125</v>
      </c>
      <c r="AG3784" t="s">
        <v>63</v>
      </c>
      <c r="AH3784" t="s">
        <v>85</v>
      </c>
      <c r="AP3784">
        <v>40.6689769663177</v>
      </c>
      <c r="AQ3784">
        <v>-73.776258608366007</v>
      </c>
      <c r="AR3784" t="s">
        <v>17677</v>
      </c>
    </row>
    <row r="3785" spans="1:44" x14ac:dyDescent="0.25">
      <c r="A3785">
        <v>45287172</v>
      </c>
      <c r="B3785" t="s">
        <v>17678</v>
      </c>
      <c r="C3785" t="s">
        <v>17679</v>
      </c>
      <c r="D3785" t="s">
        <v>246</v>
      </c>
      <c r="E3785" t="s">
        <v>247</v>
      </c>
      <c r="F3785" t="s">
        <v>248</v>
      </c>
      <c r="G3785" t="s">
        <v>249</v>
      </c>
      <c r="H3785" t="s">
        <v>250</v>
      </c>
      <c r="I3785" t="s">
        <v>251</v>
      </c>
      <c r="J3785">
        <v>10458</v>
      </c>
      <c r="K3785" t="s">
        <v>17680</v>
      </c>
      <c r="L3785" t="s">
        <v>4278</v>
      </c>
      <c r="Q3785" t="s">
        <v>55</v>
      </c>
      <c r="R3785" t="s">
        <v>112</v>
      </c>
      <c r="U3785" t="s">
        <v>57</v>
      </c>
      <c r="W3785" t="s">
        <v>502</v>
      </c>
      <c r="X3785" t="s">
        <v>17679</v>
      </c>
      <c r="Y3785" t="s">
        <v>123</v>
      </c>
      <c r="Z3785">
        <v>15</v>
      </c>
      <c r="AA3785" t="s">
        <v>124</v>
      </c>
      <c r="AB3785">
        <v>2032930121</v>
      </c>
      <c r="AC3785" t="s">
        <v>112</v>
      </c>
      <c r="AD3785">
        <v>1013505</v>
      </c>
      <c r="AE3785">
        <v>254237</v>
      </c>
      <c r="AF3785" t="s">
        <v>125</v>
      </c>
      <c r="AG3785" t="s">
        <v>63</v>
      </c>
      <c r="AH3785" t="s">
        <v>112</v>
      </c>
      <c r="AP3785">
        <v>40.864448007586098</v>
      </c>
      <c r="AQ3785">
        <v>-73.894232322518704</v>
      </c>
      <c r="AR3785" t="s">
        <v>17681</v>
      </c>
    </row>
    <row r="3786" spans="1:44" x14ac:dyDescent="0.25">
      <c r="A3786">
        <v>45289184</v>
      </c>
      <c r="B3786" t="s">
        <v>17682</v>
      </c>
      <c r="C3786" t="s">
        <v>13768</v>
      </c>
      <c r="D3786" t="s">
        <v>246</v>
      </c>
      <c r="E3786" t="s">
        <v>247</v>
      </c>
      <c r="F3786" t="s">
        <v>248</v>
      </c>
      <c r="G3786" t="s">
        <v>368</v>
      </c>
      <c r="H3786" t="s">
        <v>1446</v>
      </c>
      <c r="I3786" t="s">
        <v>251</v>
      </c>
      <c r="J3786">
        <v>10303</v>
      </c>
      <c r="K3786" t="s">
        <v>17683</v>
      </c>
      <c r="L3786" t="s">
        <v>17684</v>
      </c>
      <c r="Q3786" t="s">
        <v>55</v>
      </c>
      <c r="R3786" t="s">
        <v>879</v>
      </c>
      <c r="U3786" t="s">
        <v>57</v>
      </c>
      <c r="W3786" t="s">
        <v>2955</v>
      </c>
      <c r="X3786" t="s">
        <v>13768</v>
      </c>
      <c r="Y3786" t="s">
        <v>2318</v>
      </c>
      <c r="Z3786">
        <v>49</v>
      </c>
      <c r="AA3786" t="s">
        <v>1272</v>
      </c>
      <c r="AB3786">
        <v>5012460034</v>
      </c>
      <c r="AC3786" t="s">
        <v>879</v>
      </c>
      <c r="AD3786">
        <v>939357</v>
      </c>
      <c r="AE3786">
        <v>169160</v>
      </c>
      <c r="AF3786" t="s">
        <v>62</v>
      </c>
      <c r="AG3786" t="s">
        <v>63</v>
      </c>
      <c r="AH3786" t="s">
        <v>879</v>
      </c>
      <c r="AP3786">
        <v>40.6308679144555</v>
      </c>
      <c r="AQ3786">
        <v>-74.161736827427504</v>
      </c>
      <c r="AR3786" t="s">
        <v>17685</v>
      </c>
    </row>
    <row r="3787" spans="1:44" x14ac:dyDescent="0.25">
      <c r="A3787">
        <v>45286729</v>
      </c>
      <c r="B3787" t="s">
        <v>17686</v>
      </c>
      <c r="C3787" t="s">
        <v>17687</v>
      </c>
      <c r="D3787" t="s">
        <v>246</v>
      </c>
      <c r="E3787" t="s">
        <v>247</v>
      </c>
      <c r="F3787" t="s">
        <v>248</v>
      </c>
      <c r="G3787" t="s">
        <v>368</v>
      </c>
      <c r="H3787" t="s">
        <v>359</v>
      </c>
      <c r="I3787" t="s">
        <v>251</v>
      </c>
      <c r="J3787">
        <v>11216</v>
      </c>
      <c r="K3787" t="s">
        <v>17688</v>
      </c>
      <c r="L3787" t="s">
        <v>17689</v>
      </c>
      <c r="Q3787" t="s">
        <v>55</v>
      </c>
      <c r="R3787" t="s">
        <v>56</v>
      </c>
      <c r="U3787" t="s">
        <v>57</v>
      </c>
      <c r="W3787" t="s">
        <v>2955</v>
      </c>
      <c r="X3787" t="s">
        <v>17687</v>
      </c>
      <c r="Y3787" t="s">
        <v>231</v>
      </c>
      <c r="Z3787">
        <v>36</v>
      </c>
      <c r="AA3787" t="s">
        <v>3777</v>
      </c>
      <c r="AB3787">
        <v>3018550042</v>
      </c>
      <c r="AC3787" t="s">
        <v>56</v>
      </c>
      <c r="AD3787">
        <v>1000602</v>
      </c>
      <c r="AE3787">
        <v>187503</v>
      </c>
      <c r="AF3787" t="s">
        <v>125</v>
      </c>
      <c r="AG3787" t="s">
        <v>63</v>
      </c>
      <c r="AH3787" t="s">
        <v>56</v>
      </c>
      <c r="AP3787">
        <v>40.681314082806502</v>
      </c>
      <c r="AQ3787">
        <v>-73.941043816731707</v>
      </c>
      <c r="AR3787" t="s">
        <v>17690</v>
      </c>
    </row>
    <row r="3788" spans="1:44" x14ac:dyDescent="0.25">
      <c r="A3788">
        <v>45286602</v>
      </c>
      <c r="B3788" t="s">
        <v>17691</v>
      </c>
      <c r="C3788" t="s">
        <v>14450</v>
      </c>
      <c r="D3788" t="s">
        <v>821</v>
      </c>
      <c r="E3788" t="s">
        <v>822</v>
      </c>
      <c r="F3788" t="s">
        <v>2705</v>
      </c>
      <c r="G3788" t="s">
        <v>2706</v>
      </c>
      <c r="I3788" t="s">
        <v>572</v>
      </c>
      <c r="J3788">
        <v>11357</v>
      </c>
      <c r="K3788" t="s">
        <v>17692</v>
      </c>
      <c r="L3788" t="s">
        <v>1513</v>
      </c>
      <c r="M3788" t="s">
        <v>4009</v>
      </c>
      <c r="N3788" t="s">
        <v>12453</v>
      </c>
      <c r="Q3788" t="s">
        <v>55</v>
      </c>
      <c r="R3788" t="s">
        <v>11154</v>
      </c>
      <c r="U3788" t="s">
        <v>57</v>
      </c>
      <c r="W3788" t="s">
        <v>2711</v>
      </c>
      <c r="X3788" t="s">
        <v>14450</v>
      </c>
      <c r="Y3788" t="s">
        <v>1402</v>
      </c>
      <c r="Z3788">
        <v>19</v>
      </c>
      <c r="AA3788" t="s">
        <v>1403</v>
      </c>
      <c r="AB3788">
        <v>4047090062</v>
      </c>
      <c r="AC3788" t="s">
        <v>85</v>
      </c>
      <c r="AD3788">
        <v>1036413</v>
      </c>
      <c r="AE3788">
        <v>223379</v>
      </c>
      <c r="AF3788" t="s">
        <v>125</v>
      </c>
      <c r="AG3788" t="s">
        <v>63</v>
      </c>
      <c r="AH3788" t="s">
        <v>85</v>
      </c>
      <c r="AP3788">
        <v>40.779646087674102</v>
      </c>
      <c r="AQ3788">
        <v>-73.811651482762102</v>
      </c>
      <c r="AR3788" t="s">
        <v>17693</v>
      </c>
    </row>
    <row r="3789" spans="1:44" x14ac:dyDescent="0.25">
      <c r="A3789">
        <v>45288923</v>
      </c>
      <c r="B3789" t="s">
        <v>17691</v>
      </c>
      <c r="C3789" t="s">
        <v>17520</v>
      </c>
      <c r="D3789" t="s">
        <v>1291</v>
      </c>
      <c r="E3789" t="s">
        <v>1292</v>
      </c>
      <c r="F3789" t="s">
        <v>3490</v>
      </c>
      <c r="G3789" t="s">
        <v>10588</v>
      </c>
      <c r="H3789" t="s">
        <v>10589</v>
      </c>
      <c r="J3789">
        <v>10457</v>
      </c>
      <c r="K3789" t="s">
        <v>17694</v>
      </c>
      <c r="L3789" t="s">
        <v>6137</v>
      </c>
      <c r="M3789" t="s">
        <v>17695</v>
      </c>
      <c r="N3789" t="s">
        <v>17696</v>
      </c>
      <c r="Q3789" t="s">
        <v>55</v>
      </c>
      <c r="R3789" t="s">
        <v>112</v>
      </c>
      <c r="U3789" t="s">
        <v>57</v>
      </c>
      <c r="W3789" t="s">
        <v>1308</v>
      </c>
      <c r="X3789" t="s">
        <v>17520</v>
      </c>
      <c r="Y3789" t="s">
        <v>1466</v>
      </c>
      <c r="Z3789">
        <v>15</v>
      </c>
      <c r="AA3789" t="s">
        <v>1467</v>
      </c>
      <c r="AB3789">
        <v>2028040005</v>
      </c>
      <c r="AC3789" t="s">
        <v>112</v>
      </c>
      <c r="AD3789">
        <v>1010280</v>
      </c>
      <c r="AE3789">
        <v>248511</v>
      </c>
      <c r="AF3789" t="s">
        <v>125</v>
      </c>
      <c r="AG3789" t="s">
        <v>63</v>
      </c>
      <c r="AH3789" t="s">
        <v>112</v>
      </c>
      <c r="AP3789">
        <v>40.848741957686897</v>
      </c>
      <c r="AQ3789">
        <v>-73.905914119395405</v>
      </c>
      <c r="AR3789" t="s">
        <v>17697</v>
      </c>
    </row>
    <row r="3790" spans="1:44" x14ac:dyDescent="0.25">
      <c r="A3790">
        <v>45286800</v>
      </c>
      <c r="B3790" t="s">
        <v>17698</v>
      </c>
      <c r="C3790" t="s">
        <v>17699</v>
      </c>
      <c r="D3790" t="s">
        <v>145</v>
      </c>
      <c r="E3790" t="s">
        <v>146</v>
      </c>
      <c r="F3790" t="s">
        <v>161</v>
      </c>
      <c r="G3790" t="s">
        <v>162</v>
      </c>
      <c r="I3790" t="s">
        <v>163</v>
      </c>
      <c r="J3790">
        <v>10029</v>
      </c>
      <c r="K3790" t="s">
        <v>17700</v>
      </c>
      <c r="L3790" t="s">
        <v>7026</v>
      </c>
      <c r="M3790" t="s">
        <v>780</v>
      </c>
      <c r="N3790" t="s">
        <v>826</v>
      </c>
      <c r="O3790" t="s">
        <v>780</v>
      </c>
      <c r="P3790" t="s">
        <v>826</v>
      </c>
      <c r="R3790" t="s">
        <v>179</v>
      </c>
      <c r="S3790" t="s">
        <v>7026</v>
      </c>
      <c r="U3790" t="s">
        <v>57</v>
      </c>
      <c r="W3790" t="s">
        <v>168</v>
      </c>
      <c r="X3790" t="s">
        <v>17701</v>
      </c>
      <c r="Y3790" t="s">
        <v>1199</v>
      </c>
      <c r="Z3790">
        <v>8</v>
      </c>
      <c r="AA3790" t="s">
        <v>1200</v>
      </c>
      <c r="AB3790">
        <v>1016990001</v>
      </c>
      <c r="AC3790" t="s">
        <v>183</v>
      </c>
      <c r="AD3790">
        <v>1001079</v>
      </c>
      <c r="AE3790">
        <v>226518</v>
      </c>
      <c r="AF3790" t="s">
        <v>170</v>
      </c>
      <c r="AG3790" t="s">
        <v>63</v>
      </c>
      <c r="AH3790" t="s">
        <v>183</v>
      </c>
      <c r="AP3790">
        <v>40.788399707173298</v>
      </c>
      <c r="AQ3790">
        <v>-73.939226429525604</v>
      </c>
      <c r="AR3790" t="s">
        <v>17702</v>
      </c>
    </row>
    <row r="3791" spans="1:44" x14ac:dyDescent="0.25">
      <c r="A3791">
        <v>45287219</v>
      </c>
      <c r="B3791" t="s">
        <v>17703</v>
      </c>
      <c r="C3791" t="s">
        <v>17704</v>
      </c>
      <c r="D3791" t="s">
        <v>145</v>
      </c>
      <c r="E3791" t="s">
        <v>146</v>
      </c>
      <c r="F3791" t="s">
        <v>147</v>
      </c>
      <c r="G3791" t="s">
        <v>148</v>
      </c>
      <c r="J3791">
        <v>11691</v>
      </c>
      <c r="K3791" t="s">
        <v>17705</v>
      </c>
      <c r="L3791" t="s">
        <v>17706</v>
      </c>
      <c r="M3791" t="s">
        <v>958</v>
      </c>
      <c r="N3791" t="s">
        <v>17707</v>
      </c>
      <c r="O3791" t="s">
        <v>958</v>
      </c>
      <c r="P3791" t="s">
        <v>17707</v>
      </c>
      <c r="R3791" t="s">
        <v>960</v>
      </c>
      <c r="S3791" t="s">
        <v>17706</v>
      </c>
      <c r="U3791" t="s">
        <v>57</v>
      </c>
      <c r="W3791" t="s">
        <v>347</v>
      </c>
      <c r="X3791" t="s">
        <v>17708</v>
      </c>
      <c r="Y3791" t="s">
        <v>962</v>
      </c>
      <c r="Z3791">
        <v>31</v>
      </c>
      <c r="AA3791" t="s">
        <v>963</v>
      </c>
      <c r="AB3791">
        <v>4156700093</v>
      </c>
      <c r="AC3791" t="s">
        <v>85</v>
      </c>
      <c r="AD3791">
        <v>1050779</v>
      </c>
      <c r="AE3791">
        <v>160909</v>
      </c>
      <c r="AF3791" t="s">
        <v>125</v>
      </c>
      <c r="AG3791" t="s">
        <v>63</v>
      </c>
      <c r="AH3791" t="s">
        <v>85</v>
      </c>
      <c r="AP3791">
        <v>40.608084649392602</v>
      </c>
      <c r="AQ3791">
        <v>-73.760396396659999</v>
      </c>
      <c r="AR3791" t="s">
        <v>17709</v>
      </c>
    </row>
    <row r="3792" spans="1:44" x14ac:dyDescent="0.25">
      <c r="A3792">
        <v>45288812</v>
      </c>
      <c r="B3792" t="s">
        <v>17710</v>
      </c>
      <c r="C3792" t="s">
        <v>17711</v>
      </c>
      <c r="D3792" t="s">
        <v>145</v>
      </c>
      <c r="E3792" t="s">
        <v>146</v>
      </c>
      <c r="F3792" t="s">
        <v>147</v>
      </c>
      <c r="G3792" t="s">
        <v>148</v>
      </c>
      <c r="I3792" t="s">
        <v>149</v>
      </c>
      <c r="J3792">
        <v>11369</v>
      </c>
      <c r="K3792" t="s">
        <v>17712</v>
      </c>
      <c r="L3792" t="s">
        <v>575</v>
      </c>
      <c r="M3792" t="s">
        <v>3899</v>
      </c>
      <c r="N3792" t="s">
        <v>901</v>
      </c>
      <c r="O3792" t="s">
        <v>3899</v>
      </c>
      <c r="P3792" t="s">
        <v>901</v>
      </c>
      <c r="R3792" t="s">
        <v>1183</v>
      </c>
      <c r="S3792" t="s">
        <v>575</v>
      </c>
      <c r="U3792" t="s">
        <v>57</v>
      </c>
      <c r="W3792" t="s">
        <v>168</v>
      </c>
      <c r="X3792" t="s">
        <v>17713</v>
      </c>
      <c r="Y3792" t="s">
        <v>847</v>
      </c>
      <c r="Z3792">
        <v>25</v>
      </c>
      <c r="AA3792" t="s">
        <v>848</v>
      </c>
      <c r="AB3792">
        <v>4014150008</v>
      </c>
      <c r="AC3792" t="s">
        <v>85</v>
      </c>
      <c r="AD3792">
        <v>1016947</v>
      </c>
      <c r="AE3792">
        <v>215346</v>
      </c>
      <c r="AF3792" t="s">
        <v>170</v>
      </c>
      <c r="AG3792" t="s">
        <v>63</v>
      </c>
      <c r="AH3792" t="s">
        <v>85</v>
      </c>
      <c r="AP3792">
        <v>40.757691055838002</v>
      </c>
      <c r="AQ3792">
        <v>-73.881977671630395</v>
      </c>
      <c r="AR3792" t="s">
        <v>17714</v>
      </c>
    </row>
    <row r="3793" spans="1:44" x14ac:dyDescent="0.25">
      <c r="A3793">
        <v>45288935</v>
      </c>
      <c r="B3793" t="s">
        <v>17715</v>
      </c>
      <c r="C3793" t="s">
        <v>17716</v>
      </c>
      <c r="D3793" t="s">
        <v>145</v>
      </c>
      <c r="E3793" t="s">
        <v>146</v>
      </c>
      <c r="F3793" t="s">
        <v>161</v>
      </c>
      <c r="G3793" t="s">
        <v>162</v>
      </c>
      <c r="I3793" t="s">
        <v>163</v>
      </c>
      <c r="J3793">
        <v>11225</v>
      </c>
      <c r="K3793" t="s">
        <v>17717</v>
      </c>
      <c r="L3793" t="s">
        <v>7440</v>
      </c>
      <c r="M3793" t="s">
        <v>52</v>
      </c>
      <c r="N3793" t="s">
        <v>1001</v>
      </c>
      <c r="O3793" t="s">
        <v>52</v>
      </c>
      <c r="P3793" t="s">
        <v>1001</v>
      </c>
      <c r="R3793" t="s">
        <v>56</v>
      </c>
      <c r="S3793" t="s">
        <v>7440</v>
      </c>
      <c r="U3793" t="s">
        <v>57</v>
      </c>
      <c r="W3793" t="s">
        <v>229</v>
      </c>
      <c r="X3793" t="s">
        <v>17718</v>
      </c>
      <c r="Y3793" t="s">
        <v>140</v>
      </c>
      <c r="Z3793">
        <v>40</v>
      </c>
      <c r="AA3793" t="s">
        <v>141</v>
      </c>
      <c r="AB3793">
        <v>3013210053</v>
      </c>
      <c r="AC3793" t="s">
        <v>56</v>
      </c>
      <c r="AD3793">
        <v>998297</v>
      </c>
      <c r="AE3793">
        <v>180630</v>
      </c>
      <c r="AF3793" t="s">
        <v>62</v>
      </c>
      <c r="AG3793" t="s">
        <v>63</v>
      </c>
      <c r="AH3793" t="s">
        <v>56</v>
      </c>
      <c r="AP3793">
        <v>40.662453199279497</v>
      </c>
      <c r="AQ3793">
        <v>-73.949368680918496</v>
      </c>
      <c r="AR3793" t="s">
        <v>17719</v>
      </c>
    </row>
    <row r="3794" spans="1:44" x14ac:dyDescent="0.25">
      <c r="A3794">
        <v>45289219</v>
      </c>
      <c r="B3794" t="s">
        <v>17720</v>
      </c>
      <c r="C3794" t="s">
        <v>17721</v>
      </c>
      <c r="D3794" t="s">
        <v>145</v>
      </c>
      <c r="E3794" t="s">
        <v>146</v>
      </c>
      <c r="F3794" t="s">
        <v>147</v>
      </c>
      <c r="G3794" t="s">
        <v>1741</v>
      </c>
      <c r="I3794" t="s">
        <v>149</v>
      </c>
      <c r="J3794">
        <v>11210</v>
      </c>
      <c r="K3794" t="s">
        <v>17722</v>
      </c>
      <c r="L3794" t="s">
        <v>1001</v>
      </c>
      <c r="M3794" t="s">
        <v>758</v>
      </c>
      <c r="N3794" t="s">
        <v>2403</v>
      </c>
      <c r="O3794" t="s">
        <v>758</v>
      </c>
      <c r="P3794" t="s">
        <v>2403</v>
      </c>
      <c r="R3794" t="s">
        <v>56</v>
      </c>
      <c r="S3794" t="s">
        <v>1001</v>
      </c>
      <c r="U3794" t="s">
        <v>57</v>
      </c>
      <c r="W3794" t="s">
        <v>154</v>
      </c>
      <c r="X3794" t="s">
        <v>17723</v>
      </c>
      <c r="Y3794" t="s">
        <v>805</v>
      </c>
      <c r="Z3794">
        <v>45</v>
      </c>
      <c r="AA3794" t="s">
        <v>2404</v>
      </c>
      <c r="AB3794">
        <v>3075970042</v>
      </c>
      <c r="AC3794" t="s">
        <v>56</v>
      </c>
      <c r="AD3794">
        <v>999695</v>
      </c>
      <c r="AE3794">
        <v>168423</v>
      </c>
      <c r="AF3794" t="s">
        <v>62</v>
      </c>
      <c r="AG3794" t="s">
        <v>63</v>
      </c>
      <c r="AH3794" t="s">
        <v>56</v>
      </c>
      <c r="AP3794">
        <v>40.6289452972551</v>
      </c>
      <c r="AQ3794">
        <v>-73.944357648507605</v>
      </c>
      <c r="AR3794" t="s">
        <v>17724</v>
      </c>
    </row>
    <row r="3795" spans="1:44" x14ac:dyDescent="0.25">
      <c r="A3795">
        <v>45289347</v>
      </c>
      <c r="B3795" t="s">
        <v>17725</v>
      </c>
      <c r="C3795" t="s">
        <v>17726</v>
      </c>
      <c r="D3795" t="s">
        <v>246</v>
      </c>
      <c r="E3795" t="s">
        <v>247</v>
      </c>
      <c r="F3795" t="s">
        <v>248</v>
      </c>
      <c r="G3795" t="s">
        <v>368</v>
      </c>
      <c r="H3795" t="s">
        <v>250</v>
      </c>
      <c r="I3795" t="s">
        <v>251</v>
      </c>
      <c r="J3795">
        <v>11418</v>
      </c>
      <c r="K3795" t="s">
        <v>17727</v>
      </c>
      <c r="L3795" t="s">
        <v>5973</v>
      </c>
      <c r="Q3795" t="s">
        <v>55</v>
      </c>
      <c r="R3795" t="s">
        <v>2954</v>
      </c>
      <c r="U3795" t="s">
        <v>57</v>
      </c>
      <c r="W3795" t="s">
        <v>538</v>
      </c>
      <c r="X3795" t="s">
        <v>17726</v>
      </c>
      <c r="Y3795" t="s">
        <v>93</v>
      </c>
      <c r="Z3795">
        <v>32</v>
      </c>
      <c r="AA3795" t="s">
        <v>94</v>
      </c>
      <c r="AB3795">
        <v>4092050062</v>
      </c>
      <c r="AC3795" t="s">
        <v>85</v>
      </c>
      <c r="AD3795">
        <v>1028800</v>
      </c>
      <c r="AE3795">
        <v>193373</v>
      </c>
      <c r="AF3795" t="s">
        <v>125</v>
      </c>
      <c r="AG3795" t="s">
        <v>63</v>
      </c>
      <c r="AH3795" t="s">
        <v>85</v>
      </c>
      <c r="AP3795">
        <v>40.697328850922403</v>
      </c>
      <c r="AQ3795">
        <v>-73.839338909955401</v>
      </c>
      <c r="AR3795" t="s">
        <v>17728</v>
      </c>
    </row>
    <row r="3796" spans="1:44" x14ac:dyDescent="0.25">
      <c r="A3796">
        <v>45287107</v>
      </c>
      <c r="B3796" t="s">
        <v>17729</v>
      </c>
      <c r="C3796" t="s">
        <v>17730</v>
      </c>
      <c r="D3796" t="s">
        <v>246</v>
      </c>
      <c r="E3796" t="s">
        <v>247</v>
      </c>
      <c r="F3796" t="s">
        <v>248</v>
      </c>
      <c r="G3796" t="s">
        <v>249</v>
      </c>
      <c r="H3796" t="s">
        <v>250</v>
      </c>
      <c r="I3796" t="s">
        <v>251</v>
      </c>
      <c r="J3796">
        <v>10468</v>
      </c>
      <c r="K3796" t="s">
        <v>17731</v>
      </c>
      <c r="L3796" t="s">
        <v>886</v>
      </c>
      <c r="Q3796" t="s">
        <v>55</v>
      </c>
      <c r="R3796" t="s">
        <v>112</v>
      </c>
      <c r="U3796" t="s">
        <v>57</v>
      </c>
      <c r="W3796" t="s">
        <v>3594</v>
      </c>
      <c r="X3796" t="s">
        <v>17730</v>
      </c>
      <c r="Y3796" t="s">
        <v>123</v>
      </c>
      <c r="Z3796">
        <v>14</v>
      </c>
      <c r="AA3796" t="s">
        <v>124</v>
      </c>
      <c r="AB3796">
        <v>2032120005</v>
      </c>
      <c r="AC3796" t="s">
        <v>112</v>
      </c>
      <c r="AD3796">
        <v>1009918</v>
      </c>
      <c r="AE3796">
        <v>252694</v>
      </c>
      <c r="AF3796" t="s">
        <v>62</v>
      </c>
      <c r="AG3796" t="s">
        <v>63</v>
      </c>
      <c r="AH3796" t="s">
        <v>112</v>
      </c>
      <c r="AP3796">
        <v>40.860224099356799</v>
      </c>
      <c r="AQ3796">
        <v>-73.907206557207004</v>
      </c>
      <c r="AR3796" t="s">
        <v>17732</v>
      </c>
    </row>
    <row r="3797" spans="1:44" x14ac:dyDescent="0.25">
      <c r="A3797">
        <v>45285222</v>
      </c>
      <c r="B3797" t="s">
        <v>17733</v>
      </c>
      <c r="C3797" t="s">
        <v>4897</v>
      </c>
      <c r="D3797" t="s">
        <v>246</v>
      </c>
      <c r="E3797" t="s">
        <v>247</v>
      </c>
      <c r="F3797" t="s">
        <v>248</v>
      </c>
      <c r="G3797" t="s">
        <v>249</v>
      </c>
      <c r="H3797" t="s">
        <v>250</v>
      </c>
      <c r="I3797" t="s">
        <v>251</v>
      </c>
      <c r="J3797">
        <v>10458</v>
      </c>
      <c r="K3797" t="s">
        <v>9282</v>
      </c>
      <c r="L3797" t="s">
        <v>9283</v>
      </c>
      <c r="Q3797" t="s">
        <v>55</v>
      </c>
      <c r="R3797" t="s">
        <v>112</v>
      </c>
      <c r="U3797" t="s">
        <v>57</v>
      </c>
      <c r="W3797" t="s">
        <v>371</v>
      </c>
      <c r="X3797" t="s">
        <v>4897</v>
      </c>
      <c r="Y3797" t="s">
        <v>123</v>
      </c>
      <c r="Z3797">
        <v>15</v>
      </c>
      <c r="AA3797" t="s">
        <v>124</v>
      </c>
      <c r="AB3797">
        <v>2032930039</v>
      </c>
      <c r="AC3797" t="s">
        <v>112</v>
      </c>
      <c r="AD3797">
        <v>1013761</v>
      </c>
      <c r="AE3797">
        <v>254129</v>
      </c>
      <c r="AF3797" t="s">
        <v>125</v>
      </c>
      <c r="AG3797" t="s">
        <v>63</v>
      </c>
      <c r="AH3797" t="s">
        <v>112</v>
      </c>
      <c r="AP3797">
        <v>40.864150728402201</v>
      </c>
      <c r="AQ3797">
        <v>-73.893307264040999</v>
      </c>
      <c r="AR3797" t="s">
        <v>9284</v>
      </c>
    </row>
    <row r="3798" spans="1:44" x14ac:dyDescent="0.25">
      <c r="A3798">
        <v>45287614</v>
      </c>
      <c r="B3798" t="s">
        <v>17734</v>
      </c>
      <c r="C3798" t="s">
        <v>7479</v>
      </c>
      <c r="D3798" t="s">
        <v>246</v>
      </c>
      <c r="E3798" t="s">
        <v>247</v>
      </c>
      <c r="F3798" t="s">
        <v>248</v>
      </c>
      <c r="G3798" t="s">
        <v>249</v>
      </c>
      <c r="H3798" t="s">
        <v>250</v>
      </c>
      <c r="I3798" t="s">
        <v>251</v>
      </c>
      <c r="J3798">
        <v>10468</v>
      </c>
      <c r="K3798" t="s">
        <v>11496</v>
      </c>
      <c r="L3798" t="s">
        <v>3065</v>
      </c>
      <c r="Q3798" t="s">
        <v>55</v>
      </c>
      <c r="R3798" t="s">
        <v>112</v>
      </c>
      <c r="U3798" t="s">
        <v>57</v>
      </c>
      <c r="W3798" t="s">
        <v>371</v>
      </c>
      <c r="X3798" t="s">
        <v>7479</v>
      </c>
      <c r="Y3798" t="s">
        <v>123</v>
      </c>
      <c r="Z3798">
        <v>14</v>
      </c>
      <c r="AA3798" t="s">
        <v>124</v>
      </c>
      <c r="AB3798">
        <v>2032370133</v>
      </c>
      <c r="AC3798" t="s">
        <v>112</v>
      </c>
      <c r="AD3798">
        <v>1010004</v>
      </c>
      <c r="AE3798">
        <v>255572</v>
      </c>
      <c r="AF3798" t="s">
        <v>125</v>
      </c>
      <c r="AG3798" t="s">
        <v>63</v>
      </c>
      <c r="AH3798" t="s">
        <v>112</v>
      </c>
      <c r="AP3798">
        <v>40.868123083184798</v>
      </c>
      <c r="AQ3798">
        <v>-73.9068845955086</v>
      </c>
      <c r="AR3798" t="s">
        <v>11498</v>
      </c>
    </row>
    <row r="3799" spans="1:44" x14ac:dyDescent="0.25">
      <c r="A3799">
        <v>45284883</v>
      </c>
      <c r="B3799" t="s">
        <v>17735</v>
      </c>
      <c r="C3799" t="s">
        <v>8697</v>
      </c>
      <c r="D3799" t="s">
        <v>246</v>
      </c>
      <c r="E3799" t="s">
        <v>247</v>
      </c>
      <c r="F3799" t="s">
        <v>248</v>
      </c>
      <c r="G3799" t="s">
        <v>249</v>
      </c>
      <c r="H3799" t="s">
        <v>250</v>
      </c>
      <c r="I3799" t="s">
        <v>251</v>
      </c>
      <c r="J3799">
        <v>11218</v>
      </c>
      <c r="K3799" t="s">
        <v>13692</v>
      </c>
      <c r="L3799" t="s">
        <v>555</v>
      </c>
      <c r="Q3799" t="s">
        <v>55</v>
      </c>
      <c r="R3799" t="s">
        <v>56</v>
      </c>
      <c r="U3799" t="s">
        <v>57</v>
      </c>
      <c r="W3799" t="s">
        <v>371</v>
      </c>
      <c r="X3799" t="s">
        <v>8697</v>
      </c>
      <c r="Y3799" t="s">
        <v>279</v>
      </c>
      <c r="Z3799">
        <v>39</v>
      </c>
      <c r="AA3799" t="s">
        <v>280</v>
      </c>
      <c r="AB3799">
        <v>3053740034</v>
      </c>
      <c r="AC3799" t="s">
        <v>56</v>
      </c>
      <c r="AD3799">
        <v>991638</v>
      </c>
      <c r="AE3799">
        <v>172258</v>
      </c>
      <c r="AF3799" t="s">
        <v>125</v>
      </c>
      <c r="AG3799" t="s">
        <v>63</v>
      </c>
      <c r="AH3799" t="s">
        <v>56</v>
      </c>
      <c r="AP3799">
        <v>40.639481941013301</v>
      </c>
      <c r="AQ3799">
        <v>-73.973379696794794</v>
      </c>
      <c r="AR3799" t="s">
        <v>13693</v>
      </c>
    </row>
    <row r="3800" spans="1:44" x14ac:dyDescent="0.25">
      <c r="A3800">
        <v>45285877</v>
      </c>
      <c r="B3800" t="s">
        <v>17736</v>
      </c>
      <c r="C3800" t="s">
        <v>17737</v>
      </c>
      <c r="D3800" t="s">
        <v>246</v>
      </c>
      <c r="E3800" t="s">
        <v>247</v>
      </c>
      <c r="F3800" t="s">
        <v>248</v>
      </c>
      <c r="G3800" t="s">
        <v>249</v>
      </c>
      <c r="H3800" t="s">
        <v>250</v>
      </c>
      <c r="I3800" t="s">
        <v>251</v>
      </c>
      <c r="J3800">
        <v>11204</v>
      </c>
      <c r="K3800" t="s">
        <v>17738</v>
      </c>
      <c r="L3800" t="s">
        <v>5641</v>
      </c>
      <c r="Q3800" t="s">
        <v>55</v>
      </c>
      <c r="R3800" t="s">
        <v>56</v>
      </c>
      <c r="U3800" t="s">
        <v>57</v>
      </c>
      <c r="W3800" t="s">
        <v>254</v>
      </c>
      <c r="X3800" t="s">
        <v>17737</v>
      </c>
      <c r="Y3800" t="s">
        <v>73</v>
      </c>
      <c r="Z3800">
        <v>38</v>
      </c>
      <c r="AA3800" t="s">
        <v>74</v>
      </c>
      <c r="AB3800">
        <v>3055450068</v>
      </c>
      <c r="AC3800" t="s">
        <v>56</v>
      </c>
      <c r="AD3800">
        <v>985959</v>
      </c>
      <c r="AE3800">
        <v>165653</v>
      </c>
      <c r="AF3800" t="s">
        <v>125</v>
      </c>
      <c r="AG3800" t="s">
        <v>63</v>
      </c>
      <c r="AH3800" t="s">
        <v>56</v>
      </c>
      <c r="AP3800">
        <v>40.621355527407097</v>
      </c>
      <c r="AQ3800">
        <v>-73.993843835582894</v>
      </c>
      <c r="AR3800" t="s">
        <v>17739</v>
      </c>
    </row>
    <row r="3801" spans="1:44" x14ac:dyDescent="0.25">
      <c r="A3801">
        <v>45284991</v>
      </c>
      <c r="B3801" t="s">
        <v>17740</v>
      </c>
      <c r="C3801" t="s">
        <v>8113</v>
      </c>
      <c r="D3801" t="s">
        <v>821</v>
      </c>
      <c r="E3801" t="s">
        <v>822</v>
      </c>
      <c r="F3801" t="s">
        <v>2191</v>
      </c>
      <c r="G3801" t="s">
        <v>2191</v>
      </c>
      <c r="I3801" t="s">
        <v>572</v>
      </c>
      <c r="J3801">
        <v>11207</v>
      </c>
      <c r="K3801" t="s">
        <v>17741</v>
      </c>
      <c r="L3801" t="s">
        <v>1334</v>
      </c>
      <c r="M3801" t="s">
        <v>10033</v>
      </c>
      <c r="N3801" t="s">
        <v>1333</v>
      </c>
      <c r="Q3801" t="s">
        <v>55</v>
      </c>
      <c r="R3801" t="s">
        <v>56</v>
      </c>
      <c r="U3801" t="s">
        <v>57</v>
      </c>
      <c r="X3801" t="s">
        <v>8113</v>
      </c>
      <c r="Y3801" t="s">
        <v>241</v>
      </c>
      <c r="Z3801">
        <v>37</v>
      </c>
      <c r="AA3801" t="s">
        <v>242</v>
      </c>
      <c r="AB3801">
        <v>3034090006</v>
      </c>
      <c r="AC3801" t="s">
        <v>56</v>
      </c>
      <c r="AD3801">
        <v>1008217</v>
      </c>
      <c r="AE3801">
        <v>189549</v>
      </c>
      <c r="AF3801" t="s">
        <v>125</v>
      </c>
      <c r="AG3801" t="s">
        <v>63</v>
      </c>
      <c r="AH3801" t="s">
        <v>56</v>
      </c>
      <c r="AP3801">
        <v>40.686912540222004</v>
      </c>
      <c r="AQ3801">
        <v>-73.913581115393995</v>
      </c>
      <c r="AR3801" t="s">
        <v>17742</v>
      </c>
    </row>
    <row r="3802" spans="1:44" x14ac:dyDescent="0.25">
      <c r="A3802">
        <v>45287674</v>
      </c>
      <c r="B3802" t="s">
        <v>17740</v>
      </c>
      <c r="C3802" t="s">
        <v>17743</v>
      </c>
      <c r="D3802" t="s">
        <v>1291</v>
      </c>
      <c r="E3802" t="s">
        <v>1292</v>
      </c>
      <c r="F3802" t="s">
        <v>3490</v>
      </c>
      <c r="G3802" t="s">
        <v>14208</v>
      </c>
      <c r="H3802" t="s">
        <v>14209</v>
      </c>
      <c r="J3802">
        <v>11375</v>
      </c>
      <c r="K3802" t="s">
        <v>17744</v>
      </c>
      <c r="L3802" t="s">
        <v>711</v>
      </c>
      <c r="M3802" t="s">
        <v>17745</v>
      </c>
      <c r="N3802" t="s">
        <v>17746</v>
      </c>
      <c r="Q3802" t="s">
        <v>55</v>
      </c>
      <c r="R3802" t="s">
        <v>4669</v>
      </c>
      <c r="U3802" t="s">
        <v>57</v>
      </c>
      <c r="W3802" t="s">
        <v>1308</v>
      </c>
      <c r="X3802" t="s">
        <v>17743</v>
      </c>
      <c r="Y3802" t="s">
        <v>1082</v>
      </c>
      <c r="Z3802">
        <v>29</v>
      </c>
      <c r="AA3802" t="s">
        <v>1083</v>
      </c>
      <c r="AB3802">
        <v>4031790075</v>
      </c>
      <c r="AC3802" t="s">
        <v>85</v>
      </c>
      <c r="AD3802">
        <v>1023603</v>
      </c>
      <c r="AE3802">
        <v>198559</v>
      </c>
      <c r="AF3802" t="s">
        <v>62</v>
      </c>
      <c r="AG3802" t="s">
        <v>63</v>
      </c>
      <c r="AH3802" t="s">
        <v>85</v>
      </c>
      <c r="AP3802">
        <v>40.711587818626903</v>
      </c>
      <c r="AQ3802">
        <v>-73.858050558984104</v>
      </c>
      <c r="AR3802" t="s">
        <v>17747</v>
      </c>
    </row>
    <row r="3803" spans="1:44" x14ac:dyDescent="0.25">
      <c r="A3803">
        <v>45284996</v>
      </c>
      <c r="B3803" t="s">
        <v>17740</v>
      </c>
      <c r="C3803" t="s">
        <v>2190</v>
      </c>
      <c r="D3803" t="s">
        <v>821</v>
      </c>
      <c r="E3803" t="s">
        <v>822</v>
      </c>
      <c r="F3803" t="s">
        <v>2191</v>
      </c>
      <c r="G3803" t="s">
        <v>2191</v>
      </c>
      <c r="I3803" t="s">
        <v>572</v>
      </c>
      <c r="J3803">
        <v>10031</v>
      </c>
      <c r="K3803" t="s">
        <v>17748</v>
      </c>
      <c r="L3803" t="s">
        <v>17749</v>
      </c>
      <c r="M3803" t="s">
        <v>2502</v>
      </c>
      <c r="N3803" t="s">
        <v>507</v>
      </c>
      <c r="Q3803" t="s">
        <v>55</v>
      </c>
      <c r="R3803" t="s">
        <v>179</v>
      </c>
      <c r="U3803" t="s">
        <v>57</v>
      </c>
      <c r="X3803" t="s">
        <v>2190</v>
      </c>
      <c r="Y3803" t="s">
        <v>372</v>
      </c>
      <c r="Z3803">
        <v>7</v>
      </c>
      <c r="AA3803" t="s">
        <v>373</v>
      </c>
      <c r="AB3803">
        <v>1020670054</v>
      </c>
      <c r="AC3803" t="s">
        <v>183</v>
      </c>
      <c r="AD3803">
        <v>1000040</v>
      </c>
      <c r="AE3803">
        <v>241617</v>
      </c>
      <c r="AF3803" t="s">
        <v>125</v>
      </c>
      <c r="AG3803" t="s">
        <v>63</v>
      </c>
      <c r="AH3803" t="s">
        <v>183</v>
      </c>
      <c r="AP3803">
        <v>40.829844186563697</v>
      </c>
      <c r="AQ3803">
        <v>-73.942942991633004</v>
      </c>
      <c r="AR3803" t="s">
        <v>17750</v>
      </c>
    </row>
    <row r="3804" spans="1:44" x14ac:dyDescent="0.25">
      <c r="A3804">
        <v>45289844</v>
      </c>
      <c r="B3804" t="s">
        <v>17751</v>
      </c>
      <c r="C3804" t="s">
        <v>13819</v>
      </c>
      <c r="D3804" t="s">
        <v>246</v>
      </c>
      <c r="E3804" t="s">
        <v>247</v>
      </c>
      <c r="F3804" t="s">
        <v>248</v>
      </c>
      <c r="G3804" t="s">
        <v>249</v>
      </c>
      <c r="H3804" t="s">
        <v>359</v>
      </c>
      <c r="I3804" t="s">
        <v>251</v>
      </c>
      <c r="J3804">
        <v>10453</v>
      </c>
      <c r="K3804" t="s">
        <v>17752</v>
      </c>
      <c r="L3804" t="s">
        <v>12924</v>
      </c>
      <c r="Q3804" t="s">
        <v>55</v>
      </c>
      <c r="R3804" t="s">
        <v>112</v>
      </c>
      <c r="U3804" t="s">
        <v>57</v>
      </c>
      <c r="W3804" t="s">
        <v>538</v>
      </c>
      <c r="X3804" t="s">
        <v>13819</v>
      </c>
      <c r="Y3804" t="s">
        <v>1466</v>
      </c>
      <c r="Z3804">
        <v>14</v>
      </c>
      <c r="AA3804" t="s">
        <v>1467</v>
      </c>
      <c r="AB3804">
        <v>2028760082</v>
      </c>
      <c r="AC3804" t="s">
        <v>112</v>
      </c>
      <c r="AD3804">
        <v>1006530</v>
      </c>
      <c r="AE3804">
        <v>248088</v>
      </c>
      <c r="AF3804" t="s">
        <v>125</v>
      </c>
      <c r="AG3804" t="s">
        <v>63</v>
      </c>
      <c r="AH3804" t="s">
        <v>112</v>
      </c>
      <c r="AP3804">
        <v>40.847591206698802</v>
      </c>
      <c r="AQ3804">
        <v>-73.919469955899501</v>
      </c>
      <c r="AR3804" t="s">
        <v>17753</v>
      </c>
    </row>
    <row r="3805" spans="1:44" x14ac:dyDescent="0.25">
      <c r="A3805">
        <v>45285567</v>
      </c>
      <c r="B3805" t="s">
        <v>17754</v>
      </c>
      <c r="C3805" t="s">
        <v>1845</v>
      </c>
      <c r="D3805" t="s">
        <v>821</v>
      </c>
      <c r="E3805" t="s">
        <v>822</v>
      </c>
      <c r="F3805" t="s">
        <v>2191</v>
      </c>
      <c r="G3805" t="s">
        <v>2191</v>
      </c>
      <c r="I3805" t="s">
        <v>572</v>
      </c>
      <c r="J3805">
        <v>11231</v>
      </c>
      <c r="K3805" t="s">
        <v>17755</v>
      </c>
      <c r="L3805" t="s">
        <v>3734</v>
      </c>
      <c r="M3805" t="s">
        <v>129</v>
      </c>
      <c r="N3805" t="s">
        <v>2933</v>
      </c>
      <c r="Q3805" t="s">
        <v>55</v>
      </c>
      <c r="R3805" t="s">
        <v>56</v>
      </c>
      <c r="U3805" t="s">
        <v>57</v>
      </c>
      <c r="X3805" t="s">
        <v>1845</v>
      </c>
      <c r="Y3805" t="s">
        <v>133</v>
      </c>
      <c r="Z3805">
        <v>39</v>
      </c>
      <c r="AA3805" t="s">
        <v>648</v>
      </c>
      <c r="AB3805">
        <v>3004370037</v>
      </c>
      <c r="AC3805" t="s">
        <v>56</v>
      </c>
      <c r="AD3805">
        <v>987116</v>
      </c>
      <c r="AE3805">
        <v>186948</v>
      </c>
      <c r="AF3805" t="s">
        <v>125</v>
      </c>
      <c r="AG3805" t="s">
        <v>63</v>
      </c>
      <c r="AH3805" t="s">
        <v>56</v>
      </c>
      <c r="AP3805">
        <v>40.679805373618699</v>
      </c>
      <c r="AQ3805">
        <v>-73.989667038512295</v>
      </c>
      <c r="AR3805" t="s">
        <v>17756</v>
      </c>
    </row>
    <row r="3806" spans="1:44" x14ac:dyDescent="0.25">
      <c r="A3806">
        <v>45288944</v>
      </c>
      <c r="B3806" t="s">
        <v>17757</v>
      </c>
      <c r="C3806" t="s">
        <v>17758</v>
      </c>
      <c r="D3806" t="s">
        <v>145</v>
      </c>
      <c r="E3806" t="s">
        <v>146</v>
      </c>
      <c r="F3806" t="s">
        <v>147</v>
      </c>
      <c r="G3806" t="s">
        <v>148</v>
      </c>
      <c r="I3806" t="s">
        <v>149</v>
      </c>
      <c r="J3806">
        <v>11355</v>
      </c>
      <c r="K3806" t="s">
        <v>17468</v>
      </c>
      <c r="L3806" t="s">
        <v>2277</v>
      </c>
      <c r="M3806" t="s">
        <v>4379</v>
      </c>
      <c r="N3806" t="s">
        <v>1809</v>
      </c>
      <c r="O3806" t="s">
        <v>4379</v>
      </c>
      <c r="P3806" t="s">
        <v>1809</v>
      </c>
      <c r="R3806" t="s">
        <v>1220</v>
      </c>
      <c r="S3806" t="s">
        <v>2277</v>
      </c>
      <c r="U3806" t="s">
        <v>57</v>
      </c>
      <c r="W3806" t="s">
        <v>168</v>
      </c>
      <c r="X3806" t="s">
        <v>17759</v>
      </c>
      <c r="Y3806" t="s">
        <v>1402</v>
      </c>
      <c r="Z3806">
        <v>20</v>
      </c>
      <c r="AA3806" t="s">
        <v>1403</v>
      </c>
      <c r="AB3806">
        <v>4063760042</v>
      </c>
      <c r="AC3806" t="s">
        <v>85</v>
      </c>
      <c r="AD3806">
        <v>1032204</v>
      </c>
      <c r="AE3806">
        <v>210897</v>
      </c>
      <c r="AF3806" t="s">
        <v>125</v>
      </c>
      <c r="AG3806" t="s">
        <v>63</v>
      </c>
      <c r="AH3806" t="s">
        <v>85</v>
      </c>
      <c r="AP3806">
        <v>40.745410114808102</v>
      </c>
      <c r="AQ3806">
        <v>-73.826938207903694</v>
      </c>
      <c r="AR3806" t="s">
        <v>17470</v>
      </c>
    </row>
    <row r="3807" spans="1:44" x14ac:dyDescent="0.25">
      <c r="A3807">
        <v>45289720</v>
      </c>
      <c r="B3807" t="s">
        <v>17760</v>
      </c>
      <c r="C3807" t="s">
        <v>17761</v>
      </c>
      <c r="D3807" t="s">
        <v>145</v>
      </c>
      <c r="E3807" t="s">
        <v>146</v>
      </c>
      <c r="F3807" t="s">
        <v>161</v>
      </c>
      <c r="G3807" t="s">
        <v>162</v>
      </c>
      <c r="I3807" t="s">
        <v>163</v>
      </c>
      <c r="J3807">
        <v>10033</v>
      </c>
      <c r="K3807" t="s">
        <v>17295</v>
      </c>
      <c r="L3807" t="s">
        <v>2620</v>
      </c>
      <c r="M3807" t="s">
        <v>507</v>
      </c>
      <c r="N3807" t="s">
        <v>1618</v>
      </c>
      <c r="O3807" t="s">
        <v>507</v>
      </c>
      <c r="P3807" t="s">
        <v>1618</v>
      </c>
      <c r="R3807" t="s">
        <v>179</v>
      </c>
      <c r="S3807" t="s">
        <v>2620</v>
      </c>
      <c r="U3807" t="s">
        <v>57</v>
      </c>
      <c r="W3807" t="s">
        <v>457</v>
      </c>
      <c r="X3807" t="s">
        <v>17762</v>
      </c>
      <c r="Y3807" t="s">
        <v>308</v>
      </c>
      <c r="Z3807">
        <v>10</v>
      </c>
      <c r="AA3807" t="s">
        <v>309</v>
      </c>
      <c r="AB3807">
        <v>1021560072</v>
      </c>
      <c r="AC3807" t="s">
        <v>183</v>
      </c>
      <c r="AD3807">
        <v>1003827</v>
      </c>
      <c r="AE3807">
        <v>249805</v>
      </c>
      <c r="AF3807" t="s">
        <v>62</v>
      </c>
      <c r="AG3807" t="s">
        <v>63</v>
      </c>
      <c r="AH3807" t="s">
        <v>183</v>
      </c>
      <c r="AP3807">
        <v>40.852310268848299</v>
      </c>
      <c r="AQ3807">
        <v>-73.9292348080929</v>
      </c>
      <c r="AR3807" t="s">
        <v>17297</v>
      </c>
    </row>
    <row r="3808" spans="1:44" x14ac:dyDescent="0.25">
      <c r="A3808">
        <v>45288635</v>
      </c>
      <c r="B3808" t="s">
        <v>17763</v>
      </c>
      <c r="C3808" t="s">
        <v>8113</v>
      </c>
      <c r="D3808" t="s">
        <v>821</v>
      </c>
      <c r="E3808" t="s">
        <v>822</v>
      </c>
      <c r="F3808" t="s">
        <v>2191</v>
      </c>
      <c r="G3808" t="s">
        <v>2191</v>
      </c>
      <c r="I3808" t="s">
        <v>572</v>
      </c>
      <c r="J3808">
        <v>11378</v>
      </c>
      <c r="K3808" t="s">
        <v>17764</v>
      </c>
      <c r="L3808" t="s">
        <v>1875</v>
      </c>
      <c r="M3808" t="s">
        <v>2467</v>
      </c>
      <c r="N3808" t="s">
        <v>12675</v>
      </c>
      <c r="Q3808" t="s">
        <v>55</v>
      </c>
      <c r="R3808" t="s">
        <v>9582</v>
      </c>
      <c r="U3808" t="s">
        <v>57</v>
      </c>
      <c r="X3808" t="s">
        <v>8113</v>
      </c>
      <c r="Y3808" t="s">
        <v>83</v>
      </c>
      <c r="Z3808">
        <v>30</v>
      </c>
      <c r="AA3808" t="s">
        <v>84</v>
      </c>
      <c r="AB3808">
        <v>4027930022</v>
      </c>
      <c r="AC3808" t="s">
        <v>85</v>
      </c>
      <c r="AD3808">
        <v>1013611</v>
      </c>
      <c r="AE3808">
        <v>203084</v>
      </c>
      <c r="AF3808" t="s">
        <v>125</v>
      </c>
      <c r="AG3808" t="s">
        <v>63</v>
      </c>
      <c r="AH3808" t="s">
        <v>85</v>
      </c>
      <c r="AP3808">
        <v>40.7240466486804</v>
      </c>
      <c r="AQ3808">
        <v>-73.894072729289903</v>
      </c>
      <c r="AR3808" t="s">
        <v>17765</v>
      </c>
    </row>
    <row r="3809" spans="1:44" x14ac:dyDescent="0.25">
      <c r="A3809">
        <v>45288505</v>
      </c>
      <c r="B3809" t="s">
        <v>17763</v>
      </c>
      <c r="C3809" t="s">
        <v>2190</v>
      </c>
      <c r="D3809" t="s">
        <v>821</v>
      </c>
      <c r="E3809" t="s">
        <v>822</v>
      </c>
      <c r="F3809" t="s">
        <v>2191</v>
      </c>
      <c r="G3809" t="s">
        <v>2191</v>
      </c>
      <c r="I3809" t="s">
        <v>572</v>
      </c>
      <c r="J3809">
        <v>11210</v>
      </c>
      <c r="K3809" t="s">
        <v>17766</v>
      </c>
      <c r="L3809" t="s">
        <v>563</v>
      </c>
      <c r="M3809" t="s">
        <v>740</v>
      </c>
      <c r="N3809" t="s">
        <v>2186</v>
      </c>
      <c r="Q3809" t="s">
        <v>55</v>
      </c>
      <c r="R3809" t="s">
        <v>56</v>
      </c>
      <c r="U3809" t="s">
        <v>57</v>
      </c>
      <c r="X3809" t="s">
        <v>2190</v>
      </c>
      <c r="Y3809" t="s">
        <v>156</v>
      </c>
      <c r="Z3809">
        <v>48</v>
      </c>
      <c r="AA3809" t="s">
        <v>157</v>
      </c>
      <c r="AB3809">
        <v>3076800072</v>
      </c>
      <c r="AC3809" t="s">
        <v>56</v>
      </c>
      <c r="AD3809">
        <v>998766</v>
      </c>
      <c r="AE3809">
        <v>163616</v>
      </c>
      <c r="AF3809" t="s">
        <v>125</v>
      </c>
      <c r="AG3809" t="s">
        <v>63</v>
      </c>
      <c r="AH3809" t="s">
        <v>56</v>
      </c>
      <c r="AP3809">
        <v>40.615752659538103</v>
      </c>
      <c r="AQ3809">
        <v>-73.947714811438601</v>
      </c>
      <c r="AR3809" t="s">
        <v>17767</v>
      </c>
    </row>
    <row r="3810" spans="1:44" x14ac:dyDescent="0.25">
      <c r="A3810">
        <v>45287656</v>
      </c>
      <c r="B3810" t="s">
        <v>17768</v>
      </c>
      <c r="C3810" t="s">
        <v>520</v>
      </c>
      <c r="D3810" t="s">
        <v>246</v>
      </c>
      <c r="E3810" t="s">
        <v>247</v>
      </c>
      <c r="F3810" t="s">
        <v>248</v>
      </c>
      <c r="G3810" t="s">
        <v>368</v>
      </c>
      <c r="H3810" t="s">
        <v>250</v>
      </c>
      <c r="I3810" t="s">
        <v>251</v>
      </c>
      <c r="J3810">
        <v>10016</v>
      </c>
      <c r="K3810" t="s">
        <v>17769</v>
      </c>
      <c r="L3810" t="s">
        <v>151</v>
      </c>
      <c r="Q3810" t="s">
        <v>55</v>
      </c>
      <c r="R3810" t="s">
        <v>179</v>
      </c>
      <c r="U3810" t="s">
        <v>57</v>
      </c>
      <c r="W3810" t="s">
        <v>502</v>
      </c>
      <c r="X3810" t="s">
        <v>520</v>
      </c>
      <c r="Y3810" t="s">
        <v>523</v>
      </c>
      <c r="Z3810">
        <v>2</v>
      </c>
      <c r="AA3810" t="s">
        <v>219</v>
      </c>
      <c r="AB3810">
        <v>1008570066</v>
      </c>
      <c r="AC3810" t="s">
        <v>183</v>
      </c>
      <c r="AD3810">
        <v>987959</v>
      </c>
      <c r="AE3810">
        <v>210476</v>
      </c>
      <c r="AF3810" t="s">
        <v>62</v>
      </c>
      <c r="AG3810" t="s">
        <v>63</v>
      </c>
      <c r="AH3810" t="s">
        <v>183</v>
      </c>
      <c r="AP3810">
        <v>40.744383816915402</v>
      </c>
      <c r="AQ3810">
        <v>-73.986614758230004</v>
      </c>
      <c r="AR3810" t="s">
        <v>17770</v>
      </c>
    </row>
    <row r="3811" spans="1:44" x14ac:dyDescent="0.25">
      <c r="A3811">
        <v>45286603</v>
      </c>
      <c r="B3811" t="s">
        <v>17771</v>
      </c>
      <c r="C3811" t="s">
        <v>12430</v>
      </c>
      <c r="D3811" t="s">
        <v>821</v>
      </c>
      <c r="E3811" t="s">
        <v>822</v>
      </c>
      <c r="F3811" t="s">
        <v>2705</v>
      </c>
      <c r="G3811" t="s">
        <v>2706</v>
      </c>
      <c r="I3811" t="s">
        <v>572</v>
      </c>
      <c r="J3811">
        <v>11385</v>
      </c>
      <c r="K3811" t="s">
        <v>17772</v>
      </c>
      <c r="L3811" t="s">
        <v>17773</v>
      </c>
      <c r="M3811" t="s">
        <v>80</v>
      </c>
      <c r="N3811" t="s">
        <v>2945</v>
      </c>
      <c r="Q3811" t="s">
        <v>55</v>
      </c>
      <c r="R3811" t="s">
        <v>81</v>
      </c>
      <c r="U3811" t="s">
        <v>57</v>
      </c>
      <c r="W3811" t="s">
        <v>2711</v>
      </c>
      <c r="X3811" t="s">
        <v>12430</v>
      </c>
      <c r="Y3811" t="s">
        <v>83</v>
      </c>
      <c r="Z3811">
        <v>34</v>
      </c>
      <c r="AA3811" t="s">
        <v>84</v>
      </c>
      <c r="AB3811">
        <v>4035780078</v>
      </c>
      <c r="AC3811" t="s">
        <v>85</v>
      </c>
      <c r="AD3811">
        <v>1012251</v>
      </c>
      <c r="AE3811">
        <v>193680</v>
      </c>
      <c r="AF3811" t="s">
        <v>125</v>
      </c>
      <c r="AG3811" t="s">
        <v>63</v>
      </c>
      <c r="AH3811" t="s">
        <v>85</v>
      </c>
      <c r="AP3811">
        <v>40.698239330338602</v>
      </c>
      <c r="AQ3811">
        <v>-73.899018381747197</v>
      </c>
      <c r="AR3811" t="s">
        <v>17774</v>
      </c>
    </row>
    <row r="3812" spans="1:44" x14ac:dyDescent="0.25">
      <c r="A3812">
        <v>45285740</v>
      </c>
      <c r="B3812" t="s">
        <v>17775</v>
      </c>
      <c r="C3812" t="s">
        <v>10685</v>
      </c>
      <c r="D3812" t="s">
        <v>246</v>
      </c>
      <c r="E3812" t="s">
        <v>247</v>
      </c>
      <c r="F3812" t="s">
        <v>248</v>
      </c>
      <c r="G3812" t="s">
        <v>249</v>
      </c>
      <c r="H3812" t="s">
        <v>250</v>
      </c>
      <c r="I3812" t="s">
        <v>251</v>
      </c>
      <c r="J3812">
        <v>10469</v>
      </c>
      <c r="K3812" t="s">
        <v>10686</v>
      </c>
      <c r="L3812" t="s">
        <v>9120</v>
      </c>
      <c r="Q3812" t="s">
        <v>55</v>
      </c>
      <c r="R3812" t="s">
        <v>112</v>
      </c>
      <c r="U3812" t="s">
        <v>57</v>
      </c>
      <c r="W3812" t="s">
        <v>371</v>
      </c>
      <c r="X3812" t="s">
        <v>10685</v>
      </c>
      <c r="Y3812" t="s">
        <v>3131</v>
      </c>
      <c r="Z3812">
        <v>13</v>
      </c>
      <c r="AA3812" t="s">
        <v>3132</v>
      </c>
      <c r="AB3812">
        <v>2043890028</v>
      </c>
      <c r="AC3812" t="s">
        <v>112</v>
      </c>
      <c r="AD3812">
        <v>1027429</v>
      </c>
      <c r="AE3812">
        <v>252481</v>
      </c>
      <c r="AF3812" t="s">
        <v>125</v>
      </c>
      <c r="AG3812" t="s">
        <v>63</v>
      </c>
      <c r="AH3812" t="s">
        <v>112</v>
      </c>
      <c r="AP3812">
        <v>40.859571199035003</v>
      </c>
      <c r="AQ3812">
        <v>-73.843903299707193</v>
      </c>
      <c r="AR3812" t="s">
        <v>10687</v>
      </c>
    </row>
    <row r="3813" spans="1:44" x14ac:dyDescent="0.25">
      <c r="A3813">
        <v>45288243</v>
      </c>
      <c r="B3813" t="s">
        <v>17776</v>
      </c>
      <c r="C3813" t="s">
        <v>17776</v>
      </c>
      <c r="D3813" t="s">
        <v>46</v>
      </c>
      <c r="E3813" t="s">
        <v>47</v>
      </c>
      <c r="F3813" t="s">
        <v>17777</v>
      </c>
      <c r="G3813" t="s">
        <v>17778</v>
      </c>
      <c r="I3813" t="s">
        <v>7729</v>
      </c>
      <c r="J3813">
        <v>11417</v>
      </c>
      <c r="K3813" t="s">
        <v>17779</v>
      </c>
      <c r="L3813" t="s">
        <v>544</v>
      </c>
      <c r="M3813" t="s">
        <v>5844</v>
      </c>
      <c r="N3813" t="s">
        <v>1485</v>
      </c>
      <c r="O3813" t="s">
        <v>5844</v>
      </c>
      <c r="P3813" t="s">
        <v>1485</v>
      </c>
      <c r="Q3813" t="s">
        <v>55</v>
      </c>
      <c r="R3813" t="s">
        <v>6093</v>
      </c>
      <c r="S3813" t="s">
        <v>544</v>
      </c>
      <c r="U3813" t="s">
        <v>57</v>
      </c>
      <c r="W3813" t="s">
        <v>17780</v>
      </c>
      <c r="X3813" t="s">
        <v>17776</v>
      </c>
      <c r="Y3813" t="s">
        <v>548</v>
      </c>
      <c r="Z3813">
        <v>32</v>
      </c>
      <c r="AA3813" t="s">
        <v>549</v>
      </c>
      <c r="AB3813">
        <v>4091180103</v>
      </c>
      <c r="AC3813" t="s">
        <v>85</v>
      </c>
      <c r="AD3813">
        <v>1027568</v>
      </c>
      <c r="AE3813">
        <v>187263</v>
      </c>
      <c r="AF3813" t="s">
        <v>62</v>
      </c>
      <c r="AG3813" t="s">
        <v>63</v>
      </c>
      <c r="AH3813" t="s">
        <v>85</v>
      </c>
      <c r="AP3813">
        <v>40.680564448221297</v>
      </c>
      <c r="AQ3813">
        <v>-73.843821159555105</v>
      </c>
      <c r="AR3813" t="s">
        <v>17781</v>
      </c>
    </row>
    <row r="3814" spans="1:44" x14ac:dyDescent="0.25">
      <c r="A3814">
        <v>45287924</v>
      </c>
      <c r="B3814" t="s">
        <v>17782</v>
      </c>
      <c r="C3814" t="s">
        <v>17783</v>
      </c>
      <c r="D3814" t="s">
        <v>145</v>
      </c>
      <c r="E3814" t="s">
        <v>146</v>
      </c>
      <c r="F3814" t="s">
        <v>161</v>
      </c>
      <c r="G3814" t="s">
        <v>162</v>
      </c>
      <c r="I3814" t="s">
        <v>163</v>
      </c>
      <c r="J3814">
        <v>10467</v>
      </c>
      <c r="K3814" t="s">
        <v>9841</v>
      </c>
      <c r="L3814" t="s">
        <v>3403</v>
      </c>
      <c r="M3814" t="s">
        <v>3402</v>
      </c>
      <c r="N3814" t="s">
        <v>9534</v>
      </c>
      <c r="O3814" t="s">
        <v>3402</v>
      </c>
      <c r="P3814" t="s">
        <v>9534</v>
      </c>
      <c r="R3814" t="s">
        <v>112</v>
      </c>
      <c r="S3814" t="s">
        <v>3403</v>
      </c>
      <c r="U3814" t="s">
        <v>57</v>
      </c>
      <c r="W3814" t="s">
        <v>168</v>
      </c>
      <c r="X3814" t="s">
        <v>17784</v>
      </c>
      <c r="Y3814" t="s">
        <v>123</v>
      </c>
      <c r="Z3814">
        <v>11</v>
      </c>
      <c r="AA3814" t="s">
        <v>124</v>
      </c>
      <c r="AB3814">
        <v>2033440001</v>
      </c>
      <c r="AC3814" t="s">
        <v>112</v>
      </c>
      <c r="AD3814">
        <v>1018112</v>
      </c>
      <c r="AE3814">
        <v>260237</v>
      </c>
      <c r="AF3814" t="s">
        <v>62</v>
      </c>
      <c r="AG3814" t="s">
        <v>63</v>
      </c>
      <c r="AH3814" t="s">
        <v>112</v>
      </c>
      <c r="AP3814">
        <v>40.880899680083999</v>
      </c>
      <c r="AQ3814">
        <v>-73.877546004721694</v>
      </c>
      <c r="AR3814" t="s">
        <v>9843</v>
      </c>
    </row>
    <row r="3815" spans="1:44" x14ac:dyDescent="0.25">
      <c r="A3815">
        <v>45285530</v>
      </c>
      <c r="B3815" t="s">
        <v>17785</v>
      </c>
      <c r="C3815" t="s">
        <v>5094</v>
      </c>
      <c r="D3815" t="s">
        <v>821</v>
      </c>
      <c r="E3815" t="s">
        <v>822</v>
      </c>
      <c r="F3815" t="s">
        <v>2191</v>
      </c>
      <c r="G3815" t="s">
        <v>2191</v>
      </c>
      <c r="I3815" t="s">
        <v>572</v>
      </c>
      <c r="J3815">
        <v>11208</v>
      </c>
      <c r="K3815" t="s">
        <v>17786</v>
      </c>
      <c r="L3815" t="s">
        <v>17787</v>
      </c>
      <c r="M3815" t="s">
        <v>17788</v>
      </c>
      <c r="N3815" t="s">
        <v>15825</v>
      </c>
      <c r="Q3815" t="s">
        <v>55</v>
      </c>
      <c r="R3815" t="s">
        <v>56</v>
      </c>
      <c r="U3815" t="s">
        <v>57</v>
      </c>
      <c r="X3815" t="s">
        <v>5094</v>
      </c>
      <c r="Y3815" t="s">
        <v>3076</v>
      </c>
      <c r="Z3815">
        <v>37</v>
      </c>
      <c r="AA3815" t="s">
        <v>3077</v>
      </c>
      <c r="AB3815">
        <v>3041250005</v>
      </c>
      <c r="AC3815" t="s">
        <v>56</v>
      </c>
      <c r="AD3815">
        <v>1017748</v>
      </c>
      <c r="AE3815">
        <v>188215</v>
      </c>
      <c r="AF3815" t="s">
        <v>125</v>
      </c>
      <c r="AG3815" t="s">
        <v>63</v>
      </c>
      <c r="AH3815" t="s">
        <v>56</v>
      </c>
      <c r="AP3815">
        <v>40.683220078372898</v>
      </c>
      <c r="AQ3815">
        <v>-73.879221431554399</v>
      </c>
      <c r="AR3815" t="s">
        <v>17789</v>
      </c>
    </row>
    <row r="3816" spans="1:44" x14ac:dyDescent="0.25">
      <c r="A3816">
        <v>45288916</v>
      </c>
      <c r="B3816" t="s">
        <v>17785</v>
      </c>
      <c r="C3816" t="s">
        <v>17790</v>
      </c>
      <c r="D3816" t="s">
        <v>270</v>
      </c>
      <c r="E3816" t="s">
        <v>271</v>
      </c>
      <c r="F3816" t="s">
        <v>1519</v>
      </c>
      <c r="G3816" t="s">
        <v>1520</v>
      </c>
      <c r="H3816" t="s">
        <v>1521</v>
      </c>
      <c r="J3816">
        <v>10473</v>
      </c>
      <c r="K3816" t="s">
        <v>17791</v>
      </c>
      <c r="L3816" t="s">
        <v>7396</v>
      </c>
      <c r="M3816" t="s">
        <v>17792</v>
      </c>
      <c r="N3816" t="s">
        <v>17793</v>
      </c>
      <c r="O3816" t="s">
        <v>7396</v>
      </c>
      <c r="P3816" t="s">
        <v>3934</v>
      </c>
      <c r="Q3816" t="s">
        <v>705</v>
      </c>
      <c r="R3816" t="s">
        <v>112</v>
      </c>
      <c r="U3816" t="s">
        <v>57</v>
      </c>
      <c r="W3816" t="s">
        <v>706</v>
      </c>
      <c r="X3816" t="s">
        <v>17790</v>
      </c>
      <c r="Y3816" t="s">
        <v>337</v>
      </c>
      <c r="Z3816">
        <v>18</v>
      </c>
      <c r="AA3816" t="s">
        <v>338</v>
      </c>
      <c r="AB3816">
        <v>2034560056</v>
      </c>
      <c r="AC3816" t="s">
        <v>112</v>
      </c>
      <c r="AD3816">
        <v>1024604</v>
      </c>
      <c r="AE3816">
        <v>234227</v>
      </c>
      <c r="AF3816" t="s">
        <v>281</v>
      </c>
      <c r="AG3816" t="s">
        <v>63</v>
      </c>
      <c r="AH3816" t="s">
        <v>112</v>
      </c>
      <c r="AP3816">
        <v>40.8094826731203</v>
      </c>
      <c r="AQ3816">
        <v>-73.854225774028706</v>
      </c>
      <c r="AR3816" t="s">
        <v>17794</v>
      </c>
    </row>
    <row r="3817" spans="1:44" x14ac:dyDescent="0.25">
      <c r="A3817">
        <v>45286139</v>
      </c>
      <c r="B3817" t="s">
        <v>17785</v>
      </c>
      <c r="C3817" t="s">
        <v>17795</v>
      </c>
      <c r="D3817" t="s">
        <v>821</v>
      </c>
      <c r="E3817" t="s">
        <v>822</v>
      </c>
      <c r="F3817" t="s">
        <v>2191</v>
      </c>
      <c r="G3817" t="s">
        <v>2191</v>
      </c>
      <c r="I3817" t="s">
        <v>572</v>
      </c>
      <c r="J3817">
        <v>11206</v>
      </c>
      <c r="K3817" t="s">
        <v>17796</v>
      </c>
      <c r="L3817" t="s">
        <v>7083</v>
      </c>
      <c r="M3817" t="s">
        <v>17797</v>
      </c>
      <c r="N3817" t="s">
        <v>10826</v>
      </c>
      <c r="Q3817" t="s">
        <v>55</v>
      </c>
      <c r="R3817" t="s">
        <v>56</v>
      </c>
      <c r="U3817" t="s">
        <v>57</v>
      </c>
      <c r="W3817" t="s">
        <v>12569</v>
      </c>
      <c r="X3817" t="s">
        <v>4666</v>
      </c>
      <c r="Y3817" t="s">
        <v>204</v>
      </c>
      <c r="Z3817">
        <v>34</v>
      </c>
      <c r="AA3817" t="s">
        <v>2261</v>
      </c>
      <c r="AB3817">
        <v>3030190063</v>
      </c>
      <c r="AC3817" t="s">
        <v>56</v>
      </c>
      <c r="AD3817">
        <v>1001928</v>
      </c>
      <c r="AE3817">
        <v>198793</v>
      </c>
      <c r="AF3817" t="s">
        <v>125</v>
      </c>
      <c r="AG3817" t="s">
        <v>63</v>
      </c>
      <c r="AH3817" t="s">
        <v>56</v>
      </c>
      <c r="AP3817">
        <v>40.712299949839498</v>
      </c>
      <c r="AQ3817">
        <v>-73.936233370991999</v>
      </c>
      <c r="AR3817" t="s">
        <v>17798</v>
      </c>
    </row>
    <row r="3818" spans="1:44" x14ac:dyDescent="0.25">
      <c r="A3818">
        <v>45286002</v>
      </c>
      <c r="B3818" t="s">
        <v>17799</v>
      </c>
      <c r="C3818" t="s">
        <v>17800</v>
      </c>
      <c r="D3818" t="s">
        <v>145</v>
      </c>
      <c r="E3818" t="s">
        <v>146</v>
      </c>
      <c r="F3818" t="s">
        <v>147</v>
      </c>
      <c r="G3818" t="s">
        <v>148</v>
      </c>
      <c r="I3818" t="s">
        <v>149</v>
      </c>
      <c r="J3818">
        <v>11105</v>
      </c>
      <c r="K3818" t="s">
        <v>17801</v>
      </c>
      <c r="L3818" t="s">
        <v>7269</v>
      </c>
      <c r="M3818" t="s">
        <v>1513</v>
      </c>
      <c r="N3818" t="s">
        <v>1514</v>
      </c>
      <c r="O3818" t="s">
        <v>1513</v>
      </c>
      <c r="P3818" t="s">
        <v>1514</v>
      </c>
      <c r="R3818" t="s">
        <v>191</v>
      </c>
      <c r="S3818" t="s">
        <v>7269</v>
      </c>
      <c r="U3818" t="s">
        <v>57</v>
      </c>
      <c r="W3818" t="s">
        <v>347</v>
      </c>
      <c r="X3818" t="s">
        <v>17802</v>
      </c>
      <c r="Y3818" t="s">
        <v>193</v>
      </c>
      <c r="Z3818">
        <v>22</v>
      </c>
      <c r="AA3818" t="s">
        <v>194</v>
      </c>
      <c r="AB3818">
        <v>4008070018</v>
      </c>
      <c r="AC3818" t="s">
        <v>85</v>
      </c>
      <c r="AD3818">
        <v>1010441</v>
      </c>
      <c r="AE3818">
        <v>221448</v>
      </c>
      <c r="AF3818" t="s">
        <v>170</v>
      </c>
      <c r="AG3818" t="s">
        <v>63</v>
      </c>
      <c r="AH3818" t="s">
        <v>85</v>
      </c>
      <c r="AP3818">
        <v>40.774461123042599</v>
      </c>
      <c r="AQ3818">
        <v>-73.905437780018403</v>
      </c>
      <c r="AR3818" t="s">
        <v>17803</v>
      </c>
    </row>
    <row r="3819" spans="1:44" x14ac:dyDescent="0.25">
      <c r="A3819">
        <v>45287691</v>
      </c>
      <c r="B3819" t="s">
        <v>17804</v>
      </c>
      <c r="C3819" t="s">
        <v>17805</v>
      </c>
      <c r="D3819" t="s">
        <v>209</v>
      </c>
      <c r="E3819" t="s">
        <v>210</v>
      </c>
      <c r="F3819" t="s">
        <v>211</v>
      </c>
      <c r="G3819" t="s">
        <v>212</v>
      </c>
      <c r="H3819" t="s">
        <v>213</v>
      </c>
      <c r="I3819" t="s">
        <v>214</v>
      </c>
      <c r="J3819">
        <v>10016</v>
      </c>
      <c r="K3819" t="s">
        <v>11898</v>
      </c>
      <c r="L3819" t="s">
        <v>151</v>
      </c>
      <c r="M3819" t="s">
        <v>130</v>
      </c>
      <c r="N3819" t="s">
        <v>216</v>
      </c>
      <c r="O3819" t="s">
        <v>130</v>
      </c>
      <c r="P3819" t="s">
        <v>216</v>
      </c>
      <c r="R3819" t="s">
        <v>179</v>
      </c>
      <c r="S3819" t="s">
        <v>151</v>
      </c>
      <c r="U3819" t="s">
        <v>57</v>
      </c>
      <c r="Y3819" t="s">
        <v>218</v>
      </c>
      <c r="Z3819">
        <v>2</v>
      </c>
      <c r="AA3819" t="s">
        <v>219</v>
      </c>
      <c r="AB3819">
        <v>1009090015</v>
      </c>
      <c r="AC3819" t="s">
        <v>183</v>
      </c>
      <c r="AD3819">
        <v>989855</v>
      </c>
      <c r="AE3819">
        <v>209434</v>
      </c>
      <c r="AF3819" t="s">
        <v>62</v>
      </c>
      <c r="AG3819" t="s">
        <v>63</v>
      </c>
      <c r="AH3819" t="s">
        <v>183</v>
      </c>
      <c r="AP3819">
        <v>40.741522788589201</v>
      </c>
      <c r="AQ3819">
        <v>-73.979773238387097</v>
      </c>
      <c r="AR3819" t="s">
        <v>11899</v>
      </c>
    </row>
    <row r="3820" spans="1:44" x14ac:dyDescent="0.25">
      <c r="A3820">
        <v>45285957</v>
      </c>
      <c r="B3820" t="s">
        <v>17806</v>
      </c>
      <c r="C3820" t="s">
        <v>17807</v>
      </c>
      <c r="D3820" t="s">
        <v>626</v>
      </c>
      <c r="E3820" t="s">
        <v>627</v>
      </c>
      <c r="F3820" t="s">
        <v>4630</v>
      </c>
      <c r="G3820" t="s">
        <v>6730</v>
      </c>
      <c r="H3820" t="s">
        <v>8054</v>
      </c>
      <c r="J3820">
        <v>10021</v>
      </c>
      <c r="K3820" t="s">
        <v>780</v>
      </c>
      <c r="L3820" t="s">
        <v>780</v>
      </c>
      <c r="M3820" t="s">
        <v>780</v>
      </c>
      <c r="N3820" t="s">
        <v>17808</v>
      </c>
      <c r="O3820" t="s">
        <v>780</v>
      </c>
      <c r="P3820" t="s">
        <v>17808</v>
      </c>
      <c r="U3820" t="s">
        <v>57</v>
      </c>
      <c r="W3820" t="s">
        <v>4634</v>
      </c>
      <c r="X3820" t="s">
        <v>17809</v>
      </c>
      <c r="Y3820" t="s">
        <v>1550</v>
      </c>
      <c r="Z3820">
        <v>5</v>
      </c>
      <c r="AA3820" t="s">
        <v>1551</v>
      </c>
      <c r="AC3820" t="s">
        <v>183</v>
      </c>
      <c r="AD3820">
        <v>996832</v>
      </c>
      <c r="AE3820">
        <v>219722</v>
      </c>
      <c r="AF3820" t="s">
        <v>125</v>
      </c>
      <c r="AG3820" t="s">
        <v>63</v>
      </c>
      <c r="AH3820" t="s">
        <v>183</v>
      </c>
      <c r="AK3820" t="s">
        <v>17810</v>
      </c>
      <c r="AP3820">
        <v>40.769753551645202</v>
      </c>
      <c r="AQ3820">
        <v>-73.954576092100297</v>
      </c>
      <c r="AR3820" t="s">
        <v>17811</v>
      </c>
    </row>
    <row r="3821" spans="1:44" x14ac:dyDescent="0.25">
      <c r="A3821">
        <v>45285407</v>
      </c>
      <c r="B3821" t="s">
        <v>17812</v>
      </c>
      <c r="C3821" t="s">
        <v>14803</v>
      </c>
      <c r="D3821" t="s">
        <v>246</v>
      </c>
      <c r="E3821" t="s">
        <v>247</v>
      </c>
      <c r="F3821" t="s">
        <v>248</v>
      </c>
      <c r="G3821" t="s">
        <v>368</v>
      </c>
      <c r="H3821" t="s">
        <v>1446</v>
      </c>
      <c r="I3821" t="s">
        <v>251</v>
      </c>
      <c r="J3821">
        <v>11103</v>
      </c>
      <c r="K3821" t="s">
        <v>17608</v>
      </c>
      <c r="L3821" t="s">
        <v>7270</v>
      </c>
      <c r="Q3821" t="s">
        <v>55</v>
      </c>
      <c r="R3821" t="s">
        <v>5055</v>
      </c>
      <c r="U3821" t="s">
        <v>57</v>
      </c>
      <c r="W3821" t="s">
        <v>371</v>
      </c>
      <c r="X3821" t="s">
        <v>14803</v>
      </c>
      <c r="Y3821" t="s">
        <v>193</v>
      </c>
      <c r="Z3821">
        <v>22</v>
      </c>
      <c r="AA3821" t="s">
        <v>194</v>
      </c>
      <c r="AC3821" t="s">
        <v>85</v>
      </c>
      <c r="AD3821">
        <v>1007897</v>
      </c>
      <c r="AE3821">
        <v>219611</v>
      </c>
      <c r="AF3821" t="s">
        <v>62</v>
      </c>
      <c r="AG3821" t="s">
        <v>63</v>
      </c>
      <c r="AH3821" t="s">
        <v>85</v>
      </c>
      <c r="AP3821">
        <v>40.769426211924497</v>
      </c>
      <c r="AQ3821">
        <v>-73.914629312318397</v>
      </c>
      <c r="AR3821" t="s">
        <v>17609</v>
      </c>
    </row>
    <row r="3822" spans="1:44" x14ac:dyDescent="0.25">
      <c r="A3822">
        <v>45289253</v>
      </c>
      <c r="B3822" t="s">
        <v>17813</v>
      </c>
      <c r="C3822" t="s">
        <v>17814</v>
      </c>
      <c r="D3822" t="s">
        <v>145</v>
      </c>
      <c r="E3822" t="s">
        <v>146</v>
      </c>
      <c r="F3822" t="s">
        <v>147</v>
      </c>
      <c r="G3822" t="s">
        <v>148</v>
      </c>
      <c r="I3822" t="s">
        <v>149</v>
      </c>
      <c r="J3822">
        <v>11356</v>
      </c>
      <c r="K3822" t="s">
        <v>17815</v>
      </c>
      <c r="L3822" t="s">
        <v>14490</v>
      </c>
      <c r="M3822" t="s">
        <v>1600</v>
      </c>
      <c r="N3822" t="s">
        <v>189</v>
      </c>
      <c r="O3822" t="s">
        <v>1600</v>
      </c>
      <c r="P3822" t="s">
        <v>189</v>
      </c>
      <c r="R3822" t="s">
        <v>1400</v>
      </c>
      <c r="S3822" t="s">
        <v>14490</v>
      </c>
      <c r="U3822" t="s">
        <v>57</v>
      </c>
      <c r="W3822" t="s">
        <v>154</v>
      </c>
      <c r="X3822" t="s">
        <v>3504</v>
      </c>
      <c r="Y3822" t="s">
        <v>1402</v>
      </c>
      <c r="Z3822">
        <v>19</v>
      </c>
      <c r="AA3822" t="s">
        <v>1403</v>
      </c>
      <c r="AB3822">
        <v>4042320031</v>
      </c>
      <c r="AC3822" t="s">
        <v>85</v>
      </c>
      <c r="AD3822">
        <v>1028372</v>
      </c>
      <c r="AE3822">
        <v>222869</v>
      </c>
      <c r="AF3822" t="s">
        <v>125</v>
      </c>
      <c r="AG3822" t="s">
        <v>63</v>
      </c>
      <c r="AH3822" t="s">
        <v>85</v>
      </c>
      <c r="AP3822">
        <v>40.778290072070902</v>
      </c>
      <c r="AQ3822">
        <v>-73.840688951483997</v>
      </c>
      <c r="AR3822" t="s">
        <v>17816</v>
      </c>
    </row>
    <row r="3823" spans="1:44" x14ac:dyDescent="0.25">
      <c r="A3823">
        <v>45288135</v>
      </c>
      <c r="B3823" t="s">
        <v>17817</v>
      </c>
      <c r="C3823" t="s">
        <v>17818</v>
      </c>
      <c r="D3823" t="s">
        <v>626</v>
      </c>
      <c r="E3823" t="s">
        <v>627</v>
      </c>
      <c r="F3823" t="s">
        <v>628</v>
      </c>
      <c r="G3823" t="s">
        <v>12702</v>
      </c>
      <c r="H3823" t="s">
        <v>12703</v>
      </c>
      <c r="J3823">
        <v>10467</v>
      </c>
      <c r="K3823" t="s">
        <v>9901</v>
      </c>
      <c r="L3823" t="s">
        <v>9901</v>
      </c>
      <c r="M3823" t="s">
        <v>9901</v>
      </c>
      <c r="N3823" t="s">
        <v>4517</v>
      </c>
      <c r="O3823" t="s">
        <v>9901</v>
      </c>
      <c r="P3823" t="s">
        <v>4517</v>
      </c>
      <c r="U3823" t="s">
        <v>57</v>
      </c>
      <c r="W3823" t="s">
        <v>635</v>
      </c>
      <c r="X3823" t="s">
        <v>17819</v>
      </c>
      <c r="Y3823" t="s">
        <v>123</v>
      </c>
      <c r="Z3823">
        <v>11</v>
      </c>
      <c r="AA3823" t="s">
        <v>124</v>
      </c>
      <c r="AC3823" t="s">
        <v>112</v>
      </c>
      <c r="AD3823">
        <v>1016948</v>
      </c>
      <c r="AE3823">
        <v>259952</v>
      </c>
      <c r="AF3823" t="s">
        <v>125</v>
      </c>
      <c r="AG3823" t="s">
        <v>63</v>
      </c>
      <c r="AH3823" t="s">
        <v>112</v>
      </c>
      <c r="AK3823" t="s">
        <v>17820</v>
      </c>
      <c r="AP3823">
        <v>40.880121833723102</v>
      </c>
      <c r="AQ3823">
        <v>-73.881756724208103</v>
      </c>
      <c r="AR3823" t="s">
        <v>17821</v>
      </c>
    </row>
    <row r="3824" spans="1:44" x14ac:dyDescent="0.25">
      <c r="A3824">
        <v>45287403</v>
      </c>
      <c r="B3824" t="s">
        <v>17822</v>
      </c>
      <c r="C3824" t="s">
        <v>17823</v>
      </c>
      <c r="D3824" t="s">
        <v>626</v>
      </c>
      <c r="E3824" t="s">
        <v>627</v>
      </c>
      <c r="F3824" t="s">
        <v>628</v>
      </c>
      <c r="G3824" t="s">
        <v>629</v>
      </c>
      <c r="H3824" t="s">
        <v>630</v>
      </c>
      <c r="J3824">
        <v>10121</v>
      </c>
      <c r="K3824" t="s">
        <v>8397</v>
      </c>
      <c r="L3824" t="s">
        <v>8397</v>
      </c>
      <c r="M3824" t="s">
        <v>8395</v>
      </c>
      <c r="N3824" t="s">
        <v>8396</v>
      </c>
      <c r="O3824" t="s">
        <v>8395</v>
      </c>
      <c r="P3824" t="s">
        <v>8396</v>
      </c>
      <c r="R3824" t="s">
        <v>179</v>
      </c>
      <c r="S3824" t="s">
        <v>8397</v>
      </c>
      <c r="U3824" t="s">
        <v>57</v>
      </c>
      <c r="W3824" t="s">
        <v>635</v>
      </c>
      <c r="X3824" t="s">
        <v>17824</v>
      </c>
      <c r="Y3824" t="s">
        <v>523</v>
      </c>
      <c r="Z3824">
        <v>3</v>
      </c>
      <c r="AA3824" t="s">
        <v>7655</v>
      </c>
      <c r="AB3824">
        <v>1007810002</v>
      </c>
      <c r="AC3824" t="s">
        <v>183</v>
      </c>
      <c r="AD3824">
        <v>986437</v>
      </c>
      <c r="AE3824">
        <v>212546</v>
      </c>
      <c r="AF3824" t="s">
        <v>62</v>
      </c>
      <c r="AG3824" t="s">
        <v>63</v>
      </c>
      <c r="AH3824" t="s">
        <v>183</v>
      </c>
      <c r="AK3824" t="s">
        <v>17825</v>
      </c>
      <c r="AP3824">
        <v>40.7500659542116</v>
      </c>
      <c r="AQ3824">
        <v>-73.992106761776498</v>
      </c>
      <c r="AR3824" t="s">
        <v>8398</v>
      </c>
    </row>
    <row r="3825" spans="1:44" x14ac:dyDescent="0.25">
      <c r="A3825">
        <v>45289729</v>
      </c>
      <c r="B3825" t="s">
        <v>17826</v>
      </c>
      <c r="C3825" t="s">
        <v>17827</v>
      </c>
      <c r="D3825" t="s">
        <v>145</v>
      </c>
      <c r="E3825" t="s">
        <v>146</v>
      </c>
      <c r="F3825" t="s">
        <v>147</v>
      </c>
      <c r="G3825" t="s">
        <v>1741</v>
      </c>
      <c r="I3825" t="s">
        <v>149</v>
      </c>
      <c r="J3825">
        <v>11226</v>
      </c>
      <c r="K3825" t="s">
        <v>17828</v>
      </c>
      <c r="L3825" t="s">
        <v>10912</v>
      </c>
      <c r="M3825" t="s">
        <v>99</v>
      </c>
      <c r="N3825" t="s">
        <v>1736</v>
      </c>
      <c r="O3825" t="s">
        <v>99</v>
      </c>
      <c r="P3825" t="s">
        <v>1736</v>
      </c>
      <c r="R3825" t="s">
        <v>56</v>
      </c>
      <c r="S3825" t="s">
        <v>10912</v>
      </c>
      <c r="U3825" t="s">
        <v>57</v>
      </c>
      <c r="W3825" t="s">
        <v>347</v>
      </c>
      <c r="X3825" t="s">
        <v>17829</v>
      </c>
      <c r="Y3825" t="s">
        <v>156</v>
      </c>
      <c r="Z3825">
        <v>40</v>
      </c>
      <c r="AA3825" t="s">
        <v>157</v>
      </c>
      <c r="AB3825">
        <v>3050950014</v>
      </c>
      <c r="AC3825" t="s">
        <v>56</v>
      </c>
      <c r="AD3825">
        <v>993530</v>
      </c>
      <c r="AE3825">
        <v>175190</v>
      </c>
      <c r="AF3825" t="s">
        <v>125</v>
      </c>
      <c r="AG3825" t="s">
        <v>63</v>
      </c>
      <c r="AH3825" t="s">
        <v>56</v>
      </c>
      <c r="AP3825">
        <v>40.6475278694842</v>
      </c>
      <c r="AQ3825">
        <v>-73.966558445264894</v>
      </c>
      <c r="AR3825" t="s">
        <v>17830</v>
      </c>
    </row>
    <row r="3826" spans="1:44" x14ac:dyDescent="0.25">
      <c r="A3826">
        <v>45287995</v>
      </c>
      <c r="B3826" t="s">
        <v>17831</v>
      </c>
      <c r="C3826" t="s">
        <v>17832</v>
      </c>
      <c r="D3826" t="s">
        <v>927</v>
      </c>
      <c r="E3826" t="s">
        <v>928</v>
      </c>
      <c r="F3826" t="s">
        <v>17833</v>
      </c>
      <c r="G3826" t="s">
        <v>17834</v>
      </c>
      <c r="J3826">
        <v>11414</v>
      </c>
      <c r="K3826" t="s">
        <v>17835</v>
      </c>
      <c r="L3826" t="s">
        <v>3481</v>
      </c>
      <c r="Q3826" t="s">
        <v>55</v>
      </c>
      <c r="R3826" t="s">
        <v>17836</v>
      </c>
      <c r="U3826" t="s">
        <v>57</v>
      </c>
      <c r="W3826" t="s">
        <v>1991</v>
      </c>
      <c r="X3826" t="s">
        <v>17832</v>
      </c>
      <c r="Y3826" t="s">
        <v>548</v>
      </c>
      <c r="Z3826">
        <v>32</v>
      </c>
      <c r="AA3826" t="s">
        <v>549</v>
      </c>
      <c r="AB3826">
        <v>4114100100</v>
      </c>
      <c r="AC3826" t="s">
        <v>85</v>
      </c>
      <c r="AD3826">
        <v>1024256</v>
      </c>
      <c r="AE3826">
        <v>182848</v>
      </c>
      <c r="AF3826" t="s">
        <v>281</v>
      </c>
      <c r="AG3826" t="s">
        <v>63</v>
      </c>
      <c r="AH3826" t="s">
        <v>85</v>
      </c>
      <c r="AP3826">
        <v>40.668461871260803</v>
      </c>
      <c r="AQ3826">
        <v>-73.855788436887707</v>
      </c>
      <c r="AR3826" t="s">
        <v>17837</v>
      </c>
    </row>
    <row r="3827" spans="1:44" x14ac:dyDescent="0.25">
      <c r="A3827">
        <v>45287280</v>
      </c>
      <c r="B3827" t="s">
        <v>17838</v>
      </c>
      <c r="C3827" t="s">
        <v>17839</v>
      </c>
      <c r="D3827" t="s">
        <v>145</v>
      </c>
      <c r="E3827" t="s">
        <v>146</v>
      </c>
      <c r="F3827" t="s">
        <v>260</v>
      </c>
      <c r="G3827" t="s">
        <v>261</v>
      </c>
      <c r="I3827" t="s">
        <v>149</v>
      </c>
      <c r="J3827">
        <v>11365</v>
      </c>
      <c r="K3827" t="s">
        <v>17840</v>
      </c>
      <c r="L3827" t="s">
        <v>1598</v>
      </c>
      <c r="M3827" t="s">
        <v>2173</v>
      </c>
      <c r="N3827" t="s">
        <v>305</v>
      </c>
      <c r="O3827" t="s">
        <v>2173</v>
      </c>
      <c r="P3827" t="s">
        <v>305</v>
      </c>
      <c r="R3827" t="s">
        <v>814</v>
      </c>
      <c r="S3827" t="s">
        <v>1598</v>
      </c>
      <c r="U3827" t="s">
        <v>57</v>
      </c>
      <c r="W3827" t="s">
        <v>154</v>
      </c>
      <c r="X3827" t="s">
        <v>17841</v>
      </c>
      <c r="Y3827" t="s">
        <v>816</v>
      </c>
      <c r="Z3827">
        <v>24</v>
      </c>
      <c r="AA3827" t="s">
        <v>817</v>
      </c>
      <c r="AB3827">
        <v>4067910001</v>
      </c>
      <c r="AC3827" t="s">
        <v>85</v>
      </c>
      <c r="AD3827">
        <v>1037225</v>
      </c>
      <c r="AE3827">
        <v>207249</v>
      </c>
      <c r="AF3827" t="s">
        <v>170</v>
      </c>
      <c r="AG3827" t="s">
        <v>63</v>
      </c>
      <c r="AH3827" t="s">
        <v>85</v>
      </c>
      <c r="AP3827">
        <v>40.7353686328103</v>
      </c>
      <c r="AQ3827">
        <v>-73.808846641933997</v>
      </c>
      <c r="AR3827" t="s">
        <v>17842</v>
      </c>
    </row>
    <row r="3828" spans="1:44" x14ac:dyDescent="0.25">
      <c r="A3828">
        <v>45286845</v>
      </c>
      <c r="B3828" t="s">
        <v>17843</v>
      </c>
      <c r="C3828" t="s">
        <v>17844</v>
      </c>
      <c r="D3828" t="s">
        <v>145</v>
      </c>
      <c r="E3828" t="s">
        <v>146</v>
      </c>
      <c r="F3828" t="s">
        <v>147</v>
      </c>
      <c r="G3828" t="s">
        <v>148</v>
      </c>
      <c r="I3828" t="s">
        <v>149</v>
      </c>
      <c r="J3828">
        <v>11368</v>
      </c>
      <c r="K3828" t="s">
        <v>17845</v>
      </c>
      <c r="L3828" t="s">
        <v>844</v>
      </c>
      <c r="M3828" t="s">
        <v>3457</v>
      </c>
      <c r="N3828" t="s">
        <v>3276</v>
      </c>
      <c r="O3828" t="s">
        <v>3457</v>
      </c>
      <c r="P3828" t="s">
        <v>3276</v>
      </c>
      <c r="R3828" t="s">
        <v>902</v>
      </c>
      <c r="S3828" t="s">
        <v>844</v>
      </c>
      <c r="U3828" t="s">
        <v>57</v>
      </c>
      <c r="W3828" t="s">
        <v>168</v>
      </c>
      <c r="X3828" t="s">
        <v>17846</v>
      </c>
      <c r="Y3828" t="s">
        <v>847</v>
      </c>
      <c r="Z3828">
        <v>21</v>
      </c>
      <c r="AA3828" t="s">
        <v>848</v>
      </c>
      <c r="AB3828">
        <v>4017430003</v>
      </c>
      <c r="AC3828" t="s">
        <v>85</v>
      </c>
      <c r="AD3828">
        <v>1021420</v>
      </c>
      <c r="AE3828">
        <v>214218</v>
      </c>
      <c r="AF3828" t="s">
        <v>125</v>
      </c>
      <c r="AG3828" t="s">
        <v>63</v>
      </c>
      <c r="AH3828" t="s">
        <v>85</v>
      </c>
      <c r="AP3828">
        <v>40.754577313892</v>
      </c>
      <c r="AQ3828">
        <v>-73.865838294875999</v>
      </c>
      <c r="AR3828" t="s">
        <v>17847</v>
      </c>
    </row>
    <row r="3829" spans="1:44" x14ac:dyDescent="0.25">
      <c r="A3829">
        <v>45288004</v>
      </c>
      <c r="B3829" t="s">
        <v>17848</v>
      </c>
      <c r="C3829" t="s">
        <v>12242</v>
      </c>
      <c r="D3829" t="s">
        <v>821</v>
      </c>
      <c r="E3829" t="s">
        <v>822</v>
      </c>
      <c r="F3829" t="s">
        <v>2705</v>
      </c>
      <c r="G3829" t="s">
        <v>2706</v>
      </c>
      <c r="I3829" t="s">
        <v>572</v>
      </c>
      <c r="J3829">
        <v>10306</v>
      </c>
      <c r="K3829" t="s">
        <v>17849</v>
      </c>
      <c r="L3829" t="s">
        <v>17850</v>
      </c>
      <c r="M3829" t="s">
        <v>14113</v>
      </c>
      <c r="N3829" t="s">
        <v>17851</v>
      </c>
      <c r="Q3829" t="s">
        <v>55</v>
      </c>
      <c r="R3829" t="s">
        <v>879</v>
      </c>
      <c r="U3829" t="s">
        <v>57</v>
      </c>
      <c r="W3829" t="s">
        <v>2711</v>
      </c>
      <c r="X3829" t="s">
        <v>12242</v>
      </c>
      <c r="Y3829" t="s">
        <v>881</v>
      </c>
      <c r="Z3829">
        <v>51</v>
      </c>
      <c r="AA3829" t="s">
        <v>1118</v>
      </c>
      <c r="AB3829">
        <v>5050930050</v>
      </c>
      <c r="AC3829" t="s">
        <v>879</v>
      </c>
      <c r="AD3829">
        <v>945719</v>
      </c>
      <c r="AE3829">
        <v>141374</v>
      </c>
      <c r="AF3829" t="s">
        <v>125</v>
      </c>
      <c r="AG3829" t="s">
        <v>63</v>
      </c>
      <c r="AH3829" t="s">
        <v>879</v>
      </c>
      <c r="AP3829">
        <v>40.554630979732202</v>
      </c>
      <c r="AQ3829">
        <v>-74.138657919261107</v>
      </c>
      <c r="AR3829" t="s">
        <v>17852</v>
      </c>
    </row>
    <row r="3830" spans="1:44" x14ac:dyDescent="0.25">
      <c r="A3830">
        <v>45288136</v>
      </c>
      <c r="B3830" t="s">
        <v>17853</v>
      </c>
      <c r="C3830" t="s">
        <v>17854</v>
      </c>
      <c r="D3830" t="s">
        <v>145</v>
      </c>
      <c r="E3830" t="s">
        <v>146</v>
      </c>
      <c r="F3830" t="s">
        <v>302</v>
      </c>
      <c r="G3830" t="s">
        <v>162</v>
      </c>
      <c r="I3830" t="s">
        <v>149</v>
      </c>
      <c r="J3830">
        <v>10001</v>
      </c>
      <c r="K3830" t="s">
        <v>1398</v>
      </c>
      <c r="L3830" t="s">
        <v>1398</v>
      </c>
      <c r="M3830" t="s">
        <v>1398</v>
      </c>
      <c r="N3830" t="s">
        <v>13243</v>
      </c>
      <c r="O3830" t="s">
        <v>1398</v>
      </c>
      <c r="P3830" t="s">
        <v>13243</v>
      </c>
      <c r="U3830" t="s">
        <v>57</v>
      </c>
      <c r="W3830" t="s">
        <v>457</v>
      </c>
      <c r="X3830" t="s">
        <v>17855</v>
      </c>
      <c r="Y3830" t="s">
        <v>2963</v>
      </c>
      <c r="Z3830">
        <v>3</v>
      </c>
      <c r="AA3830" t="s">
        <v>7655</v>
      </c>
      <c r="AC3830" t="s">
        <v>183</v>
      </c>
      <c r="AD3830">
        <v>985274</v>
      </c>
      <c r="AE3830">
        <v>213756</v>
      </c>
      <c r="AF3830" t="s">
        <v>125</v>
      </c>
      <c r="AG3830" t="s">
        <v>63</v>
      </c>
      <c r="AH3830" t="s">
        <v>183</v>
      </c>
      <c r="AP3830">
        <v>40.753387309234903</v>
      </c>
      <c r="AQ3830">
        <v>-73.996304033409601</v>
      </c>
      <c r="AR3830" t="s">
        <v>17856</v>
      </c>
    </row>
    <row r="3831" spans="1:44" x14ac:dyDescent="0.25">
      <c r="A3831">
        <v>45284844</v>
      </c>
      <c r="B3831" t="s">
        <v>17857</v>
      </c>
      <c r="C3831" t="s">
        <v>17858</v>
      </c>
      <c r="D3831" t="s">
        <v>246</v>
      </c>
      <c r="E3831" t="s">
        <v>247</v>
      </c>
      <c r="F3831" t="s">
        <v>357</v>
      </c>
      <c r="G3831" t="s">
        <v>8551</v>
      </c>
      <c r="H3831" t="s">
        <v>9315</v>
      </c>
      <c r="I3831" t="s">
        <v>251</v>
      </c>
      <c r="J3831">
        <v>11207</v>
      </c>
      <c r="K3831" t="s">
        <v>17859</v>
      </c>
      <c r="L3831" t="s">
        <v>1335</v>
      </c>
      <c r="Q3831" t="s">
        <v>55</v>
      </c>
      <c r="R3831" t="s">
        <v>56</v>
      </c>
      <c r="U3831" t="s">
        <v>57</v>
      </c>
      <c r="W3831" t="s">
        <v>2955</v>
      </c>
      <c r="X3831" t="s">
        <v>17858</v>
      </c>
      <c r="Y3831" t="s">
        <v>241</v>
      </c>
      <c r="Z3831">
        <v>37</v>
      </c>
      <c r="AA3831" t="s">
        <v>242</v>
      </c>
      <c r="AB3831">
        <v>3034400001</v>
      </c>
      <c r="AC3831" t="s">
        <v>56</v>
      </c>
      <c r="AD3831">
        <v>1009607</v>
      </c>
      <c r="AE3831">
        <v>189349</v>
      </c>
      <c r="AF3831" t="s">
        <v>125</v>
      </c>
      <c r="AG3831" t="s">
        <v>63</v>
      </c>
      <c r="AH3831" t="s">
        <v>56</v>
      </c>
      <c r="AP3831">
        <v>40.686359713273497</v>
      </c>
      <c r="AQ3831">
        <v>-73.908569886424303</v>
      </c>
      <c r="AR3831" t="s">
        <v>17860</v>
      </c>
    </row>
    <row r="3832" spans="1:44" x14ac:dyDescent="0.25">
      <c r="A3832">
        <v>45288892</v>
      </c>
      <c r="B3832" t="s">
        <v>17861</v>
      </c>
      <c r="C3832" t="s">
        <v>13408</v>
      </c>
      <c r="D3832" t="s">
        <v>246</v>
      </c>
      <c r="E3832" t="s">
        <v>247</v>
      </c>
      <c r="F3832" t="s">
        <v>248</v>
      </c>
      <c r="G3832" t="s">
        <v>249</v>
      </c>
      <c r="H3832" t="s">
        <v>250</v>
      </c>
      <c r="I3832" t="s">
        <v>251</v>
      </c>
      <c r="J3832">
        <v>10003</v>
      </c>
      <c r="K3832" t="s">
        <v>17862</v>
      </c>
      <c r="L3832" t="s">
        <v>216</v>
      </c>
      <c r="Q3832" t="s">
        <v>55</v>
      </c>
      <c r="R3832" t="s">
        <v>179</v>
      </c>
      <c r="U3832" t="s">
        <v>57</v>
      </c>
      <c r="W3832" t="s">
        <v>254</v>
      </c>
      <c r="X3832" t="s">
        <v>13408</v>
      </c>
      <c r="Y3832" t="s">
        <v>420</v>
      </c>
      <c r="Z3832">
        <v>2</v>
      </c>
      <c r="AA3832" t="s">
        <v>830</v>
      </c>
      <c r="AB3832">
        <v>1004580027</v>
      </c>
      <c r="AC3832" t="s">
        <v>183</v>
      </c>
      <c r="AD3832">
        <v>987006</v>
      </c>
      <c r="AE3832">
        <v>203535</v>
      </c>
      <c r="AF3832" t="s">
        <v>125</v>
      </c>
      <c r="AG3832" t="s">
        <v>63</v>
      </c>
      <c r="AH3832" t="s">
        <v>183</v>
      </c>
      <c r="AP3832">
        <v>40.7253328311023</v>
      </c>
      <c r="AQ3832">
        <v>-73.990056839962506</v>
      </c>
      <c r="AR3832" t="s">
        <v>17863</v>
      </c>
    </row>
    <row r="3833" spans="1:44" x14ac:dyDescent="0.25">
      <c r="A3833">
        <v>45287750</v>
      </c>
      <c r="B3833" t="s">
        <v>17864</v>
      </c>
      <c r="C3833" t="s">
        <v>9777</v>
      </c>
      <c r="D3833" t="s">
        <v>246</v>
      </c>
      <c r="E3833" t="s">
        <v>247</v>
      </c>
      <c r="F3833" t="s">
        <v>248</v>
      </c>
      <c r="G3833" t="s">
        <v>368</v>
      </c>
      <c r="H3833" t="s">
        <v>250</v>
      </c>
      <c r="I3833" t="s">
        <v>251</v>
      </c>
      <c r="J3833">
        <v>10456</v>
      </c>
      <c r="K3833" t="s">
        <v>17865</v>
      </c>
      <c r="L3833" t="s">
        <v>2349</v>
      </c>
      <c r="Q3833" t="s">
        <v>55</v>
      </c>
      <c r="R3833" t="s">
        <v>112</v>
      </c>
      <c r="U3833" t="s">
        <v>57</v>
      </c>
      <c r="W3833" t="s">
        <v>502</v>
      </c>
      <c r="X3833" t="s">
        <v>9777</v>
      </c>
      <c r="Y3833" t="s">
        <v>727</v>
      </c>
      <c r="Z3833">
        <v>16</v>
      </c>
      <c r="AA3833" t="s">
        <v>728</v>
      </c>
      <c r="AB3833">
        <v>2026110066</v>
      </c>
      <c r="AC3833" t="s">
        <v>112</v>
      </c>
      <c r="AD3833">
        <v>1010832</v>
      </c>
      <c r="AE3833">
        <v>241660</v>
      </c>
      <c r="AF3833" t="s">
        <v>125</v>
      </c>
      <c r="AG3833" t="s">
        <v>63</v>
      </c>
      <c r="AH3833" t="s">
        <v>112</v>
      </c>
      <c r="AP3833">
        <v>40.829936322021503</v>
      </c>
      <c r="AQ3833">
        <v>-73.903946061220793</v>
      </c>
      <c r="AR3833" t="s">
        <v>17866</v>
      </c>
    </row>
    <row r="3834" spans="1:44" x14ac:dyDescent="0.25">
      <c r="A3834">
        <v>45289700</v>
      </c>
      <c r="B3834" t="s">
        <v>17867</v>
      </c>
      <c r="C3834" t="s">
        <v>10121</v>
      </c>
      <c r="D3834" t="s">
        <v>246</v>
      </c>
      <c r="E3834" t="s">
        <v>247</v>
      </c>
      <c r="F3834" t="s">
        <v>248</v>
      </c>
      <c r="G3834" t="s">
        <v>249</v>
      </c>
      <c r="H3834" t="s">
        <v>250</v>
      </c>
      <c r="I3834" t="s">
        <v>251</v>
      </c>
      <c r="J3834">
        <v>10453</v>
      </c>
      <c r="K3834" t="s">
        <v>17868</v>
      </c>
      <c r="L3834" t="s">
        <v>1572</v>
      </c>
      <c r="Q3834" t="s">
        <v>55</v>
      </c>
      <c r="R3834" t="s">
        <v>112</v>
      </c>
      <c r="U3834" t="s">
        <v>57</v>
      </c>
      <c r="W3834" t="s">
        <v>2946</v>
      </c>
      <c r="X3834" t="s">
        <v>10121</v>
      </c>
      <c r="Y3834" t="s">
        <v>1466</v>
      </c>
      <c r="Z3834">
        <v>14</v>
      </c>
      <c r="AA3834" t="s">
        <v>1467</v>
      </c>
      <c r="AB3834">
        <v>2028760217</v>
      </c>
      <c r="AC3834" t="s">
        <v>112</v>
      </c>
      <c r="AD3834">
        <v>1006914</v>
      </c>
      <c r="AE3834">
        <v>248017</v>
      </c>
      <c r="AF3834" t="s">
        <v>125</v>
      </c>
      <c r="AG3834" t="s">
        <v>63</v>
      </c>
      <c r="AH3834" t="s">
        <v>112</v>
      </c>
      <c r="AP3834">
        <v>40.847395355421902</v>
      </c>
      <c r="AQ3834">
        <v>-73.918082246198594</v>
      </c>
      <c r="AR3834" t="s">
        <v>17869</v>
      </c>
    </row>
    <row r="3835" spans="1:44" x14ac:dyDescent="0.25">
      <c r="A3835">
        <v>45284973</v>
      </c>
      <c r="B3835" t="s">
        <v>17870</v>
      </c>
      <c r="C3835" t="s">
        <v>17871</v>
      </c>
      <c r="D3835" t="s">
        <v>1291</v>
      </c>
      <c r="E3835" t="s">
        <v>1292</v>
      </c>
      <c r="F3835" t="s">
        <v>1300</v>
      </c>
      <c r="G3835" t="s">
        <v>1301</v>
      </c>
      <c r="H3835" t="s">
        <v>1302</v>
      </c>
      <c r="J3835">
        <v>11213</v>
      </c>
      <c r="K3835" t="s">
        <v>17872</v>
      </c>
      <c r="L3835" t="s">
        <v>6196</v>
      </c>
      <c r="M3835" t="s">
        <v>10283</v>
      </c>
      <c r="N3835" t="s">
        <v>17873</v>
      </c>
      <c r="Q3835" t="s">
        <v>55</v>
      </c>
      <c r="R3835" t="s">
        <v>56</v>
      </c>
      <c r="U3835" t="s">
        <v>57</v>
      </c>
      <c r="W3835" t="s">
        <v>9327</v>
      </c>
      <c r="X3835" t="s">
        <v>17871</v>
      </c>
      <c r="Y3835" t="s">
        <v>1449</v>
      </c>
      <c r="Z3835">
        <v>35</v>
      </c>
      <c r="AA3835" t="s">
        <v>1450</v>
      </c>
      <c r="AB3835">
        <v>3013770041</v>
      </c>
      <c r="AC3835" t="s">
        <v>56</v>
      </c>
      <c r="AD3835">
        <v>1002415</v>
      </c>
      <c r="AE3835">
        <v>183669</v>
      </c>
      <c r="AF3835" t="s">
        <v>125</v>
      </c>
      <c r="AG3835" t="s">
        <v>63</v>
      </c>
      <c r="AH3835" t="s">
        <v>56</v>
      </c>
      <c r="AP3835">
        <v>40.670787085354199</v>
      </c>
      <c r="AQ3835">
        <v>-73.934517486631407</v>
      </c>
      <c r="AR3835" t="s">
        <v>17874</v>
      </c>
    </row>
    <row r="3836" spans="1:44" x14ac:dyDescent="0.25">
      <c r="A3836">
        <v>45287037</v>
      </c>
      <c r="B3836" t="s">
        <v>17870</v>
      </c>
      <c r="C3836" t="s">
        <v>17875</v>
      </c>
      <c r="D3836" t="s">
        <v>821</v>
      </c>
      <c r="E3836" t="s">
        <v>822</v>
      </c>
      <c r="F3836" t="s">
        <v>2705</v>
      </c>
      <c r="G3836" t="s">
        <v>2706</v>
      </c>
      <c r="I3836" t="s">
        <v>572</v>
      </c>
      <c r="J3836">
        <v>11421</v>
      </c>
      <c r="K3836" t="s">
        <v>17876</v>
      </c>
      <c r="L3836" t="s">
        <v>7896</v>
      </c>
      <c r="M3836" t="s">
        <v>1998</v>
      </c>
      <c r="N3836" t="s">
        <v>3528</v>
      </c>
      <c r="Q3836" t="s">
        <v>55</v>
      </c>
      <c r="R3836" t="s">
        <v>92</v>
      </c>
      <c r="U3836" t="s">
        <v>57</v>
      </c>
      <c r="W3836" t="s">
        <v>2711</v>
      </c>
      <c r="X3836" t="s">
        <v>17875</v>
      </c>
      <c r="Y3836" t="s">
        <v>93</v>
      </c>
      <c r="Z3836">
        <v>30</v>
      </c>
      <c r="AA3836" t="s">
        <v>94</v>
      </c>
      <c r="AB3836">
        <v>4088360014</v>
      </c>
      <c r="AC3836" t="s">
        <v>85</v>
      </c>
      <c r="AD3836">
        <v>1020810</v>
      </c>
      <c r="AE3836">
        <v>191817</v>
      </c>
      <c r="AF3836" t="s">
        <v>125</v>
      </c>
      <c r="AG3836" t="s">
        <v>63</v>
      </c>
      <c r="AH3836" t="s">
        <v>85</v>
      </c>
      <c r="AP3836">
        <v>40.693094612612697</v>
      </c>
      <c r="AQ3836">
        <v>-73.868161720377898</v>
      </c>
      <c r="AR3836" t="s">
        <v>17877</v>
      </c>
    </row>
    <row r="3837" spans="1:44" x14ac:dyDescent="0.25">
      <c r="A3837">
        <v>45285961</v>
      </c>
      <c r="B3837" t="s">
        <v>17878</v>
      </c>
      <c r="C3837" t="s">
        <v>17879</v>
      </c>
      <c r="D3837" t="s">
        <v>270</v>
      </c>
      <c r="E3837" t="s">
        <v>271</v>
      </c>
      <c r="F3837" t="s">
        <v>7016</v>
      </c>
      <c r="G3837" t="s">
        <v>11440</v>
      </c>
      <c r="H3837" t="s">
        <v>322</v>
      </c>
      <c r="I3837" t="s">
        <v>3388</v>
      </c>
      <c r="J3837">
        <v>11419</v>
      </c>
      <c r="K3837" t="s">
        <v>17880</v>
      </c>
      <c r="L3837" t="s">
        <v>1485</v>
      </c>
      <c r="M3837" t="s">
        <v>8016</v>
      </c>
      <c r="N3837" t="s">
        <v>17881</v>
      </c>
      <c r="O3837" t="s">
        <v>8016</v>
      </c>
      <c r="P3837" t="s">
        <v>17881</v>
      </c>
      <c r="R3837" t="s">
        <v>1488</v>
      </c>
      <c r="S3837" t="s">
        <v>1485</v>
      </c>
      <c r="U3837" t="s">
        <v>57</v>
      </c>
      <c r="W3837" t="s">
        <v>3391</v>
      </c>
      <c r="X3837" t="s">
        <v>17882</v>
      </c>
      <c r="Y3837" t="s">
        <v>548</v>
      </c>
      <c r="Z3837">
        <v>28</v>
      </c>
      <c r="AA3837" t="s">
        <v>549</v>
      </c>
      <c r="AB3837">
        <v>4095750010</v>
      </c>
      <c r="AC3837" t="s">
        <v>85</v>
      </c>
      <c r="AD3837">
        <v>1033602</v>
      </c>
      <c r="AE3837">
        <v>189638</v>
      </c>
      <c r="AF3837" t="s">
        <v>170</v>
      </c>
      <c r="AG3837" t="s">
        <v>63</v>
      </c>
      <c r="AH3837" t="s">
        <v>85</v>
      </c>
      <c r="AP3837">
        <v>40.687051682866098</v>
      </c>
      <c r="AQ3837">
        <v>-73.822048819861294</v>
      </c>
      <c r="AR3837" t="s">
        <v>17883</v>
      </c>
    </row>
    <row r="3838" spans="1:44" x14ac:dyDescent="0.25">
      <c r="A3838">
        <v>45284992</v>
      </c>
      <c r="B3838" t="s">
        <v>14218</v>
      </c>
      <c r="C3838" t="s">
        <v>5094</v>
      </c>
      <c r="D3838" t="s">
        <v>821</v>
      </c>
      <c r="E3838" t="s">
        <v>822</v>
      </c>
      <c r="F3838" t="s">
        <v>2191</v>
      </c>
      <c r="G3838" t="s">
        <v>2191</v>
      </c>
      <c r="I3838" t="s">
        <v>572</v>
      </c>
      <c r="J3838">
        <v>11365</v>
      </c>
      <c r="K3838" t="s">
        <v>17884</v>
      </c>
      <c r="L3838" t="s">
        <v>766</v>
      </c>
      <c r="M3838" t="s">
        <v>1078</v>
      </c>
      <c r="N3838" t="s">
        <v>6593</v>
      </c>
      <c r="Q3838" t="s">
        <v>55</v>
      </c>
      <c r="R3838" t="s">
        <v>4134</v>
      </c>
      <c r="U3838" t="s">
        <v>57</v>
      </c>
      <c r="X3838" t="s">
        <v>5094</v>
      </c>
      <c r="Y3838" t="s">
        <v>816</v>
      </c>
      <c r="Z3838">
        <v>24</v>
      </c>
      <c r="AA3838" t="s">
        <v>817</v>
      </c>
      <c r="AB3838">
        <v>4071120030</v>
      </c>
      <c r="AC3838" t="s">
        <v>85</v>
      </c>
      <c r="AD3838">
        <v>1043000</v>
      </c>
      <c r="AE3838">
        <v>207175</v>
      </c>
      <c r="AF3838" t="s">
        <v>125</v>
      </c>
      <c r="AG3838" t="s">
        <v>63</v>
      </c>
      <c r="AH3838" t="s">
        <v>85</v>
      </c>
      <c r="AP3838">
        <v>40.735129046610297</v>
      </c>
      <c r="AQ3838">
        <v>-73.788009033403895</v>
      </c>
      <c r="AR3838" t="s">
        <v>17885</v>
      </c>
    </row>
    <row r="3839" spans="1:44" x14ac:dyDescent="0.25">
      <c r="A3839">
        <v>45287010</v>
      </c>
      <c r="B3839" t="s">
        <v>14218</v>
      </c>
      <c r="C3839" t="s">
        <v>17886</v>
      </c>
      <c r="D3839" t="s">
        <v>145</v>
      </c>
      <c r="E3839" t="s">
        <v>146</v>
      </c>
      <c r="F3839" t="s">
        <v>147</v>
      </c>
      <c r="G3839" t="s">
        <v>148</v>
      </c>
      <c r="J3839">
        <v>11356</v>
      </c>
      <c r="K3839" t="s">
        <v>17887</v>
      </c>
      <c r="L3839" t="s">
        <v>8016</v>
      </c>
      <c r="M3839" t="s">
        <v>1024</v>
      </c>
      <c r="N3839" t="s">
        <v>1015</v>
      </c>
      <c r="O3839" t="s">
        <v>1024</v>
      </c>
      <c r="P3839" t="s">
        <v>1015</v>
      </c>
      <c r="R3839" t="s">
        <v>1400</v>
      </c>
      <c r="S3839" t="s">
        <v>8016</v>
      </c>
      <c r="U3839" t="s">
        <v>57</v>
      </c>
      <c r="W3839" t="s">
        <v>347</v>
      </c>
      <c r="X3839" t="s">
        <v>17888</v>
      </c>
      <c r="Y3839" t="s">
        <v>1402</v>
      </c>
      <c r="Z3839">
        <v>19</v>
      </c>
      <c r="AA3839" t="s">
        <v>1403</v>
      </c>
      <c r="AB3839">
        <v>4040830008</v>
      </c>
      <c r="AC3839" t="s">
        <v>85</v>
      </c>
      <c r="AD3839">
        <v>1026682</v>
      </c>
      <c r="AE3839">
        <v>224567</v>
      </c>
      <c r="AF3839" t="s">
        <v>125</v>
      </c>
      <c r="AG3839" t="s">
        <v>63</v>
      </c>
      <c r="AH3839" t="s">
        <v>85</v>
      </c>
      <c r="AP3839">
        <v>40.7829588999086</v>
      </c>
      <c r="AQ3839">
        <v>-73.846780288064807</v>
      </c>
      <c r="AR3839" t="s">
        <v>17889</v>
      </c>
    </row>
    <row r="3840" spans="1:44" x14ac:dyDescent="0.25">
      <c r="A3840">
        <v>45287898</v>
      </c>
      <c r="B3840" t="s">
        <v>17890</v>
      </c>
      <c r="C3840" t="s">
        <v>17891</v>
      </c>
      <c r="D3840" t="s">
        <v>145</v>
      </c>
      <c r="E3840" t="s">
        <v>146</v>
      </c>
      <c r="F3840" t="s">
        <v>147</v>
      </c>
      <c r="G3840" t="s">
        <v>1741</v>
      </c>
      <c r="I3840" t="s">
        <v>149</v>
      </c>
      <c r="J3840">
        <v>11377</v>
      </c>
      <c r="K3840" t="s">
        <v>17892</v>
      </c>
      <c r="L3840" t="s">
        <v>17893</v>
      </c>
      <c r="M3840" t="s">
        <v>17894</v>
      </c>
      <c r="N3840" t="s">
        <v>1639</v>
      </c>
      <c r="O3840" t="s">
        <v>17894</v>
      </c>
      <c r="P3840" t="s">
        <v>1639</v>
      </c>
      <c r="R3840" t="s">
        <v>2017</v>
      </c>
      <c r="S3840" t="s">
        <v>17893</v>
      </c>
      <c r="U3840" t="s">
        <v>57</v>
      </c>
      <c r="W3840" t="s">
        <v>168</v>
      </c>
      <c r="X3840" t="s">
        <v>17895</v>
      </c>
      <c r="Y3840" t="s">
        <v>1855</v>
      </c>
      <c r="Z3840">
        <v>30</v>
      </c>
      <c r="AA3840" t="s">
        <v>1856</v>
      </c>
      <c r="AB3840">
        <v>4024660107</v>
      </c>
      <c r="AC3840" t="s">
        <v>85</v>
      </c>
      <c r="AD3840">
        <v>1014457</v>
      </c>
      <c r="AE3840">
        <v>207159</v>
      </c>
      <c r="AF3840" t="s">
        <v>170</v>
      </c>
      <c r="AG3840" t="s">
        <v>63</v>
      </c>
      <c r="AH3840" t="s">
        <v>85</v>
      </c>
      <c r="AP3840">
        <v>40.735228670357401</v>
      </c>
      <c r="AQ3840">
        <v>-73.891002279081604</v>
      </c>
      <c r="AR3840" t="s">
        <v>17896</v>
      </c>
    </row>
    <row r="3841" spans="1:44" x14ac:dyDescent="0.25">
      <c r="A3841">
        <v>45289390</v>
      </c>
      <c r="B3841" t="s">
        <v>17897</v>
      </c>
      <c r="C3841" t="s">
        <v>17898</v>
      </c>
      <c r="D3841" t="s">
        <v>145</v>
      </c>
      <c r="E3841" t="s">
        <v>146</v>
      </c>
      <c r="F3841" t="s">
        <v>147</v>
      </c>
      <c r="G3841" t="s">
        <v>148</v>
      </c>
      <c r="I3841" t="s">
        <v>149</v>
      </c>
      <c r="J3841">
        <v>11378</v>
      </c>
      <c r="K3841" t="s">
        <v>17899</v>
      </c>
      <c r="L3841" t="s">
        <v>2736</v>
      </c>
      <c r="M3841" t="s">
        <v>592</v>
      </c>
      <c r="N3841" t="s">
        <v>2467</v>
      </c>
      <c r="O3841" t="s">
        <v>592</v>
      </c>
      <c r="P3841" t="s">
        <v>2467</v>
      </c>
      <c r="R3841" t="s">
        <v>602</v>
      </c>
      <c r="S3841" t="s">
        <v>2736</v>
      </c>
      <c r="U3841" t="s">
        <v>57</v>
      </c>
      <c r="W3841" t="s">
        <v>347</v>
      </c>
      <c r="X3841" t="s">
        <v>17900</v>
      </c>
      <c r="Y3841" t="s">
        <v>83</v>
      </c>
      <c r="Z3841">
        <v>30</v>
      </c>
      <c r="AA3841" t="s">
        <v>84</v>
      </c>
      <c r="AB3841">
        <v>4024100059</v>
      </c>
      <c r="AC3841" t="s">
        <v>85</v>
      </c>
      <c r="AD3841">
        <v>1012826</v>
      </c>
      <c r="AE3841">
        <v>206034</v>
      </c>
      <c r="AF3841" t="s">
        <v>125</v>
      </c>
      <c r="AG3841" t="s">
        <v>63</v>
      </c>
      <c r="AH3841" t="s">
        <v>85</v>
      </c>
      <c r="AP3841">
        <v>40.732146244244802</v>
      </c>
      <c r="AQ3841">
        <v>-73.896892286316501</v>
      </c>
      <c r="AR3841" t="s">
        <v>17901</v>
      </c>
    </row>
    <row r="3842" spans="1:44" x14ac:dyDescent="0.25">
      <c r="A3842">
        <v>45286502</v>
      </c>
      <c r="B3842" t="s">
        <v>17902</v>
      </c>
      <c r="C3842" t="s">
        <v>17903</v>
      </c>
      <c r="D3842" t="s">
        <v>626</v>
      </c>
      <c r="E3842" t="s">
        <v>627</v>
      </c>
      <c r="F3842" t="s">
        <v>4630</v>
      </c>
      <c r="G3842" t="s">
        <v>6730</v>
      </c>
      <c r="H3842" t="s">
        <v>8054</v>
      </c>
      <c r="J3842">
        <v>10036</v>
      </c>
      <c r="K3842" t="s">
        <v>276</v>
      </c>
      <c r="L3842" t="s">
        <v>276</v>
      </c>
      <c r="M3842" t="s">
        <v>276</v>
      </c>
      <c r="N3842" t="s">
        <v>16740</v>
      </c>
      <c r="O3842" t="s">
        <v>276</v>
      </c>
      <c r="P3842" t="s">
        <v>16740</v>
      </c>
      <c r="U3842" t="s">
        <v>57</v>
      </c>
      <c r="W3842" t="s">
        <v>4634</v>
      </c>
      <c r="X3842" t="s">
        <v>17904</v>
      </c>
      <c r="Y3842" t="s">
        <v>2963</v>
      </c>
      <c r="Z3842">
        <v>3</v>
      </c>
      <c r="AA3842" t="s">
        <v>4105</v>
      </c>
      <c r="AC3842" t="s">
        <v>183</v>
      </c>
      <c r="AD3842">
        <v>984643</v>
      </c>
      <c r="AE3842">
        <v>217725</v>
      </c>
      <c r="AF3842" t="s">
        <v>125</v>
      </c>
      <c r="AG3842" t="s">
        <v>63</v>
      </c>
      <c r="AH3842" t="s">
        <v>183</v>
      </c>
      <c r="AK3842" t="s">
        <v>17905</v>
      </c>
      <c r="AP3842">
        <v>40.764281249380602</v>
      </c>
      <c r="AQ3842">
        <v>-73.998581296434494</v>
      </c>
      <c r="AR3842" t="s">
        <v>17906</v>
      </c>
    </row>
    <row r="3843" spans="1:44" x14ac:dyDescent="0.25">
      <c r="A3843">
        <v>45285841</v>
      </c>
      <c r="B3843" t="s">
        <v>17907</v>
      </c>
      <c r="C3843" t="s">
        <v>17908</v>
      </c>
      <c r="D3843" t="s">
        <v>46</v>
      </c>
      <c r="E3843" t="s">
        <v>47</v>
      </c>
      <c r="F3843" t="s">
        <v>3961</v>
      </c>
      <c r="G3843" t="s">
        <v>7839</v>
      </c>
      <c r="H3843" t="s">
        <v>7840</v>
      </c>
      <c r="I3843" t="s">
        <v>8392</v>
      </c>
      <c r="J3843">
        <v>11208</v>
      </c>
      <c r="K3843" t="s">
        <v>17909</v>
      </c>
      <c r="L3843" t="s">
        <v>1485</v>
      </c>
      <c r="M3843" t="s">
        <v>5951</v>
      </c>
      <c r="N3843" t="s">
        <v>1869</v>
      </c>
      <c r="O3843" t="s">
        <v>5951</v>
      </c>
      <c r="P3843" t="s">
        <v>1869</v>
      </c>
      <c r="Q3843" t="s">
        <v>55</v>
      </c>
      <c r="R3843" t="s">
        <v>56</v>
      </c>
      <c r="S3843" t="s">
        <v>1485</v>
      </c>
      <c r="U3843" t="s">
        <v>57</v>
      </c>
      <c r="W3843" t="s">
        <v>3968</v>
      </c>
      <c r="X3843" t="s">
        <v>17910</v>
      </c>
      <c r="Y3843" t="s">
        <v>3076</v>
      </c>
      <c r="Z3843">
        <v>37</v>
      </c>
      <c r="AA3843" t="s">
        <v>3077</v>
      </c>
      <c r="AB3843">
        <v>3041840065</v>
      </c>
      <c r="AC3843" t="s">
        <v>56</v>
      </c>
      <c r="AD3843">
        <v>1021734</v>
      </c>
      <c r="AE3843">
        <v>186679</v>
      </c>
      <c r="AF3843" t="s">
        <v>125</v>
      </c>
      <c r="AG3843" t="s">
        <v>63</v>
      </c>
      <c r="AH3843" t="s">
        <v>56</v>
      </c>
      <c r="AP3843">
        <v>40.678988129905299</v>
      </c>
      <c r="AQ3843">
        <v>-73.864858292148796</v>
      </c>
      <c r="AR3843" t="s">
        <v>17911</v>
      </c>
    </row>
    <row r="3844" spans="1:44" x14ac:dyDescent="0.25">
      <c r="A3844">
        <v>45287996</v>
      </c>
      <c r="B3844" t="s">
        <v>17912</v>
      </c>
      <c r="C3844" t="s">
        <v>9208</v>
      </c>
      <c r="D3844" t="s">
        <v>246</v>
      </c>
      <c r="E3844" t="s">
        <v>247</v>
      </c>
      <c r="F3844" t="s">
        <v>248</v>
      </c>
      <c r="G3844" t="s">
        <v>249</v>
      </c>
      <c r="H3844" t="s">
        <v>250</v>
      </c>
      <c r="I3844" t="s">
        <v>251</v>
      </c>
      <c r="J3844">
        <v>11101</v>
      </c>
      <c r="K3844" t="s">
        <v>11098</v>
      </c>
      <c r="L3844" t="s">
        <v>11099</v>
      </c>
      <c r="Q3844" t="s">
        <v>55</v>
      </c>
      <c r="R3844" t="s">
        <v>10050</v>
      </c>
      <c r="U3844" t="s">
        <v>57</v>
      </c>
      <c r="W3844" t="s">
        <v>371</v>
      </c>
      <c r="X3844" t="s">
        <v>9208</v>
      </c>
      <c r="Y3844" t="s">
        <v>1855</v>
      </c>
      <c r="Z3844">
        <v>26</v>
      </c>
      <c r="AA3844" t="s">
        <v>1856</v>
      </c>
      <c r="AB3844">
        <v>4000300031</v>
      </c>
      <c r="AC3844" t="s">
        <v>85</v>
      </c>
      <c r="AD3844">
        <v>996612</v>
      </c>
      <c r="AE3844">
        <v>210767</v>
      </c>
      <c r="AF3844" t="s">
        <v>125</v>
      </c>
      <c r="AG3844" t="s">
        <v>63</v>
      </c>
      <c r="AH3844" t="s">
        <v>85</v>
      </c>
      <c r="AP3844">
        <v>40.745174676469198</v>
      </c>
      <c r="AQ3844">
        <v>-73.955386807895593</v>
      </c>
      <c r="AR3844" t="s">
        <v>11100</v>
      </c>
    </row>
    <row r="3845" spans="1:44" x14ac:dyDescent="0.25">
      <c r="A3845">
        <v>45288490</v>
      </c>
      <c r="B3845" t="s">
        <v>17913</v>
      </c>
      <c r="C3845" t="s">
        <v>16212</v>
      </c>
      <c r="D3845" t="s">
        <v>246</v>
      </c>
      <c r="E3845" t="s">
        <v>247</v>
      </c>
      <c r="F3845" t="s">
        <v>248</v>
      </c>
      <c r="G3845" t="s">
        <v>368</v>
      </c>
      <c r="H3845" t="s">
        <v>250</v>
      </c>
      <c r="I3845" t="s">
        <v>251</v>
      </c>
      <c r="J3845">
        <v>11226</v>
      </c>
      <c r="K3845" t="s">
        <v>17914</v>
      </c>
      <c r="L3845" t="s">
        <v>1734</v>
      </c>
      <c r="Q3845" t="s">
        <v>55</v>
      </c>
      <c r="R3845" t="s">
        <v>56</v>
      </c>
      <c r="U3845" t="s">
        <v>57</v>
      </c>
      <c r="W3845" t="s">
        <v>538</v>
      </c>
      <c r="X3845" t="s">
        <v>16212</v>
      </c>
      <c r="Y3845" t="s">
        <v>156</v>
      </c>
      <c r="Z3845">
        <v>40</v>
      </c>
      <c r="AA3845" t="s">
        <v>157</v>
      </c>
      <c r="AB3845">
        <v>3051010041</v>
      </c>
      <c r="AC3845" t="s">
        <v>56</v>
      </c>
      <c r="AD3845">
        <v>995472</v>
      </c>
      <c r="AE3845">
        <v>175354</v>
      </c>
      <c r="AF3845" t="s">
        <v>125</v>
      </c>
      <c r="AG3845" t="s">
        <v>63</v>
      </c>
      <c r="AH3845" t="s">
        <v>56</v>
      </c>
      <c r="AP3845">
        <v>40.647975766072499</v>
      </c>
      <c r="AQ3845">
        <v>-73.959559951429199</v>
      </c>
      <c r="AR3845" t="s">
        <v>17915</v>
      </c>
    </row>
    <row r="3846" spans="1:44" x14ac:dyDescent="0.25">
      <c r="A3846">
        <v>45289693</v>
      </c>
      <c r="B3846" t="s">
        <v>17916</v>
      </c>
      <c r="C3846" t="s">
        <v>17917</v>
      </c>
      <c r="D3846" t="s">
        <v>246</v>
      </c>
      <c r="E3846" t="s">
        <v>247</v>
      </c>
      <c r="F3846" t="s">
        <v>248</v>
      </c>
      <c r="G3846" t="s">
        <v>368</v>
      </c>
      <c r="H3846" t="s">
        <v>250</v>
      </c>
      <c r="I3846" t="s">
        <v>251</v>
      </c>
      <c r="J3846">
        <v>11203</v>
      </c>
      <c r="K3846" t="s">
        <v>17918</v>
      </c>
      <c r="L3846" t="s">
        <v>10224</v>
      </c>
      <c r="Q3846" t="s">
        <v>55</v>
      </c>
      <c r="R3846" t="s">
        <v>56</v>
      </c>
      <c r="U3846" t="s">
        <v>57</v>
      </c>
      <c r="W3846" t="s">
        <v>538</v>
      </c>
      <c r="X3846" t="s">
        <v>17917</v>
      </c>
      <c r="Y3846" t="s">
        <v>104</v>
      </c>
      <c r="Z3846">
        <v>41</v>
      </c>
      <c r="AA3846" t="s">
        <v>105</v>
      </c>
      <c r="AB3846">
        <v>3048510028</v>
      </c>
      <c r="AC3846" t="s">
        <v>56</v>
      </c>
      <c r="AD3846">
        <v>1002458</v>
      </c>
      <c r="AE3846">
        <v>177961</v>
      </c>
      <c r="AF3846" t="s">
        <v>125</v>
      </c>
      <c r="AG3846" t="s">
        <v>63</v>
      </c>
      <c r="AH3846" t="s">
        <v>56</v>
      </c>
      <c r="AP3846">
        <v>40.655119804065897</v>
      </c>
      <c r="AQ3846">
        <v>-73.934377891809902</v>
      </c>
      <c r="AR3846" t="s">
        <v>17919</v>
      </c>
    </row>
    <row r="3847" spans="1:44" x14ac:dyDescent="0.25">
      <c r="A3847">
        <v>45287174</v>
      </c>
      <c r="B3847" t="s">
        <v>17920</v>
      </c>
      <c r="C3847" t="s">
        <v>10289</v>
      </c>
      <c r="D3847" t="s">
        <v>246</v>
      </c>
      <c r="E3847" t="s">
        <v>247</v>
      </c>
      <c r="F3847" t="s">
        <v>248</v>
      </c>
      <c r="G3847" t="s">
        <v>249</v>
      </c>
      <c r="H3847" t="s">
        <v>250</v>
      </c>
      <c r="I3847" t="s">
        <v>251</v>
      </c>
      <c r="J3847">
        <v>11238</v>
      </c>
      <c r="K3847" t="s">
        <v>10290</v>
      </c>
      <c r="L3847" t="s">
        <v>4301</v>
      </c>
      <c r="Q3847" t="s">
        <v>55</v>
      </c>
      <c r="R3847" t="s">
        <v>56</v>
      </c>
      <c r="U3847" t="s">
        <v>57</v>
      </c>
      <c r="W3847" t="s">
        <v>371</v>
      </c>
      <c r="X3847" t="s">
        <v>10289</v>
      </c>
      <c r="Y3847" t="s">
        <v>1449</v>
      </c>
      <c r="Z3847">
        <v>35</v>
      </c>
      <c r="AA3847" t="s">
        <v>1450</v>
      </c>
      <c r="AB3847">
        <v>3011520044</v>
      </c>
      <c r="AC3847" t="s">
        <v>56</v>
      </c>
      <c r="AD3847">
        <v>993609</v>
      </c>
      <c r="AE3847">
        <v>186313</v>
      </c>
      <c r="AF3847" t="s">
        <v>62</v>
      </c>
      <c r="AG3847" t="s">
        <v>63</v>
      </c>
      <c r="AH3847" t="s">
        <v>56</v>
      </c>
      <c r="AP3847">
        <v>40.678057958913499</v>
      </c>
      <c r="AQ3847">
        <v>-73.966258320019506</v>
      </c>
      <c r="AR3847" t="s">
        <v>10291</v>
      </c>
    </row>
    <row r="3848" spans="1:44" x14ac:dyDescent="0.25">
      <c r="A3848">
        <v>45288513</v>
      </c>
      <c r="B3848" t="s">
        <v>17921</v>
      </c>
      <c r="C3848" t="s">
        <v>17679</v>
      </c>
      <c r="D3848" t="s">
        <v>246</v>
      </c>
      <c r="E3848" t="s">
        <v>247</v>
      </c>
      <c r="F3848" t="s">
        <v>248</v>
      </c>
      <c r="G3848" t="s">
        <v>249</v>
      </c>
      <c r="H3848" t="s">
        <v>1446</v>
      </c>
      <c r="I3848" t="s">
        <v>251</v>
      </c>
      <c r="J3848">
        <v>10458</v>
      </c>
      <c r="K3848" t="s">
        <v>17680</v>
      </c>
      <c r="L3848" t="s">
        <v>4278</v>
      </c>
      <c r="Q3848" t="s">
        <v>55</v>
      </c>
      <c r="R3848" t="s">
        <v>112</v>
      </c>
      <c r="U3848" t="s">
        <v>57</v>
      </c>
      <c r="W3848" t="s">
        <v>371</v>
      </c>
      <c r="X3848" t="s">
        <v>17679</v>
      </c>
      <c r="Y3848" t="s">
        <v>123</v>
      </c>
      <c r="Z3848">
        <v>15</v>
      </c>
      <c r="AA3848" t="s">
        <v>124</v>
      </c>
      <c r="AB3848">
        <v>2032930121</v>
      </c>
      <c r="AC3848" t="s">
        <v>112</v>
      </c>
      <c r="AD3848">
        <v>1013505</v>
      </c>
      <c r="AE3848">
        <v>254237</v>
      </c>
      <c r="AF3848" t="s">
        <v>125</v>
      </c>
      <c r="AG3848" t="s">
        <v>63</v>
      </c>
      <c r="AH3848" t="s">
        <v>112</v>
      </c>
      <c r="AP3848">
        <v>40.864448007586098</v>
      </c>
      <c r="AQ3848">
        <v>-73.894232322518704</v>
      </c>
      <c r="AR3848" t="s">
        <v>17681</v>
      </c>
    </row>
    <row r="3849" spans="1:44" x14ac:dyDescent="0.25">
      <c r="A3849">
        <v>45289678</v>
      </c>
      <c r="B3849" t="s">
        <v>17922</v>
      </c>
      <c r="C3849" t="s">
        <v>9151</v>
      </c>
      <c r="D3849" t="s">
        <v>246</v>
      </c>
      <c r="E3849" t="s">
        <v>247</v>
      </c>
      <c r="F3849" t="s">
        <v>248</v>
      </c>
      <c r="G3849" t="s">
        <v>249</v>
      </c>
      <c r="H3849" t="s">
        <v>1446</v>
      </c>
      <c r="I3849" t="s">
        <v>251</v>
      </c>
      <c r="J3849">
        <v>10027</v>
      </c>
      <c r="K3849" t="s">
        <v>9152</v>
      </c>
      <c r="L3849" t="s">
        <v>9153</v>
      </c>
      <c r="Q3849" t="s">
        <v>55</v>
      </c>
      <c r="R3849" t="s">
        <v>179</v>
      </c>
      <c r="U3849" t="s">
        <v>57</v>
      </c>
      <c r="W3849" t="s">
        <v>371</v>
      </c>
      <c r="X3849" t="s">
        <v>9151</v>
      </c>
      <c r="Y3849" t="s">
        <v>372</v>
      </c>
      <c r="Z3849">
        <v>7</v>
      </c>
      <c r="AA3849" t="s">
        <v>3522</v>
      </c>
      <c r="AB3849">
        <v>1019770018</v>
      </c>
      <c r="AC3849" t="s">
        <v>183</v>
      </c>
      <c r="AD3849">
        <v>995582</v>
      </c>
      <c r="AE3849">
        <v>234739</v>
      </c>
      <c r="AF3849" t="s">
        <v>125</v>
      </c>
      <c r="AG3849" t="s">
        <v>63</v>
      </c>
      <c r="AH3849" t="s">
        <v>183</v>
      </c>
      <c r="AP3849">
        <v>40.810972863991999</v>
      </c>
      <c r="AQ3849">
        <v>-73.959063542327101</v>
      </c>
      <c r="AR3849" t="s">
        <v>9154</v>
      </c>
    </row>
    <row r="3850" spans="1:44" x14ac:dyDescent="0.25">
      <c r="A3850">
        <v>45286155</v>
      </c>
      <c r="B3850" t="s">
        <v>17923</v>
      </c>
      <c r="C3850" t="s">
        <v>17414</v>
      </c>
      <c r="D3850" t="s">
        <v>927</v>
      </c>
      <c r="E3850" t="s">
        <v>928</v>
      </c>
      <c r="F3850" t="s">
        <v>929</v>
      </c>
      <c r="G3850" t="s">
        <v>1850</v>
      </c>
      <c r="J3850">
        <v>11209</v>
      </c>
      <c r="K3850" t="s">
        <v>17924</v>
      </c>
      <c r="L3850" t="s">
        <v>1180</v>
      </c>
      <c r="Q3850" t="s">
        <v>55</v>
      </c>
      <c r="R3850" t="s">
        <v>56</v>
      </c>
      <c r="U3850" t="s">
        <v>57</v>
      </c>
      <c r="W3850" t="s">
        <v>11183</v>
      </c>
      <c r="X3850" t="s">
        <v>17414</v>
      </c>
      <c r="Y3850" t="s">
        <v>459</v>
      </c>
      <c r="Z3850">
        <v>43</v>
      </c>
      <c r="AA3850" t="s">
        <v>460</v>
      </c>
      <c r="AB3850">
        <v>3058880031</v>
      </c>
      <c r="AC3850" t="s">
        <v>56</v>
      </c>
      <c r="AD3850">
        <v>975159</v>
      </c>
      <c r="AE3850">
        <v>170857</v>
      </c>
      <c r="AF3850" t="s">
        <v>281</v>
      </c>
      <c r="AG3850" t="s">
        <v>63</v>
      </c>
      <c r="AH3850" t="s">
        <v>56</v>
      </c>
      <c r="AP3850">
        <v>40.635634910892001</v>
      </c>
      <c r="AQ3850">
        <v>-74.032754632800106</v>
      </c>
      <c r="AR3850" t="s">
        <v>17925</v>
      </c>
    </row>
    <row r="3851" spans="1:44" x14ac:dyDescent="0.25">
      <c r="A3851">
        <v>45296741</v>
      </c>
      <c r="B3851" t="s">
        <v>17926</v>
      </c>
      <c r="C3851" t="s">
        <v>7721</v>
      </c>
      <c r="D3851" t="s">
        <v>821</v>
      </c>
      <c r="E3851" t="s">
        <v>822</v>
      </c>
      <c r="F3851" t="s">
        <v>823</v>
      </c>
      <c r="G3851" t="s">
        <v>8126</v>
      </c>
      <c r="I3851" t="s">
        <v>572</v>
      </c>
      <c r="J3851">
        <v>10128</v>
      </c>
      <c r="K3851" t="s">
        <v>17927</v>
      </c>
      <c r="L3851" t="s">
        <v>780</v>
      </c>
      <c r="M3851" t="s">
        <v>15599</v>
      </c>
      <c r="N3851" t="s">
        <v>15600</v>
      </c>
      <c r="Q3851" t="s">
        <v>55</v>
      </c>
      <c r="R3851" t="s">
        <v>179</v>
      </c>
      <c r="T3851" t="s">
        <v>7725</v>
      </c>
      <c r="U3851" t="s">
        <v>57</v>
      </c>
      <c r="W3851" t="s">
        <v>7726</v>
      </c>
      <c r="X3851" t="s">
        <v>7721</v>
      </c>
      <c r="Y3851" t="s">
        <v>1550</v>
      </c>
      <c r="Z3851">
        <v>5</v>
      </c>
      <c r="AA3851" t="s">
        <v>1551</v>
      </c>
      <c r="AB3851">
        <v>1015670002</v>
      </c>
      <c r="AC3851" t="s">
        <v>183</v>
      </c>
      <c r="AD3851">
        <v>998438</v>
      </c>
      <c r="AE3851">
        <v>222612</v>
      </c>
      <c r="AF3851" t="s">
        <v>125</v>
      </c>
      <c r="AG3851" t="s">
        <v>63</v>
      </c>
      <c r="AH3851" t="s">
        <v>183</v>
      </c>
      <c r="AP3851">
        <v>40.777683411708203</v>
      </c>
      <c r="AQ3851">
        <v>-73.948771963040798</v>
      </c>
      <c r="AR3851" t="s">
        <v>17928</v>
      </c>
    </row>
    <row r="3852" spans="1:44" x14ac:dyDescent="0.25">
      <c r="A3852">
        <v>45288048</v>
      </c>
      <c r="B3852" t="s">
        <v>17926</v>
      </c>
      <c r="C3852" t="s">
        <v>2190</v>
      </c>
      <c r="D3852" t="s">
        <v>821</v>
      </c>
      <c r="E3852" t="s">
        <v>822</v>
      </c>
      <c r="F3852" t="s">
        <v>2191</v>
      </c>
      <c r="G3852" t="s">
        <v>2191</v>
      </c>
      <c r="I3852" t="s">
        <v>572</v>
      </c>
      <c r="J3852">
        <v>10035</v>
      </c>
      <c r="K3852" t="s">
        <v>17929</v>
      </c>
      <c r="L3852" t="s">
        <v>3586</v>
      </c>
      <c r="M3852" t="s">
        <v>216</v>
      </c>
      <c r="N3852" t="s">
        <v>780</v>
      </c>
      <c r="Q3852" t="s">
        <v>55</v>
      </c>
      <c r="R3852" t="s">
        <v>179</v>
      </c>
      <c r="U3852" t="s">
        <v>57</v>
      </c>
      <c r="X3852" t="s">
        <v>2190</v>
      </c>
      <c r="Y3852" t="s">
        <v>1199</v>
      </c>
      <c r="Z3852">
        <v>8</v>
      </c>
      <c r="AA3852" t="s">
        <v>1230</v>
      </c>
      <c r="AB3852">
        <v>1017960108</v>
      </c>
      <c r="AC3852" t="s">
        <v>183</v>
      </c>
      <c r="AD3852">
        <v>1002080</v>
      </c>
      <c r="AE3852">
        <v>230243</v>
      </c>
      <c r="AF3852" t="s">
        <v>125</v>
      </c>
      <c r="AG3852" t="s">
        <v>63</v>
      </c>
      <c r="AH3852" t="s">
        <v>183</v>
      </c>
      <c r="AP3852">
        <v>40.798621859889501</v>
      </c>
      <c r="AQ3852">
        <v>-73.935601689479896</v>
      </c>
      <c r="AR3852" t="s">
        <v>17930</v>
      </c>
    </row>
    <row r="3853" spans="1:44" x14ac:dyDescent="0.25">
      <c r="A3853">
        <v>45298983</v>
      </c>
      <c r="B3853" t="s">
        <v>17926</v>
      </c>
      <c r="C3853" t="s">
        <v>9145</v>
      </c>
      <c r="D3853" t="s">
        <v>821</v>
      </c>
      <c r="E3853" t="s">
        <v>822</v>
      </c>
      <c r="F3853" t="s">
        <v>823</v>
      </c>
      <c r="G3853" t="s">
        <v>17931</v>
      </c>
      <c r="I3853" t="s">
        <v>572</v>
      </c>
      <c r="J3853">
        <v>10029</v>
      </c>
      <c r="K3853" t="s">
        <v>17932</v>
      </c>
      <c r="L3853" t="s">
        <v>1197</v>
      </c>
      <c r="M3853" t="s">
        <v>216</v>
      </c>
      <c r="N3853" t="s">
        <v>780</v>
      </c>
      <c r="Q3853" t="s">
        <v>55</v>
      </c>
      <c r="R3853" t="s">
        <v>179</v>
      </c>
      <c r="T3853" t="s">
        <v>322</v>
      </c>
      <c r="U3853" t="s">
        <v>57</v>
      </c>
      <c r="W3853" t="s">
        <v>829</v>
      </c>
      <c r="X3853" t="s">
        <v>9145</v>
      </c>
      <c r="Y3853" t="s">
        <v>1199</v>
      </c>
      <c r="Z3853">
        <v>8</v>
      </c>
      <c r="AA3853" t="s">
        <v>1200</v>
      </c>
      <c r="AB3853">
        <v>1016820001</v>
      </c>
      <c r="AC3853" t="s">
        <v>183</v>
      </c>
      <c r="AD3853">
        <v>1000808</v>
      </c>
      <c r="AE3853">
        <v>228210</v>
      </c>
      <c r="AF3853" t="s">
        <v>62</v>
      </c>
      <c r="AG3853" t="s">
        <v>63</v>
      </c>
      <c r="AH3853" t="s">
        <v>183</v>
      </c>
      <c r="AP3853">
        <v>40.793044302755803</v>
      </c>
      <c r="AQ3853">
        <v>-73.940200904261005</v>
      </c>
      <c r="AR3853" t="s">
        <v>17933</v>
      </c>
    </row>
    <row r="3854" spans="1:44" x14ac:dyDescent="0.25">
      <c r="A3854">
        <v>45288739</v>
      </c>
      <c r="B3854" t="s">
        <v>17934</v>
      </c>
      <c r="C3854" t="s">
        <v>17935</v>
      </c>
      <c r="D3854" t="s">
        <v>145</v>
      </c>
      <c r="E3854" t="s">
        <v>146</v>
      </c>
      <c r="F3854" t="s">
        <v>260</v>
      </c>
      <c r="G3854" t="s">
        <v>1636</v>
      </c>
      <c r="I3854" t="s">
        <v>149</v>
      </c>
      <c r="J3854">
        <v>11421</v>
      </c>
      <c r="K3854" t="s">
        <v>4892</v>
      </c>
      <c r="L3854" t="s">
        <v>4893</v>
      </c>
      <c r="M3854" t="s">
        <v>609</v>
      </c>
      <c r="N3854" t="s">
        <v>2729</v>
      </c>
      <c r="O3854" t="s">
        <v>609</v>
      </c>
      <c r="P3854" t="s">
        <v>2729</v>
      </c>
      <c r="R3854" t="s">
        <v>1250</v>
      </c>
      <c r="S3854" t="s">
        <v>4893</v>
      </c>
      <c r="U3854" t="s">
        <v>57</v>
      </c>
      <c r="W3854" t="s">
        <v>457</v>
      </c>
      <c r="X3854" t="s">
        <v>17936</v>
      </c>
      <c r="Y3854" t="s">
        <v>93</v>
      </c>
      <c r="Z3854">
        <v>30</v>
      </c>
      <c r="AA3854" t="s">
        <v>94</v>
      </c>
      <c r="AB3854">
        <v>4088390092</v>
      </c>
      <c r="AC3854" t="s">
        <v>85</v>
      </c>
      <c r="AD3854">
        <v>1020804</v>
      </c>
      <c r="AE3854">
        <v>192424</v>
      </c>
      <c r="AF3854" t="s">
        <v>62</v>
      </c>
      <c r="AG3854" t="s">
        <v>63</v>
      </c>
      <c r="AH3854" t="s">
        <v>85</v>
      </c>
      <c r="AP3854">
        <v>40.694760709960299</v>
      </c>
      <c r="AQ3854">
        <v>-73.868180062893899</v>
      </c>
      <c r="AR3854" t="s">
        <v>4895</v>
      </c>
    </row>
    <row r="3855" spans="1:44" x14ac:dyDescent="0.25">
      <c r="A3855">
        <v>45285486</v>
      </c>
      <c r="B3855" t="s">
        <v>17937</v>
      </c>
      <c r="C3855" t="s">
        <v>17938</v>
      </c>
      <c r="D3855" t="s">
        <v>626</v>
      </c>
      <c r="E3855" t="s">
        <v>627</v>
      </c>
      <c r="F3855" t="s">
        <v>4630</v>
      </c>
      <c r="G3855" t="s">
        <v>212</v>
      </c>
      <c r="H3855" t="s">
        <v>212</v>
      </c>
      <c r="I3855" t="s">
        <v>14873</v>
      </c>
      <c r="J3855">
        <v>10121</v>
      </c>
      <c r="K3855" t="s">
        <v>17939</v>
      </c>
      <c r="L3855" t="s">
        <v>17940</v>
      </c>
      <c r="M3855" t="s">
        <v>474</v>
      </c>
      <c r="N3855" t="s">
        <v>1457</v>
      </c>
      <c r="O3855" t="s">
        <v>474</v>
      </c>
      <c r="P3855" t="s">
        <v>1457</v>
      </c>
      <c r="R3855" t="s">
        <v>179</v>
      </c>
      <c r="S3855" t="s">
        <v>17940</v>
      </c>
      <c r="U3855" t="s">
        <v>57</v>
      </c>
      <c r="W3855" t="s">
        <v>4634</v>
      </c>
      <c r="X3855" t="s">
        <v>17941</v>
      </c>
      <c r="Y3855" t="s">
        <v>523</v>
      </c>
      <c r="Z3855">
        <v>3</v>
      </c>
      <c r="AA3855" t="s">
        <v>7655</v>
      </c>
      <c r="AB3855">
        <v>1007810001</v>
      </c>
      <c r="AC3855" t="s">
        <v>183</v>
      </c>
      <c r="AD3855">
        <v>986482</v>
      </c>
      <c r="AE3855">
        <v>212763</v>
      </c>
      <c r="AF3855" t="s">
        <v>62</v>
      </c>
      <c r="AG3855" t="s">
        <v>63</v>
      </c>
      <c r="AH3855" t="s">
        <v>183</v>
      </c>
      <c r="AK3855" t="s">
        <v>17942</v>
      </c>
      <c r="AP3855">
        <v>40.7506615531805</v>
      </c>
      <c r="AQ3855">
        <v>-73.991944277443693</v>
      </c>
      <c r="AR3855" t="s">
        <v>17943</v>
      </c>
    </row>
    <row r="3856" spans="1:44" x14ac:dyDescent="0.25">
      <c r="A3856">
        <v>45285008</v>
      </c>
      <c r="B3856" t="s">
        <v>17944</v>
      </c>
      <c r="C3856" t="s">
        <v>17945</v>
      </c>
      <c r="D3856" t="s">
        <v>145</v>
      </c>
      <c r="E3856" t="s">
        <v>146</v>
      </c>
      <c r="F3856" t="s">
        <v>260</v>
      </c>
      <c r="G3856" t="s">
        <v>1122</v>
      </c>
      <c r="J3856">
        <v>11221</v>
      </c>
      <c r="K3856" t="s">
        <v>17946</v>
      </c>
      <c r="L3856" t="s">
        <v>6780</v>
      </c>
      <c r="M3856" t="s">
        <v>238</v>
      </c>
      <c r="N3856" t="s">
        <v>239</v>
      </c>
      <c r="O3856" t="s">
        <v>238</v>
      </c>
      <c r="P3856" t="s">
        <v>239</v>
      </c>
      <c r="R3856" t="s">
        <v>56</v>
      </c>
      <c r="S3856" t="s">
        <v>6780</v>
      </c>
      <c r="U3856" t="s">
        <v>57</v>
      </c>
      <c r="W3856" t="s">
        <v>229</v>
      </c>
      <c r="X3856" t="s">
        <v>17947</v>
      </c>
      <c r="Y3856" t="s">
        <v>241</v>
      </c>
      <c r="Z3856">
        <v>34</v>
      </c>
      <c r="AA3856" t="s">
        <v>242</v>
      </c>
      <c r="AB3856">
        <v>3032180042</v>
      </c>
      <c r="AC3856" t="s">
        <v>56</v>
      </c>
      <c r="AD3856">
        <v>1004988</v>
      </c>
      <c r="AE3856">
        <v>194105</v>
      </c>
      <c r="AF3856" t="s">
        <v>125</v>
      </c>
      <c r="AG3856" t="s">
        <v>63</v>
      </c>
      <c r="AH3856" t="s">
        <v>56</v>
      </c>
      <c r="AP3856">
        <v>40.699425856536799</v>
      </c>
      <c r="AQ3856">
        <v>-73.9252100331923</v>
      </c>
      <c r="AR3856" t="s">
        <v>17948</v>
      </c>
    </row>
    <row r="3857" spans="1:44" x14ac:dyDescent="0.25">
      <c r="A3857">
        <v>45289108</v>
      </c>
      <c r="B3857" t="s">
        <v>17949</v>
      </c>
      <c r="C3857" t="s">
        <v>12064</v>
      </c>
      <c r="D3857" t="s">
        <v>145</v>
      </c>
      <c r="E3857" t="s">
        <v>146</v>
      </c>
      <c r="F3857" t="s">
        <v>161</v>
      </c>
      <c r="G3857" t="s">
        <v>174</v>
      </c>
      <c r="I3857" t="s">
        <v>163</v>
      </c>
      <c r="J3857">
        <v>10452</v>
      </c>
      <c r="K3857" t="s">
        <v>17950</v>
      </c>
      <c r="L3857" t="s">
        <v>17951</v>
      </c>
      <c r="M3857" t="s">
        <v>5600</v>
      </c>
      <c r="N3857" t="s">
        <v>6188</v>
      </c>
      <c r="O3857" t="s">
        <v>5600</v>
      </c>
      <c r="P3857" t="s">
        <v>6188</v>
      </c>
      <c r="R3857" t="s">
        <v>112</v>
      </c>
      <c r="S3857" t="s">
        <v>17951</v>
      </c>
      <c r="U3857" t="s">
        <v>57</v>
      </c>
      <c r="W3857" t="s">
        <v>7936</v>
      </c>
      <c r="X3857" t="s">
        <v>17952</v>
      </c>
      <c r="Y3857" t="s">
        <v>486</v>
      </c>
      <c r="Z3857">
        <v>8</v>
      </c>
      <c r="AA3857" t="s">
        <v>487</v>
      </c>
      <c r="AB3857">
        <v>2025110068</v>
      </c>
      <c r="AC3857" t="s">
        <v>112</v>
      </c>
      <c r="AD3857">
        <v>1003936</v>
      </c>
      <c r="AE3857">
        <v>242233</v>
      </c>
      <c r="AF3857" t="s">
        <v>125</v>
      </c>
      <c r="AG3857" t="s">
        <v>63</v>
      </c>
      <c r="AH3857" t="s">
        <v>112</v>
      </c>
      <c r="AP3857">
        <v>40.831527104822598</v>
      </c>
      <c r="AQ3857">
        <v>-73.928863032215204</v>
      </c>
      <c r="AR3857" t="s">
        <v>17953</v>
      </c>
    </row>
    <row r="3858" spans="1:44" x14ac:dyDescent="0.25">
      <c r="A3858">
        <v>45285212</v>
      </c>
      <c r="B3858" t="s">
        <v>17743</v>
      </c>
      <c r="C3858" t="s">
        <v>17954</v>
      </c>
      <c r="D3858" t="s">
        <v>270</v>
      </c>
      <c r="E3858" t="s">
        <v>271</v>
      </c>
      <c r="F3858" t="s">
        <v>1519</v>
      </c>
      <c r="G3858" t="s">
        <v>1520</v>
      </c>
      <c r="H3858" t="s">
        <v>1521</v>
      </c>
      <c r="J3858">
        <v>10310</v>
      </c>
      <c r="K3858" t="s">
        <v>17955</v>
      </c>
      <c r="L3858" t="s">
        <v>11523</v>
      </c>
      <c r="M3858" t="s">
        <v>17956</v>
      </c>
      <c r="N3858" t="s">
        <v>17957</v>
      </c>
      <c r="O3858" t="s">
        <v>17958</v>
      </c>
      <c r="P3858" t="s">
        <v>17957</v>
      </c>
      <c r="Q3858" t="s">
        <v>705</v>
      </c>
      <c r="R3858" t="s">
        <v>879</v>
      </c>
      <c r="U3858" t="s">
        <v>57</v>
      </c>
      <c r="W3858" t="s">
        <v>706</v>
      </c>
      <c r="X3858" t="s">
        <v>17954</v>
      </c>
      <c r="Y3858" t="s">
        <v>2318</v>
      </c>
      <c r="Z3858">
        <v>49</v>
      </c>
      <c r="AA3858" t="s">
        <v>2319</v>
      </c>
      <c r="AB3858">
        <v>5001450024</v>
      </c>
      <c r="AC3858" t="s">
        <v>879</v>
      </c>
      <c r="AD3858">
        <v>954699</v>
      </c>
      <c r="AE3858">
        <v>169539</v>
      </c>
      <c r="AF3858" t="s">
        <v>281</v>
      </c>
      <c r="AG3858" t="s">
        <v>63</v>
      </c>
      <c r="AH3858" t="s">
        <v>879</v>
      </c>
      <c r="AP3858">
        <v>40.631972654495101</v>
      </c>
      <c r="AQ3858">
        <v>-74.106465653154999</v>
      </c>
      <c r="AR3858" t="s">
        <v>17959</v>
      </c>
    </row>
    <row r="3859" spans="1:44" x14ac:dyDescent="0.25">
      <c r="A3859">
        <v>45295577</v>
      </c>
      <c r="B3859" t="s">
        <v>17743</v>
      </c>
      <c r="C3859" t="s">
        <v>2111</v>
      </c>
      <c r="D3859" t="s">
        <v>821</v>
      </c>
      <c r="E3859" t="s">
        <v>822</v>
      </c>
      <c r="F3859" t="s">
        <v>8292</v>
      </c>
      <c r="G3859" t="s">
        <v>9543</v>
      </c>
      <c r="I3859" t="s">
        <v>572</v>
      </c>
      <c r="J3859">
        <v>10302</v>
      </c>
      <c r="K3859" t="s">
        <v>17960</v>
      </c>
      <c r="L3859" t="s">
        <v>17961</v>
      </c>
      <c r="M3859" t="s">
        <v>17962</v>
      </c>
      <c r="N3859" t="s">
        <v>17963</v>
      </c>
      <c r="Q3859" t="s">
        <v>55</v>
      </c>
      <c r="R3859" t="s">
        <v>879</v>
      </c>
      <c r="T3859" t="s">
        <v>7725</v>
      </c>
      <c r="U3859" t="s">
        <v>57</v>
      </c>
      <c r="W3859" t="s">
        <v>7726</v>
      </c>
      <c r="X3859" t="s">
        <v>2111</v>
      </c>
      <c r="Y3859" t="s">
        <v>2318</v>
      </c>
      <c r="Z3859">
        <v>49</v>
      </c>
      <c r="AA3859" t="s">
        <v>1272</v>
      </c>
      <c r="AB3859">
        <v>5003920007</v>
      </c>
      <c r="AC3859" t="s">
        <v>879</v>
      </c>
      <c r="AD3859">
        <v>946717</v>
      </c>
      <c r="AE3859">
        <v>166655</v>
      </c>
      <c r="AF3859" t="s">
        <v>125</v>
      </c>
      <c r="AG3859" t="s">
        <v>63</v>
      </c>
      <c r="AH3859" t="s">
        <v>879</v>
      </c>
      <c r="AP3859">
        <v>40.624026466633502</v>
      </c>
      <c r="AQ3859">
        <v>-74.135206937998205</v>
      </c>
      <c r="AR3859" t="s">
        <v>17964</v>
      </c>
    </row>
    <row r="3860" spans="1:44" x14ac:dyDescent="0.25">
      <c r="A3860">
        <v>45285974</v>
      </c>
      <c r="B3860" t="s">
        <v>17965</v>
      </c>
      <c r="C3860" t="s">
        <v>17966</v>
      </c>
      <c r="D3860" t="s">
        <v>145</v>
      </c>
      <c r="E3860" t="s">
        <v>146</v>
      </c>
      <c r="F3860" t="s">
        <v>4789</v>
      </c>
      <c r="G3860" t="s">
        <v>4790</v>
      </c>
      <c r="I3860" t="s">
        <v>149</v>
      </c>
      <c r="J3860">
        <v>11209</v>
      </c>
      <c r="K3860" t="s">
        <v>17967</v>
      </c>
      <c r="L3860" t="s">
        <v>3143</v>
      </c>
      <c r="M3860" t="s">
        <v>5150</v>
      </c>
      <c r="N3860" t="s">
        <v>130</v>
      </c>
      <c r="O3860" t="s">
        <v>5150</v>
      </c>
      <c r="P3860" t="s">
        <v>130</v>
      </c>
      <c r="R3860" t="s">
        <v>56</v>
      </c>
      <c r="S3860" t="s">
        <v>3143</v>
      </c>
      <c r="U3860" t="s">
        <v>57</v>
      </c>
      <c r="W3860" t="s">
        <v>229</v>
      </c>
      <c r="X3860" t="s">
        <v>17968</v>
      </c>
      <c r="Y3860" t="s">
        <v>459</v>
      </c>
      <c r="Z3860">
        <v>43</v>
      </c>
      <c r="AA3860" t="s">
        <v>460</v>
      </c>
      <c r="AB3860">
        <v>3061060061</v>
      </c>
      <c r="AC3860" t="s">
        <v>56</v>
      </c>
      <c r="AD3860">
        <v>974350</v>
      </c>
      <c r="AE3860">
        <v>164624</v>
      </c>
      <c r="AF3860" t="s">
        <v>170</v>
      </c>
      <c r="AG3860" t="s">
        <v>63</v>
      </c>
      <c r="AH3860" t="s">
        <v>56</v>
      </c>
      <c r="AP3860">
        <v>40.618525770355603</v>
      </c>
      <c r="AQ3860">
        <v>-74.0356602958732</v>
      </c>
      <c r="AR3860" t="s">
        <v>17969</v>
      </c>
    </row>
    <row r="3861" spans="1:44" x14ac:dyDescent="0.25">
      <c r="A3861">
        <v>45288506</v>
      </c>
      <c r="B3861" t="s">
        <v>17970</v>
      </c>
      <c r="C3861" t="s">
        <v>5094</v>
      </c>
      <c r="D3861" t="s">
        <v>821</v>
      </c>
      <c r="E3861" t="s">
        <v>822</v>
      </c>
      <c r="F3861" t="s">
        <v>2191</v>
      </c>
      <c r="G3861" t="s">
        <v>2191</v>
      </c>
      <c r="I3861" t="s">
        <v>572</v>
      </c>
      <c r="J3861">
        <v>10308</v>
      </c>
      <c r="K3861" t="s">
        <v>17971</v>
      </c>
      <c r="L3861" t="s">
        <v>17972</v>
      </c>
      <c r="M3861" t="s">
        <v>295</v>
      </c>
      <c r="N3861" t="s">
        <v>17973</v>
      </c>
      <c r="Q3861" t="s">
        <v>55</v>
      </c>
      <c r="R3861" t="s">
        <v>879</v>
      </c>
      <c r="U3861" t="s">
        <v>57</v>
      </c>
      <c r="X3861" t="s">
        <v>5094</v>
      </c>
      <c r="Y3861" t="s">
        <v>881</v>
      </c>
      <c r="Z3861">
        <v>51</v>
      </c>
      <c r="AA3861" t="s">
        <v>1118</v>
      </c>
      <c r="AB3861">
        <v>5046040030</v>
      </c>
      <c r="AC3861" t="s">
        <v>879</v>
      </c>
      <c r="AD3861">
        <v>941725</v>
      </c>
      <c r="AE3861">
        <v>143746</v>
      </c>
      <c r="AF3861" t="s">
        <v>125</v>
      </c>
      <c r="AG3861" t="s">
        <v>63</v>
      </c>
      <c r="AH3861" t="s">
        <v>879</v>
      </c>
      <c r="AP3861">
        <v>40.56112340192</v>
      </c>
      <c r="AQ3861">
        <v>-74.153045640502995</v>
      </c>
      <c r="AR3861" t="s">
        <v>17974</v>
      </c>
    </row>
    <row r="3862" spans="1:44" x14ac:dyDescent="0.25">
      <c r="A3862">
        <v>45289254</v>
      </c>
      <c r="B3862" t="s">
        <v>17975</v>
      </c>
      <c r="C3862" t="s">
        <v>17976</v>
      </c>
      <c r="D3862" t="s">
        <v>145</v>
      </c>
      <c r="E3862" t="s">
        <v>146</v>
      </c>
      <c r="F3862" t="s">
        <v>147</v>
      </c>
      <c r="G3862" t="s">
        <v>148</v>
      </c>
      <c r="I3862" t="s">
        <v>149</v>
      </c>
      <c r="J3862">
        <v>11214</v>
      </c>
      <c r="K3862" t="s">
        <v>17977</v>
      </c>
      <c r="L3862" t="s">
        <v>1015</v>
      </c>
      <c r="M3862" t="s">
        <v>1007</v>
      </c>
      <c r="N3862" t="s">
        <v>315</v>
      </c>
      <c r="O3862" t="s">
        <v>1007</v>
      </c>
      <c r="P3862" t="s">
        <v>315</v>
      </c>
      <c r="R3862" t="s">
        <v>56</v>
      </c>
      <c r="S3862" t="s">
        <v>1015</v>
      </c>
      <c r="U3862" t="s">
        <v>57</v>
      </c>
      <c r="W3862" t="s">
        <v>347</v>
      </c>
      <c r="X3862" t="s">
        <v>17978</v>
      </c>
      <c r="Y3862" t="s">
        <v>73</v>
      </c>
      <c r="Z3862">
        <v>43</v>
      </c>
      <c r="AA3862" t="s">
        <v>74</v>
      </c>
      <c r="AB3862">
        <v>3064420010</v>
      </c>
      <c r="AC3862" t="s">
        <v>56</v>
      </c>
      <c r="AD3862">
        <v>983575</v>
      </c>
      <c r="AE3862">
        <v>158078</v>
      </c>
      <c r="AF3862" t="s">
        <v>125</v>
      </c>
      <c r="AG3862" t="s">
        <v>63</v>
      </c>
      <c r="AH3862" t="s">
        <v>56</v>
      </c>
      <c r="AP3862">
        <v>40.6005638492217</v>
      </c>
      <c r="AQ3862">
        <v>-74.002430729650499</v>
      </c>
      <c r="AR3862" t="s">
        <v>17979</v>
      </c>
    </row>
    <row r="3863" spans="1:44" x14ac:dyDescent="0.25">
      <c r="A3863">
        <v>45289650</v>
      </c>
      <c r="B3863" t="s">
        <v>17980</v>
      </c>
      <c r="C3863" t="s">
        <v>8512</v>
      </c>
      <c r="D3863" t="s">
        <v>246</v>
      </c>
      <c r="E3863" t="s">
        <v>247</v>
      </c>
      <c r="F3863" t="s">
        <v>248</v>
      </c>
      <c r="G3863" t="s">
        <v>249</v>
      </c>
      <c r="H3863" t="s">
        <v>1446</v>
      </c>
      <c r="I3863" t="s">
        <v>251</v>
      </c>
      <c r="J3863">
        <v>10470</v>
      </c>
      <c r="K3863" t="s">
        <v>17981</v>
      </c>
      <c r="L3863" t="s">
        <v>2991</v>
      </c>
      <c r="Q3863" t="s">
        <v>55</v>
      </c>
      <c r="R3863" t="s">
        <v>112</v>
      </c>
      <c r="U3863" t="s">
        <v>57</v>
      </c>
      <c r="W3863" t="s">
        <v>254</v>
      </c>
      <c r="X3863" t="s">
        <v>8512</v>
      </c>
      <c r="Y3863" t="s">
        <v>442</v>
      </c>
      <c r="Z3863">
        <v>11</v>
      </c>
      <c r="AA3863" t="s">
        <v>443</v>
      </c>
      <c r="AB3863">
        <v>2051150001</v>
      </c>
      <c r="AC3863" t="s">
        <v>112</v>
      </c>
      <c r="AD3863">
        <v>1026087</v>
      </c>
      <c r="AE3863">
        <v>269228</v>
      </c>
      <c r="AF3863" t="s">
        <v>125</v>
      </c>
      <c r="AG3863" t="s">
        <v>63</v>
      </c>
      <c r="AH3863" t="s">
        <v>112</v>
      </c>
      <c r="AP3863">
        <v>40.905542883275601</v>
      </c>
      <c r="AQ3863">
        <v>-73.848650159097801</v>
      </c>
      <c r="AR3863" t="s">
        <v>17982</v>
      </c>
    </row>
    <row r="3864" spans="1:44" x14ac:dyDescent="0.25">
      <c r="A3864">
        <v>45287250</v>
      </c>
      <c r="B3864" t="s">
        <v>17983</v>
      </c>
      <c r="C3864" t="s">
        <v>17984</v>
      </c>
      <c r="D3864" t="s">
        <v>145</v>
      </c>
      <c r="E3864" t="s">
        <v>146</v>
      </c>
      <c r="F3864" t="s">
        <v>147</v>
      </c>
      <c r="G3864" t="s">
        <v>148</v>
      </c>
      <c r="J3864">
        <v>11420</v>
      </c>
      <c r="K3864" t="s">
        <v>17985</v>
      </c>
      <c r="L3864" t="s">
        <v>5068</v>
      </c>
      <c r="M3864" t="s">
        <v>5864</v>
      </c>
      <c r="N3864" t="s">
        <v>16287</v>
      </c>
      <c r="O3864" t="s">
        <v>5864</v>
      </c>
      <c r="P3864" t="s">
        <v>16287</v>
      </c>
      <c r="R3864" t="s">
        <v>546</v>
      </c>
      <c r="S3864" t="s">
        <v>5068</v>
      </c>
      <c r="U3864" t="s">
        <v>57</v>
      </c>
      <c r="W3864" t="s">
        <v>347</v>
      </c>
      <c r="X3864" t="s">
        <v>17986</v>
      </c>
      <c r="Y3864" t="s">
        <v>548</v>
      </c>
      <c r="Z3864">
        <v>28</v>
      </c>
      <c r="AA3864" t="s">
        <v>549</v>
      </c>
      <c r="AB3864">
        <v>4118600153</v>
      </c>
      <c r="AC3864" t="s">
        <v>85</v>
      </c>
      <c r="AD3864">
        <v>1036201</v>
      </c>
      <c r="AE3864">
        <v>182987</v>
      </c>
      <c r="AF3864" t="s">
        <v>125</v>
      </c>
      <c r="AG3864" t="s">
        <v>63</v>
      </c>
      <c r="AH3864" t="s">
        <v>85</v>
      </c>
      <c r="AP3864">
        <v>40.668781360043297</v>
      </c>
      <c r="AQ3864">
        <v>-73.812728762578402</v>
      </c>
      <c r="AR3864" t="s">
        <v>17987</v>
      </c>
    </row>
    <row r="3865" spans="1:44" x14ac:dyDescent="0.25">
      <c r="A3865">
        <v>45287786</v>
      </c>
      <c r="B3865" t="s">
        <v>17988</v>
      </c>
      <c r="C3865" t="s">
        <v>17989</v>
      </c>
      <c r="D3865" t="s">
        <v>145</v>
      </c>
      <c r="E3865" t="s">
        <v>146</v>
      </c>
      <c r="F3865" t="s">
        <v>161</v>
      </c>
      <c r="G3865" t="s">
        <v>174</v>
      </c>
      <c r="I3865" t="s">
        <v>163</v>
      </c>
      <c r="J3865">
        <v>11207</v>
      </c>
      <c r="K3865" t="s">
        <v>17990</v>
      </c>
      <c r="L3865" t="s">
        <v>17991</v>
      </c>
      <c r="M3865" t="s">
        <v>10712</v>
      </c>
      <c r="N3865" t="s">
        <v>6463</v>
      </c>
      <c r="O3865" t="s">
        <v>10712</v>
      </c>
      <c r="P3865" t="s">
        <v>6463</v>
      </c>
      <c r="R3865" t="s">
        <v>56</v>
      </c>
      <c r="S3865" t="s">
        <v>14668</v>
      </c>
      <c r="U3865" t="s">
        <v>57</v>
      </c>
      <c r="W3865" t="s">
        <v>457</v>
      </c>
      <c r="X3865" t="s">
        <v>17992</v>
      </c>
      <c r="Y3865" t="s">
        <v>3076</v>
      </c>
      <c r="Z3865">
        <v>42</v>
      </c>
      <c r="AA3865" t="s">
        <v>3077</v>
      </c>
      <c r="AB3865">
        <v>3043750001</v>
      </c>
      <c r="AC3865" t="s">
        <v>56</v>
      </c>
      <c r="AD3865">
        <v>1016395</v>
      </c>
      <c r="AE3865">
        <v>179201</v>
      </c>
      <c r="AF3865" t="s">
        <v>125</v>
      </c>
      <c r="AG3865" t="s">
        <v>63</v>
      </c>
      <c r="AH3865" t="s">
        <v>56</v>
      </c>
      <c r="AP3865">
        <v>40.658483704194701</v>
      </c>
      <c r="AQ3865">
        <v>-73.884142714448402</v>
      </c>
      <c r="AR3865" t="s">
        <v>17993</v>
      </c>
    </row>
    <row r="3866" spans="1:44" x14ac:dyDescent="0.25">
      <c r="A3866">
        <v>45287814</v>
      </c>
      <c r="B3866" t="s">
        <v>17994</v>
      </c>
      <c r="C3866" t="s">
        <v>17995</v>
      </c>
      <c r="D3866" t="s">
        <v>145</v>
      </c>
      <c r="E3866" t="s">
        <v>146</v>
      </c>
      <c r="F3866" t="s">
        <v>161</v>
      </c>
      <c r="G3866" t="s">
        <v>174</v>
      </c>
      <c r="I3866" t="s">
        <v>163</v>
      </c>
      <c r="J3866">
        <v>10472</v>
      </c>
      <c r="K3866" t="s">
        <v>17996</v>
      </c>
      <c r="L3866" t="s">
        <v>14130</v>
      </c>
      <c r="M3866" t="s">
        <v>14131</v>
      </c>
      <c r="N3866" t="s">
        <v>4922</v>
      </c>
      <c r="O3866" t="s">
        <v>14131</v>
      </c>
      <c r="P3866" t="s">
        <v>4922</v>
      </c>
      <c r="R3866" t="s">
        <v>112</v>
      </c>
      <c r="S3866" t="s">
        <v>14130</v>
      </c>
      <c r="U3866" t="s">
        <v>57</v>
      </c>
      <c r="W3866" t="s">
        <v>202</v>
      </c>
      <c r="X3866" t="s">
        <v>17997</v>
      </c>
      <c r="Y3866" t="s">
        <v>337</v>
      </c>
      <c r="Z3866">
        <v>18</v>
      </c>
      <c r="AA3866" t="s">
        <v>338</v>
      </c>
      <c r="AB3866">
        <v>2037930039</v>
      </c>
      <c r="AC3866" t="s">
        <v>112</v>
      </c>
      <c r="AD3866">
        <v>1023515</v>
      </c>
      <c r="AE3866">
        <v>242322</v>
      </c>
      <c r="AF3866" t="s">
        <v>170</v>
      </c>
      <c r="AG3866" t="s">
        <v>63</v>
      </c>
      <c r="AH3866" t="s">
        <v>112</v>
      </c>
      <c r="AP3866">
        <v>40.831706041426301</v>
      </c>
      <c r="AQ3866">
        <v>-73.858112289627499</v>
      </c>
      <c r="AR3866" t="s">
        <v>17998</v>
      </c>
    </row>
    <row r="3867" spans="1:44" x14ac:dyDescent="0.25">
      <c r="A3867">
        <v>45285989</v>
      </c>
      <c r="B3867" t="s">
        <v>17999</v>
      </c>
      <c r="C3867" t="s">
        <v>18000</v>
      </c>
      <c r="D3867" t="s">
        <v>145</v>
      </c>
      <c r="E3867" t="s">
        <v>146</v>
      </c>
      <c r="F3867" t="s">
        <v>260</v>
      </c>
      <c r="G3867" t="s">
        <v>1122</v>
      </c>
      <c r="I3867" t="s">
        <v>149</v>
      </c>
      <c r="J3867">
        <v>11203</v>
      </c>
      <c r="K3867" t="s">
        <v>18001</v>
      </c>
      <c r="L3867" t="s">
        <v>1990</v>
      </c>
      <c r="M3867" t="s">
        <v>1472</v>
      </c>
      <c r="N3867" t="s">
        <v>2162</v>
      </c>
      <c r="O3867" t="s">
        <v>1472</v>
      </c>
      <c r="P3867" t="s">
        <v>2162</v>
      </c>
      <c r="R3867" t="s">
        <v>56</v>
      </c>
      <c r="S3867" t="s">
        <v>1990</v>
      </c>
      <c r="U3867" t="s">
        <v>57</v>
      </c>
      <c r="W3867" t="s">
        <v>229</v>
      </c>
      <c r="X3867" t="s">
        <v>18002</v>
      </c>
      <c r="Y3867" t="s">
        <v>104</v>
      </c>
      <c r="Z3867">
        <v>45</v>
      </c>
      <c r="AA3867" t="s">
        <v>105</v>
      </c>
      <c r="AB3867">
        <v>3049680035</v>
      </c>
      <c r="AC3867" t="s">
        <v>56</v>
      </c>
      <c r="AD3867">
        <v>999627</v>
      </c>
      <c r="AE3867">
        <v>172720</v>
      </c>
      <c r="AF3867" t="s">
        <v>125</v>
      </c>
      <c r="AG3867" t="s">
        <v>63</v>
      </c>
      <c r="AH3867" t="s">
        <v>56</v>
      </c>
      <c r="AP3867">
        <v>40.640739765075999</v>
      </c>
      <c r="AQ3867">
        <v>-73.944592834391202</v>
      </c>
      <c r="AR3867" t="s">
        <v>18003</v>
      </c>
    </row>
    <row r="3868" spans="1:44" x14ac:dyDescent="0.25">
      <c r="A3868">
        <v>45298999</v>
      </c>
      <c r="B3868" t="s">
        <v>18004</v>
      </c>
      <c r="C3868" t="s">
        <v>820</v>
      </c>
      <c r="D3868" t="s">
        <v>821</v>
      </c>
      <c r="E3868" t="s">
        <v>822</v>
      </c>
      <c r="F3868" t="s">
        <v>7722</v>
      </c>
      <c r="G3868" t="s">
        <v>8000</v>
      </c>
      <c r="I3868" t="s">
        <v>3388</v>
      </c>
      <c r="J3868">
        <v>11218</v>
      </c>
      <c r="K3868" t="s">
        <v>18005</v>
      </c>
      <c r="L3868" t="s">
        <v>99</v>
      </c>
      <c r="M3868" t="s">
        <v>3444</v>
      </c>
      <c r="N3868" t="s">
        <v>18006</v>
      </c>
      <c r="Q3868" t="s">
        <v>55</v>
      </c>
      <c r="R3868" t="s">
        <v>56</v>
      </c>
      <c r="T3868" t="s">
        <v>7725</v>
      </c>
      <c r="U3868" t="s">
        <v>57</v>
      </c>
      <c r="W3868" t="s">
        <v>9369</v>
      </c>
      <c r="X3868" t="s">
        <v>820</v>
      </c>
      <c r="Y3868" t="s">
        <v>279</v>
      </c>
      <c r="Z3868">
        <v>39</v>
      </c>
      <c r="AA3868" t="s">
        <v>280</v>
      </c>
      <c r="AB3868">
        <v>3053340053</v>
      </c>
      <c r="AC3868" t="s">
        <v>56</v>
      </c>
      <c r="AD3868">
        <v>990119</v>
      </c>
      <c r="AE3868">
        <v>173558</v>
      </c>
      <c r="AF3868" t="s">
        <v>62</v>
      </c>
      <c r="AG3868" t="s">
        <v>63</v>
      </c>
      <c r="AH3868" t="s">
        <v>56</v>
      </c>
      <c r="AP3868">
        <v>40.643051298935703</v>
      </c>
      <c r="AQ3868">
        <v>-73.978851798030604</v>
      </c>
      <c r="AR3868" t="s">
        <v>18007</v>
      </c>
    </row>
    <row r="3869" spans="1:44" x14ac:dyDescent="0.25">
      <c r="A3869">
        <v>45288226</v>
      </c>
      <c r="B3869" t="s">
        <v>18008</v>
      </c>
      <c r="C3869" t="s">
        <v>18009</v>
      </c>
      <c r="D3869" t="s">
        <v>145</v>
      </c>
      <c r="E3869" t="s">
        <v>146</v>
      </c>
      <c r="F3869" t="s">
        <v>161</v>
      </c>
      <c r="G3869" t="s">
        <v>174</v>
      </c>
      <c r="I3869" t="s">
        <v>163</v>
      </c>
      <c r="J3869">
        <v>10460</v>
      </c>
      <c r="K3869" t="s">
        <v>6234</v>
      </c>
      <c r="L3869" t="s">
        <v>4792</v>
      </c>
      <c r="M3869" t="s">
        <v>379</v>
      </c>
      <c r="N3869" t="s">
        <v>380</v>
      </c>
      <c r="O3869" t="s">
        <v>379</v>
      </c>
      <c r="P3869" t="s">
        <v>380</v>
      </c>
      <c r="R3869" t="s">
        <v>112</v>
      </c>
      <c r="S3869" t="s">
        <v>4792</v>
      </c>
      <c r="U3869" t="s">
        <v>57</v>
      </c>
      <c r="W3869" t="s">
        <v>229</v>
      </c>
      <c r="X3869" t="s">
        <v>18010</v>
      </c>
      <c r="Y3869" t="s">
        <v>727</v>
      </c>
      <c r="Z3869">
        <v>17</v>
      </c>
      <c r="AA3869" t="s">
        <v>728</v>
      </c>
      <c r="AB3869">
        <v>2029847503</v>
      </c>
      <c r="AC3869" t="s">
        <v>112</v>
      </c>
      <c r="AD3869">
        <v>1016013</v>
      </c>
      <c r="AE3869">
        <v>244924</v>
      </c>
      <c r="AF3869" t="s">
        <v>170</v>
      </c>
      <c r="AG3869" t="s">
        <v>63</v>
      </c>
      <c r="AH3869" t="s">
        <v>112</v>
      </c>
      <c r="AP3869">
        <v>40.838877939751399</v>
      </c>
      <c r="AQ3869">
        <v>-73.885209104538106</v>
      </c>
      <c r="AR3869" t="s">
        <v>6236</v>
      </c>
    </row>
    <row r="3870" spans="1:44" x14ac:dyDescent="0.25">
      <c r="A3870">
        <v>45285568</v>
      </c>
      <c r="B3870" t="s">
        <v>18011</v>
      </c>
      <c r="C3870" t="s">
        <v>10277</v>
      </c>
      <c r="D3870" t="s">
        <v>821</v>
      </c>
      <c r="E3870" t="s">
        <v>822</v>
      </c>
      <c r="F3870" t="s">
        <v>2191</v>
      </c>
      <c r="G3870" t="s">
        <v>2191</v>
      </c>
      <c r="I3870" t="s">
        <v>572</v>
      </c>
      <c r="J3870">
        <v>11385</v>
      </c>
      <c r="K3870" t="s">
        <v>18012</v>
      </c>
      <c r="L3870" t="s">
        <v>5960</v>
      </c>
      <c r="M3870" t="s">
        <v>993</v>
      </c>
      <c r="N3870" t="s">
        <v>2363</v>
      </c>
      <c r="Q3870" t="s">
        <v>55</v>
      </c>
      <c r="R3870" t="s">
        <v>81</v>
      </c>
      <c r="U3870" t="s">
        <v>57</v>
      </c>
      <c r="X3870" t="s">
        <v>10277</v>
      </c>
      <c r="Y3870" t="s">
        <v>83</v>
      </c>
      <c r="Z3870">
        <v>30</v>
      </c>
      <c r="AA3870" t="s">
        <v>84</v>
      </c>
      <c r="AB3870">
        <v>4033920001</v>
      </c>
      <c r="AC3870" t="s">
        <v>85</v>
      </c>
      <c r="AD3870">
        <v>1009878</v>
      </c>
      <c r="AE3870">
        <v>196509</v>
      </c>
      <c r="AF3870" t="s">
        <v>125</v>
      </c>
      <c r="AG3870" t="s">
        <v>63</v>
      </c>
      <c r="AH3870" t="s">
        <v>85</v>
      </c>
      <c r="AP3870">
        <v>40.706011458197402</v>
      </c>
      <c r="AQ3870">
        <v>-73.907565495833893</v>
      </c>
      <c r="AR3870" t="s">
        <v>18013</v>
      </c>
    </row>
    <row r="3871" spans="1:44" x14ac:dyDescent="0.25">
      <c r="A3871">
        <v>45286476</v>
      </c>
      <c r="B3871" t="s">
        <v>18014</v>
      </c>
      <c r="C3871" t="s">
        <v>18015</v>
      </c>
      <c r="D3871" t="s">
        <v>2342</v>
      </c>
      <c r="E3871" t="s">
        <v>2343</v>
      </c>
      <c r="F3871" t="s">
        <v>11756</v>
      </c>
      <c r="G3871" t="s">
        <v>11757</v>
      </c>
      <c r="H3871" t="s">
        <v>11758</v>
      </c>
      <c r="I3871" t="s">
        <v>3388</v>
      </c>
      <c r="J3871">
        <v>11419</v>
      </c>
      <c r="K3871" t="s">
        <v>18016</v>
      </c>
      <c r="L3871" t="s">
        <v>18017</v>
      </c>
      <c r="M3871" t="s">
        <v>8187</v>
      </c>
      <c r="N3871" t="s">
        <v>4681</v>
      </c>
      <c r="O3871" t="s">
        <v>8187</v>
      </c>
      <c r="P3871" t="s">
        <v>4681</v>
      </c>
      <c r="R3871" t="s">
        <v>1488</v>
      </c>
      <c r="S3871" t="s">
        <v>18017</v>
      </c>
      <c r="U3871" t="s">
        <v>57</v>
      </c>
      <c r="W3871" t="s">
        <v>13144</v>
      </c>
      <c r="X3871" t="s">
        <v>18018</v>
      </c>
      <c r="Y3871" t="s">
        <v>548</v>
      </c>
      <c r="Z3871">
        <v>28</v>
      </c>
      <c r="AA3871" t="s">
        <v>549</v>
      </c>
      <c r="AB3871">
        <v>4095980021</v>
      </c>
      <c r="AC3871" t="s">
        <v>85</v>
      </c>
      <c r="AD3871">
        <v>1033316</v>
      </c>
      <c r="AE3871">
        <v>188529</v>
      </c>
      <c r="AF3871" t="s">
        <v>281</v>
      </c>
      <c r="AG3871" t="s">
        <v>63</v>
      </c>
      <c r="AH3871" t="s">
        <v>85</v>
      </c>
      <c r="AP3871">
        <v>40.684009327754197</v>
      </c>
      <c r="AQ3871">
        <v>-73.823088138693905</v>
      </c>
      <c r="AR3871" t="s">
        <v>18019</v>
      </c>
    </row>
    <row r="3872" spans="1:44" x14ac:dyDescent="0.25">
      <c r="A3872">
        <v>45289444</v>
      </c>
      <c r="B3872" t="s">
        <v>18020</v>
      </c>
      <c r="C3872" t="s">
        <v>18021</v>
      </c>
      <c r="D3872" t="s">
        <v>145</v>
      </c>
      <c r="E3872" t="s">
        <v>146</v>
      </c>
      <c r="F3872" t="s">
        <v>1881</v>
      </c>
      <c r="G3872" t="s">
        <v>5459</v>
      </c>
      <c r="I3872" t="s">
        <v>163</v>
      </c>
      <c r="J3872">
        <v>11219</v>
      </c>
      <c r="K3872" t="s">
        <v>18022</v>
      </c>
      <c r="L3872" t="s">
        <v>9503</v>
      </c>
      <c r="M3872" t="s">
        <v>3298</v>
      </c>
      <c r="N3872" t="s">
        <v>2787</v>
      </c>
      <c r="O3872" t="s">
        <v>3298</v>
      </c>
      <c r="P3872" t="s">
        <v>2787</v>
      </c>
      <c r="R3872" t="s">
        <v>56</v>
      </c>
      <c r="S3872" t="s">
        <v>9503</v>
      </c>
      <c r="U3872" t="s">
        <v>57</v>
      </c>
      <c r="W3872" t="s">
        <v>168</v>
      </c>
      <c r="X3872" t="s">
        <v>18023</v>
      </c>
      <c r="Y3872" t="s">
        <v>73</v>
      </c>
      <c r="Z3872">
        <v>38</v>
      </c>
      <c r="AA3872" t="s">
        <v>74</v>
      </c>
      <c r="AB3872">
        <v>3055440013</v>
      </c>
      <c r="AC3872" t="s">
        <v>56</v>
      </c>
      <c r="AD3872">
        <v>985399</v>
      </c>
      <c r="AE3872">
        <v>166444</v>
      </c>
      <c r="AF3872" t="s">
        <v>125</v>
      </c>
      <c r="AG3872" t="s">
        <v>63</v>
      </c>
      <c r="AH3872" t="s">
        <v>56</v>
      </c>
      <c r="AP3872">
        <v>40.623526747515903</v>
      </c>
      <c r="AQ3872">
        <v>-73.995860934457497</v>
      </c>
      <c r="AR3872" t="s">
        <v>18024</v>
      </c>
    </row>
    <row r="3873" spans="1:44" x14ac:dyDescent="0.25">
      <c r="A3873">
        <v>45285879</v>
      </c>
      <c r="B3873" t="s">
        <v>18025</v>
      </c>
      <c r="C3873" t="s">
        <v>15586</v>
      </c>
      <c r="D3873" t="s">
        <v>246</v>
      </c>
      <c r="E3873" t="s">
        <v>247</v>
      </c>
      <c r="F3873" t="s">
        <v>248</v>
      </c>
      <c r="G3873" t="s">
        <v>368</v>
      </c>
      <c r="H3873" t="s">
        <v>250</v>
      </c>
      <c r="I3873" t="s">
        <v>251</v>
      </c>
      <c r="J3873">
        <v>11214</v>
      </c>
      <c r="K3873" t="s">
        <v>18026</v>
      </c>
      <c r="L3873" t="s">
        <v>5273</v>
      </c>
      <c r="Q3873" t="s">
        <v>55</v>
      </c>
      <c r="R3873" t="s">
        <v>56</v>
      </c>
      <c r="U3873" t="s">
        <v>57</v>
      </c>
      <c r="W3873" t="s">
        <v>2955</v>
      </c>
      <c r="X3873" t="s">
        <v>15586</v>
      </c>
      <c r="Y3873" t="s">
        <v>73</v>
      </c>
      <c r="Z3873">
        <v>47</v>
      </c>
      <c r="AA3873" t="s">
        <v>74</v>
      </c>
      <c r="AB3873">
        <v>3062490030</v>
      </c>
      <c r="AC3873" t="s">
        <v>56</v>
      </c>
      <c r="AD3873">
        <v>985345</v>
      </c>
      <c r="AE3873">
        <v>162073</v>
      </c>
      <c r="AF3873" t="s">
        <v>170</v>
      </c>
      <c r="AG3873" t="s">
        <v>63</v>
      </c>
      <c r="AH3873" t="s">
        <v>56</v>
      </c>
      <c r="AP3873">
        <v>40.611529266214397</v>
      </c>
      <c r="AQ3873">
        <v>-73.996056168640706</v>
      </c>
      <c r="AR3873" t="s">
        <v>18027</v>
      </c>
    </row>
    <row r="3874" spans="1:44" x14ac:dyDescent="0.25">
      <c r="A3874">
        <v>45288073</v>
      </c>
      <c r="B3874" t="s">
        <v>18028</v>
      </c>
      <c r="C3874" t="s">
        <v>9001</v>
      </c>
      <c r="D3874" t="s">
        <v>246</v>
      </c>
      <c r="E3874" t="s">
        <v>247</v>
      </c>
      <c r="F3874" t="s">
        <v>248</v>
      </c>
      <c r="G3874" t="s">
        <v>368</v>
      </c>
      <c r="H3874" t="s">
        <v>250</v>
      </c>
      <c r="I3874" t="s">
        <v>251</v>
      </c>
      <c r="J3874">
        <v>11372</v>
      </c>
      <c r="K3874" t="s">
        <v>14894</v>
      </c>
      <c r="L3874" t="s">
        <v>843</v>
      </c>
      <c r="Q3874" t="s">
        <v>55</v>
      </c>
      <c r="R3874" t="s">
        <v>9174</v>
      </c>
      <c r="U3874" t="s">
        <v>57</v>
      </c>
      <c r="W3874" t="s">
        <v>371</v>
      </c>
      <c r="X3874" t="s">
        <v>9001</v>
      </c>
      <c r="Y3874" t="s">
        <v>847</v>
      </c>
      <c r="Z3874">
        <v>25</v>
      </c>
      <c r="AA3874" t="s">
        <v>848</v>
      </c>
      <c r="AB3874">
        <v>4012580005</v>
      </c>
      <c r="AC3874" t="s">
        <v>85</v>
      </c>
      <c r="AD3874">
        <v>1013327</v>
      </c>
      <c r="AE3874">
        <v>213512</v>
      </c>
      <c r="AF3874" t="s">
        <v>62</v>
      </c>
      <c r="AG3874" t="s">
        <v>63</v>
      </c>
      <c r="AH3874" t="s">
        <v>85</v>
      </c>
      <c r="AP3874">
        <v>40.752669841941803</v>
      </c>
      <c r="AQ3874">
        <v>-73.895052257077495</v>
      </c>
      <c r="AR3874" t="s">
        <v>14895</v>
      </c>
    </row>
    <row r="3875" spans="1:44" x14ac:dyDescent="0.25">
      <c r="A3875">
        <v>45286720</v>
      </c>
      <c r="B3875" t="s">
        <v>18029</v>
      </c>
      <c r="C3875" t="s">
        <v>18030</v>
      </c>
      <c r="D3875" t="s">
        <v>246</v>
      </c>
      <c r="E3875" t="s">
        <v>247</v>
      </c>
      <c r="F3875" t="s">
        <v>248</v>
      </c>
      <c r="G3875" t="s">
        <v>249</v>
      </c>
      <c r="H3875" t="s">
        <v>1446</v>
      </c>
      <c r="I3875" t="s">
        <v>251</v>
      </c>
      <c r="J3875">
        <v>10453</v>
      </c>
      <c r="K3875" t="s">
        <v>18031</v>
      </c>
      <c r="L3875" t="s">
        <v>3065</v>
      </c>
      <c r="Q3875" t="s">
        <v>55</v>
      </c>
      <c r="R3875" t="s">
        <v>112</v>
      </c>
      <c r="U3875" t="s">
        <v>57</v>
      </c>
      <c r="W3875" t="s">
        <v>254</v>
      </c>
      <c r="X3875" t="s">
        <v>18030</v>
      </c>
      <c r="Y3875" t="s">
        <v>1466</v>
      </c>
      <c r="Z3875">
        <v>16</v>
      </c>
      <c r="AA3875" t="s">
        <v>1467</v>
      </c>
      <c r="AB3875">
        <v>2028800017</v>
      </c>
      <c r="AC3875" t="s">
        <v>112</v>
      </c>
      <c r="AD3875">
        <v>1005020</v>
      </c>
      <c r="AE3875">
        <v>247793</v>
      </c>
      <c r="AF3875" t="s">
        <v>125</v>
      </c>
      <c r="AG3875" t="s">
        <v>63</v>
      </c>
      <c r="AH3875" t="s">
        <v>112</v>
      </c>
      <c r="AP3875">
        <v>40.846785199904303</v>
      </c>
      <c r="AQ3875">
        <v>-73.924928693072502</v>
      </c>
      <c r="AR3875" t="s">
        <v>18032</v>
      </c>
    </row>
    <row r="3876" spans="1:44" x14ac:dyDescent="0.25">
      <c r="A3876">
        <v>45289258</v>
      </c>
      <c r="B3876" t="s">
        <v>18033</v>
      </c>
      <c r="C3876" t="s">
        <v>18034</v>
      </c>
      <c r="D3876" t="s">
        <v>209</v>
      </c>
      <c r="E3876" t="s">
        <v>210</v>
      </c>
      <c r="F3876" t="s">
        <v>211</v>
      </c>
      <c r="G3876" t="s">
        <v>212</v>
      </c>
      <c r="H3876" t="s">
        <v>213</v>
      </c>
      <c r="I3876" t="s">
        <v>214</v>
      </c>
      <c r="J3876">
        <v>10016</v>
      </c>
      <c r="K3876" t="s">
        <v>12160</v>
      </c>
      <c r="L3876" t="s">
        <v>217</v>
      </c>
      <c r="M3876" t="s">
        <v>130</v>
      </c>
      <c r="N3876" t="s">
        <v>216</v>
      </c>
      <c r="O3876" t="s">
        <v>130</v>
      </c>
      <c r="P3876" t="s">
        <v>216</v>
      </c>
      <c r="R3876" t="s">
        <v>179</v>
      </c>
      <c r="S3876" t="s">
        <v>217</v>
      </c>
      <c r="U3876" t="s">
        <v>57</v>
      </c>
      <c r="Y3876" t="s">
        <v>218</v>
      </c>
      <c r="Z3876">
        <v>2</v>
      </c>
      <c r="AA3876" t="s">
        <v>219</v>
      </c>
      <c r="AB3876">
        <v>1009100008</v>
      </c>
      <c r="AC3876" t="s">
        <v>183</v>
      </c>
      <c r="AD3876">
        <v>989799</v>
      </c>
      <c r="AE3876">
        <v>209758</v>
      </c>
      <c r="AF3876" t="s">
        <v>62</v>
      </c>
      <c r="AG3876" t="s">
        <v>63</v>
      </c>
      <c r="AH3876" t="s">
        <v>183</v>
      </c>
      <c r="AP3876">
        <v>40.742412123144902</v>
      </c>
      <c r="AQ3876">
        <v>-73.979975058274903</v>
      </c>
      <c r="AR3876" t="s">
        <v>12161</v>
      </c>
    </row>
    <row r="3877" spans="1:44" x14ac:dyDescent="0.25">
      <c r="A3877">
        <v>45285510</v>
      </c>
      <c r="B3877" t="s">
        <v>18035</v>
      </c>
      <c r="C3877" t="s">
        <v>18035</v>
      </c>
      <c r="D3877" t="s">
        <v>46</v>
      </c>
      <c r="E3877" t="s">
        <v>47</v>
      </c>
      <c r="F3877" t="s">
        <v>284</v>
      </c>
      <c r="G3877" t="s">
        <v>11177</v>
      </c>
      <c r="I3877" t="s">
        <v>286</v>
      </c>
      <c r="J3877">
        <v>11355</v>
      </c>
      <c r="K3877" t="s">
        <v>18036</v>
      </c>
      <c r="L3877" t="s">
        <v>18037</v>
      </c>
      <c r="M3877" t="s">
        <v>13150</v>
      </c>
      <c r="N3877" t="s">
        <v>18038</v>
      </c>
      <c r="O3877" t="s">
        <v>13150</v>
      </c>
      <c r="P3877" t="s">
        <v>18038</v>
      </c>
      <c r="Q3877" t="s">
        <v>55</v>
      </c>
      <c r="R3877" t="s">
        <v>1901</v>
      </c>
      <c r="S3877" t="s">
        <v>18037</v>
      </c>
      <c r="U3877" t="s">
        <v>57</v>
      </c>
      <c r="W3877" t="s">
        <v>11040</v>
      </c>
      <c r="X3877" t="s">
        <v>18035</v>
      </c>
      <c r="Y3877" t="s">
        <v>1402</v>
      </c>
      <c r="Z3877">
        <v>20</v>
      </c>
      <c r="AA3877" t="s">
        <v>1403</v>
      </c>
      <c r="AB3877">
        <v>4051040039</v>
      </c>
      <c r="AC3877" t="s">
        <v>85</v>
      </c>
      <c r="AD3877">
        <v>1031243</v>
      </c>
      <c r="AE3877">
        <v>213686</v>
      </c>
      <c r="AF3877" t="s">
        <v>62</v>
      </c>
      <c r="AG3877" t="s">
        <v>63</v>
      </c>
      <c r="AH3877" t="s">
        <v>85</v>
      </c>
      <c r="AP3877">
        <v>40.753070361534597</v>
      </c>
      <c r="AQ3877">
        <v>-73.830386874928493</v>
      </c>
      <c r="AR3877" t="s">
        <v>18039</v>
      </c>
    </row>
    <row r="3878" spans="1:44" x14ac:dyDescent="0.25">
      <c r="A3878">
        <v>45287133</v>
      </c>
      <c r="B3878" t="s">
        <v>18040</v>
      </c>
      <c r="C3878" t="s">
        <v>8376</v>
      </c>
      <c r="D3878" t="s">
        <v>246</v>
      </c>
      <c r="E3878" t="s">
        <v>247</v>
      </c>
      <c r="F3878" t="s">
        <v>248</v>
      </c>
      <c r="G3878" t="s">
        <v>249</v>
      </c>
      <c r="H3878" t="s">
        <v>250</v>
      </c>
      <c r="I3878" t="s">
        <v>251</v>
      </c>
      <c r="J3878">
        <v>10031</v>
      </c>
      <c r="K3878" t="s">
        <v>18041</v>
      </c>
      <c r="L3878" t="s">
        <v>1692</v>
      </c>
      <c r="Q3878" t="s">
        <v>55</v>
      </c>
      <c r="R3878" t="s">
        <v>179</v>
      </c>
      <c r="U3878" t="s">
        <v>57</v>
      </c>
      <c r="W3878" t="s">
        <v>502</v>
      </c>
      <c r="X3878" t="s">
        <v>8376</v>
      </c>
      <c r="Y3878" t="s">
        <v>372</v>
      </c>
      <c r="Z3878">
        <v>7</v>
      </c>
      <c r="AA3878" t="s">
        <v>373</v>
      </c>
      <c r="AB3878">
        <v>1019880127</v>
      </c>
      <c r="AC3878" t="s">
        <v>183</v>
      </c>
      <c r="AD3878">
        <v>997239</v>
      </c>
      <c r="AE3878">
        <v>238074</v>
      </c>
      <c r="AF3878" t="s">
        <v>125</v>
      </c>
      <c r="AG3878" t="s">
        <v>63</v>
      </c>
      <c r="AH3878" t="s">
        <v>183</v>
      </c>
      <c r="AP3878">
        <v>40.820124223322097</v>
      </c>
      <c r="AQ3878">
        <v>-73.953071233979898</v>
      </c>
      <c r="AR3878" t="s">
        <v>18042</v>
      </c>
    </row>
    <row r="3879" spans="1:44" x14ac:dyDescent="0.25">
      <c r="A3879">
        <v>45288040</v>
      </c>
      <c r="B3879" t="s">
        <v>18043</v>
      </c>
      <c r="C3879" t="s">
        <v>12242</v>
      </c>
      <c r="D3879" t="s">
        <v>821</v>
      </c>
      <c r="E3879" t="s">
        <v>822</v>
      </c>
      <c r="F3879" t="s">
        <v>2705</v>
      </c>
      <c r="G3879" t="s">
        <v>2706</v>
      </c>
      <c r="I3879" t="s">
        <v>572</v>
      </c>
      <c r="J3879">
        <v>10314</v>
      </c>
      <c r="K3879" t="s">
        <v>18044</v>
      </c>
      <c r="L3879" t="s">
        <v>18045</v>
      </c>
      <c r="M3879" t="s">
        <v>18046</v>
      </c>
      <c r="N3879" t="s">
        <v>18047</v>
      </c>
      <c r="Q3879" t="s">
        <v>55</v>
      </c>
      <c r="R3879" t="s">
        <v>879</v>
      </c>
      <c r="U3879" t="s">
        <v>57</v>
      </c>
      <c r="W3879" t="s">
        <v>2711</v>
      </c>
      <c r="X3879" t="s">
        <v>12242</v>
      </c>
      <c r="Y3879" t="s">
        <v>1271</v>
      </c>
      <c r="Z3879">
        <v>51</v>
      </c>
      <c r="AA3879" t="s">
        <v>1272</v>
      </c>
      <c r="AB3879">
        <v>5023970227</v>
      </c>
      <c r="AC3879" t="s">
        <v>879</v>
      </c>
      <c r="AD3879">
        <v>939975</v>
      </c>
      <c r="AE3879">
        <v>152196</v>
      </c>
      <c r="AF3879" t="s">
        <v>125</v>
      </c>
      <c r="AG3879" t="s">
        <v>63</v>
      </c>
      <c r="AH3879" t="s">
        <v>879</v>
      </c>
      <c r="AP3879">
        <v>40.584308395608801</v>
      </c>
      <c r="AQ3879">
        <v>-74.159399140024107</v>
      </c>
      <c r="AR3879" t="s">
        <v>18048</v>
      </c>
    </row>
    <row r="3880" spans="1:44" x14ac:dyDescent="0.25">
      <c r="A3880">
        <v>45288049</v>
      </c>
      <c r="B3880" t="s">
        <v>18043</v>
      </c>
      <c r="C3880" t="s">
        <v>10277</v>
      </c>
      <c r="D3880" t="s">
        <v>821</v>
      </c>
      <c r="E3880" t="s">
        <v>822</v>
      </c>
      <c r="F3880" t="s">
        <v>2191</v>
      </c>
      <c r="G3880" t="s">
        <v>2191</v>
      </c>
      <c r="I3880" t="s">
        <v>572</v>
      </c>
      <c r="J3880">
        <v>11217</v>
      </c>
      <c r="K3880" t="s">
        <v>18049</v>
      </c>
      <c r="L3880" t="s">
        <v>473</v>
      </c>
      <c r="M3880" t="s">
        <v>6196</v>
      </c>
      <c r="N3880" t="s">
        <v>6450</v>
      </c>
      <c r="Q3880" t="s">
        <v>55</v>
      </c>
      <c r="R3880" t="s">
        <v>56</v>
      </c>
      <c r="U3880" t="s">
        <v>57</v>
      </c>
      <c r="X3880" t="s">
        <v>10277</v>
      </c>
      <c r="Y3880" t="s">
        <v>133</v>
      </c>
      <c r="Z3880">
        <v>39</v>
      </c>
      <c r="AA3880" t="s">
        <v>134</v>
      </c>
      <c r="AB3880">
        <v>3009480008</v>
      </c>
      <c r="AC3880" t="s">
        <v>56</v>
      </c>
      <c r="AD3880">
        <v>990687</v>
      </c>
      <c r="AE3880">
        <v>185981</v>
      </c>
      <c r="AF3880" t="s">
        <v>125</v>
      </c>
      <c r="AG3880" t="s">
        <v>63</v>
      </c>
      <c r="AH3880" t="s">
        <v>56</v>
      </c>
      <c r="AP3880">
        <v>40.677149301034298</v>
      </c>
      <c r="AQ3880">
        <v>-73.976793222360101</v>
      </c>
      <c r="AR3880" t="s">
        <v>18050</v>
      </c>
    </row>
    <row r="3881" spans="1:44" x14ac:dyDescent="0.25">
      <c r="A3881">
        <v>45286023</v>
      </c>
      <c r="B3881" t="s">
        <v>18051</v>
      </c>
      <c r="C3881" t="s">
        <v>18052</v>
      </c>
      <c r="D3881" t="s">
        <v>145</v>
      </c>
      <c r="E3881" t="s">
        <v>146</v>
      </c>
      <c r="F3881" t="s">
        <v>161</v>
      </c>
      <c r="G3881" t="s">
        <v>174</v>
      </c>
      <c r="I3881" t="s">
        <v>163</v>
      </c>
      <c r="J3881">
        <v>10460</v>
      </c>
      <c r="K3881" t="s">
        <v>6234</v>
      </c>
      <c r="L3881" t="s">
        <v>4792</v>
      </c>
      <c r="M3881" t="s">
        <v>379</v>
      </c>
      <c r="N3881" t="s">
        <v>380</v>
      </c>
      <c r="O3881" t="s">
        <v>379</v>
      </c>
      <c r="P3881" t="s">
        <v>380</v>
      </c>
      <c r="R3881" t="s">
        <v>112</v>
      </c>
      <c r="S3881" t="s">
        <v>4792</v>
      </c>
      <c r="U3881" t="s">
        <v>57</v>
      </c>
      <c r="W3881" t="s">
        <v>229</v>
      </c>
      <c r="X3881" t="s">
        <v>18053</v>
      </c>
      <c r="Y3881" t="s">
        <v>727</v>
      </c>
      <c r="Z3881">
        <v>17</v>
      </c>
      <c r="AA3881" t="s">
        <v>728</v>
      </c>
      <c r="AB3881">
        <v>2029847503</v>
      </c>
      <c r="AC3881" t="s">
        <v>112</v>
      </c>
      <c r="AD3881">
        <v>1016013</v>
      </c>
      <c r="AE3881">
        <v>244924</v>
      </c>
      <c r="AF3881" t="s">
        <v>170</v>
      </c>
      <c r="AG3881" t="s">
        <v>63</v>
      </c>
      <c r="AH3881" t="s">
        <v>112</v>
      </c>
      <c r="AP3881">
        <v>40.838877939751399</v>
      </c>
      <c r="AQ3881">
        <v>-73.885209104538106</v>
      </c>
      <c r="AR3881" t="s">
        <v>6236</v>
      </c>
    </row>
    <row r="3882" spans="1:44" x14ac:dyDescent="0.25">
      <c r="A3882">
        <v>45286022</v>
      </c>
      <c r="B3882" t="s">
        <v>18054</v>
      </c>
      <c r="C3882" t="s">
        <v>18055</v>
      </c>
      <c r="D3882" t="s">
        <v>145</v>
      </c>
      <c r="E3882" t="s">
        <v>146</v>
      </c>
      <c r="F3882" t="s">
        <v>161</v>
      </c>
      <c r="G3882" t="s">
        <v>174</v>
      </c>
      <c r="I3882" t="s">
        <v>163</v>
      </c>
      <c r="J3882">
        <v>11207</v>
      </c>
      <c r="K3882" t="s">
        <v>17990</v>
      </c>
      <c r="L3882" t="s">
        <v>17991</v>
      </c>
      <c r="M3882" t="s">
        <v>10712</v>
      </c>
      <c r="N3882" t="s">
        <v>6463</v>
      </c>
      <c r="O3882" t="s">
        <v>10712</v>
      </c>
      <c r="P3882" t="s">
        <v>6463</v>
      </c>
      <c r="R3882" t="s">
        <v>56</v>
      </c>
      <c r="S3882" t="s">
        <v>14668</v>
      </c>
      <c r="U3882" t="s">
        <v>57</v>
      </c>
      <c r="W3882" t="s">
        <v>457</v>
      </c>
      <c r="X3882" t="s">
        <v>18056</v>
      </c>
      <c r="Y3882" t="s">
        <v>3076</v>
      </c>
      <c r="Z3882">
        <v>42</v>
      </c>
      <c r="AA3882" t="s">
        <v>3077</v>
      </c>
      <c r="AB3882">
        <v>3043750001</v>
      </c>
      <c r="AC3882" t="s">
        <v>56</v>
      </c>
      <c r="AD3882">
        <v>1016395</v>
      </c>
      <c r="AE3882">
        <v>179201</v>
      </c>
      <c r="AF3882" t="s">
        <v>125</v>
      </c>
      <c r="AG3882" t="s">
        <v>63</v>
      </c>
      <c r="AH3882" t="s">
        <v>56</v>
      </c>
      <c r="AP3882">
        <v>40.658483704194701</v>
      </c>
      <c r="AQ3882">
        <v>-73.884142714448402</v>
      </c>
      <c r="AR3882" t="s">
        <v>17993</v>
      </c>
    </row>
    <row r="3883" spans="1:44" x14ac:dyDescent="0.25">
      <c r="A3883">
        <v>45288482</v>
      </c>
      <c r="B3883" t="s">
        <v>18057</v>
      </c>
      <c r="C3883" t="s">
        <v>7479</v>
      </c>
      <c r="D3883" t="s">
        <v>246</v>
      </c>
      <c r="E3883" t="s">
        <v>247</v>
      </c>
      <c r="F3883" t="s">
        <v>248</v>
      </c>
      <c r="G3883" t="s">
        <v>249</v>
      </c>
      <c r="H3883" t="s">
        <v>250</v>
      </c>
      <c r="I3883" t="s">
        <v>251</v>
      </c>
      <c r="J3883">
        <v>10468</v>
      </c>
      <c r="K3883" t="s">
        <v>7480</v>
      </c>
      <c r="L3883" t="s">
        <v>3065</v>
      </c>
      <c r="Q3883" t="s">
        <v>55</v>
      </c>
      <c r="R3883" t="s">
        <v>112</v>
      </c>
      <c r="U3883" t="s">
        <v>57</v>
      </c>
      <c r="W3883" t="s">
        <v>371</v>
      </c>
      <c r="X3883" t="s">
        <v>7479</v>
      </c>
      <c r="Y3883" t="s">
        <v>123</v>
      </c>
      <c r="Z3883">
        <v>14</v>
      </c>
      <c r="AA3883" t="s">
        <v>124</v>
      </c>
      <c r="AB3883">
        <v>2032340049</v>
      </c>
      <c r="AC3883" t="s">
        <v>112</v>
      </c>
      <c r="AD3883">
        <v>1009217</v>
      </c>
      <c r="AE3883">
        <v>253170</v>
      </c>
      <c r="AF3883" t="s">
        <v>125</v>
      </c>
      <c r="AG3883" t="s">
        <v>63</v>
      </c>
      <c r="AH3883" t="s">
        <v>112</v>
      </c>
      <c r="AP3883">
        <v>40.861532585666403</v>
      </c>
      <c r="AQ3883">
        <v>-73.909738996192402</v>
      </c>
      <c r="AR3883" t="s">
        <v>7481</v>
      </c>
    </row>
    <row r="3884" spans="1:44" x14ac:dyDescent="0.25">
      <c r="A3884">
        <v>45286197</v>
      </c>
      <c r="B3884" t="s">
        <v>14620</v>
      </c>
      <c r="C3884" t="s">
        <v>13663</v>
      </c>
      <c r="D3884" t="s">
        <v>246</v>
      </c>
      <c r="E3884" t="s">
        <v>247</v>
      </c>
      <c r="F3884" t="s">
        <v>248</v>
      </c>
      <c r="G3884" t="s">
        <v>249</v>
      </c>
      <c r="H3884" t="s">
        <v>250</v>
      </c>
      <c r="I3884" t="s">
        <v>251</v>
      </c>
      <c r="J3884">
        <v>11230</v>
      </c>
      <c r="K3884" t="s">
        <v>18058</v>
      </c>
      <c r="L3884" t="s">
        <v>555</v>
      </c>
      <c r="Q3884" t="s">
        <v>55</v>
      </c>
      <c r="R3884" t="s">
        <v>56</v>
      </c>
      <c r="U3884" t="s">
        <v>57</v>
      </c>
      <c r="W3884" t="s">
        <v>254</v>
      </c>
      <c r="X3884" t="s">
        <v>13663</v>
      </c>
      <c r="Y3884" t="s">
        <v>279</v>
      </c>
      <c r="Z3884">
        <v>44</v>
      </c>
      <c r="AA3884" t="s">
        <v>280</v>
      </c>
      <c r="AB3884">
        <v>3065180005</v>
      </c>
      <c r="AC3884" t="s">
        <v>56</v>
      </c>
      <c r="AD3884">
        <v>992324</v>
      </c>
      <c r="AE3884">
        <v>167518</v>
      </c>
      <c r="AF3884" t="s">
        <v>125</v>
      </c>
      <c r="AG3884" t="s">
        <v>63</v>
      </c>
      <c r="AH3884" t="s">
        <v>56</v>
      </c>
      <c r="AP3884">
        <v>40.626471047587799</v>
      </c>
      <c r="AQ3884">
        <v>-73.970913585679298</v>
      </c>
      <c r="AR3884" t="s">
        <v>18059</v>
      </c>
    </row>
    <row r="3885" spans="1:44" x14ac:dyDescent="0.25">
      <c r="A3885">
        <v>45286012</v>
      </c>
      <c r="B3885" t="s">
        <v>18060</v>
      </c>
      <c r="C3885" t="s">
        <v>18061</v>
      </c>
      <c r="D3885" t="s">
        <v>145</v>
      </c>
      <c r="E3885" t="s">
        <v>146</v>
      </c>
      <c r="F3885" t="s">
        <v>161</v>
      </c>
      <c r="G3885" t="s">
        <v>174</v>
      </c>
      <c r="I3885" t="s">
        <v>163</v>
      </c>
      <c r="J3885">
        <v>10460</v>
      </c>
      <c r="K3885" t="s">
        <v>6234</v>
      </c>
      <c r="L3885" t="s">
        <v>4792</v>
      </c>
      <c r="M3885" t="s">
        <v>379</v>
      </c>
      <c r="N3885" t="s">
        <v>380</v>
      </c>
      <c r="O3885" t="s">
        <v>379</v>
      </c>
      <c r="P3885" t="s">
        <v>380</v>
      </c>
      <c r="R3885" t="s">
        <v>112</v>
      </c>
      <c r="S3885" t="s">
        <v>4792</v>
      </c>
      <c r="U3885" t="s">
        <v>57</v>
      </c>
      <c r="W3885" t="s">
        <v>229</v>
      </c>
      <c r="X3885" t="s">
        <v>18062</v>
      </c>
      <c r="Y3885" t="s">
        <v>727</v>
      </c>
      <c r="Z3885">
        <v>17</v>
      </c>
      <c r="AA3885" t="s">
        <v>728</v>
      </c>
      <c r="AB3885">
        <v>2029847503</v>
      </c>
      <c r="AC3885" t="s">
        <v>112</v>
      </c>
      <c r="AD3885">
        <v>1016013</v>
      </c>
      <c r="AE3885">
        <v>244924</v>
      </c>
      <c r="AF3885" t="s">
        <v>170</v>
      </c>
      <c r="AG3885" t="s">
        <v>63</v>
      </c>
      <c r="AH3885" t="s">
        <v>112</v>
      </c>
      <c r="AP3885">
        <v>40.838877939751399</v>
      </c>
      <c r="AQ3885">
        <v>-73.885209104538106</v>
      </c>
      <c r="AR3885" t="s">
        <v>6236</v>
      </c>
    </row>
    <row r="3886" spans="1:44" x14ac:dyDescent="0.25">
      <c r="A3886">
        <v>45289415</v>
      </c>
      <c r="B3886" t="s">
        <v>18063</v>
      </c>
      <c r="C3886" t="s">
        <v>18064</v>
      </c>
      <c r="D3886" t="s">
        <v>145</v>
      </c>
      <c r="E3886" t="s">
        <v>146</v>
      </c>
      <c r="F3886" t="s">
        <v>260</v>
      </c>
      <c r="G3886" t="s">
        <v>1145</v>
      </c>
      <c r="J3886">
        <v>10305</v>
      </c>
      <c r="K3886" t="s">
        <v>18065</v>
      </c>
      <c r="L3886" t="s">
        <v>18066</v>
      </c>
      <c r="M3886" t="s">
        <v>16698</v>
      </c>
      <c r="N3886" t="s">
        <v>12272</v>
      </c>
      <c r="O3886" t="s">
        <v>16698</v>
      </c>
      <c r="P3886" t="s">
        <v>12272</v>
      </c>
      <c r="R3886" t="s">
        <v>879</v>
      </c>
      <c r="S3886" t="s">
        <v>18066</v>
      </c>
      <c r="U3886" t="s">
        <v>57</v>
      </c>
      <c r="W3886" t="s">
        <v>347</v>
      </c>
      <c r="X3886" t="s">
        <v>18067</v>
      </c>
      <c r="Y3886" t="s">
        <v>1271</v>
      </c>
      <c r="Z3886">
        <v>50</v>
      </c>
      <c r="AA3886" t="s">
        <v>1118</v>
      </c>
      <c r="AB3886">
        <v>5033530055</v>
      </c>
      <c r="AC3886" t="s">
        <v>879</v>
      </c>
      <c r="AD3886">
        <v>961187</v>
      </c>
      <c r="AE3886">
        <v>155072</v>
      </c>
      <c r="AF3886" t="s">
        <v>125</v>
      </c>
      <c r="AG3886" t="s">
        <v>63</v>
      </c>
      <c r="AH3886" t="s">
        <v>879</v>
      </c>
      <c r="AP3886">
        <v>40.592283005653499</v>
      </c>
      <c r="AQ3886">
        <v>-74.083041443542996</v>
      </c>
      <c r="AR3886" t="s">
        <v>18068</v>
      </c>
    </row>
    <row r="3887" spans="1:44" x14ac:dyDescent="0.25">
      <c r="A3887">
        <v>45285277</v>
      </c>
      <c r="B3887" t="s">
        <v>18069</v>
      </c>
      <c r="C3887" t="s">
        <v>18070</v>
      </c>
      <c r="D3887" t="s">
        <v>246</v>
      </c>
      <c r="E3887" t="s">
        <v>247</v>
      </c>
      <c r="F3887" t="s">
        <v>248</v>
      </c>
      <c r="G3887" t="s">
        <v>249</v>
      </c>
      <c r="H3887" t="s">
        <v>250</v>
      </c>
      <c r="I3887" t="s">
        <v>251</v>
      </c>
      <c r="J3887">
        <v>11219</v>
      </c>
      <c r="K3887" t="s">
        <v>18071</v>
      </c>
      <c r="L3887" t="s">
        <v>10538</v>
      </c>
      <c r="Q3887" t="s">
        <v>55</v>
      </c>
      <c r="R3887" t="s">
        <v>56</v>
      </c>
      <c r="U3887" t="s">
        <v>57</v>
      </c>
      <c r="W3887" t="s">
        <v>538</v>
      </c>
      <c r="X3887" t="s">
        <v>18070</v>
      </c>
      <c r="Y3887" t="s">
        <v>279</v>
      </c>
      <c r="Z3887">
        <v>44</v>
      </c>
      <c r="AA3887" t="s">
        <v>280</v>
      </c>
      <c r="AB3887">
        <v>3056620040</v>
      </c>
      <c r="AC3887" t="s">
        <v>56</v>
      </c>
      <c r="AD3887">
        <v>985650</v>
      </c>
      <c r="AE3887">
        <v>169932</v>
      </c>
      <c r="AF3887" t="s">
        <v>125</v>
      </c>
      <c r="AG3887" t="s">
        <v>63</v>
      </c>
      <c r="AH3887" t="s">
        <v>56</v>
      </c>
      <c r="AP3887">
        <v>40.633100536913503</v>
      </c>
      <c r="AQ3887">
        <v>-73.9949560286653</v>
      </c>
      <c r="AR3887" t="s">
        <v>18072</v>
      </c>
    </row>
    <row r="3888" spans="1:44" x14ac:dyDescent="0.25">
      <c r="A3888">
        <v>45286317</v>
      </c>
      <c r="B3888" t="s">
        <v>18073</v>
      </c>
      <c r="C3888" t="s">
        <v>18074</v>
      </c>
      <c r="D3888" t="s">
        <v>145</v>
      </c>
      <c r="E3888" t="s">
        <v>146</v>
      </c>
      <c r="F3888" t="s">
        <v>161</v>
      </c>
      <c r="G3888" t="s">
        <v>162</v>
      </c>
      <c r="I3888" t="s">
        <v>163</v>
      </c>
      <c r="J3888">
        <v>11692</v>
      </c>
      <c r="K3888" t="s">
        <v>18075</v>
      </c>
      <c r="L3888" t="s">
        <v>18076</v>
      </c>
      <c r="M3888" t="s">
        <v>18077</v>
      </c>
      <c r="N3888" t="s">
        <v>18078</v>
      </c>
      <c r="O3888" t="s">
        <v>18077</v>
      </c>
      <c r="P3888" t="s">
        <v>18078</v>
      </c>
      <c r="R3888" t="s">
        <v>4827</v>
      </c>
      <c r="S3888" t="s">
        <v>18076</v>
      </c>
      <c r="U3888" t="s">
        <v>57</v>
      </c>
      <c r="W3888" t="s">
        <v>457</v>
      </c>
      <c r="X3888" t="s">
        <v>18079</v>
      </c>
      <c r="Y3888" t="s">
        <v>962</v>
      </c>
      <c r="Z3888">
        <v>31</v>
      </c>
      <c r="AA3888" t="s">
        <v>963</v>
      </c>
      <c r="AB3888">
        <v>4160020001</v>
      </c>
      <c r="AC3888" t="s">
        <v>85</v>
      </c>
      <c r="AD3888">
        <v>1043207</v>
      </c>
      <c r="AE3888">
        <v>157050</v>
      </c>
      <c r="AF3888" t="s">
        <v>62</v>
      </c>
      <c r="AG3888" t="s">
        <v>63</v>
      </c>
      <c r="AH3888" t="s">
        <v>85</v>
      </c>
      <c r="AP3888">
        <v>40.597546124312601</v>
      </c>
      <c r="AQ3888">
        <v>-73.787700457154003</v>
      </c>
      <c r="AR3888" t="s">
        <v>18080</v>
      </c>
    </row>
    <row r="3889" spans="1:44" x14ac:dyDescent="0.25">
      <c r="A3889">
        <v>45285279</v>
      </c>
      <c r="B3889" t="s">
        <v>18081</v>
      </c>
      <c r="C3889" t="s">
        <v>18082</v>
      </c>
      <c r="D3889" t="s">
        <v>246</v>
      </c>
      <c r="E3889" t="s">
        <v>247</v>
      </c>
      <c r="F3889" t="s">
        <v>248</v>
      </c>
      <c r="G3889" t="s">
        <v>368</v>
      </c>
      <c r="H3889" t="s">
        <v>250</v>
      </c>
      <c r="I3889" t="s">
        <v>251</v>
      </c>
      <c r="J3889">
        <v>10032</v>
      </c>
      <c r="K3889" t="s">
        <v>18083</v>
      </c>
      <c r="L3889" t="s">
        <v>18084</v>
      </c>
      <c r="Q3889" t="s">
        <v>55</v>
      </c>
      <c r="R3889" t="s">
        <v>179</v>
      </c>
      <c r="U3889" t="s">
        <v>57</v>
      </c>
      <c r="W3889" t="s">
        <v>254</v>
      </c>
      <c r="X3889" t="s">
        <v>18082</v>
      </c>
      <c r="Y3889" t="s">
        <v>372</v>
      </c>
      <c r="Z3889">
        <v>7</v>
      </c>
      <c r="AA3889" t="s">
        <v>373</v>
      </c>
      <c r="AB3889">
        <v>1020680051</v>
      </c>
      <c r="AC3889" t="s">
        <v>183</v>
      </c>
      <c r="AD3889">
        <v>1000221</v>
      </c>
      <c r="AE3889">
        <v>241827</v>
      </c>
      <c r="AF3889" t="s">
        <v>125</v>
      </c>
      <c r="AG3889" t="s">
        <v>63</v>
      </c>
      <c r="AH3889" t="s">
        <v>183</v>
      </c>
      <c r="AP3889">
        <v>40.830420250817703</v>
      </c>
      <c r="AQ3889">
        <v>-73.942288450175994</v>
      </c>
      <c r="AR3889" t="s">
        <v>18085</v>
      </c>
    </row>
    <row r="3890" spans="1:44" x14ac:dyDescent="0.25">
      <c r="A3890">
        <v>45288143</v>
      </c>
      <c r="B3890" t="s">
        <v>18086</v>
      </c>
      <c r="C3890" t="s">
        <v>18087</v>
      </c>
      <c r="D3890" t="s">
        <v>145</v>
      </c>
      <c r="E3890" t="s">
        <v>146</v>
      </c>
      <c r="F3890" t="s">
        <v>147</v>
      </c>
      <c r="G3890" t="s">
        <v>148</v>
      </c>
      <c r="I3890" t="s">
        <v>149</v>
      </c>
      <c r="J3890">
        <v>11214</v>
      </c>
      <c r="K3890" t="s">
        <v>18088</v>
      </c>
      <c r="L3890" t="s">
        <v>18089</v>
      </c>
      <c r="M3890" t="s">
        <v>18090</v>
      </c>
      <c r="N3890" t="s">
        <v>315</v>
      </c>
      <c r="O3890" t="s">
        <v>18090</v>
      </c>
      <c r="P3890" t="s">
        <v>315</v>
      </c>
      <c r="R3890" t="s">
        <v>56</v>
      </c>
      <c r="S3890" t="s">
        <v>18089</v>
      </c>
      <c r="U3890" t="s">
        <v>57</v>
      </c>
      <c r="W3890" t="s">
        <v>229</v>
      </c>
      <c r="X3890" t="s">
        <v>18091</v>
      </c>
      <c r="Y3890" t="s">
        <v>392</v>
      </c>
      <c r="Z3890">
        <v>47</v>
      </c>
      <c r="AA3890" t="s">
        <v>393</v>
      </c>
      <c r="AB3890">
        <v>3069150186</v>
      </c>
      <c r="AC3890" t="s">
        <v>56</v>
      </c>
      <c r="AD3890">
        <v>987749</v>
      </c>
      <c r="AE3890">
        <v>153697</v>
      </c>
      <c r="AF3890" t="s">
        <v>125</v>
      </c>
      <c r="AG3890" t="s">
        <v>63</v>
      </c>
      <c r="AH3890" t="s">
        <v>56</v>
      </c>
      <c r="AP3890">
        <v>40.588538220672199</v>
      </c>
      <c r="AQ3890">
        <v>-73.987402086686203</v>
      </c>
      <c r="AR3890" t="s">
        <v>18092</v>
      </c>
    </row>
    <row r="3891" spans="1:44" x14ac:dyDescent="0.25">
      <c r="A3891">
        <v>45284854</v>
      </c>
      <c r="B3891" t="s">
        <v>18093</v>
      </c>
      <c r="C3891" t="s">
        <v>18094</v>
      </c>
      <c r="D3891" t="s">
        <v>246</v>
      </c>
      <c r="E3891" t="s">
        <v>247</v>
      </c>
      <c r="F3891" t="s">
        <v>248</v>
      </c>
      <c r="G3891" t="s">
        <v>249</v>
      </c>
      <c r="H3891" t="s">
        <v>250</v>
      </c>
      <c r="I3891" t="s">
        <v>251</v>
      </c>
      <c r="J3891">
        <v>10463</v>
      </c>
      <c r="K3891" t="s">
        <v>18095</v>
      </c>
      <c r="L3891" t="s">
        <v>3065</v>
      </c>
      <c r="Q3891" t="s">
        <v>55</v>
      </c>
      <c r="R3891" t="s">
        <v>112</v>
      </c>
      <c r="U3891" t="s">
        <v>57</v>
      </c>
      <c r="W3891" t="s">
        <v>6055</v>
      </c>
      <c r="X3891" t="s">
        <v>18094</v>
      </c>
      <c r="Y3891" t="s">
        <v>363</v>
      </c>
      <c r="Z3891">
        <v>11</v>
      </c>
      <c r="AA3891" t="s">
        <v>364</v>
      </c>
      <c r="AB3891">
        <v>2032580190</v>
      </c>
      <c r="AC3891" t="s">
        <v>112</v>
      </c>
      <c r="AD3891">
        <v>1012875</v>
      </c>
      <c r="AE3891">
        <v>260464</v>
      </c>
      <c r="AF3891" t="s">
        <v>125</v>
      </c>
      <c r="AG3891" t="s">
        <v>63</v>
      </c>
      <c r="AH3891" t="s">
        <v>112</v>
      </c>
      <c r="AP3891">
        <v>40.881541263819798</v>
      </c>
      <c r="AQ3891">
        <v>-73.896483399822998</v>
      </c>
      <c r="AR3891" t="s">
        <v>18096</v>
      </c>
    </row>
    <row r="3892" spans="1:44" x14ac:dyDescent="0.25">
      <c r="A3892">
        <v>45286883</v>
      </c>
      <c r="B3892" t="s">
        <v>18097</v>
      </c>
      <c r="C3892" t="s">
        <v>18098</v>
      </c>
      <c r="D3892" t="s">
        <v>145</v>
      </c>
      <c r="E3892" t="s">
        <v>146</v>
      </c>
      <c r="F3892" t="s">
        <v>161</v>
      </c>
      <c r="G3892" t="s">
        <v>174</v>
      </c>
      <c r="I3892" t="s">
        <v>163</v>
      </c>
      <c r="J3892">
        <v>11222</v>
      </c>
      <c r="K3892" t="s">
        <v>18099</v>
      </c>
      <c r="L3892" t="s">
        <v>18100</v>
      </c>
      <c r="M3892" t="s">
        <v>7084</v>
      </c>
      <c r="N3892" t="s">
        <v>16690</v>
      </c>
      <c r="O3892" t="s">
        <v>7084</v>
      </c>
      <c r="P3892" t="s">
        <v>16690</v>
      </c>
      <c r="R3892" t="s">
        <v>56</v>
      </c>
      <c r="S3892" t="s">
        <v>18100</v>
      </c>
      <c r="U3892" t="s">
        <v>57</v>
      </c>
      <c r="W3892" t="s">
        <v>229</v>
      </c>
      <c r="X3892" t="s">
        <v>18101</v>
      </c>
      <c r="Y3892" t="s">
        <v>204</v>
      </c>
      <c r="Z3892">
        <v>33</v>
      </c>
      <c r="AA3892" t="s">
        <v>205</v>
      </c>
      <c r="AB3892">
        <v>3027220008</v>
      </c>
      <c r="AC3892" t="s">
        <v>56</v>
      </c>
      <c r="AD3892">
        <v>998200</v>
      </c>
      <c r="AE3892">
        <v>201250</v>
      </c>
      <c r="AF3892" t="s">
        <v>170</v>
      </c>
      <c r="AG3892" t="s">
        <v>63</v>
      </c>
      <c r="AH3892" t="s">
        <v>56</v>
      </c>
      <c r="AP3892">
        <v>40.719050489119702</v>
      </c>
      <c r="AQ3892">
        <v>-73.949675611318597</v>
      </c>
      <c r="AR3892" t="s">
        <v>18102</v>
      </c>
    </row>
    <row r="3893" spans="1:44" x14ac:dyDescent="0.25">
      <c r="A3893">
        <v>45289705</v>
      </c>
      <c r="B3893" t="s">
        <v>18103</v>
      </c>
      <c r="C3893" t="s">
        <v>15557</v>
      </c>
      <c r="D3893" t="s">
        <v>246</v>
      </c>
      <c r="E3893" t="s">
        <v>247</v>
      </c>
      <c r="F3893" t="s">
        <v>248</v>
      </c>
      <c r="G3893" t="s">
        <v>249</v>
      </c>
      <c r="H3893" t="s">
        <v>250</v>
      </c>
      <c r="I3893" t="s">
        <v>251</v>
      </c>
      <c r="J3893">
        <v>11217</v>
      </c>
      <c r="K3893" t="s">
        <v>16522</v>
      </c>
      <c r="L3893" t="s">
        <v>9040</v>
      </c>
      <c r="Q3893" t="s">
        <v>55</v>
      </c>
      <c r="R3893" t="s">
        <v>56</v>
      </c>
      <c r="U3893" t="s">
        <v>57</v>
      </c>
      <c r="W3893" t="s">
        <v>371</v>
      </c>
      <c r="X3893" t="s">
        <v>15557</v>
      </c>
      <c r="Y3893" t="s">
        <v>133</v>
      </c>
      <c r="Z3893">
        <v>39</v>
      </c>
      <c r="AA3893" t="s">
        <v>134</v>
      </c>
      <c r="AB3893">
        <v>3010610054</v>
      </c>
      <c r="AC3893" t="s">
        <v>56</v>
      </c>
      <c r="AD3893">
        <v>991590</v>
      </c>
      <c r="AE3893">
        <v>185025</v>
      </c>
      <c r="AF3893" t="s">
        <v>62</v>
      </c>
      <c r="AG3893" t="s">
        <v>63</v>
      </c>
      <c r="AH3893" t="s">
        <v>56</v>
      </c>
      <c r="AP3893">
        <v>40.674524593958601</v>
      </c>
      <c r="AQ3893">
        <v>-73.9735387533227</v>
      </c>
      <c r="AR3893" t="s">
        <v>16523</v>
      </c>
    </row>
    <row r="3894" spans="1:44" x14ac:dyDescent="0.25">
      <c r="A3894">
        <v>45285993</v>
      </c>
      <c r="B3894" t="s">
        <v>18104</v>
      </c>
      <c r="C3894" t="s">
        <v>18105</v>
      </c>
      <c r="D3894" t="s">
        <v>145</v>
      </c>
      <c r="E3894" t="s">
        <v>146</v>
      </c>
      <c r="F3894" t="s">
        <v>161</v>
      </c>
      <c r="G3894" t="s">
        <v>527</v>
      </c>
      <c r="I3894" t="s">
        <v>163</v>
      </c>
      <c r="J3894">
        <v>10472</v>
      </c>
      <c r="K3894" t="s">
        <v>18106</v>
      </c>
      <c r="L3894" t="s">
        <v>725</v>
      </c>
      <c r="M3894" t="s">
        <v>18107</v>
      </c>
      <c r="N3894" t="s">
        <v>724</v>
      </c>
      <c r="O3894" t="s">
        <v>18107</v>
      </c>
      <c r="P3894" t="s">
        <v>724</v>
      </c>
      <c r="R3894" t="s">
        <v>112</v>
      </c>
      <c r="S3894" t="s">
        <v>725</v>
      </c>
      <c r="U3894" t="s">
        <v>57</v>
      </c>
      <c r="W3894" t="s">
        <v>457</v>
      </c>
      <c r="X3894" t="s">
        <v>18108</v>
      </c>
      <c r="Y3894" t="s">
        <v>337</v>
      </c>
      <c r="Z3894">
        <v>18</v>
      </c>
      <c r="AA3894" t="s">
        <v>338</v>
      </c>
      <c r="AB3894">
        <v>2038860002</v>
      </c>
      <c r="AC3894" t="s">
        <v>112</v>
      </c>
      <c r="AD3894">
        <v>1018126</v>
      </c>
      <c r="AE3894">
        <v>243096</v>
      </c>
      <c r="AF3894" t="s">
        <v>62</v>
      </c>
      <c r="AG3894" t="s">
        <v>63</v>
      </c>
      <c r="AH3894" t="s">
        <v>112</v>
      </c>
      <c r="AP3894">
        <v>40.833852760978097</v>
      </c>
      <c r="AQ3894">
        <v>-73.877582003635297</v>
      </c>
      <c r="AR3894" t="s">
        <v>18109</v>
      </c>
    </row>
    <row r="3895" spans="1:44" x14ac:dyDescent="0.25">
      <c r="A3895">
        <v>45284904</v>
      </c>
      <c r="B3895" t="s">
        <v>18110</v>
      </c>
      <c r="C3895" t="s">
        <v>18111</v>
      </c>
      <c r="D3895" t="s">
        <v>270</v>
      </c>
      <c r="E3895" t="s">
        <v>271</v>
      </c>
      <c r="F3895" t="s">
        <v>569</v>
      </c>
      <c r="G3895" t="s">
        <v>8455</v>
      </c>
      <c r="H3895" t="s">
        <v>8456</v>
      </c>
      <c r="I3895" t="s">
        <v>572</v>
      </c>
      <c r="J3895">
        <v>10012</v>
      </c>
      <c r="K3895" t="s">
        <v>18112</v>
      </c>
      <c r="L3895" t="s">
        <v>406</v>
      </c>
      <c r="M3895" t="s">
        <v>18113</v>
      </c>
      <c r="N3895" t="s">
        <v>18114</v>
      </c>
      <c r="O3895" t="s">
        <v>18113</v>
      </c>
      <c r="P3895" t="s">
        <v>18114</v>
      </c>
      <c r="R3895" t="s">
        <v>179</v>
      </c>
      <c r="S3895" t="s">
        <v>406</v>
      </c>
      <c r="U3895" t="s">
        <v>57</v>
      </c>
      <c r="W3895" t="s">
        <v>12575</v>
      </c>
      <c r="X3895" t="s">
        <v>18115</v>
      </c>
      <c r="Y3895" t="s">
        <v>410</v>
      </c>
      <c r="Z3895">
        <v>1</v>
      </c>
      <c r="AA3895" t="s">
        <v>2138</v>
      </c>
      <c r="AB3895">
        <v>1005130036</v>
      </c>
      <c r="AC3895" t="s">
        <v>183</v>
      </c>
      <c r="AD3895">
        <v>984528</v>
      </c>
      <c r="AE3895">
        <v>203358</v>
      </c>
      <c r="AF3895" t="s">
        <v>170</v>
      </c>
      <c r="AG3895" t="s">
        <v>63</v>
      </c>
      <c r="AH3895" t="s">
        <v>183</v>
      </c>
      <c r="AP3895">
        <v>40.724847434030004</v>
      </c>
      <c r="AQ3895">
        <v>-73.998997032528493</v>
      </c>
      <c r="AR3895" t="s">
        <v>18116</v>
      </c>
    </row>
    <row r="3896" spans="1:44" x14ac:dyDescent="0.25">
      <c r="A3896">
        <v>45284845</v>
      </c>
      <c r="B3896" t="s">
        <v>18117</v>
      </c>
      <c r="C3896" t="s">
        <v>8174</v>
      </c>
      <c r="D3896" t="s">
        <v>246</v>
      </c>
      <c r="E3896" t="s">
        <v>247</v>
      </c>
      <c r="F3896" t="s">
        <v>248</v>
      </c>
      <c r="G3896" t="s">
        <v>249</v>
      </c>
      <c r="H3896" t="s">
        <v>250</v>
      </c>
      <c r="I3896" t="s">
        <v>251</v>
      </c>
      <c r="J3896">
        <v>10468</v>
      </c>
      <c r="K3896" t="s">
        <v>18118</v>
      </c>
      <c r="L3896" t="s">
        <v>886</v>
      </c>
      <c r="Q3896" t="s">
        <v>55</v>
      </c>
      <c r="R3896" t="s">
        <v>112</v>
      </c>
      <c r="U3896" t="s">
        <v>57</v>
      </c>
      <c r="W3896" t="s">
        <v>538</v>
      </c>
      <c r="X3896" t="s">
        <v>8174</v>
      </c>
      <c r="Y3896" t="s">
        <v>123</v>
      </c>
      <c r="Z3896">
        <v>14</v>
      </c>
      <c r="AA3896" t="s">
        <v>124</v>
      </c>
      <c r="AB3896">
        <v>2032150001</v>
      </c>
      <c r="AC3896" t="s">
        <v>112</v>
      </c>
      <c r="AD3896">
        <v>1011379</v>
      </c>
      <c r="AE3896">
        <v>255233</v>
      </c>
      <c r="AF3896" t="s">
        <v>125</v>
      </c>
      <c r="AG3896" t="s">
        <v>63</v>
      </c>
      <c r="AH3896" t="s">
        <v>112</v>
      </c>
      <c r="AP3896">
        <v>40.8671885131835</v>
      </c>
      <c r="AQ3896">
        <v>-73.901914562454394</v>
      </c>
      <c r="AR3896" t="s">
        <v>18119</v>
      </c>
    </row>
    <row r="3897" spans="1:44" x14ac:dyDescent="0.25">
      <c r="A3897">
        <v>45288563</v>
      </c>
      <c r="B3897" t="s">
        <v>18120</v>
      </c>
      <c r="C3897" t="s">
        <v>4819</v>
      </c>
      <c r="D3897" t="s">
        <v>246</v>
      </c>
      <c r="E3897" t="s">
        <v>247</v>
      </c>
      <c r="F3897" t="s">
        <v>248</v>
      </c>
      <c r="G3897" t="s">
        <v>368</v>
      </c>
      <c r="H3897" t="s">
        <v>250</v>
      </c>
      <c r="I3897" t="s">
        <v>251</v>
      </c>
      <c r="J3897">
        <v>11220</v>
      </c>
      <c r="K3897" t="s">
        <v>18121</v>
      </c>
      <c r="L3897" t="s">
        <v>3599</v>
      </c>
      <c r="Q3897" t="s">
        <v>55</v>
      </c>
      <c r="R3897" t="s">
        <v>56</v>
      </c>
      <c r="U3897" t="s">
        <v>57</v>
      </c>
      <c r="W3897" t="s">
        <v>362</v>
      </c>
      <c r="X3897" t="s">
        <v>4819</v>
      </c>
      <c r="Y3897" t="s">
        <v>279</v>
      </c>
      <c r="Z3897">
        <v>38</v>
      </c>
      <c r="AA3897" t="s">
        <v>280</v>
      </c>
      <c r="AB3897">
        <v>3007690020</v>
      </c>
      <c r="AC3897" t="s">
        <v>56</v>
      </c>
      <c r="AD3897">
        <v>983962</v>
      </c>
      <c r="AE3897">
        <v>173258</v>
      </c>
      <c r="AF3897" t="s">
        <v>170</v>
      </c>
      <c r="AG3897" t="s">
        <v>63</v>
      </c>
      <c r="AH3897" t="s">
        <v>56</v>
      </c>
      <c r="AP3897">
        <v>40.642229803285304</v>
      </c>
      <c r="AQ3897">
        <v>-74.001037758923601</v>
      </c>
      <c r="AR3897" t="s">
        <v>18122</v>
      </c>
    </row>
    <row r="3898" spans="1:44" x14ac:dyDescent="0.25">
      <c r="A3898">
        <v>45284997</v>
      </c>
      <c r="B3898" t="s">
        <v>15484</v>
      </c>
      <c r="C3898" t="s">
        <v>2190</v>
      </c>
      <c r="D3898" t="s">
        <v>821</v>
      </c>
      <c r="E3898" t="s">
        <v>822</v>
      </c>
      <c r="F3898" t="s">
        <v>2191</v>
      </c>
      <c r="G3898" t="s">
        <v>2191</v>
      </c>
      <c r="I3898" t="s">
        <v>572</v>
      </c>
      <c r="J3898">
        <v>11225</v>
      </c>
      <c r="K3898" t="s">
        <v>18123</v>
      </c>
      <c r="L3898" t="s">
        <v>8278</v>
      </c>
      <c r="M3898" t="s">
        <v>52</v>
      </c>
      <c r="N3898" t="s">
        <v>1001</v>
      </c>
      <c r="Q3898" t="s">
        <v>55</v>
      </c>
      <c r="R3898" t="s">
        <v>56</v>
      </c>
      <c r="U3898" t="s">
        <v>57</v>
      </c>
      <c r="X3898" t="s">
        <v>2190</v>
      </c>
      <c r="Y3898" t="s">
        <v>140</v>
      </c>
      <c r="Z3898">
        <v>40</v>
      </c>
      <c r="AA3898" t="s">
        <v>141</v>
      </c>
      <c r="AB3898">
        <v>3048010013</v>
      </c>
      <c r="AC3898" t="s">
        <v>56</v>
      </c>
      <c r="AD3898">
        <v>998190</v>
      </c>
      <c r="AE3898">
        <v>179795</v>
      </c>
      <c r="AF3898" t="s">
        <v>125</v>
      </c>
      <c r="AG3898" t="s">
        <v>63</v>
      </c>
      <c r="AH3898" t="s">
        <v>56</v>
      </c>
      <c r="AP3898">
        <v>40.660161478024001</v>
      </c>
      <c r="AQ3898">
        <v>-73.949756080308205</v>
      </c>
      <c r="AR3898" t="s">
        <v>18124</v>
      </c>
    </row>
    <row r="3899" spans="1:44" x14ac:dyDescent="0.25">
      <c r="A3899">
        <v>45287110</v>
      </c>
      <c r="B3899" t="s">
        <v>15484</v>
      </c>
      <c r="C3899" t="s">
        <v>1845</v>
      </c>
      <c r="D3899" t="s">
        <v>821</v>
      </c>
      <c r="E3899" t="s">
        <v>822</v>
      </c>
      <c r="F3899" t="s">
        <v>2191</v>
      </c>
      <c r="G3899" t="s">
        <v>2191</v>
      </c>
      <c r="I3899" t="s">
        <v>572</v>
      </c>
      <c r="J3899">
        <v>10314</v>
      </c>
      <c r="K3899" t="s">
        <v>18044</v>
      </c>
      <c r="L3899" t="s">
        <v>18045</v>
      </c>
      <c r="M3899" t="s">
        <v>18046</v>
      </c>
      <c r="N3899" t="s">
        <v>18047</v>
      </c>
      <c r="Q3899" t="s">
        <v>55</v>
      </c>
      <c r="R3899" t="s">
        <v>879</v>
      </c>
      <c r="U3899" t="s">
        <v>57</v>
      </c>
      <c r="X3899" t="s">
        <v>1845</v>
      </c>
      <c r="Y3899" t="s">
        <v>1271</v>
      </c>
      <c r="Z3899">
        <v>51</v>
      </c>
      <c r="AA3899" t="s">
        <v>1272</v>
      </c>
      <c r="AB3899">
        <v>5023970227</v>
      </c>
      <c r="AC3899" t="s">
        <v>879</v>
      </c>
      <c r="AD3899">
        <v>939975</v>
      </c>
      <c r="AE3899">
        <v>152196</v>
      </c>
      <c r="AF3899" t="s">
        <v>125</v>
      </c>
      <c r="AG3899" t="s">
        <v>63</v>
      </c>
      <c r="AH3899" t="s">
        <v>879</v>
      </c>
      <c r="AP3899">
        <v>40.584308395608801</v>
      </c>
      <c r="AQ3899">
        <v>-74.159399140024107</v>
      </c>
      <c r="AR3899" t="s">
        <v>18048</v>
      </c>
    </row>
    <row r="3900" spans="1:44" x14ac:dyDescent="0.25">
      <c r="A3900">
        <v>45285072</v>
      </c>
      <c r="B3900" t="s">
        <v>18125</v>
      </c>
      <c r="C3900" t="s">
        <v>18126</v>
      </c>
      <c r="D3900" t="s">
        <v>145</v>
      </c>
      <c r="E3900" t="s">
        <v>146</v>
      </c>
      <c r="F3900" t="s">
        <v>2665</v>
      </c>
      <c r="G3900" t="s">
        <v>322</v>
      </c>
      <c r="I3900" t="s">
        <v>149</v>
      </c>
      <c r="J3900">
        <v>10019</v>
      </c>
      <c r="K3900" t="s">
        <v>18127</v>
      </c>
      <c r="L3900" t="s">
        <v>2058</v>
      </c>
      <c r="M3900" t="s">
        <v>6953</v>
      </c>
      <c r="N3900" t="s">
        <v>6954</v>
      </c>
      <c r="O3900" t="s">
        <v>6953</v>
      </c>
      <c r="P3900" t="s">
        <v>6954</v>
      </c>
      <c r="R3900" t="s">
        <v>179</v>
      </c>
      <c r="S3900" t="s">
        <v>2058</v>
      </c>
      <c r="U3900" t="s">
        <v>57</v>
      </c>
      <c r="W3900" t="s">
        <v>457</v>
      </c>
      <c r="X3900" t="s">
        <v>18128</v>
      </c>
      <c r="Y3900" t="s">
        <v>523</v>
      </c>
      <c r="Z3900">
        <v>4</v>
      </c>
      <c r="AA3900" t="s">
        <v>4105</v>
      </c>
      <c r="AB3900">
        <v>1012700071</v>
      </c>
      <c r="AC3900" t="s">
        <v>183</v>
      </c>
      <c r="AD3900">
        <v>990250</v>
      </c>
      <c r="AE3900">
        <v>217161</v>
      </c>
      <c r="AF3900" t="s">
        <v>62</v>
      </c>
      <c r="AG3900" t="s">
        <v>63</v>
      </c>
      <c r="AH3900" t="s">
        <v>183</v>
      </c>
      <c r="AP3900">
        <v>40.7627311874909</v>
      </c>
      <c r="AQ3900">
        <v>-73.978340907437399</v>
      </c>
      <c r="AR3900" t="s">
        <v>18129</v>
      </c>
    </row>
    <row r="3901" spans="1:44" x14ac:dyDescent="0.25">
      <c r="A3901">
        <v>45286044</v>
      </c>
      <c r="B3901" t="s">
        <v>18130</v>
      </c>
      <c r="C3901" t="s">
        <v>18131</v>
      </c>
      <c r="D3901" t="s">
        <v>145</v>
      </c>
      <c r="E3901" t="s">
        <v>146</v>
      </c>
      <c r="F3901" t="s">
        <v>260</v>
      </c>
      <c r="G3901" t="s">
        <v>1145</v>
      </c>
      <c r="I3901" t="s">
        <v>149</v>
      </c>
      <c r="J3901">
        <v>11208</v>
      </c>
      <c r="K3901" t="s">
        <v>18132</v>
      </c>
      <c r="L3901" t="s">
        <v>89</v>
      </c>
      <c r="M3901" t="s">
        <v>18133</v>
      </c>
      <c r="N3901" t="s">
        <v>17788</v>
      </c>
      <c r="O3901" t="s">
        <v>18133</v>
      </c>
      <c r="P3901" t="s">
        <v>17788</v>
      </c>
      <c r="R3901" t="s">
        <v>56</v>
      </c>
      <c r="S3901" t="s">
        <v>89</v>
      </c>
      <c r="U3901" t="s">
        <v>57</v>
      </c>
      <c r="W3901" t="s">
        <v>154</v>
      </c>
      <c r="X3901" t="s">
        <v>18134</v>
      </c>
      <c r="Y3901" t="s">
        <v>3076</v>
      </c>
      <c r="Z3901">
        <v>37</v>
      </c>
      <c r="AA3901" t="s">
        <v>3077</v>
      </c>
      <c r="AB3901">
        <v>3039050113</v>
      </c>
      <c r="AC3901" t="s">
        <v>56</v>
      </c>
      <c r="AD3901">
        <v>1017320</v>
      </c>
      <c r="AE3901">
        <v>189241</v>
      </c>
      <c r="AF3901" t="s">
        <v>170</v>
      </c>
      <c r="AG3901" t="s">
        <v>63</v>
      </c>
      <c r="AH3901" t="s">
        <v>56</v>
      </c>
      <c r="AP3901">
        <v>40.6860378208764</v>
      </c>
      <c r="AQ3901">
        <v>-73.880759567577002</v>
      </c>
      <c r="AR3901" t="s">
        <v>18135</v>
      </c>
    </row>
    <row r="3902" spans="1:44" x14ac:dyDescent="0.25">
      <c r="A3902">
        <v>45289231</v>
      </c>
      <c r="B3902" t="s">
        <v>18136</v>
      </c>
      <c r="C3902" t="s">
        <v>18137</v>
      </c>
      <c r="D3902" t="s">
        <v>145</v>
      </c>
      <c r="E3902" t="s">
        <v>146</v>
      </c>
      <c r="F3902" t="s">
        <v>147</v>
      </c>
      <c r="G3902" t="s">
        <v>148</v>
      </c>
      <c r="I3902" t="s">
        <v>149</v>
      </c>
      <c r="J3902">
        <v>11416</v>
      </c>
      <c r="K3902" t="s">
        <v>6519</v>
      </c>
      <c r="L3902" t="s">
        <v>945</v>
      </c>
      <c r="M3902" t="s">
        <v>1869</v>
      </c>
      <c r="N3902" t="s">
        <v>544</v>
      </c>
      <c r="O3902" t="s">
        <v>1869</v>
      </c>
      <c r="P3902" t="s">
        <v>544</v>
      </c>
      <c r="R3902" t="s">
        <v>6093</v>
      </c>
      <c r="S3902" t="s">
        <v>945</v>
      </c>
      <c r="U3902" t="s">
        <v>57</v>
      </c>
      <c r="W3902" t="s">
        <v>347</v>
      </c>
      <c r="X3902" t="s">
        <v>18138</v>
      </c>
      <c r="Y3902" t="s">
        <v>93</v>
      </c>
      <c r="Z3902">
        <v>32</v>
      </c>
      <c r="AA3902" t="s">
        <v>94</v>
      </c>
      <c r="AB3902">
        <v>4090960019</v>
      </c>
      <c r="AC3902" t="s">
        <v>85</v>
      </c>
      <c r="AD3902">
        <v>1026093</v>
      </c>
      <c r="AE3902">
        <v>188032</v>
      </c>
      <c r="AF3902" t="s">
        <v>62</v>
      </c>
      <c r="AG3902" t="s">
        <v>63</v>
      </c>
      <c r="AH3902" t="s">
        <v>85</v>
      </c>
      <c r="AP3902">
        <v>40.682682270591798</v>
      </c>
      <c r="AQ3902">
        <v>-73.849134342980804</v>
      </c>
      <c r="AR3902" t="s">
        <v>6521</v>
      </c>
    </row>
    <row r="3903" spans="1:44" x14ac:dyDescent="0.25">
      <c r="A3903">
        <v>45288015</v>
      </c>
      <c r="B3903" t="s">
        <v>18139</v>
      </c>
      <c r="C3903" t="s">
        <v>2190</v>
      </c>
      <c r="D3903" t="s">
        <v>821</v>
      </c>
      <c r="E3903" t="s">
        <v>822</v>
      </c>
      <c r="F3903" t="s">
        <v>2191</v>
      </c>
      <c r="G3903" t="s">
        <v>2191</v>
      </c>
      <c r="I3903" t="s">
        <v>572</v>
      </c>
      <c r="J3903">
        <v>11208</v>
      </c>
      <c r="K3903" t="s">
        <v>18140</v>
      </c>
      <c r="L3903" t="s">
        <v>4862</v>
      </c>
      <c r="M3903" t="s">
        <v>8003</v>
      </c>
      <c r="N3903" t="s">
        <v>545</v>
      </c>
      <c r="Q3903" t="s">
        <v>55</v>
      </c>
      <c r="R3903" t="s">
        <v>56</v>
      </c>
      <c r="U3903" t="s">
        <v>57</v>
      </c>
      <c r="X3903" t="s">
        <v>2190</v>
      </c>
      <c r="Y3903" t="s">
        <v>3076</v>
      </c>
      <c r="Z3903">
        <v>42</v>
      </c>
      <c r="AA3903" t="s">
        <v>3077</v>
      </c>
      <c r="AB3903">
        <v>3042510043</v>
      </c>
      <c r="AC3903" t="s">
        <v>56</v>
      </c>
      <c r="AD3903">
        <v>1020439</v>
      </c>
      <c r="AE3903">
        <v>184672</v>
      </c>
      <c r="AF3903" t="s">
        <v>125</v>
      </c>
      <c r="AG3903" t="s">
        <v>63</v>
      </c>
      <c r="AH3903" t="s">
        <v>56</v>
      </c>
      <c r="AP3903">
        <v>40.6734847626686</v>
      </c>
      <c r="AQ3903">
        <v>-73.869537947487302</v>
      </c>
      <c r="AR3903" t="s">
        <v>18141</v>
      </c>
    </row>
    <row r="3904" spans="1:44" x14ac:dyDescent="0.25">
      <c r="A3904">
        <v>45289485</v>
      </c>
      <c r="B3904" t="s">
        <v>18139</v>
      </c>
      <c r="C3904" t="s">
        <v>16525</v>
      </c>
      <c r="D3904" t="s">
        <v>821</v>
      </c>
      <c r="E3904" t="s">
        <v>822</v>
      </c>
      <c r="F3904" t="s">
        <v>2705</v>
      </c>
      <c r="G3904" t="s">
        <v>2706</v>
      </c>
      <c r="I3904" t="s">
        <v>572</v>
      </c>
      <c r="J3904">
        <v>10314</v>
      </c>
      <c r="K3904" t="s">
        <v>18142</v>
      </c>
      <c r="L3904" t="s">
        <v>18143</v>
      </c>
      <c r="M3904" t="s">
        <v>7731</v>
      </c>
      <c r="N3904" t="s">
        <v>4563</v>
      </c>
      <c r="Q3904" t="s">
        <v>55</v>
      </c>
      <c r="R3904" t="s">
        <v>879</v>
      </c>
      <c r="U3904" t="s">
        <v>57</v>
      </c>
      <c r="W3904" t="s">
        <v>2711</v>
      </c>
      <c r="X3904" t="s">
        <v>16525</v>
      </c>
      <c r="Y3904" t="s">
        <v>2318</v>
      </c>
      <c r="Z3904">
        <v>50</v>
      </c>
      <c r="AA3904" t="s">
        <v>1272</v>
      </c>
      <c r="AB3904">
        <v>5007300063</v>
      </c>
      <c r="AC3904" t="s">
        <v>879</v>
      </c>
      <c r="AD3904">
        <v>946738</v>
      </c>
      <c r="AE3904">
        <v>162037</v>
      </c>
      <c r="AF3904" t="s">
        <v>125</v>
      </c>
      <c r="AG3904" t="s">
        <v>63</v>
      </c>
      <c r="AH3904" t="s">
        <v>879</v>
      </c>
      <c r="AP3904">
        <v>40.611351118962197</v>
      </c>
      <c r="AQ3904">
        <v>-74.135105630830495</v>
      </c>
      <c r="AR3904" t="s">
        <v>18144</v>
      </c>
    </row>
    <row r="3905" spans="1:44" x14ac:dyDescent="0.25">
      <c r="A3905">
        <v>45284933</v>
      </c>
      <c r="B3905" t="s">
        <v>18139</v>
      </c>
      <c r="C3905" t="s">
        <v>18145</v>
      </c>
      <c r="D3905" t="s">
        <v>270</v>
      </c>
      <c r="E3905" t="s">
        <v>271</v>
      </c>
      <c r="F3905" t="s">
        <v>1519</v>
      </c>
      <c r="G3905" t="s">
        <v>1520</v>
      </c>
      <c r="H3905" t="s">
        <v>1521</v>
      </c>
      <c r="J3905">
        <v>10472</v>
      </c>
      <c r="K3905" t="s">
        <v>18146</v>
      </c>
      <c r="L3905" t="s">
        <v>9191</v>
      </c>
      <c r="M3905" t="s">
        <v>18147</v>
      </c>
      <c r="N3905" t="s">
        <v>18148</v>
      </c>
      <c r="O3905" t="s">
        <v>9191</v>
      </c>
      <c r="P3905" t="s">
        <v>3719</v>
      </c>
      <c r="Q3905" t="s">
        <v>705</v>
      </c>
      <c r="R3905" t="s">
        <v>112</v>
      </c>
      <c r="U3905" t="s">
        <v>57</v>
      </c>
      <c r="W3905" t="s">
        <v>11044</v>
      </c>
      <c r="X3905" t="s">
        <v>18145</v>
      </c>
      <c r="Y3905" t="s">
        <v>337</v>
      </c>
      <c r="Z3905">
        <v>18</v>
      </c>
      <c r="AA3905" t="s">
        <v>338</v>
      </c>
      <c r="AB3905">
        <v>2037550073</v>
      </c>
      <c r="AC3905" t="s">
        <v>112</v>
      </c>
      <c r="AD3905">
        <v>1022006</v>
      </c>
      <c r="AE3905">
        <v>240987</v>
      </c>
      <c r="AF3905" t="s">
        <v>281</v>
      </c>
      <c r="AG3905" t="s">
        <v>63</v>
      </c>
      <c r="AH3905" t="s">
        <v>112</v>
      </c>
      <c r="AP3905">
        <v>40.828048433088597</v>
      </c>
      <c r="AQ3905">
        <v>-73.863572705053002</v>
      </c>
      <c r="AR3905" t="s">
        <v>18149</v>
      </c>
    </row>
    <row r="3906" spans="1:44" x14ac:dyDescent="0.25">
      <c r="A3906">
        <v>45289331</v>
      </c>
      <c r="B3906" t="s">
        <v>18139</v>
      </c>
      <c r="C3906" t="s">
        <v>11252</v>
      </c>
      <c r="D3906" t="s">
        <v>821</v>
      </c>
      <c r="E3906" t="s">
        <v>822</v>
      </c>
      <c r="F3906" t="s">
        <v>2705</v>
      </c>
      <c r="G3906" t="s">
        <v>2706</v>
      </c>
      <c r="I3906" t="s">
        <v>572</v>
      </c>
      <c r="J3906">
        <v>10314</v>
      </c>
      <c r="K3906" t="s">
        <v>18150</v>
      </c>
      <c r="L3906" t="s">
        <v>18151</v>
      </c>
      <c r="M3906" t="s">
        <v>17015</v>
      </c>
      <c r="N3906" t="s">
        <v>17016</v>
      </c>
      <c r="Q3906" t="s">
        <v>55</v>
      </c>
      <c r="R3906" t="s">
        <v>879</v>
      </c>
      <c r="U3906" t="s">
        <v>57</v>
      </c>
      <c r="W3906" t="s">
        <v>9399</v>
      </c>
      <c r="X3906" t="s">
        <v>11252</v>
      </c>
      <c r="Y3906" t="s">
        <v>1271</v>
      </c>
      <c r="Z3906">
        <v>51</v>
      </c>
      <c r="AA3906" t="s">
        <v>1272</v>
      </c>
      <c r="AB3906">
        <v>5023690149</v>
      </c>
      <c r="AC3906" t="s">
        <v>879</v>
      </c>
      <c r="AD3906">
        <v>940800</v>
      </c>
      <c r="AE3906">
        <v>153759</v>
      </c>
      <c r="AF3906" t="s">
        <v>125</v>
      </c>
      <c r="AG3906" t="s">
        <v>63</v>
      </c>
      <c r="AH3906" t="s">
        <v>879</v>
      </c>
      <c r="AP3906">
        <v>40.588602594843998</v>
      </c>
      <c r="AQ3906">
        <v>-74.156439025500006</v>
      </c>
      <c r="AR3906" t="s">
        <v>18152</v>
      </c>
    </row>
    <row r="3907" spans="1:44" x14ac:dyDescent="0.25">
      <c r="A3907">
        <v>45284886</v>
      </c>
      <c r="B3907" t="s">
        <v>18153</v>
      </c>
      <c r="C3907" t="s">
        <v>18154</v>
      </c>
      <c r="D3907" t="s">
        <v>145</v>
      </c>
      <c r="E3907" t="s">
        <v>146</v>
      </c>
      <c r="F3907" t="s">
        <v>161</v>
      </c>
      <c r="G3907" t="s">
        <v>174</v>
      </c>
      <c r="I3907" t="s">
        <v>163</v>
      </c>
      <c r="J3907">
        <v>10452</v>
      </c>
      <c r="K3907" t="s">
        <v>774</v>
      </c>
      <c r="L3907" t="s">
        <v>334</v>
      </c>
      <c r="M3907" t="s">
        <v>749</v>
      </c>
      <c r="N3907" t="s">
        <v>7193</v>
      </c>
      <c r="O3907" t="s">
        <v>749</v>
      </c>
      <c r="P3907" t="s">
        <v>7193</v>
      </c>
      <c r="R3907" t="s">
        <v>112</v>
      </c>
      <c r="S3907" t="s">
        <v>334</v>
      </c>
      <c r="U3907" t="s">
        <v>57</v>
      </c>
      <c r="W3907" t="s">
        <v>7936</v>
      </c>
      <c r="X3907" t="s">
        <v>18155</v>
      </c>
      <c r="Y3907" t="s">
        <v>486</v>
      </c>
      <c r="Z3907">
        <v>14</v>
      </c>
      <c r="AA3907" t="s">
        <v>487</v>
      </c>
      <c r="AB3907">
        <v>2028350012</v>
      </c>
      <c r="AC3907" t="s">
        <v>112</v>
      </c>
      <c r="AD3907">
        <v>1008030</v>
      </c>
      <c r="AE3907">
        <v>245855</v>
      </c>
      <c r="AF3907" t="s">
        <v>62</v>
      </c>
      <c r="AG3907" t="s">
        <v>63</v>
      </c>
      <c r="AH3907" t="s">
        <v>112</v>
      </c>
      <c r="AP3907">
        <v>40.8414583672212</v>
      </c>
      <c r="AQ3907">
        <v>-73.914056196394696</v>
      </c>
      <c r="AR3907" t="s">
        <v>775</v>
      </c>
    </row>
    <row r="3908" spans="1:44" x14ac:dyDescent="0.25">
      <c r="A3908">
        <v>45285029</v>
      </c>
      <c r="B3908" t="s">
        <v>18156</v>
      </c>
      <c r="C3908" t="s">
        <v>18157</v>
      </c>
      <c r="D3908" t="s">
        <v>145</v>
      </c>
      <c r="E3908" t="s">
        <v>146</v>
      </c>
      <c r="F3908" t="s">
        <v>161</v>
      </c>
      <c r="G3908" t="s">
        <v>174</v>
      </c>
      <c r="I3908" t="s">
        <v>163</v>
      </c>
      <c r="J3908">
        <v>11233</v>
      </c>
      <c r="K3908" t="s">
        <v>18158</v>
      </c>
      <c r="L3908" t="s">
        <v>5573</v>
      </c>
      <c r="M3908" t="s">
        <v>1096</v>
      </c>
      <c r="N3908" t="s">
        <v>6809</v>
      </c>
      <c r="O3908" t="s">
        <v>1096</v>
      </c>
      <c r="P3908" t="s">
        <v>6809</v>
      </c>
      <c r="R3908" t="s">
        <v>56</v>
      </c>
      <c r="S3908" t="s">
        <v>5573</v>
      </c>
      <c r="U3908" t="s">
        <v>57</v>
      </c>
      <c r="W3908" t="s">
        <v>7936</v>
      </c>
      <c r="X3908" t="s">
        <v>18159</v>
      </c>
      <c r="Y3908" t="s">
        <v>231</v>
      </c>
      <c r="Z3908">
        <v>41</v>
      </c>
      <c r="AA3908" t="s">
        <v>232</v>
      </c>
      <c r="AB3908">
        <v>3016880001</v>
      </c>
      <c r="AC3908" t="s">
        <v>56</v>
      </c>
      <c r="AD3908">
        <v>1004893</v>
      </c>
      <c r="AE3908">
        <v>187265</v>
      </c>
      <c r="AF3908" t="s">
        <v>125</v>
      </c>
      <c r="AG3908" t="s">
        <v>63</v>
      </c>
      <c r="AH3908" t="s">
        <v>56</v>
      </c>
      <c r="AP3908">
        <v>40.680651860122197</v>
      </c>
      <c r="AQ3908">
        <v>-73.925573601988603</v>
      </c>
      <c r="AR3908" t="s">
        <v>18160</v>
      </c>
    </row>
    <row r="3909" spans="1:44" x14ac:dyDescent="0.25">
      <c r="A3909">
        <v>45289767</v>
      </c>
      <c r="B3909" t="s">
        <v>18161</v>
      </c>
      <c r="C3909" t="s">
        <v>18162</v>
      </c>
      <c r="D3909" t="s">
        <v>246</v>
      </c>
      <c r="E3909" t="s">
        <v>247</v>
      </c>
      <c r="F3909" t="s">
        <v>248</v>
      </c>
      <c r="G3909" t="s">
        <v>249</v>
      </c>
      <c r="H3909" t="s">
        <v>1446</v>
      </c>
      <c r="I3909" t="s">
        <v>251</v>
      </c>
      <c r="J3909">
        <v>10459</v>
      </c>
      <c r="K3909" t="s">
        <v>18163</v>
      </c>
      <c r="L3909" t="s">
        <v>1625</v>
      </c>
      <c r="Q3909" t="s">
        <v>55</v>
      </c>
      <c r="R3909" t="s">
        <v>112</v>
      </c>
      <c r="U3909" t="s">
        <v>57</v>
      </c>
      <c r="W3909" t="s">
        <v>254</v>
      </c>
      <c r="X3909" t="s">
        <v>18162</v>
      </c>
      <c r="Y3909" t="s">
        <v>1628</v>
      </c>
      <c r="Z3909">
        <v>17</v>
      </c>
      <c r="AA3909" t="s">
        <v>1629</v>
      </c>
      <c r="AB3909">
        <v>2027440021</v>
      </c>
      <c r="AC3909" t="s">
        <v>112</v>
      </c>
      <c r="AD3909">
        <v>1014166</v>
      </c>
      <c r="AE3909">
        <v>240421</v>
      </c>
      <c r="AF3909" t="s">
        <v>125</v>
      </c>
      <c r="AG3909" t="s">
        <v>63</v>
      </c>
      <c r="AH3909" t="s">
        <v>112</v>
      </c>
      <c r="AP3909">
        <v>40.826524959996298</v>
      </c>
      <c r="AQ3909">
        <v>-73.891904203403996</v>
      </c>
      <c r="AR3909" t="s">
        <v>18164</v>
      </c>
    </row>
    <row r="3910" spans="1:44" x14ac:dyDescent="0.25">
      <c r="A3910">
        <v>45289530</v>
      </c>
      <c r="B3910" t="s">
        <v>18165</v>
      </c>
      <c r="C3910" t="s">
        <v>15586</v>
      </c>
      <c r="D3910" t="s">
        <v>246</v>
      </c>
      <c r="E3910" t="s">
        <v>247</v>
      </c>
      <c r="F3910" t="s">
        <v>248</v>
      </c>
      <c r="G3910" t="s">
        <v>249</v>
      </c>
      <c r="H3910" t="s">
        <v>1446</v>
      </c>
      <c r="I3910" t="s">
        <v>251</v>
      </c>
      <c r="J3910">
        <v>11214</v>
      </c>
      <c r="K3910" t="s">
        <v>15587</v>
      </c>
      <c r="L3910" t="s">
        <v>1009</v>
      </c>
      <c r="Q3910" t="s">
        <v>55</v>
      </c>
      <c r="R3910" t="s">
        <v>56</v>
      </c>
      <c r="U3910" t="s">
        <v>57</v>
      </c>
      <c r="W3910" t="s">
        <v>371</v>
      </c>
      <c r="X3910" t="s">
        <v>15586</v>
      </c>
      <c r="Y3910" t="s">
        <v>73</v>
      </c>
      <c r="Z3910">
        <v>47</v>
      </c>
      <c r="AA3910" t="s">
        <v>74</v>
      </c>
      <c r="AB3910">
        <v>3063180044</v>
      </c>
      <c r="AC3910" t="s">
        <v>56</v>
      </c>
      <c r="AD3910">
        <v>986569</v>
      </c>
      <c r="AE3910">
        <v>159343</v>
      </c>
      <c r="AF3910" t="s">
        <v>125</v>
      </c>
      <c r="AG3910" t="s">
        <v>63</v>
      </c>
      <c r="AH3910" t="s">
        <v>56</v>
      </c>
      <c r="AP3910">
        <v>40.6040357394008</v>
      </c>
      <c r="AQ3910">
        <v>-73.9916486589687</v>
      </c>
      <c r="AR3910" t="s">
        <v>15588</v>
      </c>
    </row>
    <row r="3911" spans="1:44" x14ac:dyDescent="0.25">
      <c r="A3911">
        <v>45286713</v>
      </c>
      <c r="B3911" t="s">
        <v>18166</v>
      </c>
      <c r="C3911" t="s">
        <v>15347</v>
      </c>
      <c r="D3911" t="s">
        <v>246</v>
      </c>
      <c r="E3911" t="s">
        <v>247</v>
      </c>
      <c r="F3911" t="s">
        <v>248</v>
      </c>
      <c r="G3911" t="s">
        <v>249</v>
      </c>
      <c r="H3911" t="s">
        <v>250</v>
      </c>
      <c r="I3911" t="s">
        <v>251</v>
      </c>
      <c r="J3911">
        <v>11355</v>
      </c>
      <c r="K3911" t="s">
        <v>15348</v>
      </c>
      <c r="L3911" t="s">
        <v>12533</v>
      </c>
      <c r="Q3911" t="s">
        <v>55</v>
      </c>
      <c r="R3911" t="s">
        <v>1901</v>
      </c>
      <c r="U3911" t="s">
        <v>57</v>
      </c>
      <c r="W3911" t="s">
        <v>371</v>
      </c>
      <c r="X3911" t="s">
        <v>15347</v>
      </c>
      <c r="Y3911" t="s">
        <v>1402</v>
      </c>
      <c r="Z3911">
        <v>20</v>
      </c>
      <c r="AA3911" t="s">
        <v>1403</v>
      </c>
      <c r="AB3911">
        <v>4051800001</v>
      </c>
      <c r="AC3911" t="s">
        <v>85</v>
      </c>
      <c r="AD3911">
        <v>1032631</v>
      </c>
      <c r="AE3911">
        <v>214770</v>
      </c>
      <c r="AF3911" t="s">
        <v>62</v>
      </c>
      <c r="AG3911" t="s">
        <v>63</v>
      </c>
      <c r="AH3911" t="s">
        <v>85</v>
      </c>
      <c r="AP3911">
        <v>40.756038174543001</v>
      </c>
      <c r="AQ3911">
        <v>-73.825369341674602</v>
      </c>
      <c r="AR3911" t="s">
        <v>15349</v>
      </c>
    </row>
    <row r="3912" spans="1:44" x14ac:dyDescent="0.25">
      <c r="A3912">
        <v>45287757</v>
      </c>
      <c r="B3912" t="s">
        <v>18167</v>
      </c>
      <c r="C3912" t="s">
        <v>18168</v>
      </c>
      <c r="D3912" t="s">
        <v>145</v>
      </c>
      <c r="E3912" t="s">
        <v>146</v>
      </c>
      <c r="F3912" t="s">
        <v>147</v>
      </c>
      <c r="G3912" t="s">
        <v>148</v>
      </c>
      <c r="I3912" t="s">
        <v>149</v>
      </c>
      <c r="J3912">
        <v>10030</v>
      </c>
      <c r="K3912" t="s">
        <v>11475</v>
      </c>
      <c r="L3912" t="s">
        <v>8358</v>
      </c>
      <c r="M3912" t="s">
        <v>1031</v>
      </c>
      <c r="N3912" t="s">
        <v>8342</v>
      </c>
      <c r="O3912" t="s">
        <v>1031</v>
      </c>
      <c r="P3912" t="s">
        <v>8342</v>
      </c>
      <c r="R3912" t="s">
        <v>179</v>
      </c>
      <c r="S3912" t="s">
        <v>8358</v>
      </c>
      <c r="U3912" t="s">
        <v>57</v>
      </c>
      <c r="W3912" t="s">
        <v>457</v>
      </c>
      <c r="X3912" t="s">
        <v>18169</v>
      </c>
      <c r="Y3912" t="s">
        <v>1033</v>
      </c>
      <c r="Z3912">
        <v>9</v>
      </c>
      <c r="AA3912" t="s">
        <v>1034</v>
      </c>
      <c r="AB3912">
        <v>1020430009</v>
      </c>
      <c r="AC3912" t="s">
        <v>183</v>
      </c>
      <c r="AD3912">
        <v>999709</v>
      </c>
      <c r="AE3912">
        <v>238199</v>
      </c>
      <c r="AF3912" t="s">
        <v>170</v>
      </c>
      <c r="AG3912" t="s">
        <v>63</v>
      </c>
      <c r="AH3912" t="s">
        <v>183</v>
      </c>
      <c r="AP3912">
        <v>40.820463335684401</v>
      </c>
      <c r="AQ3912">
        <v>-73.944146931611897</v>
      </c>
      <c r="AR3912" t="s">
        <v>11477</v>
      </c>
    </row>
    <row r="3913" spans="1:44" x14ac:dyDescent="0.25">
      <c r="A3913">
        <v>45288050</v>
      </c>
      <c r="B3913" t="s">
        <v>18170</v>
      </c>
      <c r="C3913" t="s">
        <v>8113</v>
      </c>
      <c r="D3913" t="s">
        <v>821</v>
      </c>
      <c r="E3913" t="s">
        <v>822</v>
      </c>
      <c r="F3913" t="s">
        <v>2191</v>
      </c>
      <c r="G3913" t="s">
        <v>2191</v>
      </c>
      <c r="I3913" t="s">
        <v>572</v>
      </c>
      <c r="J3913">
        <v>10469</v>
      </c>
      <c r="K3913" t="s">
        <v>18171</v>
      </c>
      <c r="L3913" t="s">
        <v>18172</v>
      </c>
      <c r="M3913" t="s">
        <v>11322</v>
      </c>
      <c r="N3913" t="s">
        <v>305</v>
      </c>
      <c r="Q3913" t="s">
        <v>55</v>
      </c>
      <c r="R3913" t="s">
        <v>112</v>
      </c>
      <c r="U3913" t="s">
        <v>57</v>
      </c>
      <c r="X3913" t="s">
        <v>8113</v>
      </c>
      <c r="Y3913" t="s">
        <v>3131</v>
      </c>
      <c r="Z3913">
        <v>13</v>
      </c>
      <c r="AA3913" t="s">
        <v>3132</v>
      </c>
      <c r="AB3913">
        <v>2045300030</v>
      </c>
      <c r="AC3913" t="s">
        <v>112</v>
      </c>
      <c r="AD3913">
        <v>1026526</v>
      </c>
      <c r="AE3913">
        <v>254838</v>
      </c>
      <c r="AF3913" t="s">
        <v>125</v>
      </c>
      <c r="AG3913" t="s">
        <v>63</v>
      </c>
      <c r="AH3913" t="s">
        <v>112</v>
      </c>
      <c r="AP3913">
        <v>40.8660448126288</v>
      </c>
      <c r="AQ3913">
        <v>-73.847152866713401</v>
      </c>
      <c r="AR3913" t="s">
        <v>18173</v>
      </c>
    </row>
    <row r="3914" spans="1:44" x14ac:dyDescent="0.25">
      <c r="A3914">
        <v>45288818</v>
      </c>
      <c r="B3914" t="s">
        <v>18170</v>
      </c>
      <c r="C3914" t="s">
        <v>2190</v>
      </c>
      <c r="D3914" t="s">
        <v>821</v>
      </c>
      <c r="E3914" t="s">
        <v>822</v>
      </c>
      <c r="F3914" t="s">
        <v>2191</v>
      </c>
      <c r="G3914" t="s">
        <v>2191</v>
      </c>
      <c r="I3914" t="s">
        <v>572</v>
      </c>
      <c r="J3914">
        <v>11427</v>
      </c>
      <c r="K3914" t="s">
        <v>18174</v>
      </c>
      <c r="L3914" t="s">
        <v>14293</v>
      </c>
      <c r="M3914" t="s">
        <v>6379</v>
      </c>
      <c r="N3914" t="s">
        <v>10895</v>
      </c>
      <c r="Q3914" t="s">
        <v>55</v>
      </c>
      <c r="R3914" t="s">
        <v>10517</v>
      </c>
      <c r="U3914" t="s">
        <v>57</v>
      </c>
      <c r="X3914" t="s">
        <v>2190</v>
      </c>
      <c r="Y3914" t="s">
        <v>797</v>
      </c>
      <c r="Z3914">
        <v>23</v>
      </c>
      <c r="AA3914" t="s">
        <v>798</v>
      </c>
      <c r="AB3914">
        <v>4077860069</v>
      </c>
      <c r="AC3914" t="s">
        <v>85</v>
      </c>
      <c r="AD3914">
        <v>1051427</v>
      </c>
      <c r="AE3914">
        <v>206384</v>
      </c>
      <c r="AF3914" t="s">
        <v>125</v>
      </c>
      <c r="AG3914" t="s">
        <v>63</v>
      </c>
      <c r="AH3914" t="s">
        <v>85</v>
      </c>
      <c r="AP3914">
        <v>40.732897963936701</v>
      </c>
      <c r="AQ3914">
        <v>-73.757609453351193</v>
      </c>
      <c r="AR3914" t="s">
        <v>18175</v>
      </c>
    </row>
    <row r="3915" spans="1:44" x14ac:dyDescent="0.25">
      <c r="A3915">
        <v>45285597</v>
      </c>
      <c r="B3915" t="s">
        <v>18170</v>
      </c>
      <c r="C3915" t="s">
        <v>2190</v>
      </c>
      <c r="D3915" t="s">
        <v>821</v>
      </c>
      <c r="E3915" t="s">
        <v>822</v>
      </c>
      <c r="F3915" t="s">
        <v>2191</v>
      </c>
      <c r="G3915" t="s">
        <v>2191</v>
      </c>
      <c r="I3915" t="s">
        <v>572</v>
      </c>
      <c r="J3915">
        <v>10306</v>
      </c>
      <c r="K3915" t="s">
        <v>18176</v>
      </c>
      <c r="L3915" t="s">
        <v>18177</v>
      </c>
      <c r="M3915" t="s">
        <v>18178</v>
      </c>
      <c r="N3915" t="s">
        <v>18179</v>
      </c>
      <c r="Q3915" t="s">
        <v>55</v>
      </c>
      <c r="R3915" t="s">
        <v>879</v>
      </c>
      <c r="U3915" t="s">
        <v>57</v>
      </c>
      <c r="X3915" t="s">
        <v>2190</v>
      </c>
      <c r="Y3915" t="s">
        <v>1271</v>
      </c>
      <c r="Z3915">
        <v>50</v>
      </c>
      <c r="AA3915" t="s">
        <v>1118</v>
      </c>
      <c r="AB3915">
        <v>5022830003</v>
      </c>
      <c r="AC3915" t="s">
        <v>879</v>
      </c>
      <c r="AD3915">
        <v>944955</v>
      </c>
      <c r="AE3915">
        <v>148443</v>
      </c>
      <c r="AF3915" t="s">
        <v>125</v>
      </c>
      <c r="AG3915" t="s">
        <v>63</v>
      </c>
      <c r="AH3915" t="s">
        <v>879</v>
      </c>
      <c r="AP3915">
        <v>40.5740306387397</v>
      </c>
      <c r="AQ3915">
        <v>-74.141448327206604</v>
      </c>
      <c r="AR3915" t="s">
        <v>18180</v>
      </c>
    </row>
    <row r="3916" spans="1:44" x14ac:dyDescent="0.25">
      <c r="A3916">
        <v>45285013</v>
      </c>
      <c r="B3916" t="s">
        <v>18181</v>
      </c>
      <c r="C3916" t="s">
        <v>18182</v>
      </c>
      <c r="D3916" t="s">
        <v>145</v>
      </c>
      <c r="E3916" t="s">
        <v>146</v>
      </c>
      <c r="F3916" t="s">
        <v>260</v>
      </c>
      <c r="G3916" t="s">
        <v>1145</v>
      </c>
      <c r="I3916" t="s">
        <v>149</v>
      </c>
      <c r="J3916">
        <v>11361</v>
      </c>
      <c r="K3916" t="s">
        <v>18183</v>
      </c>
      <c r="L3916" t="s">
        <v>18184</v>
      </c>
      <c r="M3916" t="s">
        <v>18185</v>
      </c>
      <c r="N3916" t="s">
        <v>2216</v>
      </c>
      <c r="O3916" t="s">
        <v>18185</v>
      </c>
      <c r="P3916" t="s">
        <v>2216</v>
      </c>
      <c r="R3916" t="s">
        <v>795</v>
      </c>
      <c r="S3916" t="s">
        <v>18184</v>
      </c>
      <c r="U3916" t="s">
        <v>57</v>
      </c>
      <c r="W3916" t="s">
        <v>229</v>
      </c>
      <c r="X3916" t="s">
        <v>18186</v>
      </c>
      <c r="Y3916" t="s">
        <v>797</v>
      </c>
      <c r="Z3916">
        <v>19</v>
      </c>
      <c r="AA3916" t="s">
        <v>798</v>
      </c>
      <c r="AB3916">
        <v>4073240039</v>
      </c>
      <c r="AC3916" t="s">
        <v>85</v>
      </c>
      <c r="AD3916">
        <v>1047843</v>
      </c>
      <c r="AE3916">
        <v>215064</v>
      </c>
      <c r="AF3916" t="s">
        <v>62</v>
      </c>
      <c r="AG3916" t="s">
        <v>63</v>
      </c>
      <c r="AH3916" t="s">
        <v>85</v>
      </c>
      <c r="AP3916">
        <v>40.756748803797699</v>
      </c>
      <c r="AQ3916">
        <v>-73.770459244658099</v>
      </c>
      <c r="AR3916" t="s">
        <v>18187</v>
      </c>
    </row>
    <row r="3917" spans="1:44" x14ac:dyDescent="0.25">
      <c r="A3917">
        <v>45286958</v>
      </c>
      <c r="B3917" t="s">
        <v>18188</v>
      </c>
      <c r="C3917" t="s">
        <v>18189</v>
      </c>
      <c r="D3917" t="s">
        <v>145</v>
      </c>
      <c r="E3917" t="s">
        <v>146</v>
      </c>
      <c r="F3917" t="s">
        <v>223</v>
      </c>
      <c r="G3917" t="s">
        <v>162</v>
      </c>
      <c r="I3917" t="s">
        <v>589</v>
      </c>
      <c r="J3917">
        <v>11232</v>
      </c>
      <c r="K3917" t="s">
        <v>15692</v>
      </c>
      <c r="L3917" t="s">
        <v>10949</v>
      </c>
      <c r="M3917" t="s">
        <v>131</v>
      </c>
      <c r="N3917" t="s">
        <v>1158</v>
      </c>
      <c r="O3917" t="s">
        <v>131</v>
      </c>
      <c r="P3917" t="s">
        <v>1158</v>
      </c>
      <c r="R3917" t="s">
        <v>56</v>
      </c>
      <c r="S3917" t="s">
        <v>10949</v>
      </c>
      <c r="U3917" t="s">
        <v>57</v>
      </c>
      <c r="W3917" t="s">
        <v>457</v>
      </c>
      <c r="X3917" t="s">
        <v>18190</v>
      </c>
      <c r="Y3917" t="s">
        <v>476</v>
      </c>
      <c r="Z3917">
        <v>38</v>
      </c>
      <c r="AA3917" t="s">
        <v>477</v>
      </c>
      <c r="AB3917">
        <v>3006610016</v>
      </c>
      <c r="AC3917" t="s">
        <v>56</v>
      </c>
      <c r="AD3917">
        <v>984739</v>
      </c>
      <c r="AE3917">
        <v>179285</v>
      </c>
      <c r="AF3917" t="s">
        <v>170</v>
      </c>
      <c r="AG3917" t="s">
        <v>63</v>
      </c>
      <c r="AH3917" t="s">
        <v>56</v>
      </c>
      <c r="AP3917">
        <v>40.658772599967897</v>
      </c>
      <c r="AQ3917">
        <v>-73.998237534874093</v>
      </c>
      <c r="AR3917" t="s">
        <v>15694</v>
      </c>
    </row>
    <row r="3918" spans="1:44" x14ac:dyDescent="0.25">
      <c r="A3918">
        <v>45286307</v>
      </c>
      <c r="B3918" t="s">
        <v>18191</v>
      </c>
      <c r="C3918" t="s">
        <v>16803</v>
      </c>
      <c r="D3918" t="s">
        <v>1291</v>
      </c>
      <c r="E3918" t="s">
        <v>1292</v>
      </c>
      <c r="F3918" t="s">
        <v>1300</v>
      </c>
      <c r="G3918" t="s">
        <v>1301</v>
      </c>
      <c r="H3918" t="s">
        <v>1302</v>
      </c>
      <c r="J3918">
        <v>11103</v>
      </c>
      <c r="K3918" t="s">
        <v>18192</v>
      </c>
      <c r="L3918" t="s">
        <v>1181</v>
      </c>
      <c r="M3918" t="s">
        <v>18193</v>
      </c>
      <c r="N3918" t="s">
        <v>18194</v>
      </c>
      <c r="Q3918" t="s">
        <v>55</v>
      </c>
      <c r="R3918" t="s">
        <v>5055</v>
      </c>
      <c r="U3918" t="s">
        <v>57</v>
      </c>
      <c r="W3918" t="s">
        <v>11050</v>
      </c>
      <c r="X3918" t="s">
        <v>16803</v>
      </c>
      <c r="Y3918" t="s">
        <v>193</v>
      </c>
      <c r="Z3918">
        <v>22</v>
      </c>
      <c r="AA3918" t="s">
        <v>194</v>
      </c>
      <c r="AB3918">
        <v>4006610047</v>
      </c>
      <c r="AC3918" t="s">
        <v>85</v>
      </c>
      <c r="AD3918">
        <v>1007391</v>
      </c>
      <c r="AE3918">
        <v>217850</v>
      </c>
      <c r="AF3918" t="s">
        <v>62</v>
      </c>
      <c r="AG3918" t="s">
        <v>63</v>
      </c>
      <c r="AH3918" t="s">
        <v>85</v>
      </c>
      <c r="AP3918">
        <v>40.764594064524999</v>
      </c>
      <c r="AQ3918">
        <v>-73.916462141530303</v>
      </c>
      <c r="AR3918" t="s">
        <v>18195</v>
      </c>
    </row>
    <row r="3919" spans="1:44" x14ac:dyDescent="0.25">
      <c r="A3919">
        <v>45286875</v>
      </c>
      <c r="B3919" t="s">
        <v>18196</v>
      </c>
      <c r="C3919" t="s">
        <v>18197</v>
      </c>
      <c r="D3919" t="s">
        <v>46</v>
      </c>
      <c r="E3919" t="s">
        <v>47</v>
      </c>
      <c r="F3919" t="s">
        <v>284</v>
      </c>
      <c r="G3919" t="s">
        <v>285</v>
      </c>
      <c r="I3919" t="s">
        <v>286</v>
      </c>
      <c r="J3919">
        <v>10032</v>
      </c>
      <c r="K3919" t="s">
        <v>18198</v>
      </c>
      <c r="L3919" t="s">
        <v>1593</v>
      </c>
      <c r="M3919" t="s">
        <v>1618</v>
      </c>
      <c r="N3919" t="s">
        <v>2502</v>
      </c>
      <c r="O3919" t="s">
        <v>1618</v>
      </c>
      <c r="P3919" t="s">
        <v>2502</v>
      </c>
      <c r="Q3919" t="s">
        <v>55</v>
      </c>
      <c r="R3919" t="s">
        <v>179</v>
      </c>
      <c r="S3919" t="s">
        <v>1593</v>
      </c>
      <c r="U3919" t="s">
        <v>57</v>
      </c>
      <c r="W3919" t="s">
        <v>5655</v>
      </c>
      <c r="X3919" t="s">
        <v>18197</v>
      </c>
      <c r="Y3919" t="s">
        <v>308</v>
      </c>
      <c r="Z3919">
        <v>10</v>
      </c>
      <c r="AA3919" t="s">
        <v>655</v>
      </c>
      <c r="AB3919">
        <v>1021270022</v>
      </c>
      <c r="AC3919" t="s">
        <v>183</v>
      </c>
      <c r="AD3919">
        <v>1001454</v>
      </c>
      <c r="AE3919">
        <v>245984</v>
      </c>
      <c r="AF3919" t="s">
        <v>62</v>
      </c>
      <c r="AG3919" t="s">
        <v>63</v>
      </c>
      <c r="AH3919" t="s">
        <v>183</v>
      </c>
      <c r="AP3919">
        <v>40.841827694478603</v>
      </c>
      <c r="AQ3919">
        <v>-73.937822317373403</v>
      </c>
      <c r="AR3919" t="s">
        <v>18199</v>
      </c>
    </row>
    <row r="3920" spans="1:44" x14ac:dyDescent="0.25">
      <c r="A3920">
        <v>45287320</v>
      </c>
      <c r="B3920" t="s">
        <v>18196</v>
      </c>
      <c r="C3920" t="s">
        <v>18200</v>
      </c>
      <c r="D3920" t="s">
        <v>145</v>
      </c>
      <c r="E3920" t="s">
        <v>146</v>
      </c>
      <c r="F3920" t="s">
        <v>161</v>
      </c>
      <c r="G3920" t="s">
        <v>162</v>
      </c>
      <c r="I3920" t="s">
        <v>163</v>
      </c>
      <c r="J3920">
        <v>11106</v>
      </c>
      <c r="K3920" t="s">
        <v>18201</v>
      </c>
      <c r="L3920" t="s">
        <v>7105</v>
      </c>
      <c r="M3920" t="s">
        <v>843</v>
      </c>
      <c r="N3920" t="s">
        <v>844</v>
      </c>
      <c r="O3920" t="s">
        <v>843</v>
      </c>
      <c r="P3920" t="s">
        <v>844</v>
      </c>
      <c r="R3920" t="s">
        <v>191</v>
      </c>
      <c r="S3920" t="s">
        <v>7105</v>
      </c>
      <c r="U3920" t="s">
        <v>57</v>
      </c>
      <c r="W3920" t="s">
        <v>168</v>
      </c>
      <c r="X3920" t="s">
        <v>18202</v>
      </c>
      <c r="Y3920" t="s">
        <v>193</v>
      </c>
      <c r="Z3920">
        <v>26</v>
      </c>
      <c r="AA3920" t="s">
        <v>194</v>
      </c>
      <c r="AB3920">
        <v>4005840001</v>
      </c>
      <c r="AC3920" t="s">
        <v>85</v>
      </c>
      <c r="AD3920">
        <v>1003783</v>
      </c>
      <c r="AE3920">
        <v>216044</v>
      </c>
      <c r="AF3920" t="s">
        <v>62</v>
      </c>
      <c r="AG3920" t="s">
        <v>63</v>
      </c>
      <c r="AH3920" t="s">
        <v>85</v>
      </c>
      <c r="AP3920">
        <v>40.759645768431803</v>
      </c>
      <c r="AQ3920">
        <v>-73.929492083513495</v>
      </c>
      <c r="AR3920" t="s">
        <v>18203</v>
      </c>
    </row>
    <row r="3921" spans="1:44" x14ac:dyDescent="0.25">
      <c r="A3921">
        <v>45285871</v>
      </c>
      <c r="B3921" t="s">
        <v>18204</v>
      </c>
      <c r="C3921" t="s">
        <v>18205</v>
      </c>
      <c r="D3921" t="s">
        <v>145</v>
      </c>
      <c r="E3921" t="s">
        <v>146</v>
      </c>
      <c r="F3921" t="s">
        <v>161</v>
      </c>
      <c r="G3921" t="s">
        <v>174</v>
      </c>
      <c r="I3921" t="s">
        <v>163</v>
      </c>
      <c r="J3921">
        <v>10040</v>
      </c>
      <c r="K3921" t="s">
        <v>2543</v>
      </c>
      <c r="L3921" t="s">
        <v>2544</v>
      </c>
      <c r="M3921" t="s">
        <v>325</v>
      </c>
      <c r="N3921" t="s">
        <v>326</v>
      </c>
      <c r="O3921" t="s">
        <v>325</v>
      </c>
      <c r="P3921" t="s">
        <v>326</v>
      </c>
      <c r="R3921" t="s">
        <v>179</v>
      </c>
      <c r="S3921" t="s">
        <v>2544</v>
      </c>
      <c r="U3921" t="s">
        <v>57</v>
      </c>
      <c r="W3921" t="s">
        <v>168</v>
      </c>
      <c r="X3921" t="s">
        <v>18206</v>
      </c>
      <c r="Y3921" t="s">
        <v>308</v>
      </c>
      <c r="Z3921">
        <v>10</v>
      </c>
      <c r="AA3921" t="s">
        <v>309</v>
      </c>
      <c r="AB3921">
        <v>1021740194</v>
      </c>
      <c r="AC3921" t="s">
        <v>183</v>
      </c>
      <c r="AD3921">
        <v>1004356</v>
      </c>
      <c r="AE3921">
        <v>253421</v>
      </c>
      <c r="AF3921" t="s">
        <v>62</v>
      </c>
      <c r="AG3921" t="s">
        <v>63</v>
      </c>
      <c r="AH3921" t="s">
        <v>183</v>
      </c>
      <c r="AP3921">
        <v>40.862233914106902</v>
      </c>
      <c r="AQ3921">
        <v>-73.927311780836305</v>
      </c>
      <c r="AR3921" t="s">
        <v>2545</v>
      </c>
    </row>
    <row r="3922" spans="1:44" x14ac:dyDescent="0.25">
      <c r="A3922">
        <v>45285990</v>
      </c>
      <c r="B3922" t="s">
        <v>18207</v>
      </c>
      <c r="C3922" t="s">
        <v>18208</v>
      </c>
      <c r="D3922" t="s">
        <v>145</v>
      </c>
      <c r="E3922" t="s">
        <v>146</v>
      </c>
      <c r="F3922" t="s">
        <v>147</v>
      </c>
      <c r="G3922" t="s">
        <v>148</v>
      </c>
      <c r="I3922" t="s">
        <v>149</v>
      </c>
      <c r="J3922">
        <v>11421</v>
      </c>
      <c r="K3922" t="s">
        <v>18209</v>
      </c>
      <c r="L3922" t="s">
        <v>1996</v>
      </c>
      <c r="M3922" t="s">
        <v>4348</v>
      </c>
      <c r="N3922" t="s">
        <v>3835</v>
      </c>
      <c r="O3922" t="s">
        <v>4348</v>
      </c>
      <c r="P3922" t="s">
        <v>3835</v>
      </c>
      <c r="R3922" t="s">
        <v>1250</v>
      </c>
      <c r="S3922" t="s">
        <v>1996</v>
      </c>
      <c r="U3922" t="s">
        <v>57</v>
      </c>
      <c r="W3922" t="s">
        <v>347</v>
      </c>
      <c r="X3922" t="s">
        <v>13979</v>
      </c>
      <c r="Y3922" t="s">
        <v>93</v>
      </c>
      <c r="Z3922">
        <v>30</v>
      </c>
      <c r="AA3922" t="s">
        <v>94</v>
      </c>
      <c r="AB3922">
        <v>4089090023</v>
      </c>
      <c r="AC3922" t="s">
        <v>85</v>
      </c>
      <c r="AD3922">
        <v>1022711</v>
      </c>
      <c r="AE3922">
        <v>190148</v>
      </c>
      <c r="AF3922" t="s">
        <v>125</v>
      </c>
      <c r="AG3922" t="s">
        <v>63</v>
      </c>
      <c r="AH3922" t="s">
        <v>85</v>
      </c>
      <c r="AP3922">
        <v>40.688505540777697</v>
      </c>
      <c r="AQ3922">
        <v>-73.861316102293401</v>
      </c>
      <c r="AR3922" t="s">
        <v>18210</v>
      </c>
    </row>
    <row r="3923" spans="1:44" x14ac:dyDescent="0.25">
      <c r="A3923">
        <v>45285726</v>
      </c>
      <c r="B3923" t="s">
        <v>18211</v>
      </c>
      <c r="C3923" t="s">
        <v>15347</v>
      </c>
      <c r="D3923" t="s">
        <v>246</v>
      </c>
      <c r="E3923" t="s">
        <v>247</v>
      </c>
      <c r="F3923" t="s">
        <v>248</v>
      </c>
      <c r="G3923" t="s">
        <v>249</v>
      </c>
      <c r="H3923" t="s">
        <v>250</v>
      </c>
      <c r="I3923" t="s">
        <v>251</v>
      </c>
      <c r="J3923">
        <v>11355</v>
      </c>
      <c r="K3923" t="s">
        <v>15348</v>
      </c>
      <c r="L3923" t="s">
        <v>12533</v>
      </c>
      <c r="Q3923" t="s">
        <v>55</v>
      </c>
      <c r="R3923" t="s">
        <v>1901</v>
      </c>
      <c r="U3923" t="s">
        <v>57</v>
      </c>
      <c r="W3923" t="s">
        <v>371</v>
      </c>
      <c r="X3923" t="s">
        <v>15347</v>
      </c>
      <c r="Y3923" t="s">
        <v>1402</v>
      </c>
      <c r="Z3923">
        <v>20</v>
      </c>
      <c r="AA3923" t="s">
        <v>1403</v>
      </c>
      <c r="AB3923">
        <v>4051800001</v>
      </c>
      <c r="AC3923" t="s">
        <v>85</v>
      </c>
      <c r="AD3923">
        <v>1032631</v>
      </c>
      <c r="AE3923">
        <v>214770</v>
      </c>
      <c r="AF3923" t="s">
        <v>62</v>
      </c>
      <c r="AG3923" t="s">
        <v>63</v>
      </c>
      <c r="AH3923" t="s">
        <v>85</v>
      </c>
      <c r="AP3923">
        <v>40.756038174543001</v>
      </c>
      <c r="AQ3923">
        <v>-73.825369341674602</v>
      </c>
      <c r="AR3923" t="s">
        <v>15349</v>
      </c>
    </row>
    <row r="3924" spans="1:44" x14ac:dyDescent="0.25">
      <c r="A3924">
        <v>45285836</v>
      </c>
      <c r="B3924" t="s">
        <v>18212</v>
      </c>
      <c r="C3924" t="s">
        <v>18213</v>
      </c>
      <c r="D3924" t="s">
        <v>246</v>
      </c>
      <c r="E3924" t="s">
        <v>247</v>
      </c>
      <c r="F3924" t="s">
        <v>248</v>
      </c>
      <c r="G3924" t="s">
        <v>249</v>
      </c>
      <c r="H3924" t="s">
        <v>250</v>
      </c>
      <c r="I3924" t="s">
        <v>251</v>
      </c>
      <c r="J3924">
        <v>11232</v>
      </c>
      <c r="K3924" t="s">
        <v>18214</v>
      </c>
      <c r="L3924" t="s">
        <v>10326</v>
      </c>
      <c r="Q3924" t="s">
        <v>55</v>
      </c>
      <c r="R3924" t="s">
        <v>56</v>
      </c>
      <c r="U3924" t="s">
        <v>57</v>
      </c>
      <c r="W3924" t="s">
        <v>254</v>
      </c>
      <c r="X3924" t="s">
        <v>18213</v>
      </c>
      <c r="Y3924" t="s">
        <v>476</v>
      </c>
      <c r="Z3924">
        <v>38</v>
      </c>
      <c r="AA3924" t="s">
        <v>477</v>
      </c>
      <c r="AB3924">
        <v>3006460051</v>
      </c>
      <c r="AC3924" t="s">
        <v>56</v>
      </c>
      <c r="AD3924">
        <v>985587</v>
      </c>
      <c r="AE3924">
        <v>179949</v>
      </c>
      <c r="AF3924" t="s">
        <v>125</v>
      </c>
      <c r="AG3924" t="s">
        <v>63</v>
      </c>
      <c r="AH3924" t="s">
        <v>56</v>
      </c>
      <c r="AP3924">
        <v>40.660595046346998</v>
      </c>
      <c r="AQ3924">
        <v>-73.9951810219804</v>
      </c>
      <c r="AR3924" t="s">
        <v>18215</v>
      </c>
    </row>
    <row r="3925" spans="1:44" x14ac:dyDescent="0.25">
      <c r="A3925">
        <v>45288238</v>
      </c>
      <c r="B3925" t="s">
        <v>18216</v>
      </c>
      <c r="C3925" t="s">
        <v>18217</v>
      </c>
      <c r="D3925" t="s">
        <v>626</v>
      </c>
      <c r="E3925" t="s">
        <v>627</v>
      </c>
      <c r="F3925" t="s">
        <v>4630</v>
      </c>
      <c r="G3925" t="s">
        <v>4631</v>
      </c>
      <c r="H3925" t="s">
        <v>18218</v>
      </c>
      <c r="J3925">
        <v>11222</v>
      </c>
      <c r="K3925" t="s">
        <v>2842</v>
      </c>
      <c r="L3925" t="s">
        <v>2842</v>
      </c>
      <c r="M3925" t="s">
        <v>2842</v>
      </c>
      <c r="N3925" t="s">
        <v>9444</v>
      </c>
      <c r="O3925" t="s">
        <v>2842</v>
      </c>
      <c r="P3925" t="s">
        <v>9444</v>
      </c>
      <c r="U3925" t="s">
        <v>57</v>
      </c>
      <c r="W3925" t="s">
        <v>4634</v>
      </c>
      <c r="X3925" t="s">
        <v>18219</v>
      </c>
      <c r="Y3925" t="s">
        <v>204</v>
      </c>
      <c r="Z3925">
        <v>33</v>
      </c>
      <c r="AA3925" t="s">
        <v>205</v>
      </c>
      <c r="AC3925" t="s">
        <v>56</v>
      </c>
      <c r="AD3925">
        <v>997364</v>
      </c>
      <c r="AE3925">
        <v>204182</v>
      </c>
      <c r="AF3925" t="s">
        <v>125</v>
      </c>
      <c r="AG3925" t="s">
        <v>63</v>
      </c>
      <c r="AH3925" t="s">
        <v>56</v>
      </c>
      <c r="AK3925" t="s">
        <v>18220</v>
      </c>
      <c r="AP3925">
        <v>40.727099397091798</v>
      </c>
      <c r="AQ3925">
        <v>-73.952685753478207</v>
      </c>
      <c r="AR3925" t="s">
        <v>18221</v>
      </c>
    </row>
    <row r="3926" spans="1:44" x14ac:dyDescent="0.25">
      <c r="A3926">
        <v>45286148</v>
      </c>
      <c r="B3926" t="s">
        <v>18222</v>
      </c>
      <c r="C3926" t="s">
        <v>2190</v>
      </c>
      <c r="D3926" t="s">
        <v>821</v>
      </c>
      <c r="E3926" t="s">
        <v>822</v>
      </c>
      <c r="F3926" t="s">
        <v>2191</v>
      </c>
      <c r="G3926" t="s">
        <v>2191</v>
      </c>
      <c r="I3926" t="s">
        <v>572</v>
      </c>
      <c r="J3926">
        <v>11219</v>
      </c>
      <c r="K3926" t="s">
        <v>18223</v>
      </c>
      <c r="L3926" t="s">
        <v>9502</v>
      </c>
      <c r="M3926" t="s">
        <v>277</v>
      </c>
      <c r="N3926" t="s">
        <v>696</v>
      </c>
      <c r="Q3926" t="s">
        <v>55</v>
      </c>
      <c r="R3926" t="s">
        <v>56</v>
      </c>
      <c r="U3926" t="s">
        <v>57</v>
      </c>
      <c r="X3926" t="s">
        <v>2190</v>
      </c>
      <c r="Y3926" t="s">
        <v>459</v>
      </c>
      <c r="Z3926">
        <v>38</v>
      </c>
      <c r="AA3926" t="s">
        <v>460</v>
      </c>
      <c r="AB3926">
        <v>3057330054</v>
      </c>
      <c r="AC3926" t="s">
        <v>56</v>
      </c>
      <c r="AD3926">
        <v>984509</v>
      </c>
      <c r="AE3926">
        <v>167491</v>
      </c>
      <c r="AF3926" t="s">
        <v>125</v>
      </c>
      <c r="AG3926" t="s">
        <v>63</v>
      </c>
      <c r="AH3926" t="s">
        <v>56</v>
      </c>
      <c r="AP3926">
        <v>40.626400613793301</v>
      </c>
      <c r="AQ3926">
        <v>-73.999066958976897</v>
      </c>
      <c r="AR3926" t="s">
        <v>18224</v>
      </c>
    </row>
    <row r="3927" spans="1:44" x14ac:dyDescent="0.25">
      <c r="A3927">
        <v>45289117</v>
      </c>
      <c r="B3927" t="s">
        <v>18225</v>
      </c>
      <c r="C3927" t="s">
        <v>18226</v>
      </c>
      <c r="D3927" t="s">
        <v>145</v>
      </c>
      <c r="E3927" t="s">
        <v>146</v>
      </c>
      <c r="F3927" t="s">
        <v>147</v>
      </c>
      <c r="G3927" t="s">
        <v>1741</v>
      </c>
      <c r="I3927" t="s">
        <v>149</v>
      </c>
      <c r="J3927">
        <v>10021</v>
      </c>
      <c r="K3927" t="s">
        <v>18227</v>
      </c>
      <c r="L3927" t="s">
        <v>17808</v>
      </c>
      <c r="M3927" t="s">
        <v>216</v>
      </c>
      <c r="N3927" t="s">
        <v>780</v>
      </c>
      <c r="O3927" t="s">
        <v>216</v>
      </c>
      <c r="P3927" t="s">
        <v>780</v>
      </c>
      <c r="R3927" t="s">
        <v>179</v>
      </c>
      <c r="S3927" t="s">
        <v>17808</v>
      </c>
      <c r="U3927" t="s">
        <v>57</v>
      </c>
      <c r="W3927" t="s">
        <v>168</v>
      </c>
      <c r="X3927" t="s">
        <v>18228</v>
      </c>
      <c r="Y3927" t="s">
        <v>1550</v>
      </c>
      <c r="Z3927">
        <v>5</v>
      </c>
      <c r="AA3927" t="s">
        <v>1551</v>
      </c>
      <c r="AB3927">
        <v>1014500001</v>
      </c>
      <c r="AC3927" t="s">
        <v>183</v>
      </c>
      <c r="AD3927">
        <v>996277</v>
      </c>
      <c r="AE3927">
        <v>220034</v>
      </c>
      <c r="AF3927" t="s">
        <v>125</v>
      </c>
      <c r="AG3927" t="s">
        <v>63</v>
      </c>
      <c r="AH3927" t="s">
        <v>183</v>
      </c>
      <c r="AP3927">
        <v>40.770610682790398</v>
      </c>
      <c r="AQ3927">
        <v>-73.956579210814198</v>
      </c>
      <c r="AR3927" t="s">
        <v>18229</v>
      </c>
    </row>
    <row r="3928" spans="1:44" x14ac:dyDescent="0.25">
      <c r="A3928">
        <v>45288853</v>
      </c>
      <c r="B3928" t="s">
        <v>18230</v>
      </c>
      <c r="C3928" t="s">
        <v>18231</v>
      </c>
      <c r="D3928" t="s">
        <v>145</v>
      </c>
      <c r="E3928" t="s">
        <v>146</v>
      </c>
      <c r="F3928" t="s">
        <v>161</v>
      </c>
      <c r="G3928" t="s">
        <v>162</v>
      </c>
      <c r="I3928" t="s">
        <v>163</v>
      </c>
      <c r="J3928">
        <v>11226</v>
      </c>
      <c r="K3928" t="s">
        <v>18232</v>
      </c>
      <c r="L3928" t="s">
        <v>1698</v>
      </c>
      <c r="M3928" t="s">
        <v>7369</v>
      </c>
      <c r="N3928" t="s">
        <v>18233</v>
      </c>
      <c r="O3928" t="s">
        <v>7369</v>
      </c>
      <c r="P3928" t="s">
        <v>18233</v>
      </c>
      <c r="R3928" t="s">
        <v>56</v>
      </c>
      <c r="S3928" t="s">
        <v>1698</v>
      </c>
      <c r="U3928" t="s">
        <v>57</v>
      </c>
      <c r="W3928" t="s">
        <v>168</v>
      </c>
      <c r="X3928" t="s">
        <v>18234</v>
      </c>
      <c r="Y3928" t="s">
        <v>156</v>
      </c>
      <c r="Z3928">
        <v>40</v>
      </c>
      <c r="AA3928" t="s">
        <v>157</v>
      </c>
      <c r="AB3928">
        <v>3050590042</v>
      </c>
      <c r="AC3928" t="s">
        <v>56</v>
      </c>
      <c r="AD3928">
        <v>994898</v>
      </c>
      <c r="AE3928">
        <v>177286</v>
      </c>
      <c r="AF3928" t="s">
        <v>170</v>
      </c>
      <c r="AG3928" t="s">
        <v>63</v>
      </c>
      <c r="AH3928" t="s">
        <v>56</v>
      </c>
      <c r="AP3928">
        <v>40.653279394479497</v>
      </c>
      <c r="AQ3928">
        <v>-73.961625390526706</v>
      </c>
      <c r="AR3928" t="s">
        <v>18235</v>
      </c>
    </row>
    <row r="3929" spans="1:44" x14ac:dyDescent="0.25">
      <c r="A3929">
        <v>45287417</v>
      </c>
      <c r="B3929" t="s">
        <v>18236</v>
      </c>
      <c r="C3929" t="s">
        <v>18237</v>
      </c>
      <c r="D3929" t="s">
        <v>145</v>
      </c>
      <c r="E3929" t="s">
        <v>146</v>
      </c>
      <c r="F3929" t="s">
        <v>161</v>
      </c>
      <c r="G3929" t="s">
        <v>174</v>
      </c>
      <c r="I3929" t="s">
        <v>163</v>
      </c>
      <c r="J3929">
        <v>10025</v>
      </c>
      <c r="K3929" t="s">
        <v>18238</v>
      </c>
      <c r="L3929" t="s">
        <v>176</v>
      </c>
      <c r="M3929" t="s">
        <v>18239</v>
      </c>
      <c r="N3929" t="s">
        <v>11986</v>
      </c>
      <c r="O3929" t="s">
        <v>18239</v>
      </c>
      <c r="P3929" t="s">
        <v>11986</v>
      </c>
      <c r="R3929" t="s">
        <v>179</v>
      </c>
      <c r="S3929" t="s">
        <v>176</v>
      </c>
      <c r="U3929" t="s">
        <v>57</v>
      </c>
      <c r="W3929" t="s">
        <v>168</v>
      </c>
      <c r="X3929" t="s">
        <v>18240</v>
      </c>
      <c r="Y3929" t="s">
        <v>181</v>
      </c>
      <c r="Z3929">
        <v>7</v>
      </c>
      <c r="AA3929" t="s">
        <v>182</v>
      </c>
      <c r="AB3929">
        <v>1018610031</v>
      </c>
      <c r="AC3929" t="s">
        <v>183</v>
      </c>
      <c r="AD3929">
        <v>994581</v>
      </c>
      <c r="AE3929">
        <v>230559</v>
      </c>
      <c r="AF3929" t="s">
        <v>170</v>
      </c>
      <c r="AG3929" t="s">
        <v>63</v>
      </c>
      <c r="AH3929" t="s">
        <v>183</v>
      </c>
      <c r="AP3929">
        <v>40.799501143255497</v>
      </c>
      <c r="AQ3929">
        <v>-73.962686051930902</v>
      </c>
      <c r="AR3929" t="s">
        <v>18241</v>
      </c>
    </row>
    <row r="3930" spans="1:44" x14ac:dyDescent="0.25">
      <c r="A3930">
        <v>45288181</v>
      </c>
      <c r="B3930" t="s">
        <v>18242</v>
      </c>
      <c r="C3930" t="s">
        <v>18243</v>
      </c>
      <c r="D3930" t="s">
        <v>145</v>
      </c>
      <c r="E3930" t="s">
        <v>146</v>
      </c>
      <c r="F3930" t="s">
        <v>147</v>
      </c>
      <c r="G3930" t="s">
        <v>1741</v>
      </c>
      <c r="J3930">
        <v>11207</v>
      </c>
      <c r="K3930" t="s">
        <v>9798</v>
      </c>
      <c r="L3930" t="s">
        <v>9799</v>
      </c>
      <c r="M3930" t="s">
        <v>9800</v>
      </c>
      <c r="N3930" t="s">
        <v>9801</v>
      </c>
      <c r="O3930" t="s">
        <v>9800</v>
      </c>
      <c r="P3930" t="s">
        <v>9801</v>
      </c>
      <c r="R3930" t="s">
        <v>56</v>
      </c>
      <c r="S3930" t="s">
        <v>9799</v>
      </c>
      <c r="U3930" t="s">
        <v>57</v>
      </c>
      <c r="W3930" t="s">
        <v>154</v>
      </c>
      <c r="X3930" t="s">
        <v>18244</v>
      </c>
      <c r="Y3930" t="s">
        <v>3076</v>
      </c>
      <c r="Z3930">
        <v>37</v>
      </c>
      <c r="AA3930" t="s">
        <v>3077</v>
      </c>
      <c r="AB3930">
        <v>3039240017</v>
      </c>
      <c r="AC3930" t="s">
        <v>56</v>
      </c>
      <c r="AD3930">
        <v>1015580</v>
      </c>
      <c r="AE3930">
        <v>187688</v>
      </c>
      <c r="AF3930" t="s">
        <v>125</v>
      </c>
      <c r="AG3930" t="s">
        <v>63</v>
      </c>
      <c r="AH3930" t="s">
        <v>56</v>
      </c>
      <c r="AP3930">
        <v>40.681781523777197</v>
      </c>
      <c r="AQ3930">
        <v>-73.887040695839602</v>
      </c>
      <c r="AR3930" t="s">
        <v>9803</v>
      </c>
    </row>
    <row r="3931" spans="1:44" x14ac:dyDescent="0.25">
      <c r="A3931">
        <v>45285000</v>
      </c>
      <c r="B3931" t="s">
        <v>18245</v>
      </c>
      <c r="C3931" t="s">
        <v>4673</v>
      </c>
      <c r="D3931" t="s">
        <v>821</v>
      </c>
      <c r="E3931" t="s">
        <v>822</v>
      </c>
      <c r="F3931" t="s">
        <v>2191</v>
      </c>
      <c r="G3931" t="s">
        <v>2191</v>
      </c>
      <c r="I3931" t="s">
        <v>572</v>
      </c>
      <c r="J3931">
        <v>10301</v>
      </c>
      <c r="K3931" t="s">
        <v>18246</v>
      </c>
      <c r="L3931" t="s">
        <v>18247</v>
      </c>
      <c r="M3931" t="s">
        <v>18248</v>
      </c>
      <c r="N3931" t="s">
        <v>344</v>
      </c>
      <c r="Q3931" t="s">
        <v>55</v>
      </c>
      <c r="R3931" t="s">
        <v>879</v>
      </c>
      <c r="U3931" t="s">
        <v>57</v>
      </c>
      <c r="X3931" t="s">
        <v>4673</v>
      </c>
      <c r="Y3931" t="s">
        <v>2318</v>
      </c>
      <c r="Z3931">
        <v>49</v>
      </c>
      <c r="AA3931" t="s">
        <v>2319</v>
      </c>
      <c r="AB3931">
        <v>5006010072</v>
      </c>
      <c r="AC3931" t="s">
        <v>879</v>
      </c>
      <c r="AD3931">
        <v>956779</v>
      </c>
      <c r="AE3931">
        <v>164086</v>
      </c>
      <c r="AF3931" t="s">
        <v>125</v>
      </c>
      <c r="AG3931" t="s">
        <v>63</v>
      </c>
      <c r="AH3931" t="s">
        <v>879</v>
      </c>
      <c r="AP3931">
        <v>40.617012015975902</v>
      </c>
      <c r="AQ3931">
        <v>-74.098949692299897</v>
      </c>
      <c r="AR3931" t="s">
        <v>18249</v>
      </c>
    </row>
    <row r="3932" spans="1:44" x14ac:dyDescent="0.25">
      <c r="A3932">
        <v>45288016</v>
      </c>
      <c r="B3932" t="s">
        <v>18245</v>
      </c>
      <c r="C3932" t="s">
        <v>8113</v>
      </c>
      <c r="D3932" t="s">
        <v>821</v>
      </c>
      <c r="E3932" t="s">
        <v>822</v>
      </c>
      <c r="F3932" t="s">
        <v>2191</v>
      </c>
      <c r="G3932" t="s">
        <v>2191</v>
      </c>
      <c r="I3932" t="s">
        <v>572</v>
      </c>
      <c r="J3932">
        <v>11103</v>
      </c>
      <c r="K3932" t="s">
        <v>18250</v>
      </c>
      <c r="L3932" t="s">
        <v>2610</v>
      </c>
      <c r="M3932" t="s">
        <v>1181</v>
      </c>
      <c r="N3932" t="s">
        <v>1182</v>
      </c>
      <c r="Q3932" t="s">
        <v>55</v>
      </c>
      <c r="R3932" t="s">
        <v>5055</v>
      </c>
      <c r="U3932" t="s">
        <v>57</v>
      </c>
      <c r="X3932" t="s">
        <v>8113</v>
      </c>
      <c r="Y3932" t="s">
        <v>193</v>
      </c>
      <c r="Z3932">
        <v>22</v>
      </c>
      <c r="AA3932" t="s">
        <v>194</v>
      </c>
      <c r="AB3932">
        <v>4006970059</v>
      </c>
      <c r="AC3932" t="s">
        <v>85</v>
      </c>
      <c r="AD3932">
        <v>1008354</v>
      </c>
      <c r="AE3932">
        <v>217005</v>
      </c>
      <c r="AF3932" t="s">
        <v>125</v>
      </c>
      <c r="AG3932" t="s">
        <v>63</v>
      </c>
      <c r="AH3932" t="s">
        <v>85</v>
      </c>
      <c r="AP3932">
        <v>40.762272185267499</v>
      </c>
      <c r="AQ3932">
        <v>-73.912988791691504</v>
      </c>
      <c r="AR3932" t="s">
        <v>18251</v>
      </c>
    </row>
    <row r="3933" spans="1:44" x14ac:dyDescent="0.25">
      <c r="A3933">
        <v>45287631</v>
      </c>
      <c r="B3933" t="s">
        <v>18252</v>
      </c>
      <c r="C3933" t="s">
        <v>15347</v>
      </c>
      <c r="D3933" t="s">
        <v>246</v>
      </c>
      <c r="E3933" t="s">
        <v>247</v>
      </c>
      <c r="F3933" t="s">
        <v>248</v>
      </c>
      <c r="G3933" t="s">
        <v>249</v>
      </c>
      <c r="H3933" t="s">
        <v>250</v>
      </c>
      <c r="I3933" t="s">
        <v>251</v>
      </c>
      <c r="J3933">
        <v>11355</v>
      </c>
      <c r="K3933" t="s">
        <v>15348</v>
      </c>
      <c r="L3933" t="s">
        <v>12533</v>
      </c>
      <c r="Q3933" t="s">
        <v>55</v>
      </c>
      <c r="R3933" t="s">
        <v>1901</v>
      </c>
      <c r="U3933" t="s">
        <v>57</v>
      </c>
      <c r="W3933" t="s">
        <v>371</v>
      </c>
      <c r="X3933" t="s">
        <v>15347</v>
      </c>
      <c r="Y3933" t="s">
        <v>1402</v>
      </c>
      <c r="Z3933">
        <v>20</v>
      </c>
      <c r="AA3933" t="s">
        <v>1403</v>
      </c>
      <c r="AB3933">
        <v>4051800001</v>
      </c>
      <c r="AC3933" t="s">
        <v>85</v>
      </c>
      <c r="AD3933">
        <v>1032631</v>
      </c>
      <c r="AE3933">
        <v>214770</v>
      </c>
      <c r="AF3933" t="s">
        <v>62</v>
      </c>
      <c r="AG3933" t="s">
        <v>63</v>
      </c>
      <c r="AH3933" t="s">
        <v>85</v>
      </c>
      <c r="AP3933">
        <v>40.756038174543001</v>
      </c>
      <c r="AQ3933">
        <v>-73.825369341674602</v>
      </c>
      <c r="AR3933" t="s">
        <v>15349</v>
      </c>
    </row>
    <row r="3934" spans="1:44" x14ac:dyDescent="0.25">
      <c r="A3934">
        <v>45288996</v>
      </c>
      <c r="B3934" t="s">
        <v>18253</v>
      </c>
      <c r="C3934" t="s">
        <v>926</v>
      </c>
      <c r="D3934" t="s">
        <v>927</v>
      </c>
      <c r="E3934" t="s">
        <v>928</v>
      </c>
      <c r="F3934" t="s">
        <v>3103</v>
      </c>
      <c r="G3934" t="s">
        <v>18254</v>
      </c>
      <c r="J3934">
        <v>10001</v>
      </c>
      <c r="K3934" t="s">
        <v>18255</v>
      </c>
      <c r="L3934" t="s">
        <v>17564</v>
      </c>
      <c r="Q3934" t="s">
        <v>55</v>
      </c>
      <c r="R3934" t="s">
        <v>179</v>
      </c>
      <c r="U3934" t="s">
        <v>57</v>
      </c>
      <c r="W3934" t="s">
        <v>1991</v>
      </c>
      <c r="X3934" t="s">
        <v>926</v>
      </c>
      <c r="Y3934" t="s">
        <v>2963</v>
      </c>
      <c r="Z3934">
        <v>3</v>
      </c>
      <c r="AA3934" t="s">
        <v>2964</v>
      </c>
      <c r="AB3934">
        <v>1007027502</v>
      </c>
      <c r="AC3934" t="s">
        <v>183</v>
      </c>
      <c r="AD3934">
        <v>983356</v>
      </c>
      <c r="AE3934">
        <v>213621</v>
      </c>
      <c r="AF3934" t="s">
        <v>281</v>
      </c>
      <c r="AG3934" t="s">
        <v>63</v>
      </c>
      <c r="AH3934" t="s">
        <v>183</v>
      </c>
      <c r="AP3934">
        <v>40.7530167825687</v>
      </c>
      <c r="AQ3934">
        <v>-74.003226734133406</v>
      </c>
      <c r="AR3934" t="s">
        <v>18256</v>
      </c>
    </row>
    <row r="3935" spans="1:44" x14ac:dyDescent="0.25">
      <c r="A3935">
        <v>45285529</v>
      </c>
      <c r="B3935" t="s">
        <v>18253</v>
      </c>
      <c r="C3935" t="s">
        <v>18257</v>
      </c>
      <c r="D3935" t="s">
        <v>927</v>
      </c>
      <c r="E3935" t="s">
        <v>928</v>
      </c>
      <c r="F3935" t="s">
        <v>3103</v>
      </c>
      <c r="G3935" t="s">
        <v>8769</v>
      </c>
      <c r="J3935">
        <v>10002</v>
      </c>
      <c r="K3935" t="s">
        <v>18258</v>
      </c>
      <c r="L3935" t="s">
        <v>18259</v>
      </c>
      <c r="Q3935" t="s">
        <v>55</v>
      </c>
      <c r="R3935" t="s">
        <v>179</v>
      </c>
      <c r="U3935" t="s">
        <v>57</v>
      </c>
      <c r="W3935" t="s">
        <v>1854</v>
      </c>
      <c r="X3935" t="s">
        <v>18257</v>
      </c>
      <c r="Y3935" t="s">
        <v>420</v>
      </c>
      <c r="Z3935">
        <v>1</v>
      </c>
      <c r="AA3935" t="s">
        <v>411</v>
      </c>
      <c r="AB3935">
        <v>1003067501</v>
      </c>
      <c r="AC3935" t="s">
        <v>183</v>
      </c>
      <c r="AD3935">
        <v>986117</v>
      </c>
      <c r="AE3935">
        <v>200706</v>
      </c>
      <c r="AF3935" t="s">
        <v>281</v>
      </c>
      <c r="AG3935" t="s">
        <v>63</v>
      </c>
      <c r="AH3935" t="s">
        <v>183</v>
      </c>
      <c r="AP3935">
        <v>40.717568141401799</v>
      </c>
      <c r="AQ3935">
        <v>-73.993264979287005</v>
      </c>
      <c r="AR3935" t="s">
        <v>18260</v>
      </c>
    </row>
    <row r="3936" spans="1:44" x14ac:dyDescent="0.25">
      <c r="A3936">
        <v>45289366</v>
      </c>
      <c r="B3936" t="s">
        <v>18253</v>
      </c>
      <c r="C3936" t="s">
        <v>8174</v>
      </c>
      <c r="D3936" t="s">
        <v>246</v>
      </c>
      <c r="E3936" t="s">
        <v>247</v>
      </c>
      <c r="F3936" t="s">
        <v>248</v>
      </c>
      <c r="G3936" t="s">
        <v>249</v>
      </c>
      <c r="H3936" t="s">
        <v>250</v>
      </c>
      <c r="I3936" t="s">
        <v>251</v>
      </c>
      <c r="J3936">
        <v>10468</v>
      </c>
      <c r="K3936" t="s">
        <v>8175</v>
      </c>
      <c r="L3936" t="s">
        <v>6791</v>
      </c>
      <c r="Q3936" t="s">
        <v>55</v>
      </c>
      <c r="R3936" t="s">
        <v>112</v>
      </c>
      <c r="U3936" t="s">
        <v>57</v>
      </c>
      <c r="W3936" t="s">
        <v>371</v>
      </c>
      <c r="X3936" t="s">
        <v>8174</v>
      </c>
      <c r="Y3936" t="s">
        <v>123</v>
      </c>
      <c r="Z3936">
        <v>14</v>
      </c>
      <c r="AA3936" t="s">
        <v>124</v>
      </c>
      <c r="AB3936">
        <v>2032200010</v>
      </c>
      <c r="AC3936" t="s">
        <v>112</v>
      </c>
      <c r="AD3936">
        <v>1010841</v>
      </c>
      <c r="AE3936">
        <v>255022</v>
      </c>
      <c r="AF3936" t="s">
        <v>170</v>
      </c>
      <c r="AG3936" t="s">
        <v>63</v>
      </c>
      <c r="AH3936" t="s">
        <v>112</v>
      </c>
      <c r="AP3936">
        <v>40.866611019742301</v>
      </c>
      <c r="AQ3936">
        <v>-73.903860547814205</v>
      </c>
      <c r="AR3936" t="s">
        <v>8176</v>
      </c>
    </row>
    <row r="3937" spans="1:44" x14ac:dyDescent="0.25">
      <c r="A3937">
        <v>45288572</v>
      </c>
      <c r="B3937" t="s">
        <v>18261</v>
      </c>
      <c r="C3937" t="s">
        <v>9151</v>
      </c>
      <c r="D3937" t="s">
        <v>246</v>
      </c>
      <c r="E3937" t="s">
        <v>247</v>
      </c>
      <c r="F3937" t="s">
        <v>248</v>
      </c>
      <c r="G3937" t="s">
        <v>249</v>
      </c>
      <c r="H3937" t="s">
        <v>250</v>
      </c>
      <c r="I3937" t="s">
        <v>251</v>
      </c>
      <c r="J3937">
        <v>10033</v>
      </c>
      <c r="K3937" t="s">
        <v>18262</v>
      </c>
      <c r="L3937" t="s">
        <v>1618</v>
      </c>
      <c r="Q3937" t="s">
        <v>55</v>
      </c>
      <c r="R3937" t="s">
        <v>179</v>
      </c>
      <c r="U3937" t="s">
        <v>57</v>
      </c>
      <c r="W3937" t="s">
        <v>254</v>
      </c>
      <c r="X3937" t="s">
        <v>9151</v>
      </c>
      <c r="Y3937" t="s">
        <v>308</v>
      </c>
      <c r="Z3937">
        <v>10</v>
      </c>
      <c r="AA3937" t="s">
        <v>655</v>
      </c>
      <c r="AB3937">
        <v>1021530001</v>
      </c>
      <c r="AC3937" t="s">
        <v>183</v>
      </c>
      <c r="AD3937">
        <v>1002625</v>
      </c>
      <c r="AE3937">
        <v>247885</v>
      </c>
      <c r="AF3937" t="s">
        <v>125</v>
      </c>
      <c r="AG3937" t="s">
        <v>63</v>
      </c>
      <c r="AH3937" t="s">
        <v>183</v>
      </c>
      <c r="AP3937">
        <v>40.847043021525501</v>
      </c>
      <c r="AQ3937">
        <v>-73.933584950666997</v>
      </c>
      <c r="AR3937" t="s">
        <v>18263</v>
      </c>
    </row>
    <row r="3938" spans="1:44" x14ac:dyDescent="0.25">
      <c r="A3938">
        <v>45288986</v>
      </c>
      <c r="B3938" t="s">
        <v>18264</v>
      </c>
      <c r="C3938" t="s">
        <v>18265</v>
      </c>
      <c r="D3938" t="s">
        <v>145</v>
      </c>
      <c r="E3938" t="s">
        <v>146</v>
      </c>
      <c r="F3938" t="s">
        <v>147</v>
      </c>
      <c r="G3938" t="s">
        <v>148</v>
      </c>
      <c r="J3938">
        <v>10469</v>
      </c>
      <c r="K3938" t="s">
        <v>18266</v>
      </c>
      <c r="L3938" t="s">
        <v>6824</v>
      </c>
      <c r="M3938" t="s">
        <v>7098</v>
      </c>
      <c r="N3938" t="s">
        <v>2709</v>
      </c>
      <c r="O3938" t="s">
        <v>7098</v>
      </c>
      <c r="P3938" t="s">
        <v>2709</v>
      </c>
      <c r="R3938" t="s">
        <v>112</v>
      </c>
      <c r="S3938" t="s">
        <v>6824</v>
      </c>
      <c r="U3938" t="s">
        <v>57</v>
      </c>
      <c r="W3938" t="s">
        <v>168</v>
      </c>
      <c r="X3938" t="s">
        <v>18267</v>
      </c>
      <c r="Y3938" t="s">
        <v>442</v>
      </c>
      <c r="Z3938">
        <v>12</v>
      </c>
      <c r="AA3938" t="s">
        <v>443</v>
      </c>
      <c r="AB3938">
        <v>2047910021</v>
      </c>
      <c r="AC3938" t="s">
        <v>112</v>
      </c>
      <c r="AD3938">
        <v>1029600</v>
      </c>
      <c r="AE3938">
        <v>256378</v>
      </c>
      <c r="AF3938" t="s">
        <v>125</v>
      </c>
      <c r="AG3938" t="s">
        <v>63</v>
      </c>
      <c r="AH3938" t="s">
        <v>112</v>
      </c>
      <c r="AP3938">
        <v>40.870256378860603</v>
      </c>
      <c r="AQ3938">
        <v>-73.836028549406194</v>
      </c>
      <c r="AR3938" t="s">
        <v>18268</v>
      </c>
    </row>
    <row r="3939" spans="1:44" x14ac:dyDescent="0.25">
      <c r="A3939">
        <v>45286924</v>
      </c>
      <c r="B3939" t="s">
        <v>18269</v>
      </c>
      <c r="C3939" t="s">
        <v>18270</v>
      </c>
      <c r="D3939" t="s">
        <v>145</v>
      </c>
      <c r="E3939" t="s">
        <v>146</v>
      </c>
      <c r="F3939" t="s">
        <v>161</v>
      </c>
      <c r="G3939" t="s">
        <v>162</v>
      </c>
      <c r="I3939" t="s">
        <v>163</v>
      </c>
      <c r="J3939">
        <v>10033</v>
      </c>
      <c r="K3939" t="s">
        <v>17295</v>
      </c>
      <c r="L3939" t="s">
        <v>2620</v>
      </c>
      <c r="M3939" t="s">
        <v>507</v>
      </c>
      <c r="N3939" t="s">
        <v>1618</v>
      </c>
      <c r="O3939" t="s">
        <v>507</v>
      </c>
      <c r="P3939" t="s">
        <v>1618</v>
      </c>
      <c r="R3939" t="s">
        <v>179</v>
      </c>
      <c r="S3939" t="s">
        <v>2620</v>
      </c>
      <c r="U3939" t="s">
        <v>57</v>
      </c>
      <c r="W3939" t="s">
        <v>457</v>
      </c>
      <c r="X3939" t="s">
        <v>17296</v>
      </c>
      <c r="Y3939" t="s">
        <v>308</v>
      </c>
      <c r="Z3939">
        <v>10</v>
      </c>
      <c r="AA3939" t="s">
        <v>309</v>
      </c>
      <c r="AB3939">
        <v>1021560072</v>
      </c>
      <c r="AC3939" t="s">
        <v>183</v>
      </c>
      <c r="AD3939">
        <v>1003827</v>
      </c>
      <c r="AE3939">
        <v>249805</v>
      </c>
      <c r="AF3939" t="s">
        <v>62</v>
      </c>
      <c r="AG3939" t="s">
        <v>63</v>
      </c>
      <c r="AH3939" t="s">
        <v>183</v>
      </c>
      <c r="AP3939">
        <v>40.852310268848299</v>
      </c>
      <c r="AQ3939">
        <v>-73.9292348080929</v>
      </c>
      <c r="AR3939" t="s">
        <v>17297</v>
      </c>
    </row>
    <row r="3940" spans="1:44" x14ac:dyDescent="0.25">
      <c r="A3940">
        <v>45287824</v>
      </c>
      <c r="B3940" t="s">
        <v>18271</v>
      </c>
      <c r="C3940" t="s">
        <v>18272</v>
      </c>
      <c r="D3940" t="s">
        <v>145</v>
      </c>
      <c r="E3940" t="s">
        <v>146</v>
      </c>
      <c r="F3940" t="s">
        <v>161</v>
      </c>
      <c r="G3940" t="s">
        <v>162</v>
      </c>
      <c r="I3940" t="s">
        <v>163</v>
      </c>
      <c r="J3940">
        <v>11225</v>
      </c>
      <c r="K3940" t="s">
        <v>17717</v>
      </c>
      <c r="L3940" t="s">
        <v>7440</v>
      </c>
      <c r="M3940" t="s">
        <v>52</v>
      </c>
      <c r="N3940" t="s">
        <v>1001</v>
      </c>
      <c r="O3940" t="s">
        <v>52</v>
      </c>
      <c r="P3940" t="s">
        <v>1001</v>
      </c>
      <c r="R3940" t="s">
        <v>56</v>
      </c>
      <c r="S3940" t="s">
        <v>7440</v>
      </c>
      <c r="U3940" t="s">
        <v>57</v>
      </c>
      <c r="W3940" t="s">
        <v>168</v>
      </c>
      <c r="X3940" t="s">
        <v>18273</v>
      </c>
      <c r="Y3940" t="s">
        <v>140</v>
      </c>
      <c r="Z3940">
        <v>40</v>
      </c>
      <c r="AA3940" t="s">
        <v>141</v>
      </c>
      <c r="AB3940">
        <v>3013210053</v>
      </c>
      <c r="AC3940" t="s">
        <v>56</v>
      </c>
      <c r="AD3940">
        <v>998297</v>
      </c>
      <c r="AE3940">
        <v>180630</v>
      </c>
      <c r="AF3940" t="s">
        <v>62</v>
      </c>
      <c r="AG3940" t="s">
        <v>63</v>
      </c>
      <c r="AH3940" t="s">
        <v>56</v>
      </c>
      <c r="AP3940">
        <v>40.662453199279497</v>
      </c>
      <c r="AQ3940">
        <v>-73.949368680918496</v>
      </c>
      <c r="AR3940" t="s">
        <v>17719</v>
      </c>
    </row>
    <row r="3941" spans="1:44" x14ac:dyDescent="0.25">
      <c r="A3941">
        <v>45286455</v>
      </c>
      <c r="B3941" t="s">
        <v>18274</v>
      </c>
      <c r="C3941" t="s">
        <v>18275</v>
      </c>
      <c r="D3941" t="s">
        <v>145</v>
      </c>
      <c r="E3941" t="s">
        <v>146</v>
      </c>
      <c r="F3941" t="s">
        <v>302</v>
      </c>
      <c r="G3941" t="s">
        <v>162</v>
      </c>
      <c r="I3941" t="s">
        <v>149</v>
      </c>
      <c r="J3941">
        <v>11372</v>
      </c>
      <c r="K3941" t="s">
        <v>18276</v>
      </c>
      <c r="L3941" t="s">
        <v>2735</v>
      </c>
      <c r="M3941" t="s">
        <v>843</v>
      </c>
      <c r="N3941" t="s">
        <v>844</v>
      </c>
      <c r="O3941" t="s">
        <v>843</v>
      </c>
      <c r="P3941" t="s">
        <v>844</v>
      </c>
      <c r="R3941" t="s">
        <v>845</v>
      </c>
      <c r="S3941" t="s">
        <v>2735</v>
      </c>
      <c r="U3941" t="s">
        <v>57</v>
      </c>
      <c r="W3941" t="s">
        <v>229</v>
      </c>
      <c r="X3941" t="s">
        <v>18277</v>
      </c>
      <c r="Y3941" t="s">
        <v>847</v>
      </c>
      <c r="Z3941">
        <v>25</v>
      </c>
      <c r="AA3941" t="s">
        <v>848</v>
      </c>
      <c r="AB3941">
        <v>4012560035</v>
      </c>
      <c r="AC3941" t="s">
        <v>85</v>
      </c>
      <c r="AD3941">
        <v>1013092</v>
      </c>
      <c r="AE3941">
        <v>212874</v>
      </c>
      <c r="AF3941" t="s">
        <v>170</v>
      </c>
      <c r="AG3941" t="s">
        <v>63</v>
      </c>
      <c r="AH3941" t="s">
        <v>85</v>
      </c>
      <c r="AP3941">
        <v>40.750919464262203</v>
      </c>
      <c r="AQ3941">
        <v>-73.895903179273006</v>
      </c>
      <c r="AR3941" t="s">
        <v>18278</v>
      </c>
    </row>
    <row r="3942" spans="1:44" x14ac:dyDescent="0.25">
      <c r="A3942">
        <v>45289515</v>
      </c>
      <c r="B3942" t="s">
        <v>18279</v>
      </c>
      <c r="C3942" t="s">
        <v>2190</v>
      </c>
      <c r="D3942" t="s">
        <v>821</v>
      </c>
      <c r="E3942" t="s">
        <v>822</v>
      </c>
      <c r="F3942" t="s">
        <v>2191</v>
      </c>
      <c r="G3942" t="s">
        <v>2191</v>
      </c>
      <c r="I3942" t="s">
        <v>572</v>
      </c>
      <c r="J3942">
        <v>11219</v>
      </c>
      <c r="K3942" t="s">
        <v>18280</v>
      </c>
      <c r="L3942" t="s">
        <v>696</v>
      </c>
      <c r="M3942" t="s">
        <v>4126</v>
      </c>
      <c r="N3942" t="s">
        <v>593</v>
      </c>
      <c r="Q3942" t="s">
        <v>55</v>
      </c>
      <c r="R3942" t="s">
        <v>56</v>
      </c>
      <c r="U3942" t="s">
        <v>57</v>
      </c>
      <c r="X3942" t="s">
        <v>2190</v>
      </c>
      <c r="Y3942" t="s">
        <v>459</v>
      </c>
      <c r="Z3942">
        <v>43</v>
      </c>
      <c r="AA3942" t="s">
        <v>460</v>
      </c>
      <c r="AB3942">
        <v>3057750040</v>
      </c>
      <c r="AC3942" t="s">
        <v>56</v>
      </c>
      <c r="AD3942">
        <v>983880</v>
      </c>
      <c r="AE3942">
        <v>166154</v>
      </c>
      <c r="AF3942" t="s">
        <v>125</v>
      </c>
      <c r="AG3942" t="s">
        <v>63</v>
      </c>
      <c r="AH3942" t="s">
        <v>56</v>
      </c>
      <c r="AP3942">
        <v>40.6227308249278</v>
      </c>
      <c r="AQ3942">
        <v>-74.001332842461295</v>
      </c>
      <c r="AR3942" t="s">
        <v>18281</v>
      </c>
    </row>
    <row r="3943" spans="1:44" x14ac:dyDescent="0.25">
      <c r="A3943">
        <v>45286642</v>
      </c>
      <c r="B3943" t="s">
        <v>18282</v>
      </c>
      <c r="C3943" t="s">
        <v>2190</v>
      </c>
      <c r="D3943" t="s">
        <v>821</v>
      </c>
      <c r="E3943" t="s">
        <v>822</v>
      </c>
      <c r="F3943" t="s">
        <v>2191</v>
      </c>
      <c r="G3943" t="s">
        <v>2191</v>
      </c>
      <c r="I3943" t="s">
        <v>572</v>
      </c>
      <c r="J3943">
        <v>10312</v>
      </c>
      <c r="K3943" t="s">
        <v>18283</v>
      </c>
      <c r="L3943" t="s">
        <v>9800</v>
      </c>
      <c r="M3943" t="s">
        <v>18284</v>
      </c>
      <c r="N3943" t="s">
        <v>16263</v>
      </c>
      <c r="Q3943" t="s">
        <v>55</v>
      </c>
      <c r="R3943" t="s">
        <v>879</v>
      </c>
      <c r="U3943" t="s">
        <v>57</v>
      </c>
      <c r="X3943" t="s">
        <v>2190</v>
      </c>
      <c r="Y3943" t="s">
        <v>881</v>
      </c>
      <c r="Z3943">
        <v>51</v>
      </c>
      <c r="AA3943" t="s">
        <v>1118</v>
      </c>
      <c r="AB3943">
        <v>5055320044</v>
      </c>
      <c r="AC3943" t="s">
        <v>879</v>
      </c>
      <c r="AD3943">
        <v>938174</v>
      </c>
      <c r="AE3943">
        <v>143264</v>
      </c>
      <c r="AF3943" t="s">
        <v>125</v>
      </c>
      <c r="AG3943" t="s">
        <v>63</v>
      </c>
      <c r="AH3943" t="s">
        <v>879</v>
      </c>
      <c r="AP3943">
        <v>40.559782666999801</v>
      </c>
      <c r="AQ3943">
        <v>-74.1658222231693</v>
      </c>
      <c r="AR3943" t="s">
        <v>18285</v>
      </c>
    </row>
    <row r="3944" spans="1:44" x14ac:dyDescent="0.25">
      <c r="A3944">
        <v>45288017</v>
      </c>
      <c r="B3944" t="s">
        <v>18282</v>
      </c>
      <c r="C3944" t="s">
        <v>2190</v>
      </c>
      <c r="D3944" t="s">
        <v>821</v>
      </c>
      <c r="E3944" t="s">
        <v>822</v>
      </c>
      <c r="F3944" t="s">
        <v>2191</v>
      </c>
      <c r="G3944" t="s">
        <v>2191</v>
      </c>
      <c r="I3944" t="s">
        <v>572</v>
      </c>
      <c r="J3944">
        <v>11231</v>
      </c>
      <c r="K3944" t="s">
        <v>18286</v>
      </c>
      <c r="L3944" t="s">
        <v>18287</v>
      </c>
      <c r="M3944" t="s">
        <v>836</v>
      </c>
      <c r="N3944" t="s">
        <v>2568</v>
      </c>
      <c r="Q3944" t="s">
        <v>55</v>
      </c>
      <c r="R3944" t="s">
        <v>56</v>
      </c>
      <c r="U3944" t="s">
        <v>57</v>
      </c>
      <c r="X3944" t="s">
        <v>2190</v>
      </c>
      <c r="Y3944" t="s">
        <v>133</v>
      </c>
      <c r="Z3944">
        <v>39</v>
      </c>
      <c r="AA3944" t="s">
        <v>648</v>
      </c>
      <c r="AB3944">
        <v>3003650032</v>
      </c>
      <c r="AC3944" t="s">
        <v>56</v>
      </c>
      <c r="AD3944">
        <v>984375</v>
      </c>
      <c r="AE3944">
        <v>187063</v>
      </c>
      <c r="AF3944" t="s">
        <v>125</v>
      </c>
      <c r="AG3944" t="s">
        <v>63</v>
      </c>
      <c r="AH3944" t="s">
        <v>56</v>
      </c>
      <c r="AP3944">
        <v>40.680121485622998</v>
      </c>
      <c r="AQ3944">
        <v>-73.999549327876593</v>
      </c>
      <c r="AR3944" t="s">
        <v>18288</v>
      </c>
    </row>
    <row r="3945" spans="1:44" x14ac:dyDescent="0.25">
      <c r="A3945">
        <v>45286761</v>
      </c>
      <c r="B3945" t="s">
        <v>18289</v>
      </c>
      <c r="C3945" t="s">
        <v>8512</v>
      </c>
      <c r="D3945" t="s">
        <v>246</v>
      </c>
      <c r="E3945" t="s">
        <v>247</v>
      </c>
      <c r="F3945" t="s">
        <v>248</v>
      </c>
      <c r="G3945" t="s">
        <v>249</v>
      </c>
      <c r="H3945" t="s">
        <v>250</v>
      </c>
      <c r="I3945" t="s">
        <v>251</v>
      </c>
      <c r="J3945">
        <v>10466</v>
      </c>
      <c r="K3945" t="s">
        <v>18290</v>
      </c>
      <c r="L3945" t="s">
        <v>12018</v>
      </c>
      <c r="Q3945" t="s">
        <v>55</v>
      </c>
      <c r="R3945" t="s">
        <v>112</v>
      </c>
      <c r="U3945" t="s">
        <v>57</v>
      </c>
      <c r="W3945" t="s">
        <v>538</v>
      </c>
      <c r="X3945" t="s">
        <v>8512</v>
      </c>
      <c r="Y3945" t="s">
        <v>442</v>
      </c>
      <c r="Z3945">
        <v>12</v>
      </c>
      <c r="AA3945" t="s">
        <v>443</v>
      </c>
      <c r="AB3945">
        <v>2048190042</v>
      </c>
      <c r="AC3945" t="s">
        <v>112</v>
      </c>
      <c r="AD3945">
        <v>1021645</v>
      </c>
      <c r="AE3945">
        <v>262827</v>
      </c>
      <c r="AF3945" t="s">
        <v>125</v>
      </c>
      <c r="AG3945" t="s">
        <v>63</v>
      </c>
      <c r="AH3945" t="s">
        <v>112</v>
      </c>
      <c r="AP3945">
        <v>40.887994148657398</v>
      </c>
      <c r="AQ3945">
        <v>-73.864755295993206</v>
      </c>
      <c r="AR3945" t="s">
        <v>18291</v>
      </c>
    </row>
    <row r="3946" spans="1:44" x14ac:dyDescent="0.25">
      <c r="A3946">
        <v>45287709</v>
      </c>
      <c r="B3946" t="s">
        <v>18292</v>
      </c>
      <c r="C3946" t="s">
        <v>18293</v>
      </c>
      <c r="D3946" t="s">
        <v>145</v>
      </c>
      <c r="E3946" t="s">
        <v>146</v>
      </c>
      <c r="F3946" t="s">
        <v>260</v>
      </c>
      <c r="G3946" t="s">
        <v>261</v>
      </c>
      <c r="I3946" t="s">
        <v>149</v>
      </c>
      <c r="J3946">
        <v>11362</v>
      </c>
      <c r="K3946" t="s">
        <v>18294</v>
      </c>
      <c r="L3946" t="s">
        <v>18295</v>
      </c>
      <c r="M3946" t="s">
        <v>2529</v>
      </c>
      <c r="N3946" t="s">
        <v>6593</v>
      </c>
      <c r="O3946" t="s">
        <v>2529</v>
      </c>
      <c r="P3946" t="s">
        <v>6593</v>
      </c>
      <c r="R3946" t="s">
        <v>5476</v>
      </c>
      <c r="S3946" t="s">
        <v>18295</v>
      </c>
      <c r="U3946" t="s">
        <v>57</v>
      </c>
      <c r="W3946" t="s">
        <v>457</v>
      </c>
      <c r="X3946" t="s">
        <v>18296</v>
      </c>
      <c r="Y3946" t="s">
        <v>797</v>
      </c>
      <c r="Z3946">
        <v>23</v>
      </c>
      <c r="AA3946" t="s">
        <v>798</v>
      </c>
      <c r="AB3946">
        <v>4082917501</v>
      </c>
      <c r="AC3946" t="s">
        <v>85</v>
      </c>
      <c r="AD3946">
        <v>1056512</v>
      </c>
      <c r="AE3946">
        <v>212794</v>
      </c>
      <c r="AF3946" t="s">
        <v>170</v>
      </c>
      <c r="AG3946" t="s">
        <v>63</v>
      </c>
      <c r="AH3946" t="s">
        <v>85</v>
      </c>
      <c r="AP3946">
        <v>40.7504516571084</v>
      </c>
      <c r="AQ3946">
        <v>-73.739192809842294</v>
      </c>
      <c r="AR3946" t="s">
        <v>18297</v>
      </c>
    </row>
    <row r="3947" spans="1:44" x14ac:dyDescent="0.25">
      <c r="A3947">
        <v>45289611</v>
      </c>
      <c r="B3947" t="s">
        <v>18298</v>
      </c>
      <c r="C3947" t="s">
        <v>18299</v>
      </c>
      <c r="D3947" t="s">
        <v>270</v>
      </c>
      <c r="E3947" t="s">
        <v>271</v>
      </c>
      <c r="F3947" t="s">
        <v>1519</v>
      </c>
      <c r="G3947" t="s">
        <v>1520</v>
      </c>
      <c r="H3947" t="s">
        <v>1521</v>
      </c>
      <c r="J3947">
        <v>10308</v>
      </c>
      <c r="K3947" t="s">
        <v>18300</v>
      </c>
      <c r="L3947" t="s">
        <v>18301</v>
      </c>
      <c r="M3947" t="s">
        <v>18302</v>
      </c>
      <c r="N3947" t="s">
        <v>18303</v>
      </c>
      <c r="O3947" t="s">
        <v>18301</v>
      </c>
      <c r="P3947" t="s">
        <v>10808</v>
      </c>
      <c r="Q3947" t="s">
        <v>705</v>
      </c>
      <c r="R3947" t="s">
        <v>879</v>
      </c>
      <c r="U3947" t="s">
        <v>57</v>
      </c>
      <c r="W3947" t="s">
        <v>706</v>
      </c>
      <c r="X3947" t="s">
        <v>18299</v>
      </c>
      <c r="Y3947" t="s">
        <v>881</v>
      </c>
      <c r="Z3947">
        <v>51</v>
      </c>
      <c r="AA3947" t="s">
        <v>1118</v>
      </c>
      <c r="AB3947">
        <v>5053080010</v>
      </c>
      <c r="AC3947" t="s">
        <v>879</v>
      </c>
      <c r="AD3947">
        <v>944041</v>
      </c>
      <c r="AE3947">
        <v>135224</v>
      </c>
      <c r="AF3947" t="s">
        <v>281</v>
      </c>
      <c r="AG3947" t="s">
        <v>63</v>
      </c>
      <c r="AH3947" t="s">
        <v>879</v>
      </c>
      <c r="AP3947">
        <v>40.537742968125499</v>
      </c>
      <c r="AQ3947">
        <v>-74.144659822490297</v>
      </c>
      <c r="AR3947" t="s">
        <v>18304</v>
      </c>
    </row>
    <row r="3948" spans="1:44" x14ac:dyDescent="0.25">
      <c r="A3948">
        <v>45287062</v>
      </c>
      <c r="B3948" t="s">
        <v>18305</v>
      </c>
      <c r="C3948" t="s">
        <v>2190</v>
      </c>
      <c r="D3948" t="s">
        <v>821</v>
      </c>
      <c r="E3948" t="s">
        <v>822</v>
      </c>
      <c r="F3948" t="s">
        <v>2191</v>
      </c>
      <c r="G3948" t="s">
        <v>2191</v>
      </c>
      <c r="I3948" t="s">
        <v>572</v>
      </c>
      <c r="J3948">
        <v>10303</v>
      </c>
      <c r="K3948" t="s">
        <v>18306</v>
      </c>
      <c r="L3948" t="s">
        <v>18307</v>
      </c>
      <c r="M3948" t="s">
        <v>305</v>
      </c>
      <c r="N3948" t="s">
        <v>609</v>
      </c>
      <c r="Q3948" t="s">
        <v>55</v>
      </c>
      <c r="R3948" t="s">
        <v>879</v>
      </c>
      <c r="U3948" t="s">
        <v>57</v>
      </c>
      <c r="X3948" t="s">
        <v>2190</v>
      </c>
      <c r="Y3948" t="s">
        <v>2318</v>
      </c>
      <c r="Z3948">
        <v>49</v>
      </c>
      <c r="AA3948" t="s">
        <v>1272</v>
      </c>
      <c r="AB3948">
        <v>5011880175</v>
      </c>
      <c r="AC3948" t="s">
        <v>879</v>
      </c>
      <c r="AD3948">
        <v>941542</v>
      </c>
      <c r="AE3948">
        <v>171143</v>
      </c>
      <c r="AF3948" t="s">
        <v>125</v>
      </c>
      <c r="AG3948" t="s">
        <v>63</v>
      </c>
      <c r="AH3948" t="s">
        <v>879</v>
      </c>
      <c r="AP3948">
        <v>40.636321624273002</v>
      </c>
      <c r="AQ3948">
        <v>-74.153877454613706</v>
      </c>
      <c r="AR3948" t="s">
        <v>18308</v>
      </c>
    </row>
    <row r="3949" spans="1:44" x14ac:dyDescent="0.25">
      <c r="A3949">
        <v>45288630</v>
      </c>
      <c r="B3949" t="s">
        <v>18305</v>
      </c>
      <c r="C3949" t="s">
        <v>7799</v>
      </c>
      <c r="D3949" t="s">
        <v>1291</v>
      </c>
      <c r="E3949" t="s">
        <v>1292</v>
      </c>
      <c r="F3949" t="s">
        <v>1293</v>
      </c>
      <c r="G3949" t="s">
        <v>1539</v>
      </c>
      <c r="H3949" t="s">
        <v>1540</v>
      </c>
      <c r="J3949">
        <v>11416</v>
      </c>
      <c r="K3949" t="s">
        <v>18309</v>
      </c>
      <c r="L3949" t="s">
        <v>1996</v>
      </c>
      <c r="M3949" t="s">
        <v>18310</v>
      </c>
      <c r="N3949" t="s">
        <v>18311</v>
      </c>
      <c r="Q3949" t="s">
        <v>55</v>
      </c>
      <c r="R3949" t="s">
        <v>11223</v>
      </c>
      <c r="T3949" t="s">
        <v>322</v>
      </c>
      <c r="U3949" t="s">
        <v>57</v>
      </c>
      <c r="W3949" t="s">
        <v>1297</v>
      </c>
      <c r="X3949" t="s">
        <v>7799</v>
      </c>
      <c r="Y3949" t="s">
        <v>93</v>
      </c>
      <c r="Z3949">
        <v>32</v>
      </c>
      <c r="AA3949" t="s">
        <v>94</v>
      </c>
      <c r="AB3949">
        <v>4090070019</v>
      </c>
      <c r="AC3949" t="s">
        <v>85</v>
      </c>
      <c r="AD3949">
        <v>1023052</v>
      </c>
      <c r="AE3949">
        <v>188246</v>
      </c>
      <c r="AF3949" t="s">
        <v>62</v>
      </c>
      <c r="AG3949" t="s">
        <v>63</v>
      </c>
      <c r="AH3949" t="s">
        <v>85</v>
      </c>
      <c r="AP3949">
        <v>40.6832835042011</v>
      </c>
      <c r="AQ3949">
        <v>-73.860097469170896</v>
      </c>
      <c r="AR3949" t="s">
        <v>18312</v>
      </c>
    </row>
    <row r="3950" spans="1:44" x14ac:dyDescent="0.25">
      <c r="A3950">
        <v>45287541</v>
      </c>
      <c r="B3950" t="s">
        <v>18305</v>
      </c>
      <c r="C3950" t="s">
        <v>8113</v>
      </c>
      <c r="D3950" t="s">
        <v>821</v>
      </c>
      <c r="E3950" t="s">
        <v>822</v>
      </c>
      <c r="F3950" t="s">
        <v>2191</v>
      </c>
      <c r="G3950" t="s">
        <v>2191</v>
      </c>
      <c r="I3950" t="s">
        <v>572</v>
      </c>
      <c r="J3950">
        <v>11212</v>
      </c>
      <c r="K3950" t="s">
        <v>18313</v>
      </c>
      <c r="L3950" t="s">
        <v>16790</v>
      </c>
      <c r="M3950" t="s">
        <v>13158</v>
      </c>
      <c r="N3950" t="s">
        <v>18314</v>
      </c>
      <c r="Q3950" t="s">
        <v>55</v>
      </c>
      <c r="R3950" t="s">
        <v>56</v>
      </c>
      <c r="U3950" t="s">
        <v>57</v>
      </c>
      <c r="X3950" t="s">
        <v>8113</v>
      </c>
      <c r="Y3950" t="s">
        <v>637</v>
      </c>
      <c r="Z3950">
        <v>42</v>
      </c>
      <c r="AA3950" t="s">
        <v>638</v>
      </c>
      <c r="AB3950">
        <v>3036210031</v>
      </c>
      <c r="AC3950" t="s">
        <v>56</v>
      </c>
      <c r="AD3950">
        <v>1008604</v>
      </c>
      <c r="AE3950">
        <v>178749</v>
      </c>
      <c r="AF3950" t="s">
        <v>125</v>
      </c>
      <c r="AG3950" t="s">
        <v>63</v>
      </c>
      <c r="AH3950" t="s">
        <v>56</v>
      </c>
      <c r="AP3950">
        <v>40.657267920057201</v>
      </c>
      <c r="AQ3950">
        <v>-73.912224714286097</v>
      </c>
      <c r="AR3950" t="s">
        <v>18315</v>
      </c>
    </row>
    <row r="3951" spans="1:44" x14ac:dyDescent="0.25">
      <c r="A3951">
        <v>45289089</v>
      </c>
      <c r="B3951" t="s">
        <v>18316</v>
      </c>
      <c r="C3951" t="s">
        <v>18317</v>
      </c>
      <c r="D3951" t="s">
        <v>145</v>
      </c>
      <c r="E3951" t="s">
        <v>146</v>
      </c>
      <c r="F3951" t="s">
        <v>147</v>
      </c>
      <c r="G3951" t="s">
        <v>148</v>
      </c>
      <c r="I3951" t="s">
        <v>149</v>
      </c>
      <c r="J3951">
        <v>11207</v>
      </c>
      <c r="K3951" t="s">
        <v>18318</v>
      </c>
      <c r="L3951" t="s">
        <v>16678</v>
      </c>
      <c r="M3951" t="s">
        <v>8003</v>
      </c>
      <c r="N3951" t="s">
        <v>545</v>
      </c>
      <c r="O3951" t="s">
        <v>8003</v>
      </c>
      <c r="P3951" t="s">
        <v>545</v>
      </c>
      <c r="R3951" t="s">
        <v>56</v>
      </c>
      <c r="S3951" t="s">
        <v>16678</v>
      </c>
      <c r="U3951" t="s">
        <v>57</v>
      </c>
      <c r="W3951" t="s">
        <v>457</v>
      </c>
      <c r="X3951" t="s">
        <v>18319</v>
      </c>
      <c r="Y3951" t="s">
        <v>3076</v>
      </c>
      <c r="Z3951">
        <v>42</v>
      </c>
      <c r="AA3951" t="s">
        <v>3077</v>
      </c>
      <c r="AB3951">
        <v>3037560134</v>
      </c>
      <c r="AC3951" t="s">
        <v>56</v>
      </c>
      <c r="AD3951">
        <v>1013800</v>
      </c>
      <c r="AE3951">
        <v>183489</v>
      </c>
      <c r="AF3951" t="s">
        <v>125</v>
      </c>
      <c r="AG3951" t="s">
        <v>63</v>
      </c>
      <c r="AH3951" t="s">
        <v>56</v>
      </c>
      <c r="AP3951">
        <v>40.670262345341598</v>
      </c>
      <c r="AQ3951">
        <v>-73.893476832195105</v>
      </c>
      <c r="AR3951" t="s">
        <v>18320</v>
      </c>
    </row>
    <row r="3952" spans="1:44" x14ac:dyDescent="0.25">
      <c r="A3952">
        <v>45285536</v>
      </c>
      <c r="B3952" t="s">
        <v>18321</v>
      </c>
      <c r="C3952" t="s">
        <v>16057</v>
      </c>
      <c r="D3952" t="s">
        <v>145</v>
      </c>
      <c r="E3952" t="s">
        <v>146</v>
      </c>
      <c r="F3952" t="s">
        <v>302</v>
      </c>
      <c r="G3952" t="s">
        <v>527</v>
      </c>
      <c r="I3952" t="s">
        <v>149</v>
      </c>
      <c r="J3952">
        <v>10034</v>
      </c>
      <c r="K3952" t="s">
        <v>18322</v>
      </c>
      <c r="L3952" t="s">
        <v>465</v>
      </c>
      <c r="M3952" t="s">
        <v>226</v>
      </c>
      <c r="N3952" t="s">
        <v>1327</v>
      </c>
      <c r="O3952" t="s">
        <v>226</v>
      </c>
      <c r="P3952" t="s">
        <v>1327</v>
      </c>
      <c r="R3952" t="s">
        <v>179</v>
      </c>
      <c r="S3952" t="s">
        <v>465</v>
      </c>
      <c r="U3952" t="s">
        <v>57</v>
      </c>
      <c r="W3952" t="s">
        <v>347</v>
      </c>
      <c r="X3952" t="s">
        <v>18323</v>
      </c>
      <c r="Y3952" t="s">
        <v>308</v>
      </c>
      <c r="Z3952">
        <v>10</v>
      </c>
      <c r="AA3952" t="s">
        <v>309</v>
      </c>
      <c r="AB3952">
        <v>1022410042</v>
      </c>
      <c r="AC3952" t="s">
        <v>183</v>
      </c>
      <c r="AD3952">
        <v>1005428</v>
      </c>
      <c r="AE3952">
        <v>255350</v>
      </c>
      <c r="AF3952" t="s">
        <v>170</v>
      </c>
      <c r="AG3952" t="s">
        <v>63</v>
      </c>
      <c r="AH3952" t="s">
        <v>183</v>
      </c>
      <c r="AP3952">
        <v>40.867525925839601</v>
      </c>
      <c r="AQ3952">
        <v>-73.923430138716597</v>
      </c>
      <c r="AR3952" t="s">
        <v>18324</v>
      </c>
    </row>
    <row r="3953" spans="1:44" x14ac:dyDescent="0.25">
      <c r="A3953">
        <v>45289764</v>
      </c>
      <c r="B3953" t="s">
        <v>18325</v>
      </c>
      <c r="C3953" t="s">
        <v>18326</v>
      </c>
      <c r="D3953" t="s">
        <v>145</v>
      </c>
      <c r="E3953" t="s">
        <v>146</v>
      </c>
      <c r="F3953" t="s">
        <v>260</v>
      </c>
      <c r="G3953" t="s">
        <v>747</v>
      </c>
      <c r="I3953" t="s">
        <v>149</v>
      </c>
      <c r="J3953">
        <v>10456</v>
      </c>
      <c r="K3953" t="s">
        <v>18327</v>
      </c>
      <c r="L3953" t="s">
        <v>1105</v>
      </c>
      <c r="M3953" t="s">
        <v>2722</v>
      </c>
      <c r="N3953" t="s">
        <v>326</v>
      </c>
      <c r="O3953" t="s">
        <v>2722</v>
      </c>
      <c r="P3953" t="s">
        <v>326</v>
      </c>
      <c r="R3953" t="s">
        <v>112</v>
      </c>
      <c r="S3953" t="s">
        <v>1105</v>
      </c>
      <c r="U3953" t="s">
        <v>57</v>
      </c>
      <c r="W3953" t="s">
        <v>347</v>
      </c>
      <c r="X3953" t="s">
        <v>18328</v>
      </c>
      <c r="Y3953" t="s">
        <v>486</v>
      </c>
      <c r="Z3953">
        <v>16</v>
      </c>
      <c r="AA3953" t="s">
        <v>487</v>
      </c>
      <c r="AB3953">
        <v>2024550062</v>
      </c>
      <c r="AC3953" t="s">
        <v>112</v>
      </c>
      <c r="AD3953">
        <v>1006846</v>
      </c>
      <c r="AE3953">
        <v>241712</v>
      </c>
      <c r="AF3953" t="s">
        <v>125</v>
      </c>
      <c r="AG3953" t="s">
        <v>63</v>
      </c>
      <c r="AH3953" t="s">
        <v>112</v>
      </c>
      <c r="AP3953">
        <v>40.8300901442324</v>
      </c>
      <c r="AQ3953">
        <v>-73.918349270268706</v>
      </c>
      <c r="AR3953" t="s">
        <v>18329</v>
      </c>
    </row>
    <row r="3954" spans="1:44" x14ac:dyDescent="0.25">
      <c r="A3954">
        <v>45288990</v>
      </c>
      <c r="B3954" t="s">
        <v>18330</v>
      </c>
      <c r="C3954" t="s">
        <v>5094</v>
      </c>
      <c r="D3954" t="s">
        <v>821</v>
      </c>
      <c r="E3954" t="s">
        <v>822</v>
      </c>
      <c r="F3954" t="s">
        <v>2191</v>
      </c>
      <c r="G3954" t="s">
        <v>2191</v>
      </c>
      <c r="I3954" t="s">
        <v>572</v>
      </c>
      <c r="J3954">
        <v>10469</v>
      </c>
      <c r="K3954" t="s">
        <v>18331</v>
      </c>
      <c r="L3954" t="s">
        <v>7098</v>
      </c>
      <c r="M3954" t="s">
        <v>18332</v>
      </c>
      <c r="N3954" t="s">
        <v>17361</v>
      </c>
      <c r="Q3954" t="s">
        <v>55</v>
      </c>
      <c r="R3954" t="s">
        <v>112</v>
      </c>
      <c r="U3954" t="s">
        <v>57</v>
      </c>
      <c r="X3954" t="s">
        <v>5094</v>
      </c>
      <c r="Y3954" t="s">
        <v>442</v>
      </c>
      <c r="Z3954">
        <v>12</v>
      </c>
      <c r="AA3954" t="s">
        <v>443</v>
      </c>
      <c r="AB3954">
        <v>2047920002</v>
      </c>
      <c r="AC3954" t="s">
        <v>112</v>
      </c>
      <c r="AD3954">
        <v>1028807</v>
      </c>
      <c r="AE3954">
        <v>255768</v>
      </c>
      <c r="AF3954" t="s">
        <v>125</v>
      </c>
      <c r="AG3954" t="s">
        <v>63</v>
      </c>
      <c r="AH3954" t="s">
        <v>112</v>
      </c>
      <c r="AP3954">
        <v>40.868586156528501</v>
      </c>
      <c r="AQ3954">
        <v>-73.838899839724704</v>
      </c>
      <c r="AR3954" t="s">
        <v>18333</v>
      </c>
    </row>
    <row r="3955" spans="1:44" x14ac:dyDescent="0.25">
      <c r="A3955">
        <v>45286762</v>
      </c>
      <c r="B3955" t="s">
        <v>18334</v>
      </c>
      <c r="C3955" t="s">
        <v>18082</v>
      </c>
      <c r="D3955" t="s">
        <v>246</v>
      </c>
      <c r="E3955" t="s">
        <v>247</v>
      </c>
      <c r="F3955" t="s">
        <v>248</v>
      </c>
      <c r="G3955" t="s">
        <v>249</v>
      </c>
      <c r="H3955" t="s">
        <v>1446</v>
      </c>
      <c r="I3955" t="s">
        <v>251</v>
      </c>
      <c r="J3955">
        <v>10031</v>
      </c>
      <c r="K3955" t="s">
        <v>18335</v>
      </c>
      <c r="L3955" t="s">
        <v>18336</v>
      </c>
      <c r="Q3955" t="s">
        <v>55</v>
      </c>
      <c r="R3955" t="s">
        <v>179</v>
      </c>
      <c r="U3955" t="s">
        <v>57</v>
      </c>
      <c r="W3955" t="s">
        <v>254</v>
      </c>
      <c r="X3955" t="s">
        <v>18082</v>
      </c>
      <c r="Y3955" t="s">
        <v>372</v>
      </c>
      <c r="Z3955">
        <v>9</v>
      </c>
      <c r="AA3955" t="s">
        <v>373</v>
      </c>
      <c r="AB3955">
        <v>1020540096</v>
      </c>
      <c r="AC3955" t="s">
        <v>183</v>
      </c>
      <c r="AD3955">
        <v>1000450</v>
      </c>
      <c r="AE3955">
        <v>241141</v>
      </c>
      <c r="AF3955" t="s">
        <v>125</v>
      </c>
      <c r="AG3955" t="s">
        <v>63</v>
      </c>
      <c r="AH3955" t="s">
        <v>183</v>
      </c>
      <c r="AP3955">
        <v>40.828536960541399</v>
      </c>
      <c r="AQ3955">
        <v>-73.941462610550204</v>
      </c>
      <c r="AR3955" t="s">
        <v>18337</v>
      </c>
    </row>
    <row r="3956" spans="1:44" x14ac:dyDescent="0.25">
      <c r="A3956">
        <v>45288345</v>
      </c>
      <c r="B3956" t="s">
        <v>18338</v>
      </c>
      <c r="C3956" t="s">
        <v>18339</v>
      </c>
      <c r="D3956" t="s">
        <v>145</v>
      </c>
      <c r="E3956" t="s">
        <v>146</v>
      </c>
      <c r="F3956" t="s">
        <v>260</v>
      </c>
      <c r="G3956" t="s">
        <v>261</v>
      </c>
      <c r="I3956" t="s">
        <v>149</v>
      </c>
      <c r="J3956">
        <v>11377</v>
      </c>
      <c r="K3956" t="s">
        <v>18340</v>
      </c>
      <c r="L3956" t="s">
        <v>472</v>
      </c>
      <c r="M3956" t="s">
        <v>1852</v>
      </c>
      <c r="N3956" t="s">
        <v>9404</v>
      </c>
      <c r="O3956" t="s">
        <v>1852</v>
      </c>
      <c r="P3956" t="s">
        <v>9404</v>
      </c>
      <c r="R3956" t="s">
        <v>2017</v>
      </c>
      <c r="S3956" t="s">
        <v>472</v>
      </c>
      <c r="U3956" t="s">
        <v>57</v>
      </c>
      <c r="W3956" t="s">
        <v>347</v>
      </c>
      <c r="X3956" t="s">
        <v>18341</v>
      </c>
      <c r="Y3956" t="s">
        <v>1855</v>
      </c>
      <c r="Z3956">
        <v>26</v>
      </c>
      <c r="AA3956" t="s">
        <v>1856</v>
      </c>
      <c r="AB3956">
        <v>4001290060</v>
      </c>
      <c r="AC3956" t="s">
        <v>85</v>
      </c>
      <c r="AD3956">
        <v>1008301</v>
      </c>
      <c r="AE3956">
        <v>211413</v>
      </c>
      <c r="AF3956" t="s">
        <v>170</v>
      </c>
      <c r="AG3956" t="s">
        <v>63</v>
      </c>
      <c r="AH3956" t="s">
        <v>85</v>
      </c>
      <c r="AP3956">
        <v>40.746923718339303</v>
      </c>
      <c r="AQ3956">
        <v>-73.913200114650905</v>
      </c>
      <c r="AR3956" t="s">
        <v>18342</v>
      </c>
    </row>
    <row r="3957" spans="1:44" x14ac:dyDescent="0.25">
      <c r="A3957">
        <v>45285480</v>
      </c>
      <c r="B3957" t="s">
        <v>18343</v>
      </c>
      <c r="C3957" t="s">
        <v>18344</v>
      </c>
      <c r="D3957" t="s">
        <v>209</v>
      </c>
      <c r="E3957" t="s">
        <v>210</v>
      </c>
      <c r="F3957" t="s">
        <v>211</v>
      </c>
      <c r="G3957" t="s">
        <v>212</v>
      </c>
      <c r="H3957" t="s">
        <v>213</v>
      </c>
      <c r="I3957" t="s">
        <v>214</v>
      </c>
      <c r="J3957">
        <v>10016</v>
      </c>
      <c r="K3957" t="s">
        <v>18345</v>
      </c>
      <c r="L3957" t="s">
        <v>217</v>
      </c>
      <c r="M3957" t="s">
        <v>2591</v>
      </c>
      <c r="N3957" t="s">
        <v>130</v>
      </c>
      <c r="O3957" t="s">
        <v>2591</v>
      </c>
      <c r="P3957" t="s">
        <v>130</v>
      </c>
      <c r="R3957" t="s">
        <v>179</v>
      </c>
      <c r="S3957" t="s">
        <v>217</v>
      </c>
      <c r="U3957" t="s">
        <v>57</v>
      </c>
      <c r="Y3957" t="s">
        <v>218</v>
      </c>
      <c r="Z3957">
        <v>2</v>
      </c>
      <c r="AA3957" t="s">
        <v>219</v>
      </c>
      <c r="AB3957">
        <v>1008840054</v>
      </c>
      <c r="AC3957" t="s">
        <v>183</v>
      </c>
      <c r="AD3957">
        <v>989355</v>
      </c>
      <c r="AE3957">
        <v>209998</v>
      </c>
      <c r="AF3957" t="s">
        <v>62</v>
      </c>
      <c r="AG3957" t="s">
        <v>63</v>
      </c>
      <c r="AH3957" t="s">
        <v>183</v>
      </c>
      <c r="AP3957">
        <v>40.743071130699299</v>
      </c>
      <c r="AQ3957">
        <v>-73.981577160111399</v>
      </c>
      <c r="AR3957" t="s">
        <v>18346</v>
      </c>
    </row>
    <row r="3958" spans="1:44" x14ac:dyDescent="0.25">
      <c r="A3958">
        <v>45286891</v>
      </c>
      <c r="B3958" t="s">
        <v>18347</v>
      </c>
      <c r="C3958" t="s">
        <v>18348</v>
      </c>
      <c r="D3958" t="s">
        <v>145</v>
      </c>
      <c r="E3958" t="s">
        <v>146</v>
      </c>
      <c r="F3958" t="s">
        <v>147</v>
      </c>
      <c r="G3958" t="s">
        <v>148</v>
      </c>
      <c r="J3958">
        <v>10456</v>
      </c>
      <c r="K3958" t="s">
        <v>18349</v>
      </c>
      <c r="L3958" t="s">
        <v>12014</v>
      </c>
      <c r="M3958" t="s">
        <v>1494</v>
      </c>
      <c r="N3958" t="s">
        <v>3545</v>
      </c>
      <c r="O3958" t="s">
        <v>1494</v>
      </c>
      <c r="P3958" t="s">
        <v>3545</v>
      </c>
      <c r="R3958" t="s">
        <v>112</v>
      </c>
      <c r="S3958" t="s">
        <v>12014</v>
      </c>
      <c r="U3958" t="s">
        <v>57</v>
      </c>
      <c r="W3958" t="s">
        <v>457</v>
      </c>
      <c r="X3958" t="s">
        <v>18350</v>
      </c>
      <c r="Y3958" t="s">
        <v>727</v>
      </c>
      <c r="Z3958">
        <v>16</v>
      </c>
      <c r="AA3958" t="s">
        <v>728</v>
      </c>
      <c r="AB3958">
        <v>2026710005</v>
      </c>
      <c r="AC3958" t="s">
        <v>112</v>
      </c>
      <c r="AD3958">
        <v>1011559</v>
      </c>
      <c r="AE3958">
        <v>240589</v>
      </c>
      <c r="AF3958" t="s">
        <v>125</v>
      </c>
      <c r="AG3958" t="s">
        <v>63</v>
      </c>
      <c r="AH3958" t="s">
        <v>112</v>
      </c>
      <c r="AP3958">
        <v>40.826994517002497</v>
      </c>
      <c r="AQ3958">
        <v>-73.901323411685894</v>
      </c>
      <c r="AR3958" t="s">
        <v>18351</v>
      </c>
    </row>
    <row r="3959" spans="1:44" x14ac:dyDescent="0.25">
      <c r="A3959">
        <v>45288471</v>
      </c>
      <c r="B3959" t="s">
        <v>18347</v>
      </c>
      <c r="C3959" t="s">
        <v>2190</v>
      </c>
      <c r="D3959" t="s">
        <v>821</v>
      </c>
      <c r="E3959" t="s">
        <v>822</v>
      </c>
      <c r="F3959" t="s">
        <v>2191</v>
      </c>
      <c r="G3959" t="s">
        <v>2191</v>
      </c>
      <c r="I3959" t="s">
        <v>572</v>
      </c>
      <c r="J3959">
        <v>11422</v>
      </c>
      <c r="K3959" t="s">
        <v>18352</v>
      </c>
      <c r="L3959" t="s">
        <v>18353</v>
      </c>
      <c r="M3959" t="s">
        <v>8779</v>
      </c>
      <c r="N3959" t="s">
        <v>15651</v>
      </c>
      <c r="Q3959" t="s">
        <v>55</v>
      </c>
      <c r="R3959" t="s">
        <v>3626</v>
      </c>
      <c r="U3959" t="s">
        <v>57</v>
      </c>
      <c r="X3959" t="s">
        <v>2190</v>
      </c>
      <c r="Y3959" t="s">
        <v>1650</v>
      </c>
      <c r="Z3959">
        <v>31</v>
      </c>
      <c r="AA3959" t="s">
        <v>1651</v>
      </c>
      <c r="AB3959">
        <v>4136090042</v>
      </c>
      <c r="AC3959" t="s">
        <v>85</v>
      </c>
      <c r="AD3959">
        <v>1058985</v>
      </c>
      <c r="AE3959">
        <v>180666</v>
      </c>
      <c r="AF3959" t="s">
        <v>125</v>
      </c>
      <c r="AG3959" t="s">
        <v>63</v>
      </c>
      <c r="AH3959" t="s">
        <v>85</v>
      </c>
      <c r="AP3959">
        <v>40.6622477476716</v>
      </c>
      <c r="AQ3959">
        <v>-73.730623924656499</v>
      </c>
      <c r="AR3959" t="s">
        <v>18354</v>
      </c>
    </row>
    <row r="3960" spans="1:44" x14ac:dyDescent="0.25">
      <c r="A3960">
        <v>45286790</v>
      </c>
      <c r="B3960" t="s">
        <v>13132</v>
      </c>
      <c r="C3960" t="s">
        <v>18355</v>
      </c>
      <c r="D3960" t="s">
        <v>145</v>
      </c>
      <c r="E3960" t="s">
        <v>146</v>
      </c>
      <c r="F3960" t="s">
        <v>260</v>
      </c>
      <c r="G3960" t="s">
        <v>1636</v>
      </c>
      <c r="I3960" t="s">
        <v>149</v>
      </c>
      <c r="J3960">
        <v>10461</v>
      </c>
      <c r="K3960" t="s">
        <v>18356</v>
      </c>
      <c r="L3960" t="s">
        <v>13918</v>
      </c>
      <c r="M3960" t="s">
        <v>18357</v>
      </c>
      <c r="N3960" t="s">
        <v>18358</v>
      </c>
      <c r="O3960" t="s">
        <v>18357</v>
      </c>
      <c r="P3960" t="s">
        <v>18358</v>
      </c>
      <c r="R3960" t="s">
        <v>112</v>
      </c>
      <c r="S3960" t="s">
        <v>13918</v>
      </c>
      <c r="U3960" t="s">
        <v>57</v>
      </c>
      <c r="W3960" t="s">
        <v>229</v>
      </c>
      <c r="X3960" t="s">
        <v>18359</v>
      </c>
      <c r="Y3960" t="s">
        <v>297</v>
      </c>
      <c r="Z3960">
        <v>13</v>
      </c>
      <c r="AA3960" t="s">
        <v>298</v>
      </c>
      <c r="AB3960">
        <v>2053120078</v>
      </c>
      <c r="AC3960" t="s">
        <v>112</v>
      </c>
      <c r="AD3960">
        <v>1031855</v>
      </c>
      <c r="AE3960">
        <v>243964</v>
      </c>
      <c r="AF3960" t="s">
        <v>62</v>
      </c>
      <c r="AG3960" t="s">
        <v>63</v>
      </c>
      <c r="AH3960" t="s">
        <v>112</v>
      </c>
      <c r="AP3960">
        <v>40.836171833527303</v>
      </c>
      <c r="AQ3960">
        <v>-73.827963345572499</v>
      </c>
      <c r="AR3960" t="s">
        <v>18360</v>
      </c>
    </row>
    <row r="3961" spans="1:44" x14ac:dyDescent="0.25">
      <c r="A3961">
        <v>45286368</v>
      </c>
      <c r="B3961" t="s">
        <v>18361</v>
      </c>
      <c r="C3961" t="s">
        <v>18362</v>
      </c>
      <c r="D3961" t="s">
        <v>1291</v>
      </c>
      <c r="E3961" t="s">
        <v>1292</v>
      </c>
      <c r="F3961" t="s">
        <v>1293</v>
      </c>
      <c r="G3961" t="s">
        <v>1539</v>
      </c>
      <c r="H3961" t="s">
        <v>1540</v>
      </c>
      <c r="J3961">
        <v>10304</v>
      </c>
      <c r="K3961" t="s">
        <v>18363</v>
      </c>
      <c r="L3961" t="s">
        <v>18364</v>
      </c>
      <c r="M3961" t="s">
        <v>11200</v>
      </c>
      <c r="N3961" t="s">
        <v>18365</v>
      </c>
      <c r="Q3961" t="s">
        <v>55</v>
      </c>
      <c r="R3961" t="s">
        <v>879</v>
      </c>
      <c r="T3961" t="s">
        <v>322</v>
      </c>
      <c r="U3961" t="s">
        <v>57</v>
      </c>
      <c r="W3961" t="s">
        <v>1297</v>
      </c>
      <c r="X3961" t="s">
        <v>18362</v>
      </c>
      <c r="Y3961" t="s">
        <v>1271</v>
      </c>
      <c r="Z3961">
        <v>50</v>
      </c>
      <c r="AA3961" t="s">
        <v>1118</v>
      </c>
      <c r="AB3961">
        <v>5033200016</v>
      </c>
      <c r="AC3961" t="s">
        <v>879</v>
      </c>
      <c r="AD3961">
        <v>957300</v>
      </c>
      <c r="AE3961">
        <v>154186</v>
      </c>
      <c r="AF3961" t="s">
        <v>125</v>
      </c>
      <c r="AG3961" t="s">
        <v>63</v>
      </c>
      <c r="AH3961" t="s">
        <v>879</v>
      </c>
      <c r="AP3961">
        <v>40.589840148104201</v>
      </c>
      <c r="AQ3961">
        <v>-74.097033567099302</v>
      </c>
      <c r="AR3961" t="s">
        <v>18366</v>
      </c>
    </row>
    <row r="3962" spans="1:44" x14ac:dyDescent="0.25">
      <c r="A3962">
        <v>45286144</v>
      </c>
      <c r="B3962" t="s">
        <v>18361</v>
      </c>
      <c r="C3962" t="s">
        <v>2190</v>
      </c>
      <c r="D3962" t="s">
        <v>821</v>
      </c>
      <c r="E3962" t="s">
        <v>822</v>
      </c>
      <c r="F3962" t="s">
        <v>2191</v>
      </c>
      <c r="G3962" t="s">
        <v>2191</v>
      </c>
      <c r="I3962" t="s">
        <v>572</v>
      </c>
      <c r="J3962">
        <v>10303</v>
      </c>
      <c r="K3962" t="s">
        <v>18367</v>
      </c>
      <c r="L3962" t="s">
        <v>18368</v>
      </c>
      <c r="M3962" t="s">
        <v>18369</v>
      </c>
      <c r="N3962" t="s">
        <v>609</v>
      </c>
      <c r="Q3962" t="s">
        <v>55</v>
      </c>
      <c r="R3962" t="s">
        <v>879</v>
      </c>
      <c r="U3962" t="s">
        <v>57</v>
      </c>
      <c r="X3962" t="s">
        <v>2190</v>
      </c>
      <c r="Y3962" t="s">
        <v>2318</v>
      </c>
      <c r="Z3962">
        <v>49</v>
      </c>
      <c r="AA3962" t="s">
        <v>1272</v>
      </c>
      <c r="AB3962">
        <v>5012120084</v>
      </c>
      <c r="AC3962" t="s">
        <v>879</v>
      </c>
      <c r="AD3962">
        <v>940924</v>
      </c>
      <c r="AE3962">
        <v>170640</v>
      </c>
      <c r="AF3962" t="s">
        <v>125</v>
      </c>
      <c r="AG3962" t="s">
        <v>63</v>
      </c>
      <c r="AH3962" t="s">
        <v>879</v>
      </c>
      <c r="AP3962">
        <v>40.6349379971481</v>
      </c>
      <c r="AQ3962">
        <v>-74.156100882014798</v>
      </c>
      <c r="AR3962" t="s">
        <v>18370</v>
      </c>
    </row>
    <row r="3963" spans="1:44" x14ac:dyDescent="0.25">
      <c r="A3963">
        <v>45286375</v>
      </c>
      <c r="B3963" t="s">
        <v>18361</v>
      </c>
      <c r="C3963" t="s">
        <v>18371</v>
      </c>
      <c r="D3963" t="s">
        <v>1291</v>
      </c>
      <c r="E3963" t="s">
        <v>1292</v>
      </c>
      <c r="F3963" t="s">
        <v>3490</v>
      </c>
      <c r="G3963" t="s">
        <v>8346</v>
      </c>
      <c r="H3963" t="s">
        <v>8347</v>
      </c>
      <c r="J3963">
        <v>10464</v>
      </c>
      <c r="K3963" t="s">
        <v>18372</v>
      </c>
      <c r="L3963" t="s">
        <v>18373</v>
      </c>
      <c r="M3963" t="s">
        <v>18374</v>
      </c>
      <c r="N3963" t="s">
        <v>18375</v>
      </c>
      <c r="Q3963" t="s">
        <v>55</v>
      </c>
      <c r="R3963" t="s">
        <v>112</v>
      </c>
      <c r="U3963" t="s">
        <v>57</v>
      </c>
      <c r="W3963" t="s">
        <v>1308</v>
      </c>
      <c r="X3963" t="s">
        <v>18371</v>
      </c>
      <c r="Y3963" t="s">
        <v>297</v>
      </c>
      <c r="Z3963">
        <v>13</v>
      </c>
      <c r="AA3963" t="s">
        <v>298</v>
      </c>
      <c r="AB3963">
        <v>2056480228</v>
      </c>
      <c r="AC3963" t="s">
        <v>112</v>
      </c>
      <c r="AD3963">
        <v>1042329</v>
      </c>
      <c r="AE3963">
        <v>251790</v>
      </c>
      <c r="AF3963" t="s">
        <v>62</v>
      </c>
      <c r="AG3963" t="s">
        <v>63</v>
      </c>
      <c r="AH3963" t="s">
        <v>112</v>
      </c>
      <c r="AP3963">
        <v>40.8575891670408</v>
      </c>
      <c r="AQ3963">
        <v>-73.790044374284705</v>
      </c>
      <c r="AR3963" t="s">
        <v>18376</v>
      </c>
    </row>
    <row r="3964" spans="1:44" x14ac:dyDescent="0.25">
      <c r="A3964">
        <v>45286848</v>
      </c>
      <c r="B3964" t="s">
        <v>18377</v>
      </c>
      <c r="C3964" t="s">
        <v>18378</v>
      </c>
      <c r="D3964" t="s">
        <v>270</v>
      </c>
      <c r="E3964" t="s">
        <v>271</v>
      </c>
      <c r="F3964" t="s">
        <v>15331</v>
      </c>
      <c r="G3964" t="s">
        <v>18379</v>
      </c>
      <c r="H3964" t="s">
        <v>322</v>
      </c>
      <c r="I3964" t="s">
        <v>572</v>
      </c>
      <c r="U3964" t="s">
        <v>57</v>
      </c>
      <c r="W3964" t="s">
        <v>10374</v>
      </c>
      <c r="X3964" t="s">
        <v>18380</v>
      </c>
      <c r="Y3964" t="s">
        <v>6991</v>
      </c>
      <c r="AA3964" t="s">
        <v>63</v>
      </c>
      <c r="AC3964" t="s">
        <v>63</v>
      </c>
      <c r="AF3964" t="s">
        <v>125</v>
      </c>
      <c r="AG3964" t="s">
        <v>63</v>
      </c>
      <c r="AH3964" t="s">
        <v>63</v>
      </c>
    </row>
    <row r="3965" spans="1:44" x14ac:dyDescent="0.25">
      <c r="A3965">
        <v>45286647</v>
      </c>
      <c r="B3965" t="s">
        <v>18381</v>
      </c>
      <c r="C3965" t="s">
        <v>10277</v>
      </c>
      <c r="D3965" t="s">
        <v>927</v>
      </c>
      <c r="E3965" t="s">
        <v>928</v>
      </c>
      <c r="F3965" t="s">
        <v>1987</v>
      </c>
      <c r="G3965" t="s">
        <v>4667</v>
      </c>
      <c r="J3965">
        <v>10039</v>
      </c>
      <c r="K3965" t="s">
        <v>18382</v>
      </c>
      <c r="L3965" t="s">
        <v>10387</v>
      </c>
      <c r="Q3965" t="s">
        <v>55</v>
      </c>
      <c r="R3965" t="s">
        <v>179</v>
      </c>
      <c r="U3965" t="s">
        <v>57</v>
      </c>
      <c r="W3965" t="s">
        <v>1847</v>
      </c>
      <c r="X3965" t="s">
        <v>10277</v>
      </c>
      <c r="Y3965" t="s">
        <v>1033</v>
      </c>
      <c r="Z3965">
        <v>9</v>
      </c>
      <c r="AA3965" t="s">
        <v>1034</v>
      </c>
      <c r="AB3965">
        <v>1020310007</v>
      </c>
      <c r="AC3965" t="s">
        <v>183</v>
      </c>
      <c r="AD3965">
        <v>1000726</v>
      </c>
      <c r="AE3965">
        <v>238846</v>
      </c>
      <c r="AF3965" t="s">
        <v>281</v>
      </c>
      <c r="AG3965" t="s">
        <v>63</v>
      </c>
      <c r="AH3965" t="s">
        <v>183</v>
      </c>
      <c r="AP3965">
        <v>40.822237329107899</v>
      </c>
      <c r="AQ3965">
        <v>-73.940470942775207</v>
      </c>
      <c r="AR3965" t="s">
        <v>18383</v>
      </c>
    </row>
    <row r="3966" spans="1:44" x14ac:dyDescent="0.25">
      <c r="A3966">
        <v>45285755</v>
      </c>
      <c r="B3966" t="s">
        <v>18384</v>
      </c>
      <c r="C3966" t="s">
        <v>18385</v>
      </c>
      <c r="D3966" t="s">
        <v>246</v>
      </c>
      <c r="E3966" t="s">
        <v>247</v>
      </c>
      <c r="F3966" t="s">
        <v>248</v>
      </c>
      <c r="G3966" t="s">
        <v>249</v>
      </c>
      <c r="H3966" t="s">
        <v>250</v>
      </c>
      <c r="I3966" t="s">
        <v>251</v>
      </c>
      <c r="J3966">
        <v>10021</v>
      </c>
      <c r="K3966" t="s">
        <v>18386</v>
      </c>
      <c r="L3966" t="s">
        <v>17808</v>
      </c>
      <c r="Q3966" t="s">
        <v>55</v>
      </c>
      <c r="R3966" t="s">
        <v>179</v>
      </c>
      <c r="U3966" t="s">
        <v>57</v>
      </c>
      <c r="W3966" t="s">
        <v>254</v>
      </c>
      <c r="X3966" t="s">
        <v>18385</v>
      </c>
      <c r="Y3966" t="s">
        <v>1550</v>
      </c>
      <c r="Z3966">
        <v>4</v>
      </c>
      <c r="AA3966" t="s">
        <v>1551</v>
      </c>
      <c r="AB3966">
        <v>1014090042</v>
      </c>
      <c r="AC3966" t="s">
        <v>183</v>
      </c>
      <c r="AD3966">
        <v>995448</v>
      </c>
      <c r="AE3966">
        <v>220485</v>
      </c>
      <c r="AF3966" t="s">
        <v>125</v>
      </c>
      <c r="AG3966" t="s">
        <v>63</v>
      </c>
      <c r="AH3966" t="s">
        <v>183</v>
      </c>
      <c r="AP3966">
        <v>40.771849649015302</v>
      </c>
      <c r="AQ3966">
        <v>-73.959571377682494</v>
      </c>
      <c r="AR3966" t="s">
        <v>18387</v>
      </c>
    </row>
    <row r="3967" spans="1:44" x14ac:dyDescent="0.25">
      <c r="A3967">
        <v>45286318</v>
      </c>
      <c r="B3967" t="s">
        <v>18388</v>
      </c>
      <c r="C3967" t="s">
        <v>18389</v>
      </c>
      <c r="D3967" t="s">
        <v>145</v>
      </c>
      <c r="E3967" t="s">
        <v>146</v>
      </c>
      <c r="F3967" t="s">
        <v>161</v>
      </c>
      <c r="G3967" t="s">
        <v>174</v>
      </c>
      <c r="I3967" t="s">
        <v>163</v>
      </c>
      <c r="J3967">
        <v>11221</v>
      </c>
      <c r="K3967" t="s">
        <v>18390</v>
      </c>
      <c r="L3967" t="s">
        <v>6288</v>
      </c>
      <c r="M3967" t="s">
        <v>1097</v>
      </c>
      <c r="N3967" t="s">
        <v>1098</v>
      </c>
      <c r="O3967" t="s">
        <v>1097</v>
      </c>
      <c r="P3967" t="s">
        <v>1098</v>
      </c>
      <c r="R3967" t="s">
        <v>56</v>
      </c>
      <c r="S3967" t="s">
        <v>6288</v>
      </c>
      <c r="U3967" t="s">
        <v>57</v>
      </c>
      <c r="W3967" t="s">
        <v>168</v>
      </c>
      <c r="X3967" t="s">
        <v>18391</v>
      </c>
      <c r="Y3967" t="s">
        <v>231</v>
      </c>
      <c r="Z3967">
        <v>36</v>
      </c>
      <c r="AA3967" t="s">
        <v>232</v>
      </c>
      <c r="AB3967">
        <v>3016030058</v>
      </c>
      <c r="AC3967" t="s">
        <v>56</v>
      </c>
      <c r="AD3967">
        <v>1002951</v>
      </c>
      <c r="AE3967">
        <v>191688</v>
      </c>
      <c r="AF3967" t="s">
        <v>62</v>
      </c>
      <c r="AG3967" t="s">
        <v>63</v>
      </c>
      <c r="AH3967" t="s">
        <v>56</v>
      </c>
      <c r="AP3967">
        <v>40.692796294188298</v>
      </c>
      <c r="AQ3967">
        <v>-73.932563021095802</v>
      </c>
      <c r="AR3967" t="s">
        <v>18392</v>
      </c>
    </row>
    <row r="3968" spans="1:44" x14ac:dyDescent="0.25">
      <c r="A3968">
        <v>45285942</v>
      </c>
      <c r="B3968" t="s">
        <v>18393</v>
      </c>
      <c r="C3968" t="s">
        <v>18394</v>
      </c>
      <c r="D3968" t="s">
        <v>209</v>
      </c>
      <c r="E3968" t="s">
        <v>210</v>
      </c>
      <c r="F3968" t="s">
        <v>211</v>
      </c>
      <c r="G3968" t="s">
        <v>212</v>
      </c>
      <c r="H3968" t="s">
        <v>213</v>
      </c>
      <c r="I3968" t="s">
        <v>214</v>
      </c>
      <c r="J3968">
        <v>10016</v>
      </c>
      <c r="K3968" t="s">
        <v>12512</v>
      </c>
      <c r="L3968" t="s">
        <v>217</v>
      </c>
      <c r="M3968" t="s">
        <v>130</v>
      </c>
      <c r="N3968" t="s">
        <v>216</v>
      </c>
      <c r="O3968" t="s">
        <v>130</v>
      </c>
      <c r="P3968" t="s">
        <v>216</v>
      </c>
      <c r="R3968" t="s">
        <v>179</v>
      </c>
      <c r="S3968" t="s">
        <v>217</v>
      </c>
      <c r="U3968" t="s">
        <v>57</v>
      </c>
      <c r="Y3968" t="s">
        <v>218</v>
      </c>
      <c r="Z3968">
        <v>2</v>
      </c>
      <c r="AA3968" t="s">
        <v>219</v>
      </c>
      <c r="AB3968">
        <v>1009090045</v>
      </c>
      <c r="AC3968" t="s">
        <v>183</v>
      </c>
      <c r="AD3968">
        <v>989850</v>
      </c>
      <c r="AE3968">
        <v>209724</v>
      </c>
      <c r="AF3968" t="s">
        <v>62</v>
      </c>
      <c r="AG3968" t="s">
        <v>63</v>
      </c>
      <c r="AH3968" t="s">
        <v>183</v>
      </c>
      <c r="AP3968">
        <v>40.7423187694775</v>
      </c>
      <c r="AQ3968">
        <v>-73.979791040448603</v>
      </c>
      <c r="AR3968" t="s">
        <v>12513</v>
      </c>
    </row>
    <row r="3969" spans="1:44" x14ac:dyDescent="0.25">
      <c r="A3969">
        <v>45285820</v>
      </c>
      <c r="B3969" t="s">
        <v>18395</v>
      </c>
      <c r="C3969" t="s">
        <v>15494</v>
      </c>
      <c r="D3969" t="s">
        <v>145</v>
      </c>
      <c r="E3969" t="s">
        <v>146</v>
      </c>
      <c r="F3969" t="s">
        <v>161</v>
      </c>
      <c r="G3969" t="s">
        <v>162</v>
      </c>
      <c r="I3969" t="s">
        <v>163</v>
      </c>
      <c r="J3969">
        <v>10301</v>
      </c>
      <c r="K3969" t="s">
        <v>11906</v>
      </c>
      <c r="L3969" t="s">
        <v>9996</v>
      </c>
      <c r="M3969" t="s">
        <v>11907</v>
      </c>
      <c r="N3969" t="s">
        <v>9200</v>
      </c>
      <c r="O3969" t="s">
        <v>11907</v>
      </c>
      <c r="P3969" t="s">
        <v>9200</v>
      </c>
      <c r="R3969" t="s">
        <v>879</v>
      </c>
      <c r="S3969" t="s">
        <v>9996</v>
      </c>
      <c r="U3969" t="s">
        <v>57</v>
      </c>
      <c r="W3969" t="s">
        <v>168</v>
      </c>
      <c r="X3969" t="s">
        <v>18396</v>
      </c>
      <c r="Y3969" t="s">
        <v>2318</v>
      </c>
      <c r="Z3969">
        <v>49</v>
      </c>
      <c r="AA3969" t="s">
        <v>2319</v>
      </c>
      <c r="AB3969">
        <v>5000080041</v>
      </c>
      <c r="AC3969" t="s">
        <v>879</v>
      </c>
      <c r="AD3969">
        <v>962410</v>
      </c>
      <c r="AE3969">
        <v>173785</v>
      </c>
      <c r="AF3969" t="s">
        <v>62</v>
      </c>
      <c r="AG3969" t="s">
        <v>63</v>
      </c>
      <c r="AH3969" t="s">
        <v>879</v>
      </c>
      <c r="AP3969">
        <v>40.643649381544499</v>
      </c>
      <c r="AQ3969">
        <v>-74.078698403249703</v>
      </c>
      <c r="AR3969" t="s">
        <v>11909</v>
      </c>
    </row>
    <row r="3970" spans="1:44" x14ac:dyDescent="0.25">
      <c r="A3970">
        <v>45286651</v>
      </c>
      <c r="B3970" t="s">
        <v>18397</v>
      </c>
      <c r="C3970" t="s">
        <v>8113</v>
      </c>
      <c r="D3970" t="s">
        <v>821</v>
      </c>
      <c r="E3970" t="s">
        <v>822</v>
      </c>
      <c r="F3970" t="s">
        <v>2191</v>
      </c>
      <c r="G3970" t="s">
        <v>2191</v>
      </c>
      <c r="I3970" t="s">
        <v>572</v>
      </c>
      <c r="J3970">
        <v>10463</v>
      </c>
      <c r="K3970" t="s">
        <v>18398</v>
      </c>
      <c r="L3970" t="s">
        <v>18399</v>
      </c>
      <c r="M3970" t="s">
        <v>18400</v>
      </c>
      <c r="N3970" t="s">
        <v>18401</v>
      </c>
      <c r="Q3970" t="s">
        <v>55</v>
      </c>
      <c r="R3970" t="s">
        <v>112</v>
      </c>
      <c r="U3970" t="s">
        <v>57</v>
      </c>
      <c r="X3970" t="s">
        <v>8113</v>
      </c>
      <c r="Y3970" t="s">
        <v>363</v>
      </c>
      <c r="Z3970">
        <v>11</v>
      </c>
      <c r="AA3970" t="s">
        <v>364</v>
      </c>
      <c r="AB3970">
        <v>2057630530</v>
      </c>
      <c r="AC3970" t="s">
        <v>112</v>
      </c>
      <c r="AD3970">
        <v>1010248</v>
      </c>
      <c r="AE3970">
        <v>261410</v>
      </c>
      <c r="AF3970" t="s">
        <v>125</v>
      </c>
      <c r="AG3970" t="s">
        <v>63</v>
      </c>
      <c r="AH3970" t="s">
        <v>112</v>
      </c>
      <c r="AP3970">
        <v>40.8841458668361</v>
      </c>
      <c r="AQ3970">
        <v>-73.905979741558298</v>
      </c>
      <c r="AR3970" t="s">
        <v>18402</v>
      </c>
    </row>
    <row r="3971" spans="1:44" x14ac:dyDescent="0.25">
      <c r="A3971">
        <v>45286416</v>
      </c>
      <c r="B3971" t="s">
        <v>18403</v>
      </c>
      <c r="C3971" t="s">
        <v>18404</v>
      </c>
      <c r="D3971" t="s">
        <v>145</v>
      </c>
      <c r="E3971" t="s">
        <v>146</v>
      </c>
      <c r="F3971" t="s">
        <v>161</v>
      </c>
      <c r="G3971" t="s">
        <v>174</v>
      </c>
      <c r="I3971" t="s">
        <v>163</v>
      </c>
      <c r="J3971">
        <v>11231</v>
      </c>
      <c r="K3971" t="s">
        <v>18405</v>
      </c>
      <c r="L3971" t="s">
        <v>129</v>
      </c>
      <c r="M3971" t="s">
        <v>646</v>
      </c>
      <c r="N3971" t="s">
        <v>911</v>
      </c>
      <c r="O3971" t="s">
        <v>646</v>
      </c>
      <c r="P3971" t="s">
        <v>911</v>
      </c>
      <c r="R3971" t="s">
        <v>56</v>
      </c>
      <c r="S3971" t="s">
        <v>129</v>
      </c>
      <c r="U3971" t="s">
        <v>57</v>
      </c>
      <c r="W3971" t="s">
        <v>202</v>
      </c>
      <c r="X3971" t="s">
        <v>18406</v>
      </c>
      <c r="Y3971" t="s">
        <v>133</v>
      </c>
      <c r="Z3971">
        <v>39</v>
      </c>
      <c r="AA3971" t="s">
        <v>648</v>
      </c>
      <c r="AB3971">
        <v>3004360022</v>
      </c>
      <c r="AC3971" t="s">
        <v>56</v>
      </c>
      <c r="AD3971">
        <v>986185</v>
      </c>
      <c r="AE3971">
        <v>187487</v>
      </c>
      <c r="AF3971" t="s">
        <v>62</v>
      </c>
      <c r="AG3971" t="s">
        <v>63</v>
      </c>
      <c r="AH3971" t="s">
        <v>56</v>
      </c>
      <c r="AP3971">
        <v>40.681285058746099</v>
      </c>
      <c r="AQ3971">
        <v>-73.993023473796399</v>
      </c>
      <c r="AR3971" t="s">
        <v>18407</v>
      </c>
    </row>
    <row r="3972" spans="1:44" x14ac:dyDescent="0.25">
      <c r="A3972">
        <v>45286914</v>
      </c>
      <c r="B3972" t="s">
        <v>18408</v>
      </c>
      <c r="C3972" t="s">
        <v>18409</v>
      </c>
      <c r="D3972" t="s">
        <v>145</v>
      </c>
      <c r="E3972" t="s">
        <v>146</v>
      </c>
      <c r="F3972" t="s">
        <v>302</v>
      </c>
      <c r="G3972" t="s">
        <v>527</v>
      </c>
      <c r="I3972" t="s">
        <v>149</v>
      </c>
      <c r="J3972">
        <v>10472</v>
      </c>
      <c r="K3972" t="s">
        <v>14760</v>
      </c>
      <c r="L3972" t="s">
        <v>1055</v>
      </c>
      <c r="M3972" t="s">
        <v>1054</v>
      </c>
      <c r="N3972" t="s">
        <v>333</v>
      </c>
      <c r="O3972" t="s">
        <v>1054</v>
      </c>
      <c r="P3972" t="s">
        <v>333</v>
      </c>
      <c r="R3972" t="s">
        <v>112</v>
      </c>
      <c r="S3972" t="s">
        <v>1055</v>
      </c>
      <c r="U3972" t="s">
        <v>57</v>
      </c>
      <c r="W3972" t="s">
        <v>168</v>
      </c>
      <c r="X3972" t="s">
        <v>18410</v>
      </c>
      <c r="Y3972" t="s">
        <v>337</v>
      </c>
      <c r="Z3972">
        <v>18</v>
      </c>
      <c r="AA3972" t="s">
        <v>338</v>
      </c>
      <c r="AB3972">
        <v>2037630001</v>
      </c>
      <c r="AC3972" t="s">
        <v>112</v>
      </c>
      <c r="AD3972">
        <v>1021327</v>
      </c>
      <c r="AE3972">
        <v>241829</v>
      </c>
      <c r="AF3972" t="s">
        <v>170</v>
      </c>
      <c r="AG3972" t="s">
        <v>63</v>
      </c>
      <c r="AH3972" t="s">
        <v>112</v>
      </c>
      <c r="AP3972">
        <v>40.830362355899901</v>
      </c>
      <c r="AQ3972">
        <v>-73.866021542143898</v>
      </c>
      <c r="AR3972" t="s">
        <v>14762</v>
      </c>
    </row>
    <row r="3973" spans="1:44" x14ac:dyDescent="0.25">
      <c r="A3973">
        <v>45285994</v>
      </c>
      <c r="B3973" t="s">
        <v>18411</v>
      </c>
      <c r="C3973" t="s">
        <v>18412</v>
      </c>
      <c r="D3973" t="s">
        <v>145</v>
      </c>
      <c r="E3973" t="s">
        <v>146</v>
      </c>
      <c r="F3973" t="s">
        <v>161</v>
      </c>
      <c r="G3973" t="s">
        <v>162</v>
      </c>
      <c r="I3973" t="s">
        <v>163</v>
      </c>
      <c r="J3973">
        <v>11203</v>
      </c>
      <c r="K3973" t="s">
        <v>15859</v>
      </c>
      <c r="L3973" t="s">
        <v>8278</v>
      </c>
      <c r="M3973" t="s">
        <v>8372</v>
      </c>
      <c r="N3973" t="s">
        <v>2069</v>
      </c>
      <c r="O3973" t="s">
        <v>8372</v>
      </c>
      <c r="P3973" t="s">
        <v>2069</v>
      </c>
      <c r="R3973" t="s">
        <v>56</v>
      </c>
      <c r="S3973" t="s">
        <v>8278</v>
      </c>
      <c r="U3973" t="s">
        <v>57</v>
      </c>
      <c r="W3973" t="s">
        <v>168</v>
      </c>
      <c r="X3973" t="s">
        <v>18413</v>
      </c>
      <c r="Y3973" t="s">
        <v>140</v>
      </c>
      <c r="Z3973">
        <v>41</v>
      </c>
      <c r="AA3973" t="s">
        <v>141</v>
      </c>
      <c r="AB3973">
        <v>3048050036</v>
      </c>
      <c r="AC3973" t="s">
        <v>56</v>
      </c>
      <c r="AD3973">
        <v>1001621</v>
      </c>
      <c r="AE3973">
        <v>180075</v>
      </c>
      <c r="AF3973" t="s">
        <v>62</v>
      </c>
      <c r="AG3973" t="s">
        <v>63</v>
      </c>
      <c r="AH3973" t="s">
        <v>56</v>
      </c>
      <c r="AP3973">
        <v>40.660923949786401</v>
      </c>
      <c r="AQ3973">
        <v>-73.937389014956594</v>
      </c>
      <c r="AR3973" t="s">
        <v>15861</v>
      </c>
    </row>
    <row r="3974" spans="1:44" x14ac:dyDescent="0.25">
      <c r="A3974">
        <v>45287340</v>
      </c>
      <c r="B3974" t="s">
        <v>18414</v>
      </c>
      <c r="C3974" t="s">
        <v>18415</v>
      </c>
      <c r="D3974" t="s">
        <v>270</v>
      </c>
      <c r="E3974" t="s">
        <v>271</v>
      </c>
      <c r="F3974" t="s">
        <v>15331</v>
      </c>
      <c r="G3974" t="s">
        <v>15332</v>
      </c>
      <c r="H3974" t="s">
        <v>15333</v>
      </c>
      <c r="I3974" t="s">
        <v>572</v>
      </c>
      <c r="U3974" t="s">
        <v>57</v>
      </c>
      <c r="W3974" t="s">
        <v>10374</v>
      </c>
      <c r="X3974" t="s">
        <v>18416</v>
      </c>
      <c r="Y3974" t="s">
        <v>6991</v>
      </c>
      <c r="AA3974" t="s">
        <v>63</v>
      </c>
      <c r="AC3974" t="s">
        <v>63</v>
      </c>
      <c r="AF3974" t="s">
        <v>125</v>
      </c>
      <c r="AG3974" t="s">
        <v>63</v>
      </c>
      <c r="AH3974" t="s">
        <v>63</v>
      </c>
    </row>
    <row r="3975" spans="1:44" x14ac:dyDescent="0.25">
      <c r="A3975">
        <v>45288472</v>
      </c>
      <c r="B3975" t="s">
        <v>18417</v>
      </c>
      <c r="C3975" t="s">
        <v>2190</v>
      </c>
      <c r="D3975" t="s">
        <v>821</v>
      </c>
      <c r="E3975" t="s">
        <v>822</v>
      </c>
      <c r="F3975" t="s">
        <v>2191</v>
      </c>
      <c r="G3975" t="s">
        <v>2191</v>
      </c>
      <c r="I3975" t="s">
        <v>572</v>
      </c>
      <c r="J3975">
        <v>10027</v>
      </c>
      <c r="K3975" t="s">
        <v>18418</v>
      </c>
      <c r="L3975" t="s">
        <v>18419</v>
      </c>
      <c r="M3975" t="s">
        <v>18420</v>
      </c>
      <c r="N3975" t="s">
        <v>18421</v>
      </c>
      <c r="Q3975" t="s">
        <v>55</v>
      </c>
      <c r="R3975" t="s">
        <v>179</v>
      </c>
      <c r="U3975" t="s">
        <v>57</v>
      </c>
      <c r="X3975" t="s">
        <v>2190</v>
      </c>
      <c r="Y3975" t="s">
        <v>1033</v>
      </c>
      <c r="Z3975">
        <v>9</v>
      </c>
      <c r="AA3975" t="s">
        <v>1459</v>
      </c>
      <c r="AB3975">
        <v>1017200053</v>
      </c>
      <c r="AC3975" t="s">
        <v>183</v>
      </c>
      <c r="AD3975">
        <v>999323</v>
      </c>
      <c r="AE3975">
        <v>232463</v>
      </c>
      <c r="AF3975" t="s">
        <v>125</v>
      </c>
      <c r="AG3975" t="s">
        <v>63</v>
      </c>
      <c r="AH3975" t="s">
        <v>183</v>
      </c>
      <c r="AP3975">
        <v>40.804720283943901</v>
      </c>
      <c r="AQ3975">
        <v>-73.945554422714196</v>
      </c>
      <c r="AR3975" t="s">
        <v>18422</v>
      </c>
    </row>
    <row r="3976" spans="1:44" x14ac:dyDescent="0.25">
      <c r="A3976">
        <v>45286149</v>
      </c>
      <c r="B3976" t="s">
        <v>18417</v>
      </c>
      <c r="C3976" t="s">
        <v>1845</v>
      </c>
      <c r="D3976" t="s">
        <v>821</v>
      </c>
      <c r="E3976" t="s">
        <v>822</v>
      </c>
      <c r="F3976" t="s">
        <v>2191</v>
      </c>
      <c r="G3976" t="s">
        <v>2191</v>
      </c>
      <c r="I3976" t="s">
        <v>572</v>
      </c>
      <c r="J3976">
        <v>11385</v>
      </c>
      <c r="K3976" t="s">
        <v>18423</v>
      </c>
      <c r="L3976" t="s">
        <v>17773</v>
      </c>
      <c r="M3976" t="s">
        <v>2945</v>
      </c>
      <c r="N3976" t="s">
        <v>79</v>
      </c>
      <c r="Q3976" t="s">
        <v>55</v>
      </c>
      <c r="R3976" t="s">
        <v>81</v>
      </c>
      <c r="U3976" t="s">
        <v>57</v>
      </c>
      <c r="X3976" t="s">
        <v>1845</v>
      </c>
      <c r="Y3976" t="s">
        <v>83</v>
      </c>
      <c r="Z3976">
        <v>34</v>
      </c>
      <c r="AA3976" t="s">
        <v>84</v>
      </c>
      <c r="AB3976">
        <v>4035890018</v>
      </c>
      <c r="AC3976" t="s">
        <v>85</v>
      </c>
      <c r="AD3976">
        <v>1012657</v>
      </c>
      <c r="AE3976">
        <v>194231</v>
      </c>
      <c r="AF3976" t="s">
        <v>125</v>
      </c>
      <c r="AG3976" t="s">
        <v>63</v>
      </c>
      <c r="AH3976" t="s">
        <v>85</v>
      </c>
      <c r="AP3976">
        <v>40.699750401787099</v>
      </c>
      <c r="AQ3976">
        <v>-73.897551877912704</v>
      </c>
      <c r="AR3976" t="s">
        <v>18424</v>
      </c>
    </row>
    <row r="3977" spans="1:44" x14ac:dyDescent="0.25">
      <c r="A3977">
        <v>45287542</v>
      </c>
      <c r="B3977" t="s">
        <v>18425</v>
      </c>
      <c r="C3977" t="s">
        <v>2190</v>
      </c>
      <c r="D3977" t="s">
        <v>821</v>
      </c>
      <c r="E3977" t="s">
        <v>822</v>
      </c>
      <c r="F3977" t="s">
        <v>2191</v>
      </c>
      <c r="G3977" t="s">
        <v>2191</v>
      </c>
      <c r="I3977" t="s">
        <v>572</v>
      </c>
      <c r="J3977">
        <v>11377</v>
      </c>
      <c r="K3977" t="s">
        <v>18426</v>
      </c>
      <c r="L3977" t="s">
        <v>9502</v>
      </c>
      <c r="M3977" t="s">
        <v>2597</v>
      </c>
      <c r="N3977" t="s">
        <v>1852</v>
      </c>
      <c r="Q3977" t="s">
        <v>55</v>
      </c>
      <c r="R3977" t="s">
        <v>1853</v>
      </c>
      <c r="U3977" t="s">
        <v>57</v>
      </c>
      <c r="X3977" t="s">
        <v>2190</v>
      </c>
      <c r="Y3977" t="s">
        <v>1855</v>
      </c>
      <c r="Z3977">
        <v>26</v>
      </c>
      <c r="AA3977" t="s">
        <v>1856</v>
      </c>
      <c r="AB3977">
        <v>4012180012</v>
      </c>
      <c r="AC3977" t="s">
        <v>85</v>
      </c>
      <c r="AD3977">
        <v>1011992</v>
      </c>
      <c r="AE3977">
        <v>211997</v>
      </c>
      <c r="AF3977" t="s">
        <v>125</v>
      </c>
      <c r="AG3977" t="s">
        <v>63</v>
      </c>
      <c r="AH3977" t="s">
        <v>85</v>
      </c>
      <c r="AP3977">
        <v>40.748515841517602</v>
      </c>
      <c r="AQ3977">
        <v>-73.899876924098606</v>
      </c>
      <c r="AR3977" t="s">
        <v>18427</v>
      </c>
    </row>
    <row r="3978" spans="1:44" x14ac:dyDescent="0.25">
      <c r="A3978">
        <v>45288166</v>
      </c>
      <c r="B3978" t="s">
        <v>18428</v>
      </c>
      <c r="C3978" t="s">
        <v>18429</v>
      </c>
      <c r="D3978" t="s">
        <v>145</v>
      </c>
      <c r="E3978" t="s">
        <v>146</v>
      </c>
      <c r="F3978" t="s">
        <v>161</v>
      </c>
      <c r="G3978" t="s">
        <v>527</v>
      </c>
      <c r="I3978" t="s">
        <v>163</v>
      </c>
      <c r="J3978">
        <v>10472</v>
      </c>
      <c r="K3978" t="s">
        <v>18430</v>
      </c>
      <c r="L3978" t="s">
        <v>1055</v>
      </c>
      <c r="M3978" t="s">
        <v>1054</v>
      </c>
      <c r="N3978" t="s">
        <v>333</v>
      </c>
      <c r="O3978" t="s">
        <v>1054</v>
      </c>
      <c r="P3978" t="s">
        <v>333</v>
      </c>
      <c r="R3978" t="s">
        <v>112</v>
      </c>
      <c r="S3978" t="s">
        <v>1055</v>
      </c>
      <c r="U3978" t="s">
        <v>57</v>
      </c>
      <c r="W3978" t="s">
        <v>168</v>
      </c>
      <c r="X3978" t="s">
        <v>18431</v>
      </c>
      <c r="Y3978" t="s">
        <v>337</v>
      </c>
      <c r="Z3978">
        <v>18</v>
      </c>
      <c r="AA3978" t="s">
        <v>338</v>
      </c>
      <c r="AB3978">
        <v>2037640012</v>
      </c>
      <c r="AC3978" t="s">
        <v>112</v>
      </c>
      <c r="AD3978">
        <v>1021321</v>
      </c>
      <c r="AE3978">
        <v>241894</v>
      </c>
      <c r="AF3978" t="s">
        <v>170</v>
      </c>
      <c r="AG3978" t="s">
        <v>63</v>
      </c>
      <c r="AH3978" t="s">
        <v>112</v>
      </c>
      <c r="AP3978">
        <v>40.830540787241397</v>
      </c>
      <c r="AQ3978">
        <v>-73.866042864040793</v>
      </c>
      <c r="AR3978" t="s">
        <v>18432</v>
      </c>
    </row>
    <row r="3979" spans="1:44" x14ac:dyDescent="0.25">
      <c r="A3979">
        <v>45287343</v>
      </c>
      <c r="B3979" t="s">
        <v>18433</v>
      </c>
      <c r="C3979" t="s">
        <v>18434</v>
      </c>
      <c r="D3979" t="s">
        <v>145</v>
      </c>
      <c r="E3979" t="s">
        <v>146</v>
      </c>
      <c r="F3979" t="s">
        <v>260</v>
      </c>
      <c r="G3979" t="s">
        <v>261</v>
      </c>
      <c r="I3979" t="s">
        <v>149</v>
      </c>
      <c r="J3979">
        <v>11210</v>
      </c>
      <c r="K3979" t="s">
        <v>18435</v>
      </c>
      <c r="L3979" t="s">
        <v>7863</v>
      </c>
      <c r="M3979" t="s">
        <v>609</v>
      </c>
      <c r="N3979" t="s">
        <v>758</v>
      </c>
      <c r="O3979" t="s">
        <v>609</v>
      </c>
      <c r="P3979" t="s">
        <v>758</v>
      </c>
      <c r="R3979" t="s">
        <v>56</v>
      </c>
      <c r="S3979" t="s">
        <v>7863</v>
      </c>
      <c r="U3979" t="s">
        <v>57</v>
      </c>
      <c r="W3979" t="s">
        <v>229</v>
      </c>
      <c r="X3979" t="s">
        <v>18436</v>
      </c>
      <c r="Y3979" t="s">
        <v>805</v>
      </c>
      <c r="Z3979">
        <v>45</v>
      </c>
      <c r="AA3979" t="s">
        <v>2404</v>
      </c>
      <c r="AB3979">
        <v>3077430016</v>
      </c>
      <c r="AC3979" t="s">
        <v>56</v>
      </c>
      <c r="AD3979">
        <v>1001258</v>
      </c>
      <c r="AE3979">
        <v>169017</v>
      </c>
      <c r="AF3979" t="s">
        <v>170</v>
      </c>
      <c r="AG3979" t="s">
        <v>63</v>
      </c>
      <c r="AH3979" t="s">
        <v>56</v>
      </c>
      <c r="AP3979">
        <v>40.6305728385355</v>
      </c>
      <c r="AQ3979">
        <v>-73.938725269870304</v>
      </c>
      <c r="AR3979" t="s">
        <v>18437</v>
      </c>
    </row>
    <row r="3980" spans="1:44" x14ac:dyDescent="0.25">
      <c r="A3980">
        <v>45284905</v>
      </c>
      <c r="B3980" t="s">
        <v>18438</v>
      </c>
      <c r="C3980" t="s">
        <v>18439</v>
      </c>
      <c r="D3980" t="s">
        <v>145</v>
      </c>
      <c r="E3980" t="s">
        <v>146</v>
      </c>
      <c r="F3980" t="s">
        <v>302</v>
      </c>
      <c r="G3980" t="s">
        <v>162</v>
      </c>
      <c r="J3980">
        <v>10469</v>
      </c>
      <c r="K3980" t="s">
        <v>2710</v>
      </c>
      <c r="L3980" t="s">
        <v>2710</v>
      </c>
      <c r="M3980" t="s">
        <v>2710</v>
      </c>
      <c r="N3980" t="s">
        <v>11427</v>
      </c>
      <c r="O3980" t="s">
        <v>2710</v>
      </c>
      <c r="P3980" t="s">
        <v>11427</v>
      </c>
      <c r="U3980" t="s">
        <v>57</v>
      </c>
      <c r="W3980" t="s">
        <v>168</v>
      </c>
      <c r="X3980" t="s">
        <v>18440</v>
      </c>
      <c r="Y3980" t="s">
        <v>3131</v>
      </c>
      <c r="Z3980">
        <v>12</v>
      </c>
      <c r="AA3980" t="s">
        <v>3132</v>
      </c>
      <c r="AC3980" t="s">
        <v>112</v>
      </c>
      <c r="AD3980">
        <v>1024194</v>
      </c>
      <c r="AE3980">
        <v>256720</v>
      </c>
      <c r="AF3980" t="s">
        <v>125</v>
      </c>
      <c r="AG3980" t="s">
        <v>63</v>
      </c>
      <c r="AH3980" t="s">
        <v>112</v>
      </c>
      <c r="AP3980">
        <v>40.871221182088902</v>
      </c>
      <c r="AQ3980">
        <v>-73.8555728820876</v>
      </c>
      <c r="AR3980" t="s">
        <v>18441</v>
      </c>
    </row>
    <row r="3981" spans="1:44" x14ac:dyDescent="0.25">
      <c r="A3981">
        <v>45288480</v>
      </c>
      <c r="B3981" t="s">
        <v>18442</v>
      </c>
      <c r="C3981" t="s">
        <v>16212</v>
      </c>
      <c r="D3981" t="s">
        <v>246</v>
      </c>
      <c r="E3981" t="s">
        <v>247</v>
      </c>
      <c r="F3981" t="s">
        <v>248</v>
      </c>
      <c r="G3981" t="s">
        <v>249</v>
      </c>
      <c r="H3981" t="s">
        <v>250</v>
      </c>
      <c r="I3981" t="s">
        <v>251</v>
      </c>
      <c r="J3981">
        <v>11226</v>
      </c>
      <c r="K3981" t="s">
        <v>17914</v>
      </c>
      <c r="L3981" t="s">
        <v>1734</v>
      </c>
      <c r="Q3981" t="s">
        <v>55</v>
      </c>
      <c r="R3981" t="s">
        <v>56</v>
      </c>
      <c r="U3981" t="s">
        <v>57</v>
      </c>
      <c r="W3981" t="s">
        <v>371</v>
      </c>
      <c r="X3981" t="s">
        <v>16212</v>
      </c>
      <c r="Y3981" t="s">
        <v>156</v>
      </c>
      <c r="Z3981">
        <v>40</v>
      </c>
      <c r="AA3981" t="s">
        <v>157</v>
      </c>
      <c r="AB3981">
        <v>3051010041</v>
      </c>
      <c r="AC3981" t="s">
        <v>56</v>
      </c>
      <c r="AD3981">
        <v>995472</v>
      </c>
      <c r="AE3981">
        <v>175354</v>
      </c>
      <c r="AF3981" t="s">
        <v>125</v>
      </c>
      <c r="AG3981" t="s">
        <v>63</v>
      </c>
      <c r="AH3981" t="s">
        <v>56</v>
      </c>
      <c r="AP3981">
        <v>40.647975766072499</v>
      </c>
      <c r="AQ3981">
        <v>-73.959559951429199</v>
      </c>
      <c r="AR3981" t="s">
        <v>17915</v>
      </c>
    </row>
    <row r="3982" spans="1:44" x14ac:dyDescent="0.25">
      <c r="A3982">
        <v>45287201</v>
      </c>
      <c r="B3982" t="s">
        <v>18442</v>
      </c>
      <c r="C3982" t="s">
        <v>18443</v>
      </c>
      <c r="D3982" t="s">
        <v>246</v>
      </c>
      <c r="E3982" t="s">
        <v>247</v>
      </c>
      <c r="F3982" t="s">
        <v>8587</v>
      </c>
      <c r="G3982" t="s">
        <v>8588</v>
      </c>
      <c r="H3982" t="s">
        <v>8589</v>
      </c>
      <c r="I3982" t="s">
        <v>251</v>
      </c>
      <c r="J3982">
        <v>10039</v>
      </c>
      <c r="K3982" t="s">
        <v>18382</v>
      </c>
      <c r="L3982" t="s">
        <v>10387</v>
      </c>
      <c r="Q3982" t="s">
        <v>55</v>
      </c>
      <c r="R3982" t="s">
        <v>179</v>
      </c>
      <c r="U3982" t="s">
        <v>57</v>
      </c>
      <c r="W3982" t="s">
        <v>2955</v>
      </c>
      <c r="X3982" t="s">
        <v>18443</v>
      </c>
      <c r="Y3982" t="s">
        <v>1033</v>
      </c>
      <c r="Z3982">
        <v>9</v>
      </c>
      <c r="AA3982" t="s">
        <v>1034</v>
      </c>
      <c r="AB3982">
        <v>1020310007</v>
      </c>
      <c r="AC3982" t="s">
        <v>183</v>
      </c>
      <c r="AD3982">
        <v>1000726</v>
      </c>
      <c r="AE3982">
        <v>238846</v>
      </c>
      <c r="AF3982" t="s">
        <v>125</v>
      </c>
      <c r="AG3982" t="s">
        <v>63</v>
      </c>
      <c r="AH3982" t="s">
        <v>183</v>
      </c>
      <c r="AP3982">
        <v>40.822237329107899</v>
      </c>
      <c r="AQ3982">
        <v>-73.940470942775207</v>
      </c>
      <c r="AR3982" t="s">
        <v>18383</v>
      </c>
    </row>
    <row r="3983" spans="1:44" x14ac:dyDescent="0.25">
      <c r="A3983">
        <v>45286652</v>
      </c>
      <c r="B3983" t="s">
        <v>18444</v>
      </c>
      <c r="C3983" t="s">
        <v>2190</v>
      </c>
      <c r="D3983" t="s">
        <v>821</v>
      </c>
      <c r="E3983" t="s">
        <v>822</v>
      </c>
      <c r="F3983" t="s">
        <v>2191</v>
      </c>
      <c r="G3983" t="s">
        <v>2191</v>
      </c>
      <c r="I3983" t="s">
        <v>572</v>
      </c>
      <c r="J3983">
        <v>11433</v>
      </c>
      <c r="K3983" t="s">
        <v>18445</v>
      </c>
      <c r="L3983" t="s">
        <v>3473</v>
      </c>
      <c r="M3983" t="s">
        <v>305</v>
      </c>
      <c r="N3983" t="s">
        <v>12453</v>
      </c>
      <c r="Q3983" t="s">
        <v>55</v>
      </c>
      <c r="R3983" t="s">
        <v>6554</v>
      </c>
      <c r="U3983" t="s">
        <v>57</v>
      </c>
      <c r="X3983" t="s">
        <v>2190</v>
      </c>
      <c r="Y3983" t="s">
        <v>769</v>
      </c>
      <c r="Z3983">
        <v>28</v>
      </c>
      <c r="AA3983" t="s">
        <v>770</v>
      </c>
      <c r="AB3983">
        <v>4101410074</v>
      </c>
      <c r="AC3983" t="s">
        <v>85</v>
      </c>
      <c r="AD3983">
        <v>1040300</v>
      </c>
      <c r="AE3983">
        <v>191830</v>
      </c>
      <c r="AF3983" t="s">
        <v>125</v>
      </c>
      <c r="AG3983" t="s">
        <v>63</v>
      </c>
      <c r="AH3983" t="s">
        <v>85</v>
      </c>
      <c r="AP3983">
        <v>40.693028320393303</v>
      </c>
      <c r="AQ3983">
        <v>-73.797879321856399</v>
      </c>
      <c r="AR3983" t="s">
        <v>18446</v>
      </c>
    </row>
    <row r="3984" spans="1:44" x14ac:dyDescent="0.25">
      <c r="A3984">
        <v>45297816</v>
      </c>
      <c r="B3984" t="s">
        <v>18444</v>
      </c>
      <c r="C3984" t="s">
        <v>8530</v>
      </c>
      <c r="D3984" t="s">
        <v>821</v>
      </c>
      <c r="E3984" t="s">
        <v>822</v>
      </c>
      <c r="F3984" t="s">
        <v>823</v>
      </c>
      <c r="G3984" t="s">
        <v>9146</v>
      </c>
      <c r="I3984" t="s">
        <v>572</v>
      </c>
      <c r="J3984">
        <v>10001</v>
      </c>
      <c r="K3984" t="s">
        <v>18447</v>
      </c>
      <c r="L3984" t="s">
        <v>18448</v>
      </c>
      <c r="M3984" t="s">
        <v>16190</v>
      </c>
      <c r="N3984" t="s">
        <v>1399</v>
      </c>
      <c r="Q3984" t="s">
        <v>55</v>
      </c>
      <c r="R3984" t="s">
        <v>179</v>
      </c>
      <c r="T3984" t="s">
        <v>322</v>
      </c>
      <c r="U3984" t="s">
        <v>57</v>
      </c>
      <c r="W3984" t="s">
        <v>829</v>
      </c>
      <c r="X3984" t="s">
        <v>8530</v>
      </c>
      <c r="Y3984" t="s">
        <v>2963</v>
      </c>
      <c r="Z3984">
        <v>3</v>
      </c>
      <c r="AA3984" t="s">
        <v>2964</v>
      </c>
      <c r="AB3984">
        <v>1007017501</v>
      </c>
      <c r="AC3984" t="s">
        <v>183</v>
      </c>
      <c r="AD3984">
        <v>983518</v>
      </c>
      <c r="AE3984">
        <v>213238</v>
      </c>
      <c r="AF3984" t="s">
        <v>62</v>
      </c>
      <c r="AG3984" t="s">
        <v>63</v>
      </c>
      <c r="AH3984" t="s">
        <v>183</v>
      </c>
      <c r="AP3984">
        <v>40.751965559479601</v>
      </c>
      <c r="AQ3984">
        <v>-74.002641982228695</v>
      </c>
      <c r="AR3984" t="s">
        <v>18449</v>
      </c>
    </row>
    <row r="3985" spans="1:44" x14ac:dyDescent="0.25">
      <c r="A3985">
        <v>45287543</v>
      </c>
      <c r="B3985" t="s">
        <v>18450</v>
      </c>
      <c r="C3985" t="s">
        <v>2190</v>
      </c>
      <c r="D3985" t="s">
        <v>821</v>
      </c>
      <c r="E3985" t="s">
        <v>822</v>
      </c>
      <c r="F3985" t="s">
        <v>2191</v>
      </c>
      <c r="G3985" t="s">
        <v>2191</v>
      </c>
      <c r="I3985" t="s">
        <v>572</v>
      </c>
      <c r="J3985">
        <v>11215</v>
      </c>
      <c r="K3985" t="s">
        <v>18451</v>
      </c>
      <c r="L3985" t="s">
        <v>18452</v>
      </c>
      <c r="M3985" t="s">
        <v>1158</v>
      </c>
      <c r="N3985" t="s">
        <v>473</v>
      </c>
      <c r="Q3985" t="s">
        <v>55</v>
      </c>
      <c r="R3985" t="s">
        <v>56</v>
      </c>
      <c r="U3985" t="s">
        <v>57</v>
      </c>
      <c r="X3985" t="s">
        <v>2190</v>
      </c>
      <c r="Y3985" t="s">
        <v>476</v>
      </c>
      <c r="Z3985">
        <v>38</v>
      </c>
      <c r="AA3985" t="s">
        <v>477</v>
      </c>
      <c r="AB3985">
        <v>3008797503</v>
      </c>
      <c r="AC3985" t="s">
        <v>56</v>
      </c>
      <c r="AD3985">
        <v>986790</v>
      </c>
      <c r="AE3985">
        <v>180650</v>
      </c>
      <c r="AF3985" t="s">
        <v>125</v>
      </c>
      <c r="AG3985" t="s">
        <v>63</v>
      </c>
      <c r="AH3985" t="s">
        <v>56</v>
      </c>
      <c r="AP3985">
        <v>40.662518873216897</v>
      </c>
      <c r="AQ3985">
        <v>-73.990844759012205</v>
      </c>
      <c r="AR3985" t="s">
        <v>18453</v>
      </c>
    </row>
    <row r="3986" spans="1:44" x14ac:dyDescent="0.25">
      <c r="A3986">
        <v>45287395</v>
      </c>
      <c r="B3986" t="s">
        <v>18454</v>
      </c>
      <c r="C3986" t="s">
        <v>18455</v>
      </c>
      <c r="D3986" t="s">
        <v>145</v>
      </c>
      <c r="E3986" t="s">
        <v>146</v>
      </c>
      <c r="F3986" t="s">
        <v>161</v>
      </c>
      <c r="G3986" t="s">
        <v>174</v>
      </c>
      <c r="I3986" t="s">
        <v>163</v>
      </c>
      <c r="J3986">
        <v>11218</v>
      </c>
      <c r="K3986" t="s">
        <v>18456</v>
      </c>
      <c r="L3986" t="s">
        <v>555</v>
      </c>
      <c r="M3986" t="s">
        <v>3444</v>
      </c>
      <c r="N3986" t="s">
        <v>1089</v>
      </c>
      <c r="O3986" t="s">
        <v>3444</v>
      </c>
      <c r="P3986" t="s">
        <v>1089</v>
      </c>
      <c r="R3986" t="s">
        <v>56</v>
      </c>
      <c r="S3986" t="s">
        <v>555</v>
      </c>
      <c r="U3986" t="s">
        <v>57</v>
      </c>
      <c r="W3986" t="s">
        <v>229</v>
      </c>
      <c r="X3986" t="s">
        <v>18457</v>
      </c>
      <c r="Y3986" t="s">
        <v>279</v>
      </c>
      <c r="Z3986">
        <v>39</v>
      </c>
      <c r="AA3986" t="s">
        <v>280</v>
      </c>
      <c r="AB3986">
        <v>3053570005</v>
      </c>
      <c r="AC3986" t="s">
        <v>56</v>
      </c>
      <c r="AD3986">
        <v>991455</v>
      </c>
      <c r="AE3986">
        <v>173520</v>
      </c>
      <c r="AF3986" t="s">
        <v>125</v>
      </c>
      <c r="AG3986" t="s">
        <v>63</v>
      </c>
      <c r="AH3986" t="s">
        <v>56</v>
      </c>
      <c r="AP3986">
        <v>40.6429460110283</v>
      </c>
      <c r="AQ3986">
        <v>-73.974037731213798</v>
      </c>
      <c r="AR3986" t="s">
        <v>18458</v>
      </c>
    </row>
    <row r="3987" spans="1:44" x14ac:dyDescent="0.25">
      <c r="A3987">
        <v>45288082</v>
      </c>
      <c r="B3987" t="s">
        <v>18459</v>
      </c>
      <c r="C3987" t="s">
        <v>15300</v>
      </c>
      <c r="D3987" t="s">
        <v>246</v>
      </c>
      <c r="E3987" t="s">
        <v>247</v>
      </c>
      <c r="F3987" t="s">
        <v>248</v>
      </c>
      <c r="G3987" t="s">
        <v>249</v>
      </c>
      <c r="H3987" t="s">
        <v>359</v>
      </c>
      <c r="I3987" t="s">
        <v>251</v>
      </c>
      <c r="J3987">
        <v>10460</v>
      </c>
      <c r="K3987" t="s">
        <v>18460</v>
      </c>
      <c r="L3987" t="s">
        <v>4851</v>
      </c>
      <c r="Q3987" t="s">
        <v>55</v>
      </c>
      <c r="R3987" t="s">
        <v>112</v>
      </c>
      <c r="U3987" t="s">
        <v>57</v>
      </c>
      <c r="W3987" t="s">
        <v>254</v>
      </c>
      <c r="X3987" t="s">
        <v>15300</v>
      </c>
      <c r="Y3987" t="s">
        <v>382</v>
      </c>
      <c r="Z3987">
        <v>17</v>
      </c>
      <c r="AA3987" t="s">
        <v>383</v>
      </c>
      <c r="AB3987">
        <v>2030050007</v>
      </c>
      <c r="AC3987" t="s">
        <v>112</v>
      </c>
      <c r="AD3987">
        <v>1016491</v>
      </c>
      <c r="AE3987">
        <v>245382</v>
      </c>
      <c r="AF3987" t="s">
        <v>125</v>
      </c>
      <c r="AG3987" t="s">
        <v>63</v>
      </c>
      <c r="AH3987" t="s">
        <v>112</v>
      </c>
      <c r="AP3987">
        <v>40.840133283206697</v>
      </c>
      <c r="AQ3987">
        <v>-73.883479421660795</v>
      </c>
      <c r="AR3987" t="s">
        <v>18461</v>
      </c>
    </row>
    <row r="3988" spans="1:44" x14ac:dyDescent="0.25">
      <c r="A3988">
        <v>45288813</v>
      </c>
      <c r="B3988" t="s">
        <v>18462</v>
      </c>
      <c r="C3988" t="s">
        <v>18463</v>
      </c>
      <c r="D3988" t="s">
        <v>145</v>
      </c>
      <c r="E3988" t="s">
        <v>146</v>
      </c>
      <c r="F3988" t="s">
        <v>161</v>
      </c>
      <c r="G3988" t="s">
        <v>162</v>
      </c>
      <c r="I3988" t="s">
        <v>163</v>
      </c>
      <c r="J3988">
        <v>11210</v>
      </c>
      <c r="K3988" t="s">
        <v>6174</v>
      </c>
      <c r="L3988" t="s">
        <v>52</v>
      </c>
      <c r="M3988" t="s">
        <v>2403</v>
      </c>
      <c r="N3988" t="s">
        <v>6175</v>
      </c>
      <c r="O3988" t="s">
        <v>2403</v>
      </c>
      <c r="P3988" t="s">
        <v>6175</v>
      </c>
      <c r="R3988" t="s">
        <v>56</v>
      </c>
      <c r="S3988" t="s">
        <v>52</v>
      </c>
      <c r="U3988" t="s">
        <v>57</v>
      </c>
      <c r="W3988" t="s">
        <v>457</v>
      </c>
      <c r="X3988" t="s">
        <v>18464</v>
      </c>
      <c r="Y3988" t="s">
        <v>156</v>
      </c>
      <c r="Z3988">
        <v>45</v>
      </c>
      <c r="AA3988" t="s">
        <v>157</v>
      </c>
      <c r="AB3988">
        <v>3076110054</v>
      </c>
      <c r="AC3988" t="s">
        <v>56</v>
      </c>
      <c r="AD3988">
        <v>999034</v>
      </c>
      <c r="AE3988">
        <v>167358</v>
      </c>
      <c r="AF3988" t="s">
        <v>125</v>
      </c>
      <c r="AG3988" t="s">
        <v>63</v>
      </c>
      <c r="AH3988" t="s">
        <v>56</v>
      </c>
      <c r="AP3988">
        <v>40.6260232245927</v>
      </c>
      <c r="AQ3988">
        <v>-73.946741307576204</v>
      </c>
      <c r="AR3988" t="s">
        <v>6177</v>
      </c>
    </row>
    <row r="3989" spans="1:44" x14ac:dyDescent="0.25">
      <c r="A3989">
        <v>45286066</v>
      </c>
      <c r="B3989" t="s">
        <v>18465</v>
      </c>
      <c r="C3989" t="s">
        <v>18466</v>
      </c>
      <c r="D3989" t="s">
        <v>145</v>
      </c>
      <c r="E3989" t="s">
        <v>146</v>
      </c>
      <c r="F3989" t="s">
        <v>223</v>
      </c>
      <c r="G3989" t="s">
        <v>162</v>
      </c>
      <c r="I3989" t="s">
        <v>589</v>
      </c>
      <c r="J3989">
        <v>11385</v>
      </c>
      <c r="K3989" t="s">
        <v>18467</v>
      </c>
      <c r="L3989" t="s">
        <v>10917</v>
      </c>
      <c r="M3989" t="s">
        <v>4361</v>
      </c>
      <c r="N3989" t="s">
        <v>994</v>
      </c>
      <c r="O3989" t="s">
        <v>4361</v>
      </c>
      <c r="P3989" t="s">
        <v>994</v>
      </c>
      <c r="R3989" t="s">
        <v>995</v>
      </c>
      <c r="S3989" t="s">
        <v>10917</v>
      </c>
      <c r="U3989" t="s">
        <v>57</v>
      </c>
      <c r="W3989" t="s">
        <v>335</v>
      </c>
      <c r="X3989" t="s">
        <v>18468</v>
      </c>
      <c r="Y3989" t="s">
        <v>83</v>
      </c>
      <c r="Z3989">
        <v>34</v>
      </c>
      <c r="AA3989" t="s">
        <v>84</v>
      </c>
      <c r="AB3989">
        <v>4035480026</v>
      </c>
      <c r="AC3989" t="s">
        <v>85</v>
      </c>
      <c r="AD3989">
        <v>1010084</v>
      </c>
      <c r="AE3989">
        <v>193704</v>
      </c>
      <c r="AF3989" t="s">
        <v>170</v>
      </c>
      <c r="AG3989" t="s">
        <v>63</v>
      </c>
      <c r="AH3989" t="s">
        <v>85</v>
      </c>
      <c r="AP3989">
        <v>40.698311796104299</v>
      </c>
      <c r="AQ3989">
        <v>-73.906833260400006</v>
      </c>
      <c r="AR3989" t="s">
        <v>18469</v>
      </c>
    </row>
    <row r="3990" spans="1:44" x14ac:dyDescent="0.25">
      <c r="A3990">
        <v>45286140</v>
      </c>
      <c r="B3990" t="s">
        <v>17547</v>
      </c>
      <c r="C3990" t="s">
        <v>4673</v>
      </c>
      <c r="D3990" t="s">
        <v>821</v>
      </c>
      <c r="E3990" t="s">
        <v>822</v>
      </c>
      <c r="F3990" t="s">
        <v>2191</v>
      </c>
      <c r="G3990" t="s">
        <v>2191</v>
      </c>
      <c r="I3990" t="s">
        <v>572</v>
      </c>
      <c r="J3990">
        <v>11214</v>
      </c>
      <c r="K3990" t="s">
        <v>18470</v>
      </c>
      <c r="L3990" t="s">
        <v>1513</v>
      </c>
      <c r="M3990" t="s">
        <v>576</v>
      </c>
      <c r="N3990" t="s">
        <v>1007</v>
      </c>
      <c r="Q3990" t="s">
        <v>55</v>
      </c>
      <c r="R3990" t="s">
        <v>56</v>
      </c>
      <c r="U3990" t="s">
        <v>57</v>
      </c>
      <c r="X3990" t="s">
        <v>4673</v>
      </c>
      <c r="Y3990" t="s">
        <v>73</v>
      </c>
      <c r="Z3990">
        <v>47</v>
      </c>
      <c r="AA3990" t="s">
        <v>74</v>
      </c>
      <c r="AB3990">
        <v>3064110039</v>
      </c>
      <c r="AC3990" t="s">
        <v>56</v>
      </c>
      <c r="AD3990">
        <v>984784</v>
      </c>
      <c r="AE3990">
        <v>158364</v>
      </c>
      <c r="AF3990" t="s">
        <v>125</v>
      </c>
      <c r="AG3990" t="s">
        <v>63</v>
      </c>
      <c r="AH3990" t="s">
        <v>56</v>
      </c>
      <c r="AP3990">
        <v>40.601348870815102</v>
      </c>
      <c r="AQ3990">
        <v>-73.998077000155803</v>
      </c>
      <c r="AR3990" t="s">
        <v>18471</v>
      </c>
    </row>
    <row r="3991" spans="1:44" x14ac:dyDescent="0.25">
      <c r="A3991">
        <v>45285021</v>
      </c>
      <c r="B3991" t="s">
        <v>18472</v>
      </c>
      <c r="C3991" t="s">
        <v>18473</v>
      </c>
      <c r="D3991" t="s">
        <v>145</v>
      </c>
      <c r="E3991" t="s">
        <v>146</v>
      </c>
      <c r="F3991" t="s">
        <v>147</v>
      </c>
      <c r="G3991" t="s">
        <v>1741</v>
      </c>
      <c r="I3991" t="s">
        <v>149</v>
      </c>
      <c r="J3991">
        <v>11221</v>
      </c>
      <c r="K3991" t="s">
        <v>18474</v>
      </c>
      <c r="L3991" t="s">
        <v>6780</v>
      </c>
      <c r="M3991" t="s">
        <v>238</v>
      </c>
      <c r="N3991" t="s">
        <v>239</v>
      </c>
      <c r="O3991" t="s">
        <v>238</v>
      </c>
      <c r="P3991" t="s">
        <v>239</v>
      </c>
      <c r="R3991" t="s">
        <v>56</v>
      </c>
      <c r="S3991" t="s">
        <v>6780</v>
      </c>
      <c r="U3991" t="s">
        <v>57</v>
      </c>
      <c r="W3991" t="s">
        <v>229</v>
      </c>
      <c r="X3991" t="s">
        <v>18475</v>
      </c>
      <c r="Y3991" t="s">
        <v>241</v>
      </c>
      <c r="Z3991">
        <v>34</v>
      </c>
      <c r="AA3991" t="s">
        <v>242</v>
      </c>
      <c r="AB3991">
        <v>3032180047</v>
      </c>
      <c r="AC3991" t="s">
        <v>56</v>
      </c>
      <c r="AD3991">
        <v>1004964</v>
      </c>
      <c r="AE3991">
        <v>194073</v>
      </c>
      <c r="AF3991" t="s">
        <v>125</v>
      </c>
      <c r="AG3991" t="s">
        <v>63</v>
      </c>
      <c r="AH3991" t="s">
        <v>56</v>
      </c>
      <c r="AP3991">
        <v>40.699338080249902</v>
      </c>
      <c r="AQ3991">
        <v>-73.925296685682</v>
      </c>
      <c r="AR3991" t="s">
        <v>18476</v>
      </c>
    </row>
    <row r="3992" spans="1:44" x14ac:dyDescent="0.25">
      <c r="A3992">
        <v>45287763</v>
      </c>
      <c r="B3992" t="s">
        <v>18477</v>
      </c>
      <c r="C3992" t="s">
        <v>18478</v>
      </c>
      <c r="D3992" t="s">
        <v>145</v>
      </c>
      <c r="E3992" t="s">
        <v>146</v>
      </c>
      <c r="F3992" t="s">
        <v>260</v>
      </c>
      <c r="G3992" t="s">
        <v>1145</v>
      </c>
      <c r="I3992" t="s">
        <v>149</v>
      </c>
      <c r="J3992">
        <v>11214</v>
      </c>
      <c r="K3992" t="s">
        <v>18479</v>
      </c>
      <c r="L3992" t="s">
        <v>2787</v>
      </c>
      <c r="M3992" t="s">
        <v>6586</v>
      </c>
      <c r="N3992" t="s">
        <v>1725</v>
      </c>
      <c r="O3992" t="s">
        <v>6586</v>
      </c>
      <c r="P3992" t="s">
        <v>1725</v>
      </c>
      <c r="R3992" t="s">
        <v>56</v>
      </c>
      <c r="S3992" t="s">
        <v>2787</v>
      </c>
      <c r="U3992" t="s">
        <v>57</v>
      </c>
      <c r="W3992" t="s">
        <v>229</v>
      </c>
      <c r="X3992" t="s">
        <v>18480</v>
      </c>
      <c r="Y3992" t="s">
        <v>73</v>
      </c>
      <c r="Z3992">
        <v>43</v>
      </c>
      <c r="AA3992" t="s">
        <v>74</v>
      </c>
      <c r="AB3992">
        <v>3062950007</v>
      </c>
      <c r="AC3992" t="s">
        <v>56</v>
      </c>
      <c r="AD3992">
        <v>983030</v>
      </c>
      <c r="AE3992">
        <v>162560</v>
      </c>
      <c r="AF3992" t="s">
        <v>62</v>
      </c>
      <c r="AG3992" t="s">
        <v>63</v>
      </c>
      <c r="AH3992" t="s">
        <v>56</v>
      </c>
      <c r="AP3992">
        <v>40.612865964578901</v>
      </c>
      <c r="AQ3992">
        <v>-74.004394128404201</v>
      </c>
      <c r="AR3992" t="s">
        <v>18481</v>
      </c>
    </row>
    <row r="3993" spans="1:44" x14ac:dyDescent="0.25">
      <c r="A3993">
        <v>45286150</v>
      </c>
      <c r="B3993" t="s">
        <v>18482</v>
      </c>
      <c r="C3993" t="s">
        <v>2190</v>
      </c>
      <c r="D3993" t="s">
        <v>821</v>
      </c>
      <c r="E3993" t="s">
        <v>822</v>
      </c>
      <c r="F3993" t="s">
        <v>2191</v>
      </c>
      <c r="G3993" t="s">
        <v>2191</v>
      </c>
      <c r="I3993" t="s">
        <v>572</v>
      </c>
      <c r="J3993">
        <v>10314</v>
      </c>
      <c r="K3993" t="s">
        <v>18483</v>
      </c>
      <c r="L3993" t="s">
        <v>14081</v>
      </c>
      <c r="M3993" t="s">
        <v>7817</v>
      </c>
      <c r="N3993" t="s">
        <v>14082</v>
      </c>
      <c r="Q3993" t="s">
        <v>55</v>
      </c>
      <c r="R3993" t="s">
        <v>879</v>
      </c>
      <c r="U3993" t="s">
        <v>57</v>
      </c>
      <c r="X3993" t="s">
        <v>2190</v>
      </c>
      <c r="Y3993" t="s">
        <v>1271</v>
      </c>
      <c r="Z3993">
        <v>49</v>
      </c>
      <c r="AA3993" t="s">
        <v>1272</v>
      </c>
      <c r="AB3993">
        <v>5008220059</v>
      </c>
      <c r="AC3993" t="s">
        <v>879</v>
      </c>
      <c r="AD3993">
        <v>947260</v>
      </c>
      <c r="AE3993">
        <v>158624</v>
      </c>
      <c r="AF3993" t="s">
        <v>125</v>
      </c>
      <c r="AG3993" t="s">
        <v>63</v>
      </c>
      <c r="AH3993" t="s">
        <v>879</v>
      </c>
      <c r="AP3993">
        <v>40.601985337020501</v>
      </c>
      <c r="AQ3993">
        <v>-74.133206872144001</v>
      </c>
      <c r="AR3993" t="s">
        <v>18484</v>
      </c>
    </row>
    <row r="3994" spans="1:44" x14ac:dyDescent="0.25">
      <c r="A3994">
        <v>45288740</v>
      </c>
      <c r="B3994" t="s">
        <v>18485</v>
      </c>
      <c r="C3994" t="s">
        <v>18486</v>
      </c>
      <c r="D3994" t="s">
        <v>145</v>
      </c>
      <c r="E3994" t="s">
        <v>146</v>
      </c>
      <c r="F3994" t="s">
        <v>161</v>
      </c>
      <c r="G3994" t="s">
        <v>174</v>
      </c>
      <c r="I3994" t="s">
        <v>163</v>
      </c>
      <c r="J3994">
        <v>11222</v>
      </c>
      <c r="K3994" t="s">
        <v>18487</v>
      </c>
      <c r="L3994" t="s">
        <v>18488</v>
      </c>
      <c r="M3994" t="s">
        <v>2842</v>
      </c>
      <c r="N3994" t="s">
        <v>4000</v>
      </c>
      <c r="O3994" t="s">
        <v>2842</v>
      </c>
      <c r="P3994" t="s">
        <v>4000</v>
      </c>
      <c r="R3994" t="s">
        <v>56</v>
      </c>
      <c r="S3994" t="s">
        <v>18488</v>
      </c>
      <c r="U3994" t="s">
        <v>57</v>
      </c>
      <c r="W3994" t="s">
        <v>168</v>
      </c>
      <c r="X3994" t="s">
        <v>18489</v>
      </c>
      <c r="Y3994" t="s">
        <v>204</v>
      </c>
      <c r="Z3994">
        <v>33</v>
      </c>
      <c r="AA3994" t="s">
        <v>205</v>
      </c>
      <c r="AB3994">
        <v>3027140028</v>
      </c>
      <c r="AC3994" t="s">
        <v>56</v>
      </c>
      <c r="AD3994">
        <v>998971</v>
      </c>
      <c r="AE3994">
        <v>201802</v>
      </c>
      <c r="AF3994" t="s">
        <v>62</v>
      </c>
      <c r="AG3994" t="s">
        <v>63</v>
      </c>
      <c r="AH3994" t="s">
        <v>56</v>
      </c>
      <c r="AP3994">
        <v>40.7205643465606</v>
      </c>
      <c r="AQ3994">
        <v>-73.946893035273305</v>
      </c>
      <c r="AR3994" t="s">
        <v>18490</v>
      </c>
    </row>
    <row r="3995" spans="1:44" x14ac:dyDescent="0.25">
      <c r="A3995">
        <v>45287321</v>
      </c>
      <c r="B3995" t="s">
        <v>18491</v>
      </c>
      <c r="C3995" t="s">
        <v>18492</v>
      </c>
      <c r="D3995" t="s">
        <v>145</v>
      </c>
      <c r="E3995" t="s">
        <v>146</v>
      </c>
      <c r="F3995" t="s">
        <v>260</v>
      </c>
      <c r="G3995" t="s">
        <v>261</v>
      </c>
      <c r="I3995" t="s">
        <v>149</v>
      </c>
      <c r="J3995">
        <v>11374</v>
      </c>
      <c r="K3995" t="s">
        <v>18493</v>
      </c>
      <c r="L3995" t="s">
        <v>18494</v>
      </c>
      <c r="M3995" t="s">
        <v>4815</v>
      </c>
      <c r="N3995" t="s">
        <v>18495</v>
      </c>
      <c r="O3995" t="s">
        <v>4815</v>
      </c>
      <c r="P3995" t="s">
        <v>18495</v>
      </c>
      <c r="R3995" t="s">
        <v>3467</v>
      </c>
      <c r="S3995" t="s">
        <v>18494</v>
      </c>
      <c r="U3995" t="s">
        <v>57</v>
      </c>
      <c r="W3995" t="s">
        <v>347</v>
      </c>
      <c r="X3995" t="s">
        <v>18496</v>
      </c>
      <c r="Y3995" t="s">
        <v>1082</v>
      </c>
      <c r="Z3995">
        <v>29</v>
      </c>
      <c r="AA3995" t="s">
        <v>1083</v>
      </c>
      <c r="AB3995">
        <v>4031110024</v>
      </c>
      <c r="AC3995" t="s">
        <v>85</v>
      </c>
      <c r="AD3995">
        <v>1021386</v>
      </c>
      <c r="AE3995">
        <v>203221</v>
      </c>
      <c r="AF3995" t="s">
        <v>62</v>
      </c>
      <c r="AG3995" t="s">
        <v>63</v>
      </c>
      <c r="AH3995" t="s">
        <v>85</v>
      </c>
      <c r="AP3995">
        <v>40.7243934571596</v>
      </c>
      <c r="AQ3995">
        <v>-73.866021723681001</v>
      </c>
      <c r="AR3995" t="s">
        <v>18497</v>
      </c>
    </row>
    <row r="3996" spans="1:44" x14ac:dyDescent="0.25">
      <c r="A3996">
        <v>45286003</v>
      </c>
      <c r="B3996" t="s">
        <v>18498</v>
      </c>
      <c r="C3996" t="s">
        <v>18499</v>
      </c>
      <c r="D3996" t="s">
        <v>145</v>
      </c>
      <c r="E3996" t="s">
        <v>146</v>
      </c>
      <c r="F3996" t="s">
        <v>161</v>
      </c>
      <c r="G3996" t="s">
        <v>162</v>
      </c>
      <c r="I3996" t="s">
        <v>163</v>
      </c>
      <c r="J3996">
        <v>10458</v>
      </c>
      <c r="K3996" t="s">
        <v>9282</v>
      </c>
      <c r="L3996" t="s">
        <v>9283</v>
      </c>
      <c r="M3996" t="s">
        <v>305</v>
      </c>
      <c r="N3996" t="s">
        <v>5837</v>
      </c>
      <c r="O3996" t="s">
        <v>305</v>
      </c>
      <c r="P3996" t="s">
        <v>5837</v>
      </c>
      <c r="R3996" t="s">
        <v>112</v>
      </c>
      <c r="S3996" t="s">
        <v>9283</v>
      </c>
      <c r="U3996" t="s">
        <v>57</v>
      </c>
      <c r="W3996" t="s">
        <v>168</v>
      </c>
      <c r="X3996" t="s">
        <v>18500</v>
      </c>
      <c r="Y3996" t="s">
        <v>123</v>
      </c>
      <c r="Z3996">
        <v>15</v>
      </c>
      <c r="AA3996" t="s">
        <v>124</v>
      </c>
      <c r="AB3996">
        <v>2032930039</v>
      </c>
      <c r="AC3996" t="s">
        <v>112</v>
      </c>
      <c r="AD3996">
        <v>1013761</v>
      </c>
      <c r="AE3996">
        <v>254129</v>
      </c>
      <c r="AF3996" t="s">
        <v>125</v>
      </c>
      <c r="AG3996" t="s">
        <v>63</v>
      </c>
      <c r="AH3996" t="s">
        <v>112</v>
      </c>
      <c r="AP3996">
        <v>40.864150728402201</v>
      </c>
      <c r="AQ3996">
        <v>-73.893307264040999</v>
      </c>
      <c r="AR3996" t="s">
        <v>9284</v>
      </c>
    </row>
    <row r="3997" spans="1:44" x14ac:dyDescent="0.25">
      <c r="A3997">
        <v>45288068</v>
      </c>
      <c r="B3997" t="s">
        <v>18501</v>
      </c>
      <c r="C3997" t="s">
        <v>18162</v>
      </c>
      <c r="D3997" t="s">
        <v>246</v>
      </c>
      <c r="E3997" t="s">
        <v>247</v>
      </c>
      <c r="F3997" t="s">
        <v>248</v>
      </c>
      <c r="G3997" t="s">
        <v>368</v>
      </c>
      <c r="H3997" t="s">
        <v>1446</v>
      </c>
      <c r="I3997" t="s">
        <v>251</v>
      </c>
      <c r="J3997">
        <v>10459</v>
      </c>
      <c r="K3997" t="s">
        <v>18502</v>
      </c>
      <c r="L3997" t="s">
        <v>2879</v>
      </c>
      <c r="Q3997" t="s">
        <v>55</v>
      </c>
      <c r="R3997" t="s">
        <v>112</v>
      </c>
      <c r="U3997" t="s">
        <v>57</v>
      </c>
      <c r="W3997" t="s">
        <v>538</v>
      </c>
      <c r="X3997" t="s">
        <v>18162</v>
      </c>
      <c r="Y3997" t="s">
        <v>727</v>
      </c>
      <c r="Z3997">
        <v>16</v>
      </c>
      <c r="AA3997" t="s">
        <v>728</v>
      </c>
      <c r="AB3997">
        <v>2029620042</v>
      </c>
      <c r="AC3997" t="s">
        <v>112</v>
      </c>
      <c r="AD3997">
        <v>1012863</v>
      </c>
      <c r="AE3997">
        <v>242580</v>
      </c>
      <c r="AF3997" t="s">
        <v>125</v>
      </c>
      <c r="AG3997" t="s">
        <v>63</v>
      </c>
      <c r="AH3997" t="s">
        <v>112</v>
      </c>
      <c r="AP3997">
        <v>40.832455109980401</v>
      </c>
      <c r="AQ3997">
        <v>-73.896603134299596</v>
      </c>
      <c r="AR3997" t="s">
        <v>18503</v>
      </c>
    </row>
    <row r="3998" spans="1:44" x14ac:dyDescent="0.25">
      <c r="A3998">
        <v>45286442</v>
      </c>
      <c r="B3998" t="s">
        <v>18504</v>
      </c>
      <c r="C3998" t="s">
        <v>18505</v>
      </c>
      <c r="D3998" t="s">
        <v>145</v>
      </c>
      <c r="E3998" t="s">
        <v>146</v>
      </c>
      <c r="F3998" t="s">
        <v>147</v>
      </c>
      <c r="G3998" t="s">
        <v>1741</v>
      </c>
      <c r="J3998">
        <v>11427</v>
      </c>
      <c r="K3998" t="s">
        <v>18506</v>
      </c>
      <c r="L3998" t="s">
        <v>18507</v>
      </c>
      <c r="M3998" t="s">
        <v>919</v>
      </c>
      <c r="N3998" t="s">
        <v>6224</v>
      </c>
      <c r="O3998" t="s">
        <v>919</v>
      </c>
      <c r="P3998" t="s">
        <v>6224</v>
      </c>
      <c r="R3998" t="s">
        <v>1648</v>
      </c>
      <c r="S3998" t="s">
        <v>18507</v>
      </c>
      <c r="U3998" t="s">
        <v>57</v>
      </c>
      <c r="W3998" t="s">
        <v>168</v>
      </c>
      <c r="X3998" t="s">
        <v>18508</v>
      </c>
      <c r="Y3998" t="s">
        <v>1650</v>
      </c>
      <c r="Z3998">
        <v>23</v>
      </c>
      <c r="AA3998" t="s">
        <v>1651</v>
      </c>
      <c r="AB3998">
        <v>4079670165</v>
      </c>
      <c r="AC3998" t="s">
        <v>85</v>
      </c>
      <c r="AD3998">
        <v>1057485</v>
      </c>
      <c r="AE3998">
        <v>205367</v>
      </c>
      <c r="AF3998" t="s">
        <v>125</v>
      </c>
      <c r="AG3998" t="s">
        <v>63</v>
      </c>
      <c r="AH3998" t="s">
        <v>85</v>
      </c>
      <c r="AP3998">
        <v>40.730058475816698</v>
      </c>
      <c r="AQ3998">
        <v>-73.735761949139302</v>
      </c>
      <c r="AR3998" t="s">
        <v>18509</v>
      </c>
    </row>
    <row r="3999" spans="1:44" x14ac:dyDescent="0.25">
      <c r="A3999">
        <v>45285022</v>
      </c>
      <c r="B3999" t="s">
        <v>18510</v>
      </c>
      <c r="C3999" t="s">
        <v>18511</v>
      </c>
      <c r="D3999" t="s">
        <v>270</v>
      </c>
      <c r="E3999" t="s">
        <v>271</v>
      </c>
      <c r="F3999" t="s">
        <v>6986</v>
      </c>
      <c r="G3999" t="s">
        <v>15580</v>
      </c>
      <c r="I3999" t="s">
        <v>6988</v>
      </c>
      <c r="U3999" t="s">
        <v>57</v>
      </c>
      <c r="W3999" t="s">
        <v>18512</v>
      </c>
      <c r="X3999" t="s">
        <v>18513</v>
      </c>
      <c r="Y3999" t="s">
        <v>6991</v>
      </c>
      <c r="AA3999" t="s">
        <v>63</v>
      </c>
      <c r="AC3999" t="s">
        <v>63</v>
      </c>
      <c r="AF3999" t="s">
        <v>125</v>
      </c>
      <c r="AG3999" t="s">
        <v>63</v>
      </c>
      <c r="AH3999" t="s">
        <v>63</v>
      </c>
      <c r="AL3999" t="s">
        <v>18514</v>
      </c>
      <c r="AM3999" t="s">
        <v>18515</v>
      </c>
      <c r="AN3999" t="s">
        <v>6994</v>
      </c>
      <c r="AO3999" t="s">
        <v>18516</v>
      </c>
    </row>
    <row r="4000" spans="1:44" x14ac:dyDescent="0.25">
      <c r="A4000">
        <v>45287316</v>
      </c>
      <c r="B4000" t="s">
        <v>18517</v>
      </c>
      <c r="C4000" t="s">
        <v>18518</v>
      </c>
      <c r="D4000" t="s">
        <v>270</v>
      </c>
      <c r="E4000" t="s">
        <v>271</v>
      </c>
      <c r="F4000" t="s">
        <v>1519</v>
      </c>
      <c r="G4000" t="s">
        <v>1520</v>
      </c>
      <c r="H4000" t="s">
        <v>1521</v>
      </c>
      <c r="J4000">
        <v>11385</v>
      </c>
      <c r="K4000" t="s">
        <v>18519</v>
      </c>
      <c r="L4000" t="s">
        <v>1639</v>
      </c>
      <c r="M4000" t="s">
        <v>18520</v>
      </c>
      <c r="N4000" t="s">
        <v>18521</v>
      </c>
      <c r="O4000" t="s">
        <v>1639</v>
      </c>
      <c r="P4000" t="s">
        <v>12185</v>
      </c>
      <c r="Q4000" t="s">
        <v>705</v>
      </c>
      <c r="R4000" t="s">
        <v>81</v>
      </c>
      <c r="U4000" t="s">
        <v>57</v>
      </c>
      <c r="W4000" t="s">
        <v>706</v>
      </c>
      <c r="X4000" t="s">
        <v>18518</v>
      </c>
      <c r="Y4000" t="s">
        <v>83</v>
      </c>
      <c r="Z4000">
        <v>30</v>
      </c>
      <c r="AA4000" t="s">
        <v>84</v>
      </c>
      <c r="AB4000">
        <v>4038110031</v>
      </c>
      <c r="AC4000" t="s">
        <v>85</v>
      </c>
      <c r="AD4000">
        <v>1018837</v>
      </c>
      <c r="AE4000">
        <v>195930</v>
      </c>
      <c r="AF4000" t="s">
        <v>281</v>
      </c>
      <c r="AG4000" t="s">
        <v>63</v>
      </c>
      <c r="AH4000" t="s">
        <v>85</v>
      </c>
      <c r="AP4000">
        <v>40.704391757437698</v>
      </c>
      <c r="AQ4000">
        <v>-73.875255384525602</v>
      </c>
      <c r="AR4000" t="s">
        <v>17591</v>
      </c>
    </row>
    <row r="4001" spans="1:44" x14ac:dyDescent="0.25">
      <c r="A4001">
        <v>45284999</v>
      </c>
      <c r="B4001" t="s">
        <v>18517</v>
      </c>
      <c r="C4001" t="s">
        <v>1845</v>
      </c>
      <c r="D4001" t="s">
        <v>821</v>
      </c>
      <c r="E4001" t="s">
        <v>822</v>
      </c>
      <c r="F4001" t="s">
        <v>2191</v>
      </c>
      <c r="G4001" t="s">
        <v>2191</v>
      </c>
      <c r="I4001" t="s">
        <v>572</v>
      </c>
      <c r="J4001">
        <v>11238</v>
      </c>
      <c r="K4001" t="s">
        <v>18522</v>
      </c>
      <c r="L4001" t="s">
        <v>4419</v>
      </c>
      <c r="M4001" t="s">
        <v>2348</v>
      </c>
      <c r="N4001" t="s">
        <v>2349</v>
      </c>
      <c r="Q4001" t="s">
        <v>55</v>
      </c>
      <c r="R4001" t="s">
        <v>56</v>
      </c>
      <c r="U4001" t="s">
        <v>57</v>
      </c>
      <c r="X4001" t="s">
        <v>1845</v>
      </c>
      <c r="Y4001" t="s">
        <v>231</v>
      </c>
      <c r="Z4001">
        <v>35</v>
      </c>
      <c r="AA4001" t="s">
        <v>3777</v>
      </c>
      <c r="AB4001">
        <v>3019730027</v>
      </c>
      <c r="AC4001" t="s">
        <v>56</v>
      </c>
      <c r="AD4001">
        <v>995906</v>
      </c>
      <c r="AE4001">
        <v>189247</v>
      </c>
      <c r="AF4001" t="s">
        <v>125</v>
      </c>
      <c r="AG4001" t="s">
        <v>63</v>
      </c>
      <c r="AH4001" t="s">
        <v>56</v>
      </c>
      <c r="AP4001">
        <v>40.686108393955401</v>
      </c>
      <c r="AQ4001">
        <v>-73.957971951152302</v>
      </c>
      <c r="AR4001" t="s">
        <v>18523</v>
      </c>
    </row>
    <row r="4002" spans="1:44" x14ac:dyDescent="0.25">
      <c r="A4002">
        <v>45288559</v>
      </c>
      <c r="B4002" t="s">
        <v>18524</v>
      </c>
      <c r="C4002" t="s">
        <v>10685</v>
      </c>
      <c r="D4002" t="s">
        <v>246</v>
      </c>
      <c r="E4002" t="s">
        <v>247</v>
      </c>
      <c r="F4002" t="s">
        <v>248</v>
      </c>
      <c r="G4002" t="s">
        <v>249</v>
      </c>
      <c r="H4002" t="s">
        <v>1446</v>
      </c>
      <c r="I4002" t="s">
        <v>251</v>
      </c>
      <c r="J4002">
        <v>10467</v>
      </c>
      <c r="K4002" t="s">
        <v>18525</v>
      </c>
      <c r="L4002" t="s">
        <v>18526</v>
      </c>
      <c r="Q4002" t="s">
        <v>55</v>
      </c>
      <c r="R4002" t="s">
        <v>112</v>
      </c>
      <c r="U4002" t="s">
        <v>57</v>
      </c>
      <c r="W4002" t="s">
        <v>254</v>
      </c>
      <c r="X4002" t="s">
        <v>10685</v>
      </c>
      <c r="Y4002" t="s">
        <v>3131</v>
      </c>
      <c r="Z4002">
        <v>15</v>
      </c>
      <c r="AA4002" t="s">
        <v>3132</v>
      </c>
      <c r="AB4002">
        <v>2043380006</v>
      </c>
      <c r="AC4002" t="s">
        <v>112</v>
      </c>
      <c r="AD4002">
        <v>1020386</v>
      </c>
      <c r="AE4002">
        <v>251805</v>
      </c>
      <c r="AF4002" t="s">
        <v>62</v>
      </c>
      <c r="AG4002" t="s">
        <v>63</v>
      </c>
      <c r="AH4002" t="s">
        <v>112</v>
      </c>
      <c r="AP4002">
        <v>40.857747421889599</v>
      </c>
      <c r="AQ4002">
        <v>-73.869368100489496</v>
      </c>
      <c r="AR4002" t="s">
        <v>18527</v>
      </c>
    </row>
    <row r="4003" spans="1:44" x14ac:dyDescent="0.25">
      <c r="A4003">
        <v>45289191</v>
      </c>
      <c r="B4003" t="s">
        <v>18528</v>
      </c>
      <c r="C4003" t="s">
        <v>18529</v>
      </c>
      <c r="D4003" t="s">
        <v>246</v>
      </c>
      <c r="E4003" t="s">
        <v>247</v>
      </c>
      <c r="F4003" t="s">
        <v>6617</v>
      </c>
      <c r="G4003" t="s">
        <v>11357</v>
      </c>
      <c r="H4003" t="s">
        <v>11358</v>
      </c>
      <c r="I4003" t="s">
        <v>251</v>
      </c>
      <c r="J4003">
        <v>10453</v>
      </c>
      <c r="K4003" t="s">
        <v>18530</v>
      </c>
      <c r="L4003" t="s">
        <v>165</v>
      </c>
      <c r="Q4003" t="s">
        <v>55</v>
      </c>
      <c r="R4003" t="s">
        <v>112</v>
      </c>
      <c r="U4003" t="s">
        <v>57</v>
      </c>
      <c r="W4003" t="s">
        <v>502</v>
      </c>
      <c r="X4003" t="s">
        <v>18529</v>
      </c>
      <c r="Y4003" t="s">
        <v>1466</v>
      </c>
      <c r="Z4003">
        <v>14</v>
      </c>
      <c r="AA4003" t="s">
        <v>1467</v>
      </c>
      <c r="AB4003">
        <v>2031630030</v>
      </c>
      <c r="AC4003" t="s">
        <v>112</v>
      </c>
      <c r="AD4003">
        <v>1011761</v>
      </c>
      <c r="AE4003">
        <v>251319</v>
      </c>
      <c r="AF4003" t="s">
        <v>125</v>
      </c>
      <c r="AG4003" t="s">
        <v>63</v>
      </c>
      <c r="AH4003" t="s">
        <v>112</v>
      </c>
      <c r="AP4003">
        <v>40.856444588204297</v>
      </c>
      <c r="AQ4003">
        <v>-73.900549501064802</v>
      </c>
      <c r="AR4003" t="s">
        <v>18531</v>
      </c>
    </row>
    <row r="4004" spans="1:44" x14ac:dyDescent="0.25">
      <c r="A4004">
        <v>45288447</v>
      </c>
      <c r="B4004" t="s">
        <v>18532</v>
      </c>
      <c r="C4004" t="s">
        <v>10249</v>
      </c>
      <c r="D4004" t="s">
        <v>821</v>
      </c>
      <c r="E4004" t="s">
        <v>822</v>
      </c>
      <c r="F4004" t="s">
        <v>2705</v>
      </c>
      <c r="G4004" t="s">
        <v>2706</v>
      </c>
      <c r="I4004" t="s">
        <v>572</v>
      </c>
      <c r="J4004">
        <v>11235</v>
      </c>
      <c r="K4004" t="s">
        <v>18533</v>
      </c>
      <c r="L4004" t="s">
        <v>6040</v>
      </c>
      <c r="M4004" t="s">
        <v>494</v>
      </c>
      <c r="N4004" t="s">
        <v>390</v>
      </c>
      <c r="Q4004" t="s">
        <v>55</v>
      </c>
      <c r="R4004" t="s">
        <v>56</v>
      </c>
      <c r="U4004" t="s">
        <v>57</v>
      </c>
      <c r="W4004" t="s">
        <v>9399</v>
      </c>
      <c r="X4004" t="s">
        <v>10249</v>
      </c>
      <c r="Y4004" t="s">
        <v>60</v>
      </c>
      <c r="Z4004">
        <v>48</v>
      </c>
      <c r="AA4004" t="s">
        <v>61</v>
      </c>
      <c r="AB4004">
        <v>3074300015</v>
      </c>
      <c r="AC4004" t="s">
        <v>56</v>
      </c>
      <c r="AD4004">
        <v>995507</v>
      </c>
      <c r="AE4004">
        <v>153810</v>
      </c>
      <c r="AF4004" t="s">
        <v>125</v>
      </c>
      <c r="AG4004" t="s">
        <v>63</v>
      </c>
      <c r="AH4004" t="s">
        <v>56</v>
      </c>
      <c r="AP4004">
        <v>40.588841925594203</v>
      </c>
      <c r="AQ4004">
        <v>-73.959469745727901</v>
      </c>
      <c r="AR4004" t="s">
        <v>18534</v>
      </c>
    </row>
    <row r="4005" spans="1:44" x14ac:dyDescent="0.25">
      <c r="A4005">
        <v>45289516</v>
      </c>
      <c r="B4005" t="s">
        <v>18532</v>
      </c>
      <c r="C4005" t="s">
        <v>5094</v>
      </c>
      <c r="D4005" t="s">
        <v>821</v>
      </c>
      <c r="E4005" t="s">
        <v>822</v>
      </c>
      <c r="F4005" t="s">
        <v>2191</v>
      </c>
      <c r="G4005" t="s">
        <v>2191</v>
      </c>
      <c r="I4005" t="s">
        <v>572</v>
      </c>
      <c r="J4005">
        <v>11206</v>
      </c>
      <c r="K4005" t="s">
        <v>18535</v>
      </c>
      <c r="L4005" t="s">
        <v>6833</v>
      </c>
      <c r="M4005" t="s">
        <v>8766</v>
      </c>
      <c r="N4005" t="s">
        <v>5794</v>
      </c>
      <c r="Q4005" t="s">
        <v>55</v>
      </c>
      <c r="R4005" t="s">
        <v>56</v>
      </c>
      <c r="U4005" t="s">
        <v>57</v>
      </c>
      <c r="X4005" t="s">
        <v>5094</v>
      </c>
      <c r="Y4005" t="s">
        <v>231</v>
      </c>
      <c r="Z4005">
        <v>36</v>
      </c>
      <c r="AA4005" t="s">
        <v>3777</v>
      </c>
      <c r="AB4005">
        <v>3017560048</v>
      </c>
      <c r="AC4005" t="s">
        <v>56</v>
      </c>
      <c r="AD4005">
        <v>999741</v>
      </c>
      <c r="AE4005">
        <v>192566</v>
      </c>
      <c r="AF4005" t="s">
        <v>125</v>
      </c>
      <c r="AG4005" t="s">
        <v>63</v>
      </c>
      <c r="AH4005" t="s">
        <v>56</v>
      </c>
      <c r="AP4005">
        <v>40.695212401180797</v>
      </c>
      <c r="AQ4005">
        <v>-73.944136459822502</v>
      </c>
      <c r="AR4005" t="s">
        <v>18536</v>
      </c>
    </row>
    <row r="4006" spans="1:44" x14ac:dyDescent="0.25">
      <c r="A4006">
        <v>45286719</v>
      </c>
      <c r="B4006" t="s">
        <v>18240</v>
      </c>
      <c r="C4006" t="s">
        <v>18537</v>
      </c>
      <c r="D4006" t="s">
        <v>246</v>
      </c>
      <c r="E4006" t="s">
        <v>247</v>
      </c>
      <c r="F4006" t="s">
        <v>9161</v>
      </c>
      <c r="G4006" t="s">
        <v>9162</v>
      </c>
      <c r="H4006" t="s">
        <v>14799</v>
      </c>
      <c r="I4006" t="s">
        <v>251</v>
      </c>
      <c r="J4006">
        <v>11234</v>
      </c>
      <c r="K4006" t="s">
        <v>18538</v>
      </c>
      <c r="L4006" t="s">
        <v>14253</v>
      </c>
      <c r="Q4006" t="s">
        <v>55</v>
      </c>
      <c r="R4006" t="s">
        <v>56</v>
      </c>
      <c r="U4006" t="s">
        <v>57</v>
      </c>
      <c r="W4006" t="s">
        <v>2955</v>
      </c>
      <c r="X4006" t="s">
        <v>18537</v>
      </c>
      <c r="Y4006" t="s">
        <v>805</v>
      </c>
      <c r="Z4006">
        <v>46</v>
      </c>
      <c r="AA4006" t="s">
        <v>2404</v>
      </c>
      <c r="AB4006">
        <v>3078730078</v>
      </c>
      <c r="AC4006" t="s">
        <v>56</v>
      </c>
      <c r="AD4006">
        <v>1004246</v>
      </c>
      <c r="AE4006">
        <v>165024</v>
      </c>
      <c r="AF4006" t="s">
        <v>125</v>
      </c>
      <c r="AG4006" t="s">
        <v>63</v>
      </c>
      <c r="AH4006" t="s">
        <v>56</v>
      </c>
      <c r="AP4006">
        <v>40.619606653429997</v>
      </c>
      <c r="AQ4006">
        <v>-73.927972233960105</v>
      </c>
      <c r="AR4006" t="s">
        <v>18539</v>
      </c>
    </row>
    <row r="4007" spans="1:44" x14ac:dyDescent="0.25">
      <c r="A4007">
        <v>45289046</v>
      </c>
      <c r="B4007" t="s">
        <v>18540</v>
      </c>
      <c r="C4007" t="s">
        <v>17679</v>
      </c>
      <c r="D4007" t="s">
        <v>246</v>
      </c>
      <c r="E4007" t="s">
        <v>247</v>
      </c>
      <c r="F4007" t="s">
        <v>9161</v>
      </c>
      <c r="G4007" t="s">
        <v>9162</v>
      </c>
      <c r="H4007" t="s">
        <v>18541</v>
      </c>
      <c r="I4007" t="s">
        <v>251</v>
      </c>
      <c r="J4007">
        <v>10468</v>
      </c>
      <c r="K4007" t="s">
        <v>18542</v>
      </c>
      <c r="L4007" t="s">
        <v>165</v>
      </c>
      <c r="Q4007" t="s">
        <v>55</v>
      </c>
      <c r="R4007" t="s">
        <v>112</v>
      </c>
      <c r="U4007" t="s">
        <v>57</v>
      </c>
      <c r="W4007" t="s">
        <v>2955</v>
      </c>
      <c r="X4007" t="s">
        <v>17679</v>
      </c>
      <c r="Y4007" t="s">
        <v>123</v>
      </c>
      <c r="Z4007">
        <v>14</v>
      </c>
      <c r="AA4007" t="s">
        <v>124</v>
      </c>
      <c r="AB4007">
        <v>2033150076</v>
      </c>
      <c r="AC4007" t="s">
        <v>112</v>
      </c>
      <c r="AD4007">
        <v>1014169</v>
      </c>
      <c r="AE4007">
        <v>256054</v>
      </c>
      <c r="AF4007" t="s">
        <v>62</v>
      </c>
      <c r="AG4007" t="s">
        <v>63</v>
      </c>
      <c r="AH4007" t="s">
        <v>112</v>
      </c>
      <c r="AP4007">
        <v>40.869432890778498</v>
      </c>
      <c r="AQ4007">
        <v>-73.891823606207296</v>
      </c>
      <c r="AR4007" t="s">
        <v>18543</v>
      </c>
    </row>
    <row r="4008" spans="1:44" x14ac:dyDescent="0.25">
      <c r="A4008">
        <v>45285472</v>
      </c>
      <c r="B4008" t="s">
        <v>18544</v>
      </c>
      <c r="C4008" t="s">
        <v>18545</v>
      </c>
      <c r="D4008" t="s">
        <v>145</v>
      </c>
      <c r="E4008" t="s">
        <v>146</v>
      </c>
      <c r="F4008" t="s">
        <v>260</v>
      </c>
      <c r="G4008" t="s">
        <v>1145</v>
      </c>
      <c r="I4008" t="s">
        <v>149</v>
      </c>
      <c r="J4008">
        <v>10312</v>
      </c>
      <c r="K4008" t="s">
        <v>18546</v>
      </c>
      <c r="L4008" t="s">
        <v>18547</v>
      </c>
      <c r="M4008" t="s">
        <v>609</v>
      </c>
      <c r="N4008" t="s">
        <v>2753</v>
      </c>
      <c r="O4008" t="s">
        <v>609</v>
      </c>
      <c r="P4008" t="s">
        <v>2753</v>
      </c>
      <c r="R4008" t="s">
        <v>879</v>
      </c>
      <c r="S4008" t="s">
        <v>18547</v>
      </c>
      <c r="U4008" t="s">
        <v>57</v>
      </c>
      <c r="W4008" t="s">
        <v>229</v>
      </c>
      <c r="X4008" t="s">
        <v>18548</v>
      </c>
      <c r="Y4008" t="s">
        <v>881</v>
      </c>
      <c r="Z4008">
        <v>51</v>
      </c>
      <c r="AA4008" t="s">
        <v>882</v>
      </c>
      <c r="AC4008" t="s">
        <v>879</v>
      </c>
      <c r="AD4008">
        <v>933294</v>
      </c>
      <c r="AE4008">
        <v>138638</v>
      </c>
      <c r="AF4008" t="s">
        <v>125</v>
      </c>
      <c r="AG4008" t="s">
        <v>63</v>
      </c>
      <c r="AH4008" t="s">
        <v>879</v>
      </c>
      <c r="AP4008">
        <v>40.547058509482397</v>
      </c>
      <c r="AQ4008">
        <v>-74.183349886073501</v>
      </c>
      <c r="AR4008" t="s">
        <v>18549</v>
      </c>
    </row>
    <row r="4009" spans="1:44" x14ac:dyDescent="0.25">
      <c r="A4009">
        <v>45288991</v>
      </c>
      <c r="B4009" t="s">
        <v>13893</v>
      </c>
      <c r="C4009" t="s">
        <v>5094</v>
      </c>
      <c r="D4009" t="s">
        <v>821</v>
      </c>
      <c r="E4009" t="s">
        <v>822</v>
      </c>
      <c r="F4009" t="s">
        <v>2191</v>
      </c>
      <c r="G4009" t="s">
        <v>2191</v>
      </c>
      <c r="I4009" t="s">
        <v>572</v>
      </c>
      <c r="J4009">
        <v>10469</v>
      </c>
      <c r="K4009" t="s">
        <v>18550</v>
      </c>
      <c r="L4009" t="s">
        <v>7099</v>
      </c>
      <c r="M4009" t="s">
        <v>7098</v>
      </c>
      <c r="N4009" t="s">
        <v>2709</v>
      </c>
      <c r="Q4009" t="s">
        <v>55</v>
      </c>
      <c r="R4009" t="s">
        <v>112</v>
      </c>
      <c r="U4009" t="s">
        <v>57</v>
      </c>
      <c r="X4009" t="s">
        <v>5094</v>
      </c>
      <c r="Y4009" t="s">
        <v>442</v>
      </c>
      <c r="Z4009">
        <v>12</v>
      </c>
      <c r="AA4009" t="s">
        <v>443</v>
      </c>
      <c r="AB4009">
        <v>2047910054</v>
      </c>
      <c r="AC4009" t="s">
        <v>112</v>
      </c>
      <c r="AD4009">
        <v>1029322</v>
      </c>
      <c r="AE4009">
        <v>256419</v>
      </c>
      <c r="AF4009" t="s">
        <v>125</v>
      </c>
      <c r="AG4009" t="s">
        <v>63</v>
      </c>
      <c r="AH4009" t="s">
        <v>112</v>
      </c>
      <c r="AP4009">
        <v>40.870370335042601</v>
      </c>
      <c r="AQ4009">
        <v>-73.837033432550001</v>
      </c>
      <c r="AR4009" t="s">
        <v>18551</v>
      </c>
    </row>
    <row r="4010" spans="1:44" x14ac:dyDescent="0.25">
      <c r="A4010">
        <v>45285971</v>
      </c>
      <c r="B4010" t="s">
        <v>14466</v>
      </c>
      <c r="C4010" t="s">
        <v>18270</v>
      </c>
      <c r="D4010" t="s">
        <v>209</v>
      </c>
      <c r="E4010" t="s">
        <v>210</v>
      </c>
      <c r="F4010" t="s">
        <v>211</v>
      </c>
      <c r="G4010" t="s">
        <v>212</v>
      </c>
      <c r="H4010" t="s">
        <v>213</v>
      </c>
      <c r="I4010" t="s">
        <v>214</v>
      </c>
      <c r="J4010">
        <v>10016</v>
      </c>
      <c r="K4010" t="s">
        <v>18552</v>
      </c>
      <c r="L4010" t="s">
        <v>151</v>
      </c>
      <c r="M4010" t="s">
        <v>130</v>
      </c>
      <c r="N4010" t="s">
        <v>216</v>
      </c>
      <c r="O4010" t="s">
        <v>130</v>
      </c>
      <c r="P4010" t="s">
        <v>216</v>
      </c>
      <c r="R4010" t="s">
        <v>179</v>
      </c>
      <c r="S4010" t="s">
        <v>151</v>
      </c>
      <c r="U4010" t="s">
        <v>57</v>
      </c>
      <c r="Y4010" t="s">
        <v>218</v>
      </c>
      <c r="Z4010">
        <v>2</v>
      </c>
      <c r="AA4010" t="s">
        <v>219</v>
      </c>
      <c r="AC4010" t="s">
        <v>183</v>
      </c>
      <c r="AD4010">
        <v>990052</v>
      </c>
      <c r="AE4010">
        <v>209324</v>
      </c>
      <c r="AF4010" t="s">
        <v>62</v>
      </c>
      <c r="AG4010" t="s">
        <v>63</v>
      </c>
      <c r="AH4010" t="s">
        <v>183</v>
      </c>
      <c r="AP4010">
        <v>40.741220738933798</v>
      </c>
      <c r="AQ4010">
        <v>-73.979062419461101</v>
      </c>
      <c r="AR4010" t="s">
        <v>18553</v>
      </c>
    </row>
    <row r="4011" spans="1:44" x14ac:dyDescent="0.25">
      <c r="A4011">
        <v>45288651</v>
      </c>
      <c r="B4011" t="s">
        <v>18554</v>
      </c>
      <c r="C4011" t="s">
        <v>18555</v>
      </c>
      <c r="D4011" t="s">
        <v>145</v>
      </c>
      <c r="E4011" t="s">
        <v>146</v>
      </c>
      <c r="F4011" t="s">
        <v>161</v>
      </c>
      <c r="G4011" t="s">
        <v>162</v>
      </c>
      <c r="I4011" t="s">
        <v>163</v>
      </c>
      <c r="J4011">
        <v>10460</v>
      </c>
      <c r="K4011" t="s">
        <v>4850</v>
      </c>
      <c r="L4011" t="s">
        <v>4700</v>
      </c>
      <c r="M4011" t="s">
        <v>4851</v>
      </c>
      <c r="N4011" t="s">
        <v>2556</v>
      </c>
      <c r="O4011" t="s">
        <v>4851</v>
      </c>
      <c r="P4011" t="s">
        <v>2556</v>
      </c>
      <c r="R4011" t="s">
        <v>112</v>
      </c>
      <c r="S4011" t="s">
        <v>4700</v>
      </c>
      <c r="U4011" t="s">
        <v>57</v>
      </c>
      <c r="W4011" t="s">
        <v>457</v>
      </c>
      <c r="X4011" t="s">
        <v>18556</v>
      </c>
      <c r="Y4011" t="s">
        <v>382</v>
      </c>
      <c r="Z4011">
        <v>15</v>
      </c>
      <c r="AA4011" t="s">
        <v>383</v>
      </c>
      <c r="AB4011">
        <v>2031340035</v>
      </c>
      <c r="AC4011" t="s">
        <v>112</v>
      </c>
      <c r="AD4011">
        <v>1017597</v>
      </c>
      <c r="AE4011">
        <v>246988</v>
      </c>
      <c r="AF4011" t="s">
        <v>125</v>
      </c>
      <c r="AG4011" t="s">
        <v>63</v>
      </c>
      <c r="AH4011" t="s">
        <v>112</v>
      </c>
      <c r="AP4011">
        <v>40.844537172462204</v>
      </c>
      <c r="AQ4011">
        <v>-73.879474301597597</v>
      </c>
      <c r="AR4011" t="s">
        <v>4853</v>
      </c>
    </row>
    <row r="4012" spans="1:44" x14ac:dyDescent="0.25">
      <c r="A4012">
        <v>45288619</v>
      </c>
      <c r="B4012" t="s">
        <v>18557</v>
      </c>
      <c r="C4012" t="s">
        <v>18558</v>
      </c>
      <c r="D4012" t="s">
        <v>821</v>
      </c>
      <c r="E4012" t="s">
        <v>822</v>
      </c>
      <c r="F4012" t="s">
        <v>2705</v>
      </c>
      <c r="G4012" t="s">
        <v>2706</v>
      </c>
      <c r="I4012" t="s">
        <v>572</v>
      </c>
      <c r="J4012">
        <v>11236</v>
      </c>
      <c r="K4012" t="s">
        <v>18559</v>
      </c>
      <c r="L4012" t="s">
        <v>803</v>
      </c>
      <c r="M4012" t="s">
        <v>2369</v>
      </c>
      <c r="N4012" t="s">
        <v>18560</v>
      </c>
      <c r="Q4012" t="s">
        <v>55</v>
      </c>
      <c r="R4012" t="s">
        <v>56</v>
      </c>
      <c r="U4012" t="s">
        <v>57</v>
      </c>
      <c r="W4012" t="s">
        <v>2711</v>
      </c>
      <c r="X4012" t="s">
        <v>18558</v>
      </c>
      <c r="Y4012" t="s">
        <v>805</v>
      </c>
      <c r="Z4012">
        <v>46</v>
      </c>
      <c r="AA4012" t="s">
        <v>806</v>
      </c>
      <c r="AB4012">
        <v>3082000068</v>
      </c>
      <c r="AC4012" t="s">
        <v>56</v>
      </c>
      <c r="AD4012">
        <v>1011250</v>
      </c>
      <c r="AE4012">
        <v>172710</v>
      </c>
      <c r="AF4012" t="s">
        <v>125</v>
      </c>
      <c r="AG4012" t="s">
        <v>63</v>
      </c>
      <c r="AH4012" t="s">
        <v>56</v>
      </c>
      <c r="AP4012">
        <v>40.640684511734499</v>
      </c>
      <c r="AQ4012">
        <v>-73.902712333973994</v>
      </c>
      <c r="AR4012" t="s">
        <v>18561</v>
      </c>
    </row>
    <row r="4013" spans="1:44" x14ac:dyDescent="0.25">
      <c r="A4013">
        <v>45288259</v>
      </c>
      <c r="B4013" t="s">
        <v>18562</v>
      </c>
      <c r="C4013" t="s">
        <v>16723</v>
      </c>
      <c r="D4013" t="s">
        <v>145</v>
      </c>
      <c r="E4013" t="s">
        <v>146</v>
      </c>
      <c r="F4013" t="s">
        <v>161</v>
      </c>
      <c r="G4013" t="s">
        <v>527</v>
      </c>
      <c r="I4013" t="s">
        <v>163</v>
      </c>
      <c r="J4013">
        <v>10029</v>
      </c>
      <c r="K4013" t="s">
        <v>18563</v>
      </c>
      <c r="L4013" t="s">
        <v>11700</v>
      </c>
      <c r="M4013" t="s">
        <v>130</v>
      </c>
      <c r="N4013" t="s">
        <v>216</v>
      </c>
      <c r="O4013" t="s">
        <v>130</v>
      </c>
      <c r="P4013" t="s">
        <v>216</v>
      </c>
      <c r="R4013" t="s">
        <v>179</v>
      </c>
      <c r="S4013" t="s">
        <v>11700</v>
      </c>
      <c r="U4013" t="s">
        <v>57</v>
      </c>
      <c r="W4013" t="s">
        <v>168</v>
      </c>
      <c r="X4013" t="s">
        <v>18564</v>
      </c>
      <c r="Y4013" t="s">
        <v>1199</v>
      </c>
      <c r="Z4013">
        <v>8</v>
      </c>
      <c r="AA4013" t="s">
        <v>1200</v>
      </c>
      <c r="AB4013">
        <v>1016520001</v>
      </c>
      <c r="AC4013" t="s">
        <v>183</v>
      </c>
      <c r="AD4013">
        <v>999434</v>
      </c>
      <c r="AE4013">
        <v>227117</v>
      </c>
      <c r="AF4013" t="s">
        <v>125</v>
      </c>
      <c r="AG4013" t="s">
        <v>63</v>
      </c>
      <c r="AH4013" t="s">
        <v>183</v>
      </c>
      <c r="AP4013">
        <v>40.79004678047</v>
      </c>
      <c r="AQ4013">
        <v>-73.945165564827093</v>
      </c>
      <c r="AR4013" t="s">
        <v>18565</v>
      </c>
    </row>
    <row r="4014" spans="1:44" x14ac:dyDescent="0.25">
      <c r="A4014">
        <v>45285537</v>
      </c>
      <c r="B4014" t="s">
        <v>18566</v>
      </c>
      <c r="C4014" t="s">
        <v>18567</v>
      </c>
      <c r="D4014" t="s">
        <v>145</v>
      </c>
      <c r="E4014" t="s">
        <v>146</v>
      </c>
      <c r="F4014" t="s">
        <v>161</v>
      </c>
      <c r="G4014" t="s">
        <v>174</v>
      </c>
      <c r="I4014" t="s">
        <v>163</v>
      </c>
      <c r="J4014">
        <v>11368</v>
      </c>
      <c r="K4014" t="s">
        <v>18568</v>
      </c>
      <c r="L4014" t="s">
        <v>2599</v>
      </c>
      <c r="M4014" t="s">
        <v>2597</v>
      </c>
      <c r="N4014" t="s">
        <v>17317</v>
      </c>
      <c r="O4014" t="s">
        <v>2597</v>
      </c>
      <c r="P4014" t="s">
        <v>17317</v>
      </c>
      <c r="R4014" t="s">
        <v>902</v>
      </c>
      <c r="S4014" t="s">
        <v>2599</v>
      </c>
      <c r="U4014" t="s">
        <v>57</v>
      </c>
      <c r="W4014" t="s">
        <v>168</v>
      </c>
      <c r="X4014" t="s">
        <v>18569</v>
      </c>
      <c r="Y4014" t="s">
        <v>847</v>
      </c>
      <c r="Z4014">
        <v>21</v>
      </c>
      <c r="AA4014" t="s">
        <v>848</v>
      </c>
      <c r="AB4014">
        <v>4017770057</v>
      </c>
      <c r="AC4014" t="s">
        <v>85</v>
      </c>
      <c r="AD4014">
        <v>1023008</v>
      </c>
      <c r="AE4014">
        <v>213778</v>
      </c>
      <c r="AF4014" t="s">
        <v>170</v>
      </c>
      <c r="AG4014" t="s">
        <v>63</v>
      </c>
      <c r="AH4014" t="s">
        <v>85</v>
      </c>
      <c r="AP4014">
        <v>40.753362808938299</v>
      </c>
      <c r="AQ4014">
        <v>-73.860109100323498</v>
      </c>
      <c r="AR4014" t="s">
        <v>18570</v>
      </c>
    </row>
    <row r="4015" spans="1:44" x14ac:dyDescent="0.25">
      <c r="A4015">
        <v>45286513</v>
      </c>
      <c r="B4015" t="s">
        <v>18571</v>
      </c>
      <c r="C4015" t="s">
        <v>18572</v>
      </c>
      <c r="D4015" t="s">
        <v>145</v>
      </c>
      <c r="E4015" t="s">
        <v>146</v>
      </c>
      <c r="F4015" t="s">
        <v>260</v>
      </c>
      <c r="G4015" t="s">
        <v>261</v>
      </c>
      <c r="I4015" t="s">
        <v>149</v>
      </c>
      <c r="J4015">
        <v>10461</v>
      </c>
      <c r="K4015" t="s">
        <v>18573</v>
      </c>
      <c r="L4015" t="s">
        <v>15743</v>
      </c>
      <c r="M4015" t="s">
        <v>5634</v>
      </c>
      <c r="N4015" t="s">
        <v>12642</v>
      </c>
      <c r="O4015" t="s">
        <v>5634</v>
      </c>
      <c r="P4015" t="s">
        <v>12642</v>
      </c>
      <c r="R4015" t="s">
        <v>112</v>
      </c>
      <c r="S4015" t="s">
        <v>15743</v>
      </c>
      <c r="U4015" t="s">
        <v>57</v>
      </c>
      <c r="W4015" t="s">
        <v>168</v>
      </c>
      <c r="X4015" t="s">
        <v>18574</v>
      </c>
      <c r="Y4015" t="s">
        <v>3131</v>
      </c>
      <c r="Z4015">
        <v>13</v>
      </c>
      <c r="AA4015" t="s">
        <v>3132</v>
      </c>
      <c r="AB4015">
        <v>2042760065</v>
      </c>
      <c r="AC4015" t="s">
        <v>112</v>
      </c>
      <c r="AD4015">
        <v>1025211</v>
      </c>
      <c r="AE4015">
        <v>250430</v>
      </c>
      <c r="AF4015" t="s">
        <v>170</v>
      </c>
      <c r="AG4015" t="s">
        <v>63</v>
      </c>
      <c r="AH4015" t="s">
        <v>112</v>
      </c>
      <c r="AP4015">
        <v>40.853952395204203</v>
      </c>
      <c r="AQ4015">
        <v>-73.851934123979106</v>
      </c>
      <c r="AR4015" t="s">
        <v>18575</v>
      </c>
    </row>
    <row r="4016" spans="1:44" x14ac:dyDescent="0.25">
      <c r="A4016">
        <v>45285023</v>
      </c>
      <c r="B4016" t="s">
        <v>18576</v>
      </c>
      <c r="C4016" t="s">
        <v>18577</v>
      </c>
      <c r="D4016" t="s">
        <v>145</v>
      </c>
      <c r="E4016" t="s">
        <v>146</v>
      </c>
      <c r="F4016" t="s">
        <v>161</v>
      </c>
      <c r="G4016" t="s">
        <v>174</v>
      </c>
      <c r="I4016" t="s">
        <v>163</v>
      </c>
      <c r="J4016">
        <v>10034</v>
      </c>
      <c r="K4016" t="s">
        <v>1585</v>
      </c>
      <c r="L4016" t="s">
        <v>325</v>
      </c>
      <c r="R4016" t="s">
        <v>179</v>
      </c>
      <c r="S4016" t="s">
        <v>325</v>
      </c>
      <c r="U4016" t="s">
        <v>57</v>
      </c>
      <c r="W4016" t="s">
        <v>168</v>
      </c>
      <c r="X4016" t="s">
        <v>18578</v>
      </c>
      <c r="Y4016" t="s">
        <v>308</v>
      </c>
      <c r="Z4016">
        <v>10</v>
      </c>
      <c r="AA4016" t="s">
        <v>309</v>
      </c>
      <c r="AB4016">
        <v>1022160001</v>
      </c>
      <c r="AC4016" t="s">
        <v>183</v>
      </c>
      <c r="AD4016">
        <v>1005572</v>
      </c>
      <c r="AE4016">
        <v>253428</v>
      </c>
      <c r="AF4016" t="s">
        <v>170</v>
      </c>
      <c r="AG4016" t="s">
        <v>63</v>
      </c>
      <c r="AH4016" t="s">
        <v>183</v>
      </c>
      <c r="AP4016">
        <v>40.862250273735398</v>
      </c>
      <c r="AQ4016">
        <v>-73.922915616610396</v>
      </c>
      <c r="AR4016" t="s">
        <v>1587</v>
      </c>
    </row>
    <row r="4017" spans="1:44" x14ac:dyDescent="0.25">
      <c r="A4017">
        <v>45286643</v>
      </c>
      <c r="B4017" t="s">
        <v>18579</v>
      </c>
      <c r="C4017" t="s">
        <v>10277</v>
      </c>
      <c r="D4017" t="s">
        <v>821</v>
      </c>
      <c r="E4017" t="s">
        <v>822</v>
      </c>
      <c r="F4017" t="s">
        <v>2191</v>
      </c>
      <c r="G4017" t="s">
        <v>2191</v>
      </c>
      <c r="I4017" t="s">
        <v>572</v>
      </c>
      <c r="J4017">
        <v>11378</v>
      </c>
      <c r="K4017" t="s">
        <v>18580</v>
      </c>
      <c r="L4017" t="s">
        <v>601</v>
      </c>
      <c r="M4017" t="s">
        <v>2759</v>
      </c>
      <c r="N4017" t="s">
        <v>11327</v>
      </c>
      <c r="Q4017" t="s">
        <v>55</v>
      </c>
      <c r="R4017" t="s">
        <v>9582</v>
      </c>
      <c r="U4017" t="s">
        <v>57</v>
      </c>
      <c r="X4017" t="s">
        <v>10277</v>
      </c>
      <c r="Y4017" t="s">
        <v>83</v>
      </c>
      <c r="Z4017">
        <v>30</v>
      </c>
      <c r="AA4017" t="s">
        <v>84</v>
      </c>
      <c r="AB4017">
        <v>4027380003</v>
      </c>
      <c r="AC4017" t="s">
        <v>85</v>
      </c>
      <c r="AD4017">
        <v>1010690</v>
      </c>
      <c r="AE4017">
        <v>201625</v>
      </c>
      <c r="AF4017" t="s">
        <v>125</v>
      </c>
      <c r="AG4017" t="s">
        <v>63</v>
      </c>
      <c r="AH4017" t="s">
        <v>85</v>
      </c>
      <c r="AP4017">
        <v>40.720051261458799</v>
      </c>
      <c r="AQ4017">
        <v>-73.904616702057595</v>
      </c>
      <c r="AR4017" t="s">
        <v>18581</v>
      </c>
    </row>
    <row r="4018" spans="1:44" x14ac:dyDescent="0.25">
      <c r="A4018">
        <v>45285714</v>
      </c>
      <c r="B4018" t="s">
        <v>18582</v>
      </c>
      <c r="C4018" t="s">
        <v>9608</v>
      </c>
      <c r="D4018" t="s">
        <v>270</v>
      </c>
      <c r="E4018" t="s">
        <v>271</v>
      </c>
      <c r="F4018" t="s">
        <v>272</v>
      </c>
      <c r="G4018" t="s">
        <v>273</v>
      </c>
      <c r="J4018">
        <v>10075</v>
      </c>
      <c r="O4018" t="s">
        <v>1158</v>
      </c>
      <c r="P4018" t="s">
        <v>14273</v>
      </c>
      <c r="Q4018" t="s">
        <v>705</v>
      </c>
      <c r="R4018" t="s">
        <v>179</v>
      </c>
      <c r="U4018" t="s">
        <v>57</v>
      </c>
      <c r="W4018" t="s">
        <v>278</v>
      </c>
      <c r="X4018" t="s">
        <v>9608</v>
      </c>
      <c r="Y4018" t="s">
        <v>1550</v>
      </c>
      <c r="Z4018">
        <v>4</v>
      </c>
      <c r="AA4018" t="s">
        <v>63</v>
      </c>
      <c r="AC4018" t="s">
        <v>183</v>
      </c>
      <c r="AD4018">
        <v>994296</v>
      </c>
      <c r="AE4018">
        <v>222363</v>
      </c>
      <c r="AF4018" t="s">
        <v>281</v>
      </c>
      <c r="AG4018" t="s">
        <v>63</v>
      </c>
      <c r="AH4018" t="s">
        <v>183</v>
      </c>
      <c r="AP4018">
        <v>40.777005650440501</v>
      </c>
      <c r="AQ4018">
        <v>-73.963727684900903</v>
      </c>
      <c r="AR4018" t="s">
        <v>18583</v>
      </c>
    </row>
    <row r="4019" spans="1:44" x14ac:dyDescent="0.25">
      <c r="A4019">
        <v>45286492</v>
      </c>
      <c r="B4019" t="s">
        <v>18584</v>
      </c>
      <c r="C4019" t="s">
        <v>18585</v>
      </c>
      <c r="D4019" t="s">
        <v>145</v>
      </c>
      <c r="E4019" t="s">
        <v>146</v>
      </c>
      <c r="F4019" t="s">
        <v>161</v>
      </c>
      <c r="G4019" t="s">
        <v>162</v>
      </c>
      <c r="I4019" t="s">
        <v>163</v>
      </c>
      <c r="J4019">
        <v>10031</v>
      </c>
      <c r="K4019" t="s">
        <v>18586</v>
      </c>
      <c r="L4019" t="s">
        <v>226</v>
      </c>
      <c r="M4019" t="s">
        <v>370</v>
      </c>
      <c r="N4019" t="s">
        <v>864</v>
      </c>
      <c r="O4019" t="s">
        <v>370</v>
      </c>
      <c r="P4019" t="s">
        <v>864</v>
      </c>
      <c r="R4019" t="s">
        <v>179</v>
      </c>
      <c r="S4019" t="s">
        <v>226</v>
      </c>
      <c r="U4019" t="s">
        <v>57</v>
      </c>
      <c r="W4019" t="s">
        <v>168</v>
      </c>
      <c r="X4019" t="s">
        <v>18587</v>
      </c>
      <c r="Y4019" t="s">
        <v>372</v>
      </c>
      <c r="Z4019">
        <v>7</v>
      </c>
      <c r="AA4019" t="s">
        <v>373</v>
      </c>
      <c r="AB4019">
        <v>1020950031</v>
      </c>
      <c r="AC4019" t="s">
        <v>183</v>
      </c>
      <c r="AD4019">
        <v>998376</v>
      </c>
      <c r="AE4019">
        <v>241124</v>
      </c>
      <c r="AF4019" t="s">
        <v>170</v>
      </c>
      <c r="AG4019" t="s">
        <v>63</v>
      </c>
      <c r="AH4019" t="s">
        <v>183</v>
      </c>
      <c r="AP4019">
        <v>40.828493860973403</v>
      </c>
      <c r="AQ4019">
        <v>-73.948956875740805</v>
      </c>
      <c r="AR4019" t="s">
        <v>18588</v>
      </c>
    </row>
    <row r="4020" spans="1:44" x14ac:dyDescent="0.25">
      <c r="A4020">
        <v>45285842</v>
      </c>
      <c r="B4020" t="s">
        <v>18589</v>
      </c>
      <c r="C4020" t="s">
        <v>18590</v>
      </c>
      <c r="D4020" t="s">
        <v>145</v>
      </c>
      <c r="E4020" t="s">
        <v>146</v>
      </c>
      <c r="F4020" t="s">
        <v>147</v>
      </c>
      <c r="G4020" t="s">
        <v>148</v>
      </c>
      <c r="I4020" t="s">
        <v>149</v>
      </c>
      <c r="J4020">
        <v>11368</v>
      </c>
      <c r="K4020" t="s">
        <v>18591</v>
      </c>
      <c r="L4020" t="s">
        <v>2216</v>
      </c>
      <c r="M4020" t="s">
        <v>3457</v>
      </c>
      <c r="N4020" t="s">
        <v>4263</v>
      </c>
      <c r="O4020" t="s">
        <v>3457</v>
      </c>
      <c r="P4020" t="s">
        <v>4263</v>
      </c>
      <c r="R4020" t="s">
        <v>902</v>
      </c>
      <c r="S4020" t="s">
        <v>2216</v>
      </c>
      <c r="U4020" t="s">
        <v>57</v>
      </c>
      <c r="W4020" t="s">
        <v>168</v>
      </c>
      <c r="X4020" t="s">
        <v>18592</v>
      </c>
      <c r="Y4020" t="s">
        <v>349</v>
      </c>
      <c r="Z4020">
        <v>21</v>
      </c>
      <c r="AA4020" t="s">
        <v>350</v>
      </c>
      <c r="AB4020">
        <v>4019810050</v>
      </c>
      <c r="AC4020" t="s">
        <v>85</v>
      </c>
      <c r="AD4020">
        <v>1022650</v>
      </c>
      <c r="AE4020">
        <v>210795</v>
      </c>
      <c r="AF4020" t="s">
        <v>125</v>
      </c>
      <c r="AG4020" t="s">
        <v>63</v>
      </c>
      <c r="AH4020" t="s">
        <v>85</v>
      </c>
      <c r="AP4020">
        <v>40.745176797981301</v>
      </c>
      <c r="AQ4020">
        <v>-73.861418276013595</v>
      </c>
      <c r="AR4020" t="s">
        <v>18593</v>
      </c>
    </row>
    <row r="4021" spans="1:44" x14ac:dyDescent="0.25">
      <c r="A4021">
        <v>45286114</v>
      </c>
      <c r="B4021" t="s">
        <v>18594</v>
      </c>
      <c r="C4021" t="s">
        <v>18595</v>
      </c>
      <c r="D4021" t="s">
        <v>145</v>
      </c>
      <c r="E4021" t="s">
        <v>146</v>
      </c>
      <c r="F4021" t="s">
        <v>260</v>
      </c>
      <c r="G4021" t="s">
        <v>261</v>
      </c>
      <c r="I4021" t="s">
        <v>149</v>
      </c>
      <c r="J4021">
        <v>11230</v>
      </c>
      <c r="K4021" t="s">
        <v>18596</v>
      </c>
      <c r="L4021" t="s">
        <v>555</v>
      </c>
      <c r="M4021" t="s">
        <v>554</v>
      </c>
      <c r="N4021" t="s">
        <v>11350</v>
      </c>
      <c r="O4021" t="s">
        <v>554</v>
      </c>
      <c r="P4021" t="s">
        <v>11350</v>
      </c>
      <c r="R4021" t="s">
        <v>56</v>
      </c>
      <c r="S4021" t="s">
        <v>555</v>
      </c>
      <c r="U4021" t="s">
        <v>57</v>
      </c>
      <c r="W4021" t="s">
        <v>154</v>
      </c>
      <c r="X4021" t="s">
        <v>18597</v>
      </c>
      <c r="Y4021" t="s">
        <v>156</v>
      </c>
      <c r="Z4021">
        <v>40</v>
      </c>
      <c r="AA4021" t="s">
        <v>157</v>
      </c>
      <c r="AB4021">
        <v>3054210006</v>
      </c>
      <c r="AC4021" t="s">
        <v>56</v>
      </c>
      <c r="AD4021">
        <v>992037</v>
      </c>
      <c r="AE4021">
        <v>169540</v>
      </c>
      <c r="AF4021" t="s">
        <v>170</v>
      </c>
      <c r="AG4021" t="s">
        <v>63</v>
      </c>
      <c r="AH4021" t="s">
        <v>56</v>
      </c>
      <c r="AP4021">
        <v>40.6320212679001</v>
      </c>
      <c r="AQ4021">
        <v>-73.971945164119902</v>
      </c>
      <c r="AR4021" t="s">
        <v>18598</v>
      </c>
    </row>
    <row r="4022" spans="1:44" x14ac:dyDescent="0.25">
      <c r="A4022">
        <v>45288182</v>
      </c>
      <c r="B4022" t="s">
        <v>18599</v>
      </c>
      <c r="C4022" t="s">
        <v>18600</v>
      </c>
      <c r="D4022" t="s">
        <v>145</v>
      </c>
      <c r="E4022" t="s">
        <v>146</v>
      </c>
      <c r="F4022" t="s">
        <v>147</v>
      </c>
      <c r="G4022" t="s">
        <v>1741</v>
      </c>
      <c r="I4022" t="s">
        <v>149</v>
      </c>
      <c r="J4022">
        <v>11366</v>
      </c>
      <c r="K4022" t="s">
        <v>18601</v>
      </c>
      <c r="L4022" t="s">
        <v>1598</v>
      </c>
      <c r="M4022" t="s">
        <v>812</v>
      </c>
      <c r="N4022" t="s">
        <v>813</v>
      </c>
      <c r="O4022" t="s">
        <v>812</v>
      </c>
      <c r="P4022" t="s">
        <v>813</v>
      </c>
      <c r="R4022" t="s">
        <v>814</v>
      </c>
      <c r="S4022" t="s">
        <v>1598</v>
      </c>
      <c r="U4022" t="s">
        <v>57</v>
      </c>
      <c r="W4022" t="s">
        <v>168</v>
      </c>
      <c r="X4022" t="s">
        <v>18602</v>
      </c>
      <c r="Y4022" t="s">
        <v>816</v>
      </c>
      <c r="Z4022">
        <v>24</v>
      </c>
      <c r="AA4022" t="s">
        <v>817</v>
      </c>
      <c r="AB4022">
        <v>4068220049</v>
      </c>
      <c r="AC4022" t="s">
        <v>85</v>
      </c>
      <c r="AD4022">
        <v>1037240</v>
      </c>
      <c r="AE4022">
        <v>204305</v>
      </c>
      <c r="AF4022" t="s">
        <v>125</v>
      </c>
      <c r="AG4022" t="s">
        <v>63</v>
      </c>
      <c r="AH4022" t="s">
        <v>85</v>
      </c>
      <c r="AP4022">
        <v>40.727288003819503</v>
      </c>
      <c r="AQ4022">
        <v>-73.808815701718999</v>
      </c>
      <c r="AR4022" t="s">
        <v>18603</v>
      </c>
    </row>
    <row r="4023" spans="1:44" x14ac:dyDescent="0.25">
      <c r="A4023">
        <v>45287787</v>
      </c>
      <c r="B4023" t="s">
        <v>18604</v>
      </c>
      <c r="C4023" t="s">
        <v>18605</v>
      </c>
      <c r="D4023" t="s">
        <v>145</v>
      </c>
      <c r="E4023" t="s">
        <v>146</v>
      </c>
      <c r="F4023" t="s">
        <v>147</v>
      </c>
      <c r="G4023" t="s">
        <v>1741</v>
      </c>
      <c r="I4023" t="s">
        <v>149</v>
      </c>
      <c r="J4023">
        <v>11354</v>
      </c>
      <c r="K4023" t="s">
        <v>18606</v>
      </c>
      <c r="L4023" t="s">
        <v>18607</v>
      </c>
      <c r="M4023" t="s">
        <v>3985</v>
      </c>
      <c r="N4023" t="s">
        <v>843</v>
      </c>
      <c r="O4023" t="s">
        <v>3985</v>
      </c>
      <c r="P4023" t="s">
        <v>843</v>
      </c>
      <c r="R4023" t="s">
        <v>1220</v>
      </c>
      <c r="S4023" t="s">
        <v>18607</v>
      </c>
      <c r="U4023" t="s">
        <v>57</v>
      </c>
      <c r="W4023" t="s">
        <v>168</v>
      </c>
      <c r="X4023" t="s">
        <v>18608</v>
      </c>
      <c r="Y4023" t="s">
        <v>1402</v>
      </c>
      <c r="Z4023">
        <v>20</v>
      </c>
      <c r="AA4023" t="s">
        <v>1403</v>
      </c>
      <c r="AB4023">
        <v>4049890028</v>
      </c>
      <c r="AC4023" t="s">
        <v>85</v>
      </c>
      <c r="AD4023">
        <v>1035099</v>
      </c>
      <c r="AE4023">
        <v>219385</v>
      </c>
      <c r="AF4023" t="s">
        <v>170</v>
      </c>
      <c r="AG4023" t="s">
        <v>63</v>
      </c>
      <c r="AH4023" t="s">
        <v>85</v>
      </c>
      <c r="AP4023">
        <v>40.7686912855998</v>
      </c>
      <c r="AQ4023">
        <v>-73.816426240782306</v>
      </c>
      <c r="AR4023" t="s">
        <v>18609</v>
      </c>
    </row>
    <row r="4024" spans="1:44" x14ac:dyDescent="0.25">
      <c r="A4024">
        <v>45286491</v>
      </c>
      <c r="B4024" t="s">
        <v>18610</v>
      </c>
      <c r="C4024" t="s">
        <v>18611</v>
      </c>
      <c r="D4024" t="s">
        <v>145</v>
      </c>
      <c r="E4024" t="s">
        <v>146</v>
      </c>
      <c r="F4024" t="s">
        <v>147</v>
      </c>
      <c r="G4024" t="s">
        <v>148</v>
      </c>
      <c r="I4024" t="s">
        <v>149</v>
      </c>
      <c r="J4024">
        <v>10463</v>
      </c>
      <c r="K4024" t="s">
        <v>18398</v>
      </c>
      <c r="L4024" t="s">
        <v>18399</v>
      </c>
      <c r="M4024" t="s">
        <v>18612</v>
      </c>
      <c r="N4024" t="s">
        <v>5447</v>
      </c>
      <c r="O4024" t="s">
        <v>18612</v>
      </c>
      <c r="P4024" t="s">
        <v>5447</v>
      </c>
      <c r="R4024" t="s">
        <v>112</v>
      </c>
      <c r="S4024" t="s">
        <v>18399</v>
      </c>
      <c r="U4024" t="s">
        <v>57</v>
      </c>
      <c r="W4024" t="s">
        <v>457</v>
      </c>
      <c r="X4024" t="s">
        <v>18613</v>
      </c>
      <c r="Y4024" t="s">
        <v>363</v>
      </c>
      <c r="Z4024">
        <v>11</v>
      </c>
      <c r="AA4024" t="s">
        <v>364</v>
      </c>
      <c r="AB4024">
        <v>2057630530</v>
      </c>
      <c r="AC4024" t="s">
        <v>112</v>
      </c>
      <c r="AD4024">
        <v>1010248</v>
      </c>
      <c r="AE4024">
        <v>261410</v>
      </c>
      <c r="AF4024" t="s">
        <v>125</v>
      </c>
      <c r="AG4024" t="s">
        <v>63</v>
      </c>
      <c r="AH4024" t="s">
        <v>112</v>
      </c>
      <c r="AP4024">
        <v>40.8841458668361</v>
      </c>
      <c r="AQ4024">
        <v>-73.905979741558298</v>
      </c>
      <c r="AR4024" t="s">
        <v>18402</v>
      </c>
    </row>
    <row r="4025" spans="1:44" x14ac:dyDescent="0.25">
      <c r="A4025">
        <v>45287523</v>
      </c>
      <c r="B4025" t="s">
        <v>18614</v>
      </c>
      <c r="C4025" t="s">
        <v>18615</v>
      </c>
      <c r="D4025" t="s">
        <v>927</v>
      </c>
      <c r="E4025" t="s">
        <v>928</v>
      </c>
      <c r="F4025" t="s">
        <v>929</v>
      </c>
      <c r="G4025" t="s">
        <v>1850</v>
      </c>
      <c r="J4025">
        <v>11423</v>
      </c>
      <c r="K4025" t="s">
        <v>18616</v>
      </c>
      <c r="L4025" t="s">
        <v>766</v>
      </c>
      <c r="Q4025" t="s">
        <v>55</v>
      </c>
      <c r="R4025" t="s">
        <v>17249</v>
      </c>
      <c r="U4025" t="s">
        <v>57</v>
      </c>
      <c r="W4025" t="s">
        <v>5056</v>
      </c>
      <c r="X4025" t="s">
        <v>18615</v>
      </c>
      <c r="Y4025" t="s">
        <v>769</v>
      </c>
      <c r="Z4025">
        <v>27</v>
      </c>
      <c r="AA4025" t="s">
        <v>770</v>
      </c>
      <c r="AB4025">
        <v>4099300047</v>
      </c>
      <c r="AC4025" t="s">
        <v>85</v>
      </c>
      <c r="AD4025">
        <v>1045839</v>
      </c>
      <c r="AE4025">
        <v>199307</v>
      </c>
      <c r="AF4025" t="s">
        <v>281</v>
      </c>
      <c r="AG4025" t="s">
        <v>63</v>
      </c>
      <c r="AH4025" t="s">
        <v>85</v>
      </c>
      <c r="AP4025">
        <v>40.7135140504151</v>
      </c>
      <c r="AQ4025">
        <v>-73.777836954779502</v>
      </c>
      <c r="AR4025" t="s">
        <v>18617</v>
      </c>
    </row>
    <row r="4026" spans="1:44" x14ac:dyDescent="0.25">
      <c r="A4026">
        <v>45285227</v>
      </c>
      <c r="B4026" t="s">
        <v>18618</v>
      </c>
      <c r="C4026" t="s">
        <v>14280</v>
      </c>
      <c r="D4026" t="s">
        <v>246</v>
      </c>
      <c r="E4026" t="s">
        <v>247</v>
      </c>
      <c r="F4026" t="s">
        <v>248</v>
      </c>
      <c r="G4026" t="s">
        <v>249</v>
      </c>
      <c r="H4026" t="s">
        <v>250</v>
      </c>
      <c r="I4026" t="s">
        <v>251</v>
      </c>
      <c r="J4026">
        <v>10040</v>
      </c>
      <c r="K4026" t="s">
        <v>17602</v>
      </c>
      <c r="L4026" t="s">
        <v>325</v>
      </c>
      <c r="Q4026" t="s">
        <v>55</v>
      </c>
      <c r="R4026" t="s">
        <v>179</v>
      </c>
      <c r="U4026" t="s">
        <v>57</v>
      </c>
      <c r="W4026" t="s">
        <v>371</v>
      </c>
      <c r="X4026" t="s">
        <v>14280</v>
      </c>
      <c r="Y4026" t="s">
        <v>308</v>
      </c>
      <c r="Z4026">
        <v>10</v>
      </c>
      <c r="AA4026" t="s">
        <v>309</v>
      </c>
      <c r="AB4026">
        <v>1021740089</v>
      </c>
      <c r="AC4026" t="s">
        <v>183</v>
      </c>
      <c r="AD4026">
        <v>1004429</v>
      </c>
      <c r="AE4026">
        <v>252884</v>
      </c>
      <c r="AF4026" t="s">
        <v>62</v>
      </c>
      <c r="AG4026" t="s">
        <v>63</v>
      </c>
      <c r="AH4026" t="s">
        <v>183</v>
      </c>
      <c r="AP4026">
        <v>40.860759844916103</v>
      </c>
      <c r="AQ4026">
        <v>-73.927049484476896</v>
      </c>
      <c r="AR4026" t="s">
        <v>17603</v>
      </c>
    </row>
    <row r="4027" spans="1:44" x14ac:dyDescent="0.25">
      <c r="A4027">
        <v>45289232</v>
      </c>
      <c r="B4027" t="s">
        <v>18619</v>
      </c>
      <c r="C4027" t="s">
        <v>18620</v>
      </c>
      <c r="D4027" t="s">
        <v>145</v>
      </c>
      <c r="E4027" t="s">
        <v>146</v>
      </c>
      <c r="F4027" t="s">
        <v>260</v>
      </c>
      <c r="G4027" t="s">
        <v>261</v>
      </c>
      <c r="I4027" t="s">
        <v>149</v>
      </c>
      <c r="J4027">
        <v>10306</v>
      </c>
      <c r="K4027" t="s">
        <v>18621</v>
      </c>
      <c r="L4027" t="s">
        <v>16379</v>
      </c>
      <c r="M4027" t="s">
        <v>609</v>
      </c>
      <c r="N4027" t="s">
        <v>18622</v>
      </c>
      <c r="O4027" t="s">
        <v>609</v>
      </c>
      <c r="P4027" t="s">
        <v>18622</v>
      </c>
      <c r="R4027" t="s">
        <v>879</v>
      </c>
      <c r="S4027" t="s">
        <v>16379</v>
      </c>
      <c r="U4027" t="s">
        <v>57</v>
      </c>
      <c r="W4027" t="s">
        <v>347</v>
      </c>
      <c r="X4027" t="s">
        <v>18623</v>
      </c>
      <c r="Y4027" t="s">
        <v>881</v>
      </c>
      <c r="Z4027">
        <v>50</v>
      </c>
      <c r="AA4027" t="s">
        <v>1118</v>
      </c>
      <c r="AB4027">
        <v>5046730032</v>
      </c>
      <c r="AC4027" t="s">
        <v>879</v>
      </c>
      <c r="AD4027">
        <v>950604</v>
      </c>
      <c r="AE4027">
        <v>142748</v>
      </c>
      <c r="AF4027" t="s">
        <v>62</v>
      </c>
      <c r="AG4027" t="s">
        <v>63</v>
      </c>
      <c r="AH4027" t="s">
        <v>879</v>
      </c>
      <c r="AP4027">
        <v>40.558422221462401</v>
      </c>
      <c r="AQ4027">
        <v>-74.121085583732395</v>
      </c>
      <c r="AR4027" t="s">
        <v>18624</v>
      </c>
    </row>
    <row r="4028" spans="1:44" x14ac:dyDescent="0.25">
      <c r="A4028">
        <v>45286477</v>
      </c>
      <c r="B4028" t="s">
        <v>18625</v>
      </c>
      <c r="C4028" t="s">
        <v>18626</v>
      </c>
      <c r="D4028" t="s">
        <v>145</v>
      </c>
      <c r="E4028" t="s">
        <v>146</v>
      </c>
      <c r="F4028" t="s">
        <v>161</v>
      </c>
      <c r="G4028" t="s">
        <v>527</v>
      </c>
      <c r="I4028" t="s">
        <v>163</v>
      </c>
      <c r="J4028">
        <v>10044</v>
      </c>
      <c r="K4028" t="s">
        <v>18627</v>
      </c>
      <c r="L4028" t="s">
        <v>1809</v>
      </c>
      <c r="M4028" t="s">
        <v>8235</v>
      </c>
      <c r="N4028" t="s">
        <v>8235</v>
      </c>
      <c r="O4028" t="s">
        <v>8235</v>
      </c>
      <c r="P4028" t="s">
        <v>8235</v>
      </c>
      <c r="R4028" t="s">
        <v>179</v>
      </c>
      <c r="S4028" t="s">
        <v>1809</v>
      </c>
      <c r="U4028" t="s">
        <v>57</v>
      </c>
      <c r="W4028" t="s">
        <v>347</v>
      </c>
      <c r="X4028" t="s">
        <v>18628</v>
      </c>
      <c r="Y4028" t="s">
        <v>1550</v>
      </c>
      <c r="Z4028">
        <v>5</v>
      </c>
      <c r="AA4028" t="s">
        <v>194</v>
      </c>
      <c r="AB4028">
        <v>1013730030</v>
      </c>
      <c r="AC4028" t="s">
        <v>183</v>
      </c>
      <c r="AD4028">
        <v>998239</v>
      </c>
      <c r="AE4028">
        <v>217016</v>
      </c>
      <c r="AF4028" t="s">
        <v>170</v>
      </c>
      <c r="AG4028" t="s">
        <v>63</v>
      </c>
      <c r="AH4028" t="s">
        <v>183</v>
      </c>
      <c r="AP4028">
        <v>40.762324168496399</v>
      </c>
      <c r="AQ4028">
        <v>-73.949502131999907</v>
      </c>
      <c r="AR4028" t="s">
        <v>18629</v>
      </c>
    </row>
    <row r="4029" spans="1:44" x14ac:dyDescent="0.25">
      <c r="A4029">
        <v>45288227</v>
      </c>
      <c r="B4029" t="s">
        <v>18630</v>
      </c>
      <c r="C4029" t="s">
        <v>18631</v>
      </c>
      <c r="D4029" t="s">
        <v>145</v>
      </c>
      <c r="E4029" t="s">
        <v>146</v>
      </c>
      <c r="F4029" t="s">
        <v>260</v>
      </c>
      <c r="G4029" t="s">
        <v>261</v>
      </c>
      <c r="I4029" t="s">
        <v>149</v>
      </c>
      <c r="J4029">
        <v>11230</v>
      </c>
      <c r="K4029" t="s">
        <v>18632</v>
      </c>
      <c r="L4029" t="s">
        <v>554</v>
      </c>
      <c r="M4029" t="s">
        <v>555</v>
      </c>
      <c r="N4029" t="s">
        <v>556</v>
      </c>
      <c r="O4029" t="s">
        <v>555</v>
      </c>
      <c r="P4029" t="s">
        <v>556</v>
      </c>
      <c r="R4029" t="s">
        <v>56</v>
      </c>
      <c r="S4029" t="s">
        <v>554</v>
      </c>
      <c r="U4029" t="s">
        <v>57</v>
      </c>
      <c r="W4029" t="s">
        <v>457</v>
      </c>
      <c r="X4029" t="s">
        <v>18633</v>
      </c>
      <c r="Y4029" t="s">
        <v>156</v>
      </c>
      <c r="Z4029">
        <v>40</v>
      </c>
      <c r="AA4029" t="s">
        <v>157</v>
      </c>
      <c r="AB4029">
        <v>3054210035</v>
      </c>
      <c r="AC4029" t="s">
        <v>56</v>
      </c>
      <c r="AD4029">
        <v>992584</v>
      </c>
      <c r="AE4029">
        <v>169980</v>
      </c>
      <c r="AF4029" t="s">
        <v>170</v>
      </c>
      <c r="AG4029" t="s">
        <v>63</v>
      </c>
      <c r="AH4029" t="s">
        <v>56</v>
      </c>
      <c r="AP4029">
        <v>40.633228476877299</v>
      </c>
      <c r="AQ4029">
        <v>-73.969973901076798</v>
      </c>
      <c r="AR4029" t="s">
        <v>18634</v>
      </c>
    </row>
    <row r="4030" spans="1:44" x14ac:dyDescent="0.25">
      <c r="A4030">
        <v>45288172</v>
      </c>
      <c r="B4030" t="s">
        <v>18635</v>
      </c>
      <c r="C4030" t="s">
        <v>18636</v>
      </c>
      <c r="D4030" t="s">
        <v>145</v>
      </c>
      <c r="E4030" t="s">
        <v>146</v>
      </c>
      <c r="F4030" t="s">
        <v>147</v>
      </c>
      <c r="G4030" t="s">
        <v>148</v>
      </c>
      <c r="I4030" t="s">
        <v>149</v>
      </c>
      <c r="J4030">
        <v>11207</v>
      </c>
      <c r="K4030" t="s">
        <v>18637</v>
      </c>
      <c r="L4030" t="s">
        <v>18638</v>
      </c>
      <c r="M4030" t="s">
        <v>8887</v>
      </c>
      <c r="N4030" t="s">
        <v>18639</v>
      </c>
      <c r="O4030" t="s">
        <v>8887</v>
      </c>
      <c r="P4030" t="s">
        <v>18639</v>
      </c>
      <c r="R4030" t="s">
        <v>56</v>
      </c>
      <c r="S4030" t="s">
        <v>18638</v>
      </c>
      <c r="U4030" t="s">
        <v>57</v>
      </c>
      <c r="W4030" t="s">
        <v>154</v>
      </c>
      <c r="X4030" t="s">
        <v>18640</v>
      </c>
      <c r="Y4030" t="s">
        <v>3076</v>
      </c>
      <c r="Z4030">
        <v>37</v>
      </c>
      <c r="AA4030" t="s">
        <v>3077</v>
      </c>
      <c r="AB4030">
        <v>3038980019</v>
      </c>
      <c r="AC4030" t="s">
        <v>56</v>
      </c>
      <c r="AD4030">
        <v>1014915</v>
      </c>
      <c r="AE4030">
        <v>188086</v>
      </c>
      <c r="AF4030" t="s">
        <v>170</v>
      </c>
      <c r="AG4030" t="s">
        <v>63</v>
      </c>
      <c r="AH4030" t="s">
        <v>56</v>
      </c>
      <c r="AP4030">
        <v>40.682876271096099</v>
      </c>
      <c r="AQ4030">
        <v>-73.889436518112504</v>
      </c>
      <c r="AR4030" t="s">
        <v>18641</v>
      </c>
    </row>
    <row r="4031" spans="1:44" x14ac:dyDescent="0.25">
      <c r="A4031">
        <v>45285037</v>
      </c>
      <c r="B4031" t="s">
        <v>18642</v>
      </c>
      <c r="C4031" t="s">
        <v>18643</v>
      </c>
      <c r="D4031" t="s">
        <v>145</v>
      </c>
      <c r="E4031" t="s">
        <v>146</v>
      </c>
      <c r="F4031" t="s">
        <v>161</v>
      </c>
      <c r="G4031" t="s">
        <v>162</v>
      </c>
      <c r="I4031" t="s">
        <v>163</v>
      </c>
      <c r="J4031">
        <v>11368</v>
      </c>
      <c r="K4031" t="s">
        <v>18644</v>
      </c>
      <c r="L4031" t="s">
        <v>17317</v>
      </c>
      <c r="M4031" t="s">
        <v>4263</v>
      </c>
      <c r="N4031" t="s">
        <v>2598</v>
      </c>
      <c r="O4031" t="s">
        <v>4263</v>
      </c>
      <c r="P4031" t="s">
        <v>2598</v>
      </c>
      <c r="R4031" t="s">
        <v>902</v>
      </c>
      <c r="S4031" t="s">
        <v>17317</v>
      </c>
      <c r="U4031" t="s">
        <v>57</v>
      </c>
      <c r="W4031" t="s">
        <v>168</v>
      </c>
      <c r="X4031" t="s">
        <v>18645</v>
      </c>
      <c r="Y4031" t="s">
        <v>847</v>
      </c>
      <c r="Z4031">
        <v>21</v>
      </c>
      <c r="AA4031" t="s">
        <v>848</v>
      </c>
      <c r="AB4031">
        <v>4017747501</v>
      </c>
      <c r="AC4031" t="s">
        <v>85</v>
      </c>
      <c r="AD4031">
        <v>1022317</v>
      </c>
      <c r="AE4031">
        <v>213398</v>
      </c>
      <c r="AF4031" t="s">
        <v>170</v>
      </c>
      <c r="AG4031" t="s">
        <v>63</v>
      </c>
      <c r="AH4031" t="s">
        <v>85</v>
      </c>
      <c r="AP4031">
        <v>40.7523228083896</v>
      </c>
      <c r="AQ4031">
        <v>-73.862605303168195</v>
      </c>
      <c r="AR4031" t="s">
        <v>18646</v>
      </c>
    </row>
    <row r="4032" spans="1:44" x14ac:dyDescent="0.25">
      <c r="A4032">
        <v>45287988</v>
      </c>
      <c r="B4032" t="s">
        <v>18647</v>
      </c>
      <c r="C4032" t="s">
        <v>9654</v>
      </c>
      <c r="D4032" t="s">
        <v>927</v>
      </c>
      <c r="E4032" t="s">
        <v>928</v>
      </c>
      <c r="F4032" t="s">
        <v>3982</v>
      </c>
      <c r="G4032" t="s">
        <v>3983</v>
      </c>
      <c r="J4032">
        <v>10474</v>
      </c>
      <c r="K4032" t="s">
        <v>18648</v>
      </c>
      <c r="L4032" t="s">
        <v>2556</v>
      </c>
      <c r="Q4032" t="s">
        <v>55</v>
      </c>
      <c r="R4032" t="s">
        <v>112</v>
      </c>
      <c r="T4032" t="s">
        <v>322</v>
      </c>
      <c r="U4032" t="s">
        <v>57</v>
      </c>
      <c r="W4032" t="s">
        <v>18649</v>
      </c>
      <c r="X4032" t="s">
        <v>9654</v>
      </c>
      <c r="Y4032" t="s">
        <v>1628</v>
      </c>
      <c r="Z4032">
        <v>17</v>
      </c>
      <c r="AA4032" t="s">
        <v>1629</v>
      </c>
      <c r="AB4032">
        <v>2027630233</v>
      </c>
      <c r="AC4032" t="s">
        <v>112</v>
      </c>
      <c r="AD4032">
        <v>1015859</v>
      </c>
      <c r="AE4032">
        <v>236412</v>
      </c>
      <c r="AF4032" t="s">
        <v>281</v>
      </c>
      <c r="AG4032" t="s">
        <v>63</v>
      </c>
      <c r="AH4032" t="s">
        <v>112</v>
      </c>
      <c r="AP4032">
        <v>40.815515500025697</v>
      </c>
      <c r="AQ4032">
        <v>-73.885805759532204</v>
      </c>
      <c r="AR4032" t="s">
        <v>18650</v>
      </c>
    </row>
    <row r="4033" spans="1:44" x14ac:dyDescent="0.25">
      <c r="A4033">
        <v>45287544</v>
      </c>
      <c r="B4033" t="s">
        <v>18651</v>
      </c>
      <c r="C4033" t="s">
        <v>8113</v>
      </c>
      <c r="D4033" t="s">
        <v>821</v>
      </c>
      <c r="E4033" t="s">
        <v>822</v>
      </c>
      <c r="F4033" t="s">
        <v>2191</v>
      </c>
      <c r="G4033" t="s">
        <v>2191</v>
      </c>
      <c r="I4033" t="s">
        <v>572</v>
      </c>
      <c r="J4033">
        <v>11433</v>
      </c>
      <c r="K4033" t="s">
        <v>18652</v>
      </c>
      <c r="L4033" t="s">
        <v>9528</v>
      </c>
      <c r="M4033" t="s">
        <v>18653</v>
      </c>
      <c r="N4033" t="s">
        <v>18654</v>
      </c>
      <c r="Q4033" t="s">
        <v>55</v>
      </c>
      <c r="R4033" t="s">
        <v>6554</v>
      </c>
      <c r="U4033" t="s">
        <v>57</v>
      </c>
      <c r="X4033" t="s">
        <v>8113</v>
      </c>
      <c r="Y4033" t="s">
        <v>769</v>
      </c>
      <c r="Z4033">
        <v>27</v>
      </c>
      <c r="AA4033" t="s">
        <v>770</v>
      </c>
      <c r="AB4033">
        <v>4103320003</v>
      </c>
      <c r="AC4033" t="s">
        <v>85</v>
      </c>
      <c r="AD4033">
        <v>1044798</v>
      </c>
      <c r="AE4033">
        <v>195866</v>
      </c>
      <c r="AF4033" t="s">
        <v>125</v>
      </c>
      <c r="AG4033" t="s">
        <v>63</v>
      </c>
      <c r="AH4033" t="s">
        <v>85</v>
      </c>
      <c r="AP4033">
        <v>40.704076535006699</v>
      </c>
      <c r="AQ4033">
        <v>-73.781622964309506</v>
      </c>
      <c r="AR4033" t="s">
        <v>18655</v>
      </c>
    </row>
    <row r="4034" spans="1:44" x14ac:dyDescent="0.25">
      <c r="A4034">
        <v>45285237</v>
      </c>
      <c r="B4034" t="s">
        <v>18656</v>
      </c>
      <c r="C4034" t="s">
        <v>18657</v>
      </c>
      <c r="D4034" t="s">
        <v>246</v>
      </c>
      <c r="E4034" t="s">
        <v>247</v>
      </c>
      <c r="F4034" t="s">
        <v>8587</v>
      </c>
      <c r="G4034" t="s">
        <v>13661</v>
      </c>
      <c r="H4034" t="s">
        <v>501</v>
      </c>
      <c r="I4034" t="s">
        <v>251</v>
      </c>
      <c r="J4034">
        <v>11102</v>
      </c>
      <c r="K4034" t="s">
        <v>18658</v>
      </c>
      <c r="L4034" t="s">
        <v>2376</v>
      </c>
      <c r="Q4034" t="s">
        <v>55</v>
      </c>
      <c r="R4034" t="s">
        <v>5055</v>
      </c>
      <c r="U4034" t="s">
        <v>57</v>
      </c>
      <c r="W4034" t="s">
        <v>2946</v>
      </c>
      <c r="X4034" t="s">
        <v>18657</v>
      </c>
      <c r="Y4034" t="s">
        <v>193</v>
      </c>
      <c r="Z4034">
        <v>22</v>
      </c>
      <c r="AA4034" t="s">
        <v>194</v>
      </c>
      <c r="AB4034">
        <v>4009090060</v>
      </c>
      <c r="AC4034" t="s">
        <v>85</v>
      </c>
      <c r="AD4034">
        <v>1002839</v>
      </c>
      <c r="AE4034">
        <v>221477</v>
      </c>
      <c r="AF4034" t="s">
        <v>125</v>
      </c>
      <c r="AG4034" t="s">
        <v>63</v>
      </c>
      <c r="AH4034" t="s">
        <v>85</v>
      </c>
      <c r="AP4034">
        <v>40.7745599760567</v>
      </c>
      <c r="AQ4034">
        <v>-73.932884595960502</v>
      </c>
      <c r="AR4034" t="s">
        <v>18659</v>
      </c>
    </row>
    <row r="4035" spans="1:44" x14ac:dyDescent="0.25">
      <c r="A4035">
        <v>45288552</v>
      </c>
      <c r="B4035" t="s">
        <v>18660</v>
      </c>
      <c r="C4035" t="s">
        <v>6371</v>
      </c>
      <c r="D4035" t="s">
        <v>246</v>
      </c>
      <c r="E4035" t="s">
        <v>247</v>
      </c>
      <c r="F4035" t="s">
        <v>248</v>
      </c>
      <c r="G4035" t="s">
        <v>249</v>
      </c>
      <c r="H4035" t="s">
        <v>250</v>
      </c>
      <c r="I4035" t="s">
        <v>251</v>
      </c>
      <c r="J4035">
        <v>10463</v>
      </c>
      <c r="K4035" t="s">
        <v>14573</v>
      </c>
      <c r="L4035" t="s">
        <v>8099</v>
      </c>
      <c r="Q4035" t="s">
        <v>55</v>
      </c>
      <c r="R4035" t="s">
        <v>112</v>
      </c>
      <c r="U4035" t="s">
        <v>57</v>
      </c>
      <c r="W4035" t="s">
        <v>371</v>
      </c>
      <c r="X4035" t="s">
        <v>6371</v>
      </c>
      <c r="Y4035" t="s">
        <v>363</v>
      </c>
      <c r="Z4035">
        <v>11</v>
      </c>
      <c r="AA4035" t="s">
        <v>364</v>
      </c>
      <c r="AB4035">
        <v>2057030179</v>
      </c>
      <c r="AC4035" t="s">
        <v>112</v>
      </c>
      <c r="AD4035">
        <v>1009845</v>
      </c>
      <c r="AE4035">
        <v>259491</v>
      </c>
      <c r="AF4035" t="s">
        <v>170</v>
      </c>
      <c r="AG4035" t="s">
        <v>63</v>
      </c>
      <c r="AH4035" t="s">
        <v>112</v>
      </c>
      <c r="AP4035">
        <v>40.878879990233997</v>
      </c>
      <c r="AQ4035">
        <v>-73.907444499352394</v>
      </c>
      <c r="AR4035" t="s">
        <v>14574</v>
      </c>
    </row>
    <row r="4036" spans="1:44" x14ac:dyDescent="0.25">
      <c r="A4036">
        <v>45285009</v>
      </c>
      <c r="B4036" t="s">
        <v>18661</v>
      </c>
      <c r="C4036" t="s">
        <v>18662</v>
      </c>
      <c r="D4036" t="s">
        <v>46</v>
      </c>
      <c r="E4036" t="s">
        <v>47</v>
      </c>
      <c r="F4036" t="s">
        <v>284</v>
      </c>
      <c r="G4036" t="s">
        <v>5652</v>
      </c>
      <c r="I4036" t="s">
        <v>8322</v>
      </c>
      <c r="J4036">
        <v>11215</v>
      </c>
      <c r="K4036" t="s">
        <v>18663</v>
      </c>
      <c r="L4036" t="s">
        <v>9982</v>
      </c>
      <c r="M4036" t="s">
        <v>1457</v>
      </c>
      <c r="N4036" t="s">
        <v>18664</v>
      </c>
      <c r="O4036" t="s">
        <v>1457</v>
      </c>
      <c r="P4036" t="s">
        <v>18664</v>
      </c>
      <c r="Q4036" t="s">
        <v>55</v>
      </c>
      <c r="R4036" t="s">
        <v>56</v>
      </c>
      <c r="S4036" t="s">
        <v>9982</v>
      </c>
      <c r="U4036" t="s">
        <v>57</v>
      </c>
      <c r="W4036" t="s">
        <v>11179</v>
      </c>
      <c r="X4036" t="s">
        <v>18662</v>
      </c>
      <c r="Y4036" t="s">
        <v>133</v>
      </c>
      <c r="Z4036">
        <v>39</v>
      </c>
      <c r="AA4036" t="s">
        <v>134</v>
      </c>
      <c r="AB4036">
        <v>3010870059</v>
      </c>
      <c r="AC4036" t="s">
        <v>56</v>
      </c>
      <c r="AD4036">
        <v>990615</v>
      </c>
      <c r="AE4036">
        <v>182071</v>
      </c>
      <c r="AF4036" t="s">
        <v>170</v>
      </c>
      <c r="AG4036" t="s">
        <v>63</v>
      </c>
      <c r="AH4036" t="s">
        <v>56</v>
      </c>
      <c r="AP4036">
        <v>40.666417279584202</v>
      </c>
      <c r="AQ4036">
        <v>-73.977056490060207</v>
      </c>
      <c r="AR4036" t="s">
        <v>18665</v>
      </c>
    </row>
    <row r="4037" spans="1:44" x14ac:dyDescent="0.25">
      <c r="A4037">
        <v>45285588</v>
      </c>
      <c r="B4037" t="s">
        <v>18666</v>
      </c>
      <c r="C4037" t="s">
        <v>18667</v>
      </c>
      <c r="D4037" t="s">
        <v>145</v>
      </c>
      <c r="E4037" t="s">
        <v>146</v>
      </c>
      <c r="F4037" t="s">
        <v>147</v>
      </c>
      <c r="G4037" t="s">
        <v>1741</v>
      </c>
      <c r="I4037" t="s">
        <v>149</v>
      </c>
      <c r="J4037">
        <v>10457</v>
      </c>
      <c r="K4037" t="s">
        <v>18668</v>
      </c>
      <c r="L4037" t="s">
        <v>253</v>
      </c>
      <c r="M4037" t="s">
        <v>4700</v>
      </c>
      <c r="N4037" t="s">
        <v>7545</v>
      </c>
      <c r="O4037" t="s">
        <v>4700</v>
      </c>
      <c r="P4037" t="s">
        <v>7545</v>
      </c>
      <c r="R4037" t="s">
        <v>112</v>
      </c>
      <c r="S4037" t="s">
        <v>253</v>
      </c>
      <c r="U4037" t="s">
        <v>57</v>
      </c>
      <c r="W4037" t="s">
        <v>347</v>
      </c>
      <c r="X4037" t="s">
        <v>18669</v>
      </c>
      <c r="Y4037" t="s">
        <v>382</v>
      </c>
      <c r="Z4037">
        <v>15</v>
      </c>
      <c r="AA4037" t="s">
        <v>383</v>
      </c>
      <c r="AB4037">
        <v>2030980045</v>
      </c>
      <c r="AC4037" t="s">
        <v>112</v>
      </c>
      <c r="AD4037">
        <v>1015611</v>
      </c>
      <c r="AE4037">
        <v>248603</v>
      </c>
      <c r="AF4037" t="s">
        <v>125</v>
      </c>
      <c r="AG4037" t="s">
        <v>63</v>
      </c>
      <c r="AH4037" t="s">
        <v>112</v>
      </c>
      <c r="AP4037">
        <v>40.848977145120401</v>
      </c>
      <c r="AQ4037">
        <v>-73.886644717999999</v>
      </c>
      <c r="AR4037" t="s">
        <v>18670</v>
      </c>
    </row>
    <row r="4038" spans="1:44" x14ac:dyDescent="0.25">
      <c r="A4038">
        <v>45294556</v>
      </c>
      <c r="B4038" t="s">
        <v>18671</v>
      </c>
      <c r="C4038" t="s">
        <v>7721</v>
      </c>
      <c r="D4038" t="s">
        <v>821</v>
      </c>
      <c r="E4038" t="s">
        <v>822</v>
      </c>
      <c r="F4038" t="s">
        <v>7722</v>
      </c>
      <c r="G4038" t="s">
        <v>8000</v>
      </c>
      <c r="I4038" t="s">
        <v>3388</v>
      </c>
      <c r="J4038">
        <v>11205</v>
      </c>
      <c r="K4038" t="s">
        <v>18672</v>
      </c>
      <c r="L4038" t="s">
        <v>79</v>
      </c>
      <c r="Q4038" t="s">
        <v>55</v>
      </c>
      <c r="R4038" t="s">
        <v>56</v>
      </c>
      <c r="T4038" t="s">
        <v>7725</v>
      </c>
      <c r="U4038" t="s">
        <v>57</v>
      </c>
      <c r="W4038" t="s">
        <v>7726</v>
      </c>
      <c r="X4038" t="s">
        <v>7721</v>
      </c>
      <c r="Y4038" t="s">
        <v>255</v>
      </c>
      <c r="Z4038">
        <v>35</v>
      </c>
      <c r="AA4038" t="s">
        <v>256</v>
      </c>
      <c r="AB4038">
        <v>3018880096</v>
      </c>
      <c r="AC4038" t="s">
        <v>56</v>
      </c>
      <c r="AD4038">
        <v>993106</v>
      </c>
      <c r="AE4038">
        <v>191834</v>
      </c>
      <c r="AF4038" t="s">
        <v>125</v>
      </c>
      <c r="AG4038" t="s">
        <v>63</v>
      </c>
      <c r="AH4038" t="s">
        <v>56</v>
      </c>
      <c r="AP4038">
        <v>40.693212357726097</v>
      </c>
      <c r="AQ4038">
        <v>-73.968064511726396</v>
      </c>
      <c r="AR4038" t="s">
        <v>18673</v>
      </c>
    </row>
    <row r="4039" spans="1:44" x14ac:dyDescent="0.25">
      <c r="A4039">
        <v>45289265</v>
      </c>
      <c r="B4039" t="s">
        <v>18674</v>
      </c>
      <c r="C4039" t="s">
        <v>18675</v>
      </c>
      <c r="D4039" t="s">
        <v>2342</v>
      </c>
      <c r="E4039" t="s">
        <v>2343</v>
      </c>
      <c r="F4039" t="s">
        <v>17434</v>
      </c>
      <c r="G4039" t="s">
        <v>18676</v>
      </c>
      <c r="H4039" t="s">
        <v>322</v>
      </c>
      <c r="I4039" t="s">
        <v>3388</v>
      </c>
      <c r="J4039">
        <v>11378</v>
      </c>
      <c r="K4039" t="s">
        <v>18677</v>
      </c>
      <c r="L4039" t="s">
        <v>1125</v>
      </c>
      <c r="M4039" t="s">
        <v>18678</v>
      </c>
      <c r="N4039" t="s">
        <v>305</v>
      </c>
      <c r="O4039" t="s">
        <v>18678</v>
      </c>
      <c r="P4039" t="s">
        <v>305</v>
      </c>
      <c r="R4039" t="s">
        <v>602</v>
      </c>
      <c r="S4039" t="s">
        <v>1125</v>
      </c>
      <c r="U4039" t="s">
        <v>57</v>
      </c>
      <c r="W4039" t="s">
        <v>18679</v>
      </c>
      <c r="X4039" t="s">
        <v>18680</v>
      </c>
      <c r="Y4039" t="s">
        <v>83</v>
      </c>
      <c r="Z4039">
        <v>30</v>
      </c>
      <c r="AA4039" t="s">
        <v>84</v>
      </c>
      <c r="AB4039">
        <v>4025050047</v>
      </c>
      <c r="AC4039" t="s">
        <v>85</v>
      </c>
      <c r="AD4039">
        <v>1014072</v>
      </c>
      <c r="AE4039">
        <v>205193</v>
      </c>
      <c r="AF4039" t="s">
        <v>170</v>
      </c>
      <c r="AG4039" t="s">
        <v>63</v>
      </c>
      <c r="AH4039" t="s">
        <v>85</v>
      </c>
      <c r="AP4039">
        <v>40.729833793733</v>
      </c>
      <c r="AQ4039">
        <v>-73.892400210084702</v>
      </c>
      <c r="AR4039" t="s">
        <v>18681</v>
      </c>
    </row>
    <row r="4040" spans="1:44" x14ac:dyDescent="0.25">
      <c r="A4040">
        <v>45288119</v>
      </c>
      <c r="B4040" t="s">
        <v>18682</v>
      </c>
      <c r="C4040" t="s">
        <v>18683</v>
      </c>
      <c r="D4040" t="s">
        <v>145</v>
      </c>
      <c r="E4040" t="s">
        <v>146</v>
      </c>
      <c r="F4040" t="s">
        <v>4789</v>
      </c>
      <c r="G4040" t="s">
        <v>4790</v>
      </c>
      <c r="I4040" t="s">
        <v>149</v>
      </c>
      <c r="J4040">
        <v>11103</v>
      </c>
      <c r="K4040" t="s">
        <v>8273</v>
      </c>
      <c r="L4040" t="s">
        <v>188</v>
      </c>
      <c r="M4040" t="s">
        <v>189</v>
      </c>
      <c r="N4040" t="s">
        <v>190</v>
      </c>
      <c r="O4040" t="s">
        <v>189</v>
      </c>
      <c r="P4040" t="s">
        <v>190</v>
      </c>
      <c r="R4040" t="s">
        <v>191</v>
      </c>
      <c r="S4040" t="s">
        <v>188</v>
      </c>
      <c r="U4040" t="s">
        <v>57</v>
      </c>
      <c r="W4040" t="s">
        <v>229</v>
      </c>
      <c r="X4040" t="s">
        <v>18684</v>
      </c>
      <c r="Y4040" t="s">
        <v>193</v>
      </c>
      <c r="Z4040">
        <v>22</v>
      </c>
      <c r="AA4040" t="s">
        <v>194</v>
      </c>
      <c r="AB4040">
        <v>4007160066</v>
      </c>
      <c r="AC4040" t="s">
        <v>85</v>
      </c>
      <c r="AD4040">
        <v>1009941</v>
      </c>
      <c r="AE4040">
        <v>218110</v>
      </c>
      <c r="AF4040" t="s">
        <v>62</v>
      </c>
      <c r="AG4040" t="s">
        <v>63</v>
      </c>
      <c r="AH4040" t="s">
        <v>85</v>
      </c>
      <c r="AP4040">
        <v>40.765300654465797</v>
      </c>
      <c r="AQ4040">
        <v>-73.907255781224194</v>
      </c>
      <c r="AR4040" t="s">
        <v>8275</v>
      </c>
    </row>
    <row r="4041" spans="1:44" x14ac:dyDescent="0.25">
      <c r="A4041">
        <v>45285975</v>
      </c>
      <c r="B4041" t="s">
        <v>18685</v>
      </c>
      <c r="C4041" t="s">
        <v>18686</v>
      </c>
      <c r="D4041" t="s">
        <v>145</v>
      </c>
      <c r="E4041" t="s">
        <v>146</v>
      </c>
      <c r="F4041" t="s">
        <v>161</v>
      </c>
      <c r="G4041" t="s">
        <v>162</v>
      </c>
      <c r="I4041" t="s">
        <v>163</v>
      </c>
      <c r="J4041">
        <v>10458</v>
      </c>
      <c r="K4041" t="s">
        <v>3183</v>
      </c>
      <c r="L4041" t="s">
        <v>165</v>
      </c>
      <c r="M4041" t="s">
        <v>121</v>
      </c>
      <c r="N4041" t="s">
        <v>3184</v>
      </c>
      <c r="O4041" t="s">
        <v>121</v>
      </c>
      <c r="P4041" t="s">
        <v>3184</v>
      </c>
      <c r="R4041" t="s">
        <v>112</v>
      </c>
      <c r="S4041" t="s">
        <v>165</v>
      </c>
      <c r="U4041" t="s">
        <v>57</v>
      </c>
      <c r="W4041" t="s">
        <v>168</v>
      </c>
      <c r="X4041" t="s">
        <v>18687</v>
      </c>
      <c r="Y4041" t="s">
        <v>123</v>
      </c>
      <c r="Z4041">
        <v>15</v>
      </c>
      <c r="AA4041" t="s">
        <v>124</v>
      </c>
      <c r="AB4041">
        <v>2033040146</v>
      </c>
      <c r="AC4041" t="s">
        <v>112</v>
      </c>
      <c r="AD4041">
        <v>1014275</v>
      </c>
      <c r="AE4041">
        <v>256185</v>
      </c>
      <c r="AF4041" t="s">
        <v>170</v>
      </c>
      <c r="AG4041" t="s">
        <v>63</v>
      </c>
      <c r="AH4041" t="s">
        <v>112</v>
      </c>
      <c r="AP4041">
        <v>40.869792085571603</v>
      </c>
      <c r="AQ4041">
        <v>-73.891439761545797</v>
      </c>
      <c r="AR4041" t="s">
        <v>3186</v>
      </c>
    </row>
    <row r="4042" spans="1:44" x14ac:dyDescent="0.25">
      <c r="A4042">
        <v>45287933</v>
      </c>
      <c r="B4042" t="s">
        <v>18688</v>
      </c>
      <c r="C4042" t="s">
        <v>18689</v>
      </c>
      <c r="D4042" t="s">
        <v>145</v>
      </c>
      <c r="E4042" t="s">
        <v>146</v>
      </c>
      <c r="F4042" t="s">
        <v>1363</v>
      </c>
      <c r="G4042" t="s">
        <v>1364</v>
      </c>
      <c r="I4042" t="s">
        <v>224</v>
      </c>
      <c r="J4042">
        <v>10474</v>
      </c>
      <c r="K4042" t="s">
        <v>18690</v>
      </c>
      <c r="L4042" t="s">
        <v>2556</v>
      </c>
      <c r="M4042" t="s">
        <v>10628</v>
      </c>
      <c r="N4042" t="s">
        <v>3892</v>
      </c>
      <c r="O4042" t="s">
        <v>10628</v>
      </c>
      <c r="P4042" t="s">
        <v>3892</v>
      </c>
      <c r="R4042" t="s">
        <v>112</v>
      </c>
      <c r="S4042" t="s">
        <v>2556</v>
      </c>
      <c r="U4042" t="s">
        <v>57</v>
      </c>
      <c r="W4042" t="s">
        <v>457</v>
      </c>
      <c r="X4042" t="s">
        <v>18691</v>
      </c>
      <c r="Y4042" t="s">
        <v>1628</v>
      </c>
      <c r="Z4042">
        <v>17</v>
      </c>
      <c r="AA4042" t="s">
        <v>1629</v>
      </c>
      <c r="AB4042">
        <v>2027630220</v>
      </c>
      <c r="AC4042" t="s">
        <v>112</v>
      </c>
      <c r="AD4042">
        <v>1015820</v>
      </c>
      <c r="AE4042">
        <v>236609</v>
      </c>
      <c r="AF4042" t="s">
        <v>62</v>
      </c>
      <c r="AG4042" t="s">
        <v>63</v>
      </c>
      <c r="AH4042" t="s">
        <v>112</v>
      </c>
      <c r="AP4042">
        <v>40.8160563488603</v>
      </c>
      <c r="AQ4042">
        <v>-73.885945728513605</v>
      </c>
      <c r="AR4042" t="s">
        <v>18692</v>
      </c>
    </row>
    <row r="4043" spans="1:44" x14ac:dyDescent="0.25">
      <c r="A4043">
        <v>45289207</v>
      </c>
      <c r="B4043" t="s">
        <v>18693</v>
      </c>
      <c r="C4043" t="s">
        <v>7889</v>
      </c>
      <c r="D4043" t="s">
        <v>246</v>
      </c>
      <c r="E4043" t="s">
        <v>247</v>
      </c>
      <c r="F4043" t="s">
        <v>248</v>
      </c>
      <c r="G4043" t="s">
        <v>249</v>
      </c>
      <c r="H4043" t="s">
        <v>250</v>
      </c>
      <c r="I4043" t="s">
        <v>251</v>
      </c>
      <c r="J4043">
        <v>11374</v>
      </c>
      <c r="K4043" t="s">
        <v>18694</v>
      </c>
      <c r="L4043" t="s">
        <v>900</v>
      </c>
      <c r="Q4043" t="s">
        <v>55</v>
      </c>
      <c r="R4043" t="s">
        <v>5893</v>
      </c>
      <c r="U4043" t="s">
        <v>57</v>
      </c>
      <c r="W4043" t="s">
        <v>538</v>
      </c>
      <c r="X4043" t="s">
        <v>7889</v>
      </c>
      <c r="Y4043" t="s">
        <v>1082</v>
      </c>
      <c r="Z4043">
        <v>29</v>
      </c>
      <c r="AA4043" t="s">
        <v>1083</v>
      </c>
      <c r="AB4043">
        <v>4020900026</v>
      </c>
      <c r="AC4043" t="s">
        <v>85</v>
      </c>
      <c r="AD4043">
        <v>1023394</v>
      </c>
      <c r="AE4043">
        <v>205541</v>
      </c>
      <c r="AF4043" t="s">
        <v>125</v>
      </c>
      <c r="AG4043" t="s">
        <v>63</v>
      </c>
      <c r="AH4043" t="s">
        <v>85</v>
      </c>
      <c r="AP4043">
        <v>40.7307526259141</v>
      </c>
      <c r="AQ4043">
        <v>-73.858763831449096</v>
      </c>
      <c r="AR4043" t="s">
        <v>18695</v>
      </c>
    </row>
    <row r="4044" spans="1:44" x14ac:dyDescent="0.25">
      <c r="A4044">
        <v>45289233</v>
      </c>
      <c r="B4044" t="s">
        <v>18696</v>
      </c>
      <c r="C4044" t="s">
        <v>18697</v>
      </c>
      <c r="D4044" t="s">
        <v>145</v>
      </c>
      <c r="E4044" t="s">
        <v>146</v>
      </c>
      <c r="F4044" t="s">
        <v>161</v>
      </c>
      <c r="G4044" t="s">
        <v>174</v>
      </c>
      <c r="I4044" t="s">
        <v>163</v>
      </c>
      <c r="J4044">
        <v>10454</v>
      </c>
      <c r="K4044" t="s">
        <v>18698</v>
      </c>
      <c r="L4044" t="s">
        <v>18699</v>
      </c>
      <c r="M4044" t="s">
        <v>14947</v>
      </c>
      <c r="N4044" t="s">
        <v>18700</v>
      </c>
      <c r="O4044" t="s">
        <v>14947</v>
      </c>
      <c r="P4044" t="s">
        <v>18700</v>
      </c>
      <c r="R4044" t="s">
        <v>112</v>
      </c>
      <c r="S4044" t="s">
        <v>18699</v>
      </c>
      <c r="U4044" t="s">
        <v>57</v>
      </c>
      <c r="W4044" t="s">
        <v>202</v>
      </c>
      <c r="X4044" t="s">
        <v>17160</v>
      </c>
      <c r="Y4044" t="s">
        <v>113</v>
      </c>
      <c r="Z4044">
        <v>8</v>
      </c>
      <c r="AA4044" t="s">
        <v>114</v>
      </c>
      <c r="AB4044">
        <v>2025720001</v>
      </c>
      <c r="AC4044" t="s">
        <v>112</v>
      </c>
      <c r="AD4044">
        <v>1008504</v>
      </c>
      <c r="AE4044">
        <v>233489</v>
      </c>
      <c r="AF4044" t="s">
        <v>62</v>
      </c>
      <c r="AG4044" t="s">
        <v>63</v>
      </c>
      <c r="AH4044" t="s">
        <v>112</v>
      </c>
      <c r="AP4044">
        <v>40.807515937109798</v>
      </c>
      <c r="AQ4044">
        <v>-73.912387803892699</v>
      </c>
      <c r="AR4044" t="s">
        <v>18701</v>
      </c>
    </row>
    <row r="4045" spans="1:44" x14ac:dyDescent="0.25">
      <c r="A4045">
        <v>45286879</v>
      </c>
      <c r="B4045" t="s">
        <v>16344</v>
      </c>
      <c r="C4045" t="s">
        <v>18702</v>
      </c>
      <c r="D4045" t="s">
        <v>145</v>
      </c>
      <c r="E4045" t="s">
        <v>146</v>
      </c>
      <c r="F4045" t="s">
        <v>161</v>
      </c>
      <c r="G4045" t="s">
        <v>162</v>
      </c>
      <c r="J4045">
        <v>10009</v>
      </c>
      <c r="K4045" t="s">
        <v>18703</v>
      </c>
      <c r="L4045" t="s">
        <v>5083</v>
      </c>
      <c r="M4045" t="s">
        <v>3733</v>
      </c>
      <c r="N4045" t="s">
        <v>2246</v>
      </c>
      <c r="O4045" t="s">
        <v>3733</v>
      </c>
      <c r="P4045" t="s">
        <v>2246</v>
      </c>
      <c r="R4045" t="s">
        <v>179</v>
      </c>
      <c r="S4045" t="s">
        <v>5083</v>
      </c>
      <c r="U4045" t="s">
        <v>57</v>
      </c>
      <c r="W4045" t="s">
        <v>168</v>
      </c>
      <c r="X4045" t="s">
        <v>1072</v>
      </c>
      <c r="Y4045" t="s">
        <v>420</v>
      </c>
      <c r="Z4045">
        <v>2</v>
      </c>
      <c r="AA4045" t="s">
        <v>830</v>
      </c>
      <c r="AB4045">
        <v>1004300010</v>
      </c>
      <c r="AC4045" t="s">
        <v>183</v>
      </c>
      <c r="AD4045">
        <v>988309</v>
      </c>
      <c r="AE4045">
        <v>202892</v>
      </c>
      <c r="AF4045" t="s">
        <v>125</v>
      </c>
      <c r="AG4045" t="s">
        <v>63</v>
      </c>
      <c r="AH4045" t="s">
        <v>183</v>
      </c>
      <c r="AP4045">
        <v>40.7235674501487</v>
      </c>
      <c r="AQ4045">
        <v>-73.985356234547893</v>
      </c>
      <c r="AR4045" t="s">
        <v>18704</v>
      </c>
    </row>
    <row r="4046" spans="1:44" x14ac:dyDescent="0.25">
      <c r="A4046">
        <v>45289560</v>
      </c>
      <c r="B4046" t="s">
        <v>18705</v>
      </c>
      <c r="C4046" t="s">
        <v>18706</v>
      </c>
      <c r="D4046" t="s">
        <v>209</v>
      </c>
      <c r="E4046" t="s">
        <v>210</v>
      </c>
      <c r="F4046" t="s">
        <v>211</v>
      </c>
      <c r="G4046" t="s">
        <v>212</v>
      </c>
      <c r="H4046" t="s">
        <v>213</v>
      </c>
      <c r="I4046" t="s">
        <v>214</v>
      </c>
      <c r="J4046">
        <v>10016</v>
      </c>
      <c r="K4046" t="s">
        <v>18707</v>
      </c>
      <c r="L4046" t="s">
        <v>2589</v>
      </c>
      <c r="M4046" t="s">
        <v>130</v>
      </c>
      <c r="N4046" t="s">
        <v>216</v>
      </c>
      <c r="O4046" t="s">
        <v>130</v>
      </c>
      <c r="P4046" t="s">
        <v>216</v>
      </c>
      <c r="R4046" t="s">
        <v>179</v>
      </c>
      <c r="S4046" t="s">
        <v>2589</v>
      </c>
      <c r="U4046" t="s">
        <v>57</v>
      </c>
      <c r="Y4046" t="s">
        <v>218</v>
      </c>
      <c r="Z4046">
        <v>2</v>
      </c>
      <c r="AA4046" t="s">
        <v>1359</v>
      </c>
      <c r="AB4046">
        <v>1009120014</v>
      </c>
      <c r="AC4046" t="s">
        <v>183</v>
      </c>
      <c r="AD4046">
        <v>990125</v>
      </c>
      <c r="AE4046">
        <v>210167</v>
      </c>
      <c r="AF4046" t="s">
        <v>62</v>
      </c>
      <c r="AG4046" t="s">
        <v>63</v>
      </c>
      <c r="AH4046" t="s">
        <v>183</v>
      </c>
      <c r="AP4046">
        <v>40.743534515476902</v>
      </c>
      <c r="AQ4046">
        <v>-73.978798249285106</v>
      </c>
      <c r="AR4046" t="s">
        <v>18708</v>
      </c>
    </row>
    <row r="4047" spans="1:44" x14ac:dyDescent="0.25">
      <c r="A4047">
        <v>45297964</v>
      </c>
      <c r="B4047" t="s">
        <v>18709</v>
      </c>
      <c r="C4047" t="s">
        <v>820</v>
      </c>
      <c r="D4047" t="s">
        <v>821</v>
      </c>
      <c r="E4047" t="s">
        <v>822</v>
      </c>
      <c r="F4047" t="s">
        <v>7722</v>
      </c>
      <c r="G4047" t="s">
        <v>7723</v>
      </c>
      <c r="I4047" t="s">
        <v>572</v>
      </c>
      <c r="J4047">
        <v>11216</v>
      </c>
      <c r="K4047" t="s">
        <v>18710</v>
      </c>
      <c r="L4047" t="s">
        <v>11492</v>
      </c>
      <c r="Q4047" t="s">
        <v>55</v>
      </c>
      <c r="R4047" t="s">
        <v>56</v>
      </c>
      <c r="T4047" t="s">
        <v>7725</v>
      </c>
      <c r="U4047" t="s">
        <v>57</v>
      </c>
      <c r="W4047" t="s">
        <v>7726</v>
      </c>
      <c r="X4047" t="s">
        <v>820</v>
      </c>
      <c r="Y4047" t="s">
        <v>231</v>
      </c>
      <c r="Z4047">
        <v>36</v>
      </c>
      <c r="AA4047" t="s">
        <v>3777</v>
      </c>
      <c r="AB4047">
        <v>3018560053</v>
      </c>
      <c r="AC4047" t="s">
        <v>56</v>
      </c>
      <c r="AD4047">
        <v>1001214</v>
      </c>
      <c r="AE4047">
        <v>187328</v>
      </c>
      <c r="AF4047" t="s">
        <v>125</v>
      </c>
      <c r="AG4047" t="s">
        <v>63</v>
      </c>
      <c r="AH4047" t="s">
        <v>56</v>
      </c>
      <c r="AP4047">
        <v>40.680832595951003</v>
      </c>
      <c r="AQ4047">
        <v>-73.938837727637804</v>
      </c>
      <c r="AR4047" t="s">
        <v>18711</v>
      </c>
    </row>
    <row r="4048" spans="1:44" x14ac:dyDescent="0.25">
      <c r="A4048">
        <v>45285782</v>
      </c>
      <c r="B4048" t="s">
        <v>18712</v>
      </c>
      <c r="C4048" t="s">
        <v>18713</v>
      </c>
      <c r="D4048" t="s">
        <v>246</v>
      </c>
      <c r="E4048" t="s">
        <v>247</v>
      </c>
      <c r="F4048" t="s">
        <v>2950</v>
      </c>
      <c r="G4048" t="s">
        <v>6693</v>
      </c>
      <c r="H4048" t="s">
        <v>6694</v>
      </c>
      <c r="I4048" t="s">
        <v>251</v>
      </c>
      <c r="J4048">
        <v>11102</v>
      </c>
      <c r="K4048" t="s">
        <v>18658</v>
      </c>
      <c r="L4048" t="s">
        <v>2376</v>
      </c>
      <c r="Q4048" t="s">
        <v>55</v>
      </c>
      <c r="R4048" t="s">
        <v>5055</v>
      </c>
      <c r="U4048" t="s">
        <v>57</v>
      </c>
      <c r="W4048" t="s">
        <v>2955</v>
      </c>
      <c r="X4048" t="s">
        <v>18713</v>
      </c>
      <c r="Y4048" t="s">
        <v>193</v>
      </c>
      <c r="Z4048">
        <v>22</v>
      </c>
      <c r="AA4048" t="s">
        <v>194</v>
      </c>
      <c r="AB4048">
        <v>4009090060</v>
      </c>
      <c r="AC4048" t="s">
        <v>85</v>
      </c>
      <c r="AD4048">
        <v>1002839</v>
      </c>
      <c r="AE4048">
        <v>221477</v>
      </c>
      <c r="AF4048" t="s">
        <v>125</v>
      </c>
      <c r="AG4048" t="s">
        <v>63</v>
      </c>
      <c r="AH4048" t="s">
        <v>85</v>
      </c>
      <c r="AP4048">
        <v>40.7745599760567</v>
      </c>
      <c r="AQ4048">
        <v>-73.932884595960502</v>
      </c>
      <c r="AR4048" t="s">
        <v>18659</v>
      </c>
    </row>
    <row r="4049" spans="1:44" x14ac:dyDescent="0.25">
      <c r="A4049">
        <v>45285677</v>
      </c>
      <c r="B4049" t="s">
        <v>18714</v>
      </c>
      <c r="C4049" t="s">
        <v>10803</v>
      </c>
      <c r="D4049" t="s">
        <v>821</v>
      </c>
      <c r="E4049" t="s">
        <v>822</v>
      </c>
      <c r="F4049" t="s">
        <v>2705</v>
      </c>
      <c r="G4049" t="s">
        <v>2706</v>
      </c>
      <c r="I4049" t="s">
        <v>572</v>
      </c>
      <c r="J4049">
        <v>11221</v>
      </c>
      <c r="K4049" t="s">
        <v>18715</v>
      </c>
      <c r="L4049" t="s">
        <v>3712</v>
      </c>
      <c r="M4049" t="s">
        <v>5573</v>
      </c>
      <c r="N4049" t="s">
        <v>7904</v>
      </c>
      <c r="Q4049" t="s">
        <v>55</v>
      </c>
      <c r="R4049" t="s">
        <v>56</v>
      </c>
      <c r="U4049" t="s">
        <v>57</v>
      </c>
      <c r="W4049" t="s">
        <v>2711</v>
      </c>
      <c r="X4049" t="s">
        <v>10803</v>
      </c>
      <c r="Y4049" t="s">
        <v>231</v>
      </c>
      <c r="Z4049">
        <v>41</v>
      </c>
      <c r="AA4049" t="s">
        <v>232</v>
      </c>
      <c r="AB4049">
        <v>3016480068</v>
      </c>
      <c r="AC4049" t="s">
        <v>56</v>
      </c>
      <c r="AD4049">
        <v>1004904</v>
      </c>
      <c r="AE4049">
        <v>189526</v>
      </c>
      <c r="AF4049" t="s">
        <v>125</v>
      </c>
      <c r="AG4049" t="s">
        <v>63</v>
      </c>
      <c r="AH4049" t="s">
        <v>56</v>
      </c>
      <c r="AP4049">
        <v>40.686857761570799</v>
      </c>
      <c r="AQ4049">
        <v>-73.925527012064805</v>
      </c>
      <c r="AR4049" t="s">
        <v>18716</v>
      </c>
    </row>
    <row r="4050" spans="1:44" x14ac:dyDescent="0.25">
      <c r="A4050">
        <v>45288699</v>
      </c>
      <c r="B4050" t="s">
        <v>18717</v>
      </c>
      <c r="C4050" t="s">
        <v>18718</v>
      </c>
      <c r="D4050" t="s">
        <v>270</v>
      </c>
      <c r="E4050" t="s">
        <v>271</v>
      </c>
      <c r="F4050" t="s">
        <v>1519</v>
      </c>
      <c r="G4050" t="s">
        <v>1520</v>
      </c>
      <c r="H4050" t="s">
        <v>1521</v>
      </c>
      <c r="J4050">
        <v>11377</v>
      </c>
      <c r="K4050" t="s">
        <v>18719</v>
      </c>
      <c r="L4050" t="s">
        <v>472</v>
      </c>
      <c r="M4050" t="s">
        <v>4837</v>
      </c>
      <c r="N4050" t="s">
        <v>18720</v>
      </c>
      <c r="O4050" t="s">
        <v>472</v>
      </c>
      <c r="P4050" t="s">
        <v>1283</v>
      </c>
      <c r="Q4050" t="s">
        <v>705</v>
      </c>
      <c r="R4050" t="s">
        <v>1853</v>
      </c>
      <c r="U4050" t="s">
        <v>57</v>
      </c>
      <c r="W4050" t="s">
        <v>11044</v>
      </c>
      <c r="X4050" t="s">
        <v>18718</v>
      </c>
      <c r="Y4050" t="s">
        <v>1855</v>
      </c>
      <c r="Z4050">
        <v>26</v>
      </c>
      <c r="AA4050" t="s">
        <v>1856</v>
      </c>
      <c r="AB4050">
        <v>4001310036</v>
      </c>
      <c r="AC4050" t="s">
        <v>85</v>
      </c>
      <c r="AD4050">
        <v>1008162</v>
      </c>
      <c r="AE4050">
        <v>210480</v>
      </c>
      <c r="AF4050" t="s">
        <v>281</v>
      </c>
      <c r="AG4050" t="s">
        <v>63</v>
      </c>
      <c r="AH4050" t="s">
        <v>85</v>
      </c>
      <c r="AP4050">
        <v>40.7443632453585</v>
      </c>
      <c r="AQ4050">
        <v>-73.9137050814508</v>
      </c>
      <c r="AR4050" t="s">
        <v>18721</v>
      </c>
    </row>
    <row r="4051" spans="1:44" x14ac:dyDescent="0.25">
      <c r="A4051">
        <v>45287704</v>
      </c>
      <c r="B4051" t="s">
        <v>18722</v>
      </c>
      <c r="C4051" t="s">
        <v>5613</v>
      </c>
      <c r="D4051" t="s">
        <v>246</v>
      </c>
      <c r="E4051" t="s">
        <v>247</v>
      </c>
      <c r="F4051" t="s">
        <v>248</v>
      </c>
      <c r="G4051" t="s">
        <v>368</v>
      </c>
      <c r="H4051" t="s">
        <v>250</v>
      </c>
      <c r="I4051" t="s">
        <v>251</v>
      </c>
      <c r="J4051">
        <v>10451</v>
      </c>
      <c r="K4051" t="s">
        <v>12788</v>
      </c>
      <c r="L4051" t="s">
        <v>1104</v>
      </c>
      <c r="Q4051" t="s">
        <v>55</v>
      </c>
      <c r="R4051" t="s">
        <v>112</v>
      </c>
      <c r="U4051" t="s">
        <v>57</v>
      </c>
      <c r="W4051" t="s">
        <v>371</v>
      </c>
      <c r="X4051" t="s">
        <v>5613</v>
      </c>
      <c r="Y4051" t="s">
        <v>486</v>
      </c>
      <c r="Z4051">
        <v>8</v>
      </c>
      <c r="AA4051" t="s">
        <v>487</v>
      </c>
      <c r="AB4051">
        <v>2024830015</v>
      </c>
      <c r="AC4051" t="s">
        <v>112</v>
      </c>
      <c r="AD4051">
        <v>1004754</v>
      </c>
      <c r="AE4051">
        <v>240171</v>
      </c>
      <c r="AF4051" t="s">
        <v>125</v>
      </c>
      <c r="AG4051" t="s">
        <v>63</v>
      </c>
      <c r="AH4051" t="s">
        <v>112</v>
      </c>
      <c r="AP4051">
        <v>40.825865645198199</v>
      </c>
      <c r="AQ4051">
        <v>-73.92591342579</v>
      </c>
      <c r="AR4051" t="s">
        <v>12789</v>
      </c>
    </row>
    <row r="4052" spans="1:44" x14ac:dyDescent="0.25">
      <c r="A4052">
        <v>45284906</v>
      </c>
      <c r="B4052" t="s">
        <v>18064</v>
      </c>
      <c r="C4052" t="s">
        <v>18723</v>
      </c>
      <c r="D4052" t="s">
        <v>145</v>
      </c>
      <c r="E4052" t="s">
        <v>146</v>
      </c>
      <c r="F4052" t="s">
        <v>9926</v>
      </c>
      <c r="G4052" t="s">
        <v>9927</v>
      </c>
      <c r="J4052">
        <v>10030</v>
      </c>
      <c r="K4052" t="s">
        <v>18724</v>
      </c>
      <c r="L4052" t="s">
        <v>1457</v>
      </c>
      <c r="M4052" t="s">
        <v>1351</v>
      </c>
      <c r="N4052" t="s">
        <v>506</v>
      </c>
      <c r="O4052" t="s">
        <v>1351</v>
      </c>
      <c r="P4052" t="s">
        <v>506</v>
      </c>
      <c r="R4052" t="s">
        <v>179</v>
      </c>
      <c r="S4052" t="s">
        <v>1457</v>
      </c>
      <c r="U4052" t="s">
        <v>57</v>
      </c>
      <c r="W4052" t="s">
        <v>168</v>
      </c>
      <c r="X4052" t="s">
        <v>18725</v>
      </c>
      <c r="Y4052" t="s">
        <v>1033</v>
      </c>
      <c r="Z4052">
        <v>9</v>
      </c>
      <c r="AA4052" t="s">
        <v>1034</v>
      </c>
      <c r="AB4052">
        <v>1020410048</v>
      </c>
      <c r="AC4052" t="s">
        <v>183</v>
      </c>
      <c r="AD4052">
        <v>999458</v>
      </c>
      <c r="AE4052">
        <v>237506</v>
      </c>
      <c r="AF4052" t="s">
        <v>125</v>
      </c>
      <c r="AG4052" t="s">
        <v>63</v>
      </c>
      <c r="AH4052" t="s">
        <v>183</v>
      </c>
      <c r="AP4052">
        <v>40.818561681985202</v>
      </c>
      <c r="AQ4052">
        <v>-73.945055360008595</v>
      </c>
      <c r="AR4052" t="s">
        <v>18726</v>
      </c>
    </row>
    <row r="4053" spans="1:44" x14ac:dyDescent="0.25">
      <c r="A4053">
        <v>45285001</v>
      </c>
      <c r="B4053" t="s">
        <v>18727</v>
      </c>
      <c r="C4053" t="s">
        <v>2190</v>
      </c>
      <c r="D4053" t="s">
        <v>821</v>
      </c>
      <c r="E4053" t="s">
        <v>822</v>
      </c>
      <c r="F4053" t="s">
        <v>2191</v>
      </c>
      <c r="G4053" t="s">
        <v>2191</v>
      </c>
      <c r="I4053" t="s">
        <v>572</v>
      </c>
      <c r="J4053">
        <v>10028</v>
      </c>
      <c r="K4053" t="s">
        <v>18728</v>
      </c>
      <c r="L4053" t="s">
        <v>216</v>
      </c>
      <c r="M4053" t="s">
        <v>18729</v>
      </c>
      <c r="N4053" t="s">
        <v>18730</v>
      </c>
      <c r="Q4053" t="s">
        <v>55</v>
      </c>
      <c r="R4053" t="s">
        <v>179</v>
      </c>
      <c r="U4053" t="s">
        <v>57</v>
      </c>
      <c r="X4053" t="s">
        <v>2190</v>
      </c>
      <c r="Y4053" t="s">
        <v>1550</v>
      </c>
      <c r="Z4053">
        <v>5</v>
      </c>
      <c r="AA4053" t="s">
        <v>1551</v>
      </c>
      <c r="AB4053">
        <v>1015270123</v>
      </c>
      <c r="AC4053" t="s">
        <v>183</v>
      </c>
      <c r="AD4053">
        <v>997012</v>
      </c>
      <c r="AE4053">
        <v>221598</v>
      </c>
      <c r="AF4053" t="s">
        <v>125</v>
      </c>
      <c r="AG4053" t="s">
        <v>63</v>
      </c>
      <c r="AH4053" t="s">
        <v>183</v>
      </c>
      <c r="AP4053">
        <v>40.774902422666401</v>
      </c>
      <c r="AQ4053">
        <v>-73.953922688326699</v>
      </c>
      <c r="AR4053" t="s">
        <v>18731</v>
      </c>
    </row>
    <row r="4054" spans="1:44" x14ac:dyDescent="0.25">
      <c r="A4054">
        <v>45285464</v>
      </c>
      <c r="B4054" t="s">
        <v>18732</v>
      </c>
      <c r="C4054" t="s">
        <v>18733</v>
      </c>
      <c r="D4054" t="s">
        <v>145</v>
      </c>
      <c r="E4054" t="s">
        <v>146</v>
      </c>
      <c r="F4054" t="s">
        <v>4789</v>
      </c>
      <c r="G4054" t="s">
        <v>4790</v>
      </c>
      <c r="I4054" t="s">
        <v>149</v>
      </c>
      <c r="J4054">
        <v>10471</v>
      </c>
      <c r="K4054" t="s">
        <v>18734</v>
      </c>
      <c r="L4054" t="s">
        <v>18735</v>
      </c>
      <c r="M4054" t="s">
        <v>305</v>
      </c>
      <c r="N4054" t="s">
        <v>1235</v>
      </c>
      <c r="O4054" t="s">
        <v>305</v>
      </c>
      <c r="P4054" t="s">
        <v>1235</v>
      </c>
      <c r="R4054" t="s">
        <v>112</v>
      </c>
      <c r="S4054" t="s">
        <v>18735</v>
      </c>
      <c r="U4054" t="s">
        <v>57</v>
      </c>
      <c r="W4054" t="s">
        <v>335</v>
      </c>
      <c r="X4054" t="s">
        <v>18736</v>
      </c>
      <c r="Y4054" t="s">
        <v>363</v>
      </c>
      <c r="Z4054">
        <v>11</v>
      </c>
      <c r="AA4054" t="s">
        <v>364</v>
      </c>
      <c r="AB4054">
        <v>2058451825</v>
      </c>
      <c r="AC4054" t="s">
        <v>112</v>
      </c>
      <c r="AD4054">
        <v>1011680</v>
      </c>
      <c r="AE4054">
        <v>268461</v>
      </c>
      <c r="AF4054" t="s">
        <v>170</v>
      </c>
      <c r="AG4054" t="s">
        <v>63</v>
      </c>
      <c r="AH4054" t="s">
        <v>112</v>
      </c>
      <c r="AP4054">
        <v>40.903494275231402</v>
      </c>
      <c r="AQ4054">
        <v>-73.900772115764099</v>
      </c>
      <c r="AR4054" t="s">
        <v>18737</v>
      </c>
    </row>
    <row r="4055" spans="1:44" x14ac:dyDescent="0.25">
      <c r="A4055">
        <v>45287825</v>
      </c>
      <c r="B4055" t="s">
        <v>18738</v>
      </c>
      <c r="C4055" t="s">
        <v>18739</v>
      </c>
      <c r="D4055" t="s">
        <v>145</v>
      </c>
      <c r="E4055" t="s">
        <v>146</v>
      </c>
      <c r="F4055" t="s">
        <v>161</v>
      </c>
      <c r="G4055" t="s">
        <v>527</v>
      </c>
      <c r="I4055" t="s">
        <v>163</v>
      </c>
      <c r="J4055">
        <v>10025</v>
      </c>
      <c r="K4055" t="s">
        <v>18740</v>
      </c>
      <c r="L4055" t="s">
        <v>6699</v>
      </c>
      <c r="M4055" t="s">
        <v>2842</v>
      </c>
      <c r="N4055" t="s">
        <v>176</v>
      </c>
      <c r="O4055" t="s">
        <v>2842</v>
      </c>
      <c r="P4055" t="s">
        <v>176</v>
      </c>
      <c r="R4055" t="s">
        <v>179</v>
      </c>
      <c r="S4055" t="s">
        <v>6699</v>
      </c>
      <c r="U4055" t="s">
        <v>57</v>
      </c>
      <c r="W4055" t="s">
        <v>229</v>
      </c>
      <c r="X4055" t="s">
        <v>18741</v>
      </c>
      <c r="Y4055" t="s">
        <v>181</v>
      </c>
      <c r="Z4055">
        <v>7</v>
      </c>
      <c r="AA4055" t="s">
        <v>182</v>
      </c>
      <c r="AB4055">
        <v>1018360001</v>
      </c>
      <c r="AC4055" t="s">
        <v>183</v>
      </c>
      <c r="AD4055">
        <v>994460</v>
      </c>
      <c r="AE4055">
        <v>229870</v>
      </c>
      <c r="AF4055" t="s">
        <v>62</v>
      </c>
      <c r="AG4055" t="s">
        <v>63</v>
      </c>
      <c r="AH4055" t="s">
        <v>183</v>
      </c>
      <c r="AP4055">
        <v>40.797610166766503</v>
      </c>
      <c r="AQ4055">
        <v>-73.963124132469702</v>
      </c>
      <c r="AR4055" t="s">
        <v>18742</v>
      </c>
    </row>
    <row r="4056" spans="1:44" x14ac:dyDescent="0.25">
      <c r="A4056">
        <v>45289517</v>
      </c>
      <c r="B4056" t="s">
        <v>18743</v>
      </c>
      <c r="C4056" t="s">
        <v>8113</v>
      </c>
      <c r="D4056" t="s">
        <v>821</v>
      </c>
      <c r="E4056" t="s">
        <v>822</v>
      </c>
      <c r="F4056" t="s">
        <v>2191</v>
      </c>
      <c r="G4056" t="s">
        <v>2191</v>
      </c>
      <c r="I4056" t="s">
        <v>572</v>
      </c>
      <c r="J4056">
        <v>11358</v>
      </c>
      <c r="K4056" t="s">
        <v>18744</v>
      </c>
      <c r="L4056" t="s">
        <v>18745</v>
      </c>
      <c r="M4056" t="s">
        <v>609</v>
      </c>
      <c r="N4056" t="s">
        <v>2291</v>
      </c>
      <c r="Q4056" t="s">
        <v>55</v>
      </c>
      <c r="R4056" t="s">
        <v>1901</v>
      </c>
      <c r="U4056" t="s">
        <v>57</v>
      </c>
      <c r="X4056" t="s">
        <v>8113</v>
      </c>
      <c r="Y4056" t="s">
        <v>797</v>
      </c>
      <c r="Z4056">
        <v>20</v>
      </c>
      <c r="AA4056" t="s">
        <v>798</v>
      </c>
      <c r="AB4056">
        <v>4056170044</v>
      </c>
      <c r="AC4056" t="s">
        <v>85</v>
      </c>
      <c r="AD4056">
        <v>1044631</v>
      </c>
      <c r="AE4056">
        <v>213429</v>
      </c>
      <c r="AF4056" t="s">
        <v>125</v>
      </c>
      <c r="AG4056" t="s">
        <v>63</v>
      </c>
      <c r="AH4056" t="s">
        <v>85</v>
      </c>
      <c r="AP4056">
        <v>40.752283676577697</v>
      </c>
      <c r="AQ4056">
        <v>-73.782067684013398</v>
      </c>
      <c r="AR4056" t="s">
        <v>18746</v>
      </c>
    </row>
    <row r="4057" spans="1:44" x14ac:dyDescent="0.25">
      <c r="A4057">
        <v>45289186</v>
      </c>
      <c r="B4057" t="s">
        <v>18747</v>
      </c>
      <c r="C4057" t="s">
        <v>18748</v>
      </c>
      <c r="D4057" t="s">
        <v>246</v>
      </c>
      <c r="E4057" t="s">
        <v>247</v>
      </c>
      <c r="F4057" t="s">
        <v>248</v>
      </c>
      <c r="G4057" t="s">
        <v>368</v>
      </c>
      <c r="H4057" t="s">
        <v>359</v>
      </c>
      <c r="I4057" t="s">
        <v>251</v>
      </c>
      <c r="J4057">
        <v>11355</v>
      </c>
      <c r="K4057" t="s">
        <v>18749</v>
      </c>
      <c r="L4057" t="s">
        <v>18750</v>
      </c>
      <c r="Q4057" t="s">
        <v>55</v>
      </c>
      <c r="R4057" t="s">
        <v>1901</v>
      </c>
      <c r="U4057" t="s">
        <v>57</v>
      </c>
      <c r="W4057" t="s">
        <v>538</v>
      </c>
      <c r="X4057" t="s">
        <v>18748</v>
      </c>
      <c r="Y4057" t="s">
        <v>1402</v>
      </c>
      <c r="Z4057">
        <v>20</v>
      </c>
      <c r="AA4057" t="s">
        <v>1403</v>
      </c>
      <c r="AB4057">
        <v>4050420001</v>
      </c>
      <c r="AC4057" t="s">
        <v>85</v>
      </c>
      <c r="AD4057">
        <v>1031087</v>
      </c>
      <c r="AE4057">
        <v>214752</v>
      </c>
      <c r="AF4057" t="s">
        <v>62</v>
      </c>
      <c r="AG4057" t="s">
        <v>63</v>
      </c>
      <c r="AH4057" t="s">
        <v>85</v>
      </c>
      <c r="AP4057">
        <v>40.755997082901899</v>
      </c>
      <c r="AQ4057">
        <v>-73.830942503088707</v>
      </c>
      <c r="AR4057" t="s">
        <v>18751</v>
      </c>
    </row>
    <row r="4058" spans="1:44" x14ac:dyDescent="0.25">
      <c r="A4058">
        <v>45289829</v>
      </c>
      <c r="B4058" t="s">
        <v>18752</v>
      </c>
      <c r="C4058" t="s">
        <v>2190</v>
      </c>
      <c r="D4058" t="s">
        <v>821</v>
      </c>
      <c r="E4058" t="s">
        <v>822</v>
      </c>
      <c r="F4058" t="s">
        <v>2191</v>
      </c>
      <c r="G4058" t="s">
        <v>2191</v>
      </c>
      <c r="I4058" t="s">
        <v>572</v>
      </c>
      <c r="J4058">
        <v>11427</v>
      </c>
      <c r="K4058" t="s">
        <v>18753</v>
      </c>
      <c r="L4058" t="s">
        <v>14293</v>
      </c>
      <c r="M4058" t="s">
        <v>6379</v>
      </c>
      <c r="N4058" t="s">
        <v>10895</v>
      </c>
      <c r="Q4058" t="s">
        <v>55</v>
      </c>
      <c r="R4058" t="s">
        <v>10517</v>
      </c>
      <c r="U4058" t="s">
        <v>57</v>
      </c>
      <c r="X4058" t="s">
        <v>2190</v>
      </c>
      <c r="Y4058" t="s">
        <v>797</v>
      </c>
      <c r="Z4058">
        <v>23</v>
      </c>
      <c r="AA4058" t="s">
        <v>798</v>
      </c>
      <c r="AB4058">
        <v>4077870010</v>
      </c>
      <c r="AC4058" t="s">
        <v>85</v>
      </c>
      <c r="AD4058">
        <v>1051462</v>
      </c>
      <c r="AE4058">
        <v>206306</v>
      </c>
      <c r="AF4058" t="s">
        <v>125</v>
      </c>
      <c r="AG4058" t="s">
        <v>63</v>
      </c>
      <c r="AH4058" t="s">
        <v>85</v>
      </c>
      <c r="AP4058">
        <v>40.732683608024601</v>
      </c>
      <c r="AQ4058">
        <v>-73.757483944877904</v>
      </c>
      <c r="AR4058" t="s">
        <v>18754</v>
      </c>
    </row>
    <row r="4059" spans="1:44" x14ac:dyDescent="0.25">
      <c r="A4059">
        <v>45285010</v>
      </c>
      <c r="B4059" t="s">
        <v>18755</v>
      </c>
      <c r="C4059" t="s">
        <v>18756</v>
      </c>
      <c r="D4059" t="s">
        <v>145</v>
      </c>
      <c r="E4059" t="s">
        <v>146</v>
      </c>
      <c r="F4059" t="s">
        <v>147</v>
      </c>
      <c r="G4059" t="s">
        <v>1741</v>
      </c>
      <c r="I4059" t="s">
        <v>149</v>
      </c>
      <c r="J4059">
        <v>11372</v>
      </c>
      <c r="K4059" t="s">
        <v>18757</v>
      </c>
      <c r="L4059" t="s">
        <v>945</v>
      </c>
      <c r="M4059" t="s">
        <v>844</v>
      </c>
      <c r="N4059" t="s">
        <v>2597</v>
      </c>
      <c r="O4059" t="s">
        <v>844</v>
      </c>
      <c r="P4059" t="s">
        <v>2597</v>
      </c>
      <c r="R4059" t="s">
        <v>845</v>
      </c>
      <c r="S4059" t="s">
        <v>945</v>
      </c>
      <c r="U4059" t="s">
        <v>57</v>
      </c>
      <c r="W4059" t="s">
        <v>168</v>
      </c>
      <c r="X4059" t="s">
        <v>18758</v>
      </c>
      <c r="Y4059" t="s">
        <v>847</v>
      </c>
      <c r="Z4059">
        <v>25</v>
      </c>
      <c r="AA4059" t="s">
        <v>848</v>
      </c>
      <c r="AB4059">
        <v>4014650059</v>
      </c>
      <c r="AC4059" t="s">
        <v>85</v>
      </c>
      <c r="AD4059">
        <v>1018538</v>
      </c>
      <c r="AE4059">
        <v>213394</v>
      </c>
      <c r="AF4059" t="s">
        <v>125</v>
      </c>
      <c r="AG4059" t="s">
        <v>63</v>
      </c>
      <c r="AH4059" t="s">
        <v>85</v>
      </c>
      <c r="AP4059">
        <v>40.752327290803798</v>
      </c>
      <c r="AQ4059">
        <v>-73.876244796871603</v>
      </c>
      <c r="AR4059" t="s">
        <v>18759</v>
      </c>
    </row>
    <row r="4060" spans="1:44" x14ac:dyDescent="0.25">
      <c r="A4060">
        <v>45286456</v>
      </c>
      <c r="B4060" t="s">
        <v>18760</v>
      </c>
      <c r="C4060" t="s">
        <v>18761</v>
      </c>
      <c r="D4060" t="s">
        <v>145</v>
      </c>
      <c r="E4060" t="s">
        <v>146</v>
      </c>
      <c r="F4060" t="s">
        <v>161</v>
      </c>
      <c r="G4060" t="s">
        <v>162</v>
      </c>
      <c r="I4060" t="s">
        <v>163</v>
      </c>
      <c r="J4060">
        <v>10457</v>
      </c>
      <c r="K4060" t="s">
        <v>18762</v>
      </c>
      <c r="L4060" t="s">
        <v>7675</v>
      </c>
      <c r="M4060" t="s">
        <v>4699</v>
      </c>
      <c r="N4060" t="s">
        <v>4700</v>
      </c>
      <c r="O4060" t="s">
        <v>4699</v>
      </c>
      <c r="P4060" t="s">
        <v>4700</v>
      </c>
      <c r="R4060" t="s">
        <v>112</v>
      </c>
      <c r="S4060" t="s">
        <v>7675</v>
      </c>
      <c r="U4060" t="s">
        <v>57</v>
      </c>
      <c r="W4060" t="s">
        <v>457</v>
      </c>
      <c r="X4060" t="s">
        <v>18763</v>
      </c>
      <c r="Y4060" t="s">
        <v>1466</v>
      </c>
      <c r="Z4060">
        <v>15</v>
      </c>
      <c r="AA4060" t="s">
        <v>1467</v>
      </c>
      <c r="AB4060">
        <v>2031560155</v>
      </c>
      <c r="AC4060" t="s">
        <v>112</v>
      </c>
      <c r="AD4060">
        <v>1011723</v>
      </c>
      <c r="AE4060">
        <v>250206</v>
      </c>
      <c r="AF4060" t="s">
        <v>170</v>
      </c>
      <c r="AG4060" t="s">
        <v>63</v>
      </c>
      <c r="AH4060" t="s">
        <v>112</v>
      </c>
      <c r="AP4060">
        <v>40.853389855430102</v>
      </c>
      <c r="AQ4060">
        <v>-73.900691429842098</v>
      </c>
      <c r="AR4060" t="s">
        <v>18764</v>
      </c>
    </row>
    <row r="4061" spans="1:44" x14ac:dyDescent="0.25">
      <c r="A4061">
        <v>45287242</v>
      </c>
      <c r="B4061" t="s">
        <v>18765</v>
      </c>
      <c r="C4061" t="s">
        <v>18766</v>
      </c>
      <c r="D4061" t="s">
        <v>626</v>
      </c>
      <c r="E4061" t="s">
        <v>627</v>
      </c>
      <c r="F4061" t="s">
        <v>4630</v>
      </c>
      <c r="G4061" t="s">
        <v>4631</v>
      </c>
      <c r="H4061" t="s">
        <v>6108</v>
      </c>
      <c r="J4061">
        <v>10003</v>
      </c>
      <c r="K4061" t="s">
        <v>18767</v>
      </c>
      <c r="L4061" t="s">
        <v>216</v>
      </c>
      <c r="M4061" t="s">
        <v>969</v>
      </c>
      <c r="N4061" t="s">
        <v>741</v>
      </c>
      <c r="O4061" t="s">
        <v>969</v>
      </c>
      <c r="P4061" t="s">
        <v>741</v>
      </c>
      <c r="R4061" t="s">
        <v>179</v>
      </c>
      <c r="S4061" t="s">
        <v>216</v>
      </c>
      <c r="U4061" t="s">
        <v>57</v>
      </c>
      <c r="W4061" t="s">
        <v>4634</v>
      </c>
      <c r="X4061" t="s">
        <v>18768</v>
      </c>
      <c r="Y4061" t="s">
        <v>420</v>
      </c>
      <c r="Z4061">
        <v>2</v>
      </c>
      <c r="AA4061" t="s">
        <v>830</v>
      </c>
      <c r="AB4061">
        <v>1004650053</v>
      </c>
      <c r="AC4061" t="s">
        <v>183</v>
      </c>
      <c r="AD4061">
        <v>987819</v>
      </c>
      <c r="AE4061">
        <v>205006</v>
      </c>
      <c r="AF4061" t="s">
        <v>125</v>
      </c>
      <c r="AG4061" t="s">
        <v>63</v>
      </c>
      <c r="AH4061" t="s">
        <v>183</v>
      </c>
      <c r="AK4061" t="s">
        <v>18769</v>
      </c>
      <c r="AP4061">
        <v>40.7293700770444</v>
      </c>
      <c r="AQ4061">
        <v>-73.987122899781895</v>
      </c>
      <c r="AR4061" t="s">
        <v>18770</v>
      </c>
    </row>
    <row r="4062" spans="1:44" x14ac:dyDescent="0.25">
      <c r="A4062">
        <v>45284974</v>
      </c>
      <c r="B4062" t="s">
        <v>18771</v>
      </c>
      <c r="C4062" t="s">
        <v>18772</v>
      </c>
      <c r="D4062" t="s">
        <v>1291</v>
      </c>
      <c r="E4062" t="s">
        <v>1292</v>
      </c>
      <c r="F4062" t="s">
        <v>3490</v>
      </c>
      <c r="G4062" t="s">
        <v>10588</v>
      </c>
      <c r="H4062" t="s">
        <v>10589</v>
      </c>
      <c r="J4062">
        <v>11219</v>
      </c>
      <c r="K4062" t="s">
        <v>18773</v>
      </c>
      <c r="L4062" t="s">
        <v>9895</v>
      </c>
      <c r="M4062" t="s">
        <v>18774</v>
      </c>
      <c r="N4062" t="s">
        <v>18775</v>
      </c>
      <c r="Q4062" t="s">
        <v>55</v>
      </c>
      <c r="R4062" t="s">
        <v>56</v>
      </c>
      <c r="U4062" t="s">
        <v>57</v>
      </c>
      <c r="W4062" t="s">
        <v>4838</v>
      </c>
      <c r="X4062" t="s">
        <v>18772</v>
      </c>
      <c r="Y4062" t="s">
        <v>279</v>
      </c>
      <c r="Z4062">
        <v>44</v>
      </c>
      <c r="AA4062" t="s">
        <v>280</v>
      </c>
      <c r="AB4062">
        <v>3056990014</v>
      </c>
      <c r="AC4062" t="s">
        <v>56</v>
      </c>
      <c r="AD4062">
        <v>985932</v>
      </c>
      <c r="AE4062">
        <v>168373</v>
      </c>
      <c r="AF4062" t="s">
        <v>125</v>
      </c>
      <c r="AG4062" t="s">
        <v>63</v>
      </c>
      <c r="AH4062" t="s">
        <v>56</v>
      </c>
      <c r="AP4062">
        <v>40.628821362355403</v>
      </c>
      <c r="AQ4062">
        <v>-73.993940417274501</v>
      </c>
      <c r="AR4062" t="s">
        <v>18776</v>
      </c>
    </row>
    <row r="4063" spans="1:44" x14ac:dyDescent="0.25">
      <c r="A4063">
        <v>45286445</v>
      </c>
      <c r="B4063" t="s">
        <v>18777</v>
      </c>
      <c r="C4063" t="s">
        <v>18778</v>
      </c>
      <c r="D4063" t="s">
        <v>145</v>
      </c>
      <c r="E4063" t="s">
        <v>146</v>
      </c>
      <c r="F4063" t="s">
        <v>161</v>
      </c>
      <c r="G4063" t="s">
        <v>174</v>
      </c>
      <c r="I4063" t="s">
        <v>163</v>
      </c>
      <c r="J4063">
        <v>11416</v>
      </c>
      <c r="K4063" t="s">
        <v>18309</v>
      </c>
      <c r="L4063" t="s">
        <v>1996</v>
      </c>
      <c r="M4063" t="s">
        <v>1868</v>
      </c>
      <c r="N4063" t="s">
        <v>5974</v>
      </c>
      <c r="O4063" t="s">
        <v>1868</v>
      </c>
      <c r="P4063" t="s">
        <v>5974</v>
      </c>
      <c r="R4063" t="s">
        <v>6093</v>
      </c>
      <c r="S4063" t="s">
        <v>1996</v>
      </c>
      <c r="U4063" t="s">
        <v>57</v>
      </c>
      <c r="W4063" t="s">
        <v>229</v>
      </c>
      <c r="X4063" t="s">
        <v>18779</v>
      </c>
      <c r="Y4063" t="s">
        <v>93</v>
      </c>
      <c r="Z4063">
        <v>32</v>
      </c>
      <c r="AA4063" t="s">
        <v>94</v>
      </c>
      <c r="AB4063">
        <v>4090070019</v>
      </c>
      <c r="AC4063" t="s">
        <v>85</v>
      </c>
      <c r="AD4063">
        <v>1023052</v>
      </c>
      <c r="AE4063">
        <v>188246</v>
      </c>
      <c r="AF4063" t="s">
        <v>62</v>
      </c>
      <c r="AG4063" t="s">
        <v>63</v>
      </c>
      <c r="AH4063" t="s">
        <v>85</v>
      </c>
      <c r="AP4063">
        <v>40.6832835042011</v>
      </c>
      <c r="AQ4063">
        <v>-73.860097469170896</v>
      </c>
      <c r="AR4063" t="s">
        <v>18312</v>
      </c>
    </row>
    <row r="4064" spans="1:44" x14ac:dyDescent="0.25">
      <c r="A4064">
        <v>45288906</v>
      </c>
      <c r="B4064" t="s">
        <v>18780</v>
      </c>
      <c r="C4064" t="s">
        <v>18781</v>
      </c>
      <c r="D4064" t="s">
        <v>145</v>
      </c>
      <c r="E4064" t="s">
        <v>146</v>
      </c>
      <c r="F4064" t="s">
        <v>161</v>
      </c>
      <c r="G4064" t="s">
        <v>174</v>
      </c>
      <c r="I4064" t="s">
        <v>163</v>
      </c>
      <c r="J4064">
        <v>10034</v>
      </c>
      <c r="K4064" t="s">
        <v>2628</v>
      </c>
      <c r="L4064" t="s">
        <v>2396</v>
      </c>
      <c r="M4064" t="s">
        <v>465</v>
      </c>
      <c r="N4064" t="s">
        <v>466</v>
      </c>
      <c r="O4064" t="s">
        <v>465</v>
      </c>
      <c r="P4064" t="s">
        <v>466</v>
      </c>
      <c r="R4064" t="s">
        <v>179</v>
      </c>
      <c r="S4064" t="s">
        <v>2396</v>
      </c>
      <c r="U4064" t="s">
        <v>57</v>
      </c>
      <c r="W4064" t="s">
        <v>168</v>
      </c>
      <c r="X4064" t="s">
        <v>18782</v>
      </c>
      <c r="Y4064" t="s">
        <v>308</v>
      </c>
      <c r="Z4064">
        <v>10</v>
      </c>
      <c r="AA4064" t="s">
        <v>309</v>
      </c>
      <c r="AB4064">
        <v>1022220035</v>
      </c>
      <c r="AC4064" t="s">
        <v>183</v>
      </c>
      <c r="AD4064">
        <v>1006237</v>
      </c>
      <c r="AE4064">
        <v>254210</v>
      </c>
      <c r="AF4064" t="s">
        <v>62</v>
      </c>
      <c r="AG4064" t="s">
        <v>63</v>
      </c>
      <c r="AH4064" t="s">
        <v>183</v>
      </c>
      <c r="AP4064">
        <v>40.864394995227698</v>
      </c>
      <c r="AQ4064">
        <v>-73.920508910439494</v>
      </c>
      <c r="AR4064" t="s">
        <v>2630</v>
      </c>
    </row>
    <row r="4065" spans="1:44" x14ac:dyDescent="0.25">
      <c r="A4065">
        <v>45285658</v>
      </c>
      <c r="B4065" t="s">
        <v>18783</v>
      </c>
      <c r="C4065" t="s">
        <v>18784</v>
      </c>
      <c r="D4065" t="s">
        <v>145</v>
      </c>
      <c r="E4065" t="s">
        <v>146</v>
      </c>
      <c r="F4065" t="s">
        <v>260</v>
      </c>
      <c r="G4065" t="s">
        <v>261</v>
      </c>
      <c r="J4065">
        <v>10302</v>
      </c>
      <c r="K4065" t="s">
        <v>18785</v>
      </c>
      <c r="L4065" t="s">
        <v>5350</v>
      </c>
      <c r="M4065" t="s">
        <v>16527</v>
      </c>
      <c r="N4065" t="s">
        <v>609</v>
      </c>
      <c r="O4065" t="s">
        <v>16527</v>
      </c>
      <c r="P4065" t="s">
        <v>609</v>
      </c>
      <c r="R4065" t="s">
        <v>879</v>
      </c>
      <c r="S4065" t="s">
        <v>5350</v>
      </c>
      <c r="U4065" t="s">
        <v>57</v>
      </c>
      <c r="W4065" t="s">
        <v>168</v>
      </c>
      <c r="X4065" t="s">
        <v>18786</v>
      </c>
      <c r="Y4065" t="s">
        <v>2318</v>
      </c>
      <c r="Z4065">
        <v>49</v>
      </c>
      <c r="AA4065" t="s">
        <v>1272</v>
      </c>
      <c r="AB4065">
        <v>5010120060</v>
      </c>
      <c r="AC4065" t="s">
        <v>879</v>
      </c>
      <c r="AD4065">
        <v>948231</v>
      </c>
      <c r="AE4065">
        <v>171165</v>
      </c>
      <c r="AF4065" t="s">
        <v>125</v>
      </c>
      <c r="AG4065" t="s">
        <v>63</v>
      </c>
      <c r="AH4065" t="s">
        <v>879</v>
      </c>
      <c r="AP4065">
        <v>40.636411735682202</v>
      </c>
      <c r="AQ4065">
        <v>-74.129777060482596</v>
      </c>
      <c r="AR4065" t="s">
        <v>18787</v>
      </c>
    </row>
    <row r="4066" spans="1:44" x14ac:dyDescent="0.25">
      <c r="A4066">
        <v>45286737</v>
      </c>
      <c r="B4066" t="s">
        <v>18788</v>
      </c>
      <c r="C4066" t="s">
        <v>18789</v>
      </c>
      <c r="D4066" t="s">
        <v>246</v>
      </c>
      <c r="E4066" t="s">
        <v>247</v>
      </c>
      <c r="F4066" t="s">
        <v>357</v>
      </c>
      <c r="G4066" t="s">
        <v>8551</v>
      </c>
      <c r="H4066" t="s">
        <v>12126</v>
      </c>
      <c r="I4066" t="s">
        <v>251</v>
      </c>
      <c r="J4066">
        <v>11210</v>
      </c>
      <c r="K4066" t="s">
        <v>18790</v>
      </c>
      <c r="L4066" t="s">
        <v>8295</v>
      </c>
      <c r="Q4066" t="s">
        <v>55</v>
      </c>
      <c r="R4066" t="s">
        <v>56</v>
      </c>
      <c r="U4066" t="s">
        <v>57</v>
      </c>
      <c r="W4066" t="s">
        <v>2955</v>
      </c>
      <c r="X4066" t="s">
        <v>18789</v>
      </c>
      <c r="Y4066" t="s">
        <v>805</v>
      </c>
      <c r="Z4066">
        <v>45</v>
      </c>
      <c r="AA4066" t="s">
        <v>2404</v>
      </c>
      <c r="AB4066">
        <v>3078100019</v>
      </c>
      <c r="AC4066" t="s">
        <v>56</v>
      </c>
      <c r="AD4066">
        <v>1001396</v>
      </c>
      <c r="AE4066">
        <v>166205</v>
      </c>
      <c r="AF4066" t="s">
        <v>125</v>
      </c>
      <c r="AG4066" t="s">
        <v>63</v>
      </c>
      <c r="AH4066" t="s">
        <v>56</v>
      </c>
      <c r="AP4066">
        <v>40.622854225234697</v>
      </c>
      <c r="AQ4066">
        <v>-73.938235240581193</v>
      </c>
      <c r="AR4066" t="s">
        <v>18791</v>
      </c>
    </row>
    <row r="4067" spans="1:44" x14ac:dyDescent="0.25">
      <c r="A4067">
        <v>45288704</v>
      </c>
      <c r="B4067" t="s">
        <v>18792</v>
      </c>
      <c r="C4067" t="s">
        <v>8512</v>
      </c>
      <c r="D4067" t="s">
        <v>246</v>
      </c>
      <c r="E4067" t="s">
        <v>247</v>
      </c>
      <c r="F4067" t="s">
        <v>248</v>
      </c>
      <c r="G4067" t="s">
        <v>249</v>
      </c>
      <c r="H4067" t="s">
        <v>250</v>
      </c>
      <c r="I4067" t="s">
        <v>251</v>
      </c>
      <c r="J4067">
        <v>10470</v>
      </c>
      <c r="K4067" t="s">
        <v>18793</v>
      </c>
      <c r="L4067" t="s">
        <v>3347</v>
      </c>
      <c r="Q4067" t="s">
        <v>55</v>
      </c>
      <c r="R4067" t="s">
        <v>112</v>
      </c>
      <c r="U4067" t="s">
        <v>57</v>
      </c>
      <c r="W4067" t="s">
        <v>254</v>
      </c>
      <c r="X4067" t="s">
        <v>8512</v>
      </c>
      <c r="Y4067" t="s">
        <v>442</v>
      </c>
      <c r="Z4067">
        <v>11</v>
      </c>
      <c r="AA4067" t="s">
        <v>443</v>
      </c>
      <c r="AB4067">
        <v>2050660050</v>
      </c>
      <c r="AC4067" t="s">
        <v>112</v>
      </c>
      <c r="AD4067">
        <v>1023942</v>
      </c>
      <c r="AE4067">
        <v>267295</v>
      </c>
      <c r="AF4067" t="s">
        <v>170</v>
      </c>
      <c r="AG4067" t="s">
        <v>63</v>
      </c>
      <c r="AH4067" t="s">
        <v>112</v>
      </c>
      <c r="AP4067">
        <v>40.900247339714603</v>
      </c>
      <c r="AQ4067">
        <v>-73.856421374488093</v>
      </c>
      <c r="AR4067" t="s">
        <v>18794</v>
      </c>
    </row>
    <row r="4068" spans="1:44" x14ac:dyDescent="0.25">
      <c r="A4068">
        <v>45286378</v>
      </c>
      <c r="B4068" t="s">
        <v>18795</v>
      </c>
      <c r="C4068" t="s">
        <v>18796</v>
      </c>
      <c r="D4068" t="s">
        <v>145</v>
      </c>
      <c r="E4068" t="s">
        <v>146</v>
      </c>
      <c r="F4068" t="s">
        <v>8747</v>
      </c>
      <c r="G4068" t="s">
        <v>162</v>
      </c>
      <c r="I4068" t="s">
        <v>8748</v>
      </c>
      <c r="J4068">
        <v>10003</v>
      </c>
      <c r="K4068" t="s">
        <v>18797</v>
      </c>
      <c r="L4068" t="s">
        <v>3965</v>
      </c>
      <c r="M4068" t="s">
        <v>17637</v>
      </c>
      <c r="N4068" t="s">
        <v>556</v>
      </c>
      <c r="O4068" t="s">
        <v>17637</v>
      </c>
      <c r="P4068" t="s">
        <v>556</v>
      </c>
      <c r="R4068" t="s">
        <v>179</v>
      </c>
      <c r="S4068" t="s">
        <v>3965</v>
      </c>
      <c r="U4068" t="s">
        <v>57</v>
      </c>
      <c r="W4068" t="s">
        <v>168</v>
      </c>
      <c r="X4068" t="s">
        <v>18798</v>
      </c>
      <c r="Y4068" t="s">
        <v>410</v>
      </c>
      <c r="Z4068">
        <v>1</v>
      </c>
      <c r="AA4068" t="s">
        <v>1424</v>
      </c>
      <c r="AB4068">
        <v>1005480009</v>
      </c>
      <c r="AC4068" t="s">
        <v>183</v>
      </c>
      <c r="AD4068">
        <v>985619</v>
      </c>
      <c r="AE4068">
        <v>205696</v>
      </c>
      <c r="AF4068" t="s">
        <v>62</v>
      </c>
      <c r="AG4068" t="s">
        <v>18799</v>
      </c>
      <c r="AH4068" t="s">
        <v>183</v>
      </c>
      <c r="AP4068">
        <v>40.731264572262504</v>
      </c>
      <c r="AQ4068">
        <v>-73.995060450731998</v>
      </c>
      <c r="AR4068" t="s">
        <v>18800</v>
      </c>
    </row>
    <row r="4069" spans="1:44" x14ac:dyDescent="0.25">
      <c r="A4069">
        <v>45289635</v>
      </c>
      <c r="B4069" t="s">
        <v>18801</v>
      </c>
      <c r="C4069" t="s">
        <v>18802</v>
      </c>
      <c r="D4069" t="s">
        <v>145</v>
      </c>
      <c r="E4069" t="s">
        <v>146</v>
      </c>
      <c r="F4069" t="s">
        <v>161</v>
      </c>
      <c r="G4069" t="s">
        <v>174</v>
      </c>
      <c r="I4069" t="s">
        <v>163</v>
      </c>
      <c r="J4069">
        <v>11230</v>
      </c>
      <c r="K4069" t="s">
        <v>18803</v>
      </c>
      <c r="L4069" t="s">
        <v>1698</v>
      </c>
      <c r="M4069" t="s">
        <v>6175</v>
      </c>
      <c r="N4069" t="s">
        <v>8295</v>
      </c>
      <c r="O4069" t="s">
        <v>6175</v>
      </c>
      <c r="P4069" t="s">
        <v>8295</v>
      </c>
      <c r="R4069" t="s">
        <v>56</v>
      </c>
      <c r="S4069" t="s">
        <v>1698</v>
      </c>
      <c r="U4069" t="s">
        <v>57</v>
      </c>
      <c r="W4069" t="s">
        <v>202</v>
      </c>
      <c r="X4069" t="s">
        <v>18804</v>
      </c>
      <c r="Y4069" t="s">
        <v>156</v>
      </c>
      <c r="Z4069">
        <v>45</v>
      </c>
      <c r="AA4069" t="s">
        <v>157</v>
      </c>
      <c r="AB4069">
        <v>3076200014</v>
      </c>
      <c r="AC4069" t="s">
        <v>56</v>
      </c>
      <c r="AD4069">
        <v>996551</v>
      </c>
      <c r="AE4069">
        <v>165911</v>
      </c>
      <c r="AF4069" t="s">
        <v>170</v>
      </c>
      <c r="AG4069" t="s">
        <v>63</v>
      </c>
      <c r="AH4069" t="s">
        <v>56</v>
      </c>
      <c r="AP4069">
        <v>40.622055308707502</v>
      </c>
      <c r="AQ4069">
        <v>-73.955688838152099</v>
      </c>
      <c r="AR4069" t="s">
        <v>18805</v>
      </c>
    </row>
    <row r="4070" spans="1:44" x14ac:dyDescent="0.25">
      <c r="A4070">
        <v>45289266</v>
      </c>
      <c r="B4070" t="s">
        <v>18806</v>
      </c>
      <c r="C4070" t="s">
        <v>18807</v>
      </c>
      <c r="D4070" t="s">
        <v>145</v>
      </c>
      <c r="E4070" t="s">
        <v>146</v>
      </c>
      <c r="F4070" t="s">
        <v>260</v>
      </c>
      <c r="G4070" t="s">
        <v>1145</v>
      </c>
      <c r="I4070" t="s">
        <v>149</v>
      </c>
      <c r="J4070">
        <v>11379</v>
      </c>
      <c r="K4070" t="s">
        <v>18808</v>
      </c>
      <c r="L4070" t="s">
        <v>2729</v>
      </c>
      <c r="M4070" t="s">
        <v>3649</v>
      </c>
      <c r="N4070" t="s">
        <v>13138</v>
      </c>
      <c r="O4070" t="s">
        <v>3649</v>
      </c>
      <c r="P4070" t="s">
        <v>13138</v>
      </c>
      <c r="R4070" t="s">
        <v>2278</v>
      </c>
      <c r="S4070" t="s">
        <v>2729</v>
      </c>
      <c r="U4070" t="s">
        <v>57</v>
      </c>
      <c r="W4070" t="s">
        <v>347</v>
      </c>
      <c r="X4070" t="s">
        <v>18809</v>
      </c>
      <c r="Y4070" t="s">
        <v>83</v>
      </c>
      <c r="Z4070">
        <v>30</v>
      </c>
      <c r="AA4070" t="s">
        <v>84</v>
      </c>
      <c r="AB4070">
        <v>4029330057</v>
      </c>
      <c r="AC4070" t="s">
        <v>85</v>
      </c>
      <c r="AD4070">
        <v>1016830</v>
      </c>
      <c r="AE4070">
        <v>202406</v>
      </c>
      <c r="AF4070" t="s">
        <v>170</v>
      </c>
      <c r="AG4070" t="s">
        <v>63</v>
      </c>
      <c r="AH4070" t="s">
        <v>85</v>
      </c>
      <c r="AP4070">
        <v>40.722174434563698</v>
      </c>
      <c r="AQ4070">
        <v>-73.882462663910303</v>
      </c>
      <c r="AR4070" t="s">
        <v>18810</v>
      </c>
    </row>
    <row r="4071" spans="1:44" x14ac:dyDescent="0.25">
      <c r="A4071">
        <v>45288992</v>
      </c>
      <c r="B4071" t="s">
        <v>18811</v>
      </c>
      <c r="C4071" t="s">
        <v>2190</v>
      </c>
      <c r="D4071" t="s">
        <v>821</v>
      </c>
      <c r="E4071" t="s">
        <v>822</v>
      </c>
      <c r="F4071" t="s">
        <v>2191</v>
      </c>
      <c r="G4071" t="s">
        <v>2191</v>
      </c>
      <c r="I4071" t="s">
        <v>572</v>
      </c>
      <c r="J4071">
        <v>10303</v>
      </c>
      <c r="K4071" t="s">
        <v>18812</v>
      </c>
      <c r="L4071" t="s">
        <v>18813</v>
      </c>
      <c r="M4071" t="s">
        <v>18814</v>
      </c>
      <c r="N4071" t="s">
        <v>18815</v>
      </c>
      <c r="Q4071" t="s">
        <v>55</v>
      </c>
      <c r="R4071" t="s">
        <v>879</v>
      </c>
      <c r="U4071" t="s">
        <v>57</v>
      </c>
      <c r="X4071" t="s">
        <v>2190</v>
      </c>
      <c r="Y4071" t="s">
        <v>2318</v>
      </c>
      <c r="Z4071">
        <v>49</v>
      </c>
      <c r="AA4071" t="s">
        <v>1272</v>
      </c>
      <c r="AB4071">
        <v>5011270007</v>
      </c>
      <c r="AC4071" t="s">
        <v>879</v>
      </c>
      <c r="AD4071">
        <v>943594</v>
      </c>
      <c r="AE4071">
        <v>169751</v>
      </c>
      <c r="AF4071" t="s">
        <v>125</v>
      </c>
      <c r="AG4071" t="s">
        <v>63</v>
      </c>
      <c r="AH4071" t="s">
        <v>879</v>
      </c>
      <c r="AP4071">
        <v>40.632510541513703</v>
      </c>
      <c r="AQ4071">
        <v>-74.146475700767795</v>
      </c>
      <c r="AR4071" t="s">
        <v>18816</v>
      </c>
    </row>
    <row r="4072" spans="1:44" x14ac:dyDescent="0.25">
      <c r="A4072">
        <v>45289284</v>
      </c>
      <c r="B4072" t="s">
        <v>18817</v>
      </c>
      <c r="C4072" t="s">
        <v>18818</v>
      </c>
      <c r="D4072" t="s">
        <v>626</v>
      </c>
      <c r="E4072" t="s">
        <v>627</v>
      </c>
      <c r="F4072" t="s">
        <v>628</v>
      </c>
      <c r="G4072" t="s">
        <v>12702</v>
      </c>
      <c r="H4072" t="s">
        <v>12703</v>
      </c>
      <c r="J4072">
        <v>10036</v>
      </c>
      <c r="K4072" t="s">
        <v>14754</v>
      </c>
      <c r="L4072" t="s">
        <v>14754</v>
      </c>
      <c r="M4072" t="s">
        <v>14754</v>
      </c>
      <c r="N4072" t="s">
        <v>18819</v>
      </c>
      <c r="O4072" t="s">
        <v>14754</v>
      </c>
      <c r="P4072" t="s">
        <v>18819</v>
      </c>
      <c r="U4072" t="s">
        <v>57</v>
      </c>
      <c r="W4072" t="s">
        <v>635</v>
      </c>
      <c r="X4072" t="s">
        <v>18820</v>
      </c>
      <c r="Y4072" t="s">
        <v>523</v>
      </c>
      <c r="Z4072">
        <v>3</v>
      </c>
      <c r="AA4072" t="s">
        <v>7655</v>
      </c>
      <c r="AC4072" t="s">
        <v>183</v>
      </c>
      <c r="AD4072">
        <v>988125</v>
      </c>
      <c r="AE4072">
        <v>215196</v>
      </c>
      <c r="AF4072" t="s">
        <v>125</v>
      </c>
      <c r="AG4072" t="s">
        <v>63</v>
      </c>
      <c r="AH4072" t="s">
        <v>183</v>
      </c>
      <c r="AK4072" t="s">
        <v>18821</v>
      </c>
      <c r="AP4072">
        <v>40.757338952988803</v>
      </c>
      <c r="AQ4072">
        <v>-73.986012968513705</v>
      </c>
      <c r="AR4072" t="s">
        <v>18822</v>
      </c>
    </row>
    <row r="4073" spans="1:44" x14ac:dyDescent="0.25">
      <c r="A4073">
        <v>45288595</v>
      </c>
      <c r="B4073" t="s">
        <v>18823</v>
      </c>
      <c r="C4073" t="s">
        <v>18824</v>
      </c>
      <c r="D4073" t="s">
        <v>145</v>
      </c>
      <c r="E4073" t="s">
        <v>146</v>
      </c>
      <c r="F4073" t="s">
        <v>147</v>
      </c>
      <c r="G4073" t="s">
        <v>148</v>
      </c>
      <c r="I4073" t="s">
        <v>149</v>
      </c>
      <c r="J4073">
        <v>11220</v>
      </c>
      <c r="K4073" t="s">
        <v>18825</v>
      </c>
      <c r="L4073" t="s">
        <v>10538</v>
      </c>
      <c r="M4073" t="s">
        <v>1457</v>
      </c>
      <c r="N4073" t="s">
        <v>1398</v>
      </c>
      <c r="O4073" t="s">
        <v>1457</v>
      </c>
      <c r="P4073" t="s">
        <v>1398</v>
      </c>
      <c r="R4073" t="s">
        <v>56</v>
      </c>
      <c r="S4073" t="s">
        <v>10538</v>
      </c>
      <c r="U4073" t="s">
        <v>57</v>
      </c>
      <c r="W4073" t="s">
        <v>347</v>
      </c>
      <c r="X4073" t="s">
        <v>18826</v>
      </c>
      <c r="Y4073" t="s">
        <v>279</v>
      </c>
      <c r="Z4073">
        <v>38</v>
      </c>
      <c r="AA4073" t="s">
        <v>280</v>
      </c>
      <c r="AB4073">
        <v>3056650011</v>
      </c>
      <c r="AC4073" t="s">
        <v>56</v>
      </c>
      <c r="AD4073">
        <v>982859</v>
      </c>
      <c r="AE4073">
        <v>172138</v>
      </c>
      <c r="AF4073" t="s">
        <v>62</v>
      </c>
      <c r="AG4073" t="s">
        <v>63</v>
      </c>
      <c r="AH4073" t="s">
        <v>56</v>
      </c>
      <c r="AP4073">
        <v>40.639155538705602</v>
      </c>
      <c r="AQ4073">
        <v>-74.005012000552696</v>
      </c>
      <c r="AR4073" t="s">
        <v>18827</v>
      </c>
    </row>
    <row r="4074" spans="1:44" x14ac:dyDescent="0.25">
      <c r="A4074">
        <v>45287744</v>
      </c>
      <c r="B4074" t="s">
        <v>18823</v>
      </c>
      <c r="C4074" t="s">
        <v>18828</v>
      </c>
      <c r="D4074" t="s">
        <v>145</v>
      </c>
      <c r="E4074" t="s">
        <v>146</v>
      </c>
      <c r="F4074" t="s">
        <v>147</v>
      </c>
      <c r="G4074" t="s">
        <v>148</v>
      </c>
      <c r="J4074">
        <v>11428</v>
      </c>
      <c r="K4074" t="s">
        <v>18829</v>
      </c>
      <c r="L4074" t="s">
        <v>18830</v>
      </c>
      <c r="M4074" t="s">
        <v>609</v>
      </c>
      <c r="N4074" t="s">
        <v>18831</v>
      </c>
      <c r="O4074" t="s">
        <v>609</v>
      </c>
      <c r="P4074" t="s">
        <v>18831</v>
      </c>
      <c r="R4074" t="s">
        <v>1648</v>
      </c>
      <c r="S4074" t="s">
        <v>18830</v>
      </c>
      <c r="U4074" t="s">
        <v>57</v>
      </c>
      <c r="W4074" t="s">
        <v>457</v>
      </c>
      <c r="X4074" t="s">
        <v>18832</v>
      </c>
      <c r="Y4074" t="s">
        <v>1650</v>
      </c>
      <c r="Z4074">
        <v>23</v>
      </c>
      <c r="AA4074" t="s">
        <v>1651</v>
      </c>
      <c r="AB4074">
        <v>4105680045</v>
      </c>
      <c r="AC4074" t="s">
        <v>85</v>
      </c>
      <c r="AD4074">
        <v>1053183</v>
      </c>
      <c r="AE4074">
        <v>201666</v>
      </c>
      <c r="AF4074" t="s">
        <v>125</v>
      </c>
      <c r="AG4074" t="s">
        <v>63</v>
      </c>
      <c r="AH4074" t="s">
        <v>85</v>
      </c>
      <c r="AP4074">
        <v>40.719934742722401</v>
      </c>
      <c r="AQ4074">
        <v>-73.751321750591003</v>
      </c>
      <c r="AR4074" t="s">
        <v>18833</v>
      </c>
    </row>
    <row r="4075" spans="1:44" x14ac:dyDescent="0.25">
      <c r="A4075">
        <v>45289402</v>
      </c>
      <c r="B4075" t="s">
        <v>18834</v>
      </c>
      <c r="C4075" t="s">
        <v>18835</v>
      </c>
      <c r="D4075" t="s">
        <v>145</v>
      </c>
      <c r="E4075" t="s">
        <v>146</v>
      </c>
      <c r="F4075" t="s">
        <v>260</v>
      </c>
      <c r="G4075" t="s">
        <v>1122</v>
      </c>
      <c r="I4075" t="s">
        <v>149</v>
      </c>
      <c r="J4075">
        <v>10308</v>
      </c>
      <c r="K4075" t="s">
        <v>18836</v>
      </c>
      <c r="L4075" t="s">
        <v>18837</v>
      </c>
      <c r="M4075" t="s">
        <v>18838</v>
      </c>
      <c r="N4075" t="s">
        <v>609</v>
      </c>
      <c r="O4075" t="s">
        <v>18838</v>
      </c>
      <c r="P4075" t="s">
        <v>609</v>
      </c>
      <c r="R4075" t="s">
        <v>879</v>
      </c>
      <c r="S4075" t="s">
        <v>18837</v>
      </c>
      <c r="U4075" t="s">
        <v>57</v>
      </c>
      <c r="W4075" t="s">
        <v>347</v>
      </c>
      <c r="X4075" t="s">
        <v>18839</v>
      </c>
      <c r="Y4075" t="s">
        <v>881</v>
      </c>
      <c r="Z4075">
        <v>51</v>
      </c>
      <c r="AA4075" t="s">
        <v>1118</v>
      </c>
      <c r="AC4075" t="s">
        <v>879</v>
      </c>
      <c r="AD4075">
        <v>944174</v>
      </c>
      <c r="AE4075">
        <v>143260</v>
      </c>
      <c r="AF4075" t="s">
        <v>170</v>
      </c>
      <c r="AG4075" t="s">
        <v>63</v>
      </c>
      <c r="AH4075" t="s">
        <v>879</v>
      </c>
      <c r="AP4075">
        <v>40.559800833581797</v>
      </c>
      <c r="AQ4075">
        <v>-74.144228931686499</v>
      </c>
      <c r="AR4075" t="s">
        <v>18840</v>
      </c>
    </row>
    <row r="4076" spans="1:44" x14ac:dyDescent="0.25">
      <c r="A4076">
        <v>45285002</v>
      </c>
      <c r="B4076" t="s">
        <v>18841</v>
      </c>
      <c r="C4076" t="s">
        <v>1845</v>
      </c>
      <c r="D4076" t="s">
        <v>821</v>
      </c>
      <c r="E4076" t="s">
        <v>822</v>
      </c>
      <c r="F4076" t="s">
        <v>2191</v>
      </c>
      <c r="G4076" t="s">
        <v>2191</v>
      </c>
      <c r="I4076" t="s">
        <v>572</v>
      </c>
      <c r="J4076">
        <v>11215</v>
      </c>
      <c r="K4076" t="s">
        <v>18842</v>
      </c>
      <c r="L4076" t="s">
        <v>18843</v>
      </c>
      <c r="M4076" t="s">
        <v>131</v>
      </c>
      <c r="N4076" t="s">
        <v>1158</v>
      </c>
      <c r="Q4076" t="s">
        <v>55</v>
      </c>
      <c r="R4076" t="s">
        <v>56</v>
      </c>
      <c r="U4076" t="s">
        <v>57</v>
      </c>
      <c r="X4076" t="s">
        <v>1845</v>
      </c>
      <c r="Y4076" t="s">
        <v>133</v>
      </c>
      <c r="Z4076">
        <v>39</v>
      </c>
      <c r="AA4076" t="s">
        <v>134</v>
      </c>
      <c r="AB4076">
        <v>3009980053</v>
      </c>
      <c r="AC4076" t="s">
        <v>56</v>
      </c>
      <c r="AD4076">
        <v>987951</v>
      </c>
      <c r="AE4076">
        <v>183454</v>
      </c>
      <c r="AF4076" t="s">
        <v>125</v>
      </c>
      <c r="AG4076" t="s">
        <v>63</v>
      </c>
      <c r="AH4076" t="s">
        <v>56</v>
      </c>
      <c r="AP4076">
        <v>40.670214820618703</v>
      </c>
      <c r="AQ4076">
        <v>-73.986658481641598</v>
      </c>
      <c r="AR4076" t="s">
        <v>18844</v>
      </c>
    </row>
    <row r="4077" spans="1:44" x14ac:dyDescent="0.25">
      <c r="A4077">
        <v>45287675</v>
      </c>
      <c r="B4077" t="s">
        <v>18841</v>
      </c>
      <c r="C4077" t="s">
        <v>18845</v>
      </c>
      <c r="D4077" t="s">
        <v>1291</v>
      </c>
      <c r="E4077" t="s">
        <v>1292</v>
      </c>
      <c r="F4077" t="s">
        <v>1300</v>
      </c>
      <c r="G4077" t="s">
        <v>10261</v>
      </c>
      <c r="H4077" t="s">
        <v>10262</v>
      </c>
      <c r="J4077">
        <v>10019</v>
      </c>
      <c r="K4077" t="s">
        <v>18846</v>
      </c>
      <c r="L4077" t="s">
        <v>15107</v>
      </c>
      <c r="M4077" t="s">
        <v>18847</v>
      </c>
      <c r="N4077" t="s">
        <v>18848</v>
      </c>
      <c r="Q4077" t="s">
        <v>55</v>
      </c>
      <c r="R4077" t="s">
        <v>179</v>
      </c>
      <c r="U4077" t="s">
        <v>57</v>
      </c>
      <c r="W4077" t="s">
        <v>13566</v>
      </c>
      <c r="X4077" t="s">
        <v>18845</v>
      </c>
      <c r="Y4077" t="s">
        <v>2963</v>
      </c>
      <c r="Z4077">
        <v>3</v>
      </c>
      <c r="AA4077" t="s">
        <v>4105</v>
      </c>
      <c r="AB4077">
        <v>1010490001</v>
      </c>
      <c r="AC4077" t="s">
        <v>183</v>
      </c>
      <c r="AD4077">
        <v>988770</v>
      </c>
      <c r="AE4077">
        <v>219065</v>
      </c>
      <c r="AF4077" t="s">
        <v>62</v>
      </c>
      <c r="AG4077" t="s">
        <v>63</v>
      </c>
      <c r="AH4077" t="s">
        <v>183</v>
      </c>
      <c r="AP4077">
        <v>40.7679580558247</v>
      </c>
      <c r="AQ4077">
        <v>-73.983682203113702</v>
      </c>
      <c r="AR4077" t="s">
        <v>18849</v>
      </c>
    </row>
    <row r="4078" spans="1:44" x14ac:dyDescent="0.25">
      <c r="A4078">
        <v>45288764</v>
      </c>
      <c r="B4078" t="s">
        <v>18841</v>
      </c>
      <c r="C4078" t="s">
        <v>18850</v>
      </c>
      <c r="D4078" t="s">
        <v>1291</v>
      </c>
      <c r="E4078" t="s">
        <v>1292</v>
      </c>
      <c r="F4078" t="s">
        <v>1300</v>
      </c>
      <c r="G4078" t="s">
        <v>5015</v>
      </c>
      <c r="H4078" t="s">
        <v>5016</v>
      </c>
      <c r="J4078">
        <v>11422</v>
      </c>
      <c r="K4078" t="s">
        <v>18851</v>
      </c>
      <c r="L4078" t="s">
        <v>6092</v>
      </c>
      <c r="M4078" t="s">
        <v>18852</v>
      </c>
      <c r="N4078" t="s">
        <v>18853</v>
      </c>
      <c r="Q4078" t="s">
        <v>55</v>
      </c>
      <c r="R4078" t="s">
        <v>3626</v>
      </c>
      <c r="U4078" t="s">
        <v>57</v>
      </c>
      <c r="W4078" t="s">
        <v>4838</v>
      </c>
      <c r="X4078" t="s">
        <v>18850</v>
      </c>
      <c r="Y4078" t="s">
        <v>1650</v>
      </c>
      <c r="Z4078">
        <v>31</v>
      </c>
      <c r="AA4078" t="s">
        <v>1651</v>
      </c>
      <c r="AB4078">
        <v>4129780036</v>
      </c>
      <c r="AC4078" t="s">
        <v>85</v>
      </c>
      <c r="AD4078">
        <v>1059030</v>
      </c>
      <c r="AE4078">
        <v>185202</v>
      </c>
      <c r="AF4078" t="s">
        <v>125</v>
      </c>
      <c r="AG4078" t="s">
        <v>63</v>
      </c>
      <c r="AH4078" t="s">
        <v>85</v>
      </c>
      <c r="AP4078">
        <v>40.6746976172982</v>
      </c>
      <c r="AQ4078">
        <v>-73.730411409579204</v>
      </c>
      <c r="AR4078" t="s">
        <v>18854</v>
      </c>
    </row>
    <row r="4079" spans="1:44" x14ac:dyDescent="0.25">
      <c r="A4079">
        <v>45285368</v>
      </c>
      <c r="B4079" t="s">
        <v>18855</v>
      </c>
      <c r="C4079" t="s">
        <v>18856</v>
      </c>
      <c r="D4079" t="s">
        <v>145</v>
      </c>
      <c r="E4079" t="s">
        <v>146</v>
      </c>
      <c r="F4079" t="s">
        <v>147</v>
      </c>
      <c r="G4079" t="s">
        <v>148</v>
      </c>
      <c r="I4079" t="s">
        <v>149</v>
      </c>
      <c r="J4079">
        <v>11368</v>
      </c>
      <c r="K4079" t="s">
        <v>18857</v>
      </c>
      <c r="L4079" t="s">
        <v>3276</v>
      </c>
      <c r="M4079" t="s">
        <v>2708</v>
      </c>
      <c r="N4079" t="s">
        <v>1041</v>
      </c>
      <c r="O4079" t="s">
        <v>2708</v>
      </c>
      <c r="P4079" t="s">
        <v>1041</v>
      </c>
      <c r="R4079" t="s">
        <v>902</v>
      </c>
      <c r="S4079" t="s">
        <v>3276</v>
      </c>
      <c r="U4079" t="s">
        <v>57</v>
      </c>
      <c r="W4079" t="s">
        <v>168</v>
      </c>
      <c r="X4079" t="s">
        <v>18858</v>
      </c>
      <c r="Y4079" t="s">
        <v>349</v>
      </c>
      <c r="Z4079">
        <v>21</v>
      </c>
      <c r="AA4079" t="s">
        <v>350</v>
      </c>
      <c r="AB4079">
        <v>4019340001</v>
      </c>
      <c r="AC4079" t="s">
        <v>85</v>
      </c>
      <c r="AD4079">
        <v>1023370</v>
      </c>
      <c r="AE4079">
        <v>209801</v>
      </c>
      <c r="AF4079" t="s">
        <v>62</v>
      </c>
      <c r="AG4079" t="s">
        <v>63</v>
      </c>
      <c r="AH4079" t="s">
        <v>85</v>
      </c>
      <c r="AP4079">
        <v>40.742445364169598</v>
      </c>
      <c r="AQ4079">
        <v>-73.8588256544556</v>
      </c>
      <c r="AR4079" t="s">
        <v>18859</v>
      </c>
    </row>
    <row r="4080" spans="1:44" x14ac:dyDescent="0.25">
      <c r="A4080">
        <v>45286559</v>
      </c>
      <c r="B4080" t="s">
        <v>18860</v>
      </c>
      <c r="C4080" t="s">
        <v>18861</v>
      </c>
      <c r="D4080" t="s">
        <v>145</v>
      </c>
      <c r="E4080" t="s">
        <v>146</v>
      </c>
      <c r="F4080" t="s">
        <v>260</v>
      </c>
      <c r="G4080" t="s">
        <v>1145</v>
      </c>
      <c r="I4080" t="s">
        <v>149</v>
      </c>
      <c r="J4080">
        <v>11208</v>
      </c>
      <c r="K4080" t="s">
        <v>10713</v>
      </c>
      <c r="L4080" t="s">
        <v>10713</v>
      </c>
      <c r="M4080" t="s">
        <v>4863</v>
      </c>
      <c r="N4080" t="s">
        <v>10712</v>
      </c>
      <c r="O4080" t="s">
        <v>4863</v>
      </c>
      <c r="P4080" t="s">
        <v>10712</v>
      </c>
      <c r="U4080" t="s">
        <v>57</v>
      </c>
      <c r="W4080" t="s">
        <v>229</v>
      </c>
      <c r="X4080" t="s">
        <v>18862</v>
      </c>
      <c r="Y4080" t="s">
        <v>684</v>
      </c>
      <c r="AA4080" t="s">
        <v>3077</v>
      </c>
      <c r="AC4080" t="s">
        <v>56</v>
      </c>
      <c r="AF4080" t="s">
        <v>125</v>
      </c>
      <c r="AG4080" t="s">
        <v>63</v>
      </c>
      <c r="AH4080" t="s">
        <v>56</v>
      </c>
    </row>
    <row r="4081" spans="1:44" x14ac:dyDescent="0.25">
      <c r="A4081">
        <v>45289410</v>
      </c>
      <c r="B4081" t="s">
        <v>18863</v>
      </c>
      <c r="C4081" t="s">
        <v>18864</v>
      </c>
      <c r="D4081" t="s">
        <v>145</v>
      </c>
      <c r="E4081" t="s">
        <v>146</v>
      </c>
      <c r="F4081" t="s">
        <v>161</v>
      </c>
      <c r="G4081" t="s">
        <v>162</v>
      </c>
      <c r="I4081" t="s">
        <v>163</v>
      </c>
      <c r="J4081">
        <v>10462</v>
      </c>
      <c r="K4081" t="s">
        <v>18865</v>
      </c>
      <c r="L4081" t="s">
        <v>3828</v>
      </c>
      <c r="M4081" t="s">
        <v>3191</v>
      </c>
      <c r="N4081" t="s">
        <v>3192</v>
      </c>
      <c r="O4081" t="s">
        <v>3191</v>
      </c>
      <c r="P4081" t="s">
        <v>3192</v>
      </c>
      <c r="R4081" t="s">
        <v>112</v>
      </c>
      <c r="S4081" t="s">
        <v>3828</v>
      </c>
      <c r="U4081" t="s">
        <v>57</v>
      </c>
      <c r="W4081" t="s">
        <v>7936</v>
      </c>
      <c r="X4081" t="s">
        <v>18866</v>
      </c>
      <c r="Y4081" t="s">
        <v>3131</v>
      </c>
      <c r="Z4081">
        <v>13</v>
      </c>
      <c r="AA4081" t="s">
        <v>3132</v>
      </c>
      <c r="AB4081">
        <v>2043210050</v>
      </c>
      <c r="AC4081" t="s">
        <v>112</v>
      </c>
      <c r="AD4081">
        <v>1021918</v>
      </c>
      <c r="AE4081">
        <v>251165</v>
      </c>
      <c r="AF4081" t="s">
        <v>170</v>
      </c>
      <c r="AG4081" t="s">
        <v>63</v>
      </c>
      <c r="AH4081" t="s">
        <v>112</v>
      </c>
      <c r="AP4081">
        <v>40.855984411909901</v>
      </c>
      <c r="AQ4081">
        <v>-73.8638335146332</v>
      </c>
      <c r="AR4081" t="s">
        <v>18867</v>
      </c>
    </row>
    <row r="4082" spans="1:44" x14ac:dyDescent="0.25">
      <c r="A4082">
        <v>45287850</v>
      </c>
      <c r="B4082" t="s">
        <v>18868</v>
      </c>
      <c r="C4082" t="s">
        <v>18869</v>
      </c>
      <c r="D4082" t="s">
        <v>145</v>
      </c>
      <c r="E4082" t="s">
        <v>146</v>
      </c>
      <c r="F4082" t="s">
        <v>147</v>
      </c>
      <c r="G4082" t="s">
        <v>148</v>
      </c>
      <c r="J4082">
        <v>11691</v>
      </c>
      <c r="K4082" t="s">
        <v>18870</v>
      </c>
      <c r="L4082" t="s">
        <v>18871</v>
      </c>
      <c r="M4082" t="s">
        <v>3607</v>
      </c>
      <c r="N4082" t="s">
        <v>18872</v>
      </c>
      <c r="O4082" t="s">
        <v>3607</v>
      </c>
      <c r="P4082" t="s">
        <v>18872</v>
      </c>
      <c r="R4082" t="s">
        <v>960</v>
      </c>
      <c r="S4082" t="s">
        <v>18871</v>
      </c>
      <c r="U4082" t="s">
        <v>57</v>
      </c>
      <c r="W4082" t="s">
        <v>457</v>
      </c>
      <c r="X4082" t="s">
        <v>18873</v>
      </c>
      <c r="Y4082" t="s">
        <v>962</v>
      </c>
      <c r="Z4082">
        <v>31</v>
      </c>
      <c r="AA4082" t="s">
        <v>963</v>
      </c>
      <c r="AB4082">
        <v>4157130032</v>
      </c>
      <c r="AC4082" t="s">
        <v>85</v>
      </c>
      <c r="AD4082">
        <v>1051666</v>
      </c>
      <c r="AE4082">
        <v>159453</v>
      </c>
      <c r="AF4082" t="s">
        <v>125</v>
      </c>
      <c r="AG4082" t="s">
        <v>63</v>
      </c>
      <c r="AH4082" t="s">
        <v>85</v>
      </c>
      <c r="AP4082">
        <v>40.604081538360099</v>
      </c>
      <c r="AQ4082">
        <v>-73.757216423825696</v>
      </c>
      <c r="AR4082" t="s">
        <v>18874</v>
      </c>
    </row>
    <row r="4083" spans="1:44" x14ac:dyDescent="0.25">
      <c r="A4083">
        <v>45290734</v>
      </c>
      <c r="B4083" t="s">
        <v>18875</v>
      </c>
      <c r="C4083" t="s">
        <v>18876</v>
      </c>
      <c r="D4083" t="s">
        <v>821</v>
      </c>
      <c r="E4083" t="s">
        <v>822</v>
      </c>
      <c r="F4083" t="s">
        <v>7722</v>
      </c>
      <c r="G4083" t="s">
        <v>8000</v>
      </c>
      <c r="I4083" t="s">
        <v>3388</v>
      </c>
      <c r="J4083">
        <v>11385</v>
      </c>
      <c r="K4083" t="s">
        <v>18877</v>
      </c>
      <c r="L4083" t="s">
        <v>18878</v>
      </c>
      <c r="M4083" t="s">
        <v>17894</v>
      </c>
      <c r="N4083" t="s">
        <v>1126</v>
      </c>
      <c r="Q4083" t="s">
        <v>55</v>
      </c>
      <c r="R4083" t="s">
        <v>81</v>
      </c>
      <c r="T4083" t="s">
        <v>7725</v>
      </c>
      <c r="U4083" t="s">
        <v>57</v>
      </c>
      <c r="W4083" t="s">
        <v>8004</v>
      </c>
      <c r="X4083" t="s">
        <v>18876</v>
      </c>
      <c r="Y4083" t="s">
        <v>83</v>
      </c>
      <c r="Z4083">
        <v>30</v>
      </c>
      <c r="AA4083" t="s">
        <v>84</v>
      </c>
      <c r="AC4083" t="s">
        <v>85</v>
      </c>
      <c r="AD4083">
        <v>1017854</v>
      </c>
      <c r="AE4083">
        <v>196683</v>
      </c>
      <c r="AF4083" t="s">
        <v>62</v>
      </c>
      <c r="AG4083" t="s">
        <v>63</v>
      </c>
      <c r="AH4083" t="s">
        <v>85</v>
      </c>
      <c r="AP4083">
        <v>40.706462350743202</v>
      </c>
      <c r="AQ4083">
        <v>-73.878796999274002</v>
      </c>
      <c r="AR4083" t="s">
        <v>18879</v>
      </c>
    </row>
    <row r="4084" spans="1:44" x14ac:dyDescent="0.25">
      <c r="A4084">
        <v>45285914</v>
      </c>
      <c r="B4084" t="s">
        <v>18875</v>
      </c>
      <c r="C4084" t="s">
        <v>18875</v>
      </c>
      <c r="D4084" t="s">
        <v>1291</v>
      </c>
      <c r="E4084" t="s">
        <v>1292</v>
      </c>
      <c r="F4084" t="s">
        <v>3490</v>
      </c>
      <c r="G4084" t="s">
        <v>18880</v>
      </c>
      <c r="H4084" t="s">
        <v>18881</v>
      </c>
      <c r="J4084">
        <v>11229</v>
      </c>
      <c r="O4084" t="s">
        <v>13752</v>
      </c>
      <c r="P4084" t="s">
        <v>54</v>
      </c>
      <c r="Q4084" t="s">
        <v>705</v>
      </c>
      <c r="R4084" t="s">
        <v>56</v>
      </c>
      <c r="U4084" t="s">
        <v>57</v>
      </c>
      <c r="W4084" t="s">
        <v>1308</v>
      </c>
      <c r="X4084" t="s">
        <v>18875</v>
      </c>
      <c r="Y4084" t="s">
        <v>60</v>
      </c>
      <c r="Z4084">
        <v>46</v>
      </c>
      <c r="AA4084" t="s">
        <v>61</v>
      </c>
      <c r="AC4084" t="s">
        <v>56</v>
      </c>
      <c r="AD4084">
        <v>1001813</v>
      </c>
      <c r="AE4084">
        <v>157448</v>
      </c>
      <c r="AF4084" t="s">
        <v>125</v>
      </c>
      <c r="AG4084" t="s">
        <v>63</v>
      </c>
      <c r="AH4084" t="s">
        <v>56</v>
      </c>
      <c r="AP4084">
        <v>40.5988172501375</v>
      </c>
      <c r="AQ4084">
        <v>-73.936755863966198</v>
      </c>
      <c r="AR4084" t="s">
        <v>18882</v>
      </c>
    </row>
    <row r="4085" spans="1:44" x14ac:dyDescent="0.25">
      <c r="A4085">
        <v>45286680</v>
      </c>
      <c r="B4085" t="s">
        <v>18883</v>
      </c>
      <c r="C4085" t="s">
        <v>9557</v>
      </c>
      <c r="D4085" t="s">
        <v>246</v>
      </c>
      <c r="E4085" t="s">
        <v>247</v>
      </c>
      <c r="F4085" t="s">
        <v>248</v>
      </c>
      <c r="G4085" t="s">
        <v>249</v>
      </c>
      <c r="H4085" t="s">
        <v>250</v>
      </c>
      <c r="I4085" t="s">
        <v>251</v>
      </c>
      <c r="J4085">
        <v>11212</v>
      </c>
      <c r="K4085" t="s">
        <v>9558</v>
      </c>
      <c r="L4085" t="s">
        <v>9559</v>
      </c>
      <c r="Q4085" t="s">
        <v>55</v>
      </c>
      <c r="R4085" t="s">
        <v>56</v>
      </c>
      <c r="U4085" t="s">
        <v>57</v>
      </c>
      <c r="W4085" t="s">
        <v>371</v>
      </c>
      <c r="X4085" t="s">
        <v>9557</v>
      </c>
      <c r="Y4085" t="s">
        <v>104</v>
      </c>
      <c r="Z4085">
        <v>41</v>
      </c>
      <c r="AA4085" t="s">
        <v>105</v>
      </c>
      <c r="AB4085">
        <v>3046330001</v>
      </c>
      <c r="AC4085" t="s">
        <v>56</v>
      </c>
      <c r="AD4085">
        <v>1005986</v>
      </c>
      <c r="AE4085">
        <v>180655</v>
      </c>
      <c r="AF4085" t="s">
        <v>62</v>
      </c>
      <c r="AG4085" t="s">
        <v>63</v>
      </c>
      <c r="AH4085" t="s">
        <v>56</v>
      </c>
      <c r="AP4085">
        <v>40.662506281653101</v>
      </c>
      <c r="AQ4085">
        <v>-73.921654209954795</v>
      </c>
      <c r="AR4085" t="s">
        <v>9560</v>
      </c>
    </row>
    <row r="4086" spans="1:44" x14ac:dyDescent="0.25">
      <c r="A4086">
        <v>45286141</v>
      </c>
      <c r="B4086" t="s">
        <v>18884</v>
      </c>
      <c r="C4086" t="s">
        <v>8113</v>
      </c>
      <c r="D4086" t="s">
        <v>821</v>
      </c>
      <c r="E4086" t="s">
        <v>822</v>
      </c>
      <c r="F4086" t="s">
        <v>2191</v>
      </c>
      <c r="G4086" t="s">
        <v>2191</v>
      </c>
      <c r="I4086" t="s">
        <v>572</v>
      </c>
      <c r="J4086">
        <v>11215</v>
      </c>
      <c r="K4086" t="s">
        <v>18885</v>
      </c>
      <c r="L4086" t="s">
        <v>14755</v>
      </c>
      <c r="M4086" t="s">
        <v>473</v>
      </c>
      <c r="N4086" t="s">
        <v>474</v>
      </c>
      <c r="Q4086" t="s">
        <v>55</v>
      </c>
      <c r="R4086" t="s">
        <v>56</v>
      </c>
      <c r="U4086" t="s">
        <v>57</v>
      </c>
      <c r="X4086" t="s">
        <v>8113</v>
      </c>
      <c r="Y4086" t="s">
        <v>133</v>
      </c>
      <c r="Z4086">
        <v>39</v>
      </c>
      <c r="AA4086" t="s">
        <v>134</v>
      </c>
      <c r="AB4086">
        <v>3010300039</v>
      </c>
      <c r="AC4086" t="s">
        <v>56</v>
      </c>
      <c r="AD4086">
        <v>988813</v>
      </c>
      <c r="AE4086">
        <v>181667</v>
      </c>
      <c r="AF4086" t="s">
        <v>125</v>
      </c>
      <c r="AG4086" t="s">
        <v>63</v>
      </c>
      <c r="AH4086" t="s">
        <v>56</v>
      </c>
      <c r="AP4086">
        <v>40.6653095014467</v>
      </c>
      <c r="AQ4086">
        <v>-73.9835523178958</v>
      </c>
      <c r="AR4086" t="s">
        <v>18886</v>
      </c>
    </row>
    <row r="4087" spans="1:44" x14ac:dyDescent="0.25">
      <c r="A4087">
        <v>45288144</v>
      </c>
      <c r="B4087" t="s">
        <v>18887</v>
      </c>
      <c r="C4087" t="s">
        <v>18888</v>
      </c>
      <c r="D4087" t="s">
        <v>2342</v>
      </c>
      <c r="E4087" t="s">
        <v>2343</v>
      </c>
      <c r="F4087" t="s">
        <v>11756</v>
      </c>
      <c r="G4087" t="s">
        <v>11757</v>
      </c>
      <c r="H4087" t="s">
        <v>11758</v>
      </c>
      <c r="I4087" t="s">
        <v>3388</v>
      </c>
      <c r="J4087">
        <v>11219</v>
      </c>
      <c r="K4087" t="s">
        <v>18889</v>
      </c>
      <c r="L4087" t="s">
        <v>10538</v>
      </c>
      <c r="M4087" t="s">
        <v>1399</v>
      </c>
      <c r="N4087" t="s">
        <v>276</v>
      </c>
      <c r="O4087" t="s">
        <v>1399</v>
      </c>
      <c r="P4087" t="s">
        <v>276</v>
      </c>
      <c r="Q4087" t="s">
        <v>55</v>
      </c>
      <c r="R4087" t="s">
        <v>56</v>
      </c>
      <c r="S4087" t="s">
        <v>10538</v>
      </c>
      <c r="U4087" t="s">
        <v>57</v>
      </c>
      <c r="W4087" t="s">
        <v>13713</v>
      </c>
      <c r="X4087" t="s">
        <v>18890</v>
      </c>
      <c r="Y4087" t="s">
        <v>279</v>
      </c>
      <c r="Z4087">
        <v>44</v>
      </c>
      <c r="AA4087" t="s">
        <v>280</v>
      </c>
      <c r="AB4087">
        <v>3056610069</v>
      </c>
      <c r="AC4087" t="s">
        <v>56</v>
      </c>
      <c r="AD4087">
        <v>984689</v>
      </c>
      <c r="AE4087">
        <v>170696</v>
      </c>
      <c r="AF4087" t="s">
        <v>281</v>
      </c>
      <c r="AG4087" t="s">
        <v>63</v>
      </c>
      <c r="AH4087" t="s">
        <v>56</v>
      </c>
      <c r="AP4087">
        <v>40.635197654479299</v>
      </c>
      <c r="AQ4087">
        <v>-73.998418304999703</v>
      </c>
      <c r="AR4087" t="s">
        <v>18891</v>
      </c>
    </row>
    <row r="4088" spans="1:44" x14ac:dyDescent="0.25">
      <c r="A4088">
        <v>45285787</v>
      </c>
      <c r="B4088" t="s">
        <v>18892</v>
      </c>
      <c r="C4088" t="s">
        <v>18893</v>
      </c>
      <c r="D4088" t="s">
        <v>246</v>
      </c>
      <c r="E4088" t="s">
        <v>247</v>
      </c>
      <c r="F4088" t="s">
        <v>248</v>
      </c>
      <c r="G4088" t="s">
        <v>368</v>
      </c>
      <c r="H4088" t="s">
        <v>250</v>
      </c>
      <c r="I4088" t="s">
        <v>251</v>
      </c>
      <c r="J4088">
        <v>11249</v>
      </c>
      <c r="K4088" t="s">
        <v>18894</v>
      </c>
      <c r="L4088" t="s">
        <v>7172</v>
      </c>
      <c r="Q4088" t="s">
        <v>55</v>
      </c>
      <c r="R4088" t="s">
        <v>56</v>
      </c>
      <c r="U4088" t="s">
        <v>57</v>
      </c>
      <c r="W4088" t="s">
        <v>362</v>
      </c>
      <c r="X4088" t="s">
        <v>18893</v>
      </c>
      <c r="Y4088" t="s">
        <v>204</v>
      </c>
      <c r="Z4088">
        <v>33</v>
      </c>
      <c r="AA4088" t="s">
        <v>205</v>
      </c>
      <c r="AB4088">
        <v>3023180029</v>
      </c>
      <c r="AC4088" t="s">
        <v>56</v>
      </c>
      <c r="AD4088">
        <v>995485</v>
      </c>
      <c r="AE4088">
        <v>201206</v>
      </c>
      <c r="AF4088" t="s">
        <v>125</v>
      </c>
      <c r="AG4088" t="s">
        <v>63</v>
      </c>
      <c r="AH4088" t="s">
        <v>56</v>
      </c>
      <c r="AP4088">
        <v>40.718933584274602</v>
      </c>
      <c r="AQ4088">
        <v>-73.959469999700502</v>
      </c>
      <c r="AR4088" t="s">
        <v>18895</v>
      </c>
    </row>
    <row r="4089" spans="1:44" x14ac:dyDescent="0.25">
      <c r="A4089">
        <v>45287194</v>
      </c>
      <c r="B4089" t="s">
        <v>18896</v>
      </c>
      <c r="C4089" t="s">
        <v>18897</v>
      </c>
      <c r="D4089" t="s">
        <v>246</v>
      </c>
      <c r="E4089" t="s">
        <v>247</v>
      </c>
      <c r="F4089" t="s">
        <v>248</v>
      </c>
      <c r="G4089" t="s">
        <v>249</v>
      </c>
      <c r="H4089" t="s">
        <v>250</v>
      </c>
      <c r="I4089" t="s">
        <v>251</v>
      </c>
      <c r="J4089">
        <v>11209</v>
      </c>
      <c r="K4089" t="s">
        <v>18898</v>
      </c>
      <c r="L4089" t="s">
        <v>5150</v>
      </c>
      <c r="Q4089" t="s">
        <v>55</v>
      </c>
      <c r="R4089" t="s">
        <v>56</v>
      </c>
      <c r="U4089" t="s">
        <v>57</v>
      </c>
      <c r="W4089" t="s">
        <v>254</v>
      </c>
      <c r="X4089" t="s">
        <v>18897</v>
      </c>
      <c r="Y4089" t="s">
        <v>459</v>
      </c>
      <c r="Z4089">
        <v>43</v>
      </c>
      <c r="AA4089" t="s">
        <v>460</v>
      </c>
      <c r="AB4089">
        <v>3058700037</v>
      </c>
      <c r="AC4089" t="s">
        <v>56</v>
      </c>
      <c r="AD4089">
        <v>976284</v>
      </c>
      <c r="AE4089">
        <v>171160</v>
      </c>
      <c r="AF4089" t="s">
        <v>62</v>
      </c>
      <c r="AG4089" t="s">
        <v>63</v>
      </c>
      <c r="AH4089" t="s">
        <v>56</v>
      </c>
      <c r="AP4089">
        <v>40.636467664541499</v>
      </c>
      <c r="AQ4089">
        <v>-74.028701645536103</v>
      </c>
      <c r="AR4089" t="s">
        <v>18899</v>
      </c>
    </row>
    <row r="4090" spans="1:44" x14ac:dyDescent="0.25">
      <c r="A4090">
        <v>45287330</v>
      </c>
      <c r="B4090" t="s">
        <v>18900</v>
      </c>
      <c r="C4090" t="s">
        <v>18901</v>
      </c>
      <c r="D4090" t="s">
        <v>145</v>
      </c>
      <c r="E4090" t="s">
        <v>146</v>
      </c>
      <c r="F4090" t="s">
        <v>161</v>
      </c>
      <c r="G4090" t="s">
        <v>174</v>
      </c>
      <c r="J4090">
        <v>10032</v>
      </c>
      <c r="K4090" t="s">
        <v>18902</v>
      </c>
      <c r="L4090" t="s">
        <v>9509</v>
      </c>
      <c r="M4090" t="s">
        <v>1618</v>
      </c>
      <c r="N4090" t="s">
        <v>226</v>
      </c>
      <c r="O4090" t="s">
        <v>1618</v>
      </c>
      <c r="P4090" t="s">
        <v>226</v>
      </c>
      <c r="R4090" t="s">
        <v>179</v>
      </c>
      <c r="S4090" t="s">
        <v>9509</v>
      </c>
      <c r="U4090" t="s">
        <v>57</v>
      </c>
      <c r="W4090" t="s">
        <v>457</v>
      </c>
      <c r="X4090" t="s">
        <v>18903</v>
      </c>
      <c r="Y4090" t="s">
        <v>308</v>
      </c>
      <c r="Z4090">
        <v>7</v>
      </c>
      <c r="AA4090" t="s">
        <v>655</v>
      </c>
      <c r="AB4090">
        <v>1021220084</v>
      </c>
      <c r="AC4090" t="s">
        <v>183</v>
      </c>
      <c r="AD4090">
        <v>1000802</v>
      </c>
      <c r="AE4090">
        <v>244833</v>
      </c>
      <c r="AF4090" t="s">
        <v>125</v>
      </c>
      <c r="AG4090" t="s">
        <v>63</v>
      </c>
      <c r="AH4090" t="s">
        <v>183</v>
      </c>
      <c r="AP4090">
        <v>40.838669781632703</v>
      </c>
      <c r="AQ4090">
        <v>-73.9401815772882</v>
      </c>
      <c r="AR4090" t="s">
        <v>18904</v>
      </c>
    </row>
    <row r="4091" spans="1:44" x14ac:dyDescent="0.25">
      <c r="A4091">
        <v>45286578</v>
      </c>
      <c r="B4091" t="s">
        <v>18905</v>
      </c>
      <c r="C4091" t="s">
        <v>18906</v>
      </c>
      <c r="D4091" t="s">
        <v>270</v>
      </c>
      <c r="E4091" t="s">
        <v>271</v>
      </c>
      <c r="F4091" t="s">
        <v>1519</v>
      </c>
      <c r="G4091" t="s">
        <v>1520</v>
      </c>
      <c r="H4091" t="s">
        <v>1521</v>
      </c>
      <c r="J4091">
        <v>10469</v>
      </c>
      <c r="K4091" t="s">
        <v>18907</v>
      </c>
      <c r="L4091" t="s">
        <v>7967</v>
      </c>
      <c r="M4091" t="s">
        <v>18908</v>
      </c>
      <c r="N4091" t="s">
        <v>18909</v>
      </c>
      <c r="O4091" t="s">
        <v>18910</v>
      </c>
      <c r="P4091" t="s">
        <v>18908</v>
      </c>
      <c r="Q4091" t="s">
        <v>705</v>
      </c>
      <c r="R4091" t="s">
        <v>112</v>
      </c>
      <c r="U4091" t="s">
        <v>57</v>
      </c>
      <c r="W4091" t="s">
        <v>706</v>
      </c>
      <c r="X4091" t="s">
        <v>18906</v>
      </c>
      <c r="Y4091" t="s">
        <v>3163</v>
      </c>
      <c r="Z4091">
        <v>12</v>
      </c>
      <c r="AA4091" t="s">
        <v>443</v>
      </c>
      <c r="AB4091">
        <v>2046830030</v>
      </c>
      <c r="AC4091" t="s">
        <v>112</v>
      </c>
      <c r="AD4091">
        <v>1023797</v>
      </c>
      <c r="AE4091">
        <v>258666</v>
      </c>
      <c r="AF4091" t="s">
        <v>281</v>
      </c>
      <c r="AG4091" t="s">
        <v>63</v>
      </c>
      <c r="AH4091" t="s">
        <v>112</v>
      </c>
      <c r="AP4091">
        <v>40.876564134176903</v>
      </c>
      <c r="AQ4091">
        <v>-73.856996841608293</v>
      </c>
      <c r="AR4091" t="s">
        <v>18911</v>
      </c>
    </row>
    <row r="4092" spans="1:44" x14ac:dyDescent="0.25">
      <c r="A4092">
        <v>45286100</v>
      </c>
      <c r="B4092" t="s">
        <v>18912</v>
      </c>
      <c r="C4092" t="s">
        <v>18913</v>
      </c>
      <c r="D4092" t="s">
        <v>145</v>
      </c>
      <c r="E4092" t="s">
        <v>146</v>
      </c>
      <c r="F4092" t="s">
        <v>2587</v>
      </c>
      <c r="G4092" t="s">
        <v>1882</v>
      </c>
      <c r="I4092" t="s">
        <v>149</v>
      </c>
      <c r="J4092">
        <v>10305</v>
      </c>
      <c r="K4092" t="s">
        <v>18914</v>
      </c>
      <c r="L4092" t="s">
        <v>7803</v>
      </c>
      <c r="M4092" t="s">
        <v>18915</v>
      </c>
      <c r="N4092" t="s">
        <v>18916</v>
      </c>
      <c r="O4092" t="s">
        <v>18915</v>
      </c>
      <c r="P4092" t="s">
        <v>18916</v>
      </c>
      <c r="R4092" t="s">
        <v>879</v>
      </c>
      <c r="S4092" t="s">
        <v>7803</v>
      </c>
      <c r="U4092" t="s">
        <v>57</v>
      </c>
      <c r="W4092" t="s">
        <v>229</v>
      </c>
      <c r="X4092" t="s">
        <v>18917</v>
      </c>
      <c r="Y4092" t="s">
        <v>1271</v>
      </c>
      <c r="Z4092">
        <v>50</v>
      </c>
      <c r="AA4092" t="s">
        <v>1118</v>
      </c>
      <c r="AB4092">
        <v>5030350060</v>
      </c>
      <c r="AC4092" t="s">
        <v>879</v>
      </c>
      <c r="AD4092">
        <v>963302</v>
      </c>
      <c r="AE4092">
        <v>159285</v>
      </c>
      <c r="AF4092" t="s">
        <v>125</v>
      </c>
      <c r="AG4092" t="s">
        <v>63</v>
      </c>
      <c r="AH4092" t="s">
        <v>879</v>
      </c>
      <c r="AP4092">
        <v>40.603852085856801</v>
      </c>
      <c r="AQ4092">
        <v>-74.075439168630595</v>
      </c>
      <c r="AR4092" t="s">
        <v>18918</v>
      </c>
    </row>
    <row r="4093" spans="1:44" x14ac:dyDescent="0.25">
      <c r="A4093">
        <v>45287251</v>
      </c>
      <c r="B4093" t="s">
        <v>18919</v>
      </c>
      <c r="C4093" t="s">
        <v>18920</v>
      </c>
      <c r="D4093" t="s">
        <v>145</v>
      </c>
      <c r="E4093" t="s">
        <v>146</v>
      </c>
      <c r="F4093" t="s">
        <v>161</v>
      </c>
      <c r="G4093" t="s">
        <v>162</v>
      </c>
      <c r="I4093" t="s">
        <v>163</v>
      </c>
      <c r="J4093">
        <v>10458</v>
      </c>
      <c r="K4093" t="s">
        <v>3183</v>
      </c>
      <c r="L4093" t="s">
        <v>165</v>
      </c>
      <c r="M4093" t="s">
        <v>121</v>
      </c>
      <c r="N4093" t="s">
        <v>3184</v>
      </c>
      <c r="O4093" t="s">
        <v>121</v>
      </c>
      <c r="P4093" t="s">
        <v>3184</v>
      </c>
      <c r="R4093" t="s">
        <v>112</v>
      </c>
      <c r="S4093" t="s">
        <v>165</v>
      </c>
      <c r="U4093" t="s">
        <v>57</v>
      </c>
      <c r="W4093" t="s">
        <v>168</v>
      </c>
      <c r="X4093" t="s">
        <v>18921</v>
      </c>
      <c r="Y4093" t="s">
        <v>123</v>
      </c>
      <c r="Z4093">
        <v>15</v>
      </c>
      <c r="AA4093" t="s">
        <v>124</v>
      </c>
      <c r="AB4093">
        <v>2033040146</v>
      </c>
      <c r="AC4093" t="s">
        <v>112</v>
      </c>
      <c r="AD4093">
        <v>1014275</v>
      </c>
      <c r="AE4093">
        <v>256185</v>
      </c>
      <c r="AF4093" t="s">
        <v>170</v>
      </c>
      <c r="AG4093" t="s">
        <v>63</v>
      </c>
      <c r="AH4093" t="s">
        <v>112</v>
      </c>
      <c r="AP4093">
        <v>40.869792085571603</v>
      </c>
      <c r="AQ4093">
        <v>-73.891439761545797</v>
      </c>
      <c r="AR4093" t="s">
        <v>3186</v>
      </c>
    </row>
    <row r="4094" spans="1:44" x14ac:dyDescent="0.25">
      <c r="A4094">
        <v>45289093</v>
      </c>
      <c r="B4094" t="s">
        <v>18922</v>
      </c>
      <c r="C4094" t="s">
        <v>18923</v>
      </c>
      <c r="D4094" t="s">
        <v>209</v>
      </c>
      <c r="E4094" t="s">
        <v>210</v>
      </c>
      <c r="F4094" t="s">
        <v>211</v>
      </c>
      <c r="G4094" t="s">
        <v>212</v>
      </c>
      <c r="H4094" t="s">
        <v>213</v>
      </c>
      <c r="I4094" t="s">
        <v>214</v>
      </c>
      <c r="J4094">
        <v>10016</v>
      </c>
      <c r="K4094" t="s">
        <v>11898</v>
      </c>
      <c r="L4094" t="s">
        <v>151</v>
      </c>
      <c r="M4094" t="s">
        <v>130</v>
      </c>
      <c r="N4094" t="s">
        <v>216</v>
      </c>
      <c r="O4094" t="s">
        <v>130</v>
      </c>
      <c r="P4094" t="s">
        <v>216</v>
      </c>
      <c r="R4094" t="s">
        <v>179</v>
      </c>
      <c r="S4094" t="s">
        <v>151</v>
      </c>
      <c r="U4094" t="s">
        <v>57</v>
      </c>
      <c r="Y4094" t="s">
        <v>218</v>
      </c>
      <c r="Z4094">
        <v>2</v>
      </c>
      <c r="AA4094" t="s">
        <v>219</v>
      </c>
      <c r="AB4094">
        <v>1009090015</v>
      </c>
      <c r="AC4094" t="s">
        <v>183</v>
      </c>
      <c r="AD4094">
        <v>989855</v>
      </c>
      <c r="AE4094">
        <v>209434</v>
      </c>
      <c r="AF4094" t="s">
        <v>62</v>
      </c>
      <c r="AG4094" t="s">
        <v>63</v>
      </c>
      <c r="AH4094" t="s">
        <v>183</v>
      </c>
      <c r="AP4094">
        <v>40.741522788589201</v>
      </c>
      <c r="AQ4094">
        <v>-73.979773238387097</v>
      </c>
      <c r="AR4094" t="s">
        <v>11899</v>
      </c>
    </row>
    <row r="4095" spans="1:44" x14ac:dyDescent="0.25">
      <c r="A4095">
        <v>45289540</v>
      </c>
      <c r="B4095" t="s">
        <v>18924</v>
      </c>
      <c r="C4095" t="s">
        <v>7479</v>
      </c>
      <c r="D4095" t="s">
        <v>246</v>
      </c>
      <c r="E4095" t="s">
        <v>247</v>
      </c>
      <c r="F4095" t="s">
        <v>248</v>
      </c>
      <c r="G4095" t="s">
        <v>249</v>
      </c>
      <c r="H4095" t="s">
        <v>250</v>
      </c>
      <c r="I4095" t="s">
        <v>251</v>
      </c>
      <c r="J4095">
        <v>10468</v>
      </c>
      <c r="K4095" t="s">
        <v>11496</v>
      </c>
      <c r="L4095" t="s">
        <v>3065</v>
      </c>
      <c r="Q4095" t="s">
        <v>55</v>
      </c>
      <c r="R4095" t="s">
        <v>112</v>
      </c>
      <c r="U4095" t="s">
        <v>57</v>
      </c>
      <c r="W4095" t="s">
        <v>371</v>
      </c>
      <c r="X4095" t="s">
        <v>7479</v>
      </c>
      <c r="Y4095" t="s">
        <v>123</v>
      </c>
      <c r="Z4095">
        <v>14</v>
      </c>
      <c r="AA4095" t="s">
        <v>124</v>
      </c>
      <c r="AB4095">
        <v>2032370133</v>
      </c>
      <c r="AC4095" t="s">
        <v>112</v>
      </c>
      <c r="AD4095">
        <v>1010004</v>
      </c>
      <c r="AE4095">
        <v>255572</v>
      </c>
      <c r="AF4095" t="s">
        <v>170</v>
      </c>
      <c r="AG4095" t="s">
        <v>63</v>
      </c>
      <c r="AH4095" t="s">
        <v>112</v>
      </c>
      <c r="AP4095">
        <v>40.868123083184798</v>
      </c>
      <c r="AQ4095">
        <v>-73.9068845955086</v>
      </c>
      <c r="AR4095" t="s">
        <v>11498</v>
      </c>
    </row>
    <row r="4096" spans="1:44" x14ac:dyDescent="0.25">
      <c r="A4096">
        <v>45287917</v>
      </c>
      <c r="B4096" t="s">
        <v>18925</v>
      </c>
      <c r="C4096" t="s">
        <v>18926</v>
      </c>
      <c r="D4096" t="s">
        <v>145</v>
      </c>
      <c r="E4096" t="s">
        <v>146</v>
      </c>
      <c r="F4096" t="s">
        <v>147</v>
      </c>
      <c r="G4096" t="s">
        <v>1741</v>
      </c>
      <c r="I4096" t="s">
        <v>149</v>
      </c>
      <c r="J4096">
        <v>11420</v>
      </c>
      <c r="K4096" t="s">
        <v>18927</v>
      </c>
      <c r="L4096" t="s">
        <v>12928</v>
      </c>
      <c r="M4096" t="s">
        <v>545</v>
      </c>
      <c r="N4096" t="s">
        <v>6092</v>
      </c>
      <c r="O4096" t="s">
        <v>545</v>
      </c>
      <c r="P4096" t="s">
        <v>6092</v>
      </c>
      <c r="R4096" t="s">
        <v>546</v>
      </c>
      <c r="S4096" t="s">
        <v>12928</v>
      </c>
      <c r="U4096" t="s">
        <v>57</v>
      </c>
      <c r="W4096" t="s">
        <v>347</v>
      </c>
      <c r="X4096" t="s">
        <v>18928</v>
      </c>
      <c r="Y4096" t="s">
        <v>548</v>
      </c>
      <c r="Z4096">
        <v>32</v>
      </c>
      <c r="AA4096" t="s">
        <v>549</v>
      </c>
      <c r="AB4096">
        <v>4117230062</v>
      </c>
      <c r="AC4096" t="s">
        <v>85</v>
      </c>
      <c r="AD4096">
        <v>1033705</v>
      </c>
      <c r="AE4096">
        <v>184957</v>
      </c>
      <c r="AF4096" t="s">
        <v>125</v>
      </c>
      <c r="AG4096" t="s">
        <v>63</v>
      </c>
      <c r="AH4096" t="s">
        <v>85</v>
      </c>
      <c r="AP4096">
        <v>40.674202852206797</v>
      </c>
      <c r="AQ4096">
        <v>-73.821711781345002</v>
      </c>
      <c r="AR4096" t="s">
        <v>18929</v>
      </c>
    </row>
    <row r="4097" spans="1:44" x14ac:dyDescent="0.25">
      <c r="A4097">
        <v>45289565</v>
      </c>
      <c r="B4097" t="s">
        <v>17886</v>
      </c>
      <c r="C4097" t="s">
        <v>18930</v>
      </c>
      <c r="D4097" t="s">
        <v>145</v>
      </c>
      <c r="E4097" t="s">
        <v>146</v>
      </c>
      <c r="F4097" t="s">
        <v>147</v>
      </c>
      <c r="G4097" t="s">
        <v>148</v>
      </c>
      <c r="J4097">
        <v>11220</v>
      </c>
      <c r="K4097" t="s">
        <v>18825</v>
      </c>
      <c r="L4097" t="s">
        <v>10538</v>
      </c>
      <c r="M4097" t="s">
        <v>1457</v>
      </c>
      <c r="N4097" t="s">
        <v>1398</v>
      </c>
      <c r="O4097" t="s">
        <v>1457</v>
      </c>
      <c r="P4097" t="s">
        <v>1398</v>
      </c>
      <c r="R4097" t="s">
        <v>56</v>
      </c>
      <c r="S4097" t="s">
        <v>10538</v>
      </c>
      <c r="U4097" t="s">
        <v>57</v>
      </c>
      <c r="W4097" t="s">
        <v>347</v>
      </c>
      <c r="X4097" t="s">
        <v>18931</v>
      </c>
      <c r="Y4097" t="s">
        <v>279</v>
      </c>
      <c r="Z4097">
        <v>38</v>
      </c>
      <c r="AA4097" t="s">
        <v>280</v>
      </c>
      <c r="AB4097">
        <v>3056650011</v>
      </c>
      <c r="AC4097" t="s">
        <v>56</v>
      </c>
      <c r="AD4097">
        <v>982859</v>
      </c>
      <c r="AE4097">
        <v>172138</v>
      </c>
      <c r="AF4097" t="s">
        <v>125</v>
      </c>
      <c r="AG4097" t="s">
        <v>63</v>
      </c>
      <c r="AH4097" t="s">
        <v>56</v>
      </c>
      <c r="AP4097">
        <v>40.639155538705602</v>
      </c>
      <c r="AQ4097">
        <v>-74.005012000552696</v>
      </c>
      <c r="AR4097" t="s">
        <v>18827</v>
      </c>
    </row>
    <row r="4098" spans="1:44" x14ac:dyDescent="0.25">
      <c r="A4098">
        <v>45287406</v>
      </c>
      <c r="B4098" t="s">
        <v>18932</v>
      </c>
      <c r="C4098" t="s">
        <v>18933</v>
      </c>
      <c r="D4098" t="s">
        <v>145</v>
      </c>
      <c r="E4098" t="s">
        <v>146</v>
      </c>
      <c r="F4098" t="s">
        <v>260</v>
      </c>
      <c r="G4098" t="s">
        <v>1145</v>
      </c>
      <c r="I4098" t="s">
        <v>149</v>
      </c>
      <c r="J4098">
        <v>11208</v>
      </c>
      <c r="K4098" t="s">
        <v>10713</v>
      </c>
      <c r="L4098" t="s">
        <v>10713</v>
      </c>
      <c r="M4098" t="s">
        <v>10713</v>
      </c>
      <c r="N4098" t="s">
        <v>4863</v>
      </c>
      <c r="O4098" t="s">
        <v>10713</v>
      </c>
      <c r="P4098" t="s">
        <v>4863</v>
      </c>
      <c r="U4098" t="s">
        <v>57</v>
      </c>
      <c r="W4098" t="s">
        <v>229</v>
      </c>
      <c r="X4098" t="s">
        <v>18934</v>
      </c>
      <c r="Y4098" t="s">
        <v>3076</v>
      </c>
      <c r="Z4098">
        <v>42</v>
      </c>
      <c r="AA4098" t="s">
        <v>3077</v>
      </c>
      <c r="AC4098" t="s">
        <v>56</v>
      </c>
      <c r="AD4098">
        <v>1021403</v>
      </c>
      <c r="AE4098">
        <v>182404</v>
      </c>
      <c r="AF4098" t="s">
        <v>125</v>
      </c>
      <c r="AG4098" t="s">
        <v>63</v>
      </c>
      <c r="AH4098" t="s">
        <v>56</v>
      </c>
      <c r="AP4098">
        <v>40.667255623855702</v>
      </c>
      <c r="AQ4098">
        <v>-73.866075214300295</v>
      </c>
      <c r="AR4098" t="s">
        <v>18935</v>
      </c>
    </row>
    <row r="4099" spans="1:44" x14ac:dyDescent="0.25">
      <c r="A4099">
        <v>45285985</v>
      </c>
      <c r="B4099" t="s">
        <v>18936</v>
      </c>
      <c r="C4099" t="s">
        <v>18937</v>
      </c>
      <c r="D4099" t="s">
        <v>145</v>
      </c>
      <c r="E4099" t="s">
        <v>146</v>
      </c>
      <c r="F4099" t="s">
        <v>2665</v>
      </c>
      <c r="G4099" t="s">
        <v>322</v>
      </c>
      <c r="I4099" t="s">
        <v>589</v>
      </c>
      <c r="J4099">
        <v>10005</v>
      </c>
      <c r="K4099" t="s">
        <v>18938</v>
      </c>
      <c r="L4099" t="s">
        <v>18939</v>
      </c>
      <c r="M4099" t="s">
        <v>2902</v>
      </c>
      <c r="N4099" t="s">
        <v>2818</v>
      </c>
      <c r="O4099" t="s">
        <v>2902</v>
      </c>
      <c r="P4099" t="s">
        <v>2818</v>
      </c>
      <c r="R4099" t="s">
        <v>179</v>
      </c>
      <c r="S4099" t="s">
        <v>18939</v>
      </c>
      <c r="U4099" t="s">
        <v>57</v>
      </c>
      <c r="W4099" t="s">
        <v>229</v>
      </c>
      <c r="X4099" t="s">
        <v>18940</v>
      </c>
      <c r="Y4099" t="s">
        <v>2137</v>
      </c>
      <c r="Z4099">
        <v>1</v>
      </c>
      <c r="AA4099" t="s">
        <v>2138</v>
      </c>
      <c r="AB4099">
        <v>1000417503</v>
      </c>
      <c r="AC4099" t="s">
        <v>183</v>
      </c>
      <c r="AD4099">
        <v>982012</v>
      </c>
      <c r="AE4099">
        <v>196843</v>
      </c>
      <c r="AF4099" t="s">
        <v>125</v>
      </c>
      <c r="AG4099" t="s">
        <v>63</v>
      </c>
      <c r="AH4099" t="s">
        <v>183</v>
      </c>
      <c r="AP4099">
        <v>40.706965039990401</v>
      </c>
      <c r="AQ4099">
        <v>-74.008072082935797</v>
      </c>
      <c r="AR4099" t="s">
        <v>18941</v>
      </c>
    </row>
    <row r="4100" spans="1:44" x14ac:dyDescent="0.25">
      <c r="A4100">
        <v>45286710</v>
      </c>
      <c r="B4100" t="s">
        <v>17989</v>
      </c>
      <c r="C4100" t="s">
        <v>13297</v>
      </c>
      <c r="D4100" t="s">
        <v>246</v>
      </c>
      <c r="E4100" t="s">
        <v>247</v>
      </c>
      <c r="F4100" t="s">
        <v>248</v>
      </c>
      <c r="G4100" t="s">
        <v>249</v>
      </c>
      <c r="H4100" t="s">
        <v>359</v>
      </c>
      <c r="I4100" t="s">
        <v>251</v>
      </c>
      <c r="J4100">
        <v>11385</v>
      </c>
      <c r="K4100" t="s">
        <v>18942</v>
      </c>
      <c r="L4100" t="s">
        <v>3286</v>
      </c>
      <c r="Q4100" t="s">
        <v>55</v>
      </c>
      <c r="R4100" t="s">
        <v>81</v>
      </c>
      <c r="U4100" t="s">
        <v>57</v>
      </c>
      <c r="W4100" t="s">
        <v>2955</v>
      </c>
      <c r="X4100" t="s">
        <v>13297</v>
      </c>
      <c r="Y4100" t="s">
        <v>83</v>
      </c>
      <c r="Z4100">
        <v>30</v>
      </c>
      <c r="AA4100" t="s">
        <v>84</v>
      </c>
      <c r="AB4100">
        <v>4035360031</v>
      </c>
      <c r="AC4100" t="s">
        <v>85</v>
      </c>
      <c r="AD4100">
        <v>1013169</v>
      </c>
      <c r="AE4100">
        <v>195218</v>
      </c>
      <c r="AF4100" t="s">
        <v>170</v>
      </c>
      <c r="AG4100" t="s">
        <v>63</v>
      </c>
      <c r="AH4100" t="s">
        <v>85</v>
      </c>
      <c r="AP4100">
        <v>40.702457825464698</v>
      </c>
      <c r="AQ4100">
        <v>-73.895701144472397</v>
      </c>
      <c r="AR4100" t="s">
        <v>18943</v>
      </c>
    </row>
    <row r="4101" spans="1:44" x14ac:dyDescent="0.25">
      <c r="A4101">
        <v>45288224</v>
      </c>
      <c r="B4101" t="s">
        <v>18944</v>
      </c>
      <c r="C4101" t="s">
        <v>13297</v>
      </c>
      <c r="D4101" t="s">
        <v>246</v>
      </c>
      <c r="E4101" t="s">
        <v>247</v>
      </c>
      <c r="F4101" t="s">
        <v>248</v>
      </c>
      <c r="G4101" t="s">
        <v>249</v>
      </c>
      <c r="H4101" t="s">
        <v>359</v>
      </c>
      <c r="I4101" t="s">
        <v>251</v>
      </c>
      <c r="J4101">
        <v>11385</v>
      </c>
      <c r="K4101" t="s">
        <v>18942</v>
      </c>
      <c r="L4101" t="s">
        <v>3286</v>
      </c>
      <c r="Q4101" t="s">
        <v>55</v>
      </c>
      <c r="R4101" t="s">
        <v>81</v>
      </c>
      <c r="U4101" t="s">
        <v>57</v>
      </c>
      <c r="W4101" t="s">
        <v>371</v>
      </c>
      <c r="X4101" t="s">
        <v>13297</v>
      </c>
      <c r="Y4101" t="s">
        <v>83</v>
      </c>
      <c r="Z4101">
        <v>30</v>
      </c>
      <c r="AA4101" t="s">
        <v>84</v>
      </c>
      <c r="AB4101">
        <v>4035360031</v>
      </c>
      <c r="AC4101" t="s">
        <v>85</v>
      </c>
      <c r="AD4101">
        <v>1013169</v>
      </c>
      <c r="AE4101">
        <v>195218</v>
      </c>
      <c r="AF4101" t="s">
        <v>170</v>
      </c>
      <c r="AG4101" t="s">
        <v>63</v>
      </c>
      <c r="AH4101" t="s">
        <v>85</v>
      </c>
      <c r="AP4101">
        <v>40.702457825464698</v>
      </c>
      <c r="AQ4101">
        <v>-73.895701144472397</v>
      </c>
      <c r="AR4101" t="s">
        <v>18943</v>
      </c>
    </row>
    <row r="4102" spans="1:44" x14ac:dyDescent="0.25">
      <c r="A4102">
        <v>45288327</v>
      </c>
      <c r="B4102" t="s">
        <v>18945</v>
      </c>
      <c r="C4102" t="s">
        <v>18946</v>
      </c>
      <c r="D4102" t="s">
        <v>246</v>
      </c>
      <c r="E4102" t="s">
        <v>247</v>
      </c>
      <c r="F4102" t="s">
        <v>2950</v>
      </c>
      <c r="G4102" t="s">
        <v>6693</v>
      </c>
      <c r="H4102" t="s">
        <v>16208</v>
      </c>
      <c r="I4102" t="s">
        <v>251</v>
      </c>
      <c r="J4102">
        <v>10456</v>
      </c>
      <c r="K4102" t="s">
        <v>18947</v>
      </c>
      <c r="L4102" t="s">
        <v>7661</v>
      </c>
      <c r="Q4102" t="s">
        <v>55</v>
      </c>
      <c r="R4102" t="s">
        <v>112</v>
      </c>
      <c r="U4102" t="s">
        <v>57</v>
      </c>
      <c r="W4102" t="s">
        <v>2946</v>
      </c>
      <c r="X4102" t="s">
        <v>18946</v>
      </c>
      <c r="Y4102" t="s">
        <v>113</v>
      </c>
      <c r="Z4102">
        <v>17</v>
      </c>
      <c r="AA4102" t="s">
        <v>114</v>
      </c>
      <c r="AB4102">
        <v>2026360031</v>
      </c>
      <c r="AC4102" t="s">
        <v>112</v>
      </c>
      <c r="AD4102">
        <v>1010051</v>
      </c>
      <c r="AE4102">
        <v>237632</v>
      </c>
      <c r="AF4102" t="s">
        <v>125</v>
      </c>
      <c r="AG4102" t="s">
        <v>63</v>
      </c>
      <c r="AH4102" t="s">
        <v>112</v>
      </c>
      <c r="AP4102">
        <v>40.818882928025701</v>
      </c>
      <c r="AQ4102">
        <v>-73.906783687905403</v>
      </c>
      <c r="AR4102" t="s">
        <v>18948</v>
      </c>
    </row>
    <row r="4103" spans="1:44" x14ac:dyDescent="0.25">
      <c r="A4103">
        <v>45287131</v>
      </c>
      <c r="B4103" t="s">
        <v>18949</v>
      </c>
      <c r="C4103" t="s">
        <v>18950</v>
      </c>
      <c r="D4103" t="s">
        <v>246</v>
      </c>
      <c r="E4103" t="s">
        <v>247</v>
      </c>
      <c r="F4103" t="s">
        <v>248</v>
      </c>
      <c r="G4103" t="s">
        <v>249</v>
      </c>
      <c r="H4103" t="s">
        <v>250</v>
      </c>
      <c r="I4103" t="s">
        <v>251</v>
      </c>
      <c r="J4103">
        <v>10026</v>
      </c>
      <c r="K4103" t="s">
        <v>18951</v>
      </c>
      <c r="L4103" t="s">
        <v>2502</v>
      </c>
      <c r="Q4103" t="s">
        <v>55</v>
      </c>
      <c r="R4103" t="s">
        <v>179</v>
      </c>
      <c r="U4103" t="s">
        <v>57</v>
      </c>
      <c r="W4103" t="s">
        <v>362</v>
      </c>
      <c r="X4103" t="s">
        <v>18950</v>
      </c>
      <c r="Y4103" t="s">
        <v>1033</v>
      </c>
      <c r="Z4103">
        <v>9</v>
      </c>
      <c r="AA4103" t="s">
        <v>1459</v>
      </c>
      <c r="AB4103">
        <v>1018210046</v>
      </c>
      <c r="AC4103" t="s">
        <v>183</v>
      </c>
      <c r="AD4103">
        <v>997419</v>
      </c>
      <c r="AE4103">
        <v>230490</v>
      </c>
      <c r="AF4103" t="s">
        <v>125</v>
      </c>
      <c r="AG4103" t="s">
        <v>63</v>
      </c>
      <c r="AH4103" t="s">
        <v>183</v>
      </c>
      <c r="AP4103">
        <v>40.799307983227997</v>
      </c>
      <c r="AQ4103">
        <v>-73.952435779156005</v>
      </c>
      <c r="AR4103" t="s">
        <v>18952</v>
      </c>
    </row>
    <row r="4104" spans="1:44" x14ac:dyDescent="0.25">
      <c r="A4104">
        <v>45289467</v>
      </c>
      <c r="B4104" t="s">
        <v>18953</v>
      </c>
      <c r="C4104" t="s">
        <v>18954</v>
      </c>
      <c r="D4104" t="s">
        <v>145</v>
      </c>
      <c r="E4104" t="s">
        <v>146</v>
      </c>
      <c r="F4104" t="s">
        <v>147</v>
      </c>
      <c r="G4104" t="s">
        <v>148</v>
      </c>
      <c r="J4104">
        <v>11368</v>
      </c>
      <c r="K4104" t="s">
        <v>18955</v>
      </c>
      <c r="L4104" t="s">
        <v>2915</v>
      </c>
      <c r="M4104" t="s">
        <v>2599</v>
      </c>
      <c r="N4104" t="s">
        <v>5973</v>
      </c>
      <c r="O4104" t="s">
        <v>2599</v>
      </c>
      <c r="P4104" t="s">
        <v>5973</v>
      </c>
      <c r="R4104" t="s">
        <v>902</v>
      </c>
      <c r="S4104" t="s">
        <v>2915</v>
      </c>
      <c r="U4104" t="s">
        <v>57</v>
      </c>
      <c r="W4104" t="s">
        <v>168</v>
      </c>
      <c r="X4104" t="s">
        <v>18956</v>
      </c>
      <c r="Y4104" t="s">
        <v>847</v>
      </c>
      <c r="Z4104">
        <v>21</v>
      </c>
      <c r="AA4104" t="s">
        <v>848</v>
      </c>
      <c r="AB4104">
        <v>4017510024</v>
      </c>
      <c r="AC4104" t="s">
        <v>85</v>
      </c>
      <c r="AD4104">
        <v>1023050</v>
      </c>
      <c r="AE4104">
        <v>214267</v>
      </c>
      <c r="AF4104" t="s">
        <v>125</v>
      </c>
      <c r="AG4104" t="s">
        <v>63</v>
      </c>
      <c r="AH4104" t="s">
        <v>85</v>
      </c>
      <c r="AP4104">
        <v>40.754704803860001</v>
      </c>
      <c r="AQ4104">
        <v>-73.859954686467603</v>
      </c>
      <c r="AR4104" t="s">
        <v>18957</v>
      </c>
    </row>
    <row r="4105" spans="1:44" x14ac:dyDescent="0.25">
      <c r="A4105">
        <v>45285515</v>
      </c>
      <c r="B4105" t="s">
        <v>18958</v>
      </c>
      <c r="C4105" t="s">
        <v>18958</v>
      </c>
      <c r="D4105" t="s">
        <v>46</v>
      </c>
      <c r="E4105" t="s">
        <v>47</v>
      </c>
      <c r="F4105" t="s">
        <v>284</v>
      </c>
      <c r="G4105" t="s">
        <v>5652</v>
      </c>
      <c r="I4105" t="s">
        <v>8322</v>
      </c>
      <c r="J4105">
        <v>11205</v>
      </c>
      <c r="K4105" t="s">
        <v>18959</v>
      </c>
      <c r="L4105" t="s">
        <v>3789</v>
      </c>
      <c r="M4105" t="s">
        <v>79</v>
      </c>
      <c r="N4105" t="s">
        <v>1580</v>
      </c>
      <c r="O4105" t="s">
        <v>79</v>
      </c>
      <c r="P4105" t="s">
        <v>1580</v>
      </c>
      <c r="Q4105" t="s">
        <v>55</v>
      </c>
      <c r="R4105" t="s">
        <v>56</v>
      </c>
      <c r="S4105" t="s">
        <v>3789</v>
      </c>
      <c r="U4105" t="s">
        <v>57</v>
      </c>
      <c r="W4105" t="s">
        <v>289</v>
      </c>
      <c r="X4105" t="s">
        <v>18958</v>
      </c>
      <c r="Y4105" t="s">
        <v>255</v>
      </c>
      <c r="Z4105">
        <v>35</v>
      </c>
      <c r="AA4105" t="s">
        <v>256</v>
      </c>
      <c r="AB4105">
        <v>3019030016</v>
      </c>
      <c r="AC4105" t="s">
        <v>56</v>
      </c>
      <c r="AD4105">
        <v>993195</v>
      </c>
      <c r="AE4105">
        <v>191676</v>
      </c>
      <c r="AF4105" t="s">
        <v>125</v>
      </c>
      <c r="AG4105" t="s">
        <v>63</v>
      </c>
      <c r="AH4105" t="s">
        <v>56</v>
      </c>
      <c r="AP4105">
        <v>40.692778594782403</v>
      </c>
      <c r="AQ4105">
        <v>-73.967743780000305</v>
      </c>
      <c r="AR4105" t="s">
        <v>18960</v>
      </c>
    </row>
    <row r="4106" spans="1:44" x14ac:dyDescent="0.25">
      <c r="A4106">
        <v>45285541</v>
      </c>
      <c r="B4106" t="s">
        <v>18961</v>
      </c>
      <c r="C4106" t="s">
        <v>18962</v>
      </c>
      <c r="D4106" t="s">
        <v>2342</v>
      </c>
      <c r="E4106" t="s">
        <v>2343</v>
      </c>
      <c r="F4106" t="s">
        <v>17434</v>
      </c>
      <c r="G4106" t="s">
        <v>17435</v>
      </c>
      <c r="H4106" t="s">
        <v>322</v>
      </c>
      <c r="I4106" t="s">
        <v>3388</v>
      </c>
      <c r="J4106">
        <v>10029</v>
      </c>
      <c r="K4106" t="s">
        <v>17932</v>
      </c>
      <c r="L4106" t="s">
        <v>1197</v>
      </c>
      <c r="M4106" t="s">
        <v>216</v>
      </c>
      <c r="N4106" t="s">
        <v>780</v>
      </c>
      <c r="O4106" t="s">
        <v>216</v>
      </c>
      <c r="P4106" t="s">
        <v>780</v>
      </c>
      <c r="R4106" t="s">
        <v>179</v>
      </c>
      <c r="S4106" t="s">
        <v>1197</v>
      </c>
      <c r="U4106" t="s">
        <v>57</v>
      </c>
      <c r="W4106" t="s">
        <v>13886</v>
      </c>
      <c r="X4106" t="s">
        <v>18963</v>
      </c>
      <c r="Y4106" t="s">
        <v>1199</v>
      </c>
      <c r="Z4106">
        <v>8</v>
      </c>
      <c r="AA4106" t="s">
        <v>1200</v>
      </c>
      <c r="AB4106">
        <v>1016820001</v>
      </c>
      <c r="AC4106" t="s">
        <v>183</v>
      </c>
      <c r="AD4106">
        <v>1000808</v>
      </c>
      <c r="AE4106">
        <v>228210</v>
      </c>
      <c r="AF4106" t="s">
        <v>170</v>
      </c>
      <c r="AG4106" t="s">
        <v>63</v>
      </c>
      <c r="AH4106" t="s">
        <v>183</v>
      </c>
      <c r="AP4106">
        <v>40.793044302755803</v>
      </c>
      <c r="AQ4106">
        <v>-73.940200904261005</v>
      </c>
      <c r="AR4106" t="s">
        <v>17933</v>
      </c>
    </row>
    <row r="4107" spans="1:44" x14ac:dyDescent="0.25">
      <c r="A4107">
        <v>45287788</v>
      </c>
      <c r="B4107" t="s">
        <v>18964</v>
      </c>
      <c r="C4107" t="s">
        <v>18965</v>
      </c>
      <c r="D4107" t="s">
        <v>145</v>
      </c>
      <c r="E4107" t="s">
        <v>146</v>
      </c>
      <c r="F4107" t="s">
        <v>147</v>
      </c>
      <c r="G4107" t="s">
        <v>1741</v>
      </c>
      <c r="I4107" t="s">
        <v>149</v>
      </c>
      <c r="J4107">
        <v>11235</v>
      </c>
      <c r="K4107" t="s">
        <v>18966</v>
      </c>
      <c r="L4107" t="s">
        <v>18967</v>
      </c>
      <c r="M4107" t="s">
        <v>305</v>
      </c>
      <c r="N4107" t="s">
        <v>17172</v>
      </c>
      <c r="O4107" t="s">
        <v>305</v>
      </c>
      <c r="P4107" t="s">
        <v>17172</v>
      </c>
      <c r="R4107" t="s">
        <v>56</v>
      </c>
      <c r="S4107" t="s">
        <v>18967</v>
      </c>
      <c r="U4107" t="s">
        <v>57</v>
      </c>
      <c r="W4107" t="s">
        <v>154</v>
      </c>
      <c r="X4107" t="s">
        <v>18968</v>
      </c>
      <c r="Y4107" t="s">
        <v>392</v>
      </c>
      <c r="Z4107">
        <v>48</v>
      </c>
      <c r="AA4107" t="s">
        <v>393</v>
      </c>
      <c r="AB4107">
        <v>3087070047</v>
      </c>
      <c r="AC4107" t="s">
        <v>56</v>
      </c>
      <c r="AD4107">
        <v>995674</v>
      </c>
      <c r="AE4107">
        <v>150554</v>
      </c>
      <c r="AF4107" t="s">
        <v>125</v>
      </c>
      <c r="AG4107" t="s">
        <v>63</v>
      </c>
      <c r="AH4107" t="s">
        <v>56</v>
      </c>
      <c r="AP4107">
        <v>40.579904639323097</v>
      </c>
      <c r="AQ4107">
        <v>-73.958873974694598</v>
      </c>
      <c r="AR4107" t="s">
        <v>18969</v>
      </c>
    </row>
    <row r="4108" spans="1:44" x14ac:dyDescent="0.25">
      <c r="A4108">
        <v>45288329</v>
      </c>
      <c r="B4108" t="s">
        <v>18970</v>
      </c>
      <c r="C4108" t="s">
        <v>18971</v>
      </c>
      <c r="D4108" t="s">
        <v>145</v>
      </c>
      <c r="E4108" t="s">
        <v>146</v>
      </c>
      <c r="F4108" t="s">
        <v>260</v>
      </c>
      <c r="G4108" t="s">
        <v>747</v>
      </c>
      <c r="I4108" t="s">
        <v>149</v>
      </c>
      <c r="J4108">
        <v>11104</v>
      </c>
      <c r="K4108" t="s">
        <v>18972</v>
      </c>
      <c r="L4108" t="s">
        <v>2215</v>
      </c>
      <c r="M4108" t="s">
        <v>609</v>
      </c>
      <c r="N4108" t="s">
        <v>2840</v>
      </c>
      <c r="O4108" t="s">
        <v>609</v>
      </c>
      <c r="P4108" t="s">
        <v>2840</v>
      </c>
      <c r="R4108" t="s">
        <v>2217</v>
      </c>
      <c r="S4108" t="s">
        <v>2215</v>
      </c>
      <c r="U4108" t="s">
        <v>57</v>
      </c>
      <c r="W4108" t="s">
        <v>347</v>
      </c>
      <c r="X4108" t="s">
        <v>18973</v>
      </c>
      <c r="Y4108" t="s">
        <v>1855</v>
      </c>
      <c r="Z4108">
        <v>26</v>
      </c>
      <c r="AA4108" t="s">
        <v>1856</v>
      </c>
      <c r="AB4108">
        <v>4002060101</v>
      </c>
      <c r="AC4108" t="s">
        <v>85</v>
      </c>
      <c r="AD4108">
        <v>1004739</v>
      </c>
      <c r="AE4108">
        <v>208695</v>
      </c>
      <c r="AF4108" t="s">
        <v>62</v>
      </c>
      <c r="AG4108" t="s">
        <v>63</v>
      </c>
      <c r="AH4108" t="s">
        <v>85</v>
      </c>
      <c r="AP4108">
        <v>40.739472459996101</v>
      </c>
      <c r="AQ4108">
        <v>-73.926063619778006</v>
      </c>
      <c r="AR4108" t="s">
        <v>18974</v>
      </c>
    </row>
    <row r="4109" spans="1:44" x14ac:dyDescent="0.25">
      <c r="A4109">
        <v>45288331</v>
      </c>
      <c r="B4109" t="s">
        <v>15257</v>
      </c>
      <c r="C4109" t="s">
        <v>18975</v>
      </c>
      <c r="D4109" t="s">
        <v>145</v>
      </c>
      <c r="E4109" t="s">
        <v>146</v>
      </c>
      <c r="F4109" t="s">
        <v>161</v>
      </c>
      <c r="G4109" t="s">
        <v>174</v>
      </c>
      <c r="I4109" t="s">
        <v>163</v>
      </c>
      <c r="J4109">
        <v>10025</v>
      </c>
      <c r="K4109" t="s">
        <v>18976</v>
      </c>
      <c r="L4109" t="s">
        <v>11986</v>
      </c>
      <c r="M4109" t="s">
        <v>4178</v>
      </c>
      <c r="N4109" t="s">
        <v>2842</v>
      </c>
      <c r="O4109" t="s">
        <v>4178</v>
      </c>
      <c r="P4109" t="s">
        <v>2842</v>
      </c>
      <c r="R4109" t="s">
        <v>179</v>
      </c>
      <c r="S4109" t="s">
        <v>11986</v>
      </c>
      <c r="U4109" t="s">
        <v>57</v>
      </c>
      <c r="W4109" t="s">
        <v>168</v>
      </c>
      <c r="X4109" t="s">
        <v>18977</v>
      </c>
      <c r="Y4109" t="s">
        <v>181</v>
      </c>
      <c r="Z4109">
        <v>7</v>
      </c>
      <c r="AA4109" t="s">
        <v>182</v>
      </c>
      <c r="AB4109">
        <v>1018420040</v>
      </c>
      <c r="AC4109" t="s">
        <v>183</v>
      </c>
      <c r="AD4109">
        <v>995329</v>
      </c>
      <c r="AE4109">
        <v>230339</v>
      </c>
      <c r="AF4109" t="s">
        <v>62</v>
      </c>
      <c r="AG4109" t="s">
        <v>63</v>
      </c>
      <c r="AH4109" t="s">
        <v>183</v>
      </c>
      <c r="AP4109">
        <v>40.7988963971098</v>
      </c>
      <c r="AQ4109">
        <v>-73.959984756855604</v>
      </c>
      <c r="AR4109" t="s">
        <v>18978</v>
      </c>
    </row>
    <row r="4110" spans="1:44" x14ac:dyDescent="0.25">
      <c r="A4110">
        <v>45286242</v>
      </c>
      <c r="B4110" t="s">
        <v>18979</v>
      </c>
      <c r="C4110" t="s">
        <v>18980</v>
      </c>
      <c r="D4110" t="s">
        <v>270</v>
      </c>
      <c r="E4110" t="s">
        <v>271</v>
      </c>
      <c r="F4110" t="s">
        <v>701</v>
      </c>
      <c r="G4110" t="s">
        <v>4928</v>
      </c>
      <c r="H4110" t="s">
        <v>703</v>
      </c>
      <c r="J4110">
        <v>10452</v>
      </c>
      <c r="O4110" t="s">
        <v>858</v>
      </c>
      <c r="P4110" t="s">
        <v>2114</v>
      </c>
      <c r="Q4110" t="s">
        <v>705</v>
      </c>
      <c r="R4110" t="s">
        <v>112</v>
      </c>
      <c r="T4110" t="s">
        <v>322</v>
      </c>
      <c r="U4110" t="s">
        <v>57</v>
      </c>
      <c r="W4110" t="s">
        <v>706</v>
      </c>
      <c r="X4110" t="s">
        <v>18980</v>
      </c>
      <c r="Y4110" t="s">
        <v>486</v>
      </c>
      <c r="Z4110">
        <v>16</v>
      </c>
      <c r="AA4110" t="s">
        <v>487</v>
      </c>
      <c r="AC4110" t="s">
        <v>112</v>
      </c>
      <c r="AD4110">
        <v>1005452</v>
      </c>
      <c r="AE4110">
        <v>243662</v>
      </c>
      <c r="AF4110" t="s">
        <v>281</v>
      </c>
      <c r="AG4110" t="s">
        <v>63</v>
      </c>
      <c r="AH4110" t="s">
        <v>112</v>
      </c>
      <c r="AP4110">
        <v>40.835445787407401</v>
      </c>
      <c r="AQ4110">
        <v>-73.923380328486402</v>
      </c>
      <c r="AR4110" t="s">
        <v>18981</v>
      </c>
    </row>
    <row r="4111" spans="1:44" x14ac:dyDescent="0.25">
      <c r="A4111">
        <v>45285544</v>
      </c>
      <c r="B4111" t="s">
        <v>18866</v>
      </c>
      <c r="C4111" t="s">
        <v>18982</v>
      </c>
      <c r="D4111" t="s">
        <v>145</v>
      </c>
      <c r="E4111" t="s">
        <v>146</v>
      </c>
      <c r="F4111" t="s">
        <v>147</v>
      </c>
      <c r="G4111" t="s">
        <v>148</v>
      </c>
      <c r="I4111" t="s">
        <v>149</v>
      </c>
      <c r="J4111">
        <v>11210</v>
      </c>
      <c r="K4111" t="s">
        <v>18983</v>
      </c>
      <c r="L4111" t="s">
        <v>2589</v>
      </c>
      <c r="M4111" t="s">
        <v>758</v>
      </c>
      <c r="N4111" t="s">
        <v>2403</v>
      </c>
      <c r="O4111" t="s">
        <v>758</v>
      </c>
      <c r="P4111" t="s">
        <v>2403</v>
      </c>
      <c r="R4111" t="s">
        <v>56</v>
      </c>
      <c r="S4111" t="s">
        <v>2589</v>
      </c>
      <c r="U4111" t="s">
        <v>57</v>
      </c>
      <c r="W4111" t="s">
        <v>168</v>
      </c>
      <c r="X4111" t="s">
        <v>18984</v>
      </c>
      <c r="Y4111" t="s">
        <v>805</v>
      </c>
      <c r="Z4111">
        <v>45</v>
      </c>
      <c r="AA4111" t="s">
        <v>2404</v>
      </c>
      <c r="AB4111">
        <v>3075950038</v>
      </c>
      <c r="AC4111" t="s">
        <v>56</v>
      </c>
      <c r="AD4111">
        <v>999184</v>
      </c>
      <c r="AE4111">
        <v>168313</v>
      </c>
      <c r="AF4111" t="s">
        <v>125</v>
      </c>
      <c r="AG4111" t="s">
        <v>63</v>
      </c>
      <c r="AH4111" t="s">
        <v>56</v>
      </c>
      <c r="AP4111">
        <v>40.628644246684701</v>
      </c>
      <c r="AQ4111">
        <v>-73.9461988264665</v>
      </c>
      <c r="AR4111" t="s">
        <v>18985</v>
      </c>
    </row>
    <row r="4112" spans="1:44" x14ac:dyDescent="0.25">
      <c r="A4112">
        <v>45287867</v>
      </c>
      <c r="B4112" t="s">
        <v>18986</v>
      </c>
      <c r="C4112" t="s">
        <v>18987</v>
      </c>
      <c r="D4112" t="s">
        <v>145</v>
      </c>
      <c r="E4112" t="s">
        <v>146</v>
      </c>
      <c r="F4112" t="s">
        <v>161</v>
      </c>
      <c r="G4112" t="s">
        <v>174</v>
      </c>
      <c r="I4112" t="s">
        <v>163</v>
      </c>
      <c r="J4112">
        <v>10034</v>
      </c>
      <c r="K4112" t="s">
        <v>1585</v>
      </c>
      <c r="L4112" t="s">
        <v>325</v>
      </c>
      <c r="R4112" t="s">
        <v>179</v>
      </c>
      <c r="S4112" t="s">
        <v>325</v>
      </c>
      <c r="U4112" t="s">
        <v>57</v>
      </c>
      <c r="W4112" t="s">
        <v>168</v>
      </c>
      <c r="X4112" t="s">
        <v>18988</v>
      </c>
      <c r="Y4112" t="s">
        <v>308</v>
      </c>
      <c r="Z4112">
        <v>10</v>
      </c>
      <c r="AA4112" t="s">
        <v>309</v>
      </c>
      <c r="AB4112">
        <v>1022160001</v>
      </c>
      <c r="AC4112" t="s">
        <v>183</v>
      </c>
      <c r="AD4112">
        <v>1005572</v>
      </c>
      <c r="AE4112">
        <v>253428</v>
      </c>
      <c r="AF4112" t="s">
        <v>170</v>
      </c>
      <c r="AG4112" t="s">
        <v>63</v>
      </c>
      <c r="AH4112" t="s">
        <v>183</v>
      </c>
      <c r="AP4112">
        <v>40.862250273735398</v>
      </c>
      <c r="AQ4112">
        <v>-73.922915616610396</v>
      </c>
      <c r="AR4112" t="s">
        <v>1587</v>
      </c>
    </row>
    <row r="4113" spans="1:44" x14ac:dyDescent="0.25">
      <c r="A4113">
        <v>45289518</v>
      </c>
      <c r="B4113" t="s">
        <v>18989</v>
      </c>
      <c r="C4113" t="s">
        <v>2190</v>
      </c>
      <c r="D4113" t="s">
        <v>821</v>
      </c>
      <c r="E4113" t="s">
        <v>822</v>
      </c>
      <c r="F4113" t="s">
        <v>2191</v>
      </c>
      <c r="G4113" t="s">
        <v>2191</v>
      </c>
      <c r="I4113" t="s">
        <v>572</v>
      </c>
      <c r="J4113">
        <v>10314</v>
      </c>
      <c r="K4113" t="s">
        <v>18990</v>
      </c>
      <c r="L4113" t="s">
        <v>18991</v>
      </c>
      <c r="M4113" t="s">
        <v>18992</v>
      </c>
      <c r="N4113" t="s">
        <v>18993</v>
      </c>
      <c r="Q4113" t="s">
        <v>55</v>
      </c>
      <c r="R4113" t="s">
        <v>879</v>
      </c>
      <c r="U4113" t="s">
        <v>57</v>
      </c>
      <c r="X4113" t="s">
        <v>2190</v>
      </c>
      <c r="Y4113" t="s">
        <v>1271</v>
      </c>
      <c r="Z4113">
        <v>51</v>
      </c>
      <c r="AA4113" t="s">
        <v>1272</v>
      </c>
      <c r="AB4113">
        <v>5023960158</v>
      </c>
      <c r="AC4113" t="s">
        <v>879</v>
      </c>
      <c r="AD4113">
        <v>940758</v>
      </c>
      <c r="AE4113">
        <v>153132</v>
      </c>
      <c r="AF4113" t="s">
        <v>125</v>
      </c>
      <c r="AG4113" t="s">
        <v>63</v>
      </c>
      <c r="AH4113" t="s">
        <v>879</v>
      </c>
      <c r="AP4113">
        <v>40.586881401632297</v>
      </c>
      <c r="AQ4113">
        <v>-74.156586208178396</v>
      </c>
      <c r="AR4113" t="s">
        <v>18994</v>
      </c>
    </row>
    <row r="4114" spans="1:44" x14ac:dyDescent="0.25">
      <c r="A4114">
        <v>45287268</v>
      </c>
      <c r="B4114" t="s">
        <v>18995</v>
      </c>
      <c r="C4114" t="s">
        <v>18996</v>
      </c>
      <c r="D4114" t="s">
        <v>246</v>
      </c>
      <c r="E4114" t="s">
        <v>247</v>
      </c>
      <c r="F4114" t="s">
        <v>248</v>
      </c>
      <c r="G4114" t="s">
        <v>249</v>
      </c>
      <c r="H4114" t="s">
        <v>250</v>
      </c>
      <c r="I4114" t="s">
        <v>251</v>
      </c>
      <c r="J4114">
        <v>10468</v>
      </c>
      <c r="K4114" t="s">
        <v>18997</v>
      </c>
      <c r="L4114" t="s">
        <v>3065</v>
      </c>
      <c r="Q4114" t="s">
        <v>55</v>
      </c>
      <c r="R4114" t="s">
        <v>112</v>
      </c>
      <c r="U4114" t="s">
        <v>57</v>
      </c>
      <c r="W4114" t="s">
        <v>538</v>
      </c>
      <c r="X4114" t="s">
        <v>18996</v>
      </c>
      <c r="Y4114" t="s">
        <v>363</v>
      </c>
      <c r="Z4114">
        <v>14</v>
      </c>
      <c r="AA4114" t="s">
        <v>364</v>
      </c>
      <c r="AB4114">
        <v>2032500001</v>
      </c>
      <c r="AC4114" t="s">
        <v>112</v>
      </c>
      <c r="AD4114">
        <v>1011342</v>
      </c>
      <c r="AE4114">
        <v>257270</v>
      </c>
      <c r="AF4114" t="s">
        <v>125</v>
      </c>
      <c r="AG4114" t="s">
        <v>63</v>
      </c>
      <c r="AH4114" t="s">
        <v>112</v>
      </c>
      <c r="AP4114">
        <v>40.872779565854898</v>
      </c>
      <c r="AQ4114">
        <v>-73.902040100515606</v>
      </c>
      <c r="AR4114" t="s">
        <v>18998</v>
      </c>
    </row>
    <row r="4115" spans="1:44" x14ac:dyDescent="0.25">
      <c r="A4115">
        <v>45296911</v>
      </c>
      <c r="B4115" t="s">
        <v>18999</v>
      </c>
      <c r="C4115" t="s">
        <v>7721</v>
      </c>
      <c r="D4115" t="s">
        <v>821</v>
      </c>
      <c r="E4115" t="s">
        <v>822</v>
      </c>
      <c r="F4115" t="s">
        <v>7722</v>
      </c>
      <c r="G4115" t="s">
        <v>8000</v>
      </c>
      <c r="I4115" t="s">
        <v>3388</v>
      </c>
      <c r="J4115">
        <v>11207</v>
      </c>
      <c r="K4115" t="s">
        <v>19000</v>
      </c>
      <c r="L4115" t="s">
        <v>11492</v>
      </c>
      <c r="M4115" t="s">
        <v>1334</v>
      </c>
      <c r="N4115" t="s">
        <v>1335</v>
      </c>
      <c r="Q4115" t="s">
        <v>55</v>
      </c>
      <c r="R4115" t="s">
        <v>56</v>
      </c>
      <c r="T4115" t="s">
        <v>7725</v>
      </c>
      <c r="U4115" t="s">
        <v>57</v>
      </c>
      <c r="W4115" t="s">
        <v>8004</v>
      </c>
      <c r="X4115" t="s">
        <v>7721</v>
      </c>
      <c r="Y4115" t="s">
        <v>241</v>
      </c>
      <c r="Z4115">
        <v>37</v>
      </c>
      <c r="AA4115" t="s">
        <v>242</v>
      </c>
      <c r="AC4115" t="s">
        <v>56</v>
      </c>
      <c r="AD4115">
        <v>1009113</v>
      </c>
      <c r="AE4115">
        <v>189181</v>
      </c>
      <c r="AF4115" t="s">
        <v>125</v>
      </c>
      <c r="AG4115" t="s">
        <v>63</v>
      </c>
      <c r="AH4115" t="s">
        <v>56</v>
      </c>
      <c r="AP4115">
        <v>40.685899993424897</v>
      </c>
      <c r="AQ4115">
        <v>-73.910351728289001</v>
      </c>
      <c r="AR4115" t="s">
        <v>19001</v>
      </c>
    </row>
    <row r="4116" spans="1:44" x14ac:dyDescent="0.25">
      <c r="A4116">
        <v>45285943</v>
      </c>
      <c r="B4116" t="s">
        <v>19002</v>
      </c>
      <c r="C4116" t="s">
        <v>19003</v>
      </c>
      <c r="D4116" t="s">
        <v>46</v>
      </c>
      <c r="E4116" t="s">
        <v>47</v>
      </c>
      <c r="F4116" t="s">
        <v>19004</v>
      </c>
      <c r="G4116" t="s">
        <v>19005</v>
      </c>
      <c r="H4116" t="s">
        <v>19006</v>
      </c>
      <c r="I4116" t="s">
        <v>19007</v>
      </c>
      <c r="J4116">
        <v>10128</v>
      </c>
      <c r="K4116" t="s">
        <v>19008</v>
      </c>
      <c r="L4116" t="s">
        <v>130</v>
      </c>
      <c r="M4116" t="s">
        <v>804</v>
      </c>
      <c r="N4116" t="s">
        <v>9368</v>
      </c>
      <c r="O4116" t="s">
        <v>804</v>
      </c>
      <c r="P4116" t="s">
        <v>9368</v>
      </c>
      <c r="R4116" t="s">
        <v>179</v>
      </c>
      <c r="S4116" t="s">
        <v>130</v>
      </c>
      <c r="U4116" t="s">
        <v>57</v>
      </c>
      <c r="W4116" t="s">
        <v>19009</v>
      </c>
      <c r="X4116" t="s">
        <v>19010</v>
      </c>
      <c r="Y4116" t="s">
        <v>1550</v>
      </c>
      <c r="Z4116">
        <v>5</v>
      </c>
      <c r="AA4116" t="s">
        <v>1551</v>
      </c>
      <c r="AB4116">
        <v>1015230034</v>
      </c>
      <c r="AC4116" t="s">
        <v>183</v>
      </c>
      <c r="AD4116">
        <v>998085</v>
      </c>
      <c r="AE4116">
        <v>225000</v>
      </c>
      <c r="AF4116" t="s">
        <v>62</v>
      </c>
      <c r="AG4116" t="s">
        <v>63</v>
      </c>
      <c r="AH4116" t="s">
        <v>183</v>
      </c>
      <c r="AP4116">
        <v>40.784238397598301</v>
      </c>
      <c r="AQ4116">
        <v>-73.9500416081259</v>
      </c>
      <c r="AR4116" t="s">
        <v>19011</v>
      </c>
    </row>
    <row r="4117" spans="1:44" x14ac:dyDescent="0.25">
      <c r="A4117">
        <v>45289068</v>
      </c>
      <c r="B4117" t="s">
        <v>19012</v>
      </c>
      <c r="C4117" t="s">
        <v>19013</v>
      </c>
      <c r="D4117" t="s">
        <v>1291</v>
      </c>
      <c r="E4117" t="s">
        <v>1292</v>
      </c>
      <c r="F4117" t="s">
        <v>3490</v>
      </c>
      <c r="G4117" t="s">
        <v>8346</v>
      </c>
      <c r="H4117" t="s">
        <v>8347</v>
      </c>
      <c r="J4117">
        <v>11233</v>
      </c>
      <c r="K4117" t="s">
        <v>19014</v>
      </c>
      <c r="L4117" t="s">
        <v>1320</v>
      </c>
      <c r="M4117" t="s">
        <v>19015</v>
      </c>
      <c r="N4117" t="s">
        <v>226</v>
      </c>
      <c r="Q4117" t="s">
        <v>55</v>
      </c>
      <c r="R4117" t="s">
        <v>56</v>
      </c>
      <c r="U4117" t="s">
        <v>57</v>
      </c>
      <c r="W4117" t="s">
        <v>1308</v>
      </c>
      <c r="X4117" t="s">
        <v>19013</v>
      </c>
      <c r="Y4117" t="s">
        <v>637</v>
      </c>
      <c r="Z4117">
        <v>37</v>
      </c>
      <c r="AA4117" t="s">
        <v>638</v>
      </c>
      <c r="AB4117">
        <v>3015400072</v>
      </c>
      <c r="AC4117" t="s">
        <v>56</v>
      </c>
      <c r="AD4117">
        <v>1010306</v>
      </c>
      <c r="AE4117">
        <v>186877</v>
      </c>
      <c r="AF4117" t="s">
        <v>170</v>
      </c>
      <c r="AG4117" t="s">
        <v>63</v>
      </c>
      <c r="AH4117" t="s">
        <v>56</v>
      </c>
      <c r="AP4117">
        <v>40.679572610140603</v>
      </c>
      <c r="AQ4117">
        <v>-73.906059052411607</v>
      </c>
      <c r="AR4117" t="s">
        <v>19016</v>
      </c>
    </row>
    <row r="4118" spans="1:44" x14ac:dyDescent="0.25">
      <c r="A4118">
        <v>45286876</v>
      </c>
      <c r="B4118" t="s">
        <v>19017</v>
      </c>
      <c r="C4118" t="s">
        <v>19018</v>
      </c>
      <c r="D4118" t="s">
        <v>145</v>
      </c>
      <c r="E4118" t="s">
        <v>146</v>
      </c>
      <c r="F4118" t="s">
        <v>147</v>
      </c>
      <c r="G4118" t="s">
        <v>148</v>
      </c>
      <c r="I4118" t="s">
        <v>149</v>
      </c>
      <c r="J4118">
        <v>11106</v>
      </c>
      <c r="K4118" t="s">
        <v>19019</v>
      </c>
      <c r="L4118" t="s">
        <v>14755</v>
      </c>
      <c r="M4118" t="s">
        <v>843</v>
      </c>
      <c r="N4118" t="s">
        <v>844</v>
      </c>
      <c r="O4118" t="s">
        <v>843</v>
      </c>
      <c r="P4118" t="s">
        <v>844</v>
      </c>
      <c r="R4118" t="s">
        <v>191</v>
      </c>
      <c r="S4118" t="s">
        <v>14755</v>
      </c>
      <c r="U4118" t="s">
        <v>57</v>
      </c>
      <c r="W4118" t="s">
        <v>347</v>
      </c>
      <c r="X4118" t="s">
        <v>19020</v>
      </c>
      <c r="Y4118" t="s">
        <v>193</v>
      </c>
      <c r="Z4118">
        <v>26</v>
      </c>
      <c r="AA4118" t="s">
        <v>194</v>
      </c>
      <c r="AB4118">
        <v>4003260050</v>
      </c>
      <c r="AC4118" t="s">
        <v>85</v>
      </c>
      <c r="AD4118">
        <v>1001546</v>
      </c>
      <c r="AE4118">
        <v>217387</v>
      </c>
      <c r="AF4118" t="s">
        <v>62</v>
      </c>
      <c r="AG4118" t="s">
        <v>63</v>
      </c>
      <c r="AH4118" t="s">
        <v>85</v>
      </c>
      <c r="AP4118">
        <v>40.763336616621302</v>
      </c>
      <c r="AQ4118">
        <v>-73.937563483645803</v>
      </c>
      <c r="AR4118" t="s">
        <v>19021</v>
      </c>
    </row>
    <row r="4119" spans="1:44" x14ac:dyDescent="0.25">
      <c r="A4119">
        <v>45289455</v>
      </c>
      <c r="B4119" t="s">
        <v>19022</v>
      </c>
      <c r="C4119" t="s">
        <v>19023</v>
      </c>
      <c r="D4119" t="s">
        <v>145</v>
      </c>
      <c r="E4119" t="s">
        <v>146</v>
      </c>
      <c r="F4119" t="s">
        <v>260</v>
      </c>
      <c r="G4119" t="s">
        <v>261</v>
      </c>
      <c r="J4119">
        <v>11374</v>
      </c>
      <c r="K4119" t="s">
        <v>19024</v>
      </c>
      <c r="L4119" t="s">
        <v>1078</v>
      </c>
      <c r="M4119" t="s">
        <v>19025</v>
      </c>
      <c r="N4119" t="s">
        <v>3556</v>
      </c>
      <c r="O4119" t="s">
        <v>19025</v>
      </c>
      <c r="P4119" t="s">
        <v>3556</v>
      </c>
      <c r="R4119" t="s">
        <v>3467</v>
      </c>
      <c r="S4119" t="s">
        <v>1078</v>
      </c>
      <c r="U4119" t="s">
        <v>57</v>
      </c>
      <c r="W4119" t="s">
        <v>168</v>
      </c>
      <c r="X4119" t="s">
        <v>19026</v>
      </c>
      <c r="Y4119" t="s">
        <v>1082</v>
      </c>
      <c r="Z4119">
        <v>29</v>
      </c>
      <c r="AA4119" t="s">
        <v>1083</v>
      </c>
      <c r="AB4119">
        <v>4031440001</v>
      </c>
      <c r="AC4119" t="s">
        <v>85</v>
      </c>
      <c r="AD4119">
        <v>1023211</v>
      </c>
      <c r="AE4119">
        <v>200921</v>
      </c>
      <c r="AF4119" t="s">
        <v>125</v>
      </c>
      <c r="AG4119" t="s">
        <v>63</v>
      </c>
      <c r="AH4119" t="s">
        <v>85</v>
      </c>
      <c r="AP4119">
        <v>40.718072670659197</v>
      </c>
      <c r="AQ4119">
        <v>-73.859450861975603</v>
      </c>
      <c r="AR4119" t="s">
        <v>19027</v>
      </c>
    </row>
    <row r="4120" spans="1:44" x14ac:dyDescent="0.25">
      <c r="A4120">
        <v>45286039</v>
      </c>
      <c r="B4120" t="s">
        <v>19028</v>
      </c>
      <c r="C4120" t="s">
        <v>19029</v>
      </c>
      <c r="D4120" t="s">
        <v>145</v>
      </c>
      <c r="E4120" t="s">
        <v>146</v>
      </c>
      <c r="F4120" t="s">
        <v>147</v>
      </c>
      <c r="G4120" t="s">
        <v>1741</v>
      </c>
      <c r="I4120" t="s">
        <v>149</v>
      </c>
      <c r="J4120">
        <v>11385</v>
      </c>
      <c r="K4120" t="s">
        <v>19030</v>
      </c>
      <c r="L4120" t="s">
        <v>19031</v>
      </c>
      <c r="M4120" t="s">
        <v>238</v>
      </c>
      <c r="N4120" t="s">
        <v>2194</v>
      </c>
      <c r="O4120" t="s">
        <v>238</v>
      </c>
      <c r="P4120" t="s">
        <v>2194</v>
      </c>
      <c r="R4120" t="s">
        <v>995</v>
      </c>
      <c r="S4120" t="s">
        <v>19031</v>
      </c>
      <c r="U4120" t="s">
        <v>57</v>
      </c>
      <c r="W4120" t="s">
        <v>347</v>
      </c>
      <c r="X4120" t="s">
        <v>19032</v>
      </c>
      <c r="Y4120" t="s">
        <v>83</v>
      </c>
      <c r="Z4120">
        <v>30</v>
      </c>
      <c r="AA4120" t="s">
        <v>84</v>
      </c>
      <c r="AB4120">
        <v>4036910018</v>
      </c>
      <c r="AC4120" t="s">
        <v>85</v>
      </c>
      <c r="AD4120">
        <v>1018455</v>
      </c>
      <c r="AE4120">
        <v>196261</v>
      </c>
      <c r="AF4120" t="s">
        <v>125</v>
      </c>
      <c r="AG4120" t="s">
        <v>63</v>
      </c>
      <c r="AH4120" t="s">
        <v>85</v>
      </c>
      <c r="AP4120">
        <v>40.705301758515098</v>
      </c>
      <c r="AQ4120">
        <v>-73.876631457266598</v>
      </c>
      <c r="AR4120" t="s">
        <v>19033</v>
      </c>
    </row>
    <row r="4121" spans="1:44" x14ac:dyDescent="0.25">
      <c r="A4121">
        <v>45286471</v>
      </c>
      <c r="B4121" t="s">
        <v>18901</v>
      </c>
      <c r="C4121" t="s">
        <v>19034</v>
      </c>
      <c r="D4121" t="s">
        <v>145</v>
      </c>
      <c r="E4121" t="s">
        <v>146</v>
      </c>
      <c r="F4121" t="s">
        <v>260</v>
      </c>
      <c r="G4121" t="s">
        <v>9514</v>
      </c>
      <c r="I4121" t="s">
        <v>149</v>
      </c>
      <c r="J4121">
        <v>11201</v>
      </c>
      <c r="K4121" t="s">
        <v>19035</v>
      </c>
      <c r="L4121" t="s">
        <v>19036</v>
      </c>
      <c r="M4121" t="s">
        <v>19037</v>
      </c>
      <c r="N4121" t="s">
        <v>1064</v>
      </c>
      <c r="O4121" t="s">
        <v>19037</v>
      </c>
      <c r="P4121" t="s">
        <v>1064</v>
      </c>
      <c r="R4121" t="s">
        <v>56</v>
      </c>
      <c r="S4121" t="s">
        <v>19036</v>
      </c>
      <c r="U4121" t="s">
        <v>57</v>
      </c>
      <c r="W4121" t="s">
        <v>168</v>
      </c>
      <c r="X4121" t="s">
        <v>19038</v>
      </c>
      <c r="Y4121" t="s">
        <v>255</v>
      </c>
      <c r="Z4121">
        <v>33</v>
      </c>
      <c r="AA4121" t="s">
        <v>401</v>
      </c>
      <c r="AB4121">
        <v>3002000005</v>
      </c>
      <c r="AC4121" t="s">
        <v>56</v>
      </c>
      <c r="AD4121">
        <v>985729</v>
      </c>
      <c r="AE4121">
        <v>195387</v>
      </c>
      <c r="AF4121" t="s">
        <v>62</v>
      </c>
      <c r="AG4121" t="s">
        <v>63</v>
      </c>
      <c r="AH4121" t="s">
        <v>56</v>
      </c>
      <c r="AP4121">
        <v>40.7029688222065</v>
      </c>
      <c r="AQ4121">
        <v>-73.994665819931996</v>
      </c>
      <c r="AR4121" t="s">
        <v>19039</v>
      </c>
    </row>
    <row r="4122" spans="1:44" x14ac:dyDescent="0.25">
      <c r="A4122">
        <v>45289212</v>
      </c>
      <c r="B4122" t="s">
        <v>19040</v>
      </c>
      <c r="C4122" t="s">
        <v>18996</v>
      </c>
      <c r="D4122" t="s">
        <v>246</v>
      </c>
      <c r="E4122" t="s">
        <v>247</v>
      </c>
      <c r="F4122" t="s">
        <v>248</v>
      </c>
      <c r="G4122" t="s">
        <v>249</v>
      </c>
      <c r="H4122" t="s">
        <v>250</v>
      </c>
      <c r="I4122" t="s">
        <v>251</v>
      </c>
      <c r="J4122">
        <v>10463</v>
      </c>
      <c r="K4122" t="s">
        <v>19041</v>
      </c>
      <c r="L4122" t="s">
        <v>19042</v>
      </c>
      <c r="Q4122" t="s">
        <v>55</v>
      </c>
      <c r="R4122" t="s">
        <v>112</v>
      </c>
      <c r="U4122" t="s">
        <v>57</v>
      </c>
      <c r="W4122" t="s">
        <v>254</v>
      </c>
      <c r="X4122" t="s">
        <v>18996</v>
      </c>
      <c r="Y4122" t="s">
        <v>363</v>
      </c>
      <c r="Z4122">
        <v>11</v>
      </c>
      <c r="AA4122" t="s">
        <v>364</v>
      </c>
      <c r="AB4122">
        <v>2057980086</v>
      </c>
      <c r="AC4122" t="s">
        <v>112</v>
      </c>
      <c r="AD4122">
        <v>1009298</v>
      </c>
      <c r="AE4122">
        <v>262717</v>
      </c>
      <c r="AF4122" t="s">
        <v>125</v>
      </c>
      <c r="AG4122" t="s">
        <v>63</v>
      </c>
      <c r="AH4122" t="s">
        <v>112</v>
      </c>
      <c r="AP4122">
        <v>40.887735917592103</v>
      </c>
      <c r="AQ4122">
        <v>-73.909410470787293</v>
      </c>
      <c r="AR4122" t="s">
        <v>19043</v>
      </c>
    </row>
    <row r="4123" spans="1:44" x14ac:dyDescent="0.25">
      <c r="A4123">
        <v>45289519</v>
      </c>
      <c r="B4123" t="s">
        <v>19044</v>
      </c>
      <c r="C4123" t="s">
        <v>4327</v>
      </c>
      <c r="D4123" t="s">
        <v>246</v>
      </c>
      <c r="E4123" t="s">
        <v>247</v>
      </c>
      <c r="F4123" t="s">
        <v>248</v>
      </c>
      <c r="G4123" t="s">
        <v>249</v>
      </c>
      <c r="H4123" t="s">
        <v>1446</v>
      </c>
      <c r="I4123" t="s">
        <v>251</v>
      </c>
      <c r="J4123">
        <v>10457</v>
      </c>
      <c r="K4123" t="s">
        <v>4328</v>
      </c>
      <c r="L4123" t="s">
        <v>4329</v>
      </c>
      <c r="Q4123" t="s">
        <v>55</v>
      </c>
      <c r="R4123" t="s">
        <v>112</v>
      </c>
      <c r="U4123" t="s">
        <v>57</v>
      </c>
      <c r="W4123" t="s">
        <v>371</v>
      </c>
      <c r="X4123" t="s">
        <v>4327</v>
      </c>
      <c r="Y4123" t="s">
        <v>382</v>
      </c>
      <c r="Z4123">
        <v>15</v>
      </c>
      <c r="AA4123" t="s">
        <v>383</v>
      </c>
      <c r="AB4123">
        <v>2030690088</v>
      </c>
      <c r="AC4123" t="s">
        <v>112</v>
      </c>
      <c r="AD4123">
        <v>1014411</v>
      </c>
      <c r="AE4123">
        <v>248272</v>
      </c>
      <c r="AF4123" t="s">
        <v>125</v>
      </c>
      <c r="AG4123" t="s">
        <v>63</v>
      </c>
      <c r="AH4123" t="s">
        <v>112</v>
      </c>
      <c r="AP4123">
        <v>40.848072829126799</v>
      </c>
      <c r="AQ4123">
        <v>-73.890983638640293</v>
      </c>
      <c r="AR4123" t="s">
        <v>4330</v>
      </c>
    </row>
    <row r="4124" spans="1:44" x14ac:dyDescent="0.25">
      <c r="A4124">
        <v>45285728</v>
      </c>
      <c r="B4124" t="s">
        <v>19045</v>
      </c>
      <c r="C4124" t="s">
        <v>15462</v>
      </c>
      <c r="D4124" t="s">
        <v>246</v>
      </c>
      <c r="E4124" t="s">
        <v>247</v>
      </c>
      <c r="F4124" t="s">
        <v>248</v>
      </c>
      <c r="G4124" t="s">
        <v>368</v>
      </c>
      <c r="H4124" t="s">
        <v>250</v>
      </c>
      <c r="I4124" t="s">
        <v>251</v>
      </c>
      <c r="J4124">
        <v>11203</v>
      </c>
      <c r="K4124" t="s">
        <v>19046</v>
      </c>
      <c r="L4124" t="s">
        <v>1990</v>
      </c>
      <c r="Q4124" t="s">
        <v>55</v>
      </c>
      <c r="R4124" t="s">
        <v>56</v>
      </c>
      <c r="U4124" t="s">
        <v>57</v>
      </c>
      <c r="W4124" t="s">
        <v>502</v>
      </c>
      <c r="X4124" t="s">
        <v>15462</v>
      </c>
      <c r="Y4124" t="s">
        <v>104</v>
      </c>
      <c r="Z4124">
        <v>45</v>
      </c>
      <c r="AA4124" t="s">
        <v>105</v>
      </c>
      <c r="AB4124">
        <v>3049050073</v>
      </c>
      <c r="AC4124" t="s">
        <v>56</v>
      </c>
      <c r="AD4124">
        <v>999390</v>
      </c>
      <c r="AE4124">
        <v>175593</v>
      </c>
      <c r="AF4124" t="s">
        <v>125</v>
      </c>
      <c r="AG4124" t="s">
        <v>63</v>
      </c>
      <c r="AH4124" t="s">
        <v>56</v>
      </c>
      <c r="AP4124">
        <v>40.648625937795501</v>
      </c>
      <c r="AQ4124">
        <v>-73.945440356477704</v>
      </c>
      <c r="AR4124" t="s">
        <v>19047</v>
      </c>
    </row>
    <row r="4125" spans="1:44" x14ac:dyDescent="0.25">
      <c r="A4125">
        <v>45285516</v>
      </c>
      <c r="B4125" t="s">
        <v>19048</v>
      </c>
      <c r="C4125" t="s">
        <v>19049</v>
      </c>
      <c r="D4125" t="s">
        <v>145</v>
      </c>
      <c r="E4125" t="s">
        <v>146</v>
      </c>
      <c r="F4125" t="s">
        <v>4789</v>
      </c>
      <c r="G4125" t="s">
        <v>4790</v>
      </c>
      <c r="J4125">
        <v>10301</v>
      </c>
      <c r="K4125" t="s">
        <v>344</v>
      </c>
      <c r="L4125" t="s">
        <v>344</v>
      </c>
      <c r="M4125" t="s">
        <v>344</v>
      </c>
      <c r="N4125" t="s">
        <v>18247</v>
      </c>
      <c r="O4125" t="s">
        <v>344</v>
      </c>
      <c r="P4125" t="s">
        <v>18247</v>
      </c>
      <c r="U4125" t="s">
        <v>57</v>
      </c>
      <c r="W4125" t="s">
        <v>229</v>
      </c>
      <c r="X4125" t="s">
        <v>19050</v>
      </c>
      <c r="Y4125" t="s">
        <v>2318</v>
      </c>
      <c r="Z4125">
        <v>49</v>
      </c>
      <c r="AA4125" t="s">
        <v>2319</v>
      </c>
      <c r="AC4125" t="s">
        <v>879</v>
      </c>
      <c r="AD4125">
        <v>956564</v>
      </c>
      <c r="AE4125">
        <v>163798</v>
      </c>
      <c r="AF4125" t="s">
        <v>125</v>
      </c>
      <c r="AG4125" t="s">
        <v>63</v>
      </c>
      <c r="AH4125" t="s">
        <v>879</v>
      </c>
      <c r="AP4125">
        <v>40.616220846944699</v>
      </c>
      <c r="AQ4125">
        <v>-74.099722934018402</v>
      </c>
      <c r="AR4125" t="s">
        <v>19051</v>
      </c>
    </row>
    <row r="4126" spans="1:44" x14ac:dyDescent="0.25">
      <c r="A4126">
        <v>45286504</v>
      </c>
      <c r="B4126" t="s">
        <v>19052</v>
      </c>
      <c r="C4126" t="s">
        <v>19053</v>
      </c>
      <c r="D4126" t="s">
        <v>145</v>
      </c>
      <c r="E4126" t="s">
        <v>146</v>
      </c>
      <c r="F4126" t="s">
        <v>161</v>
      </c>
      <c r="G4126" t="s">
        <v>174</v>
      </c>
      <c r="I4126" t="s">
        <v>163</v>
      </c>
      <c r="J4126">
        <v>11226</v>
      </c>
      <c r="K4126" t="s">
        <v>19054</v>
      </c>
      <c r="L4126" t="s">
        <v>1698</v>
      </c>
      <c r="M4126" t="s">
        <v>2805</v>
      </c>
      <c r="N4126" t="s">
        <v>6011</v>
      </c>
      <c r="O4126" t="s">
        <v>2805</v>
      </c>
      <c r="P4126" t="s">
        <v>6011</v>
      </c>
      <c r="R4126" t="s">
        <v>56</v>
      </c>
      <c r="S4126" t="s">
        <v>1698</v>
      </c>
      <c r="U4126" t="s">
        <v>57</v>
      </c>
      <c r="W4126" t="s">
        <v>168</v>
      </c>
      <c r="X4126" t="s">
        <v>19055</v>
      </c>
      <c r="Y4126" t="s">
        <v>156</v>
      </c>
      <c r="Z4126">
        <v>40</v>
      </c>
      <c r="AA4126" t="s">
        <v>157</v>
      </c>
      <c r="AB4126">
        <v>3050800013</v>
      </c>
      <c r="AC4126" t="s">
        <v>56</v>
      </c>
      <c r="AD4126">
        <v>994973</v>
      </c>
      <c r="AE4126">
        <v>176758</v>
      </c>
      <c r="AF4126" t="s">
        <v>170</v>
      </c>
      <c r="AG4126" t="s">
        <v>63</v>
      </c>
      <c r="AH4126" t="s">
        <v>56</v>
      </c>
      <c r="AP4126">
        <v>40.651830059172902</v>
      </c>
      <c r="AQ4126">
        <v>-73.961355935537696</v>
      </c>
      <c r="AR4126" t="s">
        <v>19056</v>
      </c>
    </row>
    <row r="4127" spans="1:44" x14ac:dyDescent="0.25">
      <c r="A4127">
        <v>45288000</v>
      </c>
      <c r="B4127" t="s">
        <v>19057</v>
      </c>
      <c r="C4127" t="s">
        <v>8963</v>
      </c>
      <c r="D4127" t="s">
        <v>821</v>
      </c>
      <c r="E4127" t="s">
        <v>822</v>
      </c>
      <c r="F4127" t="s">
        <v>8922</v>
      </c>
      <c r="G4127" t="s">
        <v>8922</v>
      </c>
      <c r="J4127">
        <v>11209</v>
      </c>
      <c r="K4127" t="s">
        <v>19058</v>
      </c>
      <c r="L4127" t="s">
        <v>1125</v>
      </c>
      <c r="Q4127" t="s">
        <v>55</v>
      </c>
      <c r="R4127" t="s">
        <v>56</v>
      </c>
      <c r="T4127" t="s">
        <v>322</v>
      </c>
      <c r="U4127" t="s">
        <v>57</v>
      </c>
      <c r="X4127" t="s">
        <v>8965</v>
      </c>
      <c r="Y4127" t="s">
        <v>459</v>
      </c>
      <c r="Z4127">
        <v>47</v>
      </c>
      <c r="AA4127" t="s">
        <v>460</v>
      </c>
      <c r="AB4127">
        <v>3059060001</v>
      </c>
      <c r="AC4127" t="s">
        <v>56</v>
      </c>
      <c r="AD4127">
        <v>975391</v>
      </c>
      <c r="AE4127">
        <v>170512</v>
      </c>
      <c r="AF4127" t="s">
        <v>281</v>
      </c>
      <c r="AG4127" t="s">
        <v>63</v>
      </c>
      <c r="AH4127" t="s">
        <v>56</v>
      </c>
      <c r="AP4127">
        <v>40.634688194371499</v>
      </c>
      <c r="AQ4127">
        <v>-74.031918290076604</v>
      </c>
      <c r="AR4127" t="s">
        <v>19059</v>
      </c>
    </row>
    <row r="4128" spans="1:44" x14ac:dyDescent="0.25">
      <c r="A4128">
        <v>45287909</v>
      </c>
      <c r="B4128" t="s">
        <v>19060</v>
      </c>
      <c r="C4128" t="s">
        <v>19061</v>
      </c>
      <c r="D4128" t="s">
        <v>145</v>
      </c>
      <c r="E4128" t="s">
        <v>146</v>
      </c>
      <c r="F4128" t="s">
        <v>161</v>
      </c>
      <c r="G4128" t="s">
        <v>162</v>
      </c>
      <c r="I4128" t="s">
        <v>163</v>
      </c>
      <c r="J4128">
        <v>10459</v>
      </c>
      <c r="K4128" t="s">
        <v>19062</v>
      </c>
      <c r="L4128" t="s">
        <v>19063</v>
      </c>
      <c r="M4128" t="s">
        <v>19064</v>
      </c>
      <c r="N4128" t="s">
        <v>12043</v>
      </c>
      <c r="O4128" t="s">
        <v>19064</v>
      </c>
      <c r="P4128" t="s">
        <v>12043</v>
      </c>
      <c r="R4128" t="s">
        <v>112</v>
      </c>
      <c r="S4128" t="s">
        <v>19063</v>
      </c>
      <c r="U4128" t="s">
        <v>57</v>
      </c>
      <c r="W4128" t="s">
        <v>457</v>
      </c>
      <c r="X4128" t="s">
        <v>19065</v>
      </c>
      <c r="Y4128" t="s">
        <v>1628</v>
      </c>
      <c r="Z4128">
        <v>17</v>
      </c>
      <c r="AA4128" t="s">
        <v>1629</v>
      </c>
      <c r="AB4128">
        <v>2026970001</v>
      </c>
      <c r="AC4128" t="s">
        <v>112</v>
      </c>
      <c r="AD4128">
        <v>1012586</v>
      </c>
      <c r="AE4128">
        <v>237958</v>
      </c>
      <c r="AF4128" t="s">
        <v>62</v>
      </c>
      <c r="AG4128" t="s">
        <v>63</v>
      </c>
      <c r="AH4128" t="s">
        <v>112</v>
      </c>
      <c r="AP4128">
        <v>40.819769937682302</v>
      </c>
      <c r="AQ4128">
        <v>-73.897623629722702</v>
      </c>
      <c r="AR4128" t="s">
        <v>19066</v>
      </c>
    </row>
    <row r="4129" spans="1:44" x14ac:dyDescent="0.25">
      <c r="A4129">
        <v>45288789</v>
      </c>
      <c r="B4129" t="s">
        <v>18988</v>
      </c>
      <c r="C4129" t="s">
        <v>19067</v>
      </c>
      <c r="D4129" t="s">
        <v>209</v>
      </c>
      <c r="E4129" t="s">
        <v>210</v>
      </c>
      <c r="F4129" t="s">
        <v>211</v>
      </c>
      <c r="G4129" t="s">
        <v>212</v>
      </c>
      <c r="H4129" t="s">
        <v>213</v>
      </c>
      <c r="I4129" t="s">
        <v>214</v>
      </c>
      <c r="J4129">
        <v>10016</v>
      </c>
      <c r="K4129" t="s">
        <v>11767</v>
      </c>
      <c r="L4129" t="s">
        <v>151</v>
      </c>
      <c r="M4129" t="s">
        <v>130</v>
      </c>
      <c r="N4129" t="s">
        <v>216</v>
      </c>
      <c r="O4129" t="s">
        <v>130</v>
      </c>
      <c r="P4129" t="s">
        <v>216</v>
      </c>
      <c r="R4129" t="s">
        <v>179</v>
      </c>
      <c r="S4129" t="s">
        <v>151</v>
      </c>
      <c r="U4129" t="s">
        <v>57</v>
      </c>
      <c r="Y4129" t="s">
        <v>218</v>
      </c>
      <c r="Z4129">
        <v>2</v>
      </c>
      <c r="AA4129" t="s">
        <v>219</v>
      </c>
      <c r="AB4129">
        <v>1009090014</v>
      </c>
      <c r="AC4129" t="s">
        <v>183</v>
      </c>
      <c r="AD4129">
        <v>989836</v>
      </c>
      <c r="AE4129">
        <v>209445</v>
      </c>
      <c r="AF4129" t="s">
        <v>62</v>
      </c>
      <c r="AG4129" t="s">
        <v>63</v>
      </c>
      <c r="AH4129" t="s">
        <v>183</v>
      </c>
      <c r="AP4129">
        <v>40.741552992870702</v>
      </c>
      <c r="AQ4129">
        <v>-73.979841794543404</v>
      </c>
      <c r="AR4129" t="s">
        <v>11768</v>
      </c>
    </row>
    <row r="4130" spans="1:44" x14ac:dyDescent="0.25">
      <c r="A4130">
        <v>45285556</v>
      </c>
      <c r="B4130" t="s">
        <v>19068</v>
      </c>
      <c r="C4130" t="s">
        <v>5094</v>
      </c>
      <c r="D4130" t="s">
        <v>821</v>
      </c>
      <c r="E4130" t="s">
        <v>822</v>
      </c>
      <c r="F4130" t="s">
        <v>2191</v>
      </c>
      <c r="G4130" t="s">
        <v>2191</v>
      </c>
      <c r="I4130" t="s">
        <v>572</v>
      </c>
      <c r="J4130">
        <v>11237</v>
      </c>
      <c r="K4130" t="s">
        <v>19069</v>
      </c>
      <c r="L4130" t="s">
        <v>2894</v>
      </c>
      <c r="M4130" t="s">
        <v>450</v>
      </c>
      <c r="N4130" t="s">
        <v>19070</v>
      </c>
      <c r="Q4130" t="s">
        <v>55</v>
      </c>
      <c r="R4130" t="s">
        <v>56</v>
      </c>
      <c r="U4130" t="s">
        <v>57</v>
      </c>
      <c r="X4130" t="s">
        <v>5094</v>
      </c>
      <c r="Y4130" t="s">
        <v>241</v>
      </c>
      <c r="Z4130">
        <v>37</v>
      </c>
      <c r="AA4130" t="s">
        <v>242</v>
      </c>
      <c r="AB4130">
        <v>3033530005</v>
      </c>
      <c r="AC4130" t="s">
        <v>56</v>
      </c>
      <c r="AD4130">
        <v>1008576</v>
      </c>
      <c r="AE4130">
        <v>193684</v>
      </c>
      <c r="AF4130" t="s">
        <v>125</v>
      </c>
      <c r="AG4130" t="s">
        <v>63</v>
      </c>
      <c r="AH4130" t="s">
        <v>56</v>
      </c>
      <c r="AP4130">
        <v>40.698261174582903</v>
      </c>
      <c r="AQ4130">
        <v>-73.912271721829995</v>
      </c>
      <c r="AR4130" t="s">
        <v>19071</v>
      </c>
    </row>
    <row r="4131" spans="1:44" x14ac:dyDescent="0.25">
      <c r="A4131">
        <v>45287767</v>
      </c>
      <c r="B4131" t="s">
        <v>19068</v>
      </c>
      <c r="C4131" t="s">
        <v>4219</v>
      </c>
      <c r="D4131" t="s">
        <v>1291</v>
      </c>
      <c r="E4131" t="s">
        <v>1292</v>
      </c>
      <c r="F4131" t="s">
        <v>1293</v>
      </c>
      <c r="G4131" t="s">
        <v>4220</v>
      </c>
      <c r="H4131" t="s">
        <v>4221</v>
      </c>
      <c r="J4131">
        <v>11209</v>
      </c>
      <c r="K4131" t="s">
        <v>19072</v>
      </c>
      <c r="L4131" t="s">
        <v>5150</v>
      </c>
      <c r="M4131" t="s">
        <v>19073</v>
      </c>
      <c r="N4131" t="s">
        <v>19074</v>
      </c>
      <c r="Q4131" t="s">
        <v>55</v>
      </c>
      <c r="R4131" t="s">
        <v>56</v>
      </c>
      <c r="T4131" t="s">
        <v>322</v>
      </c>
      <c r="U4131" t="s">
        <v>57</v>
      </c>
      <c r="W4131" t="s">
        <v>4224</v>
      </c>
      <c r="X4131" t="s">
        <v>4219</v>
      </c>
      <c r="Y4131" t="s">
        <v>459</v>
      </c>
      <c r="Z4131">
        <v>43</v>
      </c>
      <c r="AA4131" t="s">
        <v>460</v>
      </c>
      <c r="AB4131">
        <v>3060470031</v>
      </c>
      <c r="AC4131" t="s">
        <v>56</v>
      </c>
      <c r="AD4131">
        <v>974775</v>
      </c>
      <c r="AE4131">
        <v>166318</v>
      </c>
      <c r="AF4131" t="s">
        <v>125</v>
      </c>
      <c r="AG4131" t="s">
        <v>63</v>
      </c>
      <c r="AH4131" t="s">
        <v>56</v>
      </c>
      <c r="AP4131">
        <v>40.623175911650499</v>
      </c>
      <c r="AQ4131">
        <v>-74.034131802306803</v>
      </c>
      <c r="AR4131" t="s">
        <v>19075</v>
      </c>
    </row>
    <row r="4132" spans="1:44" x14ac:dyDescent="0.25">
      <c r="A4132">
        <v>45285872</v>
      </c>
      <c r="B4132" t="s">
        <v>19076</v>
      </c>
      <c r="C4132" t="s">
        <v>19077</v>
      </c>
      <c r="D4132" t="s">
        <v>626</v>
      </c>
      <c r="E4132" t="s">
        <v>627</v>
      </c>
      <c r="F4132" t="s">
        <v>3729</v>
      </c>
      <c r="G4132" t="s">
        <v>19078</v>
      </c>
      <c r="H4132" t="s">
        <v>4966</v>
      </c>
      <c r="J4132">
        <v>11104</v>
      </c>
      <c r="K4132" t="s">
        <v>18972</v>
      </c>
      <c r="L4132" t="s">
        <v>2215</v>
      </c>
      <c r="M4132" t="s">
        <v>609</v>
      </c>
      <c r="N4132" t="s">
        <v>2840</v>
      </c>
      <c r="O4132" t="s">
        <v>609</v>
      </c>
      <c r="P4132" t="s">
        <v>2840</v>
      </c>
      <c r="R4132" t="s">
        <v>2217</v>
      </c>
      <c r="S4132" t="s">
        <v>2215</v>
      </c>
      <c r="U4132" t="s">
        <v>57</v>
      </c>
      <c r="W4132" t="s">
        <v>19079</v>
      </c>
      <c r="X4132" t="s">
        <v>19080</v>
      </c>
      <c r="Y4132" t="s">
        <v>1855</v>
      </c>
      <c r="Z4132">
        <v>26</v>
      </c>
      <c r="AA4132" t="s">
        <v>1856</v>
      </c>
      <c r="AB4132">
        <v>4002060101</v>
      </c>
      <c r="AC4132" t="s">
        <v>85</v>
      </c>
      <c r="AD4132">
        <v>1004739</v>
      </c>
      <c r="AE4132">
        <v>208695</v>
      </c>
      <c r="AF4132" t="s">
        <v>62</v>
      </c>
      <c r="AG4132" t="s">
        <v>63</v>
      </c>
      <c r="AH4132" t="s">
        <v>85</v>
      </c>
      <c r="AI4132" t="s">
        <v>19081</v>
      </c>
      <c r="AK4132" t="s">
        <v>19082</v>
      </c>
      <c r="AP4132">
        <v>40.739472459996101</v>
      </c>
      <c r="AQ4132">
        <v>-73.926063619778006</v>
      </c>
      <c r="AR4132" t="s">
        <v>18974</v>
      </c>
    </row>
    <row r="4133" spans="1:44" x14ac:dyDescent="0.25">
      <c r="A4133">
        <v>45288655</v>
      </c>
      <c r="B4133" t="s">
        <v>19083</v>
      </c>
      <c r="C4133" t="s">
        <v>19084</v>
      </c>
      <c r="D4133" t="s">
        <v>145</v>
      </c>
      <c r="E4133" t="s">
        <v>146</v>
      </c>
      <c r="F4133" t="s">
        <v>2587</v>
      </c>
      <c r="G4133" t="s">
        <v>5754</v>
      </c>
      <c r="I4133" t="s">
        <v>163</v>
      </c>
      <c r="J4133">
        <v>10455</v>
      </c>
      <c r="K4133" t="s">
        <v>10487</v>
      </c>
      <c r="L4133" t="s">
        <v>7661</v>
      </c>
      <c r="M4133" t="s">
        <v>4398</v>
      </c>
      <c r="N4133" t="s">
        <v>109</v>
      </c>
      <c r="O4133" t="s">
        <v>4398</v>
      </c>
      <c r="P4133" t="s">
        <v>109</v>
      </c>
      <c r="R4133" t="s">
        <v>112</v>
      </c>
      <c r="S4133" t="s">
        <v>7661</v>
      </c>
      <c r="U4133" t="s">
        <v>57</v>
      </c>
      <c r="W4133" t="s">
        <v>229</v>
      </c>
      <c r="X4133" t="s">
        <v>19085</v>
      </c>
      <c r="Y4133" t="s">
        <v>113</v>
      </c>
      <c r="Z4133">
        <v>8</v>
      </c>
      <c r="AA4133" t="s">
        <v>114</v>
      </c>
      <c r="AB4133">
        <v>2025570083</v>
      </c>
      <c r="AC4133" t="s">
        <v>112</v>
      </c>
      <c r="AD4133">
        <v>1009362</v>
      </c>
      <c r="AE4133">
        <v>235373</v>
      </c>
      <c r="AF4133" t="s">
        <v>125</v>
      </c>
      <c r="AG4133" t="s">
        <v>63</v>
      </c>
      <c r="AH4133" t="s">
        <v>112</v>
      </c>
      <c r="AP4133">
        <v>40.812684594497902</v>
      </c>
      <c r="AQ4133">
        <v>-73.909281423321602</v>
      </c>
      <c r="AR4133" t="s">
        <v>10489</v>
      </c>
    </row>
    <row r="4134" spans="1:44" x14ac:dyDescent="0.25">
      <c r="A4134">
        <v>45286775</v>
      </c>
      <c r="B4134" t="s">
        <v>19086</v>
      </c>
      <c r="C4134" t="s">
        <v>19087</v>
      </c>
      <c r="D4134" t="s">
        <v>46</v>
      </c>
      <c r="E4134" t="s">
        <v>47</v>
      </c>
      <c r="F4134" t="s">
        <v>3961</v>
      </c>
      <c r="G4134" t="s">
        <v>19088</v>
      </c>
      <c r="H4134" t="s">
        <v>19089</v>
      </c>
      <c r="I4134" t="s">
        <v>50</v>
      </c>
      <c r="J4134">
        <v>10119</v>
      </c>
      <c r="K4134" t="s">
        <v>19090</v>
      </c>
      <c r="L4134" t="s">
        <v>2058</v>
      </c>
      <c r="M4134" t="s">
        <v>6882</v>
      </c>
      <c r="N4134" t="s">
        <v>19091</v>
      </c>
      <c r="O4134" t="s">
        <v>6882</v>
      </c>
      <c r="P4134" t="s">
        <v>19091</v>
      </c>
      <c r="Q4134" t="s">
        <v>55</v>
      </c>
      <c r="R4134" t="s">
        <v>179</v>
      </c>
      <c r="S4134" t="s">
        <v>2058</v>
      </c>
      <c r="U4134" t="s">
        <v>57</v>
      </c>
      <c r="W4134" t="s">
        <v>3968</v>
      </c>
      <c r="X4134" t="s">
        <v>17089</v>
      </c>
      <c r="Y4134" t="s">
        <v>523</v>
      </c>
      <c r="Z4134">
        <v>4</v>
      </c>
      <c r="AA4134" t="s">
        <v>4105</v>
      </c>
      <c r="AB4134">
        <v>1012670001</v>
      </c>
      <c r="AC4134" t="s">
        <v>183</v>
      </c>
      <c r="AD4134">
        <v>989869</v>
      </c>
      <c r="AE4134">
        <v>216478</v>
      </c>
      <c r="AF4134" t="s">
        <v>62</v>
      </c>
      <c r="AG4134" t="s">
        <v>63</v>
      </c>
      <c r="AH4134" t="s">
        <v>183</v>
      </c>
      <c r="AP4134">
        <v>40.760856778447398</v>
      </c>
      <c r="AQ4134">
        <v>-73.979716830657793</v>
      </c>
      <c r="AR4134" t="s">
        <v>19092</v>
      </c>
    </row>
    <row r="4135" spans="1:44" x14ac:dyDescent="0.25">
      <c r="A4135">
        <v>45285354</v>
      </c>
      <c r="B4135" t="s">
        <v>19093</v>
      </c>
      <c r="C4135" t="s">
        <v>19094</v>
      </c>
      <c r="D4135" t="s">
        <v>46</v>
      </c>
      <c r="E4135" t="s">
        <v>47</v>
      </c>
      <c r="F4135" t="s">
        <v>19095</v>
      </c>
      <c r="G4135" t="s">
        <v>19096</v>
      </c>
      <c r="I4135" t="s">
        <v>286</v>
      </c>
      <c r="J4135">
        <v>10021</v>
      </c>
      <c r="K4135" t="s">
        <v>19097</v>
      </c>
      <c r="L4135" t="s">
        <v>10965</v>
      </c>
      <c r="M4135" t="s">
        <v>2106</v>
      </c>
      <c r="N4135" t="s">
        <v>609</v>
      </c>
      <c r="O4135" t="s">
        <v>2106</v>
      </c>
      <c r="P4135" t="s">
        <v>609</v>
      </c>
      <c r="Q4135" t="s">
        <v>55</v>
      </c>
      <c r="R4135" t="s">
        <v>179</v>
      </c>
      <c r="S4135" t="s">
        <v>10965</v>
      </c>
      <c r="U4135" t="s">
        <v>57</v>
      </c>
      <c r="W4135" t="s">
        <v>19098</v>
      </c>
      <c r="X4135" t="s">
        <v>19094</v>
      </c>
      <c r="Y4135" t="s">
        <v>1550</v>
      </c>
      <c r="Z4135">
        <v>5</v>
      </c>
      <c r="AA4135" t="s">
        <v>1551</v>
      </c>
      <c r="AB4135">
        <v>1014877502</v>
      </c>
      <c r="AC4135" t="s">
        <v>183</v>
      </c>
      <c r="AD4135">
        <v>997820</v>
      </c>
      <c r="AE4135">
        <v>219476</v>
      </c>
      <c r="AF4135" t="s">
        <v>62</v>
      </c>
      <c r="AG4135" t="s">
        <v>63</v>
      </c>
      <c r="AH4135" t="s">
        <v>183</v>
      </c>
      <c r="AP4135">
        <v>40.769076884313002</v>
      </c>
      <c r="AQ4135">
        <v>-73.951009682739993</v>
      </c>
      <c r="AR4135" t="s">
        <v>19099</v>
      </c>
    </row>
    <row r="4136" spans="1:44" x14ac:dyDescent="0.25">
      <c r="A4136">
        <v>45289164</v>
      </c>
      <c r="B4136" t="s">
        <v>19100</v>
      </c>
      <c r="C4136" t="s">
        <v>5094</v>
      </c>
      <c r="D4136" t="s">
        <v>821</v>
      </c>
      <c r="E4136" t="s">
        <v>822</v>
      </c>
      <c r="F4136" t="s">
        <v>2191</v>
      </c>
      <c r="G4136" t="s">
        <v>2191</v>
      </c>
      <c r="I4136" t="s">
        <v>572</v>
      </c>
      <c r="J4136">
        <v>11234</v>
      </c>
      <c r="K4136" t="s">
        <v>19101</v>
      </c>
      <c r="L4136" t="s">
        <v>7904</v>
      </c>
      <c r="M4136" t="s">
        <v>19102</v>
      </c>
      <c r="N4136" t="s">
        <v>13319</v>
      </c>
      <c r="Q4136" t="s">
        <v>55</v>
      </c>
      <c r="R4136" t="s">
        <v>56</v>
      </c>
      <c r="U4136" t="s">
        <v>57</v>
      </c>
      <c r="X4136" t="s">
        <v>5094</v>
      </c>
      <c r="Y4136" t="s">
        <v>805</v>
      </c>
      <c r="Z4136">
        <v>46</v>
      </c>
      <c r="AA4136" t="s">
        <v>2404</v>
      </c>
      <c r="AB4136">
        <v>3078570069</v>
      </c>
      <c r="AC4136" t="s">
        <v>56</v>
      </c>
      <c r="AD4136">
        <v>1007117</v>
      </c>
      <c r="AE4136">
        <v>166217</v>
      </c>
      <c r="AF4136" t="s">
        <v>125</v>
      </c>
      <c r="AG4136" t="s">
        <v>63</v>
      </c>
      <c r="AH4136" t="s">
        <v>56</v>
      </c>
      <c r="AP4136">
        <v>40.622874243387102</v>
      </c>
      <c r="AQ4136">
        <v>-73.917626544479603</v>
      </c>
      <c r="AR4136" t="s">
        <v>19103</v>
      </c>
    </row>
    <row r="4137" spans="1:44" x14ac:dyDescent="0.25">
      <c r="A4137">
        <v>45288631</v>
      </c>
      <c r="B4137" t="s">
        <v>19100</v>
      </c>
      <c r="C4137" t="s">
        <v>19104</v>
      </c>
      <c r="D4137" t="s">
        <v>1291</v>
      </c>
      <c r="E4137" t="s">
        <v>1292</v>
      </c>
      <c r="F4137" t="s">
        <v>3490</v>
      </c>
      <c r="G4137" t="s">
        <v>18880</v>
      </c>
      <c r="H4137" t="s">
        <v>18881</v>
      </c>
      <c r="J4137">
        <v>11418</v>
      </c>
      <c r="O4137" t="s">
        <v>4348</v>
      </c>
      <c r="P4137" t="s">
        <v>543</v>
      </c>
      <c r="Q4137" t="s">
        <v>705</v>
      </c>
      <c r="R4137" t="s">
        <v>2954</v>
      </c>
      <c r="U4137" t="s">
        <v>57</v>
      </c>
      <c r="W4137" t="s">
        <v>14213</v>
      </c>
      <c r="X4137" t="s">
        <v>19104</v>
      </c>
      <c r="Y4137" t="s">
        <v>93</v>
      </c>
      <c r="Z4137">
        <v>29</v>
      </c>
      <c r="AA4137" t="s">
        <v>94</v>
      </c>
      <c r="AC4137" t="s">
        <v>85</v>
      </c>
      <c r="AD4137">
        <v>1031784</v>
      </c>
      <c r="AE4137">
        <v>193484</v>
      </c>
      <c r="AF4137" t="s">
        <v>125</v>
      </c>
      <c r="AG4137" t="s">
        <v>63</v>
      </c>
      <c r="AH4137" t="s">
        <v>85</v>
      </c>
      <c r="AP4137">
        <v>40.6976179945271</v>
      </c>
      <c r="AQ4137">
        <v>-73.828576925532204</v>
      </c>
      <c r="AR4137" t="s">
        <v>19105</v>
      </c>
    </row>
    <row r="4138" spans="1:44" x14ac:dyDescent="0.25">
      <c r="A4138">
        <v>45287776</v>
      </c>
      <c r="B4138" t="s">
        <v>19106</v>
      </c>
      <c r="C4138" t="s">
        <v>19107</v>
      </c>
      <c r="D4138" t="s">
        <v>145</v>
      </c>
      <c r="E4138" t="s">
        <v>146</v>
      </c>
      <c r="F4138" t="s">
        <v>260</v>
      </c>
      <c r="G4138" t="s">
        <v>747</v>
      </c>
      <c r="I4138" t="s">
        <v>149</v>
      </c>
      <c r="J4138">
        <v>11385</v>
      </c>
      <c r="K4138" t="s">
        <v>19108</v>
      </c>
      <c r="L4138" t="s">
        <v>1126</v>
      </c>
      <c r="M4138" t="s">
        <v>18878</v>
      </c>
      <c r="N4138" t="s">
        <v>238</v>
      </c>
      <c r="O4138" t="s">
        <v>18878</v>
      </c>
      <c r="P4138" t="s">
        <v>238</v>
      </c>
      <c r="R4138" t="s">
        <v>995</v>
      </c>
      <c r="S4138" t="s">
        <v>1126</v>
      </c>
      <c r="U4138" t="s">
        <v>57</v>
      </c>
      <c r="W4138" t="s">
        <v>347</v>
      </c>
      <c r="X4138" t="s">
        <v>19109</v>
      </c>
      <c r="Y4138" t="s">
        <v>83</v>
      </c>
      <c r="Z4138">
        <v>30</v>
      </c>
      <c r="AA4138" t="s">
        <v>84</v>
      </c>
      <c r="AB4138">
        <v>4036660037</v>
      </c>
      <c r="AC4138" t="s">
        <v>85</v>
      </c>
      <c r="AD4138">
        <v>1018076</v>
      </c>
      <c r="AE4138">
        <v>196593</v>
      </c>
      <c r="AF4138" t="s">
        <v>125</v>
      </c>
      <c r="AG4138" t="s">
        <v>63</v>
      </c>
      <c r="AH4138" t="s">
        <v>85</v>
      </c>
      <c r="AP4138">
        <v>40.706214476327297</v>
      </c>
      <c r="AQ4138">
        <v>-73.877996742199898</v>
      </c>
      <c r="AR4138" t="s">
        <v>19110</v>
      </c>
    </row>
    <row r="4139" spans="1:44" x14ac:dyDescent="0.25">
      <c r="A4139">
        <v>45289799</v>
      </c>
      <c r="B4139" t="s">
        <v>19111</v>
      </c>
      <c r="C4139" t="s">
        <v>19112</v>
      </c>
      <c r="D4139" t="s">
        <v>246</v>
      </c>
      <c r="E4139" t="s">
        <v>247</v>
      </c>
      <c r="F4139" t="s">
        <v>248</v>
      </c>
      <c r="G4139" t="s">
        <v>249</v>
      </c>
      <c r="H4139" t="s">
        <v>359</v>
      </c>
      <c r="I4139" t="s">
        <v>251</v>
      </c>
      <c r="J4139">
        <v>10001</v>
      </c>
      <c r="K4139" t="s">
        <v>19113</v>
      </c>
      <c r="L4139" t="s">
        <v>5627</v>
      </c>
      <c r="Q4139" t="s">
        <v>55</v>
      </c>
      <c r="R4139" t="s">
        <v>179</v>
      </c>
      <c r="U4139" t="s">
        <v>57</v>
      </c>
      <c r="W4139" t="s">
        <v>538</v>
      </c>
      <c r="X4139" t="s">
        <v>19112</v>
      </c>
      <c r="Y4139" t="s">
        <v>523</v>
      </c>
      <c r="Z4139">
        <v>4</v>
      </c>
      <c r="AA4139" t="s">
        <v>7655</v>
      </c>
      <c r="AB4139">
        <v>1008330027</v>
      </c>
      <c r="AC4139" t="s">
        <v>183</v>
      </c>
      <c r="AD4139">
        <v>987837</v>
      </c>
      <c r="AE4139">
        <v>211434</v>
      </c>
      <c r="AF4139" t="s">
        <v>170</v>
      </c>
      <c r="AG4139" t="s">
        <v>63</v>
      </c>
      <c r="AH4139" t="s">
        <v>183</v>
      </c>
      <c r="AP4139">
        <v>40.747013337105699</v>
      </c>
      <c r="AQ4139">
        <v>-73.987054527555401</v>
      </c>
      <c r="AR4139" t="s">
        <v>19114</v>
      </c>
    </row>
    <row r="4140" spans="1:44" x14ac:dyDescent="0.25">
      <c r="A4140">
        <v>45288001</v>
      </c>
      <c r="B4140" t="s">
        <v>19111</v>
      </c>
      <c r="C4140" t="s">
        <v>2704</v>
      </c>
      <c r="D4140" t="s">
        <v>821</v>
      </c>
      <c r="E4140" t="s">
        <v>822</v>
      </c>
      <c r="F4140" t="s">
        <v>2705</v>
      </c>
      <c r="G4140" t="s">
        <v>2706</v>
      </c>
      <c r="I4140" t="s">
        <v>572</v>
      </c>
      <c r="J4140">
        <v>10469</v>
      </c>
      <c r="K4140" t="s">
        <v>19115</v>
      </c>
      <c r="L4140" t="s">
        <v>3129</v>
      </c>
      <c r="M4140" t="s">
        <v>19116</v>
      </c>
      <c r="N4140" t="s">
        <v>4792</v>
      </c>
      <c r="Q4140" t="s">
        <v>55</v>
      </c>
      <c r="R4140" t="s">
        <v>112</v>
      </c>
      <c r="U4140" t="s">
        <v>57</v>
      </c>
      <c r="W4140" t="s">
        <v>2711</v>
      </c>
      <c r="X4140" t="s">
        <v>2704</v>
      </c>
      <c r="Y4140" t="s">
        <v>442</v>
      </c>
      <c r="Z4140">
        <v>12</v>
      </c>
      <c r="AA4140" t="s">
        <v>443</v>
      </c>
      <c r="AB4140">
        <v>2047320028</v>
      </c>
      <c r="AC4140" t="s">
        <v>112</v>
      </c>
      <c r="AD4140">
        <v>1025292</v>
      </c>
      <c r="AE4140">
        <v>257508</v>
      </c>
      <c r="AF4140" t="s">
        <v>125</v>
      </c>
      <c r="AG4140" t="s">
        <v>63</v>
      </c>
      <c r="AH4140" t="s">
        <v>112</v>
      </c>
      <c r="AP4140">
        <v>40.873378960159997</v>
      </c>
      <c r="AQ4140">
        <v>-73.851597980134002</v>
      </c>
      <c r="AR4140" t="s">
        <v>19117</v>
      </c>
    </row>
    <row r="4141" spans="1:44" x14ac:dyDescent="0.25">
      <c r="A4141">
        <v>45289481</v>
      </c>
      <c r="B4141" t="s">
        <v>19111</v>
      </c>
      <c r="C4141" t="s">
        <v>19118</v>
      </c>
      <c r="D4141" t="s">
        <v>246</v>
      </c>
      <c r="E4141" t="s">
        <v>247</v>
      </c>
      <c r="F4141" t="s">
        <v>248</v>
      </c>
      <c r="G4141" t="s">
        <v>368</v>
      </c>
      <c r="H4141" t="s">
        <v>250</v>
      </c>
      <c r="I4141" t="s">
        <v>251</v>
      </c>
      <c r="J4141">
        <v>11208</v>
      </c>
      <c r="K4141" t="s">
        <v>19119</v>
      </c>
      <c r="L4141" t="s">
        <v>1894</v>
      </c>
      <c r="Q4141" t="s">
        <v>55</v>
      </c>
      <c r="R4141" t="s">
        <v>56</v>
      </c>
      <c r="U4141" t="s">
        <v>57</v>
      </c>
      <c r="W4141" t="s">
        <v>371</v>
      </c>
      <c r="X4141" t="s">
        <v>19118</v>
      </c>
      <c r="Y4141" t="s">
        <v>3076</v>
      </c>
      <c r="Z4141">
        <v>42</v>
      </c>
      <c r="AA4141" t="s">
        <v>3077</v>
      </c>
      <c r="AB4141">
        <v>3042719001</v>
      </c>
      <c r="AC4141" t="s">
        <v>56</v>
      </c>
      <c r="AD4141">
        <v>1021402</v>
      </c>
      <c r="AE4141">
        <v>183837</v>
      </c>
      <c r="AF4141" t="s">
        <v>125</v>
      </c>
      <c r="AG4141" t="s">
        <v>63</v>
      </c>
      <c r="AH4141" t="s">
        <v>56</v>
      </c>
      <c r="AP4141">
        <v>40.671188888567997</v>
      </c>
      <c r="AQ4141">
        <v>-73.866070921335904</v>
      </c>
      <c r="AR4141" t="s">
        <v>19120</v>
      </c>
    </row>
    <row r="4142" spans="1:44" x14ac:dyDescent="0.25">
      <c r="A4142">
        <v>45289259</v>
      </c>
      <c r="B4142" t="s">
        <v>19121</v>
      </c>
      <c r="C4142" t="s">
        <v>19122</v>
      </c>
      <c r="D4142" t="s">
        <v>145</v>
      </c>
      <c r="E4142" t="s">
        <v>146</v>
      </c>
      <c r="F4142" t="s">
        <v>161</v>
      </c>
      <c r="G4142" t="s">
        <v>174</v>
      </c>
      <c r="I4142" t="s">
        <v>163</v>
      </c>
      <c r="J4142">
        <v>11205</v>
      </c>
      <c r="K4142" t="s">
        <v>19123</v>
      </c>
      <c r="L4142" t="s">
        <v>4516</v>
      </c>
      <c r="M4142" t="s">
        <v>4269</v>
      </c>
      <c r="N4142" t="s">
        <v>2349</v>
      </c>
      <c r="O4142" t="s">
        <v>4269</v>
      </c>
      <c r="P4142" t="s">
        <v>2349</v>
      </c>
      <c r="R4142" t="s">
        <v>56</v>
      </c>
      <c r="S4142" t="s">
        <v>4516</v>
      </c>
      <c r="U4142" t="s">
        <v>57</v>
      </c>
      <c r="W4142" t="s">
        <v>168</v>
      </c>
      <c r="X4142" t="s">
        <v>19124</v>
      </c>
      <c r="Y4142" t="s">
        <v>231</v>
      </c>
      <c r="Z4142">
        <v>35</v>
      </c>
      <c r="AA4142" t="s">
        <v>3777</v>
      </c>
      <c r="AB4142">
        <v>3019380001</v>
      </c>
      <c r="AC4142" t="s">
        <v>56</v>
      </c>
      <c r="AD4142">
        <v>995861</v>
      </c>
      <c r="AE4142">
        <v>190879</v>
      </c>
      <c r="AF4142" t="s">
        <v>62</v>
      </c>
      <c r="AG4142" t="s">
        <v>63</v>
      </c>
      <c r="AH4142" t="s">
        <v>56</v>
      </c>
      <c r="AP4142">
        <v>40.690587917840801</v>
      </c>
      <c r="AQ4142">
        <v>-73.958131395065095</v>
      </c>
      <c r="AR4142" t="s">
        <v>19125</v>
      </c>
    </row>
    <row r="4143" spans="1:44" x14ac:dyDescent="0.25">
      <c r="A4143">
        <v>45287692</v>
      </c>
      <c r="B4143" t="s">
        <v>19126</v>
      </c>
      <c r="C4143" t="s">
        <v>19127</v>
      </c>
      <c r="D4143" t="s">
        <v>209</v>
      </c>
      <c r="E4143" t="s">
        <v>210</v>
      </c>
      <c r="F4143" t="s">
        <v>211</v>
      </c>
      <c r="G4143" t="s">
        <v>212</v>
      </c>
      <c r="H4143" t="s">
        <v>213</v>
      </c>
      <c r="I4143" t="s">
        <v>214</v>
      </c>
      <c r="J4143">
        <v>10016</v>
      </c>
      <c r="K4143" t="s">
        <v>18345</v>
      </c>
      <c r="L4143" t="s">
        <v>217</v>
      </c>
      <c r="M4143" t="s">
        <v>2591</v>
      </c>
      <c r="N4143" t="s">
        <v>130</v>
      </c>
      <c r="O4143" t="s">
        <v>2591</v>
      </c>
      <c r="P4143" t="s">
        <v>130</v>
      </c>
      <c r="R4143" t="s">
        <v>179</v>
      </c>
      <c r="S4143" t="s">
        <v>217</v>
      </c>
      <c r="U4143" t="s">
        <v>57</v>
      </c>
      <c r="Y4143" t="s">
        <v>218</v>
      </c>
      <c r="Z4143">
        <v>2</v>
      </c>
      <c r="AA4143" t="s">
        <v>219</v>
      </c>
      <c r="AB4143">
        <v>1008840054</v>
      </c>
      <c r="AC4143" t="s">
        <v>183</v>
      </c>
      <c r="AD4143">
        <v>989355</v>
      </c>
      <c r="AE4143">
        <v>209998</v>
      </c>
      <c r="AF4143" t="s">
        <v>62</v>
      </c>
      <c r="AG4143" t="s">
        <v>63</v>
      </c>
      <c r="AH4143" t="s">
        <v>183</v>
      </c>
      <c r="AP4143">
        <v>40.743071130699299</v>
      </c>
      <c r="AQ4143">
        <v>-73.981577160111399</v>
      </c>
      <c r="AR4143" t="s">
        <v>18346</v>
      </c>
    </row>
    <row r="4144" spans="1:44" x14ac:dyDescent="0.25">
      <c r="A4144">
        <v>45289411</v>
      </c>
      <c r="B4144" t="s">
        <v>19126</v>
      </c>
      <c r="C4144" t="s">
        <v>19128</v>
      </c>
      <c r="D4144" t="s">
        <v>145</v>
      </c>
      <c r="E4144" t="s">
        <v>146</v>
      </c>
      <c r="F4144" t="s">
        <v>147</v>
      </c>
      <c r="G4144" t="s">
        <v>148</v>
      </c>
      <c r="I4144" t="s">
        <v>149</v>
      </c>
      <c r="J4144">
        <v>11379</v>
      </c>
      <c r="K4144" t="s">
        <v>8634</v>
      </c>
      <c r="L4144" t="s">
        <v>1996</v>
      </c>
      <c r="M4144" t="s">
        <v>8635</v>
      </c>
      <c r="N4144" t="s">
        <v>5892</v>
      </c>
      <c r="O4144" t="s">
        <v>8635</v>
      </c>
      <c r="P4144" t="s">
        <v>5892</v>
      </c>
      <c r="R4144" t="s">
        <v>2278</v>
      </c>
      <c r="S4144" t="s">
        <v>1996</v>
      </c>
      <c r="U4144" t="s">
        <v>57</v>
      </c>
      <c r="W4144" t="s">
        <v>347</v>
      </c>
      <c r="X4144" t="s">
        <v>19129</v>
      </c>
      <c r="Y4144" t="s">
        <v>83</v>
      </c>
      <c r="Z4144">
        <v>30</v>
      </c>
      <c r="AA4144" t="s">
        <v>84</v>
      </c>
      <c r="AB4144">
        <v>4037810037</v>
      </c>
      <c r="AC4144" t="s">
        <v>85</v>
      </c>
      <c r="AD4144">
        <v>1019887</v>
      </c>
      <c r="AE4144">
        <v>198825</v>
      </c>
      <c r="AF4144" t="s">
        <v>125</v>
      </c>
      <c r="AG4144" t="s">
        <v>63</v>
      </c>
      <c r="AH4144" t="s">
        <v>85</v>
      </c>
      <c r="AP4144">
        <v>40.712333672318998</v>
      </c>
      <c r="AQ4144">
        <v>-73.871453042054597</v>
      </c>
      <c r="AR4144" t="s">
        <v>8637</v>
      </c>
    </row>
    <row r="4145" spans="1:44" x14ac:dyDescent="0.25">
      <c r="A4145">
        <v>45298463</v>
      </c>
      <c r="B4145" t="s">
        <v>15693</v>
      </c>
      <c r="C4145" t="s">
        <v>7618</v>
      </c>
      <c r="D4145" t="s">
        <v>821</v>
      </c>
      <c r="E4145" t="s">
        <v>822</v>
      </c>
      <c r="F4145" t="s">
        <v>8862</v>
      </c>
      <c r="G4145" t="s">
        <v>8863</v>
      </c>
      <c r="H4145" t="s">
        <v>19130</v>
      </c>
      <c r="I4145" t="s">
        <v>572</v>
      </c>
      <c r="J4145">
        <v>11224</v>
      </c>
      <c r="K4145" t="s">
        <v>19131</v>
      </c>
      <c r="L4145" t="s">
        <v>2059</v>
      </c>
      <c r="M4145" t="s">
        <v>2225</v>
      </c>
      <c r="N4145" t="s">
        <v>5628</v>
      </c>
      <c r="Q4145" t="s">
        <v>55</v>
      </c>
      <c r="R4145" t="s">
        <v>56</v>
      </c>
      <c r="T4145" t="s">
        <v>322</v>
      </c>
      <c r="U4145" t="s">
        <v>57</v>
      </c>
      <c r="W4145" t="s">
        <v>829</v>
      </c>
      <c r="X4145" t="s">
        <v>7618</v>
      </c>
      <c r="Y4145" t="s">
        <v>392</v>
      </c>
      <c r="Z4145">
        <v>47</v>
      </c>
      <c r="AA4145" t="s">
        <v>393</v>
      </c>
      <c r="AB4145">
        <v>3070580013</v>
      </c>
      <c r="AC4145" t="s">
        <v>56</v>
      </c>
      <c r="AD4145">
        <v>987619</v>
      </c>
      <c r="AE4145">
        <v>149049</v>
      </c>
      <c r="AF4145" t="s">
        <v>62</v>
      </c>
      <c r="AG4145" t="s">
        <v>63</v>
      </c>
      <c r="AH4145" t="s">
        <v>56</v>
      </c>
      <c r="AP4145">
        <v>40.575780431303897</v>
      </c>
      <c r="AQ4145">
        <v>-73.987872459782807</v>
      </c>
      <c r="AR4145" t="s">
        <v>19132</v>
      </c>
    </row>
    <row r="4146" spans="1:44" x14ac:dyDescent="0.25">
      <c r="A4146">
        <v>45286270</v>
      </c>
      <c r="B4146" t="s">
        <v>19133</v>
      </c>
      <c r="C4146" t="s">
        <v>18996</v>
      </c>
      <c r="D4146" t="s">
        <v>246</v>
      </c>
      <c r="E4146" t="s">
        <v>247</v>
      </c>
      <c r="F4146" t="s">
        <v>248</v>
      </c>
      <c r="G4146" t="s">
        <v>249</v>
      </c>
      <c r="H4146" t="s">
        <v>250</v>
      </c>
      <c r="I4146" t="s">
        <v>251</v>
      </c>
      <c r="J4146">
        <v>10468</v>
      </c>
      <c r="K4146" t="s">
        <v>18997</v>
      </c>
      <c r="L4146" t="s">
        <v>3065</v>
      </c>
      <c r="Q4146" t="s">
        <v>55</v>
      </c>
      <c r="R4146" t="s">
        <v>112</v>
      </c>
      <c r="U4146" t="s">
        <v>57</v>
      </c>
      <c r="W4146" t="s">
        <v>371</v>
      </c>
      <c r="X4146" t="s">
        <v>18996</v>
      </c>
      <c r="Y4146" t="s">
        <v>363</v>
      </c>
      <c r="Z4146">
        <v>14</v>
      </c>
      <c r="AA4146" t="s">
        <v>364</v>
      </c>
      <c r="AB4146">
        <v>2032500001</v>
      </c>
      <c r="AC4146" t="s">
        <v>112</v>
      </c>
      <c r="AD4146">
        <v>1011342</v>
      </c>
      <c r="AE4146">
        <v>257270</v>
      </c>
      <c r="AF4146" t="s">
        <v>125</v>
      </c>
      <c r="AG4146" t="s">
        <v>63</v>
      </c>
      <c r="AH4146" t="s">
        <v>112</v>
      </c>
      <c r="AP4146">
        <v>40.872779565854898</v>
      </c>
      <c r="AQ4146">
        <v>-73.902040100515606</v>
      </c>
      <c r="AR4146" t="s">
        <v>18998</v>
      </c>
    </row>
    <row r="4147" spans="1:44" x14ac:dyDescent="0.25">
      <c r="A4147">
        <v>45285962</v>
      </c>
      <c r="B4147" t="s">
        <v>19134</v>
      </c>
      <c r="C4147" t="s">
        <v>19135</v>
      </c>
      <c r="D4147" t="s">
        <v>145</v>
      </c>
      <c r="E4147" t="s">
        <v>146</v>
      </c>
      <c r="F4147" t="s">
        <v>147</v>
      </c>
      <c r="G4147" t="s">
        <v>148</v>
      </c>
      <c r="I4147" t="s">
        <v>149</v>
      </c>
      <c r="J4147">
        <v>11214</v>
      </c>
      <c r="K4147" t="s">
        <v>17977</v>
      </c>
      <c r="L4147" t="s">
        <v>1015</v>
      </c>
      <c r="M4147" t="s">
        <v>1007</v>
      </c>
      <c r="N4147" t="s">
        <v>315</v>
      </c>
      <c r="O4147" t="s">
        <v>1007</v>
      </c>
      <c r="P4147" t="s">
        <v>315</v>
      </c>
      <c r="R4147" t="s">
        <v>56</v>
      </c>
      <c r="S4147" t="s">
        <v>1015</v>
      </c>
      <c r="U4147" t="s">
        <v>57</v>
      </c>
      <c r="W4147" t="s">
        <v>347</v>
      </c>
      <c r="X4147" t="s">
        <v>19136</v>
      </c>
      <c r="Y4147" t="s">
        <v>73</v>
      </c>
      <c r="Z4147">
        <v>43</v>
      </c>
      <c r="AA4147" t="s">
        <v>74</v>
      </c>
      <c r="AB4147">
        <v>3064420010</v>
      </c>
      <c r="AC4147" t="s">
        <v>56</v>
      </c>
      <c r="AD4147">
        <v>983575</v>
      </c>
      <c r="AE4147">
        <v>158078</v>
      </c>
      <c r="AF4147" t="s">
        <v>125</v>
      </c>
      <c r="AG4147" t="s">
        <v>63</v>
      </c>
      <c r="AH4147" t="s">
        <v>56</v>
      </c>
      <c r="AP4147">
        <v>40.6005638492217</v>
      </c>
      <c r="AQ4147">
        <v>-74.002430729650499</v>
      </c>
      <c r="AR4147" t="s">
        <v>17979</v>
      </c>
    </row>
    <row r="4148" spans="1:44" x14ac:dyDescent="0.25">
      <c r="A4148">
        <v>45286801</v>
      </c>
      <c r="B4148" t="s">
        <v>19137</v>
      </c>
      <c r="C4148" t="s">
        <v>19138</v>
      </c>
      <c r="D4148" t="s">
        <v>145</v>
      </c>
      <c r="E4148" t="s">
        <v>146</v>
      </c>
      <c r="F4148" t="s">
        <v>260</v>
      </c>
      <c r="G4148" t="s">
        <v>261</v>
      </c>
      <c r="I4148" t="s">
        <v>149</v>
      </c>
      <c r="J4148">
        <v>11234</v>
      </c>
      <c r="K4148" t="s">
        <v>19139</v>
      </c>
      <c r="L4148" t="s">
        <v>4662</v>
      </c>
      <c r="M4148" t="s">
        <v>2403</v>
      </c>
      <c r="N4148" t="s">
        <v>6175</v>
      </c>
      <c r="O4148" t="s">
        <v>2403</v>
      </c>
      <c r="P4148" t="s">
        <v>6175</v>
      </c>
      <c r="R4148" t="s">
        <v>56</v>
      </c>
      <c r="S4148" t="s">
        <v>4662</v>
      </c>
      <c r="U4148" t="s">
        <v>57</v>
      </c>
      <c r="W4148" t="s">
        <v>347</v>
      </c>
      <c r="X4148" t="s">
        <v>19140</v>
      </c>
      <c r="Y4148" t="s">
        <v>805</v>
      </c>
      <c r="Z4148">
        <v>46</v>
      </c>
      <c r="AA4148" t="s">
        <v>2404</v>
      </c>
      <c r="AB4148">
        <v>3078010001</v>
      </c>
      <c r="AC4148" t="s">
        <v>56</v>
      </c>
      <c r="AD4148">
        <v>1005406</v>
      </c>
      <c r="AE4148">
        <v>167508</v>
      </c>
      <c r="AF4148" t="s">
        <v>125</v>
      </c>
      <c r="AG4148" t="s">
        <v>63</v>
      </c>
      <c r="AH4148" t="s">
        <v>56</v>
      </c>
      <c r="AP4148">
        <v>40.626422017629601</v>
      </c>
      <c r="AQ4148">
        <v>-73.923786004998206</v>
      </c>
      <c r="AR4148" t="s">
        <v>19141</v>
      </c>
    </row>
    <row r="4149" spans="1:44" x14ac:dyDescent="0.25">
      <c r="A4149">
        <v>45288608</v>
      </c>
      <c r="B4149" t="s">
        <v>19142</v>
      </c>
      <c r="C4149" t="s">
        <v>19143</v>
      </c>
      <c r="D4149" t="s">
        <v>270</v>
      </c>
      <c r="E4149" t="s">
        <v>271</v>
      </c>
      <c r="F4149" t="s">
        <v>1519</v>
      </c>
      <c r="G4149" t="s">
        <v>1520</v>
      </c>
      <c r="H4149" t="s">
        <v>1521</v>
      </c>
      <c r="J4149">
        <v>10002</v>
      </c>
      <c r="O4149" t="s">
        <v>19144</v>
      </c>
      <c r="P4149" t="s">
        <v>932</v>
      </c>
      <c r="Q4149" t="s">
        <v>705</v>
      </c>
      <c r="R4149" t="s">
        <v>179</v>
      </c>
      <c r="U4149" t="s">
        <v>57</v>
      </c>
      <c r="W4149" t="s">
        <v>706</v>
      </c>
      <c r="X4149" t="s">
        <v>19143</v>
      </c>
      <c r="Y4149" t="s">
        <v>420</v>
      </c>
      <c r="Z4149">
        <v>2</v>
      </c>
      <c r="AA4149" t="s">
        <v>421</v>
      </c>
      <c r="AC4149" t="s">
        <v>183</v>
      </c>
      <c r="AD4149">
        <v>990338</v>
      </c>
      <c r="AE4149">
        <v>199901</v>
      </c>
      <c r="AF4149" t="s">
        <v>281</v>
      </c>
      <c r="AG4149" t="s">
        <v>63</v>
      </c>
      <c r="AH4149" t="s">
        <v>183</v>
      </c>
      <c r="AP4149">
        <v>40.715356711605303</v>
      </c>
      <c r="AQ4149">
        <v>-73.978038861235902</v>
      </c>
      <c r="AR4149" t="s">
        <v>19145</v>
      </c>
    </row>
    <row r="4150" spans="1:44" x14ac:dyDescent="0.25">
      <c r="A4150">
        <v>45289245</v>
      </c>
      <c r="B4150" t="s">
        <v>19142</v>
      </c>
      <c r="C4150" t="s">
        <v>19146</v>
      </c>
      <c r="D4150" t="s">
        <v>1291</v>
      </c>
      <c r="E4150" t="s">
        <v>1292</v>
      </c>
      <c r="F4150" t="s">
        <v>1293</v>
      </c>
      <c r="G4150" t="s">
        <v>19147</v>
      </c>
      <c r="H4150" t="s">
        <v>19148</v>
      </c>
      <c r="J4150">
        <v>11374</v>
      </c>
      <c r="K4150" t="s">
        <v>19149</v>
      </c>
      <c r="L4150" t="s">
        <v>19150</v>
      </c>
      <c r="M4150" t="s">
        <v>19151</v>
      </c>
      <c r="N4150" t="s">
        <v>19152</v>
      </c>
      <c r="Q4150" t="s">
        <v>55</v>
      </c>
      <c r="R4150" t="s">
        <v>5893</v>
      </c>
      <c r="T4150" t="s">
        <v>322</v>
      </c>
      <c r="U4150" t="s">
        <v>57</v>
      </c>
      <c r="W4150" t="s">
        <v>1297</v>
      </c>
      <c r="X4150" t="s">
        <v>19146</v>
      </c>
      <c r="Y4150" t="s">
        <v>1082</v>
      </c>
      <c r="Z4150">
        <v>29</v>
      </c>
      <c r="AA4150" t="s">
        <v>1083</v>
      </c>
      <c r="AB4150">
        <v>4021070139</v>
      </c>
      <c r="AC4150" t="s">
        <v>85</v>
      </c>
      <c r="AD4150">
        <v>1023705</v>
      </c>
      <c r="AE4150">
        <v>206888</v>
      </c>
      <c r="AF4150" t="s">
        <v>62</v>
      </c>
      <c r="AG4150" t="s">
        <v>63</v>
      </c>
      <c r="AH4150" t="s">
        <v>85</v>
      </c>
      <c r="AP4150">
        <v>40.734448423428702</v>
      </c>
      <c r="AQ4150">
        <v>-73.857633809878394</v>
      </c>
      <c r="AR4150" t="s">
        <v>19153</v>
      </c>
    </row>
    <row r="4151" spans="1:44" x14ac:dyDescent="0.25">
      <c r="A4151">
        <v>45289561</v>
      </c>
      <c r="B4151" t="s">
        <v>19154</v>
      </c>
      <c r="C4151" t="s">
        <v>19155</v>
      </c>
      <c r="D4151" t="s">
        <v>145</v>
      </c>
      <c r="E4151" t="s">
        <v>146</v>
      </c>
      <c r="F4151" t="s">
        <v>161</v>
      </c>
      <c r="G4151" t="s">
        <v>527</v>
      </c>
      <c r="I4151" t="s">
        <v>163</v>
      </c>
      <c r="J4151">
        <v>11205</v>
      </c>
      <c r="K4151" t="s">
        <v>19123</v>
      </c>
      <c r="L4151" t="s">
        <v>4516</v>
      </c>
      <c r="M4151" t="s">
        <v>4269</v>
      </c>
      <c r="N4151" t="s">
        <v>2349</v>
      </c>
      <c r="O4151" t="s">
        <v>4269</v>
      </c>
      <c r="P4151" t="s">
        <v>2349</v>
      </c>
      <c r="R4151" t="s">
        <v>56</v>
      </c>
      <c r="S4151" t="s">
        <v>4516</v>
      </c>
      <c r="U4151" t="s">
        <v>57</v>
      </c>
      <c r="W4151" t="s">
        <v>168</v>
      </c>
      <c r="X4151" t="s">
        <v>19156</v>
      </c>
      <c r="Y4151" t="s">
        <v>231</v>
      </c>
      <c r="Z4151">
        <v>35</v>
      </c>
      <c r="AA4151" t="s">
        <v>3777</v>
      </c>
      <c r="AB4151">
        <v>3019380001</v>
      </c>
      <c r="AC4151" t="s">
        <v>56</v>
      </c>
      <c r="AD4151">
        <v>995861</v>
      </c>
      <c r="AE4151">
        <v>190879</v>
      </c>
      <c r="AF4151" t="s">
        <v>62</v>
      </c>
      <c r="AG4151" t="s">
        <v>63</v>
      </c>
      <c r="AH4151" t="s">
        <v>56</v>
      </c>
      <c r="AP4151">
        <v>40.690587917840801</v>
      </c>
      <c r="AQ4151">
        <v>-73.958131395065095</v>
      </c>
      <c r="AR4151" t="s">
        <v>19125</v>
      </c>
    </row>
    <row r="4152" spans="1:44" x14ac:dyDescent="0.25">
      <c r="A4152">
        <v>45289648</v>
      </c>
      <c r="B4152" t="s">
        <v>19157</v>
      </c>
      <c r="C4152" t="s">
        <v>19158</v>
      </c>
      <c r="D4152" t="s">
        <v>246</v>
      </c>
      <c r="E4152" t="s">
        <v>247</v>
      </c>
      <c r="F4152" t="s">
        <v>248</v>
      </c>
      <c r="G4152" t="s">
        <v>368</v>
      </c>
      <c r="H4152" t="s">
        <v>250</v>
      </c>
      <c r="I4152" t="s">
        <v>251</v>
      </c>
      <c r="J4152">
        <v>11369</v>
      </c>
      <c r="K4152" t="s">
        <v>19159</v>
      </c>
      <c r="L4152" t="s">
        <v>945</v>
      </c>
      <c r="Q4152" t="s">
        <v>55</v>
      </c>
      <c r="R4152" t="s">
        <v>11771</v>
      </c>
      <c r="U4152" t="s">
        <v>57</v>
      </c>
      <c r="W4152" t="s">
        <v>254</v>
      </c>
      <c r="X4152" t="s">
        <v>19158</v>
      </c>
      <c r="Y4152" t="s">
        <v>847</v>
      </c>
      <c r="Z4152">
        <v>25</v>
      </c>
      <c r="AA4152" t="s">
        <v>848</v>
      </c>
      <c r="AB4152">
        <v>4014020009</v>
      </c>
      <c r="AC4152" t="s">
        <v>85</v>
      </c>
      <c r="AD4152">
        <v>1018153</v>
      </c>
      <c r="AE4152">
        <v>216112</v>
      </c>
      <c r="AF4152" t="s">
        <v>125</v>
      </c>
      <c r="AG4152" t="s">
        <v>63</v>
      </c>
      <c r="AH4152" t="s">
        <v>85</v>
      </c>
      <c r="AP4152">
        <v>40.759788985721997</v>
      </c>
      <c r="AQ4152">
        <v>-73.877620664927804</v>
      </c>
      <c r="AR4152" t="s">
        <v>19160</v>
      </c>
    </row>
    <row r="4153" spans="1:44" x14ac:dyDescent="0.25">
      <c r="A4153">
        <v>45287078</v>
      </c>
      <c r="B4153" t="s">
        <v>19161</v>
      </c>
      <c r="C4153" t="s">
        <v>9481</v>
      </c>
      <c r="D4153" t="s">
        <v>821</v>
      </c>
      <c r="E4153" t="s">
        <v>822</v>
      </c>
      <c r="F4153" t="s">
        <v>2705</v>
      </c>
      <c r="G4153" t="s">
        <v>2706</v>
      </c>
      <c r="I4153" t="s">
        <v>572</v>
      </c>
      <c r="J4153">
        <v>10312</v>
      </c>
      <c r="K4153" t="s">
        <v>19162</v>
      </c>
      <c r="L4153" t="s">
        <v>4874</v>
      </c>
      <c r="M4153" t="s">
        <v>1377</v>
      </c>
      <c r="N4153" t="s">
        <v>19163</v>
      </c>
      <c r="Q4153" t="s">
        <v>55</v>
      </c>
      <c r="R4153" t="s">
        <v>879</v>
      </c>
      <c r="U4153" t="s">
        <v>57</v>
      </c>
      <c r="W4153" t="s">
        <v>2711</v>
      </c>
      <c r="X4153" t="s">
        <v>9481</v>
      </c>
      <c r="Y4153" t="s">
        <v>881</v>
      </c>
      <c r="Z4153">
        <v>51</v>
      </c>
      <c r="AA4153" t="s">
        <v>882</v>
      </c>
      <c r="AB4153">
        <v>5068340040</v>
      </c>
      <c r="AC4153" t="s">
        <v>879</v>
      </c>
      <c r="AD4153">
        <v>929503</v>
      </c>
      <c r="AE4153">
        <v>134909</v>
      </c>
      <c r="AF4153" t="s">
        <v>125</v>
      </c>
      <c r="AG4153" t="s">
        <v>63</v>
      </c>
      <c r="AH4153" t="s">
        <v>879</v>
      </c>
      <c r="AP4153">
        <v>40.536800542872903</v>
      </c>
      <c r="AQ4153">
        <v>-74.196960449067802</v>
      </c>
      <c r="AR4153" t="s">
        <v>19164</v>
      </c>
    </row>
    <row r="4154" spans="1:44" x14ac:dyDescent="0.25">
      <c r="A4154">
        <v>45288419</v>
      </c>
      <c r="B4154" t="s">
        <v>19161</v>
      </c>
      <c r="C4154" t="s">
        <v>8113</v>
      </c>
      <c r="D4154" t="s">
        <v>821</v>
      </c>
      <c r="E4154" t="s">
        <v>822</v>
      </c>
      <c r="F4154" t="s">
        <v>2191</v>
      </c>
      <c r="G4154" t="s">
        <v>2191</v>
      </c>
      <c r="I4154" t="s">
        <v>572</v>
      </c>
      <c r="J4154">
        <v>10012</v>
      </c>
      <c r="K4154" t="s">
        <v>19165</v>
      </c>
      <c r="L4154" t="s">
        <v>19166</v>
      </c>
      <c r="M4154" t="s">
        <v>529</v>
      </c>
      <c r="N4154" t="s">
        <v>407</v>
      </c>
      <c r="Q4154" t="s">
        <v>55</v>
      </c>
      <c r="R4154" t="s">
        <v>179</v>
      </c>
      <c r="U4154" t="s">
        <v>57</v>
      </c>
      <c r="X4154" t="s">
        <v>8113</v>
      </c>
      <c r="Y4154" t="s">
        <v>410</v>
      </c>
      <c r="Z4154">
        <v>1</v>
      </c>
      <c r="AA4154" t="s">
        <v>411</v>
      </c>
      <c r="AB4154">
        <v>1004800029</v>
      </c>
      <c r="AC4154" t="s">
        <v>183</v>
      </c>
      <c r="AD4154">
        <v>985382</v>
      </c>
      <c r="AE4154">
        <v>201941</v>
      </c>
      <c r="AF4154" t="s">
        <v>125</v>
      </c>
      <c r="AG4154" t="s">
        <v>63</v>
      </c>
      <c r="AH4154" t="s">
        <v>183</v>
      </c>
      <c r="AP4154">
        <v>40.720958043823401</v>
      </c>
      <c r="AQ4154">
        <v>-73.995916212517102</v>
      </c>
      <c r="AR4154" t="s">
        <v>19167</v>
      </c>
    </row>
    <row r="4155" spans="1:44" x14ac:dyDescent="0.25">
      <c r="A4155">
        <v>45288936</v>
      </c>
      <c r="B4155" t="s">
        <v>19168</v>
      </c>
      <c r="C4155" t="s">
        <v>19169</v>
      </c>
      <c r="D4155" t="s">
        <v>145</v>
      </c>
      <c r="E4155" t="s">
        <v>146</v>
      </c>
      <c r="F4155" t="s">
        <v>161</v>
      </c>
      <c r="G4155" t="s">
        <v>162</v>
      </c>
      <c r="I4155" t="s">
        <v>163</v>
      </c>
      <c r="J4155">
        <v>11226</v>
      </c>
      <c r="K4155" t="s">
        <v>15038</v>
      </c>
      <c r="L4155" t="s">
        <v>2185</v>
      </c>
      <c r="M4155" t="s">
        <v>1090</v>
      </c>
      <c r="N4155" t="s">
        <v>3222</v>
      </c>
      <c r="O4155" t="s">
        <v>1090</v>
      </c>
      <c r="P4155" t="s">
        <v>3222</v>
      </c>
      <c r="R4155" t="s">
        <v>56</v>
      </c>
      <c r="S4155" t="s">
        <v>2185</v>
      </c>
      <c r="U4155" t="s">
        <v>57</v>
      </c>
      <c r="W4155" t="s">
        <v>335</v>
      </c>
      <c r="X4155" t="s">
        <v>19170</v>
      </c>
      <c r="Y4155" t="s">
        <v>156</v>
      </c>
      <c r="Z4155">
        <v>40</v>
      </c>
      <c r="AA4155" t="s">
        <v>157</v>
      </c>
      <c r="AB4155">
        <v>3051620065</v>
      </c>
      <c r="AC4155" t="s">
        <v>56</v>
      </c>
      <c r="AD4155">
        <v>995146</v>
      </c>
      <c r="AE4155">
        <v>173266</v>
      </c>
      <c r="AF4155" t="s">
        <v>62</v>
      </c>
      <c r="AG4155" t="s">
        <v>63</v>
      </c>
      <c r="AH4155" t="s">
        <v>56</v>
      </c>
      <c r="AP4155">
        <v>40.642245063912398</v>
      </c>
      <c r="AQ4155">
        <v>-73.960738110429403</v>
      </c>
      <c r="AR4155" t="s">
        <v>15040</v>
      </c>
    </row>
    <row r="4156" spans="1:44" x14ac:dyDescent="0.25">
      <c r="A4156">
        <v>45287842</v>
      </c>
      <c r="B4156" t="s">
        <v>19171</v>
      </c>
      <c r="C4156" t="s">
        <v>19172</v>
      </c>
      <c r="D4156" t="s">
        <v>145</v>
      </c>
      <c r="E4156" t="s">
        <v>146</v>
      </c>
      <c r="F4156" t="s">
        <v>260</v>
      </c>
      <c r="G4156" t="s">
        <v>1636</v>
      </c>
      <c r="I4156" t="s">
        <v>149</v>
      </c>
      <c r="J4156">
        <v>10463</v>
      </c>
      <c r="K4156" t="s">
        <v>19173</v>
      </c>
      <c r="L4156" t="s">
        <v>3377</v>
      </c>
      <c r="M4156" t="s">
        <v>316</v>
      </c>
      <c r="N4156" t="s">
        <v>8509</v>
      </c>
      <c r="O4156" t="s">
        <v>316</v>
      </c>
      <c r="P4156" t="s">
        <v>8509</v>
      </c>
      <c r="R4156" t="s">
        <v>112</v>
      </c>
      <c r="S4156" t="s">
        <v>3377</v>
      </c>
      <c r="U4156" t="s">
        <v>57</v>
      </c>
      <c r="W4156" t="s">
        <v>154</v>
      </c>
      <c r="X4156" t="s">
        <v>19174</v>
      </c>
      <c r="Y4156" t="s">
        <v>363</v>
      </c>
      <c r="Z4156">
        <v>11</v>
      </c>
      <c r="AA4156" t="s">
        <v>364</v>
      </c>
      <c r="AB4156">
        <v>2059200687</v>
      </c>
      <c r="AC4156" t="s">
        <v>112</v>
      </c>
      <c r="AD4156">
        <v>1007762</v>
      </c>
      <c r="AE4156">
        <v>263509</v>
      </c>
      <c r="AF4156" t="s">
        <v>170</v>
      </c>
      <c r="AG4156" t="s">
        <v>63</v>
      </c>
      <c r="AH4156" t="s">
        <v>112</v>
      </c>
      <c r="AP4156">
        <v>40.889913933229302</v>
      </c>
      <c r="AQ4156">
        <v>-73.914962841297907</v>
      </c>
      <c r="AR4156" t="s">
        <v>19175</v>
      </c>
    </row>
    <row r="4157" spans="1:44" x14ac:dyDescent="0.25">
      <c r="A4157">
        <v>45286509</v>
      </c>
      <c r="B4157" t="s">
        <v>19176</v>
      </c>
      <c r="C4157" t="s">
        <v>19177</v>
      </c>
      <c r="D4157" t="s">
        <v>145</v>
      </c>
      <c r="E4157" t="s">
        <v>146</v>
      </c>
      <c r="F4157" t="s">
        <v>4789</v>
      </c>
      <c r="G4157" t="s">
        <v>4790</v>
      </c>
      <c r="I4157" t="s">
        <v>149</v>
      </c>
      <c r="J4157">
        <v>11371</v>
      </c>
      <c r="K4157" t="s">
        <v>6586</v>
      </c>
      <c r="L4157" t="s">
        <v>6586</v>
      </c>
      <c r="M4157" t="s">
        <v>1025</v>
      </c>
      <c r="N4157" t="s">
        <v>1513</v>
      </c>
      <c r="O4157" t="s">
        <v>1025</v>
      </c>
      <c r="P4157" t="s">
        <v>1513</v>
      </c>
      <c r="U4157" t="s">
        <v>57</v>
      </c>
      <c r="W4157" t="s">
        <v>229</v>
      </c>
      <c r="X4157" t="s">
        <v>17477</v>
      </c>
      <c r="Y4157" t="s">
        <v>6292</v>
      </c>
      <c r="AA4157" t="s">
        <v>848</v>
      </c>
      <c r="AC4157" t="s">
        <v>85</v>
      </c>
      <c r="AF4157" t="s">
        <v>125</v>
      </c>
      <c r="AG4157" t="s">
        <v>63</v>
      </c>
      <c r="AH4157" t="s">
        <v>85</v>
      </c>
    </row>
    <row r="4158" spans="1:44" x14ac:dyDescent="0.25">
      <c r="A4158">
        <v>45288153</v>
      </c>
      <c r="B4158" t="s">
        <v>19178</v>
      </c>
      <c r="C4158" t="s">
        <v>19179</v>
      </c>
      <c r="D4158" t="s">
        <v>145</v>
      </c>
      <c r="E4158" t="s">
        <v>146</v>
      </c>
      <c r="F4158" t="s">
        <v>161</v>
      </c>
      <c r="G4158" t="s">
        <v>162</v>
      </c>
      <c r="I4158" t="s">
        <v>163</v>
      </c>
      <c r="J4158">
        <v>11210</v>
      </c>
      <c r="K4158" t="s">
        <v>9142</v>
      </c>
      <c r="L4158" t="s">
        <v>1001</v>
      </c>
      <c r="M4158" t="s">
        <v>152</v>
      </c>
      <c r="N4158" t="s">
        <v>153</v>
      </c>
      <c r="O4158" t="s">
        <v>152</v>
      </c>
      <c r="P4158" t="s">
        <v>153</v>
      </c>
      <c r="R4158" t="s">
        <v>56</v>
      </c>
      <c r="S4158" t="s">
        <v>1001</v>
      </c>
      <c r="U4158" t="s">
        <v>57</v>
      </c>
      <c r="W4158" t="s">
        <v>457</v>
      </c>
      <c r="X4158" t="s">
        <v>19180</v>
      </c>
      <c r="Y4158" t="s">
        <v>104</v>
      </c>
      <c r="Z4158">
        <v>45</v>
      </c>
      <c r="AA4158" t="s">
        <v>105</v>
      </c>
      <c r="AB4158">
        <v>3049810001</v>
      </c>
      <c r="AC4158" t="s">
        <v>56</v>
      </c>
      <c r="AD4158">
        <v>999430</v>
      </c>
      <c r="AE4158">
        <v>171813</v>
      </c>
      <c r="AF4158" t="s">
        <v>125</v>
      </c>
      <c r="AG4158" t="s">
        <v>63</v>
      </c>
      <c r="AH4158" t="s">
        <v>56</v>
      </c>
      <c r="AP4158">
        <v>40.638250584388999</v>
      </c>
      <c r="AQ4158">
        <v>-73.945304714947</v>
      </c>
      <c r="AR4158" t="s">
        <v>9143</v>
      </c>
    </row>
    <row r="4159" spans="1:44" x14ac:dyDescent="0.25">
      <c r="A4159">
        <v>45284910</v>
      </c>
      <c r="B4159" t="s">
        <v>19181</v>
      </c>
      <c r="C4159" t="s">
        <v>19182</v>
      </c>
      <c r="D4159" t="s">
        <v>145</v>
      </c>
      <c r="E4159" t="s">
        <v>146</v>
      </c>
      <c r="F4159" t="s">
        <v>260</v>
      </c>
      <c r="G4159" t="s">
        <v>261</v>
      </c>
      <c r="I4159" t="s">
        <v>149</v>
      </c>
      <c r="J4159">
        <v>11221</v>
      </c>
      <c r="K4159" t="s">
        <v>19183</v>
      </c>
      <c r="L4159" t="s">
        <v>19184</v>
      </c>
      <c r="M4159" t="s">
        <v>1335</v>
      </c>
      <c r="N4159" t="s">
        <v>238</v>
      </c>
      <c r="O4159" t="s">
        <v>1335</v>
      </c>
      <c r="P4159" t="s">
        <v>238</v>
      </c>
      <c r="R4159" t="s">
        <v>56</v>
      </c>
      <c r="S4159" t="s">
        <v>19184</v>
      </c>
      <c r="U4159" t="s">
        <v>57</v>
      </c>
      <c r="W4159" t="s">
        <v>457</v>
      </c>
      <c r="X4159" t="s">
        <v>19185</v>
      </c>
      <c r="Y4159" t="s">
        <v>241</v>
      </c>
      <c r="Z4159">
        <v>37</v>
      </c>
      <c r="AA4159" t="s">
        <v>242</v>
      </c>
      <c r="AB4159">
        <v>3034030017</v>
      </c>
      <c r="AC4159" t="s">
        <v>56</v>
      </c>
      <c r="AD4159">
        <v>1008480</v>
      </c>
      <c r="AE4159">
        <v>190507</v>
      </c>
      <c r="AF4159" t="s">
        <v>170</v>
      </c>
      <c r="AG4159" t="s">
        <v>63</v>
      </c>
      <c r="AH4159" t="s">
        <v>56</v>
      </c>
      <c r="AP4159">
        <v>40.689541312901397</v>
      </c>
      <c r="AQ4159">
        <v>-73.912629359781207</v>
      </c>
      <c r="AR4159" t="s">
        <v>19186</v>
      </c>
    </row>
    <row r="4160" spans="1:44" x14ac:dyDescent="0.25">
      <c r="A4160">
        <v>45287282</v>
      </c>
      <c r="B4160" t="s">
        <v>19187</v>
      </c>
      <c r="C4160" t="s">
        <v>19188</v>
      </c>
      <c r="D4160" t="s">
        <v>145</v>
      </c>
      <c r="E4160" t="s">
        <v>146</v>
      </c>
      <c r="F4160" t="s">
        <v>161</v>
      </c>
      <c r="G4160" t="s">
        <v>162</v>
      </c>
      <c r="J4160">
        <v>10473</v>
      </c>
      <c r="K4160" t="s">
        <v>19189</v>
      </c>
      <c r="L4160" t="s">
        <v>1055</v>
      </c>
      <c r="M4160" t="s">
        <v>12192</v>
      </c>
      <c r="N4160" t="s">
        <v>3892</v>
      </c>
      <c r="O4160" t="s">
        <v>12192</v>
      </c>
      <c r="P4160" t="s">
        <v>3892</v>
      </c>
      <c r="R4160" t="s">
        <v>112</v>
      </c>
      <c r="S4160" t="s">
        <v>1055</v>
      </c>
      <c r="U4160" t="s">
        <v>57</v>
      </c>
      <c r="W4160" t="s">
        <v>457</v>
      </c>
      <c r="X4160" t="s">
        <v>19190</v>
      </c>
      <c r="Y4160" t="s">
        <v>337</v>
      </c>
      <c r="Z4160">
        <v>18</v>
      </c>
      <c r="AA4160" t="s">
        <v>338</v>
      </c>
      <c r="AB4160">
        <v>2035980017</v>
      </c>
      <c r="AC4160" t="s">
        <v>112</v>
      </c>
      <c r="AD4160">
        <v>1022009</v>
      </c>
      <c r="AE4160">
        <v>238046</v>
      </c>
      <c r="AF4160" t="s">
        <v>125</v>
      </c>
      <c r="AG4160" t="s">
        <v>63</v>
      </c>
      <c r="AH4160" t="s">
        <v>112</v>
      </c>
      <c r="AP4160">
        <v>40.819976219578997</v>
      </c>
      <c r="AQ4160">
        <v>-73.863578415067707</v>
      </c>
      <c r="AR4160" t="s">
        <v>19191</v>
      </c>
    </row>
    <row r="4161" spans="1:44" x14ac:dyDescent="0.25">
      <c r="A4161">
        <v>45286398</v>
      </c>
      <c r="B4161" t="s">
        <v>19192</v>
      </c>
      <c r="C4161" t="s">
        <v>19193</v>
      </c>
      <c r="D4161" t="s">
        <v>145</v>
      </c>
      <c r="E4161" t="s">
        <v>146</v>
      </c>
      <c r="F4161" t="s">
        <v>161</v>
      </c>
      <c r="G4161" t="s">
        <v>174</v>
      </c>
      <c r="I4161" t="s">
        <v>163</v>
      </c>
      <c r="J4161">
        <v>10034</v>
      </c>
      <c r="K4161" t="s">
        <v>1585</v>
      </c>
      <c r="L4161" t="s">
        <v>325</v>
      </c>
      <c r="R4161" t="s">
        <v>179</v>
      </c>
      <c r="S4161" t="s">
        <v>325</v>
      </c>
      <c r="U4161" t="s">
        <v>57</v>
      </c>
      <c r="W4161" t="s">
        <v>168</v>
      </c>
      <c r="X4161" t="s">
        <v>19194</v>
      </c>
      <c r="Y4161" t="s">
        <v>308</v>
      </c>
      <c r="Z4161">
        <v>10</v>
      </c>
      <c r="AA4161" t="s">
        <v>309</v>
      </c>
      <c r="AB4161">
        <v>1022160001</v>
      </c>
      <c r="AC4161" t="s">
        <v>183</v>
      </c>
      <c r="AD4161">
        <v>1005572</v>
      </c>
      <c r="AE4161">
        <v>253428</v>
      </c>
      <c r="AF4161" t="s">
        <v>170</v>
      </c>
      <c r="AG4161" t="s">
        <v>63</v>
      </c>
      <c r="AH4161" t="s">
        <v>183</v>
      </c>
      <c r="AP4161">
        <v>40.862250273735398</v>
      </c>
      <c r="AQ4161">
        <v>-73.922915616610396</v>
      </c>
      <c r="AR4161" t="s">
        <v>1587</v>
      </c>
    </row>
    <row r="4162" spans="1:44" x14ac:dyDescent="0.25">
      <c r="A4162">
        <v>45289788</v>
      </c>
      <c r="B4162" t="s">
        <v>19195</v>
      </c>
      <c r="C4162" t="s">
        <v>19196</v>
      </c>
      <c r="D4162" t="s">
        <v>270</v>
      </c>
      <c r="E4162" t="s">
        <v>271</v>
      </c>
      <c r="F4162" t="s">
        <v>272</v>
      </c>
      <c r="G4162" t="s">
        <v>9469</v>
      </c>
      <c r="H4162" t="s">
        <v>322</v>
      </c>
      <c r="I4162" t="s">
        <v>3388</v>
      </c>
      <c r="J4162">
        <v>10019</v>
      </c>
      <c r="K4162" t="s">
        <v>16292</v>
      </c>
      <c r="L4162" t="s">
        <v>226</v>
      </c>
      <c r="M4162" t="s">
        <v>7583</v>
      </c>
      <c r="N4162" t="s">
        <v>13182</v>
      </c>
      <c r="O4162" t="s">
        <v>7583</v>
      </c>
      <c r="P4162" t="s">
        <v>13182</v>
      </c>
      <c r="R4162" t="s">
        <v>179</v>
      </c>
      <c r="S4162" t="s">
        <v>226</v>
      </c>
      <c r="U4162" t="s">
        <v>57</v>
      </c>
      <c r="W4162" t="s">
        <v>13949</v>
      </c>
      <c r="X4162" t="s">
        <v>16291</v>
      </c>
      <c r="Y4162" t="s">
        <v>523</v>
      </c>
      <c r="Z4162">
        <v>4</v>
      </c>
      <c r="AA4162" t="s">
        <v>4105</v>
      </c>
      <c r="AB4162">
        <v>1010207502</v>
      </c>
      <c r="AC4162" t="s">
        <v>183</v>
      </c>
      <c r="AD4162">
        <v>988485</v>
      </c>
      <c r="AE4162">
        <v>216293</v>
      </c>
      <c r="AF4162" t="s">
        <v>62</v>
      </c>
      <c r="AG4162" t="s">
        <v>63</v>
      </c>
      <c r="AH4162" t="s">
        <v>183</v>
      </c>
      <c r="AP4162">
        <v>40.760349772186203</v>
      </c>
      <c r="AQ4162">
        <v>-73.984712837164295</v>
      </c>
      <c r="AR4162" t="s">
        <v>16294</v>
      </c>
    </row>
    <row r="4163" spans="1:44" x14ac:dyDescent="0.25">
      <c r="A4163">
        <v>45289566</v>
      </c>
      <c r="B4163" t="s">
        <v>19197</v>
      </c>
      <c r="C4163" t="s">
        <v>19198</v>
      </c>
      <c r="D4163" t="s">
        <v>145</v>
      </c>
      <c r="E4163" t="s">
        <v>146</v>
      </c>
      <c r="F4163" t="s">
        <v>260</v>
      </c>
      <c r="G4163" t="s">
        <v>261</v>
      </c>
      <c r="I4163" t="s">
        <v>149</v>
      </c>
      <c r="J4163">
        <v>11221</v>
      </c>
      <c r="K4163" t="s">
        <v>19199</v>
      </c>
      <c r="L4163" t="s">
        <v>19184</v>
      </c>
      <c r="M4163" t="s">
        <v>1335</v>
      </c>
      <c r="N4163" t="s">
        <v>238</v>
      </c>
      <c r="O4163" t="s">
        <v>1335</v>
      </c>
      <c r="P4163" t="s">
        <v>238</v>
      </c>
      <c r="R4163" t="s">
        <v>56</v>
      </c>
      <c r="S4163" t="s">
        <v>19184</v>
      </c>
      <c r="U4163" t="s">
        <v>57</v>
      </c>
      <c r="W4163" t="s">
        <v>457</v>
      </c>
      <c r="X4163" t="s">
        <v>19200</v>
      </c>
      <c r="Y4163" t="s">
        <v>241</v>
      </c>
      <c r="Z4163">
        <v>37</v>
      </c>
      <c r="AA4163" t="s">
        <v>242</v>
      </c>
      <c r="AB4163">
        <v>3033960054</v>
      </c>
      <c r="AC4163" t="s">
        <v>56</v>
      </c>
      <c r="AD4163">
        <v>1008507</v>
      </c>
      <c r="AE4163">
        <v>190554</v>
      </c>
      <c r="AF4163" t="s">
        <v>170</v>
      </c>
      <c r="AG4163" t="s">
        <v>63</v>
      </c>
      <c r="AH4163" t="s">
        <v>56</v>
      </c>
      <c r="AP4163">
        <v>40.689670243066203</v>
      </c>
      <c r="AQ4163">
        <v>-73.912531831671998</v>
      </c>
      <c r="AR4163" t="s">
        <v>19201</v>
      </c>
    </row>
    <row r="4164" spans="1:44" x14ac:dyDescent="0.25">
      <c r="A4164">
        <v>45285073</v>
      </c>
      <c r="B4164" t="s">
        <v>19202</v>
      </c>
      <c r="C4164" t="s">
        <v>19203</v>
      </c>
      <c r="D4164" t="s">
        <v>209</v>
      </c>
      <c r="E4164" t="s">
        <v>210</v>
      </c>
      <c r="F4164" t="s">
        <v>211</v>
      </c>
      <c r="G4164" t="s">
        <v>212</v>
      </c>
      <c r="H4164" t="s">
        <v>213</v>
      </c>
      <c r="I4164" t="s">
        <v>214</v>
      </c>
      <c r="J4164">
        <v>10016</v>
      </c>
      <c r="K4164" t="s">
        <v>11834</v>
      </c>
      <c r="L4164" t="s">
        <v>151</v>
      </c>
      <c r="M4164" t="s">
        <v>130</v>
      </c>
      <c r="N4164" t="s">
        <v>216</v>
      </c>
      <c r="O4164" t="s">
        <v>130</v>
      </c>
      <c r="P4164" t="s">
        <v>216</v>
      </c>
      <c r="R4164" t="s">
        <v>179</v>
      </c>
      <c r="S4164" t="s">
        <v>151</v>
      </c>
      <c r="U4164" t="s">
        <v>57</v>
      </c>
      <c r="Y4164" t="s">
        <v>218</v>
      </c>
      <c r="Z4164">
        <v>2</v>
      </c>
      <c r="AA4164" t="s">
        <v>219</v>
      </c>
      <c r="AB4164">
        <v>1009090001</v>
      </c>
      <c r="AC4164" t="s">
        <v>183</v>
      </c>
      <c r="AD4164">
        <v>989674</v>
      </c>
      <c r="AE4164">
        <v>209534</v>
      </c>
      <c r="AF4164" t="s">
        <v>62</v>
      </c>
      <c r="AG4164" t="s">
        <v>63</v>
      </c>
      <c r="AH4164" t="s">
        <v>183</v>
      </c>
      <c r="AP4164">
        <v>40.741797376537903</v>
      </c>
      <c r="AQ4164">
        <v>-73.980426332367401</v>
      </c>
      <c r="AR4164" t="s">
        <v>11835</v>
      </c>
    </row>
    <row r="4165" spans="1:44" x14ac:dyDescent="0.25">
      <c r="A4165">
        <v>45302298</v>
      </c>
      <c r="B4165" t="s">
        <v>7945</v>
      </c>
      <c r="D4165" t="s">
        <v>270</v>
      </c>
      <c r="E4165" t="s">
        <v>271</v>
      </c>
      <c r="F4165" t="s">
        <v>272</v>
      </c>
      <c r="G4165" t="s">
        <v>15234</v>
      </c>
      <c r="J4165">
        <v>10027</v>
      </c>
      <c r="O4165" t="s">
        <v>2207</v>
      </c>
      <c r="P4165" t="s">
        <v>19204</v>
      </c>
      <c r="Q4165" t="s">
        <v>705</v>
      </c>
      <c r="R4165" t="s">
        <v>179</v>
      </c>
      <c r="U4165" t="s">
        <v>15239</v>
      </c>
      <c r="W4165" t="s">
        <v>278</v>
      </c>
      <c r="X4165" t="s">
        <v>19205</v>
      </c>
      <c r="Y4165" t="s">
        <v>1033</v>
      </c>
      <c r="Z4165">
        <v>9</v>
      </c>
      <c r="AA4165" t="s">
        <v>1459</v>
      </c>
      <c r="AC4165" t="s">
        <v>183</v>
      </c>
      <c r="AD4165">
        <v>999342</v>
      </c>
      <c r="AE4165">
        <v>233575</v>
      </c>
      <c r="AF4165" t="s">
        <v>281</v>
      </c>
      <c r="AG4165" t="s">
        <v>63</v>
      </c>
      <c r="AH4165" t="s">
        <v>183</v>
      </c>
      <c r="AP4165">
        <v>40.807772384239101</v>
      </c>
      <c r="AQ4165">
        <v>-73.945483292525907</v>
      </c>
      <c r="AR4165" t="s">
        <v>19206</v>
      </c>
    </row>
    <row r="4166" spans="1:44" x14ac:dyDescent="0.25">
      <c r="A4166">
        <v>45284823</v>
      </c>
      <c r="B4166" t="s">
        <v>19207</v>
      </c>
      <c r="C4166" t="s">
        <v>9208</v>
      </c>
      <c r="D4166" t="s">
        <v>246</v>
      </c>
      <c r="E4166" t="s">
        <v>247</v>
      </c>
      <c r="F4166" t="s">
        <v>248</v>
      </c>
      <c r="G4166" t="s">
        <v>249</v>
      </c>
      <c r="H4166" t="s">
        <v>250</v>
      </c>
      <c r="I4166" t="s">
        <v>251</v>
      </c>
      <c r="J4166">
        <v>11104</v>
      </c>
      <c r="K4166" t="s">
        <v>19208</v>
      </c>
      <c r="L4166" t="s">
        <v>2609</v>
      </c>
      <c r="Q4166" t="s">
        <v>55</v>
      </c>
      <c r="R4166" t="s">
        <v>9210</v>
      </c>
      <c r="U4166" t="s">
        <v>57</v>
      </c>
      <c r="W4166" t="s">
        <v>254</v>
      </c>
      <c r="X4166" t="s">
        <v>9208</v>
      </c>
      <c r="Y4166" t="s">
        <v>1855</v>
      </c>
      <c r="Z4166">
        <v>26</v>
      </c>
      <c r="AA4166" t="s">
        <v>1856</v>
      </c>
      <c r="AB4166">
        <v>4001630019</v>
      </c>
      <c r="AC4166" t="s">
        <v>85</v>
      </c>
      <c r="AD4166">
        <v>1005833</v>
      </c>
      <c r="AE4166">
        <v>210719</v>
      </c>
      <c r="AF4166" t="s">
        <v>125</v>
      </c>
      <c r="AG4166" t="s">
        <v>63</v>
      </c>
      <c r="AH4166" t="s">
        <v>85</v>
      </c>
      <c r="AP4166">
        <v>40.745025231091198</v>
      </c>
      <c r="AQ4166">
        <v>-73.922109330971793</v>
      </c>
      <c r="AR4166" t="s">
        <v>19209</v>
      </c>
    </row>
    <row r="4167" spans="1:44" x14ac:dyDescent="0.25">
      <c r="A4167">
        <v>45287168</v>
      </c>
      <c r="B4167" t="s">
        <v>19210</v>
      </c>
      <c r="C4167" t="s">
        <v>11408</v>
      </c>
      <c r="D4167" t="s">
        <v>246</v>
      </c>
      <c r="E4167" t="s">
        <v>247</v>
      </c>
      <c r="F4167" t="s">
        <v>248</v>
      </c>
      <c r="G4167" t="s">
        <v>249</v>
      </c>
      <c r="H4167" t="s">
        <v>250</v>
      </c>
      <c r="I4167" t="s">
        <v>251</v>
      </c>
      <c r="J4167">
        <v>10467</v>
      </c>
      <c r="K4167" t="s">
        <v>19211</v>
      </c>
      <c r="L4167" t="s">
        <v>18526</v>
      </c>
      <c r="Q4167" t="s">
        <v>55</v>
      </c>
      <c r="R4167" t="s">
        <v>112</v>
      </c>
      <c r="U4167" t="s">
        <v>57</v>
      </c>
      <c r="W4167" t="s">
        <v>254</v>
      </c>
      <c r="X4167" t="s">
        <v>11408</v>
      </c>
      <c r="Y4167" t="s">
        <v>3131</v>
      </c>
      <c r="Z4167">
        <v>15</v>
      </c>
      <c r="AA4167" t="s">
        <v>3132</v>
      </c>
      <c r="AB4167">
        <v>2043370090</v>
      </c>
      <c r="AC4167" t="s">
        <v>112</v>
      </c>
      <c r="AD4167">
        <v>1020103</v>
      </c>
      <c r="AE4167">
        <v>251697</v>
      </c>
      <c r="AF4167" t="s">
        <v>62</v>
      </c>
      <c r="AG4167" t="s">
        <v>63</v>
      </c>
      <c r="AH4167" t="s">
        <v>112</v>
      </c>
      <c r="AP4167">
        <v>40.857452148377902</v>
      </c>
      <c r="AQ4167">
        <v>-73.870391723686396</v>
      </c>
      <c r="AR4167" t="s">
        <v>19212</v>
      </c>
    </row>
    <row r="4168" spans="1:44" x14ac:dyDescent="0.25">
      <c r="A4168">
        <v>45288062</v>
      </c>
      <c r="B4168" t="s">
        <v>19210</v>
      </c>
      <c r="C4168" t="s">
        <v>19213</v>
      </c>
      <c r="D4168" t="s">
        <v>246</v>
      </c>
      <c r="E4168" t="s">
        <v>247</v>
      </c>
      <c r="F4168" t="s">
        <v>499</v>
      </c>
      <c r="G4168" t="s">
        <v>19214</v>
      </c>
      <c r="H4168" t="s">
        <v>19215</v>
      </c>
      <c r="I4168" t="s">
        <v>251</v>
      </c>
      <c r="J4168">
        <v>10314</v>
      </c>
      <c r="K4168" t="s">
        <v>19216</v>
      </c>
      <c r="L4168" t="s">
        <v>19217</v>
      </c>
      <c r="Q4168" t="s">
        <v>55</v>
      </c>
      <c r="R4168" t="s">
        <v>879</v>
      </c>
      <c r="U4168" t="s">
        <v>57</v>
      </c>
      <c r="W4168" t="s">
        <v>2955</v>
      </c>
      <c r="X4168" t="s">
        <v>19213</v>
      </c>
      <c r="Y4168" t="s">
        <v>1271</v>
      </c>
      <c r="Z4168">
        <v>50</v>
      </c>
      <c r="AA4168" t="s">
        <v>1272</v>
      </c>
      <c r="AB4168">
        <v>5023770013</v>
      </c>
      <c r="AC4168" t="s">
        <v>879</v>
      </c>
      <c r="AD4168">
        <v>941409</v>
      </c>
      <c r="AE4168">
        <v>154369</v>
      </c>
      <c r="AF4168" t="s">
        <v>125</v>
      </c>
      <c r="AG4168" t="s">
        <v>63</v>
      </c>
      <c r="AH4168" t="s">
        <v>879</v>
      </c>
      <c r="AP4168">
        <v>40.5902798846924</v>
      </c>
      <c r="AQ4168">
        <v>-74.154250230810703</v>
      </c>
      <c r="AR4168" t="s">
        <v>19218</v>
      </c>
    </row>
    <row r="4169" spans="1:44" x14ac:dyDescent="0.25">
      <c r="A4169">
        <v>45289526</v>
      </c>
      <c r="B4169" t="s">
        <v>19219</v>
      </c>
      <c r="C4169" t="s">
        <v>19220</v>
      </c>
      <c r="D4169" t="s">
        <v>246</v>
      </c>
      <c r="E4169" t="s">
        <v>247</v>
      </c>
      <c r="F4169" t="s">
        <v>248</v>
      </c>
      <c r="G4169" t="s">
        <v>249</v>
      </c>
      <c r="H4169" t="s">
        <v>250</v>
      </c>
      <c r="I4169" t="s">
        <v>251</v>
      </c>
      <c r="J4169">
        <v>10463</v>
      </c>
      <c r="K4169" t="s">
        <v>19221</v>
      </c>
      <c r="L4169" t="s">
        <v>3375</v>
      </c>
      <c r="Q4169" t="s">
        <v>55</v>
      </c>
      <c r="R4169" t="s">
        <v>112</v>
      </c>
      <c r="U4169" t="s">
        <v>57</v>
      </c>
      <c r="W4169" t="s">
        <v>2955</v>
      </c>
      <c r="X4169" t="s">
        <v>19220</v>
      </c>
      <c r="Y4169" t="s">
        <v>363</v>
      </c>
      <c r="Z4169">
        <v>11</v>
      </c>
      <c r="AA4169" t="s">
        <v>364</v>
      </c>
      <c r="AB4169">
        <v>2032710132</v>
      </c>
      <c r="AC4169" t="s">
        <v>112</v>
      </c>
      <c r="AD4169">
        <v>1012016</v>
      </c>
      <c r="AE4169">
        <v>261732</v>
      </c>
      <c r="AF4169" t="s">
        <v>170</v>
      </c>
      <c r="AG4169" t="s">
        <v>63</v>
      </c>
      <c r="AH4169" t="s">
        <v>112</v>
      </c>
      <c r="AP4169">
        <v>40.885024269986701</v>
      </c>
      <c r="AQ4169">
        <v>-73.8995845426752</v>
      </c>
      <c r="AR4169" t="s">
        <v>19222</v>
      </c>
    </row>
    <row r="4170" spans="1:44" x14ac:dyDescent="0.25">
      <c r="A4170">
        <v>45296970</v>
      </c>
      <c r="B4170" t="s">
        <v>19223</v>
      </c>
      <c r="C4170" t="s">
        <v>8858</v>
      </c>
      <c r="D4170" t="s">
        <v>927</v>
      </c>
      <c r="E4170" t="s">
        <v>928</v>
      </c>
      <c r="F4170" t="s">
        <v>1987</v>
      </c>
      <c r="G4170" t="s">
        <v>4667</v>
      </c>
      <c r="J4170">
        <v>11435</v>
      </c>
      <c r="K4170" t="s">
        <v>19224</v>
      </c>
      <c r="L4170" t="s">
        <v>3835</v>
      </c>
      <c r="Q4170" t="s">
        <v>55</v>
      </c>
      <c r="R4170" t="s">
        <v>6554</v>
      </c>
      <c r="U4170" t="s">
        <v>57</v>
      </c>
      <c r="W4170" t="s">
        <v>933</v>
      </c>
      <c r="X4170" t="s">
        <v>8858</v>
      </c>
      <c r="Y4170" t="s">
        <v>769</v>
      </c>
      <c r="Z4170">
        <v>24</v>
      </c>
      <c r="AA4170" t="s">
        <v>770</v>
      </c>
      <c r="AB4170">
        <v>4099780006</v>
      </c>
      <c r="AC4170" t="s">
        <v>85</v>
      </c>
      <c r="AD4170">
        <v>1036070</v>
      </c>
      <c r="AE4170">
        <v>194826</v>
      </c>
      <c r="AF4170" t="s">
        <v>281</v>
      </c>
      <c r="AG4170" t="s">
        <v>63</v>
      </c>
      <c r="AH4170" t="s">
        <v>85</v>
      </c>
      <c r="AP4170">
        <v>40.701277403288103</v>
      </c>
      <c r="AQ4170">
        <v>-73.813109934032198</v>
      </c>
      <c r="AR4170" t="s">
        <v>19225</v>
      </c>
    </row>
    <row r="4171" spans="1:44" x14ac:dyDescent="0.25">
      <c r="A4171">
        <v>45289809</v>
      </c>
      <c r="B4171" t="s">
        <v>19226</v>
      </c>
      <c r="C4171" t="s">
        <v>8113</v>
      </c>
      <c r="D4171" t="s">
        <v>821</v>
      </c>
      <c r="E4171" t="s">
        <v>822</v>
      </c>
      <c r="F4171" t="s">
        <v>2191</v>
      </c>
      <c r="G4171" t="s">
        <v>2191</v>
      </c>
      <c r="I4171" t="s">
        <v>572</v>
      </c>
      <c r="J4171">
        <v>11203</v>
      </c>
      <c r="K4171" t="s">
        <v>19227</v>
      </c>
      <c r="L4171" t="s">
        <v>5756</v>
      </c>
      <c r="M4171" t="s">
        <v>19228</v>
      </c>
      <c r="N4171" t="s">
        <v>19229</v>
      </c>
      <c r="Q4171" t="s">
        <v>55</v>
      </c>
      <c r="R4171" t="s">
        <v>56</v>
      </c>
      <c r="U4171" t="s">
        <v>57</v>
      </c>
      <c r="X4171" t="s">
        <v>8113</v>
      </c>
      <c r="Y4171" t="s">
        <v>104</v>
      </c>
      <c r="Z4171">
        <v>45</v>
      </c>
      <c r="AA4171" t="s">
        <v>105</v>
      </c>
      <c r="AB4171">
        <v>3047230034</v>
      </c>
      <c r="AC4171" t="s">
        <v>56</v>
      </c>
      <c r="AD4171">
        <v>1004026</v>
      </c>
      <c r="AE4171">
        <v>175466</v>
      </c>
      <c r="AF4171" t="s">
        <v>125</v>
      </c>
      <c r="AG4171" t="s">
        <v>63</v>
      </c>
      <c r="AH4171" t="s">
        <v>56</v>
      </c>
      <c r="AP4171">
        <v>40.648268211369</v>
      </c>
      <c r="AQ4171">
        <v>-73.928734096794898</v>
      </c>
      <c r="AR4171" t="s">
        <v>19230</v>
      </c>
    </row>
    <row r="4172" spans="1:44" x14ac:dyDescent="0.25">
      <c r="A4172">
        <v>45285273</v>
      </c>
      <c r="B4172" t="s">
        <v>19226</v>
      </c>
      <c r="C4172" t="s">
        <v>19231</v>
      </c>
      <c r="D4172" t="s">
        <v>270</v>
      </c>
      <c r="E4172" t="s">
        <v>271</v>
      </c>
      <c r="F4172" t="s">
        <v>701</v>
      </c>
      <c r="G4172" t="s">
        <v>19232</v>
      </c>
      <c r="H4172" t="s">
        <v>3264</v>
      </c>
      <c r="O4172" t="s">
        <v>19233</v>
      </c>
      <c r="P4172" t="s">
        <v>19234</v>
      </c>
      <c r="Q4172" t="s">
        <v>705</v>
      </c>
      <c r="T4172" t="s">
        <v>322</v>
      </c>
      <c r="U4172" t="s">
        <v>57</v>
      </c>
      <c r="W4172" t="s">
        <v>11044</v>
      </c>
      <c r="X4172" t="s">
        <v>19231</v>
      </c>
      <c r="Y4172" t="s">
        <v>684</v>
      </c>
      <c r="AA4172" t="s">
        <v>63</v>
      </c>
      <c r="AC4172" t="s">
        <v>56</v>
      </c>
      <c r="AF4172" t="s">
        <v>281</v>
      </c>
      <c r="AG4172" t="s">
        <v>63</v>
      </c>
      <c r="AH4172" t="s">
        <v>56</v>
      </c>
    </row>
    <row r="4173" spans="1:44" x14ac:dyDescent="0.25">
      <c r="A4173">
        <v>45287789</v>
      </c>
      <c r="B4173" t="s">
        <v>19235</v>
      </c>
      <c r="C4173" t="s">
        <v>19236</v>
      </c>
      <c r="D4173" t="s">
        <v>145</v>
      </c>
      <c r="E4173" t="s">
        <v>146</v>
      </c>
      <c r="F4173" t="s">
        <v>260</v>
      </c>
      <c r="G4173" t="s">
        <v>1145</v>
      </c>
      <c r="I4173" t="s">
        <v>149</v>
      </c>
      <c r="J4173">
        <v>10305</v>
      </c>
      <c r="K4173" t="s">
        <v>16384</v>
      </c>
      <c r="L4173" t="s">
        <v>2863</v>
      </c>
      <c r="M4173" t="s">
        <v>2864</v>
      </c>
      <c r="N4173" t="s">
        <v>2865</v>
      </c>
      <c r="O4173" t="s">
        <v>2864</v>
      </c>
      <c r="P4173" t="s">
        <v>2865</v>
      </c>
      <c r="R4173" t="s">
        <v>879</v>
      </c>
      <c r="S4173" t="s">
        <v>2866</v>
      </c>
      <c r="U4173" t="s">
        <v>57</v>
      </c>
      <c r="W4173" t="s">
        <v>168</v>
      </c>
      <c r="X4173" t="s">
        <v>19237</v>
      </c>
      <c r="Y4173" t="s">
        <v>2318</v>
      </c>
      <c r="Z4173">
        <v>49</v>
      </c>
      <c r="AA4173" t="s">
        <v>2319</v>
      </c>
      <c r="AB4173">
        <v>5028460209</v>
      </c>
      <c r="AC4173" t="s">
        <v>879</v>
      </c>
      <c r="AD4173">
        <v>965172</v>
      </c>
      <c r="AE4173">
        <v>163644</v>
      </c>
      <c r="AF4173" t="s">
        <v>170</v>
      </c>
      <c r="AG4173" t="s">
        <v>63</v>
      </c>
      <c r="AH4173" t="s">
        <v>879</v>
      </c>
      <c r="AP4173">
        <v>40.615820865276802</v>
      </c>
      <c r="AQ4173">
        <v>-74.068717132106897</v>
      </c>
      <c r="AR4173" t="s">
        <v>16386</v>
      </c>
    </row>
    <row r="4174" spans="1:44" x14ac:dyDescent="0.25">
      <c r="A4174">
        <v>45288659</v>
      </c>
      <c r="B4174" t="s">
        <v>17349</v>
      </c>
      <c r="C4174" t="s">
        <v>19238</v>
      </c>
      <c r="D4174" t="s">
        <v>145</v>
      </c>
      <c r="E4174" t="s">
        <v>146</v>
      </c>
      <c r="F4174" t="s">
        <v>161</v>
      </c>
      <c r="G4174" t="s">
        <v>162</v>
      </c>
      <c r="J4174">
        <v>10027</v>
      </c>
      <c r="K4174" t="s">
        <v>19239</v>
      </c>
      <c r="L4174" t="s">
        <v>2502</v>
      </c>
      <c r="M4174" t="s">
        <v>3518</v>
      </c>
      <c r="N4174" t="s">
        <v>7166</v>
      </c>
      <c r="O4174" t="s">
        <v>3518</v>
      </c>
      <c r="P4174" t="s">
        <v>7166</v>
      </c>
      <c r="R4174" t="s">
        <v>179</v>
      </c>
      <c r="S4174" t="s">
        <v>2502</v>
      </c>
      <c r="U4174" t="s">
        <v>57</v>
      </c>
      <c r="W4174" t="s">
        <v>457</v>
      </c>
      <c r="X4174" t="s">
        <v>19240</v>
      </c>
      <c r="Y4174" t="s">
        <v>1033</v>
      </c>
      <c r="Z4174">
        <v>9</v>
      </c>
      <c r="AA4174" t="s">
        <v>1034</v>
      </c>
      <c r="AB4174">
        <v>1019580047</v>
      </c>
      <c r="AC4174" t="s">
        <v>183</v>
      </c>
      <c r="AD4174">
        <v>998356</v>
      </c>
      <c r="AE4174">
        <v>236196</v>
      </c>
      <c r="AF4174" t="s">
        <v>125</v>
      </c>
      <c r="AG4174" t="s">
        <v>63</v>
      </c>
      <c r="AH4174" t="s">
        <v>183</v>
      </c>
      <c r="AP4174">
        <v>40.814967928482702</v>
      </c>
      <c r="AQ4174">
        <v>-73.949039503395795</v>
      </c>
      <c r="AR4174" t="s">
        <v>19241</v>
      </c>
    </row>
    <row r="4175" spans="1:44" x14ac:dyDescent="0.25">
      <c r="A4175">
        <v>45289011</v>
      </c>
      <c r="B4175" t="s">
        <v>19242</v>
      </c>
      <c r="C4175" t="s">
        <v>1845</v>
      </c>
      <c r="D4175" t="s">
        <v>821</v>
      </c>
      <c r="E4175" t="s">
        <v>822</v>
      </c>
      <c r="F4175" t="s">
        <v>2191</v>
      </c>
      <c r="G4175" t="s">
        <v>2191</v>
      </c>
      <c r="I4175" t="s">
        <v>572</v>
      </c>
      <c r="J4175">
        <v>11428</v>
      </c>
      <c r="K4175" t="s">
        <v>19243</v>
      </c>
      <c r="L4175" t="s">
        <v>11761</v>
      </c>
      <c r="M4175" t="s">
        <v>764</v>
      </c>
      <c r="N4175" t="s">
        <v>9586</v>
      </c>
      <c r="Q4175" t="s">
        <v>55</v>
      </c>
      <c r="R4175" t="s">
        <v>10517</v>
      </c>
      <c r="U4175" t="s">
        <v>57</v>
      </c>
      <c r="X4175" t="s">
        <v>1845</v>
      </c>
      <c r="Y4175" t="s">
        <v>1650</v>
      </c>
      <c r="Z4175">
        <v>23</v>
      </c>
      <c r="AA4175" t="s">
        <v>1651</v>
      </c>
      <c r="AB4175">
        <v>4106400032</v>
      </c>
      <c r="AC4175" t="s">
        <v>85</v>
      </c>
      <c r="AD4175">
        <v>1054878</v>
      </c>
      <c r="AE4175">
        <v>202525</v>
      </c>
      <c r="AF4175" t="s">
        <v>125</v>
      </c>
      <c r="AG4175" t="s">
        <v>63</v>
      </c>
      <c r="AH4175" t="s">
        <v>85</v>
      </c>
      <c r="AP4175">
        <v>40.7222791105984</v>
      </c>
      <c r="AQ4175">
        <v>-73.745197997929793</v>
      </c>
      <c r="AR4175" t="s">
        <v>19244</v>
      </c>
    </row>
    <row r="4176" spans="1:44" x14ac:dyDescent="0.25">
      <c r="A4176">
        <v>45288861</v>
      </c>
      <c r="B4176" t="s">
        <v>19242</v>
      </c>
      <c r="C4176" t="s">
        <v>10277</v>
      </c>
      <c r="D4176" t="s">
        <v>821</v>
      </c>
      <c r="E4176" t="s">
        <v>822</v>
      </c>
      <c r="F4176" t="s">
        <v>2191</v>
      </c>
      <c r="G4176" t="s">
        <v>2191</v>
      </c>
      <c r="I4176" t="s">
        <v>572</v>
      </c>
      <c r="J4176">
        <v>11205</v>
      </c>
      <c r="K4176" t="s">
        <v>19245</v>
      </c>
      <c r="L4176" t="s">
        <v>11651</v>
      </c>
      <c r="M4176" t="s">
        <v>671</v>
      </c>
      <c r="N4176" t="s">
        <v>79</v>
      </c>
      <c r="Q4176" t="s">
        <v>55</v>
      </c>
      <c r="R4176" t="s">
        <v>56</v>
      </c>
      <c r="U4176" t="s">
        <v>57</v>
      </c>
      <c r="X4176" t="s">
        <v>10277</v>
      </c>
      <c r="Y4176" t="s">
        <v>255</v>
      </c>
      <c r="Z4176">
        <v>35</v>
      </c>
      <c r="AA4176" t="s">
        <v>256</v>
      </c>
      <c r="AB4176">
        <v>3020460005</v>
      </c>
      <c r="AC4176" t="s">
        <v>56</v>
      </c>
      <c r="AD4176">
        <v>992284</v>
      </c>
      <c r="AE4176">
        <v>192140</v>
      </c>
      <c r="AF4176" t="s">
        <v>125</v>
      </c>
      <c r="AG4176" t="s">
        <v>63</v>
      </c>
      <c r="AH4176" t="s">
        <v>56</v>
      </c>
      <c r="AP4176">
        <v>40.694053041230902</v>
      </c>
      <c r="AQ4176">
        <v>-73.971028348368307</v>
      </c>
      <c r="AR4176" t="s">
        <v>19246</v>
      </c>
    </row>
    <row r="4177" spans="1:44" x14ac:dyDescent="0.25">
      <c r="A4177">
        <v>45286417</v>
      </c>
      <c r="B4177" t="s">
        <v>19247</v>
      </c>
      <c r="C4177" t="s">
        <v>19248</v>
      </c>
      <c r="D4177" t="s">
        <v>145</v>
      </c>
      <c r="E4177" t="s">
        <v>146</v>
      </c>
      <c r="F4177" t="s">
        <v>161</v>
      </c>
      <c r="G4177" t="s">
        <v>162</v>
      </c>
      <c r="I4177" t="s">
        <v>163</v>
      </c>
      <c r="J4177">
        <v>10460</v>
      </c>
      <c r="K4177" t="s">
        <v>19249</v>
      </c>
      <c r="L4177" t="s">
        <v>950</v>
      </c>
      <c r="M4177" t="s">
        <v>724</v>
      </c>
      <c r="N4177" t="s">
        <v>725</v>
      </c>
      <c r="O4177" t="s">
        <v>724</v>
      </c>
      <c r="P4177" t="s">
        <v>725</v>
      </c>
      <c r="R4177" t="s">
        <v>112</v>
      </c>
      <c r="S4177" t="s">
        <v>950</v>
      </c>
      <c r="U4177" t="s">
        <v>57</v>
      </c>
      <c r="W4177" t="s">
        <v>229</v>
      </c>
      <c r="X4177" t="s">
        <v>18404</v>
      </c>
      <c r="Y4177" t="s">
        <v>727</v>
      </c>
      <c r="Z4177">
        <v>17</v>
      </c>
      <c r="AA4177" t="s">
        <v>728</v>
      </c>
      <c r="AB4177">
        <v>2030100021</v>
      </c>
      <c r="AC4177" t="s">
        <v>112</v>
      </c>
      <c r="AD4177">
        <v>1016150</v>
      </c>
      <c r="AE4177">
        <v>243649</v>
      </c>
      <c r="AF4177" t="s">
        <v>62</v>
      </c>
      <c r="AG4177" t="s">
        <v>63</v>
      </c>
      <c r="AH4177" t="s">
        <v>112</v>
      </c>
      <c r="AP4177">
        <v>40.835377943456798</v>
      </c>
      <c r="AQ4177">
        <v>-73.884720053639299</v>
      </c>
      <c r="AR4177" t="s">
        <v>19250</v>
      </c>
    </row>
    <row r="4178" spans="1:44" x14ac:dyDescent="0.25">
      <c r="A4178">
        <v>45285421</v>
      </c>
      <c r="B4178" t="s">
        <v>19251</v>
      </c>
      <c r="C4178" t="s">
        <v>19252</v>
      </c>
      <c r="D4178" t="s">
        <v>1291</v>
      </c>
      <c r="E4178" t="s">
        <v>1292</v>
      </c>
      <c r="F4178" t="s">
        <v>3490</v>
      </c>
      <c r="G4178" t="s">
        <v>4832</v>
      </c>
      <c r="H4178" t="s">
        <v>4833</v>
      </c>
      <c r="J4178">
        <v>11201</v>
      </c>
      <c r="K4178" t="s">
        <v>9515</v>
      </c>
      <c r="L4178" t="s">
        <v>913</v>
      </c>
      <c r="M4178" t="s">
        <v>19253</v>
      </c>
      <c r="N4178" t="s">
        <v>19254</v>
      </c>
      <c r="Q4178" t="s">
        <v>55</v>
      </c>
      <c r="R4178" t="s">
        <v>56</v>
      </c>
      <c r="U4178" t="s">
        <v>57</v>
      </c>
      <c r="W4178" t="s">
        <v>1308</v>
      </c>
      <c r="X4178" t="s">
        <v>19252</v>
      </c>
      <c r="Y4178" t="s">
        <v>255</v>
      </c>
      <c r="Z4178">
        <v>33</v>
      </c>
      <c r="AA4178" t="s">
        <v>401</v>
      </c>
      <c r="AB4178">
        <v>3001710001</v>
      </c>
      <c r="AC4178" t="s">
        <v>56</v>
      </c>
      <c r="AD4178">
        <v>988223</v>
      </c>
      <c r="AE4178">
        <v>190233</v>
      </c>
      <c r="AF4178" t="s">
        <v>62</v>
      </c>
      <c r="AG4178" t="s">
        <v>63</v>
      </c>
      <c r="AH4178" t="s">
        <v>56</v>
      </c>
      <c r="AP4178">
        <v>40.688821521050002</v>
      </c>
      <c r="AQ4178">
        <v>-73.985673968203699</v>
      </c>
      <c r="AR4178" t="s">
        <v>9517</v>
      </c>
    </row>
    <row r="4179" spans="1:44" x14ac:dyDescent="0.25">
      <c r="A4179">
        <v>45287424</v>
      </c>
      <c r="B4179" t="s">
        <v>19255</v>
      </c>
      <c r="C4179" t="s">
        <v>19256</v>
      </c>
      <c r="D4179" t="s">
        <v>145</v>
      </c>
      <c r="E4179" t="s">
        <v>146</v>
      </c>
      <c r="F4179" t="s">
        <v>4789</v>
      </c>
      <c r="G4179" t="s">
        <v>4790</v>
      </c>
      <c r="I4179" t="s">
        <v>149</v>
      </c>
      <c r="J4179">
        <v>10009</v>
      </c>
      <c r="K4179" t="s">
        <v>6040</v>
      </c>
      <c r="L4179" t="s">
        <v>6040</v>
      </c>
      <c r="M4179" t="s">
        <v>5083</v>
      </c>
      <c r="N4179" t="s">
        <v>5350</v>
      </c>
      <c r="O4179" t="s">
        <v>5083</v>
      </c>
      <c r="P4179" t="s">
        <v>5350</v>
      </c>
      <c r="U4179" t="s">
        <v>57</v>
      </c>
      <c r="W4179" t="s">
        <v>347</v>
      </c>
      <c r="X4179" t="s">
        <v>19257</v>
      </c>
      <c r="Y4179" t="s">
        <v>1931</v>
      </c>
      <c r="AA4179" t="s">
        <v>830</v>
      </c>
      <c r="AC4179" t="s">
        <v>183</v>
      </c>
      <c r="AF4179" t="s">
        <v>125</v>
      </c>
      <c r="AG4179" t="s">
        <v>63</v>
      </c>
      <c r="AH4179" t="s">
        <v>183</v>
      </c>
    </row>
    <row r="4180" spans="1:44" x14ac:dyDescent="0.25">
      <c r="A4180">
        <v>45287843</v>
      </c>
      <c r="B4180" t="s">
        <v>19258</v>
      </c>
      <c r="C4180" t="s">
        <v>19258</v>
      </c>
      <c r="D4180" t="s">
        <v>46</v>
      </c>
      <c r="E4180" t="s">
        <v>47</v>
      </c>
      <c r="F4180" t="s">
        <v>284</v>
      </c>
      <c r="G4180" t="s">
        <v>11177</v>
      </c>
      <c r="I4180" t="s">
        <v>286</v>
      </c>
      <c r="J4180">
        <v>11226</v>
      </c>
      <c r="K4180" t="s">
        <v>19259</v>
      </c>
      <c r="L4180" t="s">
        <v>2804</v>
      </c>
      <c r="M4180" t="s">
        <v>5666</v>
      </c>
      <c r="N4180" t="s">
        <v>52</v>
      </c>
      <c r="O4180" t="s">
        <v>5666</v>
      </c>
      <c r="P4180" t="s">
        <v>52</v>
      </c>
      <c r="Q4180" t="s">
        <v>55</v>
      </c>
      <c r="R4180" t="s">
        <v>56</v>
      </c>
      <c r="S4180" t="s">
        <v>2804</v>
      </c>
      <c r="U4180" t="s">
        <v>57</v>
      </c>
      <c r="W4180" t="s">
        <v>5655</v>
      </c>
      <c r="X4180" t="s">
        <v>19260</v>
      </c>
      <c r="Y4180" t="s">
        <v>104</v>
      </c>
      <c r="Z4180">
        <v>40</v>
      </c>
      <c r="AA4180" t="s">
        <v>105</v>
      </c>
      <c r="AB4180">
        <v>3050850075</v>
      </c>
      <c r="AC4180" t="s">
        <v>56</v>
      </c>
      <c r="AD4180">
        <v>997893</v>
      </c>
      <c r="AE4180">
        <v>177038</v>
      </c>
      <c r="AF4180" t="s">
        <v>170</v>
      </c>
      <c r="AG4180" t="s">
        <v>63</v>
      </c>
      <c r="AH4180" t="s">
        <v>56</v>
      </c>
      <c r="AP4180">
        <v>40.652594580890998</v>
      </c>
      <c r="AQ4180">
        <v>-73.950832134319398</v>
      </c>
      <c r="AR4180" t="s">
        <v>19261</v>
      </c>
    </row>
    <row r="4181" spans="1:44" x14ac:dyDescent="0.25">
      <c r="A4181">
        <v>45288958</v>
      </c>
      <c r="B4181" t="s">
        <v>19262</v>
      </c>
      <c r="C4181" t="s">
        <v>19263</v>
      </c>
      <c r="D4181" t="s">
        <v>145</v>
      </c>
      <c r="E4181" t="s">
        <v>146</v>
      </c>
      <c r="F4181" t="s">
        <v>161</v>
      </c>
      <c r="G4181" t="s">
        <v>162</v>
      </c>
      <c r="I4181" t="s">
        <v>163</v>
      </c>
      <c r="J4181">
        <v>10468</v>
      </c>
      <c r="K4181" t="s">
        <v>19264</v>
      </c>
      <c r="L4181" t="s">
        <v>165</v>
      </c>
      <c r="M4181" t="s">
        <v>6385</v>
      </c>
      <c r="N4181" t="s">
        <v>121</v>
      </c>
      <c r="O4181" t="s">
        <v>6385</v>
      </c>
      <c r="P4181" t="s">
        <v>121</v>
      </c>
      <c r="R4181" t="s">
        <v>112</v>
      </c>
      <c r="S4181" t="s">
        <v>165</v>
      </c>
      <c r="U4181" t="s">
        <v>57</v>
      </c>
      <c r="W4181" t="s">
        <v>168</v>
      </c>
      <c r="X4181" t="s">
        <v>19265</v>
      </c>
      <c r="Y4181" t="s">
        <v>123</v>
      </c>
      <c r="Z4181">
        <v>14</v>
      </c>
      <c r="AA4181" t="s">
        <v>124</v>
      </c>
      <c r="AB4181">
        <v>2033150094</v>
      </c>
      <c r="AC4181" t="s">
        <v>112</v>
      </c>
      <c r="AD4181">
        <v>1014077</v>
      </c>
      <c r="AE4181">
        <v>255898</v>
      </c>
      <c r="AF4181" t="s">
        <v>170</v>
      </c>
      <c r="AG4181" t="s">
        <v>63</v>
      </c>
      <c r="AH4181" t="s">
        <v>112</v>
      </c>
      <c r="AP4181">
        <v>40.869005030069403</v>
      </c>
      <c r="AQ4181">
        <v>-73.892156939340197</v>
      </c>
      <c r="AR4181" t="s">
        <v>19266</v>
      </c>
    </row>
    <row r="4182" spans="1:44" x14ac:dyDescent="0.25">
      <c r="A4182">
        <v>45285878</v>
      </c>
      <c r="B4182" t="s">
        <v>19267</v>
      </c>
      <c r="C4182" t="s">
        <v>8512</v>
      </c>
      <c r="D4182" t="s">
        <v>246</v>
      </c>
      <c r="E4182" t="s">
        <v>247</v>
      </c>
      <c r="F4182" t="s">
        <v>248</v>
      </c>
      <c r="G4182" t="s">
        <v>249</v>
      </c>
      <c r="H4182" t="s">
        <v>250</v>
      </c>
      <c r="I4182" t="s">
        <v>251</v>
      </c>
      <c r="J4182">
        <v>10470</v>
      </c>
      <c r="K4182" t="s">
        <v>19268</v>
      </c>
      <c r="L4182" t="s">
        <v>11285</v>
      </c>
      <c r="Q4182" t="s">
        <v>55</v>
      </c>
      <c r="R4182" t="s">
        <v>112</v>
      </c>
      <c r="U4182" t="s">
        <v>57</v>
      </c>
      <c r="W4182" t="s">
        <v>254</v>
      </c>
      <c r="X4182" t="s">
        <v>8512</v>
      </c>
      <c r="Y4182" t="s">
        <v>442</v>
      </c>
      <c r="Z4182">
        <v>11</v>
      </c>
      <c r="AA4182" t="s">
        <v>443</v>
      </c>
      <c r="AB4182">
        <v>2033950047</v>
      </c>
      <c r="AC4182" t="s">
        <v>112</v>
      </c>
      <c r="AD4182">
        <v>1022064</v>
      </c>
      <c r="AE4182">
        <v>266226</v>
      </c>
      <c r="AF4182" t="s">
        <v>125</v>
      </c>
      <c r="AG4182" t="s">
        <v>63</v>
      </c>
      <c r="AH4182" t="s">
        <v>112</v>
      </c>
      <c r="AP4182">
        <v>40.897321529299802</v>
      </c>
      <c r="AQ4182">
        <v>-73.863220726255705</v>
      </c>
      <c r="AR4182" t="s">
        <v>19269</v>
      </c>
    </row>
    <row r="4183" spans="1:44" x14ac:dyDescent="0.25">
      <c r="A4183">
        <v>45285039</v>
      </c>
      <c r="B4183" t="s">
        <v>19270</v>
      </c>
      <c r="C4183" t="s">
        <v>19271</v>
      </c>
      <c r="D4183" t="s">
        <v>209</v>
      </c>
      <c r="E4183" t="s">
        <v>210</v>
      </c>
      <c r="F4183" t="s">
        <v>211</v>
      </c>
      <c r="G4183" t="s">
        <v>212</v>
      </c>
      <c r="H4183" t="s">
        <v>213</v>
      </c>
      <c r="I4183" t="s">
        <v>214</v>
      </c>
      <c r="J4183">
        <v>10016</v>
      </c>
      <c r="K4183" t="s">
        <v>17068</v>
      </c>
      <c r="L4183" t="s">
        <v>217</v>
      </c>
      <c r="M4183" t="s">
        <v>130</v>
      </c>
      <c r="N4183" t="s">
        <v>216</v>
      </c>
      <c r="O4183" t="s">
        <v>130</v>
      </c>
      <c r="P4183" t="s">
        <v>216</v>
      </c>
      <c r="R4183" t="s">
        <v>179</v>
      </c>
      <c r="S4183" t="s">
        <v>217</v>
      </c>
      <c r="U4183" t="s">
        <v>57</v>
      </c>
      <c r="Y4183" t="s">
        <v>218</v>
      </c>
      <c r="Z4183">
        <v>2</v>
      </c>
      <c r="AA4183" t="s">
        <v>219</v>
      </c>
      <c r="AB4183">
        <v>1009100014</v>
      </c>
      <c r="AC4183" t="s">
        <v>183</v>
      </c>
      <c r="AD4183">
        <v>989897</v>
      </c>
      <c r="AE4183">
        <v>209704</v>
      </c>
      <c r="AF4183" t="s">
        <v>62</v>
      </c>
      <c r="AG4183" t="s">
        <v>63</v>
      </c>
      <c r="AH4183" t="s">
        <v>183</v>
      </c>
      <c r="AP4183">
        <v>40.742263844578801</v>
      </c>
      <c r="AQ4183">
        <v>-73.979621446334903</v>
      </c>
      <c r="AR4183" t="s">
        <v>17069</v>
      </c>
    </row>
    <row r="4184" spans="1:44" x14ac:dyDescent="0.25">
      <c r="A4184">
        <v>45285944</v>
      </c>
      <c r="B4184" t="s">
        <v>19272</v>
      </c>
      <c r="C4184" t="s">
        <v>19273</v>
      </c>
      <c r="D4184" t="s">
        <v>145</v>
      </c>
      <c r="E4184" t="s">
        <v>146</v>
      </c>
      <c r="F4184" t="s">
        <v>1590</v>
      </c>
      <c r="G4184" t="s">
        <v>3015</v>
      </c>
      <c r="I4184" t="s">
        <v>149</v>
      </c>
      <c r="J4184">
        <v>11225</v>
      </c>
      <c r="K4184" t="s">
        <v>4051</v>
      </c>
      <c r="L4184" t="s">
        <v>4052</v>
      </c>
      <c r="M4184" t="s">
        <v>52</v>
      </c>
      <c r="N4184" t="s">
        <v>1001</v>
      </c>
      <c r="O4184" t="s">
        <v>52</v>
      </c>
      <c r="P4184" t="s">
        <v>1001</v>
      </c>
      <c r="R4184" t="s">
        <v>56</v>
      </c>
      <c r="S4184" t="s">
        <v>4052</v>
      </c>
      <c r="U4184" t="s">
        <v>57</v>
      </c>
      <c r="W4184" t="s">
        <v>229</v>
      </c>
      <c r="X4184" t="s">
        <v>19274</v>
      </c>
      <c r="Y4184" t="s">
        <v>140</v>
      </c>
      <c r="Z4184">
        <v>40</v>
      </c>
      <c r="AA4184" t="s">
        <v>141</v>
      </c>
      <c r="AB4184">
        <v>3047960022</v>
      </c>
      <c r="AC4184" t="s">
        <v>56</v>
      </c>
      <c r="AD4184">
        <v>998288</v>
      </c>
      <c r="AE4184">
        <v>180062</v>
      </c>
      <c r="AF4184" t="s">
        <v>62</v>
      </c>
      <c r="AG4184" t="s">
        <v>63</v>
      </c>
      <c r="AH4184" t="s">
        <v>56</v>
      </c>
      <c r="AP4184">
        <v>40.660894179220797</v>
      </c>
      <c r="AQ4184">
        <v>-73.949402303274496</v>
      </c>
      <c r="AR4184" t="s">
        <v>4054</v>
      </c>
    </row>
    <row r="4185" spans="1:44" x14ac:dyDescent="0.25">
      <c r="A4185">
        <v>45288516</v>
      </c>
      <c r="B4185" t="s">
        <v>19275</v>
      </c>
      <c r="C4185" t="s">
        <v>4732</v>
      </c>
      <c r="D4185" t="s">
        <v>246</v>
      </c>
      <c r="E4185" t="s">
        <v>247</v>
      </c>
      <c r="F4185" t="s">
        <v>248</v>
      </c>
      <c r="G4185" t="s">
        <v>249</v>
      </c>
      <c r="H4185" t="s">
        <v>1446</v>
      </c>
      <c r="I4185" t="s">
        <v>251</v>
      </c>
      <c r="J4185">
        <v>11691</v>
      </c>
      <c r="K4185" t="s">
        <v>4733</v>
      </c>
      <c r="L4185" t="s">
        <v>4734</v>
      </c>
      <c r="Q4185" t="s">
        <v>55</v>
      </c>
      <c r="R4185" t="s">
        <v>1307</v>
      </c>
      <c r="U4185" t="s">
        <v>57</v>
      </c>
      <c r="W4185" t="s">
        <v>371</v>
      </c>
      <c r="X4185" t="s">
        <v>4732</v>
      </c>
      <c r="Y4185" t="s">
        <v>962</v>
      </c>
      <c r="Z4185">
        <v>31</v>
      </c>
      <c r="AA4185" t="s">
        <v>963</v>
      </c>
      <c r="AB4185">
        <v>4157670007</v>
      </c>
      <c r="AC4185" t="s">
        <v>85</v>
      </c>
      <c r="AD4185">
        <v>1052226</v>
      </c>
      <c r="AE4185">
        <v>157352</v>
      </c>
      <c r="AF4185" t="s">
        <v>170</v>
      </c>
      <c r="AG4185" t="s">
        <v>63</v>
      </c>
      <c r="AH4185" t="s">
        <v>85</v>
      </c>
      <c r="AP4185">
        <v>40.598310464408598</v>
      </c>
      <c r="AQ4185">
        <v>-73.755220863043903</v>
      </c>
      <c r="AR4185" t="s">
        <v>4735</v>
      </c>
    </row>
    <row r="4186" spans="1:44" x14ac:dyDescent="0.25">
      <c r="A4186">
        <v>45286101</v>
      </c>
      <c r="B4186" t="s">
        <v>19276</v>
      </c>
      <c r="C4186" t="s">
        <v>19277</v>
      </c>
      <c r="D4186" t="s">
        <v>145</v>
      </c>
      <c r="E4186" t="s">
        <v>146</v>
      </c>
      <c r="F4186" t="s">
        <v>260</v>
      </c>
      <c r="G4186" t="s">
        <v>1636</v>
      </c>
      <c r="I4186" t="s">
        <v>149</v>
      </c>
      <c r="J4186">
        <v>11378</v>
      </c>
      <c r="K4186" t="s">
        <v>1820</v>
      </c>
      <c r="L4186" t="s">
        <v>1638</v>
      </c>
      <c r="M4186" t="s">
        <v>1180</v>
      </c>
      <c r="N4186" t="s">
        <v>1125</v>
      </c>
      <c r="O4186" t="s">
        <v>1180</v>
      </c>
      <c r="P4186" t="s">
        <v>1125</v>
      </c>
      <c r="R4186" t="s">
        <v>602</v>
      </c>
      <c r="S4186" t="s">
        <v>1638</v>
      </c>
      <c r="U4186" t="s">
        <v>57</v>
      </c>
      <c r="W4186" t="s">
        <v>347</v>
      </c>
      <c r="X4186" t="s">
        <v>19278</v>
      </c>
      <c r="Y4186" t="s">
        <v>83</v>
      </c>
      <c r="Z4186">
        <v>30</v>
      </c>
      <c r="AA4186" t="s">
        <v>84</v>
      </c>
      <c r="AB4186">
        <v>4028200053</v>
      </c>
      <c r="AC4186" t="s">
        <v>85</v>
      </c>
      <c r="AD4186">
        <v>1014751</v>
      </c>
      <c r="AE4186">
        <v>203408</v>
      </c>
      <c r="AF4186" t="s">
        <v>170</v>
      </c>
      <c r="AG4186" t="s">
        <v>63</v>
      </c>
      <c r="AH4186" t="s">
        <v>85</v>
      </c>
      <c r="AP4186">
        <v>40.724932092155598</v>
      </c>
      <c r="AQ4186">
        <v>-73.889958425348993</v>
      </c>
      <c r="AR4186" t="s">
        <v>1822</v>
      </c>
    </row>
    <row r="4187" spans="1:44" x14ac:dyDescent="0.25">
      <c r="A4187">
        <v>45287269</v>
      </c>
      <c r="B4187" t="s">
        <v>19279</v>
      </c>
      <c r="C4187" t="s">
        <v>19280</v>
      </c>
      <c r="D4187" t="s">
        <v>246</v>
      </c>
      <c r="E4187" t="s">
        <v>247</v>
      </c>
      <c r="F4187" t="s">
        <v>248</v>
      </c>
      <c r="G4187" t="s">
        <v>249</v>
      </c>
      <c r="H4187" t="s">
        <v>250</v>
      </c>
      <c r="I4187" t="s">
        <v>251</v>
      </c>
      <c r="J4187">
        <v>10451</v>
      </c>
      <c r="K4187" t="s">
        <v>19281</v>
      </c>
      <c r="L4187" t="s">
        <v>1104</v>
      </c>
      <c r="Q4187" t="s">
        <v>55</v>
      </c>
      <c r="R4187" t="s">
        <v>112</v>
      </c>
      <c r="U4187" t="s">
        <v>57</v>
      </c>
      <c r="W4187" t="s">
        <v>3594</v>
      </c>
      <c r="X4187" t="s">
        <v>19280</v>
      </c>
      <c r="Y4187" t="s">
        <v>486</v>
      </c>
      <c r="Z4187">
        <v>8</v>
      </c>
      <c r="AA4187" t="s">
        <v>487</v>
      </c>
      <c r="AB4187">
        <v>2024820060</v>
      </c>
      <c r="AC4187" t="s">
        <v>112</v>
      </c>
      <c r="AD4187">
        <v>1004369</v>
      </c>
      <c r="AE4187">
        <v>239308</v>
      </c>
      <c r="AF4187" t="s">
        <v>125</v>
      </c>
      <c r="AG4187" t="s">
        <v>63</v>
      </c>
      <c r="AH4187" t="s">
        <v>112</v>
      </c>
      <c r="AP4187">
        <v>40.823497841497399</v>
      </c>
      <c r="AQ4187">
        <v>-73.927307123407502</v>
      </c>
      <c r="AR4187" t="s">
        <v>19282</v>
      </c>
    </row>
    <row r="4188" spans="1:44" x14ac:dyDescent="0.25">
      <c r="A4188">
        <v>45294432</v>
      </c>
      <c r="B4188" t="s">
        <v>19283</v>
      </c>
      <c r="C4188" t="s">
        <v>19284</v>
      </c>
      <c r="D4188" t="s">
        <v>927</v>
      </c>
      <c r="E4188" t="s">
        <v>928</v>
      </c>
      <c r="F4188" t="s">
        <v>929</v>
      </c>
      <c r="G4188" t="s">
        <v>1846</v>
      </c>
      <c r="J4188">
        <v>11385</v>
      </c>
      <c r="K4188" t="s">
        <v>19285</v>
      </c>
      <c r="L4188" t="s">
        <v>1126</v>
      </c>
      <c r="Q4188" t="s">
        <v>55</v>
      </c>
      <c r="R4188" t="s">
        <v>81</v>
      </c>
      <c r="U4188" t="s">
        <v>57</v>
      </c>
      <c r="W4188" t="s">
        <v>1854</v>
      </c>
      <c r="X4188" t="s">
        <v>19284</v>
      </c>
      <c r="Y4188" t="s">
        <v>83</v>
      </c>
      <c r="Z4188">
        <v>30</v>
      </c>
      <c r="AA4188" t="s">
        <v>84</v>
      </c>
      <c r="AB4188">
        <v>4036650019</v>
      </c>
      <c r="AC4188" t="s">
        <v>85</v>
      </c>
      <c r="AD4188">
        <v>1018072</v>
      </c>
      <c r="AE4188">
        <v>196586</v>
      </c>
      <c r="AF4188" t="s">
        <v>281</v>
      </c>
      <c r="AG4188" t="s">
        <v>63</v>
      </c>
      <c r="AH4188" t="s">
        <v>85</v>
      </c>
      <c r="AP4188">
        <v>40.706195278287403</v>
      </c>
      <c r="AQ4188">
        <v>-73.878011204498705</v>
      </c>
      <c r="AR4188" t="s">
        <v>19286</v>
      </c>
    </row>
    <row r="4189" spans="1:44" x14ac:dyDescent="0.25">
      <c r="A4189">
        <v>45285218</v>
      </c>
      <c r="B4189" t="s">
        <v>19287</v>
      </c>
      <c r="C4189" t="s">
        <v>19288</v>
      </c>
      <c r="D4189" t="s">
        <v>270</v>
      </c>
      <c r="E4189" t="s">
        <v>271</v>
      </c>
      <c r="F4189" t="s">
        <v>1519</v>
      </c>
      <c r="G4189" t="s">
        <v>1520</v>
      </c>
      <c r="H4189" t="s">
        <v>8489</v>
      </c>
      <c r="J4189">
        <v>11225</v>
      </c>
      <c r="K4189" t="s">
        <v>19289</v>
      </c>
      <c r="L4189" t="s">
        <v>129</v>
      </c>
      <c r="M4189" t="s">
        <v>19290</v>
      </c>
      <c r="N4189" t="s">
        <v>19291</v>
      </c>
      <c r="Q4189" t="s">
        <v>55</v>
      </c>
      <c r="R4189" t="s">
        <v>56</v>
      </c>
      <c r="U4189" t="s">
        <v>57</v>
      </c>
      <c r="W4189" t="s">
        <v>706</v>
      </c>
      <c r="X4189" t="s">
        <v>19288</v>
      </c>
      <c r="Y4189" t="s">
        <v>140</v>
      </c>
      <c r="Z4189">
        <v>35</v>
      </c>
      <c r="AA4189" t="s">
        <v>141</v>
      </c>
      <c r="AB4189">
        <v>3012750032</v>
      </c>
      <c r="AC4189" t="s">
        <v>56</v>
      </c>
      <c r="AD4189">
        <v>997653</v>
      </c>
      <c r="AE4189">
        <v>183020</v>
      </c>
      <c r="AF4189" t="s">
        <v>281</v>
      </c>
      <c r="AG4189" t="s">
        <v>63</v>
      </c>
      <c r="AH4189" t="s">
        <v>56</v>
      </c>
      <c r="AP4189">
        <v>40.669014215748298</v>
      </c>
      <c r="AQ4189">
        <v>-73.951685176932102</v>
      </c>
      <c r="AR4189" t="s">
        <v>19292</v>
      </c>
    </row>
    <row r="4190" spans="1:44" x14ac:dyDescent="0.25">
      <c r="A4190">
        <v>45286700</v>
      </c>
      <c r="B4190" t="s">
        <v>19293</v>
      </c>
      <c r="C4190" t="s">
        <v>19294</v>
      </c>
      <c r="D4190" t="s">
        <v>246</v>
      </c>
      <c r="E4190" t="s">
        <v>247</v>
      </c>
      <c r="F4190" t="s">
        <v>248</v>
      </c>
      <c r="G4190" t="s">
        <v>249</v>
      </c>
      <c r="H4190" t="s">
        <v>250</v>
      </c>
      <c r="I4190" t="s">
        <v>251</v>
      </c>
      <c r="J4190">
        <v>10467</v>
      </c>
      <c r="K4190" t="s">
        <v>19295</v>
      </c>
      <c r="L4190" t="s">
        <v>12018</v>
      </c>
      <c r="Q4190" t="s">
        <v>55</v>
      </c>
      <c r="R4190" t="s">
        <v>112</v>
      </c>
      <c r="U4190" t="s">
        <v>57</v>
      </c>
      <c r="W4190" t="s">
        <v>371</v>
      </c>
      <c r="X4190" t="s">
        <v>19294</v>
      </c>
      <c r="Y4190" t="s">
        <v>442</v>
      </c>
      <c r="Z4190">
        <v>12</v>
      </c>
      <c r="AA4190" t="s">
        <v>443</v>
      </c>
      <c r="AB4190">
        <v>2046530041</v>
      </c>
      <c r="AC4190" t="s">
        <v>112</v>
      </c>
      <c r="AD4190">
        <v>1021287</v>
      </c>
      <c r="AE4190">
        <v>261965</v>
      </c>
      <c r="AF4190" t="s">
        <v>62</v>
      </c>
      <c r="AG4190" t="s">
        <v>63</v>
      </c>
      <c r="AH4190" t="s">
        <v>112</v>
      </c>
      <c r="AP4190">
        <v>40.885629741908502</v>
      </c>
      <c r="AQ4190">
        <v>-73.866054822462004</v>
      </c>
      <c r="AR4190" t="s">
        <v>19296</v>
      </c>
    </row>
    <row r="4191" spans="1:44" x14ac:dyDescent="0.25">
      <c r="A4191">
        <v>45287962</v>
      </c>
      <c r="B4191" t="s">
        <v>19297</v>
      </c>
      <c r="C4191" t="s">
        <v>19298</v>
      </c>
      <c r="D4191" t="s">
        <v>246</v>
      </c>
      <c r="E4191" t="s">
        <v>247</v>
      </c>
      <c r="F4191" t="s">
        <v>248</v>
      </c>
      <c r="G4191" t="s">
        <v>368</v>
      </c>
      <c r="H4191" t="s">
        <v>250</v>
      </c>
      <c r="I4191" t="s">
        <v>251</v>
      </c>
      <c r="J4191">
        <v>11219</v>
      </c>
      <c r="K4191" t="s">
        <v>19299</v>
      </c>
      <c r="L4191" t="s">
        <v>7269</v>
      </c>
      <c r="Q4191" t="s">
        <v>55</v>
      </c>
      <c r="R4191" t="s">
        <v>56</v>
      </c>
      <c r="U4191" t="s">
        <v>57</v>
      </c>
      <c r="W4191" t="s">
        <v>2955</v>
      </c>
      <c r="X4191" t="s">
        <v>19298</v>
      </c>
      <c r="Y4191" t="s">
        <v>279</v>
      </c>
      <c r="Z4191">
        <v>39</v>
      </c>
      <c r="AA4191" t="s">
        <v>280</v>
      </c>
      <c r="AB4191">
        <v>3052890078</v>
      </c>
      <c r="AC4191" t="s">
        <v>56</v>
      </c>
      <c r="AD4191">
        <v>986662</v>
      </c>
      <c r="AE4191">
        <v>174115</v>
      </c>
      <c r="AF4191" t="s">
        <v>125</v>
      </c>
      <c r="AG4191" t="s">
        <v>63</v>
      </c>
      <c r="AH4191" t="s">
        <v>56</v>
      </c>
      <c r="AP4191">
        <v>40.644581760201902</v>
      </c>
      <c r="AQ4191">
        <v>-73.991308462641001</v>
      </c>
      <c r="AR4191" t="s">
        <v>19300</v>
      </c>
    </row>
    <row r="4192" spans="1:44" x14ac:dyDescent="0.25">
      <c r="A4192">
        <v>45289071</v>
      </c>
      <c r="B4192" t="s">
        <v>19301</v>
      </c>
      <c r="C4192" t="s">
        <v>19302</v>
      </c>
      <c r="D4192" t="s">
        <v>145</v>
      </c>
      <c r="E4192" t="s">
        <v>146</v>
      </c>
      <c r="F4192" t="s">
        <v>223</v>
      </c>
      <c r="G4192" t="s">
        <v>162</v>
      </c>
      <c r="I4192" t="s">
        <v>224</v>
      </c>
      <c r="J4192">
        <v>11237</v>
      </c>
      <c r="K4192" t="s">
        <v>19303</v>
      </c>
      <c r="L4192" t="s">
        <v>3369</v>
      </c>
      <c r="M4192" t="s">
        <v>4361</v>
      </c>
      <c r="N4192" t="s">
        <v>19304</v>
      </c>
      <c r="O4192" t="s">
        <v>4361</v>
      </c>
      <c r="P4192" t="s">
        <v>19304</v>
      </c>
      <c r="R4192" t="s">
        <v>56</v>
      </c>
      <c r="S4192" t="s">
        <v>3369</v>
      </c>
      <c r="U4192" t="s">
        <v>57</v>
      </c>
      <c r="W4192" t="s">
        <v>457</v>
      </c>
      <c r="X4192" t="s">
        <v>19305</v>
      </c>
      <c r="Y4192" t="s">
        <v>241</v>
      </c>
      <c r="Z4192">
        <v>34</v>
      </c>
      <c r="AA4192" t="s">
        <v>242</v>
      </c>
      <c r="AB4192">
        <v>3031770045</v>
      </c>
      <c r="AC4192" t="s">
        <v>56</v>
      </c>
      <c r="AD4192">
        <v>1005737</v>
      </c>
      <c r="AE4192">
        <v>196846</v>
      </c>
      <c r="AF4192" t="s">
        <v>62</v>
      </c>
      <c r="AG4192" t="s">
        <v>63</v>
      </c>
      <c r="AH4192" t="s">
        <v>56</v>
      </c>
      <c r="AP4192">
        <v>40.706947468054999</v>
      </c>
      <c r="AQ4192">
        <v>-73.922500079221095</v>
      </c>
      <c r="AR4192" t="s">
        <v>19306</v>
      </c>
    </row>
    <row r="4193" spans="1:44" x14ac:dyDescent="0.25">
      <c r="A4193">
        <v>45288741</v>
      </c>
      <c r="B4193" t="s">
        <v>19307</v>
      </c>
      <c r="C4193" t="s">
        <v>19307</v>
      </c>
      <c r="D4193" t="s">
        <v>46</v>
      </c>
      <c r="E4193" t="s">
        <v>47</v>
      </c>
      <c r="F4193" t="s">
        <v>284</v>
      </c>
      <c r="G4193" t="s">
        <v>10084</v>
      </c>
      <c r="I4193" t="s">
        <v>286</v>
      </c>
      <c r="J4193">
        <v>10468</v>
      </c>
      <c r="K4193" t="s">
        <v>19308</v>
      </c>
      <c r="L4193" t="s">
        <v>886</v>
      </c>
      <c r="M4193" t="s">
        <v>3321</v>
      </c>
      <c r="N4193" t="s">
        <v>4099</v>
      </c>
      <c r="O4193" t="s">
        <v>3321</v>
      </c>
      <c r="P4193" t="s">
        <v>4099</v>
      </c>
      <c r="Q4193" t="s">
        <v>55</v>
      </c>
      <c r="R4193" t="s">
        <v>112</v>
      </c>
      <c r="S4193" t="s">
        <v>886</v>
      </c>
      <c r="U4193" t="s">
        <v>57</v>
      </c>
      <c r="W4193" t="s">
        <v>289</v>
      </c>
      <c r="X4193" t="s">
        <v>19307</v>
      </c>
      <c r="Y4193" t="s">
        <v>123</v>
      </c>
      <c r="Z4193">
        <v>14</v>
      </c>
      <c r="AA4193" t="s">
        <v>124</v>
      </c>
      <c r="AB4193">
        <v>2032130008</v>
      </c>
      <c r="AC4193" t="s">
        <v>112</v>
      </c>
      <c r="AD4193">
        <v>1010648</v>
      </c>
      <c r="AE4193">
        <v>253823</v>
      </c>
      <c r="AF4193" t="s">
        <v>62</v>
      </c>
      <c r="AG4193" t="s">
        <v>63</v>
      </c>
      <c r="AH4193" t="s">
        <v>112</v>
      </c>
      <c r="AP4193">
        <v>40.863320709400398</v>
      </c>
      <c r="AQ4193">
        <v>-73.904563059458894</v>
      </c>
      <c r="AR4193" t="s">
        <v>19309</v>
      </c>
    </row>
    <row r="4194" spans="1:44" x14ac:dyDescent="0.25">
      <c r="A4194">
        <v>45286560</v>
      </c>
      <c r="B4194" t="s">
        <v>18436</v>
      </c>
      <c r="C4194" t="s">
        <v>19310</v>
      </c>
      <c r="D4194" t="s">
        <v>626</v>
      </c>
      <c r="E4194" t="s">
        <v>627</v>
      </c>
      <c r="F4194" t="s">
        <v>4630</v>
      </c>
      <c r="G4194" t="s">
        <v>4631</v>
      </c>
      <c r="H4194" t="s">
        <v>6108</v>
      </c>
      <c r="J4194">
        <v>10021</v>
      </c>
      <c r="K4194" t="s">
        <v>216</v>
      </c>
      <c r="L4194" t="s">
        <v>216</v>
      </c>
      <c r="M4194" t="s">
        <v>216</v>
      </c>
      <c r="N4194" t="s">
        <v>7019</v>
      </c>
      <c r="O4194" t="s">
        <v>216</v>
      </c>
      <c r="P4194" t="s">
        <v>7019</v>
      </c>
      <c r="U4194" t="s">
        <v>57</v>
      </c>
      <c r="W4194" t="s">
        <v>4634</v>
      </c>
      <c r="X4194" t="s">
        <v>19311</v>
      </c>
      <c r="Y4194" t="s">
        <v>1550</v>
      </c>
      <c r="Z4194">
        <v>4</v>
      </c>
      <c r="AA4194" t="s">
        <v>1551</v>
      </c>
      <c r="AC4194" t="s">
        <v>183</v>
      </c>
      <c r="AD4194">
        <v>995921</v>
      </c>
      <c r="AE4194">
        <v>219623</v>
      </c>
      <c r="AF4194" t="s">
        <v>125</v>
      </c>
      <c r="AG4194" t="s">
        <v>63</v>
      </c>
      <c r="AH4194" t="s">
        <v>183</v>
      </c>
      <c r="AK4194" t="s">
        <v>19312</v>
      </c>
      <c r="AP4194">
        <v>40.769483072118902</v>
      </c>
      <c r="AQ4194">
        <v>-73.957865182589401</v>
      </c>
      <c r="AR4194" t="s">
        <v>19313</v>
      </c>
    </row>
    <row r="4195" spans="1:44" x14ac:dyDescent="0.25">
      <c r="A4195">
        <v>45297794</v>
      </c>
      <c r="B4195" t="s">
        <v>19314</v>
      </c>
      <c r="C4195" t="s">
        <v>2111</v>
      </c>
      <c r="D4195" t="s">
        <v>821</v>
      </c>
      <c r="E4195" t="s">
        <v>822</v>
      </c>
      <c r="F4195" t="s">
        <v>823</v>
      </c>
      <c r="G4195" t="s">
        <v>2112</v>
      </c>
      <c r="I4195" t="s">
        <v>572</v>
      </c>
      <c r="J4195">
        <v>11230</v>
      </c>
      <c r="K4195" t="s">
        <v>19315</v>
      </c>
      <c r="L4195" t="s">
        <v>742</v>
      </c>
      <c r="M4195" t="s">
        <v>554</v>
      </c>
      <c r="N4195" t="s">
        <v>2162</v>
      </c>
      <c r="Q4195" t="s">
        <v>55</v>
      </c>
      <c r="R4195" t="s">
        <v>56</v>
      </c>
      <c r="T4195" t="s">
        <v>322</v>
      </c>
      <c r="U4195" t="s">
        <v>57</v>
      </c>
      <c r="W4195" t="s">
        <v>829</v>
      </c>
      <c r="X4195" t="s">
        <v>2111</v>
      </c>
      <c r="Y4195" t="s">
        <v>156</v>
      </c>
      <c r="Z4195">
        <v>40</v>
      </c>
      <c r="AA4195" t="s">
        <v>157</v>
      </c>
      <c r="AB4195">
        <v>3054250033</v>
      </c>
      <c r="AC4195" t="s">
        <v>56</v>
      </c>
      <c r="AD4195">
        <v>993334</v>
      </c>
      <c r="AE4195">
        <v>170248</v>
      </c>
      <c r="AF4195" t="s">
        <v>62</v>
      </c>
      <c r="AG4195" t="s">
        <v>63</v>
      </c>
      <c r="AH4195" t="s">
        <v>56</v>
      </c>
      <c r="AP4195">
        <v>40.6339633425928</v>
      </c>
      <c r="AQ4195">
        <v>-73.967271407826502</v>
      </c>
      <c r="AR4195" t="s">
        <v>19316</v>
      </c>
    </row>
    <row r="4196" spans="1:44" x14ac:dyDescent="0.25">
      <c r="A4196">
        <v>45288051</v>
      </c>
      <c r="B4196" t="s">
        <v>19317</v>
      </c>
      <c r="C4196" t="s">
        <v>19318</v>
      </c>
      <c r="D4196" t="s">
        <v>246</v>
      </c>
      <c r="E4196" t="s">
        <v>247</v>
      </c>
      <c r="F4196" t="s">
        <v>2950</v>
      </c>
      <c r="G4196" t="s">
        <v>2951</v>
      </c>
      <c r="H4196" t="s">
        <v>2952</v>
      </c>
      <c r="I4196" t="s">
        <v>251</v>
      </c>
      <c r="J4196">
        <v>11435</v>
      </c>
      <c r="K4196" t="s">
        <v>19224</v>
      </c>
      <c r="L4196" t="s">
        <v>3835</v>
      </c>
      <c r="Q4196" t="s">
        <v>55</v>
      </c>
      <c r="R4196" t="s">
        <v>6554</v>
      </c>
      <c r="U4196" t="s">
        <v>57</v>
      </c>
      <c r="W4196" t="s">
        <v>502</v>
      </c>
      <c r="X4196" t="s">
        <v>19318</v>
      </c>
      <c r="Y4196" t="s">
        <v>769</v>
      </c>
      <c r="Z4196">
        <v>24</v>
      </c>
      <c r="AA4196" t="s">
        <v>770</v>
      </c>
      <c r="AB4196">
        <v>4099780006</v>
      </c>
      <c r="AC4196" t="s">
        <v>85</v>
      </c>
      <c r="AD4196">
        <v>1036070</v>
      </c>
      <c r="AE4196">
        <v>194826</v>
      </c>
      <c r="AF4196" t="s">
        <v>125</v>
      </c>
      <c r="AG4196" t="s">
        <v>63</v>
      </c>
      <c r="AH4196" t="s">
        <v>85</v>
      </c>
      <c r="AP4196">
        <v>40.701277403288103</v>
      </c>
      <c r="AQ4196">
        <v>-73.813109934032198</v>
      </c>
      <c r="AR4196" t="s">
        <v>19225</v>
      </c>
    </row>
    <row r="4197" spans="1:44" x14ac:dyDescent="0.25">
      <c r="A4197">
        <v>45288002</v>
      </c>
      <c r="B4197" t="s">
        <v>19319</v>
      </c>
      <c r="C4197" t="s">
        <v>11707</v>
      </c>
      <c r="D4197" t="s">
        <v>821</v>
      </c>
      <c r="E4197" t="s">
        <v>822</v>
      </c>
      <c r="F4197" t="s">
        <v>2705</v>
      </c>
      <c r="G4197" t="s">
        <v>2706</v>
      </c>
      <c r="I4197" t="s">
        <v>572</v>
      </c>
      <c r="J4197">
        <v>11435</v>
      </c>
      <c r="K4197" t="s">
        <v>19320</v>
      </c>
      <c r="L4197" t="s">
        <v>10921</v>
      </c>
      <c r="M4197" t="s">
        <v>10621</v>
      </c>
      <c r="N4197" t="s">
        <v>920</v>
      </c>
      <c r="Q4197" t="s">
        <v>55</v>
      </c>
      <c r="R4197" t="s">
        <v>6554</v>
      </c>
      <c r="U4197" t="s">
        <v>57</v>
      </c>
      <c r="W4197" t="s">
        <v>2711</v>
      </c>
      <c r="X4197" t="s">
        <v>11707</v>
      </c>
      <c r="Y4197" t="s">
        <v>816</v>
      </c>
      <c r="Z4197">
        <v>24</v>
      </c>
      <c r="AA4197" t="s">
        <v>817</v>
      </c>
      <c r="AB4197">
        <v>4097040013</v>
      </c>
      <c r="AC4197" t="s">
        <v>85</v>
      </c>
      <c r="AD4197">
        <v>1037222</v>
      </c>
      <c r="AE4197">
        <v>196838</v>
      </c>
      <c r="AF4197" t="s">
        <v>125</v>
      </c>
      <c r="AG4197" t="s">
        <v>63</v>
      </c>
      <c r="AH4197" t="s">
        <v>85</v>
      </c>
      <c r="AP4197">
        <v>40.706793036040203</v>
      </c>
      <c r="AQ4197">
        <v>-73.808939404651994</v>
      </c>
      <c r="AR4197" t="s">
        <v>19321</v>
      </c>
    </row>
    <row r="4198" spans="1:44" x14ac:dyDescent="0.25">
      <c r="A4198">
        <v>45288959</v>
      </c>
      <c r="B4198" t="s">
        <v>19322</v>
      </c>
      <c r="C4198" t="s">
        <v>19323</v>
      </c>
      <c r="D4198" t="s">
        <v>145</v>
      </c>
      <c r="E4198" t="s">
        <v>146</v>
      </c>
      <c r="F4198" t="s">
        <v>161</v>
      </c>
      <c r="G4198" t="s">
        <v>162</v>
      </c>
      <c r="I4198" t="s">
        <v>163</v>
      </c>
      <c r="J4198">
        <v>11210</v>
      </c>
      <c r="K4198" t="s">
        <v>6174</v>
      </c>
      <c r="L4198" t="s">
        <v>52</v>
      </c>
      <c r="M4198" t="s">
        <v>2403</v>
      </c>
      <c r="N4198" t="s">
        <v>6175</v>
      </c>
      <c r="O4198" t="s">
        <v>2403</v>
      </c>
      <c r="P4198" t="s">
        <v>6175</v>
      </c>
      <c r="R4198" t="s">
        <v>56</v>
      </c>
      <c r="S4198" t="s">
        <v>52</v>
      </c>
      <c r="U4198" t="s">
        <v>57</v>
      </c>
      <c r="W4198" t="s">
        <v>335</v>
      </c>
      <c r="X4198" t="s">
        <v>19324</v>
      </c>
      <c r="Y4198" t="s">
        <v>156</v>
      </c>
      <c r="Z4198">
        <v>45</v>
      </c>
      <c r="AA4198" t="s">
        <v>157</v>
      </c>
      <c r="AB4198">
        <v>3076110054</v>
      </c>
      <c r="AC4198" t="s">
        <v>56</v>
      </c>
      <c r="AD4198">
        <v>999034</v>
      </c>
      <c r="AE4198">
        <v>167358</v>
      </c>
      <c r="AF4198" t="s">
        <v>125</v>
      </c>
      <c r="AG4198" t="s">
        <v>63</v>
      </c>
      <c r="AH4198" t="s">
        <v>56</v>
      </c>
      <c r="AP4198">
        <v>40.6260232245927</v>
      </c>
      <c r="AQ4198">
        <v>-73.946741307576204</v>
      </c>
      <c r="AR4198" t="s">
        <v>6177</v>
      </c>
    </row>
    <row r="4199" spans="1:44" x14ac:dyDescent="0.25">
      <c r="A4199">
        <v>45287693</v>
      </c>
      <c r="B4199" t="s">
        <v>19325</v>
      </c>
      <c r="C4199" t="s">
        <v>19326</v>
      </c>
      <c r="D4199" t="s">
        <v>145</v>
      </c>
      <c r="E4199" t="s">
        <v>146</v>
      </c>
      <c r="F4199" t="s">
        <v>147</v>
      </c>
      <c r="G4199" t="s">
        <v>148</v>
      </c>
      <c r="I4199" t="s">
        <v>149</v>
      </c>
      <c r="J4199">
        <v>11421</v>
      </c>
      <c r="K4199" t="s">
        <v>19327</v>
      </c>
      <c r="L4199" t="s">
        <v>1996</v>
      </c>
      <c r="M4199" t="s">
        <v>10679</v>
      </c>
      <c r="N4199" t="s">
        <v>4348</v>
      </c>
      <c r="O4199" t="s">
        <v>10679</v>
      </c>
      <c r="P4199" t="s">
        <v>4348</v>
      </c>
      <c r="R4199" t="s">
        <v>1250</v>
      </c>
      <c r="S4199" t="s">
        <v>1996</v>
      </c>
      <c r="U4199" t="s">
        <v>57</v>
      </c>
      <c r="W4199" t="s">
        <v>154</v>
      </c>
      <c r="X4199" t="s">
        <v>19328</v>
      </c>
      <c r="Y4199" t="s">
        <v>93</v>
      </c>
      <c r="Z4199">
        <v>30</v>
      </c>
      <c r="AA4199" t="s">
        <v>94</v>
      </c>
      <c r="AB4199">
        <v>4089100014</v>
      </c>
      <c r="AC4199" t="s">
        <v>85</v>
      </c>
      <c r="AD4199">
        <v>1022665</v>
      </c>
      <c r="AE4199">
        <v>190406</v>
      </c>
      <c r="AF4199" t="s">
        <v>62</v>
      </c>
      <c r="AG4199" t="s">
        <v>63</v>
      </c>
      <c r="AH4199" t="s">
        <v>85</v>
      </c>
      <c r="AP4199">
        <v>40.689213890378099</v>
      </c>
      <c r="AQ4199">
        <v>-73.861480499169801</v>
      </c>
      <c r="AR4199" t="s">
        <v>19329</v>
      </c>
    </row>
    <row r="4200" spans="1:44" x14ac:dyDescent="0.25">
      <c r="A4200">
        <v>45287028</v>
      </c>
      <c r="B4200" t="s">
        <v>19330</v>
      </c>
      <c r="C4200" t="s">
        <v>7761</v>
      </c>
      <c r="D4200" t="s">
        <v>270</v>
      </c>
      <c r="E4200" t="s">
        <v>271</v>
      </c>
      <c r="F4200" t="s">
        <v>1519</v>
      </c>
      <c r="G4200" t="s">
        <v>1520</v>
      </c>
      <c r="H4200" t="s">
        <v>1521</v>
      </c>
      <c r="J4200">
        <v>10452</v>
      </c>
      <c r="O4200" t="s">
        <v>2114</v>
      </c>
      <c r="P4200" t="s">
        <v>9137</v>
      </c>
      <c r="Q4200" t="s">
        <v>705</v>
      </c>
      <c r="R4200" t="s">
        <v>112</v>
      </c>
      <c r="U4200" t="s">
        <v>57</v>
      </c>
      <c r="W4200" t="s">
        <v>706</v>
      </c>
      <c r="X4200" t="s">
        <v>7761</v>
      </c>
      <c r="Y4200" t="s">
        <v>1466</v>
      </c>
      <c r="Z4200">
        <v>14</v>
      </c>
      <c r="AA4200" t="s">
        <v>1467</v>
      </c>
      <c r="AC4200" t="s">
        <v>112</v>
      </c>
      <c r="AD4200">
        <v>1006576</v>
      </c>
      <c r="AE4200">
        <v>247257</v>
      </c>
      <c r="AF4200" t="s">
        <v>281</v>
      </c>
      <c r="AG4200" t="s">
        <v>63</v>
      </c>
      <c r="AH4200" t="s">
        <v>112</v>
      </c>
      <c r="AP4200">
        <v>40.845310240945203</v>
      </c>
      <c r="AQ4200">
        <v>-73.919306457982003</v>
      </c>
      <c r="AR4200" t="s">
        <v>19331</v>
      </c>
    </row>
    <row r="4201" spans="1:44" x14ac:dyDescent="0.25">
      <c r="A4201">
        <v>45286187</v>
      </c>
      <c r="B4201" t="s">
        <v>19332</v>
      </c>
      <c r="C4201" t="s">
        <v>16799</v>
      </c>
      <c r="D4201" t="s">
        <v>246</v>
      </c>
      <c r="E4201" t="s">
        <v>247</v>
      </c>
      <c r="F4201" t="s">
        <v>248</v>
      </c>
      <c r="G4201" t="s">
        <v>368</v>
      </c>
      <c r="H4201" t="s">
        <v>1446</v>
      </c>
      <c r="I4201" t="s">
        <v>251</v>
      </c>
      <c r="J4201">
        <v>11226</v>
      </c>
      <c r="K4201" t="s">
        <v>19259</v>
      </c>
      <c r="L4201" t="s">
        <v>2804</v>
      </c>
      <c r="Q4201" t="s">
        <v>55</v>
      </c>
      <c r="R4201" t="s">
        <v>56</v>
      </c>
      <c r="U4201" t="s">
        <v>57</v>
      </c>
      <c r="W4201" t="s">
        <v>538</v>
      </c>
      <c r="X4201" t="s">
        <v>16799</v>
      </c>
      <c r="Y4201" t="s">
        <v>104</v>
      </c>
      <c r="Z4201">
        <v>40</v>
      </c>
      <c r="AA4201" t="s">
        <v>105</v>
      </c>
      <c r="AB4201">
        <v>3050850075</v>
      </c>
      <c r="AC4201" t="s">
        <v>56</v>
      </c>
      <c r="AD4201">
        <v>997893</v>
      </c>
      <c r="AE4201">
        <v>177038</v>
      </c>
      <c r="AF4201" t="s">
        <v>170</v>
      </c>
      <c r="AG4201" t="s">
        <v>63</v>
      </c>
      <c r="AH4201" t="s">
        <v>56</v>
      </c>
      <c r="AP4201">
        <v>40.652594580890998</v>
      </c>
      <c r="AQ4201">
        <v>-73.950832134319398</v>
      </c>
      <c r="AR4201" t="s">
        <v>19261</v>
      </c>
    </row>
    <row r="4202" spans="1:44" x14ac:dyDescent="0.25">
      <c r="A4202">
        <v>45286499</v>
      </c>
      <c r="B4202" t="s">
        <v>10134</v>
      </c>
      <c r="C4202" t="s">
        <v>19333</v>
      </c>
      <c r="D4202" t="s">
        <v>145</v>
      </c>
      <c r="E4202" t="s">
        <v>146</v>
      </c>
      <c r="F4202" t="s">
        <v>161</v>
      </c>
      <c r="G4202" t="s">
        <v>162</v>
      </c>
      <c r="I4202" t="s">
        <v>163</v>
      </c>
      <c r="J4202">
        <v>10039</v>
      </c>
      <c r="K4202" t="s">
        <v>19334</v>
      </c>
      <c r="L4202" t="s">
        <v>1457</v>
      </c>
      <c r="M4202" t="s">
        <v>19335</v>
      </c>
      <c r="N4202" t="s">
        <v>19336</v>
      </c>
      <c r="O4202" t="s">
        <v>19335</v>
      </c>
      <c r="P4202" t="s">
        <v>19336</v>
      </c>
      <c r="R4202" t="s">
        <v>179</v>
      </c>
      <c r="S4202" t="s">
        <v>1457</v>
      </c>
      <c r="U4202" t="s">
        <v>57</v>
      </c>
      <c r="W4202" t="s">
        <v>168</v>
      </c>
      <c r="X4202" t="s">
        <v>19337</v>
      </c>
      <c r="Y4202" t="s">
        <v>1033</v>
      </c>
      <c r="Z4202">
        <v>9</v>
      </c>
      <c r="AA4202" t="s">
        <v>1034</v>
      </c>
      <c r="AB4202">
        <v>1021060003</v>
      </c>
      <c r="AC4202" t="s">
        <v>183</v>
      </c>
      <c r="AD4202">
        <v>1001775</v>
      </c>
      <c r="AE4202">
        <v>241677</v>
      </c>
      <c r="AF4202" t="s">
        <v>125</v>
      </c>
      <c r="AG4202" t="s">
        <v>63</v>
      </c>
      <c r="AH4202" t="s">
        <v>183</v>
      </c>
      <c r="AP4202">
        <v>40.830005597110897</v>
      </c>
      <c r="AQ4202">
        <v>-73.936673431682294</v>
      </c>
      <c r="AR4202" t="s">
        <v>19338</v>
      </c>
    </row>
    <row r="4203" spans="1:44" x14ac:dyDescent="0.25">
      <c r="A4203">
        <v>45288727</v>
      </c>
      <c r="B4203" t="s">
        <v>19339</v>
      </c>
      <c r="C4203" t="s">
        <v>19340</v>
      </c>
      <c r="D4203" t="s">
        <v>246</v>
      </c>
      <c r="E4203" t="s">
        <v>247</v>
      </c>
      <c r="F4203" t="s">
        <v>248</v>
      </c>
      <c r="G4203" t="s">
        <v>368</v>
      </c>
      <c r="H4203" t="s">
        <v>250</v>
      </c>
      <c r="I4203" t="s">
        <v>251</v>
      </c>
      <c r="J4203">
        <v>11211</v>
      </c>
      <c r="K4203" t="s">
        <v>19341</v>
      </c>
      <c r="L4203" t="s">
        <v>4935</v>
      </c>
      <c r="Q4203" t="s">
        <v>55</v>
      </c>
      <c r="R4203" t="s">
        <v>56</v>
      </c>
      <c r="U4203" t="s">
        <v>57</v>
      </c>
      <c r="W4203" t="s">
        <v>538</v>
      </c>
      <c r="X4203" t="s">
        <v>19340</v>
      </c>
      <c r="Y4203" t="s">
        <v>204</v>
      </c>
      <c r="Z4203">
        <v>34</v>
      </c>
      <c r="AA4203" t="s">
        <v>2261</v>
      </c>
      <c r="AB4203">
        <v>3024210018</v>
      </c>
      <c r="AC4203" t="s">
        <v>56</v>
      </c>
      <c r="AD4203">
        <v>996302</v>
      </c>
      <c r="AE4203">
        <v>198398</v>
      </c>
      <c r="AF4203" t="s">
        <v>62</v>
      </c>
      <c r="AG4203" t="s">
        <v>63</v>
      </c>
      <c r="AH4203" t="s">
        <v>56</v>
      </c>
      <c r="AP4203">
        <v>40.711225221271398</v>
      </c>
      <c r="AQ4203">
        <v>-73.956527718894407</v>
      </c>
      <c r="AR4203" t="s">
        <v>19342</v>
      </c>
    </row>
    <row r="4204" spans="1:44" x14ac:dyDescent="0.25">
      <c r="A4204">
        <v>45289810</v>
      </c>
      <c r="B4204" t="s">
        <v>19343</v>
      </c>
      <c r="C4204" t="s">
        <v>2190</v>
      </c>
      <c r="D4204" t="s">
        <v>821</v>
      </c>
      <c r="E4204" t="s">
        <v>822</v>
      </c>
      <c r="F4204" t="s">
        <v>2191</v>
      </c>
      <c r="G4204" t="s">
        <v>2191</v>
      </c>
      <c r="I4204" t="s">
        <v>572</v>
      </c>
      <c r="J4204">
        <v>11220</v>
      </c>
      <c r="K4204" t="s">
        <v>19344</v>
      </c>
      <c r="L4204" t="s">
        <v>5564</v>
      </c>
      <c r="M4204" t="s">
        <v>130</v>
      </c>
      <c r="N4204" t="s">
        <v>131</v>
      </c>
      <c r="Q4204" t="s">
        <v>55</v>
      </c>
      <c r="R4204" t="s">
        <v>56</v>
      </c>
      <c r="U4204" t="s">
        <v>57</v>
      </c>
      <c r="X4204" t="s">
        <v>2190</v>
      </c>
      <c r="Y4204" t="s">
        <v>476</v>
      </c>
      <c r="Z4204">
        <v>38</v>
      </c>
      <c r="AA4204" t="s">
        <v>477</v>
      </c>
      <c r="AB4204">
        <v>3007730028</v>
      </c>
      <c r="AC4204" t="s">
        <v>56</v>
      </c>
      <c r="AD4204">
        <v>980821</v>
      </c>
      <c r="AE4204">
        <v>175415</v>
      </c>
      <c r="AF4204" t="s">
        <v>125</v>
      </c>
      <c r="AG4204" t="s">
        <v>63</v>
      </c>
      <c r="AH4204" t="s">
        <v>56</v>
      </c>
      <c r="AP4204">
        <v>40.648149644023803</v>
      </c>
      <c r="AQ4204">
        <v>-74.012356913515106</v>
      </c>
      <c r="AR4204" t="s">
        <v>19345</v>
      </c>
    </row>
    <row r="4205" spans="1:44" x14ac:dyDescent="0.25">
      <c r="A4205">
        <v>45286892</v>
      </c>
      <c r="B4205" t="s">
        <v>19346</v>
      </c>
      <c r="C4205" t="s">
        <v>19347</v>
      </c>
      <c r="D4205" t="s">
        <v>145</v>
      </c>
      <c r="E4205" t="s">
        <v>146</v>
      </c>
      <c r="F4205" t="s">
        <v>260</v>
      </c>
      <c r="G4205" t="s">
        <v>261</v>
      </c>
      <c r="I4205" t="s">
        <v>149</v>
      </c>
      <c r="J4205">
        <v>11378</v>
      </c>
      <c r="K4205" t="s">
        <v>1983</v>
      </c>
      <c r="L4205" t="s">
        <v>1638</v>
      </c>
      <c r="M4205" t="s">
        <v>1180</v>
      </c>
      <c r="N4205" t="s">
        <v>1125</v>
      </c>
      <c r="O4205" t="s">
        <v>1180</v>
      </c>
      <c r="P4205" t="s">
        <v>1125</v>
      </c>
      <c r="R4205" t="s">
        <v>602</v>
      </c>
      <c r="S4205" t="s">
        <v>1638</v>
      </c>
      <c r="U4205" t="s">
        <v>57</v>
      </c>
      <c r="W4205" t="s">
        <v>347</v>
      </c>
      <c r="X4205" t="s">
        <v>19348</v>
      </c>
      <c r="Y4205" t="s">
        <v>83</v>
      </c>
      <c r="Z4205">
        <v>30</v>
      </c>
      <c r="AA4205" t="s">
        <v>84</v>
      </c>
      <c r="AB4205">
        <v>4028200129</v>
      </c>
      <c r="AC4205" t="s">
        <v>85</v>
      </c>
      <c r="AD4205">
        <v>1014817</v>
      </c>
      <c r="AE4205">
        <v>203399</v>
      </c>
      <c r="AF4205" t="s">
        <v>170</v>
      </c>
      <c r="AG4205" t="s">
        <v>63</v>
      </c>
      <c r="AH4205" t="s">
        <v>85</v>
      </c>
      <c r="AP4205">
        <v>40.724907161543797</v>
      </c>
      <c r="AQ4205">
        <v>-73.889720351533796</v>
      </c>
      <c r="AR4205" t="s">
        <v>1985</v>
      </c>
    </row>
    <row r="4206" spans="1:44" x14ac:dyDescent="0.25">
      <c r="A4206">
        <v>45288418</v>
      </c>
      <c r="B4206" t="s">
        <v>19349</v>
      </c>
      <c r="C4206" t="s">
        <v>8113</v>
      </c>
      <c r="D4206" t="s">
        <v>821</v>
      </c>
      <c r="E4206" t="s">
        <v>822</v>
      </c>
      <c r="F4206" t="s">
        <v>2191</v>
      </c>
      <c r="G4206" t="s">
        <v>2191</v>
      </c>
      <c r="I4206" t="s">
        <v>572</v>
      </c>
      <c r="J4206">
        <v>11215</v>
      </c>
      <c r="K4206" t="s">
        <v>19350</v>
      </c>
      <c r="L4206" t="s">
        <v>11334</v>
      </c>
      <c r="M4206" t="s">
        <v>473</v>
      </c>
      <c r="N4206" t="s">
        <v>474</v>
      </c>
      <c r="Q4206" t="s">
        <v>55</v>
      </c>
      <c r="R4206" t="s">
        <v>56</v>
      </c>
      <c r="U4206" t="s">
        <v>57</v>
      </c>
      <c r="X4206" t="s">
        <v>8113</v>
      </c>
      <c r="Y4206" t="s">
        <v>133</v>
      </c>
      <c r="Z4206">
        <v>39</v>
      </c>
      <c r="AA4206" t="s">
        <v>134</v>
      </c>
      <c r="AB4206">
        <v>3010180038</v>
      </c>
      <c r="AC4206" t="s">
        <v>56</v>
      </c>
      <c r="AD4206">
        <v>989056</v>
      </c>
      <c r="AE4206">
        <v>182128</v>
      </c>
      <c r="AF4206" t="s">
        <v>125</v>
      </c>
      <c r="AG4206" t="s">
        <v>63</v>
      </c>
      <c r="AH4206" t="s">
        <v>56</v>
      </c>
      <c r="AP4206">
        <v>40.666574715434898</v>
      </c>
      <c r="AQ4206">
        <v>-73.982676077220503</v>
      </c>
      <c r="AR4206" t="s">
        <v>19351</v>
      </c>
    </row>
    <row r="4207" spans="1:44" x14ac:dyDescent="0.25">
      <c r="A4207">
        <v>45287908</v>
      </c>
      <c r="B4207" t="s">
        <v>19349</v>
      </c>
      <c r="C4207" t="s">
        <v>19352</v>
      </c>
      <c r="D4207" t="s">
        <v>270</v>
      </c>
      <c r="E4207" t="s">
        <v>271</v>
      </c>
      <c r="F4207" t="s">
        <v>1519</v>
      </c>
      <c r="G4207" t="s">
        <v>1520</v>
      </c>
      <c r="H4207" t="s">
        <v>1521</v>
      </c>
      <c r="J4207">
        <v>11233</v>
      </c>
      <c r="K4207" t="s">
        <v>19353</v>
      </c>
      <c r="L4207" t="s">
        <v>7930</v>
      </c>
      <c r="M4207" t="s">
        <v>19354</v>
      </c>
      <c r="N4207" t="s">
        <v>19355</v>
      </c>
      <c r="O4207" t="s">
        <v>7930</v>
      </c>
      <c r="P4207" t="s">
        <v>19356</v>
      </c>
      <c r="Q4207" t="s">
        <v>705</v>
      </c>
      <c r="R4207" t="s">
        <v>56</v>
      </c>
      <c r="U4207" t="s">
        <v>57</v>
      </c>
      <c r="W4207" t="s">
        <v>706</v>
      </c>
      <c r="X4207" t="s">
        <v>19352</v>
      </c>
      <c r="Y4207" t="s">
        <v>231</v>
      </c>
      <c r="Z4207">
        <v>41</v>
      </c>
      <c r="AA4207" t="s">
        <v>232</v>
      </c>
      <c r="AB4207">
        <v>3017120117</v>
      </c>
      <c r="AC4207" t="s">
        <v>56</v>
      </c>
      <c r="AD4207">
        <v>1005421</v>
      </c>
      <c r="AE4207">
        <v>186380</v>
      </c>
      <c r="AF4207" t="s">
        <v>281</v>
      </c>
      <c r="AG4207" t="s">
        <v>63</v>
      </c>
      <c r="AH4207" t="s">
        <v>56</v>
      </c>
      <c r="AP4207">
        <v>40.678221489506903</v>
      </c>
      <c r="AQ4207">
        <v>-73.923672728790507</v>
      </c>
      <c r="AR4207" t="s">
        <v>19357</v>
      </c>
    </row>
    <row r="4208" spans="1:44" x14ac:dyDescent="0.25">
      <c r="A4208">
        <v>45285689</v>
      </c>
      <c r="B4208" t="s">
        <v>19349</v>
      </c>
      <c r="C4208" t="s">
        <v>11388</v>
      </c>
      <c r="D4208" t="s">
        <v>270</v>
      </c>
      <c r="E4208" t="s">
        <v>271</v>
      </c>
      <c r="F4208" t="s">
        <v>1519</v>
      </c>
      <c r="G4208" t="s">
        <v>1520</v>
      </c>
      <c r="H4208" t="s">
        <v>19358</v>
      </c>
      <c r="K4208" t="s">
        <v>19359</v>
      </c>
      <c r="L4208" t="s">
        <v>19359</v>
      </c>
      <c r="M4208" t="s">
        <v>11153</v>
      </c>
      <c r="N4208" t="s">
        <v>19360</v>
      </c>
      <c r="Q4208" t="s">
        <v>7436</v>
      </c>
      <c r="U4208" t="s">
        <v>57</v>
      </c>
      <c r="W4208" t="s">
        <v>706</v>
      </c>
      <c r="X4208" t="s">
        <v>11388</v>
      </c>
      <c r="Y4208" t="s">
        <v>6292</v>
      </c>
      <c r="AA4208" t="s">
        <v>63</v>
      </c>
      <c r="AC4208" t="s">
        <v>85</v>
      </c>
      <c r="AF4208" t="s">
        <v>281</v>
      </c>
      <c r="AG4208" t="s">
        <v>63</v>
      </c>
      <c r="AH4208" t="s">
        <v>85</v>
      </c>
    </row>
    <row r="4209" spans="1:44" x14ac:dyDescent="0.25">
      <c r="A4209">
        <v>45288386</v>
      </c>
      <c r="B4209" t="s">
        <v>19361</v>
      </c>
      <c r="C4209" t="s">
        <v>19362</v>
      </c>
      <c r="D4209" t="s">
        <v>145</v>
      </c>
      <c r="E4209" t="s">
        <v>146</v>
      </c>
      <c r="F4209" t="s">
        <v>260</v>
      </c>
      <c r="G4209" t="s">
        <v>1145</v>
      </c>
      <c r="I4209" t="s">
        <v>149</v>
      </c>
      <c r="J4209">
        <v>11230</v>
      </c>
      <c r="K4209" t="s">
        <v>19363</v>
      </c>
      <c r="L4209" t="s">
        <v>556</v>
      </c>
      <c r="M4209" t="s">
        <v>6175</v>
      </c>
      <c r="N4209" t="s">
        <v>8295</v>
      </c>
      <c r="O4209" t="s">
        <v>6175</v>
      </c>
      <c r="P4209" t="s">
        <v>8295</v>
      </c>
      <c r="R4209" t="s">
        <v>56</v>
      </c>
      <c r="S4209" t="s">
        <v>556</v>
      </c>
      <c r="U4209" t="s">
        <v>57</v>
      </c>
      <c r="W4209" t="s">
        <v>347</v>
      </c>
      <c r="X4209" t="s">
        <v>19364</v>
      </c>
      <c r="Y4209" t="s">
        <v>279</v>
      </c>
      <c r="Z4209">
        <v>44</v>
      </c>
      <c r="AA4209" t="s">
        <v>280</v>
      </c>
      <c r="AB4209">
        <v>3065330025</v>
      </c>
      <c r="AC4209" t="s">
        <v>56</v>
      </c>
      <c r="AD4209">
        <v>993304</v>
      </c>
      <c r="AE4209">
        <v>165533</v>
      </c>
      <c r="AF4209" t="s">
        <v>125</v>
      </c>
      <c r="AG4209" t="s">
        <v>63</v>
      </c>
      <c r="AH4209" t="s">
        <v>56</v>
      </c>
      <c r="AP4209">
        <v>40.621021690936701</v>
      </c>
      <c r="AQ4209">
        <v>-73.967385819133597</v>
      </c>
      <c r="AR4209" t="s">
        <v>19365</v>
      </c>
    </row>
    <row r="4210" spans="1:44" x14ac:dyDescent="0.25">
      <c r="A4210">
        <v>45286673</v>
      </c>
      <c r="B4210" t="s">
        <v>19366</v>
      </c>
      <c r="C4210" t="s">
        <v>2190</v>
      </c>
      <c r="D4210" t="s">
        <v>821</v>
      </c>
      <c r="E4210" t="s">
        <v>822</v>
      </c>
      <c r="F4210" t="s">
        <v>2191</v>
      </c>
      <c r="G4210" t="s">
        <v>2191</v>
      </c>
      <c r="I4210" t="s">
        <v>572</v>
      </c>
      <c r="J4210">
        <v>11427</v>
      </c>
      <c r="K4210" t="s">
        <v>19367</v>
      </c>
      <c r="L4210" t="s">
        <v>6426</v>
      </c>
      <c r="M4210" t="s">
        <v>19368</v>
      </c>
      <c r="N4210" t="s">
        <v>19369</v>
      </c>
      <c r="Q4210" t="s">
        <v>55</v>
      </c>
      <c r="R4210" t="s">
        <v>10517</v>
      </c>
      <c r="U4210" t="s">
        <v>57</v>
      </c>
      <c r="X4210" t="s">
        <v>2190</v>
      </c>
      <c r="Y4210" t="s">
        <v>816</v>
      </c>
      <c r="Z4210">
        <v>23</v>
      </c>
      <c r="AA4210" t="s">
        <v>817</v>
      </c>
      <c r="AB4210">
        <v>4105920125</v>
      </c>
      <c r="AC4210" t="s">
        <v>85</v>
      </c>
      <c r="AD4210">
        <v>1051112</v>
      </c>
      <c r="AE4210">
        <v>202970</v>
      </c>
      <c r="AF4210" t="s">
        <v>125</v>
      </c>
      <c r="AG4210" t="s">
        <v>63</v>
      </c>
      <c r="AH4210" t="s">
        <v>85</v>
      </c>
      <c r="AP4210">
        <v>40.723529789106301</v>
      </c>
      <c r="AQ4210">
        <v>-73.758779964216899</v>
      </c>
      <c r="AR4210" t="s">
        <v>19370</v>
      </c>
    </row>
    <row r="4211" spans="1:44" x14ac:dyDescent="0.25">
      <c r="A4211">
        <v>45289465</v>
      </c>
      <c r="B4211" t="s">
        <v>19371</v>
      </c>
      <c r="C4211" t="s">
        <v>19372</v>
      </c>
      <c r="D4211" t="s">
        <v>145</v>
      </c>
      <c r="E4211" t="s">
        <v>146</v>
      </c>
      <c r="F4211" t="s">
        <v>260</v>
      </c>
      <c r="G4211" t="s">
        <v>1636</v>
      </c>
      <c r="I4211" t="s">
        <v>149</v>
      </c>
      <c r="J4211">
        <v>11378</v>
      </c>
      <c r="K4211" t="s">
        <v>1637</v>
      </c>
      <c r="L4211" t="s">
        <v>1638</v>
      </c>
      <c r="M4211" t="s">
        <v>1125</v>
      </c>
      <c r="N4211" t="s">
        <v>1639</v>
      </c>
      <c r="O4211" t="s">
        <v>1125</v>
      </c>
      <c r="P4211" t="s">
        <v>1639</v>
      </c>
      <c r="R4211" t="s">
        <v>602</v>
      </c>
      <c r="S4211" t="s">
        <v>1638</v>
      </c>
      <c r="U4211" t="s">
        <v>57</v>
      </c>
      <c r="W4211" t="s">
        <v>347</v>
      </c>
      <c r="X4211" t="s">
        <v>19373</v>
      </c>
      <c r="Y4211" t="s">
        <v>83</v>
      </c>
      <c r="Z4211">
        <v>30</v>
      </c>
      <c r="AA4211" t="s">
        <v>84</v>
      </c>
      <c r="AB4211">
        <v>4028350082</v>
      </c>
      <c r="AC4211" t="s">
        <v>85</v>
      </c>
      <c r="AD4211">
        <v>1015112</v>
      </c>
      <c r="AE4211">
        <v>203353</v>
      </c>
      <c r="AF4211" t="s">
        <v>170</v>
      </c>
      <c r="AG4211" t="s">
        <v>63</v>
      </c>
      <c r="AH4211" t="s">
        <v>85</v>
      </c>
      <c r="AP4211">
        <v>40.724779878522298</v>
      </c>
      <c r="AQ4211">
        <v>-73.888656262373104</v>
      </c>
      <c r="AR4211" t="s">
        <v>1641</v>
      </c>
    </row>
    <row r="4212" spans="1:44" x14ac:dyDescent="0.25">
      <c r="A4212">
        <v>45286486</v>
      </c>
      <c r="B4212" t="s">
        <v>19374</v>
      </c>
      <c r="C4212" t="s">
        <v>19375</v>
      </c>
      <c r="D4212" t="s">
        <v>145</v>
      </c>
      <c r="E4212" t="s">
        <v>146</v>
      </c>
      <c r="F4212" t="s">
        <v>147</v>
      </c>
      <c r="G4212" t="s">
        <v>148</v>
      </c>
      <c r="I4212" t="s">
        <v>149</v>
      </c>
      <c r="J4212">
        <v>10462</v>
      </c>
      <c r="K4212" t="s">
        <v>8041</v>
      </c>
      <c r="L4212" t="s">
        <v>8042</v>
      </c>
      <c r="M4212" t="s">
        <v>8043</v>
      </c>
      <c r="N4212" t="s">
        <v>8044</v>
      </c>
      <c r="O4212" t="s">
        <v>8043</v>
      </c>
      <c r="P4212" t="s">
        <v>8044</v>
      </c>
      <c r="R4212" t="s">
        <v>112</v>
      </c>
      <c r="S4212" t="s">
        <v>8042</v>
      </c>
      <c r="U4212" t="s">
        <v>57</v>
      </c>
      <c r="W4212" t="s">
        <v>347</v>
      </c>
      <c r="X4212" t="s">
        <v>19376</v>
      </c>
      <c r="Y4212" t="s">
        <v>297</v>
      </c>
      <c r="Z4212">
        <v>18</v>
      </c>
      <c r="AA4212" t="s">
        <v>298</v>
      </c>
      <c r="AB4212">
        <v>2039910014</v>
      </c>
      <c r="AC4212" t="s">
        <v>112</v>
      </c>
      <c r="AD4212">
        <v>1025382</v>
      </c>
      <c r="AE4212">
        <v>245183</v>
      </c>
      <c r="AF4212" t="s">
        <v>125</v>
      </c>
      <c r="AG4212" t="s">
        <v>63</v>
      </c>
      <c r="AH4212" t="s">
        <v>112</v>
      </c>
      <c r="AP4212">
        <v>40.839550150335</v>
      </c>
      <c r="AQ4212">
        <v>-73.851348180728706</v>
      </c>
      <c r="AR4212" t="s">
        <v>8046</v>
      </c>
    </row>
    <row r="4213" spans="1:44" x14ac:dyDescent="0.25">
      <c r="A4213">
        <v>45285562</v>
      </c>
      <c r="B4213" t="s">
        <v>19377</v>
      </c>
      <c r="C4213" t="s">
        <v>19378</v>
      </c>
      <c r="D4213" t="s">
        <v>145</v>
      </c>
      <c r="E4213" t="s">
        <v>146</v>
      </c>
      <c r="F4213" t="s">
        <v>161</v>
      </c>
      <c r="G4213" t="s">
        <v>162</v>
      </c>
      <c r="I4213" t="s">
        <v>163</v>
      </c>
      <c r="J4213">
        <v>11691</v>
      </c>
      <c r="K4213" t="s">
        <v>19379</v>
      </c>
      <c r="L4213" t="s">
        <v>18872</v>
      </c>
      <c r="M4213" t="s">
        <v>19380</v>
      </c>
      <c r="N4213" t="s">
        <v>19381</v>
      </c>
      <c r="O4213" t="s">
        <v>19380</v>
      </c>
      <c r="P4213" t="s">
        <v>19381</v>
      </c>
      <c r="R4213" t="s">
        <v>960</v>
      </c>
      <c r="S4213" t="s">
        <v>18872</v>
      </c>
      <c r="U4213" t="s">
        <v>57</v>
      </c>
      <c r="W4213" t="s">
        <v>457</v>
      </c>
      <c r="X4213" t="s">
        <v>19382</v>
      </c>
      <c r="Y4213" t="s">
        <v>962</v>
      </c>
      <c r="Z4213">
        <v>31</v>
      </c>
      <c r="AA4213" t="s">
        <v>963</v>
      </c>
      <c r="AB4213">
        <v>4156550050</v>
      </c>
      <c r="AC4213" t="s">
        <v>85</v>
      </c>
      <c r="AD4213">
        <v>1051831</v>
      </c>
      <c r="AE4213">
        <v>161281</v>
      </c>
      <c r="AF4213" t="s">
        <v>125</v>
      </c>
      <c r="AG4213" t="s">
        <v>63</v>
      </c>
      <c r="AH4213" t="s">
        <v>85</v>
      </c>
      <c r="AP4213">
        <v>40.609097748559698</v>
      </c>
      <c r="AQ4213">
        <v>-73.756603924732204</v>
      </c>
      <c r="AR4213" t="s">
        <v>19383</v>
      </c>
    </row>
    <row r="4214" spans="1:44" x14ac:dyDescent="0.25">
      <c r="A4214">
        <v>45284837</v>
      </c>
      <c r="B4214" t="s">
        <v>19384</v>
      </c>
      <c r="C4214" t="s">
        <v>19298</v>
      </c>
      <c r="D4214" t="s">
        <v>246</v>
      </c>
      <c r="E4214" t="s">
        <v>247</v>
      </c>
      <c r="F4214" t="s">
        <v>248</v>
      </c>
      <c r="G4214" t="s">
        <v>249</v>
      </c>
      <c r="H4214" t="s">
        <v>1446</v>
      </c>
      <c r="I4214" t="s">
        <v>251</v>
      </c>
      <c r="J4214">
        <v>11230</v>
      </c>
      <c r="K4214" t="s">
        <v>19385</v>
      </c>
      <c r="L4214" t="s">
        <v>14485</v>
      </c>
      <c r="Q4214" t="s">
        <v>55</v>
      </c>
      <c r="R4214" t="s">
        <v>56</v>
      </c>
      <c r="U4214" t="s">
        <v>57</v>
      </c>
      <c r="W4214" t="s">
        <v>254</v>
      </c>
      <c r="X4214" t="s">
        <v>19298</v>
      </c>
      <c r="Y4214" t="s">
        <v>156</v>
      </c>
      <c r="Z4214">
        <v>48</v>
      </c>
      <c r="AA4214" t="s">
        <v>157</v>
      </c>
      <c r="AB4214">
        <v>3067470073</v>
      </c>
      <c r="AC4214" t="s">
        <v>56</v>
      </c>
      <c r="AD4214">
        <v>996185</v>
      </c>
      <c r="AE4214">
        <v>164240</v>
      </c>
      <c r="AF4214" t="s">
        <v>125</v>
      </c>
      <c r="AG4214" t="s">
        <v>63</v>
      </c>
      <c r="AH4214" t="s">
        <v>56</v>
      </c>
      <c r="AP4214">
        <v>40.6174692626102</v>
      </c>
      <c r="AQ4214">
        <v>-73.957010212095796</v>
      </c>
      <c r="AR4214" t="s">
        <v>19386</v>
      </c>
    </row>
    <row r="4215" spans="1:44" x14ac:dyDescent="0.25">
      <c r="A4215">
        <v>45289203</v>
      </c>
      <c r="B4215" t="s">
        <v>19387</v>
      </c>
      <c r="C4215" t="s">
        <v>19388</v>
      </c>
      <c r="D4215" t="s">
        <v>246</v>
      </c>
      <c r="E4215" t="s">
        <v>247</v>
      </c>
      <c r="F4215" t="s">
        <v>248</v>
      </c>
      <c r="G4215" t="s">
        <v>249</v>
      </c>
      <c r="H4215" t="s">
        <v>359</v>
      </c>
      <c r="I4215" t="s">
        <v>251</v>
      </c>
      <c r="J4215">
        <v>11385</v>
      </c>
      <c r="K4215" t="s">
        <v>19389</v>
      </c>
      <c r="L4215" t="s">
        <v>1167</v>
      </c>
      <c r="Q4215" t="s">
        <v>55</v>
      </c>
      <c r="R4215" t="s">
        <v>81</v>
      </c>
      <c r="U4215" t="s">
        <v>57</v>
      </c>
      <c r="W4215" t="s">
        <v>371</v>
      </c>
      <c r="X4215" t="s">
        <v>19388</v>
      </c>
      <c r="Y4215" t="s">
        <v>83</v>
      </c>
      <c r="Z4215">
        <v>30</v>
      </c>
      <c r="AA4215" t="s">
        <v>84</v>
      </c>
      <c r="AB4215">
        <v>4036190020</v>
      </c>
      <c r="AC4215" t="s">
        <v>85</v>
      </c>
      <c r="AD4215">
        <v>1012779</v>
      </c>
      <c r="AE4215">
        <v>196818</v>
      </c>
      <c r="AF4215" t="s">
        <v>125</v>
      </c>
      <c r="AG4215" t="s">
        <v>63</v>
      </c>
      <c r="AH4215" t="s">
        <v>85</v>
      </c>
      <c r="AP4215">
        <v>40.706850711884002</v>
      </c>
      <c r="AQ4215">
        <v>-73.897100933087302</v>
      </c>
      <c r="AR4215" t="s">
        <v>19390</v>
      </c>
    </row>
    <row r="4216" spans="1:44" x14ac:dyDescent="0.25">
      <c r="A4216">
        <v>45287483</v>
      </c>
      <c r="B4216" t="s">
        <v>19391</v>
      </c>
      <c r="C4216" t="s">
        <v>19391</v>
      </c>
      <c r="D4216" t="s">
        <v>46</v>
      </c>
      <c r="E4216" t="s">
        <v>47</v>
      </c>
      <c r="F4216" t="s">
        <v>284</v>
      </c>
      <c r="G4216" t="s">
        <v>11177</v>
      </c>
      <c r="I4216" t="s">
        <v>286</v>
      </c>
      <c r="J4216">
        <v>10468</v>
      </c>
      <c r="K4216" t="s">
        <v>19308</v>
      </c>
      <c r="L4216" t="s">
        <v>886</v>
      </c>
      <c r="M4216" t="s">
        <v>3321</v>
      </c>
      <c r="N4216" t="s">
        <v>4099</v>
      </c>
      <c r="O4216" t="s">
        <v>3321</v>
      </c>
      <c r="P4216" t="s">
        <v>4099</v>
      </c>
      <c r="Q4216" t="s">
        <v>55</v>
      </c>
      <c r="R4216" t="s">
        <v>112</v>
      </c>
      <c r="S4216" t="s">
        <v>886</v>
      </c>
      <c r="U4216" t="s">
        <v>57</v>
      </c>
      <c r="W4216" t="s">
        <v>289</v>
      </c>
      <c r="X4216" t="s">
        <v>19391</v>
      </c>
      <c r="Y4216" t="s">
        <v>123</v>
      </c>
      <c r="Z4216">
        <v>14</v>
      </c>
      <c r="AA4216" t="s">
        <v>124</v>
      </c>
      <c r="AB4216">
        <v>2032130008</v>
      </c>
      <c r="AC4216" t="s">
        <v>112</v>
      </c>
      <c r="AD4216">
        <v>1010648</v>
      </c>
      <c r="AE4216">
        <v>253823</v>
      </c>
      <c r="AF4216" t="s">
        <v>62</v>
      </c>
      <c r="AG4216" t="s">
        <v>63</v>
      </c>
      <c r="AH4216" t="s">
        <v>112</v>
      </c>
      <c r="AP4216">
        <v>40.863320709400398</v>
      </c>
      <c r="AQ4216">
        <v>-73.904563059458894</v>
      </c>
      <c r="AR4216" t="s">
        <v>19309</v>
      </c>
    </row>
    <row r="4217" spans="1:44" x14ac:dyDescent="0.25">
      <c r="A4217">
        <v>45285511</v>
      </c>
      <c r="B4217" t="s">
        <v>19392</v>
      </c>
      <c r="C4217" t="s">
        <v>19393</v>
      </c>
      <c r="D4217" t="s">
        <v>145</v>
      </c>
      <c r="E4217" t="s">
        <v>146</v>
      </c>
      <c r="F4217" t="s">
        <v>260</v>
      </c>
      <c r="G4217" t="s">
        <v>1122</v>
      </c>
      <c r="I4217" t="s">
        <v>149</v>
      </c>
      <c r="J4217">
        <v>11421</v>
      </c>
      <c r="K4217" t="s">
        <v>19394</v>
      </c>
      <c r="L4217" t="s">
        <v>7446</v>
      </c>
      <c r="M4217" t="s">
        <v>1997</v>
      </c>
      <c r="N4217" t="s">
        <v>89</v>
      </c>
      <c r="O4217" t="s">
        <v>1997</v>
      </c>
      <c r="P4217" t="s">
        <v>89</v>
      </c>
      <c r="R4217" t="s">
        <v>1250</v>
      </c>
      <c r="S4217" t="s">
        <v>7446</v>
      </c>
      <c r="U4217" t="s">
        <v>57</v>
      </c>
      <c r="W4217" t="s">
        <v>168</v>
      </c>
      <c r="X4217" t="s">
        <v>19395</v>
      </c>
      <c r="Y4217" t="s">
        <v>93</v>
      </c>
      <c r="Z4217">
        <v>32</v>
      </c>
      <c r="AA4217" t="s">
        <v>94</v>
      </c>
      <c r="AB4217">
        <v>4088620026</v>
      </c>
      <c r="AC4217" t="s">
        <v>85</v>
      </c>
      <c r="AD4217">
        <v>1023889</v>
      </c>
      <c r="AE4217">
        <v>192544</v>
      </c>
      <c r="AF4217" t="s">
        <v>62</v>
      </c>
      <c r="AG4217" t="s">
        <v>63</v>
      </c>
      <c r="AH4217" t="s">
        <v>85</v>
      </c>
      <c r="AP4217">
        <v>40.695076801589302</v>
      </c>
      <c r="AQ4217">
        <v>-73.8570543413487</v>
      </c>
      <c r="AR4217" t="s">
        <v>19396</v>
      </c>
    </row>
    <row r="4218" spans="1:44" x14ac:dyDescent="0.25">
      <c r="A4218">
        <v>45285428</v>
      </c>
      <c r="B4218" t="s">
        <v>19397</v>
      </c>
      <c r="C4218" t="s">
        <v>19398</v>
      </c>
      <c r="D4218" t="s">
        <v>1291</v>
      </c>
      <c r="E4218" t="s">
        <v>1292</v>
      </c>
      <c r="F4218" t="s">
        <v>1300</v>
      </c>
      <c r="G4218" t="s">
        <v>1301</v>
      </c>
      <c r="H4218" t="s">
        <v>1302</v>
      </c>
      <c r="J4218">
        <v>11420</v>
      </c>
      <c r="K4218" t="s">
        <v>19399</v>
      </c>
      <c r="L4218" t="s">
        <v>3572</v>
      </c>
      <c r="M4218" t="s">
        <v>19400</v>
      </c>
      <c r="N4218" t="s">
        <v>19401</v>
      </c>
      <c r="Q4218" t="s">
        <v>55</v>
      </c>
      <c r="R4218" t="s">
        <v>11727</v>
      </c>
      <c r="U4218" t="s">
        <v>57</v>
      </c>
      <c r="W4218" t="s">
        <v>11050</v>
      </c>
      <c r="X4218" t="s">
        <v>19398</v>
      </c>
      <c r="Y4218" t="s">
        <v>548</v>
      </c>
      <c r="Z4218">
        <v>28</v>
      </c>
      <c r="AA4218" t="s">
        <v>549</v>
      </c>
      <c r="AB4218">
        <v>4117790057</v>
      </c>
      <c r="AC4218" t="s">
        <v>85</v>
      </c>
      <c r="AD4218">
        <v>1038737</v>
      </c>
      <c r="AE4218">
        <v>183515</v>
      </c>
      <c r="AF4218" t="s">
        <v>125</v>
      </c>
      <c r="AG4218" t="s">
        <v>63</v>
      </c>
      <c r="AH4218" t="s">
        <v>85</v>
      </c>
      <c r="AP4218">
        <v>40.670215354121098</v>
      </c>
      <c r="AQ4218">
        <v>-73.803582836274302</v>
      </c>
      <c r="AR4218" t="s">
        <v>19402</v>
      </c>
    </row>
    <row r="4219" spans="1:44" x14ac:dyDescent="0.25">
      <c r="A4219">
        <v>45288639</v>
      </c>
      <c r="B4219" t="s">
        <v>19403</v>
      </c>
      <c r="C4219" t="s">
        <v>19404</v>
      </c>
      <c r="D4219" t="s">
        <v>145</v>
      </c>
      <c r="E4219" t="s">
        <v>146</v>
      </c>
      <c r="F4219" t="s">
        <v>1590</v>
      </c>
      <c r="G4219" t="s">
        <v>3015</v>
      </c>
      <c r="I4219" t="s">
        <v>149</v>
      </c>
      <c r="J4219">
        <v>11366</v>
      </c>
      <c r="K4219" t="s">
        <v>16844</v>
      </c>
      <c r="L4219" t="s">
        <v>3818</v>
      </c>
      <c r="M4219" t="s">
        <v>12185</v>
      </c>
      <c r="N4219" t="s">
        <v>11532</v>
      </c>
      <c r="O4219" t="s">
        <v>12185</v>
      </c>
      <c r="P4219" t="s">
        <v>11532</v>
      </c>
      <c r="R4219" t="s">
        <v>814</v>
      </c>
      <c r="S4219" t="s">
        <v>3818</v>
      </c>
      <c r="U4219" t="s">
        <v>57</v>
      </c>
      <c r="W4219" t="s">
        <v>168</v>
      </c>
      <c r="X4219" t="s">
        <v>19405</v>
      </c>
      <c r="Y4219" t="s">
        <v>816</v>
      </c>
      <c r="Z4219">
        <v>24</v>
      </c>
      <c r="AA4219" t="s">
        <v>817</v>
      </c>
      <c r="AB4219">
        <v>4068290001</v>
      </c>
      <c r="AC4219" t="s">
        <v>85</v>
      </c>
      <c r="AD4219">
        <v>1037000</v>
      </c>
      <c r="AE4219">
        <v>202363</v>
      </c>
      <c r="AF4219" t="s">
        <v>62</v>
      </c>
      <c r="AG4219" t="s">
        <v>63</v>
      </c>
      <c r="AH4219" t="s">
        <v>85</v>
      </c>
      <c r="AP4219">
        <v>40.721959131992598</v>
      </c>
      <c r="AQ4219">
        <v>-73.809696824261806</v>
      </c>
      <c r="AR4219" t="s">
        <v>16846</v>
      </c>
    </row>
    <row r="4220" spans="1:44" x14ac:dyDescent="0.25">
      <c r="A4220">
        <v>45287247</v>
      </c>
      <c r="B4220" t="s">
        <v>19169</v>
      </c>
      <c r="C4220" t="s">
        <v>19406</v>
      </c>
      <c r="D4220" t="s">
        <v>145</v>
      </c>
      <c r="E4220" t="s">
        <v>146</v>
      </c>
      <c r="F4220" t="s">
        <v>161</v>
      </c>
      <c r="G4220" t="s">
        <v>162</v>
      </c>
      <c r="I4220" t="s">
        <v>163</v>
      </c>
      <c r="J4220">
        <v>10460</v>
      </c>
      <c r="K4220" t="s">
        <v>19249</v>
      </c>
      <c r="L4220" t="s">
        <v>950</v>
      </c>
      <c r="M4220" t="s">
        <v>724</v>
      </c>
      <c r="N4220" t="s">
        <v>725</v>
      </c>
      <c r="O4220" t="s">
        <v>724</v>
      </c>
      <c r="P4220" t="s">
        <v>725</v>
      </c>
      <c r="R4220" t="s">
        <v>112</v>
      </c>
      <c r="S4220" t="s">
        <v>950</v>
      </c>
      <c r="U4220" t="s">
        <v>57</v>
      </c>
      <c r="W4220" t="s">
        <v>229</v>
      </c>
      <c r="X4220" t="s">
        <v>19407</v>
      </c>
      <c r="Y4220" t="s">
        <v>727</v>
      </c>
      <c r="Z4220">
        <v>17</v>
      </c>
      <c r="AA4220" t="s">
        <v>728</v>
      </c>
      <c r="AB4220">
        <v>2030100021</v>
      </c>
      <c r="AC4220" t="s">
        <v>112</v>
      </c>
      <c r="AD4220">
        <v>1016150</v>
      </c>
      <c r="AE4220">
        <v>243649</v>
      </c>
      <c r="AF4220" t="s">
        <v>125</v>
      </c>
      <c r="AG4220" t="s">
        <v>63</v>
      </c>
      <c r="AH4220" t="s">
        <v>112</v>
      </c>
      <c r="AP4220">
        <v>40.835377943456798</v>
      </c>
      <c r="AQ4220">
        <v>-73.884720053639299</v>
      </c>
      <c r="AR4220" t="s">
        <v>19250</v>
      </c>
    </row>
    <row r="4221" spans="1:44" x14ac:dyDescent="0.25">
      <c r="A4221">
        <v>45287452</v>
      </c>
      <c r="B4221" t="s">
        <v>19408</v>
      </c>
      <c r="C4221" t="s">
        <v>19409</v>
      </c>
      <c r="D4221" t="s">
        <v>145</v>
      </c>
      <c r="E4221" t="s">
        <v>146</v>
      </c>
      <c r="F4221" t="s">
        <v>260</v>
      </c>
      <c r="G4221" t="s">
        <v>1636</v>
      </c>
      <c r="I4221" t="s">
        <v>149</v>
      </c>
      <c r="J4221">
        <v>11418</v>
      </c>
      <c r="K4221" t="s">
        <v>19410</v>
      </c>
      <c r="L4221" t="s">
        <v>11607</v>
      </c>
      <c r="M4221" t="s">
        <v>4942</v>
      </c>
      <c r="N4221" t="s">
        <v>10920</v>
      </c>
      <c r="O4221" t="s">
        <v>4942</v>
      </c>
      <c r="P4221" t="s">
        <v>10920</v>
      </c>
      <c r="R4221" t="s">
        <v>2332</v>
      </c>
      <c r="S4221" t="s">
        <v>11607</v>
      </c>
      <c r="U4221" t="s">
        <v>57</v>
      </c>
      <c r="W4221" t="s">
        <v>457</v>
      </c>
      <c r="X4221" t="s">
        <v>19411</v>
      </c>
      <c r="Y4221" t="s">
        <v>93</v>
      </c>
      <c r="Z4221">
        <v>29</v>
      </c>
      <c r="AA4221" t="s">
        <v>94</v>
      </c>
      <c r="AB4221">
        <v>4096290001</v>
      </c>
      <c r="AC4221" t="s">
        <v>85</v>
      </c>
      <c r="AD4221">
        <v>1033688</v>
      </c>
      <c r="AE4221">
        <v>196143</v>
      </c>
      <c r="AF4221" t="s">
        <v>62</v>
      </c>
      <c r="AG4221" t="s">
        <v>63</v>
      </c>
      <c r="AH4221" t="s">
        <v>85</v>
      </c>
      <c r="AP4221">
        <v>40.704905880001498</v>
      </c>
      <c r="AQ4221">
        <v>-73.821690981093496</v>
      </c>
      <c r="AR4221" t="s">
        <v>19412</v>
      </c>
    </row>
    <row r="4222" spans="1:44" x14ac:dyDescent="0.25">
      <c r="A4222">
        <v>45287404</v>
      </c>
      <c r="B4222" t="s">
        <v>19413</v>
      </c>
      <c r="C4222" t="s">
        <v>19414</v>
      </c>
      <c r="D4222" t="s">
        <v>145</v>
      </c>
      <c r="E4222" t="s">
        <v>146</v>
      </c>
      <c r="F4222" t="s">
        <v>161</v>
      </c>
      <c r="G4222" t="s">
        <v>162</v>
      </c>
      <c r="I4222" t="s">
        <v>163</v>
      </c>
      <c r="J4222">
        <v>11220</v>
      </c>
      <c r="K4222" t="s">
        <v>19415</v>
      </c>
      <c r="L4222" t="s">
        <v>188</v>
      </c>
      <c r="M4222" t="s">
        <v>474</v>
      </c>
      <c r="N4222" t="s">
        <v>1457</v>
      </c>
      <c r="O4222" t="s">
        <v>474</v>
      </c>
      <c r="P4222" t="s">
        <v>1457</v>
      </c>
      <c r="R4222" t="s">
        <v>56</v>
      </c>
      <c r="S4222" t="s">
        <v>188</v>
      </c>
      <c r="U4222" t="s">
        <v>57</v>
      </c>
      <c r="W4222" t="s">
        <v>168</v>
      </c>
      <c r="X4222" t="s">
        <v>19416</v>
      </c>
      <c r="Y4222" t="s">
        <v>476</v>
      </c>
      <c r="Z4222">
        <v>38</v>
      </c>
      <c r="AA4222" t="s">
        <v>477</v>
      </c>
      <c r="AB4222">
        <v>3007590012</v>
      </c>
      <c r="AC4222" t="s">
        <v>56</v>
      </c>
      <c r="AD4222">
        <v>983407</v>
      </c>
      <c r="AE4222">
        <v>174030</v>
      </c>
      <c r="AF4222" t="s">
        <v>62</v>
      </c>
      <c r="AG4222" t="s">
        <v>63</v>
      </c>
      <c r="AH4222" t="s">
        <v>56</v>
      </c>
      <c r="AP4222">
        <v>40.644348741835401</v>
      </c>
      <c r="AQ4222">
        <v>-74.003037703314703</v>
      </c>
      <c r="AR4222" t="s">
        <v>19417</v>
      </c>
    </row>
    <row r="4223" spans="1:44" x14ac:dyDescent="0.25">
      <c r="A4223">
        <v>45286745</v>
      </c>
      <c r="B4223" t="s">
        <v>19418</v>
      </c>
      <c r="C4223" t="s">
        <v>11972</v>
      </c>
      <c r="D4223" t="s">
        <v>246</v>
      </c>
      <c r="E4223" t="s">
        <v>247</v>
      </c>
      <c r="F4223" t="s">
        <v>248</v>
      </c>
      <c r="G4223" t="s">
        <v>249</v>
      </c>
      <c r="H4223" t="s">
        <v>250</v>
      </c>
      <c r="I4223" t="s">
        <v>251</v>
      </c>
      <c r="J4223">
        <v>11364</v>
      </c>
      <c r="K4223" t="s">
        <v>19419</v>
      </c>
      <c r="L4223" t="s">
        <v>8445</v>
      </c>
      <c r="Q4223" t="s">
        <v>55</v>
      </c>
      <c r="R4223" t="s">
        <v>2583</v>
      </c>
      <c r="U4223" t="s">
        <v>57</v>
      </c>
      <c r="W4223" t="s">
        <v>254</v>
      </c>
      <c r="X4223" t="s">
        <v>11972</v>
      </c>
      <c r="Y4223" t="s">
        <v>797</v>
      </c>
      <c r="Z4223">
        <v>23</v>
      </c>
      <c r="AA4223" t="s">
        <v>798</v>
      </c>
      <c r="AB4223">
        <v>4077480500</v>
      </c>
      <c r="AC4223" t="s">
        <v>85</v>
      </c>
      <c r="AD4223">
        <v>1051682</v>
      </c>
      <c r="AE4223">
        <v>208016</v>
      </c>
      <c r="AF4223" t="s">
        <v>62</v>
      </c>
      <c r="AG4223" t="s">
        <v>63</v>
      </c>
      <c r="AH4223" t="s">
        <v>85</v>
      </c>
      <c r="AP4223">
        <v>40.737375443868501</v>
      </c>
      <c r="AQ4223">
        <v>-73.756673000212103</v>
      </c>
      <c r="AR4223" t="s">
        <v>19420</v>
      </c>
    </row>
    <row r="4224" spans="1:44" x14ac:dyDescent="0.25">
      <c r="A4224">
        <v>45289684</v>
      </c>
      <c r="B4224" t="s">
        <v>19421</v>
      </c>
      <c r="C4224" t="s">
        <v>19422</v>
      </c>
      <c r="D4224" t="s">
        <v>246</v>
      </c>
      <c r="E4224" t="s">
        <v>247</v>
      </c>
      <c r="F4224" t="s">
        <v>357</v>
      </c>
      <c r="G4224" t="s">
        <v>12125</v>
      </c>
      <c r="H4224" t="s">
        <v>12126</v>
      </c>
      <c r="I4224" t="s">
        <v>251</v>
      </c>
      <c r="J4224">
        <v>10034</v>
      </c>
      <c r="K4224" t="s">
        <v>19423</v>
      </c>
      <c r="L4224" t="s">
        <v>19424</v>
      </c>
      <c r="Q4224" t="s">
        <v>55</v>
      </c>
      <c r="R4224" t="s">
        <v>179</v>
      </c>
      <c r="U4224" t="s">
        <v>57</v>
      </c>
      <c r="W4224" t="s">
        <v>2955</v>
      </c>
      <c r="X4224" t="s">
        <v>19422</v>
      </c>
      <c r="Y4224" t="s">
        <v>308</v>
      </c>
      <c r="Z4224">
        <v>10</v>
      </c>
      <c r="AA4224" t="s">
        <v>309</v>
      </c>
      <c r="AB4224">
        <v>1022280021</v>
      </c>
      <c r="AC4224" t="s">
        <v>183</v>
      </c>
      <c r="AD4224">
        <v>1006955</v>
      </c>
      <c r="AE4224">
        <v>255294</v>
      </c>
      <c r="AF4224" t="s">
        <v>62</v>
      </c>
      <c r="AG4224" t="s">
        <v>63</v>
      </c>
      <c r="AH4224" t="s">
        <v>183</v>
      </c>
      <c r="AP4224">
        <v>40.867368427335698</v>
      </c>
      <c r="AQ4224">
        <v>-73.917909405235307</v>
      </c>
      <c r="AR4224" t="s">
        <v>19425</v>
      </c>
    </row>
    <row r="4225" spans="1:44" x14ac:dyDescent="0.25">
      <c r="A4225">
        <v>45285764</v>
      </c>
      <c r="B4225" t="s">
        <v>19426</v>
      </c>
      <c r="C4225" t="s">
        <v>19427</v>
      </c>
      <c r="D4225" t="s">
        <v>246</v>
      </c>
      <c r="E4225" t="s">
        <v>247</v>
      </c>
      <c r="F4225" t="s">
        <v>248</v>
      </c>
      <c r="G4225" t="s">
        <v>368</v>
      </c>
      <c r="H4225" t="s">
        <v>250</v>
      </c>
      <c r="I4225" t="s">
        <v>251</v>
      </c>
      <c r="J4225">
        <v>11207</v>
      </c>
      <c r="K4225" t="s">
        <v>19428</v>
      </c>
      <c r="L4225" t="s">
        <v>8887</v>
      </c>
      <c r="Q4225" t="s">
        <v>55</v>
      </c>
      <c r="R4225" t="s">
        <v>56</v>
      </c>
      <c r="U4225" t="s">
        <v>57</v>
      </c>
      <c r="W4225" t="s">
        <v>362</v>
      </c>
      <c r="X4225" t="s">
        <v>19427</v>
      </c>
      <c r="Y4225" t="s">
        <v>3076</v>
      </c>
      <c r="Z4225">
        <v>42</v>
      </c>
      <c r="AA4225" t="s">
        <v>3077</v>
      </c>
      <c r="AB4225">
        <v>3040770008</v>
      </c>
      <c r="AC4225" t="s">
        <v>56</v>
      </c>
      <c r="AD4225">
        <v>1015896</v>
      </c>
      <c r="AE4225">
        <v>182141</v>
      </c>
      <c r="AF4225" t="s">
        <v>125</v>
      </c>
      <c r="AG4225" t="s">
        <v>63</v>
      </c>
      <c r="AH4225" t="s">
        <v>56</v>
      </c>
      <c r="AP4225">
        <v>40.666555144883297</v>
      </c>
      <c r="AQ4225">
        <v>-73.885927413482705</v>
      </c>
      <c r="AR4225" t="s">
        <v>19429</v>
      </c>
    </row>
    <row r="4226" spans="1:44" x14ac:dyDescent="0.25">
      <c r="A4226">
        <v>45289192</v>
      </c>
      <c r="B4226" t="s">
        <v>19430</v>
      </c>
      <c r="C4226" t="s">
        <v>8796</v>
      </c>
      <c r="D4226" t="s">
        <v>246</v>
      </c>
      <c r="E4226" t="s">
        <v>247</v>
      </c>
      <c r="F4226" t="s">
        <v>248</v>
      </c>
      <c r="G4226" t="s">
        <v>368</v>
      </c>
      <c r="H4226" t="s">
        <v>1446</v>
      </c>
      <c r="I4226" t="s">
        <v>251</v>
      </c>
      <c r="J4226">
        <v>10473</v>
      </c>
      <c r="K4226" t="s">
        <v>3890</v>
      </c>
      <c r="L4226" t="s">
        <v>3891</v>
      </c>
      <c r="Q4226" t="s">
        <v>55</v>
      </c>
      <c r="R4226" t="s">
        <v>112</v>
      </c>
      <c r="U4226" t="s">
        <v>57</v>
      </c>
      <c r="W4226" t="s">
        <v>538</v>
      </c>
      <c r="X4226" t="s">
        <v>8796</v>
      </c>
      <c r="Y4226" t="s">
        <v>337</v>
      </c>
      <c r="Z4226">
        <v>17</v>
      </c>
      <c r="AA4226" t="s">
        <v>338</v>
      </c>
      <c r="AB4226">
        <v>2036270020</v>
      </c>
      <c r="AC4226" t="s">
        <v>112</v>
      </c>
      <c r="AD4226">
        <v>1019446</v>
      </c>
      <c r="AE4226">
        <v>238637</v>
      </c>
      <c r="AF4226" t="s">
        <v>125</v>
      </c>
      <c r="AG4226" t="s">
        <v>63</v>
      </c>
      <c r="AH4226" t="s">
        <v>112</v>
      </c>
      <c r="AP4226">
        <v>40.821608929880398</v>
      </c>
      <c r="AQ4226">
        <v>-73.872835306664399</v>
      </c>
      <c r="AR4226" t="s">
        <v>3895</v>
      </c>
    </row>
    <row r="4227" spans="1:44" x14ac:dyDescent="0.25">
      <c r="A4227">
        <v>45288083</v>
      </c>
      <c r="B4227" t="s">
        <v>19431</v>
      </c>
      <c r="C4227" t="s">
        <v>19432</v>
      </c>
      <c r="D4227" t="s">
        <v>246</v>
      </c>
      <c r="E4227" t="s">
        <v>247</v>
      </c>
      <c r="F4227" t="s">
        <v>248</v>
      </c>
      <c r="G4227" t="s">
        <v>249</v>
      </c>
      <c r="H4227" t="s">
        <v>250</v>
      </c>
      <c r="I4227" t="s">
        <v>251</v>
      </c>
      <c r="J4227">
        <v>10456</v>
      </c>
      <c r="K4227" t="s">
        <v>19433</v>
      </c>
      <c r="L4227" t="s">
        <v>2722</v>
      </c>
      <c r="Q4227" t="s">
        <v>55</v>
      </c>
      <c r="R4227" t="s">
        <v>112</v>
      </c>
      <c r="U4227" t="s">
        <v>57</v>
      </c>
      <c r="W4227" t="s">
        <v>3594</v>
      </c>
      <c r="X4227" t="s">
        <v>19432</v>
      </c>
      <c r="Y4227" t="s">
        <v>486</v>
      </c>
      <c r="Z4227">
        <v>16</v>
      </c>
      <c r="AA4227" t="s">
        <v>487</v>
      </c>
      <c r="AB4227">
        <v>2024610130</v>
      </c>
      <c r="AC4227" t="s">
        <v>112</v>
      </c>
      <c r="AD4227">
        <v>1006531</v>
      </c>
      <c r="AE4227">
        <v>241465</v>
      </c>
      <c r="AF4227" t="s">
        <v>125</v>
      </c>
      <c r="AG4227" t="s">
        <v>63</v>
      </c>
      <c r="AH4227" t="s">
        <v>112</v>
      </c>
      <c r="AP4227">
        <v>40.829413000530401</v>
      </c>
      <c r="AQ4227">
        <v>-73.919488343630107</v>
      </c>
      <c r="AR4227" t="s">
        <v>19434</v>
      </c>
    </row>
    <row r="4228" spans="1:44" x14ac:dyDescent="0.25">
      <c r="A4228">
        <v>45292195</v>
      </c>
      <c r="B4228" t="s">
        <v>19435</v>
      </c>
      <c r="C4228" t="s">
        <v>16879</v>
      </c>
      <c r="D4228" t="s">
        <v>927</v>
      </c>
      <c r="E4228" t="s">
        <v>928</v>
      </c>
      <c r="F4228" t="s">
        <v>929</v>
      </c>
      <c r="G4228" t="s">
        <v>1850</v>
      </c>
      <c r="J4228">
        <v>11435</v>
      </c>
      <c r="K4228" t="s">
        <v>19224</v>
      </c>
      <c r="L4228" t="s">
        <v>3835</v>
      </c>
      <c r="Q4228" t="s">
        <v>55</v>
      </c>
      <c r="R4228" t="s">
        <v>6554</v>
      </c>
      <c r="T4228" t="s">
        <v>322</v>
      </c>
      <c r="U4228" t="s">
        <v>57</v>
      </c>
      <c r="W4228" t="s">
        <v>11183</v>
      </c>
      <c r="X4228" t="s">
        <v>16879</v>
      </c>
      <c r="Y4228" t="s">
        <v>769</v>
      </c>
      <c r="Z4228">
        <v>24</v>
      </c>
      <c r="AA4228" t="s">
        <v>770</v>
      </c>
      <c r="AB4228">
        <v>4099780006</v>
      </c>
      <c r="AC4228" t="s">
        <v>85</v>
      </c>
      <c r="AD4228">
        <v>1036070</v>
      </c>
      <c r="AE4228">
        <v>194826</v>
      </c>
      <c r="AF4228" t="s">
        <v>281</v>
      </c>
      <c r="AG4228" t="s">
        <v>63</v>
      </c>
      <c r="AH4228" t="s">
        <v>85</v>
      </c>
      <c r="AP4228">
        <v>40.701277403288103</v>
      </c>
      <c r="AQ4228">
        <v>-73.813109934032198</v>
      </c>
      <c r="AR4228" t="s">
        <v>19225</v>
      </c>
    </row>
    <row r="4229" spans="1:44" x14ac:dyDescent="0.25">
      <c r="A4229">
        <v>45289629</v>
      </c>
      <c r="B4229" t="s">
        <v>19436</v>
      </c>
      <c r="C4229" t="s">
        <v>19437</v>
      </c>
      <c r="D4229" t="s">
        <v>145</v>
      </c>
      <c r="E4229" t="s">
        <v>146</v>
      </c>
      <c r="F4229" t="s">
        <v>1590</v>
      </c>
      <c r="G4229" t="s">
        <v>3015</v>
      </c>
      <c r="I4229" t="s">
        <v>149</v>
      </c>
      <c r="J4229">
        <v>10025</v>
      </c>
      <c r="K4229" t="s">
        <v>19438</v>
      </c>
      <c r="L4229" t="s">
        <v>1386</v>
      </c>
      <c r="M4229" t="s">
        <v>178</v>
      </c>
      <c r="N4229" t="s">
        <v>6699</v>
      </c>
      <c r="O4229" t="s">
        <v>178</v>
      </c>
      <c r="P4229" t="s">
        <v>6699</v>
      </c>
      <c r="R4229" t="s">
        <v>179</v>
      </c>
      <c r="S4229" t="s">
        <v>1386</v>
      </c>
      <c r="U4229" t="s">
        <v>57</v>
      </c>
      <c r="W4229" t="s">
        <v>229</v>
      </c>
      <c r="X4229" t="s">
        <v>19439</v>
      </c>
      <c r="Y4229" t="s">
        <v>181</v>
      </c>
      <c r="Z4229">
        <v>6</v>
      </c>
      <c r="AA4229" t="s">
        <v>182</v>
      </c>
      <c r="AB4229">
        <v>1018900040</v>
      </c>
      <c r="AC4229" t="s">
        <v>183</v>
      </c>
      <c r="AD4229">
        <v>992173</v>
      </c>
      <c r="AE4229">
        <v>230894</v>
      </c>
      <c r="AF4229" t="s">
        <v>62</v>
      </c>
      <c r="AG4229" t="s">
        <v>63</v>
      </c>
      <c r="AH4229" t="s">
        <v>183</v>
      </c>
      <c r="AP4229">
        <v>40.800423114004303</v>
      </c>
      <c r="AQ4229">
        <v>-73.971382973421697</v>
      </c>
      <c r="AR4229" t="s">
        <v>19440</v>
      </c>
    </row>
    <row r="4230" spans="1:44" x14ac:dyDescent="0.25">
      <c r="A4230">
        <v>45285644</v>
      </c>
      <c r="B4230" t="s">
        <v>19441</v>
      </c>
      <c r="C4230" t="s">
        <v>19442</v>
      </c>
      <c r="D4230" t="s">
        <v>145</v>
      </c>
      <c r="E4230" t="s">
        <v>146</v>
      </c>
      <c r="F4230" t="s">
        <v>147</v>
      </c>
      <c r="G4230" t="s">
        <v>148</v>
      </c>
      <c r="I4230" t="s">
        <v>149</v>
      </c>
      <c r="J4230">
        <v>11368</v>
      </c>
      <c r="K4230" t="s">
        <v>19443</v>
      </c>
      <c r="L4230" t="s">
        <v>19444</v>
      </c>
      <c r="M4230" t="s">
        <v>19445</v>
      </c>
      <c r="N4230" t="s">
        <v>2172</v>
      </c>
      <c r="O4230" t="s">
        <v>19445</v>
      </c>
      <c r="P4230" t="s">
        <v>2172</v>
      </c>
      <c r="R4230" t="s">
        <v>902</v>
      </c>
      <c r="S4230" t="s">
        <v>19444</v>
      </c>
      <c r="U4230" t="s">
        <v>57</v>
      </c>
      <c r="W4230" t="s">
        <v>154</v>
      </c>
      <c r="X4230" t="s">
        <v>19446</v>
      </c>
      <c r="Y4230" t="s">
        <v>349</v>
      </c>
      <c r="Z4230">
        <v>21</v>
      </c>
      <c r="AA4230" t="s">
        <v>350</v>
      </c>
      <c r="AB4230">
        <v>4019710140</v>
      </c>
      <c r="AC4230" t="s">
        <v>85</v>
      </c>
      <c r="AD4230">
        <v>1025946</v>
      </c>
      <c r="AE4230">
        <v>208805</v>
      </c>
      <c r="AF4230" t="s">
        <v>170</v>
      </c>
      <c r="AG4230" t="s">
        <v>63</v>
      </c>
      <c r="AH4230" t="s">
        <v>85</v>
      </c>
      <c r="AP4230">
        <v>40.739699825880798</v>
      </c>
      <c r="AQ4230">
        <v>-73.849535703068199</v>
      </c>
      <c r="AR4230" t="s">
        <v>19447</v>
      </c>
    </row>
    <row r="4231" spans="1:44" x14ac:dyDescent="0.25">
      <c r="A4231">
        <v>45285700</v>
      </c>
      <c r="B4231" t="s">
        <v>19448</v>
      </c>
      <c r="C4231" t="s">
        <v>19449</v>
      </c>
      <c r="D4231" t="s">
        <v>270</v>
      </c>
      <c r="E4231" t="s">
        <v>271</v>
      </c>
      <c r="F4231" t="s">
        <v>1519</v>
      </c>
      <c r="G4231" t="s">
        <v>1520</v>
      </c>
      <c r="H4231" t="s">
        <v>1521</v>
      </c>
      <c r="J4231">
        <v>10304</v>
      </c>
      <c r="O4231" t="s">
        <v>785</v>
      </c>
      <c r="P4231" t="s">
        <v>12592</v>
      </c>
      <c r="Q4231" t="s">
        <v>705</v>
      </c>
      <c r="R4231" t="s">
        <v>879</v>
      </c>
      <c r="U4231" t="s">
        <v>57</v>
      </c>
      <c r="W4231" t="s">
        <v>706</v>
      </c>
      <c r="X4231" t="s">
        <v>19449</v>
      </c>
      <c r="Y4231" t="s">
        <v>2318</v>
      </c>
      <c r="Z4231">
        <v>49</v>
      </c>
      <c r="AA4231" t="s">
        <v>2319</v>
      </c>
      <c r="AC4231" t="s">
        <v>879</v>
      </c>
      <c r="AD4231">
        <v>963252</v>
      </c>
      <c r="AE4231">
        <v>167596</v>
      </c>
      <c r="AF4231" t="s">
        <v>281</v>
      </c>
      <c r="AG4231" t="s">
        <v>63</v>
      </c>
      <c r="AH4231" t="s">
        <v>879</v>
      </c>
      <c r="AP4231">
        <v>40.626663934966501</v>
      </c>
      <c r="AQ4231">
        <v>-74.075645077745094</v>
      </c>
      <c r="AR4231" t="s">
        <v>19450</v>
      </c>
    </row>
    <row r="4232" spans="1:44" x14ac:dyDescent="0.25">
      <c r="A4232">
        <v>45289852</v>
      </c>
      <c r="B4232" t="s">
        <v>19448</v>
      </c>
      <c r="C4232" t="s">
        <v>19451</v>
      </c>
      <c r="D4232" t="s">
        <v>270</v>
      </c>
      <c r="E4232" t="s">
        <v>271</v>
      </c>
      <c r="F4232" t="s">
        <v>701</v>
      </c>
      <c r="G4232" t="s">
        <v>15595</v>
      </c>
      <c r="H4232" t="s">
        <v>703</v>
      </c>
      <c r="O4232" t="s">
        <v>19452</v>
      </c>
      <c r="P4232" t="s">
        <v>19453</v>
      </c>
      <c r="Q4232" t="s">
        <v>705</v>
      </c>
      <c r="T4232" t="s">
        <v>322</v>
      </c>
      <c r="U4232" t="s">
        <v>57</v>
      </c>
      <c r="W4232" t="s">
        <v>706</v>
      </c>
      <c r="X4232" t="s">
        <v>19451</v>
      </c>
      <c r="Y4232" t="s">
        <v>684</v>
      </c>
      <c r="AA4232" t="s">
        <v>63</v>
      </c>
      <c r="AC4232" t="s">
        <v>56</v>
      </c>
      <c r="AF4232" t="s">
        <v>281</v>
      </c>
      <c r="AG4232" t="s">
        <v>63</v>
      </c>
      <c r="AH4232" t="s">
        <v>56</v>
      </c>
    </row>
    <row r="4233" spans="1:44" x14ac:dyDescent="0.25">
      <c r="A4233">
        <v>45288232</v>
      </c>
      <c r="B4233" t="s">
        <v>19454</v>
      </c>
      <c r="C4233" t="s">
        <v>11408</v>
      </c>
      <c r="D4233" t="s">
        <v>246</v>
      </c>
      <c r="E4233" t="s">
        <v>247</v>
      </c>
      <c r="F4233" t="s">
        <v>248</v>
      </c>
      <c r="G4233" t="s">
        <v>249</v>
      </c>
      <c r="H4233" t="s">
        <v>250</v>
      </c>
      <c r="I4233" t="s">
        <v>251</v>
      </c>
      <c r="J4233">
        <v>10467</v>
      </c>
      <c r="K4233" t="s">
        <v>19211</v>
      </c>
      <c r="L4233" t="s">
        <v>18526</v>
      </c>
      <c r="Q4233" t="s">
        <v>55</v>
      </c>
      <c r="R4233" t="s">
        <v>112</v>
      </c>
      <c r="U4233" t="s">
        <v>57</v>
      </c>
      <c r="W4233" t="s">
        <v>371</v>
      </c>
      <c r="X4233" t="s">
        <v>11408</v>
      </c>
      <c r="Y4233" t="s">
        <v>3131</v>
      </c>
      <c r="Z4233">
        <v>15</v>
      </c>
      <c r="AA4233" t="s">
        <v>3132</v>
      </c>
      <c r="AB4233">
        <v>2043370090</v>
      </c>
      <c r="AC4233" t="s">
        <v>112</v>
      </c>
      <c r="AD4233">
        <v>1020103</v>
      </c>
      <c r="AE4233">
        <v>251697</v>
      </c>
      <c r="AF4233" t="s">
        <v>62</v>
      </c>
      <c r="AG4233" t="s">
        <v>63</v>
      </c>
      <c r="AH4233" t="s">
        <v>112</v>
      </c>
      <c r="AP4233">
        <v>40.857452148377902</v>
      </c>
      <c r="AQ4233">
        <v>-73.870391723686396</v>
      </c>
      <c r="AR4233" t="s">
        <v>19212</v>
      </c>
    </row>
    <row r="4234" spans="1:44" x14ac:dyDescent="0.25">
      <c r="A4234">
        <v>45286977</v>
      </c>
      <c r="B4234" t="s">
        <v>19455</v>
      </c>
      <c r="C4234" t="s">
        <v>19456</v>
      </c>
      <c r="D4234" t="s">
        <v>145</v>
      </c>
      <c r="E4234" t="s">
        <v>146</v>
      </c>
      <c r="F4234" t="s">
        <v>147</v>
      </c>
      <c r="G4234" t="s">
        <v>1741</v>
      </c>
      <c r="J4234">
        <v>11230</v>
      </c>
      <c r="K4234" t="s">
        <v>19457</v>
      </c>
      <c r="L4234" t="s">
        <v>430</v>
      </c>
      <c r="M4234" t="s">
        <v>2186</v>
      </c>
      <c r="N4234" t="s">
        <v>1838</v>
      </c>
      <c r="O4234" t="s">
        <v>2186</v>
      </c>
      <c r="P4234" t="s">
        <v>1838</v>
      </c>
      <c r="R4234" t="s">
        <v>56</v>
      </c>
      <c r="S4234" t="s">
        <v>430</v>
      </c>
      <c r="U4234" t="s">
        <v>57</v>
      </c>
      <c r="W4234" t="s">
        <v>347</v>
      </c>
      <c r="X4234" t="s">
        <v>19458</v>
      </c>
      <c r="Y4234" t="s">
        <v>156</v>
      </c>
      <c r="Z4234">
        <v>48</v>
      </c>
      <c r="AA4234" t="s">
        <v>157</v>
      </c>
      <c r="AB4234">
        <v>3067630031</v>
      </c>
      <c r="AC4234" t="s">
        <v>56</v>
      </c>
      <c r="AD4234">
        <v>996210</v>
      </c>
      <c r="AE4234">
        <v>162147</v>
      </c>
      <c r="AF4234" t="s">
        <v>125</v>
      </c>
      <c r="AG4234" t="s">
        <v>63</v>
      </c>
      <c r="AH4234" t="s">
        <v>56</v>
      </c>
      <c r="AP4234">
        <v>40.611724377086801</v>
      </c>
      <c r="AQ4234">
        <v>-73.956923869587797</v>
      </c>
      <c r="AR4234" t="s">
        <v>19459</v>
      </c>
    </row>
    <row r="4235" spans="1:44" x14ac:dyDescent="0.25">
      <c r="A4235">
        <v>45287205</v>
      </c>
      <c r="B4235" t="s">
        <v>19460</v>
      </c>
      <c r="C4235" t="s">
        <v>8174</v>
      </c>
      <c r="D4235" t="s">
        <v>246</v>
      </c>
      <c r="E4235" t="s">
        <v>247</v>
      </c>
      <c r="F4235" t="s">
        <v>248</v>
      </c>
      <c r="G4235" t="s">
        <v>249</v>
      </c>
      <c r="H4235" t="s">
        <v>250</v>
      </c>
      <c r="I4235" t="s">
        <v>251</v>
      </c>
      <c r="J4235">
        <v>10468</v>
      </c>
      <c r="K4235" t="s">
        <v>9010</v>
      </c>
      <c r="L4235" t="s">
        <v>3184</v>
      </c>
      <c r="Q4235" t="s">
        <v>55</v>
      </c>
      <c r="R4235" t="s">
        <v>112</v>
      </c>
      <c r="U4235" t="s">
        <v>57</v>
      </c>
      <c r="W4235" t="s">
        <v>254</v>
      </c>
      <c r="X4235" t="s">
        <v>8174</v>
      </c>
      <c r="Y4235" t="s">
        <v>123</v>
      </c>
      <c r="Z4235">
        <v>14</v>
      </c>
      <c r="AA4235" t="s">
        <v>124</v>
      </c>
      <c r="AB4235">
        <v>2033180114</v>
      </c>
      <c r="AC4235" t="s">
        <v>112</v>
      </c>
      <c r="AD4235">
        <v>1013889</v>
      </c>
      <c r="AE4235">
        <v>256715</v>
      </c>
      <c r="AF4235" t="s">
        <v>170</v>
      </c>
      <c r="AG4235" t="s">
        <v>63</v>
      </c>
      <c r="AH4235" t="s">
        <v>112</v>
      </c>
      <c r="AP4235">
        <v>40.871248076935899</v>
      </c>
      <c r="AQ4235">
        <v>-73.892833061096098</v>
      </c>
      <c r="AR4235" t="s">
        <v>9011</v>
      </c>
    </row>
    <row r="4236" spans="1:44" x14ac:dyDescent="0.25">
      <c r="A4236">
        <v>45289734</v>
      </c>
      <c r="B4236" t="s">
        <v>19461</v>
      </c>
      <c r="C4236" t="s">
        <v>19462</v>
      </c>
      <c r="D4236" t="s">
        <v>145</v>
      </c>
      <c r="E4236" t="s">
        <v>146</v>
      </c>
      <c r="F4236" t="s">
        <v>147</v>
      </c>
      <c r="G4236" t="s">
        <v>1741</v>
      </c>
      <c r="I4236" t="s">
        <v>149</v>
      </c>
      <c r="J4236">
        <v>11221</v>
      </c>
      <c r="K4236" t="s">
        <v>19463</v>
      </c>
      <c r="L4236" t="s">
        <v>3892</v>
      </c>
      <c r="M4236" t="s">
        <v>1098</v>
      </c>
      <c r="N4236" t="s">
        <v>19464</v>
      </c>
      <c r="O4236" t="s">
        <v>1098</v>
      </c>
      <c r="P4236" t="s">
        <v>19464</v>
      </c>
      <c r="R4236" t="s">
        <v>56</v>
      </c>
      <c r="S4236" t="s">
        <v>3892</v>
      </c>
      <c r="U4236" t="s">
        <v>57</v>
      </c>
      <c r="W4236" t="s">
        <v>335</v>
      </c>
      <c r="X4236" t="s">
        <v>19465</v>
      </c>
      <c r="Y4236" t="s">
        <v>231</v>
      </c>
      <c r="Z4236">
        <v>36</v>
      </c>
      <c r="AA4236" t="s">
        <v>232</v>
      </c>
      <c r="AB4236">
        <v>3016120125</v>
      </c>
      <c r="AC4236" t="s">
        <v>56</v>
      </c>
      <c r="AD4236">
        <v>1003840</v>
      </c>
      <c r="AE4236">
        <v>191543</v>
      </c>
      <c r="AF4236" t="s">
        <v>125</v>
      </c>
      <c r="AG4236" t="s">
        <v>63</v>
      </c>
      <c r="AH4236" t="s">
        <v>56</v>
      </c>
      <c r="AP4236">
        <v>40.6923963796579</v>
      </c>
      <c r="AQ4236">
        <v>-73.929357654370406</v>
      </c>
      <c r="AR4236" t="s">
        <v>19466</v>
      </c>
    </row>
    <row r="4237" spans="1:44" x14ac:dyDescent="0.25">
      <c r="A4237">
        <v>45287694</v>
      </c>
      <c r="B4237" t="s">
        <v>19467</v>
      </c>
      <c r="C4237" t="s">
        <v>19468</v>
      </c>
      <c r="D4237" t="s">
        <v>270</v>
      </c>
      <c r="E4237" t="s">
        <v>271</v>
      </c>
      <c r="F4237" t="s">
        <v>9303</v>
      </c>
      <c r="G4237" t="s">
        <v>11920</v>
      </c>
      <c r="H4237" t="s">
        <v>322</v>
      </c>
      <c r="I4237" t="s">
        <v>3388</v>
      </c>
      <c r="J4237">
        <v>10472</v>
      </c>
      <c r="K4237" t="s">
        <v>333</v>
      </c>
      <c r="L4237" t="s">
        <v>333</v>
      </c>
      <c r="M4237" t="s">
        <v>333</v>
      </c>
      <c r="N4237" t="s">
        <v>19469</v>
      </c>
      <c r="O4237" t="s">
        <v>333</v>
      </c>
      <c r="P4237" t="s">
        <v>19469</v>
      </c>
      <c r="U4237" t="s">
        <v>57</v>
      </c>
      <c r="W4237" t="s">
        <v>6989</v>
      </c>
      <c r="X4237" t="s">
        <v>19470</v>
      </c>
      <c r="Y4237" t="s">
        <v>1628</v>
      </c>
      <c r="Z4237">
        <v>17</v>
      </c>
      <c r="AA4237" t="s">
        <v>1629</v>
      </c>
      <c r="AC4237" t="s">
        <v>112</v>
      </c>
      <c r="AD4237">
        <v>1015773</v>
      </c>
      <c r="AE4237">
        <v>240835</v>
      </c>
      <c r="AF4237" t="s">
        <v>62</v>
      </c>
      <c r="AG4237" t="s">
        <v>63</v>
      </c>
      <c r="AH4237" t="s">
        <v>112</v>
      </c>
      <c r="AP4237">
        <v>40.827655681877701</v>
      </c>
      <c r="AQ4237">
        <v>-73.886095674666606</v>
      </c>
      <c r="AR4237" t="s">
        <v>19471</v>
      </c>
    </row>
    <row r="4238" spans="1:44" x14ac:dyDescent="0.25">
      <c r="A4238">
        <v>45289562</v>
      </c>
      <c r="B4238" t="s">
        <v>19472</v>
      </c>
      <c r="C4238" t="s">
        <v>8391</v>
      </c>
      <c r="D4238" t="s">
        <v>7528</v>
      </c>
      <c r="E4238" t="s">
        <v>7529</v>
      </c>
      <c r="F4238" t="s">
        <v>7530</v>
      </c>
      <c r="G4238" t="s">
        <v>13479</v>
      </c>
      <c r="H4238" t="s">
        <v>7532</v>
      </c>
      <c r="I4238" t="s">
        <v>7729</v>
      </c>
      <c r="J4238">
        <v>11372</v>
      </c>
      <c r="K4238" t="s">
        <v>19473</v>
      </c>
      <c r="L4238" t="s">
        <v>901</v>
      </c>
      <c r="M4238" t="s">
        <v>7897</v>
      </c>
      <c r="N4238" t="s">
        <v>2729</v>
      </c>
      <c r="O4238" t="s">
        <v>7897</v>
      </c>
      <c r="P4238" t="s">
        <v>2729</v>
      </c>
      <c r="R4238" t="s">
        <v>845</v>
      </c>
      <c r="S4238" t="s">
        <v>901</v>
      </c>
      <c r="U4238" t="s">
        <v>57</v>
      </c>
      <c r="W4238" t="s">
        <v>12148</v>
      </c>
      <c r="X4238" t="s">
        <v>8391</v>
      </c>
      <c r="Y4238" t="s">
        <v>847</v>
      </c>
      <c r="Z4238">
        <v>25</v>
      </c>
      <c r="AA4238" t="s">
        <v>848</v>
      </c>
      <c r="AB4238">
        <v>4011710036</v>
      </c>
      <c r="AC4238" t="s">
        <v>85</v>
      </c>
      <c r="AD4238">
        <v>1014258</v>
      </c>
      <c r="AE4238">
        <v>214327</v>
      </c>
      <c r="AF4238" t="s">
        <v>62</v>
      </c>
      <c r="AG4238" t="s">
        <v>63</v>
      </c>
      <c r="AH4238" t="s">
        <v>85</v>
      </c>
      <c r="AP4238">
        <v>40.754903697856697</v>
      </c>
      <c r="AQ4238">
        <v>-73.891688360901298</v>
      </c>
      <c r="AR4238" t="s">
        <v>19474</v>
      </c>
    </row>
    <row r="4239" spans="1:44" x14ac:dyDescent="0.25">
      <c r="A4239">
        <v>45286487</v>
      </c>
      <c r="B4239" t="s">
        <v>19475</v>
      </c>
      <c r="C4239" t="s">
        <v>19476</v>
      </c>
      <c r="D4239" t="s">
        <v>145</v>
      </c>
      <c r="E4239" t="s">
        <v>146</v>
      </c>
      <c r="F4239" t="s">
        <v>161</v>
      </c>
      <c r="G4239" t="s">
        <v>162</v>
      </c>
      <c r="J4239">
        <v>10026</v>
      </c>
      <c r="K4239" t="s">
        <v>19477</v>
      </c>
      <c r="L4239" t="s">
        <v>4109</v>
      </c>
      <c r="M4239" t="s">
        <v>1030</v>
      </c>
      <c r="N4239" t="s">
        <v>1031</v>
      </c>
      <c r="O4239" t="s">
        <v>1030</v>
      </c>
      <c r="P4239" t="s">
        <v>1031</v>
      </c>
      <c r="R4239" t="s">
        <v>179</v>
      </c>
      <c r="S4239" t="s">
        <v>4109</v>
      </c>
      <c r="U4239" t="s">
        <v>57</v>
      </c>
      <c r="W4239" t="s">
        <v>335</v>
      </c>
      <c r="X4239" t="s">
        <v>18169</v>
      </c>
      <c r="Y4239" t="s">
        <v>1033</v>
      </c>
      <c r="Z4239">
        <v>9</v>
      </c>
      <c r="AA4239" t="s">
        <v>1459</v>
      </c>
      <c r="AB4239">
        <v>1018280060</v>
      </c>
      <c r="AC4239" t="s">
        <v>183</v>
      </c>
      <c r="AD4239">
        <v>996387</v>
      </c>
      <c r="AE4239">
        <v>231549</v>
      </c>
      <c r="AF4239" t="s">
        <v>125</v>
      </c>
      <c r="AG4239" t="s">
        <v>63</v>
      </c>
      <c r="AH4239" t="s">
        <v>183</v>
      </c>
      <c r="AP4239">
        <v>40.802216126126702</v>
      </c>
      <c r="AQ4239">
        <v>-73.956161275325002</v>
      </c>
      <c r="AR4239" t="s">
        <v>19478</v>
      </c>
    </row>
    <row r="4240" spans="1:44" x14ac:dyDescent="0.25">
      <c r="A4240">
        <v>45297824</v>
      </c>
      <c r="B4240" t="s">
        <v>19475</v>
      </c>
      <c r="C4240" t="s">
        <v>926</v>
      </c>
      <c r="D4240" t="s">
        <v>927</v>
      </c>
      <c r="E4240" t="s">
        <v>928</v>
      </c>
      <c r="F4240" t="s">
        <v>3103</v>
      </c>
      <c r="G4240" t="s">
        <v>8769</v>
      </c>
      <c r="J4240">
        <v>11216</v>
      </c>
      <c r="K4240" t="s">
        <v>19479</v>
      </c>
      <c r="L4240" t="s">
        <v>10033</v>
      </c>
      <c r="Q4240" t="s">
        <v>55</v>
      </c>
      <c r="R4240" t="s">
        <v>56</v>
      </c>
      <c r="U4240" t="s">
        <v>57</v>
      </c>
      <c r="W4240" t="s">
        <v>15186</v>
      </c>
      <c r="X4240" t="s">
        <v>926</v>
      </c>
      <c r="Y4240" t="s">
        <v>231</v>
      </c>
      <c r="Z4240">
        <v>36</v>
      </c>
      <c r="AA4240" t="s">
        <v>3777</v>
      </c>
      <c r="AB4240">
        <v>3018410078</v>
      </c>
      <c r="AC4240" t="s">
        <v>56</v>
      </c>
      <c r="AD4240">
        <v>1000792</v>
      </c>
      <c r="AE4240">
        <v>188083</v>
      </c>
      <c r="AF4240" t="s">
        <v>281</v>
      </c>
      <c r="AG4240" t="s">
        <v>63</v>
      </c>
      <c r="AH4240" t="s">
        <v>56</v>
      </c>
      <c r="AP4240">
        <v>40.682905697451901</v>
      </c>
      <c r="AQ4240">
        <v>-73.940357359199496</v>
      </c>
      <c r="AR4240" t="s">
        <v>19480</v>
      </c>
    </row>
    <row r="4241" spans="1:44" x14ac:dyDescent="0.25">
      <c r="A4241">
        <v>45287702</v>
      </c>
      <c r="B4241" t="s">
        <v>19481</v>
      </c>
      <c r="C4241" t="s">
        <v>19482</v>
      </c>
      <c r="D4241" t="s">
        <v>145</v>
      </c>
      <c r="E4241" t="s">
        <v>146</v>
      </c>
      <c r="F4241" t="s">
        <v>147</v>
      </c>
      <c r="G4241" t="s">
        <v>148</v>
      </c>
      <c r="I4241" t="s">
        <v>149</v>
      </c>
      <c r="J4241">
        <v>11214</v>
      </c>
      <c r="K4241" t="s">
        <v>18088</v>
      </c>
      <c r="L4241" t="s">
        <v>18089</v>
      </c>
      <c r="M4241" t="s">
        <v>18090</v>
      </c>
      <c r="N4241" t="s">
        <v>315</v>
      </c>
      <c r="O4241" t="s">
        <v>18090</v>
      </c>
      <c r="P4241" t="s">
        <v>315</v>
      </c>
      <c r="R4241" t="s">
        <v>56</v>
      </c>
      <c r="S4241" t="s">
        <v>18089</v>
      </c>
      <c r="U4241" t="s">
        <v>57</v>
      </c>
      <c r="W4241" t="s">
        <v>229</v>
      </c>
      <c r="X4241" t="s">
        <v>19483</v>
      </c>
      <c r="Y4241" t="s">
        <v>392</v>
      </c>
      <c r="Z4241">
        <v>47</v>
      </c>
      <c r="AA4241" t="s">
        <v>393</v>
      </c>
      <c r="AB4241">
        <v>3069150186</v>
      </c>
      <c r="AC4241" t="s">
        <v>56</v>
      </c>
      <c r="AD4241">
        <v>987749</v>
      </c>
      <c r="AE4241">
        <v>153697</v>
      </c>
      <c r="AF4241" t="s">
        <v>125</v>
      </c>
      <c r="AG4241" t="s">
        <v>63</v>
      </c>
      <c r="AH4241" t="s">
        <v>56</v>
      </c>
      <c r="AP4241">
        <v>40.588538220672199</v>
      </c>
      <c r="AQ4241">
        <v>-73.987402086686203</v>
      </c>
      <c r="AR4241" t="s">
        <v>18092</v>
      </c>
    </row>
    <row r="4242" spans="1:44" x14ac:dyDescent="0.25">
      <c r="A4242">
        <v>45285563</v>
      </c>
      <c r="B4242" t="s">
        <v>19484</v>
      </c>
      <c r="C4242" t="s">
        <v>19485</v>
      </c>
      <c r="D4242" t="s">
        <v>145</v>
      </c>
      <c r="E4242" t="s">
        <v>146</v>
      </c>
      <c r="F4242" t="s">
        <v>260</v>
      </c>
      <c r="G4242" t="s">
        <v>261</v>
      </c>
      <c r="I4242" t="s">
        <v>149</v>
      </c>
      <c r="J4242">
        <v>11368</v>
      </c>
      <c r="K4242" t="s">
        <v>19486</v>
      </c>
      <c r="L4242" t="s">
        <v>19444</v>
      </c>
      <c r="M4242" t="s">
        <v>19445</v>
      </c>
      <c r="N4242" t="s">
        <v>2172</v>
      </c>
      <c r="O4242" t="s">
        <v>19445</v>
      </c>
      <c r="P4242" t="s">
        <v>2172</v>
      </c>
      <c r="R4242" t="s">
        <v>902</v>
      </c>
      <c r="S4242" t="s">
        <v>19444</v>
      </c>
      <c r="U4242" t="s">
        <v>57</v>
      </c>
      <c r="W4242" t="s">
        <v>154</v>
      </c>
      <c r="X4242" t="s">
        <v>19487</v>
      </c>
      <c r="Y4242" t="s">
        <v>349</v>
      </c>
      <c r="Z4242">
        <v>21</v>
      </c>
      <c r="AA4242" t="s">
        <v>350</v>
      </c>
      <c r="AB4242">
        <v>4019720013</v>
      </c>
      <c r="AC4242" t="s">
        <v>85</v>
      </c>
      <c r="AD4242">
        <v>1025925</v>
      </c>
      <c r="AE4242">
        <v>208821</v>
      </c>
      <c r="AF4242" t="s">
        <v>170</v>
      </c>
      <c r="AG4242" t="s">
        <v>63</v>
      </c>
      <c r="AH4242" t="s">
        <v>85</v>
      </c>
      <c r="AP4242">
        <v>40.739743840825</v>
      </c>
      <c r="AQ4242">
        <v>-73.849611384450299</v>
      </c>
      <c r="AR4242" t="s">
        <v>19488</v>
      </c>
    </row>
    <row r="4243" spans="1:44" x14ac:dyDescent="0.25">
      <c r="A4243">
        <v>45287565</v>
      </c>
      <c r="B4243" t="s">
        <v>18296</v>
      </c>
      <c r="C4243" t="s">
        <v>8113</v>
      </c>
      <c r="D4243" t="s">
        <v>821</v>
      </c>
      <c r="E4243" t="s">
        <v>822</v>
      </c>
      <c r="F4243" t="s">
        <v>2191</v>
      </c>
      <c r="G4243" t="s">
        <v>2191</v>
      </c>
      <c r="I4243" t="s">
        <v>572</v>
      </c>
      <c r="J4243">
        <v>11209</v>
      </c>
      <c r="K4243" t="s">
        <v>19489</v>
      </c>
      <c r="L4243" t="s">
        <v>130</v>
      </c>
      <c r="M4243" t="s">
        <v>1180</v>
      </c>
      <c r="N4243" t="s">
        <v>1125</v>
      </c>
      <c r="Q4243" t="s">
        <v>55</v>
      </c>
      <c r="R4243" t="s">
        <v>56</v>
      </c>
      <c r="U4243" t="s">
        <v>57</v>
      </c>
      <c r="X4243" t="s">
        <v>8113</v>
      </c>
      <c r="Y4243" t="s">
        <v>459</v>
      </c>
      <c r="Z4243">
        <v>43</v>
      </c>
      <c r="AA4243" t="s">
        <v>460</v>
      </c>
      <c r="AB4243">
        <v>3058900039</v>
      </c>
      <c r="AC4243" t="s">
        <v>56</v>
      </c>
      <c r="AD4243">
        <v>976829</v>
      </c>
      <c r="AE4243">
        <v>170290</v>
      </c>
      <c r="AF4243" t="s">
        <v>125</v>
      </c>
      <c r="AG4243" t="s">
        <v>63</v>
      </c>
      <c r="AH4243" t="s">
        <v>56</v>
      </c>
      <c r="AP4243">
        <v>40.634080173011597</v>
      </c>
      <c r="AQ4243">
        <v>-74.026737043796103</v>
      </c>
      <c r="AR4243" t="s">
        <v>19490</v>
      </c>
    </row>
    <row r="4244" spans="1:44" x14ac:dyDescent="0.25">
      <c r="A4244">
        <v>45290755</v>
      </c>
      <c r="B4244" t="s">
        <v>18296</v>
      </c>
      <c r="C4244" t="s">
        <v>2111</v>
      </c>
      <c r="D4244" t="s">
        <v>821</v>
      </c>
      <c r="E4244" t="s">
        <v>822</v>
      </c>
      <c r="F4244" t="s">
        <v>7722</v>
      </c>
      <c r="G4244" t="s">
        <v>8000</v>
      </c>
      <c r="I4244" t="s">
        <v>3388</v>
      </c>
      <c r="J4244">
        <v>10304</v>
      </c>
      <c r="K4244" t="s">
        <v>785</v>
      </c>
      <c r="L4244" t="s">
        <v>785</v>
      </c>
      <c r="M4244" t="s">
        <v>12592</v>
      </c>
      <c r="N4244" t="s">
        <v>2135</v>
      </c>
      <c r="Q4244" t="s">
        <v>7436</v>
      </c>
      <c r="R4244" t="s">
        <v>879</v>
      </c>
      <c r="T4244" t="s">
        <v>7725</v>
      </c>
      <c r="U4244" t="s">
        <v>57</v>
      </c>
      <c r="W4244" t="s">
        <v>9369</v>
      </c>
      <c r="X4244" t="s">
        <v>2111</v>
      </c>
      <c r="Y4244" t="s">
        <v>2318</v>
      </c>
      <c r="Z4244">
        <v>49</v>
      </c>
      <c r="AA4244" t="s">
        <v>2319</v>
      </c>
      <c r="AC4244" t="s">
        <v>879</v>
      </c>
      <c r="AD4244">
        <v>963549</v>
      </c>
      <c r="AE4244">
        <v>167634</v>
      </c>
      <c r="AF4244" t="s">
        <v>125</v>
      </c>
      <c r="AG4244" t="s">
        <v>63</v>
      </c>
      <c r="AH4244" t="s">
        <v>879</v>
      </c>
      <c r="AP4244">
        <v>40.626768935938898</v>
      </c>
      <c r="AQ4244">
        <v>-74.074575255382896</v>
      </c>
      <c r="AR4244" t="s">
        <v>19491</v>
      </c>
    </row>
    <row r="4245" spans="1:44" x14ac:dyDescent="0.25">
      <c r="A4245">
        <v>45289033</v>
      </c>
      <c r="B4245" t="s">
        <v>19492</v>
      </c>
      <c r="C4245" t="s">
        <v>16227</v>
      </c>
      <c r="D4245" t="s">
        <v>246</v>
      </c>
      <c r="E4245" t="s">
        <v>247</v>
      </c>
      <c r="F4245" t="s">
        <v>248</v>
      </c>
      <c r="G4245" t="s">
        <v>368</v>
      </c>
      <c r="H4245" t="s">
        <v>250</v>
      </c>
      <c r="I4245" t="s">
        <v>251</v>
      </c>
      <c r="J4245">
        <v>10032</v>
      </c>
      <c r="K4245" t="s">
        <v>19493</v>
      </c>
      <c r="L4245" t="s">
        <v>6189</v>
      </c>
      <c r="Q4245" t="s">
        <v>55</v>
      </c>
      <c r="R4245" t="s">
        <v>179</v>
      </c>
      <c r="U4245" t="s">
        <v>57</v>
      </c>
      <c r="W4245" t="s">
        <v>502</v>
      </c>
      <c r="X4245" t="s">
        <v>16227</v>
      </c>
      <c r="Y4245" t="s">
        <v>308</v>
      </c>
      <c r="Z4245">
        <v>10</v>
      </c>
      <c r="AA4245" t="s">
        <v>655</v>
      </c>
      <c r="AB4245">
        <v>1021100070</v>
      </c>
      <c r="AC4245" t="s">
        <v>183</v>
      </c>
      <c r="AD4245">
        <v>1001400</v>
      </c>
      <c r="AE4245">
        <v>244180</v>
      </c>
      <c r="AF4245" t="s">
        <v>125</v>
      </c>
      <c r="AG4245" t="s">
        <v>63</v>
      </c>
      <c r="AH4245" t="s">
        <v>183</v>
      </c>
      <c r="AP4245">
        <v>40.836876345434298</v>
      </c>
      <c r="AQ4245">
        <v>-73.938022093973998</v>
      </c>
      <c r="AR4245" t="s">
        <v>19494</v>
      </c>
    </row>
    <row r="4246" spans="1:44" x14ac:dyDescent="0.25">
      <c r="A4246">
        <v>45288523</v>
      </c>
      <c r="B4246" t="s">
        <v>19495</v>
      </c>
      <c r="C4246" t="s">
        <v>19496</v>
      </c>
      <c r="D4246" t="s">
        <v>246</v>
      </c>
      <c r="E4246" t="s">
        <v>247</v>
      </c>
      <c r="F4246" t="s">
        <v>248</v>
      </c>
      <c r="G4246" t="s">
        <v>249</v>
      </c>
      <c r="H4246" t="s">
        <v>1446</v>
      </c>
      <c r="I4246" t="s">
        <v>251</v>
      </c>
      <c r="J4246">
        <v>10034</v>
      </c>
      <c r="K4246" t="s">
        <v>19497</v>
      </c>
      <c r="L4246" t="s">
        <v>326</v>
      </c>
      <c r="Q4246" t="s">
        <v>55</v>
      </c>
      <c r="R4246" t="s">
        <v>179</v>
      </c>
      <c r="U4246" t="s">
        <v>57</v>
      </c>
      <c r="W4246" t="s">
        <v>371</v>
      </c>
      <c r="X4246" t="s">
        <v>19496</v>
      </c>
      <c r="Y4246" t="s">
        <v>308</v>
      </c>
      <c r="Z4246">
        <v>10</v>
      </c>
      <c r="AA4246" t="s">
        <v>309</v>
      </c>
      <c r="AB4246">
        <v>1022270021</v>
      </c>
      <c r="AC4246" t="s">
        <v>183</v>
      </c>
      <c r="AD4246">
        <v>1006634</v>
      </c>
      <c r="AE4246">
        <v>254849</v>
      </c>
      <c r="AF4246" t="s">
        <v>170</v>
      </c>
      <c r="AG4246" t="s">
        <v>63</v>
      </c>
      <c r="AH4246" t="s">
        <v>183</v>
      </c>
      <c r="AP4246">
        <v>40.866147857958197</v>
      </c>
      <c r="AQ4246">
        <v>-73.919071475929002</v>
      </c>
      <c r="AR4246" t="s">
        <v>19498</v>
      </c>
    </row>
    <row r="4247" spans="1:44" x14ac:dyDescent="0.25">
      <c r="A4247">
        <v>45288287</v>
      </c>
      <c r="B4247" t="s">
        <v>19499</v>
      </c>
      <c r="C4247" t="s">
        <v>19496</v>
      </c>
      <c r="D4247" t="s">
        <v>246</v>
      </c>
      <c r="E4247" t="s">
        <v>247</v>
      </c>
      <c r="F4247" t="s">
        <v>248</v>
      </c>
      <c r="G4247" t="s">
        <v>249</v>
      </c>
      <c r="H4247" t="s">
        <v>250</v>
      </c>
      <c r="I4247" t="s">
        <v>251</v>
      </c>
      <c r="J4247">
        <v>10034</v>
      </c>
      <c r="K4247" t="s">
        <v>19497</v>
      </c>
      <c r="L4247" t="s">
        <v>326</v>
      </c>
      <c r="Q4247" t="s">
        <v>55</v>
      </c>
      <c r="R4247" t="s">
        <v>179</v>
      </c>
      <c r="U4247" t="s">
        <v>57</v>
      </c>
      <c r="W4247" t="s">
        <v>371</v>
      </c>
      <c r="X4247" t="s">
        <v>19496</v>
      </c>
      <c r="Y4247" t="s">
        <v>308</v>
      </c>
      <c r="Z4247">
        <v>10</v>
      </c>
      <c r="AA4247" t="s">
        <v>309</v>
      </c>
      <c r="AB4247">
        <v>1022270021</v>
      </c>
      <c r="AC4247" t="s">
        <v>183</v>
      </c>
      <c r="AD4247">
        <v>1006634</v>
      </c>
      <c r="AE4247">
        <v>254849</v>
      </c>
      <c r="AF4247" t="s">
        <v>170</v>
      </c>
      <c r="AG4247" t="s">
        <v>63</v>
      </c>
      <c r="AH4247" t="s">
        <v>183</v>
      </c>
      <c r="AP4247">
        <v>40.866147857958197</v>
      </c>
      <c r="AQ4247">
        <v>-73.919071475929002</v>
      </c>
      <c r="AR4247" t="s">
        <v>19498</v>
      </c>
    </row>
    <row r="4248" spans="1:44" x14ac:dyDescent="0.25">
      <c r="A4248">
        <v>45284853</v>
      </c>
      <c r="B4248" t="s">
        <v>19500</v>
      </c>
      <c r="C4248" t="s">
        <v>19501</v>
      </c>
      <c r="D4248" t="s">
        <v>246</v>
      </c>
      <c r="E4248" t="s">
        <v>247</v>
      </c>
      <c r="F4248" t="s">
        <v>357</v>
      </c>
      <c r="G4248" t="s">
        <v>12125</v>
      </c>
      <c r="H4248" t="s">
        <v>501</v>
      </c>
      <c r="I4248" t="s">
        <v>251</v>
      </c>
      <c r="J4248">
        <v>10453</v>
      </c>
      <c r="K4248" t="s">
        <v>19502</v>
      </c>
      <c r="L4248" t="s">
        <v>19503</v>
      </c>
      <c r="Q4248" t="s">
        <v>55</v>
      </c>
      <c r="R4248" t="s">
        <v>112</v>
      </c>
      <c r="U4248" t="s">
        <v>57</v>
      </c>
      <c r="W4248" t="s">
        <v>362</v>
      </c>
      <c r="X4248" t="s">
        <v>19501</v>
      </c>
      <c r="Y4248" t="s">
        <v>1466</v>
      </c>
      <c r="Z4248">
        <v>14</v>
      </c>
      <c r="AA4248" t="s">
        <v>1467</v>
      </c>
      <c r="AB4248">
        <v>2028500023</v>
      </c>
      <c r="AC4248" t="s">
        <v>112</v>
      </c>
      <c r="AD4248">
        <v>1008827</v>
      </c>
      <c r="AE4248">
        <v>248152</v>
      </c>
      <c r="AF4248" t="s">
        <v>125</v>
      </c>
      <c r="AG4248" t="s">
        <v>63</v>
      </c>
      <c r="AH4248" t="s">
        <v>112</v>
      </c>
      <c r="AP4248">
        <v>40.847760773027197</v>
      </c>
      <c r="AQ4248">
        <v>-73.911167324974301</v>
      </c>
      <c r="AR4248" t="s">
        <v>19504</v>
      </c>
    </row>
    <row r="4249" spans="1:44" x14ac:dyDescent="0.25">
      <c r="A4249">
        <v>45286674</v>
      </c>
      <c r="B4249" t="s">
        <v>19505</v>
      </c>
      <c r="C4249" t="s">
        <v>19496</v>
      </c>
      <c r="D4249" t="s">
        <v>246</v>
      </c>
      <c r="E4249" t="s">
        <v>247</v>
      </c>
      <c r="F4249" t="s">
        <v>248</v>
      </c>
      <c r="G4249" t="s">
        <v>249</v>
      </c>
      <c r="H4249" t="s">
        <v>250</v>
      </c>
      <c r="I4249" t="s">
        <v>251</v>
      </c>
      <c r="J4249">
        <v>10034</v>
      </c>
      <c r="K4249" t="s">
        <v>19497</v>
      </c>
      <c r="L4249" t="s">
        <v>326</v>
      </c>
      <c r="Q4249" t="s">
        <v>55</v>
      </c>
      <c r="R4249" t="s">
        <v>179</v>
      </c>
      <c r="U4249" t="s">
        <v>57</v>
      </c>
      <c r="W4249" t="s">
        <v>371</v>
      </c>
      <c r="X4249" t="s">
        <v>19496</v>
      </c>
      <c r="Y4249" t="s">
        <v>308</v>
      </c>
      <c r="Z4249">
        <v>10</v>
      </c>
      <c r="AA4249" t="s">
        <v>309</v>
      </c>
      <c r="AB4249">
        <v>1022270021</v>
      </c>
      <c r="AC4249" t="s">
        <v>183</v>
      </c>
      <c r="AD4249">
        <v>1006634</v>
      </c>
      <c r="AE4249">
        <v>254849</v>
      </c>
      <c r="AF4249" t="s">
        <v>170</v>
      </c>
      <c r="AG4249" t="s">
        <v>63</v>
      </c>
      <c r="AH4249" t="s">
        <v>183</v>
      </c>
      <c r="AP4249">
        <v>40.866147857958197</v>
      </c>
      <c r="AQ4249">
        <v>-73.919071475929002</v>
      </c>
      <c r="AR4249" t="s">
        <v>19498</v>
      </c>
    </row>
    <row r="4250" spans="1:44" x14ac:dyDescent="0.25">
      <c r="A4250">
        <v>45285275</v>
      </c>
      <c r="B4250" t="s">
        <v>19506</v>
      </c>
      <c r="C4250" t="s">
        <v>19507</v>
      </c>
      <c r="D4250" t="s">
        <v>246</v>
      </c>
      <c r="E4250" t="s">
        <v>247</v>
      </c>
      <c r="F4250" t="s">
        <v>248</v>
      </c>
      <c r="G4250" t="s">
        <v>368</v>
      </c>
      <c r="H4250" t="s">
        <v>250</v>
      </c>
      <c r="I4250" t="s">
        <v>251</v>
      </c>
      <c r="J4250">
        <v>11233</v>
      </c>
      <c r="K4250" t="s">
        <v>19508</v>
      </c>
      <c r="L4250" t="s">
        <v>10033</v>
      </c>
      <c r="Q4250" t="s">
        <v>55</v>
      </c>
      <c r="R4250" t="s">
        <v>56</v>
      </c>
      <c r="U4250" t="s">
        <v>57</v>
      </c>
      <c r="W4250" t="s">
        <v>362</v>
      </c>
      <c r="X4250" t="s">
        <v>19507</v>
      </c>
      <c r="Y4250" t="s">
        <v>231</v>
      </c>
      <c r="Z4250">
        <v>41</v>
      </c>
      <c r="AA4250" t="s">
        <v>232</v>
      </c>
      <c r="AB4250">
        <v>3014910055</v>
      </c>
      <c r="AC4250" t="s">
        <v>56</v>
      </c>
      <c r="AD4250">
        <v>1006605</v>
      </c>
      <c r="AE4250">
        <v>188965</v>
      </c>
      <c r="AF4250" t="s">
        <v>170</v>
      </c>
      <c r="AG4250" t="s">
        <v>63</v>
      </c>
      <c r="AH4250" t="s">
        <v>56</v>
      </c>
      <c r="AP4250">
        <v>40.685313812813</v>
      </c>
      <c r="AQ4250">
        <v>-73.919395510199394</v>
      </c>
      <c r="AR4250" t="s">
        <v>19509</v>
      </c>
    </row>
    <row r="4251" spans="1:44" x14ac:dyDescent="0.25">
      <c r="A4251">
        <v>45286273</v>
      </c>
      <c r="B4251" t="s">
        <v>19510</v>
      </c>
      <c r="C4251" t="s">
        <v>19496</v>
      </c>
      <c r="D4251" t="s">
        <v>246</v>
      </c>
      <c r="E4251" t="s">
        <v>247</v>
      </c>
      <c r="F4251" t="s">
        <v>248</v>
      </c>
      <c r="G4251" t="s">
        <v>249</v>
      </c>
      <c r="H4251" t="s">
        <v>250</v>
      </c>
      <c r="I4251" t="s">
        <v>251</v>
      </c>
      <c r="J4251">
        <v>10034</v>
      </c>
      <c r="K4251" t="s">
        <v>19497</v>
      </c>
      <c r="L4251" t="s">
        <v>326</v>
      </c>
      <c r="Q4251" t="s">
        <v>55</v>
      </c>
      <c r="R4251" t="s">
        <v>179</v>
      </c>
      <c r="U4251" t="s">
        <v>57</v>
      </c>
      <c r="W4251" t="s">
        <v>371</v>
      </c>
      <c r="X4251" t="s">
        <v>19496</v>
      </c>
      <c r="Y4251" t="s">
        <v>308</v>
      </c>
      <c r="Z4251">
        <v>10</v>
      </c>
      <c r="AA4251" t="s">
        <v>309</v>
      </c>
      <c r="AB4251">
        <v>1022270021</v>
      </c>
      <c r="AC4251" t="s">
        <v>183</v>
      </c>
      <c r="AD4251">
        <v>1006634</v>
      </c>
      <c r="AE4251">
        <v>254849</v>
      </c>
      <c r="AF4251" t="s">
        <v>170</v>
      </c>
      <c r="AG4251" t="s">
        <v>63</v>
      </c>
      <c r="AH4251" t="s">
        <v>183</v>
      </c>
      <c r="AP4251">
        <v>40.866147857958197</v>
      </c>
      <c r="AQ4251">
        <v>-73.919071475929002</v>
      </c>
      <c r="AR4251" t="s">
        <v>19498</v>
      </c>
    </row>
    <row r="4252" spans="1:44" x14ac:dyDescent="0.25">
      <c r="A4252">
        <v>45288876</v>
      </c>
      <c r="B4252" t="s">
        <v>19511</v>
      </c>
      <c r="C4252" t="s">
        <v>19507</v>
      </c>
      <c r="D4252" t="s">
        <v>246</v>
      </c>
      <c r="E4252" t="s">
        <v>247</v>
      </c>
      <c r="F4252" t="s">
        <v>248</v>
      </c>
      <c r="G4252" t="s">
        <v>249</v>
      </c>
      <c r="H4252" t="s">
        <v>250</v>
      </c>
      <c r="I4252" t="s">
        <v>251</v>
      </c>
      <c r="J4252">
        <v>11233</v>
      </c>
      <c r="K4252" t="s">
        <v>19508</v>
      </c>
      <c r="L4252" t="s">
        <v>10033</v>
      </c>
      <c r="Q4252" t="s">
        <v>55</v>
      </c>
      <c r="R4252" t="s">
        <v>56</v>
      </c>
      <c r="U4252" t="s">
        <v>57</v>
      </c>
      <c r="W4252" t="s">
        <v>3594</v>
      </c>
      <c r="X4252" t="s">
        <v>19507</v>
      </c>
      <c r="Y4252" t="s">
        <v>231</v>
      </c>
      <c r="Z4252">
        <v>41</v>
      </c>
      <c r="AA4252" t="s">
        <v>232</v>
      </c>
      <c r="AB4252">
        <v>3014910055</v>
      </c>
      <c r="AC4252" t="s">
        <v>56</v>
      </c>
      <c r="AD4252">
        <v>1006605</v>
      </c>
      <c r="AE4252">
        <v>188965</v>
      </c>
      <c r="AF4252" t="s">
        <v>170</v>
      </c>
      <c r="AG4252" t="s">
        <v>63</v>
      </c>
      <c r="AH4252" t="s">
        <v>56</v>
      </c>
      <c r="AP4252">
        <v>40.685313812813</v>
      </c>
      <c r="AQ4252">
        <v>-73.919395510199394</v>
      </c>
      <c r="AR4252" t="s">
        <v>19509</v>
      </c>
    </row>
    <row r="4253" spans="1:44" x14ac:dyDescent="0.25">
      <c r="A4253">
        <v>45289353</v>
      </c>
      <c r="B4253" t="s">
        <v>19512</v>
      </c>
      <c r="C4253" t="s">
        <v>19496</v>
      </c>
      <c r="D4253" t="s">
        <v>246</v>
      </c>
      <c r="E4253" t="s">
        <v>247</v>
      </c>
      <c r="F4253" t="s">
        <v>248</v>
      </c>
      <c r="G4253" t="s">
        <v>249</v>
      </c>
      <c r="H4253" t="s">
        <v>250</v>
      </c>
      <c r="I4253" t="s">
        <v>251</v>
      </c>
      <c r="J4253">
        <v>10034</v>
      </c>
      <c r="K4253" t="s">
        <v>19497</v>
      </c>
      <c r="L4253" t="s">
        <v>326</v>
      </c>
      <c r="Q4253" t="s">
        <v>55</v>
      </c>
      <c r="R4253" t="s">
        <v>179</v>
      </c>
      <c r="U4253" t="s">
        <v>57</v>
      </c>
      <c r="W4253" t="s">
        <v>371</v>
      </c>
      <c r="X4253" t="s">
        <v>19496</v>
      </c>
      <c r="Y4253" t="s">
        <v>308</v>
      </c>
      <c r="Z4253">
        <v>10</v>
      </c>
      <c r="AA4253" t="s">
        <v>309</v>
      </c>
      <c r="AB4253">
        <v>1022270021</v>
      </c>
      <c r="AC4253" t="s">
        <v>183</v>
      </c>
      <c r="AD4253">
        <v>1006634</v>
      </c>
      <c r="AE4253">
        <v>254849</v>
      </c>
      <c r="AF4253" t="s">
        <v>170</v>
      </c>
      <c r="AG4253" t="s">
        <v>63</v>
      </c>
      <c r="AH4253" t="s">
        <v>183</v>
      </c>
      <c r="AP4253">
        <v>40.866147857958197</v>
      </c>
      <c r="AQ4253">
        <v>-73.919071475929002</v>
      </c>
      <c r="AR4253" t="s">
        <v>19498</v>
      </c>
    </row>
    <row r="4254" spans="1:44" x14ac:dyDescent="0.25">
      <c r="A4254">
        <v>45287703</v>
      </c>
      <c r="B4254" t="s">
        <v>19513</v>
      </c>
      <c r="C4254" t="s">
        <v>19514</v>
      </c>
      <c r="D4254" t="s">
        <v>145</v>
      </c>
      <c r="E4254" t="s">
        <v>146</v>
      </c>
      <c r="F4254" t="s">
        <v>161</v>
      </c>
      <c r="G4254" t="s">
        <v>162</v>
      </c>
      <c r="I4254" t="s">
        <v>163</v>
      </c>
      <c r="J4254">
        <v>11224</v>
      </c>
      <c r="K4254" t="s">
        <v>2222</v>
      </c>
      <c r="L4254" t="s">
        <v>2223</v>
      </c>
      <c r="M4254" t="s">
        <v>2224</v>
      </c>
      <c r="N4254" t="s">
        <v>2225</v>
      </c>
      <c r="O4254" t="s">
        <v>2224</v>
      </c>
      <c r="P4254" t="s">
        <v>2225</v>
      </c>
      <c r="R4254" t="s">
        <v>56</v>
      </c>
      <c r="S4254" t="s">
        <v>2223</v>
      </c>
      <c r="U4254" t="s">
        <v>57</v>
      </c>
      <c r="W4254" t="s">
        <v>168</v>
      </c>
      <c r="X4254" t="s">
        <v>19515</v>
      </c>
      <c r="Y4254" t="s">
        <v>392</v>
      </c>
      <c r="Z4254">
        <v>47</v>
      </c>
      <c r="AA4254" t="s">
        <v>393</v>
      </c>
      <c r="AB4254">
        <v>3070230028</v>
      </c>
      <c r="AC4254" t="s">
        <v>56</v>
      </c>
      <c r="AD4254">
        <v>989323</v>
      </c>
      <c r="AE4254">
        <v>149838</v>
      </c>
      <c r="AF4254" t="s">
        <v>170</v>
      </c>
      <c r="AG4254" t="s">
        <v>63</v>
      </c>
      <c r="AH4254" t="s">
        <v>56</v>
      </c>
      <c r="AP4254">
        <v>40.577945269825598</v>
      </c>
      <c r="AQ4254">
        <v>-73.981737902679598</v>
      </c>
      <c r="AR4254" t="s">
        <v>2227</v>
      </c>
    </row>
    <row r="4255" spans="1:44" x14ac:dyDescent="0.25">
      <c r="A4255">
        <v>45288884</v>
      </c>
      <c r="B4255" t="s">
        <v>19516</v>
      </c>
      <c r="C4255" t="s">
        <v>19496</v>
      </c>
      <c r="D4255" t="s">
        <v>246</v>
      </c>
      <c r="E4255" t="s">
        <v>247</v>
      </c>
      <c r="F4255" t="s">
        <v>248</v>
      </c>
      <c r="G4255" t="s">
        <v>249</v>
      </c>
      <c r="H4255" t="s">
        <v>250</v>
      </c>
      <c r="I4255" t="s">
        <v>251</v>
      </c>
      <c r="J4255">
        <v>10034</v>
      </c>
      <c r="K4255" t="s">
        <v>19497</v>
      </c>
      <c r="L4255" t="s">
        <v>326</v>
      </c>
      <c r="Q4255" t="s">
        <v>55</v>
      </c>
      <c r="R4255" t="s">
        <v>179</v>
      </c>
      <c r="U4255" t="s">
        <v>57</v>
      </c>
      <c r="W4255" t="s">
        <v>371</v>
      </c>
      <c r="X4255" t="s">
        <v>19496</v>
      </c>
      <c r="Y4255" t="s">
        <v>308</v>
      </c>
      <c r="Z4255">
        <v>10</v>
      </c>
      <c r="AA4255" t="s">
        <v>309</v>
      </c>
      <c r="AB4255">
        <v>1022270021</v>
      </c>
      <c r="AC4255" t="s">
        <v>183</v>
      </c>
      <c r="AD4255">
        <v>1006634</v>
      </c>
      <c r="AE4255">
        <v>254849</v>
      </c>
      <c r="AF4255" t="s">
        <v>170</v>
      </c>
      <c r="AG4255" t="s">
        <v>63</v>
      </c>
      <c r="AH4255" t="s">
        <v>183</v>
      </c>
      <c r="AP4255">
        <v>40.866147857958197</v>
      </c>
      <c r="AQ4255">
        <v>-73.919071475929002</v>
      </c>
      <c r="AR4255" t="s">
        <v>19498</v>
      </c>
    </row>
    <row r="4256" spans="1:44" x14ac:dyDescent="0.25">
      <c r="A4256">
        <v>45289216</v>
      </c>
      <c r="B4256" t="s">
        <v>19517</v>
      </c>
      <c r="C4256" t="s">
        <v>19518</v>
      </c>
      <c r="D4256" t="s">
        <v>246</v>
      </c>
      <c r="E4256" t="s">
        <v>247</v>
      </c>
      <c r="F4256" t="s">
        <v>248</v>
      </c>
      <c r="G4256" t="s">
        <v>249</v>
      </c>
      <c r="H4256" t="s">
        <v>1446</v>
      </c>
      <c r="I4256" t="s">
        <v>251</v>
      </c>
      <c r="J4256">
        <v>10002</v>
      </c>
      <c r="K4256" t="s">
        <v>19519</v>
      </c>
      <c r="L4256" t="s">
        <v>5591</v>
      </c>
      <c r="Q4256" t="s">
        <v>55</v>
      </c>
      <c r="R4256" t="s">
        <v>179</v>
      </c>
      <c r="U4256" t="s">
        <v>57</v>
      </c>
      <c r="W4256" t="s">
        <v>538</v>
      </c>
      <c r="X4256" t="s">
        <v>19518</v>
      </c>
      <c r="Y4256" t="s">
        <v>420</v>
      </c>
      <c r="Z4256">
        <v>2</v>
      </c>
      <c r="AA4256" t="s">
        <v>830</v>
      </c>
      <c r="AB4256">
        <v>1003970065</v>
      </c>
      <c r="AC4256" t="s">
        <v>183</v>
      </c>
      <c r="AD4256">
        <v>988212</v>
      </c>
      <c r="AE4256">
        <v>202342</v>
      </c>
      <c r="AF4256" t="s">
        <v>62</v>
      </c>
      <c r="AG4256" t="s">
        <v>63</v>
      </c>
      <c r="AH4256" t="s">
        <v>183</v>
      </c>
      <c r="AP4256">
        <v>40.722057877201799</v>
      </c>
      <c r="AQ4256">
        <v>-73.985706507873601</v>
      </c>
      <c r="AR4256" t="s">
        <v>19520</v>
      </c>
    </row>
    <row r="4257" spans="1:44" x14ac:dyDescent="0.25">
      <c r="A4257">
        <v>45289665</v>
      </c>
      <c r="B4257" t="s">
        <v>19521</v>
      </c>
      <c r="C4257" t="s">
        <v>5094</v>
      </c>
      <c r="D4257" t="s">
        <v>821</v>
      </c>
      <c r="E4257" t="s">
        <v>822</v>
      </c>
      <c r="F4257" t="s">
        <v>2191</v>
      </c>
      <c r="G4257" t="s">
        <v>2191</v>
      </c>
      <c r="I4257" t="s">
        <v>572</v>
      </c>
      <c r="J4257">
        <v>11215</v>
      </c>
      <c r="K4257" t="s">
        <v>19522</v>
      </c>
      <c r="L4257" t="s">
        <v>11390</v>
      </c>
      <c r="M4257" t="s">
        <v>473</v>
      </c>
      <c r="N4257" t="s">
        <v>474</v>
      </c>
      <c r="Q4257" t="s">
        <v>55</v>
      </c>
      <c r="R4257" t="s">
        <v>56</v>
      </c>
      <c r="U4257" t="s">
        <v>57</v>
      </c>
      <c r="X4257" t="s">
        <v>5094</v>
      </c>
      <c r="Y4257" t="s">
        <v>476</v>
      </c>
      <c r="Z4257">
        <v>39</v>
      </c>
      <c r="AA4257" t="s">
        <v>477</v>
      </c>
      <c r="AB4257">
        <v>3010490034</v>
      </c>
      <c r="AC4257" t="s">
        <v>56</v>
      </c>
      <c r="AD4257">
        <v>988281</v>
      </c>
      <c r="AE4257">
        <v>181080</v>
      </c>
      <c r="AF4257" t="s">
        <v>125</v>
      </c>
      <c r="AG4257" t="s">
        <v>63</v>
      </c>
      <c r="AH4257" t="s">
        <v>56</v>
      </c>
      <c r="AP4257">
        <v>40.663698574800399</v>
      </c>
      <c r="AQ4257">
        <v>-73.985470303462805</v>
      </c>
      <c r="AR4257" t="s">
        <v>19523</v>
      </c>
    </row>
    <row r="4258" spans="1:44" x14ac:dyDescent="0.25">
      <c r="A4258">
        <v>45294011</v>
      </c>
      <c r="B4258" t="s">
        <v>19521</v>
      </c>
      <c r="C4258" t="s">
        <v>7721</v>
      </c>
      <c r="D4258" t="s">
        <v>821</v>
      </c>
      <c r="E4258" t="s">
        <v>822</v>
      </c>
      <c r="F4258" t="s">
        <v>8292</v>
      </c>
      <c r="G4258" t="s">
        <v>8531</v>
      </c>
      <c r="I4258" t="s">
        <v>572</v>
      </c>
      <c r="J4258">
        <v>10019</v>
      </c>
      <c r="K4258" t="s">
        <v>19524</v>
      </c>
      <c r="L4258" t="s">
        <v>2477</v>
      </c>
      <c r="M4258" t="s">
        <v>19525</v>
      </c>
      <c r="N4258" t="s">
        <v>19526</v>
      </c>
      <c r="Q4258" t="s">
        <v>55</v>
      </c>
      <c r="R4258" t="s">
        <v>179</v>
      </c>
      <c r="T4258" t="s">
        <v>322</v>
      </c>
      <c r="U4258" t="s">
        <v>57</v>
      </c>
      <c r="W4258" t="s">
        <v>7726</v>
      </c>
      <c r="X4258" t="s">
        <v>7721</v>
      </c>
      <c r="Y4258" t="s">
        <v>2963</v>
      </c>
      <c r="Z4258">
        <v>3</v>
      </c>
      <c r="AA4258" t="s">
        <v>4105</v>
      </c>
      <c r="AB4258">
        <v>1010660002</v>
      </c>
      <c r="AC4258" t="s">
        <v>183</v>
      </c>
      <c r="AD4258">
        <v>987316</v>
      </c>
      <c r="AE4258">
        <v>219295</v>
      </c>
      <c r="AF4258" t="s">
        <v>125</v>
      </c>
      <c r="AG4258" t="s">
        <v>63</v>
      </c>
      <c r="AH4258" t="s">
        <v>183</v>
      </c>
      <c r="AP4258">
        <v>40.768589969950199</v>
      </c>
      <c r="AQ4258">
        <v>-73.988931230131399</v>
      </c>
      <c r="AR4258" t="s">
        <v>19527</v>
      </c>
    </row>
    <row r="4259" spans="1:44" x14ac:dyDescent="0.25">
      <c r="A4259">
        <v>45286690</v>
      </c>
      <c r="B4259" t="s">
        <v>19528</v>
      </c>
      <c r="C4259" t="s">
        <v>19496</v>
      </c>
      <c r="D4259" t="s">
        <v>246</v>
      </c>
      <c r="E4259" t="s">
        <v>247</v>
      </c>
      <c r="F4259" t="s">
        <v>248</v>
      </c>
      <c r="G4259" t="s">
        <v>249</v>
      </c>
      <c r="H4259" t="s">
        <v>250</v>
      </c>
      <c r="I4259" t="s">
        <v>251</v>
      </c>
      <c r="J4259">
        <v>10034</v>
      </c>
      <c r="K4259" t="s">
        <v>19497</v>
      </c>
      <c r="L4259" t="s">
        <v>326</v>
      </c>
      <c r="Q4259" t="s">
        <v>55</v>
      </c>
      <c r="R4259" t="s">
        <v>179</v>
      </c>
      <c r="U4259" t="s">
        <v>57</v>
      </c>
      <c r="W4259" t="s">
        <v>371</v>
      </c>
      <c r="X4259" t="s">
        <v>19496</v>
      </c>
      <c r="Y4259" t="s">
        <v>308</v>
      </c>
      <c r="Z4259">
        <v>10</v>
      </c>
      <c r="AA4259" t="s">
        <v>309</v>
      </c>
      <c r="AB4259">
        <v>1022270021</v>
      </c>
      <c r="AC4259" t="s">
        <v>183</v>
      </c>
      <c r="AD4259">
        <v>1006634</v>
      </c>
      <c r="AE4259">
        <v>254849</v>
      </c>
      <c r="AF4259" t="s">
        <v>170</v>
      </c>
      <c r="AG4259" t="s">
        <v>63</v>
      </c>
      <c r="AH4259" t="s">
        <v>183</v>
      </c>
      <c r="AP4259">
        <v>40.866147857958197</v>
      </c>
      <c r="AQ4259">
        <v>-73.919071475929002</v>
      </c>
      <c r="AR4259" t="s">
        <v>19498</v>
      </c>
    </row>
    <row r="4260" spans="1:44" x14ac:dyDescent="0.25">
      <c r="A4260">
        <v>45285866</v>
      </c>
      <c r="B4260" t="s">
        <v>19529</v>
      </c>
      <c r="C4260" t="s">
        <v>19530</v>
      </c>
      <c r="D4260" t="s">
        <v>145</v>
      </c>
      <c r="E4260" t="s">
        <v>146</v>
      </c>
      <c r="F4260" t="s">
        <v>302</v>
      </c>
      <c r="G4260" t="s">
        <v>527</v>
      </c>
      <c r="I4260" t="s">
        <v>149</v>
      </c>
      <c r="J4260">
        <v>10459</v>
      </c>
      <c r="K4260" t="s">
        <v>19531</v>
      </c>
      <c r="L4260" t="s">
        <v>2879</v>
      </c>
      <c r="M4260" t="s">
        <v>12682</v>
      </c>
      <c r="N4260" t="s">
        <v>14348</v>
      </c>
      <c r="O4260" t="s">
        <v>12682</v>
      </c>
      <c r="P4260" t="s">
        <v>14348</v>
      </c>
      <c r="R4260" t="s">
        <v>112</v>
      </c>
      <c r="S4260" t="s">
        <v>2879</v>
      </c>
      <c r="U4260" t="s">
        <v>57</v>
      </c>
      <c r="W4260" t="s">
        <v>229</v>
      </c>
      <c r="X4260" t="s">
        <v>19532</v>
      </c>
      <c r="Y4260" t="s">
        <v>727</v>
      </c>
      <c r="Z4260">
        <v>16</v>
      </c>
      <c r="AA4260" t="s">
        <v>728</v>
      </c>
      <c r="AB4260">
        <v>2029630006</v>
      </c>
      <c r="AC4260" t="s">
        <v>112</v>
      </c>
      <c r="AD4260">
        <v>1012872</v>
      </c>
      <c r="AE4260">
        <v>242599</v>
      </c>
      <c r="AF4260" t="s">
        <v>125</v>
      </c>
      <c r="AG4260" t="s">
        <v>63</v>
      </c>
      <c r="AH4260" t="s">
        <v>112</v>
      </c>
      <c r="AP4260">
        <v>40.832507230316303</v>
      </c>
      <c r="AQ4260">
        <v>-73.896570530569306</v>
      </c>
      <c r="AR4260" t="s">
        <v>19533</v>
      </c>
    </row>
    <row r="4261" spans="1:44" x14ac:dyDescent="0.25">
      <c r="A4261">
        <v>45287606</v>
      </c>
      <c r="B4261" t="s">
        <v>19534</v>
      </c>
      <c r="C4261" t="s">
        <v>19496</v>
      </c>
      <c r="D4261" t="s">
        <v>246</v>
      </c>
      <c r="E4261" t="s">
        <v>247</v>
      </c>
      <c r="F4261" t="s">
        <v>248</v>
      </c>
      <c r="G4261" t="s">
        <v>249</v>
      </c>
      <c r="H4261" t="s">
        <v>250</v>
      </c>
      <c r="I4261" t="s">
        <v>251</v>
      </c>
      <c r="J4261">
        <v>10034</v>
      </c>
      <c r="K4261" t="s">
        <v>19497</v>
      </c>
      <c r="L4261" t="s">
        <v>326</v>
      </c>
      <c r="Q4261" t="s">
        <v>55</v>
      </c>
      <c r="R4261" t="s">
        <v>179</v>
      </c>
      <c r="U4261" t="s">
        <v>57</v>
      </c>
      <c r="W4261" t="s">
        <v>371</v>
      </c>
      <c r="X4261" t="s">
        <v>19496</v>
      </c>
      <c r="Y4261" t="s">
        <v>308</v>
      </c>
      <c r="Z4261">
        <v>10</v>
      </c>
      <c r="AA4261" t="s">
        <v>309</v>
      </c>
      <c r="AB4261">
        <v>1022270021</v>
      </c>
      <c r="AC4261" t="s">
        <v>183</v>
      </c>
      <c r="AD4261">
        <v>1006634</v>
      </c>
      <c r="AE4261">
        <v>254849</v>
      </c>
      <c r="AF4261" t="s">
        <v>170</v>
      </c>
      <c r="AG4261" t="s">
        <v>63</v>
      </c>
      <c r="AH4261" t="s">
        <v>183</v>
      </c>
      <c r="AP4261">
        <v>40.866147857958197</v>
      </c>
      <c r="AQ4261">
        <v>-73.919071475929002</v>
      </c>
      <c r="AR4261" t="s">
        <v>19498</v>
      </c>
    </row>
    <row r="4262" spans="1:44" x14ac:dyDescent="0.25">
      <c r="A4262">
        <v>45286182</v>
      </c>
      <c r="B4262" t="s">
        <v>19535</v>
      </c>
      <c r="C4262" t="s">
        <v>1845</v>
      </c>
      <c r="D4262" t="s">
        <v>821</v>
      </c>
      <c r="E4262" t="s">
        <v>822</v>
      </c>
      <c r="F4262" t="s">
        <v>2191</v>
      </c>
      <c r="G4262" t="s">
        <v>2191</v>
      </c>
      <c r="I4262" t="s">
        <v>572</v>
      </c>
      <c r="J4262">
        <v>10312</v>
      </c>
      <c r="K4262" t="s">
        <v>19536</v>
      </c>
      <c r="L4262" t="s">
        <v>19537</v>
      </c>
      <c r="M4262" t="s">
        <v>19538</v>
      </c>
      <c r="N4262" t="s">
        <v>1439</v>
      </c>
      <c r="Q4262" t="s">
        <v>55</v>
      </c>
      <c r="R4262" t="s">
        <v>879</v>
      </c>
      <c r="U4262" t="s">
        <v>57</v>
      </c>
      <c r="X4262" t="s">
        <v>1845</v>
      </c>
      <c r="Y4262" t="s">
        <v>881</v>
      </c>
      <c r="Z4262">
        <v>51</v>
      </c>
      <c r="AA4262" t="s">
        <v>882</v>
      </c>
      <c r="AB4262">
        <v>5062540062</v>
      </c>
      <c r="AC4262" t="s">
        <v>879</v>
      </c>
      <c r="AD4262">
        <v>934358</v>
      </c>
      <c r="AE4262">
        <v>136314</v>
      </c>
      <c r="AF4262" t="s">
        <v>125</v>
      </c>
      <c r="AG4262" t="s">
        <v>63</v>
      </c>
      <c r="AH4262" t="s">
        <v>879</v>
      </c>
      <c r="AP4262">
        <v>40.540685630791302</v>
      </c>
      <c r="AQ4262">
        <v>-74.179504276128696</v>
      </c>
      <c r="AR4262" t="s">
        <v>19539</v>
      </c>
    </row>
    <row r="4263" spans="1:44" x14ac:dyDescent="0.25">
      <c r="A4263">
        <v>45288091</v>
      </c>
      <c r="B4263" t="s">
        <v>19540</v>
      </c>
      <c r="C4263" t="s">
        <v>19541</v>
      </c>
      <c r="D4263" t="s">
        <v>246</v>
      </c>
      <c r="E4263" t="s">
        <v>247</v>
      </c>
      <c r="F4263" t="s">
        <v>2950</v>
      </c>
      <c r="G4263" t="s">
        <v>6749</v>
      </c>
      <c r="H4263" t="s">
        <v>322</v>
      </c>
      <c r="I4263" t="s">
        <v>251</v>
      </c>
      <c r="J4263">
        <v>10307</v>
      </c>
      <c r="K4263" t="s">
        <v>19542</v>
      </c>
      <c r="L4263" t="s">
        <v>1809</v>
      </c>
      <c r="Q4263" t="s">
        <v>55</v>
      </c>
      <c r="R4263" t="s">
        <v>879</v>
      </c>
      <c r="U4263" t="s">
        <v>57</v>
      </c>
      <c r="W4263" t="s">
        <v>2955</v>
      </c>
      <c r="X4263" t="s">
        <v>19541</v>
      </c>
      <c r="Y4263" t="s">
        <v>881</v>
      </c>
      <c r="Z4263">
        <v>51</v>
      </c>
      <c r="AA4263" t="s">
        <v>882</v>
      </c>
      <c r="AB4263">
        <v>5079140063</v>
      </c>
      <c r="AC4263" t="s">
        <v>879</v>
      </c>
      <c r="AD4263">
        <v>915739</v>
      </c>
      <c r="AE4263">
        <v>124281</v>
      </c>
      <c r="AF4263" t="s">
        <v>125</v>
      </c>
      <c r="AG4263" t="s">
        <v>63</v>
      </c>
      <c r="AH4263" t="s">
        <v>879</v>
      </c>
      <c r="AP4263">
        <v>40.507533131687303</v>
      </c>
      <c r="AQ4263">
        <v>-74.246370705208705</v>
      </c>
      <c r="AR4263" t="s">
        <v>19543</v>
      </c>
    </row>
    <row r="4264" spans="1:44" x14ac:dyDescent="0.25">
      <c r="A4264">
        <v>45284893</v>
      </c>
      <c r="B4264" t="s">
        <v>19544</v>
      </c>
      <c r="C4264" t="s">
        <v>19545</v>
      </c>
      <c r="D4264" t="s">
        <v>145</v>
      </c>
      <c r="E4264" t="s">
        <v>146</v>
      </c>
      <c r="F4264" t="s">
        <v>260</v>
      </c>
      <c r="G4264" t="s">
        <v>1762</v>
      </c>
      <c r="I4264" t="s">
        <v>149</v>
      </c>
      <c r="J4264">
        <v>10469</v>
      </c>
      <c r="K4264" t="s">
        <v>19546</v>
      </c>
      <c r="L4264" t="s">
        <v>15743</v>
      </c>
      <c r="M4264" t="s">
        <v>11321</v>
      </c>
      <c r="N4264" t="s">
        <v>11322</v>
      </c>
      <c r="O4264" t="s">
        <v>11321</v>
      </c>
      <c r="P4264" t="s">
        <v>11322</v>
      </c>
      <c r="R4264" t="s">
        <v>112</v>
      </c>
      <c r="S4264" t="s">
        <v>15743</v>
      </c>
      <c r="U4264" t="s">
        <v>57</v>
      </c>
      <c r="W4264" t="s">
        <v>457</v>
      </c>
      <c r="X4264" t="s">
        <v>19547</v>
      </c>
      <c r="Y4264" t="s">
        <v>3131</v>
      </c>
      <c r="Z4264">
        <v>13</v>
      </c>
      <c r="AA4264" t="s">
        <v>3132</v>
      </c>
      <c r="AB4264">
        <v>2044580008</v>
      </c>
      <c r="AC4264" t="s">
        <v>112</v>
      </c>
      <c r="AD4264">
        <v>1024666</v>
      </c>
      <c r="AE4264">
        <v>253845</v>
      </c>
      <c r="AF4264" t="s">
        <v>170</v>
      </c>
      <c r="AG4264" t="s">
        <v>63</v>
      </c>
      <c r="AH4264" t="s">
        <v>112</v>
      </c>
      <c r="AP4264">
        <v>40.863328044191</v>
      </c>
      <c r="AQ4264">
        <v>-73.853883595729101</v>
      </c>
      <c r="AR4264" t="s">
        <v>19548</v>
      </c>
    </row>
    <row r="4265" spans="1:44" x14ac:dyDescent="0.25">
      <c r="A4265">
        <v>45286670</v>
      </c>
      <c r="B4265" t="s">
        <v>19549</v>
      </c>
      <c r="C4265" t="s">
        <v>19340</v>
      </c>
      <c r="D4265" t="s">
        <v>246</v>
      </c>
      <c r="E4265" t="s">
        <v>247</v>
      </c>
      <c r="F4265" t="s">
        <v>248</v>
      </c>
      <c r="G4265" t="s">
        <v>368</v>
      </c>
      <c r="H4265" t="s">
        <v>250</v>
      </c>
      <c r="I4265" t="s">
        <v>251</v>
      </c>
      <c r="J4265">
        <v>11212</v>
      </c>
      <c r="K4265" t="s">
        <v>19550</v>
      </c>
      <c r="L4265" t="s">
        <v>803</v>
      </c>
      <c r="Q4265" t="s">
        <v>55</v>
      </c>
      <c r="R4265" t="s">
        <v>56</v>
      </c>
      <c r="U4265" t="s">
        <v>57</v>
      </c>
      <c r="W4265" t="s">
        <v>254</v>
      </c>
      <c r="X4265" t="s">
        <v>19340</v>
      </c>
      <c r="Y4265" t="s">
        <v>104</v>
      </c>
      <c r="Z4265">
        <v>41</v>
      </c>
      <c r="AA4265" t="s">
        <v>105</v>
      </c>
      <c r="AB4265">
        <v>3046110027</v>
      </c>
      <c r="AC4265" t="s">
        <v>56</v>
      </c>
      <c r="AD4265">
        <v>1004832</v>
      </c>
      <c r="AE4265">
        <v>180260</v>
      </c>
      <c r="AF4265" t="s">
        <v>125</v>
      </c>
      <c r="AG4265" t="s">
        <v>63</v>
      </c>
      <c r="AH4265" t="s">
        <v>56</v>
      </c>
      <c r="AP4265">
        <v>40.661424852034102</v>
      </c>
      <c r="AQ4265">
        <v>-73.925814920553293</v>
      </c>
      <c r="AR4265" t="s">
        <v>19551</v>
      </c>
    </row>
    <row r="4266" spans="1:44" x14ac:dyDescent="0.25">
      <c r="A4266">
        <v>45289206</v>
      </c>
      <c r="B4266" t="s">
        <v>19552</v>
      </c>
      <c r="C4266" t="s">
        <v>19553</v>
      </c>
      <c r="D4266" t="s">
        <v>246</v>
      </c>
      <c r="E4266" t="s">
        <v>247</v>
      </c>
      <c r="F4266" t="s">
        <v>248</v>
      </c>
      <c r="G4266" t="s">
        <v>368</v>
      </c>
      <c r="H4266" t="s">
        <v>250</v>
      </c>
      <c r="I4266" t="s">
        <v>251</v>
      </c>
      <c r="J4266">
        <v>11212</v>
      </c>
      <c r="K4266" t="s">
        <v>19554</v>
      </c>
      <c r="L4266" t="s">
        <v>632</v>
      </c>
      <c r="Q4266" t="s">
        <v>55</v>
      </c>
      <c r="R4266" t="s">
        <v>56</v>
      </c>
      <c r="U4266" t="s">
        <v>57</v>
      </c>
      <c r="W4266" t="s">
        <v>2955</v>
      </c>
      <c r="X4266" t="s">
        <v>19553</v>
      </c>
      <c r="Y4266" t="s">
        <v>637</v>
      </c>
      <c r="Z4266">
        <v>41</v>
      </c>
      <c r="AA4266" t="s">
        <v>638</v>
      </c>
      <c r="AB4266">
        <v>3035490045</v>
      </c>
      <c r="AC4266" t="s">
        <v>56</v>
      </c>
      <c r="AD4266">
        <v>1006517</v>
      </c>
      <c r="AE4266">
        <v>180849</v>
      </c>
      <c r="AF4266" t="s">
        <v>125</v>
      </c>
      <c r="AG4266" t="s">
        <v>63</v>
      </c>
      <c r="AH4266" t="s">
        <v>56</v>
      </c>
      <c r="AP4266">
        <v>40.663037449057697</v>
      </c>
      <c r="AQ4266">
        <v>-73.919739620445995</v>
      </c>
      <c r="AR4266" t="s">
        <v>19555</v>
      </c>
    </row>
    <row r="4267" spans="1:44" x14ac:dyDescent="0.25">
      <c r="A4267">
        <v>45287599</v>
      </c>
      <c r="B4267" t="s">
        <v>19556</v>
      </c>
      <c r="C4267" t="s">
        <v>2190</v>
      </c>
      <c r="D4267" t="s">
        <v>821</v>
      </c>
      <c r="E4267" t="s">
        <v>822</v>
      </c>
      <c r="F4267" t="s">
        <v>2191</v>
      </c>
      <c r="G4267" t="s">
        <v>2191</v>
      </c>
      <c r="I4267" t="s">
        <v>572</v>
      </c>
      <c r="J4267">
        <v>11373</v>
      </c>
      <c r="K4267" t="s">
        <v>19557</v>
      </c>
      <c r="L4267" t="s">
        <v>1041</v>
      </c>
      <c r="M4267" t="s">
        <v>3143</v>
      </c>
      <c r="N4267" t="s">
        <v>1039</v>
      </c>
      <c r="Q4267" t="s">
        <v>55</v>
      </c>
      <c r="R4267" t="s">
        <v>2127</v>
      </c>
      <c r="U4267" t="s">
        <v>57</v>
      </c>
      <c r="X4267" t="s">
        <v>2190</v>
      </c>
      <c r="Y4267" t="s">
        <v>349</v>
      </c>
      <c r="Z4267">
        <v>25</v>
      </c>
      <c r="AA4267" t="s">
        <v>350</v>
      </c>
      <c r="AB4267">
        <v>4018850001</v>
      </c>
      <c r="AC4267" t="s">
        <v>85</v>
      </c>
      <c r="AD4267">
        <v>1020587</v>
      </c>
      <c r="AE4267">
        <v>209140</v>
      </c>
      <c r="AF4267" t="s">
        <v>125</v>
      </c>
      <c r="AG4267" t="s">
        <v>63</v>
      </c>
      <c r="AH4267" t="s">
        <v>85</v>
      </c>
      <c r="AP4267">
        <v>40.740642958576103</v>
      </c>
      <c r="AQ4267">
        <v>-73.8688723641378</v>
      </c>
      <c r="AR4267" t="s">
        <v>19558</v>
      </c>
    </row>
    <row r="4268" spans="1:44" x14ac:dyDescent="0.25">
      <c r="A4268">
        <v>45286951</v>
      </c>
      <c r="B4268" t="s">
        <v>19559</v>
      </c>
      <c r="C4268" t="s">
        <v>19560</v>
      </c>
      <c r="D4268" t="s">
        <v>145</v>
      </c>
      <c r="E4268" t="s">
        <v>146</v>
      </c>
      <c r="F4268" t="s">
        <v>161</v>
      </c>
      <c r="G4268" t="s">
        <v>162</v>
      </c>
      <c r="I4268" t="s">
        <v>163</v>
      </c>
      <c r="J4268">
        <v>11210</v>
      </c>
      <c r="K4268" t="s">
        <v>19561</v>
      </c>
      <c r="L4268" t="s">
        <v>14144</v>
      </c>
      <c r="M4268" t="s">
        <v>609</v>
      </c>
      <c r="N4268" t="s">
        <v>758</v>
      </c>
      <c r="O4268" t="s">
        <v>609</v>
      </c>
      <c r="P4268" t="s">
        <v>758</v>
      </c>
      <c r="R4268" t="s">
        <v>56</v>
      </c>
      <c r="S4268" t="s">
        <v>14144</v>
      </c>
      <c r="U4268" t="s">
        <v>57</v>
      </c>
      <c r="W4268" t="s">
        <v>168</v>
      </c>
      <c r="X4268" t="s">
        <v>19562</v>
      </c>
      <c r="Y4268" t="s">
        <v>156</v>
      </c>
      <c r="Z4268">
        <v>45</v>
      </c>
      <c r="AA4268" t="s">
        <v>157</v>
      </c>
      <c r="AB4268">
        <v>3075690070</v>
      </c>
      <c r="AC4268" t="s">
        <v>56</v>
      </c>
      <c r="AD4268">
        <v>997237</v>
      </c>
      <c r="AE4268">
        <v>168602</v>
      </c>
      <c r="AF4268" t="s">
        <v>125</v>
      </c>
      <c r="AG4268" t="s">
        <v>63</v>
      </c>
      <c r="AH4268" t="s">
        <v>56</v>
      </c>
      <c r="AP4268">
        <v>40.6294405589787</v>
      </c>
      <c r="AQ4268">
        <v>-73.953212523979602</v>
      </c>
      <c r="AR4268" t="s">
        <v>19563</v>
      </c>
    </row>
    <row r="4269" spans="1:44" x14ac:dyDescent="0.25">
      <c r="A4269">
        <v>45286962</v>
      </c>
      <c r="B4269" t="s">
        <v>19564</v>
      </c>
      <c r="C4269" t="s">
        <v>19565</v>
      </c>
      <c r="D4269" t="s">
        <v>145</v>
      </c>
      <c r="E4269" t="s">
        <v>146</v>
      </c>
      <c r="F4269" t="s">
        <v>161</v>
      </c>
      <c r="G4269" t="s">
        <v>174</v>
      </c>
      <c r="I4269" t="s">
        <v>163</v>
      </c>
      <c r="J4269">
        <v>11377</v>
      </c>
      <c r="K4269" t="s">
        <v>19566</v>
      </c>
      <c r="L4269" t="s">
        <v>275</v>
      </c>
      <c r="M4269" t="s">
        <v>1182</v>
      </c>
      <c r="N4269" t="s">
        <v>609</v>
      </c>
      <c r="O4269" t="s">
        <v>1182</v>
      </c>
      <c r="P4269" t="s">
        <v>609</v>
      </c>
      <c r="R4269" t="s">
        <v>2017</v>
      </c>
      <c r="S4269" t="s">
        <v>275</v>
      </c>
      <c r="U4269" t="s">
        <v>57</v>
      </c>
      <c r="W4269" t="s">
        <v>11465</v>
      </c>
      <c r="X4269" t="s">
        <v>19567</v>
      </c>
      <c r="Y4269" t="s">
        <v>193</v>
      </c>
      <c r="Z4269">
        <v>26</v>
      </c>
      <c r="AA4269" t="s">
        <v>194</v>
      </c>
      <c r="AB4269">
        <v>4007380050</v>
      </c>
      <c r="AC4269" t="s">
        <v>85</v>
      </c>
      <c r="AD4269">
        <v>1009005</v>
      </c>
      <c r="AE4269">
        <v>215090</v>
      </c>
      <c r="AF4269" t="s">
        <v>170</v>
      </c>
      <c r="AG4269" t="s">
        <v>63</v>
      </c>
      <c r="AH4269" t="s">
        <v>85</v>
      </c>
      <c r="AP4269">
        <v>40.757014204702102</v>
      </c>
      <c r="AQ4269">
        <v>-73.910645849049999</v>
      </c>
      <c r="AR4269" t="s">
        <v>19568</v>
      </c>
    </row>
    <row r="4270" spans="1:44" x14ac:dyDescent="0.25">
      <c r="A4270">
        <v>45289580</v>
      </c>
      <c r="B4270" t="s">
        <v>19569</v>
      </c>
      <c r="C4270" t="s">
        <v>19570</v>
      </c>
      <c r="D4270" t="s">
        <v>270</v>
      </c>
      <c r="E4270" t="s">
        <v>271</v>
      </c>
      <c r="F4270" t="s">
        <v>6986</v>
      </c>
      <c r="G4270" t="s">
        <v>10219</v>
      </c>
      <c r="I4270" t="s">
        <v>6988</v>
      </c>
      <c r="U4270" t="s">
        <v>57</v>
      </c>
      <c r="W4270" t="s">
        <v>10220</v>
      </c>
      <c r="X4270" t="s">
        <v>19571</v>
      </c>
      <c r="Y4270" t="s">
        <v>6991</v>
      </c>
      <c r="AA4270" t="s">
        <v>63</v>
      </c>
      <c r="AC4270" t="s">
        <v>63</v>
      </c>
      <c r="AF4270" t="s">
        <v>125</v>
      </c>
      <c r="AG4270" t="s">
        <v>63</v>
      </c>
      <c r="AH4270" t="s">
        <v>63</v>
      </c>
      <c r="AL4270" t="s">
        <v>19572</v>
      </c>
      <c r="AM4270" t="s">
        <v>19573</v>
      </c>
      <c r="AN4270" t="s">
        <v>6994</v>
      </c>
      <c r="AO4270" t="s">
        <v>19574</v>
      </c>
    </row>
    <row r="4271" spans="1:44" x14ac:dyDescent="0.25">
      <c r="A4271">
        <v>45284909</v>
      </c>
      <c r="B4271" t="s">
        <v>19575</v>
      </c>
      <c r="C4271" t="s">
        <v>19576</v>
      </c>
      <c r="D4271" t="s">
        <v>145</v>
      </c>
      <c r="E4271" t="s">
        <v>146</v>
      </c>
      <c r="F4271" t="s">
        <v>147</v>
      </c>
      <c r="G4271" t="s">
        <v>148</v>
      </c>
      <c r="J4271">
        <v>11436</v>
      </c>
      <c r="K4271" t="s">
        <v>19577</v>
      </c>
      <c r="L4271" t="s">
        <v>3338</v>
      </c>
      <c r="M4271" t="s">
        <v>19578</v>
      </c>
      <c r="N4271" t="s">
        <v>11741</v>
      </c>
      <c r="O4271" t="s">
        <v>19578</v>
      </c>
      <c r="P4271" t="s">
        <v>11741</v>
      </c>
      <c r="R4271" t="s">
        <v>922</v>
      </c>
      <c r="S4271" t="s">
        <v>3338</v>
      </c>
      <c r="U4271" t="s">
        <v>57</v>
      </c>
      <c r="W4271" t="s">
        <v>457</v>
      </c>
      <c r="X4271" t="s">
        <v>19579</v>
      </c>
      <c r="Y4271" t="s">
        <v>769</v>
      </c>
      <c r="Z4271">
        <v>28</v>
      </c>
      <c r="AA4271" t="s">
        <v>1613</v>
      </c>
      <c r="AB4271">
        <v>4120260069</v>
      </c>
      <c r="AC4271" t="s">
        <v>85</v>
      </c>
      <c r="AD4271">
        <v>1041471</v>
      </c>
      <c r="AE4271">
        <v>186408</v>
      </c>
      <c r="AF4271" t="s">
        <v>125</v>
      </c>
      <c r="AG4271" t="s">
        <v>63</v>
      </c>
      <c r="AH4271" t="s">
        <v>85</v>
      </c>
      <c r="AP4271">
        <v>40.6781387179295</v>
      </c>
      <c r="AQ4271">
        <v>-73.7937026663936</v>
      </c>
      <c r="AR4271" t="s">
        <v>19580</v>
      </c>
    </row>
    <row r="4272" spans="1:44" x14ac:dyDescent="0.25">
      <c r="A4272">
        <v>45288244</v>
      </c>
      <c r="B4272" t="s">
        <v>19581</v>
      </c>
      <c r="C4272" t="s">
        <v>19582</v>
      </c>
      <c r="D4272" t="s">
        <v>145</v>
      </c>
      <c r="E4272" t="s">
        <v>146</v>
      </c>
      <c r="F4272" t="s">
        <v>4789</v>
      </c>
      <c r="G4272" t="s">
        <v>4790</v>
      </c>
      <c r="I4272" t="s">
        <v>149</v>
      </c>
      <c r="J4272">
        <v>11207</v>
      </c>
      <c r="K4272" t="s">
        <v>19583</v>
      </c>
      <c r="L4272" t="s">
        <v>19584</v>
      </c>
      <c r="M4272" t="s">
        <v>19585</v>
      </c>
      <c r="N4272" t="s">
        <v>19586</v>
      </c>
      <c r="O4272" t="s">
        <v>19585</v>
      </c>
      <c r="P4272" t="s">
        <v>19586</v>
      </c>
      <c r="R4272" t="s">
        <v>56</v>
      </c>
      <c r="S4272" t="s">
        <v>19584</v>
      </c>
      <c r="U4272" t="s">
        <v>57</v>
      </c>
      <c r="W4272" t="s">
        <v>457</v>
      </c>
      <c r="X4272" t="s">
        <v>19587</v>
      </c>
      <c r="Y4272" t="s">
        <v>3076</v>
      </c>
      <c r="Z4272">
        <v>37</v>
      </c>
      <c r="AA4272" t="s">
        <v>3077</v>
      </c>
      <c r="AB4272">
        <v>3034810007</v>
      </c>
      <c r="AC4272" t="s">
        <v>56</v>
      </c>
      <c r="AD4272">
        <v>1012230</v>
      </c>
      <c r="AE4272">
        <v>186870</v>
      </c>
      <c r="AF4272" t="s">
        <v>62</v>
      </c>
      <c r="AG4272" t="s">
        <v>63</v>
      </c>
      <c r="AH4272" t="s">
        <v>56</v>
      </c>
      <c r="AP4272">
        <v>40.679547524260997</v>
      </c>
      <c r="AQ4272">
        <v>-73.8991223978379</v>
      </c>
      <c r="AR4272" t="s">
        <v>19588</v>
      </c>
    </row>
    <row r="4273" spans="1:44" x14ac:dyDescent="0.25">
      <c r="A4273">
        <v>45285696</v>
      </c>
      <c r="B4273" t="s">
        <v>19589</v>
      </c>
      <c r="C4273" t="s">
        <v>10277</v>
      </c>
      <c r="D4273" t="s">
        <v>821</v>
      </c>
      <c r="E4273" t="s">
        <v>822</v>
      </c>
      <c r="F4273" t="s">
        <v>2191</v>
      </c>
      <c r="G4273" t="s">
        <v>2191</v>
      </c>
      <c r="I4273" t="s">
        <v>572</v>
      </c>
      <c r="J4273">
        <v>11357</v>
      </c>
      <c r="K4273" t="s">
        <v>19590</v>
      </c>
      <c r="L4273" t="s">
        <v>4117</v>
      </c>
      <c r="M4273" t="s">
        <v>3638</v>
      </c>
      <c r="N4273" t="s">
        <v>189</v>
      </c>
      <c r="Q4273" t="s">
        <v>55</v>
      </c>
      <c r="R4273" t="s">
        <v>11154</v>
      </c>
      <c r="U4273" t="s">
        <v>57</v>
      </c>
      <c r="X4273" t="s">
        <v>10277</v>
      </c>
      <c r="Y4273" t="s">
        <v>1402</v>
      </c>
      <c r="Z4273">
        <v>20</v>
      </c>
      <c r="AA4273" t="s">
        <v>1403</v>
      </c>
      <c r="AB4273">
        <v>4042480023</v>
      </c>
      <c r="AC4273" t="s">
        <v>85</v>
      </c>
      <c r="AD4273">
        <v>1032487</v>
      </c>
      <c r="AE4273">
        <v>222727</v>
      </c>
      <c r="AF4273" t="s">
        <v>125</v>
      </c>
      <c r="AG4273" t="s">
        <v>63</v>
      </c>
      <c r="AH4273" t="s">
        <v>85</v>
      </c>
      <c r="AP4273">
        <v>40.777878821216099</v>
      </c>
      <c r="AQ4273">
        <v>-73.825832001858203</v>
      </c>
      <c r="AR4273" t="s">
        <v>19591</v>
      </c>
    </row>
    <row r="4274" spans="1:44" x14ac:dyDescent="0.25">
      <c r="A4274">
        <v>45287844</v>
      </c>
      <c r="B4274" t="s">
        <v>19592</v>
      </c>
      <c r="C4274" t="s">
        <v>19593</v>
      </c>
      <c r="D4274" t="s">
        <v>145</v>
      </c>
      <c r="E4274" t="s">
        <v>146</v>
      </c>
      <c r="F4274" t="s">
        <v>147</v>
      </c>
      <c r="G4274" t="s">
        <v>148</v>
      </c>
      <c r="J4274">
        <v>11206</v>
      </c>
      <c r="K4274" t="s">
        <v>12563</v>
      </c>
      <c r="L4274" t="s">
        <v>10805</v>
      </c>
      <c r="M4274" t="s">
        <v>8766</v>
      </c>
      <c r="N4274" t="s">
        <v>12564</v>
      </c>
      <c r="O4274" t="s">
        <v>8766</v>
      </c>
      <c r="P4274" t="s">
        <v>12564</v>
      </c>
      <c r="R4274" t="s">
        <v>56</v>
      </c>
      <c r="S4274" t="s">
        <v>10805</v>
      </c>
      <c r="U4274" t="s">
        <v>57</v>
      </c>
      <c r="W4274" t="s">
        <v>229</v>
      </c>
      <c r="X4274" t="s">
        <v>19594</v>
      </c>
      <c r="Y4274" t="s">
        <v>231</v>
      </c>
      <c r="Z4274">
        <v>36</v>
      </c>
      <c r="AA4274" t="s">
        <v>3777</v>
      </c>
      <c r="AB4274">
        <v>3017310100</v>
      </c>
      <c r="AC4274" t="s">
        <v>56</v>
      </c>
      <c r="AD4274">
        <v>999014</v>
      </c>
      <c r="AE4274">
        <v>193820</v>
      </c>
      <c r="AF4274" t="s">
        <v>125</v>
      </c>
      <c r="AG4274" t="s">
        <v>63</v>
      </c>
      <c r="AH4274" t="s">
        <v>56</v>
      </c>
      <c r="AP4274">
        <v>40.698655581567699</v>
      </c>
      <c r="AQ4274">
        <v>-73.946755412952299</v>
      </c>
      <c r="AR4274" t="s">
        <v>12566</v>
      </c>
    </row>
    <row r="4275" spans="1:44" x14ac:dyDescent="0.25">
      <c r="A4275">
        <v>45286288</v>
      </c>
      <c r="B4275" t="s">
        <v>19595</v>
      </c>
      <c r="C4275" t="s">
        <v>6552</v>
      </c>
      <c r="D4275" t="s">
        <v>246</v>
      </c>
      <c r="E4275" t="s">
        <v>247</v>
      </c>
      <c r="F4275" t="s">
        <v>248</v>
      </c>
      <c r="G4275" t="s">
        <v>249</v>
      </c>
      <c r="H4275" t="s">
        <v>250</v>
      </c>
      <c r="I4275" t="s">
        <v>251</v>
      </c>
      <c r="J4275">
        <v>11432</v>
      </c>
      <c r="K4275" t="s">
        <v>6623</v>
      </c>
      <c r="L4275" t="s">
        <v>3818</v>
      </c>
      <c r="Q4275" t="s">
        <v>55</v>
      </c>
      <c r="R4275" t="s">
        <v>6554</v>
      </c>
      <c r="U4275" t="s">
        <v>57</v>
      </c>
      <c r="W4275" t="s">
        <v>371</v>
      </c>
      <c r="X4275" t="s">
        <v>6552</v>
      </c>
      <c r="Y4275" t="s">
        <v>769</v>
      </c>
      <c r="Z4275">
        <v>24</v>
      </c>
      <c r="AA4275" t="s">
        <v>770</v>
      </c>
      <c r="AB4275">
        <v>4097620039</v>
      </c>
      <c r="AC4275" t="s">
        <v>85</v>
      </c>
      <c r="AD4275">
        <v>1039129</v>
      </c>
      <c r="AE4275">
        <v>196714</v>
      </c>
      <c r="AF4275" t="s">
        <v>170</v>
      </c>
      <c r="AG4275" t="s">
        <v>63</v>
      </c>
      <c r="AH4275" t="s">
        <v>85</v>
      </c>
      <c r="AP4275">
        <v>40.706441064095102</v>
      </c>
      <c r="AQ4275">
        <v>-73.802062227982404</v>
      </c>
      <c r="AR4275" t="s">
        <v>6624</v>
      </c>
    </row>
    <row r="4276" spans="1:44" x14ac:dyDescent="0.25">
      <c r="A4276">
        <v>45288937</v>
      </c>
      <c r="B4276" t="s">
        <v>19596</v>
      </c>
      <c r="C4276" t="s">
        <v>19597</v>
      </c>
      <c r="D4276" t="s">
        <v>145</v>
      </c>
      <c r="E4276" t="s">
        <v>146</v>
      </c>
      <c r="F4276" t="s">
        <v>260</v>
      </c>
      <c r="G4276" t="s">
        <v>1762</v>
      </c>
      <c r="I4276" t="s">
        <v>149</v>
      </c>
      <c r="J4276">
        <v>11103</v>
      </c>
      <c r="K4276" t="s">
        <v>19598</v>
      </c>
      <c r="L4276" t="s">
        <v>6202</v>
      </c>
      <c r="M4276" t="s">
        <v>189</v>
      </c>
      <c r="N4276" t="s">
        <v>190</v>
      </c>
      <c r="O4276" t="s">
        <v>189</v>
      </c>
      <c r="P4276" t="s">
        <v>190</v>
      </c>
      <c r="R4276" t="s">
        <v>191</v>
      </c>
      <c r="S4276" t="s">
        <v>6202</v>
      </c>
      <c r="U4276" t="s">
        <v>57</v>
      </c>
      <c r="W4276" t="s">
        <v>154</v>
      </c>
      <c r="X4276" t="s">
        <v>19599</v>
      </c>
      <c r="Y4276" t="s">
        <v>193</v>
      </c>
      <c r="Z4276">
        <v>22</v>
      </c>
      <c r="AA4276" t="s">
        <v>194</v>
      </c>
      <c r="AB4276">
        <v>4006840028</v>
      </c>
      <c r="AC4276" t="s">
        <v>85</v>
      </c>
      <c r="AD4276">
        <v>1008625</v>
      </c>
      <c r="AE4276">
        <v>218928</v>
      </c>
      <c r="AF4276" t="s">
        <v>62</v>
      </c>
      <c r="AG4276" t="s">
        <v>63</v>
      </c>
      <c r="AH4276" t="s">
        <v>85</v>
      </c>
      <c r="AP4276">
        <v>40.767549577918103</v>
      </c>
      <c r="AQ4276">
        <v>-73.912003556596702</v>
      </c>
      <c r="AR4276" t="s">
        <v>19600</v>
      </c>
    </row>
    <row r="4277" spans="1:44" x14ac:dyDescent="0.25">
      <c r="A4277">
        <v>45286183</v>
      </c>
      <c r="B4277" t="s">
        <v>19601</v>
      </c>
      <c r="C4277" t="s">
        <v>2190</v>
      </c>
      <c r="D4277" t="s">
        <v>821</v>
      </c>
      <c r="E4277" t="s">
        <v>822</v>
      </c>
      <c r="F4277" t="s">
        <v>2191</v>
      </c>
      <c r="G4277" t="s">
        <v>2191</v>
      </c>
      <c r="I4277" t="s">
        <v>572</v>
      </c>
      <c r="J4277">
        <v>11377</v>
      </c>
      <c r="K4277" t="s">
        <v>19602</v>
      </c>
      <c r="L4277" t="s">
        <v>7340</v>
      </c>
      <c r="M4277" t="s">
        <v>2597</v>
      </c>
      <c r="N4277" t="s">
        <v>2016</v>
      </c>
      <c r="Q4277" t="s">
        <v>55</v>
      </c>
      <c r="R4277" t="s">
        <v>1853</v>
      </c>
      <c r="U4277" t="s">
        <v>57</v>
      </c>
      <c r="X4277" t="s">
        <v>2190</v>
      </c>
      <c r="Y4277" t="s">
        <v>1855</v>
      </c>
      <c r="Z4277">
        <v>26</v>
      </c>
      <c r="AA4277" t="s">
        <v>1856</v>
      </c>
      <c r="AB4277">
        <v>4012140036</v>
      </c>
      <c r="AC4277" t="s">
        <v>85</v>
      </c>
      <c r="AD4277">
        <v>1010927</v>
      </c>
      <c r="AE4277">
        <v>212283</v>
      </c>
      <c r="AF4277" t="s">
        <v>125</v>
      </c>
      <c r="AG4277" t="s">
        <v>63</v>
      </c>
      <c r="AH4277" t="s">
        <v>85</v>
      </c>
      <c r="AP4277">
        <v>40.749304116018997</v>
      </c>
      <c r="AQ4277">
        <v>-73.903719455801905</v>
      </c>
      <c r="AR4277" t="s">
        <v>19603</v>
      </c>
    </row>
    <row r="4278" spans="1:44" x14ac:dyDescent="0.25">
      <c r="A4278">
        <v>45287098</v>
      </c>
      <c r="B4278" t="s">
        <v>19601</v>
      </c>
      <c r="C4278" t="s">
        <v>2190</v>
      </c>
      <c r="D4278" t="s">
        <v>821</v>
      </c>
      <c r="E4278" t="s">
        <v>822</v>
      </c>
      <c r="F4278" t="s">
        <v>2191</v>
      </c>
      <c r="G4278" t="s">
        <v>2191</v>
      </c>
      <c r="I4278" t="s">
        <v>572</v>
      </c>
      <c r="J4278">
        <v>10304</v>
      </c>
      <c r="K4278" t="s">
        <v>19604</v>
      </c>
      <c r="L4278" t="s">
        <v>19605</v>
      </c>
      <c r="M4278" t="s">
        <v>19606</v>
      </c>
      <c r="Q4278" t="s">
        <v>55</v>
      </c>
      <c r="R4278" t="s">
        <v>879</v>
      </c>
      <c r="U4278" t="s">
        <v>57</v>
      </c>
      <c r="X4278" t="s">
        <v>2190</v>
      </c>
      <c r="Y4278" t="s">
        <v>2318</v>
      </c>
      <c r="Z4278">
        <v>49</v>
      </c>
      <c r="AA4278" t="s">
        <v>2319</v>
      </c>
      <c r="AB4278">
        <v>5029220060</v>
      </c>
      <c r="AC4278" t="s">
        <v>879</v>
      </c>
      <c r="AD4278">
        <v>962232</v>
      </c>
      <c r="AE4278">
        <v>163843</v>
      </c>
      <c r="AF4278" t="s">
        <v>125</v>
      </c>
      <c r="AG4278" t="s">
        <v>63</v>
      </c>
      <c r="AH4278" t="s">
        <v>879</v>
      </c>
      <c r="AP4278">
        <v>40.616360260672401</v>
      </c>
      <c r="AQ4278">
        <v>-74.079307374582598</v>
      </c>
      <c r="AR4278" t="s">
        <v>19607</v>
      </c>
    </row>
    <row r="4279" spans="1:44" x14ac:dyDescent="0.25">
      <c r="A4279">
        <v>45287334</v>
      </c>
      <c r="B4279" t="s">
        <v>19608</v>
      </c>
      <c r="D4279" t="s">
        <v>2342</v>
      </c>
      <c r="E4279" t="s">
        <v>2343</v>
      </c>
      <c r="F4279" t="s">
        <v>8316</v>
      </c>
      <c r="G4279" t="s">
        <v>8317</v>
      </c>
      <c r="H4279" t="s">
        <v>322</v>
      </c>
      <c r="I4279" t="s">
        <v>3388</v>
      </c>
      <c r="J4279">
        <v>11413</v>
      </c>
      <c r="K4279" t="s">
        <v>19609</v>
      </c>
      <c r="L4279" t="s">
        <v>1647</v>
      </c>
      <c r="M4279" t="s">
        <v>8917</v>
      </c>
      <c r="N4279" t="s">
        <v>13983</v>
      </c>
      <c r="O4279" t="s">
        <v>8917</v>
      </c>
      <c r="P4279" t="s">
        <v>13983</v>
      </c>
      <c r="R4279" t="s">
        <v>4093</v>
      </c>
      <c r="S4279" t="s">
        <v>1647</v>
      </c>
      <c r="U4279" t="s">
        <v>8137</v>
      </c>
      <c r="W4279" t="s">
        <v>19610</v>
      </c>
      <c r="X4279" t="s">
        <v>19611</v>
      </c>
      <c r="Y4279" t="s">
        <v>1650</v>
      </c>
      <c r="Z4279">
        <v>31</v>
      </c>
      <c r="AA4279" t="s">
        <v>1651</v>
      </c>
      <c r="AB4279">
        <v>4134800038</v>
      </c>
      <c r="AC4279" t="s">
        <v>85</v>
      </c>
      <c r="AD4279">
        <v>1052133</v>
      </c>
      <c r="AE4279">
        <v>180725</v>
      </c>
      <c r="AF4279" t="s">
        <v>281</v>
      </c>
      <c r="AG4279" t="s">
        <v>63</v>
      </c>
      <c r="AH4279" t="s">
        <v>85</v>
      </c>
      <c r="AP4279">
        <v>40.662464873001497</v>
      </c>
      <c r="AQ4279">
        <v>-73.755320658314304</v>
      </c>
      <c r="AR4279" t="s">
        <v>19612</v>
      </c>
    </row>
    <row r="4280" spans="1:44" x14ac:dyDescent="0.25">
      <c r="A4280">
        <v>45286383</v>
      </c>
      <c r="B4280" t="s">
        <v>19613</v>
      </c>
      <c r="C4280" t="s">
        <v>19614</v>
      </c>
      <c r="D4280" t="s">
        <v>145</v>
      </c>
      <c r="E4280" t="s">
        <v>146</v>
      </c>
      <c r="F4280" t="s">
        <v>161</v>
      </c>
      <c r="G4280" t="s">
        <v>174</v>
      </c>
      <c r="I4280" t="s">
        <v>163</v>
      </c>
      <c r="J4280">
        <v>10027</v>
      </c>
      <c r="K4280" t="s">
        <v>3578</v>
      </c>
      <c r="L4280" t="s">
        <v>3579</v>
      </c>
      <c r="M4280" t="s">
        <v>3580</v>
      </c>
      <c r="N4280" t="s">
        <v>305</v>
      </c>
      <c r="O4280" t="s">
        <v>3580</v>
      </c>
      <c r="P4280" t="s">
        <v>305</v>
      </c>
      <c r="R4280" t="s">
        <v>179</v>
      </c>
      <c r="S4280" t="s">
        <v>3579</v>
      </c>
      <c r="U4280" t="s">
        <v>57</v>
      </c>
      <c r="W4280" t="s">
        <v>457</v>
      </c>
      <c r="X4280" t="s">
        <v>19615</v>
      </c>
      <c r="Y4280" t="s">
        <v>372</v>
      </c>
      <c r="Z4280">
        <v>7</v>
      </c>
      <c r="AA4280" t="s">
        <v>3522</v>
      </c>
      <c r="AB4280">
        <v>1019840001</v>
      </c>
      <c r="AC4280" t="s">
        <v>183</v>
      </c>
      <c r="AD4280">
        <v>996169</v>
      </c>
      <c r="AE4280">
        <v>236421</v>
      </c>
      <c r="AF4280" t="s">
        <v>170</v>
      </c>
      <c r="AG4280" t="s">
        <v>63</v>
      </c>
      <c r="AH4280" t="s">
        <v>183</v>
      </c>
      <c r="AP4280">
        <v>40.815588711869097</v>
      </c>
      <c r="AQ4280">
        <v>-73.956940038636304</v>
      </c>
      <c r="AR4280" t="s">
        <v>3582</v>
      </c>
    </row>
    <row r="4281" spans="1:44" x14ac:dyDescent="0.25">
      <c r="A4281">
        <v>45286526</v>
      </c>
      <c r="B4281" t="s">
        <v>19616</v>
      </c>
      <c r="C4281" t="s">
        <v>19617</v>
      </c>
      <c r="D4281" t="s">
        <v>270</v>
      </c>
      <c r="E4281" t="s">
        <v>271</v>
      </c>
      <c r="F4281" t="s">
        <v>13170</v>
      </c>
      <c r="G4281" t="s">
        <v>13171</v>
      </c>
      <c r="H4281" t="s">
        <v>322</v>
      </c>
      <c r="I4281" t="s">
        <v>572</v>
      </c>
      <c r="J4281">
        <v>11417</v>
      </c>
      <c r="K4281" t="s">
        <v>19618</v>
      </c>
      <c r="L4281" t="s">
        <v>4263</v>
      </c>
      <c r="M4281" t="s">
        <v>1485</v>
      </c>
      <c r="N4281" t="s">
        <v>8187</v>
      </c>
      <c r="O4281" t="s">
        <v>1485</v>
      </c>
      <c r="P4281" t="s">
        <v>8187</v>
      </c>
      <c r="R4281" t="s">
        <v>6093</v>
      </c>
      <c r="S4281" t="s">
        <v>4263</v>
      </c>
      <c r="U4281" t="s">
        <v>57</v>
      </c>
      <c r="W4281" t="s">
        <v>9471</v>
      </c>
      <c r="X4281" t="s">
        <v>19619</v>
      </c>
      <c r="Y4281" t="s">
        <v>548</v>
      </c>
      <c r="Z4281">
        <v>32</v>
      </c>
      <c r="AA4281" t="s">
        <v>549</v>
      </c>
      <c r="AB4281">
        <v>4095240027</v>
      </c>
      <c r="AC4281" t="s">
        <v>85</v>
      </c>
      <c r="AD4281">
        <v>1029601</v>
      </c>
      <c r="AE4281">
        <v>187418</v>
      </c>
      <c r="AF4281" t="s">
        <v>170</v>
      </c>
      <c r="AG4281" t="s">
        <v>63</v>
      </c>
      <c r="AH4281" t="s">
        <v>85</v>
      </c>
      <c r="AP4281">
        <v>40.680979704918997</v>
      </c>
      <c r="AQ4281">
        <v>-73.836490349086006</v>
      </c>
      <c r="AR4281" t="s">
        <v>19620</v>
      </c>
    </row>
    <row r="4282" spans="1:44" x14ac:dyDescent="0.25">
      <c r="A4282">
        <v>45289330</v>
      </c>
      <c r="B4282" t="s">
        <v>19621</v>
      </c>
      <c r="C4282" t="s">
        <v>9481</v>
      </c>
      <c r="D4282" t="s">
        <v>821</v>
      </c>
      <c r="E4282" t="s">
        <v>822</v>
      </c>
      <c r="F4282" t="s">
        <v>2705</v>
      </c>
      <c r="G4282" t="s">
        <v>2706</v>
      </c>
      <c r="I4282" t="s">
        <v>572</v>
      </c>
      <c r="J4282">
        <v>10306</v>
      </c>
      <c r="K4282" t="s">
        <v>19622</v>
      </c>
      <c r="L4282" t="s">
        <v>19623</v>
      </c>
      <c r="M4282" t="s">
        <v>5824</v>
      </c>
      <c r="N4282" t="s">
        <v>305</v>
      </c>
      <c r="Q4282" t="s">
        <v>55</v>
      </c>
      <c r="R4282" t="s">
        <v>879</v>
      </c>
      <c r="U4282" t="s">
        <v>57</v>
      </c>
      <c r="W4282" t="s">
        <v>2711</v>
      </c>
      <c r="X4282" t="s">
        <v>9481</v>
      </c>
      <c r="Y4282" t="s">
        <v>881</v>
      </c>
      <c r="Z4282">
        <v>50</v>
      </c>
      <c r="AA4282" t="s">
        <v>1118</v>
      </c>
      <c r="AB4282">
        <v>5044170001</v>
      </c>
      <c r="AC4282" t="s">
        <v>879</v>
      </c>
      <c r="AD4282">
        <v>946392</v>
      </c>
      <c r="AE4282">
        <v>146498</v>
      </c>
      <c r="AF4282" t="s">
        <v>125</v>
      </c>
      <c r="AG4282" t="s">
        <v>63</v>
      </c>
      <c r="AH4282" t="s">
        <v>879</v>
      </c>
      <c r="AP4282">
        <v>40.568698252601102</v>
      </c>
      <c r="AQ4282">
        <v>-74.1362647445889</v>
      </c>
      <c r="AR4282" t="s">
        <v>19624</v>
      </c>
    </row>
    <row r="4283" spans="1:44" x14ac:dyDescent="0.25">
      <c r="A4283">
        <v>45286196</v>
      </c>
      <c r="B4283" t="s">
        <v>19625</v>
      </c>
      <c r="C4283" t="s">
        <v>19626</v>
      </c>
      <c r="D4283" t="s">
        <v>246</v>
      </c>
      <c r="E4283" t="s">
        <v>247</v>
      </c>
      <c r="F4283" t="s">
        <v>248</v>
      </c>
      <c r="G4283" t="s">
        <v>249</v>
      </c>
      <c r="H4283" t="s">
        <v>250</v>
      </c>
      <c r="I4283" t="s">
        <v>251</v>
      </c>
      <c r="J4283">
        <v>11207</v>
      </c>
      <c r="K4283" t="s">
        <v>19627</v>
      </c>
      <c r="L4283" t="s">
        <v>12285</v>
      </c>
      <c r="Q4283" t="s">
        <v>55</v>
      </c>
      <c r="R4283" t="s">
        <v>56</v>
      </c>
      <c r="U4283" t="s">
        <v>57</v>
      </c>
      <c r="W4283" t="s">
        <v>371</v>
      </c>
      <c r="X4283" t="s">
        <v>19626</v>
      </c>
      <c r="Y4283" t="s">
        <v>3076</v>
      </c>
      <c r="Z4283">
        <v>42</v>
      </c>
      <c r="AA4283" t="s">
        <v>3077</v>
      </c>
      <c r="AB4283">
        <v>3038180039</v>
      </c>
      <c r="AC4283" t="s">
        <v>56</v>
      </c>
      <c r="AD4283">
        <v>1012663</v>
      </c>
      <c r="AE4283">
        <v>181020</v>
      </c>
      <c r="AF4283" t="s">
        <v>125</v>
      </c>
      <c r="AG4283" t="s">
        <v>63</v>
      </c>
      <c r="AH4283" t="s">
        <v>56</v>
      </c>
      <c r="AP4283">
        <v>40.663489216313401</v>
      </c>
      <c r="AQ4283">
        <v>-73.897585942903902</v>
      </c>
      <c r="AR4283" t="s">
        <v>19628</v>
      </c>
    </row>
    <row r="4284" spans="1:44" x14ac:dyDescent="0.25">
      <c r="A4284">
        <v>45289534</v>
      </c>
      <c r="B4284" t="s">
        <v>19629</v>
      </c>
      <c r="C4284" t="s">
        <v>19630</v>
      </c>
      <c r="D4284" t="s">
        <v>246</v>
      </c>
      <c r="E4284" t="s">
        <v>247</v>
      </c>
      <c r="F4284" t="s">
        <v>248</v>
      </c>
      <c r="G4284" t="s">
        <v>249</v>
      </c>
      <c r="H4284" t="s">
        <v>250</v>
      </c>
      <c r="I4284" t="s">
        <v>251</v>
      </c>
      <c r="J4284">
        <v>11218</v>
      </c>
      <c r="K4284" t="s">
        <v>19631</v>
      </c>
      <c r="L4284" t="s">
        <v>556</v>
      </c>
      <c r="Q4284" t="s">
        <v>55</v>
      </c>
      <c r="R4284" t="s">
        <v>56</v>
      </c>
      <c r="U4284" t="s">
        <v>57</v>
      </c>
      <c r="W4284" t="s">
        <v>371</v>
      </c>
      <c r="X4284" t="s">
        <v>19630</v>
      </c>
      <c r="Y4284" t="s">
        <v>279</v>
      </c>
      <c r="Z4284">
        <v>40</v>
      </c>
      <c r="AA4284" t="s">
        <v>280</v>
      </c>
      <c r="AB4284">
        <v>3053920082</v>
      </c>
      <c r="AC4284" t="s">
        <v>56</v>
      </c>
      <c r="AD4284">
        <v>992413</v>
      </c>
      <c r="AE4284">
        <v>171735</v>
      </c>
      <c r="AF4284" t="s">
        <v>170</v>
      </c>
      <c r="AG4284" t="s">
        <v>63</v>
      </c>
      <c r="AH4284" t="s">
        <v>56</v>
      </c>
      <c r="AP4284">
        <v>40.638045737490998</v>
      </c>
      <c r="AQ4284">
        <v>-73.970587864250405</v>
      </c>
      <c r="AR4284" t="s">
        <v>19632</v>
      </c>
    </row>
    <row r="4285" spans="1:44" x14ac:dyDescent="0.25">
      <c r="A4285">
        <v>45288748</v>
      </c>
      <c r="B4285" t="s">
        <v>17487</v>
      </c>
      <c r="C4285" t="s">
        <v>19633</v>
      </c>
      <c r="D4285" t="s">
        <v>145</v>
      </c>
      <c r="E4285" t="s">
        <v>146</v>
      </c>
      <c r="F4285" t="s">
        <v>260</v>
      </c>
      <c r="G4285" t="s">
        <v>261</v>
      </c>
      <c r="I4285" t="s">
        <v>149</v>
      </c>
      <c r="J4285">
        <v>11379</v>
      </c>
      <c r="K4285" t="s">
        <v>19634</v>
      </c>
      <c r="L4285" t="s">
        <v>6586</v>
      </c>
      <c r="M4285" t="s">
        <v>8982</v>
      </c>
      <c r="N4285" t="s">
        <v>13138</v>
      </c>
      <c r="O4285" t="s">
        <v>8982</v>
      </c>
      <c r="P4285" t="s">
        <v>13138</v>
      </c>
      <c r="R4285" t="s">
        <v>2278</v>
      </c>
      <c r="S4285" t="s">
        <v>6586</v>
      </c>
      <c r="U4285" t="s">
        <v>57</v>
      </c>
      <c r="W4285" t="s">
        <v>347</v>
      </c>
      <c r="X4285" t="s">
        <v>19635</v>
      </c>
      <c r="Y4285" t="s">
        <v>83</v>
      </c>
      <c r="Z4285">
        <v>30</v>
      </c>
      <c r="AA4285" t="s">
        <v>84</v>
      </c>
      <c r="AB4285">
        <v>4029670031</v>
      </c>
      <c r="AC4285" t="s">
        <v>85</v>
      </c>
      <c r="AD4285">
        <v>1018587</v>
      </c>
      <c r="AE4285">
        <v>202555</v>
      </c>
      <c r="AF4285" t="s">
        <v>170</v>
      </c>
      <c r="AG4285" t="s">
        <v>63</v>
      </c>
      <c r="AH4285" t="s">
        <v>85</v>
      </c>
      <c r="AP4285">
        <v>40.7225767578024</v>
      </c>
      <c r="AQ4285">
        <v>-73.876123265582294</v>
      </c>
      <c r="AR4285" t="s">
        <v>19636</v>
      </c>
    </row>
    <row r="4286" spans="1:44" x14ac:dyDescent="0.25">
      <c r="A4286">
        <v>45289638</v>
      </c>
      <c r="B4286" t="s">
        <v>19637</v>
      </c>
      <c r="C4286" t="s">
        <v>19638</v>
      </c>
      <c r="D4286" t="s">
        <v>46</v>
      </c>
      <c r="E4286" t="s">
        <v>47</v>
      </c>
      <c r="F4286" t="s">
        <v>11876</v>
      </c>
      <c r="G4286" t="s">
        <v>11877</v>
      </c>
      <c r="H4286" t="s">
        <v>13271</v>
      </c>
      <c r="I4286" t="s">
        <v>12688</v>
      </c>
      <c r="J4286">
        <v>11435</v>
      </c>
      <c r="K4286" t="s">
        <v>19224</v>
      </c>
      <c r="L4286" t="s">
        <v>3835</v>
      </c>
      <c r="M4286" t="s">
        <v>19639</v>
      </c>
      <c r="N4286" t="s">
        <v>4116</v>
      </c>
      <c r="O4286" t="s">
        <v>19639</v>
      </c>
      <c r="P4286" t="s">
        <v>4116</v>
      </c>
      <c r="Q4286" t="s">
        <v>55</v>
      </c>
      <c r="R4286" t="s">
        <v>922</v>
      </c>
      <c r="S4286" t="s">
        <v>3835</v>
      </c>
      <c r="U4286" t="s">
        <v>57</v>
      </c>
      <c r="W4286" t="s">
        <v>3968</v>
      </c>
      <c r="X4286" t="s">
        <v>14740</v>
      </c>
      <c r="Y4286" t="s">
        <v>769</v>
      </c>
      <c r="Z4286">
        <v>24</v>
      </c>
      <c r="AA4286" t="s">
        <v>770</v>
      </c>
      <c r="AB4286">
        <v>4099780006</v>
      </c>
      <c r="AC4286" t="s">
        <v>85</v>
      </c>
      <c r="AD4286">
        <v>1036070</v>
      </c>
      <c r="AE4286">
        <v>194826</v>
      </c>
      <c r="AF4286" t="s">
        <v>125</v>
      </c>
      <c r="AG4286" t="s">
        <v>63</v>
      </c>
      <c r="AH4286" t="s">
        <v>85</v>
      </c>
      <c r="AP4286">
        <v>40.701277403288103</v>
      </c>
      <c r="AQ4286">
        <v>-73.813109934032198</v>
      </c>
      <c r="AR4286" t="s">
        <v>19225</v>
      </c>
    </row>
    <row r="4287" spans="1:44" x14ac:dyDescent="0.25">
      <c r="A4287">
        <v>45287826</v>
      </c>
      <c r="B4287" t="s">
        <v>19640</v>
      </c>
      <c r="C4287" t="s">
        <v>19641</v>
      </c>
      <c r="D4287" t="s">
        <v>145</v>
      </c>
      <c r="E4287" t="s">
        <v>146</v>
      </c>
      <c r="F4287" t="s">
        <v>4789</v>
      </c>
      <c r="G4287" t="s">
        <v>4790</v>
      </c>
      <c r="I4287" t="s">
        <v>149</v>
      </c>
      <c r="J4287">
        <v>11233</v>
      </c>
      <c r="K4287" t="s">
        <v>11627</v>
      </c>
      <c r="L4287" t="s">
        <v>11628</v>
      </c>
      <c r="M4287" t="s">
        <v>19642</v>
      </c>
      <c r="N4287" t="s">
        <v>226</v>
      </c>
      <c r="O4287" t="s">
        <v>19642</v>
      </c>
      <c r="P4287" t="s">
        <v>226</v>
      </c>
      <c r="R4287" t="s">
        <v>56</v>
      </c>
      <c r="S4287" t="s">
        <v>11628</v>
      </c>
      <c r="U4287" t="s">
        <v>57</v>
      </c>
      <c r="W4287" t="s">
        <v>335</v>
      </c>
      <c r="X4287" t="s">
        <v>19643</v>
      </c>
      <c r="Y4287" t="s">
        <v>637</v>
      </c>
      <c r="Z4287">
        <v>37</v>
      </c>
      <c r="AA4287" t="s">
        <v>638</v>
      </c>
      <c r="AC4287" t="s">
        <v>56</v>
      </c>
      <c r="AD4287">
        <v>1010827</v>
      </c>
      <c r="AE4287">
        <v>186701</v>
      </c>
      <c r="AF4287" t="s">
        <v>62</v>
      </c>
      <c r="AG4287" t="s">
        <v>63</v>
      </c>
      <c r="AH4287" t="s">
        <v>56</v>
      </c>
      <c r="AP4287">
        <v>40.679087981385798</v>
      </c>
      <c r="AQ4287">
        <v>-73.904181361680898</v>
      </c>
      <c r="AR4287" t="s">
        <v>11630</v>
      </c>
    </row>
    <row r="4288" spans="1:44" x14ac:dyDescent="0.25">
      <c r="A4288">
        <v>45286965</v>
      </c>
      <c r="B4288" t="s">
        <v>19644</v>
      </c>
      <c r="C4288" t="s">
        <v>19645</v>
      </c>
      <c r="D4288" t="s">
        <v>145</v>
      </c>
      <c r="E4288" t="s">
        <v>146</v>
      </c>
      <c r="F4288" t="s">
        <v>161</v>
      </c>
      <c r="G4288" t="s">
        <v>162</v>
      </c>
      <c r="I4288" t="s">
        <v>163</v>
      </c>
      <c r="J4288">
        <v>10032</v>
      </c>
      <c r="K4288" t="s">
        <v>19646</v>
      </c>
      <c r="L4288" t="s">
        <v>2502</v>
      </c>
      <c r="M4288" t="s">
        <v>6189</v>
      </c>
      <c r="N4288" t="s">
        <v>1618</v>
      </c>
      <c r="O4288" t="s">
        <v>6189</v>
      </c>
      <c r="P4288" t="s">
        <v>1618</v>
      </c>
      <c r="R4288" t="s">
        <v>179</v>
      </c>
      <c r="S4288" t="s">
        <v>2502</v>
      </c>
      <c r="U4288" t="s">
        <v>57</v>
      </c>
      <c r="W4288" t="s">
        <v>168</v>
      </c>
      <c r="X4288" t="s">
        <v>14087</v>
      </c>
      <c r="Y4288" t="s">
        <v>308</v>
      </c>
      <c r="Z4288">
        <v>7</v>
      </c>
      <c r="AA4288" t="s">
        <v>655</v>
      </c>
      <c r="AB4288">
        <v>1021210024</v>
      </c>
      <c r="AC4288" t="s">
        <v>183</v>
      </c>
      <c r="AD4288">
        <v>1000880</v>
      </c>
      <c r="AE4288">
        <v>244627</v>
      </c>
      <c r="AF4288" t="s">
        <v>170</v>
      </c>
      <c r="AG4288" t="s">
        <v>63</v>
      </c>
      <c r="AH4288" t="s">
        <v>183</v>
      </c>
      <c r="AP4288">
        <v>40.838104225045299</v>
      </c>
      <c r="AQ4288">
        <v>-73.939900198538098</v>
      </c>
      <c r="AR4288" t="s">
        <v>19647</v>
      </c>
    </row>
    <row r="4289" spans="1:44" x14ac:dyDescent="0.25">
      <c r="A4289">
        <v>45285488</v>
      </c>
      <c r="B4289" t="s">
        <v>19644</v>
      </c>
      <c r="C4289" t="s">
        <v>19648</v>
      </c>
      <c r="D4289" t="s">
        <v>145</v>
      </c>
      <c r="E4289" t="s">
        <v>146</v>
      </c>
      <c r="F4289" t="s">
        <v>260</v>
      </c>
      <c r="G4289" t="s">
        <v>1636</v>
      </c>
      <c r="I4289" t="s">
        <v>149</v>
      </c>
      <c r="J4289">
        <v>11435</v>
      </c>
      <c r="K4289" t="s">
        <v>19649</v>
      </c>
      <c r="L4289" t="s">
        <v>19649</v>
      </c>
      <c r="M4289" t="s">
        <v>19649</v>
      </c>
      <c r="N4289" t="s">
        <v>19650</v>
      </c>
      <c r="O4289" t="s">
        <v>19649</v>
      </c>
      <c r="P4289" t="s">
        <v>19650</v>
      </c>
      <c r="U4289" t="s">
        <v>57</v>
      </c>
      <c r="W4289" t="s">
        <v>168</v>
      </c>
      <c r="X4289" t="s">
        <v>19651</v>
      </c>
      <c r="Y4289" t="s">
        <v>769</v>
      </c>
      <c r="Z4289">
        <v>28</v>
      </c>
      <c r="AA4289" t="s">
        <v>770</v>
      </c>
      <c r="AC4289" t="s">
        <v>85</v>
      </c>
      <c r="AD4289">
        <v>1039179</v>
      </c>
      <c r="AE4289">
        <v>190059</v>
      </c>
      <c r="AF4289" t="s">
        <v>62</v>
      </c>
      <c r="AG4289" t="s">
        <v>63</v>
      </c>
      <c r="AH4289" t="s">
        <v>85</v>
      </c>
      <c r="AP4289">
        <v>40.688174374423397</v>
      </c>
      <c r="AQ4289">
        <v>-73.801936161518995</v>
      </c>
      <c r="AR4289" t="s">
        <v>19652</v>
      </c>
    </row>
    <row r="4290" spans="1:44" x14ac:dyDescent="0.25">
      <c r="A4290">
        <v>45286402</v>
      </c>
      <c r="B4290" t="s">
        <v>19653</v>
      </c>
      <c r="C4290" t="s">
        <v>19654</v>
      </c>
      <c r="D4290" t="s">
        <v>145</v>
      </c>
      <c r="E4290" t="s">
        <v>146</v>
      </c>
      <c r="F4290" t="s">
        <v>161</v>
      </c>
      <c r="G4290" t="s">
        <v>174</v>
      </c>
      <c r="I4290" t="s">
        <v>163</v>
      </c>
      <c r="J4290">
        <v>11204</v>
      </c>
      <c r="K4290" t="s">
        <v>12068</v>
      </c>
      <c r="L4290" t="s">
        <v>1023</v>
      </c>
      <c r="M4290" t="s">
        <v>2730</v>
      </c>
      <c r="N4290" t="s">
        <v>1024</v>
      </c>
      <c r="O4290" t="s">
        <v>2730</v>
      </c>
      <c r="P4290" t="s">
        <v>1024</v>
      </c>
      <c r="R4290" t="s">
        <v>56</v>
      </c>
      <c r="S4290" t="s">
        <v>1023</v>
      </c>
      <c r="U4290" t="s">
        <v>57</v>
      </c>
      <c r="W4290" t="s">
        <v>168</v>
      </c>
      <c r="X4290" t="s">
        <v>19655</v>
      </c>
      <c r="Y4290" t="s">
        <v>73</v>
      </c>
      <c r="Z4290">
        <v>38</v>
      </c>
      <c r="AA4290" t="s">
        <v>74</v>
      </c>
      <c r="AB4290">
        <v>3055530050</v>
      </c>
      <c r="AC4290" t="s">
        <v>56</v>
      </c>
      <c r="AD4290">
        <v>986593</v>
      </c>
      <c r="AE4290">
        <v>164793</v>
      </c>
      <c r="AF4290" t="s">
        <v>125</v>
      </c>
      <c r="AG4290" t="s">
        <v>63</v>
      </c>
      <c r="AH4290" t="s">
        <v>56</v>
      </c>
      <c r="AP4290">
        <v>40.6189948615025</v>
      </c>
      <c r="AQ4290">
        <v>-73.991560337552798</v>
      </c>
      <c r="AR4290" t="s">
        <v>12070</v>
      </c>
    </row>
    <row r="4291" spans="1:44" x14ac:dyDescent="0.25">
      <c r="A4291">
        <v>45287249</v>
      </c>
      <c r="B4291" t="s">
        <v>19656</v>
      </c>
      <c r="C4291" t="s">
        <v>19657</v>
      </c>
      <c r="D4291" t="s">
        <v>145</v>
      </c>
      <c r="E4291" t="s">
        <v>146</v>
      </c>
      <c r="F4291" t="s">
        <v>260</v>
      </c>
      <c r="G4291" t="s">
        <v>261</v>
      </c>
      <c r="I4291" t="s">
        <v>149</v>
      </c>
      <c r="J4291">
        <v>11358</v>
      </c>
      <c r="K4291" t="s">
        <v>19658</v>
      </c>
      <c r="L4291" t="s">
        <v>4835</v>
      </c>
      <c r="M4291" t="s">
        <v>844</v>
      </c>
      <c r="N4291" t="s">
        <v>1706</v>
      </c>
      <c r="O4291" t="s">
        <v>844</v>
      </c>
      <c r="P4291" t="s">
        <v>1706</v>
      </c>
      <c r="R4291" t="s">
        <v>1220</v>
      </c>
      <c r="S4291" t="s">
        <v>4835</v>
      </c>
      <c r="U4291" t="s">
        <v>57</v>
      </c>
      <c r="W4291" t="s">
        <v>347</v>
      </c>
      <c r="X4291" t="s">
        <v>19659</v>
      </c>
      <c r="Y4291" t="s">
        <v>1402</v>
      </c>
      <c r="Z4291">
        <v>19</v>
      </c>
      <c r="AA4291" t="s">
        <v>1403</v>
      </c>
      <c r="AB4291">
        <v>4052840074</v>
      </c>
      <c r="AC4291" t="s">
        <v>85</v>
      </c>
      <c r="AD4291">
        <v>1039464</v>
      </c>
      <c r="AE4291">
        <v>217656</v>
      </c>
      <c r="AF4291" t="s">
        <v>125</v>
      </c>
      <c r="AG4291" t="s">
        <v>63</v>
      </c>
      <c r="AH4291" t="s">
        <v>85</v>
      </c>
      <c r="AP4291">
        <v>40.7639194551789</v>
      </c>
      <c r="AQ4291">
        <v>-73.800682084617407</v>
      </c>
      <c r="AR4291" t="s">
        <v>19660</v>
      </c>
    </row>
    <row r="4292" spans="1:44" x14ac:dyDescent="0.25">
      <c r="A4292">
        <v>45286488</v>
      </c>
      <c r="B4292" t="s">
        <v>18137</v>
      </c>
      <c r="C4292" t="s">
        <v>19661</v>
      </c>
      <c r="D4292" t="s">
        <v>145</v>
      </c>
      <c r="E4292" t="s">
        <v>146</v>
      </c>
      <c r="F4292" t="s">
        <v>223</v>
      </c>
      <c r="G4292" t="s">
        <v>162</v>
      </c>
      <c r="I4292" t="s">
        <v>589</v>
      </c>
      <c r="J4292">
        <v>11385</v>
      </c>
      <c r="K4292" t="s">
        <v>18467</v>
      </c>
      <c r="L4292" t="s">
        <v>10917</v>
      </c>
      <c r="M4292" t="s">
        <v>4361</v>
      </c>
      <c r="N4292" t="s">
        <v>994</v>
      </c>
      <c r="O4292" t="s">
        <v>4361</v>
      </c>
      <c r="P4292" t="s">
        <v>994</v>
      </c>
      <c r="R4292" t="s">
        <v>995</v>
      </c>
      <c r="S4292" t="s">
        <v>10917</v>
      </c>
      <c r="U4292" t="s">
        <v>57</v>
      </c>
      <c r="W4292" t="s">
        <v>168</v>
      </c>
      <c r="X4292" t="s">
        <v>19662</v>
      </c>
      <c r="Y4292" t="s">
        <v>83</v>
      </c>
      <c r="Z4292">
        <v>34</v>
      </c>
      <c r="AA4292" t="s">
        <v>84</v>
      </c>
      <c r="AB4292">
        <v>4035480026</v>
      </c>
      <c r="AC4292" t="s">
        <v>85</v>
      </c>
      <c r="AD4292">
        <v>1010084</v>
      </c>
      <c r="AE4292">
        <v>193704</v>
      </c>
      <c r="AF4292" t="s">
        <v>170</v>
      </c>
      <c r="AG4292" t="s">
        <v>63</v>
      </c>
      <c r="AH4292" t="s">
        <v>85</v>
      </c>
      <c r="AP4292">
        <v>40.698311796104299</v>
      </c>
      <c r="AQ4292">
        <v>-73.906833260400006</v>
      </c>
      <c r="AR4292" t="s">
        <v>18469</v>
      </c>
    </row>
    <row r="4293" spans="1:44" x14ac:dyDescent="0.25">
      <c r="A4293">
        <v>45288811</v>
      </c>
      <c r="B4293" t="s">
        <v>19663</v>
      </c>
      <c r="C4293" t="s">
        <v>19664</v>
      </c>
      <c r="D4293" t="s">
        <v>145</v>
      </c>
      <c r="E4293" t="s">
        <v>146</v>
      </c>
      <c r="F4293" t="s">
        <v>147</v>
      </c>
      <c r="G4293" t="s">
        <v>1741</v>
      </c>
      <c r="I4293" t="s">
        <v>149</v>
      </c>
      <c r="J4293">
        <v>11421</v>
      </c>
      <c r="K4293" t="s">
        <v>19665</v>
      </c>
      <c r="L4293" t="s">
        <v>764</v>
      </c>
      <c r="M4293" t="s">
        <v>900</v>
      </c>
      <c r="N4293" t="s">
        <v>3457</v>
      </c>
      <c r="O4293" t="s">
        <v>900</v>
      </c>
      <c r="P4293" t="s">
        <v>3457</v>
      </c>
      <c r="R4293" t="s">
        <v>1250</v>
      </c>
      <c r="S4293" t="s">
        <v>764</v>
      </c>
      <c r="U4293" t="s">
        <v>57</v>
      </c>
      <c r="W4293" t="s">
        <v>154</v>
      </c>
      <c r="X4293" t="s">
        <v>19666</v>
      </c>
      <c r="Y4293" t="s">
        <v>93</v>
      </c>
      <c r="Z4293">
        <v>32</v>
      </c>
      <c r="AA4293" t="s">
        <v>94</v>
      </c>
      <c r="AB4293">
        <v>4093060144</v>
      </c>
      <c r="AC4293" t="s">
        <v>85</v>
      </c>
      <c r="AD4293">
        <v>1027014</v>
      </c>
      <c r="AE4293">
        <v>191139</v>
      </c>
      <c r="AF4293" t="s">
        <v>125</v>
      </c>
      <c r="AG4293" t="s">
        <v>63</v>
      </c>
      <c r="AH4293" t="s">
        <v>85</v>
      </c>
      <c r="AP4293">
        <v>40.691205858732097</v>
      </c>
      <c r="AQ4293">
        <v>-73.845793947839198</v>
      </c>
      <c r="AR4293" t="s">
        <v>19667</v>
      </c>
    </row>
    <row r="4294" spans="1:44" x14ac:dyDescent="0.25">
      <c r="A4294">
        <v>45289847</v>
      </c>
      <c r="B4294" t="s">
        <v>19668</v>
      </c>
      <c r="C4294" t="s">
        <v>19669</v>
      </c>
      <c r="D4294" t="s">
        <v>246</v>
      </c>
      <c r="E4294" t="s">
        <v>247</v>
      </c>
      <c r="F4294" t="s">
        <v>2950</v>
      </c>
      <c r="G4294" t="s">
        <v>6693</v>
      </c>
      <c r="H4294" t="s">
        <v>16208</v>
      </c>
      <c r="I4294" t="s">
        <v>251</v>
      </c>
      <c r="J4294">
        <v>11216</v>
      </c>
      <c r="K4294" t="s">
        <v>19670</v>
      </c>
      <c r="L4294" t="s">
        <v>8766</v>
      </c>
      <c r="Q4294" t="s">
        <v>55</v>
      </c>
      <c r="R4294" t="s">
        <v>56</v>
      </c>
      <c r="U4294" t="s">
        <v>57</v>
      </c>
      <c r="W4294" t="s">
        <v>2955</v>
      </c>
      <c r="X4294" t="s">
        <v>19669</v>
      </c>
      <c r="Y4294" t="s">
        <v>231</v>
      </c>
      <c r="Z4294">
        <v>36</v>
      </c>
      <c r="AA4294" t="s">
        <v>3777</v>
      </c>
      <c r="AB4294">
        <v>3018140034</v>
      </c>
      <c r="AC4294" t="s">
        <v>56</v>
      </c>
      <c r="AD4294">
        <v>999621</v>
      </c>
      <c r="AE4294">
        <v>189436</v>
      </c>
      <c r="AF4294" t="s">
        <v>125</v>
      </c>
      <c r="AG4294" t="s">
        <v>63</v>
      </c>
      <c r="AH4294" t="s">
        <v>56</v>
      </c>
      <c r="AP4294">
        <v>40.686621483634703</v>
      </c>
      <c r="AQ4294">
        <v>-73.944576344542696</v>
      </c>
      <c r="AR4294" t="s">
        <v>19671</v>
      </c>
    </row>
    <row r="4295" spans="1:44" x14ac:dyDescent="0.25">
      <c r="A4295">
        <v>45296742</v>
      </c>
      <c r="B4295" t="s">
        <v>19668</v>
      </c>
      <c r="C4295" t="s">
        <v>926</v>
      </c>
      <c r="D4295" t="s">
        <v>927</v>
      </c>
      <c r="E4295" t="s">
        <v>928</v>
      </c>
      <c r="F4295" t="s">
        <v>3103</v>
      </c>
      <c r="G4295" t="s">
        <v>3104</v>
      </c>
      <c r="J4295">
        <v>11385</v>
      </c>
      <c r="K4295" t="s">
        <v>19672</v>
      </c>
      <c r="L4295" t="s">
        <v>695</v>
      </c>
      <c r="Q4295" t="s">
        <v>55</v>
      </c>
      <c r="R4295" t="s">
        <v>81</v>
      </c>
      <c r="U4295" t="s">
        <v>57</v>
      </c>
      <c r="W4295" t="s">
        <v>19673</v>
      </c>
      <c r="X4295" t="s">
        <v>926</v>
      </c>
      <c r="Y4295" t="s">
        <v>83</v>
      </c>
      <c r="Z4295">
        <v>30</v>
      </c>
      <c r="AA4295" t="s">
        <v>84</v>
      </c>
      <c r="AC4295" t="s">
        <v>85</v>
      </c>
      <c r="AD4295">
        <v>1019535</v>
      </c>
      <c r="AE4295">
        <v>196288</v>
      </c>
      <c r="AF4295" t="s">
        <v>281</v>
      </c>
      <c r="AG4295" t="s">
        <v>63</v>
      </c>
      <c r="AH4295" t="s">
        <v>85</v>
      </c>
      <c r="AP4295">
        <v>40.705371626299403</v>
      </c>
      <c r="AQ4295">
        <v>-73.872736041951896</v>
      </c>
      <c r="AR4295" t="s">
        <v>19674</v>
      </c>
    </row>
    <row r="4296" spans="1:44" x14ac:dyDescent="0.25">
      <c r="A4296">
        <v>45289412</v>
      </c>
      <c r="B4296" t="s">
        <v>19675</v>
      </c>
      <c r="C4296" t="s">
        <v>19676</v>
      </c>
      <c r="D4296" t="s">
        <v>145</v>
      </c>
      <c r="E4296" t="s">
        <v>146</v>
      </c>
      <c r="F4296" t="s">
        <v>260</v>
      </c>
      <c r="G4296" t="s">
        <v>1145</v>
      </c>
      <c r="I4296" t="s">
        <v>149</v>
      </c>
      <c r="J4296">
        <v>11208</v>
      </c>
      <c r="K4296" t="s">
        <v>19677</v>
      </c>
      <c r="L4296" t="s">
        <v>4863</v>
      </c>
      <c r="M4296" t="s">
        <v>4862</v>
      </c>
      <c r="N4296" t="s">
        <v>10713</v>
      </c>
      <c r="O4296" t="s">
        <v>4862</v>
      </c>
      <c r="P4296" t="s">
        <v>10713</v>
      </c>
      <c r="R4296" t="s">
        <v>56</v>
      </c>
      <c r="S4296" t="s">
        <v>4863</v>
      </c>
      <c r="U4296" t="s">
        <v>57</v>
      </c>
      <c r="W4296" t="s">
        <v>168</v>
      </c>
      <c r="X4296" t="s">
        <v>18600</v>
      </c>
      <c r="Y4296" t="s">
        <v>3076</v>
      </c>
      <c r="Z4296">
        <v>42</v>
      </c>
      <c r="AA4296" t="s">
        <v>3077</v>
      </c>
      <c r="AB4296">
        <v>3045080001</v>
      </c>
      <c r="AC4296" t="s">
        <v>56</v>
      </c>
      <c r="AD4296">
        <v>1021232</v>
      </c>
      <c r="AE4296">
        <v>182369</v>
      </c>
      <c r="AF4296" t="s">
        <v>125</v>
      </c>
      <c r="AG4296" t="s">
        <v>63</v>
      </c>
      <c r="AH4296" t="s">
        <v>56</v>
      </c>
      <c r="AP4296">
        <v>40.667160272691099</v>
      </c>
      <c r="AQ4296">
        <v>-73.866691806131101</v>
      </c>
      <c r="AR4296" t="s">
        <v>19678</v>
      </c>
    </row>
    <row r="4297" spans="1:44" x14ac:dyDescent="0.25">
      <c r="A4297">
        <v>45286418</v>
      </c>
      <c r="B4297" t="s">
        <v>19679</v>
      </c>
      <c r="C4297" t="s">
        <v>19680</v>
      </c>
      <c r="D4297" t="s">
        <v>145</v>
      </c>
      <c r="E4297" t="s">
        <v>146</v>
      </c>
      <c r="F4297" t="s">
        <v>147</v>
      </c>
      <c r="G4297" t="s">
        <v>1741</v>
      </c>
      <c r="I4297" t="s">
        <v>149</v>
      </c>
      <c r="J4297">
        <v>11369</v>
      </c>
      <c r="K4297" t="s">
        <v>19681</v>
      </c>
      <c r="L4297" t="s">
        <v>575</v>
      </c>
      <c r="M4297" t="s">
        <v>3899</v>
      </c>
      <c r="N4297" t="s">
        <v>901</v>
      </c>
      <c r="O4297" t="s">
        <v>3899</v>
      </c>
      <c r="P4297" t="s">
        <v>901</v>
      </c>
      <c r="R4297" t="s">
        <v>1183</v>
      </c>
      <c r="S4297" t="s">
        <v>575</v>
      </c>
      <c r="U4297" t="s">
        <v>57</v>
      </c>
      <c r="W4297" t="s">
        <v>168</v>
      </c>
      <c r="X4297" t="s">
        <v>19682</v>
      </c>
      <c r="Y4297" t="s">
        <v>847</v>
      </c>
      <c r="Z4297">
        <v>25</v>
      </c>
      <c r="AA4297" t="s">
        <v>848</v>
      </c>
      <c r="AB4297">
        <v>4014150010</v>
      </c>
      <c r="AC4297" t="s">
        <v>85</v>
      </c>
      <c r="AD4297">
        <v>1016949</v>
      </c>
      <c r="AE4297">
        <v>215335</v>
      </c>
      <c r="AF4297" t="s">
        <v>62</v>
      </c>
      <c r="AG4297" t="s">
        <v>63</v>
      </c>
      <c r="AH4297" t="s">
        <v>85</v>
      </c>
      <c r="AP4297">
        <v>40.7576608562781</v>
      </c>
      <c r="AQ4297">
        <v>-73.881970505985194</v>
      </c>
      <c r="AR4297" t="s">
        <v>19683</v>
      </c>
    </row>
    <row r="4298" spans="1:44" x14ac:dyDescent="0.25">
      <c r="A4298">
        <v>45289118</v>
      </c>
      <c r="B4298" t="s">
        <v>19684</v>
      </c>
      <c r="C4298" t="s">
        <v>19685</v>
      </c>
      <c r="D4298" t="s">
        <v>145</v>
      </c>
      <c r="E4298" t="s">
        <v>146</v>
      </c>
      <c r="F4298" t="s">
        <v>147</v>
      </c>
      <c r="G4298" t="s">
        <v>148</v>
      </c>
      <c r="I4298" t="s">
        <v>149</v>
      </c>
      <c r="J4298">
        <v>10473</v>
      </c>
      <c r="K4298" t="s">
        <v>19686</v>
      </c>
      <c r="L4298" t="s">
        <v>9017</v>
      </c>
      <c r="M4298" t="s">
        <v>6580</v>
      </c>
      <c r="N4298" t="s">
        <v>12192</v>
      </c>
      <c r="O4298" t="s">
        <v>6580</v>
      </c>
      <c r="P4298" t="s">
        <v>12192</v>
      </c>
      <c r="R4298" t="s">
        <v>112</v>
      </c>
      <c r="S4298" t="s">
        <v>9017</v>
      </c>
      <c r="U4298" t="s">
        <v>57</v>
      </c>
      <c r="W4298" t="s">
        <v>347</v>
      </c>
      <c r="X4298" t="s">
        <v>19687</v>
      </c>
      <c r="Y4298" t="s">
        <v>337</v>
      </c>
      <c r="Z4298">
        <v>18</v>
      </c>
      <c r="AA4298" t="s">
        <v>338</v>
      </c>
      <c r="AB4298">
        <v>2035620021</v>
      </c>
      <c r="AC4298" t="s">
        <v>112</v>
      </c>
      <c r="AD4298">
        <v>1023169</v>
      </c>
      <c r="AE4298">
        <v>237485</v>
      </c>
      <c r="AF4298" t="s">
        <v>125</v>
      </c>
      <c r="AG4298" t="s">
        <v>63</v>
      </c>
      <c r="AH4298" t="s">
        <v>112</v>
      </c>
      <c r="AP4298">
        <v>40.818431399882499</v>
      </c>
      <c r="AQ4298">
        <v>-73.859390647320595</v>
      </c>
      <c r="AR4298" t="s">
        <v>19688</v>
      </c>
    </row>
    <row r="4299" spans="1:44" x14ac:dyDescent="0.25">
      <c r="A4299">
        <v>45287978</v>
      </c>
      <c r="B4299" t="s">
        <v>19689</v>
      </c>
      <c r="C4299" t="s">
        <v>1845</v>
      </c>
      <c r="D4299" t="s">
        <v>821</v>
      </c>
      <c r="E4299" t="s">
        <v>822</v>
      </c>
      <c r="F4299" t="s">
        <v>2191</v>
      </c>
      <c r="G4299" t="s">
        <v>2191</v>
      </c>
      <c r="I4299" t="s">
        <v>572</v>
      </c>
      <c r="J4299">
        <v>11420</v>
      </c>
      <c r="K4299" t="s">
        <v>19690</v>
      </c>
      <c r="L4299" t="s">
        <v>5068</v>
      </c>
      <c r="M4299" t="s">
        <v>545</v>
      </c>
      <c r="N4299" t="s">
        <v>6092</v>
      </c>
      <c r="Q4299" t="s">
        <v>55</v>
      </c>
      <c r="R4299" t="s">
        <v>11727</v>
      </c>
      <c r="U4299" t="s">
        <v>57</v>
      </c>
      <c r="X4299" t="s">
        <v>1845</v>
      </c>
      <c r="Y4299" t="s">
        <v>548</v>
      </c>
      <c r="Z4299">
        <v>28</v>
      </c>
      <c r="AA4299" t="s">
        <v>549</v>
      </c>
      <c r="AB4299">
        <v>4117650014</v>
      </c>
      <c r="AC4299" t="s">
        <v>85</v>
      </c>
      <c r="AD4299">
        <v>1036516</v>
      </c>
      <c r="AE4299">
        <v>184302</v>
      </c>
      <c r="AF4299" t="s">
        <v>125</v>
      </c>
      <c r="AG4299" t="s">
        <v>63</v>
      </c>
      <c r="AH4299" t="s">
        <v>85</v>
      </c>
      <c r="AP4299">
        <v>40.672388878550002</v>
      </c>
      <c r="AQ4299">
        <v>-73.811583068497399</v>
      </c>
      <c r="AR4299" t="s">
        <v>19691</v>
      </c>
    </row>
    <row r="4300" spans="1:44" x14ac:dyDescent="0.25">
      <c r="A4300">
        <v>45286126</v>
      </c>
      <c r="B4300" t="s">
        <v>19692</v>
      </c>
      <c r="C4300" t="s">
        <v>19693</v>
      </c>
      <c r="D4300" t="s">
        <v>145</v>
      </c>
      <c r="E4300" t="s">
        <v>146</v>
      </c>
      <c r="F4300" t="s">
        <v>147</v>
      </c>
      <c r="G4300" t="s">
        <v>148</v>
      </c>
      <c r="J4300">
        <v>11420</v>
      </c>
      <c r="K4300" t="s">
        <v>19694</v>
      </c>
      <c r="L4300" t="s">
        <v>4769</v>
      </c>
      <c r="M4300" t="s">
        <v>5134</v>
      </c>
      <c r="N4300" t="s">
        <v>8017</v>
      </c>
      <c r="O4300" t="s">
        <v>5134</v>
      </c>
      <c r="P4300" t="s">
        <v>8017</v>
      </c>
      <c r="R4300" t="s">
        <v>546</v>
      </c>
      <c r="S4300" t="s">
        <v>4769</v>
      </c>
      <c r="U4300" t="s">
        <v>57</v>
      </c>
      <c r="W4300" t="s">
        <v>168</v>
      </c>
      <c r="X4300" t="s">
        <v>19695</v>
      </c>
      <c r="Y4300" t="s">
        <v>548</v>
      </c>
      <c r="Z4300">
        <v>28</v>
      </c>
      <c r="AA4300" t="s">
        <v>549</v>
      </c>
      <c r="AB4300">
        <v>4116280027</v>
      </c>
      <c r="AC4300" t="s">
        <v>85</v>
      </c>
      <c r="AD4300">
        <v>1035153</v>
      </c>
      <c r="AE4300">
        <v>187357</v>
      </c>
      <c r="AF4300" t="s">
        <v>125</v>
      </c>
      <c r="AG4300" t="s">
        <v>63</v>
      </c>
      <c r="AH4300" t="s">
        <v>85</v>
      </c>
      <c r="AP4300">
        <v>40.680782087798598</v>
      </c>
      <c r="AQ4300">
        <v>-73.816473542988305</v>
      </c>
      <c r="AR4300" t="s">
        <v>19696</v>
      </c>
    </row>
    <row r="4301" spans="1:44" x14ac:dyDescent="0.25">
      <c r="A4301">
        <v>45286708</v>
      </c>
      <c r="B4301" t="s">
        <v>19697</v>
      </c>
      <c r="C4301" t="s">
        <v>5689</v>
      </c>
      <c r="D4301" t="s">
        <v>246</v>
      </c>
      <c r="E4301" t="s">
        <v>247</v>
      </c>
      <c r="F4301" t="s">
        <v>248</v>
      </c>
      <c r="G4301" t="s">
        <v>249</v>
      </c>
      <c r="H4301" t="s">
        <v>359</v>
      </c>
      <c r="I4301" t="s">
        <v>251</v>
      </c>
      <c r="J4301">
        <v>10030</v>
      </c>
      <c r="K4301" t="s">
        <v>19698</v>
      </c>
      <c r="L4301" t="s">
        <v>2502</v>
      </c>
      <c r="Q4301" t="s">
        <v>55</v>
      </c>
      <c r="R4301" t="s">
        <v>179</v>
      </c>
      <c r="U4301" t="s">
        <v>57</v>
      </c>
      <c r="W4301" t="s">
        <v>254</v>
      </c>
      <c r="X4301" t="s">
        <v>5689</v>
      </c>
      <c r="Y4301" t="s">
        <v>372</v>
      </c>
      <c r="Z4301">
        <v>9</v>
      </c>
      <c r="AA4301" t="s">
        <v>373</v>
      </c>
      <c r="AB4301">
        <v>1020510029</v>
      </c>
      <c r="AC4301" t="s">
        <v>183</v>
      </c>
      <c r="AD4301">
        <v>999348</v>
      </c>
      <c r="AE4301">
        <v>238961</v>
      </c>
      <c r="AF4301" t="s">
        <v>125</v>
      </c>
      <c r="AG4301" t="s">
        <v>63</v>
      </c>
      <c r="AH4301" t="s">
        <v>183</v>
      </c>
      <c r="AP4301">
        <v>40.822555434322702</v>
      </c>
      <c r="AQ4301">
        <v>-73.945449502831394</v>
      </c>
      <c r="AR4301" t="s">
        <v>19699</v>
      </c>
    </row>
    <row r="4302" spans="1:44" x14ac:dyDescent="0.25">
      <c r="A4302">
        <v>45287910</v>
      </c>
      <c r="B4302" t="s">
        <v>19700</v>
      </c>
      <c r="C4302" t="s">
        <v>19701</v>
      </c>
      <c r="D4302" t="s">
        <v>145</v>
      </c>
      <c r="E4302" t="s">
        <v>146</v>
      </c>
      <c r="F4302" t="s">
        <v>161</v>
      </c>
      <c r="G4302" t="s">
        <v>174</v>
      </c>
      <c r="I4302" t="s">
        <v>163</v>
      </c>
      <c r="J4302">
        <v>11236</v>
      </c>
      <c r="K4302" t="s">
        <v>19702</v>
      </c>
      <c r="L4302" t="s">
        <v>9559</v>
      </c>
      <c r="M4302" t="s">
        <v>2403</v>
      </c>
      <c r="N4302" t="s">
        <v>6175</v>
      </c>
      <c r="O4302" t="s">
        <v>2403</v>
      </c>
      <c r="P4302" t="s">
        <v>6175</v>
      </c>
      <c r="R4302" t="s">
        <v>56</v>
      </c>
      <c r="S4302" t="s">
        <v>9559</v>
      </c>
      <c r="U4302" t="s">
        <v>57</v>
      </c>
      <c r="W4302" t="s">
        <v>168</v>
      </c>
      <c r="X4302" t="s">
        <v>19703</v>
      </c>
      <c r="Y4302" t="s">
        <v>805</v>
      </c>
      <c r="Z4302">
        <v>46</v>
      </c>
      <c r="AA4302" t="s">
        <v>806</v>
      </c>
      <c r="AB4302">
        <v>3082240022</v>
      </c>
      <c r="AC4302" t="s">
        <v>56</v>
      </c>
      <c r="AD4302">
        <v>1012447</v>
      </c>
      <c r="AE4302">
        <v>173056</v>
      </c>
      <c r="AF4302" t="s">
        <v>62</v>
      </c>
      <c r="AG4302" t="s">
        <v>63</v>
      </c>
      <c r="AH4302" t="s">
        <v>56</v>
      </c>
      <c r="AP4302">
        <v>40.641630477063401</v>
      </c>
      <c r="AQ4302">
        <v>-73.898397805185198</v>
      </c>
      <c r="AR4302" t="s">
        <v>19704</v>
      </c>
    </row>
    <row r="4303" spans="1:44" x14ac:dyDescent="0.25">
      <c r="A4303">
        <v>45288660</v>
      </c>
      <c r="B4303" t="s">
        <v>17318</v>
      </c>
      <c r="C4303" t="s">
        <v>19705</v>
      </c>
      <c r="D4303" t="s">
        <v>145</v>
      </c>
      <c r="E4303" t="s">
        <v>146</v>
      </c>
      <c r="F4303" t="s">
        <v>147</v>
      </c>
      <c r="G4303" t="s">
        <v>148</v>
      </c>
      <c r="I4303" t="s">
        <v>149</v>
      </c>
      <c r="J4303">
        <v>11417</v>
      </c>
      <c r="K4303" t="s">
        <v>19706</v>
      </c>
      <c r="L4303" t="s">
        <v>2598</v>
      </c>
      <c r="M4303" t="s">
        <v>8187</v>
      </c>
      <c r="N4303" t="s">
        <v>4681</v>
      </c>
      <c r="O4303" t="s">
        <v>8187</v>
      </c>
      <c r="P4303" t="s">
        <v>4681</v>
      </c>
      <c r="R4303" t="s">
        <v>6093</v>
      </c>
      <c r="S4303" t="s">
        <v>2598</v>
      </c>
      <c r="U4303" t="s">
        <v>57</v>
      </c>
      <c r="W4303" t="s">
        <v>168</v>
      </c>
      <c r="X4303" t="s">
        <v>19707</v>
      </c>
      <c r="Y4303" t="s">
        <v>548</v>
      </c>
      <c r="Z4303">
        <v>32</v>
      </c>
      <c r="AA4303" t="s">
        <v>549</v>
      </c>
      <c r="AB4303">
        <v>4095440022</v>
      </c>
      <c r="AC4303" t="s">
        <v>85</v>
      </c>
      <c r="AD4303">
        <v>1030430</v>
      </c>
      <c r="AE4303">
        <v>187447</v>
      </c>
      <c r="AF4303" t="s">
        <v>170</v>
      </c>
      <c r="AG4303" t="s">
        <v>63</v>
      </c>
      <c r="AH4303" t="s">
        <v>85</v>
      </c>
      <c r="AP4303">
        <v>40.681055017061198</v>
      </c>
      <c r="AQ4303">
        <v>-73.833501259762798</v>
      </c>
      <c r="AR4303" t="s">
        <v>19708</v>
      </c>
    </row>
    <row r="4304" spans="1:44" x14ac:dyDescent="0.25">
      <c r="A4304">
        <v>45288718</v>
      </c>
      <c r="B4304" t="s">
        <v>19709</v>
      </c>
      <c r="C4304" t="s">
        <v>19710</v>
      </c>
      <c r="D4304" t="s">
        <v>246</v>
      </c>
      <c r="E4304" t="s">
        <v>247</v>
      </c>
      <c r="F4304" t="s">
        <v>6656</v>
      </c>
      <c r="G4304" t="s">
        <v>9171</v>
      </c>
      <c r="H4304" t="s">
        <v>9172</v>
      </c>
      <c r="I4304" t="s">
        <v>251</v>
      </c>
      <c r="J4304">
        <v>10025</v>
      </c>
      <c r="K4304" t="s">
        <v>19711</v>
      </c>
      <c r="L4304" t="s">
        <v>226</v>
      </c>
      <c r="Q4304" t="s">
        <v>55</v>
      </c>
      <c r="R4304" t="s">
        <v>179</v>
      </c>
      <c r="U4304" t="s">
        <v>57</v>
      </c>
      <c r="W4304" t="s">
        <v>502</v>
      </c>
      <c r="X4304" t="s">
        <v>19710</v>
      </c>
      <c r="Y4304" t="s">
        <v>181</v>
      </c>
      <c r="Z4304">
        <v>7</v>
      </c>
      <c r="AA4304" t="s">
        <v>182</v>
      </c>
      <c r="AB4304">
        <v>1018690044</v>
      </c>
      <c r="AC4304" t="s">
        <v>183</v>
      </c>
      <c r="AD4304">
        <v>992262</v>
      </c>
      <c r="AE4304">
        <v>229143</v>
      </c>
      <c r="AF4304" t="s">
        <v>62</v>
      </c>
      <c r="AG4304" t="s">
        <v>63</v>
      </c>
      <c r="AH4304" t="s">
        <v>183</v>
      </c>
      <c r="AP4304">
        <v>40.795617015626704</v>
      </c>
      <c r="AQ4304">
        <v>-73.971063604162694</v>
      </c>
      <c r="AR4304" t="s">
        <v>19712</v>
      </c>
    </row>
    <row r="4305" spans="1:44" x14ac:dyDescent="0.25">
      <c r="A4305">
        <v>45285843</v>
      </c>
      <c r="B4305" t="s">
        <v>19713</v>
      </c>
      <c r="C4305" t="s">
        <v>19714</v>
      </c>
      <c r="D4305" t="s">
        <v>145</v>
      </c>
      <c r="E4305" t="s">
        <v>146</v>
      </c>
      <c r="F4305" t="s">
        <v>302</v>
      </c>
      <c r="G4305" t="s">
        <v>162</v>
      </c>
      <c r="I4305" t="s">
        <v>149</v>
      </c>
      <c r="J4305">
        <v>11223</v>
      </c>
      <c r="K4305" t="s">
        <v>19715</v>
      </c>
      <c r="L4305" t="s">
        <v>1262</v>
      </c>
      <c r="M4305" t="s">
        <v>101</v>
      </c>
      <c r="N4305" t="s">
        <v>19716</v>
      </c>
      <c r="O4305" t="s">
        <v>101</v>
      </c>
      <c r="P4305" t="s">
        <v>19716</v>
      </c>
      <c r="R4305" t="s">
        <v>56</v>
      </c>
      <c r="S4305" t="s">
        <v>1262</v>
      </c>
      <c r="U4305" t="s">
        <v>57</v>
      </c>
      <c r="W4305" t="s">
        <v>168</v>
      </c>
      <c r="X4305" t="s">
        <v>19717</v>
      </c>
      <c r="Y4305" t="s">
        <v>73</v>
      </c>
      <c r="Z4305">
        <v>47</v>
      </c>
      <c r="AA4305" t="s">
        <v>74</v>
      </c>
      <c r="AB4305">
        <v>3066530034</v>
      </c>
      <c r="AC4305" t="s">
        <v>56</v>
      </c>
      <c r="AD4305">
        <v>990897</v>
      </c>
      <c r="AE4305">
        <v>159411</v>
      </c>
      <c r="AF4305" t="s">
        <v>62</v>
      </c>
      <c r="AG4305" t="s">
        <v>63</v>
      </c>
      <c r="AH4305" t="s">
        <v>56</v>
      </c>
      <c r="AP4305">
        <v>40.604220196108798</v>
      </c>
      <c r="AQ4305">
        <v>-73.976062303661394</v>
      </c>
      <c r="AR4305" t="s">
        <v>19718</v>
      </c>
    </row>
    <row r="4306" spans="1:44" x14ac:dyDescent="0.25">
      <c r="A4306">
        <v>45286952</v>
      </c>
      <c r="B4306" t="s">
        <v>19719</v>
      </c>
      <c r="C4306" t="s">
        <v>19720</v>
      </c>
      <c r="D4306" t="s">
        <v>145</v>
      </c>
      <c r="E4306" t="s">
        <v>146</v>
      </c>
      <c r="F4306" t="s">
        <v>260</v>
      </c>
      <c r="G4306" t="s">
        <v>261</v>
      </c>
      <c r="I4306" t="s">
        <v>149</v>
      </c>
      <c r="J4306">
        <v>11420</v>
      </c>
      <c r="K4306" t="s">
        <v>19721</v>
      </c>
      <c r="L4306" t="s">
        <v>19721</v>
      </c>
      <c r="M4306" t="s">
        <v>16287</v>
      </c>
      <c r="N4306" t="s">
        <v>19722</v>
      </c>
      <c r="O4306" t="s">
        <v>16287</v>
      </c>
      <c r="P4306" t="s">
        <v>19722</v>
      </c>
      <c r="U4306" t="s">
        <v>57</v>
      </c>
      <c r="W4306" t="s">
        <v>168</v>
      </c>
      <c r="X4306" t="s">
        <v>19723</v>
      </c>
      <c r="Y4306" t="s">
        <v>6292</v>
      </c>
      <c r="AA4306" t="s">
        <v>549</v>
      </c>
      <c r="AC4306" t="s">
        <v>85</v>
      </c>
      <c r="AF4306" t="s">
        <v>125</v>
      </c>
      <c r="AG4306" t="s">
        <v>63</v>
      </c>
      <c r="AH4306" t="s">
        <v>85</v>
      </c>
    </row>
    <row r="4307" spans="1:44" x14ac:dyDescent="0.25">
      <c r="A4307">
        <v>45286791</v>
      </c>
      <c r="B4307" t="s">
        <v>19724</v>
      </c>
      <c r="C4307" t="s">
        <v>19725</v>
      </c>
      <c r="D4307" t="s">
        <v>145</v>
      </c>
      <c r="E4307" t="s">
        <v>146</v>
      </c>
      <c r="F4307" t="s">
        <v>260</v>
      </c>
      <c r="G4307" t="s">
        <v>14339</v>
      </c>
      <c r="I4307" t="s">
        <v>149</v>
      </c>
      <c r="J4307">
        <v>11413</v>
      </c>
      <c r="K4307" t="s">
        <v>19726</v>
      </c>
      <c r="L4307" t="s">
        <v>19726</v>
      </c>
      <c r="M4307" t="s">
        <v>19726</v>
      </c>
      <c r="N4307" t="s">
        <v>8780</v>
      </c>
      <c r="O4307" t="s">
        <v>19726</v>
      </c>
      <c r="P4307" t="s">
        <v>8780</v>
      </c>
      <c r="U4307" t="s">
        <v>57</v>
      </c>
      <c r="W4307" t="s">
        <v>168</v>
      </c>
      <c r="X4307" t="s">
        <v>19727</v>
      </c>
      <c r="Y4307" t="s">
        <v>1650</v>
      </c>
      <c r="Z4307">
        <v>31</v>
      </c>
      <c r="AA4307" t="s">
        <v>1651</v>
      </c>
      <c r="AC4307" t="s">
        <v>85</v>
      </c>
      <c r="AD4307">
        <v>1051818</v>
      </c>
      <c r="AE4307">
        <v>183700</v>
      </c>
      <c r="AF4307" t="s">
        <v>62</v>
      </c>
      <c r="AG4307" t="s">
        <v>63</v>
      </c>
      <c r="AH4307" t="s">
        <v>85</v>
      </c>
      <c r="AP4307">
        <v>40.670632964349203</v>
      </c>
      <c r="AQ4307">
        <v>-73.756426230178604</v>
      </c>
      <c r="AR4307" t="s">
        <v>19728</v>
      </c>
    </row>
    <row r="4308" spans="1:44" x14ac:dyDescent="0.25">
      <c r="A4308">
        <v>45284975</v>
      </c>
      <c r="B4308" t="s">
        <v>19729</v>
      </c>
      <c r="C4308" t="s">
        <v>19730</v>
      </c>
      <c r="D4308" t="s">
        <v>1291</v>
      </c>
      <c r="E4308" t="s">
        <v>1292</v>
      </c>
      <c r="F4308" t="s">
        <v>1300</v>
      </c>
      <c r="G4308" t="s">
        <v>1301</v>
      </c>
      <c r="H4308" t="s">
        <v>1302</v>
      </c>
      <c r="J4308">
        <v>11412</v>
      </c>
      <c r="K4308" t="s">
        <v>19731</v>
      </c>
      <c r="L4308" t="s">
        <v>8109</v>
      </c>
      <c r="M4308" t="s">
        <v>19732</v>
      </c>
      <c r="N4308" t="s">
        <v>19733</v>
      </c>
      <c r="Q4308" t="s">
        <v>55</v>
      </c>
      <c r="R4308" t="s">
        <v>11961</v>
      </c>
      <c r="U4308" t="s">
        <v>57</v>
      </c>
      <c r="W4308" t="s">
        <v>8734</v>
      </c>
      <c r="X4308" t="s">
        <v>19730</v>
      </c>
      <c r="Y4308" t="s">
        <v>769</v>
      </c>
      <c r="Z4308">
        <v>27</v>
      </c>
      <c r="AA4308" t="s">
        <v>1613</v>
      </c>
      <c r="AB4308">
        <v>4109890022</v>
      </c>
      <c r="AC4308" t="s">
        <v>85</v>
      </c>
      <c r="AD4308">
        <v>1050600</v>
      </c>
      <c r="AE4308">
        <v>194373</v>
      </c>
      <c r="AF4308" t="s">
        <v>125</v>
      </c>
      <c r="AG4308" t="s">
        <v>63</v>
      </c>
      <c r="AH4308" t="s">
        <v>85</v>
      </c>
      <c r="AP4308">
        <v>40.699937012291599</v>
      </c>
      <c r="AQ4308">
        <v>-73.760711837520802</v>
      </c>
      <c r="AR4308" t="s">
        <v>19734</v>
      </c>
    </row>
    <row r="4309" spans="1:44" x14ac:dyDescent="0.25">
      <c r="A4309">
        <v>45287676</v>
      </c>
      <c r="B4309" t="s">
        <v>19729</v>
      </c>
      <c r="C4309" t="s">
        <v>19730</v>
      </c>
      <c r="D4309" t="s">
        <v>1291</v>
      </c>
      <c r="E4309" t="s">
        <v>1292</v>
      </c>
      <c r="F4309" t="s">
        <v>1300</v>
      </c>
      <c r="G4309" t="s">
        <v>1301</v>
      </c>
      <c r="H4309" t="s">
        <v>1302</v>
      </c>
      <c r="J4309">
        <v>10301</v>
      </c>
      <c r="K4309" t="s">
        <v>19735</v>
      </c>
      <c r="L4309" t="s">
        <v>19736</v>
      </c>
      <c r="M4309" t="s">
        <v>19737</v>
      </c>
      <c r="N4309" t="s">
        <v>19738</v>
      </c>
      <c r="Q4309" t="s">
        <v>55</v>
      </c>
      <c r="R4309" t="s">
        <v>879</v>
      </c>
      <c r="U4309" t="s">
        <v>57</v>
      </c>
      <c r="W4309" t="s">
        <v>9327</v>
      </c>
      <c r="X4309" t="s">
        <v>19730</v>
      </c>
      <c r="Y4309" t="s">
        <v>2318</v>
      </c>
      <c r="Z4309">
        <v>49</v>
      </c>
      <c r="AA4309" t="s">
        <v>2319</v>
      </c>
      <c r="AB4309">
        <v>5000480029</v>
      </c>
      <c r="AC4309" t="s">
        <v>879</v>
      </c>
      <c r="AD4309">
        <v>960177</v>
      </c>
      <c r="AE4309">
        <v>173077</v>
      </c>
      <c r="AF4309" t="s">
        <v>125</v>
      </c>
      <c r="AG4309" t="s">
        <v>63</v>
      </c>
      <c r="AH4309" t="s">
        <v>879</v>
      </c>
      <c r="AP4309">
        <v>40.641700286653602</v>
      </c>
      <c r="AQ4309">
        <v>-74.0867422791775</v>
      </c>
      <c r="AR4309" t="s">
        <v>19739</v>
      </c>
    </row>
    <row r="4310" spans="1:44" x14ac:dyDescent="0.25">
      <c r="A4310">
        <v>45289370</v>
      </c>
      <c r="B4310" t="s">
        <v>19729</v>
      </c>
      <c r="C4310" t="s">
        <v>19740</v>
      </c>
      <c r="D4310" t="s">
        <v>270</v>
      </c>
      <c r="E4310" t="s">
        <v>271</v>
      </c>
      <c r="F4310" t="s">
        <v>701</v>
      </c>
      <c r="G4310" t="s">
        <v>19741</v>
      </c>
      <c r="H4310" t="s">
        <v>3264</v>
      </c>
      <c r="J4310">
        <v>11101</v>
      </c>
      <c r="O4310" t="s">
        <v>1947</v>
      </c>
      <c r="P4310" t="s">
        <v>9404</v>
      </c>
      <c r="Q4310" t="s">
        <v>705</v>
      </c>
      <c r="R4310" t="s">
        <v>10050</v>
      </c>
      <c r="T4310" t="s">
        <v>322</v>
      </c>
      <c r="U4310" t="s">
        <v>57</v>
      </c>
      <c r="W4310" t="s">
        <v>706</v>
      </c>
      <c r="X4310" t="s">
        <v>19740</v>
      </c>
      <c r="Y4310" t="s">
        <v>1855</v>
      </c>
      <c r="Z4310">
        <v>26</v>
      </c>
      <c r="AA4310" t="s">
        <v>1856</v>
      </c>
      <c r="AC4310" t="s">
        <v>85</v>
      </c>
      <c r="AD4310">
        <v>1002427</v>
      </c>
      <c r="AE4310">
        <v>211084</v>
      </c>
      <c r="AF4310" t="s">
        <v>281</v>
      </c>
      <c r="AG4310" t="s">
        <v>63</v>
      </c>
      <c r="AH4310" t="s">
        <v>85</v>
      </c>
      <c r="AP4310">
        <v>40.7460347211466</v>
      </c>
      <c r="AQ4310">
        <v>-73.934400218221697</v>
      </c>
      <c r="AR4310" t="s">
        <v>19742</v>
      </c>
    </row>
    <row r="4311" spans="1:44" x14ac:dyDescent="0.25">
      <c r="A4311">
        <v>45289023</v>
      </c>
      <c r="B4311" t="s">
        <v>19743</v>
      </c>
      <c r="C4311" t="s">
        <v>10227</v>
      </c>
      <c r="D4311" t="s">
        <v>246</v>
      </c>
      <c r="E4311" t="s">
        <v>247</v>
      </c>
      <c r="F4311" t="s">
        <v>248</v>
      </c>
      <c r="G4311" t="s">
        <v>249</v>
      </c>
      <c r="H4311" t="s">
        <v>250</v>
      </c>
      <c r="I4311" t="s">
        <v>251</v>
      </c>
      <c r="J4311">
        <v>10035</v>
      </c>
      <c r="K4311" t="s">
        <v>10228</v>
      </c>
      <c r="L4311" t="s">
        <v>10229</v>
      </c>
      <c r="Q4311" t="s">
        <v>55</v>
      </c>
      <c r="R4311" t="s">
        <v>179</v>
      </c>
      <c r="U4311" t="s">
        <v>57</v>
      </c>
      <c r="W4311" t="s">
        <v>371</v>
      </c>
      <c r="X4311" t="s">
        <v>10227</v>
      </c>
      <c r="Y4311" t="s">
        <v>1199</v>
      </c>
      <c r="Z4311">
        <v>9</v>
      </c>
      <c r="AA4311" t="s">
        <v>1230</v>
      </c>
      <c r="AB4311">
        <v>1017750165</v>
      </c>
      <c r="AC4311" t="s">
        <v>183</v>
      </c>
      <c r="AD4311">
        <v>1001707</v>
      </c>
      <c r="AE4311">
        <v>233177</v>
      </c>
      <c r="AF4311" t="s">
        <v>170</v>
      </c>
      <c r="AG4311" t="s">
        <v>63</v>
      </c>
      <c r="AH4311" t="s">
        <v>183</v>
      </c>
      <c r="AP4311">
        <v>40.806675628037603</v>
      </c>
      <c r="AQ4311">
        <v>-73.936941260181996</v>
      </c>
      <c r="AR4311" t="s">
        <v>10230</v>
      </c>
    </row>
    <row r="4312" spans="1:44" x14ac:dyDescent="0.25">
      <c r="A4312">
        <v>45285221</v>
      </c>
      <c r="B4312" t="s">
        <v>19744</v>
      </c>
      <c r="C4312" t="s">
        <v>19745</v>
      </c>
      <c r="D4312" t="s">
        <v>246</v>
      </c>
      <c r="E4312" t="s">
        <v>247</v>
      </c>
      <c r="F4312" t="s">
        <v>248</v>
      </c>
      <c r="G4312" t="s">
        <v>368</v>
      </c>
      <c r="H4312" t="s">
        <v>250</v>
      </c>
      <c r="I4312" t="s">
        <v>251</v>
      </c>
      <c r="J4312">
        <v>11234</v>
      </c>
      <c r="K4312" t="s">
        <v>19746</v>
      </c>
      <c r="L4312" t="s">
        <v>13319</v>
      </c>
      <c r="Q4312" t="s">
        <v>55</v>
      </c>
      <c r="R4312" t="s">
        <v>56</v>
      </c>
      <c r="U4312" t="s">
        <v>57</v>
      </c>
      <c r="W4312" t="s">
        <v>502</v>
      </c>
      <c r="X4312" t="s">
        <v>19745</v>
      </c>
      <c r="Y4312" t="s">
        <v>805</v>
      </c>
      <c r="Z4312">
        <v>45</v>
      </c>
      <c r="AA4312" t="s">
        <v>2404</v>
      </c>
      <c r="AB4312">
        <v>3076550002</v>
      </c>
      <c r="AC4312" t="s">
        <v>56</v>
      </c>
      <c r="AD4312">
        <v>1001290</v>
      </c>
      <c r="AE4312">
        <v>165301</v>
      </c>
      <c r="AF4312" t="s">
        <v>125</v>
      </c>
      <c r="AG4312" t="s">
        <v>63</v>
      </c>
      <c r="AH4312" t="s">
        <v>56</v>
      </c>
      <c r="AP4312">
        <v>40.620373138957802</v>
      </c>
      <c r="AQ4312">
        <v>-73.938619364398306</v>
      </c>
      <c r="AR4312" t="s">
        <v>19747</v>
      </c>
    </row>
    <row r="4313" spans="1:44" x14ac:dyDescent="0.25">
      <c r="A4313">
        <v>45286681</v>
      </c>
      <c r="B4313" t="s">
        <v>19748</v>
      </c>
      <c r="C4313" t="s">
        <v>16018</v>
      </c>
      <c r="D4313" t="s">
        <v>246</v>
      </c>
      <c r="E4313" t="s">
        <v>247</v>
      </c>
      <c r="F4313" t="s">
        <v>248</v>
      </c>
      <c r="G4313" t="s">
        <v>249</v>
      </c>
      <c r="H4313" t="s">
        <v>250</v>
      </c>
      <c r="I4313" t="s">
        <v>251</v>
      </c>
      <c r="J4313">
        <v>10461</v>
      </c>
      <c r="K4313" t="s">
        <v>19749</v>
      </c>
      <c r="L4313" t="s">
        <v>19750</v>
      </c>
      <c r="Q4313" t="s">
        <v>55</v>
      </c>
      <c r="R4313" t="s">
        <v>112</v>
      </c>
      <c r="U4313" t="s">
        <v>57</v>
      </c>
      <c r="W4313" t="s">
        <v>254</v>
      </c>
      <c r="X4313" t="s">
        <v>16018</v>
      </c>
      <c r="Y4313" t="s">
        <v>297</v>
      </c>
      <c r="Z4313">
        <v>13</v>
      </c>
      <c r="AA4313" t="s">
        <v>298</v>
      </c>
      <c r="AB4313">
        <v>2042380015</v>
      </c>
      <c r="AC4313" t="s">
        <v>112</v>
      </c>
      <c r="AD4313">
        <v>1031625</v>
      </c>
      <c r="AE4313">
        <v>249602</v>
      </c>
      <c r="AF4313" t="s">
        <v>170</v>
      </c>
      <c r="AG4313" t="s">
        <v>63</v>
      </c>
      <c r="AH4313" t="s">
        <v>112</v>
      </c>
      <c r="AP4313">
        <v>40.851647698888797</v>
      </c>
      <c r="AQ4313">
        <v>-73.828754694687305</v>
      </c>
      <c r="AR4313" t="s">
        <v>19751</v>
      </c>
    </row>
    <row r="4314" spans="1:44" x14ac:dyDescent="0.25">
      <c r="A4314">
        <v>45285766</v>
      </c>
      <c r="B4314" t="s">
        <v>19752</v>
      </c>
      <c r="C4314" t="s">
        <v>19753</v>
      </c>
      <c r="D4314" t="s">
        <v>270</v>
      </c>
      <c r="E4314" t="s">
        <v>271</v>
      </c>
      <c r="F4314" t="s">
        <v>701</v>
      </c>
      <c r="G4314" t="s">
        <v>19741</v>
      </c>
      <c r="H4314" t="s">
        <v>3264</v>
      </c>
      <c r="J4314">
        <v>11101</v>
      </c>
      <c r="O4314" t="s">
        <v>13813</v>
      </c>
      <c r="P4314" t="s">
        <v>2291</v>
      </c>
      <c r="Q4314" t="s">
        <v>705</v>
      </c>
      <c r="R4314" t="s">
        <v>10050</v>
      </c>
      <c r="T4314" t="s">
        <v>322</v>
      </c>
      <c r="U4314" t="s">
        <v>57</v>
      </c>
      <c r="W4314" t="s">
        <v>706</v>
      </c>
      <c r="X4314" t="s">
        <v>19753</v>
      </c>
      <c r="Y4314" t="s">
        <v>1855</v>
      </c>
      <c r="Z4314">
        <v>26</v>
      </c>
      <c r="AA4314" t="s">
        <v>1856</v>
      </c>
      <c r="AC4314" t="s">
        <v>85</v>
      </c>
      <c r="AD4314">
        <v>1002454</v>
      </c>
      <c r="AE4314">
        <v>209260</v>
      </c>
      <c r="AF4314" t="s">
        <v>281</v>
      </c>
      <c r="AG4314" t="s">
        <v>63</v>
      </c>
      <c r="AH4314" t="s">
        <v>85</v>
      </c>
      <c r="AP4314">
        <v>40.741028242634002</v>
      </c>
      <c r="AQ4314">
        <v>-73.934307713371695</v>
      </c>
      <c r="AR4314" t="s">
        <v>19754</v>
      </c>
    </row>
    <row r="4315" spans="1:44" x14ac:dyDescent="0.25">
      <c r="A4315">
        <v>45288545</v>
      </c>
      <c r="B4315" t="s">
        <v>19755</v>
      </c>
      <c r="C4315" t="s">
        <v>9904</v>
      </c>
      <c r="D4315" t="s">
        <v>246</v>
      </c>
      <c r="E4315" t="s">
        <v>247</v>
      </c>
      <c r="F4315" t="s">
        <v>248</v>
      </c>
      <c r="G4315" t="s">
        <v>249</v>
      </c>
      <c r="H4315" t="s">
        <v>1446</v>
      </c>
      <c r="I4315" t="s">
        <v>251</v>
      </c>
      <c r="J4315">
        <v>10016</v>
      </c>
      <c r="K4315" t="s">
        <v>12638</v>
      </c>
      <c r="L4315" t="s">
        <v>563</v>
      </c>
      <c r="Q4315" t="s">
        <v>55</v>
      </c>
      <c r="R4315" t="s">
        <v>179</v>
      </c>
      <c r="U4315" t="s">
        <v>57</v>
      </c>
      <c r="W4315" t="s">
        <v>371</v>
      </c>
      <c r="X4315" t="s">
        <v>9904</v>
      </c>
      <c r="Y4315" t="s">
        <v>218</v>
      </c>
      <c r="Z4315">
        <v>2</v>
      </c>
      <c r="AA4315" t="s">
        <v>219</v>
      </c>
      <c r="AB4315">
        <v>1008830031</v>
      </c>
      <c r="AC4315" t="s">
        <v>183</v>
      </c>
      <c r="AD4315">
        <v>989050</v>
      </c>
      <c r="AE4315">
        <v>209585</v>
      </c>
      <c r="AF4315" t="s">
        <v>125</v>
      </c>
      <c r="AG4315" t="s">
        <v>63</v>
      </c>
      <c r="AH4315" t="s">
        <v>183</v>
      </c>
      <c r="AP4315">
        <v>40.741937719524103</v>
      </c>
      <c r="AQ4315">
        <v>-73.982678133780297</v>
      </c>
      <c r="AR4315" t="s">
        <v>12639</v>
      </c>
    </row>
    <row r="4316" spans="1:44" x14ac:dyDescent="0.25">
      <c r="A4316">
        <v>45289271</v>
      </c>
      <c r="B4316" t="s">
        <v>19756</v>
      </c>
      <c r="C4316" t="s">
        <v>19757</v>
      </c>
      <c r="D4316" t="s">
        <v>2342</v>
      </c>
      <c r="E4316" t="s">
        <v>2343</v>
      </c>
      <c r="F4316" t="s">
        <v>8869</v>
      </c>
      <c r="G4316" t="s">
        <v>13749</v>
      </c>
      <c r="H4316" t="s">
        <v>322</v>
      </c>
      <c r="I4316" t="s">
        <v>3388</v>
      </c>
      <c r="J4316">
        <v>10306</v>
      </c>
      <c r="K4316" t="s">
        <v>19758</v>
      </c>
      <c r="L4316" t="s">
        <v>1892</v>
      </c>
      <c r="M4316" t="s">
        <v>1894</v>
      </c>
      <c r="N4316" t="s">
        <v>19759</v>
      </c>
      <c r="O4316" t="s">
        <v>1894</v>
      </c>
      <c r="P4316" t="s">
        <v>19759</v>
      </c>
      <c r="R4316" t="s">
        <v>879</v>
      </c>
      <c r="S4316" t="s">
        <v>1892</v>
      </c>
      <c r="U4316" t="s">
        <v>57</v>
      </c>
      <c r="W4316" t="s">
        <v>13886</v>
      </c>
      <c r="X4316" t="s">
        <v>19760</v>
      </c>
      <c r="Y4316" t="s">
        <v>1271</v>
      </c>
      <c r="Z4316">
        <v>50</v>
      </c>
      <c r="AA4316" t="s">
        <v>1118</v>
      </c>
      <c r="AB4316">
        <v>5036130020</v>
      </c>
      <c r="AC4316" t="s">
        <v>879</v>
      </c>
      <c r="AD4316">
        <v>954839</v>
      </c>
      <c r="AE4316">
        <v>149623</v>
      </c>
      <c r="AF4316" t="s">
        <v>170</v>
      </c>
      <c r="AG4316" t="s">
        <v>63</v>
      </c>
      <c r="AH4316" t="s">
        <v>879</v>
      </c>
      <c r="AP4316">
        <v>40.577307802941498</v>
      </c>
      <c r="AQ4316">
        <v>-74.105874540693094</v>
      </c>
      <c r="AR4316" t="s">
        <v>19761</v>
      </c>
    </row>
    <row r="4317" spans="1:44" x14ac:dyDescent="0.25">
      <c r="A4317">
        <v>45287600</v>
      </c>
      <c r="B4317" t="s">
        <v>19231</v>
      </c>
      <c r="C4317" t="s">
        <v>5094</v>
      </c>
      <c r="D4317" t="s">
        <v>821</v>
      </c>
      <c r="E4317" t="s">
        <v>822</v>
      </c>
      <c r="F4317" t="s">
        <v>2191</v>
      </c>
      <c r="G4317" t="s">
        <v>2191</v>
      </c>
      <c r="I4317" t="s">
        <v>572</v>
      </c>
      <c r="J4317">
        <v>10471</v>
      </c>
      <c r="K4317" t="s">
        <v>19762</v>
      </c>
      <c r="L4317" t="s">
        <v>19763</v>
      </c>
      <c r="M4317" t="s">
        <v>19764</v>
      </c>
      <c r="N4317" t="s">
        <v>305</v>
      </c>
      <c r="Q4317" t="s">
        <v>55</v>
      </c>
      <c r="R4317" t="s">
        <v>112</v>
      </c>
      <c r="U4317" t="s">
        <v>57</v>
      </c>
      <c r="X4317" t="s">
        <v>5094</v>
      </c>
      <c r="Y4317" t="s">
        <v>363</v>
      </c>
      <c r="Z4317">
        <v>11</v>
      </c>
      <c r="AA4317" t="s">
        <v>364</v>
      </c>
      <c r="AB4317">
        <v>2058600236</v>
      </c>
      <c r="AC4317" t="s">
        <v>112</v>
      </c>
      <c r="AD4317">
        <v>1011512</v>
      </c>
      <c r="AE4317">
        <v>269344</v>
      </c>
      <c r="AF4317" t="s">
        <v>125</v>
      </c>
      <c r="AG4317" t="s">
        <v>63</v>
      </c>
      <c r="AH4317" t="s">
        <v>112</v>
      </c>
      <c r="AP4317">
        <v>40.905918344006999</v>
      </c>
      <c r="AQ4317">
        <v>-73.9013762580568</v>
      </c>
      <c r="AR4317" t="s">
        <v>19765</v>
      </c>
    </row>
    <row r="4318" spans="1:44" x14ac:dyDescent="0.25">
      <c r="A4318">
        <v>45285747</v>
      </c>
      <c r="B4318" t="s">
        <v>19231</v>
      </c>
      <c r="C4318" t="s">
        <v>19766</v>
      </c>
      <c r="D4318" t="s">
        <v>270</v>
      </c>
      <c r="E4318" t="s">
        <v>271</v>
      </c>
      <c r="F4318" t="s">
        <v>701</v>
      </c>
      <c r="G4318" t="s">
        <v>19741</v>
      </c>
      <c r="H4318" t="s">
        <v>3264</v>
      </c>
      <c r="O4318" t="s">
        <v>19767</v>
      </c>
      <c r="P4318" t="s">
        <v>19768</v>
      </c>
      <c r="Q4318" t="s">
        <v>705</v>
      </c>
      <c r="T4318" t="s">
        <v>322</v>
      </c>
      <c r="U4318" t="s">
        <v>57</v>
      </c>
      <c r="W4318" t="s">
        <v>706</v>
      </c>
      <c r="X4318" t="s">
        <v>19766</v>
      </c>
      <c r="Y4318" t="s">
        <v>3163</v>
      </c>
      <c r="AA4318" t="s">
        <v>63</v>
      </c>
      <c r="AC4318" t="s">
        <v>112</v>
      </c>
      <c r="AF4318" t="s">
        <v>281</v>
      </c>
      <c r="AG4318" t="s">
        <v>63</v>
      </c>
      <c r="AH4318" t="s">
        <v>112</v>
      </c>
    </row>
    <row r="4319" spans="1:44" x14ac:dyDescent="0.25">
      <c r="A4319">
        <v>45287145</v>
      </c>
      <c r="B4319" t="s">
        <v>19231</v>
      </c>
      <c r="C4319" t="s">
        <v>19769</v>
      </c>
      <c r="D4319" t="s">
        <v>270</v>
      </c>
      <c r="E4319" t="s">
        <v>271</v>
      </c>
      <c r="F4319" t="s">
        <v>701</v>
      </c>
      <c r="G4319" t="s">
        <v>19741</v>
      </c>
      <c r="H4319" t="s">
        <v>3264</v>
      </c>
      <c r="J4319">
        <v>10454</v>
      </c>
      <c r="O4319" t="s">
        <v>3438</v>
      </c>
      <c r="P4319" t="s">
        <v>1071</v>
      </c>
      <c r="Q4319" t="s">
        <v>705</v>
      </c>
      <c r="R4319" t="s">
        <v>112</v>
      </c>
      <c r="T4319" t="s">
        <v>322</v>
      </c>
      <c r="U4319" t="s">
        <v>57</v>
      </c>
      <c r="W4319" t="s">
        <v>706</v>
      </c>
      <c r="X4319" t="s">
        <v>19769</v>
      </c>
      <c r="Y4319" t="s">
        <v>113</v>
      </c>
      <c r="Z4319">
        <v>8</v>
      </c>
      <c r="AA4319" t="s">
        <v>114</v>
      </c>
      <c r="AC4319" t="s">
        <v>112</v>
      </c>
      <c r="AD4319">
        <v>1005963</v>
      </c>
      <c r="AE4319">
        <v>232331</v>
      </c>
      <c r="AF4319" t="s">
        <v>281</v>
      </c>
      <c r="AG4319" t="s">
        <v>63</v>
      </c>
      <c r="AH4319" t="s">
        <v>112</v>
      </c>
      <c r="AP4319">
        <v>40.804344157723897</v>
      </c>
      <c r="AQ4319">
        <v>-73.9215703429131</v>
      </c>
      <c r="AR4319" t="s">
        <v>19770</v>
      </c>
    </row>
    <row r="4320" spans="1:44" x14ac:dyDescent="0.25">
      <c r="A4320">
        <v>45292922</v>
      </c>
      <c r="B4320" t="s">
        <v>19231</v>
      </c>
      <c r="C4320" t="s">
        <v>7721</v>
      </c>
      <c r="D4320" t="s">
        <v>821</v>
      </c>
      <c r="E4320" t="s">
        <v>822</v>
      </c>
      <c r="F4320" t="s">
        <v>7722</v>
      </c>
      <c r="G4320" t="s">
        <v>7723</v>
      </c>
      <c r="I4320" t="s">
        <v>572</v>
      </c>
      <c r="J4320">
        <v>10469</v>
      </c>
      <c r="O4320" t="s">
        <v>17330</v>
      </c>
      <c r="P4320" t="s">
        <v>19771</v>
      </c>
      <c r="Q4320" t="s">
        <v>705</v>
      </c>
      <c r="R4320" t="s">
        <v>112</v>
      </c>
      <c r="T4320" t="s">
        <v>322</v>
      </c>
      <c r="U4320" t="s">
        <v>57</v>
      </c>
      <c r="W4320" t="s">
        <v>7726</v>
      </c>
      <c r="X4320" t="s">
        <v>7721</v>
      </c>
      <c r="Y4320" t="s">
        <v>3131</v>
      </c>
      <c r="Z4320">
        <v>12</v>
      </c>
      <c r="AA4320" t="s">
        <v>3132</v>
      </c>
      <c r="AC4320" t="s">
        <v>112</v>
      </c>
      <c r="AD4320">
        <v>1027071</v>
      </c>
      <c r="AE4320">
        <v>256249</v>
      </c>
      <c r="AF4320" t="s">
        <v>125</v>
      </c>
      <c r="AG4320" t="s">
        <v>63</v>
      </c>
      <c r="AH4320" t="s">
        <v>112</v>
      </c>
      <c r="AP4320">
        <v>40.869914944875397</v>
      </c>
      <c r="AQ4320">
        <v>-73.845173429135201</v>
      </c>
      <c r="AR4320" t="s">
        <v>19772</v>
      </c>
    </row>
    <row r="4321" spans="1:44" x14ac:dyDescent="0.25">
      <c r="A4321">
        <v>45285972</v>
      </c>
      <c r="B4321" t="s">
        <v>19773</v>
      </c>
      <c r="C4321" t="s">
        <v>19774</v>
      </c>
      <c r="D4321" t="s">
        <v>145</v>
      </c>
      <c r="E4321" t="s">
        <v>146</v>
      </c>
      <c r="F4321" t="s">
        <v>161</v>
      </c>
      <c r="G4321" t="s">
        <v>162</v>
      </c>
      <c r="I4321" t="s">
        <v>163</v>
      </c>
      <c r="J4321">
        <v>10032</v>
      </c>
      <c r="K4321" t="s">
        <v>19775</v>
      </c>
      <c r="L4321" t="s">
        <v>6839</v>
      </c>
      <c r="M4321" t="s">
        <v>507</v>
      </c>
      <c r="N4321" t="s">
        <v>1618</v>
      </c>
      <c r="O4321" t="s">
        <v>507</v>
      </c>
      <c r="P4321" t="s">
        <v>1618</v>
      </c>
      <c r="R4321" t="s">
        <v>179</v>
      </c>
      <c r="S4321" t="s">
        <v>6839</v>
      </c>
      <c r="U4321" t="s">
        <v>57</v>
      </c>
      <c r="W4321" t="s">
        <v>457</v>
      </c>
      <c r="X4321" t="s">
        <v>19776</v>
      </c>
      <c r="Y4321" t="s">
        <v>308</v>
      </c>
      <c r="Z4321">
        <v>10</v>
      </c>
      <c r="AA4321" t="s">
        <v>655</v>
      </c>
      <c r="AB4321">
        <v>1021260046</v>
      </c>
      <c r="AC4321" t="s">
        <v>183</v>
      </c>
      <c r="AD4321">
        <v>1001771</v>
      </c>
      <c r="AE4321">
        <v>245530</v>
      </c>
      <c r="AF4321" t="s">
        <v>62</v>
      </c>
      <c r="AG4321" t="s">
        <v>63</v>
      </c>
      <c r="AH4321" t="s">
        <v>183</v>
      </c>
      <c r="AP4321">
        <v>40.840580973961202</v>
      </c>
      <c r="AQ4321">
        <v>-73.936677821169795</v>
      </c>
      <c r="AR4321" t="s">
        <v>19777</v>
      </c>
    </row>
    <row r="4322" spans="1:44" x14ac:dyDescent="0.25">
      <c r="A4322">
        <v>45284927</v>
      </c>
      <c r="B4322" t="s">
        <v>19778</v>
      </c>
      <c r="C4322" t="s">
        <v>19779</v>
      </c>
      <c r="D4322" t="s">
        <v>626</v>
      </c>
      <c r="E4322" t="s">
        <v>627</v>
      </c>
      <c r="F4322" t="s">
        <v>4630</v>
      </c>
      <c r="G4322" t="s">
        <v>4631</v>
      </c>
      <c r="H4322" t="s">
        <v>4632</v>
      </c>
      <c r="J4322">
        <v>10025</v>
      </c>
      <c r="K4322" t="s">
        <v>19780</v>
      </c>
      <c r="L4322" t="s">
        <v>176</v>
      </c>
      <c r="M4322" t="s">
        <v>178</v>
      </c>
      <c r="N4322" t="s">
        <v>6699</v>
      </c>
      <c r="O4322" t="s">
        <v>178</v>
      </c>
      <c r="P4322" t="s">
        <v>6699</v>
      </c>
      <c r="R4322" t="s">
        <v>179</v>
      </c>
      <c r="S4322" t="s">
        <v>176</v>
      </c>
      <c r="U4322" t="s">
        <v>57</v>
      </c>
      <c r="W4322" t="s">
        <v>4634</v>
      </c>
      <c r="X4322" t="s">
        <v>19781</v>
      </c>
      <c r="Y4322" t="s">
        <v>181</v>
      </c>
      <c r="Z4322">
        <v>7</v>
      </c>
      <c r="AA4322" t="s">
        <v>182</v>
      </c>
      <c r="AB4322">
        <v>1018550001</v>
      </c>
      <c r="AC4322" t="s">
        <v>183</v>
      </c>
      <c r="AD4322">
        <v>994143</v>
      </c>
      <c r="AE4322">
        <v>229774</v>
      </c>
      <c r="AF4322" t="s">
        <v>125</v>
      </c>
      <c r="AG4322" t="s">
        <v>63</v>
      </c>
      <c r="AH4322" t="s">
        <v>183</v>
      </c>
      <c r="AK4322" t="s">
        <v>19782</v>
      </c>
      <c r="AP4322">
        <v>40.797347033488002</v>
      </c>
      <c r="AQ4322">
        <v>-73.964269195416307</v>
      </c>
      <c r="AR4322" t="s">
        <v>19783</v>
      </c>
    </row>
    <row r="4323" spans="1:44" x14ac:dyDescent="0.25">
      <c r="A4323">
        <v>45287937</v>
      </c>
      <c r="B4323" t="s">
        <v>19784</v>
      </c>
      <c r="C4323" t="s">
        <v>19785</v>
      </c>
      <c r="D4323" t="s">
        <v>145</v>
      </c>
      <c r="E4323" t="s">
        <v>146</v>
      </c>
      <c r="F4323" t="s">
        <v>260</v>
      </c>
      <c r="G4323" t="s">
        <v>1762</v>
      </c>
      <c r="I4323" t="s">
        <v>149</v>
      </c>
      <c r="J4323">
        <v>11228</v>
      </c>
      <c r="K4323" t="s">
        <v>19786</v>
      </c>
      <c r="L4323" t="s">
        <v>19787</v>
      </c>
      <c r="M4323" t="s">
        <v>576</v>
      </c>
      <c r="N4323" t="s">
        <v>1007</v>
      </c>
      <c r="O4323" t="s">
        <v>576</v>
      </c>
      <c r="P4323" t="s">
        <v>1007</v>
      </c>
      <c r="R4323" t="s">
        <v>56</v>
      </c>
      <c r="S4323" t="s">
        <v>574</v>
      </c>
      <c r="U4323" t="s">
        <v>57</v>
      </c>
      <c r="W4323" t="s">
        <v>347</v>
      </c>
      <c r="X4323" t="s">
        <v>19788</v>
      </c>
      <c r="Y4323" t="s">
        <v>73</v>
      </c>
      <c r="Z4323">
        <v>43</v>
      </c>
      <c r="AA4323" t="s">
        <v>74</v>
      </c>
      <c r="AB4323">
        <v>3063940053</v>
      </c>
      <c r="AC4323" t="s">
        <v>56</v>
      </c>
      <c r="AD4323">
        <v>981125</v>
      </c>
      <c r="AE4323">
        <v>161000</v>
      </c>
      <c r="AF4323" t="s">
        <v>170</v>
      </c>
      <c r="AG4323" t="s">
        <v>63</v>
      </c>
      <c r="AH4323" t="s">
        <v>56</v>
      </c>
      <c r="AP4323">
        <v>40.608583618205699</v>
      </c>
      <c r="AQ4323">
        <v>-74.011254729893906</v>
      </c>
      <c r="AR4323" t="s">
        <v>19789</v>
      </c>
    </row>
    <row r="4324" spans="1:44" x14ac:dyDescent="0.25">
      <c r="A4324">
        <v>45286397</v>
      </c>
      <c r="B4324" t="s">
        <v>19790</v>
      </c>
      <c r="C4324" t="s">
        <v>19791</v>
      </c>
      <c r="D4324" t="s">
        <v>145</v>
      </c>
      <c r="E4324" t="s">
        <v>146</v>
      </c>
      <c r="F4324" t="s">
        <v>161</v>
      </c>
      <c r="G4324" t="s">
        <v>162</v>
      </c>
      <c r="I4324" t="s">
        <v>163</v>
      </c>
      <c r="J4324">
        <v>11206</v>
      </c>
      <c r="K4324" t="s">
        <v>19792</v>
      </c>
      <c r="L4324" t="s">
        <v>19793</v>
      </c>
      <c r="M4324" t="s">
        <v>226</v>
      </c>
      <c r="N4324" t="s">
        <v>3761</v>
      </c>
      <c r="O4324" t="s">
        <v>226</v>
      </c>
      <c r="P4324" t="s">
        <v>3761</v>
      </c>
      <c r="R4324" t="s">
        <v>56</v>
      </c>
      <c r="S4324" t="s">
        <v>19793</v>
      </c>
      <c r="U4324" t="s">
        <v>57</v>
      </c>
      <c r="W4324" t="s">
        <v>457</v>
      </c>
      <c r="X4324" t="s">
        <v>19794</v>
      </c>
      <c r="Y4324" t="s">
        <v>241</v>
      </c>
      <c r="Z4324">
        <v>34</v>
      </c>
      <c r="AA4324" t="s">
        <v>242</v>
      </c>
      <c r="AB4324">
        <v>3031340037</v>
      </c>
      <c r="AC4324" t="s">
        <v>56</v>
      </c>
      <c r="AD4324">
        <v>1001564</v>
      </c>
      <c r="AE4324">
        <v>194042</v>
      </c>
      <c r="AF4324" t="s">
        <v>170</v>
      </c>
      <c r="AG4324" t="s">
        <v>63</v>
      </c>
      <c r="AH4324" t="s">
        <v>56</v>
      </c>
      <c r="AP4324">
        <v>40.699260297896203</v>
      </c>
      <c r="AQ4324">
        <v>-73.937558577395606</v>
      </c>
      <c r="AR4324" t="s">
        <v>19795</v>
      </c>
    </row>
    <row r="4325" spans="1:44" x14ac:dyDescent="0.25">
      <c r="A4325">
        <v>45288536</v>
      </c>
      <c r="B4325" t="s">
        <v>16272</v>
      </c>
      <c r="C4325" t="s">
        <v>13904</v>
      </c>
      <c r="D4325" t="s">
        <v>246</v>
      </c>
      <c r="E4325" t="s">
        <v>247</v>
      </c>
      <c r="F4325" t="s">
        <v>248</v>
      </c>
      <c r="G4325" t="s">
        <v>249</v>
      </c>
      <c r="H4325" t="s">
        <v>250</v>
      </c>
      <c r="I4325" t="s">
        <v>251</v>
      </c>
      <c r="J4325">
        <v>10025</v>
      </c>
      <c r="K4325" t="s">
        <v>19796</v>
      </c>
      <c r="L4325" t="s">
        <v>6699</v>
      </c>
      <c r="Q4325" t="s">
        <v>55</v>
      </c>
      <c r="R4325" t="s">
        <v>179</v>
      </c>
      <c r="U4325" t="s">
        <v>57</v>
      </c>
      <c r="W4325" t="s">
        <v>254</v>
      </c>
      <c r="X4325" t="s">
        <v>13904</v>
      </c>
      <c r="Y4325" t="s">
        <v>181</v>
      </c>
      <c r="Z4325">
        <v>7</v>
      </c>
      <c r="AA4325" t="s">
        <v>182</v>
      </c>
      <c r="AB4325">
        <v>1018590027</v>
      </c>
      <c r="AC4325" t="s">
        <v>183</v>
      </c>
      <c r="AD4325">
        <v>994163</v>
      </c>
      <c r="AE4325">
        <v>230040</v>
      </c>
      <c r="AF4325" t="s">
        <v>125</v>
      </c>
      <c r="AG4325" t="s">
        <v>63</v>
      </c>
      <c r="AH4325" t="s">
        <v>183</v>
      </c>
      <c r="AP4325">
        <v>40.798077108645103</v>
      </c>
      <c r="AQ4325">
        <v>-73.964196568233206</v>
      </c>
      <c r="AR4325" t="s">
        <v>19797</v>
      </c>
    </row>
    <row r="4326" spans="1:44" x14ac:dyDescent="0.25">
      <c r="A4326">
        <v>45289013</v>
      </c>
      <c r="B4326" t="s">
        <v>19798</v>
      </c>
      <c r="C4326" t="s">
        <v>15480</v>
      </c>
      <c r="D4326" t="s">
        <v>246</v>
      </c>
      <c r="E4326" t="s">
        <v>247</v>
      </c>
      <c r="F4326" t="s">
        <v>248</v>
      </c>
      <c r="G4326" t="s">
        <v>368</v>
      </c>
      <c r="H4326" t="s">
        <v>1446</v>
      </c>
      <c r="I4326" t="s">
        <v>251</v>
      </c>
      <c r="J4326">
        <v>11230</v>
      </c>
      <c r="K4326" t="s">
        <v>15481</v>
      </c>
      <c r="L4326" t="s">
        <v>1698</v>
      </c>
      <c r="Q4326" t="s">
        <v>55</v>
      </c>
      <c r="R4326" t="s">
        <v>56</v>
      </c>
      <c r="U4326" t="s">
        <v>57</v>
      </c>
      <c r="W4326" t="s">
        <v>371</v>
      </c>
      <c r="X4326" t="s">
        <v>15480</v>
      </c>
      <c r="Y4326" t="s">
        <v>156</v>
      </c>
      <c r="Z4326">
        <v>45</v>
      </c>
      <c r="AA4326" t="s">
        <v>157</v>
      </c>
      <c r="AB4326">
        <v>3075480029</v>
      </c>
      <c r="AC4326" t="s">
        <v>56</v>
      </c>
      <c r="AD4326">
        <v>996037</v>
      </c>
      <c r="AE4326">
        <v>169472</v>
      </c>
      <c r="AF4326" t="s">
        <v>125</v>
      </c>
      <c r="AG4326" t="s">
        <v>63</v>
      </c>
      <c r="AH4326" t="s">
        <v>56</v>
      </c>
      <c r="AP4326">
        <v>40.631830202889603</v>
      </c>
      <c r="AQ4326">
        <v>-73.957534170915395</v>
      </c>
      <c r="AR4326" t="s">
        <v>15482</v>
      </c>
    </row>
    <row r="4327" spans="1:44" x14ac:dyDescent="0.25">
      <c r="A4327">
        <v>45284899</v>
      </c>
      <c r="B4327" t="s">
        <v>19799</v>
      </c>
      <c r="C4327" t="s">
        <v>19800</v>
      </c>
      <c r="D4327" t="s">
        <v>145</v>
      </c>
      <c r="E4327" t="s">
        <v>146</v>
      </c>
      <c r="F4327" t="s">
        <v>161</v>
      </c>
      <c r="G4327" t="s">
        <v>162</v>
      </c>
      <c r="J4327">
        <v>11225</v>
      </c>
      <c r="K4327" t="s">
        <v>19801</v>
      </c>
      <c r="L4327" t="s">
        <v>129</v>
      </c>
      <c r="M4327" t="s">
        <v>5666</v>
      </c>
      <c r="N4327" t="s">
        <v>52</v>
      </c>
      <c r="O4327" t="s">
        <v>5666</v>
      </c>
      <c r="P4327" t="s">
        <v>52</v>
      </c>
      <c r="R4327" t="s">
        <v>56</v>
      </c>
      <c r="S4327" t="s">
        <v>129</v>
      </c>
      <c r="U4327" t="s">
        <v>57</v>
      </c>
      <c r="W4327" t="s">
        <v>335</v>
      </c>
      <c r="X4327" t="s">
        <v>19802</v>
      </c>
      <c r="Y4327" t="s">
        <v>140</v>
      </c>
      <c r="Z4327">
        <v>35</v>
      </c>
      <c r="AA4327" t="s">
        <v>141</v>
      </c>
      <c r="AB4327">
        <v>3012680054</v>
      </c>
      <c r="AC4327" t="s">
        <v>56</v>
      </c>
      <c r="AD4327">
        <v>997689</v>
      </c>
      <c r="AE4327">
        <v>183024</v>
      </c>
      <c r="AF4327" t="s">
        <v>125</v>
      </c>
      <c r="AG4327" t="s">
        <v>63</v>
      </c>
      <c r="AH4327" t="s">
        <v>56</v>
      </c>
      <c r="AP4327">
        <v>40.669025140280397</v>
      </c>
      <c r="AQ4327">
        <v>-73.951555397020499</v>
      </c>
      <c r="AR4327" t="s">
        <v>19803</v>
      </c>
    </row>
    <row r="4328" spans="1:44" x14ac:dyDescent="0.25">
      <c r="A4328">
        <v>45286226</v>
      </c>
      <c r="B4328" t="s">
        <v>19799</v>
      </c>
      <c r="C4328" t="s">
        <v>8174</v>
      </c>
      <c r="D4328" t="s">
        <v>246</v>
      </c>
      <c r="E4328" t="s">
        <v>247</v>
      </c>
      <c r="F4328" t="s">
        <v>248</v>
      </c>
      <c r="G4328" t="s">
        <v>249</v>
      </c>
      <c r="H4328" t="s">
        <v>250</v>
      </c>
      <c r="I4328" t="s">
        <v>251</v>
      </c>
      <c r="J4328">
        <v>10468</v>
      </c>
      <c r="K4328" t="s">
        <v>19804</v>
      </c>
      <c r="L4328" t="s">
        <v>165</v>
      </c>
      <c r="Q4328" t="s">
        <v>55</v>
      </c>
      <c r="R4328" t="s">
        <v>112</v>
      </c>
      <c r="U4328" t="s">
        <v>57</v>
      </c>
      <c r="W4328" t="s">
        <v>254</v>
      </c>
      <c r="X4328" t="s">
        <v>8174</v>
      </c>
      <c r="Y4328" t="s">
        <v>123</v>
      </c>
      <c r="Z4328">
        <v>11</v>
      </c>
      <c r="AA4328" t="s">
        <v>124</v>
      </c>
      <c r="AB4328">
        <v>2033200028</v>
      </c>
      <c r="AC4328" t="s">
        <v>112</v>
      </c>
      <c r="AD4328">
        <v>1015065</v>
      </c>
      <c r="AE4328">
        <v>256834</v>
      </c>
      <c r="AF4328" t="s">
        <v>125</v>
      </c>
      <c r="AG4328" t="s">
        <v>63</v>
      </c>
      <c r="AH4328" t="s">
        <v>112</v>
      </c>
      <c r="AP4328">
        <v>40.871570668025299</v>
      </c>
      <c r="AQ4328">
        <v>-73.888580407232794</v>
      </c>
      <c r="AR4328" t="s">
        <v>19805</v>
      </c>
    </row>
    <row r="4329" spans="1:44" x14ac:dyDescent="0.25">
      <c r="A4329">
        <v>45285697</v>
      </c>
      <c r="B4329" t="s">
        <v>19806</v>
      </c>
      <c r="C4329" t="s">
        <v>10277</v>
      </c>
      <c r="D4329" t="s">
        <v>821</v>
      </c>
      <c r="E4329" t="s">
        <v>822</v>
      </c>
      <c r="F4329" t="s">
        <v>2191</v>
      </c>
      <c r="G4329" t="s">
        <v>2191</v>
      </c>
      <c r="I4329" t="s">
        <v>572</v>
      </c>
      <c r="J4329">
        <v>11201</v>
      </c>
      <c r="K4329" t="s">
        <v>19807</v>
      </c>
      <c r="L4329" t="s">
        <v>2568</v>
      </c>
      <c r="M4329" t="s">
        <v>19808</v>
      </c>
      <c r="N4329" t="s">
        <v>15441</v>
      </c>
      <c r="Q4329" t="s">
        <v>55</v>
      </c>
      <c r="R4329" t="s">
        <v>56</v>
      </c>
      <c r="U4329" t="s">
        <v>57</v>
      </c>
      <c r="X4329" t="s">
        <v>10277</v>
      </c>
      <c r="Y4329" t="s">
        <v>133</v>
      </c>
      <c r="Z4329">
        <v>39</v>
      </c>
      <c r="AA4329" t="s">
        <v>648</v>
      </c>
      <c r="AB4329">
        <v>3003070006</v>
      </c>
      <c r="AC4329" t="s">
        <v>56</v>
      </c>
      <c r="AD4329">
        <v>985411</v>
      </c>
      <c r="AE4329">
        <v>189641</v>
      </c>
      <c r="AF4329" t="s">
        <v>125</v>
      </c>
      <c r="AG4329" t="s">
        <v>63</v>
      </c>
      <c r="AH4329" t="s">
        <v>56</v>
      </c>
      <c r="AP4329">
        <v>40.687197432496902</v>
      </c>
      <c r="AQ4329">
        <v>-73.995813713128001</v>
      </c>
      <c r="AR4329" t="s">
        <v>19809</v>
      </c>
    </row>
    <row r="4330" spans="1:44" x14ac:dyDescent="0.25">
      <c r="A4330">
        <v>45289285</v>
      </c>
      <c r="B4330" t="s">
        <v>19810</v>
      </c>
      <c r="C4330" t="s">
        <v>19811</v>
      </c>
      <c r="D4330" t="s">
        <v>145</v>
      </c>
      <c r="E4330" t="s">
        <v>146</v>
      </c>
      <c r="F4330" t="s">
        <v>147</v>
      </c>
      <c r="G4330" t="s">
        <v>148</v>
      </c>
      <c r="I4330" t="s">
        <v>149</v>
      </c>
      <c r="J4330">
        <v>11207</v>
      </c>
      <c r="K4330" t="s">
        <v>19812</v>
      </c>
      <c r="L4330" t="s">
        <v>8887</v>
      </c>
      <c r="M4330" t="s">
        <v>4602</v>
      </c>
      <c r="N4330" t="s">
        <v>4603</v>
      </c>
      <c r="O4330" t="s">
        <v>4602</v>
      </c>
      <c r="P4330" t="s">
        <v>4603</v>
      </c>
      <c r="R4330" t="s">
        <v>56</v>
      </c>
      <c r="S4330" t="s">
        <v>8887</v>
      </c>
      <c r="U4330" t="s">
        <v>57</v>
      </c>
      <c r="W4330" t="s">
        <v>154</v>
      </c>
      <c r="X4330" t="s">
        <v>19813</v>
      </c>
      <c r="Y4330" t="s">
        <v>3076</v>
      </c>
      <c r="Z4330">
        <v>42</v>
      </c>
      <c r="AA4330" t="s">
        <v>3077</v>
      </c>
      <c r="AB4330">
        <v>3043080011</v>
      </c>
      <c r="AC4330" t="s">
        <v>56</v>
      </c>
      <c r="AD4330">
        <v>1016201</v>
      </c>
      <c r="AE4330">
        <v>181138</v>
      </c>
      <c r="AF4330" t="s">
        <v>125</v>
      </c>
      <c r="AG4330" t="s">
        <v>63</v>
      </c>
      <c r="AH4330" t="s">
        <v>56</v>
      </c>
      <c r="AP4330">
        <v>40.663801039410998</v>
      </c>
      <c r="AQ4330">
        <v>-73.884832751478399</v>
      </c>
      <c r="AR4330" t="s">
        <v>19814</v>
      </c>
    </row>
    <row r="4331" spans="1:44" x14ac:dyDescent="0.25">
      <c r="A4331">
        <v>45285241</v>
      </c>
      <c r="B4331" t="s">
        <v>19815</v>
      </c>
      <c r="C4331" t="s">
        <v>9208</v>
      </c>
      <c r="D4331" t="s">
        <v>246</v>
      </c>
      <c r="E4331" t="s">
        <v>247</v>
      </c>
      <c r="F4331" t="s">
        <v>248</v>
      </c>
      <c r="G4331" t="s">
        <v>249</v>
      </c>
      <c r="H4331" t="s">
        <v>250</v>
      </c>
      <c r="I4331" t="s">
        <v>251</v>
      </c>
      <c r="J4331">
        <v>11103</v>
      </c>
      <c r="K4331" t="s">
        <v>19816</v>
      </c>
      <c r="L4331" t="s">
        <v>6202</v>
      </c>
      <c r="Q4331" t="s">
        <v>55</v>
      </c>
      <c r="R4331" t="s">
        <v>5055</v>
      </c>
      <c r="U4331" t="s">
        <v>57</v>
      </c>
      <c r="W4331" t="s">
        <v>254</v>
      </c>
      <c r="X4331" t="s">
        <v>9208</v>
      </c>
      <c r="Y4331" t="s">
        <v>193</v>
      </c>
      <c r="Z4331">
        <v>22</v>
      </c>
      <c r="AA4331" t="s">
        <v>194</v>
      </c>
      <c r="AB4331">
        <v>4006860005</v>
      </c>
      <c r="AC4331" t="s">
        <v>85</v>
      </c>
      <c r="AD4331">
        <v>1008857</v>
      </c>
      <c r="AE4331">
        <v>219300</v>
      </c>
      <c r="AF4331" t="s">
        <v>125</v>
      </c>
      <c r="AG4331" t="s">
        <v>63</v>
      </c>
      <c r="AH4331" t="s">
        <v>85</v>
      </c>
      <c r="AP4331">
        <v>40.7685699781076</v>
      </c>
      <c r="AQ4331">
        <v>-73.911164649590205</v>
      </c>
      <c r="AR4331" t="s">
        <v>19817</v>
      </c>
    </row>
    <row r="4332" spans="1:44" x14ac:dyDescent="0.25">
      <c r="A4332">
        <v>45285265</v>
      </c>
      <c r="B4332" t="s">
        <v>19818</v>
      </c>
      <c r="C4332" t="s">
        <v>19819</v>
      </c>
      <c r="D4332" t="s">
        <v>246</v>
      </c>
      <c r="E4332" t="s">
        <v>247</v>
      </c>
      <c r="F4332" t="s">
        <v>248</v>
      </c>
      <c r="G4332" t="s">
        <v>249</v>
      </c>
      <c r="H4332" t="s">
        <v>1446</v>
      </c>
      <c r="I4332" t="s">
        <v>251</v>
      </c>
      <c r="J4332">
        <v>10467</v>
      </c>
      <c r="K4332" t="s">
        <v>19820</v>
      </c>
      <c r="L4332" t="s">
        <v>5545</v>
      </c>
      <c r="Q4332" t="s">
        <v>55</v>
      </c>
      <c r="R4332" t="s">
        <v>112</v>
      </c>
      <c r="U4332" t="s">
        <v>57</v>
      </c>
      <c r="W4332" t="s">
        <v>3594</v>
      </c>
      <c r="X4332" t="s">
        <v>19819</v>
      </c>
      <c r="Y4332" t="s">
        <v>123</v>
      </c>
      <c r="Z4332">
        <v>11</v>
      </c>
      <c r="AA4332" t="s">
        <v>124</v>
      </c>
      <c r="AB4332">
        <v>2033350193</v>
      </c>
      <c r="AC4332" t="s">
        <v>112</v>
      </c>
      <c r="AD4332">
        <v>1017289</v>
      </c>
      <c r="AE4332">
        <v>258353</v>
      </c>
      <c r="AF4332" t="s">
        <v>125</v>
      </c>
      <c r="AG4332" t="s">
        <v>63</v>
      </c>
      <c r="AH4332" t="s">
        <v>112</v>
      </c>
      <c r="AP4332">
        <v>40.875731807777299</v>
      </c>
      <c r="AQ4332">
        <v>-73.880531479696003</v>
      </c>
      <c r="AR4332" t="s">
        <v>19821</v>
      </c>
    </row>
    <row r="4333" spans="1:44" x14ac:dyDescent="0.25">
      <c r="A4333">
        <v>45287453</v>
      </c>
      <c r="B4333" t="s">
        <v>19822</v>
      </c>
      <c r="C4333" t="s">
        <v>19823</v>
      </c>
      <c r="D4333" t="s">
        <v>145</v>
      </c>
      <c r="E4333" t="s">
        <v>146</v>
      </c>
      <c r="F4333" t="s">
        <v>147</v>
      </c>
      <c r="G4333" t="s">
        <v>1741</v>
      </c>
      <c r="I4333" t="s">
        <v>149</v>
      </c>
      <c r="J4333">
        <v>11355</v>
      </c>
      <c r="K4333" t="s">
        <v>19824</v>
      </c>
      <c r="L4333" t="s">
        <v>9296</v>
      </c>
      <c r="M4333" t="s">
        <v>19825</v>
      </c>
      <c r="N4333" t="s">
        <v>4379</v>
      </c>
      <c r="O4333" t="s">
        <v>19825</v>
      </c>
      <c r="P4333" t="s">
        <v>4379</v>
      </c>
      <c r="R4333" t="s">
        <v>1220</v>
      </c>
      <c r="S4333" t="s">
        <v>9296</v>
      </c>
      <c r="U4333" t="s">
        <v>57</v>
      </c>
      <c r="W4333" t="s">
        <v>168</v>
      </c>
      <c r="X4333" t="s">
        <v>19826</v>
      </c>
      <c r="Y4333" t="s">
        <v>1402</v>
      </c>
      <c r="Z4333">
        <v>20</v>
      </c>
      <c r="AA4333" t="s">
        <v>1403</v>
      </c>
      <c r="AB4333">
        <v>4063800012</v>
      </c>
      <c r="AC4333" t="s">
        <v>85</v>
      </c>
      <c r="AD4333">
        <v>1031545</v>
      </c>
      <c r="AE4333">
        <v>210209</v>
      </c>
      <c r="AF4333" t="s">
        <v>62</v>
      </c>
      <c r="AG4333" t="s">
        <v>63</v>
      </c>
      <c r="AH4333" t="s">
        <v>85</v>
      </c>
      <c r="AP4333">
        <v>40.743525279485297</v>
      </c>
      <c r="AQ4333">
        <v>-73.829321313066799</v>
      </c>
      <c r="AR4333" t="s">
        <v>19827</v>
      </c>
    </row>
    <row r="4334" spans="1:44" x14ac:dyDescent="0.25">
      <c r="A4334">
        <v>45285301</v>
      </c>
      <c r="B4334" t="s">
        <v>19828</v>
      </c>
      <c r="C4334" t="s">
        <v>14483</v>
      </c>
      <c r="D4334" t="s">
        <v>246</v>
      </c>
      <c r="E4334" t="s">
        <v>247</v>
      </c>
      <c r="F4334" t="s">
        <v>248</v>
      </c>
      <c r="G4334" t="s">
        <v>249</v>
      </c>
      <c r="H4334" t="s">
        <v>250</v>
      </c>
      <c r="I4334" t="s">
        <v>251</v>
      </c>
      <c r="J4334">
        <v>11229</v>
      </c>
      <c r="K4334" t="s">
        <v>19829</v>
      </c>
      <c r="L4334" t="s">
        <v>5244</v>
      </c>
      <c r="Q4334" t="s">
        <v>55</v>
      </c>
      <c r="R4334" t="s">
        <v>56</v>
      </c>
      <c r="U4334" t="s">
        <v>57</v>
      </c>
      <c r="W4334" t="s">
        <v>254</v>
      </c>
      <c r="X4334" t="s">
        <v>14483</v>
      </c>
      <c r="Y4334" t="s">
        <v>60</v>
      </c>
      <c r="Z4334">
        <v>48</v>
      </c>
      <c r="AA4334" t="s">
        <v>61</v>
      </c>
      <c r="AB4334">
        <v>3067840016</v>
      </c>
      <c r="AC4334" t="s">
        <v>56</v>
      </c>
      <c r="AD4334">
        <v>997714</v>
      </c>
      <c r="AE4334">
        <v>161670</v>
      </c>
      <c r="AF4334" t="s">
        <v>125</v>
      </c>
      <c r="AG4334" t="s">
        <v>63</v>
      </c>
      <c r="AH4334" t="s">
        <v>56</v>
      </c>
      <c r="AP4334">
        <v>40.610412952704799</v>
      </c>
      <c r="AQ4334">
        <v>-73.951507890235504</v>
      </c>
      <c r="AR4334" t="s">
        <v>19830</v>
      </c>
    </row>
    <row r="4335" spans="1:44" x14ac:dyDescent="0.25">
      <c r="A4335">
        <v>45285565</v>
      </c>
      <c r="B4335" t="s">
        <v>19136</v>
      </c>
      <c r="C4335" t="s">
        <v>19831</v>
      </c>
      <c r="D4335" t="s">
        <v>145</v>
      </c>
      <c r="E4335" t="s">
        <v>146</v>
      </c>
      <c r="F4335" t="s">
        <v>260</v>
      </c>
      <c r="G4335" t="s">
        <v>261</v>
      </c>
      <c r="I4335" t="s">
        <v>149</v>
      </c>
      <c r="J4335">
        <v>11379</v>
      </c>
      <c r="K4335" t="s">
        <v>19832</v>
      </c>
      <c r="L4335" t="s">
        <v>7472</v>
      </c>
      <c r="M4335" t="s">
        <v>305</v>
      </c>
      <c r="N4335" t="s">
        <v>5641</v>
      </c>
      <c r="O4335" t="s">
        <v>305</v>
      </c>
      <c r="P4335" t="s">
        <v>5641</v>
      </c>
      <c r="R4335" t="s">
        <v>2278</v>
      </c>
      <c r="S4335" t="s">
        <v>7472</v>
      </c>
      <c r="U4335" t="s">
        <v>57</v>
      </c>
      <c r="W4335" t="s">
        <v>154</v>
      </c>
      <c r="X4335" t="s">
        <v>19833</v>
      </c>
      <c r="Y4335" t="s">
        <v>83</v>
      </c>
      <c r="Z4335">
        <v>30</v>
      </c>
      <c r="AA4335" t="s">
        <v>84</v>
      </c>
      <c r="AB4335">
        <v>4036010036</v>
      </c>
      <c r="AC4335" t="s">
        <v>85</v>
      </c>
      <c r="AD4335">
        <v>1012864</v>
      </c>
      <c r="AE4335">
        <v>198658</v>
      </c>
      <c r="AF4335" t="s">
        <v>170</v>
      </c>
      <c r="AG4335" t="s">
        <v>63</v>
      </c>
      <c r="AH4335" t="s">
        <v>85</v>
      </c>
      <c r="AP4335">
        <v>40.711900797811502</v>
      </c>
      <c r="AQ4335">
        <v>-73.896786533704002</v>
      </c>
      <c r="AR4335" t="s">
        <v>19834</v>
      </c>
    </row>
    <row r="4336" spans="1:44" x14ac:dyDescent="0.25">
      <c r="A4336">
        <v>45287311</v>
      </c>
      <c r="B4336" t="s">
        <v>19835</v>
      </c>
      <c r="C4336" t="s">
        <v>19836</v>
      </c>
      <c r="D4336" t="s">
        <v>145</v>
      </c>
      <c r="E4336" t="s">
        <v>146</v>
      </c>
      <c r="F4336" t="s">
        <v>147</v>
      </c>
      <c r="G4336" t="s">
        <v>1741</v>
      </c>
      <c r="I4336" t="s">
        <v>149</v>
      </c>
      <c r="J4336">
        <v>11203</v>
      </c>
      <c r="K4336" t="s">
        <v>19837</v>
      </c>
      <c r="L4336" t="s">
        <v>19838</v>
      </c>
      <c r="M4336" t="s">
        <v>9220</v>
      </c>
      <c r="N4336" t="s">
        <v>609</v>
      </c>
      <c r="O4336" t="s">
        <v>9220</v>
      </c>
      <c r="P4336" t="s">
        <v>609</v>
      </c>
      <c r="R4336" t="s">
        <v>56</v>
      </c>
      <c r="S4336" t="s">
        <v>19838</v>
      </c>
      <c r="U4336" t="s">
        <v>57</v>
      </c>
      <c r="W4336" t="s">
        <v>154</v>
      </c>
      <c r="X4336" t="s">
        <v>19839</v>
      </c>
      <c r="Y4336" t="s">
        <v>104</v>
      </c>
      <c r="Z4336">
        <v>45</v>
      </c>
      <c r="AA4336" t="s">
        <v>105</v>
      </c>
      <c r="AB4336">
        <v>3049140001</v>
      </c>
      <c r="AC4336" t="s">
        <v>56</v>
      </c>
      <c r="AD4336">
        <v>1002553</v>
      </c>
      <c r="AE4336">
        <v>175935</v>
      </c>
      <c r="AF4336" t="s">
        <v>62</v>
      </c>
      <c r="AG4336" t="s">
        <v>63</v>
      </c>
      <c r="AH4336" t="s">
        <v>56</v>
      </c>
      <c r="AP4336">
        <v>40.649558681129101</v>
      </c>
      <c r="AQ4336">
        <v>-73.934041007532898</v>
      </c>
      <c r="AR4336" t="s">
        <v>19840</v>
      </c>
    </row>
    <row r="4337" spans="1:44" x14ac:dyDescent="0.25">
      <c r="A4337">
        <v>45287351</v>
      </c>
      <c r="B4337" t="s">
        <v>19841</v>
      </c>
      <c r="C4337" t="s">
        <v>19842</v>
      </c>
      <c r="D4337" t="s">
        <v>145</v>
      </c>
      <c r="E4337" t="s">
        <v>146</v>
      </c>
      <c r="F4337" t="s">
        <v>161</v>
      </c>
      <c r="G4337" t="s">
        <v>162</v>
      </c>
      <c r="I4337" t="s">
        <v>163</v>
      </c>
      <c r="J4337">
        <v>11368</v>
      </c>
      <c r="K4337" t="s">
        <v>19843</v>
      </c>
      <c r="L4337" t="s">
        <v>3457</v>
      </c>
      <c r="M4337" t="s">
        <v>6832</v>
      </c>
      <c r="N4337" t="s">
        <v>19844</v>
      </c>
      <c r="O4337" t="s">
        <v>6832</v>
      </c>
      <c r="P4337" t="s">
        <v>19844</v>
      </c>
      <c r="R4337" t="s">
        <v>902</v>
      </c>
      <c r="S4337" t="s">
        <v>3457</v>
      </c>
      <c r="U4337" t="s">
        <v>57</v>
      </c>
      <c r="W4337" t="s">
        <v>168</v>
      </c>
      <c r="X4337" t="s">
        <v>19845</v>
      </c>
      <c r="Y4337" t="s">
        <v>349</v>
      </c>
      <c r="Z4337">
        <v>21</v>
      </c>
      <c r="AA4337" t="s">
        <v>350</v>
      </c>
      <c r="AB4337">
        <v>4019410041</v>
      </c>
      <c r="AC4337" t="s">
        <v>85</v>
      </c>
      <c r="AD4337">
        <v>1023453</v>
      </c>
      <c r="AE4337">
        <v>209124</v>
      </c>
      <c r="AF4337" t="s">
        <v>125</v>
      </c>
      <c r="AG4337" t="s">
        <v>63</v>
      </c>
      <c r="AH4337" t="s">
        <v>85</v>
      </c>
      <c r="AP4337">
        <v>40.740586802630403</v>
      </c>
      <c r="AQ4337">
        <v>-73.858530074282996</v>
      </c>
      <c r="AR4337" t="s">
        <v>19846</v>
      </c>
    </row>
    <row r="4338" spans="1:44" x14ac:dyDescent="0.25">
      <c r="A4338">
        <v>45286959</v>
      </c>
      <c r="B4338" t="s">
        <v>19847</v>
      </c>
      <c r="C4338" t="s">
        <v>19848</v>
      </c>
      <c r="D4338" t="s">
        <v>145</v>
      </c>
      <c r="E4338" t="s">
        <v>146</v>
      </c>
      <c r="F4338" t="s">
        <v>161</v>
      </c>
      <c r="G4338" t="s">
        <v>174</v>
      </c>
      <c r="I4338" t="s">
        <v>163</v>
      </c>
      <c r="J4338">
        <v>10032</v>
      </c>
      <c r="K4338" t="s">
        <v>18902</v>
      </c>
      <c r="L4338" t="s">
        <v>9509</v>
      </c>
      <c r="M4338" t="s">
        <v>1618</v>
      </c>
      <c r="N4338" t="s">
        <v>226</v>
      </c>
      <c r="O4338" t="s">
        <v>1618</v>
      </c>
      <c r="P4338" t="s">
        <v>226</v>
      </c>
      <c r="R4338" t="s">
        <v>179</v>
      </c>
      <c r="S4338" t="s">
        <v>9509</v>
      </c>
      <c r="U4338" t="s">
        <v>57</v>
      </c>
      <c r="W4338" t="s">
        <v>168</v>
      </c>
      <c r="X4338" t="s">
        <v>19849</v>
      </c>
      <c r="Y4338" t="s">
        <v>308</v>
      </c>
      <c r="Z4338">
        <v>7</v>
      </c>
      <c r="AA4338" t="s">
        <v>655</v>
      </c>
      <c r="AB4338">
        <v>1021220084</v>
      </c>
      <c r="AC4338" t="s">
        <v>183</v>
      </c>
      <c r="AD4338">
        <v>1000802</v>
      </c>
      <c r="AE4338">
        <v>244833</v>
      </c>
      <c r="AF4338" t="s">
        <v>125</v>
      </c>
      <c r="AG4338" t="s">
        <v>63</v>
      </c>
      <c r="AH4338" t="s">
        <v>183</v>
      </c>
      <c r="AP4338">
        <v>40.838669781632703</v>
      </c>
      <c r="AQ4338">
        <v>-73.9401815772882</v>
      </c>
      <c r="AR4338" t="s">
        <v>18904</v>
      </c>
    </row>
    <row r="4339" spans="1:44" x14ac:dyDescent="0.25">
      <c r="A4339">
        <v>45285963</v>
      </c>
      <c r="B4339" t="s">
        <v>19850</v>
      </c>
      <c r="C4339" t="s">
        <v>19851</v>
      </c>
      <c r="D4339" t="s">
        <v>145</v>
      </c>
      <c r="E4339" t="s">
        <v>146</v>
      </c>
      <c r="F4339" t="s">
        <v>147</v>
      </c>
      <c r="G4339" t="s">
        <v>148</v>
      </c>
      <c r="I4339" t="s">
        <v>149</v>
      </c>
      <c r="J4339">
        <v>11378</v>
      </c>
      <c r="K4339" t="s">
        <v>19852</v>
      </c>
      <c r="L4339" t="s">
        <v>15043</v>
      </c>
      <c r="M4339" t="s">
        <v>592</v>
      </c>
      <c r="N4339" t="s">
        <v>2467</v>
      </c>
      <c r="O4339" t="s">
        <v>592</v>
      </c>
      <c r="P4339" t="s">
        <v>2467</v>
      </c>
      <c r="R4339" t="s">
        <v>602</v>
      </c>
      <c r="S4339" t="s">
        <v>15043</v>
      </c>
      <c r="U4339" t="s">
        <v>57</v>
      </c>
      <c r="W4339" t="s">
        <v>154</v>
      </c>
      <c r="X4339" t="s">
        <v>19853</v>
      </c>
      <c r="Y4339" t="s">
        <v>83</v>
      </c>
      <c r="Z4339">
        <v>30</v>
      </c>
      <c r="AA4339" t="s">
        <v>84</v>
      </c>
      <c r="AB4339">
        <v>4024020007</v>
      </c>
      <c r="AC4339" t="s">
        <v>85</v>
      </c>
      <c r="AD4339">
        <v>1012898</v>
      </c>
      <c r="AE4339">
        <v>205141</v>
      </c>
      <c r="AF4339" t="s">
        <v>125</v>
      </c>
      <c r="AG4339" t="s">
        <v>63</v>
      </c>
      <c r="AH4339" t="s">
        <v>85</v>
      </c>
      <c r="AP4339">
        <v>40.729694946791497</v>
      </c>
      <c r="AQ4339">
        <v>-73.896636298742493</v>
      </c>
      <c r="AR4339" t="s">
        <v>19854</v>
      </c>
    </row>
    <row r="4340" spans="1:44" x14ac:dyDescent="0.25">
      <c r="A4340">
        <v>45289350</v>
      </c>
      <c r="B4340" t="s">
        <v>19855</v>
      </c>
      <c r="C4340" t="s">
        <v>19856</v>
      </c>
      <c r="D4340" t="s">
        <v>270</v>
      </c>
      <c r="E4340" t="s">
        <v>271</v>
      </c>
      <c r="F4340" t="s">
        <v>272</v>
      </c>
      <c r="G4340" t="s">
        <v>273</v>
      </c>
      <c r="J4340">
        <v>10001</v>
      </c>
      <c r="O4340" t="s">
        <v>474</v>
      </c>
      <c r="P4340" t="s">
        <v>9783</v>
      </c>
      <c r="Q4340" t="s">
        <v>705</v>
      </c>
      <c r="R4340" t="s">
        <v>179</v>
      </c>
      <c r="U4340" t="s">
        <v>57</v>
      </c>
      <c r="W4340" t="s">
        <v>278</v>
      </c>
      <c r="X4340" t="s">
        <v>19856</v>
      </c>
      <c r="Y4340" t="s">
        <v>523</v>
      </c>
      <c r="Z4340">
        <v>3</v>
      </c>
      <c r="AA4340" t="s">
        <v>7655</v>
      </c>
      <c r="AC4340" t="s">
        <v>183</v>
      </c>
      <c r="AD4340">
        <v>986848</v>
      </c>
      <c r="AE4340">
        <v>212883</v>
      </c>
      <c r="AF4340" t="s">
        <v>281</v>
      </c>
      <c r="AG4340" t="s">
        <v>63</v>
      </c>
      <c r="AH4340" t="s">
        <v>183</v>
      </c>
      <c r="AP4340">
        <v>40.750990822902402</v>
      </c>
      <c r="AQ4340">
        <v>-73.990623265834202</v>
      </c>
      <c r="AR4340" t="s">
        <v>9784</v>
      </c>
    </row>
    <row r="4341" spans="1:44" x14ac:dyDescent="0.25">
      <c r="A4341">
        <v>45287129</v>
      </c>
      <c r="B4341" t="s">
        <v>19857</v>
      </c>
      <c r="C4341" t="s">
        <v>19857</v>
      </c>
      <c r="D4341" t="s">
        <v>270</v>
      </c>
      <c r="E4341" t="s">
        <v>271</v>
      </c>
      <c r="F4341" t="s">
        <v>272</v>
      </c>
      <c r="G4341" t="s">
        <v>273</v>
      </c>
      <c r="J4341">
        <v>10001</v>
      </c>
      <c r="O4341" t="s">
        <v>474</v>
      </c>
      <c r="P4341" t="s">
        <v>9783</v>
      </c>
      <c r="Q4341" t="s">
        <v>705</v>
      </c>
      <c r="R4341" t="s">
        <v>179</v>
      </c>
      <c r="U4341" t="s">
        <v>57</v>
      </c>
      <c r="W4341" t="s">
        <v>8215</v>
      </c>
      <c r="X4341" t="s">
        <v>19857</v>
      </c>
      <c r="Y4341" t="s">
        <v>523</v>
      </c>
      <c r="Z4341">
        <v>3</v>
      </c>
      <c r="AA4341" t="s">
        <v>7655</v>
      </c>
      <c r="AC4341" t="s">
        <v>183</v>
      </c>
      <c r="AD4341">
        <v>986848</v>
      </c>
      <c r="AE4341">
        <v>212883</v>
      </c>
      <c r="AF4341" t="s">
        <v>281</v>
      </c>
      <c r="AG4341" t="s">
        <v>63</v>
      </c>
      <c r="AH4341" t="s">
        <v>183</v>
      </c>
      <c r="AP4341">
        <v>40.750990822902402</v>
      </c>
      <c r="AQ4341">
        <v>-73.990623265834202</v>
      </c>
      <c r="AR4341" t="s">
        <v>9784</v>
      </c>
    </row>
    <row r="4342" spans="1:44" x14ac:dyDescent="0.25">
      <c r="A4342">
        <v>45284887</v>
      </c>
      <c r="B4342" t="s">
        <v>19858</v>
      </c>
      <c r="C4342" t="s">
        <v>19859</v>
      </c>
      <c r="D4342" t="s">
        <v>145</v>
      </c>
      <c r="E4342" t="s">
        <v>146</v>
      </c>
      <c r="F4342" t="s">
        <v>161</v>
      </c>
      <c r="G4342" t="s">
        <v>527</v>
      </c>
      <c r="I4342" t="s">
        <v>163</v>
      </c>
      <c r="J4342">
        <v>10466</v>
      </c>
      <c r="K4342" t="s">
        <v>19860</v>
      </c>
      <c r="L4342" t="s">
        <v>5762</v>
      </c>
      <c r="M4342" t="s">
        <v>2989</v>
      </c>
      <c r="N4342" t="s">
        <v>11284</v>
      </c>
      <c r="O4342" t="s">
        <v>2989</v>
      </c>
      <c r="P4342" t="s">
        <v>11284</v>
      </c>
      <c r="R4342" t="s">
        <v>112</v>
      </c>
      <c r="S4342" t="s">
        <v>5762</v>
      </c>
      <c r="U4342" t="s">
        <v>57</v>
      </c>
      <c r="W4342" t="s">
        <v>168</v>
      </c>
      <c r="X4342" t="s">
        <v>19861</v>
      </c>
      <c r="Y4342" t="s">
        <v>442</v>
      </c>
      <c r="Z4342">
        <v>11</v>
      </c>
      <c r="AA4342" t="s">
        <v>443</v>
      </c>
      <c r="AB4342">
        <v>2049970051</v>
      </c>
      <c r="AC4342" t="s">
        <v>112</v>
      </c>
      <c r="AD4342">
        <v>1023862</v>
      </c>
      <c r="AE4342">
        <v>264731</v>
      </c>
      <c r="AF4342" t="s">
        <v>62</v>
      </c>
      <c r="AG4342" t="s">
        <v>63</v>
      </c>
      <c r="AH4342" t="s">
        <v>112</v>
      </c>
      <c r="AP4342">
        <v>40.893210346817</v>
      </c>
      <c r="AQ4342">
        <v>-73.856725929354297</v>
      </c>
      <c r="AR4342" t="s">
        <v>19862</v>
      </c>
    </row>
    <row r="4343" spans="1:44" x14ac:dyDescent="0.25">
      <c r="A4343">
        <v>45286527</v>
      </c>
      <c r="B4343" t="s">
        <v>19863</v>
      </c>
      <c r="C4343" t="s">
        <v>19864</v>
      </c>
      <c r="D4343" t="s">
        <v>145</v>
      </c>
      <c r="E4343" t="s">
        <v>146</v>
      </c>
      <c r="F4343" t="s">
        <v>161</v>
      </c>
      <c r="G4343" t="s">
        <v>174</v>
      </c>
      <c r="I4343" t="s">
        <v>163</v>
      </c>
      <c r="J4343">
        <v>10456</v>
      </c>
      <c r="K4343" t="s">
        <v>19865</v>
      </c>
      <c r="L4343" t="s">
        <v>165</v>
      </c>
      <c r="M4343" t="s">
        <v>19866</v>
      </c>
      <c r="N4343" t="s">
        <v>483</v>
      </c>
      <c r="O4343" t="s">
        <v>19866</v>
      </c>
      <c r="P4343" t="s">
        <v>483</v>
      </c>
      <c r="R4343" t="s">
        <v>112</v>
      </c>
      <c r="S4343" t="s">
        <v>165</v>
      </c>
      <c r="U4343" t="s">
        <v>57</v>
      </c>
      <c r="W4343" t="s">
        <v>7936</v>
      </c>
      <c r="X4343" t="s">
        <v>19867</v>
      </c>
      <c r="Y4343" t="s">
        <v>486</v>
      </c>
      <c r="Z4343">
        <v>16</v>
      </c>
      <c r="AA4343" t="s">
        <v>487</v>
      </c>
      <c r="AB4343">
        <v>2024560163</v>
      </c>
      <c r="AC4343" t="s">
        <v>112</v>
      </c>
      <c r="AD4343">
        <v>1006912</v>
      </c>
      <c r="AE4343">
        <v>243169</v>
      </c>
      <c r="AF4343" t="s">
        <v>125</v>
      </c>
      <c r="AG4343" t="s">
        <v>63</v>
      </c>
      <c r="AH4343" t="s">
        <v>112</v>
      </c>
      <c r="AP4343">
        <v>40.834089019554199</v>
      </c>
      <c r="AQ4343">
        <v>-73.918105857063296</v>
      </c>
      <c r="AR4343" t="s">
        <v>19868</v>
      </c>
    </row>
    <row r="4344" spans="1:44" x14ac:dyDescent="0.25">
      <c r="A4344">
        <v>45286428</v>
      </c>
      <c r="B4344" t="s">
        <v>19869</v>
      </c>
      <c r="C4344" t="s">
        <v>19870</v>
      </c>
      <c r="D4344" t="s">
        <v>145</v>
      </c>
      <c r="E4344" t="s">
        <v>146</v>
      </c>
      <c r="F4344" t="s">
        <v>260</v>
      </c>
      <c r="G4344" t="s">
        <v>1636</v>
      </c>
      <c r="I4344" t="s">
        <v>149</v>
      </c>
      <c r="J4344">
        <v>11210</v>
      </c>
      <c r="K4344" t="s">
        <v>19871</v>
      </c>
      <c r="L4344" t="s">
        <v>14144</v>
      </c>
      <c r="M4344" t="s">
        <v>153</v>
      </c>
      <c r="N4344" t="s">
        <v>1699</v>
      </c>
      <c r="O4344" t="s">
        <v>153</v>
      </c>
      <c r="P4344" t="s">
        <v>1699</v>
      </c>
      <c r="R4344" t="s">
        <v>56</v>
      </c>
      <c r="S4344" t="s">
        <v>14144</v>
      </c>
      <c r="U4344" t="s">
        <v>57</v>
      </c>
      <c r="W4344" t="s">
        <v>347</v>
      </c>
      <c r="X4344" t="s">
        <v>19872</v>
      </c>
      <c r="Y4344" t="s">
        <v>156</v>
      </c>
      <c r="Z4344">
        <v>45</v>
      </c>
      <c r="AA4344" t="s">
        <v>157</v>
      </c>
      <c r="AB4344">
        <v>3052450014</v>
      </c>
      <c r="AC4344" t="s">
        <v>56</v>
      </c>
      <c r="AD4344">
        <v>997004</v>
      </c>
      <c r="AE4344">
        <v>170258</v>
      </c>
      <c r="AF4344" t="s">
        <v>170</v>
      </c>
      <c r="AG4344" t="s">
        <v>63</v>
      </c>
      <c r="AH4344" t="s">
        <v>56</v>
      </c>
      <c r="AP4344">
        <v>40.633986266519699</v>
      </c>
      <c r="AQ4344">
        <v>-73.954048809180804</v>
      </c>
      <c r="AR4344" t="s">
        <v>19873</v>
      </c>
    </row>
    <row r="4345" spans="1:44" x14ac:dyDescent="0.25">
      <c r="A4345">
        <v>45287627</v>
      </c>
      <c r="B4345" t="s">
        <v>19874</v>
      </c>
      <c r="C4345" t="s">
        <v>11458</v>
      </c>
      <c r="D4345" t="s">
        <v>270</v>
      </c>
      <c r="E4345" t="s">
        <v>271</v>
      </c>
      <c r="F4345" t="s">
        <v>272</v>
      </c>
      <c r="G4345" t="s">
        <v>273</v>
      </c>
      <c r="J4345">
        <v>10036</v>
      </c>
      <c r="O4345" t="s">
        <v>474</v>
      </c>
      <c r="P4345" t="s">
        <v>19875</v>
      </c>
      <c r="Q4345" t="s">
        <v>705</v>
      </c>
      <c r="R4345" t="s">
        <v>179</v>
      </c>
      <c r="U4345" t="s">
        <v>57</v>
      </c>
      <c r="W4345" t="s">
        <v>7461</v>
      </c>
      <c r="X4345" t="s">
        <v>11458</v>
      </c>
      <c r="Y4345" t="s">
        <v>523</v>
      </c>
      <c r="Z4345">
        <v>3</v>
      </c>
      <c r="AA4345" t="s">
        <v>7655</v>
      </c>
      <c r="AC4345" t="s">
        <v>183</v>
      </c>
      <c r="AD4345">
        <v>987866</v>
      </c>
      <c r="AE4345">
        <v>214721</v>
      </c>
      <c r="AF4345" t="s">
        <v>281</v>
      </c>
      <c r="AG4345" t="s">
        <v>63</v>
      </c>
      <c r="AH4345" t="s">
        <v>183</v>
      </c>
      <c r="AP4345">
        <v>40.756035308832502</v>
      </c>
      <c r="AQ4345">
        <v>-73.9869480991008</v>
      </c>
      <c r="AR4345" t="s">
        <v>19876</v>
      </c>
    </row>
    <row r="4346" spans="1:44" x14ac:dyDescent="0.25">
      <c r="A4346">
        <v>45289666</v>
      </c>
      <c r="B4346" t="s">
        <v>19877</v>
      </c>
      <c r="C4346" t="s">
        <v>2190</v>
      </c>
      <c r="D4346" t="s">
        <v>821</v>
      </c>
      <c r="E4346" t="s">
        <v>822</v>
      </c>
      <c r="F4346" t="s">
        <v>2191</v>
      </c>
      <c r="G4346" t="s">
        <v>2191</v>
      </c>
      <c r="I4346" t="s">
        <v>572</v>
      </c>
      <c r="J4346">
        <v>11436</v>
      </c>
      <c r="K4346" t="s">
        <v>19878</v>
      </c>
      <c r="L4346" t="s">
        <v>4117</v>
      </c>
      <c r="M4346" t="s">
        <v>19879</v>
      </c>
      <c r="N4346" t="s">
        <v>545</v>
      </c>
      <c r="Q4346" t="s">
        <v>55</v>
      </c>
      <c r="R4346" t="s">
        <v>6554</v>
      </c>
      <c r="U4346" t="s">
        <v>57</v>
      </c>
      <c r="X4346" t="s">
        <v>2190</v>
      </c>
      <c r="Y4346" t="s">
        <v>769</v>
      </c>
      <c r="Z4346">
        <v>28</v>
      </c>
      <c r="AA4346" t="s">
        <v>1613</v>
      </c>
      <c r="AB4346">
        <v>4120610032</v>
      </c>
      <c r="AC4346" t="s">
        <v>85</v>
      </c>
      <c r="AD4346">
        <v>1040918</v>
      </c>
      <c r="AE4346">
        <v>184498</v>
      </c>
      <c r="AF4346" t="s">
        <v>125</v>
      </c>
      <c r="AG4346" t="s">
        <v>63</v>
      </c>
      <c r="AH4346" t="s">
        <v>85</v>
      </c>
      <c r="AP4346">
        <v>40.6728997698998</v>
      </c>
      <c r="AQ4346">
        <v>-73.795712434309095</v>
      </c>
      <c r="AR4346" t="s">
        <v>19880</v>
      </c>
    </row>
    <row r="4347" spans="1:44" x14ac:dyDescent="0.25">
      <c r="A4347">
        <v>45285880</v>
      </c>
      <c r="B4347" t="s">
        <v>19881</v>
      </c>
      <c r="C4347" t="s">
        <v>11495</v>
      </c>
      <c r="D4347" t="s">
        <v>145</v>
      </c>
      <c r="E4347" t="s">
        <v>146</v>
      </c>
      <c r="F4347" t="s">
        <v>161</v>
      </c>
      <c r="G4347" t="s">
        <v>174</v>
      </c>
      <c r="J4347">
        <v>11223</v>
      </c>
      <c r="K4347" t="s">
        <v>19882</v>
      </c>
      <c r="L4347" t="s">
        <v>19883</v>
      </c>
      <c r="M4347" t="s">
        <v>9757</v>
      </c>
      <c r="N4347" t="s">
        <v>493</v>
      </c>
      <c r="O4347" t="s">
        <v>9757</v>
      </c>
      <c r="P4347" t="s">
        <v>493</v>
      </c>
      <c r="R4347" t="s">
        <v>56</v>
      </c>
      <c r="S4347" t="s">
        <v>2246</v>
      </c>
      <c r="U4347" t="s">
        <v>57</v>
      </c>
      <c r="W4347" t="s">
        <v>457</v>
      </c>
      <c r="X4347" t="s">
        <v>11497</v>
      </c>
      <c r="Y4347" t="s">
        <v>60</v>
      </c>
      <c r="Z4347">
        <v>47</v>
      </c>
      <c r="AA4347" t="s">
        <v>61</v>
      </c>
      <c r="AB4347">
        <v>3071790042</v>
      </c>
      <c r="AC4347" t="s">
        <v>56</v>
      </c>
      <c r="AD4347">
        <v>993268</v>
      </c>
      <c r="AE4347">
        <v>154723</v>
      </c>
      <c r="AF4347" t="s">
        <v>125</v>
      </c>
      <c r="AG4347" t="s">
        <v>63</v>
      </c>
      <c r="AH4347" t="s">
        <v>56</v>
      </c>
      <c r="AP4347">
        <v>40.591350488538801</v>
      </c>
      <c r="AQ4347">
        <v>-73.967529931699602</v>
      </c>
      <c r="AR4347" t="s">
        <v>19884</v>
      </c>
    </row>
    <row r="4348" spans="1:44" x14ac:dyDescent="0.25">
      <c r="A4348">
        <v>45288357</v>
      </c>
      <c r="B4348" t="s">
        <v>19885</v>
      </c>
      <c r="C4348" t="s">
        <v>19886</v>
      </c>
      <c r="D4348" t="s">
        <v>145</v>
      </c>
      <c r="E4348" t="s">
        <v>146</v>
      </c>
      <c r="F4348" t="s">
        <v>260</v>
      </c>
      <c r="G4348" t="s">
        <v>14339</v>
      </c>
      <c r="I4348" t="s">
        <v>149</v>
      </c>
      <c r="J4348">
        <v>11413</v>
      </c>
      <c r="K4348" t="s">
        <v>19726</v>
      </c>
      <c r="L4348" t="s">
        <v>19726</v>
      </c>
      <c r="M4348" t="s">
        <v>19726</v>
      </c>
      <c r="N4348" t="s">
        <v>1646</v>
      </c>
      <c r="O4348" t="s">
        <v>19726</v>
      </c>
      <c r="P4348" t="s">
        <v>1646</v>
      </c>
      <c r="U4348" t="s">
        <v>57</v>
      </c>
      <c r="W4348" t="s">
        <v>168</v>
      </c>
      <c r="X4348" t="s">
        <v>19887</v>
      </c>
      <c r="Y4348" t="s">
        <v>1650</v>
      </c>
      <c r="Z4348">
        <v>31</v>
      </c>
      <c r="AA4348" t="s">
        <v>1651</v>
      </c>
      <c r="AC4348" t="s">
        <v>85</v>
      </c>
      <c r="AD4348">
        <v>1052702</v>
      </c>
      <c r="AE4348">
        <v>183331</v>
      </c>
      <c r="AF4348" t="s">
        <v>62</v>
      </c>
      <c r="AG4348" t="s">
        <v>63</v>
      </c>
      <c r="AH4348" t="s">
        <v>85</v>
      </c>
      <c r="AP4348">
        <v>40.669613354897898</v>
      </c>
      <c r="AQ4348">
        <v>-73.753243290060198</v>
      </c>
      <c r="AR4348" t="s">
        <v>19888</v>
      </c>
    </row>
    <row r="4349" spans="1:44" x14ac:dyDescent="0.25">
      <c r="A4349">
        <v>45289667</v>
      </c>
      <c r="B4349" t="s">
        <v>19889</v>
      </c>
      <c r="C4349" t="s">
        <v>1845</v>
      </c>
      <c r="D4349" t="s">
        <v>821</v>
      </c>
      <c r="E4349" t="s">
        <v>822</v>
      </c>
      <c r="F4349" t="s">
        <v>2191</v>
      </c>
      <c r="G4349" t="s">
        <v>2191</v>
      </c>
      <c r="I4349" t="s">
        <v>572</v>
      </c>
      <c r="J4349">
        <v>11361</v>
      </c>
      <c r="K4349" t="s">
        <v>19890</v>
      </c>
      <c r="L4349" t="s">
        <v>6426</v>
      </c>
      <c r="M4349" t="s">
        <v>1283</v>
      </c>
      <c r="N4349" t="s">
        <v>901</v>
      </c>
      <c r="Q4349" t="s">
        <v>55</v>
      </c>
      <c r="R4349" t="s">
        <v>9326</v>
      </c>
      <c r="U4349" t="s">
        <v>57</v>
      </c>
      <c r="X4349" t="s">
        <v>1845</v>
      </c>
      <c r="Y4349" t="s">
        <v>797</v>
      </c>
      <c r="Z4349">
        <v>19</v>
      </c>
      <c r="AA4349" t="s">
        <v>798</v>
      </c>
      <c r="AB4349">
        <v>4062750006</v>
      </c>
      <c r="AC4349" t="s">
        <v>85</v>
      </c>
      <c r="AD4349">
        <v>1046540</v>
      </c>
      <c r="AE4349">
        <v>216204</v>
      </c>
      <c r="AF4349" t="s">
        <v>125</v>
      </c>
      <c r="AG4349" t="s">
        <v>63</v>
      </c>
      <c r="AH4349" t="s">
        <v>85</v>
      </c>
      <c r="AP4349">
        <v>40.759887077699901</v>
      </c>
      <c r="AQ4349">
        <v>-73.775151877440194</v>
      </c>
      <c r="AR4349" t="s">
        <v>19891</v>
      </c>
    </row>
    <row r="4350" spans="1:44" x14ac:dyDescent="0.25">
      <c r="A4350">
        <v>45286659</v>
      </c>
      <c r="B4350" t="s">
        <v>19889</v>
      </c>
      <c r="C4350" t="s">
        <v>12242</v>
      </c>
      <c r="D4350" t="s">
        <v>821</v>
      </c>
      <c r="E4350" t="s">
        <v>822</v>
      </c>
      <c r="F4350" t="s">
        <v>2705</v>
      </c>
      <c r="G4350" t="s">
        <v>2706</v>
      </c>
      <c r="I4350" t="s">
        <v>572</v>
      </c>
      <c r="J4350">
        <v>10305</v>
      </c>
      <c r="K4350" t="s">
        <v>19892</v>
      </c>
      <c r="L4350" t="s">
        <v>12274</v>
      </c>
      <c r="M4350" t="s">
        <v>7803</v>
      </c>
      <c r="N4350" t="s">
        <v>11427</v>
      </c>
      <c r="Q4350" t="s">
        <v>55</v>
      </c>
      <c r="R4350" t="s">
        <v>879</v>
      </c>
      <c r="U4350" t="s">
        <v>57</v>
      </c>
      <c r="W4350" t="s">
        <v>2711</v>
      </c>
      <c r="X4350" t="s">
        <v>12242</v>
      </c>
      <c r="Y4350" t="s">
        <v>1271</v>
      </c>
      <c r="Z4350">
        <v>50</v>
      </c>
      <c r="AA4350" t="s">
        <v>1118</v>
      </c>
      <c r="AB4350">
        <v>5036570036</v>
      </c>
      <c r="AC4350" t="s">
        <v>879</v>
      </c>
      <c r="AD4350">
        <v>958169</v>
      </c>
      <c r="AE4350">
        <v>151626</v>
      </c>
      <c r="AF4350" t="s">
        <v>125</v>
      </c>
      <c r="AG4350" t="s">
        <v>63</v>
      </c>
      <c r="AH4350" t="s">
        <v>879</v>
      </c>
      <c r="AP4350">
        <v>40.582816061233302</v>
      </c>
      <c r="AQ4350">
        <v>-74.093894852123398</v>
      </c>
      <c r="AR4350" t="s">
        <v>19893</v>
      </c>
    </row>
    <row r="4351" spans="1:44" x14ac:dyDescent="0.25">
      <c r="A4351">
        <v>45285355</v>
      </c>
      <c r="B4351" t="s">
        <v>19894</v>
      </c>
      <c r="C4351" t="s">
        <v>19895</v>
      </c>
      <c r="D4351" t="s">
        <v>145</v>
      </c>
      <c r="E4351" t="s">
        <v>146</v>
      </c>
      <c r="F4351" t="s">
        <v>161</v>
      </c>
      <c r="G4351" t="s">
        <v>174</v>
      </c>
      <c r="I4351" t="s">
        <v>163</v>
      </c>
      <c r="J4351">
        <v>10452</v>
      </c>
      <c r="K4351" t="s">
        <v>19896</v>
      </c>
      <c r="L4351" t="s">
        <v>2114</v>
      </c>
      <c r="M4351" t="s">
        <v>19897</v>
      </c>
      <c r="N4351" t="s">
        <v>19898</v>
      </c>
      <c r="O4351" t="s">
        <v>19897</v>
      </c>
      <c r="P4351" t="s">
        <v>19898</v>
      </c>
      <c r="R4351" t="s">
        <v>112</v>
      </c>
      <c r="S4351" t="s">
        <v>2114</v>
      </c>
      <c r="U4351" t="s">
        <v>57</v>
      </c>
      <c r="W4351" t="s">
        <v>7936</v>
      </c>
      <c r="X4351" t="s">
        <v>19899</v>
      </c>
      <c r="Y4351" t="s">
        <v>486</v>
      </c>
      <c r="Z4351">
        <v>16</v>
      </c>
      <c r="AA4351" t="s">
        <v>487</v>
      </c>
      <c r="AB4351">
        <v>2028720005</v>
      </c>
      <c r="AC4351" t="s">
        <v>112</v>
      </c>
      <c r="AD4351">
        <v>1005932</v>
      </c>
      <c r="AE4351">
        <v>245848</v>
      </c>
      <c r="AF4351" t="s">
        <v>62</v>
      </c>
      <c r="AG4351" t="s">
        <v>63</v>
      </c>
      <c r="AH4351" t="s">
        <v>112</v>
      </c>
      <c r="AP4351">
        <v>40.841444554753302</v>
      </c>
      <c r="AQ4351">
        <v>-73.921638641192402</v>
      </c>
      <c r="AR4351" t="s">
        <v>19900</v>
      </c>
    </row>
    <row r="4352" spans="1:44" x14ac:dyDescent="0.25">
      <c r="A4352">
        <v>45286016</v>
      </c>
      <c r="B4352" t="s">
        <v>19901</v>
      </c>
      <c r="C4352" t="s">
        <v>19902</v>
      </c>
      <c r="D4352" t="s">
        <v>145</v>
      </c>
      <c r="E4352" t="s">
        <v>146</v>
      </c>
      <c r="F4352" t="s">
        <v>260</v>
      </c>
      <c r="G4352" t="s">
        <v>1636</v>
      </c>
      <c r="I4352" t="s">
        <v>149</v>
      </c>
      <c r="J4352">
        <v>11375</v>
      </c>
      <c r="K4352" t="s">
        <v>19903</v>
      </c>
      <c r="L4352" t="s">
        <v>1079</v>
      </c>
      <c r="M4352" t="s">
        <v>2173</v>
      </c>
      <c r="N4352" t="s">
        <v>4746</v>
      </c>
      <c r="O4352" t="s">
        <v>2173</v>
      </c>
      <c r="P4352" t="s">
        <v>4746</v>
      </c>
      <c r="R4352" t="s">
        <v>1080</v>
      </c>
      <c r="S4352" t="s">
        <v>1079</v>
      </c>
      <c r="U4352" t="s">
        <v>57</v>
      </c>
      <c r="W4352" t="s">
        <v>564</v>
      </c>
      <c r="X4352" t="s">
        <v>19904</v>
      </c>
      <c r="Y4352" t="s">
        <v>1082</v>
      </c>
      <c r="Z4352">
        <v>29</v>
      </c>
      <c r="AA4352" t="s">
        <v>1083</v>
      </c>
      <c r="AB4352">
        <v>4021290014</v>
      </c>
      <c r="AC4352" t="s">
        <v>85</v>
      </c>
      <c r="AD4352">
        <v>1025525</v>
      </c>
      <c r="AE4352">
        <v>205567</v>
      </c>
      <c r="AF4352" t="s">
        <v>170</v>
      </c>
      <c r="AG4352" t="s">
        <v>63</v>
      </c>
      <c r="AH4352" t="s">
        <v>85</v>
      </c>
      <c r="AP4352">
        <v>40.730814302074201</v>
      </c>
      <c r="AQ4352">
        <v>-73.8510747870681</v>
      </c>
      <c r="AR4352" t="s">
        <v>19905</v>
      </c>
    </row>
    <row r="4353" spans="1:44" x14ac:dyDescent="0.25">
      <c r="A4353">
        <v>45286403</v>
      </c>
      <c r="B4353" t="s">
        <v>19906</v>
      </c>
      <c r="C4353" t="s">
        <v>19907</v>
      </c>
      <c r="D4353" t="s">
        <v>145</v>
      </c>
      <c r="E4353" t="s">
        <v>146</v>
      </c>
      <c r="F4353" t="s">
        <v>147</v>
      </c>
      <c r="G4353" t="s">
        <v>148</v>
      </c>
      <c r="I4353" t="s">
        <v>149</v>
      </c>
      <c r="J4353">
        <v>11210</v>
      </c>
      <c r="K4353" t="s">
        <v>19908</v>
      </c>
      <c r="L4353" t="s">
        <v>52</v>
      </c>
      <c r="M4353" t="s">
        <v>6175</v>
      </c>
      <c r="N4353" t="s">
        <v>8295</v>
      </c>
      <c r="O4353" t="s">
        <v>6175</v>
      </c>
      <c r="P4353" t="s">
        <v>8295</v>
      </c>
      <c r="R4353" t="s">
        <v>56</v>
      </c>
      <c r="S4353" t="s">
        <v>52</v>
      </c>
      <c r="U4353" t="s">
        <v>57</v>
      </c>
      <c r="W4353" t="s">
        <v>347</v>
      </c>
      <c r="X4353" t="s">
        <v>19909</v>
      </c>
      <c r="Y4353" t="s">
        <v>805</v>
      </c>
      <c r="Z4353">
        <v>45</v>
      </c>
      <c r="AA4353" t="s">
        <v>2404</v>
      </c>
      <c r="AB4353">
        <v>3076300012</v>
      </c>
      <c r="AC4353" t="s">
        <v>56</v>
      </c>
      <c r="AD4353">
        <v>999194</v>
      </c>
      <c r="AE4353">
        <v>166294</v>
      </c>
      <c r="AF4353" t="s">
        <v>170</v>
      </c>
      <c r="AG4353" t="s">
        <v>63</v>
      </c>
      <c r="AH4353" t="s">
        <v>56</v>
      </c>
      <c r="AP4353">
        <v>40.623102499573797</v>
      </c>
      <c r="AQ4353">
        <v>-73.946167270516099</v>
      </c>
      <c r="AR4353" t="s">
        <v>19910</v>
      </c>
    </row>
    <row r="4354" spans="1:44" x14ac:dyDescent="0.25">
      <c r="A4354">
        <v>45287601</v>
      </c>
      <c r="B4354" t="s">
        <v>19911</v>
      </c>
      <c r="C4354" t="s">
        <v>2190</v>
      </c>
      <c r="D4354" t="s">
        <v>821</v>
      </c>
      <c r="E4354" t="s">
        <v>822</v>
      </c>
      <c r="F4354" t="s">
        <v>2191</v>
      </c>
      <c r="G4354" t="s">
        <v>2191</v>
      </c>
      <c r="I4354" t="s">
        <v>572</v>
      </c>
      <c r="J4354">
        <v>11208</v>
      </c>
      <c r="K4354" t="s">
        <v>19912</v>
      </c>
      <c r="L4354" t="s">
        <v>19913</v>
      </c>
      <c r="M4354" t="s">
        <v>9800</v>
      </c>
      <c r="N4354" t="s">
        <v>2201</v>
      </c>
      <c r="Q4354" t="s">
        <v>55</v>
      </c>
      <c r="R4354" t="s">
        <v>56</v>
      </c>
      <c r="U4354" t="s">
        <v>57</v>
      </c>
      <c r="X4354" t="s">
        <v>2190</v>
      </c>
      <c r="Y4354" t="s">
        <v>3076</v>
      </c>
      <c r="Z4354">
        <v>37</v>
      </c>
      <c r="AA4354" t="s">
        <v>3077</v>
      </c>
      <c r="AB4354">
        <v>3041340044</v>
      </c>
      <c r="AC4354" t="s">
        <v>56</v>
      </c>
      <c r="AD4354">
        <v>1020627</v>
      </c>
      <c r="AE4354">
        <v>188953</v>
      </c>
      <c r="AF4354" t="s">
        <v>125</v>
      </c>
      <c r="AG4354" t="s">
        <v>63</v>
      </c>
      <c r="AH4354" t="s">
        <v>56</v>
      </c>
      <c r="AP4354">
        <v>40.685234353963899</v>
      </c>
      <c r="AQ4354">
        <v>-73.868837096246395</v>
      </c>
      <c r="AR4354" t="s">
        <v>19914</v>
      </c>
    </row>
    <row r="4355" spans="1:44" x14ac:dyDescent="0.25">
      <c r="A4355">
        <v>45287180</v>
      </c>
      <c r="B4355" t="s">
        <v>19915</v>
      </c>
      <c r="C4355" t="s">
        <v>19916</v>
      </c>
      <c r="D4355" t="s">
        <v>246</v>
      </c>
      <c r="E4355" t="s">
        <v>247</v>
      </c>
      <c r="F4355" t="s">
        <v>357</v>
      </c>
      <c r="G4355" t="s">
        <v>12125</v>
      </c>
      <c r="H4355" t="s">
        <v>19917</v>
      </c>
      <c r="I4355" t="s">
        <v>251</v>
      </c>
      <c r="J4355">
        <v>10458</v>
      </c>
      <c r="K4355" t="s">
        <v>17151</v>
      </c>
      <c r="L4355" t="s">
        <v>2389</v>
      </c>
      <c r="Q4355" t="s">
        <v>55</v>
      </c>
      <c r="R4355" t="s">
        <v>112</v>
      </c>
      <c r="U4355" t="s">
        <v>57</v>
      </c>
      <c r="W4355" t="s">
        <v>502</v>
      </c>
      <c r="X4355" t="s">
        <v>19916</v>
      </c>
      <c r="Y4355" t="s">
        <v>382</v>
      </c>
      <c r="Z4355">
        <v>15</v>
      </c>
      <c r="AA4355" t="s">
        <v>383</v>
      </c>
      <c r="AB4355">
        <v>2030320058</v>
      </c>
      <c r="AC4355" t="s">
        <v>112</v>
      </c>
      <c r="AD4355">
        <v>1013693</v>
      </c>
      <c r="AE4355">
        <v>252118</v>
      </c>
      <c r="AF4355" t="s">
        <v>125</v>
      </c>
      <c r="AG4355" t="s">
        <v>63</v>
      </c>
      <c r="AH4355" t="s">
        <v>112</v>
      </c>
      <c r="AP4355">
        <v>40.8586313705894</v>
      </c>
      <c r="AQ4355">
        <v>-73.893561942169399</v>
      </c>
      <c r="AR4355" t="s">
        <v>17152</v>
      </c>
    </row>
    <row r="4356" spans="1:44" x14ac:dyDescent="0.25">
      <c r="A4356">
        <v>45287012</v>
      </c>
      <c r="B4356" t="s">
        <v>19915</v>
      </c>
      <c r="C4356" t="s">
        <v>19918</v>
      </c>
      <c r="D4356" t="s">
        <v>145</v>
      </c>
      <c r="E4356" t="s">
        <v>146</v>
      </c>
      <c r="F4356" t="s">
        <v>147</v>
      </c>
      <c r="G4356" t="s">
        <v>148</v>
      </c>
      <c r="I4356" t="s">
        <v>149</v>
      </c>
      <c r="J4356">
        <v>10467</v>
      </c>
      <c r="K4356" t="s">
        <v>19919</v>
      </c>
      <c r="L4356" t="s">
        <v>19920</v>
      </c>
      <c r="M4356" t="s">
        <v>2709</v>
      </c>
      <c r="N4356" t="s">
        <v>2710</v>
      </c>
      <c r="O4356" t="s">
        <v>2709</v>
      </c>
      <c r="P4356" t="s">
        <v>2710</v>
      </c>
      <c r="R4356" t="s">
        <v>112</v>
      </c>
      <c r="S4356" t="s">
        <v>19920</v>
      </c>
      <c r="U4356" t="s">
        <v>57</v>
      </c>
      <c r="W4356" t="s">
        <v>168</v>
      </c>
      <c r="X4356" t="s">
        <v>19921</v>
      </c>
      <c r="Y4356" t="s">
        <v>442</v>
      </c>
      <c r="Z4356">
        <v>12</v>
      </c>
      <c r="AA4356" t="s">
        <v>443</v>
      </c>
      <c r="AB4356">
        <v>2045720001</v>
      </c>
      <c r="AC4356" t="s">
        <v>112</v>
      </c>
      <c r="AD4356">
        <v>1022293</v>
      </c>
      <c r="AE4356">
        <v>256238</v>
      </c>
      <c r="AF4356" t="s">
        <v>125</v>
      </c>
      <c r="AG4356" t="s">
        <v>63</v>
      </c>
      <c r="AH4356" t="s">
        <v>112</v>
      </c>
      <c r="AP4356">
        <v>40.869906639129503</v>
      </c>
      <c r="AQ4356">
        <v>-73.862449128850201</v>
      </c>
      <c r="AR4356" t="s">
        <v>19922</v>
      </c>
    </row>
    <row r="4357" spans="1:44" x14ac:dyDescent="0.25">
      <c r="A4357">
        <v>45288359</v>
      </c>
      <c r="B4357" t="s">
        <v>19923</v>
      </c>
      <c r="C4357" t="s">
        <v>19924</v>
      </c>
      <c r="D4357" t="s">
        <v>145</v>
      </c>
      <c r="E4357" t="s">
        <v>146</v>
      </c>
      <c r="F4357" t="s">
        <v>161</v>
      </c>
      <c r="G4357" t="s">
        <v>4712</v>
      </c>
      <c r="I4357" t="s">
        <v>163</v>
      </c>
      <c r="J4357">
        <v>11206</v>
      </c>
      <c r="K4357" t="s">
        <v>19925</v>
      </c>
      <c r="L4357" t="s">
        <v>2938</v>
      </c>
      <c r="M4357" t="s">
        <v>19926</v>
      </c>
      <c r="N4357" t="s">
        <v>19927</v>
      </c>
      <c r="O4357" t="s">
        <v>19926</v>
      </c>
      <c r="P4357" t="s">
        <v>19927</v>
      </c>
      <c r="R4357" t="s">
        <v>56</v>
      </c>
      <c r="S4357" t="s">
        <v>2938</v>
      </c>
      <c r="U4357" t="s">
        <v>57</v>
      </c>
      <c r="W4357" t="s">
        <v>168</v>
      </c>
      <c r="X4357" t="s">
        <v>19928</v>
      </c>
      <c r="Y4357" t="s">
        <v>231</v>
      </c>
      <c r="Z4357">
        <v>36</v>
      </c>
      <c r="AA4357" t="s">
        <v>3777</v>
      </c>
      <c r="AB4357">
        <v>3017380001</v>
      </c>
      <c r="AC4357" t="s">
        <v>56</v>
      </c>
      <c r="AD4357">
        <v>998287</v>
      </c>
      <c r="AE4357">
        <v>192916</v>
      </c>
      <c r="AF4357" t="s">
        <v>125</v>
      </c>
      <c r="AG4357" t="s">
        <v>63</v>
      </c>
      <c r="AH4357" t="s">
        <v>56</v>
      </c>
      <c r="AP4357">
        <v>40.696175495438602</v>
      </c>
      <c r="AQ4357">
        <v>-73.949379134247096</v>
      </c>
      <c r="AR4357" t="s">
        <v>19929</v>
      </c>
    </row>
    <row r="4358" spans="1:44" x14ac:dyDescent="0.25">
      <c r="A4358">
        <v>45289737</v>
      </c>
      <c r="B4358" t="s">
        <v>19930</v>
      </c>
      <c r="C4358" t="s">
        <v>19931</v>
      </c>
      <c r="D4358" t="s">
        <v>270</v>
      </c>
      <c r="E4358" t="s">
        <v>271</v>
      </c>
      <c r="F4358" t="s">
        <v>3386</v>
      </c>
      <c r="G4358" t="s">
        <v>19932</v>
      </c>
      <c r="H4358" t="s">
        <v>322</v>
      </c>
      <c r="I4358" t="s">
        <v>3388</v>
      </c>
      <c r="J4358">
        <v>11691</v>
      </c>
      <c r="K4358" t="s">
        <v>19933</v>
      </c>
      <c r="L4358" t="s">
        <v>3976</v>
      </c>
      <c r="M4358" t="s">
        <v>19934</v>
      </c>
      <c r="N4358" t="s">
        <v>19935</v>
      </c>
      <c r="O4358" t="s">
        <v>19934</v>
      </c>
      <c r="P4358" t="s">
        <v>19935</v>
      </c>
      <c r="R4358" t="s">
        <v>960</v>
      </c>
      <c r="S4358" t="s">
        <v>3976</v>
      </c>
      <c r="U4358" t="s">
        <v>57</v>
      </c>
      <c r="W4358" t="s">
        <v>6989</v>
      </c>
      <c r="X4358" t="s">
        <v>19936</v>
      </c>
      <c r="Y4358" t="s">
        <v>962</v>
      </c>
      <c r="Z4358">
        <v>31</v>
      </c>
      <c r="AA4358" t="s">
        <v>963</v>
      </c>
      <c r="AB4358">
        <v>4158910021</v>
      </c>
      <c r="AC4358" t="s">
        <v>85</v>
      </c>
      <c r="AD4358">
        <v>1044617</v>
      </c>
      <c r="AE4358">
        <v>155376</v>
      </c>
      <c r="AF4358" t="s">
        <v>170</v>
      </c>
      <c r="AG4358" t="s">
        <v>63</v>
      </c>
      <c r="AH4358" t="s">
        <v>85</v>
      </c>
      <c r="AP4358">
        <v>40.592941853691698</v>
      </c>
      <c r="AQ4358">
        <v>-73.782638135680401</v>
      </c>
      <c r="AR4358" t="s">
        <v>19937</v>
      </c>
    </row>
    <row r="4359" spans="1:44" x14ac:dyDescent="0.25">
      <c r="A4359">
        <v>45285698</v>
      </c>
      <c r="B4359" t="s">
        <v>19938</v>
      </c>
      <c r="C4359" t="s">
        <v>2190</v>
      </c>
      <c r="D4359" t="s">
        <v>821</v>
      </c>
      <c r="E4359" t="s">
        <v>822</v>
      </c>
      <c r="F4359" t="s">
        <v>2191</v>
      </c>
      <c r="G4359" t="s">
        <v>2191</v>
      </c>
      <c r="I4359" t="s">
        <v>572</v>
      </c>
      <c r="J4359">
        <v>11102</v>
      </c>
      <c r="K4359" t="s">
        <v>19939</v>
      </c>
      <c r="L4359" t="s">
        <v>7594</v>
      </c>
      <c r="M4359" t="s">
        <v>7595</v>
      </c>
      <c r="N4359" t="s">
        <v>19940</v>
      </c>
      <c r="Q4359" t="s">
        <v>55</v>
      </c>
      <c r="R4359" t="s">
        <v>5055</v>
      </c>
      <c r="U4359" t="s">
        <v>57</v>
      </c>
      <c r="X4359" t="s">
        <v>2190</v>
      </c>
      <c r="Y4359" t="s">
        <v>193</v>
      </c>
      <c r="Z4359">
        <v>22</v>
      </c>
      <c r="AA4359" t="s">
        <v>194</v>
      </c>
      <c r="AB4359">
        <v>4008730144</v>
      </c>
      <c r="AC4359" t="s">
        <v>85</v>
      </c>
      <c r="AD4359">
        <v>1006371</v>
      </c>
      <c r="AE4359">
        <v>221706</v>
      </c>
      <c r="AF4359" t="s">
        <v>125</v>
      </c>
      <c r="AG4359" t="s">
        <v>63</v>
      </c>
      <c r="AH4359" t="s">
        <v>85</v>
      </c>
      <c r="AP4359">
        <v>40.775180387382498</v>
      </c>
      <c r="AQ4359">
        <v>-73.920131596900006</v>
      </c>
      <c r="AR4359" t="s">
        <v>19941</v>
      </c>
    </row>
    <row r="4360" spans="1:44" x14ac:dyDescent="0.25">
      <c r="A4360">
        <v>45286184</v>
      </c>
      <c r="B4360" t="s">
        <v>19938</v>
      </c>
      <c r="C4360" t="s">
        <v>2190</v>
      </c>
      <c r="D4360" t="s">
        <v>821</v>
      </c>
      <c r="E4360" t="s">
        <v>822</v>
      </c>
      <c r="F4360" t="s">
        <v>2191</v>
      </c>
      <c r="G4360" t="s">
        <v>2191</v>
      </c>
      <c r="I4360" t="s">
        <v>572</v>
      </c>
      <c r="J4360">
        <v>11206</v>
      </c>
      <c r="K4360" t="s">
        <v>19942</v>
      </c>
      <c r="L4360" t="s">
        <v>6780</v>
      </c>
      <c r="M4360" t="s">
        <v>8766</v>
      </c>
      <c r="N4360" t="s">
        <v>5794</v>
      </c>
      <c r="Q4360" t="s">
        <v>55</v>
      </c>
      <c r="R4360" t="s">
        <v>56</v>
      </c>
      <c r="U4360" t="s">
        <v>57</v>
      </c>
      <c r="X4360" t="s">
        <v>2190</v>
      </c>
      <c r="Y4360" t="s">
        <v>231</v>
      </c>
      <c r="Z4360">
        <v>36</v>
      </c>
      <c r="AA4360" t="s">
        <v>3777</v>
      </c>
      <c r="AB4360">
        <v>3017720032</v>
      </c>
      <c r="AC4360" t="s">
        <v>56</v>
      </c>
      <c r="AD4360">
        <v>999729</v>
      </c>
      <c r="AE4360">
        <v>192011</v>
      </c>
      <c r="AF4360" t="s">
        <v>125</v>
      </c>
      <c r="AG4360" t="s">
        <v>63</v>
      </c>
      <c r="AH4360" t="s">
        <v>56</v>
      </c>
      <c r="AP4360">
        <v>40.693689076097399</v>
      </c>
      <c r="AQ4360">
        <v>-73.944181009492297</v>
      </c>
      <c r="AR4360" t="s">
        <v>19943</v>
      </c>
    </row>
    <row r="4361" spans="1:44" x14ac:dyDescent="0.25">
      <c r="A4361">
        <v>45286013</v>
      </c>
      <c r="B4361" t="s">
        <v>19944</v>
      </c>
      <c r="C4361" t="s">
        <v>19945</v>
      </c>
      <c r="D4361" t="s">
        <v>145</v>
      </c>
      <c r="E4361" t="s">
        <v>146</v>
      </c>
      <c r="F4361" t="s">
        <v>161</v>
      </c>
      <c r="G4361" t="s">
        <v>174</v>
      </c>
      <c r="I4361" t="s">
        <v>163</v>
      </c>
      <c r="J4361">
        <v>11210</v>
      </c>
      <c r="K4361" t="s">
        <v>19946</v>
      </c>
      <c r="L4361" t="s">
        <v>3037</v>
      </c>
      <c r="M4361" t="s">
        <v>152</v>
      </c>
      <c r="N4361" t="s">
        <v>153</v>
      </c>
      <c r="O4361" t="s">
        <v>152</v>
      </c>
      <c r="P4361" t="s">
        <v>153</v>
      </c>
      <c r="R4361" t="s">
        <v>56</v>
      </c>
      <c r="S4361" t="s">
        <v>3037</v>
      </c>
      <c r="U4361" t="s">
        <v>57</v>
      </c>
      <c r="W4361" t="s">
        <v>457</v>
      </c>
      <c r="X4361" t="s">
        <v>19947</v>
      </c>
      <c r="Y4361" t="s">
        <v>104</v>
      </c>
      <c r="Z4361">
        <v>45</v>
      </c>
      <c r="AA4361" t="s">
        <v>105</v>
      </c>
      <c r="AB4361">
        <v>3049810050</v>
      </c>
      <c r="AC4361" t="s">
        <v>56</v>
      </c>
      <c r="AD4361">
        <v>1000218</v>
      </c>
      <c r="AE4361">
        <v>171910</v>
      </c>
      <c r="AF4361" t="s">
        <v>125</v>
      </c>
      <c r="AG4361" t="s">
        <v>63</v>
      </c>
      <c r="AH4361" t="s">
        <v>56</v>
      </c>
      <c r="AP4361">
        <v>40.638515443065103</v>
      </c>
      <c r="AQ4361">
        <v>-73.942465231600394</v>
      </c>
      <c r="AR4361" t="s">
        <v>19948</v>
      </c>
    </row>
    <row r="4362" spans="1:44" x14ac:dyDescent="0.25">
      <c r="A4362">
        <v>45287790</v>
      </c>
      <c r="B4362" t="s">
        <v>19949</v>
      </c>
      <c r="C4362" t="s">
        <v>13062</v>
      </c>
      <c r="D4362" t="s">
        <v>7528</v>
      </c>
      <c r="E4362" t="s">
        <v>7529</v>
      </c>
      <c r="F4362" t="s">
        <v>7530</v>
      </c>
      <c r="G4362" t="s">
        <v>212</v>
      </c>
      <c r="H4362" t="s">
        <v>7532</v>
      </c>
      <c r="J4362">
        <v>11216</v>
      </c>
      <c r="K4362" t="s">
        <v>19950</v>
      </c>
      <c r="L4362" t="s">
        <v>2201</v>
      </c>
      <c r="M4362" t="s">
        <v>8766</v>
      </c>
      <c r="N4362" t="s">
        <v>5978</v>
      </c>
      <c r="O4362" t="s">
        <v>8766</v>
      </c>
      <c r="P4362" t="s">
        <v>5978</v>
      </c>
      <c r="R4362" t="s">
        <v>56</v>
      </c>
      <c r="S4362" t="s">
        <v>2201</v>
      </c>
      <c r="U4362" t="s">
        <v>57</v>
      </c>
      <c r="W4362" t="s">
        <v>7533</v>
      </c>
      <c r="X4362" t="s">
        <v>13062</v>
      </c>
      <c r="Y4362" t="s">
        <v>231</v>
      </c>
      <c r="Z4362">
        <v>36</v>
      </c>
      <c r="AA4362" t="s">
        <v>3777</v>
      </c>
      <c r="AB4362">
        <v>3018630030</v>
      </c>
      <c r="AC4362" t="s">
        <v>56</v>
      </c>
      <c r="AD4362">
        <v>1000302</v>
      </c>
      <c r="AE4362">
        <v>187017</v>
      </c>
      <c r="AF4362" t="s">
        <v>125</v>
      </c>
      <c r="AG4362" t="s">
        <v>63</v>
      </c>
      <c r="AH4362" t="s">
        <v>56</v>
      </c>
      <c r="AP4362">
        <v>40.6799806725423</v>
      </c>
      <c r="AQ4362">
        <v>-73.942126606600695</v>
      </c>
      <c r="AR4362" t="s">
        <v>19951</v>
      </c>
    </row>
    <row r="4363" spans="1:44" x14ac:dyDescent="0.25">
      <c r="A4363">
        <v>45288924</v>
      </c>
      <c r="B4363" t="s">
        <v>19952</v>
      </c>
      <c r="C4363" t="s">
        <v>19953</v>
      </c>
      <c r="D4363" t="s">
        <v>1291</v>
      </c>
      <c r="E4363" t="s">
        <v>1292</v>
      </c>
      <c r="F4363" t="s">
        <v>10636</v>
      </c>
      <c r="G4363" t="s">
        <v>10637</v>
      </c>
      <c r="H4363" t="s">
        <v>10638</v>
      </c>
      <c r="J4363">
        <v>10029</v>
      </c>
      <c r="K4363" t="s">
        <v>19954</v>
      </c>
      <c r="L4363" t="s">
        <v>19955</v>
      </c>
      <c r="M4363" t="s">
        <v>19956</v>
      </c>
      <c r="N4363" t="s">
        <v>19957</v>
      </c>
      <c r="Q4363" t="s">
        <v>55</v>
      </c>
      <c r="R4363" t="s">
        <v>179</v>
      </c>
      <c r="T4363" t="s">
        <v>322</v>
      </c>
      <c r="U4363" t="s">
        <v>57</v>
      </c>
      <c r="W4363" t="s">
        <v>19958</v>
      </c>
      <c r="X4363" t="s">
        <v>19953</v>
      </c>
      <c r="Y4363" t="s">
        <v>1199</v>
      </c>
      <c r="Z4363">
        <v>8</v>
      </c>
      <c r="AA4363" t="s">
        <v>1200</v>
      </c>
      <c r="AB4363">
        <v>1017080007</v>
      </c>
      <c r="AC4363" t="s">
        <v>183</v>
      </c>
      <c r="AD4363">
        <v>1002035</v>
      </c>
      <c r="AE4363">
        <v>228728</v>
      </c>
      <c r="AF4363" t="s">
        <v>62</v>
      </c>
      <c r="AG4363" t="s">
        <v>63</v>
      </c>
      <c r="AH4363" t="s">
        <v>183</v>
      </c>
      <c r="AP4363">
        <v>40.794463688099199</v>
      </c>
      <c r="AQ4363">
        <v>-73.935768232527394</v>
      </c>
      <c r="AR4363" t="s">
        <v>19959</v>
      </c>
    </row>
    <row r="4364" spans="1:44" x14ac:dyDescent="0.25">
      <c r="A4364">
        <v>45288836</v>
      </c>
      <c r="B4364" t="s">
        <v>19960</v>
      </c>
      <c r="C4364" t="s">
        <v>8963</v>
      </c>
      <c r="D4364" t="s">
        <v>821</v>
      </c>
      <c r="E4364" t="s">
        <v>822</v>
      </c>
      <c r="F4364" t="s">
        <v>8922</v>
      </c>
      <c r="G4364" t="s">
        <v>8922</v>
      </c>
      <c r="I4364" t="s">
        <v>8923</v>
      </c>
      <c r="J4364">
        <v>11216</v>
      </c>
      <c r="K4364" t="s">
        <v>19961</v>
      </c>
      <c r="L4364" t="s">
        <v>6450</v>
      </c>
      <c r="Q4364" t="s">
        <v>55</v>
      </c>
      <c r="R4364" t="s">
        <v>56</v>
      </c>
      <c r="T4364" t="s">
        <v>322</v>
      </c>
      <c r="U4364" t="s">
        <v>57</v>
      </c>
      <c r="V4364" t="s">
        <v>8936</v>
      </c>
      <c r="X4364" t="s">
        <v>8965</v>
      </c>
      <c r="Y4364" t="s">
        <v>1449</v>
      </c>
      <c r="Z4364">
        <v>35</v>
      </c>
      <c r="AA4364" t="s">
        <v>1450</v>
      </c>
      <c r="AB4364">
        <v>3012590005</v>
      </c>
      <c r="AC4364" t="s">
        <v>56</v>
      </c>
      <c r="AD4364">
        <v>996035</v>
      </c>
      <c r="AE4364">
        <v>183924</v>
      </c>
      <c r="AF4364" t="s">
        <v>281</v>
      </c>
      <c r="AG4364" t="s">
        <v>63</v>
      </c>
      <c r="AH4364" t="s">
        <v>56</v>
      </c>
      <c r="AP4364">
        <v>40.671497794991097</v>
      </c>
      <c r="AQ4364">
        <v>-73.957516124321799</v>
      </c>
      <c r="AR4364" t="s">
        <v>19962</v>
      </c>
    </row>
    <row r="4365" spans="1:44" x14ac:dyDescent="0.25">
      <c r="A4365">
        <v>45290658</v>
      </c>
      <c r="B4365" t="s">
        <v>19963</v>
      </c>
      <c r="C4365" t="s">
        <v>926</v>
      </c>
      <c r="D4365" t="s">
        <v>927</v>
      </c>
      <c r="E4365" t="s">
        <v>928</v>
      </c>
      <c r="F4365" t="s">
        <v>3103</v>
      </c>
      <c r="G4365" t="s">
        <v>19964</v>
      </c>
      <c r="J4365">
        <v>10036</v>
      </c>
      <c r="K4365" t="s">
        <v>19965</v>
      </c>
      <c r="L4365" t="s">
        <v>1398</v>
      </c>
      <c r="Q4365" t="s">
        <v>55</v>
      </c>
      <c r="R4365" t="s">
        <v>179</v>
      </c>
      <c r="T4365" t="s">
        <v>322</v>
      </c>
      <c r="U4365" t="s">
        <v>57</v>
      </c>
      <c r="W4365" t="s">
        <v>5056</v>
      </c>
      <c r="X4365" t="s">
        <v>926</v>
      </c>
      <c r="Y4365" t="s">
        <v>2963</v>
      </c>
      <c r="Z4365">
        <v>3</v>
      </c>
      <c r="AA4365" t="s">
        <v>4105</v>
      </c>
      <c r="AB4365">
        <v>1010550033</v>
      </c>
      <c r="AC4365" t="s">
        <v>183</v>
      </c>
      <c r="AD4365">
        <v>986746</v>
      </c>
      <c r="AE4365">
        <v>216419</v>
      </c>
      <c r="AF4365" t="s">
        <v>281</v>
      </c>
      <c r="AG4365" t="s">
        <v>63</v>
      </c>
      <c r="AH4365" t="s">
        <v>183</v>
      </c>
      <c r="AP4365">
        <v>40.760696271827598</v>
      </c>
      <c r="AQ4365">
        <v>-73.990990092842907</v>
      </c>
      <c r="AR4365" t="s">
        <v>19966</v>
      </c>
    </row>
    <row r="4366" spans="1:44" x14ac:dyDescent="0.25">
      <c r="A4366">
        <v>45285090</v>
      </c>
      <c r="B4366" t="s">
        <v>19967</v>
      </c>
      <c r="C4366" t="s">
        <v>19968</v>
      </c>
      <c r="D4366" t="s">
        <v>145</v>
      </c>
      <c r="E4366" t="s">
        <v>146</v>
      </c>
      <c r="F4366" t="s">
        <v>260</v>
      </c>
      <c r="G4366" t="s">
        <v>1122</v>
      </c>
      <c r="I4366" t="s">
        <v>149</v>
      </c>
      <c r="J4366">
        <v>11234</v>
      </c>
      <c r="K4366" t="s">
        <v>19969</v>
      </c>
      <c r="L4366" t="s">
        <v>19970</v>
      </c>
      <c r="M4366" t="s">
        <v>13319</v>
      </c>
      <c r="N4366" t="s">
        <v>2369</v>
      </c>
      <c r="O4366" t="s">
        <v>13319</v>
      </c>
      <c r="P4366" t="s">
        <v>2369</v>
      </c>
      <c r="R4366" t="s">
        <v>56</v>
      </c>
      <c r="S4366" t="s">
        <v>19970</v>
      </c>
      <c r="U4366" t="s">
        <v>57</v>
      </c>
      <c r="W4366" t="s">
        <v>347</v>
      </c>
      <c r="X4366" t="s">
        <v>19971</v>
      </c>
      <c r="Y4366" t="s">
        <v>805</v>
      </c>
      <c r="Z4366">
        <v>45</v>
      </c>
      <c r="AA4366" t="s">
        <v>2404</v>
      </c>
      <c r="AB4366">
        <v>3076720022</v>
      </c>
      <c r="AC4366" t="s">
        <v>56</v>
      </c>
      <c r="AD4366">
        <v>1000993</v>
      </c>
      <c r="AE4366">
        <v>165027</v>
      </c>
      <c r="AF4366" t="s">
        <v>170</v>
      </c>
      <c r="AG4366" t="s">
        <v>63</v>
      </c>
      <c r="AH4366" t="s">
        <v>56</v>
      </c>
      <c r="AP4366">
        <v>40.619621632420099</v>
      </c>
      <c r="AQ4366">
        <v>-73.939689882135696</v>
      </c>
      <c r="AR4366" t="s">
        <v>19972</v>
      </c>
    </row>
    <row r="4367" spans="1:44" x14ac:dyDescent="0.25">
      <c r="A4367">
        <v>45287252</v>
      </c>
      <c r="B4367" t="s">
        <v>19973</v>
      </c>
      <c r="C4367" t="s">
        <v>19974</v>
      </c>
      <c r="D4367" t="s">
        <v>145</v>
      </c>
      <c r="E4367" t="s">
        <v>146</v>
      </c>
      <c r="F4367" t="s">
        <v>161</v>
      </c>
      <c r="G4367" t="s">
        <v>174</v>
      </c>
      <c r="I4367" t="s">
        <v>163</v>
      </c>
      <c r="J4367">
        <v>11232</v>
      </c>
      <c r="K4367" t="s">
        <v>19975</v>
      </c>
      <c r="L4367" t="s">
        <v>12488</v>
      </c>
      <c r="M4367" t="s">
        <v>1457</v>
      </c>
      <c r="N4367" t="s">
        <v>1398</v>
      </c>
      <c r="O4367" t="s">
        <v>1457</v>
      </c>
      <c r="P4367" t="s">
        <v>1398</v>
      </c>
      <c r="R4367" t="s">
        <v>56</v>
      </c>
      <c r="S4367" t="s">
        <v>12488</v>
      </c>
      <c r="U4367" t="s">
        <v>57</v>
      </c>
      <c r="W4367" t="s">
        <v>168</v>
      </c>
      <c r="X4367" t="s">
        <v>19976</v>
      </c>
      <c r="Y4367" t="s">
        <v>279</v>
      </c>
      <c r="Z4367">
        <v>38</v>
      </c>
      <c r="AA4367" t="s">
        <v>280</v>
      </c>
      <c r="AB4367">
        <v>3009200023</v>
      </c>
      <c r="AC4367" t="s">
        <v>56</v>
      </c>
      <c r="AD4367">
        <v>985146</v>
      </c>
      <c r="AE4367">
        <v>174644</v>
      </c>
      <c r="AF4367" t="s">
        <v>125</v>
      </c>
      <c r="AG4367" t="s">
        <v>63</v>
      </c>
      <c r="AH4367" t="s">
        <v>56</v>
      </c>
      <c r="AP4367">
        <v>40.646034034238099</v>
      </c>
      <c r="AQ4367">
        <v>-73.996771232600295</v>
      </c>
      <c r="AR4367" t="s">
        <v>19977</v>
      </c>
    </row>
    <row r="4368" spans="1:44" x14ac:dyDescent="0.25">
      <c r="A4368">
        <v>45287099</v>
      </c>
      <c r="B4368" t="s">
        <v>19978</v>
      </c>
      <c r="C4368" t="s">
        <v>8113</v>
      </c>
      <c r="D4368" t="s">
        <v>821</v>
      </c>
      <c r="E4368" t="s">
        <v>822</v>
      </c>
      <c r="F4368" t="s">
        <v>2191</v>
      </c>
      <c r="G4368" t="s">
        <v>2191</v>
      </c>
      <c r="I4368" t="s">
        <v>572</v>
      </c>
      <c r="J4368">
        <v>11105</v>
      </c>
      <c r="K4368" t="s">
        <v>19979</v>
      </c>
      <c r="L4368" t="s">
        <v>2976</v>
      </c>
      <c r="M4368" t="s">
        <v>1015</v>
      </c>
      <c r="N4368" t="s">
        <v>1513</v>
      </c>
      <c r="Q4368" t="s">
        <v>55</v>
      </c>
      <c r="R4368" t="s">
        <v>5055</v>
      </c>
      <c r="U4368" t="s">
        <v>57</v>
      </c>
      <c r="X4368" t="s">
        <v>8113</v>
      </c>
      <c r="Y4368" t="s">
        <v>193</v>
      </c>
      <c r="Z4368">
        <v>22</v>
      </c>
      <c r="AA4368" t="s">
        <v>194</v>
      </c>
      <c r="AB4368">
        <v>4008820041</v>
      </c>
      <c r="AC4368" t="s">
        <v>85</v>
      </c>
      <c r="AD4368">
        <v>1008328</v>
      </c>
      <c r="AE4368">
        <v>224749</v>
      </c>
      <c r="AF4368" t="s">
        <v>125</v>
      </c>
      <c r="AG4368" t="s">
        <v>63</v>
      </c>
      <c r="AH4368" t="s">
        <v>85</v>
      </c>
      <c r="AP4368">
        <v>40.783527500026402</v>
      </c>
      <c r="AQ4368">
        <v>-73.913054900705305</v>
      </c>
      <c r="AR4368" t="s">
        <v>19980</v>
      </c>
    </row>
    <row r="4369" spans="1:44" x14ac:dyDescent="0.25">
      <c r="A4369">
        <v>45286755</v>
      </c>
      <c r="B4369" t="s">
        <v>19981</v>
      </c>
      <c r="C4369" t="s">
        <v>1898</v>
      </c>
      <c r="D4369" t="s">
        <v>246</v>
      </c>
      <c r="E4369" t="s">
        <v>247</v>
      </c>
      <c r="F4369" t="s">
        <v>248</v>
      </c>
      <c r="G4369" t="s">
        <v>368</v>
      </c>
      <c r="H4369" t="s">
        <v>250</v>
      </c>
      <c r="I4369" t="s">
        <v>251</v>
      </c>
      <c r="J4369">
        <v>11354</v>
      </c>
      <c r="K4369" t="s">
        <v>1899</v>
      </c>
      <c r="L4369" t="s">
        <v>1900</v>
      </c>
      <c r="Q4369" t="s">
        <v>55</v>
      </c>
      <c r="R4369" t="s">
        <v>1901</v>
      </c>
      <c r="U4369" t="s">
        <v>57</v>
      </c>
      <c r="W4369" t="s">
        <v>371</v>
      </c>
      <c r="X4369" t="s">
        <v>1898</v>
      </c>
      <c r="Y4369" t="s">
        <v>1402</v>
      </c>
      <c r="Z4369">
        <v>20</v>
      </c>
      <c r="AA4369" t="s">
        <v>1403</v>
      </c>
      <c r="AB4369">
        <v>4047800036</v>
      </c>
      <c r="AC4369" t="s">
        <v>85</v>
      </c>
      <c r="AD4369">
        <v>1032985</v>
      </c>
      <c r="AE4369">
        <v>221770</v>
      </c>
      <c r="AF4369" t="s">
        <v>170</v>
      </c>
      <c r="AG4369" t="s">
        <v>63</v>
      </c>
      <c r="AH4369" t="s">
        <v>85</v>
      </c>
      <c r="AP4369">
        <v>40.7752493815116</v>
      </c>
      <c r="AQ4369">
        <v>-73.8240408328641</v>
      </c>
      <c r="AR4369" t="s">
        <v>1902</v>
      </c>
    </row>
    <row r="4370" spans="1:44" x14ac:dyDescent="0.25">
      <c r="A4370">
        <v>45287623</v>
      </c>
      <c r="B4370" t="s">
        <v>14722</v>
      </c>
      <c r="C4370" t="s">
        <v>19982</v>
      </c>
      <c r="D4370" t="s">
        <v>246</v>
      </c>
      <c r="E4370" t="s">
        <v>247</v>
      </c>
      <c r="F4370" t="s">
        <v>2950</v>
      </c>
      <c r="G4370" t="s">
        <v>2951</v>
      </c>
      <c r="H4370" t="s">
        <v>6868</v>
      </c>
      <c r="I4370" t="s">
        <v>251</v>
      </c>
      <c r="J4370">
        <v>11223</v>
      </c>
      <c r="K4370" t="s">
        <v>19983</v>
      </c>
      <c r="L4370" t="s">
        <v>10177</v>
      </c>
      <c r="Q4370" t="s">
        <v>55</v>
      </c>
      <c r="R4370" t="s">
        <v>56</v>
      </c>
      <c r="U4370" t="s">
        <v>57</v>
      </c>
      <c r="W4370" t="s">
        <v>2955</v>
      </c>
      <c r="X4370" t="s">
        <v>19982</v>
      </c>
      <c r="Y4370" t="s">
        <v>73</v>
      </c>
      <c r="Z4370">
        <v>47</v>
      </c>
      <c r="AA4370" t="s">
        <v>74</v>
      </c>
      <c r="AB4370">
        <v>3066710041</v>
      </c>
      <c r="AC4370" t="s">
        <v>56</v>
      </c>
      <c r="AD4370">
        <v>989430</v>
      </c>
      <c r="AE4370">
        <v>158366</v>
      </c>
      <c r="AF4370" t="s">
        <v>62</v>
      </c>
      <c r="AG4370" t="s">
        <v>63</v>
      </c>
      <c r="AH4370" t="s">
        <v>56</v>
      </c>
      <c r="AP4370">
        <v>40.601352862631501</v>
      </c>
      <c r="AQ4370">
        <v>-73.981346180032006</v>
      </c>
      <c r="AR4370" t="s">
        <v>19984</v>
      </c>
    </row>
    <row r="4371" spans="1:44" x14ac:dyDescent="0.25">
      <c r="A4371">
        <v>45285569</v>
      </c>
      <c r="B4371" t="s">
        <v>19985</v>
      </c>
      <c r="C4371" t="s">
        <v>8963</v>
      </c>
      <c r="D4371" t="s">
        <v>821</v>
      </c>
      <c r="E4371" t="s">
        <v>822</v>
      </c>
      <c r="F4371" t="s">
        <v>8922</v>
      </c>
      <c r="G4371" t="s">
        <v>8922</v>
      </c>
      <c r="I4371" t="s">
        <v>8923</v>
      </c>
      <c r="J4371">
        <v>11225</v>
      </c>
      <c r="K4371" t="s">
        <v>19986</v>
      </c>
      <c r="L4371" t="s">
        <v>2349</v>
      </c>
      <c r="Q4371" t="s">
        <v>55</v>
      </c>
      <c r="R4371" t="s">
        <v>56</v>
      </c>
      <c r="T4371" t="s">
        <v>322</v>
      </c>
      <c r="U4371" t="s">
        <v>57</v>
      </c>
      <c r="V4371" t="s">
        <v>8936</v>
      </c>
      <c r="X4371" t="s">
        <v>8965</v>
      </c>
      <c r="Y4371" t="s">
        <v>140</v>
      </c>
      <c r="Z4371">
        <v>35</v>
      </c>
      <c r="AA4371" t="s">
        <v>141</v>
      </c>
      <c r="AB4371">
        <v>3011870049</v>
      </c>
      <c r="AC4371" t="s">
        <v>56</v>
      </c>
      <c r="AD4371">
        <v>995785</v>
      </c>
      <c r="AE4371">
        <v>183181</v>
      </c>
      <c r="AF4371" t="s">
        <v>281</v>
      </c>
      <c r="AG4371" t="s">
        <v>63</v>
      </c>
      <c r="AH4371" t="s">
        <v>56</v>
      </c>
      <c r="AP4371">
        <v>40.669458755652997</v>
      </c>
      <c r="AQ4371">
        <v>-73.958418623353396</v>
      </c>
      <c r="AR4371" t="s">
        <v>19987</v>
      </c>
    </row>
    <row r="4372" spans="1:44" x14ac:dyDescent="0.25">
      <c r="A4372">
        <v>45284900</v>
      </c>
      <c r="B4372" t="s">
        <v>19988</v>
      </c>
      <c r="C4372" t="s">
        <v>19989</v>
      </c>
      <c r="D4372" t="s">
        <v>145</v>
      </c>
      <c r="E4372" t="s">
        <v>146</v>
      </c>
      <c r="F4372" t="s">
        <v>260</v>
      </c>
      <c r="G4372" t="s">
        <v>1122</v>
      </c>
      <c r="I4372" t="s">
        <v>149</v>
      </c>
      <c r="J4372">
        <v>11234</v>
      </c>
      <c r="K4372" t="s">
        <v>19990</v>
      </c>
      <c r="L4372" t="s">
        <v>2369</v>
      </c>
      <c r="M4372" t="s">
        <v>8989</v>
      </c>
      <c r="N4372" t="s">
        <v>12552</v>
      </c>
      <c r="O4372" t="s">
        <v>8989</v>
      </c>
      <c r="P4372" t="s">
        <v>12552</v>
      </c>
      <c r="R4372" t="s">
        <v>56</v>
      </c>
      <c r="S4372" t="s">
        <v>2369</v>
      </c>
      <c r="U4372" t="s">
        <v>57</v>
      </c>
      <c r="W4372" t="s">
        <v>168</v>
      </c>
      <c r="X4372" t="s">
        <v>19991</v>
      </c>
      <c r="Y4372" t="s">
        <v>805</v>
      </c>
      <c r="Z4372">
        <v>45</v>
      </c>
      <c r="AA4372" t="s">
        <v>2404</v>
      </c>
      <c r="AB4372">
        <v>3076720002</v>
      </c>
      <c r="AC4372" t="s">
        <v>56</v>
      </c>
      <c r="AD4372">
        <v>1001205</v>
      </c>
      <c r="AE4372">
        <v>164774</v>
      </c>
      <c r="AF4372" t="s">
        <v>170</v>
      </c>
      <c r="AG4372" t="s">
        <v>63</v>
      </c>
      <c r="AH4372" t="s">
        <v>56</v>
      </c>
      <c r="AP4372">
        <v>40.618926797035002</v>
      </c>
      <c r="AQ4372">
        <v>-73.938926870571805</v>
      </c>
      <c r="AR4372" t="s">
        <v>19992</v>
      </c>
    </row>
    <row r="4373" spans="1:44" x14ac:dyDescent="0.25">
      <c r="A4373">
        <v>45285645</v>
      </c>
      <c r="B4373" t="s">
        <v>19404</v>
      </c>
      <c r="C4373" t="s">
        <v>19993</v>
      </c>
      <c r="D4373" t="s">
        <v>145</v>
      </c>
      <c r="E4373" t="s">
        <v>146</v>
      </c>
      <c r="F4373" t="s">
        <v>1590</v>
      </c>
      <c r="G4373" t="s">
        <v>3015</v>
      </c>
      <c r="I4373" t="s">
        <v>149</v>
      </c>
      <c r="J4373">
        <v>11211</v>
      </c>
      <c r="K4373" t="s">
        <v>4935</v>
      </c>
      <c r="L4373" t="s">
        <v>4935</v>
      </c>
      <c r="M4373" t="s">
        <v>1566</v>
      </c>
      <c r="N4373" t="s">
        <v>4935</v>
      </c>
      <c r="O4373" t="s">
        <v>1566</v>
      </c>
      <c r="P4373" t="s">
        <v>4935</v>
      </c>
      <c r="U4373" t="s">
        <v>57</v>
      </c>
      <c r="W4373" t="s">
        <v>457</v>
      </c>
      <c r="X4373" t="s">
        <v>19994</v>
      </c>
      <c r="Y4373" t="s">
        <v>204</v>
      </c>
      <c r="Z4373">
        <v>34</v>
      </c>
      <c r="AA4373" t="s">
        <v>2261</v>
      </c>
      <c r="AC4373" t="s">
        <v>56</v>
      </c>
      <c r="AD4373">
        <v>995184</v>
      </c>
      <c r="AE4373">
        <v>198940</v>
      </c>
      <c r="AF4373" t="s">
        <v>170</v>
      </c>
      <c r="AG4373" t="s">
        <v>63</v>
      </c>
      <c r="AH4373" t="s">
        <v>56</v>
      </c>
      <c r="AP4373">
        <v>40.712714334408602</v>
      </c>
      <c r="AQ4373">
        <v>-73.960559530597195</v>
      </c>
      <c r="AR4373" t="s">
        <v>19995</v>
      </c>
    </row>
    <row r="4374" spans="1:44" x14ac:dyDescent="0.25">
      <c r="A4374">
        <v>45289069</v>
      </c>
      <c r="B4374" t="s">
        <v>19996</v>
      </c>
      <c r="D4374" t="s">
        <v>1291</v>
      </c>
      <c r="E4374" t="s">
        <v>1292</v>
      </c>
      <c r="F4374" t="s">
        <v>6475</v>
      </c>
      <c r="G4374" t="s">
        <v>6476</v>
      </c>
      <c r="H4374" t="s">
        <v>6477</v>
      </c>
      <c r="J4374">
        <v>10301</v>
      </c>
      <c r="K4374" t="s">
        <v>19997</v>
      </c>
      <c r="L4374" t="s">
        <v>4975</v>
      </c>
      <c r="M4374" t="s">
        <v>305</v>
      </c>
      <c r="N4374" t="s">
        <v>19998</v>
      </c>
      <c r="Q4374" t="s">
        <v>55</v>
      </c>
      <c r="R4374" t="s">
        <v>879</v>
      </c>
      <c r="T4374" t="s">
        <v>322</v>
      </c>
      <c r="U4374" t="s">
        <v>6482</v>
      </c>
      <c r="W4374" t="s">
        <v>6483</v>
      </c>
      <c r="X4374" t="s">
        <v>19999</v>
      </c>
      <c r="Y4374" t="s">
        <v>2318</v>
      </c>
      <c r="Z4374">
        <v>49</v>
      </c>
      <c r="AA4374" t="s">
        <v>2319</v>
      </c>
      <c r="AB4374">
        <v>5000030015</v>
      </c>
      <c r="AC4374" t="s">
        <v>879</v>
      </c>
      <c r="AD4374">
        <v>960189</v>
      </c>
      <c r="AE4374">
        <v>175365</v>
      </c>
      <c r="AF4374" t="s">
        <v>62</v>
      </c>
      <c r="AG4374" t="s">
        <v>63</v>
      </c>
      <c r="AH4374" t="s">
        <v>879</v>
      </c>
      <c r="AP4374">
        <v>40.647980383082</v>
      </c>
      <c r="AQ4374">
        <v>-74.086707200171503</v>
      </c>
      <c r="AR4374" t="s">
        <v>20000</v>
      </c>
    </row>
    <row r="4375" spans="1:44" x14ac:dyDescent="0.25">
      <c r="A4375">
        <v>45286185</v>
      </c>
      <c r="B4375" t="s">
        <v>19996</v>
      </c>
      <c r="C4375" t="s">
        <v>2190</v>
      </c>
      <c r="D4375" t="s">
        <v>821</v>
      </c>
      <c r="E4375" t="s">
        <v>822</v>
      </c>
      <c r="F4375" t="s">
        <v>2191</v>
      </c>
      <c r="G4375" t="s">
        <v>2191</v>
      </c>
      <c r="I4375" t="s">
        <v>572</v>
      </c>
      <c r="J4375">
        <v>11219</v>
      </c>
      <c r="K4375" t="s">
        <v>20001</v>
      </c>
      <c r="L4375" t="s">
        <v>10496</v>
      </c>
      <c r="M4375" t="s">
        <v>2477</v>
      </c>
      <c r="N4375" t="s">
        <v>1399</v>
      </c>
      <c r="Q4375" t="s">
        <v>55</v>
      </c>
      <c r="R4375" t="s">
        <v>56</v>
      </c>
      <c r="U4375" t="s">
        <v>57</v>
      </c>
      <c r="X4375" t="s">
        <v>2190</v>
      </c>
      <c r="Y4375" t="s">
        <v>279</v>
      </c>
      <c r="Z4375">
        <v>38</v>
      </c>
      <c r="AA4375" t="s">
        <v>280</v>
      </c>
      <c r="AB4375">
        <v>3056950067</v>
      </c>
      <c r="AC4375" t="s">
        <v>56</v>
      </c>
      <c r="AD4375">
        <v>983370</v>
      </c>
      <c r="AE4375">
        <v>170080</v>
      </c>
      <c r="AF4375" t="s">
        <v>125</v>
      </c>
      <c r="AG4375" t="s">
        <v>63</v>
      </c>
      <c r="AH4375" t="s">
        <v>56</v>
      </c>
      <c r="AP4375">
        <v>40.633506832453897</v>
      </c>
      <c r="AQ4375">
        <v>-74.003170515569096</v>
      </c>
      <c r="AR4375" t="s">
        <v>20002</v>
      </c>
    </row>
    <row r="4376" spans="1:44" x14ac:dyDescent="0.25">
      <c r="A4376">
        <v>45286025</v>
      </c>
      <c r="B4376" t="s">
        <v>20003</v>
      </c>
      <c r="C4376" t="s">
        <v>20004</v>
      </c>
      <c r="D4376" t="s">
        <v>46</v>
      </c>
      <c r="E4376" t="s">
        <v>47</v>
      </c>
      <c r="F4376" t="s">
        <v>284</v>
      </c>
      <c r="G4376" t="s">
        <v>5652</v>
      </c>
      <c r="I4376" t="s">
        <v>8322</v>
      </c>
      <c r="J4376">
        <v>10035</v>
      </c>
      <c r="K4376" t="s">
        <v>20005</v>
      </c>
      <c r="L4376" t="s">
        <v>10229</v>
      </c>
      <c r="M4376" t="s">
        <v>583</v>
      </c>
      <c r="N4376" t="s">
        <v>671</v>
      </c>
      <c r="O4376" t="s">
        <v>583</v>
      </c>
      <c r="P4376" t="s">
        <v>671</v>
      </c>
      <c r="Q4376" t="s">
        <v>55</v>
      </c>
      <c r="R4376" t="s">
        <v>179</v>
      </c>
      <c r="S4376" t="s">
        <v>10229</v>
      </c>
      <c r="U4376" t="s">
        <v>57</v>
      </c>
      <c r="W4376" t="s">
        <v>5655</v>
      </c>
      <c r="X4376" t="s">
        <v>20004</v>
      </c>
      <c r="Y4376" t="s">
        <v>1199</v>
      </c>
      <c r="Z4376">
        <v>9</v>
      </c>
      <c r="AA4376" t="s">
        <v>1230</v>
      </c>
      <c r="AB4376">
        <v>1017537504</v>
      </c>
      <c r="AC4376" t="s">
        <v>183</v>
      </c>
      <c r="AD4376">
        <v>1001202</v>
      </c>
      <c r="AE4376">
        <v>233462</v>
      </c>
      <c r="AF4376" t="s">
        <v>125</v>
      </c>
      <c r="AG4376" t="s">
        <v>63</v>
      </c>
      <c r="AH4376" t="s">
        <v>183</v>
      </c>
      <c r="AP4376">
        <v>40.807458857513701</v>
      </c>
      <c r="AQ4376">
        <v>-73.938764717239096</v>
      </c>
      <c r="AR4376" t="s">
        <v>20006</v>
      </c>
    </row>
    <row r="4377" spans="1:44" x14ac:dyDescent="0.25">
      <c r="A4377">
        <v>45287613</v>
      </c>
      <c r="B4377" t="s">
        <v>20007</v>
      </c>
      <c r="C4377" t="s">
        <v>20008</v>
      </c>
      <c r="D4377" t="s">
        <v>246</v>
      </c>
      <c r="E4377" t="s">
        <v>247</v>
      </c>
      <c r="F4377" t="s">
        <v>248</v>
      </c>
      <c r="G4377" t="s">
        <v>249</v>
      </c>
      <c r="H4377" t="s">
        <v>250</v>
      </c>
      <c r="I4377" t="s">
        <v>251</v>
      </c>
      <c r="J4377">
        <v>11210</v>
      </c>
      <c r="K4377" t="s">
        <v>19946</v>
      </c>
      <c r="L4377" t="s">
        <v>3037</v>
      </c>
      <c r="Q4377" t="s">
        <v>55</v>
      </c>
      <c r="R4377" t="s">
        <v>56</v>
      </c>
      <c r="U4377" t="s">
        <v>57</v>
      </c>
      <c r="W4377" t="s">
        <v>2955</v>
      </c>
      <c r="X4377" t="s">
        <v>20008</v>
      </c>
      <c r="Y4377" t="s">
        <v>104</v>
      </c>
      <c r="Z4377">
        <v>45</v>
      </c>
      <c r="AA4377" t="s">
        <v>105</v>
      </c>
      <c r="AB4377">
        <v>3049810050</v>
      </c>
      <c r="AC4377" t="s">
        <v>56</v>
      </c>
      <c r="AD4377">
        <v>1000218</v>
      </c>
      <c r="AE4377">
        <v>171910</v>
      </c>
      <c r="AF4377" t="s">
        <v>125</v>
      </c>
      <c r="AG4377" t="s">
        <v>63</v>
      </c>
      <c r="AH4377" t="s">
        <v>56</v>
      </c>
      <c r="AP4377">
        <v>40.638515443065103</v>
      </c>
      <c r="AQ4377">
        <v>-73.942465231600394</v>
      </c>
      <c r="AR4377" t="s">
        <v>19948</v>
      </c>
    </row>
    <row r="4378" spans="1:44" x14ac:dyDescent="0.25">
      <c r="A4378">
        <v>45286722</v>
      </c>
      <c r="B4378" t="s">
        <v>20009</v>
      </c>
      <c r="C4378" t="s">
        <v>20010</v>
      </c>
      <c r="D4378" t="s">
        <v>246</v>
      </c>
      <c r="E4378" t="s">
        <v>247</v>
      </c>
      <c r="F4378" t="s">
        <v>248</v>
      </c>
      <c r="G4378" t="s">
        <v>249</v>
      </c>
      <c r="H4378" t="s">
        <v>250</v>
      </c>
      <c r="I4378" t="s">
        <v>251</v>
      </c>
      <c r="J4378">
        <v>11226</v>
      </c>
      <c r="K4378" t="s">
        <v>20011</v>
      </c>
      <c r="L4378" t="s">
        <v>5023</v>
      </c>
      <c r="Q4378" t="s">
        <v>55</v>
      </c>
      <c r="R4378" t="s">
        <v>56</v>
      </c>
      <c r="U4378" t="s">
        <v>57</v>
      </c>
      <c r="W4378" t="s">
        <v>254</v>
      </c>
      <c r="X4378" t="s">
        <v>20010</v>
      </c>
      <c r="Y4378" t="s">
        <v>156</v>
      </c>
      <c r="Z4378">
        <v>40</v>
      </c>
      <c r="AA4378" t="s">
        <v>157</v>
      </c>
      <c r="AB4378">
        <v>3050530026</v>
      </c>
      <c r="AC4378" t="s">
        <v>56</v>
      </c>
      <c r="AD4378">
        <v>994624</v>
      </c>
      <c r="AE4378">
        <v>177762</v>
      </c>
      <c r="AF4378" t="s">
        <v>125</v>
      </c>
      <c r="AG4378" t="s">
        <v>63</v>
      </c>
      <c r="AH4378" t="s">
        <v>56</v>
      </c>
      <c r="AP4378">
        <v>40.654586235661398</v>
      </c>
      <c r="AQ4378">
        <v>-73.962612134079905</v>
      </c>
      <c r="AR4378" t="s">
        <v>20012</v>
      </c>
    </row>
    <row r="4379" spans="1:44" x14ac:dyDescent="0.25">
      <c r="A4379">
        <v>45289608</v>
      </c>
      <c r="B4379" t="s">
        <v>20013</v>
      </c>
      <c r="C4379" t="s">
        <v>20014</v>
      </c>
      <c r="D4379" t="s">
        <v>145</v>
      </c>
      <c r="E4379" t="s">
        <v>146</v>
      </c>
      <c r="F4379" t="s">
        <v>260</v>
      </c>
      <c r="G4379" t="s">
        <v>261</v>
      </c>
      <c r="I4379" t="s">
        <v>149</v>
      </c>
      <c r="J4379">
        <v>11427</v>
      </c>
      <c r="K4379" t="s">
        <v>20015</v>
      </c>
      <c r="L4379" t="s">
        <v>11665</v>
      </c>
      <c r="M4379" t="s">
        <v>4348</v>
      </c>
      <c r="N4379" t="s">
        <v>3835</v>
      </c>
      <c r="O4379" t="s">
        <v>4348</v>
      </c>
      <c r="P4379" t="s">
        <v>3835</v>
      </c>
      <c r="R4379" t="s">
        <v>1648</v>
      </c>
      <c r="S4379" t="s">
        <v>11665</v>
      </c>
      <c r="U4379" t="s">
        <v>57</v>
      </c>
      <c r="W4379" t="s">
        <v>457</v>
      </c>
      <c r="X4379" t="s">
        <v>20016</v>
      </c>
      <c r="Y4379" t="s">
        <v>1650</v>
      </c>
      <c r="Z4379">
        <v>23</v>
      </c>
      <c r="AA4379" t="s">
        <v>1651</v>
      </c>
      <c r="AB4379">
        <v>4106560154</v>
      </c>
      <c r="AC4379" t="s">
        <v>85</v>
      </c>
      <c r="AD4379">
        <v>1053886</v>
      </c>
      <c r="AE4379">
        <v>203323</v>
      </c>
      <c r="AF4379" t="s">
        <v>170</v>
      </c>
      <c r="AG4379" t="s">
        <v>63</v>
      </c>
      <c r="AH4379" t="s">
        <v>85</v>
      </c>
      <c r="AP4379">
        <v>40.724477282793003</v>
      </c>
      <c r="AQ4379">
        <v>-73.748768522785198</v>
      </c>
      <c r="AR4379" t="s">
        <v>20017</v>
      </c>
    </row>
    <row r="4380" spans="1:44" x14ac:dyDescent="0.25">
      <c r="A4380">
        <v>45289659</v>
      </c>
      <c r="B4380" t="s">
        <v>20018</v>
      </c>
      <c r="C4380" t="s">
        <v>8725</v>
      </c>
      <c r="D4380" t="s">
        <v>821</v>
      </c>
      <c r="E4380" t="s">
        <v>822</v>
      </c>
      <c r="F4380" t="s">
        <v>2705</v>
      </c>
      <c r="G4380" t="s">
        <v>2706</v>
      </c>
      <c r="I4380" t="s">
        <v>572</v>
      </c>
      <c r="J4380">
        <v>11413</v>
      </c>
      <c r="K4380" t="s">
        <v>20019</v>
      </c>
      <c r="L4380" t="s">
        <v>1646</v>
      </c>
      <c r="M4380" t="s">
        <v>20020</v>
      </c>
      <c r="N4380" t="s">
        <v>20021</v>
      </c>
      <c r="Q4380" t="s">
        <v>55</v>
      </c>
      <c r="R4380" t="s">
        <v>8782</v>
      </c>
      <c r="U4380" t="s">
        <v>57</v>
      </c>
      <c r="W4380" t="s">
        <v>2711</v>
      </c>
      <c r="X4380" t="s">
        <v>8725</v>
      </c>
      <c r="Y4380" t="s">
        <v>1650</v>
      </c>
      <c r="Z4380">
        <v>31</v>
      </c>
      <c r="AA4380" t="s">
        <v>1651</v>
      </c>
      <c r="AB4380">
        <v>4130670010</v>
      </c>
      <c r="AC4380" t="s">
        <v>85</v>
      </c>
      <c r="AD4380">
        <v>1052535</v>
      </c>
      <c r="AE4380">
        <v>182980</v>
      </c>
      <c r="AF4380" t="s">
        <v>125</v>
      </c>
      <c r="AG4380" t="s">
        <v>63</v>
      </c>
      <c r="AH4380" t="s">
        <v>85</v>
      </c>
      <c r="AP4380">
        <v>40.668651231693303</v>
      </c>
      <c r="AQ4380">
        <v>-73.753848846278302</v>
      </c>
      <c r="AR4380" t="s">
        <v>20022</v>
      </c>
    </row>
    <row r="4381" spans="1:44" x14ac:dyDescent="0.25">
      <c r="A4381">
        <v>45287038</v>
      </c>
      <c r="B4381" t="s">
        <v>20018</v>
      </c>
      <c r="C4381" t="s">
        <v>10249</v>
      </c>
      <c r="D4381" t="s">
        <v>821</v>
      </c>
      <c r="E4381" t="s">
        <v>822</v>
      </c>
      <c r="F4381" t="s">
        <v>2705</v>
      </c>
      <c r="G4381" t="s">
        <v>2706</v>
      </c>
      <c r="I4381" t="s">
        <v>572</v>
      </c>
      <c r="J4381">
        <v>11229</v>
      </c>
      <c r="K4381" t="s">
        <v>20023</v>
      </c>
      <c r="L4381" t="s">
        <v>1681</v>
      </c>
      <c r="M4381" t="s">
        <v>562</v>
      </c>
      <c r="N4381" t="s">
        <v>53</v>
      </c>
      <c r="Q4381" t="s">
        <v>55</v>
      </c>
      <c r="R4381" t="s">
        <v>56</v>
      </c>
      <c r="U4381" t="s">
        <v>57</v>
      </c>
      <c r="W4381" t="s">
        <v>9399</v>
      </c>
      <c r="X4381" t="s">
        <v>10249</v>
      </c>
      <c r="Y4381" t="s">
        <v>60</v>
      </c>
      <c r="Z4381">
        <v>48</v>
      </c>
      <c r="AA4381" t="s">
        <v>61</v>
      </c>
      <c r="AB4381">
        <v>3073580016</v>
      </c>
      <c r="AC4381" t="s">
        <v>56</v>
      </c>
      <c r="AD4381">
        <v>999369</v>
      </c>
      <c r="AE4381">
        <v>157647</v>
      </c>
      <c r="AF4381" t="s">
        <v>125</v>
      </c>
      <c r="AG4381" t="s">
        <v>63</v>
      </c>
      <c r="AH4381" t="s">
        <v>56</v>
      </c>
      <c r="AP4381">
        <v>40.599367971070997</v>
      </c>
      <c r="AQ4381">
        <v>-73.945556228550998</v>
      </c>
      <c r="AR4381" t="s">
        <v>20024</v>
      </c>
    </row>
    <row r="4382" spans="1:44" x14ac:dyDescent="0.25">
      <c r="A4382">
        <v>45289416</v>
      </c>
      <c r="B4382" t="s">
        <v>20025</v>
      </c>
      <c r="C4382" t="s">
        <v>20026</v>
      </c>
      <c r="D4382" t="s">
        <v>145</v>
      </c>
      <c r="E4382" t="s">
        <v>146</v>
      </c>
      <c r="F4382" t="s">
        <v>161</v>
      </c>
      <c r="G4382" t="s">
        <v>162</v>
      </c>
      <c r="I4382" t="s">
        <v>163</v>
      </c>
      <c r="J4382">
        <v>11691</v>
      </c>
      <c r="K4382" t="s">
        <v>20027</v>
      </c>
      <c r="L4382" t="s">
        <v>957</v>
      </c>
      <c r="M4382" t="s">
        <v>959</v>
      </c>
      <c r="N4382" t="s">
        <v>20028</v>
      </c>
      <c r="O4382" t="s">
        <v>959</v>
      </c>
      <c r="P4382" t="s">
        <v>20028</v>
      </c>
      <c r="R4382" t="s">
        <v>960</v>
      </c>
      <c r="S4382" t="s">
        <v>957</v>
      </c>
      <c r="U4382" t="s">
        <v>57</v>
      </c>
      <c r="W4382" t="s">
        <v>229</v>
      </c>
      <c r="X4382" t="s">
        <v>20029</v>
      </c>
      <c r="Y4382" t="s">
        <v>962</v>
      </c>
      <c r="Z4382">
        <v>31</v>
      </c>
      <c r="AA4382" t="s">
        <v>963</v>
      </c>
      <c r="AB4382">
        <v>4155740020</v>
      </c>
      <c r="AC4382" t="s">
        <v>85</v>
      </c>
      <c r="AD4382">
        <v>1054061</v>
      </c>
      <c r="AE4382">
        <v>158103</v>
      </c>
      <c r="AF4382" t="s">
        <v>125</v>
      </c>
      <c r="AG4382" t="s">
        <v>63</v>
      </c>
      <c r="AH4382" t="s">
        <v>85</v>
      </c>
      <c r="AP4382">
        <v>40.600357534518501</v>
      </c>
      <c r="AQ4382">
        <v>-73.748605368591896</v>
      </c>
      <c r="AR4382" t="s">
        <v>20030</v>
      </c>
    </row>
    <row r="4383" spans="1:44" x14ac:dyDescent="0.25">
      <c r="A4383">
        <v>45286807</v>
      </c>
      <c r="B4383" t="s">
        <v>20031</v>
      </c>
      <c r="C4383" t="s">
        <v>20032</v>
      </c>
      <c r="D4383" t="s">
        <v>145</v>
      </c>
      <c r="E4383" t="s">
        <v>146</v>
      </c>
      <c r="F4383" t="s">
        <v>302</v>
      </c>
      <c r="G4383" t="s">
        <v>527</v>
      </c>
      <c r="J4383">
        <v>11207</v>
      </c>
      <c r="K4383" t="s">
        <v>20033</v>
      </c>
      <c r="L4383" t="s">
        <v>8827</v>
      </c>
      <c r="M4383" t="s">
        <v>20034</v>
      </c>
      <c r="N4383" t="s">
        <v>15459</v>
      </c>
      <c r="O4383" t="s">
        <v>20034</v>
      </c>
      <c r="P4383" t="s">
        <v>15459</v>
      </c>
      <c r="R4383" t="s">
        <v>56</v>
      </c>
      <c r="S4383" t="s">
        <v>8827</v>
      </c>
      <c r="U4383" t="s">
        <v>57</v>
      </c>
      <c r="W4383" t="s">
        <v>347</v>
      </c>
      <c r="X4383" t="s">
        <v>20035</v>
      </c>
      <c r="Y4383" t="s">
        <v>3076</v>
      </c>
      <c r="Z4383">
        <v>42</v>
      </c>
      <c r="AA4383" t="s">
        <v>3077</v>
      </c>
      <c r="AB4383">
        <v>3043030002</v>
      </c>
      <c r="AC4383" t="s">
        <v>56</v>
      </c>
      <c r="AD4383">
        <v>1014876</v>
      </c>
      <c r="AE4383">
        <v>180978</v>
      </c>
      <c r="AF4383" t="s">
        <v>125</v>
      </c>
      <c r="AG4383" t="s">
        <v>63</v>
      </c>
      <c r="AH4383" t="s">
        <v>56</v>
      </c>
      <c r="AP4383">
        <v>40.663366557513598</v>
      </c>
      <c r="AQ4383">
        <v>-73.889609430165706</v>
      </c>
      <c r="AR4383" t="s">
        <v>20036</v>
      </c>
    </row>
    <row r="4384" spans="1:44" x14ac:dyDescent="0.25">
      <c r="A4384">
        <v>45289246</v>
      </c>
      <c r="B4384" t="s">
        <v>20037</v>
      </c>
      <c r="C4384" t="s">
        <v>20038</v>
      </c>
      <c r="D4384" t="s">
        <v>1291</v>
      </c>
      <c r="E4384" t="s">
        <v>1292</v>
      </c>
      <c r="F4384" t="s">
        <v>1300</v>
      </c>
      <c r="G4384" t="s">
        <v>1301</v>
      </c>
      <c r="H4384" t="s">
        <v>1302</v>
      </c>
      <c r="J4384">
        <v>11411</v>
      </c>
      <c r="K4384" t="s">
        <v>11397</v>
      </c>
      <c r="L4384" t="s">
        <v>10594</v>
      </c>
      <c r="M4384" t="s">
        <v>9831</v>
      </c>
      <c r="N4384" t="s">
        <v>11398</v>
      </c>
      <c r="Q4384" t="s">
        <v>55</v>
      </c>
      <c r="R4384" t="s">
        <v>11399</v>
      </c>
      <c r="U4384" t="s">
        <v>57</v>
      </c>
      <c r="W4384" t="s">
        <v>9327</v>
      </c>
      <c r="X4384" t="s">
        <v>20038</v>
      </c>
      <c r="Y4384" t="s">
        <v>1650</v>
      </c>
      <c r="Z4384">
        <v>27</v>
      </c>
      <c r="AA4384" t="s">
        <v>1651</v>
      </c>
      <c r="AB4384">
        <v>4127940144</v>
      </c>
      <c r="AC4384" t="s">
        <v>85</v>
      </c>
      <c r="AD4384">
        <v>1059121</v>
      </c>
      <c r="AE4384">
        <v>189808</v>
      </c>
      <c r="AF4384" t="s">
        <v>125</v>
      </c>
      <c r="AG4384" t="s">
        <v>63</v>
      </c>
      <c r="AH4384" t="s">
        <v>85</v>
      </c>
      <c r="AP4384">
        <v>40.6873392118775</v>
      </c>
      <c r="AQ4384">
        <v>-73.730032173231606</v>
      </c>
      <c r="AR4384" t="s">
        <v>11400</v>
      </c>
    </row>
    <row r="4385" spans="1:44" x14ac:dyDescent="0.25">
      <c r="A4385">
        <v>45287047</v>
      </c>
      <c r="B4385" t="s">
        <v>20037</v>
      </c>
      <c r="C4385" t="s">
        <v>5094</v>
      </c>
      <c r="D4385" t="s">
        <v>821</v>
      </c>
      <c r="E4385" t="s">
        <v>822</v>
      </c>
      <c r="F4385" t="s">
        <v>2191</v>
      </c>
      <c r="G4385" t="s">
        <v>2191</v>
      </c>
      <c r="I4385" t="s">
        <v>572</v>
      </c>
      <c r="J4385">
        <v>11220</v>
      </c>
      <c r="K4385" t="s">
        <v>20039</v>
      </c>
      <c r="L4385" t="s">
        <v>20040</v>
      </c>
      <c r="M4385" t="s">
        <v>7513</v>
      </c>
      <c r="N4385" t="s">
        <v>7514</v>
      </c>
      <c r="Q4385" t="s">
        <v>55</v>
      </c>
      <c r="R4385" t="s">
        <v>56</v>
      </c>
      <c r="U4385" t="s">
        <v>57</v>
      </c>
      <c r="X4385" t="s">
        <v>5094</v>
      </c>
      <c r="Y4385" t="s">
        <v>459</v>
      </c>
      <c r="Z4385">
        <v>43</v>
      </c>
      <c r="AA4385" t="s">
        <v>460</v>
      </c>
      <c r="AB4385">
        <v>3058390027</v>
      </c>
      <c r="AC4385" t="s">
        <v>56</v>
      </c>
      <c r="AD4385">
        <v>976472</v>
      </c>
      <c r="AE4385">
        <v>172476</v>
      </c>
      <c r="AF4385" t="s">
        <v>125</v>
      </c>
      <c r="AG4385" t="s">
        <v>63</v>
      </c>
      <c r="AH4385" t="s">
        <v>56</v>
      </c>
      <c r="AP4385">
        <v>40.640079970440603</v>
      </c>
      <c r="AQ4385">
        <v>-74.028025795116207</v>
      </c>
      <c r="AR4385" t="s">
        <v>20041</v>
      </c>
    </row>
    <row r="4386" spans="1:44" x14ac:dyDescent="0.25">
      <c r="A4386">
        <v>45286376</v>
      </c>
      <c r="B4386" t="s">
        <v>20037</v>
      </c>
      <c r="C4386" t="s">
        <v>15989</v>
      </c>
      <c r="D4386" t="s">
        <v>1291</v>
      </c>
      <c r="E4386" t="s">
        <v>1292</v>
      </c>
      <c r="F4386" t="s">
        <v>4439</v>
      </c>
      <c r="G4386" t="s">
        <v>4440</v>
      </c>
      <c r="H4386" t="s">
        <v>4441</v>
      </c>
      <c r="J4386">
        <v>10028</v>
      </c>
      <c r="K4386" t="s">
        <v>20042</v>
      </c>
      <c r="L4386" t="s">
        <v>10041</v>
      </c>
      <c r="M4386" t="s">
        <v>19956</v>
      </c>
      <c r="N4386" t="s">
        <v>13871</v>
      </c>
      <c r="Q4386" t="s">
        <v>55</v>
      </c>
      <c r="R4386" t="s">
        <v>179</v>
      </c>
      <c r="T4386" t="s">
        <v>322</v>
      </c>
      <c r="U4386" t="s">
        <v>57</v>
      </c>
      <c r="W4386" t="s">
        <v>4446</v>
      </c>
      <c r="X4386" t="s">
        <v>15989</v>
      </c>
      <c r="Y4386" t="s">
        <v>1550</v>
      </c>
      <c r="Z4386">
        <v>5</v>
      </c>
      <c r="AA4386" t="s">
        <v>1551</v>
      </c>
      <c r="AB4386">
        <v>1015620005</v>
      </c>
      <c r="AC4386" t="s">
        <v>183</v>
      </c>
      <c r="AD4386">
        <v>997862</v>
      </c>
      <c r="AE4386">
        <v>221317</v>
      </c>
      <c r="AF4386" t="s">
        <v>62</v>
      </c>
      <c r="AG4386" t="s">
        <v>63</v>
      </c>
      <c r="AH4386" t="s">
        <v>183</v>
      </c>
      <c r="AP4386">
        <v>40.774129883401699</v>
      </c>
      <c r="AQ4386">
        <v>-73.9508543257855</v>
      </c>
      <c r="AR4386" t="s">
        <v>20043</v>
      </c>
    </row>
    <row r="4387" spans="1:44" x14ac:dyDescent="0.25">
      <c r="A4387">
        <v>45285678</v>
      </c>
      <c r="B4387" t="s">
        <v>20037</v>
      </c>
      <c r="C4387" t="s">
        <v>20044</v>
      </c>
      <c r="D4387" t="s">
        <v>821</v>
      </c>
      <c r="E4387" t="s">
        <v>822</v>
      </c>
      <c r="F4387" t="s">
        <v>2705</v>
      </c>
      <c r="G4387" t="s">
        <v>2706</v>
      </c>
      <c r="I4387" t="s">
        <v>572</v>
      </c>
      <c r="J4387">
        <v>10465</v>
      </c>
      <c r="K4387" t="s">
        <v>20045</v>
      </c>
      <c r="L4387" t="s">
        <v>294</v>
      </c>
      <c r="M4387" t="s">
        <v>20046</v>
      </c>
      <c r="N4387" t="s">
        <v>20047</v>
      </c>
      <c r="Q4387" t="s">
        <v>55</v>
      </c>
      <c r="R4387" t="s">
        <v>112</v>
      </c>
      <c r="U4387" t="s">
        <v>57</v>
      </c>
      <c r="W4387" t="s">
        <v>2711</v>
      </c>
      <c r="X4387" t="s">
        <v>20044</v>
      </c>
      <c r="Y4387" t="s">
        <v>297</v>
      </c>
      <c r="Z4387">
        <v>13</v>
      </c>
      <c r="AA4387" t="s">
        <v>298</v>
      </c>
      <c r="AB4387">
        <v>2054510052</v>
      </c>
      <c r="AC4387" t="s">
        <v>112</v>
      </c>
      <c r="AD4387">
        <v>1035885</v>
      </c>
      <c r="AE4387">
        <v>236791</v>
      </c>
      <c r="AF4387" t="s">
        <v>125</v>
      </c>
      <c r="AG4387" t="s">
        <v>63</v>
      </c>
      <c r="AH4387" t="s">
        <v>112</v>
      </c>
      <c r="AP4387">
        <v>40.816461393041401</v>
      </c>
      <c r="AQ4387">
        <v>-73.813454832467599</v>
      </c>
      <c r="AR4387" t="s">
        <v>20048</v>
      </c>
    </row>
    <row r="4388" spans="1:44" x14ac:dyDescent="0.25">
      <c r="A4388">
        <v>45286512</v>
      </c>
      <c r="B4388" t="s">
        <v>20049</v>
      </c>
      <c r="C4388" t="s">
        <v>20050</v>
      </c>
      <c r="D4388" t="s">
        <v>145</v>
      </c>
      <c r="E4388" t="s">
        <v>146</v>
      </c>
      <c r="F4388" t="s">
        <v>161</v>
      </c>
      <c r="G4388" t="s">
        <v>174</v>
      </c>
      <c r="I4388" t="s">
        <v>163</v>
      </c>
      <c r="J4388">
        <v>10034</v>
      </c>
      <c r="K4388" t="s">
        <v>1585</v>
      </c>
      <c r="L4388" t="s">
        <v>325</v>
      </c>
      <c r="R4388" t="s">
        <v>179</v>
      </c>
      <c r="S4388" t="s">
        <v>325</v>
      </c>
      <c r="U4388" t="s">
        <v>57</v>
      </c>
      <c r="W4388" t="s">
        <v>168</v>
      </c>
      <c r="X4388" t="s">
        <v>20051</v>
      </c>
      <c r="Y4388" t="s">
        <v>308</v>
      </c>
      <c r="Z4388">
        <v>10</v>
      </c>
      <c r="AA4388" t="s">
        <v>309</v>
      </c>
      <c r="AB4388">
        <v>1022160001</v>
      </c>
      <c r="AC4388" t="s">
        <v>183</v>
      </c>
      <c r="AD4388">
        <v>1005572</v>
      </c>
      <c r="AE4388">
        <v>253428</v>
      </c>
      <c r="AF4388" t="s">
        <v>170</v>
      </c>
      <c r="AG4388" t="s">
        <v>63</v>
      </c>
      <c r="AH4388" t="s">
        <v>183</v>
      </c>
      <c r="AP4388">
        <v>40.862250273735398</v>
      </c>
      <c r="AQ4388">
        <v>-73.922915616610396</v>
      </c>
      <c r="AR4388" t="s">
        <v>1587</v>
      </c>
    </row>
    <row r="4389" spans="1:44" x14ac:dyDescent="0.25">
      <c r="A4389">
        <v>45287569</v>
      </c>
      <c r="B4389" t="s">
        <v>17307</v>
      </c>
      <c r="C4389" t="s">
        <v>1845</v>
      </c>
      <c r="D4389" t="s">
        <v>821</v>
      </c>
      <c r="E4389" t="s">
        <v>822</v>
      </c>
      <c r="F4389" t="s">
        <v>2191</v>
      </c>
      <c r="G4389" t="s">
        <v>2191</v>
      </c>
      <c r="I4389" t="s">
        <v>572</v>
      </c>
      <c r="J4389">
        <v>11209</v>
      </c>
      <c r="K4389" t="s">
        <v>20052</v>
      </c>
      <c r="L4389" t="s">
        <v>7446</v>
      </c>
      <c r="M4389" t="s">
        <v>130</v>
      </c>
      <c r="N4389" t="s">
        <v>131</v>
      </c>
      <c r="Q4389" t="s">
        <v>55</v>
      </c>
      <c r="R4389" t="s">
        <v>56</v>
      </c>
      <c r="U4389" t="s">
        <v>57</v>
      </c>
      <c r="X4389" t="s">
        <v>1845</v>
      </c>
      <c r="Y4389" t="s">
        <v>459</v>
      </c>
      <c r="Z4389">
        <v>43</v>
      </c>
      <c r="AA4389" t="s">
        <v>460</v>
      </c>
      <c r="AB4389">
        <v>3060620023</v>
      </c>
      <c r="AC4389" t="s">
        <v>56</v>
      </c>
      <c r="AD4389">
        <v>975829</v>
      </c>
      <c r="AE4389">
        <v>165791</v>
      </c>
      <c r="AF4389" t="s">
        <v>125</v>
      </c>
      <c r="AG4389" t="s">
        <v>63</v>
      </c>
      <c r="AH4389" t="s">
        <v>56</v>
      </c>
      <c r="AP4389">
        <v>40.6217304713605</v>
      </c>
      <c r="AQ4389">
        <v>-74.0303343199312</v>
      </c>
      <c r="AR4389" t="s">
        <v>20053</v>
      </c>
    </row>
    <row r="4390" spans="1:44" x14ac:dyDescent="0.25">
      <c r="A4390">
        <v>45285546</v>
      </c>
      <c r="B4390" t="s">
        <v>20054</v>
      </c>
      <c r="C4390" t="s">
        <v>20055</v>
      </c>
      <c r="D4390" t="s">
        <v>145</v>
      </c>
      <c r="E4390" t="s">
        <v>146</v>
      </c>
      <c r="F4390" t="s">
        <v>161</v>
      </c>
      <c r="G4390" t="s">
        <v>162</v>
      </c>
      <c r="I4390" t="s">
        <v>163</v>
      </c>
      <c r="J4390">
        <v>11211</v>
      </c>
      <c r="K4390" t="s">
        <v>20056</v>
      </c>
      <c r="L4390" t="s">
        <v>1174</v>
      </c>
      <c r="M4390" t="s">
        <v>2842</v>
      </c>
      <c r="N4390" t="s">
        <v>4000</v>
      </c>
      <c r="O4390" t="s">
        <v>2842</v>
      </c>
      <c r="P4390" t="s">
        <v>4000</v>
      </c>
      <c r="R4390" t="s">
        <v>56</v>
      </c>
      <c r="S4390" t="s">
        <v>1174</v>
      </c>
      <c r="U4390" t="s">
        <v>57</v>
      </c>
      <c r="W4390" t="s">
        <v>457</v>
      </c>
      <c r="X4390" t="s">
        <v>20057</v>
      </c>
      <c r="Y4390" t="s">
        <v>204</v>
      </c>
      <c r="Z4390">
        <v>34</v>
      </c>
      <c r="AA4390" t="s">
        <v>205</v>
      </c>
      <c r="AB4390">
        <v>3027490011</v>
      </c>
      <c r="AC4390" t="s">
        <v>56</v>
      </c>
      <c r="AD4390">
        <v>999328</v>
      </c>
      <c r="AE4390">
        <v>200342</v>
      </c>
      <c r="AF4390" t="s">
        <v>125</v>
      </c>
      <c r="AG4390" t="s">
        <v>63</v>
      </c>
      <c r="AH4390" t="s">
        <v>56</v>
      </c>
      <c r="AP4390">
        <v>40.716556396978199</v>
      </c>
      <c r="AQ4390">
        <v>-73.945608405343194</v>
      </c>
      <c r="AR4390" t="s">
        <v>20058</v>
      </c>
    </row>
    <row r="4391" spans="1:44" x14ac:dyDescent="0.25">
      <c r="A4391">
        <v>45287637</v>
      </c>
      <c r="B4391" t="s">
        <v>16596</v>
      </c>
      <c r="C4391" t="s">
        <v>6552</v>
      </c>
      <c r="D4391" t="s">
        <v>246</v>
      </c>
      <c r="E4391" t="s">
        <v>247</v>
      </c>
      <c r="F4391" t="s">
        <v>248</v>
      </c>
      <c r="G4391" t="s">
        <v>368</v>
      </c>
      <c r="H4391" t="s">
        <v>250</v>
      </c>
      <c r="I4391" t="s">
        <v>251</v>
      </c>
      <c r="J4391">
        <v>11432</v>
      </c>
      <c r="K4391" t="s">
        <v>6553</v>
      </c>
      <c r="L4391" t="s">
        <v>919</v>
      </c>
      <c r="Q4391" t="s">
        <v>55</v>
      </c>
      <c r="R4391" t="s">
        <v>6554</v>
      </c>
      <c r="U4391" t="s">
        <v>57</v>
      </c>
      <c r="W4391" t="s">
        <v>371</v>
      </c>
      <c r="X4391" t="s">
        <v>6552</v>
      </c>
      <c r="Y4391" t="s">
        <v>769</v>
      </c>
      <c r="Z4391">
        <v>24</v>
      </c>
      <c r="AA4391" t="s">
        <v>770</v>
      </c>
      <c r="AB4391">
        <v>4096950001</v>
      </c>
      <c r="AC4391" t="s">
        <v>85</v>
      </c>
      <c r="AD4391">
        <v>1038096</v>
      </c>
      <c r="AE4391">
        <v>196469</v>
      </c>
      <c r="AF4391" t="s">
        <v>125</v>
      </c>
      <c r="AG4391" t="s">
        <v>63</v>
      </c>
      <c r="AH4391" t="s">
        <v>85</v>
      </c>
      <c r="AP4391">
        <v>40.705774945061201</v>
      </c>
      <c r="AQ4391">
        <v>-73.805790002879107</v>
      </c>
      <c r="AR4391" t="s">
        <v>6555</v>
      </c>
    </row>
    <row r="4392" spans="1:44" x14ac:dyDescent="0.25">
      <c r="A4392">
        <v>45288270</v>
      </c>
      <c r="B4392" t="s">
        <v>20059</v>
      </c>
      <c r="C4392" t="s">
        <v>8118</v>
      </c>
      <c r="D4392" t="s">
        <v>246</v>
      </c>
      <c r="E4392" t="s">
        <v>247</v>
      </c>
      <c r="F4392" t="s">
        <v>248</v>
      </c>
      <c r="G4392" t="s">
        <v>249</v>
      </c>
      <c r="H4392" t="s">
        <v>250</v>
      </c>
      <c r="I4392" t="s">
        <v>251</v>
      </c>
      <c r="J4392">
        <v>10033</v>
      </c>
      <c r="K4392" t="s">
        <v>20060</v>
      </c>
      <c r="L4392" t="s">
        <v>3156</v>
      </c>
      <c r="Q4392" t="s">
        <v>55</v>
      </c>
      <c r="R4392" t="s">
        <v>179</v>
      </c>
      <c r="U4392" t="s">
        <v>57</v>
      </c>
      <c r="W4392" t="s">
        <v>371</v>
      </c>
      <c r="X4392" t="s">
        <v>8118</v>
      </c>
      <c r="Y4392" t="s">
        <v>308</v>
      </c>
      <c r="Z4392">
        <v>10</v>
      </c>
      <c r="AA4392" t="s">
        <v>309</v>
      </c>
      <c r="AB4392">
        <v>1021760149</v>
      </c>
      <c r="AC4392" t="s">
        <v>183</v>
      </c>
      <c r="AD4392">
        <v>1001703</v>
      </c>
      <c r="AE4392">
        <v>248836</v>
      </c>
      <c r="AF4392" t="s">
        <v>170</v>
      </c>
      <c r="AG4392" t="s">
        <v>63</v>
      </c>
      <c r="AH4392" t="s">
        <v>183</v>
      </c>
      <c r="AP4392">
        <v>40.849655105763702</v>
      </c>
      <c r="AQ4392">
        <v>-73.936914973372794</v>
      </c>
      <c r="AR4392" t="s">
        <v>20061</v>
      </c>
    </row>
    <row r="4393" spans="1:44" x14ac:dyDescent="0.25">
      <c r="A4393">
        <v>45289691</v>
      </c>
      <c r="B4393" t="s">
        <v>20062</v>
      </c>
      <c r="C4393" t="s">
        <v>20063</v>
      </c>
      <c r="D4393" t="s">
        <v>246</v>
      </c>
      <c r="E4393" t="s">
        <v>247</v>
      </c>
      <c r="F4393" t="s">
        <v>248</v>
      </c>
      <c r="G4393" t="s">
        <v>249</v>
      </c>
      <c r="H4393" t="s">
        <v>250</v>
      </c>
      <c r="I4393" t="s">
        <v>251</v>
      </c>
      <c r="J4393">
        <v>10458</v>
      </c>
      <c r="K4393" t="s">
        <v>20064</v>
      </c>
      <c r="L4393" t="s">
        <v>2121</v>
      </c>
      <c r="Q4393" t="s">
        <v>55</v>
      </c>
      <c r="R4393" t="s">
        <v>112</v>
      </c>
      <c r="U4393" t="s">
        <v>57</v>
      </c>
      <c r="W4393" t="s">
        <v>3594</v>
      </c>
      <c r="X4393" t="s">
        <v>20063</v>
      </c>
      <c r="Y4393" t="s">
        <v>382</v>
      </c>
      <c r="Z4393">
        <v>15</v>
      </c>
      <c r="AA4393" t="s">
        <v>383</v>
      </c>
      <c r="AB4393">
        <v>2031040001</v>
      </c>
      <c r="AC4393" t="s">
        <v>112</v>
      </c>
      <c r="AD4393">
        <v>1016503</v>
      </c>
      <c r="AE4393">
        <v>250549</v>
      </c>
      <c r="AF4393" t="s">
        <v>62</v>
      </c>
      <c r="AG4393" t="s">
        <v>63</v>
      </c>
      <c r="AH4393" t="s">
        <v>112</v>
      </c>
      <c r="AP4393">
        <v>40.854315119835903</v>
      </c>
      <c r="AQ4393">
        <v>-73.8834111989717</v>
      </c>
      <c r="AR4393" t="s">
        <v>20065</v>
      </c>
    </row>
    <row r="4394" spans="1:44" x14ac:dyDescent="0.25">
      <c r="A4394">
        <v>45286671</v>
      </c>
      <c r="B4394" t="s">
        <v>20066</v>
      </c>
      <c r="C4394" t="s">
        <v>5094</v>
      </c>
      <c r="D4394" t="s">
        <v>821</v>
      </c>
      <c r="E4394" t="s">
        <v>822</v>
      </c>
      <c r="F4394" t="s">
        <v>2191</v>
      </c>
      <c r="G4394" t="s">
        <v>2191</v>
      </c>
      <c r="I4394" t="s">
        <v>572</v>
      </c>
      <c r="J4394">
        <v>10465</v>
      </c>
      <c r="K4394" t="s">
        <v>20067</v>
      </c>
      <c r="L4394" t="s">
        <v>20068</v>
      </c>
      <c r="M4394" t="s">
        <v>20069</v>
      </c>
      <c r="N4394" t="s">
        <v>20070</v>
      </c>
      <c r="Q4394" t="s">
        <v>55</v>
      </c>
      <c r="R4394" t="s">
        <v>112</v>
      </c>
      <c r="U4394" t="s">
        <v>57</v>
      </c>
      <c r="X4394" t="s">
        <v>5094</v>
      </c>
      <c r="Y4394" t="s">
        <v>297</v>
      </c>
      <c r="Z4394">
        <v>13</v>
      </c>
      <c r="AA4394" t="s">
        <v>298</v>
      </c>
      <c r="AB4394">
        <v>2054090290</v>
      </c>
      <c r="AC4394" t="s">
        <v>112</v>
      </c>
      <c r="AD4394">
        <v>1034135</v>
      </c>
      <c r="AE4394">
        <v>245249</v>
      </c>
      <c r="AF4394" t="s">
        <v>125</v>
      </c>
      <c r="AG4394" t="s">
        <v>63</v>
      </c>
      <c r="AH4394" t="s">
        <v>112</v>
      </c>
      <c r="AP4394">
        <v>40.839686193593003</v>
      </c>
      <c r="AQ4394">
        <v>-73.819714265179698</v>
      </c>
      <c r="AR4394" t="s">
        <v>20071</v>
      </c>
    </row>
    <row r="4395" spans="1:44" x14ac:dyDescent="0.25">
      <c r="A4395">
        <v>45288790</v>
      </c>
      <c r="B4395" t="s">
        <v>20072</v>
      </c>
      <c r="C4395" t="s">
        <v>18858</v>
      </c>
      <c r="D4395" t="s">
        <v>145</v>
      </c>
      <c r="E4395" t="s">
        <v>146</v>
      </c>
      <c r="F4395" t="s">
        <v>260</v>
      </c>
      <c r="G4395" t="s">
        <v>1145</v>
      </c>
      <c r="I4395" t="s">
        <v>149</v>
      </c>
      <c r="J4395">
        <v>11373</v>
      </c>
      <c r="K4395" t="s">
        <v>20073</v>
      </c>
      <c r="L4395" t="s">
        <v>5735</v>
      </c>
      <c r="M4395" t="s">
        <v>20074</v>
      </c>
      <c r="N4395" t="s">
        <v>343</v>
      </c>
      <c r="O4395" t="s">
        <v>20074</v>
      </c>
      <c r="P4395" t="s">
        <v>343</v>
      </c>
      <c r="R4395" t="s">
        <v>346</v>
      </c>
      <c r="S4395" t="s">
        <v>5735</v>
      </c>
      <c r="U4395" t="s">
        <v>57</v>
      </c>
      <c r="W4395" t="s">
        <v>168</v>
      </c>
      <c r="X4395" t="s">
        <v>20075</v>
      </c>
      <c r="Y4395" t="s">
        <v>349</v>
      </c>
      <c r="Z4395">
        <v>25</v>
      </c>
      <c r="AA4395" t="s">
        <v>350</v>
      </c>
      <c r="AB4395">
        <v>4028690023</v>
      </c>
      <c r="AC4395" t="s">
        <v>85</v>
      </c>
      <c r="AD4395">
        <v>1018658</v>
      </c>
      <c r="AE4395">
        <v>206293</v>
      </c>
      <c r="AF4395" t="s">
        <v>62</v>
      </c>
      <c r="AG4395" t="s">
        <v>63</v>
      </c>
      <c r="AH4395" t="s">
        <v>85</v>
      </c>
      <c r="AP4395">
        <v>40.732836370482602</v>
      </c>
      <c r="AQ4395">
        <v>-73.875848007966098</v>
      </c>
      <c r="AR4395" t="s">
        <v>20076</v>
      </c>
    </row>
    <row r="4396" spans="1:44" x14ac:dyDescent="0.25">
      <c r="A4396">
        <v>45285716</v>
      </c>
      <c r="B4396" t="s">
        <v>20077</v>
      </c>
      <c r="C4396" t="s">
        <v>13408</v>
      </c>
      <c r="D4396" t="s">
        <v>246</v>
      </c>
      <c r="E4396" t="s">
        <v>247</v>
      </c>
      <c r="F4396" t="s">
        <v>248</v>
      </c>
      <c r="G4396" t="s">
        <v>249</v>
      </c>
      <c r="H4396" t="s">
        <v>1446</v>
      </c>
      <c r="I4396" t="s">
        <v>251</v>
      </c>
      <c r="J4396">
        <v>10009</v>
      </c>
      <c r="K4396" t="s">
        <v>17071</v>
      </c>
      <c r="L4396" t="s">
        <v>2246</v>
      </c>
      <c r="Q4396" t="s">
        <v>55</v>
      </c>
      <c r="R4396" t="s">
        <v>179</v>
      </c>
      <c r="U4396" t="s">
        <v>57</v>
      </c>
      <c r="W4396" t="s">
        <v>371</v>
      </c>
      <c r="X4396" t="s">
        <v>13408</v>
      </c>
      <c r="Y4396" t="s">
        <v>420</v>
      </c>
      <c r="Z4396">
        <v>2</v>
      </c>
      <c r="AA4396" t="s">
        <v>830</v>
      </c>
      <c r="AB4396">
        <v>1003980025</v>
      </c>
      <c r="AC4396" t="s">
        <v>183</v>
      </c>
      <c r="AD4396">
        <v>988771</v>
      </c>
      <c r="AE4396">
        <v>202674</v>
      </c>
      <c r="AF4396" t="s">
        <v>170</v>
      </c>
      <c r="AG4396" t="s">
        <v>63</v>
      </c>
      <c r="AH4396" t="s">
        <v>183</v>
      </c>
      <c r="AP4396">
        <v>40.722968868883903</v>
      </c>
      <c r="AQ4396">
        <v>-73.983689610974395</v>
      </c>
      <c r="AR4396" t="s">
        <v>17072</v>
      </c>
    </row>
    <row r="4397" spans="1:44" x14ac:dyDescent="0.25">
      <c r="A4397">
        <v>45284834</v>
      </c>
      <c r="B4397" t="s">
        <v>20078</v>
      </c>
      <c r="C4397" t="s">
        <v>8174</v>
      </c>
      <c r="D4397" t="s">
        <v>246</v>
      </c>
      <c r="E4397" t="s">
        <v>247</v>
      </c>
      <c r="F4397" t="s">
        <v>248</v>
      </c>
      <c r="G4397" t="s">
        <v>368</v>
      </c>
      <c r="H4397" t="s">
        <v>250</v>
      </c>
      <c r="I4397" t="s">
        <v>251</v>
      </c>
      <c r="J4397">
        <v>10458</v>
      </c>
      <c r="K4397" t="s">
        <v>20079</v>
      </c>
      <c r="L4397" t="s">
        <v>165</v>
      </c>
      <c r="Q4397" t="s">
        <v>55</v>
      </c>
      <c r="R4397" t="s">
        <v>112</v>
      </c>
      <c r="U4397" t="s">
        <v>57</v>
      </c>
      <c r="W4397" t="s">
        <v>254</v>
      </c>
      <c r="X4397" t="s">
        <v>8174</v>
      </c>
      <c r="Y4397" t="s">
        <v>123</v>
      </c>
      <c r="Z4397">
        <v>15</v>
      </c>
      <c r="AA4397" t="s">
        <v>124</v>
      </c>
      <c r="AB4397">
        <v>2033040085</v>
      </c>
      <c r="AC4397" t="s">
        <v>112</v>
      </c>
      <c r="AD4397">
        <v>1013933</v>
      </c>
      <c r="AE4397">
        <v>255637</v>
      </c>
      <c r="AF4397" t="s">
        <v>170</v>
      </c>
      <c r="AG4397" t="s">
        <v>63</v>
      </c>
      <c r="AH4397" t="s">
        <v>112</v>
      </c>
      <c r="AP4397">
        <v>40.8682891506012</v>
      </c>
      <c r="AQ4397">
        <v>-73.892678744079802</v>
      </c>
      <c r="AR4397" t="s">
        <v>20080</v>
      </c>
    </row>
    <row r="4398" spans="1:44" x14ac:dyDescent="0.25">
      <c r="A4398">
        <v>45289038</v>
      </c>
      <c r="B4398" t="s">
        <v>20081</v>
      </c>
      <c r="C4398" t="s">
        <v>16018</v>
      </c>
      <c r="D4398" t="s">
        <v>246</v>
      </c>
      <c r="E4398" t="s">
        <v>247</v>
      </c>
      <c r="F4398" t="s">
        <v>248</v>
      </c>
      <c r="G4398" t="s">
        <v>249</v>
      </c>
      <c r="H4398" t="s">
        <v>359</v>
      </c>
      <c r="I4398" t="s">
        <v>251</v>
      </c>
      <c r="J4398">
        <v>10461</v>
      </c>
      <c r="K4398" t="s">
        <v>19749</v>
      </c>
      <c r="L4398" t="s">
        <v>19750</v>
      </c>
      <c r="Q4398" t="s">
        <v>55</v>
      </c>
      <c r="R4398" t="s">
        <v>112</v>
      </c>
      <c r="U4398" t="s">
        <v>57</v>
      </c>
      <c r="W4398" t="s">
        <v>371</v>
      </c>
      <c r="X4398" t="s">
        <v>16018</v>
      </c>
      <c r="Y4398" t="s">
        <v>297</v>
      </c>
      <c r="Z4398">
        <v>13</v>
      </c>
      <c r="AA4398" t="s">
        <v>298</v>
      </c>
      <c r="AB4398">
        <v>2042380015</v>
      </c>
      <c r="AC4398" t="s">
        <v>112</v>
      </c>
      <c r="AD4398">
        <v>1031625</v>
      </c>
      <c r="AE4398">
        <v>249602</v>
      </c>
      <c r="AF4398" t="s">
        <v>170</v>
      </c>
      <c r="AG4398" t="s">
        <v>63</v>
      </c>
      <c r="AH4398" t="s">
        <v>112</v>
      </c>
      <c r="AP4398">
        <v>40.851647698888797</v>
      </c>
      <c r="AQ4398">
        <v>-73.828754694687305</v>
      </c>
      <c r="AR4398" t="s">
        <v>19751</v>
      </c>
    </row>
    <row r="4399" spans="1:44" x14ac:dyDescent="0.25">
      <c r="A4399">
        <v>45286494</v>
      </c>
      <c r="B4399" t="s">
        <v>20082</v>
      </c>
      <c r="C4399" t="s">
        <v>20083</v>
      </c>
      <c r="D4399" t="s">
        <v>46</v>
      </c>
      <c r="E4399" t="s">
        <v>47</v>
      </c>
      <c r="F4399" t="s">
        <v>284</v>
      </c>
      <c r="G4399" t="s">
        <v>5652</v>
      </c>
      <c r="I4399" t="s">
        <v>15573</v>
      </c>
      <c r="J4399">
        <v>10458</v>
      </c>
      <c r="K4399" t="s">
        <v>20084</v>
      </c>
      <c r="L4399" t="s">
        <v>4329</v>
      </c>
      <c r="M4399" t="s">
        <v>10767</v>
      </c>
      <c r="N4399" t="s">
        <v>20085</v>
      </c>
      <c r="O4399" t="s">
        <v>10767</v>
      </c>
      <c r="P4399" t="s">
        <v>20086</v>
      </c>
      <c r="Q4399" t="s">
        <v>55</v>
      </c>
      <c r="R4399" t="s">
        <v>112</v>
      </c>
      <c r="S4399" t="s">
        <v>4329</v>
      </c>
      <c r="U4399" t="s">
        <v>57</v>
      </c>
      <c r="W4399" t="s">
        <v>5655</v>
      </c>
      <c r="X4399" t="s">
        <v>20083</v>
      </c>
      <c r="Y4399" t="s">
        <v>382</v>
      </c>
      <c r="Z4399">
        <v>15</v>
      </c>
      <c r="AA4399" t="s">
        <v>383</v>
      </c>
      <c r="AB4399">
        <v>2030730028</v>
      </c>
      <c r="AC4399" t="s">
        <v>112</v>
      </c>
      <c r="AD4399">
        <v>1015223</v>
      </c>
      <c r="AE4399">
        <v>250365</v>
      </c>
      <c r="AF4399" t="s">
        <v>125</v>
      </c>
      <c r="AG4399" t="s">
        <v>63</v>
      </c>
      <c r="AH4399" t="s">
        <v>112</v>
      </c>
      <c r="AP4399">
        <v>40.853814678230002</v>
      </c>
      <c r="AQ4399">
        <v>-73.888039014008299</v>
      </c>
      <c r="AR4399" t="s">
        <v>20087</v>
      </c>
    </row>
    <row r="4400" spans="1:44" x14ac:dyDescent="0.25">
      <c r="A4400">
        <v>45286244</v>
      </c>
      <c r="B4400" t="s">
        <v>20088</v>
      </c>
      <c r="C4400" t="s">
        <v>16018</v>
      </c>
      <c r="D4400" t="s">
        <v>246</v>
      </c>
      <c r="E4400" t="s">
        <v>247</v>
      </c>
      <c r="F4400" t="s">
        <v>248</v>
      </c>
      <c r="G4400" t="s">
        <v>249</v>
      </c>
      <c r="H4400" t="s">
        <v>250</v>
      </c>
      <c r="I4400" t="s">
        <v>251</v>
      </c>
      <c r="J4400">
        <v>10461</v>
      </c>
      <c r="K4400" t="s">
        <v>19749</v>
      </c>
      <c r="L4400" t="s">
        <v>19750</v>
      </c>
      <c r="Q4400" t="s">
        <v>55</v>
      </c>
      <c r="R4400" t="s">
        <v>112</v>
      </c>
      <c r="U4400" t="s">
        <v>57</v>
      </c>
      <c r="W4400" t="s">
        <v>371</v>
      </c>
      <c r="X4400" t="s">
        <v>16018</v>
      </c>
      <c r="Y4400" t="s">
        <v>297</v>
      </c>
      <c r="Z4400">
        <v>13</v>
      </c>
      <c r="AA4400" t="s">
        <v>298</v>
      </c>
      <c r="AB4400">
        <v>2042380015</v>
      </c>
      <c r="AC4400" t="s">
        <v>112</v>
      </c>
      <c r="AD4400">
        <v>1031625</v>
      </c>
      <c r="AE4400">
        <v>249602</v>
      </c>
      <c r="AF4400" t="s">
        <v>170</v>
      </c>
      <c r="AG4400" t="s">
        <v>63</v>
      </c>
      <c r="AH4400" t="s">
        <v>112</v>
      </c>
      <c r="AP4400">
        <v>40.851647698888797</v>
      </c>
      <c r="AQ4400">
        <v>-73.828754694687305</v>
      </c>
      <c r="AR4400" t="s">
        <v>19751</v>
      </c>
    </row>
    <row r="4401" spans="1:44" x14ac:dyDescent="0.25">
      <c r="A4401">
        <v>45285424</v>
      </c>
      <c r="B4401" t="s">
        <v>20089</v>
      </c>
      <c r="D4401" t="s">
        <v>1291</v>
      </c>
      <c r="E4401" t="s">
        <v>1292</v>
      </c>
      <c r="F4401" t="s">
        <v>6475</v>
      </c>
      <c r="G4401" t="s">
        <v>6476</v>
      </c>
      <c r="H4401" t="s">
        <v>6477</v>
      </c>
      <c r="J4401">
        <v>11356</v>
      </c>
      <c r="K4401" t="s">
        <v>20090</v>
      </c>
      <c r="L4401" t="s">
        <v>5068</v>
      </c>
      <c r="M4401" t="s">
        <v>20091</v>
      </c>
      <c r="N4401" t="s">
        <v>18774</v>
      </c>
      <c r="Q4401" t="s">
        <v>55</v>
      </c>
      <c r="R4401" t="s">
        <v>8702</v>
      </c>
      <c r="T4401" t="s">
        <v>322</v>
      </c>
      <c r="U4401" t="s">
        <v>6482</v>
      </c>
      <c r="W4401" t="s">
        <v>6483</v>
      </c>
      <c r="X4401" t="s">
        <v>20092</v>
      </c>
      <c r="Y4401" t="s">
        <v>1402</v>
      </c>
      <c r="Z4401">
        <v>19</v>
      </c>
      <c r="AA4401" t="s">
        <v>1403</v>
      </c>
      <c r="AB4401">
        <v>4040040120</v>
      </c>
      <c r="AC4401" t="s">
        <v>85</v>
      </c>
      <c r="AD4401">
        <v>1028243</v>
      </c>
      <c r="AE4401">
        <v>225567</v>
      </c>
      <c r="AF4401" t="s">
        <v>62</v>
      </c>
      <c r="AG4401" t="s">
        <v>63</v>
      </c>
      <c r="AH4401" t="s">
        <v>85</v>
      </c>
      <c r="AP4401">
        <v>40.785695996982298</v>
      </c>
      <c r="AQ4401">
        <v>-73.841137062946004</v>
      </c>
      <c r="AR4401" t="s">
        <v>20093</v>
      </c>
    </row>
    <row r="4402" spans="1:44" x14ac:dyDescent="0.25">
      <c r="A4402">
        <v>45289311</v>
      </c>
      <c r="B4402" t="s">
        <v>20094</v>
      </c>
      <c r="C4402" t="s">
        <v>20095</v>
      </c>
      <c r="D4402" t="s">
        <v>145</v>
      </c>
      <c r="E4402" t="s">
        <v>146</v>
      </c>
      <c r="F4402" t="s">
        <v>260</v>
      </c>
      <c r="G4402" t="s">
        <v>261</v>
      </c>
      <c r="I4402" t="s">
        <v>149</v>
      </c>
      <c r="J4402">
        <v>11235</v>
      </c>
      <c r="K4402" t="s">
        <v>4856</v>
      </c>
      <c r="L4402" t="s">
        <v>563</v>
      </c>
      <c r="M4402" t="s">
        <v>494</v>
      </c>
      <c r="N4402" t="s">
        <v>390</v>
      </c>
      <c r="O4402" t="s">
        <v>494</v>
      </c>
      <c r="P4402" t="s">
        <v>390</v>
      </c>
      <c r="R4402" t="s">
        <v>56</v>
      </c>
      <c r="S4402" t="s">
        <v>563</v>
      </c>
      <c r="U4402" t="s">
        <v>57</v>
      </c>
      <c r="W4402" t="s">
        <v>347</v>
      </c>
      <c r="X4402" t="s">
        <v>20096</v>
      </c>
      <c r="Y4402" t="s">
        <v>60</v>
      </c>
      <c r="Z4402">
        <v>48</v>
      </c>
      <c r="AA4402" t="s">
        <v>61</v>
      </c>
      <c r="AB4402">
        <v>3074420071</v>
      </c>
      <c r="AC4402" t="s">
        <v>56</v>
      </c>
      <c r="AD4402">
        <v>1000105</v>
      </c>
      <c r="AE4402">
        <v>154385</v>
      </c>
      <c r="AF4402" t="s">
        <v>170</v>
      </c>
      <c r="AG4402" t="s">
        <v>63</v>
      </c>
      <c r="AH4402" t="s">
        <v>56</v>
      </c>
      <c r="AP4402">
        <v>40.5904131533498</v>
      </c>
      <c r="AQ4402">
        <v>-73.942913536111206</v>
      </c>
      <c r="AR4402" t="s">
        <v>4858</v>
      </c>
    </row>
    <row r="4403" spans="1:44" x14ac:dyDescent="0.25">
      <c r="A4403">
        <v>45287677</v>
      </c>
      <c r="B4403" t="s">
        <v>20097</v>
      </c>
      <c r="C4403" t="s">
        <v>20098</v>
      </c>
      <c r="D4403" t="s">
        <v>1291</v>
      </c>
      <c r="E4403" t="s">
        <v>1292</v>
      </c>
      <c r="F4403" t="s">
        <v>1293</v>
      </c>
      <c r="G4403" t="s">
        <v>4220</v>
      </c>
      <c r="H4403" t="s">
        <v>4221</v>
      </c>
      <c r="J4403">
        <v>11211</v>
      </c>
      <c r="K4403" t="s">
        <v>20099</v>
      </c>
      <c r="L4403" t="s">
        <v>4935</v>
      </c>
      <c r="M4403" t="s">
        <v>10827</v>
      </c>
      <c r="N4403" t="s">
        <v>20100</v>
      </c>
      <c r="Q4403" t="s">
        <v>55</v>
      </c>
      <c r="R4403" t="s">
        <v>56</v>
      </c>
      <c r="T4403" t="s">
        <v>322</v>
      </c>
      <c r="U4403" t="s">
        <v>57</v>
      </c>
      <c r="W4403" t="s">
        <v>1297</v>
      </c>
      <c r="X4403" t="s">
        <v>20098</v>
      </c>
      <c r="Y4403" t="s">
        <v>204</v>
      </c>
      <c r="Z4403">
        <v>34</v>
      </c>
      <c r="AA4403" t="s">
        <v>2261</v>
      </c>
      <c r="AB4403">
        <v>3024197501</v>
      </c>
      <c r="AC4403" t="s">
        <v>56</v>
      </c>
      <c r="AD4403">
        <v>995390</v>
      </c>
      <c r="AE4403">
        <v>198837</v>
      </c>
      <c r="AF4403" t="s">
        <v>62</v>
      </c>
      <c r="AG4403" t="s">
        <v>63</v>
      </c>
      <c r="AH4403" t="s">
        <v>56</v>
      </c>
      <c r="AP4403">
        <v>40.712431366991503</v>
      </c>
      <c r="AQ4403">
        <v>-73.959816630282305</v>
      </c>
      <c r="AR4403" t="s">
        <v>20101</v>
      </c>
    </row>
    <row r="4404" spans="1:44" x14ac:dyDescent="0.25">
      <c r="A4404">
        <v>45286840</v>
      </c>
      <c r="B4404" t="s">
        <v>20097</v>
      </c>
      <c r="C4404" t="s">
        <v>20102</v>
      </c>
      <c r="D4404" t="s">
        <v>1291</v>
      </c>
      <c r="E4404" t="s">
        <v>1292</v>
      </c>
      <c r="F4404" t="s">
        <v>8128</v>
      </c>
      <c r="G4404" t="s">
        <v>17460</v>
      </c>
      <c r="H4404" t="s">
        <v>17461</v>
      </c>
      <c r="J4404">
        <v>11354</v>
      </c>
      <c r="K4404" t="s">
        <v>20103</v>
      </c>
      <c r="L4404" t="s">
        <v>190</v>
      </c>
      <c r="M4404" t="s">
        <v>20104</v>
      </c>
      <c r="N4404" t="s">
        <v>20105</v>
      </c>
      <c r="Q4404" t="s">
        <v>55</v>
      </c>
      <c r="R4404" t="s">
        <v>1901</v>
      </c>
      <c r="T4404" t="s">
        <v>322</v>
      </c>
      <c r="U4404" t="s">
        <v>57</v>
      </c>
      <c r="W4404" t="s">
        <v>20106</v>
      </c>
      <c r="X4404" t="s">
        <v>20102</v>
      </c>
      <c r="Y4404" t="s">
        <v>1402</v>
      </c>
      <c r="Z4404">
        <v>19</v>
      </c>
      <c r="AA4404" t="s">
        <v>1403</v>
      </c>
      <c r="AC4404" t="s">
        <v>85</v>
      </c>
      <c r="AD4404">
        <v>1027542</v>
      </c>
      <c r="AE4404">
        <v>220949</v>
      </c>
      <c r="AF4404" t="s">
        <v>62</v>
      </c>
      <c r="AG4404" t="s">
        <v>63</v>
      </c>
      <c r="AH4404" t="s">
        <v>85</v>
      </c>
      <c r="AP4404">
        <v>40.773024289058696</v>
      </c>
      <c r="AQ4404">
        <v>-73.843698191098298</v>
      </c>
      <c r="AR4404" t="s">
        <v>20107</v>
      </c>
    </row>
    <row r="4405" spans="1:44" x14ac:dyDescent="0.25">
      <c r="A4405">
        <v>45286925</v>
      </c>
      <c r="B4405" t="s">
        <v>20108</v>
      </c>
      <c r="C4405" t="s">
        <v>20109</v>
      </c>
      <c r="D4405" t="s">
        <v>145</v>
      </c>
      <c r="E4405" t="s">
        <v>146</v>
      </c>
      <c r="F4405" t="s">
        <v>260</v>
      </c>
      <c r="G4405" t="s">
        <v>1145</v>
      </c>
      <c r="I4405" t="s">
        <v>149</v>
      </c>
      <c r="J4405">
        <v>11373</v>
      </c>
      <c r="K4405" t="s">
        <v>20110</v>
      </c>
      <c r="L4405" t="s">
        <v>20074</v>
      </c>
      <c r="M4405" t="s">
        <v>11216</v>
      </c>
      <c r="N4405" t="s">
        <v>11746</v>
      </c>
      <c r="O4405" t="s">
        <v>11216</v>
      </c>
      <c r="P4405" t="s">
        <v>11746</v>
      </c>
      <c r="R4405" t="s">
        <v>346</v>
      </c>
      <c r="S4405" t="s">
        <v>20074</v>
      </c>
      <c r="U4405" t="s">
        <v>57</v>
      </c>
      <c r="W4405" t="s">
        <v>154</v>
      </c>
      <c r="X4405" t="s">
        <v>20111</v>
      </c>
      <c r="Y4405" t="s">
        <v>349</v>
      </c>
      <c r="Z4405">
        <v>25</v>
      </c>
      <c r="AA4405" t="s">
        <v>350</v>
      </c>
      <c r="AB4405">
        <v>4028660006</v>
      </c>
      <c r="AC4405" t="s">
        <v>85</v>
      </c>
      <c r="AD4405">
        <v>1017823</v>
      </c>
      <c r="AE4405">
        <v>206830</v>
      </c>
      <c r="AF4405" t="s">
        <v>62</v>
      </c>
      <c r="AG4405" t="s">
        <v>63</v>
      </c>
      <c r="AH4405" t="s">
        <v>85</v>
      </c>
      <c r="AP4405">
        <v>40.734313510853703</v>
      </c>
      <c r="AQ4405">
        <v>-73.878858196859298</v>
      </c>
      <c r="AR4405" t="s">
        <v>20112</v>
      </c>
    </row>
    <row r="4406" spans="1:44" x14ac:dyDescent="0.25">
      <c r="A4406">
        <v>45287335</v>
      </c>
      <c r="B4406" t="s">
        <v>20113</v>
      </c>
      <c r="C4406" t="s">
        <v>20114</v>
      </c>
      <c r="D4406" t="s">
        <v>145</v>
      </c>
      <c r="E4406" t="s">
        <v>146</v>
      </c>
      <c r="F4406" t="s">
        <v>161</v>
      </c>
      <c r="G4406" t="s">
        <v>174</v>
      </c>
      <c r="I4406" t="s">
        <v>163</v>
      </c>
      <c r="J4406">
        <v>10034</v>
      </c>
      <c r="K4406" t="s">
        <v>1585</v>
      </c>
      <c r="L4406" t="s">
        <v>325</v>
      </c>
      <c r="R4406" t="s">
        <v>179</v>
      </c>
      <c r="S4406" t="s">
        <v>325</v>
      </c>
      <c r="U4406" t="s">
        <v>57</v>
      </c>
      <c r="W4406" t="s">
        <v>168</v>
      </c>
      <c r="X4406" t="s">
        <v>20115</v>
      </c>
      <c r="Y4406" t="s">
        <v>308</v>
      </c>
      <c r="Z4406">
        <v>10</v>
      </c>
      <c r="AA4406" t="s">
        <v>309</v>
      </c>
      <c r="AB4406">
        <v>1022160001</v>
      </c>
      <c r="AC4406" t="s">
        <v>183</v>
      </c>
      <c r="AD4406">
        <v>1005572</v>
      </c>
      <c r="AE4406">
        <v>253428</v>
      </c>
      <c r="AF4406" t="s">
        <v>170</v>
      </c>
      <c r="AG4406" t="s">
        <v>63</v>
      </c>
      <c r="AH4406" t="s">
        <v>183</v>
      </c>
      <c r="AP4406">
        <v>40.862250273735398</v>
      </c>
      <c r="AQ4406">
        <v>-73.922915616610396</v>
      </c>
      <c r="AR4406" t="s">
        <v>1587</v>
      </c>
    </row>
    <row r="4407" spans="1:44" x14ac:dyDescent="0.25">
      <c r="A4407">
        <v>45289115</v>
      </c>
      <c r="B4407" t="s">
        <v>20116</v>
      </c>
      <c r="C4407" t="s">
        <v>20117</v>
      </c>
      <c r="D4407" t="s">
        <v>145</v>
      </c>
      <c r="E4407" t="s">
        <v>146</v>
      </c>
      <c r="F4407" t="s">
        <v>147</v>
      </c>
      <c r="G4407" t="s">
        <v>1741</v>
      </c>
      <c r="J4407">
        <v>10467</v>
      </c>
      <c r="K4407" t="s">
        <v>20118</v>
      </c>
      <c r="L4407" t="s">
        <v>1914</v>
      </c>
      <c r="M4407" t="s">
        <v>6890</v>
      </c>
      <c r="N4407" t="s">
        <v>1913</v>
      </c>
      <c r="O4407" t="s">
        <v>6890</v>
      </c>
      <c r="P4407" t="s">
        <v>1913</v>
      </c>
      <c r="R4407" t="s">
        <v>112</v>
      </c>
      <c r="S4407" t="s">
        <v>1914</v>
      </c>
      <c r="U4407" t="s">
        <v>57</v>
      </c>
      <c r="W4407" t="s">
        <v>154</v>
      </c>
      <c r="X4407" t="s">
        <v>20119</v>
      </c>
      <c r="Y4407" t="s">
        <v>123</v>
      </c>
      <c r="Z4407">
        <v>11</v>
      </c>
      <c r="AA4407" t="s">
        <v>124</v>
      </c>
      <c r="AB4407">
        <v>2033460015</v>
      </c>
      <c r="AC4407" t="s">
        <v>112</v>
      </c>
      <c r="AD4407">
        <v>1018350</v>
      </c>
      <c r="AE4407">
        <v>258162</v>
      </c>
      <c r="AF4407" t="s">
        <v>125</v>
      </c>
      <c r="AG4407" t="s">
        <v>63</v>
      </c>
      <c r="AH4407" t="s">
        <v>112</v>
      </c>
      <c r="AP4407">
        <v>40.875203536751499</v>
      </c>
      <c r="AQ4407">
        <v>-73.876695897040904</v>
      </c>
      <c r="AR4407" t="s">
        <v>20120</v>
      </c>
    </row>
    <row r="4408" spans="1:44" x14ac:dyDescent="0.25">
      <c r="A4408">
        <v>45286638</v>
      </c>
      <c r="B4408" t="s">
        <v>20121</v>
      </c>
      <c r="C4408" t="s">
        <v>8113</v>
      </c>
      <c r="D4408" t="s">
        <v>821</v>
      </c>
      <c r="E4408" t="s">
        <v>822</v>
      </c>
      <c r="F4408" t="s">
        <v>2191</v>
      </c>
      <c r="G4408" t="s">
        <v>2191</v>
      </c>
      <c r="I4408" t="s">
        <v>572</v>
      </c>
      <c r="J4408">
        <v>11370</v>
      </c>
      <c r="K4408" t="s">
        <v>20122</v>
      </c>
      <c r="L4408" t="s">
        <v>1725</v>
      </c>
      <c r="M4408" t="s">
        <v>189</v>
      </c>
      <c r="N4408" t="s">
        <v>1181</v>
      </c>
      <c r="Q4408" t="s">
        <v>55</v>
      </c>
      <c r="R4408" t="s">
        <v>11771</v>
      </c>
      <c r="U4408" t="s">
        <v>57</v>
      </c>
      <c r="X4408" t="s">
        <v>8113</v>
      </c>
      <c r="Y4408" t="s">
        <v>847</v>
      </c>
      <c r="Z4408">
        <v>22</v>
      </c>
      <c r="AA4408" t="s">
        <v>848</v>
      </c>
      <c r="AB4408">
        <v>4010580022</v>
      </c>
      <c r="AC4408" t="s">
        <v>85</v>
      </c>
      <c r="AD4408">
        <v>1015639</v>
      </c>
      <c r="AE4408">
        <v>217193</v>
      </c>
      <c r="AF4408" t="s">
        <v>125</v>
      </c>
      <c r="AG4408" t="s">
        <v>63</v>
      </c>
      <c r="AH4408" t="s">
        <v>85</v>
      </c>
      <c r="AP4408">
        <v>40.762765333368499</v>
      </c>
      <c r="AQ4408">
        <v>-73.886690368724601</v>
      </c>
      <c r="AR4408" t="s">
        <v>20123</v>
      </c>
    </row>
    <row r="4409" spans="1:44" x14ac:dyDescent="0.25">
      <c r="A4409">
        <v>45287135</v>
      </c>
      <c r="B4409" t="s">
        <v>20124</v>
      </c>
      <c r="C4409" t="s">
        <v>20125</v>
      </c>
      <c r="D4409" t="s">
        <v>246</v>
      </c>
      <c r="E4409" t="s">
        <v>247</v>
      </c>
      <c r="F4409" t="s">
        <v>248</v>
      </c>
      <c r="G4409" t="s">
        <v>249</v>
      </c>
      <c r="H4409" t="s">
        <v>250</v>
      </c>
      <c r="I4409" t="s">
        <v>251</v>
      </c>
      <c r="J4409">
        <v>10458</v>
      </c>
      <c r="K4409" t="s">
        <v>20084</v>
      </c>
      <c r="L4409" t="s">
        <v>4329</v>
      </c>
      <c r="Q4409" t="s">
        <v>55</v>
      </c>
      <c r="R4409" t="s">
        <v>112</v>
      </c>
      <c r="U4409" t="s">
        <v>57</v>
      </c>
      <c r="W4409" t="s">
        <v>254</v>
      </c>
      <c r="X4409" t="s">
        <v>20125</v>
      </c>
      <c r="Y4409" t="s">
        <v>382</v>
      </c>
      <c r="Z4409">
        <v>15</v>
      </c>
      <c r="AA4409" t="s">
        <v>383</v>
      </c>
      <c r="AB4409">
        <v>2030730028</v>
      </c>
      <c r="AC4409" t="s">
        <v>112</v>
      </c>
      <c r="AD4409">
        <v>1015223</v>
      </c>
      <c r="AE4409">
        <v>250365</v>
      </c>
      <c r="AF4409" t="s">
        <v>125</v>
      </c>
      <c r="AG4409" t="s">
        <v>63</v>
      </c>
      <c r="AH4409" t="s">
        <v>112</v>
      </c>
      <c r="AP4409">
        <v>40.853814678230002</v>
      </c>
      <c r="AQ4409">
        <v>-73.888039014008299</v>
      </c>
      <c r="AR4409" t="s">
        <v>20087</v>
      </c>
    </row>
    <row r="4410" spans="1:44" x14ac:dyDescent="0.25">
      <c r="A4410">
        <v>45287013</v>
      </c>
      <c r="B4410" t="s">
        <v>20126</v>
      </c>
      <c r="C4410" t="s">
        <v>20127</v>
      </c>
      <c r="D4410" t="s">
        <v>145</v>
      </c>
      <c r="E4410" t="s">
        <v>146</v>
      </c>
      <c r="F4410" t="s">
        <v>260</v>
      </c>
      <c r="G4410" t="s">
        <v>1636</v>
      </c>
      <c r="I4410" t="s">
        <v>149</v>
      </c>
      <c r="J4410">
        <v>11210</v>
      </c>
      <c r="K4410" t="s">
        <v>20128</v>
      </c>
      <c r="L4410" t="s">
        <v>8295</v>
      </c>
      <c r="M4410" t="s">
        <v>1698</v>
      </c>
      <c r="N4410" t="s">
        <v>1734</v>
      </c>
      <c r="O4410" t="s">
        <v>1698</v>
      </c>
      <c r="P4410" t="s">
        <v>1734</v>
      </c>
      <c r="R4410" t="s">
        <v>56</v>
      </c>
      <c r="S4410" t="s">
        <v>8295</v>
      </c>
      <c r="U4410" t="s">
        <v>57</v>
      </c>
      <c r="W4410" t="s">
        <v>154</v>
      </c>
      <c r="X4410" t="s">
        <v>20129</v>
      </c>
      <c r="Y4410" t="s">
        <v>156</v>
      </c>
      <c r="Z4410">
        <v>48</v>
      </c>
      <c r="AA4410" t="s">
        <v>157</v>
      </c>
      <c r="AB4410">
        <v>3076380046</v>
      </c>
      <c r="AC4410" t="s">
        <v>56</v>
      </c>
      <c r="AD4410">
        <v>996682</v>
      </c>
      <c r="AE4410">
        <v>165516</v>
      </c>
      <c r="AF4410" t="s">
        <v>170</v>
      </c>
      <c r="AG4410" t="s">
        <v>63</v>
      </c>
      <c r="AH4410" t="s">
        <v>56</v>
      </c>
      <c r="AP4410">
        <v>40.620970933390097</v>
      </c>
      <c r="AQ4410">
        <v>-73.955217672134197</v>
      </c>
      <c r="AR4410" t="s">
        <v>20130</v>
      </c>
    </row>
    <row r="4411" spans="1:44" x14ac:dyDescent="0.25">
      <c r="A4411">
        <v>45285293</v>
      </c>
      <c r="B4411" t="s">
        <v>20131</v>
      </c>
      <c r="C4411" t="s">
        <v>20132</v>
      </c>
      <c r="D4411" t="s">
        <v>246</v>
      </c>
      <c r="E4411" t="s">
        <v>247</v>
      </c>
      <c r="F4411" t="s">
        <v>248</v>
      </c>
      <c r="G4411" t="s">
        <v>249</v>
      </c>
      <c r="H4411" t="s">
        <v>250</v>
      </c>
      <c r="I4411" t="s">
        <v>251</v>
      </c>
      <c r="J4411">
        <v>11212</v>
      </c>
      <c r="K4411" t="s">
        <v>20133</v>
      </c>
      <c r="L4411" t="s">
        <v>4314</v>
      </c>
      <c r="Q4411" t="s">
        <v>55</v>
      </c>
      <c r="R4411" t="s">
        <v>56</v>
      </c>
      <c r="U4411" t="s">
        <v>57</v>
      </c>
      <c r="W4411" t="s">
        <v>254</v>
      </c>
      <c r="X4411" t="s">
        <v>20132</v>
      </c>
      <c r="Y4411" t="s">
        <v>637</v>
      </c>
      <c r="Z4411">
        <v>42</v>
      </c>
      <c r="AA4411" t="s">
        <v>638</v>
      </c>
      <c r="AB4411">
        <v>3036080006</v>
      </c>
      <c r="AC4411" t="s">
        <v>56</v>
      </c>
      <c r="AD4411">
        <v>1008043</v>
      </c>
      <c r="AE4411">
        <v>178731</v>
      </c>
      <c r="AF4411" t="s">
        <v>125</v>
      </c>
      <c r="AG4411" t="s">
        <v>63</v>
      </c>
      <c r="AH4411" t="s">
        <v>56</v>
      </c>
      <c r="AP4411">
        <v>40.657220039210202</v>
      </c>
      <c r="AQ4411">
        <v>-73.914246700413699</v>
      </c>
      <c r="AR4411" t="s">
        <v>20134</v>
      </c>
    </row>
    <row r="4412" spans="1:44" x14ac:dyDescent="0.25">
      <c r="A4412">
        <v>45287025</v>
      </c>
      <c r="B4412" t="s">
        <v>19727</v>
      </c>
      <c r="C4412" t="s">
        <v>20135</v>
      </c>
      <c r="D4412" t="s">
        <v>246</v>
      </c>
      <c r="E4412" t="s">
        <v>247</v>
      </c>
      <c r="F4412" t="s">
        <v>248</v>
      </c>
      <c r="G4412" t="s">
        <v>249</v>
      </c>
      <c r="H4412" t="s">
        <v>250</v>
      </c>
      <c r="I4412" t="s">
        <v>251</v>
      </c>
      <c r="J4412">
        <v>10037</v>
      </c>
      <c r="K4412" t="s">
        <v>20136</v>
      </c>
      <c r="L4412" t="s">
        <v>2207</v>
      </c>
      <c r="Q4412" t="s">
        <v>55</v>
      </c>
      <c r="R4412" t="s">
        <v>179</v>
      </c>
      <c r="U4412" t="s">
        <v>57</v>
      </c>
      <c r="W4412" t="s">
        <v>502</v>
      </c>
      <c r="X4412" t="s">
        <v>20135</v>
      </c>
      <c r="Y4412" t="s">
        <v>1033</v>
      </c>
      <c r="Z4412">
        <v>9</v>
      </c>
      <c r="AA4412" t="s">
        <v>1034</v>
      </c>
      <c r="AB4412">
        <v>1017400007</v>
      </c>
      <c r="AC4412" t="s">
        <v>183</v>
      </c>
      <c r="AD4412">
        <v>1001758</v>
      </c>
      <c r="AE4412">
        <v>237588</v>
      </c>
      <c r="AF4412" t="s">
        <v>125</v>
      </c>
      <c r="AG4412" t="s">
        <v>63</v>
      </c>
      <c r="AH4412" t="s">
        <v>183</v>
      </c>
      <c r="AP4412">
        <v>40.818782489748997</v>
      </c>
      <c r="AQ4412">
        <v>-73.936745530685002</v>
      </c>
      <c r="AR4412" t="s">
        <v>20137</v>
      </c>
    </row>
    <row r="4413" spans="1:44" x14ac:dyDescent="0.25">
      <c r="A4413">
        <v>45286838</v>
      </c>
      <c r="B4413" t="s">
        <v>20138</v>
      </c>
      <c r="C4413" t="s">
        <v>20139</v>
      </c>
      <c r="D4413" t="s">
        <v>145</v>
      </c>
      <c r="E4413" t="s">
        <v>146</v>
      </c>
      <c r="F4413" t="s">
        <v>161</v>
      </c>
      <c r="G4413" t="s">
        <v>4712</v>
      </c>
      <c r="I4413" t="s">
        <v>163</v>
      </c>
      <c r="J4413">
        <v>11210</v>
      </c>
      <c r="K4413" t="s">
        <v>20140</v>
      </c>
      <c r="L4413" t="s">
        <v>52</v>
      </c>
      <c r="M4413" t="s">
        <v>2403</v>
      </c>
      <c r="N4413" t="s">
        <v>6175</v>
      </c>
      <c r="O4413" t="s">
        <v>2403</v>
      </c>
      <c r="P4413" t="s">
        <v>6175</v>
      </c>
      <c r="R4413" t="s">
        <v>56</v>
      </c>
      <c r="S4413" t="s">
        <v>52</v>
      </c>
      <c r="U4413" t="s">
        <v>57</v>
      </c>
      <c r="W4413" t="s">
        <v>202</v>
      </c>
      <c r="X4413" t="s">
        <v>20141</v>
      </c>
      <c r="Y4413" t="s">
        <v>805</v>
      </c>
      <c r="Z4413">
        <v>45</v>
      </c>
      <c r="AA4413" t="s">
        <v>2404</v>
      </c>
      <c r="AB4413">
        <v>3076120011</v>
      </c>
      <c r="AC4413" t="s">
        <v>56</v>
      </c>
      <c r="AD4413">
        <v>999064</v>
      </c>
      <c r="AE4413">
        <v>167190</v>
      </c>
      <c r="AF4413" t="s">
        <v>62</v>
      </c>
      <c r="AG4413" t="s">
        <v>63</v>
      </c>
      <c r="AH4413" t="s">
        <v>56</v>
      </c>
      <c r="AP4413">
        <v>40.625562049815201</v>
      </c>
      <c r="AQ4413">
        <v>-73.946633602667902</v>
      </c>
      <c r="AR4413" t="s">
        <v>20142</v>
      </c>
    </row>
    <row r="4414" spans="1:44" x14ac:dyDescent="0.25">
      <c r="A4414">
        <v>45286718</v>
      </c>
      <c r="B4414" t="s">
        <v>20138</v>
      </c>
      <c r="C4414" t="s">
        <v>8174</v>
      </c>
      <c r="D4414" t="s">
        <v>246</v>
      </c>
      <c r="E4414" t="s">
        <v>247</v>
      </c>
      <c r="F4414" t="s">
        <v>248</v>
      </c>
      <c r="G4414" t="s">
        <v>368</v>
      </c>
      <c r="H4414" t="s">
        <v>250</v>
      </c>
      <c r="I4414" t="s">
        <v>251</v>
      </c>
      <c r="J4414">
        <v>10468</v>
      </c>
      <c r="K4414" t="s">
        <v>19804</v>
      </c>
      <c r="L4414" t="s">
        <v>165</v>
      </c>
      <c r="Q4414" t="s">
        <v>55</v>
      </c>
      <c r="R4414" t="s">
        <v>112</v>
      </c>
      <c r="U4414" t="s">
        <v>57</v>
      </c>
      <c r="W4414" t="s">
        <v>371</v>
      </c>
      <c r="X4414" t="s">
        <v>8174</v>
      </c>
      <c r="Y4414" t="s">
        <v>123</v>
      </c>
      <c r="Z4414">
        <v>11</v>
      </c>
      <c r="AA4414" t="s">
        <v>124</v>
      </c>
      <c r="AB4414">
        <v>2033200028</v>
      </c>
      <c r="AC4414" t="s">
        <v>112</v>
      </c>
      <c r="AD4414">
        <v>1015065</v>
      </c>
      <c r="AE4414">
        <v>256834</v>
      </c>
      <c r="AF4414" t="s">
        <v>170</v>
      </c>
      <c r="AG4414" t="s">
        <v>63</v>
      </c>
      <c r="AH4414" t="s">
        <v>112</v>
      </c>
      <c r="AP4414">
        <v>40.871570668025299</v>
      </c>
      <c r="AQ4414">
        <v>-73.888580407232794</v>
      </c>
      <c r="AR4414" t="s">
        <v>19805</v>
      </c>
    </row>
    <row r="4415" spans="1:44" x14ac:dyDescent="0.25">
      <c r="A4415">
        <v>45287137</v>
      </c>
      <c r="B4415" t="s">
        <v>20143</v>
      </c>
      <c r="C4415" t="s">
        <v>8174</v>
      </c>
      <c r="D4415" t="s">
        <v>246</v>
      </c>
      <c r="E4415" t="s">
        <v>247</v>
      </c>
      <c r="F4415" t="s">
        <v>248</v>
      </c>
      <c r="G4415" t="s">
        <v>368</v>
      </c>
      <c r="H4415" t="s">
        <v>250</v>
      </c>
      <c r="I4415" t="s">
        <v>251</v>
      </c>
      <c r="J4415">
        <v>10468</v>
      </c>
      <c r="K4415" t="s">
        <v>19804</v>
      </c>
      <c r="L4415" t="s">
        <v>165</v>
      </c>
      <c r="Q4415" t="s">
        <v>55</v>
      </c>
      <c r="R4415" t="s">
        <v>112</v>
      </c>
      <c r="U4415" t="s">
        <v>57</v>
      </c>
      <c r="W4415" t="s">
        <v>371</v>
      </c>
      <c r="X4415" t="s">
        <v>8174</v>
      </c>
      <c r="Y4415" t="s">
        <v>123</v>
      </c>
      <c r="Z4415">
        <v>11</v>
      </c>
      <c r="AA4415" t="s">
        <v>124</v>
      </c>
      <c r="AB4415">
        <v>2033200028</v>
      </c>
      <c r="AC4415" t="s">
        <v>112</v>
      </c>
      <c r="AD4415">
        <v>1015065</v>
      </c>
      <c r="AE4415">
        <v>256834</v>
      </c>
      <c r="AF4415" t="s">
        <v>170</v>
      </c>
      <c r="AG4415" t="s">
        <v>63</v>
      </c>
      <c r="AH4415" t="s">
        <v>112</v>
      </c>
      <c r="AP4415">
        <v>40.871570668025299</v>
      </c>
      <c r="AQ4415">
        <v>-73.888580407232794</v>
      </c>
      <c r="AR4415" t="s">
        <v>19805</v>
      </c>
    </row>
    <row r="4416" spans="1:44" x14ac:dyDescent="0.25">
      <c r="A4416">
        <v>45285512</v>
      </c>
      <c r="B4416" t="s">
        <v>20143</v>
      </c>
      <c r="C4416" t="s">
        <v>20144</v>
      </c>
      <c r="D4416" t="s">
        <v>145</v>
      </c>
      <c r="E4416" t="s">
        <v>146</v>
      </c>
      <c r="F4416" t="s">
        <v>260</v>
      </c>
      <c r="G4416" t="s">
        <v>1145</v>
      </c>
      <c r="I4416" t="s">
        <v>149</v>
      </c>
      <c r="J4416">
        <v>11385</v>
      </c>
      <c r="K4416" t="s">
        <v>2729</v>
      </c>
      <c r="L4416" t="s">
        <v>2729</v>
      </c>
      <c r="M4416" t="s">
        <v>2729</v>
      </c>
      <c r="N4416" t="s">
        <v>79</v>
      </c>
      <c r="O4416" t="s">
        <v>2729</v>
      </c>
      <c r="P4416" t="s">
        <v>79</v>
      </c>
      <c r="U4416" t="s">
        <v>57</v>
      </c>
      <c r="W4416" t="s">
        <v>347</v>
      </c>
      <c r="X4416" t="s">
        <v>20145</v>
      </c>
      <c r="Y4416" t="s">
        <v>83</v>
      </c>
      <c r="Z4416">
        <v>30</v>
      </c>
      <c r="AA4416" t="s">
        <v>84</v>
      </c>
      <c r="AC4416" t="s">
        <v>85</v>
      </c>
      <c r="AD4416">
        <v>1019585</v>
      </c>
      <c r="AE4416">
        <v>195283</v>
      </c>
      <c r="AF4416" t="s">
        <v>125</v>
      </c>
      <c r="AG4416" t="s">
        <v>63</v>
      </c>
      <c r="AH4416" t="s">
        <v>85</v>
      </c>
      <c r="AP4416">
        <v>40.702612940953301</v>
      </c>
      <c r="AQ4416">
        <v>-73.872560978440902</v>
      </c>
      <c r="AR4416" t="s">
        <v>20146</v>
      </c>
    </row>
    <row r="4417" spans="1:44" x14ac:dyDescent="0.25">
      <c r="A4417">
        <v>45289363</v>
      </c>
      <c r="B4417" t="s">
        <v>20147</v>
      </c>
      <c r="C4417" t="s">
        <v>8174</v>
      </c>
      <c r="D4417" t="s">
        <v>246</v>
      </c>
      <c r="E4417" t="s">
        <v>247</v>
      </c>
      <c r="F4417" t="s">
        <v>248</v>
      </c>
      <c r="G4417" t="s">
        <v>368</v>
      </c>
      <c r="H4417" t="s">
        <v>250</v>
      </c>
      <c r="I4417" t="s">
        <v>251</v>
      </c>
      <c r="J4417">
        <v>10468</v>
      </c>
      <c r="K4417" t="s">
        <v>19804</v>
      </c>
      <c r="L4417" t="s">
        <v>165</v>
      </c>
      <c r="Q4417" t="s">
        <v>55</v>
      </c>
      <c r="R4417" t="s">
        <v>112</v>
      </c>
      <c r="U4417" t="s">
        <v>57</v>
      </c>
      <c r="W4417" t="s">
        <v>371</v>
      </c>
      <c r="X4417" t="s">
        <v>8174</v>
      </c>
      <c r="Y4417" t="s">
        <v>123</v>
      </c>
      <c r="Z4417">
        <v>11</v>
      </c>
      <c r="AA4417" t="s">
        <v>124</v>
      </c>
      <c r="AB4417">
        <v>2033200028</v>
      </c>
      <c r="AC4417" t="s">
        <v>112</v>
      </c>
      <c r="AD4417">
        <v>1015065</v>
      </c>
      <c r="AE4417">
        <v>256834</v>
      </c>
      <c r="AF4417" t="s">
        <v>170</v>
      </c>
      <c r="AG4417" t="s">
        <v>63</v>
      </c>
      <c r="AH4417" t="s">
        <v>112</v>
      </c>
      <c r="AP4417">
        <v>40.871570668025299</v>
      </c>
      <c r="AQ4417">
        <v>-73.888580407232794</v>
      </c>
      <c r="AR4417" t="s">
        <v>19805</v>
      </c>
    </row>
    <row r="4418" spans="1:44" x14ac:dyDescent="0.25">
      <c r="A4418">
        <v>45289260</v>
      </c>
      <c r="B4418" t="s">
        <v>20148</v>
      </c>
      <c r="C4418" t="s">
        <v>20149</v>
      </c>
      <c r="D4418" t="s">
        <v>145</v>
      </c>
      <c r="E4418" t="s">
        <v>146</v>
      </c>
      <c r="F4418" t="s">
        <v>260</v>
      </c>
      <c r="G4418" t="s">
        <v>1145</v>
      </c>
      <c r="I4418" t="s">
        <v>149</v>
      </c>
      <c r="J4418">
        <v>11373</v>
      </c>
      <c r="K4418" t="s">
        <v>20150</v>
      </c>
      <c r="L4418" t="s">
        <v>20074</v>
      </c>
      <c r="M4418" t="s">
        <v>11746</v>
      </c>
      <c r="N4418" t="s">
        <v>20151</v>
      </c>
      <c r="O4418" t="s">
        <v>11746</v>
      </c>
      <c r="P4418" t="s">
        <v>20151</v>
      </c>
      <c r="R4418" t="s">
        <v>346</v>
      </c>
      <c r="S4418" t="s">
        <v>20074</v>
      </c>
      <c r="U4418" t="s">
        <v>57</v>
      </c>
      <c r="W4418" t="s">
        <v>154</v>
      </c>
      <c r="X4418" t="s">
        <v>17891</v>
      </c>
      <c r="Y4418" t="s">
        <v>349</v>
      </c>
      <c r="Z4418">
        <v>25</v>
      </c>
      <c r="AA4418" t="s">
        <v>350</v>
      </c>
      <c r="AC4418" t="s">
        <v>85</v>
      </c>
      <c r="AD4418">
        <v>1018082</v>
      </c>
      <c r="AE4418">
        <v>206558</v>
      </c>
      <c r="AF4418" t="s">
        <v>62</v>
      </c>
      <c r="AG4418" t="s">
        <v>63</v>
      </c>
      <c r="AH4418" t="s">
        <v>85</v>
      </c>
      <c r="AP4418">
        <v>40.733565951606103</v>
      </c>
      <c r="AQ4418">
        <v>-73.877925013442507</v>
      </c>
      <c r="AR4418" t="s">
        <v>20152</v>
      </c>
    </row>
    <row r="4419" spans="1:44" x14ac:dyDescent="0.25">
      <c r="A4419">
        <v>45285769</v>
      </c>
      <c r="B4419" t="s">
        <v>20153</v>
      </c>
      <c r="C4419" t="s">
        <v>20154</v>
      </c>
      <c r="D4419" t="s">
        <v>246</v>
      </c>
      <c r="E4419" t="s">
        <v>247</v>
      </c>
      <c r="F4419" t="s">
        <v>248</v>
      </c>
      <c r="G4419" t="s">
        <v>249</v>
      </c>
      <c r="H4419" t="s">
        <v>359</v>
      </c>
      <c r="I4419" t="s">
        <v>251</v>
      </c>
      <c r="J4419">
        <v>10467</v>
      </c>
      <c r="K4419" t="s">
        <v>20155</v>
      </c>
      <c r="L4419" t="s">
        <v>1915</v>
      </c>
      <c r="Q4419" t="s">
        <v>55</v>
      </c>
      <c r="R4419" t="s">
        <v>112</v>
      </c>
      <c r="U4419" t="s">
        <v>57</v>
      </c>
      <c r="W4419" t="s">
        <v>3594</v>
      </c>
      <c r="X4419" t="s">
        <v>20154</v>
      </c>
      <c r="Y4419" t="s">
        <v>123</v>
      </c>
      <c r="Z4419">
        <v>11</v>
      </c>
      <c r="AA4419" t="s">
        <v>124</v>
      </c>
      <c r="AB4419">
        <v>2033330052</v>
      </c>
      <c r="AC4419" t="s">
        <v>112</v>
      </c>
      <c r="AD4419">
        <v>1017621</v>
      </c>
      <c r="AE4419">
        <v>256913</v>
      </c>
      <c r="AF4419" t="s">
        <v>62</v>
      </c>
      <c r="AG4419" t="s">
        <v>63</v>
      </c>
      <c r="AH4419" t="s">
        <v>112</v>
      </c>
      <c r="AP4419">
        <v>40.871778205228203</v>
      </c>
      <c r="AQ4419">
        <v>-73.879338146733403</v>
      </c>
      <c r="AR4419" t="s">
        <v>20156</v>
      </c>
    </row>
    <row r="4420" spans="1:44" x14ac:dyDescent="0.25">
      <c r="A4420">
        <v>45285547</v>
      </c>
      <c r="B4420" t="s">
        <v>20157</v>
      </c>
      <c r="C4420" t="s">
        <v>20158</v>
      </c>
      <c r="D4420" t="s">
        <v>145</v>
      </c>
      <c r="E4420" t="s">
        <v>146</v>
      </c>
      <c r="F4420" t="s">
        <v>260</v>
      </c>
      <c r="G4420" t="s">
        <v>261</v>
      </c>
      <c r="I4420" t="s">
        <v>149</v>
      </c>
      <c r="J4420">
        <v>11235</v>
      </c>
      <c r="K4420" t="s">
        <v>20159</v>
      </c>
      <c r="L4420" t="s">
        <v>563</v>
      </c>
      <c r="M4420" t="s">
        <v>494</v>
      </c>
      <c r="N4420" t="s">
        <v>390</v>
      </c>
      <c r="O4420" t="s">
        <v>494</v>
      </c>
      <c r="P4420" t="s">
        <v>390</v>
      </c>
      <c r="R4420" t="s">
        <v>56</v>
      </c>
      <c r="S4420" t="s">
        <v>563</v>
      </c>
      <c r="U4420" t="s">
        <v>57</v>
      </c>
      <c r="W4420" t="s">
        <v>347</v>
      </c>
      <c r="X4420" t="s">
        <v>20160</v>
      </c>
      <c r="Y4420" t="s">
        <v>60</v>
      </c>
      <c r="Z4420">
        <v>48</v>
      </c>
      <c r="AA4420" t="s">
        <v>61</v>
      </c>
      <c r="AB4420">
        <v>3074430028</v>
      </c>
      <c r="AC4420" t="s">
        <v>56</v>
      </c>
      <c r="AD4420">
        <v>1000133</v>
      </c>
      <c r="AE4420">
        <v>154231</v>
      </c>
      <c r="AF4420" t="s">
        <v>170</v>
      </c>
      <c r="AG4420" t="s">
        <v>63</v>
      </c>
      <c r="AH4420" t="s">
        <v>56</v>
      </c>
      <c r="AP4420">
        <v>40.589990404114801</v>
      </c>
      <c r="AQ4420">
        <v>-73.942813083180297</v>
      </c>
      <c r="AR4420" t="s">
        <v>20161</v>
      </c>
    </row>
    <row r="4421" spans="1:44" x14ac:dyDescent="0.25">
      <c r="A4421">
        <v>45289639</v>
      </c>
      <c r="B4421" t="s">
        <v>20162</v>
      </c>
      <c r="C4421" t="s">
        <v>20163</v>
      </c>
      <c r="D4421" t="s">
        <v>145</v>
      </c>
      <c r="E4421" t="s">
        <v>146</v>
      </c>
      <c r="F4421" t="s">
        <v>4789</v>
      </c>
      <c r="G4421" t="s">
        <v>4790</v>
      </c>
      <c r="I4421" t="s">
        <v>149</v>
      </c>
      <c r="J4421">
        <v>10305</v>
      </c>
      <c r="K4421" t="s">
        <v>20164</v>
      </c>
      <c r="L4421" t="s">
        <v>20165</v>
      </c>
      <c r="M4421" t="s">
        <v>15490</v>
      </c>
      <c r="N4421" t="s">
        <v>12369</v>
      </c>
      <c r="O4421" t="s">
        <v>15490</v>
      </c>
      <c r="P4421" t="s">
        <v>12369</v>
      </c>
      <c r="R4421" t="s">
        <v>879</v>
      </c>
      <c r="S4421" t="s">
        <v>20165</v>
      </c>
      <c r="U4421" t="s">
        <v>57</v>
      </c>
      <c r="W4421" t="s">
        <v>347</v>
      </c>
      <c r="X4421" t="s">
        <v>20166</v>
      </c>
      <c r="Y4421" t="s">
        <v>1271</v>
      </c>
      <c r="Z4421">
        <v>50</v>
      </c>
      <c r="AA4421" t="s">
        <v>1118</v>
      </c>
      <c r="AB4421">
        <v>5033350001</v>
      </c>
      <c r="AC4421" t="s">
        <v>879</v>
      </c>
      <c r="AD4421">
        <v>958476</v>
      </c>
      <c r="AE4421">
        <v>154439</v>
      </c>
      <c r="AF4421" t="s">
        <v>125</v>
      </c>
      <c r="AG4421" t="s">
        <v>63</v>
      </c>
      <c r="AH4421" t="s">
        <v>879</v>
      </c>
      <c r="AP4421">
        <v>40.590538079699797</v>
      </c>
      <c r="AQ4421">
        <v>-74.092800343355094</v>
      </c>
      <c r="AR4421" t="s">
        <v>20167</v>
      </c>
    </row>
    <row r="4422" spans="1:44" x14ac:dyDescent="0.25">
      <c r="A4422">
        <v>45285367</v>
      </c>
      <c r="B4422" t="s">
        <v>20168</v>
      </c>
      <c r="C4422" t="s">
        <v>20169</v>
      </c>
      <c r="D4422" t="s">
        <v>145</v>
      </c>
      <c r="E4422" t="s">
        <v>146</v>
      </c>
      <c r="F4422" t="s">
        <v>161</v>
      </c>
      <c r="G4422" t="s">
        <v>174</v>
      </c>
      <c r="I4422" t="s">
        <v>163</v>
      </c>
      <c r="J4422">
        <v>10457</v>
      </c>
      <c r="K4422" t="s">
        <v>20170</v>
      </c>
      <c r="L4422" t="s">
        <v>1477</v>
      </c>
      <c r="M4422" t="s">
        <v>7550</v>
      </c>
      <c r="N4422" t="s">
        <v>4699</v>
      </c>
      <c r="O4422" t="s">
        <v>7550</v>
      </c>
      <c r="P4422" t="s">
        <v>4699</v>
      </c>
      <c r="R4422" t="s">
        <v>112</v>
      </c>
      <c r="S4422" t="s">
        <v>1477</v>
      </c>
      <c r="U4422" t="s">
        <v>57</v>
      </c>
      <c r="W4422" t="s">
        <v>168</v>
      </c>
      <c r="X4422" t="s">
        <v>20171</v>
      </c>
      <c r="Y4422" t="s">
        <v>1466</v>
      </c>
      <c r="Z4422">
        <v>15</v>
      </c>
      <c r="AA4422" t="s">
        <v>1467</v>
      </c>
      <c r="AB4422">
        <v>2031420018</v>
      </c>
      <c r="AC4422" t="s">
        <v>112</v>
      </c>
      <c r="AD4422">
        <v>1011853</v>
      </c>
      <c r="AE4422">
        <v>249618</v>
      </c>
      <c r="AF4422" t="s">
        <v>62</v>
      </c>
      <c r="AG4422" t="s">
        <v>63</v>
      </c>
      <c r="AH4422" t="s">
        <v>112</v>
      </c>
      <c r="AP4422">
        <v>40.851775565705601</v>
      </c>
      <c r="AQ4422">
        <v>-73.9002239311707</v>
      </c>
      <c r="AR4422" t="s">
        <v>20172</v>
      </c>
    </row>
    <row r="4423" spans="1:44" x14ac:dyDescent="0.25">
      <c r="A4423">
        <v>45285288</v>
      </c>
      <c r="B4423" t="s">
        <v>20173</v>
      </c>
      <c r="C4423" t="s">
        <v>13784</v>
      </c>
      <c r="D4423" t="s">
        <v>246</v>
      </c>
      <c r="E4423" t="s">
        <v>247</v>
      </c>
      <c r="F4423" t="s">
        <v>248</v>
      </c>
      <c r="G4423" t="s">
        <v>249</v>
      </c>
      <c r="H4423" t="s">
        <v>250</v>
      </c>
      <c r="I4423" t="s">
        <v>251</v>
      </c>
      <c r="J4423">
        <v>11235</v>
      </c>
      <c r="K4423" t="s">
        <v>13785</v>
      </c>
      <c r="L4423" t="s">
        <v>5927</v>
      </c>
      <c r="Q4423" t="s">
        <v>55</v>
      </c>
      <c r="R4423" t="s">
        <v>56</v>
      </c>
      <c r="U4423" t="s">
        <v>57</v>
      </c>
      <c r="W4423" t="s">
        <v>371</v>
      </c>
      <c r="X4423" t="s">
        <v>13784</v>
      </c>
      <c r="Y4423" t="s">
        <v>60</v>
      </c>
      <c r="Z4423">
        <v>48</v>
      </c>
      <c r="AA4423" t="s">
        <v>61</v>
      </c>
      <c r="AB4423">
        <v>3087640028</v>
      </c>
      <c r="AC4423" t="s">
        <v>56</v>
      </c>
      <c r="AD4423">
        <v>996114</v>
      </c>
      <c r="AE4423">
        <v>151870</v>
      </c>
      <c r="AF4423" t="s">
        <v>125</v>
      </c>
      <c r="AG4423" t="s">
        <v>63</v>
      </c>
      <c r="AH4423" t="s">
        <v>56</v>
      </c>
      <c r="AP4423">
        <v>40.583516220598902</v>
      </c>
      <c r="AQ4423">
        <v>-73.957287679344802</v>
      </c>
      <c r="AR4423" t="s">
        <v>13786</v>
      </c>
    </row>
    <row r="4424" spans="1:44" x14ac:dyDescent="0.25">
      <c r="A4424">
        <v>45289577</v>
      </c>
      <c r="B4424" t="s">
        <v>20174</v>
      </c>
      <c r="C4424" t="s">
        <v>8174</v>
      </c>
      <c r="D4424" t="s">
        <v>246</v>
      </c>
      <c r="E4424" t="s">
        <v>247</v>
      </c>
      <c r="F4424" t="s">
        <v>248</v>
      </c>
      <c r="G4424" t="s">
        <v>368</v>
      </c>
      <c r="H4424" t="s">
        <v>250</v>
      </c>
      <c r="I4424" t="s">
        <v>251</v>
      </c>
      <c r="J4424">
        <v>10468</v>
      </c>
      <c r="K4424" t="s">
        <v>19804</v>
      </c>
      <c r="L4424" t="s">
        <v>165</v>
      </c>
      <c r="Q4424" t="s">
        <v>55</v>
      </c>
      <c r="R4424" t="s">
        <v>112</v>
      </c>
      <c r="U4424" t="s">
        <v>57</v>
      </c>
      <c r="W4424" t="s">
        <v>371</v>
      </c>
      <c r="X4424" t="s">
        <v>8174</v>
      </c>
      <c r="Y4424" t="s">
        <v>123</v>
      </c>
      <c r="Z4424">
        <v>11</v>
      </c>
      <c r="AA4424" t="s">
        <v>124</v>
      </c>
      <c r="AB4424">
        <v>2033200028</v>
      </c>
      <c r="AC4424" t="s">
        <v>112</v>
      </c>
      <c r="AD4424">
        <v>1015065</v>
      </c>
      <c r="AE4424">
        <v>256834</v>
      </c>
      <c r="AF4424" t="s">
        <v>170</v>
      </c>
      <c r="AG4424" t="s">
        <v>63</v>
      </c>
      <c r="AH4424" t="s">
        <v>112</v>
      </c>
      <c r="AP4424">
        <v>40.871570668025299</v>
      </c>
      <c r="AQ4424">
        <v>-73.888580407232794</v>
      </c>
      <c r="AR4424" t="s">
        <v>19805</v>
      </c>
    </row>
    <row r="4425" spans="1:44" x14ac:dyDescent="0.25">
      <c r="A4425">
        <v>45289458</v>
      </c>
      <c r="B4425" t="s">
        <v>20175</v>
      </c>
      <c r="C4425" t="s">
        <v>20176</v>
      </c>
      <c r="D4425" t="s">
        <v>145</v>
      </c>
      <c r="E4425" t="s">
        <v>146</v>
      </c>
      <c r="F4425" t="s">
        <v>260</v>
      </c>
      <c r="G4425" t="s">
        <v>1636</v>
      </c>
      <c r="I4425" t="s">
        <v>149</v>
      </c>
      <c r="J4425">
        <v>10463</v>
      </c>
      <c r="K4425" t="s">
        <v>19173</v>
      </c>
      <c r="L4425" t="s">
        <v>3377</v>
      </c>
      <c r="M4425" t="s">
        <v>316</v>
      </c>
      <c r="N4425" t="s">
        <v>8509</v>
      </c>
      <c r="O4425" t="s">
        <v>316</v>
      </c>
      <c r="P4425" t="s">
        <v>8509</v>
      </c>
      <c r="R4425" t="s">
        <v>112</v>
      </c>
      <c r="S4425" t="s">
        <v>3377</v>
      </c>
      <c r="U4425" t="s">
        <v>57</v>
      </c>
      <c r="W4425" t="s">
        <v>154</v>
      </c>
      <c r="X4425" t="s">
        <v>20177</v>
      </c>
      <c r="Y4425" t="s">
        <v>363</v>
      </c>
      <c r="Z4425">
        <v>11</v>
      </c>
      <c r="AA4425" t="s">
        <v>364</v>
      </c>
      <c r="AB4425">
        <v>2059200687</v>
      </c>
      <c r="AC4425" t="s">
        <v>112</v>
      </c>
      <c r="AD4425">
        <v>1007762</v>
      </c>
      <c r="AE4425">
        <v>263509</v>
      </c>
      <c r="AF4425" t="s">
        <v>62</v>
      </c>
      <c r="AG4425" t="s">
        <v>63</v>
      </c>
      <c r="AH4425" t="s">
        <v>112</v>
      </c>
      <c r="AP4425">
        <v>40.889913933229302</v>
      </c>
      <c r="AQ4425">
        <v>-73.914962841297907</v>
      </c>
      <c r="AR4425" t="s">
        <v>19175</v>
      </c>
    </row>
    <row r="4426" spans="1:44" x14ac:dyDescent="0.25">
      <c r="A4426">
        <v>45288486</v>
      </c>
      <c r="B4426" t="s">
        <v>20178</v>
      </c>
      <c r="C4426" t="s">
        <v>4673</v>
      </c>
      <c r="D4426" t="s">
        <v>821</v>
      </c>
      <c r="E4426" t="s">
        <v>822</v>
      </c>
      <c r="F4426" t="s">
        <v>2191</v>
      </c>
      <c r="G4426" t="s">
        <v>2191</v>
      </c>
      <c r="I4426" t="s">
        <v>572</v>
      </c>
      <c r="J4426">
        <v>11364</v>
      </c>
      <c r="K4426" t="s">
        <v>20179</v>
      </c>
      <c r="L4426" t="s">
        <v>20180</v>
      </c>
      <c r="M4426" t="s">
        <v>16082</v>
      </c>
      <c r="N4426" t="s">
        <v>9879</v>
      </c>
      <c r="Q4426" t="s">
        <v>55</v>
      </c>
      <c r="R4426" t="s">
        <v>2583</v>
      </c>
      <c r="U4426" t="s">
        <v>57</v>
      </c>
      <c r="X4426" t="s">
        <v>4673</v>
      </c>
      <c r="Y4426" t="s">
        <v>797</v>
      </c>
      <c r="Z4426">
        <v>23</v>
      </c>
      <c r="AA4426" t="s">
        <v>798</v>
      </c>
      <c r="AB4426">
        <v>4075020020</v>
      </c>
      <c r="AC4426" t="s">
        <v>85</v>
      </c>
      <c r="AD4426">
        <v>1052115</v>
      </c>
      <c r="AE4426">
        <v>215126</v>
      </c>
      <c r="AF4426" t="s">
        <v>125</v>
      </c>
      <c r="AG4426" t="s">
        <v>63</v>
      </c>
      <c r="AH4426" t="s">
        <v>85</v>
      </c>
      <c r="AP4426">
        <v>40.756887219566401</v>
      </c>
      <c r="AQ4426">
        <v>-73.755038790313804</v>
      </c>
      <c r="AR4426" t="s">
        <v>20181</v>
      </c>
    </row>
    <row r="4427" spans="1:44" x14ac:dyDescent="0.25">
      <c r="A4427">
        <v>45285436</v>
      </c>
      <c r="B4427" t="s">
        <v>20178</v>
      </c>
      <c r="C4427" t="s">
        <v>8113</v>
      </c>
      <c r="D4427" t="s">
        <v>821</v>
      </c>
      <c r="E4427" t="s">
        <v>822</v>
      </c>
      <c r="F4427" t="s">
        <v>2191</v>
      </c>
      <c r="G4427" t="s">
        <v>2191</v>
      </c>
      <c r="I4427" t="s">
        <v>572</v>
      </c>
      <c r="J4427">
        <v>11206</v>
      </c>
      <c r="K4427" t="s">
        <v>20182</v>
      </c>
      <c r="L4427" t="s">
        <v>20183</v>
      </c>
      <c r="M4427" t="s">
        <v>1334</v>
      </c>
      <c r="N4427" t="s">
        <v>20184</v>
      </c>
      <c r="Q4427" t="s">
        <v>55</v>
      </c>
      <c r="R4427" t="s">
        <v>56</v>
      </c>
      <c r="U4427" t="s">
        <v>57</v>
      </c>
      <c r="X4427" t="s">
        <v>8113</v>
      </c>
      <c r="Y4427" t="s">
        <v>241</v>
      </c>
      <c r="Z4427">
        <v>34</v>
      </c>
      <c r="AA4427" t="s">
        <v>242</v>
      </c>
      <c r="AB4427">
        <v>3031450118</v>
      </c>
      <c r="AC4427" t="s">
        <v>56</v>
      </c>
      <c r="AD4427">
        <v>1002250</v>
      </c>
      <c r="AE4427">
        <v>194431</v>
      </c>
      <c r="AF4427" t="s">
        <v>125</v>
      </c>
      <c r="AG4427" t="s">
        <v>63</v>
      </c>
      <c r="AH4427" t="s">
        <v>56</v>
      </c>
      <c r="AP4427">
        <v>40.700326642960199</v>
      </c>
      <c r="AQ4427">
        <v>-73.935083539789403</v>
      </c>
      <c r="AR4427" t="s">
        <v>20185</v>
      </c>
    </row>
    <row r="4428" spans="1:44" x14ac:dyDescent="0.25">
      <c r="A4428">
        <v>45285822</v>
      </c>
      <c r="B4428" t="s">
        <v>20186</v>
      </c>
      <c r="C4428" t="s">
        <v>20187</v>
      </c>
      <c r="D4428" t="s">
        <v>145</v>
      </c>
      <c r="E4428" t="s">
        <v>146</v>
      </c>
      <c r="F4428" t="s">
        <v>161</v>
      </c>
      <c r="G4428" t="s">
        <v>162</v>
      </c>
      <c r="I4428" t="s">
        <v>163</v>
      </c>
      <c r="J4428">
        <v>11235</v>
      </c>
      <c r="K4428" t="s">
        <v>20188</v>
      </c>
      <c r="L4428" t="s">
        <v>20189</v>
      </c>
      <c r="M4428" t="s">
        <v>10754</v>
      </c>
      <c r="N4428" t="s">
        <v>20190</v>
      </c>
      <c r="O4428" t="s">
        <v>10754</v>
      </c>
      <c r="P4428" t="s">
        <v>20190</v>
      </c>
      <c r="R4428" t="s">
        <v>56</v>
      </c>
      <c r="S4428" t="s">
        <v>20189</v>
      </c>
      <c r="U4428" t="s">
        <v>57</v>
      </c>
      <c r="W4428" t="s">
        <v>457</v>
      </c>
      <c r="X4428" t="s">
        <v>18350</v>
      </c>
      <c r="Y4428" t="s">
        <v>392</v>
      </c>
      <c r="Z4428">
        <v>48</v>
      </c>
      <c r="AA4428" t="s">
        <v>393</v>
      </c>
      <c r="AB4428">
        <v>3086800001</v>
      </c>
      <c r="AC4428" t="s">
        <v>56</v>
      </c>
      <c r="AD4428">
        <v>993531</v>
      </c>
      <c r="AE4428">
        <v>149007</v>
      </c>
      <c r="AF4428" t="s">
        <v>62</v>
      </c>
      <c r="AG4428" t="s">
        <v>63</v>
      </c>
      <c r="AH4428" t="s">
        <v>56</v>
      </c>
      <c r="AP4428">
        <v>40.5756609317433</v>
      </c>
      <c r="AQ4428">
        <v>-73.966590827619299</v>
      </c>
      <c r="AR4428" t="s">
        <v>20191</v>
      </c>
    </row>
    <row r="4429" spans="1:44" x14ac:dyDescent="0.25">
      <c r="A4429">
        <v>45284894</v>
      </c>
      <c r="B4429" t="s">
        <v>20192</v>
      </c>
      <c r="C4429" t="s">
        <v>20193</v>
      </c>
      <c r="D4429" t="s">
        <v>145</v>
      </c>
      <c r="E4429" t="s">
        <v>146</v>
      </c>
      <c r="F4429" t="s">
        <v>161</v>
      </c>
      <c r="G4429" t="s">
        <v>527</v>
      </c>
      <c r="I4429" t="s">
        <v>163</v>
      </c>
      <c r="J4429">
        <v>10034</v>
      </c>
      <c r="K4429" t="s">
        <v>1585</v>
      </c>
      <c r="L4429" t="s">
        <v>325</v>
      </c>
      <c r="R4429" t="s">
        <v>179</v>
      </c>
      <c r="S4429" t="s">
        <v>325</v>
      </c>
      <c r="U4429" t="s">
        <v>57</v>
      </c>
      <c r="W4429" t="s">
        <v>168</v>
      </c>
      <c r="X4429" t="s">
        <v>20194</v>
      </c>
      <c r="Y4429" t="s">
        <v>308</v>
      </c>
      <c r="Z4429">
        <v>10</v>
      </c>
      <c r="AA4429" t="s">
        <v>309</v>
      </c>
      <c r="AB4429">
        <v>1022160001</v>
      </c>
      <c r="AC4429" t="s">
        <v>183</v>
      </c>
      <c r="AD4429">
        <v>1005572</v>
      </c>
      <c r="AE4429">
        <v>253428</v>
      </c>
      <c r="AF4429" t="s">
        <v>170</v>
      </c>
      <c r="AG4429" t="s">
        <v>63</v>
      </c>
      <c r="AH4429" t="s">
        <v>183</v>
      </c>
      <c r="AP4429">
        <v>40.862250273735398</v>
      </c>
      <c r="AQ4429">
        <v>-73.922915616610396</v>
      </c>
      <c r="AR4429" t="s">
        <v>1587</v>
      </c>
    </row>
    <row r="4430" spans="1:44" x14ac:dyDescent="0.25">
      <c r="A4430">
        <v>45288568</v>
      </c>
      <c r="B4430" t="s">
        <v>20195</v>
      </c>
      <c r="C4430" t="s">
        <v>20196</v>
      </c>
      <c r="D4430" t="s">
        <v>246</v>
      </c>
      <c r="E4430" t="s">
        <v>247</v>
      </c>
      <c r="F4430" t="s">
        <v>248</v>
      </c>
      <c r="G4430" t="s">
        <v>368</v>
      </c>
      <c r="H4430" t="s">
        <v>250</v>
      </c>
      <c r="I4430" t="s">
        <v>251</v>
      </c>
      <c r="J4430">
        <v>11226</v>
      </c>
      <c r="K4430" t="s">
        <v>20197</v>
      </c>
      <c r="L4430" t="s">
        <v>522</v>
      </c>
      <c r="Q4430" t="s">
        <v>55</v>
      </c>
      <c r="R4430" t="s">
        <v>56</v>
      </c>
      <c r="U4430" t="s">
        <v>57</v>
      </c>
      <c r="W4430" t="s">
        <v>254</v>
      </c>
      <c r="X4430" t="s">
        <v>20196</v>
      </c>
      <c r="Y4430" t="s">
        <v>104</v>
      </c>
      <c r="Z4430">
        <v>45</v>
      </c>
      <c r="AA4430" t="s">
        <v>105</v>
      </c>
      <c r="AB4430">
        <v>3049030001</v>
      </c>
      <c r="AC4430" t="s">
        <v>56</v>
      </c>
      <c r="AD4430">
        <v>998843</v>
      </c>
      <c r="AE4430">
        <v>175603</v>
      </c>
      <c r="AF4430" t="s">
        <v>62</v>
      </c>
      <c r="AG4430" t="s">
        <v>63</v>
      </c>
      <c r="AH4430" t="s">
        <v>56</v>
      </c>
      <c r="AP4430">
        <v>40.648654303870401</v>
      </c>
      <c r="AQ4430">
        <v>-73.947411544731096</v>
      </c>
      <c r="AR4430" t="s">
        <v>20198</v>
      </c>
    </row>
    <row r="4431" spans="1:44" x14ac:dyDescent="0.25">
      <c r="A4431">
        <v>45285758</v>
      </c>
      <c r="B4431" t="s">
        <v>20199</v>
      </c>
      <c r="C4431" t="s">
        <v>20200</v>
      </c>
      <c r="D4431" t="s">
        <v>246</v>
      </c>
      <c r="E4431" t="s">
        <v>247</v>
      </c>
      <c r="F4431" t="s">
        <v>357</v>
      </c>
      <c r="G4431" t="s">
        <v>358</v>
      </c>
      <c r="H4431" t="s">
        <v>8435</v>
      </c>
      <c r="I4431" t="s">
        <v>251</v>
      </c>
      <c r="J4431">
        <v>10002</v>
      </c>
      <c r="K4431" t="s">
        <v>20201</v>
      </c>
      <c r="L4431" t="s">
        <v>8481</v>
      </c>
      <c r="Q4431" t="s">
        <v>55</v>
      </c>
      <c r="R4431" t="s">
        <v>179</v>
      </c>
      <c r="U4431" t="s">
        <v>57</v>
      </c>
      <c r="W4431" t="s">
        <v>2946</v>
      </c>
      <c r="X4431" t="s">
        <v>20200</v>
      </c>
      <c r="Y4431" t="s">
        <v>420</v>
      </c>
      <c r="Z4431">
        <v>1</v>
      </c>
      <c r="AA4431" t="s">
        <v>411</v>
      </c>
      <c r="AB4431">
        <v>1004190066</v>
      </c>
      <c r="AC4431" t="s">
        <v>183</v>
      </c>
      <c r="AD4431">
        <v>986594</v>
      </c>
      <c r="AE4431">
        <v>201226</v>
      </c>
      <c r="AF4431" t="s">
        <v>62</v>
      </c>
      <c r="AG4431" t="s">
        <v>63</v>
      </c>
      <c r="AH4431" t="s">
        <v>183</v>
      </c>
      <c r="AP4431">
        <v>40.718995302943398</v>
      </c>
      <c r="AQ4431">
        <v>-73.991544067161996</v>
      </c>
      <c r="AR4431" t="s">
        <v>20202</v>
      </c>
    </row>
    <row r="4432" spans="1:44" x14ac:dyDescent="0.25">
      <c r="A4432">
        <v>45290616</v>
      </c>
      <c r="B4432" t="s">
        <v>20203</v>
      </c>
      <c r="C4432" t="s">
        <v>3981</v>
      </c>
      <c r="D4432" t="s">
        <v>927</v>
      </c>
      <c r="E4432" t="s">
        <v>928</v>
      </c>
      <c r="F4432" t="s">
        <v>3103</v>
      </c>
      <c r="G4432" t="s">
        <v>8769</v>
      </c>
      <c r="J4432">
        <v>11209</v>
      </c>
      <c r="K4432" t="s">
        <v>20204</v>
      </c>
      <c r="L4432" t="s">
        <v>130</v>
      </c>
      <c r="Q4432" t="s">
        <v>55</v>
      </c>
      <c r="R4432" t="s">
        <v>56</v>
      </c>
      <c r="U4432" t="s">
        <v>57</v>
      </c>
      <c r="W4432" t="s">
        <v>1991</v>
      </c>
      <c r="X4432" t="s">
        <v>3981</v>
      </c>
      <c r="Y4432" t="s">
        <v>459</v>
      </c>
      <c r="Z4432">
        <v>43</v>
      </c>
      <c r="AA4432" t="s">
        <v>460</v>
      </c>
      <c r="AB4432">
        <v>3061210029</v>
      </c>
      <c r="AC4432" t="s">
        <v>56</v>
      </c>
      <c r="AD4432">
        <v>974819</v>
      </c>
      <c r="AE4432">
        <v>163840</v>
      </c>
      <c r="AF4432" t="s">
        <v>281</v>
      </c>
      <c r="AG4432" t="s">
        <v>63</v>
      </c>
      <c r="AH4432" t="s">
        <v>56</v>
      </c>
      <c r="AP4432">
        <v>40.616374364793899</v>
      </c>
      <c r="AQ4432">
        <v>-74.033969839417296</v>
      </c>
      <c r="AR4432" t="s">
        <v>20205</v>
      </c>
    </row>
    <row r="4433" spans="1:44" x14ac:dyDescent="0.25">
      <c r="A4433">
        <v>45295519</v>
      </c>
      <c r="B4433" t="s">
        <v>20203</v>
      </c>
      <c r="C4433" t="s">
        <v>8525</v>
      </c>
      <c r="D4433" t="s">
        <v>927</v>
      </c>
      <c r="E4433" t="s">
        <v>928</v>
      </c>
      <c r="F4433" t="s">
        <v>3982</v>
      </c>
      <c r="G4433" t="s">
        <v>3983</v>
      </c>
      <c r="J4433">
        <v>11201</v>
      </c>
      <c r="K4433" t="s">
        <v>20206</v>
      </c>
      <c r="L4433" t="s">
        <v>15441</v>
      </c>
      <c r="Q4433" t="s">
        <v>55</v>
      </c>
      <c r="R4433" t="s">
        <v>56</v>
      </c>
      <c r="T4433" t="s">
        <v>322</v>
      </c>
      <c r="U4433" t="s">
        <v>57</v>
      </c>
      <c r="W4433" t="s">
        <v>1854</v>
      </c>
      <c r="X4433" t="s">
        <v>8525</v>
      </c>
      <c r="Y4433" t="s">
        <v>133</v>
      </c>
      <c r="Z4433">
        <v>33</v>
      </c>
      <c r="AA4433" t="s">
        <v>648</v>
      </c>
      <c r="AB4433">
        <v>3003970138</v>
      </c>
      <c r="AC4433" t="s">
        <v>56</v>
      </c>
      <c r="AD4433">
        <v>987039</v>
      </c>
      <c r="AE4433">
        <v>188518</v>
      </c>
      <c r="AF4433" t="s">
        <v>281</v>
      </c>
      <c r="AG4433" t="s">
        <v>63</v>
      </c>
      <c r="AH4433" t="s">
        <v>56</v>
      </c>
      <c r="AP4433">
        <v>40.684114691081</v>
      </c>
      <c r="AQ4433">
        <v>-73.989944001417399</v>
      </c>
      <c r="AR4433" t="s">
        <v>20207</v>
      </c>
    </row>
    <row r="4434" spans="1:44" x14ac:dyDescent="0.25">
      <c r="A4434">
        <v>45284830</v>
      </c>
      <c r="B4434" t="s">
        <v>20208</v>
      </c>
      <c r="C4434" t="s">
        <v>20209</v>
      </c>
      <c r="D4434" t="s">
        <v>246</v>
      </c>
      <c r="E4434" t="s">
        <v>247</v>
      </c>
      <c r="F4434" t="s">
        <v>248</v>
      </c>
      <c r="G4434" t="s">
        <v>249</v>
      </c>
      <c r="H4434" t="s">
        <v>1446</v>
      </c>
      <c r="I4434" t="s">
        <v>251</v>
      </c>
      <c r="J4434">
        <v>10451</v>
      </c>
      <c r="K4434" t="s">
        <v>20210</v>
      </c>
      <c r="L4434" t="s">
        <v>749</v>
      </c>
      <c r="Q4434" t="s">
        <v>55</v>
      </c>
      <c r="R4434" t="s">
        <v>112</v>
      </c>
      <c r="U4434" t="s">
        <v>57</v>
      </c>
      <c r="W4434" t="s">
        <v>254</v>
      </c>
      <c r="X4434" t="s">
        <v>20209</v>
      </c>
      <c r="Y4434" t="s">
        <v>486</v>
      </c>
      <c r="Z4434">
        <v>8</v>
      </c>
      <c r="AA4434" t="s">
        <v>487</v>
      </c>
      <c r="AB4434">
        <v>2024740028</v>
      </c>
      <c r="AC4434" t="s">
        <v>112</v>
      </c>
      <c r="AD4434">
        <v>1005074</v>
      </c>
      <c r="AE4434">
        <v>240263</v>
      </c>
      <c r="AF4434" t="s">
        <v>125</v>
      </c>
      <c r="AG4434" t="s">
        <v>63</v>
      </c>
      <c r="AH4434" t="s">
        <v>112</v>
      </c>
      <c r="AP4434">
        <v>40.826117410278101</v>
      </c>
      <c r="AQ4434">
        <v>-73.924756893071404</v>
      </c>
      <c r="AR4434" t="s">
        <v>20211</v>
      </c>
    </row>
    <row r="4435" spans="1:44" x14ac:dyDescent="0.25">
      <c r="A4435">
        <v>45289168</v>
      </c>
      <c r="B4435" t="s">
        <v>20212</v>
      </c>
      <c r="C4435" t="s">
        <v>8963</v>
      </c>
      <c r="D4435" t="s">
        <v>821</v>
      </c>
      <c r="E4435" t="s">
        <v>822</v>
      </c>
      <c r="F4435" t="s">
        <v>8922</v>
      </c>
      <c r="G4435" t="s">
        <v>8922</v>
      </c>
      <c r="J4435">
        <v>10302</v>
      </c>
      <c r="K4435" t="s">
        <v>20213</v>
      </c>
      <c r="L4435" t="s">
        <v>20213</v>
      </c>
      <c r="O4435" t="s">
        <v>20214</v>
      </c>
      <c r="P4435" t="s">
        <v>3769</v>
      </c>
      <c r="Q4435" t="s">
        <v>705</v>
      </c>
      <c r="R4435" t="s">
        <v>879</v>
      </c>
      <c r="T4435" t="s">
        <v>322</v>
      </c>
      <c r="U4435" t="s">
        <v>57</v>
      </c>
      <c r="X4435" t="s">
        <v>8965</v>
      </c>
      <c r="Y4435" t="s">
        <v>2318</v>
      </c>
      <c r="Z4435">
        <v>49</v>
      </c>
      <c r="AA4435" t="s">
        <v>1272</v>
      </c>
      <c r="AC4435" t="s">
        <v>879</v>
      </c>
      <c r="AD4435">
        <v>945248</v>
      </c>
      <c r="AE4435">
        <v>167213</v>
      </c>
      <c r="AF4435" t="s">
        <v>281</v>
      </c>
      <c r="AG4435" t="s">
        <v>63</v>
      </c>
      <c r="AH4435" t="s">
        <v>879</v>
      </c>
      <c r="AP4435">
        <v>40.625551712378503</v>
      </c>
      <c r="AQ4435">
        <v>-74.140502002840194</v>
      </c>
      <c r="AR4435" t="s">
        <v>20215</v>
      </c>
    </row>
    <row r="4436" spans="1:44" x14ac:dyDescent="0.25">
      <c r="A4436">
        <v>45285926</v>
      </c>
      <c r="B4436" t="s">
        <v>19999</v>
      </c>
      <c r="C4436" t="s">
        <v>8113</v>
      </c>
      <c r="D4436" t="s">
        <v>821</v>
      </c>
      <c r="E4436" t="s">
        <v>822</v>
      </c>
      <c r="F4436" t="s">
        <v>2191</v>
      </c>
      <c r="G4436" t="s">
        <v>2191</v>
      </c>
      <c r="I4436" t="s">
        <v>572</v>
      </c>
      <c r="J4436">
        <v>11220</v>
      </c>
      <c r="K4436" t="s">
        <v>20216</v>
      </c>
      <c r="L4436" t="s">
        <v>130</v>
      </c>
      <c r="M4436" t="s">
        <v>592</v>
      </c>
      <c r="N4436" t="s">
        <v>593</v>
      </c>
      <c r="Q4436" t="s">
        <v>55</v>
      </c>
      <c r="R4436" t="s">
        <v>56</v>
      </c>
      <c r="U4436" t="s">
        <v>57</v>
      </c>
      <c r="X4436" t="s">
        <v>8113</v>
      </c>
      <c r="Y4436" t="s">
        <v>459</v>
      </c>
      <c r="Z4436">
        <v>43</v>
      </c>
      <c r="AA4436" t="s">
        <v>460</v>
      </c>
      <c r="AB4436">
        <v>3058630005</v>
      </c>
      <c r="AC4436" t="s">
        <v>56</v>
      </c>
      <c r="AD4436">
        <v>977090</v>
      </c>
      <c r="AE4436">
        <v>171103</v>
      </c>
      <c r="AF4436" t="s">
        <v>125</v>
      </c>
      <c r="AG4436" t="s">
        <v>63</v>
      </c>
      <c r="AH4436" t="s">
        <v>56</v>
      </c>
      <c r="AP4436">
        <v>40.636311899885698</v>
      </c>
      <c r="AQ4436">
        <v>-74.025797552303302</v>
      </c>
      <c r="AR4436" t="s">
        <v>20217</v>
      </c>
    </row>
    <row r="4437" spans="1:44" x14ac:dyDescent="0.25">
      <c r="A4437">
        <v>45296875</v>
      </c>
      <c r="B4437" t="s">
        <v>19999</v>
      </c>
      <c r="C4437" t="s">
        <v>2111</v>
      </c>
      <c r="D4437" t="s">
        <v>821</v>
      </c>
      <c r="E4437" t="s">
        <v>822</v>
      </c>
      <c r="F4437" t="s">
        <v>8292</v>
      </c>
      <c r="G4437" t="s">
        <v>14994</v>
      </c>
      <c r="J4437">
        <v>11413</v>
      </c>
      <c r="K4437" t="s">
        <v>20218</v>
      </c>
      <c r="L4437" t="s">
        <v>20219</v>
      </c>
      <c r="M4437" t="s">
        <v>9880</v>
      </c>
      <c r="N4437" t="s">
        <v>9881</v>
      </c>
      <c r="Q4437" t="s">
        <v>55</v>
      </c>
      <c r="R4437" t="s">
        <v>8782</v>
      </c>
      <c r="T4437" t="s">
        <v>7725</v>
      </c>
      <c r="U4437" t="s">
        <v>57</v>
      </c>
      <c r="W4437" t="s">
        <v>14996</v>
      </c>
      <c r="X4437" t="s">
        <v>2111</v>
      </c>
      <c r="Y4437" t="s">
        <v>1650</v>
      </c>
      <c r="Z4437">
        <v>31</v>
      </c>
      <c r="AA4437" t="s">
        <v>1651</v>
      </c>
      <c r="AB4437">
        <v>4129040036</v>
      </c>
      <c r="AC4437" t="s">
        <v>85</v>
      </c>
      <c r="AD4437">
        <v>1056075</v>
      </c>
      <c r="AE4437">
        <v>188017</v>
      </c>
      <c r="AF4437" t="s">
        <v>125</v>
      </c>
      <c r="AG4437" t="s">
        <v>63</v>
      </c>
      <c r="AH4437" t="s">
        <v>85</v>
      </c>
      <c r="AP4437">
        <v>40.682448589977497</v>
      </c>
      <c r="AQ4437">
        <v>-73.741034383983106</v>
      </c>
      <c r="AR4437" t="s">
        <v>20220</v>
      </c>
    </row>
    <row r="4438" spans="1:44" x14ac:dyDescent="0.25">
      <c r="A4438">
        <v>45285369</v>
      </c>
      <c r="B4438" t="s">
        <v>20221</v>
      </c>
      <c r="C4438" t="s">
        <v>20222</v>
      </c>
      <c r="D4438" t="s">
        <v>270</v>
      </c>
      <c r="E4438" t="s">
        <v>271</v>
      </c>
      <c r="F4438" t="s">
        <v>7016</v>
      </c>
      <c r="G4438" t="s">
        <v>17039</v>
      </c>
      <c r="H4438" t="s">
        <v>322</v>
      </c>
      <c r="I4438" t="s">
        <v>3388</v>
      </c>
      <c r="J4438">
        <v>10027</v>
      </c>
      <c r="K4438" t="s">
        <v>20223</v>
      </c>
      <c r="L4438" t="s">
        <v>1457</v>
      </c>
      <c r="M4438" t="s">
        <v>7493</v>
      </c>
      <c r="N4438" t="s">
        <v>2502</v>
      </c>
      <c r="O4438" t="s">
        <v>7493</v>
      </c>
      <c r="P4438" t="s">
        <v>2502</v>
      </c>
      <c r="R4438" t="s">
        <v>179</v>
      </c>
      <c r="S4438" t="s">
        <v>1457</v>
      </c>
      <c r="U4438" t="s">
        <v>57</v>
      </c>
      <c r="W4438" t="s">
        <v>7021</v>
      </c>
      <c r="X4438" t="s">
        <v>20224</v>
      </c>
      <c r="Y4438" t="s">
        <v>1033</v>
      </c>
      <c r="Z4438">
        <v>9</v>
      </c>
      <c r="AA4438" t="s">
        <v>1459</v>
      </c>
      <c r="AB4438">
        <v>1019480029</v>
      </c>
      <c r="AC4438" t="s">
        <v>183</v>
      </c>
      <c r="AD4438">
        <v>997252</v>
      </c>
      <c r="AE4438">
        <v>233526</v>
      </c>
      <c r="AF4438" t="s">
        <v>62</v>
      </c>
      <c r="AG4438" t="s">
        <v>63</v>
      </c>
      <c r="AH4438" t="s">
        <v>183</v>
      </c>
      <c r="AP4438">
        <v>40.8076412157316</v>
      </c>
      <c r="AQ4438">
        <v>-73.953033075676402</v>
      </c>
      <c r="AR4438" t="s">
        <v>20225</v>
      </c>
    </row>
    <row r="4439" spans="1:44" x14ac:dyDescent="0.25">
      <c r="A4439">
        <v>45287876</v>
      </c>
      <c r="B4439" t="s">
        <v>20226</v>
      </c>
      <c r="C4439" t="s">
        <v>20227</v>
      </c>
      <c r="D4439" t="s">
        <v>145</v>
      </c>
      <c r="E4439" t="s">
        <v>146</v>
      </c>
      <c r="F4439" t="s">
        <v>147</v>
      </c>
      <c r="G4439" t="s">
        <v>1741</v>
      </c>
      <c r="J4439">
        <v>10460</v>
      </c>
      <c r="K4439" t="s">
        <v>20228</v>
      </c>
      <c r="L4439" t="s">
        <v>20229</v>
      </c>
      <c r="M4439" t="s">
        <v>20230</v>
      </c>
      <c r="N4439" t="s">
        <v>9054</v>
      </c>
      <c r="O4439" t="s">
        <v>20230</v>
      </c>
      <c r="P4439" t="s">
        <v>9054</v>
      </c>
      <c r="R4439" t="s">
        <v>112</v>
      </c>
      <c r="S4439" t="s">
        <v>20229</v>
      </c>
      <c r="U4439" t="s">
        <v>57</v>
      </c>
      <c r="W4439" t="s">
        <v>168</v>
      </c>
      <c r="X4439" t="s">
        <v>20231</v>
      </c>
      <c r="Y4439" t="s">
        <v>3131</v>
      </c>
      <c r="Z4439">
        <v>15</v>
      </c>
      <c r="AA4439" t="s">
        <v>3132</v>
      </c>
      <c r="AB4439">
        <v>2040270039</v>
      </c>
      <c r="AC4439" t="s">
        <v>112</v>
      </c>
      <c r="AD4439">
        <v>1021110</v>
      </c>
      <c r="AE4439">
        <v>246205</v>
      </c>
      <c r="AF4439" t="s">
        <v>125</v>
      </c>
      <c r="AG4439" t="s">
        <v>63</v>
      </c>
      <c r="AH4439" t="s">
        <v>112</v>
      </c>
      <c r="AP4439">
        <v>40.842374103671901</v>
      </c>
      <c r="AQ4439">
        <v>-73.866781626516499</v>
      </c>
      <c r="AR4439" t="s">
        <v>20232</v>
      </c>
    </row>
    <row r="4440" spans="1:44" x14ac:dyDescent="0.25">
      <c r="A4440">
        <v>45285873</v>
      </c>
      <c r="B4440" t="s">
        <v>20233</v>
      </c>
      <c r="C4440" t="s">
        <v>20234</v>
      </c>
      <c r="D4440" t="s">
        <v>145</v>
      </c>
      <c r="E4440" t="s">
        <v>146</v>
      </c>
      <c r="F4440" t="s">
        <v>161</v>
      </c>
      <c r="G4440" t="s">
        <v>162</v>
      </c>
      <c r="I4440" t="s">
        <v>163</v>
      </c>
      <c r="J4440">
        <v>11226</v>
      </c>
      <c r="K4440" t="s">
        <v>15038</v>
      </c>
      <c r="L4440" t="s">
        <v>2185</v>
      </c>
      <c r="M4440" t="s">
        <v>1090</v>
      </c>
      <c r="N4440" t="s">
        <v>3222</v>
      </c>
      <c r="O4440" t="s">
        <v>1090</v>
      </c>
      <c r="P4440" t="s">
        <v>3222</v>
      </c>
      <c r="R4440" t="s">
        <v>56</v>
      </c>
      <c r="S4440" t="s">
        <v>2185</v>
      </c>
      <c r="U4440" t="s">
        <v>57</v>
      </c>
      <c r="W4440" t="s">
        <v>335</v>
      </c>
      <c r="X4440" t="s">
        <v>20235</v>
      </c>
      <c r="Y4440" t="s">
        <v>156</v>
      </c>
      <c r="Z4440">
        <v>40</v>
      </c>
      <c r="AA4440" t="s">
        <v>157</v>
      </c>
      <c r="AB4440">
        <v>3051620065</v>
      </c>
      <c r="AC4440" t="s">
        <v>56</v>
      </c>
      <c r="AD4440">
        <v>995146</v>
      </c>
      <c r="AE4440">
        <v>173266</v>
      </c>
      <c r="AF4440" t="s">
        <v>62</v>
      </c>
      <c r="AG4440" t="s">
        <v>63</v>
      </c>
      <c r="AH4440" t="s">
        <v>56</v>
      </c>
      <c r="AP4440">
        <v>40.642245063912398</v>
      </c>
      <c r="AQ4440">
        <v>-73.960738110429403</v>
      </c>
      <c r="AR4440" t="s">
        <v>15040</v>
      </c>
    </row>
    <row r="4441" spans="1:44" x14ac:dyDescent="0.25">
      <c r="A4441">
        <v>45288938</v>
      </c>
      <c r="B4441" t="s">
        <v>20236</v>
      </c>
      <c r="C4441" t="s">
        <v>20237</v>
      </c>
      <c r="D4441" t="s">
        <v>270</v>
      </c>
      <c r="E4441" t="s">
        <v>271</v>
      </c>
      <c r="F4441" t="s">
        <v>9303</v>
      </c>
      <c r="G4441" t="s">
        <v>13824</v>
      </c>
      <c r="H4441" t="s">
        <v>322</v>
      </c>
      <c r="I4441" t="s">
        <v>3388</v>
      </c>
      <c r="J4441">
        <v>10034</v>
      </c>
      <c r="K4441" t="s">
        <v>20238</v>
      </c>
      <c r="L4441" t="s">
        <v>1386</v>
      </c>
      <c r="M4441" t="s">
        <v>20239</v>
      </c>
      <c r="N4441" t="s">
        <v>20240</v>
      </c>
      <c r="O4441" t="s">
        <v>20239</v>
      </c>
      <c r="P4441" t="s">
        <v>20240</v>
      </c>
      <c r="R4441" t="s">
        <v>179</v>
      </c>
      <c r="S4441" t="s">
        <v>1386</v>
      </c>
      <c r="U4441" t="s">
        <v>57</v>
      </c>
      <c r="W4441" t="s">
        <v>6989</v>
      </c>
      <c r="X4441" t="s">
        <v>20241</v>
      </c>
      <c r="Y4441" t="s">
        <v>308</v>
      </c>
      <c r="Z4441">
        <v>10</v>
      </c>
      <c r="AA4441" t="s">
        <v>309</v>
      </c>
      <c r="AB4441">
        <v>1022460135</v>
      </c>
      <c r="AC4441" t="s">
        <v>183</v>
      </c>
      <c r="AD4441">
        <v>1003358</v>
      </c>
      <c r="AE4441">
        <v>255069</v>
      </c>
      <c r="AF4441" t="s">
        <v>62</v>
      </c>
      <c r="AG4441" t="s">
        <v>63</v>
      </c>
      <c r="AH4441" t="s">
        <v>183</v>
      </c>
      <c r="AP4441">
        <v>40.866759390133403</v>
      </c>
      <c r="AQ4441">
        <v>-73.930915100119705</v>
      </c>
      <c r="AR4441" t="s">
        <v>20242</v>
      </c>
    </row>
    <row r="4442" spans="1:44" x14ac:dyDescent="0.25">
      <c r="A4442">
        <v>45285920</v>
      </c>
      <c r="B4442" t="s">
        <v>20243</v>
      </c>
      <c r="C4442" t="s">
        <v>2190</v>
      </c>
      <c r="D4442" t="s">
        <v>821</v>
      </c>
      <c r="E4442" t="s">
        <v>822</v>
      </c>
      <c r="F4442" t="s">
        <v>2191</v>
      </c>
      <c r="G4442" t="s">
        <v>2191</v>
      </c>
      <c r="I4442" t="s">
        <v>572</v>
      </c>
      <c r="J4442">
        <v>11221</v>
      </c>
      <c r="K4442" t="s">
        <v>20244</v>
      </c>
      <c r="L4442" t="s">
        <v>8640</v>
      </c>
      <c r="M4442" t="s">
        <v>4420</v>
      </c>
      <c r="N4442" t="s">
        <v>6832</v>
      </c>
      <c r="Q4442" t="s">
        <v>55</v>
      </c>
      <c r="R4442" t="s">
        <v>56</v>
      </c>
      <c r="U4442" t="s">
        <v>57</v>
      </c>
      <c r="X4442" t="s">
        <v>2190</v>
      </c>
      <c r="Y4442" t="s">
        <v>231</v>
      </c>
      <c r="Z4442">
        <v>36</v>
      </c>
      <c r="AA4442" t="s">
        <v>232</v>
      </c>
      <c r="AB4442">
        <v>3016390011</v>
      </c>
      <c r="AC4442" t="s">
        <v>56</v>
      </c>
      <c r="AD4442">
        <v>1001472</v>
      </c>
      <c r="AE4442">
        <v>189546</v>
      </c>
      <c r="AF4442" t="s">
        <v>125</v>
      </c>
      <c r="AG4442" t="s">
        <v>63</v>
      </c>
      <c r="AH4442" t="s">
        <v>56</v>
      </c>
      <c r="AP4442">
        <v>40.686920000281603</v>
      </c>
      <c r="AQ4442">
        <v>-73.937901861708696</v>
      </c>
      <c r="AR4442" t="s">
        <v>20245</v>
      </c>
    </row>
    <row r="4443" spans="1:44" x14ac:dyDescent="0.25">
      <c r="A4443">
        <v>45289815</v>
      </c>
      <c r="B4443" t="s">
        <v>20243</v>
      </c>
      <c r="C4443" t="s">
        <v>2190</v>
      </c>
      <c r="D4443" t="s">
        <v>821</v>
      </c>
      <c r="E4443" t="s">
        <v>822</v>
      </c>
      <c r="F4443" t="s">
        <v>2191</v>
      </c>
      <c r="G4443" t="s">
        <v>2191</v>
      </c>
      <c r="I4443" t="s">
        <v>572</v>
      </c>
      <c r="J4443">
        <v>11422</v>
      </c>
      <c r="K4443" t="s">
        <v>20246</v>
      </c>
      <c r="L4443" t="s">
        <v>9880</v>
      </c>
      <c r="M4443" t="s">
        <v>10594</v>
      </c>
      <c r="N4443" t="s">
        <v>20247</v>
      </c>
      <c r="Q4443" t="s">
        <v>55</v>
      </c>
      <c r="R4443" t="s">
        <v>3626</v>
      </c>
      <c r="U4443" t="s">
        <v>57</v>
      </c>
      <c r="X4443" t="s">
        <v>2190</v>
      </c>
      <c r="Y4443" t="s">
        <v>1650</v>
      </c>
      <c r="Z4443">
        <v>31</v>
      </c>
      <c r="AA4443" t="s">
        <v>1651</v>
      </c>
      <c r="AB4443">
        <v>4128800106</v>
      </c>
      <c r="AC4443" t="s">
        <v>85</v>
      </c>
      <c r="AD4443">
        <v>1058319</v>
      </c>
      <c r="AE4443">
        <v>187174</v>
      </c>
      <c r="AF4443" t="s">
        <v>125</v>
      </c>
      <c r="AG4443" t="s">
        <v>63</v>
      </c>
      <c r="AH4443" t="s">
        <v>85</v>
      </c>
      <c r="AP4443">
        <v>40.6801162640812</v>
      </c>
      <c r="AQ4443">
        <v>-73.732952939234195</v>
      </c>
      <c r="AR4443" t="s">
        <v>20248</v>
      </c>
    </row>
    <row r="4444" spans="1:44" x14ac:dyDescent="0.25">
      <c r="A4444">
        <v>45287210</v>
      </c>
      <c r="B4444" t="s">
        <v>20249</v>
      </c>
      <c r="C4444" t="s">
        <v>20200</v>
      </c>
      <c r="D4444" t="s">
        <v>246</v>
      </c>
      <c r="E4444" t="s">
        <v>247</v>
      </c>
      <c r="F4444" t="s">
        <v>357</v>
      </c>
      <c r="G4444" t="s">
        <v>358</v>
      </c>
      <c r="H4444" t="s">
        <v>8435</v>
      </c>
      <c r="I4444" t="s">
        <v>251</v>
      </c>
      <c r="J4444">
        <v>10002</v>
      </c>
      <c r="K4444" t="s">
        <v>20201</v>
      </c>
      <c r="L4444" t="s">
        <v>8481</v>
      </c>
      <c r="Q4444" t="s">
        <v>55</v>
      </c>
      <c r="R4444" t="s">
        <v>179</v>
      </c>
      <c r="U4444" t="s">
        <v>57</v>
      </c>
      <c r="W4444" t="s">
        <v>2946</v>
      </c>
      <c r="X4444" t="s">
        <v>20200</v>
      </c>
      <c r="Y4444" t="s">
        <v>420</v>
      </c>
      <c r="Z4444">
        <v>1</v>
      </c>
      <c r="AA4444" t="s">
        <v>411</v>
      </c>
      <c r="AB4444">
        <v>1004190066</v>
      </c>
      <c r="AC4444" t="s">
        <v>183</v>
      </c>
      <c r="AD4444">
        <v>986594</v>
      </c>
      <c r="AE4444">
        <v>201226</v>
      </c>
      <c r="AF4444" t="s">
        <v>62</v>
      </c>
      <c r="AG4444" t="s">
        <v>63</v>
      </c>
      <c r="AH4444" t="s">
        <v>183</v>
      </c>
      <c r="AP4444">
        <v>40.718995302943398</v>
      </c>
      <c r="AQ4444">
        <v>-73.991544067161996</v>
      </c>
      <c r="AR4444" t="s">
        <v>20202</v>
      </c>
    </row>
    <row r="4445" spans="1:44" x14ac:dyDescent="0.25">
      <c r="A4445">
        <v>45295443</v>
      </c>
      <c r="B4445" t="s">
        <v>20250</v>
      </c>
      <c r="C4445" t="s">
        <v>20251</v>
      </c>
      <c r="D4445" t="s">
        <v>821</v>
      </c>
      <c r="E4445" t="s">
        <v>822</v>
      </c>
      <c r="F4445" t="s">
        <v>14231</v>
      </c>
      <c r="G4445" t="s">
        <v>14232</v>
      </c>
      <c r="I4445" t="s">
        <v>12780</v>
      </c>
      <c r="J4445">
        <v>11238</v>
      </c>
      <c r="K4445" t="s">
        <v>20252</v>
      </c>
      <c r="L4445" t="s">
        <v>1160</v>
      </c>
      <c r="M4445" t="s">
        <v>5250</v>
      </c>
      <c r="N4445" t="s">
        <v>344</v>
      </c>
      <c r="Q4445" t="s">
        <v>55</v>
      </c>
      <c r="R4445" t="s">
        <v>56</v>
      </c>
      <c r="T4445" t="s">
        <v>322</v>
      </c>
      <c r="U4445" t="s">
        <v>57</v>
      </c>
      <c r="W4445" t="s">
        <v>9148</v>
      </c>
      <c r="X4445" t="s">
        <v>20251</v>
      </c>
      <c r="Y4445" t="s">
        <v>1449</v>
      </c>
      <c r="Z4445">
        <v>35</v>
      </c>
      <c r="AA4445" t="s">
        <v>1450</v>
      </c>
      <c r="AB4445">
        <v>3011470016</v>
      </c>
      <c r="AC4445" t="s">
        <v>56</v>
      </c>
      <c r="AD4445">
        <v>994454</v>
      </c>
      <c r="AE4445">
        <v>186425</v>
      </c>
      <c r="AF4445" t="s">
        <v>62</v>
      </c>
      <c r="AG4445" t="s">
        <v>63</v>
      </c>
      <c r="AH4445" t="s">
        <v>56</v>
      </c>
      <c r="AP4445">
        <v>40.678364439834702</v>
      </c>
      <c r="AQ4445">
        <v>-73.963211701420406</v>
      </c>
      <c r="AR4445" t="s">
        <v>20253</v>
      </c>
    </row>
    <row r="4446" spans="1:44" x14ac:dyDescent="0.25">
      <c r="A4446">
        <v>45289417</v>
      </c>
      <c r="B4446" t="s">
        <v>20254</v>
      </c>
      <c r="C4446" t="s">
        <v>20255</v>
      </c>
      <c r="D4446" t="s">
        <v>626</v>
      </c>
      <c r="E4446" t="s">
        <v>627</v>
      </c>
      <c r="F4446" t="s">
        <v>4630</v>
      </c>
      <c r="G4446" t="s">
        <v>6730</v>
      </c>
      <c r="H4446" t="s">
        <v>8054</v>
      </c>
      <c r="J4446">
        <v>10011</v>
      </c>
      <c r="K4446" t="s">
        <v>20256</v>
      </c>
      <c r="L4446" t="s">
        <v>4967</v>
      </c>
      <c r="M4446" t="s">
        <v>1457</v>
      </c>
      <c r="N4446" t="s">
        <v>1398</v>
      </c>
      <c r="O4446" t="s">
        <v>1457</v>
      </c>
      <c r="P4446" t="s">
        <v>1398</v>
      </c>
      <c r="R4446" t="s">
        <v>179</v>
      </c>
      <c r="S4446" t="s">
        <v>4967</v>
      </c>
      <c r="U4446" t="s">
        <v>57</v>
      </c>
      <c r="W4446" t="s">
        <v>4634</v>
      </c>
      <c r="X4446" t="s">
        <v>20257</v>
      </c>
      <c r="Y4446" t="s">
        <v>2963</v>
      </c>
      <c r="Z4446">
        <v>3</v>
      </c>
      <c r="AA4446" t="s">
        <v>2964</v>
      </c>
      <c r="AB4446">
        <v>1007400001</v>
      </c>
      <c r="AC4446" t="s">
        <v>183</v>
      </c>
      <c r="AD4446">
        <v>983351</v>
      </c>
      <c r="AE4446">
        <v>209535</v>
      </c>
      <c r="AF4446" t="s">
        <v>125</v>
      </c>
      <c r="AG4446" t="s">
        <v>63</v>
      </c>
      <c r="AH4446" t="s">
        <v>183</v>
      </c>
      <c r="AK4446" t="s">
        <v>20258</v>
      </c>
      <c r="AP4446">
        <v>40.741801738910198</v>
      </c>
      <c r="AQ4446">
        <v>-74.003244234552199</v>
      </c>
      <c r="AR4446" t="s">
        <v>20259</v>
      </c>
    </row>
    <row r="4447" spans="1:44" x14ac:dyDescent="0.25">
      <c r="A4447">
        <v>45285706</v>
      </c>
      <c r="B4447" t="s">
        <v>20260</v>
      </c>
      <c r="C4447" t="s">
        <v>8796</v>
      </c>
      <c r="D4447" t="s">
        <v>246</v>
      </c>
      <c r="E4447" t="s">
        <v>247</v>
      </c>
      <c r="F4447" t="s">
        <v>248</v>
      </c>
      <c r="G4447" t="s">
        <v>249</v>
      </c>
      <c r="H4447" t="s">
        <v>1446</v>
      </c>
      <c r="I4447" t="s">
        <v>251</v>
      </c>
      <c r="J4447">
        <v>10473</v>
      </c>
      <c r="K4447" t="s">
        <v>3890</v>
      </c>
      <c r="L4447" t="s">
        <v>3891</v>
      </c>
      <c r="Q4447" t="s">
        <v>55</v>
      </c>
      <c r="R4447" t="s">
        <v>112</v>
      </c>
      <c r="U4447" t="s">
        <v>57</v>
      </c>
      <c r="W4447" t="s">
        <v>371</v>
      </c>
      <c r="X4447" t="s">
        <v>8796</v>
      </c>
      <c r="Y4447" t="s">
        <v>337</v>
      </c>
      <c r="Z4447">
        <v>17</v>
      </c>
      <c r="AA4447" t="s">
        <v>338</v>
      </c>
      <c r="AB4447">
        <v>2036270020</v>
      </c>
      <c r="AC4447" t="s">
        <v>112</v>
      </c>
      <c r="AD4447">
        <v>1019446</v>
      </c>
      <c r="AE4447">
        <v>238637</v>
      </c>
      <c r="AF4447" t="s">
        <v>62</v>
      </c>
      <c r="AG4447" t="s">
        <v>63</v>
      </c>
      <c r="AH4447" t="s">
        <v>112</v>
      </c>
      <c r="AP4447">
        <v>40.821608929880398</v>
      </c>
      <c r="AQ4447">
        <v>-73.872835306664399</v>
      </c>
      <c r="AR4447" t="s">
        <v>3895</v>
      </c>
    </row>
    <row r="4448" spans="1:44" x14ac:dyDescent="0.25">
      <c r="A4448">
        <v>45286582</v>
      </c>
      <c r="B4448" t="s">
        <v>20261</v>
      </c>
      <c r="C4448" t="s">
        <v>2190</v>
      </c>
      <c r="D4448" t="s">
        <v>821</v>
      </c>
      <c r="E4448" t="s">
        <v>822</v>
      </c>
      <c r="F4448" t="s">
        <v>2191</v>
      </c>
      <c r="G4448" t="s">
        <v>2191</v>
      </c>
      <c r="I4448" t="s">
        <v>572</v>
      </c>
      <c r="J4448">
        <v>11377</v>
      </c>
      <c r="K4448" t="s">
        <v>20262</v>
      </c>
      <c r="L4448" t="s">
        <v>5564</v>
      </c>
      <c r="M4448" t="s">
        <v>9860</v>
      </c>
      <c r="N4448" t="s">
        <v>3599</v>
      </c>
      <c r="Q4448" t="s">
        <v>55</v>
      </c>
      <c r="R4448" t="s">
        <v>1853</v>
      </c>
      <c r="U4448" t="s">
        <v>57</v>
      </c>
      <c r="X4448" t="s">
        <v>2190</v>
      </c>
      <c r="Y4448" t="s">
        <v>1855</v>
      </c>
      <c r="Z4448">
        <v>30</v>
      </c>
      <c r="AA4448" t="s">
        <v>1856</v>
      </c>
      <c r="AB4448">
        <v>4023050061</v>
      </c>
      <c r="AC4448" t="s">
        <v>85</v>
      </c>
      <c r="AD4448">
        <v>1006766</v>
      </c>
      <c r="AE4448">
        <v>206535</v>
      </c>
      <c r="AF4448" t="s">
        <v>125</v>
      </c>
      <c r="AG4448" t="s">
        <v>63</v>
      </c>
      <c r="AH4448" t="s">
        <v>85</v>
      </c>
      <c r="AP4448">
        <v>40.733538867993097</v>
      </c>
      <c r="AQ4448">
        <v>-73.918756243068501</v>
      </c>
      <c r="AR4448" t="s">
        <v>20263</v>
      </c>
    </row>
    <row r="4449" spans="1:44" x14ac:dyDescent="0.25">
      <c r="A4449">
        <v>45287229</v>
      </c>
      <c r="B4449" t="s">
        <v>20264</v>
      </c>
      <c r="C4449" t="s">
        <v>20265</v>
      </c>
      <c r="D4449" t="s">
        <v>145</v>
      </c>
      <c r="E4449" t="s">
        <v>146</v>
      </c>
      <c r="F4449" t="s">
        <v>260</v>
      </c>
      <c r="G4449" t="s">
        <v>1145</v>
      </c>
      <c r="I4449" t="s">
        <v>149</v>
      </c>
      <c r="J4449">
        <v>11378</v>
      </c>
      <c r="K4449" t="s">
        <v>20266</v>
      </c>
      <c r="L4449" t="s">
        <v>20267</v>
      </c>
      <c r="M4449" t="s">
        <v>15043</v>
      </c>
      <c r="N4449" t="s">
        <v>11216</v>
      </c>
      <c r="O4449" t="s">
        <v>15043</v>
      </c>
      <c r="P4449" t="s">
        <v>11216</v>
      </c>
      <c r="R4449" t="s">
        <v>602</v>
      </c>
      <c r="S4449" t="s">
        <v>20267</v>
      </c>
      <c r="U4449" t="s">
        <v>57</v>
      </c>
      <c r="W4449" t="s">
        <v>154</v>
      </c>
      <c r="X4449" t="s">
        <v>20268</v>
      </c>
      <c r="Y4449" t="s">
        <v>83</v>
      </c>
      <c r="Z4449">
        <v>30</v>
      </c>
      <c r="AA4449" t="s">
        <v>84</v>
      </c>
      <c r="AB4449">
        <v>4023680058</v>
      </c>
      <c r="AC4449" t="s">
        <v>85</v>
      </c>
      <c r="AD4449">
        <v>1011355</v>
      </c>
      <c r="AE4449">
        <v>204409</v>
      </c>
      <c r="AF4449" t="s">
        <v>62</v>
      </c>
      <c r="AG4449" t="s">
        <v>63</v>
      </c>
      <c r="AH4449" t="s">
        <v>85</v>
      </c>
      <c r="AP4449">
        <v>40.7276906495918</v>
      </c>
      <c r="AQ4449">
        <v>-73.902206478999403</v>
      </c>
      <c r="AR4449" t="s">
        <v>20269</v>
      </c>
    </row>
    <row r="4450" spans="1:44" x14ac:dyDescent="0.25">
      <c r="A4450">
        <v>45289288</v>
      </c>
      <c r="B4450" t="s">
        <v>20270</v>
      </c>
      <c r="C4450" t="s">
        <v>20271</v>
      </c>
      <c r="D4450" t="s">
        <v>145</v>
      </c>
      <c r="E4450" t="s">
        <v>146</v>
      </c>
      <c r="F4450" t="s">
        <v>302</v>
      </c>
      <c r="G4450" t="s">
        <v>162</v>
      </c>
      <c r="I4450" t="s">
        <v>149</v>
      </c>
      <c r="J4450">
        <v>10002</v>
      </c>
      <c r="K4450" t="s">
        <v>20272</v>
      </c>
      <c r="L4450" t="s">
        <v>5590</v>
      </c>
      <c r="M4450" t="s">
        <v>7243</v>
      </c>
      <c r="N4450" t="s">
        <v>6858</v>
      </c>
      <c r="O4450" t="s">
        <v>7243</v>
      </c>
      <c r="P4450" t="s">
        <v>6858</v>
      </c>
      <c r="R4450" t="s">
        <v>179</v>
      </c>
      <c r="S4450" t="s">
        <v>5590</v>
      </c>
      <c r="U4450" t="s">
        <v>57</v>
      </c>
      <c r="W4450" t="s">
        <v>168</v>
      </c>
      <c r="X4450" t="s">
        <v>20273</v>
      </c>
      <c r="Y4450" t="s">
        <v>420</v>
      </c>
      <c r="Z4450">
        <v>1</v>
      </c>
      <c r="AA4450" t="s">
        <v>421</v>
      </c>
      <c r="AB4450">
        <v>1004110018</v>
      </c>
      <c r="AC4450" t="s">
        <v>183</v>
      </c>
      <c r="AD4450">
        <v>987608</v>
      </c>
      <c r="AE4450">
        <v>202052</v>
      </c>
      <c r="AF4450" t="s">
        <v>170</v>
      </c>
      <c r="AG4450" t="s">
        <v>63</v>
      </c>
      <c r="AH4450" t="s">
        <v>183</v>
      </c>
      <c r="AP4450">
        <v>40.721262147136699</v>
      </c>
      <c r="AQ4450">
        <v>-73.987885670512696</v>
      </c>
      <c r="AR4450" t="s">
        <v>20274</v>
      </c>
    </row>
    <row r="4451" spans="1:44" x14ac:dyDescent="0.25">
      <c r="A4451">
        <v>45286833</v>
      </c>
      <c r="B4451" t="s">
        <v>20275</v>
      </c>
      <c r="C4451" t="s">
        <v>20276</v>
      </c>
      <c r="D4451" t="s">
        <v>2342</v>
      </c>
      <c r="E4451" t="s">
        <v>2343</v>
      </c>
      <c r="F4451" t="s">
        <v>9195</v>
      </c>
      <c r="G4451" t="s">
        <v>10405</v>
      </c>
      <c r="H4451" t="s">
        <v>14044</v>
      </c>
      <c r="I4451" t="s">
        <v>9198</v>
      </c>
      <c r="J4451">
        <v>11413</v>
      </c>
      <c r="K4451" t="s">
        <v>20277</v>
      </c>
      <c r="L4451" t="s">
        <v>20278</v>
      </c>
      <c r="M4451" t="s">
        <v>20279</v>
      </c>
      <c r="N4451" t="s">
        <v>609</v>
      </c>
      <c r="O4451" t="s">
        <v>20279</v>
      </c>
      <c r="P4451" t="s">
        <v>609</v>
      </c>
      <c r="R4451" t="s">
        <v>4093</v>
      </c>
      <c r="S4451" t="s">
        <v>20278</v>
      </c>
      <c r="U4451" t="s">
        <v>57</v>
      </c>
      <c r="W4451" t="s">
        <v>20280</v>
      </c>
      <c r="X4451" t="s">
        <v>20281</v>
      </c>
      <c r="Y4451" t="s">
        <v>1650</v>
      </c>
      <c r="Z4451">
        <v>31</v>
      </c>
      <c r="AA4451" t="s">
        <v>1651</v>
      </c>
      <c r="AB4451">
        <v>4135170001</v>
      </c>
      <c r="AC4451" t="s">
        <v>85</v>
      </c>
      <c r="AD4451">
        <v>1055335</v>
      </c>
      <c r="AE4451">
        <v>181491</v>
      </c>
      <c r="AF4451" t="s">
        <v>62</v>
      </c>
      <c r="AG4451" t="s">
        <v>20282</v>
      </c>
      <c r="AH4451" t="s">
        <v>85</v>
      </c>
      <c r="AP4451">
        <v>40.664542236387902</v>
      </c>
      <c r="AQ4451">
        <v>-73.743771270200796</v>
      </c>
      <c r="AR4451" t="s">
        <v>20283</v>
      </c>
    </row>
    <row r="4452" spans="1:44" x14ac:dyDescent="0.25">
      <c r="A4452">
        <v>45286252</v>
      </c>
      <c r="B4452" t="s">
        <v>20284</v>
      </c>
      <c r="C4452" t="s">
        <v>20200</v>
      </c>
      <c r="D4452" t="s">
        <v>246</v>
      </c>
      <c r="E4452" t="s">
        <v>247</v>
      </c>
      <c r="F4452" t="s">
        <v>357</v>
      </c>
      <c r="G4452" t="s">
        <v>358</v>
      </c>
      <c r="H4452" t="s">
        <v>8435</v>
      </c>
      <c r="I4452" t="s">
        <v>251</v>
      </c>
      <c r="J4452">
        <v>10002</v>
      </c>
      <c r="K4452" t="s">
        <v>20201</v>
      </c>
      <c r="L4452" t="s">
        <v>8481</v>
      </c>
      <c r="Q4452" t="s">
        <v>55</v>
      </c>
      <c r="R4452" t="s">
        <v>179</v>
      </c>
      <c r="U4452" t="s">
        <v>57</v>
      </c>
      <c r="W4452" t="s">
        <v>2946</v>
      </c>
      <c r="X4452" t="s">
        <v>20200</v>
      </c>
      <c r="Y4452" t="s">
        <v>420</v>
      </c>
      <c r="Z4452">
        <v>1</v>
      </c>
      <c r="AA4452" t="s">
        <v>411</v>
      </c>
      <c r="AB4452">
        <v>1004190066</v>
      </c>
      <c r="AC4452" t="s">
        <v>183</v>
      </c>
      <c r="AD4452">
        <v>986594</v>
      </c>
      <c r="AE4452">
        <v>201226</v>
      </c>
      <c r="AF4452" t="s">
        <v>62</v>
      </c>
      <c r="AG4452" t="s">
        <v>63</v>
      </c>
      <c r="AH4452" t="s">
        <v>183</v>
      </c>
      <c r="AP4452">
        <v>40.718995302943398</v>
      </c>
      <c r="AQ4452">
        <v>-73.991544067161996</v>
      </c>
      <c r="AR4452" t="s">
        <v>20202</v>
      </c>
    </row>
    <row r="4453" spans="1:44" x14ac:dyDescent="0.25">
      <c r="A4453">
        <v>45288094</v>
      </c>
      <c r="B4453" t="s">
        <v>20285</v>
      </c>
      <c r="C4453" t="s">
        <v>20200</v>
      </c>
      <c r="D4453" t="s">
        <v>246</v>
      </c>
      <c r="E4453" t="s">
        <v>247</v>
      </c>
      <c r="F4453" t="s">
        <v>357</v>
      </c>
      <c r="G4453" t="s">
        <v>358</v>
      </c>
      <c r="H4453" t="s">
        <v>8435</v>
      </c>
      <c r="I4453" t="s">
        <v>251</v>
      </c>
      <c r="J4453">
        <v>10002</v>
      </c>
      <c r="K4453" t="s">
        <v>20201</v>
      </c>
      <c r="L4453" t="s">
        <v>8481</v>
      </c>
      <c r="Q4453" t="s">
        <v>55</v>
      </c>
      <c r="R4453" t="s">
        <v>179</v>
      </c>
      <c r="U4453" t="s">
        <v>57</v>
      </c>
      <c r="W4453" t="s">
        <v>2946</v>
      </c>
      <c r="X4453" t="s">
        <v>20200</v>
      </c>
      <c r="Y4453" t="s">
        <v>420</v>
      </c>
      <c r="Z4453">
        <v>1</v>
      </c>
      <c r="AA4453" t="s">
        <v>411</v>
      </c>
      <c r="AB4453">
        <v>1004190066</v>
      </c>
      <c r="AC4453" t="s">
        <v>183</v>
      </c>
      <c r="AD4453">
        <v>986594</v>
      </c>
      <c r="AE4453">
        <v>201226</v>
      </c>
      <c r="AF4453" t="s">
        <v>62</v>
      </c>
      <c r="AG4453" t="s">
        <v>63</v>
      </c>
      <c r="AH4453" t="s">
        <v>183</v>
      </c>
      <c r="AP4453">
        <v>40.718995302943398</v>
      </c>
      <c r="AQ4453">
        <v>-73.991544067161996</v>
      </c>
      <c r="AR4453" t="s">
        <v>20202</v>
      </c>
    </row>
    <row r="4454" spans="1:44" x14ac:dyDescent="0.25">
      <c r="A4454">
        <v>45289816</v>
      </c>
      <c r="B4454" t="s">
        <v>20092</v>
      </c>
      <c r="C4454" t="s">
        <v>5094</v>
      </c>
      <c r="D4454" t="s">
        <v>821</v>
      </c>
      <c r="E4454" t="s">
        <v>822</v>
      </c>
      <c r="F4454" t="s">
        <v>2191</v>
      </c>
      <c r="G4454" t="s">
        <v>2191</v>
      </c>
      <c r="I4454" t="s">
        <v>572</v>
      </c>
      <c r="J4454">
        <v>11421</v>
      </c>
      <c r="K4454" t="s">
        <v>20286</v>
      </c>
      <c r="L4454" t="s">
        <v>3528</v>
      </c>
      <c r="M4454" t="s">
        <v>3143</v>
      </c>
      <c r="N4454" t="s">
        <v>5736</v>
      </c>
      <c r="Q4454" t="s">
        <v>55</v>
      </c>
      <c r="R4454" t="s">
        <v>92</v>
      </c>
      <c r="U4454" t="s">
        <v>57</v>
      </c>
      <c r="X4454" t="s">
        <v>5094</v>
      </c>
      <c r="Y4454" t="s">
        <v>93</v>
      </c>
      <c r="Z4454">
        <v>32</v>
      </c>
      <c r="AA4454" t="s">
        <v>94</v>
      </c>
      <c r="AB4454">
        <v>4088830075</v>
      </c>
      <c r="AC4454" t="s">
        <v>85</v>
      </c>
      <c r="AD4454">
        <v>1025729</v>
      </c>
      <c r="AE4454">
        <v>192538</v>
      </c>
      <c r="AF4454" t="s">
        <v>125</v>
      </c>
      <c r="AG4454" t="s">
        <v>63</v>
      </c>
      <c r="AH4454" t="s">
        <v>85</v>
      </c>
      <c r="AP4454">
        <v>40.695051900270997</v>
      </c>
      <c r="AQ4454">
        <v>-73.850419006264403</v>
      </c>
      <c r="AR4454" t="s">
        <v>20287</v>
      </c>
    </row>
    <row r="4455" spans="1:44" x14ac:dyDescent="0.25">
      <c r="A4455">
        <v>45291950</v>
      </c>
      <c r="B4455" t="s">
        <v>20092</v>
      </c>
      <c r="C4455" t="s">
        <v>2111</v>
      </c>
      <c r="D4455" t="s">
        <v>821</v>
      </c>
      <c r="E4455" t="s">
        <v>822</v>
      </c>
      <c r="F4455" t="s">
        <v>823</v>
      </c>
      <c r="G4455" t="s">
        <v>2112</v>
      </c>
      <c r="I4455" t="s">
        <v>572</v>
      </c>
      <c r="J4455">
        <v>11420</v>
      </c>
      <c r="K4455" t="s">
        <v>20288</v>
      </c>
      <c r="L4455" t="s">
        <v>18017</v>
      </c>
      <c r="M4455" t="s">
        <v>5134</v>
      </c>
      <c r="N4455" t="s">
        <v>2804</v>
      </c>
      <c r="Q4455" t="s">
        <v>55</v>
      </c>
      <c r="R4455" t="s">
        <v>11727</v>
      </c>
      <c r="T4455" t="s">
        <v>322</v>
      </c>
      <c r="U4455" t="s">
        <v>57</v>
      </c>
      <c r="W4455" t="s">
        <v>9279</v>
      </c>
      <c r="X4455" t="s">
        <v>2111</v>
      </c>
      <c r="Y4455" t="s">
        <v>548</v>
      </c>
      <c r="Z4455">
        <v>28</v>
      </c>
      <c r="AA4455" t="s">
        <v>549</v>
      </c>
      <c r="AB4455">
        <v>4116230033</v>
      </c>
      <c r="AC4455" t="s">
        <v>85</v>
      </c>
      <c r="AD4455">
        <v>1033836</v>
      </c>
      <c r="AE4455">
        <v>187144</v>
      </c>
      <c r="AF4455" t="s">
        <v>62</v>
      </c>
      <c r="AG4455" t="s">
        <v>63</v>
      </c>
      <c r="AH4455" t="s">
        <v>85</v>
      </c>
      <c r="AP4455">
        <v>40.680204927947202</v>
      </c>
      <c r="AQ4455">
        <v>-73.821223428938197</v>
      </c>
      <c r="AR4455" t="s">
        <v>20289</v>
      </c>
    </row>
    <row r="4456" spans="1:44" x14ac:dyDescent="0.25">
      <c r="A4456">
        <v>45289261</v>
      </c>
      <c r="B4456" t="s">
        <v>20290</v>
      </c>
      <c r="C4456" t="s">
        <v>20291</v>
      </c>
      <c r="D4456" t="s">
        <v>145</v>
      </c>
      <c r="E4456" t="s">
        <v>146</v>
      </c>
      <c r="F4456" t="s">
        <v>147</v>
      </c>
      <c r="G4456" t="s">
        <v>1741</v>
      </c>
      <c r="I4456" t="s">
        <v>149</v>
      </c>
      <c r="J4456">
        <v>11229</v>
      </c>
      <c r="K4456" t="s">
        <v>20292</v>
      </c>
      <c r="L4456" t="s">
        <v>3966</v>
      </c>
      <c r="M4456" t="s">
        <v>53</v>
      </c>
      <c r="N4456" t="s">
        <v>493</v>
      </c>
      <c r="O4456" t="s">
        <v>53</v>
      </c>
      <c r="P4456" t="s">
        <v>493</v>
      </c>
      <c r="R4456" t="s">
        <v>56</v>
      </c>
      <c r="S4456" t="s">
        <v>3966</v>
      </c>
      <c r="U4456" t="s">
        <v>57</v>
      </c>
      <c r="W4456" t="s">
        <v>347</v>
      </c>
      <c r="X4456" t="s">
        <v>20293</v>
      </c>
      <c r="Y4456" t="s">
        <v>60</v>
      </c>
      <c r="Z4456">
        <v>48</v>
      </c>
      <c r="AA4456" t="s">
        <v>61</v>
      </c>
      <c r="AB4456">
        <v>3073970020</v>
      </c>
      <c r="AC4456" t="s">
        <v>56</v>
      </c>
      <c r="AD4456">
        <v>996118</v>
      </c>
      <c r="AE4456">
        <v>155449</v>
      </c>
      <c r="AF4456" t="s">
        <v>62</v>
      </c>
      <c r="AG4456" t="s">
        <v>63</v>
      </c>
      <c r="AH4456" t="s">
        <v>56</v>
      </c>
      <c r="AP4456">
        <v>40.593339854807098</v>
      </c>
      <c r="AQ4456">
        <v>-73.957266992954303</v>
      </c>
      <c r="AR4456" t="s">
        <v>20294</v>
      </c>
    </row>
    <row r="4457" spans="1:44" x14ac:dyDescent="0.25">
      <c r="A4457">
        <v>45288797</v>
      </c>
      <c r="B4457" t="s">
        <v>20295</v>
      </c>
      <c r="C4457" t="s">
        <v>20296</v>
      </c>
      <c r="D4457" t="s">
        <v>145</v>
      </c>
      <c r="E4457" t="s">
        <v>146</v>
      </c>
      <c r="F4457" t="s">
        <v>161</v>
      </c>
      <c r="G4457" t="s">
        <v>527</v>
      </c>
      <c r="I4457" t="s">
        <v>163</v>
      </c>
      <c r="J4457">
        <v>10039</v>
      </c>
      <c r="K4457" t="s">
        <v>20297</v>
      </c>
      <c r="L4457" t="s">
        <v>1457</v>
      </c>
      <c r="M4457" t="s">
        <v>305</v>
      </c>
      <c r="N4457" t="s">
        <v>20298</v>
      </c>
      <c r="O4457" t="s">
        <v>305</v>
      </c>
      <c r="P4457" t="s">
        <v>20298</v>
      </c>
      <c r="R4457" t="s">
        <v>179</v>
      </c>
      <c r="S4457" t="s">
        <v>1457</v>
      </c>
      <c r="U4457" t="s">
        <v>57</v>
      </c>
      <c r="W4457" t="s">
        <v>457</v>
      </c>
      <c r="X4457" t="s">
        <v>20299</v>
      </c>
      <c r="Y4457" t="s">
        <v>1033</v>
      </c>
      <c r="Z4457">
        <v>9</v>
      </c>
      <c r="AA4457" t="s">
        <v>1034</v>
      </c>
      <c r="AB4457">
        <v>1020350001</v>
      </c>
      <c r="AC4457" t="s">
        <v>183</v>
      </c>
      <c r="AD4457">
        <v>1000961</v>
      </c>
      <c r="AE4457">
        <v>240128</v>
      </c>
      <c r="AF4457" t="s">
        <v>125</v>
      </c>
      <c r="AG4457" t="s">
        <v>63</v>
      </c>
      <c r="AH4457" t="s">
        <v>183</v>
      </c>
      <c r="AP4457">
        <v>40.825755613050397</v>
      </c>
      <c r="AQ4457">
        <v>-73.939618677097101</v>
      </c>
      <c r="AR4457" t="s">
        <v>20300</v>
      </c>
    </row>
    <row r="4458" spans="1:44" x14ac:dyDescent="0.25">
      <c r="A4458">
        <v>45285995</v>
      </c>
      <c r="B4458" t="s">
        <v>20301</v>
      </c>
      <c r="C4458" t="s">
        <v>20302</v>
      </c>
      <c r="D4458" t="s">
        <v>270</v>
      </c>
      <c r="E4458" t="s">
        <v>271</v>
      </c>
      <c r="F4458" t="s">
        <v>3386</v>
      </c>
      <c r="G4458" t="s">
        <v>13824</v>
      </c>
      <c r="H4458" t="s">
        <v>322</v>
      </c>
      <c r="I4458" t="s">
        <v>3388</v>
      </c>
      <c r="J4458">
        <v>10034</v>
      </c>
      <c r="K4458" t="s">
        <v>20238</v>
      </c>
      <c r="L4458" t="s">
        <v>1386</v>
      </c>
      <c r="M4458" t="s">
        <v>20239</v>
      </c>
      <c r="N4458" t="s">
        <v>20240</v>
      </c>
      <c r="O4458" t="s">
        <v>20239</v>
      </c>
      <c r="P4458" t="s">
        <v>20240</v>
      </c>
      <c r="R4458" t="s">
        <v>179</v>
      </c>
      <c r="S4458" t="s">
        <v>1386</v>
      </c>
      <c r="U4458" t="s">
        <v>57</v>
      </c>
      <c r="W4458" t="s">
        <v>6989</v>
      </c>
      <c r="X4458" t="s">
        <v>20303</v>
      </c>
      <c r="Y4458" t="s">
        <v>308</v>
      </c>
      <c r="Z4458">
        <v>10</v>
      </c>
      <c r="AA4458" t="s">
        <v>309</v>
      </c>
      <c r="AB4458">
        <v>1022460135</v>
      </c>
      <c r="AC4458" t="s">
        <v>183</v>
      </c>
      <c r="AD4458">
        <v>1003358</v>
      </c>
      <c r="AE4458">
        <v>255069</v>
      </c>
      <c r="AF4458" t="s">
        <v>62</v>
      </c>
      <c r="AG4458" t="s">
        <v>63</v>
      </c>
      <c r="AH4458" t="s">
        <v>183</v>
      </c>
      <c r="AP4458">
        <v>40.866759390133403</v>
      </c>
      <c r="AQ4458">
        <v>-73.930915100119705</v>
      </c>
      <c r="AR4458" t="s">
        <v>20242</v>
      </c>
    </row>
    <row r="4459" spans="1:44" x14ac:dyDescent="0.25">
      <c r="A4459">
        <v>45288877</v>
      </c>
      <c r="B4459" t="s">
        <v>20304</v>
      </c>
      <c r="C4459" t="s">
        <v>4897</v>
      </c>
      <c r="D4459" t="s">
        <v>246</v>
      </c>
      <c r="E4459" t="s">
        <v>247</v>
      </c>
      <c r="F4459" t="s">
        <v>248</v>
      </c>
      <c r="G4459" t="s">
        <v>368</v>
      </c>
      <c r="H4459" t="s">
        <v>1446</v>
      </c>
      <c r="I4459" t="s">
        <v>251</v>
      </c>
      <c r="J4459">
        <v>10457</v>
      </c>
      <c r="K4459" t="s">
        <v>8974</v>
      </c>
      <c r="L4459" t="s">
        <v>8975</v>
      </c>
      <c r="Q4459" t="s">
        <v>55</v>
      </c>
      <c r="R4459" t="s">
        <v>112</v>
      </c>
      <c r="U4459" t="s">
        <v>57</v>
      </c>
      <c r="W4459" t="s">
        <v>371</v>
      </c>
      <c r="X4459" t="s">
        <v>4897</v>
      </c>
      <c r="Y4459" t="s">
        <v>1466</v>
      </c>
      <c r="Z4459">
        <v>15</v>
      </c>
      <c r="AA4459" t="s">
        <v>1467</v>
      </c>
      <c r="AB4459">
        <v>2031430130</v>
      </c>
      <c r="AC4459" t="s">
        <v>112</v>
      </c>
      <c r="AD4459">
        <v>1012350</v>
      </c>
      <c r="AE4459">
        <v>250589</v>
      </c>
      <c r="AF4459" t="s">
        <v>125</v>
      </c>
      <c r="AG4459" t="s">
        <v>63</v>
      </c>
      <c r="AH4459" t="s">
        <v>112</v>
      </c>
      <c r="AP4459">
        <v>40.854439102413899</v>
      </c>
      <c r="AQ4459">
        <v>-73.898423365801506</v>
      </c>
      <c r="AR4459" t="s">
        <v>8976</v>
      </c>
    </row>
    <row r="4460" spans="1:44" x14ac:dyDescent="0.25">
      <c r="A4460">
        <v>45287146</v>
      </c>
      <c r="B4460" t="s">
        <v>20305</v>
      </c>
      <c r="C4460" t="s">
        <v>20306</v>
      </c>
      <c r="D4460" t="s">
        <v>246</v>
      </c>
      <c r="E4460" t="s">
        <v>247</v>
      </c>
      <c r="F4460" t="s">
        <v>2950</v>
      </c>
      <c r="G4460" t="s">
        <v>2951</v>
      </c>
      <c r="H4460" t="s">
        <v>2952</v>
      </c>
      <c r="I4460" t="s">
        <v>251</v>
      </c>
      <c r="J4460">
        <v>11103</v>
      </c>
      <c r="K4460" t="s">
        <v>17608</v>
      </c>
      <c r="L4460" t="s">
        <v>7270</v>
      </c>
      <c r="Q4460" t="s">
        <v>55</v>
      </c>
      <c r="R4460" t="s">
        <v>5055</v>
      </c>
      <c r="U4460" t="s">
        <v>57</v>
      </c>
      <c r="W4460" t="s">
        <v>502</v>
      </c>
      <c r="X4460" t="s">
        <v>20306</v>
      </c>
      <c r="Y4460" t="s">
        <v>193</v>
      </c>
      <c r="Z4460">
        <v>22</v>
      </c>
      <c r="AA4460" t="s">
        <v>194</v>
      </c>
      <c r="AC4460" t="s">
        <v>85</v>
      </c>
      <c r="AD4460">
        <v>1007897</v>
      </c>
      <c r="AE4460">
        <v>219611</v>
      </c>
      <c r="AF4460" t="s">
        <v>62</v>
      </c>
      <c r="AG4460" t="s">
        <v>63</v>
      </c>
      <c r="AH4460" t="s">
        <v>85</v>
      </c>
      <c r="AP4460">
        <v>40.769426211924497</v>
      </c>
      <c r="AQ4460">
        <v>-73.914629312318397</v>
      </c>
      <c r="AR4460" t="s">
        <v>17609</v>
      </c>
    </row>
    <row r="4461" spans="1:44" x14ac:dyDescent="0.25">
      <c r="A4461">
        <v>45289119</v>
      </c>
      <c r="B4461" t="s">
        <v>20307</v>
      </c>
      <c r="C4461" t="s">
        <v>20308</v>
      </c>
      <c r="D4461" t="s">
        <v>46</v>
      </c>
      <c r="E4461" t="s">
        <v>47</v>
      </c>
      <c r="F4461" t="s">
        <v>284</v>
      </c>
      <c r="G4461" t="s">
        <v>11177</v>
      </c>
      <c r="I4461" t="s">
        <v>8322</v>
      </c>
      <c r="J4461">
        <v>11691</v>
      </c>
      <c r="K4461" t="s">
        <v>20309</v>
      </c>
      <c r="L4461" t="s">
        <v>20310</v>
      </c>
      <c r="M4461" t="s">
        <v>20311</v>
      </c>
      <c r="N4461" t="s">
        <v>238</v>
      </c>
      <c r="O4461" t="s">
        <v>20311</v>
      </c>
      <c r="P4461" t="s">
        <v>238</v>
      </c>
      <c r="Q4461" t="s">
        <v>55</v>
      </c>
      <c r="R4461" t="s">
        <v>1307</v>
      </c>
      <c r="S4461" t="s">
        <v>20310</v>
      </c>
      <c r="U4461" t="s">
        <v>57</v>
      </c>
      <c r="W4461" t="s">
        <v>11179</v>
      </c>
      <c r="X4461" t="s">
        <v>20308</v>
      </c>
      <c r="Y4461" t="s">
        <v>962</v>
      </c>
      <c r="Z4461">
        <v>31</v>
      </c>
      <c r="AA4461" t="s">
        <v>963</v>
      </c>
      <c r="AB4461">
        <v>4155430046</v>
      </c>
      <c r="AC4461" t="s">
        <v>85</v>
      </c>
      <c r="AD4461">
        <v>1053928</v>
      </c>
      <c r="AE4461">
        <v>160430</v>
      </c>
      <c r="AF4461" t="s">
        <v>125</v>
      </c>
      <c r="AG4461" t="s">
        <v>63</v>
      </c>
      <c r="AH4461" t="s">
        <v>85</v>
      </c>
      <c r="AP4461">
        <v>40.606745696247003</v>
      </c>
      <c r="AQ4461">
        <v>-73.749060303659604</v>
      </c>
      <c r="AR4461" t="s">
        <v>20312</v>
      </c>
    </row>
    <row r="4462" spans="1:44" x14ac:dyDescent="0.25">
      <c r="A4462">
        <v>45289738</v>
      </c>
      <c r="B4462" t="s">
        <v>20313</v>
      </c>
      <c r="C4462" t="s">
        <v>20314</v>
      </c>
      <c r="D4462" t="s">
        <v>145</v>
      </c>
      <c r="E4462" t="s">
        <v>146</v>
      </c>
      <c r="F4462" t="s">
        <v>4789</v>
      </c>
      <c r="G4462" t="s">
        <v>4790</v>
      </c>
      <c r="I4462" t="s">
        <v>149</v>
      </c>
      <c r="J4462">
        <v>11417</v>
      </c>
      <c r="K4462" t="s">
        <v>20315</v>
      </c>
      <c r="L4462" t="s">
        <v>2598</v>
      </c>
      <c r="M4462" t="s">
        <v>12175</v>
      </c>
      <c r="N4462" t="s">
        <v>1485</v>
      </c>
      <c r="O4462" t="s">
        <v>12175</v>
      </c>
      <c r="P4462" t="s">
        <v>1485</v>
      </c>
      <c r="R4462" t="s">
        <v>6093</v>
      </c>
      <c r="S4462" t="s">
        <v>2598</v>
      </c>
      <c r="U4462" t="s">
        <v>57</v>
      </c>
      <c r="W4462" t="s">
        <v>335</v>
      </c>
      <c r="X4462" t="s">
        <v>20316</v>
      </c>
      <c r="Y4462" t="s">
        <v>548</v>
      </c>
      <c r="Z4462">
        <v>28</v>
      </c>
      <c r="AA4462" t="s">
        <v>549</v>
      </c>
      <c r="AB4462">
        <v>4095110025</v>
      </c>
      <c r="AC4462" t="s">
        <v>85</v>
      </c>
      <c r="AD4462">
        <v>1030070</v>
      </c>
      <c r="AE4462">
        <v>188668</v>
      </c>
      <c r="AF4462" t="s">
        <v>170</v>
      </c>
      <c r="AG4462" t="s">
        <v>63</v>
      </c>
      <c r="AH4462" t="s">
        <v>85</v>
      </c>
      <c r="AP4462">
        <v>40.684408248884999</v>
      </c>
      <c r="AQ4462">
        <v>-73.834790908708001</v>
      </c>
      <c r="AR4462" t="s">
        <v>20317</v>
      </c>
    </row>
    <row r="4463" spans="1:44" x14ac:dyDescent="0.25">
      <c r="A4463">
        <v>45289120</v>
      </c>
      <c r="B4463" t="s">
        <v>20318</v>
      </c>
      <c r="C4463" t="s">
        <v>20319</v>
      </c>
      <c r="D4463" t="s">
        <v>145</v>
      </c>
      <c r="E4463" t="s">
        <v>146</v>
      </c>
      <c r="F4463" t="s">
        <v>161</v>
      </c>
      <c r="G4463" t="s">
        <v>162</v>
      </c>
      <c r="I4463" t="s">
        <v>163</v>
      </c>
      <c r="J4463">
        <v>11206</v>
      </c>
      <c r="K4463" t="s">
        <v>4721</v>
      </c>
      <c r="L4463" t="s">
        <v>4722</v>
      </c>
      <c r="M4463" t="s">
        <v>4723</v>
      </c>
      <c r="N4463" t="s">
        <v>1334</v>
      </c>
      <c r="O4463" t="s">
        <v>4723</v>
      </c>
      <c r="P4463" t="s">
        <v>1334</v>
      </c>
      <c r="R4463" t="s">
        <v>56</v>
      </c>
      <c r="S4463" t="s">
        <v>4722</v>
      </c>
      <c r="U4463" t="s">
        <v>57</v>
      </c>
      <c r="W4463" t="s">
        <v>168</v>
      </c>
      <c r="X4463" t="s">
        <v>20320</v>
      </c>
      <c r="Y4463" t="s">
        <v>204</v>
      </c>
      <c r="Z4463">
        <v>34</v>
      </c>
      <c r="AA4463" t="s">
        <v>2261</v>
      </c>
      <c r="AB4463">
        <v>3030980001</v>
      </c>
      <c r="AC4463" t="s">
        <v>56</v>
      </c>
      <c r="AD4463">
        <v>1000760</v>
      </c>
      <c r="AE4463">
        <v>195750</v>
      </c>
      <c r="AF4463" t="s">
        <v>170</v>
      </c>
      <c r="AG4463" t="s">
        <v>63</v>
      </c>
      <c r="AH4463" t="s">
        <v>56</v>
      </c>
      <c r="AP4463">
        <v>40.7039498932645</v>
      </c>
      <c r="AQ4463">
        <v>-73.940453944751695</v>
      </c>
      <c r="AR4463" t="s">
        <v>4725</v>
      </c>
    </row>
    <row r="4464" spans="1:44" x14ac:dyDescent="0.25">
      <c r="A4464">
        <v>45287809</v>
      </c>
      <c r="B4464" t="s">
        <v>20321</v>
      </c>
      <c r="C4464" t="s">
        <v>20322</v>
      </c>
      <c r="D4464" t="s">
        <v>46</v>
      </c>
      <c r="E4464" t="s">
        <v>47</v>
      </c>
      <c r="F4464" t="s">
        <v>284</v>
      </c>
      <c r="G4464" t="s">
        <v>5652</v>
      </c>
      <c r="I4464" t="s">
        <v>15573</v>
      </c>
      <c r="J4464">
        <v>10460</v>
      </c>
      <c r="K4464" t="s">
        <v>20323</v>
      </c>
      <c r="L4464" t="s">
        <v>20324</v>
      </c>
      <c r="M4464" t="s">
        <v>2879</v>
      </c>
      <c r="N4464" t="s">
        <v>1625</v>
      </c>
      <c r="O4464" t="s">
        <v>2879</v>
      </c>
      <c r="P4464" t="s">
        <v>1625</v>
      </c>
      <c r="Q4464" t="s">
        <v>55</v>
      </c>
      <c r="R4464" t="s">
        <v>112</v>
      </c>
      <c r="S4464" t="s">
        <v>20324</v>
      </c>
      <c r="U4464" t="s">
        <v>57</v>
      </c>
      <c r="W4464" t="s">
        <v>5655</v>
      </c>
      <c r="X4464" t="s">
        <v>20322</v>
      </c>
      <c r="Y4464" t="s">
        <v>382</v>
      </c>
      <c r="Z4464">
        <v>15</v>
      </c>
      <c r="AA4464" t="s">
        <v>383</v>
      </c>
      <c r="AB4464">
        <v>2031140073</v>
      </c>
      <c r="AC4464" t="s">
        <v>112</v>
      </c>
      <c r="AD4464">
        <v>1016795</v>
      </c>
      <c r="AE4464">
        <v>249816</v>
      </c>
      <c r="AF4464" t="s">
        <v>125</v>
      </c>
      <c r="AG4464" t="s">
        <v>63</v>
      </c>
      <c r="AH4464" t="s">
        <v>112</v>
      </c>
      <c r="AP4464">
        <v>40.852302183153398</v>
      </c>
      <c r="AQ4464">
        <v>-73.882359231116297</v>
      </c>
      <c r="AR4464" t="s">
        <v>20325</v>
      </c>
    </row>
    <row r="4465" spans="1:44" x14ac:dyDescent="0.25">
      <c r="A4465">
        <v>45288863</v>
      </c>
      <c r="B4465" t="s">
        <v>20326</v>
      </c>
      <c r="C4465" t="s">
        <v>20327</v>
      </c>
      <c r="D4465" t="s">
        <v>270</v>
      </c>
      <c r="E4465" t="s">
        <v>271</v>
      </c>
      <c r="F4465" t="s">
        <v>1519</v>
      </c>
      <c r="G4465" t="s">
        <v>1520</v>
      </c>
      <c r="H4465" t="s">
        <v>1521</v>
      </c>
      <c r="J4465">
        <v>11225</v>
      </c>
      <c r="K4465" t="s">
        <v>20328</v>
      </c>
      <c r="L4465" t="s">
        <v>14533</v>
      </c>
      <c r="M4465" t="s">
        <v>16695</v>
      </c>
      <c r="N4465" t="s">
        <v>18847</v>
      </c>
      <c r="O4465" t="s">
        <v>1674</v>
      </c>
      <c r="P4465" t="s">
        <v>138</v>
      </c>
      <c r="Q4465" t="s">
        <v>705</v>
      </c>
      <c r="R4465" t="s">
        <v>56</v>
      </c>
      <c r="U4465" t="s">
        <v>57</v>
      </c>
      <c r="W4465" t="s">
        <v>706</v>
      </c>
      <c r="X4465" t="s">
        <v>20327</v>
      </c>
      <c r="Y4465" t="s">
        <v>140</v>
      </c>
      <c r="Z4465">
        <v>40</v>
      </c>
      <c r="AA4465" t="s">
        <v>141</v>
      </c>
      <c r="AB4465">
        <v>3011000060</v>
      </c>
      <c r="AC4465" t="s">
        <v>56</v>
      </c>
      <c r="AD4465">
        <v>994685</v>
      </c>
      <c r="AE4465">
        <v>180860</v>
      </c>
      <c r="AF4465" t="s">
        <v>281</v>
      </c>
      <c r="AG4465" t="s">
        <v>63</v>
      </c>
      <c r="AH4465" t="s">
        <v>56</v>
      </c>
      <c r="AP4465">
        <v>40.663089491999699</v>
      </c>
      <c r="AQ4465">
        <v>-73.962387496177001</v>
      </c>
      <c r="AR4465" t="s">
        <v>20329</v>
      </c>
    </row>
    <row r="4466" spans="1:44" x14ac:dyDescent="0.25">
      <c r="A4466">
        <v>45288411</v>
      </c>
      <c r="B4466" t="s">
        <v>20326</v>
      </c>
      <c r="C4466" t="s">
        <v>16525</v>
      </c>
      <c r="D4466" t="s">
        <v>821</v>
      </c>
      <c r="E4466" t="s">
        <v>822</v>
      </c>
      <c r="F4466" t="s">
        <v>2705</v>
      </c>
      <c r="G4466" t="s">
        <v>2706</v>
      </c>
      <c r="I4466" t="s">
        <v>572</v>
      </c>
      <c r="J4466">
        <v>10303</v>
      </c>
      <c r="K4466" t="s">
        <v>20330</v>
      </c>
      <c r="L4466" t="s">
        <v>20331</v>
      </c>
      <c r="M4466" t="s">
        <v>20332</v>
      </c>
      <c r="N4466" t="s">
        <v>20333</v>
      </c>
      <c r="Q4466" t="s">
        <v>55</v>
      </c>
      <c r="R4466" t="s">
        <v>879</v>
      </c>
      <c r="U4466" t="s">
        <v>57</v>
      </c>
      <c r="W4466" t="s">
        <v>2711</v>
      </c>
      <c r="X4466" t="s">
        <v>16525</v>
      </c>
      <c r="Y4466" t="s">
        <v>2318</v>
      </c>
      <c r="Z4466">
        <v>49</v>
      </c>
      <c r="AA4466" t="s">
        <v>1272</v>
      </c>
      <c r="AB4466">
        <v>5011940116</v>
      </c>
      <c r="AC4466" t="s">
        <v>879</v>
      </c>
      <c r="AD4466">
        <v>941906</v>
      </c>
      <c r="AE4466">
        <v>168691</v>
      </c>
      <c r="AF4466" t="s">
        <v>125</v>
      </c>
      <c r="AG4466" t="s">
        <v>63</v>
      </c>
      <c r="AH4466" t="s">
        <v>879</v>
      </c>
      <c r="AP4466">
        <v>40.629593161743003</v>
      </c>
      <c r="AQ4466">
        <v>-74.152550575337997</v>
      </c>
      <c r="AR4466" t="s">
        <v>20334</v>
      </c>
    </row>
    <row r="4467" spans="1:44" x14ac:dyDescent="0.25">
      <c r="A4467">
        <v>45285254</v>
      </c>
      <c r="B4467" t="s">
        <v>20335</v>
      </c>
      <c r="C4467" t="s">
        <v>20200</v>
      </c>
      <c r="D4467" t="s">
        <v>246</v>
      </c>
      <c r="E4467" t="s">
        <v>247</v>
      </c>
      <c r="F4467" t="s">
        <v>357</v>
      </c>
      <c r="G4467" t="s">
        <v>358</v>
      </c>
      <c r="H4467" t="s">
        <v>8435</v>
      </c>
      <c r="I4467" t="s">
        <v>251</v>
      </c>
      <c r="J4467">
        <v>10002</v>
      </c>
      <c r="K4467" t="s">
        <v>20201</v>
      </c>
      <c r="L4467" t="s">
        <v>8481</v>
      </c>
      <c r="Q4467" t="s">
        <v>55</v>
      </c>
      <c r="R4467" t="s">
        <v>179</v>
      </c>
      <c r="U4467" t="s">
        <v>57</v>
      </c>
      <c r="W4467" t="s">
        <v>2946</v>
      </c>
      <c r="X4467" t="s">
        <v>20200</v>
      </c>
      <c r="Y4467" t="s">
        <v>420</v>
      </c>
      <c r="Z4467">
        <v>1</v>
      </c>
      <c r="AA4467" t="s">
        <v>411</v>
      </c>
      <c r="AB4467">
        <v>1004190066</v>
      </c>
      <c r="AC4467" t="s">
        <v>183</v>
      </c>
      <c r="AD4467">
        <v>986594</v>
      </c>
      <c r="AE4467">
        <v>201226</v>
      </c>
      <c r="AF4467" t="s">
        <v>62</v>
      </c>
      <c r="AG4467" t="s">
        <v>63</v>
      </c>
      <c r="AH4467" t="s">
        <v>183</v>
      </c>
      <c r="AP4467">
        <v>40.718995302943398</v>
      </c>
      <c r="AQ4467">
        <v>-73.991544067161996</v>
      </c>
      <c r="AR4467" t="s">
        <v>20202</v>
      </c>
    </row>
    <row r="4468" spans="1:44" x14ac:dyDescent="0.25">
      <c r="A4468">
        <v>45288612</v>
      </c>
      <c r="B4468" t="s">
        <v>20336</v>
      </c>
      <c r="C4468" t="s">
        <v>1845</v>
      </c>
      <c r="D4468" t="s">
        <v>821</v>
      </c>
      <c r="E4468" t="s">
        <v>822</v>
      </c>
      <c r="F4468" t="s">
        <v>2191</v>
      </c>
      <c r="G4468" t="s">
        <v>2191</v>
      </c>
      <c r="I4468" t="s">
        <v>572</v>
      </c>
      <c r="J4468">
        <v>11372</v>
      </c>
      <c r="K4468" t="s">
        <v>20337</v>
      </c>
      <c r="L4468" t="s">
        <v>1125</v>
      </c>
      <c r="M4468" t="s">
        <v>844</v>
      </c>
      <c r="N4468" t="s">
        <v>2597</v>
      </c>
      <c r="Q4468" t="s">
        <v>55</v>
      </c>
      <c r="R4468" t="s">
        <v>9174</v>
      </c>
      <c r="U4468" t="s">
        <v>57</v>
      </c>
      <c r="X4468" t="s">
        <v>1845</v>
      </c>
      <c r="Y4468" t="s">
        <v>847</v>
      </c>
      <c r="Z4468">
        <v>25</v>
      </c>
      <c r="AA4468" t="s">
        <v>848</v>
      </c>
      <c r="AB4468">
        <v>4012720001</v>
      </c>
      <c r="AC4468" t="s">
        <v>85</v>
      </c>
      <c r="AD4468">
        <v>1013645</v>
      </c>
      <c r="AE4468">
        <v>212722</v>
      </c>
      <c r="AF4468" t="s">
        <v>125</v>
      </c>
      <c r="AG4468" t="s">
        <v>63</v>
      </c>
      <c r="AH4468" t="s">
        <v>85</v>
      </c>
      <c r="AP4468">
        <v>40.750500441929198</v>
      </c>
      <c r="AQ4468">
        <v>-73.893907952774697</v>
      </c>
      <c r="AR4468" t="s">
        <v>20338</v>
      </c>
    </row>
    <row r="4469" spans="1:44" x14ac:dyDescent="0.25">
      <c r="A4469">
        <v>45286759</v>
      </c>
      <c r="B4469" t="s">
        <v>20339</v>
      </c>
      <c r="C4469" t="s">
        <v>20340</v>
      </c>
      <c r="D4469" t="s">
        <v>246</v>
      </c>
      <c r="E4469" t="s">
        <v>247</v>
      </c>
      <c r="F4469" t="s">
        <v>6617</v>
      </c>
      <c r="G4469" t="s">
        <v>6618</v>
      </c>
      <c r="H4469" t="s">
        <v>9570</v>
      </c>
      <c r="I4469" t="s">
        <v>251</v>
      </c>
      <c r="J4469">
        <v>10453</v>
      </c>
      <c r="K4469" t="s">
        <v>20341</v>
      </c>
      <c r="L4469" t="s">
        <v>749</v>
      </c>
      <c r="Q4469" t="s">
        <v>55</v>
      </c>
      <c r="R4469" t="s">
        <v>112</v>
      </c>
      <c r="U4469" t="s">
        <v>57</v>
      </c>
      <c r="W4469" t="s">
        <v>502</v>
      </c>
      <c r="X4469" t="s">
        <v>20340</v>
      </c>
      <c r="Y4469" t="s">
        <v>1466</v>
      </c>
      <c r="Z4469">
        <v>14</v>
      </c>
      <c r="AA4469" t="s">
        <v>1467</v>
      </c>
      <c r="AB4469">
        <v>2031790057</v>
      </c>
      <c r="AC4469" t="s">
        <v>112</v>
      </c>
      <c r="AD4469">
        <v>1010260</v>
      </c>
      <c r="AE4469">
        <v>250429</v>
      </c>
      <c r="AF4469" t="s">
        <v>125</v>
      </c>
      <c r="AG4469" t="s">
        <v>63</v>
      </c>
      <c r="AH4469" t="s">
        <v>112</v>
      </c>
      <c r="AP4469">
        <v>40.8540063548432</v>
      </c>
      <c r="AQ4469">
        <v>-73.905978968647105</v>
      </c>
      <c r="AR4469" t="s">
        <v>20342</v>
      </c>
    </row>
    <row r="4470" spans="1:44" x14ac:dyDescent="0.25">
      <c r="A4470">
        <v>45289272</v>
      </c>
      <c r="B4470" t="s">
        <v>20343</v>
      </c>
      <c r="C4470" t="s">
        <v>20344</v>
      </c>
      <c r="D4470" t="s">
        <v>145</v>
      </c>
      <c r="E4470" t="s">
        <v>146</v>
      </c>
      <c r="F4470" t="s">
        <v>147</v>
      </c>
      <c r="G4470" t="s">
        <v>148</v>
      </c>
      <c r="I4470" t="s">
        <v>149</v>
      </c>
      <c r="J4470">
        <v>11385</v>
      </c>
      <c r="K4470" t="s">
        <v>20345</v>
      </c>
      <c r="L4470" t="s">
        <v>2529</v>
      </c>
      <c r="M4470" t="s">
        <v>9503</v>
      </c>
      <c r="N4470" t="s">
        <v>20346</v>
      </c>
      <c r="O4470" t="s">
        <v>9503</v>
      </c>
      <c r="P4470" t="s">
        <v>20346</v>
      </c>
      <c r="R4470" t="s">
        <v>995</v>
      </c>
      <c r="S4470" t="s">
        <v>2529</v>
      </c>
      <c r="U4470" t="s">
        <v>57</v>
      </c>
      <c r="W4470" t="s">
        <v>347</v>
      </c>
      <c r="X4470" t="s">
        <v>20347</v>
      </c>
      <c r="Y4470" t="s">
        <v>83</v>
      </c>
      <c r="Z4470">
        <v>30</v>
      </c>
      <c r="AA4470" t="s">
        <v>84</v>
      </c>
      <c r="AB4470">
        <v>4036220012</v>
      </c>
      <c r="AC4470" t="s">
        <v>85</v>
      </c>
      <c r="AD4470">
        <v>1013540</v>
      </c>
      <c r="AE4470">
        <v>196427</v>
      </c>
      <c r="AF4470" t="s">
        <v>125</v>
      </c>
      <c r="AG4470" t="s">
        <v>63</v>
      </c>
      <c r="AH4470" t="s">
        <v>85</v>
      </c>
      <c r="AP4470">
        <v>40.705775023542003</v>
      </c>
      <c r="AQ4470">
        <v>-73.894357843830605</v>
      </c>
      <c r="AR4470" t="s">
        <v>20348</v>
      </c>
    </row>
    <row r="4471" spans="1:44" x14ac:dyDescent="0.25">
      <c r="A4471">
        <v>45287745</v>
      </c>
      <c r="B4471" t="s">
        <v>20349</v>
      </c>
      <c r="C4471" t="s">
        <v>20350</v>
      </c>
      <c r="D4471" t="s">
        <v>145</v>
      </c>
      <c r="E4471" t="s">
        <v>146</v>
      </c>
      <c r="F4471" t="s">
        <v>260</v>
      </c>
      <c r="G4471" t="s">
        <v>1122</v>
      </c>
      <c r="I4471" t="s">
        <v>149</v>
      </c>
      <c r="J4471">
        <v>11218</v>
      </c>
      <c r="K4471" t="s">
        <v>20351</v>
      </c>
      <c r="L4471" t="s">
        <v>6719</v>
      </c>
      <c r="M4471" t="s">
        <v>10363</v>
      </c>
      <c r="N4471" t="s">
        <v>10364</v>
      </c>
      <c r="O4471" t="s">
        <v>10363</v>
      </c>
      <c r="P4471" t="s">
        <v>10364</v>
      </c>
      <c r="R4471" t="s">
        <v>56</v>
      </c>
      <c r="S4471" t="s">
        <v>6719</v>
      </c>
      <c r="U4471" t="s">
        <v>57</v>
      </c>
      <c r="W4471" t="s">
        <v>168</v>
      </c>
      <c r="X4471" t="s">
        <v>20352</v>
      </c>
      <c r="Y4471" t="s">
        <v>279</v>
      </c>
      <c r="Z4471">
        <v>39</v>
      </c>
      <c r="AA4471" t="s">
        <v>280</v>
      </c>
      <c r="AB4471">
        <v>3053980038</v>
      </c>
      <c r="AC4471" t="s">
        <v>56</v>
      </c>
      <c r="AD4471">
        <v>991522</v>
      </c>
      <c r="AE4471">
        <v>170372</v>
      </c>
      <c r="AF4471" t="s">
        <v>170</v>
      </c>
      <c r="AG4471" t="s">
        <v>63</v>
      </c>
      <c r="AH4471" t="s">
        <v>56</v>
      </c>
      <c r="AP4471">
        <v>40.634305369169198</v>
      </c>
      <c r="AQ4471">
        <v>-73.973799698358306</v>
      </c>
      <c r="AR4471" t="s">
        <v>20353</v>
      </c>
    </row>
    <row r="4472" spans="1:44" x14ac:dyDescent="0.25">
      <c r="A4472">
        <v>45284850</v>
      </c>
      <c r="B4472" t="s">
        <v>20354</v>
      </c>
      <c r="C4472" t="s">
        <v>9904</v>
      </c>
      <c r="D4472" t="s">
        <v>246</v>
      </c>
      <c r="E4472" t="s">
        <v>247</v>
      </c>
      <c r="F4472" t="s">
        <v>248</v>
      </c>
      <c r="G4472" t="s">
        <v>249</v>
      </c>
      <c r="H4472" t="s">
        <v>1446</v>
      </c>
      <c r="I4472" t="s">
        <v>251</v>
      </c>
      <c r="J4472">
        <v>10016</v>
      </c>
      <c r="K4472" t="s">
        <v>12638</v>
      </c>
      <c r="L4472" t="s">
        <v>563</v>
      </c>
      <c r="Q4472" t="s">
        <v>55</v>
      </c>
      <c r="R4472" t="s">
        <v>179</v>
      </c>
      <c r="U4472" t="s">
        <v>57</v>
      </c>
      <c r="W4472" t="s">
        <v>371</v>
      </c>
      <c r="X4472" t="s">
        <v>9904</v>
      </c>
      <c r="Y4472" t="s">
        <v>218</v>
      </c>
      <c r="Z4472">
        <v>2</v>
      </c>
      <c r="AA4472" t="s">
        <v>219</v>
      </c>
      <c r="AB4472">
        <v>1008830031</v>
      </c>
      <c r="AC4472" t="s">
        <v>183</v>
      </c>
      <c r="AD4472">
        <v>989050</v>
      </c>
      <c r="AE4472">
        <v>209585</v>
      </c>
      <c r="AF4472" t="s">
        <v>125</v>
      </c>
      <c r="AG4472" t="s">
        <v>63</v>
      </c>
      <c r="AH4472" t="s">
        <v>183</v>
      </c>
      <c r="AP4472">
        <v>40.741937719524103</v>
      </c>
      <c r="AQ4472">
        <v>-73.982678133780297</v>
      </c>
      <c r="AR4472" t="s">
        <v>12639</v>
      </c>
    </row>
    <row r="4473" spans="1:44" x14ac:dyDescent="0.25">
      <c r="A4473">
        <v>45287338</v>
      </c>
      <c r="B4473" t="s">
        <v>20355</v>
      </c>
      <c r="C4473" t="s">
        <v>20356</v>
      </c>
      <c r="D4473" t="s">
        <v>145</v>
      </c>
      <c r="E4473" t="s">
        <v>146</v>
      </c>
      <c r="F4473" t="s">
        <v>147</v>
      </c>
      <c r="G4473" t="s">
        <v>1741</v>
      </c>
      <c r="I4473" t="s">
        <v>149</v>
      </c>
      <c r="J4473">
        <v>11378</v>
      </c>
      <c r="K4473" t="s">
        <v>20357</v>
      </c>
      <c r="L4473" t="s">
        <v>2735</v>
      </c>
      <c r="M4473" t="s">
        <v>2483</v>
      </c>
      <c r="N4473" t="s">
        <v>2736</v>
      </c>
      <c r="O4473" t="s">
        <v>2483</v>
      </c>
      <c r="P4473" t="s">
        <v>2736</v>
      </c>
      <c r="R4473" t="s">
        <v>602</v>
      </c>
      <c r="S4473" t="s">
        <v>2735</v>
      </c>
      <c r="U4473" t="s">
        <v>57</v>
      </c>
      <c r="W4473" t="s">
        <v>154</v>
      </c>
      <c r="X4473" t="s">
        <v>20358</v>
      </c>
      <c r="Y4473" t="s">
        <v>83</v>
      </c>
      <c r="Z4473">
        <v>30</v>
      </c>
      <c r="AA4473" t="s">
        <v>84</v>
      </c>
      <c r="AB4473">
        <v>4024790036</v>
      </c>
      <c r="AC4473" t="s">
        <v>85</v>
      </c>
      <c r="AD4473">
        <v>1013621</v>
      </c>
      <c r="AE4473">
        <v>206333</v>
      </c>
      <c r="AF4473" t="s">
        <v>170</v>
      </c>
      <c r="AG4473" t="s">
        <v>63</v>
      </c>
      <c r="AH4473" t="s">
        <v>85</v>
      </c>
      <c r="AP4473">
        <v>40.732964321037798</v>
      </c>
      <c r="AQ4473">
        <v>-73.8940224706853</v>
      </c>
      <c r="AR4473" t="s">
        <v>20359</v>
      </c>
    </row>
    <row r="4474" spans="1:44" x14ac:dyDescent="0.25">
      <c r="A4474">
        <v>45285881</v>
      </c>
      <c r="B4474" t="s">
        <v>20360</v>
      </c>
      <c r="C4474" t="s">
        <v>20361</v>
      </c>
      <c r="D4474" t="s">
        <v>145</v>
      </c>
      <c r="E4474" t="s">
        <v>146</v>
      </c>
      <c r="F4474" t="s">
        <v>147</v>
      </c>
      <c r="G4474" t="s">
        <v>148</v>
      </c>
      <c r="J4474">
        <v>11214</v>
      </c>
      <c r="K4474" t="s">
        <v>18088</v>
      </c>
      <c r="L4474" t="s">
        <v>18089</v>
      </c>
      <c r="M4474" t="s">
        <v>18090</v>
      </c>
      <c r="N4474" t="s">
        <v>315</v>
      </c>
      <c r="O4474" t="s">
        <v>18090</v>
      </c>
      <c r="P4474" t="s">
        <v>315</v>
      </c>
      <c r="R4474" t="s">
        <v>56</v>
      </c>
      <c r="S4474" t="s">
        <v>18089</v>
      </c>
      <c r="U4474" t="s">
        <v>57</v>
      </c>
      <c r="W4474" t="s">
        <v>229</v>
      </c>
      <c r="X4474" t="s">
        <v>20362</v>
      </c>
      <c r="Y4474" t="s">
        <v>392</v>
      </c>
      <c r="Z4474">
        <v>47</v>
      </c>
      <c r="AA4474" t="s">
        <v>393</v>
      </c>
      <c r="AB4474">
        <v>3069150186</v>
      </c>
      <c r="AC4474" t="s">
        <v>56</v>
      </c>
      <c r="AD4474">
        <v>987749</v>
      </c>
      <c r="AE4474">
        <v>153697</v>
      </c>
      <c r="AF4474" t="s">
        <v>125</v>
      </c>
      <c r="AG4474" t="s">
        <v>63</v>
      </c>
      <c r="AH4474" t="s">
        <v>56</v>
      </c>
      <c r="AP4474">
        <v>40.588538220672199</v>
      </c>
      <c r="AQ4474">
        <v>-73.987402086686203</v>
      </c>
      <c r="AR4474" t="s">
        <v>18092</v>
      </c>
    </row>
    <row r="4475" spans="1:44" x14ac:dyDescent="0.25">
      <c r="A4475">
        <v>45287856</v>
      </c>
      <c r="B4475" t="s">
        <v>17784</v>
      </c>
      <c r="C4475" t="s">
        <v>20363</v>
      </c>
      <c r="D4475" t="s">
        <v>145</v>
      </c>
      <c r="E4475" t="s">
        <v>146</v>
      </c>
      <c r="F4475" t="s">
        <v>147</v>
      </c>
      <c r="G4475" t="s">
        <v>148</v>
      </c>
      <c r="I4475" t="s">
        <v>149</v>
      </c>
      <c r="J4475">
        <v>11207</v>
      </c>
      <c r="K4475" t="s">
        <v>16450</v>
      </c>
      <c r="L4475" t="s">
        <v>8224</v>
      </c>
      <c r="M4475" t="s">
        <v>8003</v>
      </c>
      <c r="N4475" t="s">
        <v>545</v>
      </c>
      <c r="O4475" t="s">
        <v>8003</v>
      </c>
      <c r="P4475" t="s">
        <v>545</v>
      </c>
      <c r="R4475" t="s">
        <v>56</v>
      </c>
      <c r="S4475" t="s">
        <v>8224</v>
      </c>
      <c r="U4475" t="s">
        <v>57</v>
      </c>
      <c r="W4475" t="s">
        <v>347</v>
      </c>
      <c r="X4475" t="s">
        <v>20234</v>
      </c>
      <c r="Y4475" t="s">
        <v>3076</v>
      </c>
      <c r="Z4475">
        <v>42</v>
      </c>
      <c r="AA4475" t="s">
        <v>3077</v>
      </c>
      <c r="AB4475">
        <v>3037560018</v>
      </c>
      <c r="AC4475" t="s">
        <v>56</v>
      </c>
      <c r="AD4475">
        <v>1013522</v>
      </c>
      <c r="AE4475">
        <v>183578</v>
      </c>
      <c r="AF4475" t="s">
        <v>170</v>
      </c>
      <c r="AG4475" t="s">
        <v>63</v>
      </c>
      <c r="AH4475" t="s">
        <v>56</v>
      </c>
      <c r="AP4475">
        <v>40.670507553807397</v>
      </c>
      <c r="AQ4475">
        <v>-73.894478591633103</v>
      </c>
      <c r="AR4475" t="s">
        <v>16452</v>
      </c>
    </row>
    <row r="4476" spans="1:44" x14ac:dyDescent="0.25">
      <c r="A4476">
        <v>45289204</v>
      </c>
      <c r="B4476" t="s">
        <v>20364</v>
      </c>
      <c r="C4476" t="s">
        <v>20365</v>
      </c>
      <c r="D4476" t="s">
        <v>270</v>
      </c>
      <c r="E4476" t="s">
        <v>271</v>
      </c>
      <c r="F4476" t="s">
        <v>701</v>
      </c>
      <c r="G4476" t="s">
        <v>14181</v>
      </c>
      <c r="H4476" t="s">
        <v>703</v>
      </c>
      <c r="J4476">
        <v>11221</v>
      </c>
      <c r="O4476" t="s">
        <v>1335</v>
      </c>
      <c r="P4476" t="s">
        <v>10575</v>
      </c>
      <c r="Q4476" t="s">
        <v>705</v>
      </c>
      <c r="R4476" t="s">
        <v>56</v>
      </c>
      <c r="T4476" t="s">
        <v>322</v>
      </c>
      <c r="U4476" t="s">
        <v>57</v>
      </c>
      <c r="W4476" t="s">
        <v>706</v>
      </c>
      <c r="X4476" t="s">
        <v>20365</v>
      </c>
      <c r="Y4476" t="s">
        <v>241</v>
      </c>
      <c r="Z4476">
        <v>34</v>
      </c>
      <c r="AA4476" t="s">
        <v>242</v>
      </c>
      <c r="AC4476" t="s">
        <v>56</v>
      </c>
      <c r="AD4476">
        <v>1004423</v>
      </c>
      <c r="AE4476">
        <v>192908</v>
      </c>
      <c r="AF4476" t="s">
        <v>281</v>
      </c>
      <c r="AG4476" t="s">
        <v>63</v>
      </c>
      <c r="AH4476" t="s">
        <v>56</v>
      </c>
      <c r="AP4476">
        <v>40.696141677464198</v>
      </c>
      <c r="AQ4476">
        <v>-73.927251245464802</v>
      </c>
      <c r="AR4476" t="s">
        <v>20366</v>
      </c>
    </row>
    <row r="4477" spans="1:44" x14ac:dyDescent="0.25">
      <c r="A4477">
        <v>45289147</v>
      </c>
      <c r="B4477" t="s">
        <v>20364</v>
      </c>
      <c r="C4477" t="s">
        <v>8113</v>
      </c>
      <c r="D4477" t="s">
        <v>821</v>
      </c>
      <c r="E4477" t="s">
        <v>822</v>
      </c>
      <c r="F4477" t="s">
        <v>2191</v>
      </c>
      <c r="G4477" t="s">
        <v>2191</v>
      </c>
      <c r="I4477" t="s">
        <v>572</v>
      </c>
      <c r="J4477">
        <v>11413</v>
      </c>
      <c r="K4477" t="s">
        <v>20367</v>
      </c>
      <c r="L4477" t="s">
        <v>12361</v>
      </c>
      <c r="M4477" t="s">
        <v>13983</v>
      </c>
      <c r="N4477" t="s">
        <v>20368</v>
      </c>
      <c r="Q4477" t="s">
        <v>55</v>
      </c>
      <c r="R4477" t="s">
        <v>8782</v>
      </c>
      <c r="U4477" t="s">
        <v>57</v>
      </c>
      <c r="X4477" t="s">
        <v>8113</v>
      </c>
      <c r="Y4477" t="s">
        <v>1650</v>
      </c>
      <c r="Z4477">
        <v>31</v>
      </c>
      <c r="AA4477" t="s">
        <v>1651</v>
      </c>
      <c r="AB4477">
        <v>4134710024</v>
      </c>
      <c r="AC4477" t="s">
        <v>85</v>
      </c>
      <c r="AD4477">
        <v>1051713</v>
      </c>
      <c r="AE4477">
        <v>180419</v>
      </c>
      <c r="AF4477" t="s">
        <v>125</v>
      </c>
      <c r="AG4477" t="s">
        <v>63</v>
      </c>
      <c r="AH4477" t="s">
        <v>85</v>
      </c>
      <c r="AP4477">
        <v>40.6616281839271</v>
      </c>
      <c r="AQ4477">
        <v>-73.756837571699705</v>
      </c>
      <c r="AR4477" t="s">
        <v>20369</v>
      </c>
    </row>
    <row r="4478" spans="1:44" x14ac:dyDescent="0.25">
      <c r="A4478">
        <v>45287938</v>
      </c>
      <c r="B4478" t="s">
        <v>20370</v>
      </c>
      <c r="C4478" t="s">
        <v>20371</v>
      </c>
      <c r="D4478" t="s">
        <v>145</v>
      </c>
      <c r="E4478" t="s">
        <v>146</v>
      </c>
      <c r="F4478" t="s">
        <v>302</v>
      </c>
      <c r="G4478" t="s">
        <v>162</v>
      </c>
      <c r="I4478" t="s">
        <v>149</v>
      </c>
      <c r="J4478">
        <v>11223</v>
      </c>
      <c r="K4478" t="s">
        <v>19715</v>
      </c>
      <c r="L4478" t="s">
        <v>1262</v>
      </c>
      <c r="M4478" t="s">
        <v>101</v>
      </c>
      <c r="N4478" t="s">
        <v>19716</v>
      </c>
      <c r="O4478" t="s">
        <v>101</v>
      </c>
      <c r="P4478" t="s">
        <v>19716</v>
      </c>
      <c r="R4478" t="s">
        <v>56</v>
      </c>
      <c r="S4478" t="s">
        <v>1262</v>
      </c>
      <c r="U4478" t="s">
        <v>57</v>
      </c>
      <c r="W4478" t="s">
        <v>168</v>
      </c>
      <c r="X4478" t="s">
        <v>20372</v>
      </c>
      <c r="Y4478" t="s">
        <v>73</v>
      </c>
      <c r="Z4478">
        <v>47</v>
      </c>
      <c r="AA4478" t="s">
        <v>74</v>
      </c>
      <c r="AB4478">
        <v>3066530034</v>
      </c>
      <c r="AC4478" t="s">
        <v>56</v>
      </c>
      <c r="AD4478">
        <v>990897</v>
      </c>
      <c r="AE4478">
        <v>159411</v>
      </c>
      <c r="AF4478" t="s">
        <v>170</v>
      </c>
      <c r="AG4478" t="s">
        <v>63</v>
      </c>
      <c r="AH4478" t="s">
        <v>56</v>
      </c>
      <c r="AP4478">
        <v>40.604220196108798</v>
      </c>
      <c r="AQ4478">
        <v>-73.976062303661394</v>
      </c>
      <c r="AR4478" t="s">
        <v>19718</v>
      </c>
    </row>
    <row r="4479" spans="1:44" x14ac:dyDescent="0.25">
      <c r="A4479">
        <v>45289887</v>
      </c>
      <c r="B4479" t="s">
        <v>20373</v>
      </c>
      <c r="C4479" t="s">
        <v>18615</v>
      </c>
      <c r="D4479" t="s">
        <v>927</v>
      </c>
      <c r="E4479" t="s">
        <v>928</v>
      </c>
      <c r="F4479" t="s">
        <v>3103</v>
      </c>
      <c r="G4479" t="s">
        <v>12376</v>
      </c>
      <c r="J4479">
        <v>11238</v>
      </c>
      <c r="K4479" t="s">
        <v>20252</v>
      </c>
      <c r="L4479" t="s">
        <v>1160</v>
      </c>
      <c r="Q4479" t="s">
        <v>55</v>
      </c>
      <c r="R4479" t="s">
        <v>56</v>
      </c>
      <c r="U4479" t="s">
        <v>57</v>
      </c>
      <c r="W4479" t="s">
        <v>5056</v>
      </c>
      <c r="X4479" t="s">
        <v>18615</v>
      </c>
      <c r="Y4479" t="s">
        <v>1449</v>
      </c>
      <c r="Z4479">
        <v>35</v>
      </c>
      <c r="AA4479" t="s">
        <v>1450</v>
      </c>
      <c r="AB4479">
        <v>3011470016</v>
      </c>
      <c r="AC4479" t="s">
        <v>56</v>
      </c>
      <c r="AD4479">
        <v>994454</v>
      </c>
      <c r="AE4479">
        <v>186425</v>
      </c>
      <c r="AF4479" t="s">
        <v>281</v>
      </c>
      <c r="AG4479" t="s">
        <v>63</v>
      </c>
      <c r="AH4479" t="s">
        <v>56</v>
      </c>
      <c r="AP4479">
        <v>40.678364439834702</v>
      </c>
      <c r="AQ4479">
        <v>-73.963211701420406</v>
      </c>
      <c r="AR4479" t="s">
        <v>20253</v>
      </c>
    </row>
    <row r="4480" spans="1:44" x14ac:dyDescent="0.25">
      <c r="A4480">
        <v>45284895</v>
      </c>
      <c r="B4480" t="s">
        <v>20374</v>
      </c>
      <c r="C4480" t="s">
        <v>20375</v>
      </c>
      <c r="D4480" t="s">
        <v>270</v>
      </c>
      <c r="E4480" t="s">
        <v>271</v>
      </c>
      <c r="F4480" t="s">
        <v>13170</v>
      </c>
      <c r="G4480" t="s">
        <v>13171</v>
      </c>
      <c r="H4480" t="s">
        <v>322</v>
      </c>
      <c r="I4480" t="s">
        <v>572</v>
      </c>
      <c r="J4480">
        <v>11218</v>
      </c>
      <c r="K4480" t="s">
        <v>20376</v>
      </c>
      <c r="L4480" t="s">
        <v>2848</v>
      </c>
      <c r="M4480" t="s">
        <v>12488</v>
      </c>
      <c r="N4480" t="s">
        <v>2683</v>
      </c>
      <c r="O4480" t="s">
        <v>12488</v>
      </c>
      <c r="P4480" t="s">
        <v>2683</v>
      </c>
      <c r="R4480" t="s">
        <v>56</v>
      </c>
      <c r="S4480" t="s">
        <v>2848</v>
      </c>
      <c r="U4480" t="s">
        <v>57</v>
      </c>
      <c r="W4480" t="s">
        <v>6989</v>
      </c>
      <c r="X4480" t="s">
        <v>20377</v>
      </c>
      <c r="Y4480" t="s">
        <v>279</v>
      </c>
      <c r="Z4480">
        <v>39</v>
      </c>
      <c r="AA4480" t="s">
        <v>280</v>
      </c>
      <c r="AB4480">
        <v>3053940080</v>
      </c>
      <c r="AC4480" t="s">
        <v>56</v>
      </c>
      <c r="AD4480">
        <v>990089</v>
      </c>
      <c r="AE4480">
        <v>170522</v>
      </c>
      <c r="AF4480" t="s">
        <v>170</v>
      </c>
      <c r="AG4480" t="s">
        <v>63</v>
      </c>
      <c r="AH4480" t="s">
        <v>56</v>
      </c>
      <c r="AP4480">
        <v>40.634718147827201</v>
      </c>
      <c r="AQ4480">
        <v>-73.978962526574307</v>
      </c>
      <c r="AR4480" t="s">
        <v>20378</v>
      </c>
    </row>
    <row r="4481" spans="1:44" x14ac:dyDescent="0.25">
      <c r="A4481">
        <v>45287240</v>
      </c>
      <c r="B4481" t="s">
        <v>20379</v>
      </c>
      <c r="C4481" t="s">
        <v>20380</v>
      </c>
      <c r="D4481" t="s">
        <v>145</v>
      </c>
      <c r="E4481" t="s">
        <v>146</v>
      </c>
      <c r="F4481" t="s">
        <v>260</v>
      </c>
      <c r="G4481" t="s">
        <v>1122</v>
      </c>
      <c r="I4481" t="s">
        <v>149</v>
      </c>
      <c r="J4481">
        <v>11218</v>
      </c>
      <c r="K4481" t="s">
        <v>20381</v>
      </c>
      <c r="L4481" t="s">
        <v>6719</v>
      </c>
      <c r="M4481" t="s">
        <v>10363</v>
      </c>
      <c r="N4481" t="s">
        <v>10364</v>
      </c>
      <c r="O4481" t="s">
        <v>10363</v>
      </c>
      <c r="P4481" t="s">
        <v>10364</v>
      </c>
      <c r="R4481" t="s">
        <v>56</v>
      </c>
      <c r="S4481" t="s">
        <v>6719</v>
      </c>
      <c r="U4481" t="s">
        <v>57</v>
      </c>
      <c r="W4481" t="s">
        <v>347</v>
      </c>
      <c r="X4481" t="s">
        <v>20382</v>
      </c>
      <c r="Y4481" t="s">
        <v>279</v>
      </c>
      <c r="Z4481">
        <v>39</v>
      </c>
      <c r="AA4481" t="s">
        <v>280</v>
      </c>
      <c r="AB4481">
        <v>3053980040</v>
      </c>
      <c r="AC4481" t="s">
        <v>56</v>
      </c>
      <c r="AD4481">
        <v>991528</v>
      </c>
      <c r="AE4481">
        <v>170333</v>
      </c>
      <c r="AF4481" t="s">
        <v>170</v>
      </c>
      <c r="AG4481" t="s">
        <v>63</v>
      </c>
      <c r="AH4481" t="s">
        <v>56</v>
      </c>
      <c r="AP4481">
        <v>40.634198317526597</v>
      </c>
      <c r="AQ4481">
        <v>-73.973778123011002</v>
      </c>
      <c r="AR4481" t="s">
        <v>20383</v>
      </c>
    </row>
    <row r="4482" spans="1:44" x14ac:dyDescent="0.25">
      <c r="A4482">
        <v>45287173</v>
      </c>
      <c r="B4482" t="s">
        <v>20384</v>
      </c>
      <c r="C4482" t="s">
        <v>10075</v>
      </c>
      <c r="D4482" t="s">
        <v>246</v>
      </c>
      <c r="E4482" t="s">
        <v>247</v>
      </c>
      <c r="F4482" t="s">
        <v>248</v>
      </c>
      <c r="G4482" t="s">
        <v>249</v>
      </c>
      <c r="H4482" t="s">
        <v>250</v>
      </c>
      <c r="I4482" t="s">
        <v>251</v>
      </c>
      <c r="J4482">
        <v>11209</v>
      </c>
      <c r="K4482" t="s">
        <v>12268</v>
      </c>
      <c r="L4482" t="s">
        <v>2152</v>
      </c>
      <c r="Q4482" t="s">
        <v>55</v>
      </c>
      <c r="R4482" t="s">
        <v>56</v>
      </c>
      <c r="U4482" t="s">
        <v>57</v>
      </c>
      <c r="W4482" t="s">
        <v>371</v>
      </c>
      <c r="X4482" t="s">
        <v>10075</v>
      </c>
      <c r="Y4482" t="s">
        <v>459</v>
      </c>
      <c r="Z4482">
        <v>43</v>
      </c>
      <c r="AA4482" t="s">
        <v>460</v>
      </c>
      <c r="AB4482">
        <v>3059040002</v>
      </c>
      <c r="AC4482" t="s">
        <v>56</v>
      </c>
      <c r="AD4482">
        <v>973994</v>
      </c>
      <c r="AE4482">
        <v>170496</v>
      </c>
      <c r="AF4482" t="s">
        <v>125</v>
      </c>
      <c r="AG4482" t="s">
        <v>63</v>
      </c>
      <c r="AH4482" t="s">
        <v>56</v>
      </c>
      <c r="AP4482">
        <v>40.634642770424897</v>
      </c>
      <c r="AQ4482">
        <v>-74.036951547879994</v>
      </c>
      <c r="AR4482" t="s">
        <v>12269</v>
      </c>
    </row>
    <row r="4483" spans="1:44" x14ac:dyDescent="0.25">
      <c r="A4483">
        <v>45285437</v>
      </c>
      <c r="B4483" t="s">
        <v>19265</v>
      </c>
      <c r="C4483" t="s">
        <v>2190</v>
      </c>
      <c r="D4483" t="s">
        <v>821</v>
      </c>
      <c r="E4483" t="s">
        <v>822</v>
      </c>
      <c r="F4483" t="s">
        <v>2191</v>
      </c>
      <c r="G4483" t="s">
        <v>2191</v>
      </c>
      <c r="I4483" t="s">
        <v>572</v>
      </c>
      <c r="J4483">
        <v>11369</v>
      </c>
      <c r="K4483" t="s">
        <v>20385</v>
      </c>
      <c r="L4483" t="s">
        <v>20386</v>
      </c>
      <c r="M4483" t="s">
        <v>7268</v>
      </c>
      <c r="N4483" t="s">
        <v>901</v>
      </c>
      <c r="Q4483" t="s">
        <v>55</v>
      </c>
      <c r="R4483" t="s">
        <v>11771</v>
      </c>
      <c r="U4483" t="s">
        <v>57</v>
      </c>
      <c r="X4483" t="s">
        <v>2190</v>
      </c>
      <c r="Y4483" t="s">
        <v>847</v>
      </c>
      <c r="Z4483">
        <v>21</v>
      </c>
      <c r="AA4483" t="s">
        <v>848</v>
      </c>
      <c r="AB4483">
        <v>4017060018</v>
      </c>
      <c r="AC4483" t="s">
        <v>85</v>
      </c>
      <c r="AD4483">
        <v>1023841</v>
      </c>
      <c r="AE4483">
        <v>215859</v>
      </c>
      <c r="AF4483" t="s">
        <v>125</v>
      </c>
      <c r="AG4483" t="s">
        <v>63</v>
      </c>
      <c r="AH4483" t="s">
        <v>85</v>
      </c>
      <c r="AP4483">
        <v>40.759070925604497</v>
      </c>
      <c r="AQ4483">
        <v>-73.857090269421093</v>
      </c>
      <c r="AR4483" t="s">
        <v>20387</v>
      </c>
    </row>
    <row r="4484" spans="1:44" x14ac:dyDescent="0.25">
      <c r="A4484">
        <v>45289811</v>
      </c>
      <c r="B4484" t="s">
        <v>19265</v>
      </c>
      <c r="C4484" t="s">
        <v>8118</v>
      </c>
      <c r="D4484" t="s">
        <v>246</v>
      </c>
      <c r="E4484" t="s">
        <v>247</v>
      </c>
      <c r="F4484" t="s">
        <v>248</v>
      </c>
      <c r="G4484" t="s">
        <v>249</v>
      </c>
      <c r="H4484" t="s">
        <v>250</v>
      </c>
      <c r="I4484" t="s">
        <v>251</v>
      </c>
      <c r="J4484">
        <v>10033</v>
      </c>
      <c r="K4484" t="s">
        <v>20060</v>
      </c>
      <c r="L4484" t="s">
        <v>3156</v>
      </c>
      <c r="Q4484" t="s">
        <v>55</v>
      </c>
      <c r="R4484" t="s">
        <v>179</v>
      </c>
      <c r="U4484" t="s">
        <v>57</v>
      </c>
      <c r="W4484" t="s">
        <v>371</v>
      </c>
      <c r="X4484" t="s">
        <v>8118</v>
      </c>
      <c r="Y4484" t="s">
        <v>308</v>
      </c>
      <c r="Z4484">
        <v>10</v>
      </c>
      <c r="AA4484" t="s">
        <v>309</v>
      </c>
      <c r="AB4484">
        <v>1021760149</v>
      </c>
      <c r="AC4484" t="s">
        <v>183</v>
      </c>
      <c r="AD4484">
        <v>1001703</v>
      </c>
      <c r="AE4484">
        <v>248836</v>
      </c>
      <c r="AF4484" t="s">
        <v>170</v>
      </c>
      <c r="AG4484" t="s">
        <v>63</v>
      </c>
      <c r="AH4484" t="s">
        <v>183</v>
      </c>
      <c r="AP4484">
        <v>40.849655105763702</v>
      </c>
      <c r="AQ4484">
        <v>-73.936914973372794</v>
      </c>
      <c r="AR4484" t="s">
        <v>20061</v>
      </c>
    </row>
    <row r="4485" spans="1:44" x14ac:dyDescent="0.25">
      <c r="A4485">
        <v>45287746</v>
      </c>
      <c r="B4485" t="s">
        <v>20388</v>
      </c>
      <c r="C4485" t="s">
        <v>20389</v>
      </c>
      <c r="D4485" t="s">
        <v>145</v>
      </c>
      <c r="E4485" t="s">
        <v>146</v>
      </c>
      <c r="F4485" t="s">
        <v>161</v>
      </c>
      <c r="G4485" t="s">
        <v>162</v>
      </c>
      <c r="I4485" t="s">
        <v>163</v>
      </c>
      <c r="J4485">
        <v>11210</v>
      </c>
      <c r="K4485" t="s">
        <v>6174</v>
      </c>
      <c r="L4485" t="s">
        <v>52</v>
      </c>
      <c r="M4485" t="s">
        <v>2403</v>
      </c>
      <c r="N4485" t="s">
        <v>6175</v>
      </c>
      <c r="O4485" t="s">
        <v>2403</v>
      </c>
      <c r="P4485" t="s">
        <v>6175</v>
      </c>
      <c r="R4485" t="s">
        <v>56</v>
      </c>
      <c r="S4485" t="s">
        <v>52</v>
      </c>
      <c r="U4485" t="s">
        <v>57</v>
      </c>
      <c r="W4485" t="s">
        <v>335</v>
      </c>
      <c r="X4485" t="s">
        <v>20390</v>
      </c>
      <c r="Y4485" t="s">
        <v>156</v>
      </c>
      <c r="Z4485">
        <v>45</v>
      </c>
      <c r="AA4485" t="s">
        <v>157</v>
      </c>
      <c r="AB4485">
        <v>3076110054</v>
      </c>
      <c r="AC4485" t="s">
        <v>56</v>
      </c>
      <c r="AD4485">
        <v>999034</v>
      </c>
      <c r="AE4485">
        <v>167358</v>
      </c>
      <c r="AF4485" t="s">
        <v>125</v>
      </c>
      <c r="AG4485" t="s">
        <v>63</v>
      </c>
      <c r="AH4485" t="s">
        <v>56</v>
      </c>
      <c r="AP4485">
        <v>40.6260232245927</v>
      </c>
      <c r="AQ4485">
        <v>-73.946741307576204</v>
      </c>
      <c r="AR4485" t="s">
        <v>6177</v>
      </c>
    </row>
    <row r="4486" spans="1:44" x14ac:dyDescent="0.25">
      <c r="A4486">
        <v>45287178</v>
      </c>
      <c r="B4486" t="s">
        <v>20391</v>
      </c>
      <c r="C4486" t="s">
        <v>16018</v>
      </c>
      <c r="D4486" t="s">
        <v>246</v>
      </c>
      <c r="E4486" t="s">
        <v>247</v>
      </c>
      <c r="F4486" t="s">
        <v>248</v>
      </c>
      <c r="G4486" t="s">
        <v>249</v>
      </c>
      <c r="H4486" t="s">
        <v>250</v>
      </c>
      <c r="I4486" t="s">
        <v>251</v>
      </c>
      <c r="J4486">
        <v>10473</v>
      </c>
      <c r="K4486" t="s">
        <v>20392</v>
      </c>
      <c r="L4486" t="s">
        <v>3892</v>
      </c>
      <c r="Q4486" t="s">
        <v>55</v>
      </c>
      <c r="R4486" t="s">
        <v>112</v>
      </c>
      <c r="U4486" t="s">
        <v>57</v>
      </c>
      <c r="W4486" t="s">
        <v>254</v>
      </c>
      <c r="X4486" t="s">
        <v>16018</v>
      </c>
      <c r="Y4486" t="s">
        <v>337</v>
      </c>
      <c r="Z4486">
        <v>18</v>
      </c>
      <c r="AA4486" t="s">
        <v>338</v>
      </c>
      <c r="AB4486">
        <v>2036000004</v>
      </c>
      <c r="AC4486" t="s">
        <v>112</v>
      </c>
      <c r="AD4486">
        <v>1023073</v>
      </c>
      <c r="AE4486">
        <v>238716</v>
      </c>
      <c r="AF4486" t="s">
        <v>170</v>
      </c>
      <c r="AG4486" t="s">
        <v>63</v>
      </c>
      <c r="AH4486" t="s">
        <v>112</v>
      </c>
      <c r="AP4486">
        <v>40.821810565856801</v>
      </c>
      <c r="AQ4486">
        <v>-73.859730360710202</v>
      </c>
      <c r="AR4486" t="s">
        <v>20393</v>
      </c>
    </row>
    <row r="4487" spans="1:44" x14ac:dyDescent="0.25">
      <c r="A4487">
        <v>45285964</v>
      </c>
      <c r="B4487" t="s">
        <v>20394</v>
      </c>
      <c r="C4487" t="s">
        <v>20395</v>
      </c>
      <c r="D4487" t="s">
        <v>145</v>
      </c>
      <c r="E4487" t="s">
        <v>146</v>
      </c>
      <c r="F4487" t="s">
        <v>260</v>
      </c>
      <c r="G4487" t="s">
        <v>261</v>
      </c>
      <c r="I4487" t="s">
        <v>149</v>
      </c>
      <c r="J4487">
        <v>10016</v>
      </c>
      <c r="K4487" t="s">
        <v>2588</v>
      </c>
      <c r="L4487" t="s">
        <v>2589</v>
      </c>
      <c r="M4487" t="s">
        <v>2590</v>
      </c>
      <c r="N4487" t="s">
        <v>2591</v>
      </c>
      <c r="O4487" t="s">
        <v>2590</v>
      </c>
      <c r="P4487" t="s">
        <v>2591</v>
      </c>
      <c r="R4487" t="s">
        <v>179</v>
      </c>
      <c r="S4487" t="s">
        <v>2589</v>
      </c>
      <c r="U4487" t="s">
        <v>57</v>
      </c>
      <c r="W4487" t="s">
        <v>229</v>
      </c>
      <c r="X4487" t="s">
        <v>18350</v>
      </c>
      <c r="Y4487" t="s">
        <v>523</v>
      </c>
      <c r="Z4487">
        <v>2</v>
      </c>
      <c r="AA4487" t="s">
        <v>63</v>
      </c>
      <c r="AB4487">
        <v>1008870014</v>
      </c>
      <c r="AC4487" t="s">
        <v>183</v>
      </c>
      <c r="AD4487">
        <v>989309</v>
      </c>
      <c r="AE4487">
        <v>210619</v>
      </c>
      <c r="AF4487" t="s">
        <v>170</v>
      </c>
      <c r="AG4487" t="s">
        <v>63</v>
      </c>
      <c r="AH4487" t="s">
        <v>183</v>
      </c>
      <c r="AP4487">
        <v>40.744775646882097</v>
      </c>
      <c r="AQ4487">
        <v>-73.981742697060696</v>
      </c>
      <c r="AR4487" t="s">
        <v>2593</v>
      </c>
    </row>
    <row r="4488" spans="1:44" x14ac:dyDescent="0.25">
      <c r="A4488">
        <v>45287877</v>
      </c>
      <c r="B4488" t="s">
        <v>20396</v>
      </c>
      <c r="C4488" t="s">
        <v>20397</v>
      </c>
      <c r="D4488" t="s">
        <v>145</v>
      </c>
      <c r="E4488" t="s">
        <v>146</v>
      </c>
      <c r="F4488" t="s">
        <v>161</v>
      </c>
      <c r="G4488" t="s">
        <v>174</v>
      </c>
      <c r="I4488" t="s">
        <v>163</v>
      </c>
      <c r="J4488">
        <v>11212</v>
      </c>
      <c r="K4488" t="s">
        <v>11680</v>
      </c>
      <c r="L4488" t="s">
        <v>1718</v>
      </c>
      <c r="M4488" t="s">
        <v>18314</v>
      </c>
      <c r="N4488" t="s">
        <v>11682</v>
      </c>
      <c r="O4488" t="s">
        <v>18314</v>
      </c>
      <c r="P4488" t="s">
        <v>11682</v>
      </c>
      <c r="R4488" t="s">
        <v>56</v>
      </c>
      <c r="S4488" t="s">
        <v>1718</v>
      </c>
      <c r="U4488" t="s">
        <v>57</v>
      </c>
      <c r="W4488" t="s">
        <v>168</v>
      </c>
      <c r="X4488" t="s">
        <v>20398</v>
      </c>
      <c r="Y4488" t="s">
        <v>637</v>
      </c>
      <c r="Z4488">
        <v>42</v>
      </c>
      <c r="AA4488" t="s">
        <v>638</v>
      </c>
      <c r="AB4488">
        <v>3035990130</v>
      </c>
      <c r="AC4488" t="s">
        <v>56</v>
      </c>
      <c r="AD4488">
        <v>1008624</v>
      </c>
      <c r="AE4488">
        <v>179915</v>
      </c>
      <c r="AF4488" t="s">
        <v>170</v>
      </c>
      <c r="AG4488" t="s">
        <v>63</v>
      </c>
      <c r="AH4488" t="s">
        <v>56</v>
      </c>
      <c r="AP4488">
        <v>40.660468277022801</v>
      </c>
      <c r="AQ4488">
        <v>-73.912148416853896</v>
      </c>
      <c r="AR4488" t="s">
        <v>11684</v>
      </c>
    </row>
    <row r="4489" spans="1:44" x14ac:dyDescent="0.25">
      <c r="A4489">
        <v>45288742</v>
      </c>
      <c r="B4489" t="s">
        <v>20399</v>
      </c>
      <c r="C4489" t="s">
        <v>20400</v>
      </c>
      <c r="D4489" t="s">
        <v>270</v>
      </c>
      <c r="E4489" t="s">
        <v>271</v>
      </c>
      <c r="F4489" t="s">
        <v>272</v>
      </c>
      <c r="G4489" t="s">
        <v>10531</v>
      </c>
      <c r="H4489" t="s">
        <v>322</v>
      </c>
      <c r="I4489" t="s">
        <v>3388</v>
      </c>
      <c r="J4489">
        <v>10025</v>
      </c>
      <c r="K4489" t="s">
        <v>20401</v>
      </c>
      <c r="L4489" t="s">
        <v>1386</v>
      </c>
      <c r="M4489" t="s">
        <v>20402</v>
      </c>
      <c r="N4489" t="s">
        <v>20403</v>
      </c>
      <c r="O4489" t="s">
        <v>20402</v>
      </c>
      <c r="P4489" t="s">
        <v>20403</v>
      </c>
      <c r="R4489" t="s">
        <v>179</v>
      </c>
      <c r="S4489" t="s">
        <v>1386</v>
      </c>
      <c r="U4489" t="s">
        <v>57</v>
      </c>
      <c r="W4489" t="s">
        <v>10374</v>
      </c>
      <c r="X4489" t="s">
        <v>20404</v>
      </c>
      <c r="Y4489" t="s">
        <v>181</v>
      </c>
      <c r="Z4489">
        <v>6</v>
      </c>
      <c r="AA4489" t="s">
        <v>182</v>
      </c>
      <c r="AB4489">
        <v>1012520005</v>
      </c>
      <c r="AC4489" t="s">
        <v>183</v>
      </c>
      <c r="AD4489">
        <v>990714</v>
      </c>
      <c r="AE4489">
        <v>228446</v>
      </c>
      <c r="AF4489" t="s">
        <v>62</v>
      </c>
      <c r="AG4489" t="s">
        <v>63</v>
      </c>
      <c r="AH4489" t="s">
        <v>183</v>
      </c>
      <c r="AP4489">
        <v>40.793705207351103</v>
      </c>
      <c r="AQ4489">
        <v>-73.976655081120995</v>
      </c>
      <c r="AR4489" t="s">
        <v>20405</v>
      </c>
    </row>
    <row r="4490" spans="1:44" x14ac:dyDescent="0.25">
      <c r="A4490">
        <v>45287039</v>
      </c>
      <c r="B4490" t="s">
        <v>20406</v>
      </c>
      <c r="C4490" t="s">
        <v>20407</v>
      </c>
      <c r="D4490" t="s">
        <v>821</v>
      </c>
      <c r="E4490" t="s">
        <v>822</v>
      </c>
      <c r="F4490" t="s">
        <v>2705</v>
      </c>
      <c r="G4490" t="s">
        <v>2706</v>
      </c>
      <c r="I4490" t="s">
        <v>572</v>
      </c>
      <c r="J4490">
        <v>11375</v>
      </c>
      <c r="K4490" t="s">
        <v>20408</v>
      </c>
      <c r="L4490" t="s">
        <v>711</v>
      </c>
      <c r="M4490" t="s">
        <v>6593</v>
      </c>
      <c r="N4490" t="s">
        <v>12827</v>
      </c>
      <c r="Q4490" t="s">
        <v>55</v>
      </c>
      <c r="R4490" t="s">
        <v>4669</v>
      </c>
      <c r="U4490" t="s">
        <v>57</v>
      </c>
      <c r="W4490" t="s">
        <v>2711</v>
      </c>
      <c r="X4490" t="s">
        <v>20407</v>
      </c>
      <c r="Y4490" t="s">
        <v>1082</v>
      </c>
      <c r="Z4490">
        <v>29</v>
      </c>
      <c r="AA4490" t="s">
        <v>1083</v>
      </c>
      <c r="AB4490">
        <v>4038920007</v>
      </c>
      <c r="AC4490" t="s">
        <v>85</v>
      </c>
      <c r="AD4490">
        <v>1024352</v>
      </c>
      <c r="AE4490">
        <v>198404</v>
      </c>
      <c r="AF4490" t="s">
        <v>125</v>
      </c>
      <c r="AG4490" t="s">
        <v>63</v>
      </c>
      <c r="AH4490" t="s">
        <v>85</v>
      </c>
      <c r="AP4490">
        <v>40.711159017929702</v>
      </c>
      <c r="AQ4490">
        <v>-73.855349783757802</v>
      </c>
      <c r="AR4490" t="s">
        <v>20409</v>
      </c>
    </row>
    <row r="4491" spans="1:44" x14ac:dyDescent="0.25">
      <c r="A4491">
        <v>45286889</v>
      </c>
      <c r="B4491" t="s">
        <v>20410</v>
      </c>
      <c r="C4491" t="s">
        <v>20411</v>
      </c>
      <c r="D4491" t="s">
        <v>145</v>
      </c>
      <c r="E4491" t="s">
        <v>146</v>
      </c>
      <c r="F4491" t="s">
        <v>1590</v>
      </c>
      <c r="G4491" t="s">
        <v>5391</v>
      </c>
      <c r="I4491" t="s">
        <v>149</v>
      </c>
      <c r="J4491">
        <v>11212</v>
      </c>
      <c r="K4491" t="s">
        <v>20412</v>
      </c>
      <c r="L4491" t="s">
        <v>11227</v>
      </c>
      <c r="M4491" t="s">
        <v>13157</v>
      </c>
      <c r="N4491" t="s">
        <v>13158</v>
      </c>
      <c r="O4491" t="s">
        <v>13157</v>
      </c>
      <c r="P4491" t="s">
        <v>13158</v>
      </c>
      <c r="R4491" t="s">
        <v>56</v>
      </c>
      <c r="S4491" t="s">
        <v>11227</v>
      </c>
      <c r="U4491" t="s">
        <v>57</v>
      </c>
      <c r="W4491" t="s">
        <v>229</v>
      </c>
      <c r="X4491" t="s">
        <v>20413</v>
      </c>
      <c r="Y4491" t="s">
        <v>637</v>
      </c>
      <c r="Z4491">
        <v>42</v>
      </c>
      <c r="AA4491" t="s">
        <v>638</v>
      </c>
      <c r="AC4491" t="s">
        <v>56</v>
      </c>
      <c r="AD4491">
        <v>1008304</v>
      </c>
      <c r="AE4491">
        <v>179271</v>
      </c>
      <c r="AF4491" t="s">
        <v>170</v>
      </c>
      <c r="AG4491" t="s">
        <v>63</v>
      </c>
      <c r="AH4491" t="s">
        <v>56</v>
      </c>
      <c r="AP4491">
        <v>40.658701514743697</v>
      </c>
      <c r="AQ4491">
        <v>-73.913304094313006</v>
      </c>
      <c r="AR4491" t="s">
        <v>20414</v>
      </c>
    </row>
    <row r="4492" spans="1:44" x14ac:dyDescent="0.25">
      <c r="A4492">
        <v>45290095</v>
      </c>
      <c r="B4492" t="s">
        <v>20415</v>
      </c>
      <c r="C4492" t="s">
        <v>20416</v>
      </c>
      <c r="D4492" t="s">
        <v>927</v>
      </c>
      <c r="E4492" t="s">
        <v>928</v>
      </c>
      <c r="F4492" t="s">
        <v>1987</v>
      </c>
      <c r="G4492" t="s">
        <v>4667</v>
      </c>
      <c r="J4492">
        <v>10032</v>
      </c>
      <c r="K4492" t="s">
        <v>20417</v>
      </c>
      <c r="L4492" t="s">
        <v>1618</v>
      </c>
      <c r="Q4492" t="s">
        <v>55</v>
      </c>
      <c r="R4492" t="s">
        <v>179</v>
      </c>
      <c r="U4492" t="s">
        <v>57</v>
      </c>
      <c r="W4492" t="s">
        <v>1847</v>
      </c>
      <c r="X4492" t="s">
        <v>20416</v>
      </c>
      <c r="Y4492" t="s">
        <v>308</v>
      </c>
      <c r="Z4492">
        <v>10</v>
      </c>
      <c r="AA4492" t="s">
        <v>655</v>
      </c>
      <c r="AB4492">
        <v>1021290030</v>
      </c>
      <c r="AC4492" t="s">
        <v>183</v>
      </c>
      <c r="AD4492">
        <v>1001817</v>
      </c>
      <c r="AE4492">
        <v>246414</v>
      </c>
      <c r="AF4492" t="s">
        <v>281</v>
      </c>
      <c r="AG4492" t="s">
        <v>63</v>
      </c>
      <c r="AH4492" t="s">
        <v>183</v>
      </c>
      <c r="AP4492">
        <v>40.843007203819901</v>
      </c>
      <c r="AQ4492">
        <v>-73.936509258224703</v>
      </c>
      <c r="AR4492" t="s">
        <v>20418</v>
      </c>
    </row>
    <row r="4493" spans="1:44" x14ac:dyDescent="0.25">
      <c r="A4493">
        <v>45288925</v>
      </c>
      <c r="B4493" t="s">
        <v>20419</v>
      </c>
      <c r="C4493" t="s">
        <v>1845</v>
      </c>
      <c r="D4493" t="s">
        <v>821</v>
      </c>
      <c r="E4493" t="s">
        <v>822</v>
      </c>
      <c r="F4493" t="s">
        <v>2191</v>
      </c>
      <c r="G4493" t="s">
        <v>2191</v>
      </c>
      <c r="I4493" t="s">
        <v>572</v>
      </c>
      <c r="J4493">
        <v>10302</v>
      </c>
      <c r="K4493" t="s">
        <v>20420</v>
      </c>
      <c r="L4493" t="s">
        <v>20421</v>
      </c>
      <c r="M4493" t="s">
        <v>15490</v>
      </c>
      <c r="N4493" t="s">
        <v>20422</v>
      </c>
      <c r="Q4493" t="s">
        <v>55</v>
      </c>
      <c r="R4493" t="s">
        <v>879</v>
      </c>
      <c r="U4493" t="s">
        <v>57</v>
      </c>
      <c r="X4493" t="s">
        <v>1845</v>
      </c>
      <c r="Y4493" t="s">
        <v>2318</v>
      </c>
      <c r="Z4493">
        <v>49</v>
      </c>
      <c r="AA4493" t="s">
        <v>1272</v>
      </c>
      <c r="AB4493">
        <v>5010860099</v>
      </c>
      <c r="AC4493" t="s">
        <v>879</v>
      </c>
      <c r="AD4493">
        <v>945958</v>
      </c>
      <c r="AE4493">
        <v>171797</v>
      </c>
      <c r="AF4493" t="s">
        <v>125</v>
      </c>
      <c r="AG4493" t="s">
        <v>63</v>
      </c>
      <c r="AH4493" t="s">
        <v>879</v>
      </c>
      <c r="AP4493">
        <v>40.638136904076902</v>
      </c>
      <c r="AQ4493">
        <v>-74.137970290984399</v>
      </c>
      <c r="AR4493" t="s">
        <v>20423</v>
      </c>
    </row>
    <row r="4494" spans="1:44" x14ac:dyDescent="0.25">
      <c r="A4494">
        <v>45288035</v>
      </c>
      <c r="B4494" t="s">
        <v>20419</v>
      </c>
      <c r="C4494" t="s">
        <v>5094</v>
      </c>
      <c r="D4494" t="s">
        <v>821</v>
      </c>
      <c r="E4494" t="s">
        <v>822</v>
      </c>
      <c r="F4494" t="s">
        <v>2191</v>
      </c>
      <c r="G4494" t="s">
        <v>2191</v>
      </c>
      <c r="I4494" t="s">
        <v>572</v>
      </c>
      <c r="J4494">
        <v>11385</v>
      </c>
      <c r="K4494" t="s">
        <v>20424</v>
      </c>
      <c r="L4494" t="s">
        <v>79</v>
      </c>
      <c r="M4494" t="s">
        <v>1996</v>
      </c>
      <c r="N4494" t="s">
        <v>6586</v>
      </c>
      <c r="Q4494" t="s">
        <v>55</v>
      </c>
      <c r="R4494" t="s">
        <v>81</v>
      </c>
      <c r="U4494" t="s">
        <v>57</v>
      </c>
      <c r="X4494" t="s">
        <v>5094</v>
      </c>
      <c r="Y4494" t="s">
        <v>83</v>
      </c>
      <c r="Z4494">
        <v>30</v>
      </c>
      <c r="AA4494" t="s">
        <v>84</v>
      </c>
      <c r="AB4494">
        <v>4038310011</v>
      </c>
      <c r="AC4494" t="s">
        <v>85</v>
      </c>
      <c r="AD4494">
        <v>1020823</v>
      </c>
      <c r="AE4494">
        <v>195422</v>
      </c>
      <c r="AF4494" t="s">
        <v>125</v>
      </c>
      <c r="AG4494" t="s">
        <v>63</v>
      </c>
      <c r="AH4494" t="s">
        <v>85</v>
      </c>
      <c r="AP4494">
        <v>40.7029894327652</v>
      </c>
      <c r="AQ4494">
        <v>-73.8680952660266</v>
      </c>
      <c r="AR4494" t="s">
        <v>20425</v>
      </c>
    </row>
    <row r="4495" spans="1:44" x14ac:dyDescent="0.25">
      <c r="A4495">
        <v>45285202</v>
      </c>
      <c r="B4495" t="s">
        <v>20419</v>
      </c>
      <c r="C4495" t="s">
        <v>8725</v>
      </c>
      <c r="D4495" t="s">
        <v>821</v>
      </c>
      <c r="E4495" t="s">
        <v>822</v>
      </c>
      <c r="F4495" t="s">
        <v>2705</v>
      </c>
      <c r="G4495" t="s">
        <v>2706</v>
      </c>
      <c r="I4495" t="s">
        <v>572</v>
      </c>
      <c r="J4495">
        <v>11413</v>
      </c>
      <c r="K4495" t="s">
        <v>20367</v>
      </c>
      <c r="L4495" t="s">
        <v>12361</v>
      </c>
      <c r="M4495" t="s">
        <v>13983</v>
      </c>
      <c r="N4495" t="s">
        <v>20368</v>
      </c>
      <c r="Q4495" t="s">
        <v>55</v>
      </c>
      <c r="R4495" t="s">
        <v>8782</v>
      </c>
      <c r="U4495" t="s">
        <v>57</v>
      </c>
      <c r="W4495" t="s">
        <v>9399</v>
      </c>
      <c r="X4495" t="s">
        <v>8725</v>
      </c>
      <c r="Y4495" t="s">
        <v>1650</v>
      </c>
      <c r="Z4495">
        <v>31</v>
      </c>
      <c r="AA4495" t="s">
        <v>1651</v>
      </c>
      <c r="AB4495">
        <v>4134710024</v>
      </c>
      <c r="AC4495" t="s">
        <v>85</v>
      </c>
      <c r="AD4495">
        <v>1051713</v>
      </c>
      <c r="AE4495">
        <v>180419</v>
      </c>
      <c r="AF4495" t="s">
        <v>125</v>
      </c>
      <c r="AG4495" t="s">
        <v>63</v>
      </c>
      <c r="AH4495" t="s">
        <v>85</v>
      </c>
      <c r="AP4495">
        <v>40.6616281839271</v>
      </c>
      <c r="AQ4495">
        <v>-73.756837571699705</v>
      </c>
      <c r="AR4495" t="s">
        <v>20369</v>
      </c>
    </row>
    <row r="4496" spans="1:44" x14ac:dyDescent="0.25">
      <c r="A4496">
        <v>45285882</v>
      </c>
      <c r="B4496" t="s">
        <v>20426</v>
      </c>
      <c r="C4496" t="s">
        <v>20427</v>
      </c>
      <c r="D4496" t="s">
        <v>145</v>
      </c>
      <c r="E4496" t="s">
        <v>146</v>
      </c>
      <c r="F4496" t="s">
        <v>161</v>
      </c>
      <c r="G4496" t="s">
        <v>174</v>
      </c>
      <c r="I4496" t="s">
        <v>163</v>
      </c>
      <c r="J4496">
        <v>10029</v>
      </c>
      <c r="K4496" t="s">
        <v>20428</v>
      </c>
      <c r="L4496" t="s">
        <v>1227</v>
      </c>
      <c r="M4496" t="s">
        <v>20429</v>
      </c>
      <c r="N4496" t="s">
        <v>2591</v>
      </c>
      <c r="O4496" t="s">
        <v>20429</v>
      </c>
      <c r="P4496" t="s">
        <v>2591</v>
      </c>
      <c r="R4496" t="s">
        <v>179</v>
      </c>
      <c r="S4496" t="s">
        <v>1227</v>
      </c>
      <c r="U4496" t="s">
        <v>57</v>
      </c>
      <c r="W4496" t="s">
        <v>168</v>
      </c>
      <c r="X4496" t="s">
        <v>20430</v>
      </c>
      <c r="Y4496" t="s">
        <v>1199</v>
      </c>
      <c r="Z4496">
        <v>8</v>
      </c>
      <c r="AA4496" t="s">
        <v>1200</v>
      </c>
      <c r="AB4496">
        <v>1016400001</v>
      </c>
      <c r="AC4496" t="s">
        <v>183</v>
      </c>
      <c r="AD4496">
        <v>1000073</v>
      </c>
      <c r="AE4496">
        <v>230102</v>
      </c>
      <c r="AF4496" t="s">
        <v>125</v>
      </c>
      <c r="AG4496" t="s">
        <v>63</v>
      </c>
      <c r="AH4496" t="s">
        <v>183</v>
      </c>
      <c r="AP4496">
        <v>40.798238675221903</v>
      </c>
      <c r="AQ4496">
        <v>-73.942850892742896</v>
      </c>
      <c r="AR4496" t="s">
        <v>20431</v>
      </c>
    </row>
    <row r="4497" spans="1:44" x14ac:dyDescent="0.25">
      <c r="A4497">
        <v>45289688</v>
      </c>
      <c r="B4497" t="s">
        <v>20432</v>
      </c>
      <c r="C4497" t="s">
        <v>8796</v>
      </c>
      <c r="D4497" t="s">
        <v>246</v>
      </c>
      <c r="E4497" t="s">
        <v>247</v>
      </c>
      <c r="F4497" t="s">
        <v>248</v>
      </c>
      <c r="G4497" t="s">
        <v>368</v>
      </c>
      <c r="H4497" t="s">
        <v>1446</v>
      </c>
      <c r="I4497" t="s">
        <v>251</v>
      </c>
      <c r="J4497">
        <v>10473</v>
      </c>
      <c r="K4497" t="s">
        <v>3890</v>
      </c>
      <c r="L4497" t="s">
        <v>3891</v>
      </c>
      <c r="Q4497" t="s">
        <v>55</v>
      </c>
      <c r="R4497" t="s">
        <v>112</v>
      </c>
      <c r="U4497" t="s">
        <v>57</v>
      </c>
      <c r="W4497" t="s">
        <v>371</v>
      </c>
      <c r="X4497" t="s">
        <v>8796</v>
      </c>
      <c r="Y4497" t="s">
        <v>337</v>
      </c>
      <c r="Z4497">
        <v>17</v>
      </c>
      <c r="AA4497" t="s">
        <v>338</v>
      </c>
      <c r="AB4497">
        <v>2036270020</v>
      </c>
      <c r="AC4497" t="s">
        <v>112</v>
      </c>
      <c r="AD4497">
        <v>1019446</v>
      </c>
      <c r="AE4497">
        <v>238637</v>
      </c>
      <c r="AF4497" t="s">
        <v>125</v>
      </c>
      <c r="AG4497" t="s">
        <v>63</v>
      </c>
      <c r="AH4497" t="s">
        <v>112</v>
      </c>
      <c r="AP4497">
        <v>40.821608929880398</v>
      </c>
      <c r="AQ4497">
        <v>-73.872835306664399</v>
      </c>
      <c r="AR4497" t="s">
        <v>3895</v>
      </c>
    </row>
    <row r="4498" spans="1:44" x14ac:dyDescent="0.25">
      <c r="A4498">
        <v>45288713</v>
      </c>
      <c r="B4498" t="s">
        <v>19398</v>
      </c>
      <c r="C4498" t="s">
        <v>17520</v>
      </c>
      <c r="D4498" t="s">
        <v>270</v>
      </c>
      <c r="E4498" t="s">
        <v>271</v>
      </c>
      <c r="F4498" t="s">
        <v>701</v>
      </c>
      <c r="G4498" t="s">
        <v>14181</v>
      </c>
      <c r="H4498" t="s">
        <v>703</v>
      </c>
      <c r="J4498">
        <v>11221</v>
      </c>
      <c r="O4498" t="s">
        <v>226</v>
      </c>
      <c r="P4498" t="s">
        <v>10575</v>
      </c>
      <c r="Q4498" t="s">
        <v>705</v>
      </c>
      <c r="R4498" t="s">
        <v>56</v>
      </c>
      <c r="T4498" t="s">
        <v>322</v>
      </c>
      <c r="U4498" t="s">
        <v>57</v>
      </c>
      <c r="W4498" t="s">
        <v>706</v>
      </c>
      <c r="X4498" t="s">
        <v>17520</v>
      </c>
      <c r="Y4498" t="s">
        <v>231</v>
      </c>
      <c r="Z4498">
        <v>34</v>
      </c>
      <c r="AA4498" t="s">
        <v>232</v>
      </c>
      <c r="AC4498" t="s">
        <v>56</v>
      </c>
      <c r="AD4498">
        <v>1003744</v>
      </c>
      <c r="AE4498">
        <v>192077</v>
      </c>
      <c r="AF4498" t="s">
        <v>281</v>
      </c>
      <c r="AG4498" t="s">
        <v>63</v>
      </c>
      <c r="AH4498" t="s">
        <v>56</v>
      </c>
      <c r="AP4498">
        <v>40.693862297662498</v>
      </c>
      <c r="AQ4498">
        <v>-73.929702288834307</v>
      </c>
      <c r="AR4498" t="s">
        <v>20433</v>
      </c>
    </row>
    <row r="4499" spans="1:44" x14ac:dyDescent="0.25">
      <c r="A4499">
        <v>45287587</v>
      </c>
      <c r="B4499" t="s">
        <v>19398</v>
      </c>
      <c r="C4499" t="s">
        <v>17104</v>
      </c>
      <c r="D4499" t="s">
        <v>821</v>
      </c>
      <c r="E4499" t="s">
        <v>822</v>
      </c>
      <c r="F4499" t="s">
        <v>2705</v>
      </c>
      <c r="G4499" t="s">
        <v>2706</v>
      </c>
      <c r="I4499" t="s">
        <v>572</v>
      </c>
      <c r="J4499">
        <v>11207</v>
      </c>
      <c r="K4499" t="s">
        <v>20434</v>
      </c>
      <c r="L4499" t="s">
        <v>6001</v>
      </c>
      <c r="M4499" t="s">
        <v>5079</v>
      </c>
      <c r="N4499" t="s">
        <v>1718</v>
      </c>
      <c r="Q4499" t="s">
        <v>55</v>
      </c>
      <c r="R4499" t="s">
        <v>56</v>
      </c>
      <c r="U4499" t="s">
        <v>57</v>
      </c>
      <c r="W4499" t="s">
        <v>2711</v>
      </c>
      <c r="X4499" t="s">
        <v>17104</v>
      </c>
      <c r="Y4499" t="s">
        <v>3076</v>
      </c>
      <c r="Z4499">
        <v>42</v>
      </c>
      <c r="AA4499" t="s">
        <v>3077</v>
      </c>
      <c r="AB4499">
        <v>3038210048</v>
      </c>
      <c r="AC4499" t="s">
        <v>56</v>
      </c>
      <c r="AD4499">
        <v>1013452</v>
      </c>
      <c r="AE4499">
        <v>181021</v>
      </c>
      <c r="AF4499" t="s">
        <v>125</v>
      </c>
      <c r="AG4499" t="s">
        <v>63</v>
      </c>
      <c r="AH4499" t="s">
        <v>56</v>
      </c>
      <c r="AP4499">
        <v>40.663489393995299</v>
      </c>
      <c r="AQ4499">
        <v>-73.894742007473596</v>
      </c>
      <c r="AR4499" t="s">
        <v>20435</v>
      </c>
    </row>
    <row r="4500" spans="1:44" x14ac:dyDescent="0.25">
      <c r="A4500">
        <v>45288647</v>
      </c>
      <c r="B4500" t="s">
        <v>20436</v>
      </c>
      <c r="C4500" t="s">
        <v>20437</v>
      </c>
      <c r="D4500" t="s">
        <v>145</v>
      </c>
      <c r="E4500" t="s">
        <v>146</v>
      </c>
      <c r="F4500" t="s">
        <v>223</v>
      </c>
      <c r="G4500" t="s">
        <v>3015</v>
      </c>
      <c r="I4500" t="s">
        <v>589</v>
      </c>
      <c r="J4500">
        <v>11231</v>
      </c>
      <c r="K4500" t="s">
        <v>20438</v>
      </c>
      <c r="L4500" t="s">
        <v>129</v>
      </c>
      <c r="M4500" t="s">
        <v>8257</v>
      </c>
      <c r="N4500" t="s">
        <v>836</v>
      </c>
      <c r="O4500" t="s">
        <v>8257</v>
      </c>
      <c r="P4500" t="s">
        <v>836</v>
      </c>
      <c r="R4500" t="s">
        <v>56</v>
      </c>
      <c r="S4500" t="s">
        <v>129</v>
      </c>
      <c r="U4500" t="s">
        <v>57</v>
      </c>
      <c r="W4500" t="s">
        <v>229</v>
      </c>
      <c r="X4500" t="s">
        <v>18489</v>
      </c>
      <c r="Y4500" t="s">
        <v>133</v>
      </c>
      <c r="Z4500">
        <v>39</v>
      </c>
      <c r="AA4500" t="s">
        <v>648</v>
      </c>
      <c r="AB4500">
        <v>3003370027</v>
      </c>
      <c r="AC4500" t="s">
        <v>56</v>
      </c>
      <c r="AD4500">
        <v>984166</v>
      </c>
      <c r="AE4500">
        <v>188346</v>
      </c>
      <c r="AF4500" t="s">
        <v>170</v>
      </c>
      <c r="AG4500" t="s">
        <v>63</v>
      </c>
      <c r="AH4500" t="s">
        <v>56</v>
      </c>
      <c r="AP4500">
        <v>40.683643029315697</v>
      </c>
      <c r="AQ4500">
        <v>-74.000302867660196</v>
      </c>
      <c r="AR4500" t="s">
        <v>20439</v>
      </c>
    </row>
    <row r="4501" spans="1:44" x14ac:dyDescent="0.25">
      <c r="A4501">
        <v>45288383</v>
      </c>
      <c r="B4501" t="s">
        <v>20440</v>
      </c>
      <c r="D4501" t="s">
        <v>626</v>
      </c>
      <c r="E4501" t="s">
        <v>627</v>
      </c>
      <c r="F4501" t="s">
        <v>628</v>
      </c>
      <c r="G4501" t="s">
        <v>629</v>
      </c>
      <c r="H4501" t="s">
        <v>20441</v>
      </c>
      <c r="J4501">
        <v>10002</v>
      </c>
      <c r="K4501" t="s">
        <v>20442</v>
      </c>
      <c r="L4501" t="s">
        <v>6858</v>
      </c>
      <c r="M4501" t="s">
        <v>5590</v>
      </c>
      <c r="N4501" t="s">
        <v>6859</v>
      </c>
      <c r="O4501" t="s">
        <v>5590</v>
      </c>
      <c r="P4501" t="s">
        <v>6859</v>
      </c>
      <c r="R4501" t="s">
        <v>179</v>
      </c>
      <c r="S4501" t="s">
        <v>6858</v>
      </c>
      <c r="U4501" t="s">
        <v>8137</v>
      </c>
      <c r="W4501" t="s">
        <v>10780</v>
      </c>
      <c r="X4501" t="s">
        <v>20443</v>
      </c>
      <c r="Y4501" t="s">
        <v>420</v>
      </c>
      <c r="Z4501">
        <v>1</v>
      </c>
      <c r="AA4501" t="s">
        <v>421</v>
      </c>
      <c r="AB4501">
        <v>1004127501</v>
      </c>
      <c r="AC4501" t="s">
        <v>183</v>
      </c>
      <c r="AD4501">
        <v>987705</v>
      </c>
      <c r="AE4501">
        <v>202220</v>
      </c>
      <c r="AF4501" t="s">
        <v>62</v>
      </c>
      <c r="AG4501" t="s">
        <v>63</v>
      </c>
      <c r="AH4501" t="s">
        <v>183</v>
      </c>
      <c r="AK4501" t="s">
        <v>20444</v>
      </c>
      <c r="AP4501">
        <v>40.721723229219499</v>
      </c>
      <c r="AQ4501">
        <v>-73.9875356468267</v>
      </c>
      <c r="AR4501" t="s">
        <v>20445</v>
      </c>
    </row>
    <row r="4502" spans="1:44" x14ac:dyDescent="0.25">
      <c r="A4502">
        <v>45287312</v>
      </c>
      <c r="B4502" t="s">
        <v>20446</v>
      </c>
      <c r="C4502" t="s">
        <v>20447</v>
      </c>
      <c r="D4502" t="s">
        <v>145</v>
      </c>
      <c r="E4502" t="s">
        <v>146</v>
      </c>
      <c r="F4502" t="s">
        <v>147</v>
      </c>
      <c r="G4502" t="s">
        <v>148</v>
      </c>
      <c r="I4502" t="s">
        <v>149</v>
      </c>
      <c r="J4502">
        <v>11368</v>
      </c>
      <c r="K4502" t="s">
        <v>18857</v>
      </c>
      <c r="L4502" t="s">
        <v>3276</v>
      </c>
      <c r="M4502" t="s">
        <v>2708</v>
      </c>
      <c r="N4502" t="s">
        <v>1041</v>
      </c>
      <c r="O4502" t="s">
        <v>2708</v>
      </c>
      <c r="P4502" t="s">
        <v>1041</v>
      </c>
      <c r="R4502" t="s">
        <v>902</v>
      </c>
      <c r="S4502" t="s">
        <v>3276</v>
      </c>
      <c r="U4502" t="s">
        <v>57</v>
      </c>
      <c r="W4502" t="s">
        <v>168</v>
      </c>
      <c r="X4502" t="s">
        <v>20448</v>
      </c>
      <c r="Y4502" t="s">
        <v>349</v>
      </c>
      <c r="Z4502">
        <v>21</v>
      </c>
      <c r="AA4502" t="s">
        <v>350</v>
      </c>
      <c r="AB4502">
        <v>4019340001</v>
      </c>
      <c r="AC4502" t="s">
        <v>85</v>
      </c>
      <c r="AD4502">
        <v>1023370</v>
      </c>
      <c r="AE4502">
        <v>209801</v>
      </c>
      <c r="AF4502" t="s">
        <v>62</v>
      </c>
      <c r="AG4502" t="s">
        <v>63</v>
      </c>
      <c r="AH4502" t="s">
        <v>85</v>
      </c>
      <c r="AP4502">
        <v>40.742445364169598</v>
      </c>
      <c r="AQ4502">
        <v>-73.8588256544556</v>
      </c>
      <c r="AR4502" t="s">
        <v>18859</v>
      </c>
    </row>
    <row r="4503" spans="1:44" x14ac:dyDescent="0.25">
      <c r="A4503">
        <v>45285375</v>
      </c>
      <c r="B4503" t="s">
        <v>20449</v>
      </c>
      <c r="C4503" t="s">
        <v>20450</v>
      </c>
      <c r="D4503" t="s">
        <v>145</v>
      </c>
      <c r="E4503" t="s">
        <v>146</v>
      </c>
      <c r="F4503" t="s">
        <v>260</v>
      </c>
      <c r="G4503" t="s">
        <v>261</v>
      </c>
      <c r="J4503">
        <v>11417</v>
      </c>
      <c r="K4503" t="s">
        <v>20451</v>
      </c>
      <c r="L4503" t="s">
        <v>8003</v>
      </c>
      <c r="M4503" t="s">
        <v>5273</v>
      </c>
      <c r="N4503" t="s">
        <v>695</v>
      </c>
      <c r="O4503" t="s">
        <v>5273</v>
      </c>
      <c r="P4503" t="s">
        <v>695</v>
      </c>
      <c r="R4503" t="s">
        <v>6093</v>
      </c>
      <c r="S4503" t="s">
        <v>8003</v>
      </c>
      <c r="U4503" t="s">
        <v>57</v>
      </c>
      <c r="W4503" t="s">
        <v>168</v>
      </c>
      <c r="X4503" t="s">
        <v>20452</v>
      </c>
      <c r="Y4503" t="s">
        <v>548</v>
      </c>
      <c r="Z4503">
        <v>32</v>
      </c>
      <c r="AA4503" t="s">
        <v>549</v>
      </c>
      <c r="AB4503">
        <v>4091360203</v>
      </c>
      <c r="AC4503" t="s">
        <v>85</v>
      </c>
      <c r="AD4503">
        <v>1023275</v>
      </c>
      <c r="AE4503">
        <v>185401</v>
      </c>
      <c r="AF4503" t="s">
        <v>125</v>
      </c>
      <c r="AG4503" t="s">
        <v>63</v>
      </c>
      <c r="AH4503" t="s">
        <v>85</v>
      </c>
      <c r="AP4503">
        <v>40.675473653545097</v>
      </c>
      <c r="AQ4503">
        <v>-73.859309908057</v>
      </c>
      <c r="AR4503" t="s">
        <v>20453</v>
      </c>
    </row>
    <row r="4504" spans="1:44" x14ac:dyDescent="0.25">
      <c r="A4504">
        <v>45288601</v>
      </c>
      <c r="B4504" t="s">
        <v>20454</v>
      </c>
      <c r="C4504" t="s">
        <v>20455</v>
      </c>
      <c r="D4504" t="s">
        <v>145</v>
      </c>
      <c r="E4504" t="s">
        <v>146</v>
      </c>
      <c r="F4504" t="s">
        <v>161</v>
      </c>
      <c r="G4504" t="s">
        <v>174</v>
      </c>
      <c r="I4504" t="s">
        <v>163</v>
      </c>
      <c r="J4504">
        <v>11212</v>
      </c>
      <c r="K4504" t="s">
        <v>11680</v>
      </c>
      <c r="L4504" t="s">
        <v>1718</v>
      </c>
      <c r="M4504" t="s">
        <v>18314</v>
      </c>
      <c r="N4504" t="s">
        <v>11682</v>
      </c>
      <c r="O4504" t="s">
        <v>18314</v>
      </c>
      <c r="P4504" t="s">
        <v>11682</v>
      </c>
      <c r="R4504" t="s">
        <v>56</v>
      </c>
      <c r="S4504" t="s">
        <v>1718</v>
      </c>
      <c r="U4504" t="s">
        <v>57</v>
      </c>
      <c r="W4504" t="s">
        <v>168</v>
      </c>
      <c r="X4504" t="s">
        <v>20456</v>
      </c>
      <c r="Y4504" t="s">
        <v>637</v>
      </c>
      <c r="Z4504">
        <v>42</v>
      </c>
      <c r="AA4504" t="s">
        <v>638</v>
      </c>
      <c r="AB4504">
        <v>3035990130</v>
      </c>
      <c r="AC4504" t="s">
        <v>56</v>
      </c>
      <c r="AD4504">
        <v>1008624</v>
      </c>
      <c r="AE4504">
        <v>179915</v>
      </c>
      <c r="AF4504" t="s">
        <v>170</v>
      </c>
      <c r="AG4504" t="s">
        <v>63</v>
      </c>
      <c r="AH4504" t="s">
        <v>56</v>
      </c>
      <c r="AP4504">
        <v>40.660468277022801</v>
      </c>
      <c r="AQ4504">
        <v>-73.912148416853896</v>
      </c>
      <c r="AR4504" t="s">
        <v>11684</v>
      </c>
    </row>
    <row r="4505" spans="1:44" x14ac:dyDescent="0.25">
      <c r="A4505">
        <v>45286490</v>
      </c>
      <c r="B4505" t="s">
        <v>20457</v>
      </c>
      <c r="C4505" t="s">
        <v>20458</v>
      </c>
      <c r="D4505" t="s">
        <v>145</v>
      </c>
      <c r="E4505" t="s">
        <v>146</v>
      </c>
      <c r="F4505" t="s">
        <v>260</v>
      </c>
      <c r="G4505" t="s">
        <v>1636</v>
      </c>
      <c r="I4505" t="s">
        <v>149</v>
      </c>
      <c r="J4505">
        <v>11218</v>
      </c>
      <c r="K4505" t="s">
        <v>20459</v>
      </c>
      <c r="L4505" t="s">
        <v>6503</v>
      </c>
      <c r="M4505" t="s">
        <v>18452</v>
      </c>
      <c r="N4505" t="s">
        <v>2879</v>
      </c>
      <c r="O4505" t="s">
        <v>18452</v>
      </c>
      <c r="P4505" t="s">
        <v>2879</v>
      </c>
      <c r="R4505" t="s">
        <v>56</v>
      </c>
      <c r="S4505" t="s">
        <v>6503</v>
      </c>
      <c r="U4505" t="s">
        <v>57</v>
      </c>
      <c r="W4505" t="s">
        <v>168</v>
      </c>
      <c r="X4505" t="s">
        <v>20460</v>
      </c>
      <c r="Y4505" t="s">
        <v>476</v>
      </c>
      <c r="Z4505">
        <v>39</v>
      </c>
      <c r="AA4505" t="s">
        <v>477</v>
      </c>
      <c r="AB4505">
        <v>3052670028</v>
      </c>
      <c r="AC4505" t="s">
        <v>56</v>
      </c>
      <c r="AD4505">
        <v>990687</v>
      </c>
      <c r="AE4505">
        <v>177295</v>
      </c>
      <c r="AF4505" t="s">
        <v>170</v>
      </c>
      <c r="AG4505" t="s">
        <v>63</v>
      </c>
      <c r="AH4505" t="s">
        <v>56</v>
      </c>
      <c r="AP4505">
        <v>40.653308159737101</v>
      </c>
      <c r="AQ4505">
        <v>-73.976801515526603</v>
      </c>
      <c r="AR4505" t="s">
        <v>20461</v>
      </c>
    </row>
    <row r="4506" spans="1:44" x14ac:dyDescent="0.25">
      <c r="A4506">
        <v>45285081</v>
      </c>
      <c r="B4506" t="s">
        <v>20462</v>
      </c>
      <c r="C4506" t="s">
        <v>20463</v>
      </c>
      <c r="D4506" t="s">
        <v>145</v>
      </c>
      <c r="E4506" t="s">
        <v>146</v>
      </c>
      <c r="F4506" t="s">
        <v>161</v>
      </c>
      <c r="G4506" t="s">
        <v>162</v>
      </c>
      <c r="I4506" t="s">
        <v>163</v>
      </c>
      <c r="J4506">
        <v>11101</v>
      </c>
      <c r="K4506" t="s">
        <v>20464</v>
      </c>
      <c r="L4506" t="s">
        <v>11334</v>
      </c>
      <c r="M4506" t="s">
        <v>2468</v>
      </c>
      <c r="N4506" t="s">
        <v>7005</v>
      </c>
      <c r="O4506" t="s">
        <v>2468</v>
      </c>
      <c r="P4506" t="s">
        <v>7005</v>
      </c>
      <c r="R4506" t="s">
        <v>4717</v>
      </c>
      <c r="S4506" t="s">
        <v>11334</v>
      </c>
      <c r="U4506" t="s">
        <v>57</v>
      </c>
      <c r="W4506" t="s">
        <v>11465</v>
      </c>
      <c r="X4506" t="s">
        <v>13367</v>
      </c>
      <c r="Y4506" t="s">
        <v>193</v>
      </c>
      <c r="Z4506">
        <v>26</v>
      </c>
      <c r="AA4506" t="s">
        <v>194</v>
      </c>
      <c r="AB4506">
        <v>4004650100</v>
      </c>
      <c r="AC4506" t="s">
        <v>85</v>
      </c>
      <c r="AD4506">
        <v>999256</v>
      </c>
      <c r="AE4506">
        <v>214522</v>
      </c>
      <c r="AF4506" t="s">
        <v>125</v>
      </c>
      <c r="AG4506" t="s">
        <v>63</v>
      </c>
      <c r="AH4506" t="s">
        <v>85</v>
      </c>
      <c r="AP4506">
        <v>40.755477110243397</v>
      </c>
      <c r="AQ4506">
        <v>-73.945836505699305</v>
      </c>
      <c r="AR4506" t="s">
        <v>20465</v>
      </c>
    </row>
    <row r="4507" spans="1:44" x14ac:dyDescent="0.25">
      <c r="A4507">
        <v>45287768</v>
      </c>
      <c r="B4507" t="s">
        <v>20466</v>
      </c>
      <c r="C4507" t="s">
        <v>15989</v>
      </c>
      <c r="D4507" t="s">
        <v>1291</v>
      </c>
      <c r="E4507" t="s">
        <v>1292</v>
      </c>
      <c r="F4507" t="s">
        <v>4439</v>
      </c>
      <c r="G4507" t="s">
        <v>4440</v>
      </c>
      <c r="H4507" t="s">
        <v>4441</v>
      </c>
      <c r="J4507">
        <v>11205</v>
      </c>
      <c r="K4507" t="s">
        <v>20467</v>
      </c>
      <c r="L4507" t="s">
        <v>1565</v>
      </c>
      <c r="M4507" t="s">
        <v>20468</v>
      </c>
      <c r="N4507" t="s">
        <v>20469</v>
      </c>
      <c r="Q4507" t="s">
        <v>55</v>
      </c>
      <c r="R4507" t="s">
        <v>56</v>
      </c>
      <c r="T4507" t="s">
        <v>322</v>
      </c>
      <c r="U4507" t="s">
        <v>57</v>
      </c>
      <c r="W4507" t="s">
        <v>4446</v>
      </c>
      <c r="X4507" t="s">
        <v>15989</v>
      </c>
      <c r="Y4507" t="s">
        <v>231</v>
      </c>
      <c r="Z4507">
        <v>33</v>
      </c>
      <c r="AA4507" t="s">
        <v>3777</v>
      </c>
      <c r="AB4507">
        <v>3019280046</v>
      </c>
      <c r="AC4507" t="s">
        <v>56</v>
      </c>
      <c r="AD4507">
        <v>996536</v>
      </c>
      <c r="AE4507">
        <v>191496</v>
      </c>
      <c r="AF4507" t="s">
        <v>62</v>
      </c>
      <c r="AG4507" t="s">
        <v>63</v>
      </c>
      <c r="AH4507" t="s">
        <v>56</v>
      </c>
      <c r="AP4507">
        <v>40.692280529011697</v>
      </c>
      <c r="AQ4507">
        <v>-73.955696258636493</v>
      </c>
      <c r="AR4507" t="s">
        <v>20470</v>
      </c>
    </row>
    <row r="4508" spans="1:44" x14ac:dyDescent="0.25">
      <c r="A4508">
        <v>45288882</v>
      </c>
      <c r="B4508" t="s">
        <v>20471</v>
      </c>
      <c r="C4508" t="s">
        <v>10245</v>
      </c>
      <c r="D4508" t="s">
        <v>246</v>
      </c>
      <c r="E4508" t="s">
        <v>247</v>
      </c>
      <c r="F4508" t="s">
        <v>2950</v>
      </c>
      <c r="G4508" t="s">
        <v>6749</v>
      </c>
      <c r="H4508" t="s">
        <v>322</v>
      </c>
      <c r="I4508" t="s">
        <v>251</v>
      </c>
      <c r="J4508">
        <v>11206</v>
      </c>
      <c r="K4508" t="s">
        <v>20472</v>
      </c>
      <c r="L4508" t="s">
        <v>20473</v>
      </c>
      <c r="Q4508" t="s">
        <v>55</v>
      </c>
      <c r="R4508" t="s">
        <v>56</v>
      </c>
      <c r="U4508" t="s">
        <v>57</v>
      </c>
      <c r="W4508" t="s">
        <v>2946</v>
      </c>
      <c r="X4508" t="s">
        <v>10245</v>
      </c>
      <c r="Y4508" t="s">
        <v>204</v>
      </c>
      <c r="Z4508">
        <v>34</v>
      </c>
      <c r="AA4508" t="s">
        <v>2261</v>
      </c>
      <c r="AB4508">
        <v>3030450011</v>
      </c>
      <c r="AC4508" t="s">
        <v>56</v>
      </c>
      <c r="AD4508">
        <v>1000658</v>
      </c>
      <c r="AE4508">
        <v>197598</v>
      </c>
      <c r="AF4508" t="s">
        <v>125</v>
      </c>
      <c r="AG4508" t="s">
        <v>63</v>
      </c>
      <c r="AH4508" t="s">
        <v>56</v>
      </c>
      <c r="AP4508">
        <v>40.709022405751902</v>
      </c>
      <c r="AQ4508">
        <v>-73.940817321463896</v>
      </c>
      <c r="AR4508" t="s">
        <v>20474</v>
      </c>
    </row>
    <row r="4509" spans="1:44" x14ac:dyDescent="0.25">
      <c r="A4509">
        <v>45285381</v>
      </c>
      <c r="B4509" t="s">
        <v>20475</v>
      </c>
      <c r="C4509" t="s">
        <v>20476</v>
      </c>
      <c r="D4509" t="s">
        <v>145</v>
      </c>
      <c r="E4509" t="s">
        <v>146</v>
      </c>
      <c r="F4509" t="s">
        <v>161</v>
      </c>
      <c r="G4509" t="s">
        <v>162</v>
      </c>
      <c r="I4509" t="s">
        <v>163</v>
      </c>
      <c r="J4509">
        <v>11385</v>
      </c>
      <c r="K4509" t="s">
        <v>7423</v>
      </c>
      <c r="L4509" t="s">
        <v>7424</v>
      </c>
      <c r="M4509" t="s">
        <v>994</v>
      </c>
      <c r="N4509" t="s">
        <v>80</v>
      </c>
      <c r="O4509" t="s">
        <v>994</v>
      </c>
      <c r="P4509" t="s">
        <v>80</v>
      </c>
      <c r="R4509" t="s">
        <v>995</v>
      </c>
      <c r="S4509" t="s">
        <v>7424</v>
      </c>
      <c r="U4509" t="s">
        <v>57</v>
      </c>
      <c r="W4509" t="s">
        <v>168</v>
      </c>
      <c r="X4509" t="s">
        <v>20477</v>
      </c>
      <c r="Y4509" t="s">
        <v>83</v>
      </c>
      <c r="Z4509">
        <v>34</v>
      </c>
      <c r="AA4509" t="s">
        <v>84</v>
      </c>
      <c r="AB4509">
        <v>4035660015</v>
      </c>
      <c r="AC4509" t="s">
        <v>85</v>
      </c>
      <c r="AD4509">
        <v>1011730</v>
      </c>
      <c r="AE4509">
        <v>193405</v>
      </c>
      <c r="AF4509" t="s">
        <v>170</v>
      </c>
      <c r="AG4509" t="s">
        <v>63</v>
      </c>
      <c r="AH4509" t="s">
        <v>85</v>
      </c>
      <c r="AP4509">
        <v>40.697486153061497</v>
      </c>
      <c r="AQ4509">
        <v>-73.900898414418094</v>
      </c>
      <c r="AR4509" t="s">
        <v>7426</v>
      </c>
    </row>
    <row r="4510" spans="1:44" x14ac:dyDescent="0.25">
      <c r="A4510">
        <v>45287472</v>
      </c>
      <c r="B4510" t="s">
        <v>20478</v>
      </c>
      <c r="C4510" t="s">
        <v>20479</v>
      </c>
      <c r="D4510" t="s">
        <v>145</v>
      </c>
      <c r="E4510" t="s">
        <v>146</v>
      </c>
      <c r="F4510" t="s">
        <v>223</v>
      </c>
      <c r="G4510" t="s">
        <v>3015</v>
      </c>
      <c r="I4510" t="s">
        <v>589</v>
      </c>
      <c r="J4510">
        <v>11354</v>
      </c>
      <c r="K4510" t="s">
        <v>20480</v>
      </c>
      <c r="L4510" t="s">
        <v>190</v>
      </c>
      <c r="M4510" t="s">
        <v>4769</v>
      </c>
      <c r="N4510" t="s">
        <v>20481</v>
      </c>
      <c r="O4510" t="s">
        <v>4769</v>
      </c>
      <c r="P4510" t="s">
        <v>20481</v>
      </c>
      <c r="R4510" t="s">
        <v>1220</v>
      </c>
      <c r="S4510" t="s">
        <v>190</v>
      </c>
      <c r="U4510" t="s">
        <v>57</v>
      </c>
      <c r="W4510" t="s">
        <v>229</v>
      </c>
      <c r="X4510" t="s">
        <v>20482</v>
      </c>
      <c r="Y4510" t="s">
        <v>1402</v>
      </c>
      <c r="Z4510">
        <v>19</v>
      </c>
      <c r="AA4510" t="s">
        <v>1403</v>
      </c>
      <c r="AB4510">
        <v>4042950001</v>
      </c>
      <c r="AC4510" t="s">
        <v>85</v>
      </c>
      <c r="AD4510">
        <v>1028368</v>
      </c>
      <c r="AE4510">
        <v>220905</v>
      </c>
      <c r="AF4510" t="s">
        <v>170</v>
      </c>
      <c r="AG4510" t="s">
        <v>63</v>
      </c>
      <c r="AH4510" t="s">
        <v>85</v>
      </c>
      <c r="AP4510">
        <v>40.772899436841897</v>
      </c>
      <c r="AQ4510">
        <v>-73.840716288972203</v>
      </c>
      <c r="AR4510" t="s">
        <v>20483</v>
      </c>
    </row>
    <row r="4511" spans="1:44" x14ac:dyDescent="0.25">
      <c r="A4511">
        <v>45287914</v>
      </c>
      <c r="B4511" t="s">
        <v>20484</v>
      </c>
      <c r="C4511" t="s">
        <v>20485</v>
      </c>
      <c r="D4511" t="s">
        <v>145</v>
      </c>
      <c r="E4511" t="s">
        <v>146</v>
      </c>
      <c r="F4511" t="s">
        <v>161</v>
      </c>
      <c r="G4511" t="s">
        <v>174</v>
      </c>
      <c r="I4511" t="s">
        <v>163</v>
      </c>
      <c r="J4511">
        <v>11212</v>
      </c>
      <c r="K4511" t="s">
        <v>20486</v>
      </c>
      <c r="L4511" t="s">
        <v>18314</v>
      </c>
      <c r="M4511" t="s">
        <v>1718</v>
      </c>
      <c r="N4511" t="s">
        <v>11227</v>
      </c>
      <c r="O4511" t="s">
        <v>1718</v>
      </c>
      <c r="P4511" t="s">
        <v>11227</v>
      </c>
      <c r="R4511" t="s">
        <v>56</v>
      </c>
      <c r="S4511" t="s">
        <v>18314</v>
      </c>
      <c r="U4511" t="s">
        <v>57</v>
      </c>
      <c r="W4511" t="s">
        <v>168</v>
      </c>
      <c r="X4511" t="s">
        <v>20487</v>
      </c>
      <c r="Y4511" t="s">
        <v>637</v>
      </c>
      <c r="Z4511">
        <v>42</v>
      </c>
      <c r="AA4511" t="s">
        <v>638</v>
      </c>
      <c r="AB4511">
        <v>3035990025</v>
      </c>
      <c r="AC4511" t="s">
        <v>56</v>
      </c>
      <c r="AD4511">
        <v>1008617</v>
      </c>
      <c r="AE4511">
        <v>179759</v>
      </c>
      <c r="AF4511" t="s">
        <v>170</v>
      </c>
      <c r="AG4511" t="s">
        <v>63</v>
      </c>
      <c r="AH4511" t="s">
        <v>56</v>
      </c>
      <c r="AP4511">
        <v>40.660040110876601</v>
      </c>
      <c r="AQ4511">
        <v>-73.912174210784798</v>
      </c>
      <c r="AR4511" t="s">
        <v>20488</v>
      </c>
    </row>
    <row r="4512" spans="1:44" x14ac:dyDescent="0.25">
      <c r="A4512">
        <v>45286024</v>
      </c>
      <c r="B4512" t="s">
        <v>20489</v>
      </c>
      <c r="C4512" t="s">
        <v>20489</v>
      </c>
      <c r="D4512" t="s">
        <v>46</v>
      </c>
      <c r="E4512" t="s">
        <v>47</v>
      </c>
      <c r="F4512" t="s">
        <v>284</v>
      </c>
      <c r="G4512" t="s">
        <v>5652</v>
      </c>
      <c r="I4512" t="s">
        <v>10472</v>
      </c>
      <c r="J4512">
        <v>11378</v>
      </c>
      <c r="K4512" t="s">
        <v>20490</v>
      </c>
      <c r="L4512" t="s">
        <v>2277</v>
      </c>
      <c r="M4512" t="s">
        <v>7340</v>
      </c>
      <c r="N4512" t="s">
        <v>305</v>
      </c>
      <c r="O4512" t="s">
        <v>7340</v>
      </c>
      <c r="P4512" t="s">
        <v>305</v>
      </c>
      <c r="Q4512" t="s">
        <v>55</v>
      </c>
      <c r="R4512" t="s">
        <v>9582</v>
      </c>
      <c r="S4512" t="s">
        <v>2277</v>
      </c>
      <c r="U4512" t="s">
        <v>57</v>
      </c>
      <c r="W4512" t="s">
        <v>289</v>
      </c>
      <c r="X4512" t="s">
        <v>20489</v>
      </c>
      <c r="Y4512" t="s">
        <v>83</v>
      </c>
      <c r="Z4512">
        <v>30</v>
      </c>
      <c r="AA4512" t="s">
        <v>84</v>
      </c>
      <c r="AB4512">
        <v>4026940080</v>
      </c>
      <c r="AC4512" t="s">
        <v>85</v>
      </c>
      <c r="AD4512">
        <v>1009974</v>
      </c>
      <c r="AE4512">
        <v>202019</v>
      </c>
      <c r="AF4512" t="s">
        <v>125</v>
      </c>
      <c r="AG4512" t="s">
        <v>63</v>
      </c>
      <c r="AH4512" t="s">
        <v>85</v>
      </c>
      <c r="AP4512">
        <v>40.721134806811598</v>
      </c>
      <c r="AQ4512">
        <v>-73.907198191302697</v>
      </c>
      <c r="AR4512" t="s">
        <v>20491</v>
      </c>
    </row>
    <row r="4513" spans="1:44" x14ac:dyDescent="0.25">
      <c r="A4513">
        <v>45285929</v>
      </c>
      <c r="B4513" t="s">
        <v>20492</v>
      </c>
      <c r="C4513" t="s">
        <v>19449</v>
      </c>
      <c r="D4513" t="s">
        <v>821</v>
      </c>
      <c r="E4513" t="s">
        <v>822</v>
      </c>
      <c r="F4513" t="s">
        <v>2191</v>
      </c>
      <c r="G4513" t="s">
        <v>2191</v>
      </c>
      <c r="I4513" t="s">
        <v>572</v>
      </c>
      <c r="J4513">
        <v>11429</v>
      </c>
      <c r="K4513" t="s">
        <v>20493</v>
      </c>
      <c r="L4513" t="s">
        <v>20494</v>
      </c>
      <c r="M4513" t="s">
        <v>20495</v>
      </c>
      <c r="N4513" t="s">
        <v>11000</v>
      </c>
      <c r="Q4513" t="s">
        <v>55</v>
      </c>
      <c r="R4513" t="s">
        <v>10517</v>
      </c>
      <c r="U4513" t="s">
        <v>57</v>
      </c>
      <c r="X4513" t="s">
        <v>19449</v>
      </c>
      <c r="Y4513" t="s">
        <v>1650</v>
      </c>
      <c r="Z4513">
        <v>27</v>
      </c>
      <c r="AA4513" t="s">
        <v>1651</v>
      </c>
      <c r="AB4513">
        <v>4111140063</v>
      </c>
      <c r="AC4513" t="s">
        <v>85</v>
      </c>
      <c r="AD4513">
        <v>1054221</v>
      </c>
      <c r="AE4513">
        <v>197137</v>
      </c>
      <c r="AF4513" t="s">
        <v>125</v>
      </c>
      <c r="AG4513" t="s">
        <v>63</v>
      </c>
      <c r="AH4513" t="s">
        <v>85</v>
      </c>
      <c r="AP4513">
        <v>40.707495620837697</v>
      </c>
      <c r="AQ4513">
        <v>-73.747624221934103</v>
      </c>
      <c r="AR4513" t="s">
        <v>20496</v>
      </c>
    </row>
    <row r="4514" spans="1:44" x14ac:dyDescent="0.25">
      <c r="A4514">
        <v>45286168</v>
      </c>
      <c r="B4514" t="s">
        <v>20492</v>
      </c>
      <c r="C4514" t="s">
        <v>20497</v>
      </c>
      <c r="D4514" t="s">
        <v>821</v>
      </c>
      <c r="E4514" t="s">
        <v>822</v>
      </c>
      <c r="F4514" t="s">
        <v>2705</v>
      </c>
      <c r="G4514" t="s">
        <v>2706</v>
      </c>
      <c r="I4514" t="s">
        <v>572</v>
      </c>
      <c r="J4514">
        <v>10309</v>
      </c>
      <c r="K4514" t="s">
        <v>20498</v>
      </c>
      <c r="L4514" t="s">
        <v>20499</v>
      </c>
      <c r="M4514" t="s">
        <v>5317</v>
      </c>
      <c r="N4514" t="s">
        <v>609</v>
      </c>
      <c r="Q4514" t="s">
        <v>55</v>
      </c>
      <c r="R4514" t="s">
        <v>879</v>
      </c>
      <c r="U4514" t="s">
        <v>57</v>
      </c>
      <c r="W4514" t="s">
        <v>9399</v>
      </c>
      <c r="X4514" t="s">
        <v>20497</v>
      </c>
      <c r="Y4514" t="s">
        <v>881</v>
      </c>
      <c r="Z4514">
        <v>51</v>
      </c>
      <c r="AA4514" t="s">
        <v>882</v>
      </c>
      <c r="AB4514">
        <v>5067120371</v>
      </c>
      <c r="AC4514" t="s">
        <v>879</v>
      </c>
      <c r="AD4514">
        <v>929154</v>
      </c>
      <c r="AE4514">
        <v>128933</v>
      </c>
      <c r="AF4514" t="s">
        <v>125</v>
      </c>
      <c r="AG4514" t="s">
        <v>63</v>
      </c>
      <c r="AH4514" t="s">
        <v>879</v>
      </c>
      <c r="AP4514">
        <v>40.5203954129857</v>
      </c>
      <c r="AQ4514">
        <v>-74.198167386637294</v>
      </c>
      <c r="AR4514" t="s">
        <v>20500</v>
      </c>
    </row>
    <row r="4515" spans="1:44" x14ac:dyDescent="0.25">
      <c r="A4515">
        <v>45288864</v>
      </c>
      <c r="B4515" t="s">
        <v>20492</v>
      </c>
      <c r="C4515" t="s">
        <v>14974</v>
      </c>
      <c r="D4515" t="s">
        <v>270</v>
      </c>
      <c r="E4515" t="s">
        <v>271</v>
      </c>
      <c r="F4515" t="s">
        <v>1519</v>
      </c>
      <c r="G4515" t="s">
        <v>1520</v>
      </c>
      <c r="H4515" t="s">
        <v>1521</v>
      </c>
      <c r="O4515" t="s">
        <v>20501</v>
      </c>
      <c r="P4515" t="s">
        <v>20502</v>
      </c>
      <c r="Q4515" t="s">
        <v>705</v>
      </c>
      <c r="U4515" t="s">
        <v>57</v>
      </c>
      <c r="W4515" t="s">
        <v>706</v>
      </c>
      <c r="X4515" t="s">
        <v>14974</v>
      </c>
      <c r="Y4515" t="s">
        <v>684</v>
      </c>
      <c r="AA4515" t="s">
        <v>63</v>
      </c>
      <c r="AC4515" t="s">
        <v>56</v>
      </c>
      <c r="AF4515" t="s">
        <v>281</v>
      </c>
      <c r="AG4515" t="s">
        <v>63</v>
      </c>
      <c r="AH4515" t="s">
        <v>56</v>
      </c>
    </row>
    <row r="4516" spans="1:44" x14ac:dyDescent="0.25">
      <c r="A4516">
        <v>45289721</v>
      </c>
      <c r="B4516" t="s">
        <v>20503</v>
      </c>
      <c r="C4516" t="s">
        <v>20504</v>
      </c>
      <c r="D4516" t="s">
        <v>270</v>
      </c>
      <c r="E4516" t="s">
        <v>271</v>
      </c>
      <c r="F4516" t="s">
        <v>272</v>
      </c>
      <c r="G4516" t="s">
        <v>9469</v>
      </c>
      <c r="H4516" t="s">
        <v>322</v>
      </c>
      <c r="I4516" t="s">
        <v>3388</v>
      </c>
      <c r="J4516">
        <v>10128</v>
      </c>
      <c r="K4516" t="s">
        <v>20505</v>
      </c>
      <c r="L4516" t="s">
        <v>12907</v>
      </c>
      <c r="M4516" t="s">
        <v>216</v>
      </c>
      <c r="N4516" t="s">
        <v>780</v>
      </c>
      <c r="O4516" t="s">
        <v>216</v>
      </c>
      <c r="P4516" t="s">
        <v>780</v>
      </c>
      <c r="R4516" t="s">
        <v>179</v>
      </c>
      <c r="S4516" t="s">
        <v>12907</v>
      </c>
      <c r="U4516" t="s">
        <v>57</v>
      </c>
      <c r="W4516" t="s">
        <v>9471</v>
      </c>
      <c r="X4516" t="s">
        <v>13938</v>
      </c>
      <c r="Y4516" t="s">
        <v>1550</v>
      </c>
      <c r="Z4516">
        <v>5</v>
      </c>
      <c r="AA4516" t="s">
        <v>1551</v>
      </c>
      <c r="AB4516">
        <v>1015520012</v>
      </c>
      <c r="AC4516" t="s">
        <v>183</v>
      </c>
      <c r="AD4516">
        <v>998179</v>
      </c>
      <c r="AE4516">
        <v>223293</v>
      </c>
      <c r="AF4516" t="s">
        <v>62</v>
      </c>
      <c r="AG4516" t="s">
        <v>63</v>
      </c>
      <c r="AH4516" t="s">
        <v>183</v>
      </c>
      <c r="AP4516">
        <v>40.779552988603697</v>
      </c>
      <c r="AQ4516">
        <v>-73.9497057118801</v>
      </c>
      <c r="AR4516" t="s">
        <v>20506</v>
      </c>
    </row>
    <row r="4517" spans="1:44" x14ac:dyDescent="0.25">
      <c r="A4517">
        <v>45285115</v>
      </c>
      <c r="B4517" t="s">
        <v>20507</v>
      </c>
      <c r="C4517" t="s">
        <v>20508</v>
      </c>
      <c r="D4517" t="s">
        <v>145</v>
      </c>
      <c r="E4517" t="s">
        <v>146</v>
      </c>
      <c r="F4517" t="s">
        <v>161</v>
      </c>
      <c r="G4517" t="s">
        <v>174</v>
      </c>
      <c r="I4517" t="s">
        <v>163</v>
      </c>
      <c r="J4517">
        <v>10468</v>
      </c>
      <c r="K4517" t="s">
        <v>20509</v>
      </c>
      <c r="L4517" t="s">
        <v>3693</v>
      </c>
      <c r="M4517" t="s">
        <v>20510</v>
      </c>
      <c r="N4517" t="s">
        <v>166</v>
      </c>
      <c r="O4517" t="s">
        <v>20510</v>
      </c>
      <c r="P4517" t="s">
        <v>166</v>
      </c>
      <c r="R4517" t="s">
        <v>112</v>
      </c>
      <c r="S4517" t="s">
        <v>3693</v>
      </c>
      <c r="U4517" t="s">
        <v>57</v>
      </c>
      <c r="W4517" t="s">
        <v>457</v>
      </c>
      <c r="X4517" t="s">
        <v>20511</v>
      </c>
      <c r="Y4517" t="s">
        <v>123</v>
      </c>
      <c r="Z4517">
        <v>14</v>
      </c>
      <c r="AA4517" t="s">
        <v>124</v>
      </c>
      <c r="AB4517">
        <v>2031670040</v>
      </c>
      <c r="AC4517" t="s">
        <v>112</v>
      </c>
      <c r="AD4517">
        <v>1012732</v>
      </c>
      <c r="AE4517">
        <v>254203</v>
      </c>
      <c r="AF4517" t="s">
        <v>170</v>
      </c>
      <c r="AG4517" t="s">
        <v>63</v>
      </c>
      <c r="AH4517" t="s">
        <v>112</v>
      </c>
      <c r="AP4517">
        <v>40.864357215850802</v>
      </c>
      <c r="AQ4517">
        <v>-73.897027146161193</v>
      </c>
      <c r="AR4517" t="s">
        <v>20512</v>
      </c>
    </row>
    <row r="4518" spans="1:44" x14ac:dyDescent="0.25">
      <c r="A4518">
        <v>45289418</v>
      </c>
      <c r="B4518" t="s">
        <v>20513</v>
      </c>
      <c r="C4518" t="s">
        <v>14945</v>
      </c>
      <c r="D4518" t="s">
        <v>145</v>
      </c>
      <c r="E4518" t="s">
        <v>146</v>
      </c>
      <c r="F4518" t="s">
        <v>161</v>
      </c>
      <c r="G4518" t="s">
        <v>162</v>
      </c>
      <c r="I4518" t="s">
        <v>163</v>
      </c>
      <c r="J4518">
        <v>11411</v>
      </c>
      <c r="K4518" t="s">
        <v>20514</v>
      </c>
      <c r="L4518" t="s">
        <v>8780</v>
      </c>
      <c r="M4518" t="s">
        <v>20515</v>
      </c>
      <c r="N4518" t="s">
        <v>5698</v>
      </c>
      <c r="O4518" t="s">
        <v>20515</v>
      </c>
      <c r="P4518" t="s">
        <v>5698</v>
      </c>
      <c r="R4518" t="s">
        <v>20516</v>
      </c>
      <c r="S4518" t="s">
        <v>8780</v>
      </c>
      <c r="U4518" t="s">
        <v>57</v>
      </c>
      <c r="W4518" t="s">
        <v>168</v>
      </c>
      <c r="X4518" t="s">
        <v>20517</v>
      </c>
      <c r="Y4518" t="s">
        <v>1650</v>
      </c>
      <c r="Z4518">
        <v>27</v>
      </c>
      <c r="AA4518" t="s">
        <v>1651</v>
      </c>
      <c r="AB4518">
        <v>4110550050</v>
      </c>
      <c r="AC4518" t="s">
        <v>85</v>
      </c>
      <c r="AD4518">
        <v>1055532</v>
      </c>
      <c r="AE4518">
        <v>193724</v>
      </c>
      <c r="AF4518" t="s">
        <v>125</v>
      </c>
      <c r="AG4518" t="s">
        <v>63</v>
      </c>
      <c r="AH4518" t="s">
        <v>85</v>
      </c>
      <c r="AP4518">
        <v>40.698117312701697</v>
      </c>
      <c r="AQ4518">
        <v>-73.742931778291705</v>
      </c>
      <c r="AR4518" t="s">
        <v>20518</v>
      </c>
    </row>
    <row r="4519" spans="1:44" x14ac:dyDescent="0.25">
      <c r="A4519">
        <v>45287957</v>
      </c>
      <c r="B4519" t="s">
        <v>20519</v>
      </c>
      <c r="C4519" t="s">
        <v>17875</v>
      </c>
      <c r="D4519" t="s">
        <v>821</v>
      </c>
      <c r="E4519" t="s">
        <v>822</v>
      </c>
      <c r="F4519" t="s">
        <v>2705</v>
      </c>
      <c r="G4519" t="s">
        <v>2706</v>
      </c>
      <c r="I4519" t="s">
        <v>572</v>
      </c>
      <c r="J4519">
        <v>11421</v>
      </c>
      <c r="K4519" t="s">
        <v>20286</v>
      </c>
      <c r="L4519" t="s">
        <v>3528</v>
      </c>
      <c r="M4519" t="s">
        <v>3143</v>
      </c>
      <c r="N4519" t="s">
        <v>5736</v>
      </c>
      <c r="Q4519" t="s">
        <v>55</v>
      </c>
      <c r="R4519" t="s">
        <v>92</v>
      </c>
      <c r="U4519" t="s">
        <v>57</v>
      </c>
      <c r="W4519" t="s">
        <v>2711</v>
      </c>
      <c r="X4519" t="s">
        <v>17875</v>
      </c>
      <c r="Y4519" t="s">
        <v>93</v>
      </c>
      <c r="Z4519">
        <v>32</v>
      </c>
      <c r="AA4519" t="s">
        <v>94</v>
      </c>
      <c r="AB4519">
        <v>4088830075</v>
      </c>
      <c r="AC4519" t="s">
        <v>85</v>
      </c>
      <c r="AD4519">
        <v>1025729</v>
      </c>
      <c r="AE4519">
        <v>192538</v>
      </c>
      <c r="AF4519" t="s">
        <v>125</v>
      </c>
      <c r="AG4519" t="s">
        <v>63</v>
      </c>
      <c r="AH4519" t="s">
        <v>85</v>
      </c>
      <c r="AP4519">
        <v>40.695051900270997</v>
      </c>
      <c r="AQ4519">
        <v>-73.850419006264403</v>
      </c>
      <c r="AR4519" t="s">
        <v>20287</v>
      </c>
    </row>
    <row r="4520" spans="1:44" x14ac:dyDescent="0.25">
      <c r="A4520">
        <v>45289247</v>
      </c>
      <c r="B4520" t="s">
        <v>20519</v>
      </c>
      <c r="C4520" t="s">
        <v>20520</v>
      </c>
      <c r="D4520" t="s">
        <v>1291</v>
      </c>
      <c r="E4520" t="s">
        <v>1292</v>
      </c>
      <c r="F4520" t="s">
        <v>3490</v>
      </c>
      <c r="G4520" t="s">
        <v>3491</v>
      </c>
      <c r="H4520" t="s">
        <v>3492</v>
      </c>
      <c r="J4520">
        <v>10029</v>
      </c>
      <c r="O4520" t="s">
        <v>20521</v>
      </c>
      <c r="P4520" t="s">
        <v>2591</v>
      </c>
      <c r="Q4520" t="s">
        <v>705</v>
      </c>
      <c r="R4520" t="s">
        <v>179</v>
      </c>
      <c r="U4520" t="s">
        <v>57</v>
      </c>
      <c r="W4520" t="s">
        <v>1308</v>
      </c>
      <c r="X4520" t="s">
        <v>20520</v>
      </c>
      <c r="Y4520" t="s">
        <v>1199</v>
      </c>
      <c r="Z4520">
        <v>8</v>
      </c>
      <c r="AA4520" t="s">
        <v>1200</v>
      </c>
      <c r="AC4520" t="s">
        <v>183</v>
      </c>
      <c r="AD4520">
        <v>999898</v>
      </c>
      <c r="AE4520">
        <v>229313</v>
      </c>
      <c r="AF4520" t="s">
        <v>125</v>
      </c>
      <c r="AG4520" t="s">
        <v>63</v>
      </c>
      <c r="AH4520" t="s">
        <v>183</v>
      </c>
      <c r="AP4520">
        <v>40.796073396774197</v>
      </c>
      <c r="AQ4520">
        <v>-73.943484791634404</v>
      </c>
      <c r="AR4520" t="s">
        <v>20522</v>
      </c>
    </row>
    <row r="4521" spans="1:44" x14ac:dyDescent="0.25">
      <c r="A4521">
        <v>45288757</v>
      </c>
      <c r="B4521" t="s">
        <v>20523</v>
      </c>
      <c r="C4521" t="s">
        <v>20524</v>
      </c>
      <c r="D4521" t="s">
        <v>246</v>
      </c>
      <c r="E4521" t="s">
        <v>247</v>
      </c>
      <c r="F4521" t="s">
        <v>2950</v>
      </c>
      <c r="G4521" t="s">
        <v>6693</v>
      </c>
      <c r="H4521" t="s">
        <v>16208</v>
      </c>
      <c r="I4521" t="s">
        <v>251</v>
      </c>
      <c r="J4521">
        <v>11420</v>
      </c>
      <c r="K4521" t="s">
        <v>20525</v>
      </c>
      <c r="L4521" t="s">
        <v>1487</v>
      </c>
      <c r="Q4521" t="s">
        <v>55</v>
      </c>
      <c r="R4521" t="s">
        <v>11727</v>
      </c>
      <c r="U4521" t="s">
        <v>57</v>
      </c>
      <c r="W4521" t="s">
        <v>502</v>
      </c>
      <c r="X4521" t="s">
        <v>20524</v>
      </c>
      <c r="Y4521" t="s">
        <v>548</v>
      </c>
      <c r="Z4521">
        <v>28</v>
      </c>
      <c r="AA4521" t="s">
        <v>549</v>
      </c>
      <c r="AB4521">
        <v>4116210044</v>
      </c>
      <c r="AC4521" t="s">
        <v>85</v>
      </c>
      <c r="AD4521">
        <v>1033144</v>
      </c>
      <c r="AE4521">
        <v>186884</v>
      </c>
      <c r="AF4521" t="s">
        <v>62</v>
      </c>
      <c r="AG4521" t="s">
        <v>63</v>
      </c>
      <c r="AH4521" t="s">
        <v>85</v>
      </c>
      <c r="AP4521">
        <v>40.679495137732196</v>
      </c>
      <c r="AQ4521">
        <v>-73.823720234294399</v>
      </c>
      <c r="AR4521" t="s">
        <v>20526</v>
      </c>
    </row>
    <row r="4522" spans="1:44" x14ac:dyDescent="0.25">
      <c r="A4522">
        <v>45286940</v>
      </c>
      <c r="B4522" t="s">
        <v>20523</v>
      </c>
      <c r="C4522" t="s">
        <v>20527</v>
      </c>
      <c r="D4522" t="s">
        <v>145</v>
      </c>
      <c r="E4522" t="s">
        <v>146</v>
      </c>
      <c r="F4522" t="s">
        <v>161</v>
      </c>
      <c r="G4522" t="s">
        <v>162</v>
      </c>
      <c r="I4522" t="s">
        <v>163</v>
      </c>
      <c r="J4522">
        <v>11385</v>
      </c>
      <c r="K4522" t="s">
        <v>20528</v>
      </c>
      <c r="L4522" t="s">
        <v>448</v>
      </c>
      <c r="M4522" t="s">
        <v>994</v>
      </c>
      <c r="N4522" t="s">
        <v>80</v>
      </c>
      <c r="O4522" t="s">
        <v>994</v>
      </c>
      <c r="P4522" t="s">
        <v>80</v>
      </c>
      <c r="R4522" t="s">
        <v>995</v>
      </c>
      <c r="S4522" t="s">
        <v>448</v>
      </c>
      <c r="U4522" t="s">
        <v>57</v>
      </c>
      <c r="W4522" t="s">
        <v>168</v>
      </c>
      <c r="X4522" t="s">
        <v>20529</v>
      </c>
      <c r="Y4522" t="s">
        <v>83</v>
      </c>
      <c r="Z4522">
        <v>34</v>
      </c>
      <c r="AA4522" t="s">
        <v>84</v>
      </c>
      <c r="AB4522">
        <v>4034330008</v>
      </c>
      <c r="AC4522" t="s">
        <v>85</v>
      </c>
      <c r="AD4522">
        <v>1008182</v>
      </c>
      <c r="AE4522">
        <v>196166</v>
      </c>
      <c r="AF4522" t="s">
        <v>62</v>
      </c>
      <c r="AG4522" t="s">
        <v>63</v>
      </c>
      <c r="AH4522" t="s">
        <v>85</v>
      </c>
      <c r="AP4522">
        <v>40.705074754122997</v>
      </c>
      <c r="AQ4522">
        <v>-73.913683806094397</v>
      </c>
      <c r="AR4522" t="s">
        <v>20530</v>
      </c>
    </row>
    <row r="4523" spans="1:44" x14ac:dyDescent="0.25">
      <c r="A4523">
        <v>45288088</v>
      </c>
      <c r="B4523" t="s">
        <v>20531</v>
      </c>
      <c r="C4523" t="s">
        <v>14803</v>
      </c>
      <c r="D4523" t="s">
        <v>246</v>
      </c>
      <c r="E4523" t="s">
        <v>247</v>
      </c>
      <c r="F4523" t="s">
        <v>248</v>
      </c>
      <c r="G4523" t="s">
        <v>368</v>
      </c>
      <c r="H4523" t="s">
        <v>1446</v>
      </c>
      <c r="I4523" t="s">
        <v>251</v>
      </c>
      <c r="J4523">
        <v>11103</v>
      </c>
      <c r="K4523" t="s">
        <v>17608</v>
      </c>
      <c r="L4523" t="s">
        <v>7270</v>
      </c>
      <c r="Q4523" t="s">
        <v>55</v>
      </c>
      <c r="R4523" t="s">
        <v>5055</v>
      </c>
      <c r="U4523" t="s">
        <v>57</v>
      </c>
      <c r="W4523" t="s">
        <v>371</v>
      </c>
      <c r="X4523" t="s">
        <v>14803</v>
      </c>
      <c r="Y4523" t="s">
        <v>193</v>
      </c>
      <c r="Z4523">
        <v>22</v>
      </c>
      <c r="AA4523" t="s">
        <v>194</v>
      </c>
      <c r="AC4523" t="s">
        <v>85</v>
      </c>
      <c r="AD4523">
        <v>1007897</v>
      </c>
      <c r="AE4523">
        <v>219611</v>
      </c>
      <c r="AF4523" t="s">
        <v>62</v>
      </c>
      <c r="AG4523" t="s">
        <v>63</v>
      </c>
      <c r="AH4523" t="s">
        <v>85</v>
      </c>
      <c r="AP4523">
        <v>40.769426211924497</v>
      </c>
      <c r="AQ4523">
        <v>-73.914629312318397</v>
      </c>
      <c r="AR4523" t="s">
        <v>17609</v>
      </c>
    </row>
    <row r="4524" spans="1:44" x14ac:dyDescent="0.25">
      <c r="A4524">
        <v>45287605</v>
      </c>
      <c r="B4524" t="s">
        <v>20532</v>
      </c>
      <c r="C4524" t="s">
        <v>20533</v>
      </c>
      <c r="D4524" t="s">
        <v>246</v>
      </c>
      <c r="E4524" t="s">
        <v>247</v>
      </c>
      <c r="F4524" t="s">
        <v>357</v>
      </c>
      <c r="G4524" t="s">
        <v>8551</v>
      </c>
      <c r="H4524" t="s">
        <v>15371</v>
      </c>
      <c r="I4524" t="s">
        <v>251</v>
      </c>
      <c r="J4524">
        <v>10026</v>
      </c>
      <c r="K4524" t="s">
        <v>20534</v>
      </c>
      <c r="L4524" t="s">
        <v>20535</v>
      </c>
      <c r="Q4524" t="s">
        <v>55</v>
      </c>
      <c r="R4524" t="s">
        <v>179</v>
      </c>
      <c r="U4524" t="s">
        <v>57</v>
      </c>
      <c r="W4524" t="s">
        <v>362</v>
      </c>
      <c r="X4524" t="s">
        <v>20533</v>
      </c>
      <c r="Y4524" t="s">
        <v>1033</v>
      </c>
      <c r="Z4524">
        <v>9</v>
      </c>
      <c r="AA4524" t="s">
        <v>1459</v>
      </c>
      <c r="AB4524">
        <v>1019450005</v>
      </c>
      <c r="AC4524" t="s">
        <v>183</v>
      </c>
      <c r="AD4524">
        <v>996331</v>
      </c>
      <c r="AE4524">
        <v>233127</v>
      </c>
      <c r="AF4524" t="s">
        <v>125</v>
      </c>
      <c r="AG4524" t="s">
        <v>63</v>
      </c>
      <c r="AH4524" t="s">
        <v>183</v>
      </c>
      <c r="AP4524">
        <v>40.806547378429897</v>
      </c>
      <c r="AQ4524">
        <v>-73.956360707247597</v>
      </c>
      <c r="AR4524" t="s">
        <v>20536</v>
      </c>
    </row>
    <row r="4525" spans="1:44" x14ac:dyDescent="0.25">
      <c r="A4525">
        <v>45289419</v>
      </c>
      <c r="B4525" t="s">
        <v>20537</v>
      </c>
      <c r="C4525" t="s">
        <v>20538</v>
      </c>
      <c r="D4525" t="s">
        <v>145</v>
      </c>
      <c r="E4525" t="s">
        <v>146</v>
      </c>
      <c r="F4525" t="s">
        <v>1590</v>
      </c>
      <c r="G4525" t="s">
        <v>5391</v>
      </c>
      <c r="I4525" t="s">
        <v>149</v>
      </c>
      <c r="J4525">
        <v>11212</v>
      </c>
      <c r="K4525" t="s">
        <v>20412</v>
      </c>
      <c r="L4525" t="s">
        <v>11227</v>
      </c>
      <c r="M4525" t="s">
        <v>13157</v>
      </c>
      <c r="N4525" t="s">
        <v>13158</v>
      </c>
      <c r="O4525" t="s">
        <v>13157</v>
      </c>
      <c r="P4525" t="s">
        <v>13158</v>
      </c>
      <c r="R4525" t="s">
        <v>56</v>
      </c>
      <c r="S4525" t="s">
        <v>11227</v>
      </c>
      <c r="U4525" t="s">
        <v>57</v>
      </c>
      <c r="W4525" t="s">
        <v>168</v>
      </c>
      <c r="X4525" t="s">
        <v>20539</v>
      </c>
      <c r="Y4525" t="s">
        <v>637</v>
      </c>
      <c r="Z4525">
        <v>42</v>
      </c>
      <c r="AA4525" t="s">
        <v>638</v>
      </c>
      <c r="AC4525" t="s">
        <v>56</v>
      </c>
      <c r="AD4525">
        <v>1008304</v>
      </c>
      <c r="AE4525">
        <v>179271</v>
      </c>
      <c r="AF4525" t="s">
        <v>170</v>
      </c>
      <c r="AG4525" t="s">
        <v>63</v>
      </c>
      <c r="AH4525" t="s">
        <v>56</v>
      </c>
      <c r="AP4525">
        <v>40.658701514743697</v>
      </c>
      <c r="AQ4525">
        <v>-73.913304094313006</v>
      </c>
      <c r="AR4525" t="s">
        <v>20414</v>
      </c>
    </row>
    <row r="4526" spans="1:44" x14ac:dyDescent="0.25">
      <c r="A4526">
        <v>45285379</v>
      </c>
      <c r="B4526" t="s">
        <v>20540</v>
      </c>
      <c r="C4526" t="s">
        <v>20541</v>
      </c>
      <c r="D4526" t="s">
        <v>145</v>
      </c>
      <c r="E4526" t="s">
        <v>146</v>
      </c>
      <c r="F4526" t="s">
        <v>147</v>
      </c>
      <c r="G4526" t="s">
        <v>148</v>
      </c>
      <c r="I4526" t="s">
        <v>149</v>
      </c>
      <c r="J4526">
        <v>11356</v>
      </c>
      <c r="K4526" t="s">
        <v>20542</v>
      </c>
      <c r="L4526" t="s">
        <v>473</v>
      </c>
      <c r="M4526" t="s">
        <v>1397</v>
      </c>
      <c r="N4526" t="s">
        <v>4769</v>
      </c>
      <c r="O4526" t="s">
        <v>1397</v>
      </c>
      <c r="P4526" t="s">
        <v>4769</v>
      </c>
      <c r="R4526" t="s">
        <v>1400</v>
      </c>
      <c r="S4526" t="s">
        <v>473</v>
      </c>
      <c r="U4526" t="s">
        <v>57</v>
      </c>
      <c r="W4526" t="s">
        <v>347</v>
      </c>
      <c r="X4526" t="s">
        <v>20543</v>
      </c>
      <c r="Y4526" t="s">
        <v>1402</v>
      </c>
      <c r="Z4526">
        <v>19</v>
      </c>
      <c r="AA4526" t="s">
        <v>1403</v>
      </c>
      <c r="AB4526">
        <v>4039470048</v>
      </c>
      <c r="AC4526" t="s">
        <v>85</v>
      </c>
      <c r="AD4526">
        <v>1027367</v>
      </c>
      <c r="AE4526">
        <v>227719</v>
      </c>
      <c r="AF4526" t="s">
        <v>125</v>
      </c>
      <c r="AG4526" t="s">
        <v>63</v>
      </c>
      <c r="AH4526" t="s">
        <v>85</v>
      </c>
      <c r="AP4526">
        <v>40.791606967640497</v>
      </c>
      <c r="AQ4526">
        <v>-73.844286562219096</v>
      </c>
      <c r="AR4526" t="s">
        <v>20544</v>
      </c>
    </row>
    <row r="4527" spans="1:44" x14ac:dyDescent="0.25">
      <c r="A4527">
        <v>45286384</v>
      </c>
      <c r="B4527" t="s">
        <v>20545</v>
      </c>
      <c r="C4527" t="s">
        <v>20546</v>
      </c>
      <c r="D4527" t="s">
        <v>145</v>
      </c>
      <c r="E4527" t="s">
        <v>146</v>
      </c>
      <c r="F4527" t="s">
        <v>302</v>
      </c>
      <c r="G4527" t="s">
        <v>162</v>
      </c>
      <c r="I4527" t="s">
        <v>149</v>
      </c>
      <c r="J4527">
        <v>10012</v>
      </c>
      <c r="K4527" t="s">
        <v>20547</v>
      </c>
      <c r="L4527" t="s">
        <v>20548</v>
      </c>
      <c r="M4527" t="s">
        <v>1166</v>
      </c>
      <c r="N4527" t="s">
        <v>20549</v>
      </c>
      <c r="O4527" t="s">
        <v>1166</v>
      </c>
      <c r="P4527" t="s">
        <v>20549</v>
      </c>
      <c r="R4527" t="s">
        <v>179</v>
      </c>
      <c r="S4527" t="s">
        <v>5621</v>
      </c>
      <c r="U4527" t="s">
        <v>57</v>
      </c>
      <c r="W4527" t="s">
        <v>168</v>
      </c>
      <c r="X4527" t="s">
        <v>20550</v>
      </c>
      <c r="Y4527" t="s">
        <v>410</v>
      </c>
      <c r="Z4527">
        <v>1</v>
      </c>
      <c r="AA4527" t="s">
        <v>1424</v>
      </c>
      <c r="AB4527">
        <v>1005420044</v>
      </c>
      <c r="AC4527" t="s">
        <v>183</v>
      </c>
      <c r="AD4527">
        <v>984081</v>
      </c>
      <c r="AE4527">
        <v>205188</v>
      </c>
      <c r="AF4527" t="s">
        <v>170</v>
      </c>
      <c r="AG4527" t="s">
        <v>63</v>
      </c>
      <c r="AH4527" t="s">
        <v>183</v>
      </c>
      <c r="AP4527">
        <v>40.7298703409624</v>
      </c>
      <c r="AQ4527">
        <v>-74.0006097635938</v>
      </c>
      <c r="AR4527" t="s">
        <v>20551</v>
      </c>
    </row>
    <row r="4528" spans="1:44" x14ac:dyDescent="0.25">
      <c r="A4528">
        <v>45286592</v>
      </c>
      <c r="B4528" t="s">
        <v>20552</v>
      </c>
      <c r="C4528" t="s">
        <v>2190</v>
      </c>
      <c r="D4528" t="s">
        <v>821</v>
      </c>
      <c r="E4528" t="s">
        <v>822</v>
      </c>
      <c r="F4528" t="s">
        <v>2191</v>
      </c>
      <c r="G4528" t="s">
        <v>2191</v>
      </c>
      <c r="I4528" t="s">
        <v>572</v>
      </c>
      <c r="J4528">
        <v>10010</v>
      </c>
      <c r="K4528" t="s">
        <v>20553</v>
      </c>
      <c r="L4528" t="s">
        <v>14144</v>
      </c>
      <c r="M4528" t="s">
        <v>130</v>
      </c>
      <c r="N4528" t="s">
        <v>216</v>
      </c>
      <c r="Q4528" t="s">
        <v>55</v>
      </c>
      <c r="R4528" t="s">
        <v>179</v>
      </c>
      <c r="U4528" t="s">
        <v>57</v>
      </c>
      <c r="X4528" t="s">
        <v>2190</v>
      </c>
      <c r="Y4528" t="s">
        <v>218</v>
      </c>
      <c r="Z4528">
        <v>2</v>
      </c>
      <c r="AA4528" t="s">
        <v>219</v>
      </c>
      <c r="AB4528">
        <v>1009057502</v>
      </c>
      <c r="AC4528" t="s">
        <v>183</v>
      </c>
      <c r="AD4528">
        <v>989399</v>
      </c>
      <c r="AE4528">
        <v>208508</v>
      </c>
      <c r="AF4528" t="s">
        <v>125</v>
      </c>
      <c r="AG4528" t="s">
        <v>63</v>
      </c>
      <c r="AH4528" t="s">
        <v>183</v>
      </c>
      <c r="AP4528">
        <v>40.7389814260249</v>
      </c>
      <c r="AQ4528">
        <v>-73.981419514189696</v>
      </c>
      <c r="AR4528" t="s">
        <v>20554</v>
      </c>
    </row>
    <row r="4529" spans="1:44" x14ac:dyDescent="0.25">
      <c r="A4529">
        <v>45288947</v>
      </c>
      <c r="B4529" t="s">
        <v>20555</v>
      </c>
      <c r="C4529" t="s">
        <v>20556</v>
      </c>
      <c r="D4529" t="s">
        <v>145</v>
      </c>
      <c r="E4529" t="s">
        <v>146</v>
      </c>
      <c r="F4529" t="s">
        <v>302</v>
      </c>
      <c r="G4529" t="s">
        <v>162</v>
      </c>
      <c r="I4529" t="s">
        <v>149</v>
      </c>
      <c r="J4529">
        <v>10040</v>
      </c>
      <c r="K4529" t="s">
        <v>2983</v>
      </c>
      <c r="L4529" t="s">
        <v>2983</v>
      </c>
      <c r="M4529" t="s">
        <v>1618</v>
      </c>
      <c r="N4529" t="s">
        <v>2983</v>
      </c>
      <c r="O4529" t="s">
        <v>1618</v>
      </c>
      <c r="P4529" t="s">
        <v>2983</v>
      </c>
      <c r="U4529" t="s">
        <v>57</v>
      </c>
      <c r="W4529" t="s">
        <v>168</v>
      </c>
      <c r="X4529" t="s">
        <v>20557</v>
      </c>
      <c r="Y4529" t="s">
        <v>308</v>
      </c>
      <c r="Z4529">
        <v>10</v>
      </c>
      <c r="AA4529" t="s">
        <v>309</v>
      </c>
      <c r="AC4529" t="s">
        <v>183</v>
      </c>
      <c r="AD4529">
        <v>1004482</v>
      </c>
      <c r="AE4529">
        <v>251234</v>
      </c>
      <c r="AF4529" t="s">
        <v>170</v>
      </c>
      <c r="AG4529" t="s">
        <v>63</v>
      </c>
      <c r="AH4529" t="s">
        <v>183</v>
      </c>
      <c r="AP4529">
        <v>40.8562309701244</v>
      </c>
      <c r="AQ4529">
        <v>-73.926862860908997</v>
      </c>
      <c r="AR4529" t="s">
        <v>20558</v>
      </c>
    </row>
    <row r="4530" spans="1:44" x14ac:dyDescent="0.25">
      <c r="A4530">
        <v>45285520</v>
      </c>
      <c r="B4530" t="s">
        <v>20559</v>
      </c>
      <c r="C4530" t="s">
        <v>20560</v>
      </c>
      <c r="D4530" t="s">
        <v>145</v>
      </c>
      <c r="E4530" t="s">
        <v>146</v>
      </c>
      <c r="F4530" t="s">
        <v>1590</v>
      </c>
      <c r="G4530" t="s">
        <v>5391</v>
      </c>
      <c r="I4530" t="s">
        <v>149</v>
      </c>
      <c r="J4530">
        <v>11206</v>
      </c>
      <c r="K4530" t="s">
        <v>20561</v>
      </c>
      <c r="L4530" t="s">
        <v>20562</v>
      </c>
      <c r="M4530" t="s">
        <v>20563</v>
      </c>
      <c r="N4530" t="s">
        <v>10826</v>
      </c>
      <c r="O4530" t="s">
        <v>20563</v>
      </c>
      <c r="P4530" t="s">
        <v>10826</v>
      </c>
      <c r="R4530" t="s">
        <v>56</v>
      </c>
      <c r="S4530" t="s">
        <v>20562</v>
      </c>
      <c r="U4530" t="s">
        <v>57</v>
      </c>
      <c r="W4530" t="s">
        <v>168</v>
      </c>
      <c r="X4530" t="s">
        <v>20564</v>
      </c>
      <c r="Y4530" t="s">
        <v>204</v>
      </c>
      <c r="Z4530">
        <v>34</v>
      </c>
      <c r="AA4530" t="s">
        <v>2261</v>
      </c>
      <c r="AB4530">
        <v>3031020031</v>
      </c>
      <c r="AC4530" t="s">
        <v>56</v>
      </c>
      <c r="AD4530">
        <v>1003025</v>
      </c>
      <c r="AE4530">
        <v>196077</v>
      </c>
      <c r="AF4530" t="s">
        <v>62</v>
      </c>
      <c r="AG4530" t="s">
        <v>63</v>
      </c>
      <c r="AH4530" t="s">
        <v>56</v>
      </c>
      <c r="AP4530">
        <v>40.704842915128502</v>
      </c>
      <c r="AQ4530">
        <v>-73.932283937670107</v>
      </c>
      <c r="AR4530" t="s">
        <v>20565</v>
      </c>
    </row>
    <row r="4531" spans="1:44" x14ac:dyDescent="0.25">
      <c r="A4531">
        <v>45286344</v>
      </c>
      <c r="B4531" t="s">
        <v>20566</v>
      </c>
      <c r="C4531" t="s">
        <v>20567</v>
      </c>
      <c r="D4531" t="s">
        <v>145</v>
      </c>
      <c r="E4531" t="s">
        <v>146</v>
      </c>
      <c r="F4531" t="s">
        <v>1590</v>
      </c>
      <c r="G4531" t="s">
        <v>5391</v>
      </c>
      <c r="I4531" t="s">
        <v>149</v>
      </c>
      <c r="J4531">
        <v>11212</v>
      </c>
      <c r="K4531" t="s">
        <v>20412</v>
      </c>
      <c r="L4531" t="s">
        <v>11227</v>
      </c>
      <c r="M4531" t="s">
        <v>13157</v>
      </c>
      <c r="N4531" t="s">
        <v>13158</v>
      </c>
      <c r="O4531" t="s">
        <v>13157</v>
      </c>
      <c r="P4531" t="s">
        <v>13158</v>
      </c>
      <c r="R4531" t="s">
        <v>56</v>
      </c>
      <c r="S4531" t="s">
        <v>11227</v>
      </c>
      <c r="U4531" t="s">
        <v>57</v>
      </c>
      <c r="W4531" t="s">
        <v>168</v>
      </c>
      <c r="X4531" t="s">
        <v>20568</v>
      </c>
      <c r="Y4531" t="s">
        <v>637</v>
      </c>
      <c r="Z4531">
        <v>42</v>
      </c>
      <c r="AA4531" t="s">
        <v>638</v>
      </c>
      <c r="AC4531" t="s">
        <v>56</v>
      </c>
      <c r="AD4531">
        <v>1008304</v>
      </c>
      <c r="AE4531">
        <v>179271</v>
      </c>
      <c r="AF4531" t="s">
        <v>170</v>
      </c>
      <c r="AG4531" t="s">
        <v>63</v>
      </c>
      <c r="AH4531" t="s">
        <v>56</v>
      </c>
      <c r="AP4531">
        <v>40.658701514743697</v>
      </c>
      <c r="AQ4531">
        <v>-73.913304094313006</v>
      </c>
      <c r="AR4531" t="s">
        <v>20414</v>
      </c>
    </row>
    <row r="4532" spans="1:44" x14ac:dyDescent="0.25">
      <c r="A4532">
        <v>45288129</v>
      </c>
      <c r="B4532" t="s">
        <v>20569</v>
      </c>
      <c r="C4532" t="s">
        <v>20570</v>
      </c>
      <c r="D4532" t="s">
        <v>270</v>
      </c>
      <c r="E4532" t="s">
        <v>271</v>
      </c>
      <c r="F4532" t="s">
        <v>569</v>
      </c>
      <c r="G4532" t="s">
        <v>12817</v>
      </c>
      <c r="H4532" t="s">
        <v>322</v>
      </c>
      <c r="I4532" t="s">
        <v>572</v>
      </c>
      <c r="J4532">
        <v>10452</v>
      </c>
      <c r="K4532" t="s">
        <v>6188</v>
      </c>
      <c r="L4532" t="s">
        <v>6188</v>
      </c>
      <c r="M4532" t="s">
        <v>6188</v>
      </c>
      <c r="N4532" t="s">
        <v>20571</v>
      </c>
      <c r="O4532" t="s">
        <v>6188</v>
      </c>
      <c r="P4532" t="s">
        <v>20571</v>
      </c>
      <c r="U4532" t="s">
        <v>57</v>
      </c>
      <c r="W4532" t="s">
        <v>10374</v>
      </c>
      <c r="X4532" t="s">
        <v>20572</v>
      </c>
      <c r="Y4532" t="s">
        <v>486</v>
      </c>
      <c r="Z4532">
        <v>8</v>
      </c>
      <c r="AA4532" t="s">
        <v>487</v>
      </c>
      <c r="AC4532" t="s">
        <v>112</v>
      </c>
      <c r="AD4532">
        <v>1004019</v>
      </c>
      <c r="AE4532">
        <v>242369</v>
      </c>
      <c r="AF4532" t="s">
        <v>125</v>
      </c>
      <c r="AG4532" t="s">
        <v>63</v>
      </c>
      <c r="AH4532" t="s">
        <v>112</v>
      </c>
      <c r="AP4532">
        <v>40.831900200234003</v>
      </c>
      <c r="AQ4532">
        <v>-73.928562704288495</v>
      </c>
      <c r="AR4532" t="s">
        <v>20573</v>
      </c>
    </row>
    <row r="4533" spans="1:44" x14ac:dyDescent="0.25">
      <c r="A4533">
        <v>45287721</v>
      </c>
      <c r="B4533" t="s">
        <v>20574</v>
      </c>
      <c r="C4533" t="s">
        <v>20575</v>
      </c>
      <c r="D4533" t="s">
        <v>145</v>
      </c>
      <c r="E4533" t="s">
        <v>146</v>
      </c>
      <c r="F4533" t="s">
        <v>302</v>
      </c>
      <c r="G4533" t="s">
        <v>527</v>
      </c>
      <c r="I4533" t="s">
        <v>149</v>
      </c>
      <c r="J4533">
        <v>11212</v>
      </c>
      <c r="K4533" t="s">
        <v>20412</v>
      </c>
      <c r="L4533" t="s">
        <v>11227</v>
      </c>
      <c r="M4533" t="s">
        <v>13157</v>
      </c>
      <c r="N4533" t="s">
        <v>13158</v>
      </c>
      <c r="O4533" t="s">
        <v>13157</v>
      </c>
      <c r="P4533" t="s">
        <v>13158</v>
      </c>
      <c r="R4533" t="s">
        <v>56</v>
      </c>
      <c r="S4533" t="s">
        <v>11227</v>
      </c>
      <c r="U4533" t="s">
        <v>57</v>
      </c>
      <c r="W4533" t="s">
        <v>168</v>
      </c>
      <c r="X4533" t="s">
        <v>1072</v>
      </c>
      <c r="Y4533" t="s">
        <v>637</v>
      </c>
      <c r="Z4533">
        <v>42</v>
      </c>
      <c r="AA4533" t="s">
        <v>638</v>
      </c>
      <c r="AC4533" t="s">
        <v>56</v>
      </c>
      <c r="AD4533">
        <v>1008304</v>
      </c>
      <c r="AE4533">
        <v>179271</v>
      </c>
      <c r="AF4533" t="s">
        <v>170</v>
      </c>
      <c r="AG4533" t="s">
        <v>63</v>
      </c>
      <c r="AH4533" t="s">
        <v>56</v>
      </c>
      <c r="AP4533">
        <v>40.658701514743697</v>
      </c>
      <c r="AQ4533">
        <v>-73.913304094313006</v>
      </c>
      <c r="AR4533" t="s">
        <v>20414</v>
      </c>
    </row>
    <row r="4534" spans="1:44" x14ac:dyDescent="0.25">
      <c r="A4534">
        <v>45289035</v>
      </c>
      <c r="B4534" t="s">
        <v>20576</v>
      </c>
      <c r="C4534" t="s">
        <v>11408</v>
      </c>
      <c r="D4534" t="s">
        <v>246</v>
      </c>
      <c r="E4534" t="s">
        <v>247</v>
      </c>
      <c r="F4534" t="s">
        <v>248</v>
      </c>
      <c r="G4534" t="s">
        <v>249</v>
      </c>
      <c r="H4534" t="s">
        <v>1446</v>
      </c>
      <c r="I4534" t="s">
        <v>251</v>
      </c>
      <c r="J4534">
        <v>10462</v>
      </c>
      <c r="K4534" t="s">
        <v>20577</v>
      </c>
      <c r="L4534" t="s">
        <v>11938</v>
      </c>
      <c r="Q4534" t="s">
        <v>55</v>
      </c>
      <c r="R4534" t="s">
        <v>112</v>
      </c>
      <c r="U4534" t="s">
        <v>57</v>
      </c>
      <c r="W4534" t="s">
        <v>538</v>
      </c>
      <c r="X4534" t="s">
        <v>11408</v>
      </c>
      <c r="Y4534" t="s">
        <v>3131</v>
      </c>
      <c r="Z4534">
        <v>13</v>
      </c>
      <c r="AA4534" t="s">
        <v>3132</v>
      </c>
      <c r="AB4534">
        <v>2041270038</v>
      </c>
      <c r="AC4534" t="s">
        <v>112</v>
      </c>
      <c r="AD4534">
        <v>1024079</v>
      </c>
      <c r="AE4534">
        <v>248336</v>
      </c>
      <c r="AF4534" t="s">
        <v>125</v>
      </c>
      <c r="AG4534" t="s">
        <v>63</v>
      </c>
      <c r="AH4534" t="s">
        <v>112</v>
      </c>
      <c r="AP4534">
        <v>40.848210172820501</v>
      </c>
      <c r="AQ4534">
        <v>-73.856038511470302</v>
      </c>
      <c r="AR4534" t="s">
        <v>20578</v>
      </c>
    </row>
    <row r="4535" spans="1:44" x14ac:dyDescent="0.25">
      <c r="A4535">
        <v>45288573</v>
      </c>
      <c r="B4535" t="s">
        <v>20579</v>
      </c>
      <c r="C4535" t="s">
        <v>7889</v>
      </c>
      <c r="D4535" t="s">
        <v>246</v>
      </c>
      <c r="E4535" t="s">
        <v>247</v>
      </c>
      <c r="F4535" t="s">
        <v>248</v>
      </c>
      <c r="G4535" t="s">
        <v>368</v>
      </c>
      <c r="H4535" t="s">
        <v>250</v>
      </c>
      <c r="I4535" t="s">
        <v>251</v>
      </c>
      <c r="J4535">
        <v>11374</v>
      </c>
      <c r="K4535" t="s">
        <v>20580</v>
      </c>
      <c r="L4535" t="s">
        <v>20581</v>
      </c>
      <c r="Q4535" t="s">
        <v>55</v>
      </c>
      <c r="R4535" t="s">
        <v>5893</v>
      </c>
      <c r="U4535" t="s">
        <v>57</v>
      </c>
      <c r="W4535" t="s">
        <v>254</v>
      </c>
      <c r="X4535" t="s">
        <v>7889</v>
      </c>
      <c r="Y4535" t="s">
        <v>1082</v>
      </c>
      <c r="Z4535">
        <v>29</v>
      </c>
      <c r="AA4535" t="s">
        <v>1083</v>
      </c>
      <c r="AB4535">
        <v>4031550001</v>
      </c>
      <c r="AC4535" t="s">
        <v>85</v>
      </c>
      <c r="AD4535">
        <v>1023553</v>
      </c>
      <c r="AE4535">
        <v>203004</v>
      </c>
      <c r="AF4535" t="s">
        <v>62</v>
      </c>
      <c r="AG4535" t="s">
        <v>63</v>
      </c>
      <c r="AH4535" t="s">
        <v>85</v>
      </c>
      <c r="AP4535">
        <v>40.723788482937202</v>
      </c>
      <c r="AQ4535">
        <v>-73.858204959079302</v>
      </c>
      <c r="AR4535" t="s">
        <v>20582</v>
      </c>
    </row>
    <row r="4536" spans="1:44" x14ac:dyDescent="0.25">
      <c r="A4536">
        <v>45287777</v>
      </c>
      <c r="B4536" t="s">
        <v>20583</v>
      </c>
      <c r="C4536" t="s">
        <v>20584</v>
      </c>
      <c r="D4536" t="s">
        <v>145</v>
      </c>
      <c r="E4536" t="s">
        <v>146</v>
      </c>
      <c r="F4536" t="s">
        <v>147</v>
      </c>
      <c r="G4536" t="s">
        <v>148</v>
      </c>
      <c r="I4536" t="s">
        <v>149</v>
      </c>
      <c r="J4536">
        <v>11102</v>
      </c>
      <c r="K4536" t="s">
        <v>20585</v>
      </c>
      <c r="L4536" t="s">
        <v>7105</v>
      </c>
      <c r="M4536" t="s">
        <v>20586</v>
      </c>
      <c r="N4536" t="s">
        <v>1181</v>
      </c>
      <c r="O4536" t="s">
        <v>20586</v>
      </c>
      <c r="P4536" t="s">
        <v>1181</v>
      </c>
      <c r="R4536" t="s">
        <v>191</v>
      </c>
      <c r="S4536" t="s">
        <v>7105</v>
      </c>
      <c r="U4536" t="s">
        <v>57</v>
      </c>
      <c r="W4536" t="s">
        <v>347</v>
      </c>
      <c r="X4536" t="s">
        <v>20587</v>
      </c>
      <c r="Y4536" t="s">
        <v>193</v>
      </c>
      <c r="Z4536">
        <v>22</v>
      </c>
      <c r="AA4536" t="s">
        <v>194</v>
      </c>
      <c r="AB4536">
        <v>4005940024</v>
      </c>
      <c r="AC4536" t="s">
        <v>85</v>
      </c>
      <c r="AD4536">
        <v>1005741</v>
      </c>
      <c r="AE4536">
        <v>219454</v>
      </c>
      <c r="AF4536" t="s">
        <v>125</v>
      </c>
      <c r="AG4536" t="s">
        <v>63</v>
      </c>
      <c r="AH4536" t="s">
        <v>85</v>
      </c>
      <c r="AP4536">
        <v>40.769000792251497</v>
      </c>
      <c r="AQ4536">
        <v>-73.922413427555895</v>
      </c>
      <c r="AR4536" t="s">
        <v>20588</v>
      </c>
    </row>
    <row r="4537" spans="1:44" x14ac:dyDescent="0.25">
      <c r="A4537">
        <v>45287866</v>
      </c>
      <c r="B4537" t="s">
        <v>20589</v>
      </c>
      <c r="C4537" t="s">
        <v>20590</v>
      </c>
      <c r="D4537" t="s">
        <v>145</v>
      </c>
      <c r="E4537" t="s">
        <v>146</v>
      </c>
      <c r="F4537" t="s">
        <v>223</v>
      </c>
      <c r="G4537" t="s">
        <v>174</v>
      </c>
      <c r="I4537" t="s">
        <v>589</v>
      </c>
      <c r="J4537">
        <v>11212</v>
      </c>
      <c r="K4537" t="s">
        <v>20591</v>
      </c>
      <c r="L4537" t="s">
        <v>1718</v>
      </c>
      <c r="M4537" t="s">
        <v>9991</v>
      </c>
      <c r="N4537" t="s">
        <v>9826</v>
      </c>
      <c r="O4537" t="s">
        <v>9991</v>
      </c>
      <c r="P4537" t="s">
        <v>9826</v>
      </c>
      <c r="R4537" t="s">
        <v>56</v>
      </c>
      <c r="S4537" t="s">
        <v>1718</v>
      </c>
      <c r="U4537" t="s">
        <v>57</v>
      </c>
      <c r="W4537" t="s">
        <v>168</v>
      </c>
      <c r="X4537" t="s">
        <v>20592</v>
      </c>
      <c r="Y4537" t="s">
        <v>637</v>
      </c>
      <c r="Z4537">
        <v>42</v>
      </c>
      <c r="AA4537" t="s">
        <v>638</v>
      </c>
      <c r="AC4537" t="s">
        <v>56</v>
      </c>
      <c r="AD4537">
        <v>1010192</v>
      </c>
      <c r="AE4537">
        <v>180223</v>
      </c>
      <c r="AF4537" t="s">
        <v>170</v>
      </c>
      <c r="AG4537" t="s">
        <v>63</v>
      </c>
      <c r="AH4537" t="s">
        <v>56</v>
      </c>
      <c r="AP4537">
        <v>40.661309213469799</v>
      </c>
      <c r="AQ4537">
        <v>-73.906495669506498</v>
      </c>
      <c r="AR4537" t="s">
        <v>20593</v>
      </c>
    </row>
    <row r="4538" spans="1:44" x14ac:dyDescent="0.25">
      <c r="A4538">
        <v>45288602</v>
      </c>
      <c r="B4538" t="s">
        <v>20594</v>
      </c>
      <c r="C4538" t="s">
        <v>20595</v>
      </c>
      <c r="D4538" t="s">
        <v>145</v>
      </c>
      <c r="E4538" t="s">
        <v>146</v>
      </c>
      <c r="F4538" t="s">
        <v>161</v>
      </c>
      <c r="G4538" t="s">
        <v>162</v>
      </c>
      <c r="I4538" t="s">
        <v>163</v>
      </c>
      <c r="J4538">
        <v>11105</v>
      </c>
      <c r="K4538" t="s">
        <v>20596</v>
      </c>
      <c r="L4538" t="s">
        <v>2914</v>
      </c>
      <c r="M4538" t="s">
        <v>1600</v>
      </c>
      <c r="N4538" t="s">
        <v>10240</v>
      </c>
      <c r="O4538" t="s">
        <v>1600</v>
      </c>
      <c r="P4538" t="s">
        <v>10240</v>
      </c>
      <c r="R4538" t="s">
        <v>191</v>
      </c>
      <c r="S4538" t="s">
        <v>2914</v>
      </c>
      <c r="U4538" t="s">
        <v>57</v>
      </c>
      <c r="W4538" t="s">
        <v>229</v>
      </c>
      <c r="X4538" t="s">
        <v>20597</v>
      </c>
      <c r="Y4538" t="s">
        <v>193</v>
      </c>
      <c r="Z4538">
        <v>22</v>
      </c>
      <c r="AA4538" t="s">
        <v>194</v>
      </c>
      <c r="AB4538">
        <v>4008340025</v>
      </c>
      <c r="AC4538" t="s">
        <v>85</v>
      </c>
      <c r="AD4538">
        <v>1008550</v>
      </c>
      <c r="AE4538">
        <v>220981</v>
      </c>
      <c r="AF4538" t="s">
        <v>125</v>
      </c>
      <c r="AG4538" t="s">
        <v>63</v>
      </c>
      <c r="AH4538" t="s">
        <v>85</v>
      </c>
      <c r="AP4538">
        <v>40.7731847317296</v>
      </c>
      <c r="AQ4538">
        <v>-73.912266891651797</v>
      </c>
      <c r="AR4538" t="s">
        <v>20598</v>
      </c>
    </row>
    <row r="4539" spans="1:44" x14ac:dyDescent="0.25">
      <c r="A4539">
        <v>45286430</v>
      </c>
      <c r="B4539" t="s">
        <v>20599</v>
      </c>
      <c r="C4539" t="s">
        <v>20600</v>
      </c>
      <c r="D4539" t="s">
        <v>145</v>
      </c>
      <c r="E4539" t="s">
        <v>146</v>
      </c>
      <c r="F4539" t="s">
        <v>161</v>
      </c>
      <c r="G4539" t="s">
        <v>174</v>
      </c>
      <c r="I4539" t="s">
        <v>163</v>
      </c>
      <c r="J4539">
        <v>10039</v>
      </c>
      <c r="K4539" t="s">
        <v>19334</v>
      </c>
      <c r="L4539" t="s">
        <v>1457</v>
      </c>
      <c r="M4539" t="s">
        <v>19335</v>
      </c>
      <c r="N4539" t="s">
        <v>19336</v>
      </c>
      <c r="O4539" t="s">
        <v>19335</v>
      </c>
      <c r="P4539" t="s">
        <v>19336</v>
      </c>
      <c r="R4539" t="s">
        <v>179</v>
      </c>
      <c r="S4539" t="s">
        <v>1457</v>
      </c>
      <c r="U4539" t="s">
        <v>57</v>
      </c>
      <c r="W4539" t="s">
        <v>168</v>
      </c>
      <c r="X4539" t="s">
        <v>20601</v>
      </c>
      <c r="Y4539" t="s">
        <v>1033</v>
      </c>
      <c r="Z4539">
        <v>9</v>
      </c>
      <c r="AA4539" t="s">
        <v>1034</v>
      </c>
      <c r="AB4539">
        <v>1021060003</v>
      </c>
      <c r="AC4539" t="s">
        <v>183</v>
      </c>
      <c r="AD4539">
        <v>1001775</v>
      </c>
      <c r="AE4539">
        <v>241677</v>
      </c>
      <c r="AF4539" t="s">
        <v>125</v>
      </c>
      <c r="AG4539" t="s">
        <v>63</v>
      </c>
      <c r="AH4539" t="s">
        <v>183</v>
      </c>
      <c r="AP4539">
        <v>40.830005597110897</v>
      </c>
      <c r="AQ4539">
        <v>-73.936673431682294</v>
      </c>
      <c r="AR4539" t="s">
        <v>19338</v>
      </c>
    </row>
    <row r="4540" spans="1:44" x14ac:dyDescent="0.25">
      <c r="A4540">
        <v>45298870</v>
      </c>
      <c r="B4540" t="s">
        <v>20602</v>
      </c>
      <c r="C4540" t="s">
        <v>20602</v>
      </c>
      <c r="D4540" t="s">
        <v>821</v>
      </c>
      <c r="E4540" t="s">
        <v>822</v>
      </c>
      <c r="F4540" t="s">
        <v>823</v>
      </c>
      <c r="G4540" t="s">
        <v>2112</v>
      </c>
      <c r="I4540" t="s">
        <v>572</v>
      </c>
      <c r="J4540">
        <v>11101</v>
      </c>
      <c r="K4540" t="s">
        <v>20603</v>
      </c>
      <c r="L4540" t="s">
        <v>1040</v>
      </c>
      <c r="M4540" t="s">
        <v>20604</v>
      </c>
      <c r="N4540" t="s">
        <v>682</v>
      </c>
      <c r="Q4540" t="s">
        <v>55</v>
      </c>
      <c r="R4540" t="s">
        <v>10050</v>
      </c>
      <c r="T4540" t="s">
        <v>322</v>
      </c>
      <c r="U4540" t="s">
        <v>57</v>
      </c>
      <c r="W4540" t="s">
        <v>9148</v>
      </c>
      <c r="X4540" t="s">
        <v>20602</v>
      </c>
      <c r="Y4540" t="s">
        <v>1855</v>
      </c>
      <c r="Z4540">
        <v>26</v>
      </c>
      <c r="AA4540" t="s">
        <v>1856</v>
      </c>
      <c r="AC4540" t="s">
        <v>85</v>
      </c>
      <c r="AD4540">
        <v>997694</v>
      </c>
      <c r="AE4540">
        <v>209693</v>
      </c>
      <c r="AF4540" t="s">
        <v>62</v>
      </c>
      <c r="AG4540" t="s">
        <v>63</v>
      </c>
      <c r="AH4540" t="s">
        <v>85</v>
      </c>
      <c r="AP4540">
        <v>40.742225236547299</v>
      </c>
      <c r="AQ4540">
        <v>-73.951484128165703</v>
      </c>
      <c r="AR4540" t="s">
        <v>20605</v>
      </c>
    </row>
    <row r="4541" spans="1:44" x14ac:dyDescent="0.25">
      <c r="A4541">
        <v>45292965</v>
      </c>
      <c r="B4541" t="s">
        <v>20606</v>
      </c>
      <c r="C4541" t="s">
        <v>926</v>
      </c>
      <c r="D4541" t="s">
        <v>927</v>
      </c>
      <c r="E4541" t="s">
        <v>928</v>
      </c>
      <c r="F4541" t="s">
        <v>3103</v>
      </c>
      <c r="G4541" t="s">
        <v>7392</v>
      </c>
      <c r="J4541">
        <v>10018</v>
      </c>
      <c r="K4541" t="s">
        <v>20607</v>
      </c>
      <c r="L4541" t="s">
        <v>15429</v>
      </c>
      <c r="Q4541" t="s">
        <v>55</v>
      </c>
      <c r="R4541" t="s">
        <v>179</v>
      </c>
      <c r="T4541" t="s">
        <v>322</v>
      </c>
      <c r="U4541" t="s">
        <v>57</v>
      </c>
      <c r="W4541" t="s">
        <v>5056</v>
      </c>
      <c r="X4541" t="s">
        <v>926</v>
      </c>
      <c r="Y4541" t="s">
        <v>523</v>
      </c>
      <c r="Z4541">
        <v>4</v>
      </c>
      <c r="AA4541" t="s">
        <v>7655</v>
      </c>
      <c r="AB4541">
        <v>1008400069</v>
      </c>
      <c r="AC4541" t="s">
        <v>183</v>
      </c>
      <c r="AD4541">
        <v>988792</v>
      </c>
      <c r="AE4541">
        <v>213299</v>
      </c>
      <c r="AF4541" t="s">
        <v>281</v>
      </c>
      <c r="AG4541" t="s">
        <v>63</v>
      </c>
      <c r="AH4541" t="s">
        <v>183</v>
      </c>
      <c r="AP4541">
        <v>40.752131852806897</v>
      </c>
      <c r="AQ4541">
        <v>-73.983606675810506</v>
      </c>
      <c r="AR4541" t="s">
        <v>20608</v>
      </c>
    </row>
    <row r="4542" spans="1:44" x14ac:dyDescent="0.25">
      <c r="A4542">
        <v>45286472</v>
      </c>
      <c r="B4542" t="s">
        <v>20609</v>
      </c>
      <c r="C4542" t="s">
        <v>20610</v>
      </c>
      <c r="D4542" t="s">
        <v>145</v>
      </c>
      <c r="E4542" t="s">
        <v>146</v>
      </c>
      <c r="F4542" t="s">
        <v>147</v>
      </c>
      <c r="G4542" t="s">
        <v>1741</v>
      </c>
      <c r="I4542" t="s">
        <v>149</v>
      </c>
      <c r="J4542">
        <v>11358</v>
      </c>
      <c r="K4542" t="s">
        <v>10391</v>
      </c>
      <c r="L4542" t="s">
        <v>7403</v>
      </c>
      <c r="M4542" t="s">
        <v>1283</v>
      </c>
      <c r="N4542" t="s">
        <v>4242</v>
      </c>
      <c r="O4542" t="s">
        <v>1283</v>
      </c>
      <c r="P4542" t="s">
        <v>4242</v>
      </c>
      <c r="R4542" t="s">
        <v>1220</v>
      </c>
      <c r="S4542" t="s">
        <v>7403</v>
      </c>
      <c r="U4542" t="s">
        <v>57</v>
      </c>
      <c r="W4542" t="s">
        <v>229</v>
      </c>
      <c r="X4542" t="s">
        <v>20611</v>
      </c>
      <c r="Y4542" t="s">
        <v>1402</v>
      </c>
      <c r="Z4542">
        <v>19</v>
      </c>
      <c r="AA4542" t="s">
        <v>1403</v>
      </c>
      <c r="AB4542">
        <v>4054260026</v>
      </c>
      <c r="AC4542" t="s">
        <v>85</v>
      </c>
      <c r="AD4542">
        <v>1040032</v>
      </c>
      <c r="AE4542">
        <v>215470</v>
      </c>
      <c r="AF4542" t="s">
        <v>62</v>
      </c>
      <c r="AG4542" t="s">
        <v>63</v>
      </c>
      <c r="AH4542" t="s">
        <v>85</v>
      </c>
      <c r="AP4542">
        <v>40.757915896503803</v>
      </c>
      <c r="AQ4542">
        <v>-73.798649798164007</v>
      </c>
      <c r="AR4542" t="s">
        <v>10393</v>
      </c>
    </row>
    <row r="4543" spans="1:44" x14ac:dyDescent="0.25">
      <c r="A4543">
        <v>45286569</v>
      </c>
      <c r="B4543" t="s">
        <v>20612</v>
      </c>
      <c r="C4543" t="s">
        <v>20613</v>
      </c>
      <c r="D4543" t="s">
        <v>145</v>
      </c>
      <c r="E4543" t="s">
        <v>146</v>
      </c>
      <c r="F4543" t="s">
        <v>161</v>
      </c>
      <c r="G4543" t="s">
        <v>174</v>
      </c>
      <c r="I4543" t="s">
        <v>163</v>
      </c>
      <c r="J4543">
        <v>10001</v>
      </c>
      <c r="K4543" t="s">
        <v>20614</v>
      </c>
      <c r="L4543" t="s">
        <v>17564</v>
      </c>
      <c r="M4543" t="s">
        <v>1457</v>
      </c>
      <c r="N4543" t="s">
        <v>1398</v>
      </c>
      <c r="O4543" t="s">
        <v>1457</v>
      </c>
      <c r="P4543" t="s">
        <v>1398</v>
      </c>
      <c r="R4543" t="s">
        <v>179</v>
      </c>
      <c r="S4543" t="s">
        <v>17564</v>
      </c>
      <c r="U4543" t="s">
        <v>57</v>
      </c>
      <c r="W4543" t="s">
        <v>168</v>
      </c>
      <c r="X4543" t="s">
        <v>20615</v>
      </c>
      <c r="Y4543" t="s">
        <v>2963</v>
      </c>
      <c r="Z4543">
        <v>3</v>
      </c>
      <c r="AA4543" t="s">
        <v>7655</v>
      </c>
      <c r="AB4543">
        <v>1007530056</v>
      </c>
      <c r="AC4543" t="s">
        <v>183</v>
      </c>
      <c r="AD4543">
        <v>985267</v>
      </c>
      <c r="AE4543">
        <v>212563</v>
      </c>
      <c r="AF4543" t="s">
        <v>125</v>
      </c>
      <c r="AG4543" t="s">
        <v>63</v>
      </c>
      <c r="AH4543" t="s">
        <v>183</v>
      </c>
      <c r="AP4543">
        <v>40.7501128268879</v>
      </c>
      <c r="AQ4543">
        <v>-73.996329479235001</v>
      </c>
      <c r="AR4543" t="s">
        <v>20616</v>
      </c>
    </row>
    <row r="4544" spans="1:44" x14ac:dyDescent="0.25">
      <c r="A4544">
        <v>45284896</v>
      </c>
      <c r="B4544" t="s">
        <v>20617</v>
      </c>
      <c r="C4544" t="s">
        <v>20618</v>
      </c>
      <c r="D4544" t="s">
        <v>145</v>
      </c>
      <c r="E4544" t="s">
        <v>146</v>
      </c>
      <c r="F4544" t="s">
        <v>260</v>
      </c>
      <c r="G4544" t="s">
        <v>1122</v>
      </c>
      <c r="I4544" t="s">
        <v>149</v>
      </c>
      <c r="J4544">
        <v>11413</v>
      </c>
      <c r="K4544" t="s">
        <v>20619</v>
      </c>
      <c r="L4544" t="s">
        <v>20620</v>
      </c>
      <c r="M4544" t="s">
        <v>9880</v>
      </c>
      <c r="N4544" t="s">
        <v>9881</v>
      </c>
      <c r="O4544" t="s">
        <v>9880</v>
      </c>
      <c r="P4544" t="s">
        <v>9881</v>
      </c>
      <c r="R4544" t="s">
        <v>4093</v>
      </c>
      <c r="S4544" t="s">
        <v>20620</v>
      </c>
      <c r="U4544" t="s">
        <v>57</v>
      </c>
      <c r="W4544" t="s">
        <v>168</v>
      </c>
      <c r="X4544" t="s">
        <v>20621</v>
      </c>
      <c r="Y4544" t="s">
        <v>1650</v>
      </c>
      <c r="Z4544">
        <v>31</v>
      </c>
      <c r="AA4544" t="s">
        <v>1651</v>
      </c>
      <c r="AB4544">
        <v>4129050035</v>
      </c>
      <c r="AC4544" t="s">
        <v>85</v>
      </c>
      <c r="AD4544">
        <v>1056310</v>
      </c>
      <c r="AE4544">
        <v>187906</v>
      </c>
      <c r="AF4544" t="s">
        <v>125</v>
      </c>
      <c r="AG4544" t="s">
        <v>63</v>
      </c>
      <c r="AH4544" t="s">
        <v>85</v>
      </c>
      <c r="AP4544">
        <v>40.682142011569603</v>
      </c>
      <c r="AQ4544">
        <v>-73.740188281567299</v>
      </c>
      <c r="AR4544" t="s">
        <v>20622</v>
      </c>
    </row>
    <row r="4545" spans="1:44" x14ac:dyDescent="0.25">
      <c r="A4545">
        <v>45287853</v>
      </c>
      <c r="B4545" t="s">
        <v>20623</v>
      </c>
      <c r="C4545" t="s">
        <v>20624</v>
      </c>
      <c r="D4545" t="s">
        <v>145</v>
      </c>
      <c r="E4545" t="s">
        <v>146</v>
      </c>
      <c r="F4545" t="s">
        <v>147</v>
      </c>
      <c r="G4545" t="s">
        <v>148</v>
      </c>
      <c r="J4545">
        <v>11373</v>
      </c>
      <c r="K4545" t="s">
        <v>20625</v>
      </c>
      <c r="L4545" t="s">
        <v>7897</v>
      </c>
      <c r="M4545" t="s">
        <v>2468</v>
      </c>
      <c r="N4545" t="s">
        <v>20626</v>
      </c>
      <c r="O4545" t="s">
        <v>2468</v>
      </c>
      <c r="P4545" t="s">
        <v>20626</v>
      </c>
      <c r="R4545" t="s">
        <v>346</v>
      </c>
      <c r="S4545" t="s">
        <v>7897</v>
      </c>
      <c r="U4545" t="s">
        <v>57</v>
      </c>
      <c r="W4545" t="s">
        <v>168</v>
      </c>
      <c r="X4545" t="s">
        <v>20627</v>
      </c>
      <c r="Y4545" t="s">
        <v>349</v>
      </c>
      <c r="Z4545">
        <v>25</v>
      </c>
      <c r="AA4545" t="s">
        <v>350</v>
      </c>
      <c r="AB4545">
        <v>4014950003</v>
      </c>
      <c r="AC4545" t="s">
        <v>85</v>
      </c>
      <c r="AD4545">
        <v>1014739</v>
      </c>
      <c r="AE4545">
        <v>210443</v>
      </c>
      <c r="AF4545" t="s">
        <v>125</v>
      </c>
      <c r="AG4545" t="s">
        <v>63</v>
      </c>
      <c r="AH4545" t="s">
        <v>85</v>
      </c>
      <c r="AP4545">
        <v>40.744241460137502</v>
      </c>
      <c r="AQ4545">
        <v>-73.889969838221006</v>
      </c>
      <c r="AR4545" t="s">
        <v>20628</v>
      </c>
    </row>
    <row r="4546" spans="1:44" x14ac:dyDescent="0.25">
      <c r="A4546">
        <v>45288433</v>
      </c>
      <c r="B4546" t="s">
        <v>20623</v>
      </c>
      <c r="C4546" t="s">
        <v>20629</v>
      </c>
      <c r="D4546" t="s">
        <v>821</v>
      </c>
      <c r="E4546" t="s">
        <v>822</v>
      </c>
      <c r="F4546" t="s">
        <v>2705</v>
      </c>
      <c r="G4546" t="s">
        <v>2706</v>
      </c>
      <c r="I4546" t="s">
        <v>572</v>
      </c>
      <c r="J4546">
        <v>10461</v>
      </c>
      <c r="K4546" t="s">
        <v>20630</v>
      </c>
      <c r="L4546" t="s">
        <v>20631</v>
      </c>
      <c r="M4546" t="s">
        <v>15922</v>
      </c>
      <c r="N4546" t="s">
        <v>20632</v>
      </c>
      <c r="Q4546" t="s">
        <v>55</v>
      </c>
      <c r="R4546" t="s">
        <v>112</v>
      </c>
      <c r="U4546" t="s">
        <v>57</v>
      </c>
      <c r="W4546" t="s">
        <v>2711</v>
      </c>
      <c r="X4546" t="s">
        <v>20629</v>
      </c>
      <c r="Y4546" t="s">
        <v>297</v>
      </c>
      <c r="Z4546">
        <v>13</v>
      </c>
      <c r="AA4546" t="s">
        <v>298</v>
      </c>
      <c r="AB4546">
        <v>2041980014</v>
      </c>
      <c r="AC4546" t="s">
        <v>112</v>
      </c>
      <c r="AD4546">
        <v>1031447</v>
      </c>
      <c r="AE4546">
        <v>248698</v>
      </c>
      <c r="AF4546" t="s">
        <v>125</v>
      </c>
      <c r="AG4546" t="s">
        <v>63</v>
      </c>
      <c r="AH4546" t="s">
        <v>112</v>
      </c>
      <c r="AP4546">
        <v>40.849167444535297</v>
      </c>
      <c r="AQ4546">
        <v>-73.829404469269306</v>
      </c>
      <c r="AR4546" t="s">
        <v>20633</v>
      </c>
    </row>
    <row r="4547" spans="1:44" x14ac:dyDescent="0.25">
      <c r="A4547">
        <v>45287778</v>
      </c>
      <c r="B4547" t="s">
        <v>20634</v>
      </c>
      <c r="C4547" t="s">
        <v>20635</v>
      </c>
      <c r="D4547" t="s">
        <v>145</v>
      </c>
      <c r="E4547" t="s">
        <v>146</v>
      </c>
      <c r="F4547" t="s">
        <v>161</v>
      </c>
      <c r="G4547" t="s">
        <v>162</v>
      </c>
      <c r="J4547">
        <v>10452</v>
      </c>
      <c r="K4547" t="s">
        <v>20636</v>
      </c>
      <c r="L4547" t="s">
        <v>20571</v>
      </c>
      <c r="M4547" t="s">
        <v>5600</v>
      </c>
      <c r="N4547" t="s">
        <v>6188</v>
      </c>
      <c r="O4547" t="s">
        <v>5600</v>
      </c>
      <c r="P4547" t="s">
        <v>6188</v>
      </c>
      <c r="R4547" t="s">
        <v>112</v>
      </c>
      <c r="S4547" t="s">
        <v>17951</v>
      </c>
      <c r="U4547" t="s">
        <v>57</v>
      </c>
      <c r="W4547" t="s">
        <v>7936</v>
      </c>
      <c r="X4547" t="s">
        <v>16362</v>
      </c>
      <c r="Y4547" t="s">
        <v>486</v>
      </c>
      <c r="Z4547">
        <v>8</v>
      </c>
      <c r="AA4547" t="s">
        <v>487</v>
      </c>
      <c r="AB4547">
        <v>2025110068</v>
      </c>
      <c r="AC4547" t="s">
        <v>112</v>
      </c>
      <c r="AD4547">
        <v>1003966</v>
      </c>
      <c r="AE4547">
        <v>242285</v>
      </c>
      <c r="AF4547" t="s">
        <v>125</v>
      </c>
      <c r="AG4547" t="s">
        <v>63</v>
      </c>
      <c r="AH4547" t="s">
        <v>112</v>
      </c>
      <c r="AP4547">
        <v>40.831669762919503</v>
      </c>
      <c r="AQ4547">
        <v>-73.928754471984504</v>
      </c>
      <c r="AR4547" t="s">
        <v>20637</v>
      </c>
    </row>
    <row r="4548" spans="1:44" x14ac:dyDescent="0.25">
      <c r="A4548">
        <v>45286764</v>
      </c>
      <c r="B4548" t="s">
        <v>20638</v>
      </c>
      <c r="C4548" t="s">
        <v>13784</v>
      </c>
      <c r="D4548" t="s">
        <v>246</v>
      </c>
      <c r="E4548" t="s">
        <v>247</v>
      </c>
      <c r="F4548" t="s">
        <v>248</v>
      </c>
      <c r="G4548" t="s">
        <v>368</v>
      </c>
      <c r="H4548" t="s">
        <v>250</v>
      </c>
      <c r="I4548" t="s">
        <v>251</v>
      </c>
      <c r="J4548">
        <v>11235</v>
      </c>
      <c r="K4548" t="s">
        <v>8652</v>
      </c>
      <c r="L4548" t="s">
        <v>8653</v>
      </c>
      <c r="Q4548" t="s">
        <v>55</v>
      </c>
      <c r="R4548" t="s">
        <v>56</v>
      </c>
      <c r="U4548" t="s">
        <v>57</v>
      </c>
      <c r="W4548" t="s">
        <v>538</v>
      </c>
      <c r="X4548" t="s">
        <v>13784</v>
      </c>
      <c r="Y4548" t="s">
        <v>60</v>
      </c>
      <c r="Z4548">
        <v>48</v>
      </c>
      <c r="AA4548" t="s">
        <v>61</v>
      </c>
      <c r="AB4548">
        <v>3087640010</v>
      </c>
      <c r="AC4548" t="s">
        <v>56</v>
      </c>
      <c r="AD4548">
        <v>996391</v>
      </c>
      <c r="AE4548">
        <v>152155</v>
      </c>
      <c r="AF4548" t="s">
        <v>170</v>
      </c>
      <c r="AG4548" t="s">
        <v>63</v>
      </c>
      <c r="AH4548" t="s">
        <v>56</v>
      </c>
      <c r="AP4548">
        <v>40.584298113901802</v>
      </c>
      <c r="AQ4548">
        <v>-73.956289922679105</v>
      </c>
      <c r="AR4548" t="s">
        <v>8654</v>
      </c>
    </row>
    <row r="4549" spans="1:44" x14ac:dyDescent="0.25">
      <c r="A4549">
        <v>45285744</v>
      </c>
      <c r="B4549" t="s">
        <v>20639</v>
      </c>
      <c r="C4549" t="s">
        <v>20640</v>
      </c>
      <c r="D4549" t="s">
        <v>246</v>
      </c>
      <c r="E4549" t="s">
        <v>247</v>
      </c>
      <c r="F4549" t="s">
        <v>248</v>
      </c>
      <c r="G4549" t="s">
        <v>249</v>
      </c>
      <c r="H4549" t="s">
        <v>359</v>
      </c>
      <c r="I4549" t="s">
        <v>251</v>
      </c>
      <c r="J4549">
        <v>10075</v>
      </c>
      <c r="K4549" t="s">
        <v>20641</v>
      </c>
      <c r="L4549" t="s">
        <v>7485</v>
      </c>
      <c r="Q4549" t="s">
        <v>55</v>
      </c>
      <c r="R4549" t="s">
        <v>179</v>
      </c>
      <c r="U4549" t="s">
        <v>57</v>
      </c>
      <c r="W4549" t="s">
        <v>254</v>
      </c>
      <c r="X4549" t="s">
        <v>20640</v>
      </c>
      <c r="Y4549" t="s">
        <v>1550</v>
      </c>
      <c r="Z4549">
        <v>5</v>
      </c>
      <c r="AA4549" t="s">
        <v>1551</v>
      </c>
      <c r="AB4549">
        <v>1014720009</v>
      </c>
      <c r="AC4549" t="s">
        <v>183</v>
      </c>
      <c r="AD4549">
        <v>997273</v>
      </c>
      <c r="AE4549">
        <v>220086</v>
      </c>
      <c r="AF4549" t="s">
        <v>125</v>
      </c>
      <c r="AG4549" t="s">
        <v>63</v>
      </c>
      <c r="AH4549" t="s">
        <v>183</v>
      </c>
      <c r="AP4549">
        <v>40.770751998017602</v>
      </c>
      <c r="AQ4549">
        <v>-73.952983275840396</v>
      </c>
      <c r="AR4549" t="s">
        <v>20642</v>
      </c>
    </row>
    <row r="4550" spans="1:44" x14ac:dyDescent="0.25">
      <c r="A4550">
        <v>45286773</v>
      </c>
      <c r="B4550" t="s">
        <v>20643</v>
      </c>
      <c r="C4550" t="s">
        <v>6552</v>
      </c>
      <c r="D4550" t="s">
        <v>246</v>
      </c>
      <c r="E4550" t="s">
        <v>247</v>
      </c>
      <c r="F4550" t="s">
        <v>248</v>
      </c>
      <c r="G4550" t="s">
        <v>249</v>
      </c>
      <c r="H4550" t="s">
        <v>250</v>
      </c>
      <c r="I4550" t="s">
        <v>251</v>
      </c>
      <c r="J4550">
        <v>11432</v>
      </c>
      <c r="K4550" t="s">
        <v>20644</v>
      </c>
      <c r="L4550" t="s">
        <v>3818</v>
      </c>
      <c r="Q4550" t="s">
        <v>55</v>
      </c>
      <c r="R4550" t="s">
        <v>6554</v>
      </c>
      <c r="U4550" t="s">
        <v>57</v>
      </c>
      <c r="W4550" t="s">
        <v>502</v>
      </c>
      <c r="X4550" t="s">
        <v>6552</v>
      </c>
      <c r="Y4550" t="s">
        <v>769</v>
      </c>
      <c r="Z4550">
        <v>24</v>
      </c>
      <c r="AA4550" t="s">
        <v>770</v>
      </c>
      <c r="AB4550">
        <v>4097620041</v>
      </c>
      <c r="AC4550" t="s">
        <v>85</v>
      </c>
      <c r="AD4550">
        <v>1039143</v>
      </c>
      <c r="AE4550">
        <v>196684</v>
      </c>
      <c r="AF4550" t="s">
        <v>170</v>
      </c>
      <c r="AG4550" t="s">
        <v>63</v>
      </c>
      <c r="AH4550" t="s">
        <v>85</v>
      </c>
      <c r="AP4550">
        <v>40.706358634542397</v>
      </c>
      <c r="AQ4550">
        <v>-73.802011977468098</v>
      </c>
      <c r="AR4550" t="s">
        <v>20645</v>
      </c>
    </row>
    <row r="4551" spans="1:44" x14ac:dyDescent="0.25">
      <c r="A4551">
        <v>45286756</v>
      </c>
      <c r="B4551" t="s">
        <v>20646</v>
      </c>
      <c r="C4551" t="s">
        <v>20647</v>
      </c>
      <c r="D4551" t="s">
        <v>246</v>
      </c>
      <c r="E4551" t="s">
        <v>247</v>
      </c>
      <c r="F4551" t="s">
        <v>357</v>
      </c>
      <c r="G4551" t="s">
        <v>8551</v>
      </c>
      <c r="H4551" t="s">
        <v>15371</v>
      </c>
      <c r="I4551" t="s">
        <v>251</v>
      </c>
      <c r="J4551">
        <v>10026</v>
      </c>
      <c r="K4551" t="s">
        <v>20534</v>
      </c>
      <c r="L4551" t="s">
        <v>20535</v>
      </c>
      <c r="Q4551" t="s">
        <v>55</v>
      </c>
      <c r="R4551" t="s">
        <v>179</v>
      </c>
      <c r="U4551" t="s">
        <v>57</v>
      </c>
      <c r="W4551" t="s">
        <v>362</v>
      </c>
      <c r="X4551" t="s">
        <v>20647</v>
      </c>
      <c r="Y4551" t="s">
        <v>1033</v>
      </c>
      <c r="Z4551">
        <v>9</v>
      </c>
      <c r="AA4551" t="s">
        <v>1459</v>
      </c>
      <c r="AB4551">
        <v>1019450005</v>
      </c>
      <c r="AC4551" t="s">
        <v>183</v>
      </c>
      <c r="AD4551">
        <v>996331</v>
      </c>
      <c r="AE4551">
        <v>233127</v>
      </c>
      <c r="AF4551" t="s">
        <v>125</v>
      </c>
      <c r="AG4551" t="s">
        <v>63</v>
      </c>
      <c r="AH4551" t="s">
        <v>183</v>
      </c>
      <c r="AP4551">
        <v>40.806547378429897</v>
      </c>
      <c r="AQ4551">
        <v>-73.956360707247597</v>
      </c>
      <c r="AR4551" t="s">
        <v>20536</v>
      </c>
    </row>
    <row r="4552" spans="1:44" x14ac:dyDescent="0.25">
      <c r="A4552">
        <v>45286746</v>
      </c>
      <c r="B4552" t="s">
        <v>20648</v>
      </c>
      <c r="C4552" t="s">
        <v>20649</v>
      </c>
      <c r="D4552" t="s">
        <v>246</v>
      </c>
      <c r="E4552" t="s">
        <v>247</v>
      </c>
      <c r="F4552" t="s">
        <v>2768</v>
      </c>
      <c r="G4552" t="s">
        <v>11381</v>
      </c>
      <c r="H4552" t="s">
        <v>2770</v>
      </c>
      <c r="I4552" t="s">
        <v>251</v>
      </c>
      <c r="J4552">
        <v>11217</v>
      </c>
      <c r="K4552" t="s">
        <v>20650</v>
      </c>
      <c r="L4552" t="s">
        <v>19808</v>
      </c>
      <c r="Q4552" t="s">
        <v>55</v>
      </c>
      <c r="R4552" t="s">
        <v>56</v>
      </c>
      <c r="U4552" t="s">
        <v>57</v>
      </c>
      <c r="W4552" t="s">
        <v>2955</v>
      </c>
      <c r="X4552" t="s">
        <v>20649</v>
      </c>
      <c r="Y4552" t="s">
        <v>133</v>
      </c>
      <c r="Z4552">
        <v>33</v>
      </c>
      <c r="AA4552" t="s">
        <v>648</v>
      </c>
      <c r="AB4552">
        <v>3003990037</v>
      </c>
      <c r="AC4552" t="s">
        <v>56</v>
      </c>
      <c r="AD4552">
        <v>988322</v>
      </c>
      <c r="AE4552">
        <v>188149</v>
      </c>
      <c r="AF4552" t="s">
        <v>62</v>
      </c>
      <c r="AG4552" t="s">
        <v>63</v>
      </c>
      <c r="AH4552" t="s">
        <v>56</v>
      </c>
      <c r="AP4552">
        <v>40.683101372979301</v>
      </c>
      <c r="AQ4552">
        <v>-73.985318248799501</v>
      </c>
      <c r="AR4552" t="s">
        <v>20651</v>
      </c>
    </row>
    <row r="4553" spans="1:44" x14ac:dyDescent="0.25">
      <c r="A4553">
        <v>45289275</v>
      </c>
      <c r="B4553" t="s">
        <v>20652</v>
      </c>
      <c r="C4553" t="s">
        <v>20653</v>
      </c>
      <c r="D4553" t="s">
        <v>145</v>
      </c>
      <c r="E4553" t="s">
        <v>146</v>
      </c>
      <c r="F4553" t="s">
        <v>1590</v>
      </c>
      <c r="G4553" t="s">
        <v>1591</v>
      </c>
      <c r="I4553" t="s">
        <v>149</v>
      </c>
      <c r="J4553">
        <v>10012</v>
      </c>
      <c r="K4553" t="s">
        <v>20547</v>
      </c>
      <c r="L4553" t="s">
        <v>20548</v>
      </c>
      <c r="M4553" t="s">
        <v>1166</v>
      </c>
      <c r="N4553" t="s">
        <v>20549</v>
      </c>
      <c r="O4553" t="s">
        <v>1166</v>
      </c>
      <c r="P4553" t="s">
        <v>20549</v>
      </c>
      <c r="R4553" t="s">
        <v>179</v>
      </c>
      <c r="S4553" t="s">
        <v>5621</v>
      </c>
      <c r="U4553" t="s">
        <v>57</v>
      </c>
      <c r="W4553" t="s">
        <v>168</v>
      </c>
      <c r="X4553" t="s">
        <v>20654</v>
      </c>
      <c r="Y4553" t="s">
        <v>410</v>
      </c>
      <c r="Z4553">
        <v>1</v>
      </c>
      <c r="AA4553" t="s">
        <v>1424</v>
      </c>
      <c r="AB4553">
        <v>1005420044</v>
      </c>
      <c r="AC4553" t="s">
        <v>183</v>
      </c>
      <c r="AD4553">
        <v>984081</v>
      </c>
      <c r="AE4553">
        <v>205188</v>
      </c>
      <c r="AF4553" t="s">
        <v>170</v>
      </c>
      <c r="AG4553" t="s">
        <v>63</v>
      </c>
      <c r="AH4553" t="s">
        <v>183</v>
      </c>
      <c r="AP4553">
        <v>40.7298703409624</v>
      </c>
      <c r="AQ4553">
        <v>-74.0006097635938</v>
      </c>
      <c r="AR4553" t="s">
        <v>20551</v>
      </c>
    </row>
    <row r="4554" spans="1:44" x14ac:dyDescent="0.25">
      <c r="A4554">
        <v>45289148</v>
      </c>
      <c r="B4554" t="s">
        <v>20655</v>
      </c>
      <c r="C4554" t="s">
        <v>5094</v>
      </c>
      <c r="D4554" t="s">
        <v>821</v>
      </c>
      <c r="E4554" t="s">
        <v>822</v>
      </c>
      <c r="F4554" t="s">
        <v>2191</v>
      </c>
      <c r="G4554" t="s">
        <v>2191</v>
      </c>
      <c r="I4554" t="s">
        <v>572</v>
      </c>
      <c r="J4554">
        <v>11377</v>
      </c>
      <c r="K4554" t="s">
        <v>20656</v>
      </c>
      <c r="L4554" t="s">
        <v>20657</v>
      </c>
      <c r="M4554" t="s">
        <v>1180</v>
      </c>
      <c r="N4554" t="s">
        <v>1125</v>
      </c>
      <c r="Q4554" t="s">
        <v>55</v>
      </c>
      <c r="R4554" t="s">
        <v>1853</v>
      </c>
      <c r="U4554" t="s">
        <v>57</v>
      </c>
      <c r="X4554" t="s">
        <v>5094</v>
      </c>
      <c r="Y4554" t="s">
        <v>1855</v>
      </c>
      <c r="Z4554">
        <v>30</v>
      </c>
      <c r="AA4554" t="s">
        <v>1856</v>
      </c>
      <c r="AB4554">
        <v>4024600043</v>
      </c>
      <c r="AC4554" t="s">
        <v>85</v>
      </c>
      <c r="AD4554">
        <v>1013906</v>
      </c>
      <c r="AE4554">
        <v>206904</v>
      </c>
      <c r="AF4554" t="s">
        <v>125</v>
      </c>
      <c r="AG4554" t="s">
        <v>63</v>
      </c>
      <c r="AH4554" t="s">
        <v>85</v>
      </c>
      <c r="AP4554">
        <v>40.734530623400502</v>
      </c>
      <c r="AQ4554">
        <v>-73.892991607298399</v>
      </c>
      <c r="AR4554" t="s">
        <v>20658</v>
      </c>
    </row>
    <row r="4555" spans="1:44" x14ac:dyDescent="0.25">
      <c r="A4555">
        <v>45286515</v>
      </c>
      <c r="B4555" t="s">
        <v>20659</v>
      </c>
      <c r="C4555" t="s">
        <v>20660</v>
      </c>
      <c r="D4555" t="s">
        <v>145</v>
      </c>
      <c r="E4555" t="s">
        <v>146</v>
      </c>
      <c r="F4555" t="s">
        <v>147</v>
      </c>
      <c r="G4555" t="s">
        <v>148</v>
      </c>
      <c r="J4555">
        <v>11421</v>
      </c>
      <c r="K4555" t="s">
        <v>20661</v>
      </c>
      <c r="L4555" t="s">
        <v>764</v>
      </c>
      <c r="M4555" t="s">
        <v>456</v>
      </c>
      <c r="N4555" t="s">
        <v>575</v>
      </c>
      <c r="O4555" t="s">
        <v>456</v>
      </c>
      <c r="P4555" t="s">
        <v>575</v>
      </c>
      <c r="R4555" t="s">
        <v>1250</v>
      </c>
      <c r="S4555" t="s">
        <v>764</v>
      </c>
      <c r="U4555" t="s">
        <v>57</v>
      </c>
      <c r="W4555" t="s">
        <v>168</v>
      </c>
      <c r="X4555" t="s">
        <v>20662</v>
      </c>
      <c r="Y4555" t="s">
        <v>93</v>
      </c>
      <c r="Z4555">
        <v>32</v>
      </c>
      <c r="AA4555" t="s">
        <v>94</v>
      </c>
      <c r="AB4555">
        <v>4089790001</v>
      </c>
      <c r="AC4555" t="s">
        <v>85</v>
      </c>
      <c r="AD4555">
        <v>1023835</v>
      </c>
      <c r="AE4555">
        <v>189886</v>
      </c>
      <c r="AF4555" t="s">
        <v>125</v>
      </c>
      <c r="AG4555" t="s">
        <v>63</v>
      </c>
      <c r="AH4555" t="s">
        <v>85</v>
      </c>
      <c r="AP4555">
        <v>40.687781456142901</v>
      </c>
      <c r="AQ4555">
        <v>-73.857264693783193</v>
      </c>
      <c r="AR4555" t="s">
        <v>20663</v>
      </c>
    </row>
    <row r="4556" spans="1:44" x14ac:dyDescent="0.25">
      <c r="A4556">
        <v>45286798</v>
      </c>
      <c r="B4556" t="s">
        <v>20664</v>
      </c>
      <c r="C4556" t="s">
        <v>20665</v>
      </c>
      <c r="D4556" t="s">
        <v>145</v>
      </c>
      <c r="E4556" t="s">
        <v>146</v>
      </c>
      <c r="F4556" t="s">
        <v>161</v>
      </c>
      <c r="G4556" t="s">
        <v>162</v>
      </c>
      <c r="I4556" t="s">
        <v>163</v>
      </c>
      <c r="J4556">
        <v>10310</v>
      </c>
      <c r="K4556" t="s">
        <v>20666</v>
      </c>
      <c r="L4556" t="s">
        <v>2315</v>
      </c>
      <c r="M4556" t="s">
        <v>1422</v>
      </c>
      <c r="N4556" t="s">
        <v>20667</v>
      </c>
      <c r="O4556" t="s">
        <v>1422</v>
      </c>
      <c r="P4556" t="s">
        <v>20667</v>
      </c>
      <c r="R4556" t="s">
        <v>879</v>
      </c>
      <c r="S4556" t="s">
        <v>2315</v>
      </c>
      <c r="U4556" t="s">
        <v>57</v>
      </c>
      <c r="W4556" t="s">
        <v>168</v>
      </c>
      <c r="X4556" t="s">
        <v>20668</v>
      </c>
      <c r="Y4556" t="s">
        <v>2318</v>
      </c>
      <c r="Z4556">
        <v>49</v>
      </c>
      <c r="AA4556" t="s">
        <v>2319</v>
      </c>
      <c r="AB4556">
        <v>5001960001</v>
      </c>
      <c r="AC4556" t="s">
        <v>879</v>
      </c>
      <c r="AD4556">
        <v>951348</v>
      </c>
      <c r="AE4556">
        <v>170446</v>
      </c>
      <c r="AF4556" t="s">
        <v>125</v>
      </c>
      <c r="AG4556" t="s">
        <v>63</v>
      </c>
      <c r="AH4556" t="s">
        <v>879</v>
      </c>
      <c r="AP4556">
        <v>40.634450362106897</v>
      </c>
      <c r="AQ4556">
        <v>-74.118542965874994</v>
      </c>
      <c r="AR4556" t="s">
        <v>20669</v>
      </c>
    </row>
    <row r="4557" spans="1:44" x14ac:dyDescent="0.25">
      <c r="A4557">
        <v>45286074</v>
      </c>
      <c r="B4557" t="s">
        <v>20670</v>
      </c>
      <c r="C4557" t="s">
        <v>20671</v>
      </c>
      <c r="D4557" t="s">
        <v>145</v>
      </c>
      <c r="E4557" t="s">
        <v>146</v>
      </c>
      <c r="F4557" t="s">
        <v>161</v>
      </c>
      <c r="G4557" t="s">
        <v>174</v>
      </c>
      <c r="J4557">
        <v>10456</v>
      </c>
      <c r="K4557" t="s">
        <v>20672</v>
      </c>
      <c r="L4557" t="s">
        <v>5250</v>
      </c>
      <c r="M4557" t="s">
        <v>2832</v>
      </c>
      <c r="N4557" t="s">
        <v>14348</v>
      </c>
      <c r="O4557" t="s">
        <v>2832</v>
      </c>
      <c r="P4557" t="s">
        <v>14348</v>
      </c>
      <c r="R4557" t="s">
        <v>112</v>
      </c>
      <c r="S4557" t="s">
        <v>5250</v>
      </c>
      <c r="U4557" t="s">
        <v>57</v>
      </c>
      <c r="W4557" t="s">
        <v>168</v>
      </c>
      <c r="X4557" t="s">
        <v>20673</v>
      </c>
      <c r="Y4557" t="s">
        <v>727</v>
      </c>
      <c r="Z4557">
        <v>16</v>
      </c>
      <c r="AA4557" t="s">
        <v>728</v>
      </c>
      <c r="AB4557">
        <v>2029010001</v>
      </c>
      <c r="AC4557" t="s">
        <v>112</v>
      </c>
      <c r="AD4557">
        <v>1010561</v>
      </c>
      <c r="AE4557">
        <v>243449</v>
      </c>
      <c r="AF4557" t="s">
        <v>125</v>
      </c>
      <c r="AG4557" t="s">
        <v>63</v>
      </c>
      <c r="AH4557" t="s">
        <v>112</v>
      </c>
      <c r="AP4557">
        <v>40.834847421079097</v>
      </c>
      <c r="AQ4557">
        <v>-73.904918300859094</v>
      </c>
      <c r="AR4557" t="s">
        <v>20674</v>
      </c>
    </row>
    <row r="4558" spans="1:44" x14ac:dyDescent="0.25">
      <c r="A4558">
        <v>45285538</v>
      </c>
      <c r="B4558" t="s">
        <v>20675</v>
      </c>
      <c r="C4558" t="s">
        <v>20676</v>
      </c>
      <c r="D4558" t="s">
        <v>145</v>
      </c>
      <c r="E4558" t="s">
        <v>146</v>
      </c>
      <c r="F4558" t="s">
        <v>223</v>
      </c>
      <c r="G4558" t="s">
        <v>162</v>
      </c>
      <c r="J4558">
        <v>10014</v>
      </c>
      <c r="K4558" t="s">
        <v>20677</v>
      </c>
      <c r="L4558" t="s">
        <v>1457</v>
      </c>
      <c r="M4558" t="s">
        <v>5872</v>
      </c>
      <c r="N4558" t="s">
        <v>15385</v>
      </c>
      <c r="O4558" t="s">
        <v>5872</v>
      </c>
      <c r="P4558" t="s">
        <v>15385</v>
      </c>
      <c r="R4558" t="s">
        <v>179</v>
      </c>
      <c r="S4558" t="s">
        <v>1457</v>
      </c>
      <c r="U4558" t="s">
        <v>57</v>
      </c>
      <c r="W4558" t="s">
        <v>168</v>
      </c>
      <c r="X4558" t="s">
        <v>20678</v>
      </c>
      <c r="Y4558" t="s">
        <v>410</v>
      </c>
      <c r="Z4558">
        <v>3</v>
      </c>
      <c r="AA4558" t="s">
        <v>1424</v>
      </c>
      <c r="AB4558">
        <v>1006297504</v>
      </c>
      <c r="AC4558" t="s">
        <v>183</v>
      </c>
      <c r="AD4558">
        <v>983520</v>
      </c>
      <c r="AE4558">
        <v>208740</v>
      </c>
      <c r="AF4558" t="s">
        <v>125</v>
      </c>
      <c r="AG4558" t="s">
        <v>63</v>
      </c>
      <c r="AH4558" t="s">
        <v>183</v>
      </c>
      <c r="AP4558">
        <v>40.739619677190902</v>
      </c>
      <c r="AQ4558">
        <v>-74.002634275485306</v>
      </c>
      <c r="AR4558" t="s">
        <v>20679</v>
      </c>
    </row>
    <row r="4559" spans="1:44" x14ac:dyDescent="0.25">
      <c r="A4559">
        <v>45287827</v>
      </c>
      <c r="B4559" t="s">
        <v>20680</v>
      </c>
      <c r="C4559" t="s">
        <v>20487</v>
      </c>
      <c r="D4559" t="s">
        <v>145</v>
      </c>
      <c r="E4559" t="s">
        <v>146</v>
      </c>
      <c r="F4559" t="s">
        <v>4789</v>
      </c>
      <c r="G4559" t="s">
        <v>4790</v>
      </c>
      <c r="I4559" t="s">
        <v>149</v>
      </c>
      <c r="J4559">
        <v>11421</v>
      </c>
      <c r="K4559" t="s">
        <v>20681</v>
      </c>
      <c r="L4559" t="s">
        <v>4460</v>
      </c>
      <c r="M4559" t="s">
        <v>945</v>
      </c>
      <c r="N4559" t="s">
        <v>91</v>
      </c>
      <c r="O4559" t="s">
        <v>945</v>
      </c>
      <c r="P4559" t="s">
        <v>91</v>
      </c>
      <c r="R4559" t="s">
        <v>1250</v>
      </c>
      <c r="S4559" t="s">
        <v>4460</v>
      </c>
      <c r="U4559" t="s">
        <v>57</v>
      </c>
      <c r="W4559" t="s">
        <v>335</v>
      </c>
      <c r="X4559" t="s">
        <v>20682</v>
      </c>
      <c r="Y4559" t="s">
        <v>93</v>
      </c>
      <c r="Z4559">
        <v>32</v>
      </c>
      <c r="AA4559" t="s">
        <v>94</v>
      </c>
      <c r="AB4559">
        <v>4088790031</v>
      </c>
      <c r="AC4559" t="s">
        <v>85</v>
      </c>
      <c r="AD4559">
        <v>1024721</v>
      </c>
      <c r="AE4559">
        <v>193132</v>
      </c>
      <c r="AF4559" t="s">
        <v>170</v>
      </c>
      <c r="AG4559" t="s">
        <v>63</v>
      </c>
      <c r="AH4559" t="s">
        <v>85</v>
      </c>
      <c r="AP4559">
        <v>40.696686957119198</v>
      </c>
      <c r="AQ4559">
        <v>-73.854050466054503</v>
      </c>
      <c r="AR4559" t="s">
        <v>20683</v>
      </c>
    </row>
    <row r="4560" spans="1:44" x14ac:dyDescent="0.25">
      <c r="A4560">
        <v>45286960</v>
      </c>
      <c r="B4560" t="s">
        <v>20684</v>
      </c>
      <c r="C4560" t="s">
        <v>20685</v>
      </c>
      <c r="D4560" t="s">
        <v>145</v>
      </c>
      <c r="E4560" t="s">
        <v>146</v>
      </c>
      <c r="F4560" t="s">
        <v>147</v>
      </c>
      <c r="G4560" t="s">
        <v>148</v>
      </c>
      <c r="J4560">
        <v>10314</v>
      </c>
      <c r="K4560" t="s">
        <v>20686</v>
      </c>
      <c r="L4560" t="s">
        <v>7767</v>
      </c>
      <c r="M4560" t="s">
        <v>20687</v>
      </c>
      <c r="N4560" t="s">
        <v>20688</v>
      </c>
      <c r="O4560" t="s">
        <v>20687</v>
      </c>
      <c r="P4560" t="s">
        <v>20688</v>
      </c>
      <c r="R4560" t="s">
        <v>879</v>
      </c>
      <c r="S4560" t="s">
        <v>7767</v>
      </c>
      <c r="U4560" t="s">
        <v>57</v>
      </c>
      <c r="W4560" t="s">
        <v>168</v>
      </c>
      <c r="X4560" t="s">
        <v>20689</v>
      </c>
      <c r="Y4560" t="s">
        <v>1271</v>
      </c>
      <c r="Z4560">
        <v>50</v>
      </c>
      <c r="AA4560" t="s">
        <v>1272</v>
      </c>
      <c r="AB4560">
        <v>5023760093</v>
      </c>
      <c r="AC4560" t="s">
        <v>879</v>
      </c>
      <c r="AD4560">
        <v>941833</v>
      </c>
      <c r="AE4560">
        <v>154678</v>
      </c>
      <c r="AF4560" t="s">
        <v>125</v>
      </c>
      <c r="AG4560" t="s">
        <v>63</v>
      </c>
      <c r="AH4560" t="s">
        <v>879</v>
      </c>
      <c r="AP4560">
        <v>40.591130065741702</v>
      </c>
      <c r="AQ4560">
        <v>-74.152725549690501</v>
      </c>
      <c r="AR4560" t="s">
        <v>20690</v>
      </c>
    </row>
    <row r="4561" spans="1:44" x14ac:dyDescent="0.25">
      <c r="A4561">
        <v>45286524</v>
      </c>
      <c r="B4561" t="s">
        <v>20691</v>
      </c>
      <c r="C4561" t="s">
        <v>20692</v>
      </c>
      <c r="D4561" t="s">
        <v>145</v>
      </c>
      <c r="E4561" t="s">
        <v>146</v>
      </c>
      <c r="F4561" t="s">
        <v>260</v>
      </c>
      <c r="G4561" t="s">
        <v>261</v>
      </c>
      <c r="J4561">
        <v>11206</v>
      </c>
      <c r="K4561" t="s">
        <v>20561</v>
      </c>
      <c r="L4561" t="s">
        <v>20562</v>
      </c>
      <c r="M4561" t="s">
        <v>20563</v>
      </c>
      <c r="N4561" t="s">
        <v>10826</v>
      </c>
      <c r="O4561" t="s">
        <v>20563</v>
      </c>
      <c r="P4561" t="s">
        <v>10826</v>
      </c>
      <c r="R4561" t="s">
        <v>56</v>
      </c>
      <c r="S4561" t="s">
        <v>20562</v>
      </c>
      <c r="U4561" t="s">
        <v>57</v>
      </c>
      <c r="W4561" t="s">
        <v>168</v>
      </c>
      <c r="X4561" t="s">
        <v>20693</v>
      </c>
      <c r="Y4561" t="s">
        <v>204</v>
      </c>
      <c r="Z4561">
        <v>34</v>
      </c>
      <c r="AA4561" t="s">
        <v>2261</v>
      </c>
      <c r="AB4561">
        <v>3031020031</v>
      </c>
      <c r="AC4561" t="s">
        <v>56</v>
      </c>
      <c r="AD4561">
        <v>1003025</v>
      </c>
      <c r="AE4561">
        <v>196077</v>
      </c>
      <c r="AF4561" t="s">
        <v>125</v>
      </c>
      <c r="AG4561" t="s">
        <v>63</v>
      </c>
      <c r="AH4561" t="s">
        <v>56</v>
      </c>
      <c r="AP4561">
        <v>40.704842915128502</v>
      </c>
      <c r="AQ4561">
        <v>-73.932283937670107</v>
      </c>
      <c r="AR4561" t="s">
        <v>20565</v>
      </c>
    </row>
    <row r="4562" spans="1:44" x14ac:dyDescent="0.25">
      <c r="A4562">
        <v>45288346</v>
      </c>
      <c r="B4562" t="s">
        <v>20694</v>
      </c>
      <c r="C4562" t="s">
        <v>20695</v>
      </c>
      <c r="D4562" t="s">
        <v>145</v>
      </c>
      <c r="E4562" t="s">
        <v>146</v>
      </c>
      <c r="F4562" t="s">
        <v>260</v>
      </c>
      <c r="G4562" t="s">
        <v>1636</v>
      </c>
      <c r="I4562" t="s">
        <v>149</v>
      </c>
      <c r="J4562">
        <v>11379</v>
      </c>
      <c r="K4562" t="s">
        <v>20696</v>
      </c>
      <c r="L4562" t="s">
        <v>8635</v>
      </c>
      <c r="M4562" t="s">
        <v>695</v>
      </c>
      <c r="N4562" t="s">
        <v>3481</v>
      </c>
      <c r="O4562" t="s">
        <v>695</v>
      </c>
      <c r="P4562" t="s">
        <v>3481</v>
      </c>
      <c r="R4562" t="s">
        <v>2278</v>
      </c>
      <c r="S4562" t="s">
        <v>8635</v>
      </c>
      <c r="U4562" t="s">
        <v>57</v>
      </c>
      <c r="W4562" t="s">
        <v>168</v>
      </c>
      <c r="X4562" t="s">
        <v>20697</v>
      </c>
      <c r="Y4562" t="s">
        <v>83</v>
      </c>
      <c r="Z4562">
        <v>30</v>
      </c>
      <c r="AA4562" t="s">
        <v>84</v>
      </c>
      <c r="AB4562">
        <v>4037770016</v>
      </c>
      <c r="AC4562" t="s">
        <v>85</v>
      </c>
      <c r="AD4562">
        <v>1018931</v>
      </c>
      <c r="AE4562">
        <v>198860</v>
      </c>
      <c r="AF4562" t="s">
        <v>170</v>
      </c>
      <c r="AG4562" t="s">
        <v>63</v>
      </c>
      <c r="AH4562" t="s">
        <v>85</v>
      </c>
      <c r="AP4562">
        <v>40.712433537887101</v>
      </c>
      <c r="AQ4562">
        <v>-73.874901264326894</v>
      </c>
      <c r="AR4562" t="s">
        <v>20698</v>
      </c>
    </row>
    <row r="4563" spans="1:44" x14ac:dyDescent="0.25">
      <c r="A4563">
        <v>45287428</v>
      </c>
      <c r="B4563" t="s">
        <v>20699</v>
      </c>
      <c r="C4563" t="s">
        <v>20700</v>
      </c>
      <c r="D4563" t="s">
        <v>145</v>
      </c>
      <c r="E4563" t="s">
        <v>146</v>
      </c>
      <c r="F4563" t="s">
        <v>161</v>
      </c>
      <c r="G4563" t="s">
        <v>162</v>
      </c>
      <c r="I4563" t="s">
        <v>163</v>
      </c>
      <c r="J4563">
        <v>10457</v>
      </c>
      <c r="K4563" t="s">
        <v>20701</v>
      </c>
      <c r="L4563" t="s">
        <v>6137</v>
      </c>
      <c r="M4563" t="s">
        <v>379</v>
      </c>
      <c r="N4563" t="s">
        <v>380</v>
      </c>
      <c r="O4563" t="s">
        <v>379</v>
      </c>
      <c r="P4563" t="s">
        <v>380</v>
      </c>
      <c r="R4563" t="s">
        <v>112</v>
      </c>
      <c r="S4563" t="s">
        <v>6137</v>
      </c>
      <c r="U4563" t="s">
        <v>57</v>
      </c>
      <c r="W4563" t="s">
        <v>168</v>
      </c>
      <c r="X4563" t="s">
        <v>20702</v>
      </c>
      <c r="Y4563" t="s">
        <v>1466</v>
      </c>
      <c r="Z4563">
        <v>15</v>
      </c>
      <c r="AA4563" t="s">
        <v>1467</v>
      </c>
      <c r="AB4563">
        <v>2028000019</v>
      </c>
      <c r="AC4563" t="s">
        <v>112</v>
      </c>
      <c r="AD4563">
        <v>1010139</v>
      </c>
      <c r="AE4563">
        <v>247905</v>
      </c>
      <c r="AF4563" t="s">
        <v>125</v>
      </c>
      <c r="AG4563" t="s">
        <v>63</v>
      </c>
      <c r="AH4563" t="s">
        <v>112</v>
      </c>
      <c r="AP4563">
        <v>40.847079081877197</v>
      </c>
      <c r="AQ4563">
        <v>-73.906426105765306</v>
      </c>
      <c r="AR4563" t="s">
        <v>20703</v>
      </c>
    </row>
    <row r="4564" spans="1:44" x14ac:dyDescent="0.25">
      <c r="A4564">
        <v>45285032</v>
      </c>
      <c r="B4564" t="s">
        <v>20704</v>
      </c>
      <c r="C4564" t="s">
        <v>20705</v>
      </c>
      <c r="D4564" t="s">
        <v>145</v>
      </c>
      <c r="E4564" t="s">
        <v>146</v>
      </c>
      <c r="F4564" t="s">
        <v>4789</v>
      </c>
      <c r="G4564" t="s">
        <v>4790</v>
      </c>
      <c r="I4564" t="s">
        <v>149</v>
      </c>
      <c r="J4564">
        <v>11378</v>
      </c>
      <c r="K4564" t="s">
        <v>20706</v>
      </c>
      <c r="L4564" t="s">
        <v>9503</v>
      </c>
      <c r="M4564" t="s">
        <v>15043</v>
      </c>
      <c r="N4564" t="s">
        <v>11746</v>
      </c>
      <c r="O4564" t="s">
        <v>15043</v>
      </c>
      <c r="P4564" t="s">
        <v>11746</v>
      </c>
      <c r="R4564" t="s">
        <v>602</v>
      </c>
      <c r="S4564" t="s">
        <v>9503</v>
      </c>
      <c r="U4564" t="s">
        <v>57</v>
      </c>
      <c r="W4564" t="s">
        <v>457</v>
      </c>
      <c r="X4564" t="s">
        <v>20707</v>
      </c>
      <c r="Y4564" t="s">
        <v>83</v>
      </c>
      <c r="Z4564">
        <v>30</v>
      </c>
      <c r="AA4564" t="s">
        <v>84</v>
      </c>
      <c r="AB4564">
        <v>4023700014</v>
      </c>
      <c r="AC4564" t="s">
        <v>85</v>
      </c>
      <c r="AD4564">
        <v>1011621</v>
      </c>
      <c r="AE4564">
        <v>204472</v>
      </c>
      <c r="AF4564" t="s">
        <v>170</v>
      </c>
      <c r="AG4564" t="s">
        <v>63</v>
      </c>
      <c r="AH4564" t="s">
        <v>85</v>
      </c>
      <c r="AP4564">
        <v>40.727862750035598</v>
      </c>
      <c r="AQ4564">
        <v>-73.901246508503306</v>
      </c>
      <c r="AR4564" t="s">
        <v>20708</v>
      </c>
    </row>
    <row r="4565" spans="1:44" x14ac:dyDescent="0.25">
      <c r="A4565">
        <v>45285724</v>
      </c>
      <c r="B4565" t="s">
        <v>20709</v>
      </c>
      <c r="C4565" t="s">
        <v>20710</v>
      </c>
      <c r="D4565" t="s">
        <v>246</v>
      </c>
      <c r="E4565" t="s">
        <v>247</v>
      </c>
      <c r="F4565" t="s">
        <v>248</v>
      </c>
      <c r="G4565" t="s">
        <v>249</v>
      </c>
      <c r="H4565" t="s">
        <v>250</v>
      </c>
      <c r="I4565" t="s">
        <v>251</v>
      </c>
      <c r="J4565">
        <v>11385</v>
      </c>
      <c r="K4565" t="s">
        <v>20711</v>
      </c>
      <c r="L4565" t="s">
        <v>837</v>
      </c>
      <c r="Q4565" t="s">
        <v>55</v>
      </c>
      <c r="R4565" t="s">
        <v>81</v>
      </c>
      <c r="U4565" t="s">
        <v>57</v>
      </c>
      <c r="W4565" t="s">
        <v>254</v>
      </c>
      <c r="X4565" t="s">
        <v>20710</v>
      </c>
      <c r="Y4565" t="s">
        <v>83</v>
      </c>
      <c r="Z4565">
        <v>34</v>
      </c>
      <c r="AA4565" t="s">
        <v>84</v>
      </c>
      <c r="AB4565">
        <v>4034500060</v>
      </c>
      <c r="AC4565" t="s">
        <v>85</v>
      </c>
      <c r="AD4565">
        <v>1009748</v>
      </c>
      <c r="AE4565">
        <v>194373</v>
      </c>
      <c r="AF4565" t="s">
        <v>62</v>
      </c>
      <c r="AG4565" t="s">
        <v>63</v>
      </c>
      <c r="AH4565" t="s">
        <v>85</v>
      </c>
      <c r="AP4565">
        <v>40.700149018447</v>
      </c>
      <c r="AQ4565">
        <v>-73.908042464174798</v>
      </c>
      <c r="AR4565" t="s">
        <v>20712</v>
      </c>
    </row>
    <row r="4566" spans="1:44" x14ac:dyDescent="0.25">
      <c r="A4566">
        <v>45287061</v>
      </c>
      <c r="B4566" t="s">
        <v>20713</v>
      </c>
      <c r="C4566" t="s">
        <v>20714</v>
      </c>
      <c r="D4566" t="s">
        <v>821</v>
      </c>
      <c r="E4566" t="s">
        <v>822</v>
      </c>
      <c r="F4566" t="s">
        <v>8922</v>
      </c>
      <c r="G4566" t="s">
        <v>8922</v>
      </c>
      <c r="I4566" t="s">
        <v>8969</v>
      </c>
      <c r="J4566">
        <v>11235</v>
      </c>
      <c r="K4566" t="s">
        <v>20715</v>
      </c>
      <c r="L4566" t="s">
        <v>15367</v>
      </c>
      <c r="Q4566" t="s">
        <v>55</v>
      </c>
      <c r="R4566" t="s">
        <v>56</v>
      </c>
      <c r="T4566" t="s">
        <v>322</v>
      </c>
      <c r="U4566" t="s">
        <v>57</v>
      </c>
      <c r="V4566" t="s">
        <v>8925</v>
      </c>
      <c r="W4566" t="s">
        <v>8926</v>
      </c>
      <c r="X4566" t="s">
        <v>20716</v>
      </c>
      <c r="Y4566" t="s">
        <v>60</v>
      </c>
      <c r="Z4566">
        <v>48</v>
      </c>
      <c r="AA4566" t="s">
        <v>61</v>
      </c>
      <c r="AB4566">
        <v>3087100055</v>
      </c>
      <c r="AC4566" t="s">
        <v>56</v>
      </c>
      <c r="AD4566">
        <v>997049</v>
      </c>
      <c r="AE4566">
        <v>151254</v>
      </c>
      <c r="AF4566" t="s">
        <v>281</v>
      </c>
      <c r="AG4566" t="s">
        <v>63</v>
      </c>
      <c r="AH4566" t="s">
        <v>56</v>
      </c>
      <c r="AP4566">
        <v>40.581824122177302</v>
      </c>
      <c r="AQ4566">
        <v>-73.953922695115907</v>
      </c>
      <c r="AR4566" t="s">
        <v>20717</v>
      </c>
    </row>
    <row r="4567" spans="1:44" x14ac:dyDescent="0.25">
      <c r="A4567">
        <v>45289362</v>
      </c>
      <c r="B4567" t="s">
        <v>20718</v>
      </c>
      <c r="C4567" t="s">
        <v>20719</v>
      </c>
      <c r="D4567" t="s">
        <v>270</v>
      </c>
      <c r="E4567" t="s">
        <v>271</v>
      </c>
      <c r="F4567" t="s">
        <v>701</v>
      </c>
      <c r="G4567" t="s">
        <v>3263</v>
      </c>
      <c r="H4567" t="s">
        <v>3264</v>
      </c>
      <c r="O4567" t="s">
        <v>3265</v>
      </c>
      <c r="P4567" t="s">
        <v>3266</v>
      </c>
      <c r="Q4567" t="s">
        <v>705</v>
      </c>
      <c r="T4567" t="s">
        <v>322</v>
      </c>
      <c r="U4567" t="s">
        <v>57</v>
      </c>
      <c r="W4567" t="s">
        <v>11044</v>
      </c>
      <c r="X4567" t="s">
        <v>20719</v>
      </c>
      <c r="Y4567" t="s">
        <v>1931</v>
      </c>
      <c r="AA4567" t="s">
        <v>63</v>
      </c>
      <c r="AC4567" t="s">
        <v>183</v>
      </c>
      <c r="AF4567" t="s">
        <v>281</v>
      </c>
      <c r="AG4567" t="s">
        <v>63</v>
      </c>
      <c r="AH4567" t="s">
        <v>183</v>
      </c>
    </row>
    <row r="4568" spans="1:44" x14ac:dyDescent="0.25">
      <c r="A4568">
        <v>45286850</v>
      </c>
      <c r="B4568" t="s">
        <v>20720</v>
      </c>
      <c r="C4568" t="s">
        <v>20721</v>
      </c>
      <c r="D4568" t="s">
        <v>46</v>
      </c>
      <c r="E4568" t="s">
        <v>47</v>
      </c>
      <c r="F4568" t="s">
        <v>3961</v>
      </c>
      <c r="G4568" t="s">
        <v>20722</v>
      </c>
      <c r="H4568" t="s">
        <v>322</v>
      </c>
      <c r="I4568" t="s">
        <v>8194</v>
      </c>
      <c r="J4568">
        <v>10025</v>
      </c>
      <c r="K4568" t="s">
        <v>20723</v>
      </c>
      <c r="L4568" t="s">
        <v>176</v>
      </c>
      <c r="M4568" t="s">
        <v>8426</v>
      </c>
      <c r="N4568" t="s">
        <v>18239</v>
      </c>
      <c r="O4568" t="s">
        <v>8426</v>
      </c>
      <c r="P4568" t="s">
        <v>18239</v>
      </c>
      <c r="Q4568" t="s">
        <v>55</v>
      </c>
      <c r="R4568" t="s">
        <v>179</v>
      </c>
      <c r="S4568" t="s">
        <v>176</v>
      </c>
      <c r="U4568" t="s">
        <v>57</v>
      </c>
      <c r="W4568" t="s">
        <v>3968</v>
      </c>
      <c r="X4568" t="s">
        <v>20724</v>
      </c>
      <c r="Y4568" t="s">
        <v>181</v>
      </c>
      <c r="Z4568">
        <v>7</v>
      </c>
      <c r="AA4568" t="s">
        <v>182</v>
      </c>
      <c r="AB4568">
        <v>1018600029</v>
      </c>
      <c r="AC4568" t="s">
        <v>183</v>
      </c>
      <c r="AD4568">
        <v>994414</v>
      </c>
      <c r="AE4568">
        <v>230255</v>
      </c>
      <c r="AF4568" t="s">
        <v>125</v>
      </c>
      <c r="AG4568" t="s">
        <v>63</v>
      </c>
      <c r="AH4568" t="s">
        <v>183</v>
      </c>
      <c r="AP4568">
        <v>40.798666939890403</v>
      </c>
      <c r="AQ4568">
        <v>-73.963289689759705</v>
      </c>
      <c r="AR4568" t="s">
        <v>20725</v>
      </c>
    </row>
    <row r="4569" spans="1:44" x14ac:dyDescent="0.25">
      <c r="A4569">
        <v>45287415</v>
      </c>
      <c r="B4569" t="s">
        <v>20726</v>
      </c>
      <c r="C4569" t="s">
        <v>20727</v>
      </c>
      <c r="D4569" t="s">
        <v>145</v>
      </c>
      <c r="E4569" t="s">
        <v>146</v>
      </c>
      <c r="F4569" t="s">
        <v>147</v>
      </c>
      <c r="G4569" t="s">
        <v>148</v>
      </c>
      <c r="I4569" t="s">
        <v>149</v>
      </c>
      <c r="J4569">
        <v>11368</v>
      </c>
      <c r="K4569" t="s">
        <v>18857</v>
      </c>
      <c r="L4569" t="s">
        <v>3276</v>
      </c>
      <c r="M4569" t="s">
        <v>2708</v>
      </c>
      <c r="N4569" t="s">
        <v>1041</v>
      </c>
      <c r="O4569" t="s">
        <v>2708</v>
      </c>
      <c r="P4569" t="s">
        <v>1041</v>
      </c>
      <c r="R4569" t="s">
        <v>902</v>
      </c>
      <c r="S4569" t="s">
        <v>3276</v>
      </c>
      <c r="U4569" t="s">
        <v>57</v>
      </c>
      <c r="W4569" t="s">
        <v>168</v>
      </c>
      <c r="X4569" t="s">
        <v>20728</v>
      </c>
      <c r="Y4569" t="s">
        <v>349</v>
      </c>
      <c r="Z4569">
        <v>21</v>
      </c>
      <c r="AA4569" t="s">
        <v>350</v>
      </c>
      <c r="AB4569">
        <v>4019340001</v>
      </c>
      <c r="AC4569" t="s">
        <v>85</v>
      </c>
      <c r="AD4569">
        <v>1023370</v>
      </c>
      <c r="AE4569">
        <v>209801</v>
      </c>
      <c r="AF4569" t="s">
        <v>125</v>
      </c>
      <c r="AG4569" t="s">
        <v>63</v>
      </c>
      <c r="AH4569" t="s">
        <v>85</v>
      </c>
      <c r="AP4569">
        <v>40.742445364169598</v>
      </c>
      <c r="AQ4569">
        <v>-73.8588256544556</v>
      </c>
      <c r="AR4569" t="s">
        <v>18859</v>
      </c>
    </row>
    <row r="4570" spans="1:44" x14ac:dyDescent="0.25">
      <c r="A4570">
        <v>45287339</v>
      </c>
      <c r="B4570" t="s">
        <v>20729</v>
      </c>
      <c r="C4570" t="s">
        <v>20730</v>
      </c>
      <c r="D4570" t="s">
        <v>145</v>
      </c>
      <c r="E4570" t="s">
        <v>146</v>
      </c>
      <c r="F4570" t="s">
        <v>161</v>
      </c>
      <c r="G4570" t="s">
        <v>162</v>
      </c>
      <c r="J4570">
        <v>11203</v>
      </c>
      <c r="K4570" t="s">
        <v>102</v>
      </c>
      <c r="L4570" t="s">
        <v>102</v>
      </c>
      <c r="M4570" t="s">
        <v>10224</v>
      </c>
      <c r="N4570" t="s">
        <v>2804</v>
      </c>
      <c r="O4570" t="s">
        <v>10224</v>
      </c>
      <c r="P4570" t="s">
        <v>2804</v>
      </c>
      <c r="U4570" t="s">
        <v>57</v>
      </c>
      <c r="W4570" t="s">
        <v>457</v>
      </c>
      <c r="X4570" t="s">
        <v>20731</v>
      </c>
      <c r="Y4570" t="s">
        <v>684</v>
      </c>
      <c r="AA4570" t="s">
        <v>105</v>
      </c>
      <c r="AC4570" t="s">
        <v>56</v>
      </c>
      <c r="AF4570" t="s">
        <v>125</v>
      </c>
      <c r="AG4570" t="s">
        <v>63</v>
      </c>
      <c r="AH4570" t="s">
        <v>56</v>
      </c>
    </row>
    <row r="4571" spans="1:44" x14ac:dyDescent="0.25">
      <c r="A4571">
        <v>45286748</v>
      </c>
      <c r="B4571" t="s">
        <v>20732</v>
      </c>
      <c r="C4571" t="s">
        <v>20733</v>
      </c>
      <c r="D4571" t="s">
        <v>246</v>
      </c>
      <c r="E4571" t="s">
        <v>247</v>
      </c>
      <c r="F4571" t="s">
        <v>248</v>
      </c>
      <c r="G4571" t="s">
        <v>249</v>
      </c>
      <c r="H4571" t="s">
        <v>250</v>
      </c>
      <c r="I4571" t="s">
        <v>251</v>
      </c>
      <c r="J4571">
        <v>11366</v>
      </c>
      <c r="K4571" t="s">
        <v>20734</v>
      </c>
      <c r="L4571" t="s">
        <v>2171</v>
      </c>
      <c r="Q4571" t="s">
        <v>55</v>
      </c>
      <c r="R4571" t="s">
        <v>4134</v>
      </c>
      <c r="U4571" t="s">
        <v>57</v>
      </c>
      <c r="W4571" t="s">
        <v>254</v>
      </c>
      <c r="X4571" t="s">
        <v>20733</v>
      </c>
      <c r="Y4571" t="s">
        <v>816</v>
      </c>
      <c r="Z4571">
        <v>24</v>
      </c>
      <c r="AA4571" t="s">
        <v>817</v>
      </c>
      <c r="AB4571">
        <v>4069710005</v>
      </c>
      <c r="AC4571" t="s">
        <v>85</v>
      </c>
      <c r="AD4571">
        <v>1038380</v>
      </c>
      <c r="AE4571">
        <v>202920</v>
      </c>
      <c r="AF4571" t="s">
        <v>125</v>
      </c>
      <c r="AG4571" t="s">
        <v>63</v>
      </c>
      <c r="AH4571" t="s">
        <v>85</v>
      </c>
      <c r="AP4571">
        <v>40.7234796219877</v>
      </c>
      <c r="AQ4571">
        <v>-73.804713813205197</v>
      </c>
      <c r="AR4571" t="s">
        <v>20735</v>
      </c>
    </row>
    <row r="4572" spans="1:44" x14ac:dyDescent="0.25">
      <c r="A4572">
        <v>45287029</v>
      </c>
      <c r="B4572" t="s">
        <v>20736</v>
      </c>
      <c r="C4572" t="s">
        <v>4673</v>
      </c>
      <c r="D4572" t="s">
        <v>821</v>
      </c>
      <c r="E4572" t="s">
        <v>822</v>
      </c>
      <c r="F4572" t="s">
        <v>2191</v>
      </c>
      <c r="G4572" t="s">
        <v>2191</v>
      </c>
      <c r="I4572" t="s">
        <v>572</v>
      </c>
      <c r="J4572">
        <v>11207</v>
      </c>
      <c r="K4572" t="s">
        <v>17741</v>
      </c>
      <c r="L4572" t="s">
        <v>1334</v>
      </c>
      <c r="M4572" t="s">
        <v>10033</v>
      </c>
      <c r="N4572" t="s">
        <v>1333</v>
      </c>
      <c r="Q4572" t="s">
        <v>55</v>
      </c>
      <c r="R4572" t="s">
        <v>56</v>
      </c>
      <c r="U4572" t="s">
        <v>57</v>
      </c>
      <c r="X4572" t="s">
        <v>4673</v>
      </c>
      <c r="Y4572" t="s">
        <v>241</v>
      </c>
      <c r="Z4572">
        <v>37</v>
      </c>
      <c r="AA4572" t="s">
        <v>242</v>
      </c>
      <c r="AB4572">
        <v>3034090006</v>
      </c>
      <c r="AC4572" t="s">
        <v>56</v>
      </c>
      <c r="AD4572">
        <v>1008217</v>
      </c>
      <c r="AE4572">
        <v>189549</v>
      </c>
      <c r="AF4572" t="s">
        <v>125</v>
      </c>
      <c r="AG4572" t="s">
        <v>63</v>
      </c>
      <c r="AH4572" t="s">
        <v>56</v>
      </c>
      <c r="AP4572">
        <v>40.686912540222004</v>
      </c>
      <c r="AQ4572">
        <v>-73.913581115393995</v>
      </c>
      <c r="AR4572" t="s">
        <v>17742</v>
      </c>
    </row>
    <row r="4573" spans="1:44" x14ac:dyDescent="0.25">
      <c r="A4573">
        <v>45285082</v>
      </c>
      <c r="B4573" t="s">
        <v>20736</v>
      </c>
      <c r="C4573" t="s">
        <v>20737</v>
      </c>
      <c r="D4573" t="s">
        <v>145</v>
      </c>
      <c r="E4573" t="s">
        <v>146</v>
      </c>
      <c r="F4573" t="s">
        <v>147</v>
      </c>
      <c r="G4573" t="s">
        <v>148</v>
      </c>
      <c r="I4573" t="s">
        <v>149</v>
      </c>
      <c r="J4573">
        <v>10310</v>
      </c>
      <c r="K4573" t="s">
        <v>20738</v>
      </c>
      <c r="L4573" t="s">
        <v>20739</v>
      </c>
      <c r="M4573" t="s">
        <v>11522</v>
      </c>
      <c r="N4573" t="s">
        <v>11523</v>
      </c>
      <c r="O4573" t="s">
        <v>11522</v>
      </c>
      <c r="P4573" t="s">
        <v>11523</v>
      </c>
      <c r="R4573" t="s">
        <v>879</v>
      </c>
      <c r="S4573" t="s">
        <v>20739</v>
      </c>
      <c r="U4573" t="s">
        <v>57</v>
      </c>
      <c r="W4573" t="s">
        <v>168</v>
      </c>
      <c r="X4573" t="s">
        <v>20740</v>
      </c>
      <c r="Y4573" t="s">
        <v>2318</v>
      </c>
      <c r="Z4573">
        <v>49</v>
      </c>
      <c r="AA4573" t="s">
        <v>2319</v>
      </c>
      <c r="AB4573">
        <v>5001650017</v>
      </c>
      <c r="AC4573" t="s">
        <v>879</v>
      </c>
      <c r="AD4573">
        <v>952598</v>
      </c>
      <c r="AE4573">
        <v>169737</v>
      </c>
      <c r="AF4573" t="s">
        <v>125</v>
      </c>
      <c r="AG4573" t="s">
        <v>63</v>
      </c>
      <c r="AH4573" t="s">
        <v>879</v>
      </c>
      <c r="AP4573">
        <v>40.632508863988001</v>
      </c>
      <c r="AQ4573">
        <v>-74.114036007308798</v>
      </c>
      <c r="AR4573" t="s">
        <v>20741</v>
      </c>
    </row>
    <row r="4574" spans="1:44" x14ac:dyDescent="0.25">
      <c r="A4574">
        <v>45289584</v>
      </c>
      <c r="B4574" t="s">
        <v>20742</v>
      </c>
      <c r="C4574" t="s">
        <v>12224</v>
      </c>
      <c r="D4574" t="s">
        <v>246</v>
      </c>
      <c r="E4574" t="s">
        <v>247</v>
      </c>
      <c r="F4574" t="s">
        <v>248</v>
      </c>
      <c r="G4574" t="s">
        <v>368</v>
      </c>
      <c r="H4574" t="s">
        <v>250</v>
      </c>
      <c r="I4574" t="s">
        <v>251</v>
      </c>
      <c r="J4574">
        <v>11373</v>
      </c>
      <c r="K4574" t="s">
        <v>20743</v>
      </c>
      <c r="L4574" t="s">
        <v>2325</v>
      </c>
      <c r="Q4574" t="s">
        <v>55</v>
      </c>
      <c r="R4574" t="s">
        <v>2127</v>
      </c>
      <c r="U4574" t="s">
        <v>57</v>
      </c>
      <c r="W4574" t="s">
        <v>254</v>
      </c>
      <c r="X4574" t="s">
        <v>12224</v>
      </c>
      <c r="Y4574" t="s">
        <v>349</v>
      </c>
      <c r="Z4574">
        <v>25</v>
      </c>
      <c r="AA4574" t="s">
        <v>350</v>
      </c>
      <c r="AB4574">
        <v>4015560043</v>
      </c>
      <c r="AC4574" t="s">
        <v>85</v>
      </c>
      <c r="AD4574">
        <v>1018103</v>
      </c>
      <c r="AE4574">
        <v>210635</v>
      </c>
      <c r="AF4574" t="s">
        <v>62</v>
      </c>
      <c r="AG4574" t="s">
        <v>63</v>
      </c>
      <c r="AH4574" t="s">
        <v>85</v>
      </c>
      <c r="AP4574">
        <v>40.744756213849101</v>
      </c>
      <c r="AQ4574">
        <v>-73.877828722668895</v>
      </c>
      <c r="AR4574" t="s">
        <v>20744</v>
      </c>
    </row>
    <row r="4575" spans="1:44" x14ac:dyDescent="0.25">
      <c r="A4575">
        <v>45288307</v>
      </c>
      <c r="B4575" t="s">
        <v>20745</v>
      </c>
      <c r="C4575" t="s">
        <v>20746</v>
      </c>
      <c r="D4575" t="s">
        <v>145</v>
      </c>
      <c r="E4575" t="s">
        <v>146</v>
      </c>
      <c r="F4575" t="s">
        <v>147</v>
      </c>
      <c r="G4575" t="s">
        <v>148</v>
      </c>
      <c r="I4575" t="s">
        <v>149</v>
      </c>
      <c r="J4575">
        <v>11421</v>
      </c>
      <c r="K4575" t="s">
        <v>20661</v>
      </c>
      <c r="L4575" t="s">
        <v>764</v>
      </c>
      <c r="M4575" t="s">
        <v>456</v>
      </c>
      <c r="N4575" t="s">
        <v>575</v>
      </c>
      <c r="O4575" t="s">
        <v>456</v>
      </c>
      <c r="P4575" t="s">
        <v>575</v>
      </c>
      <c r="R4575" t="s">
        <v>1250</v>
      </c>
      <c r="S4575" t="s">
        <v>764</v>
      </c>
      <c r="U4575" t="s">
        <v>57</v>
      </c>
      <c r="W4575" t="s">
        <v>335</v>
      </c>
      <c r="X4575" t="s">
        <v>20747</v>
      </c>
      <c r="Y4575" t="s">
        <v>93</v>
      </c>
      <c r="Z4575">
        <v>32</v>
      </c>
      <c r="AA4575" t="s">
        <v>94</v>
      </c>
      <c r="AB4575">
        <v>4089790001</v>
      </c>
      <c r="AC4575" t="s">
        <v>85</v>
      </c>
      <c r="AD4575">
        <v>1023835</v>
      </c>
      <c r="AE4575">
        <v>189886</v>
      </c>
      <c r="AF4575" t="s">
        <v>170</v>
      </c>
      <c r="AG4575" t="s">
        <v>63</v>
      </c>
      <c r="AH4575" t="s">
        <v>85</v>
      </c>
      <c r="AP4575">
        <v>40.687781456142901</v>
      </c>
      <c r="AQ4575">
        <v>-73.857264693783193</v>
      </c>
      <c r="AR4575" t="s">
        <v>20663</v>
      </c>
    </row>
    <row r="4576" spans="1:44" x14ac:dyDescent="0.25">
      <c r="A4576">
        <v>45287977</v>
      </c>
      <c r="B4576" t="s">
        <v>20748</v>
      </c>
      <c r="C4576" t="s">
        <v>20749</v>
      </c>
      <c r="D4576" t="s">
        <v>821</v>
      </c>
      <c r="E4576" t="s">
        <v>822</v>
      </c>
      <c r="F4576" t="s">
        <v>8922</v>
      </c>
      <c r="G4576" t="s">
        <v>8922</v>
      </c>
      <c r="I4576" t="s">
        <v>9013</v>
      </c>
      <c r="J4576">
        <v>11235</v>
      </c>
      <c r="K4576" t="s">
        <v>20750</v>
      </c>
      <c r="L4576" t="s">
        <v>13046</v>
      </c>
      <c r="Q4576" t="s">
        <v>55</v>
      </c>
      <c r="R4576" t="s">
        <v>56</v>
      </c>
      <c r="T4576" t="s">
        <v>322</v>
      </c>
      <c r="U4576" t="s">
        <v>57</v>
      </c>
      <c r="V4576" t="s">
        <v>8936</v>
      </c>
      <c r="W4576" t="s">
        <v>8926</v>
      </c>
      <c r="X4576" t="s">
        <v>20751</v>
      </c>
      <c r="Y4576" t="s">
        <v>60</v>
      </c>
      <c r="Z4576">
        <v>48</v>
      </c>
      <c r="AA4576" t="s">
        <v>61</v>
      </c>
      <c r="AB4576">
        <v>3074620051</v>
      </c>
      <c r="AC4576" t="s">
        <v>56</v>
      </c>
      <c r="AD4576">
        <v>997498</v>
      </c>
      <c r="AE4576">
        <v>152950</v>
      </c>
      <c r="AF4576" t="s">
        <v>281</v>
      </c>
      <c r="AG4576" t="s">
        <v>63</v>
      </c>
      <c r="AH4576" t="s">
        <v>56</v>
      </c>
      <c r="AP4576">
        <v>40.586478645246501</v>
      </c>
      <c r="AQ4576">
        <v>-73.952302939095901</v>
      </c>
      <c r="AR4576" t="s">
        <v>20752</v>
      </c>
    </row>
    <row r="4577" spans="1:44" x14ac:dyDescent="0.25">
      <c r="A4577">
        <v>45288107</v>
      </c>
      <c r="B4577" t="s">
        <v>20753</v>
      </c>
      <c r="C4577" t="s">
        <v>20754</v>
      </c>
      <c r="D4577" t="s">
        <v>1291</v>
      </c>
      <c r="E4577" t="s">
        <v>1292</v>
      </c>
      <c r="F4577" t="s">
        <v>1300</v>
      </c>
      <c r="G4577" t="s">
        <v>1301</v>
      </c>
      <c r="H4577" t="s">
        <v>1302</v>
      </c>
      <c r="J4577">
        <v>10305</v>
      </c>
      <c r="K4577" t="s">
        <v>20755</v>
      </c>
      <c r="L4577" t="s">
        <v>20756</v>
      </c>
      <c r="M4577" t="s">
        <v>609</v>
      </c>
      <c r="N4577" t="s">
        <v>20757</v>
      </c>
      <c r="Q4577" t="s">
        <v>55</v>
      </c>
      <c r="R4577" t="s">
        <v>879</v>
      </c>
      <c r="U4577" t="s">
        <v>57</v>
      </c>
      <c r="W4577" t="s">
        <v>9327</v>
      </c>
      <c r="X4577" t="s">
        <v>20754</v>
      </c>
      <c r="Y4577" t="s">
        <v>2318</v>
      </c>
      <c r="Z4577">
        <v>49</v>
      </c>
      <c r="AA4577" t="s">
        <v>2319</v>
      </c>
      <c r="AB4577">
        <v>5028310207</v>
      </c>
      <c r="AC4577" t="s">
        <v>879</v>
      </c>
      <c r="AD4577">
        <v>966448</v>
      </c>
      <c r="AE4577">
        <v>162679</v>
      </c>
      <c r="AF4577" t="s">
        <v>125</v>
      </c>
      <c r="AG4577" t="s">
        <v>63</v>
      </c>
      <c r="AH4577" t="s">
        <v>879</v>
      </c>
      <c r="AP4577">
        <v>40.6131747959667</v>
      </c>
      <c r="AQ4577">
        <v>-74.064118559586404</v>
      </c>
      <c r="AR4577" t="s">
        <v>20758</v>
      </c>
    </row>
    <row r="4578" spans="1:44" x14ac:dyDescent="0.25">
      <c r="A4578">
        <v>45286264</v>
      </c>
      <c r="B4578" t="s">
        <v>20759</v>
      </c>
      <c r="C4578" t="s">
        <v>20760</v>
      </c>
      <c r="D4578" t="s">
        <v>246</v>
      </c>
      <c r="E4578" t="s">
        <v>247</v>
      </c>
      <c r="F4578" t="s">
        <v>2950</v>
      </c>
      <c r="G4578" t="s">
        <v>6693</v>
      </c>
      <c r="H4578" t="s">
        <v>6694</v>
      </c>
      <c r="I4578" t="s">
        <v>251</v>
      </c>
      <c r="J4578">
        <v>11229</v>
      </c>
      <c r="K4578" t="s">
        <v>20761</v>
      </c>
      <c r="L4578" t="s">
        <v>3966</v>
      </c>
      <c r="Q4578" t="s">
        <v>55</v>
      </c>
      <c r="R4578" t="s">
        <v>56</v>
      </c>
      <c r="U4578" t="s">
        <v>57</v>
      </c>
      <c r="W4578" t="s">
        <v>12399</v>
      </c>
      <c r="X4578" t="s">
        <v>20760</v>
      </c>
      <c r="Y4578" t="s">
        <v>60</v>
      </c>
      <c r="Z4578">
        <v>48</v>
      </c>
      <c r="AA4578" t="s">
        <v>61</v>
      </c>
      <c r="AB4578">
        <v>3067950040</v>
      </c>
      <c r="AC4578" t="s">
        <v>56</v>
      </c>
      <c r="AD4578">
        <v>995436</v>
      </c>
      <c r="AE4578">
        <v>160162</v>
      </c>
      <c r="AF4578" t="s">
        <v>125</v>
      </c>
      <c r="AG4578" t="s">
        <v>63</v>
      </c>
      <c r="AH4578" t="s">
        <v>56</v>
      </c>
      <c r="AP4578">
        <v>40.606276970652502</v>
      </c>
      <c r="AQ4578">
        <v>-73.959714859849498</v>
      </c>
      <c r="AR4578" t="s">
        <v>20762</v>
      </c>
    </row>
    <row r="4579" spans="1:44" x14ac:dyDescent="0.25">
      <c r="A4579">
        <v>45284912</v>
      </c>
      <c r="B4579" t="s">
        <v>20763</v>
      </c>
      <c r="C4579" t="s">
        <v>20764</v>
      </c>
      <c r="D4579" t="s">
        <v>46</v>
      </c>
      <c r="E4579" t="s">
        <v>47</v>
      </c>
      <c r="F4579" t="s">
        <v>284</v>
      </c>
      <c r="G4579" t="s">
        <v>5652</v>
      </c>
      <c r="I4579" t="s">
        <v>286</v>
      </c>
      <c r="J4579">
        <v>10451</v>
      </c>
      <c r="K4579" t="s">
        <v>20765</v>
      </c>
      <c r="L4579" t="s">
        <v>1922</v>
      </c>
      <c r="M4579" t="s">
        <v>671</v>
      </c>
      <c r="N4579" t="s">
        <v>6212</v>
      </c>
      <c r="O4579" t="s">
        <v>671</v>
      </c>
      <c r="P4579" t="s">
        <v>6212</v>
      </c>
      <c r="Q4579" t="s">
        <v>55</v>
      </c>
      <c r="R4579" t="s">
        <v>112</v>
      </c>
      <c r="S4579" t="s">
        <v>1922</v>
      </c>
      <c r="U4579" t="s">
        <v>57</v>
      </c>
      <c r="W4579" t="s">
        <v>11179</v>
      </c>
      <c r="X4579" t="s">
        <v>20764</v>
      </c>
      <c r="Y4579" t="s">
        <v>113</v>
      </c>
      <c r="Z4579">
        <v>17</v>
      </c>
      <c r="AA4579" t="s">
        <v>114</v>
      </c>
      <c r="AB4579">
        <v>2024180033</v>
      </c>
      <c r="AC4579" t="s">
        <v>112</v>
      </c>
      <c r="AD4579">
        <v>1007136</v>
      </c>
      <c r="AE4579">
        <v>239155</v>
      </c>
      <c r="AF4579" t="s">
        <v>170</v>
      </c>
      <c r="AG4579" t="s">
        <v>63</v>
      </c>
      <c r="AH4579" t="s">
        <v>112</v>
      </c>
      <c r="AP4579">
        <v>40.823071164225503</v>
      </c>
      <c r="AQ4579">
        <v>-73.9173100769179</v>
      </c>
      <c r="AR4579" t="s">
        <v>20766</v>
      </c>
    </row>
    <row r="4580" spans="1:44" x14ac:dyDescent="0.25">
      <c r="A4580">
        <v>45285853</v>
      </c>
      <c r="B4580" t="s">
        <v>20767</v>
      </c>
      <c r="C4580" t="s">
        <v>16063</v>
      </c>
      <c r="D4580" t="s">
        <v>46</v>
      </c>
      <c r="E4580" t="s">
        <v>47</v>
      </c>
      <c r="F4580" t="s">
        <v>3961</v>
      </c>
      <c r="G4580" t="s">
        <v>20768</v>
      </c>
      <c r="H4580" t="s">
        <v>322</v>
      </c>
      <c r="I4580" t="s">
        <v>8194</v>
      </c>
      <c r="J4580">
        <v>10025</v>
      </c>
      <c r="K4580" t="s">
        <v>20723</v>
      </c>
      <c r="L4580" t="s">
        <v>176</v>
      </c>
      <c r="M4580" t="s">
        <v>8426</v>
      </c>
      <c r="N4580" t="s">
        <v>18239</v>
      </c>
      <c r="O4580" t="s">
        <v>8426</v>
      </c>
      <c r="P4580" t="s">
        <v>18239</v>
      </c>
      <c r="Q4580" t="s">
        <v>55</v>
      </c>
      <c r="R4580" t="s">
        <v>179</v>
      </c>
      <c r="S4580" t="s">
        <v>176</v>
      </c>
      <c r="U4580" t="s">
        <v>57</v>
      </c>
      <c r="W4580" t="s">
        <v>3968</v>
      </c>
      <c r="X4580" t="s">
        <v>20769</v>
      </c>
      <c r="Y4580" t="s">
        <v>181</v>
      </c>
      <c r="Z4580">
        <v>7</v>
      </c>
      <c r="AA4580" t="s">
        <v>182</v>
      </c>
      <c r="AB4580">
        <v>1018600029</v>
      </c>
      <c r="AC4580" t="s">
        <v>183</v>
      </c>
      <c r="AD4580">
        <v>994414</v>
      </c>
      <c r="AE4580">
        <v>230255</v>
      </c>
      <c r="AF4580" t="s">
        <v>125</v>
      </c>
      <c r="AG4580" t="s">
        <v>63</v>
      </c>
      <c r="AH4580" t="s">
        <v>183</v>
      </c>
      <c r="AP4580">
        <v>40.798666939890403</v>
      </c>
      <c r="AQ4580">
        <v>-73.963289689759705</v>
      </c>
      <c r="AR4580" t="s">
        <v>20725</v>
      </c>
    </row>
    <row r="4581" spans="1:44" x14ac:dyDescent="0.25">
      <c r="A4581">
        <v>45286740</v>
      </c>
      <c r="B4581" t="s">
        <v>20770</v>
      </c>
      <c r="C4581" t="s">
        <v>20771</v>
      </c>
      <c r="D4581" t="s">
        <v>246</v>
      </c>
      <c r="E4581" t="s">
        <v>247</v>
      </c>
      <c r="F4581" t="s">
        <v>357</v>
      </c>
      <c r="G4581" t="s">
        <v>12125</v>
      </c>
      <c r="H4581" t="s">
        <v>19917</v>
      </c>
      <c r="I4581" t="s">
        <v>251</v>
      </c>
      <c r="J4581">
        <v>10474</v>
      </c>
      <c r="K4581" t="s">
        <v>20772</v>
      </c>
      <c r="L4581" t="s">
        <v>20773</v>
      </c>
      <c r="Q4581" t="s">
        <v>55</v>
      </c>
      <c r="R4581" t="s">
        <v>112</v>
      </c>
      <c r="U4581" t="s">
        <v>57</v>
      </c>
      <c r="W4581" t="s">
        <v>2946</v>
      </c>
      <c r="X4581" t="s">
        <v>20771</v>
      </c>
      <c r="Y4581" t="s">
        <v>1628</v>
      </c>
      <c r="Z4581">
        <v>17</v>
      </c>
      <c r="AA4581" t="s">
        <v>1629</v>
      </c>
      <c r="AB4581">
        <v>2027650219</v>
      </c>
      <c r="AC4581" t="s">
        <v>112</v>
      </c>
      <c r="AD4581">
        <v>1015272</v>
      </c>
      <c r="AE4581">
        <v>235378</v>
      </c>
      <c r="AF4581" t="s">
        <v>125</v>
      </c>
      <c r="AG4581" t="s">
        <v>63</v>
      </c>
      <c r="AH4581" t="s">
        <v>112</v>
      </c>
      <c r="AP4581">
        <v>40.812679541960598</v>
      </c>
      <c r="AQ4581">
        <v>-73.887931198760796</v>
      </c>
      <c r="AR4581" t="s">
        <v>20774</v>
      </c>
    </row>
    <row r="4582" spans="1:44" x14ac:dyDescent="0.25">
      <c r="A4582">
        <v>45286195</v>
      </c>
      <c r="B4582" t="s">
        <v>20775</v>
      </c>
      <c r="C4582" t="s">
        <v>20776</v>
      </c>
      <c r="D4582" t="s">
        <v>246</v>
      </c>
      <c r="E4582" t="s">
        <v>247</v>
      </c>
      <c r="F4582" t="s">
        <v>248</v>
      </c>
      <c r="G4582" t="s">
        <v>249</v>
      </c>
      <c r="H4582" t="s">
        <v>1446</v>
      </c>
      <c r="I4582" t="s">
        <v>251</v>
      </c>
      <c r="J4582">
        <v>10003</v>
      </c>
      <c r="K4582" t="s">
        <v>20777</v>
      </c>
      <c r="L4582" t="s">
        <v>780</v>
      </c>
      <c r="Q4582" t="s">
        <v>55</v>
      </c>
      <c r="R4582" t="s">
        <v>179</v>
      </c>
      <c r="U4582" t="s">
        <v>57</v>
      </c>
      <c r="W4582" t="s">
        <v>371</v>
      </c>
      <c r="X4582" t="s">
        <v>20776</v>
      </c>
      <c r="Y4582" t="s">
        <v>420</v>
      </c>
      <c r="Z4582">
        <v>2</v>
      </c>
      <c r="AA4582" t="s">
        <v>830</v>
      </c>
      <c r="AB4582">
        <v>1004520035</v>
      </c>
      <c r="AC4582" t="s">
        <v>183</v>
      </c>
      <c r="AD4582">
        <v>988604</v>
      </c>
      <c r="AE4582">
        <v>204865</v>
      </c>
      <c r="AF4582" t="s">
        <v>125</v>
      </c>
      <c r="AG4582" t="s">
        <v>63</v>
      </c>
      <c r="AH4582" t="s">
        <v>183</v>
      </c>
      <c r="AP4582">
        <v>40.728982714925003</v>
      </c>
      <c r="AQ4582">
        <v>-73.984290678470899</v>
      </c>
      <c r="AR4582" t="s">
        <v>20778</v>
      </c>
    </row>
    <row r="4583" spans="1:44" x14ac:dyDescent="0.25">
      <c r="A4583">
        <v>45285646</v>
      </c>
      <c r="B4583" t="s">
        <v>20779</v>
      </c>
      <c r="C4583" t="s">
        <v>20780</v>
      </c>
      <c r="D4583" t="s">
        <v>145</v>
      </c>
      <c r="E4583" t="s">
        <v>146</v>
      </c>
      <c r="F4583" t="s">
        <v>147</v>
      </c>
      <c r="G4583" t="s">
        <v>148</v>
      </c>
      <c r="I4583" t="s">
        <v>149</v>
      </c>
      <c r="J4583">
        <v>11354</v>
      </c>
      <c r="K4583" t="s">
        <v>20781</v>
      </c>
      <c r="L4583" t="s">
        <v>10622</v>
      </c>
      <c r="M4583" t="s">
        <v>4117</v>
      </c>
      <c r="N4583" t="s">
        <v>4117</v>
      </c>
      <c r="O4583" t="s">
        <v>4117</v>
      </c>
      <c r="P4583" t="s">
        <v>4117</v>
      </c>
      <c r="R4583" t="s">
        <v>1220</v>
      </c>
      <c r="S4583" t="s">
        <v>10622</v>
      </c>
      <c r="U4583" t="s">
        <v>57</v>
      </c>
      <c r="W4583" t="s">
        <v>168</v>
      </c>
      <c r="X4583" t="s">
        <v>20782</v>
      </c>
      <c r="Y4583" t="s">
        <v>1402</v>
      </c>
      <c r="Z4583">
        <v>20</v>
      </c>
      <c r="AA4583" t="s">
        <v>1403</v>
      </c>
      <c r="AB4583">
        <v>4047760022</v>
      </c>
      <c r="AC4583" t="s">
        <v>85</v>
      </c>
      <c r="AD4583">
        <v>1032500</v>
      </c>
      <c r="AE4583">
        <v>219944</v>
      </c>
      <c r="AF4583" t="s">
        <v>170</v>
      </c>
      <c r="AG4583" t="s">
        <v>63</v>
      </c>
      <c r="AH4583" t="s">
        <v>85</v>
      </c>
      <c r="AP4583">
        <v>40.770240159620599</v>
      </c>
      <c r="AQ4583">
        <v>-73.825805045562106</v>
      </c>
      <c r="AR4583" t="s">
        <v>20783</v>
      </c>
    </row>
    <row r="4584" spans="1:44" x14ac:dyDescent="0.25">
      <c r="A4584">
        <v>45288252</v>
      </c>
      <c r="B4584" t="s">
        <v>20784</v>
      </c>
      <c r="C4584" t="s">
        <v>20785</v>
      </c>
      <c r="D4584" t="s">
        <v>145</v>
      </c>
      <c r="E4584" t="s">
        <v>146</v>
      </c>
      <c r="F4584" t="s">
        <v>147</v>
      </c>
      <c r="G4584" t="s">
        <v>148</v>
      </c>
      <c r="I4584" t="s">
        <v>149</v>
      </c>
      <c r="J4584">
        <v>11419</v>
      </c>
      <c r="K4584" t="s">
        <v>20786</v>
      </c>
      <c r="L4584" t="s">
        <v>8016</v>
      </c>
      <c r="M4584" t="s">
        <v>1485</v>
      </c>
      <c r="N4584" t="s">
        <v>8187</v>
      </c>
      <c r="O4584" t="s">
        <v>1485</v>
      </c>
      <c r="P4584" t="s">
        <v>8187</v>
      </c>
      <c r="R4584" t="s">
        <v>1488</v>
      </c>
      <c r="S4584" t="s">
        <v>8016</v>
      </c>
      <c r="U4584" t="s">
        <v>57</v>
      </c>
      <c r="W4584" t="s">
        <v>347</v>
      </c>
      <c r="X4584" t="s">
        <v>20787</v>
      </c>
      <c r="Y4584" t="s">
        <v>548</v>
      </c>
      <c r="Z4584">
        <v>28</v>
      </c>
      <c r="AA4584" t="s">
        <v>549</v>
      </c>
      <c r="AB4584">
        <v>4095740019</v>
      </c>
      <c r="AC4584" t="s">
        <v>85</v>
      </c>
      <c r="AD4584">
        <v>1033531</v>
      </c>
      <c r="AE4584">
        <v>189465</v>
      </c>
      <c r="AF4584" t="s">
        <v>125</v>
      </c>
      <c r="AG4584" t="s">
        <v>63</v>
      </c>
      <c r="AH4584" t="s">
        <v>85</v>
      </c>
      <c r="AP4584">
        <v>40.686577234082797</v>
      </c>
      <c r="AQ4584">
        <v>-73.822306093093204</v>
      </c>
      <c r="AR4584" t="s">
        <v>20788</v>
      </c>
    </row>
    <row r="4585" spans="1:44" x14ac:dyDescent="0.25">
      <c r="A4585">
        <v>45285194</v>
      </c>
      <c r="B4585" t="s">
        <v>20789</v>
      </c>
      <c r="C4585" t="s">
        <v>20790</v>
      </c>
      <c r="D4585" t="s">
        <v>821</v>
      </c>
      <c r="E4585" t="s">
        <v>822</v>
      </c>
      <c r="F4585" t="s">
        <v>2705</v>
      </c>
      <c r="G4585" t="s">
        <v>2706</v>
      </c>
      <c r="I4585" t="s">
        <v>572</v>
      </c>
      <c r="J4585">
        <v>11356</v>
      </c>
      <c r="K4585" t="s">
        <v>20791</v>
      </c>
      <c r="L4585" t="s">
        <v>4769</v>
      </c>
      <c r="M4585" t="s">
        <v>1600</v>
      </c>
      <c r="N4585" t="s">
        <v>189</v>
      </c>
      <c r="Q4585" t="s">
        <v>55</v>
      </c>
      <c r="R4585" t="s">
        <v>8702</v>
      </c>
      <c r="U4585" t="s">
        <v>57</v>
      </c>
      <c r="W4585" t="s">
        <v>2711</v>
      </c>
      <c r="X4585" t="s">
        <v>20790</v>
      </c>
      <c r="Y4585" t="s">
        <v>1402</v>
      </c>
      <c r="Z4585">
        <v>19</v>
      </c>
      <c r="AA4585" t="s">
        <v>1403</v>
      </c>
      <c r="AB4585">
        <v>4042280019</v>
      </c>
      <c r="AC4585" t="s">
        <v>85</v>
      </c>
      <c r="AD4585">
        <v>1027372</v>
      </c>
      <c r="AE4585">
        <v>222863</v>
      </c>
      <c r="AF4585" t="s">
        <v>125</v>
      </c>
      <c r="AG4585" t="s">
        <v>63</v>
      </c>
      <c r="AH4585" t="s">
        <v>85</v>
      </c>
      <c r="AP4585">
        <v>40.778278538897098</v>
      </c>
      <c r="AQ4585">
        <v>-73.844299676475799</v>
      </c>
      <c r="AR4585" t="s">
        <v>20792</v>
      </c>
    </row>
    <row r="4586" spans="1:44" x14ac:dyDescent="0.25">
      <c r="A4586">
        <v>45288632</v>
      </c>
      <c r="B4586" t="s">
        <v>20789</v>
      </c>
      <c r="C4586" t="s">
        <v>20793</v>
      </c>
      <c r="D4586" t="s">
        <v>1291</v>
      </c>
      <c r="E4586" t="s">
        <v>1292</v>
      </c>
      <c r="F4586" t="s">
        <v>1293</v>
      </c>
      <c r="G4586" t="s">
        <v>20794</v>
      </c>
      <c r="H4586" t="s">
        <v>20795</v>
      </c>
      <c r="J4586">
        <v>11411</v>
      </c>
      <c r="K4586" t="s">
        <v>20796</v>
      </c>
      <c r="L4586" t="s">
        <v>2804</v>
      </c>
      <c r="M4586" t="s">
        <v>20797</v>
      </c>
      <c r="N4586" t="s">
        <v>20798</v>
      </c>
      <c r="Q4586" t="s">
        <v>55</v>
      </c>
      <c r="R4586" t="s">
        <v>11399</v>
      </c>
      <c r="T4586" t="s">
        <v>322</v>
      </c>
      <c r="U4586" t="s">
        <v>57</v>
      </c>
      <c r="W4586" t="s">
        <v>1542</v>
      </c>
      <c r="X4586" t="s">
        <v>20793</v>
      </c>
      <c r="Y4586" t="s">
        <v>1650</v>
      </c>
      <c r="Z4586">
        <v>27</v>
      </c>
      <c r="AA4586" t="s">
        <v>1651</v>
      </c>
      <c r="AB4586">
        <v>4127340008</v>
      </c>
      <c r="AC4586" t="s">
        <v>85</v>
      </c>
      <c r="AD4586">
        <v>1055407</v>
      </c>
      <c r="AE4586">
        <v>193005</v>
      </c>
      <c r="AF4586" t="s">
        <v>125</v>
      </c>
      <c r="AG4586" t="s">
        <v>63</v>
      </c>
      <c r="AH4586" t="s">
        <v>85</v>
      </c>
      <c r="AP4586">
        <v>40.696144839441899</v>
      </c>
      <c r="AQ4586">
        <v>-73.743390166025804</v>
      </c>
      <c r="AR4586" t="s">
        <v>20799</v>
      </c>
    </row>
    <row r="4587" spans="1:44" x14ac:dyDescent="0.25">
      <c r="A4587">
        <v>45286941</v>
      </c>
      <c r="B4587" t="s">
        <v>20800</v>
      </c>
      <c r="C4587" t="s">
        <v>20801</v>
      </c>
      <c r="D4587" t="s">
        <v>145</v>
      </c>
      <c r="E4587" t="s">
        <v>146</v>
      </c>
      <c r="F4587" t="s">
        <v>1590</v>
      </c>
      <c r="G4587" t="s">
        <v>5391</v>
      </c>
      <c r="I4587" t="s">
        <v>149</v>
      </c>
      <c r="J4587">
        <v>11415</v>
      </c>
      <c r="K4587" t="s">
        <v>20802</v>
      </c>
      <c r="L4587" t="s">
        <v>711</v>
      </c>
      <c r="M4587" t="s">
        <v>10470</v>
      </c>
      <c r="N4587" t="s">
        <v>18017</v>
      </c>
      <c r="O4587" t="s">
        <v>10470</v>
      </c>
      <c r="P4587" t="s">
        <v>18017</v>
      </c>
      <c r="R4587" t="s">
        <v>2857</v>
      </c>
      <c r="S4587" t="s">
        <v>711</v>
      </c>
      <c r="U4587" t="s">
        <v>57</v>
      </c>
      <c r="W4587" t="s">
        <v>168</v>
      </c>
      <c r="X4587" t="s">
        <v>20803</v>
      </c>
      <c r="Y4587" t="s">
        <v>93</v>
      </c>
      <c r="Z4587">
        <v>29</v>
      </c>
      <c r="AA4587" t="s">
        <v>94</v>
      </c>
      <c r="AB4587">
        <v>4033290001</v>
      </c>
      <c r="AC4587" t="s">
        <v>85</v>
      </c>
      <c r="AD4587">
        <v>1030118</v>
      </c>
      <c r="AE4587">
        <v>196892</v>
      </c>
      <c r="AF4587" t="s">
        <v>62</v>
      </c>
      <c r="AG4587" t="s">
        <v>63</v>
      </c>
      <c r="AH4587" t="s">
        <v>85</v>
      </c>
      <c r="AP4587">
        <v>40.706980930576002</v>
      </c>
      <c r="AQ4587">
        <v>-73.834561837379695</v>
      </c>
      <c r="AR4587" t="s">
        <v>20804</v>
      </c>
    </row>
    <row r="4588" spans="1:44" x14ac:dyDescent="0.25">
      <c r="A4588">
        <v>45287617</v>
      </c>
      <c r="B4588" t="s">
        <v>20805</v>
      </c>
      <c r="C4588" t="s">
        <v>4897</v>
      </c>
      <c r="D4588" t="s">
        <v>246</v>
      </c>
      <c r="E4588" t="s">
        <v>247</v>
      </c>
      <c r="F4588" t="s">
        <v>248</v>
      </c>
      <c r="G4588" t="s">
        <v>368</v>
      </c>
      <c r="H4588" t="s">
        <v>1446</v>
      </c>
      <c r="I4588" t="s">
        <v>251</v>
      </c>
      <c r="J4588">
        <v>10457</v>
      </c>
      <c r="K4588" t="s">
        <v>8974</v>
      </c>
      <c r="L4588" t="s">
        <v>8975</v>
      </c>
      <c r="Q4588" t="s">
        <v>55</v>
      </c>
      <c r="R4588" t="s">
        <v>112</v>
      </c>
      <c r="U4588" t="s">
        <v>57</v>
      </c>
      <c r="W4588" t="s">
        <v>371</v>
      </c>
      <c r="X4588" t="s">
        <v>4897</v>
      </c>
      <c r="Y4588" t="s">
        <v>1466</v>
      </c>
      <c r="Z4588">
        <v>15</v>
      </c>
      <c r="AA4588" t="s">
        <v>1467</v>
      </c>
      <c r="AB4588">
        <v>2031430130</v>
      </c>
      <c r="AC4588" t="s">
        <v>112</v>
      </c>
      <c r="AD4588">
        <v>1012350</v>
      </c>
      <c r="AE4588">
        <v>250589</v>
      </c>
      <c r="AF4588" t="s">
        <v>125</v>
      </c>
      <c r="AG4588" t="s">
        <v>63</v>
      </c>
      <c r="AH4588" t="s">
        <v>112</v>
      </c>
      <c r="AP4588">
        <v>40.854439102413899</v>
      </c>
      <c r="AQ4588">
        <v>-73.898423365801506</v>
      </c>
      <c r="AR4588" t="s">
        <v>8976</v>
      </c>
    </row>
    <row r="4589" spans="1:44" x14ac:dyDescent="0.25">
      <c r="A4589">
        <v>45288869</v>
      </c>
      <c r="B4589" t="s">
        <v>20806</v>
      </c>
      <c r="C4589" t="s">
        <v>20807</v>
      </c>
      <c r="D4589" t="s">
        <v>246</v>
      </c>
      <c r="E4589" t="s">
        <v>247</v>
      </c>
      <c r="F4589" t="s">
        <v>357</v>
      </c>
      <c r="G4589" t="s">
        <v>358</v>
      </c>
      <c r="H4589" t="s">
        <v>4988</v>
      </c>
      <c r="I4589" t="s">
        <v>251</v>
      </c>
      <c r="J4589">
        <v>11212</v>
      </c>
      <c r="K4589" t="s">
        <v>20808</v>
      </c>
      <c r="L4589" t="s">
        <v>633</v>
      </c>
      <c r="Q4589" t="s">
        <v>55</v>
      </c>
      <c r="R4589" t="s">
        <v>56</v>
      </c>
      <c r="U4589" t="s">
        <v>57</v>
      </c>
      <c r="W4589" t="s">
        <v>2946</v>
      </c>
      <c r="X4589" t="s">
        <v>20807</v>
      </c>
      <c r="Y4589" t="s">
        <v>637</v>
      </c>
      <c r="Z4589">
        <v>41</v>
      </c>
      <c r="AA4589" t="s">
        <v>638</v>
      </c>
      <c r="AB4589">
        <v>3035550023</v>
      </c>
      <c r="AC4589" t="s">
        <v>56</v>
      </c>
      <c r="AD4589">
        <v>1007800</v>
      </c>
      <c r="AE4589">
        <v>181498</v>
      </c>
      <c r="AF4589" t="s">
        <v>125</v>
      </c>
      <c r="AG4589" t="s">
        <v>63</v>
      </c>
      <c r="AH4589" t="s">
        <v>56</v>
      </c>
      <c r="AP4589">
        <v>40.664815489907099</v>
      </c>
      <c r="AQ4589">
        <v>-73.915112841728302</v>
      </c>
      <c r="AR4589" t="s">
        <v>20809</v>
      </c>
    </row>
    <row r="4590" spans="1:44" x14ac:dyDescent="0.25">
      <c r="A4590">
        <v>45286961</v>
      </c>
      <c r="B4590" t="s">
        <v>20810</v>
      </c>
      <c r="C4590" t="s">
        <v>20811</v>
      </c>
      <c r="D4590" t="s">
        <v>145</v>
      </c>
      <c r="E4590" t="s">
        <v>146</v>
      </c>
      <c r="F4590" t="s">
        <v>161</v>
      </c>
      <c r="G4590" t="s">
        <v>162</v>
      </c>
      <c r="I4590" t="s">
        <v>163</v>
      </c>
      <c r="J4590">
        <v>11104</v>
      </c>
      <c r="K4590" t="s">
        <v>17551</v>
      </c>
      <c r="L4590" t="s">
        <v>12488</v>
      </c>
      <c r="M4590" t="s">
        <v>1283</v>
      </c>
      <c r="N4590" t="s">
        <v>1947</v>
      </c>
      <c r="O4590" t="s">
        <v>1283</v>
      </c>
      <c r="P4590" t="s">
        <v>1947</v>
      </c>
      <c r="R4590" t="s">
        <v>2217</v>
      </c>
      <c r="S4590" t="s">
        <v>12488</v>
      </c>
      <c r="U4590" t="s">
        <v>57</v>
      </c>
      <c r="W4590" t="s">
        <v>168</v>
      </c>
      <c r="X4590" t="s">
        <v>20812</v>
      </c>
      <c r="Y4590" t="s">
        <v>1855</v>
      </c>
      <c r="Z4590">
        <v>26</v>
      </c>
      <c r="AA4590" t="s">
        <v>1856</v>
      </c>
      <c r="AB4590">
        <v>4001900025</v>
      </c>
      <c r="AC4590" t="s">
        <v>85</v>
      </c>
      <c r="AD4590">
        <v>1005311</v>
      </c>
      <c r="AE4590">
        <v>210790</v>
      </c>
      <c r="AF4590" t="s">
        <v>125</v>
      </c>
      <c r="AG4590" t="s">
        <v>63</v>
      </c>
      <c r="AH4590" t="s">
        <v>85</v>
      </c>
      <c r="AP4590">
        <v>40.745221366829</v>
      </c>
      <c r="AQ4590">
        <v>-73.923992948172994</v>
      </c>
      <c r="AR4590" t="s">
        <v>17553</v>
      </c>
    </row>
    <row r="4591" spans="1:44" x14ac:dyDescent="0.25">
      <c r="A4591">
        <v>45288089</v>
      </c>
      <c r="B4591" t="s">
        <v>20813</v>
      </c>
      <c r="C4591" t="s">
        <v>8796</v>
      </c>
      <c r="D4591" t="s">
        <v>246</v>
      </c>
      <c r="E4591" t="s">
        <v>247</v>
      </c>
      <c r="F4591" t="s">
        <v>248</v>
      </c>
      <c r="G4591" t="s">
        <v>368</v>
      </c>
      <c r="H4591" t="s">
        <v>359</v>
      </c>
      <c r="I4591" t="s">
        <v>251</v>
      </c>
      <c r="J4591">
        <v>10473</v>
      </c>
      <c r="K4591" t="s">
        <v>3890</v>
      </c>
      <c r="L4591" t="s">
        <v>3891</v>
      </c>
      <c r="Q4591" t="s">
        <v>55</v>
      </c>
      <c r="R4591" t="s">
        <v>112</v>
      </c>
      <c r="U4591" t="s">
        <v>57</v>
      </c>
      <c r="W4591" t="s">
        <v>371</v>
      </c>
      <c r="X4591" t="s">
        <v>8796</v>
      </c>
      <c r="Y4591" t="s">
        <v>337</v>
      </c>
      <c r="Z4591">
        <v>17</v>
      </c>
      <c r="AA4591" t="s">
        <v>338</v>
      </c>
      <c r="AB4591">
        <v>2036270020</v>
      </c>
      <c r="AC4591" t="s">
        <v>112</v>
      </c>
      <c r="AD4591">
        <v>1019446</v>
      </c>
      <c r="AE4591">
        <v>238637</v>
      </c>
      <c r="AF4591" t="s">
        <v>125</v>
      </c>
      <c r="AG4591" t="s">
        <v>63</v>
      </c>
      <c r="AH4591" t="s">
        <v>112</v>
      </c>
      <c r="AP4591">
        <v>40.821608929880398</v>
      </c>
      <c r="AQ4591">
        <v>-73.872835306664399</v>
      </c>
      <c r="AR4591" t="s">
        <v>3895</v>
      </c>
    </row>
    <row r="4592" spans="1:44" x14ac:dyDescent="0.25">
      <c r="A4592">
        <v>45289322</v>
      </c>
      <c r="B4592" t="s">
        <v>20814</v>
      </c>
      <c r="C4592" t="s">
        <v>20714</v>
      </c>
      <c r="D4592" t="s">
        <v>821</v>
      </c>
      <c r="E4592" t="s">
        <v>822</v>
      </c>
      <c r="F4592" t="s">
        <v>8922</v>
      </c>
      <c r="G4592" t="s">
        <v>8922</v>
      </c>
      <c r="I4592" t="s">
        <v>8923</v>
      </c>
      <c r="J4592">
        <v>11229</v>
      </c>
      <c r="K4592" t="s">
        <v>20815</v>
      </c>
      <c r="L4592" t="s">
        <v>1698</v>
      </c>
      <c r="Q4592" t="s">
        <v>55</v>
      </c>
      <c r="R4592" t="s">
        <v>56</v>
      </c>
      <c r="T4592" t="s">
        <v>322</v>
      </c>
      <c r="U4592" t="s">
        <v>57</v>
      </c>
      <c r="V4592" t="s">
        <v>8925</v>
      </c>
      <c r="W4592" t="s">
        <v>8993</v>
      </c>
      <c r="X4592" t="s">
        <v>20716</v>
      </c>
      <c r="Y4592" t="s">
        <v>60</v>
      </c>
      <c r="Z4592">
        <v>48</v>
      </c>
      <c r="AA4592" t="s">
        <v>61</v>
      </c>
      <c r="AB4592">
        <v>3074050038</v>
      </c>
      <c r="AC4592" t="s">
        <v>56</v>
      </c>
      <c r="AD4592">
        <v>998080</v>
      </c>
      <c r="AE4592">
        <v>155353</v>
      </c>
      <c r="AF4592" t="s">
        <v>281</v>
      </c>
      <c r="AG4592" t="s">
        <v>63</v>
      </c>
      <c r="AH4592" t="s">
        <v>56</v>
      </c>
      <c r="AP4592">
        <v>40.593073509834497</v>
      </c>
      <c r="AQ4592">
        <v>-73.950202634096598</v>
      </c>
      <c r="AR4592" t="s">
        <v>20816</v>
      </c>
    </row>
    <row r="4593" spans="1:44" x14ac:dyDescent="0.25">
      <c r="A4593">
        <v>45288344</v>
      </c>
      <c r="B4593" t="s">
        <v>20817</v>
      </c>
      <c r="C4593" t="s">
        <v>20818</v>
      </c>
      <c r="D4593" t="s">
        <v>145</v>
      </c>
      <c r="E4593" t="s">
        <v>146</v>
      </c>
      <c r="F4593" t="s">
        <v>161</v>
      </c>
      <c r="G4593" t="s">
        <v>174</v>
      </c>
      <c r="I4593" t="s">
        <v>163</v>
      </c>
      <c r="J4593">
        <v>11207</v>
      </c>
      <c r="K4593" t="s">
        <v>20819</v>
      </c>
      <c r="L4593" t="s">
        <v>9799</v>
      </c>
      <c r="M4593" t="s">
        <v>634</v>
      </c>
      <c r="N4593" t="s">
        <v>5079</v>
      </c>
      <c r="O4593" t="s">
        <v>634</v>
      </c>
      <c r="P4593" t="s">
        <v>5079</v>
      </c>
      <c r="R4593" t="s">
        <v>56</v>
      </c>
      <c r="S4593" t="s">
        <v>9799</v>
      </c>
      <c r="U4593" t="s">
        <v>57</v>
      </c>
      <c r="W4593" t="s">
        <v>168</v>
      </c>
      <c r="X4593" t="s">
        <v>20820</v>
      </c>
      <c r="Y4593" t="s">
        <v>3076</v>
      </c>
      <c r="Z4593">
        <v>42</v>
      </c>
      <c r="AA4593" t="s">
        <v>3077</v>
      </c>
      <c r="AB4593">
        <v>3040800021</v>
      </c>
      <c r="AC4593" t="s">
        <v>56</v>
      </c>
      <c r="AD4593">
        <v>1016575</v>
      </c>
      <c r="AE4593">
        <v>182484</v>
      </c>
      <c r="AF4593" t="s">
        <v>170</v>
      </c>
      <c r="AG4593" t="s">
        <v>63</v>
      </c>
      <c r="AH4593" t="s">
        <v>56</v>
      </c>
      <c r="AP4593">
        <v>40.667494149703202</v>
      </c>
      <c r="AQ4593">
        <v>-73.883478217932506</v>
      </c>
      <c r="AR4593" t="s">
        <v>20821</v>
      </c>
    </row>
    <row r="4594" spans="1:44" x14ac:dyDescent="0.25">
      <c r="A4594">
        <v>45288658</v>
      </c>
      <c r="B4594" t="s">
        <v>20822</v>
      </c>
      <c r="C4594" t="s">
        <v>20823</v>
      </c>
      <c r="D4594" t="s">
        <v>145</v>
      </c>
      <c r="E4594" t="s">
        <v>146</v>
      </c>
      <c r="F4594" t="s">
        <v>161</v>
      </c>
      <c r="G4594" t="s">
        <v>174</v>
      </c>
      <c r="I4594" t="s">
        <v>163</v>
      </c>
      <c r="J4594">
        <v>11223</v>
      </c>
      <c r="K4594" t="s">
        <v>20824</v>
      </c>
      <c r="L4594" t="s">
        <v>757</v>
      </c>
      <c r="M4594" t="s">
        <v>264</v>
      </c>
      <c r="N4594" t="s">
        <v>265</v>
      </c>
      <c r="O4594" t="s">
        <v>264</v>
      </c>
      <c r="P4594" t="s">
        <v>265</v>
      </c>
      <c r="R4594" t="s">
        <v>56</v>
      </c>
      <c r="S4594" t="s">
        <v>757</v>
      </c>
      <c r="U4594" t="s">
        <v>57</v>
      </c>
      <c r="W4594" t="s">
        <v>457</v>
      </c>
      <c r="X4594" t="s">
        <v>20825</v>
      </c>
      <c r="Y4594" t="s">
        <v>60</v>
      </c>
      <c r="Z4594">
        <v>47</v>
      </c>
      <c r="AA4594" t="s">
        <v>61</v>
      </c>
      <c r="AB4594">
        <v>3070890066</v>
      </c>
      <c r="AC4594" t="s">
        <v>56</v>
      </c>
      <c r="AD4594">
        <v>994040</v>
      </c>
      <c r="AE4594">
        <v>158392</v>
      </c>
      <c r="AF4594" t="s">
        <v>125</v>
      </c>
      <c r="AG4594" t="s">
        <v>63</v>
      </c>
      <c r="AH4594" t="s">
        <v>56</v>
      </c>
      <c r="AP4594">
        <v>40.601420333754398</v>
      </c>
      <c r="AQ4594">
        <v>-73.964744964173093</v>
      </c>
      <c r="AR4594" t="s">
        <v>20826</v>
      </c>
    </row>
    <row r="4595" spans="1:44" x14ac:dyDescent="0.25">
      <c r="A4595">
        <v>45285033</v>
      </c>
      <c r="B4595" t="s">
        <v>20827</v>
      </c>
      <c r="C4595" t="s">
        <v>20828</v>
      </c>
      <c r="D4595" t="s">
        <v>145</v>
      </c>
      <c r="E4595" t="s">
        <v>146</v>
      </c>
      <c r="F4595" t="s">
        <v>147</v>
      </c>
      <c r="G4595" t="s">
        <v>148</v>
      </c>
      <c r="I4595" t="s">
        <v>149</v>
      </c>
      <c r="J4595">
        <v>11422</v>
      </c>
      <c r="K4595" t="s">
        <v>20829</v>
      </c>
      <c r="L4595" t="s">
        <v>5864</v>
      </c>
      <c r="M4595" t="s">
        <v>20830</v>
      </c>
      <c r="N4595" t="s">
        <v>14341</v>
      </c>
      <c r="O4595" t="s">
        <v>20830</v>
      </c>
      <c r="P4595" t="s">
        <v>14341</v>
      </c>
      <c r="R4595" t="s">
        <v>2441</v>
      </c>
      <c r="S4595" t="s">
        <v>5864</v>
      </c>
      <c r="U4595" t="s">
        <v>57</v>
      </c>
      <c r="W4595" t="s">
        <v>168</v>
      </c>
      <c r="X4595" t="s">
        <v>20831</v>
      </c>
      <c r="Y4595" t="s">
        <v>1650</v>
      </c>
      <c r="Z4595">
        <v>31</v>
      </c>
      <c r="AA4595" t="s">
        <v>1651</v>
      </c>
      <c r="AB4595">
        <v>4132170011</v>
      </c>
      <c r="AC4595" t="s">
        <v>85</v>
      </c>
      <c r="AD4595">
        <v>1059321</v>
      </c>
      <c r="AE4595">
        <v>183672</v>
      </c>
      <c r="AF4595" t="s">
        <v>125</v>
      </c>
      <c r="AG4595" t="s">
        <v>63</v>
      </c>
      <c r="AH4595" t="s">
        <v>85</v>
      </c>
      <c r="AP4595">
        <v>40.670495667629602</v>
      </c>
      <c r="AQ4595">
        <v>-73.729379375482196</v>
      </c>
      <c r="AR4595" t="s">
        <v>20832</v>
      </c>
    </row>
    <row r="4596" spans="1:44" x14ac:dyDescent="0.25">
      <c r="A4596">
        <v>45287363</v>
      </c>
      <c r="B4596" t="s">
        <v>20833</v>
      </c>
      <c r="C4596" t="s">
        <v>20834</v>
      </c>
      <c r="D4596" t="s">
        <v>145</v>
      </c>
      <c r="E4596" t="s">
        <v>146</v>
      </c>
      <c r="F4596" t="s">
        <v>161</v>
      </c>
      <c r="G4596" t="s">
        <v>162</v>
      </c>
      <c r="I4596" t="s">
        <v>163</v>
      </c>
      <c r="J4596">
        <v>10452</v>
      </c>
      <c r="K4596" t="s">
        <v>5609</v>
      </c>
      <c r="L4596" t="s">
        <v>1104</v>
      </c>
      <c r="M4596" t="s">
        <v>1495</v>
      </c>
      <c r="N4596" t="s">
        <v>483</v>
      </c>
      <c r="O4596" t="s">
        <v>1495</v>
      </c>
      <c r="P4596" t="s">
        <v>483</v>
      </c>
      <c r="R4596" t="s">
        <v>112</v>
      </c>
      <c r="S4596" t="s">
        <v>1104</v>
      </c>
      <c r="U4596" t="s">
        <v>57</v>
      </c>
      <c r="W4596" t="s">
        <v>7936</v>
      </c>
      <c r="X4596" t="s">
        <v>20835</v>
      </c>
      <c r="Y4596" t="s">
        <v>486</v>
      </c>
      <c r="Z4596">
        <v>16</v>
      </c>
      <c r="AA4596" t="s">
        <v>487</v>
      </c>
      <c r="AB4596">
        <v>2024790015</v>
      </c>
      <c r="AC4596" t="s">
        <v>112</v>
      </c>
      <c r="AD4596">
        <v>1006197</v>
      </c>
      <c r="AE4596">
        <v>243399</v>
      </c>
      <c r="AF4596" t="s">
        <v>125</v>
      </c>
      <c r="AG4596" t="s">
        <v>63</v>
      </c>
      <c r="AH4596" t="s">
        <v>112</v>
      </c>
      <c r="AP4596">
        <v>40.834722108690201</v>
      </c>
      <c r="AQ4596">
        <v>-73.920688913535102</v>
      </c>
      <c r="AR4596" t="s">
        <v>5611</v>
      </c>
    </row>
    <row r="4597" spans="1:44" x14ac:dyDescent="0.25">
      <c r="A4597">
        <v>45286525</v>
      </c>
      <c r="B4597" t="s">
        <v>15594</v>
      </c>
      <c r="C4597" t="s">
        <v>20836</v>
      </c>
      <c r="D4597" t="s">
        <v>145</v>
      </c>
      <c r="E4597" t="s">
        <v>146</v>
      </c>
      <c r="F4597" t="s">
        <v>147</v>
      </c>
      <c r="G4597" t="s">
        <v>148</v>
      </c>
      <c r="I4597" t="s">
        <v>149</v>
      </c>
      <c r="J4597">
        <v>11419</v>
      </c>
      <c r="K4597" t="s">
        <v>20837</v>
      </c>
      <c r="L4597" t="s">
        <v>10516</v>
      </c>
      <c r="M4597" t="s">
        <v>5068</v>
      </c>
      <c r="N4597" t="s">
        <v>8787</v>
      </c>
      <c r="O4597" t="s">
        <v>5068</v>
      </c>
      <c r="P4597" t="s">
        <v>8787</v>
      </c>
      <c r="R4597" t="s">
        <v>1488</v>
      </c>
      <c r="S4597" t="s">
        <v>10516</v>
      </c>
      <c r="U4597" t="s">
        <v>57</v>
      </c>
      <c r="W4597" t="s">
        <v>168</v>
      </c>
      <c r="X4597" t="s">
        <v>20838</v>
      </c>
      <c r="Y4597" t="s">
        <v>93</v>
      </c>
      <c r="Z4597">
        <v>28</v>
      </c>
      <c r="AA4597" t="s">
        <v>94</v>
      </c>
      <c r="AB4597">
        <v>4094940028</v>
      </c>
      <c r="AC4597" t="s">
        <v>85</v>
      </c>
      <c r="AD4597">
        <v>1034542</v>
      </c>
      <c r="AE4597">
        <v>191189</v>
      </c>
      <c r="AF4597" t="s">
        <v>125</v>
      </c>
      <c r="AG4597" t="s">
        <v>63</v>
      </c>
      <c r="AH4597" t="s">
        <v>85</v>
      </c>
      <c r="AP4597">
        <v>40.6913035208769</v>
      </c>
      <c r="AQ4597">
        <v>-73.818647842366204</v>
      </c>
      <c r="AR4597" t="s">
        <v>20839</v>
      </c>
    </row>
    <row r="4598" spans="1:44" x14ac:dyDescent="0.25">
      <c r="A4598">
        <v>45285362</v>
      </c>
      <c r="B4598" t="s">
        <v>20840</v>
      </c>
      <c r="C4598" t="s">
        <v>19800</v>
      </c>
      <c r="D4598" t="s">
        <v>145</v>
      </c>
      <c r="E4598" t="s">
        <v>146</v>
      </c>
      <c r="F4598" t="s">
        <v>4789</v>
      </c>
      <c r="G4598" t="s">
        <v>4790</v>
      </c>
      <c r="I4598" t="s">
        <v>149</v>
      </c>
      <c r="J4598">
        <v>10461</v>
      </c>
      <c r="K4598" t="s">
        <v>20841</v>
      </c>
      <c r="L4598" t="s">
        <v>20046</v>
      </c>
      <c r="M4598" t="s">
        <v>305</v>
      </c>
      <c r="N4598" t="s">
        <v>15770</v>
      </c>
      <c r="O4598" t="s">
        <v>305</v>
      </c>
      <c r="P4598" t="s">
        <v>15770</v>
      </c>
      <c r="R4598" t="s">
        <v>112</v>
      </c>
      <c r="S4598" t="s">
        <v>20046</v>
      </c>
      <c r="U4598" t="s">
        <v>57</v>
      </c>
      <c r="W4598" t="s">
        <v>7936</v>
      </c>
      <c r="X4598" t="s">
        <v>19802</v>
      </c>
      <c r="Y4598" t="s">
        <v>297</v>
      </c>
      <c r="Z4598">
        <v>13</v>
      </c>
      <c r="AA4598" t="s">
        <v>298</v>
      </c>
      <c r="AB4598">
        <v>2054030086</v>
      </c>
      <c r="AC4598" t="s">
        <v>112</v>
      </c>
      <c r="AD4598">
        <v>1031857</v>
      </c>
      <c r="AE4598">
        <v>246479</v>
      </c>
      <c r="AF4598" t="s">
        <v>170</v>
      </c>
      <c r="AG4598" t="s">
        <v>63</v>
      </c>
      <c r="AH4598" t="s">
        <v>112</v>
      </c>
      <c r="AP4598">
        <v>40.843074752644597</v>
      </c>
      <c r="AQ4598">
        <v>-73.827938265389406</v>
      </c>
      <c r="AR4598" t="s">
        <v>20842</v>
      </c>
    </row>
    <row r="4599" spans="1:44" x14ac:dyDescent="0.25">
      <c r="A4599">
        <v>45286470</v>
      </c>
      <c r="B4599" t="s">
        <v>20843</v>
      </c>
      <c r="C4599" t="s">
        <v>20844</v>
      </c>
      <c r="D4599" t="s">
        <v>145</v>
      </c>
      <c r="E4599" t="s">
        <v>146</v>
      </c>
      <c r="F4599" t="s">
        <v>161</v>
      </c>
      <c r="G4599" t="s">
        <v>162</v>
      </c>
      <c r="I4599" t="s">
        <v>163</v>
      </c>
      <c r="J4599">
        <v>11434</v>
      </c>
      <c r="K4599" t="s">
        <v>5982</v>
      </c>
      <c r="L4599" t="s">
        <v>5983</v>
      </c>
      <c r="M4599" t="s">
        <v>5984</v>
      </c>
      <c r="N4599" t="s">
        <v>5985</v>
      </c>
      <c r="O4599" t="s">
        <v>5984</v>
      </c>
      <c r="P4599" t="s">
        <v>5985</v>
      </c>
      <c r="R4599" t="s">
        <v>922</v>
      </c>
      <c r="S4599" t="s">
        <v>5983</v>
      </c>
      <c r="U4599" t="s">
        <v>57</v>
      </c>
      <c r="W4599" t="s">
        <v>168</v>
      </c>
      <c r="X4599" t="s">
        <v>20845</v>
      </c>
      <c r="Y4599" t="s">
        <v>769</v>
      </c>
      <c r="Z4599">
        <v>31</v>
      </c>
      <c r="AA4599" t="s">
        <v>1613</v>
      </c>
      <c r="AB4599">
        <v>4123140110</v>
      </c>
      <c r="AC4599" t="s">
        <v>85</v>
      </c>
      <c r="AD4599">
        <v>1046078</v>
      </c>
      <c r="AE4599">
        <v>183006</v>
      </c>
      <c r="AF4599" t="s">
        <v>62</v>
      </c>
      <c r="AG4599" t="s">
        <v>63</v>
      </c>
      <c r="AH4599" t="s">
        <v>85</v>
      </c>
      <c r="AP4599">
        <v>40.668770043269099</v>
      </c>
      <c r="AQ4599">
        <v>-73.777124448512794</v>
      </c>
      <c r="AR4599" t="s">
        <v>5987</v>
      </c>
    </row>
    <row r="4600" spans="1:44" x14ac:dyDescent="0.25">
      <c r="A4600">
        <v>45286593</v>
      </c>
      <c r="B4600" t="s">
        <v>20846</v>
      </c>
      <c r="C4600" t="s">
        <v>5094</v>
      </c>
      <c r="D4600" t="s">
        <v>821</v>
      </c>
      <c r="E4600" t="s">
        <v>822</v>
      </c>
      <c r="F4600" t="s">
        <v>2191</v>
      </c>
      <c r="G4600" t="s">
        <v>2191</v>
      </c>
      <c r="I4600" t="s">
        <v>572</v>
      </c>
      <c r="J4600">
        <v>11230</v>
      </c>
      <c r="K4600" t="s">
        <v>20847</v>
      </c>
      <c r="L4600" t="s">
        <v>10912</v>
      </c>
      <c r="M4600" t="s">
        <v>1699</v>
      </c>
      <c r="N4600" t="s">
        <v>10911</v>
      </c>
      <c r="Q4600" t="s">
        <v>55</v>
      </c>
      <c r="R4600" t="s">
        <v>56</v>
      </c>
      <c r="U4600" t="s">
        <v>57</v>
      </c>
      <c r="X4600" t="s">
        <v>5094</v>
      </c>
      <c r="Y4600" t="s">
        <v>156</v>
      </c>
      <c r="Z4600">
        <v>45</v>
      </c>
      <c r="AA4600" t="s">
        <v>157</v>
      </c>
      <c r="AB4600">
        <v>3066880012</v>
      </c>
      <c r="AC4600" t="s">
        <v>56</v>
      </c>
      <c r="AD4600">
        <v>994351</v>
      </c>
      <c r="AE4600">
        <v>169470</v>
      </c>
      <c r="AF4600" t="s">
        <v>125</v>
      </c>
      <c r="AG4600" t="s">
        <v>63</v>
      </c>
      <c r="AH4600" t="s">
        <v>56</v>
      </c>
      <c r="AP4600">
        <v>40.631826796309397</v>
      </c>
      <c r="AQ4600">
        <v>-73.963608440381407</v>
      </c>
      <c r="AR4600" t="s">
        <v>20848</v>
      </c>
    </row>
    <row r="4601" spans="1:44" x14ac:dyDescent="0.25">
      <c r="A4601">
        <v>45286792</v>
      </c>
      <c r="B4601" t="s">
        <v>20849</v>
      </c>
      <c r="C4601" t="s">
        <v>20850</v>
      </c>
      <c r="D4601" t="s">
        <v>145</v>
      </c>
      <c r="E4601" t="s">
        <v>146</v>
      </c>
      <c r="F4601" t="s">
        <v>223</v>
      </c>
      <c r="G4601" t="s">
        <v>162</v>
      </c>
      <c r="I4601" t="s">
        <v>224</v>
      </c>
      <c r="J4601">
        <v>10075</v>
      </c>
      <c r="K4601" t="s">
        <v>20851</v>
      </c>
      <c r="L4601" t="s">
        <v>780</v>
      </c>
      <c r="M4601" t="s">
        <v>10965</v>
      </c>
      <c r="N4601" t="s">
        <v>7485</v>
      </c>
      <c r="O4601" t="s">
        <v>10965</v>
      </c>
      <c r="P4601" t="s">
        <v>7485</v>
      </c>
      <c r="R4601" t="s">
        <v>179</v>
      </c>
      <c r="S4601" t="s">
        <v>780</v>
      </c>
      <c r="U4601" t="s">
        <v>57</v>
      </c>
      <c r="W4601" t="s">
        <v>168</v>
      </c>
      <c r="X4601" t="s">
        <v>20852</v>
      </c>
      <c r="Y4601" t="s">
        <v>1550</v>
      </c>
      <c r="Z4601">
        <v>5</v>
      </c>
      <c r="AA4601" t="s">
        <v>1551</v>
      </c>
      <c r="AB4601">
        <v>1014510029</v>
      </c>
      <c r="AC4601" t="s">
        <v>183</v>
      </c>
      <c r="AD4601">
        <v>997045</v>
      </c>
      <c r="AE4601">
        <v>220112</v>
      </c>
      <c r="AF4601" t="s">
        <v>62</v>
      </c>
      <c r="AG4601" t="s">
        <v>63</v>
      </c>
      <c r="AH4601" t="s">
        <v>183</v>
      </c>
      <c r="AP4601">
        <v>40.770823694180201</v>
      </c>
      <c r="AQ4601">
        <v>-73.953806370861798</v>
      </c>
      <c r="AR4601" t="s">
        <v>20853</v>
      </c>
    </row>
    <row r="4602" spans="1:44" x14ac:dyDescent="0.25">
      <c r="A4602">
        <v>45285291</v>
      </c>
      <c r="B4602" t="s">
        <v>20854</v>
      </c>
      <c r="C4602" t="s">
        <v>8681</v>
      </c>
      <c r="D4602" t="s">
        <v>246</v>
      </c>
      <c r="E4602" t="s">
        <v>247</v>
      </c>
      <c r="F4602" t="s">
        <v>248</v>
      </c>
      <c r="G4602" t="s">
        <v>249</v>
      </c>
      <c r="H4602" t="s">
        <v>1446</v>
      </c>
      <c r="I4602" t="s">
        <v>251</v>
      </c>
      <c r="J4602">
        <v>10456</v>
      </c>
      <c r="K4602" t="s">
        <v>8682</v>
      </c>
      <c r="L4602" t="s">
        <v>482</v>
      </c>
      <c r="Q4602" t="s">
        <v>55</v>
      </c>
      <c r="R4602" t="s">
        <v>112</v>
      </c>
      <c r="U4602" t="s">
        <v>57</v>
      </c>
      <c r="W4602" t="s">
        <v>371</v>
      </c>
      <c r="X4602" t="s">
        <v>8681</v>
      </c>
      <c r="Y4602" t="s">
        <v>486</v>
      </c>
      <c r="Z4602">
        <v>16</v>
      </c>
      <c r="AA4602" t="s">
        <v>487</v>
      </c>
      <c r="AB4602">
        <v>2027850063</v>
      </c>
      <c r="AC4602" t="s">
        <v>112</v>
      </c>
      <c r="AD4602">
        <v>1008780</v>
      </c>
      <c r="AE4602">
        <v>243952</v>
      </c>
      <c r="AF4602" t="s">
        <v>62</v>
      </c>
      <c r="AG4602" t="s">
        <v>63</v>
      </c>
      <c r="AH4602" t="s">
        <v>112</v>
      </c>
      <c r="AP4602">
        <v>40.836233136389602</v>
      </c>
      <c r="AQ4602">
        <v>-73.9113525673976</v>
      </c>
      <c r="AR4602" t="s">
        <v>8683</v>
      </c>
    </row>
    <row r="4603" spans="1:44" x14ac:dyDescent="0.25">
      <c r="A4603">
        <v>45289116</v>
      </c>
      <c r="B4603" t="s">
        <v>20854</v>
      </c>
      <c r="C4603" t="s">
        <v>20855</v>
      </c>
      <c r="D4603" t="s">
        <v>145</v>
      </c>
      <c r="E4603" t="s">
        <v>146</v>
      </c>
      <c r="F4603" t="s">
        <v>260</v>
      </c>
      <c r="G4603" t="s">
        <v>1145</v>
      </c>
      <c r="I4603" t="s">
        <v>149</v>
      </c>
      <c r="J4603">
        <v>11105</v>
      </c>
      <c r="K4603" t="s">
        <v>20856</v>
      </c>
      <c r="L4603" t="s">
        <v>188</v>
      </c>
      <c r="M4603" t="s">
        <v>9874</v>
      </c>
      <c r="N4603" t="s">
        <v>1513</v>
      </c>
      <c r="O4603" t="s">
        <v>9874</v>
      </c>
      <c r="P4603" t="s">
        <v>1513</v>
      </c>
      <c r="R4603" t="s">
        <v>191</v>
      </c>
      <c r="S4603" t="s">
        <v>188</v>
      </c>
      <c r="U4603" t="s">
        <v>57</v>
      </c>
      <c r="W4603" t="s">
        <v>229</v>
      </c>
      <c r="X4603" t="s">
        <v>20857</v>
      </c>
      <c r="Y4603" t="s">
        <v>193</v>
      </c>
      <c r="Z4603">
        <v>22</v>
      </c>
      <c r="AA4603" t="s">
        <v>194</v>
      </c>
      <c r="AB4603">
        <v>4007730054</v>
      </c>
      <c r="AC4603" t="s">
        <v>85</v>
      </c>
      <c r="AD4603">
        <v>1012093</v>
      </c>
      <c r="AE4603">
        <v>220840</v>
      </c>
      <c r="AF4603" t="s">
        <v>170</v>
      </c>
      <c r="AG4603" t="s">
        <v>63</v>
      </c>
      <c r="AH4603" t="s">
        <v>85</v>
      </c>
      <c r="AP4603">
        <v>40.772787274143298</v>
      </c>
      <c r="AQ4603">
        <v>-73.8994757825389</v>
      </c>
      <c r="AR4603" t="s">
        <v>20858</v>
      </c>
    </row>
    <row r="4604" spans="1:44" x14ac:dyDescent="0.25">
      <c r="A4604">
        <v>45289630</v>
      </c>
      <c r="B4604" t="s">
        <v>20859</v>
      </c>
      <c r="C4604" t="s">
        <v>20860</v>
      </c>
      <c r="D4604" t="s">
        <v>145</v>
      </c>
      <c r="E4604" t="s">
        <v>146</v>
      </c>
      <c r="F4604" t="s">
        <v>161</v>
      </c>
      <c r="G4604" t="s">
        <v>174</v>
      </c>
      <c r="I4604" t="s">
        <v>163</v>
      </c>
      <c r="J4604">
        <v>10468</v>
      </c>
      <c r="K4604" t="s">
        <v>20861</v>
      </c>
      <c r="L4604" t="s">
        <v>859</v>
      </c>
      <c r="M4604" t="s">
        <v>1478</v>
      </c>
      <c r="N4604" t="s">
        <v>3694</v>
      </c>
      <c r="O4604" t="s">
        <v>1478</v>
      </c>
      <c r="P4604" t="s">
        <v>3694</v>
      </c>
      <c r="R4604" t="s">
        <v>112</v>
      </c>
      <c r="S4604" t="s">
        <v>859</v>
      </c>
      <c r="U4604" t="s">
        <v>57</v>
      </c>
      <c r="W4604" t="s">
        <v>168</v>
      </c>
      <c r="X4604" t="s">
        <v>20862</v>
      </c>
      <c r="Y4604" t="s">
        <v>1466</v>
      </c>
      <c r="Z4604">
        <v>14</v>
      </c>
      <c r="AA4604" t="s">
        <v>1467</v>
      </c>
      <c r="AB4604">
        <v>2031720011</v>
      </c>
      <c r="AC4604" t="s">
        <v>112</v>
      </c>
      <c r="AD4604">
        <v>1011504</v>
      </c>
      <c r="AE4604">
        <v>252179</v>
      </c>
      <c r="AF4604" t="s">
        <v>62</v>
      </c>
      <c r="AG4604" t="s">
        <v>63</v>
      </c>
      <c r="AH4604" t="s">
        <v>112</v>
      </c>
      <c r="AP4604">
        <v>40.858805826205298</v>
      </c>
      <c r="AQ4604">
        <v>-73.9014750421088</v>
      </c>
      <c r="AR4604" t="s">
        <v>20863</v>
      </c>
    </row>
    <row r="4605" spans="1:44" x14ac:dyDescent="0.25">
      <c r="A4605">
        <v>45289276</v>
      </c>
      <c r="B4605" t="s">
        <v>20864</v>
      </c>
      <c r="C4605" t="s">
        <v>20865</v>
      </c>
      <c r="D4605" t="s">
        <v>145</v>
      </c>
      <c r="E4605" t="s">
        <v>146</v>
      </c>
      <c r="F4605" t="s">
        <v>260</v>
      </c>
      <c r="G4605" t="s">
        <v>1145</v>
      </c>
      <c r="I4605" t="s">
        <v>149</v>
      </c>
      <c r="J4605">
        <v>11417</v>
      </c>
      <c r="K4605" t="s">
        <v>16067</v>
      </c>
      <c r="L4605" t="s">
        <v>3363</v>
      </c>
      <c r="M4605" t="s">
        <v>545</v>
      </c>
      <c r="N4605" t="s">
        <v>6092</v>
      </c>
      <c r="O4605" t="s">
        <v>545</v>
      </c>
      <c r="P4605" t="s">
        <v>6092</v>
      </c>
      <c r="R4605" t="s">
        <v>6093</v>
      </c>
      <c r="S4605" t="s">
        <v>3363</v>
      </c>
      <c r="U4605" t="s">
        <v>57</v>
      </c>
      <c r="W4605" t="s">
        <v>168</v>
      </c>
      <c r="X4605" t="s">
        <v>20866</v>
      </c>
      <c r="Y4605" t="s">
        <v>548</v>
      </c>
      <c r="Z4605">
        <v>32</v>
      </c>
      <c r="AA4605" t="s">
        <v>549</v>
      </c>
      <c r="AB4605">
        <v>4113450008</v>
      </c>
      <c r="AC4605" t="s">
        <v>85</v>
      </c>
      <c r="AD4605">
        <v>1024879</v>
      </c>
      <c r="AE4605">
        <v>185278</v>
      </c>
      <c r="AF4605" t="s">
        <v>170</v>
      </c>
      <c r="AG4605" t="s">
        <v>63</v>
      </c>
      <c r="AH4605" t="s">
        <v>85</v>
      </c>
      <c r="AP4605">
        <v>40.675128830351902</v>
      </c>
      <c r="AQ4605">
        <v>-73.853528035935199</v>
      </c>
      <c r="AR4605" t="s">
        <v>16069</v>
      </c>
    </row>
    <row r="4606" spans="1:44" x14ac:dyDescent="0.25">
      <c r="A4606">
        <v>45288169</v>
      </c>
      <c r="B4606" t="s">
        <v>20867</v>
      </c>
      <c r="C4606" t="s">
        <v>20868</v>
      </c>
      <c r="D4606" t="s">
        <v>145</v>
      </c>
      <c r="E4606" t="s">
        <v>146</v>
      </c>
      <c r="F4606" t="s">
        <v>161</v>
      </c>
      <c r="G4606" t="s">
        <v>174</v>
      </c>
      <c r="I4606" t="s">
        <v>163</v>
      </c>
      <c r="J4606">
        <v>10472</v>
      </c>
      <c r="K4606" t="s">
        <v>20869</v>
      </c>
      <c r="L4606" t="s">
        <v>3719</v>
      </c>
      <c r="M4606" t="s">
        <v>20870</v>
      </c>
      <c r="N4606" t="s">
        <v>1335</v>
      </c>
      <c r="O4606" t="s">
        <v>20870</v>
      </c>
      <c r="P4606" t="s">
        <v>1335</v>
      </c>
      <c r="R4606" t="s">
        <v>112</v>
      </c>
      <c r="S4606" t="s">
        <v>3719</v>
      </c>
      <c r="U4606" t="s">
        <v>57</v>
      </c>
      <c r="W4606" t="s">
        <v>168</v>
      </c>
      <c r="X4606" t="s">
        <v>20871</v>
      </c>
      <c r="Y4606" t="s">
        <v>337</v>
      </c>
      <c r="Z4606">
        <v>17</v>
      </c>
      <c r="AA4606" t="s">
        <v>338</v>
      </c>
      <c r="AB4606">
        <v>2037370001</v>
      </c>
      <c r="AC4606" t="s">
        <v>112</v>
      </c>
      <c r="AD4606">
        <v>1017167</v>
      </c>
      <c r="AE4606">
        <v>240126</v>
      </c>
      <c r="AF4606" t="s">
        <v>125</v>
      </c>
      <c r="AG4606" t="s">
        <v>63</v>
      </c>
      <c r="AH4606" t="s">
        <v>112</v>
      </c>
      <c r="AP4606">
        <v>40.825704595520101</v>
      </c>
      <c r="AQ4606">
        <v>-73.881062118639903</v>
      </c>
      <c r="AR4606" t="s">
        <v>20872</v>
      </c>
    </row>
    <row r="4607" spans="1:44" x14ac:dyDescent="0.25">
      <c r="A4607">
        <v>45287531</v>
      </c>
      <c r="B4607" t="s">
        <v>20873</v>
      </c>
      <c r="C4607" t="s">
        <v>1845</v>
      </c>
      <c r="D4607" t="s">
        <v>821</v>
      </c>
      <c r="E4607" t="s">
        <v>822</v>
      </c>
      <c r="F4607" t="s">
        <v>2191</v>
      </c>
      <c r="G4607" t="s">
        <v>2191</v>
      </c>
      <c r="I4607" t="s">
        <v>572</v>
      </c>
      <c r="J4607">
        <v>11367</v>
      </c>
      <c r="K4607" t="s">
        <v>20874</v>
      </c>
      <c r="L4607" t="s">
        <v>3286</v>
      </c>
      <c r="M4607" t="s">
        <v>4707</v>
      </c>
      <c r="N4607" t="s">
        <v>1809</v>
      </c>
      <c r="Q4607" t="s">
        <v>55</v>
      </c>
      <c r="R4607" t="s">
        <v>1901</v>
      </c>
      <c r="U4607" t="s">
        <v>57</v>
      </c>
      <c r="X4607" t="s">
        <v>1845</v>
      </c>
      <c r="Y4607" t="s">
        <v>816</v>
      </c>
      <c r="Z4607">
        <v>24</v>
      </c>
      <c r="AA4607" t="s">
        <v>817</v>
      </c>
      <c r="AB4607">
        <v>4066170038</v>
      </c>
      <c r="AC4607" t="s">
        <v>85</v>
      </c>
      <c r="AD4607">
        <v>1032994</v>
      </c>
      <c r="AE4607">
        <v>204925</v>
      </c>
      <c r="AF4607" t="s">
        <v>125</v>
      </c>
      <c r="AG4607" t="s">
        <v>63</v>
      </c>
      <c r="AH4607" t="s">
        <v>85</v>
      </c>
      <c r="AP4607">
        <v>40.729014165894498</v>
      </c>
      <c r="AQ4607">
        <v>-73.824130445489303</v>
      </c>
      <c r="AR4607" t="s">
        <v>20875</v>
      </c>
    </row>
    <row r="4608" spans="1:44" x14ac:dyDescent="0.25">
      <c r="A4608">
        <v>45288311</v>
      </c>
      <c r="B4608" t="s">
        <v>20876</v>
      </c>
      <c r="C4608" t="s">
        <v>20877</v>
      </c>
      <c r="D4608" t="s">
        <v>246</v>
      </c>
      <c r="E4608" t="s">
        <v>247</v>
      </c>
      <c r="F4608" t="s">
        <v>357</v>
      </c>
      <c r="G4608" t="s">
        <v>358</v>
      </c>
      <c r="H4608" t="s">
        <v>4988</v>
      </c>
      <c r="I4608" t="s">
        <v>251</v>
      </c>
      <c r="J4608">
        <v>11411</v>
      </c>
      <c r="K4608" t="s">
        <v>20878</v>
      </c>
      <c r="L4608" t="s">
        <v>1646</v>
      </c>
      <c r="Q4608" t="s">
        <v>55</v>
      </c>
      <c r="R4608" t="s">
        <v>11399</v>
      </c>
      <c r="U4608" t="s">
        <v>57</v>
      </c>
      <c r="W4608" t="s">
        <v>502</v>
      </c>
      <c r="X4608" t="s">
        <v>20877</v>
      </c>
      <c r="Y4608" t="s">
        <v>1650</v>
      </c>
      <c r="Z4608">
        <v>27</v>
      </c>
      <c r="AA4608" t="s">
        <v>1651</v>
      </c>
      <c r="AB4608">
        <v>4127380123</v>
      </c>
      <c r="AC4608" t="s">
        <v>85</v>
      </c>
      <c r="AD4608">
        <v>1056728</v>
      </c>
      <c r="AE4608">
        <v>192289</v>
      </c>
      <c r="AF4608" t="s">
        <v>125</v>
      </c>
      <c r="AG4608" t="s">
        <v>63</v>
      </c>
      <c r="AH4608" t="s">
        <v>85</v>
      </c>
      <c r="AP4608">
        <v>40.694168874072702</v>
      </c>
      <c r="AQ4608">
        <v>-73.738634043771995</v>
      </c>
      <c r="AR4608" t="s">
        <v>20879</v>
      </c>
    </row>
    <row r="4609" spans="1:44" x14ac:dyDescent="0.25">
      <c r="A4609">
        <v>45287473</v>
      </c>
      <c r="B4609" t="s">
        <v>20880</v>
      </c>
      <c r="C4609" t="s">
        <v>20881</v>
      </c>
      <c r="D4609" t="s">
        <v>145</v>
      </c>
      <c r="E4609" t="s">
        <v>146</v>
      </c>
      <c r="F4609" t="s">
        <v>161</v>
      </c>
      <c r="G4609" t="s">
        <v>162</v>
      </c>
      <c r="I4609" t="s">
        <v>163</v>
      </c>
      <c r="J4609">
        <v>11420</v>
      </c>
      <c r="K4609" t="s">
        <v>20882</v>
      </c>
      <c r="L4609" t="s">
        <v>4769</v>
      </c>
      <c r="M4609" t="s">
        <v>544</v>
      </c>
      <c r="N4609" t="s">
        <v>545</v>
      </c>
      <c r="O4609" t="s">
        <v>544</v>
      </c>
      <c r="P4609" t="s">
        <v>545</v>
      </c>
      <c r="R4609" t="s">
        <v>546</v>
      </c>
      <c r="S4609" t="s">
        <v>4769</v>
      </c>
      <c r="U4609" t="s">
        <v>57</v>
      </c>
      <c r="W4609" t="s">
        <v>168</v>
      </c>
      <c r="X4609" t="s">
        <v>20883</v>
      </c>
      <c r="Y4609" t="s">
        <v>548</v>
      </c>
      <c r="Z4609">
        <v>28</v>
      </c>
      <c r="AA4609" t="s">
        <v>549</v>
      </c>
      <c r="AB4609">
        <v>4117450058</v>
      </c>
      <c r="AC4609" t="s">
        <v>85</v>
      </c>
      <c r="AD4609">
        <v>1035941</v>
      </c>
      <c r="AE4609">
        <v>185290</v>
      </c>
      <c r="AF4609" t="s">
        <v>125</v>
      </c>
      <c r="AG4609" t="s">
        <v>63</v>
      </c>
      <c r="AH4609" t="s">
        <v>85</v>
      </c>
      <c r="AP4609">
        <v>40.675104086441998</v>
      </c>
      <c r="AQ4609">
        <v>-73.813648338177799</v>
      </c>
      <c r="AR4609" t="s">
        <v>20884</v>
      </c>
    </row>
    <row r="4610" spans="1:44" x14ac:dyDescent="0.25">
      <c r="A4610">
        <v>45288517</v>
      </c>
      <c r="B4610" t="s">
        <v>20885</v>
      </c>
      <c r="C4610" t="s">
        <v>20886</v>
      </c>
      <c r="D4610" t="s">
        <v>246</v>
      </c>
      <c r="E4610" t="s">
        <v>247</v>
      </c>
      <c r="F4610" t="s">
        <v>9161</v>
      </c>
      <c r="G4610" t="s">
        <v>20887</v>
      </c>
      <c r="H4610" t="s">
        <v>20888</v>
      </c>
      <c r="I4610" t="s">
        <v>251</v>
      </c>
      <c r="J4610">
        <v>10012</v>
      </c>
      <c r="K4610" t="s">
        <v>20889</v>
      </c>
      <c r="L4610" t="s">
        <v>226</v>
      </c>
      <c r="Q4610" t="s">
        <v>55</v>
      </c>
      <c r="R4610" t="s">
        <v>179</v>
      </c>
      <c r="U4610" t="s">
        <v>57</v>
      </c>
      <c r="W4610" t="s">
        <v>502</v>
      </c>
      <c r="X4610" t="s">
        <v>20886</v>
      </c>
      <c r="Y4610" t="s">
        <v>410</v>
      </c>
      <c r="Z4610">
        <v>1</v>
      </c>
      <c r="AA4610" t="s">
        <v>2138</v>
      </c>
      <c r="AB4610">
        <v>1004840028</v>
      </c>
      <c r="AC4610" t="s">
        <v>183</v>
      </c>
      <c r="AD4610">
        <v>984332</v>
      </c>
      <c r="AE4610">
        <v>202314</v>
      </c>
      <c r="AF4610" t="s">
        <v>125</v>
      </c>
      <c r="AG4610" t="s">
        <v>63</v>
      </c>
      <c r="AH4610" t="s">
        <v>183</v>
      </c>
      <c r="AP4610">
        <v>40.721981910818101</v>
      </c>
      <c r="AQ4610">
        <v>-73.999704173393894</v>
      </c>
      <c r="AR4610" t="s">
        <v>20890</v>
      </c>
    </row>
    <row r="4611" spans="1:44" x14ac:dyDescent="0.25">
      <c r="A4611">
        <v>45285539</v>
      </c>
      <c r="B4611" t="s">
        <v>20891</v>
      </c>
      <c r="C4611" t="s">
        <v>20892</v>
      </c>
      <c r="D4611" t="s">
        <v>145</v>
      </c>
      <c r="E4611" t="s">
        <v>146</v>
      </c>
      <c r="F4611" t="s">
        <v>260</v>
      </c>
      <c r="G4611" t="s">
        <v>261</v>
      </c>
      <c r="I4611" t="s">
        <v>149</v>
      </c>
      <c r="J4611">
        <v>10306</v>
      </c>
      <c r="K4611" t="s">
        <v>20893</v>
      </c>
      <c r="L4611" t="s">
        <v>20894</v>
      </c>
      <c r="M4611" t="s">
        <v>20895</v>
      </c>
      <c r="N4611" t="s">
        <v>609</v>
      </c>
      <c r="O4611" t="s">
        <v>20895</v>
      </c>
      <c r="P4611" t="s">
        <v>609</v>
      </c>
      <c r="R4611" t="s">
        <v>879</v>
      </c>
      <c r="S4611" t="s">
        <v>20894</v>
      </c>
      <c r="U4611" t="s">
        <v>57</v>
      </c>
      <c r="W4611" t="s">
        <v>347</v>
      </c>
      <c r="X4611" t="s">
        <v>20896</v>
      </c>
      <c r="Y4611" t="s">
        <v>881</v>
      </c>
      <c r="Z4611">
        <v>51</v>
      </c>
      <c r="AA4611" t="s">
        <v>1118</v>
      </c>
      <c r="AB4611">
        <v>5050300040</v>
      </c>
      <c r="AC4611" t="s">
        <v>879</v>
      </c>
      <c r="AD4611">
        <v>947086</v>
      </c>
      <c r="AE4611">
        <v>141114</v>
      </c>
      <c r="AF4611" t="s">
        <v>170</v>
      </c>
      <c r="AG4611" t="s">
        <v>63</v>
      </c>
      <c r="AH4611" t="s">
        <v>879</v>
      </c>
      <c r="AP4611">
        <v>40.553923164212598</v>
      </c>
      <c r="AQ4611">
        <v>-74.133737203063504</v>
      </c>
      <c r="AR4611" t="s">
        <v>20897</v>
      </c>
    </row>
    <row r="4612" spans="1:44" x14ac:dyDescent="0.25">
      <c r="A4612">
        <v>45286851</v>
      </c>
      <c r="B4612" t="s">
        <v>20898</v>
      </c>
      <c r="C4612" t="s">
        <v>20899</v>
      </c>
      <c r="D4612" t="s">
        <v>145</v>
      </c>
      <c r="E4612" t="s">
        <v>146</v>
      </c>
      <c r="F4612" t="s">
        <v>2587</v>
      </c>
      <c r="G4612" t="s">
        <v>5754</v>
      </c>
      <c r="J4612">
        <v>11429</v>
      </c>
      <c r="K4612" t="s">
        <v>20900</v>
      </c>
      <c r="L4612" t="s">
        <v>5974</v>
      </c>
      <c r="M4612" t="s">
        <v>10590</v>
      </c>
      <c r="N4612" t="s">
        <v>8780</v>
      </c>
      <c r="O4612" t="s">
        <v>10590</v>
      </c>
      <c r="P4612" t="s">
        <v>8780</v>
      </c>
      <c r="R4612" t="s">
        <v>1648</v>
      </c>
      <c r="S4612" t="s">
        <v>5974</v>
      </c>
      <c r="U4612" t="s">
        <v>57</v>
      </c>
      <c r="W4612" t="s">
        <v>457</v>
      </c>
      <c r="X4612" t="s">
        <v>20901</v>
      </c>
      <c r="Y4612" t="s">
        <v>1650</v>
      </c>
      <c r="Z4612">
        <v>27</v>
      </c>
      <c r="AA4612" t="s">
        <v>1651</v>
      </c>
      <c r="AB4612">
        <v>4107700017</v>
      </c>
      <c r="AC4612" t="s">
        <v>85</v>
      </c>
      <c r="AD4612">
        <v>1057335</v>
      </c>
      <c r="AE4612">
        <v>200633</v>
      </c>
      <c r="AF4612" t="s">
        <v>125</v>
      </c>
      <c r="AG4612" t="s">
        <v>63</v>
      </c>
      <c r="AH4612" t="s">
        <v>85</v>
      </c>
      <c r="AP4612">
        <v>40.7170660919477</v>
      </c>
      <c r="AQ4612">
        <v>-73.736354566835601</v>
      </c>
      <c r="AR4612" t="s">
        <v>20902</v>
      </c>
    </row>
    <row r="4613" spans="1:44" x14ac:dyDescent="0.25">
      <c r="A4613">
        <v>45288963</v>
      </c>
      <c r="B4613" t="s">
        <v>20903</v>
      </c>
      <c r="C4613" t="s">
        <v>20903</v>
      </c>
      <c r="D4613" t="s">
        <v>46</v>
      </c>
      <c r="E4613" t="s">
        <v>47</v>
      </c>
      <c r="F4613" t="s">
        <v>284</v>
      </c>
      <c r="G4613" t="s">
        <v>10084</v>
      </c>
      <c r="I4613" t="s">
        <v>97</v>
      </c>
      <c r="J4613">
        <v>10002</v>
      </c>
      <c r="K4613" t="s">
        <v>20904</v>
      </c>
      <c r="L4613" t="s">
        <v>417</v>
      </c>
      <c r="M4613" t="s">
        <v>20905</v>
      </c>
      <c r="N4613" t="s">
        <v>20906</v>
      </c>
      <c r="O4613" t="s">
        <v>20905</v>
      </c>
      <c r="P4613" t="s">
        <v>20906</v>
      </c>
      <c r="Q4613" t="s">
        <v>55</v>
      </c>
      <c r="R4613" t="s">
        <v>179</v>
      </c>
      <c r="S4613" t="s">
        <v>417</v>
      </c>
      <c r="U4613" t="s">
        <v>57</v>
      </c>
      <c r="W4613" t="s">
        <v>289</v>
      </c>
      <c r="X4613" t="s">
        <v>20903</v>
      </c>
      <c r="Y4613" t="s">
        <v>420</v>
      </c>
      <c r="Z4613">
        <v>1</v>
      </c>
      <c r="AA4613" t="s">
        <v>411</v>
      </c>
      <c r="AB4613">
        <v>1002530001</v>
      </c>
      <c r="AC4613" t="s">
        <v>183</v>
      </c>
      <c r="AD4613">
        <v>985733</v>
      </c>
      <c r="AE4613">
        <v>198126</v>
      </c>
      <c r="AF4613" t="s">
        <v>170</v>
      </c>
      <c r="AG4613" t="s">
        <v>63</v>
      </c>
      <c r="AH4613" t="s">
        <v>183</v>
      </c>
      <c r="AP4613">
        <v>40.710486729950901</v>
      </c>
      <c r="AQ4613">
        <v>-73.994650790240598</v>
      </c>
      <c r="AR4613" t="s">
        <v>20907</v>
      </c>
    </row>
    <row r="4614" spans="1:44" x14ac:dyDescent="0.25">
      <c r="A4614">
        <v>45288121</v>
      </c>
      <c r="B4614" t="s">
        <v>20908</v>
      </c>
      <c r="C4614" t="s">
        <v>20909</v>
      </c>
      <c r="D4614" t="s">
        <v>145</v>
      </c>
      <c r="E4614" t="s">
        <v>146</v>
      </c>
      <c r="F4614" t="s">
        <v>161</v>
      </c>
      <c r="G4614" t="s">
        <v>162</v>
      </c>
      <c r="I4614" t="s">
        <v>163</v>
      </c>
      <c r="J4614">
        <v>10002</v>
      </c>
      <c r="K4614" t="s">
        <v>20910</v>
      </c>
      <c r="L4614" t="s">
        <v>5590</v>
      </c>
      <c r="M4614" t="s">
        <v>1977</v>
      </c>
      <c r="N4614" t="s">
        <v>2568</v>
      </c>
      <c r="O4614" t="s">
        <v>1977</v>
      </c>
      <c r="P4614" t="s">
        <v>2568</v>
      </c>
      <c r="R4614" t="s">
        <v>179</v>
      </c>
      <c r="S4614" t="s">
        <v>5590</v>
      </c>
      <c r="U4614" t="s">
        <v>57</v>
      </c>
      <c r="W4614" t="s">
        <v>168</v>
      </c>
      <c r="X4614" t="s">
        <v>20911</v>
      </c>
      <c r="Y4614" t="s">
        <v>420</v>
      </c>
      <c r="Z4614">
        <v>2</v>
      </c>
      <c r="AA4614" t="s">
        <v>421</v>
      </c>
      <c r="AB4614">
        <v>1003500034</v>
      </c>
      <c r="AC4614" t="s">
        <v>183</v>
      </c>
      <c r="AD4614">
        <v>988425</v>
      </c>
      <c r="AE4614">
        <v>201732</v>
      </c>
      <c r="AF4614" t="s">
        <v>62</v>
      </c>
      <c r="AG4614" t="s">
        <v>63</v>
      </c>
      <c r="AH4614" t="s">
        <v>183</v>
      </c>
      <c r="AP4614">
        <v>40.720383476478297</v>
      </c>
      <c r="AQ4614">
        <v>-73.984938457745599</v>
      </c>
      <c r="AR4614" t="s">
        <v>20912</v>
      </c>
    </row>
    <row r="4615" spans="1:44" x14ac:dyDescent="0.25">
      <c r="A4615">
        <v>45295876</v>
      </c>
      <c r="B4615" t="s">
        <v>20913</v>
      </c>
      <c r="C4615" t="s">
        <v>20914</v>
      </c>
      <c r="D4615" t="s">
        <v>927</v>
      </c>
      <c r="E4615" t="s">
        <v>928</v>
      </c>
      <c r="F4615" t="s">
        <v>1987</v>
      </c>
      <c r="G4615" t="s">
        <v>1988</v>
      </c>
      <c r="J4615">
        <v>10453</v>
      </c>
      <c r="K4615" t="s">
        <v>20915</v>
      </c>
      <c r="L4615" t="s">
        <v>859</v>
      </c>
      <c r="Q4615" t="s">
        <v>55</v>
      </c>
      <c r="R4615" t="s">
        <v>112</v>
      </c>
      <c r="U4615" t="s">
        <v>57</v>
      </c>
      <c r="W4615" t="s">
        <v>5056</v>
      </c>
      <c r="X4615" t="s">
        <v>20914</v>
      </c>
      <c r="Y4615" t="s">
        <v>1466</v>
      </c>
      <c r="Z4615">
        <v>14</v>
      </c>
      <c r="AA4615" t="s">
        <v>1467</v>
      </c>
      <c r="AB4615">
        <v>2031700021</v>
      </c>
      <c r="AC4615" t="s">
        <v>112</v>
      </c>
      <c r="AD4615">
        <v>1011081</v>
      </c>
      <c r="AE4615">
        <v>251290</v>
      </c>
      <c r="AF4615" t="s">
        <v>281</v>
      </c>
      <c r="AG4615" t="s">
        <v>63</v>
      </c>
      <c r="AH4615" t="s">
        <v>112</v>
      </c>
      <c r="AP4615">
        <v>40.856367084684003</v>
      </c>
      <c r="AQ4615">
        <v>-73.903007771454398</v>
      </c>
      <c r="AR4615" t="s">
        <v>20916</v>
      </c>
    </row>
    <row r="4616" spans="1:44" x14ac:dyDescent="0.25">
      <c r="A4616">
        <v>45288633</v>
      </c>
      <c r="B4616" t="s">
        <v>20917</v>
      </c>
      <c r="C4616" t="s">
        <v>15989</v>
      </c>
      <c r="D4616" t="s">
        <v>1291</v>
      </c>
      <c r="E4616" t="s">
        <v>1292</v>
      </c>
      <c r="F4616" t="s">
        <v>4439</v>
      </c>
      <c r="G4616" t="s">
        <v>4440</v>
      </c>
      <c r="H4616" t="s">
        <v>4441</v>
      </c>
      <c r="J4616">
        <v>11215</v>
      </c>
      <c r="K4616" t="s">
        <v>20918</v>
      </c>
      <c r="L4616" t="s">
        <v>682</v>
      </c>
      <c r="M4616" t="s">
        <v>16695</v>
      </c>
      <c r="N4616" t="s">
        <v>18847</v>
      </c>
      <c r="Q4616" t="s">
        <v>55</v>
      </c>
      <c r="R4616" t="s">
        <v>56</v>
      </c>
      <c r="T4616" t="s">
        <v>322</v>
      </c>
      <c r="U4616" t="s">
        <v>57</v>
      </c>
      <c r="W4616" t="s">
        <v>4446</v>
      </c>
      <c r="X4616" t="s">
        <v>15989</v>
      </c>
      <c r="Y4616" t="s">
        <v>133</v>
      </c>
      <c r="Z4616">
        <v>39</v>
      </c>
      <c r="AA4616" t="s">
        <v>134</v>
      </c>
      <c r="AB4616">
        <v>3010960027</v>
      </c>
      <c r="AC4616" t="s">
        <v>56</v>
      </c>
      <c r="AD4616">
        <v>989444</v>
      </c>
      <c r="AE4616">
        <v>181573</v>
      </c>
      <c r="AF4616" t="s">
        <v>62</v>
      </c>
      <c r="AG4616" t="s">
        <v>63</v>
      </c>
      <c r="AH4616" t="s">
        <v>56</v>
      </c>
      <c r="AP4616">
        <v>40.665051144627</v>
      </c>
      <c r="AQ4616">
        <v>-73.981277902671707</v>
      </c>
      <c r="AR4616" t="s">
        <v>20919</v>
      </c>
    </row>
    <row r="4617" spans="1:44" x14ac:dyDescent="0.25">
      <c r="A4617">
        <v>45286972</v>
      </c>
      <c r="B4617" t="s">
        <v>20920</v>
      </c>
      <c r="C4617" t="s">
        <v>20921</v>
      </c>
      <c r="D4617" t="s">
        <v>145</v>
      </c>
      <c r="E4617" t="s">
        <v>146</v>
      </c>
      <c r="F4617" t="s">
        <v>147</v>
      </c>
      <c r="G4617" t="s">
        <v>148</v>
      </c>
      <c r="I4617" t="s">
        <v>149</v>
      </c>
      <c r="J4617">
        <v>11208</v>
      </c>
      <c r="K4617" t="s">
        <v>20922</v>
      </c>
      <c r="L4617" t="s">
        <v>633</v>
      </c>
      <c r="M4617" t="s">
        <v>6464</v>
      </c>
      <c r="N4617" t="s">
        <v>4862</v>
      </c>
      <c r="O4617" t="s">
        <v>6464</v>
      </c>
      <c r="P4617" t="s">
        <v>4862</v>
      </c>
      <c r="R4617" t="s">
        <v>56</v>
      </c>
      <c r="S4617" t="s">
        <v>633</v>
      </c>
      <c r="U4617" t="s">
        <v>57</v>
      </c>
      <c r="W4617" t="s">
        <v>154</v>
      </c>
      <c r="X4617" t="s">
        <v>20923</v>
      </c>
      <c r="Y4617" t="s">
        <v>3076</v>
      </c>
      <c r="Z4617">
        <v>42</v>
      </c>
      <c r="AA4617" t="s">
        <v>3077</v>
      </c>
      <c r="AB4617">
        <v>3042820022</v>
      </c>
      <c r="AC4617" t="s">
        <v>56</v>
      </c>
      <c r="AD4617">
        <v>1020355</v>
      </c>
      <c r="AE4617">
        <v>183943</v>
      </c>
      <c r="AF4617" t="s">
        <v>125</v>
      </c>
      <c r="AG4617" t="s">
        <v>63</v>
      </c>
      <c r="AH4617" t="s">
        <v>56</v>
      </c>
      <c r="AP4617">
        <v>40.671484166375997</v>
      </c>
      <c r="AQ4617">
        <v>-73.869844673551697</v>
      </c>
      <c r="AR4617" t="s">
        <v>20924</v>
      </c>
    </row>
    <row r="4618" spans="1:44" x14ac:dyDescent="0.25">
      <c r="A4618">
        <v>45289121</v>
      </c>
      <c r="B4618" t="s">
        <v>20925</v>
      </c>
      <c r="C4618" t="s">
        <v>20926</v>
      </c>
      <c r="D4618" t="s">
        <v>145</v>
      </c>
      <c r="E4618" t="s">
        <v>146</v>
      </c>
      <c r="F4618" t="s">
        <v>147</v>
      </c>
      <c r="G4618" t="s">
        <v>148</v>
      </c>
      <c r="I4618" t="s">
        <v>149</v>
      </c>
      <c r="J4618">
        <v>11225</v>
      </c>
      <c r="K4618" t="s">
        <v>20927</v>
      </c>
      <c r="L4618" t="s">
        <v>4052</v>
      </c>
      <c r="M4618" t="s">
        <v>1674</v>
      </c>
      <c r="N4618" t="s">
        <v>1565</v>
      </c>
      <c r="O4618" t="s">
        <v>1674</v>
      </c>
      <c r="P4618" t="s">
        <v>1565</v>
      </c>
      <c r="R4618" t="s">
        <v>56</v>
      </c>
      <c r="S4618" t="s">
        <v>4052</v>
      </c>
      <c r="U4618" t="s">
        <v>57</v>
      </c>
      <c r="W4618" t="s">
        <v>168</v>
      </c>
      <c r="X4618" t="s">
        <v>20928</v>
      </c>
      <c r="Y4618" t="s">
        <v>140</v>
      </c>
      <c r="Z4618">
        <v>40</v>
      </c>
      <c r="AA4618" t="s">
        <v>141</v>
      </c>
      <c r="AB4618">
        <v>3050280054</v>
      </c>
      <c r="AC4618" t="s">
        <v>56</v>
      </c>
      <c r="AD4618">
        <v>996032</v>
      </c>
      <c r="AE4618">
        <v>179884</v>
      </c>
      <c r="AF4618" t="s">
        <v>170</v>
      </c>
      <c r="AG4618" t="s">
        <v>63</v>
      </c>
      <c r="AH4618" t="s">
        <v>56</v>
      </c>
      <c r="AP4618">
        <v>40.660408897853898</v>
      </c>
      <c r="AQ4618">
        <v>-73.957533999413201</v>
      </c>
      <c r="AR4618" t="s">
        <v>20929</v>
      </c>
    </row>
    <row r="4619" spans="1:44" x14ac:dyDescent="0.25">
      <c r="A4619">
        <v>45285844</v>
      </c>
      <c r="B4619" t="s">
        <v>20930</v>
      </c>
      <c r="C4619" t="s">
        <v>10973</v>
      </c>
      <c r="D4619" t="s">
        <v>46</v>
      </c>
      <c r="E4619" t="s">
        <v>47</v>
      </c>
      <c r="F4619" t="s">
        <v>3961</v>
      </c>
      <c r="G4619" t="s">
        <v>3962</v>
      </c>
      <c r="H4619" t="s">
        <v>20931</v>
      </c>
      <c r="I4619" t="s">
        <v>50</v>
      </c>
      <c r="J4619">
        <v>10017</v>
      </c>
      <c r="K4619" t="s">
        <v>20932</v>
      </c>
      <c r="L4619" t="s">
        <v>14253</v>
      </c>
      <c r="M4619" t="s">
        <v>216</v>
      </c>
      <c r="N4619" t="s">
        <v>780</v>
      </c>
      <c r="O4619" t="s">
        <v>216</v>
      </c>
      <c r="P4619" t="s">
        <v>780</v>
      </c>
      <c r="Q4619" t="s">
        <v>55</v>
      </c>
      <c r="R4619" t="s">
        <v>179</v>
      </c>
      <c r="S4619" t="s">
        <v>14253</v>
      </c>
      <c r="U4619" t="s">
        <v>57</v>
      </c>
      <c r="W4619" t="s">
        <v>3968</v>
      </c>
      <c r="X4619" t="s">
        <v>17910</v>
      </c>
      <c r="Y4619" t="s">
        <v>218</v>
      </c>
      <c r="Z4619">
        <v>4</v>
      </c>
      <c r="AA4619" t="s">
        <v>1359</v>
      </c>
      <c r="AB4619">
        <v>1013420001</v>
      </c>
      <c r="AC4619" t="s">
        <v>183</v>
      </c>
      <c r="AD4619">
        <v>992945</v>
      </c>
      <c r="AE4619">
        <v>214020</v>
      </c>
      <c r="AF4619" t="s">
        <v>62</v>
      </c>
      <c r="AG4619" t="s">
        <v>63</v>
      </c>
      <c r="AH4619" t="s">
        <v>183</v>
      </c>
      <c r="AP4619">
        <v>40.754107706351199</v>
      </c>
      <c r="AQ4619">
        <v>-73.968616428002903</v>
      </c>
      <c r="AR4619" t="s">
        <v>20933</v>
      </c>
    </row>
    <row r="4620" spans="1:44" x14ac:dyDescent="0.25">
      <c r="A4620">
        <v>45288791</v>
      </c>
      <c r="B4620" t="s">
        <v>20934</v>
      </c>
      <c r="C4620" t="s">
        <v>20935</v>
      </c>
      <c r="D4620" t="s">
        <v>145</v>
      </c>
      <c r="E4620" t="s">
        <v>146</v>
      </c>
      <c r="F4620" t="s">
        <v>147</v>
      </c>
      <c r="G4620" t="s">
        <v>148</v>
      </c>
      <c r="I4620" t="s">
        <v>149</v>
      </c>
      <c r="J4620">
        <v>11234</v>
      </c>
      <c r="K4620" t="s">
        <v>20936</v>
      </c>
      <c r="L4620" t="s">
        <v>102</v>
      </c>
      <c r="M4620" t="s">
        <v>2369</v>
      </c>
      <c r="N4620" t="s">
        <v>2403</v>
      </c>
      <c r="O4620" t="s">
        <v>2369</v>
      </c>
      <c r="P4620" t="s">
        <v>2403</v>
      </c>
      <c r="R4620" t="s">
        <v>56</v>
      </c>
      <c r="S4620" t="s">
        <v>102</v>
      </c>
      <c r="U4620" t="s">
        <v>57</v>
      </c>
      <c r="W4620" t="s">
        <v>335</v>
      </c>
      <c r="X4620" t="s">
        <v>20937</v>
      </c>
      <c r="Y4620" t="s">
        <v>805</v>
      </c>
      <c r="Z4620">
        <v>46</v>
      </c>
      <c r="AA4620" t="s">
        <v>2404</v>
      </c>
      <c r="AB4620">
        <v>3077830025</v>
      </c>
      <c r="AC4620" t="s">
        <v>56</v>
      </c>
      <c r="AD4620">
        <v>1006110</v>
      </c>
      <c r="AE4620">
        <v>168783</v>
      </c>
      <c r="AF4620" t="s">
        <v>62</v>
      </c>
      <c r="AG4620" t="s">
        <v>63</v>
      </c>
      <c r="AH4620" t="s">
        <v>56</v>
      </c>
      <c r="AP4620">
        <v>40.629919913593497</v>
      </c>
      <c r="AQ4620">
        <v>-73.921245733338495</v>
      </c>
      <c r="AR4620" t="s">
        <v>20938</v>
      </c>
    </row>
    <row r="4621" spans="1:44" x14ac:dyDescent="0.25">
      <c r="A4621">
        <v>45286026</v>
      </c>
      <c r="B4621" t="s">
        <v>20939</v>
      </c>
      <c r="C4621" t="s">
        <v>20940</v>
      </c>
      <c r="D4621" t="s">
        <v>145</v>
      </c>
      <c r="E4621" t="s">
        <v>146</v>
      </c>
      <c r="F4621" t="s">
        <v>161</v>
      </c>
      <c r="G4621" t="s">
        <v>162</v>
      </c>
      <c r="I4621" t="s">
        <v>163</v>
      </c>
      <c r="J4621">
        <v>11225</v>
      </c>
      <c r="K4621" t="s">
        <v>20941</v>
      </c>
      <c r="L4621" t="s">
        <v>5666</v>
      </c>
      <c r="M4621" t="s">
        <v>9182</v>
      </c>
      <c r="N4621" t="s">
        <v>137</v>
      </c>
      <c r="O4621" t="s">
        <v>9182</v>
      </c>
      <c r="P4621" t="s">
        <v>137</v>
      </c>
      <c r="R4621" t="s">
        <v>56</v>
      </c>
      <c r="S4621" t="s">
        <v>5666</v>
      </c>
      <c r="U4621" t="s">
        <v>57</v>
      </c>
      <c r="W4621" t="s">
        <v>168</v>
      </c>
      <c r="X4621" t="s">
        <v>20942</v>
      </c>
      <c r="Y4621" t="s">
        <v>140</v>
      </c>
      <c r="Z4621">
        <v>35</v>
      </c>
      <c r="AA4621" t="s">
        <v>141</v>
      </c>
      <c r="AB4621">
        <v>3013040129</v>
      </c>
      <c r="AC4621" t="s">
        <v>56</v>
      </c>
      <c r="AD4621">
        <v>997085</v>
      </c>
      <c r="AE4621">
        <v>181613</v>
      </c>
      <c r="AF4621" t="s">
        <v>170</v>
      </c>
      <c r="AG4621" t="s">
        <v>63</v>
      </c>
      <c r="AH4621" t="s">
        <v>56</v>
      </c>
      <c r="AP4621">
        <v>40.665153156065003</v>
      </c>
      <c r="AQ4621">
        <v>-73.953735368492801</v>
      </c>
      <c r="AR4621" t="s">
        <v>20943</v>
      </c>
    </row>
    <row r="4622" spans="1:44" x14ac:dyDescent="0.25">
      <c r="A4622">
        <v>45288036</v>
      </c>
      <c r="B4622" t="s">
        <v>20944</v>
      </c>
      <c r="C4622" t="s">
        <v>8113</v>
      </c>
      <c r="D4622" t="s">
        <v>821</v>
      </c>
      <c r="E4622" t="s">
        <v>822</v>
      </c>
      <c r="F4622" t="s">
        <v>2191</v>
      </c>
      <c r="G4622" t="s">
        <v>2191</v>
      </c>
      <c r="I4622" t="s">
        <v>572</v>
      </c>
      <c r="J4622">
        <v>11210</v>
      </c>
      <c r="K4622" t="s">
        <v>20945</v>
      </c>
      <c r="L4622" t="s">
        <v>621</v>
      </c>
      <c r="M4622" t="s">
        <v>968</v>
      </c>
      <c r="N4622" t="s">
        <v>758</v>
      </c>
      <c r="Q4622" t="s">
        <v>55</v>
      </c>
      <c r="R4622" t="s">
        <v>56</v>
      </c>
      <c r="U4622" t="s">
        <v>57</v>
      </c>
      <c r="X4622" t="s">
        <v>8113</v>
      </c>
      <c r="Y4622" t="s">
        <v>805</v>
      </c>
      <c r="Z4622">
        <v>45</v>
      </c>
      <c r="AA4622" t="s">
        <v>2404</v>
      </c>
      <c r="AB4622">
        <v>3077470043</v>
      </c>
      <c r="AC4622" t="s">
        <v>56</v>
      </c>
      <c r="AD4622">
        <v>1002274</v>
      </c>
      <c r="AE4622">
        <v>169553</v>
      </c>
      <c r="AF4622" t="s">
        <v>125</v>
      </c>
      <c r="AG4622" t="s">
        <v>63</v>
      </c>
      <c r="AH4622" t="s">
        <v>56</v>
      </c>
      <c r="AP4622">
        <v>40.632042035816298</v>
      </c>
      <c r="AQ4622">
        <v>-73.935063495963703</v>
      </c>
      <c r="AR4622" t="s">
        <v>20946</v>
      </c>
    </row>
    <row r="4623" spans="1:44" x14ac:dyDescent="0.25">
      <c r="A4623">
        <v>45285391</v>
      </c>
      <c r="B4623" t="s">
        <v>20947</v>
      </c>
      <c r="C4623" t="s">
        <v>20948</v>
      </c>
      <c r="D4623" t="s">
        <v>145</v>
      </c>
      <c r="E4623" t="s">
        <v>146</v>
      </c>
      <c r="F4623" t="s">
        <v>260</v>
      </c>
      <c r="G4623" t="s">
        <v>1145</v>
      </c>
      <c r="I4623" t="s">
        <v>149</v>
      </c>
      <c r="J4623">
        <v>11214</v>
      </c>
      <c r="K4623" t="s">
        <v>1742</v>
      </c>
      <c r="L4623" t="s">
        <v>1743</v>
      </c>
      <c r="M4623" t="s">
        <v>575</v>
      </c>
      <c r="N4623" t="s">
        <v>576</v>
      </c>
      <c r="O4623" t="s">
        <v>575</v>
      </c>
      <c r="P4623" t="s">
        <v>576</v>
      </c>
      <c r="R4623" t="s">
        <v>56</v>
      </c>
      <c r="S4623" t="s">
        <v>1743</v>
      </c>
      <c r="U4623" t="s">
        <v>57</v>
      </c>
      <c r="W4623" t="s">
        <v>168</v>
      </c>
      <c r="X4623" t="s">
        <v>20949</v>
      </c>
      <c r="Y4623" t="s">
        <v>73</v>
      </c>
      <c r="Z4623">
        <v>43</v>
      </c>
      <c r="AA4623" t="s">
        <v>74</v>
      </c>
      <c r="AB4623">
        <v>3063680004</v>
      </c>
      <c r="AC4623" t="s">
        <v>56</v>
      </c>
      <c r="AD4623">
        <v>982933</v>
      </c>
      <c r="AE4623">
        <v>160208</v>
      </c>
      <c r="AF4623" t="s">
        <v>170</v>
      </c>
      <c r="AG4623" t="s">
        <v>63</v>
      </c>
      <c r="AH4623" t="s">
        <v>56</v>
      </c>
      <c r="AP4623">
        <v>40.606410193462096</v>
      </c>
      <c r="AQ4623">
        <v>-74.004743038941996</v>
      </c>
      <c r="AR4623" t="s">
        <v>1745</v>
      </c>
    </row>
    <row r="4624" spans="1:44" x14ac:dyDescent="0.25">
      <c r="A4624">
        <v>45287355</v>
      </c>
      <c r="B4624" t="s">
        <v>20950</v>
      </c>
      <c r="C4624" t="s">
        <v>20951</v>
      </c>
      <c r="D4624" t="s">
        <v>145</v>
      </c>
      <c r="E4624" t="s">
        <v>146</v>
      </c>
      <c r="F4624" t="s">
        <v>161</v>
      </c>
      <c r="G4624" t="s">
        <v>162</v>
      </c>
      <c r="I4624" t="s">
        <v>163</v>
      </c>
      <c r="J4624">
        <v>10031</v>
      </c>
      <c r="K4624" t="s">
        <v>20952</v>
      </c>
      <c r="L4624" t="s">
        <v>8358</v>
      </c>
      <c r="M4624" t="s">
        <v>3520</v>
      </c>
      <c r="N4624" t="s">
        <v>507</v>
      </c>
      <c r="O4624" t="s">
        <v>3520</v>
      </c>
      <c r="P4624" t="s">
        <v>507</v>
      </c>
      <c r="R4624" t="s">
        <v>179</v>
      </c>
      <c r="S4624" t="s">
        <v>8358</v>
      </c>
      <c r="U4624" t="s">
        <v>57</v>
      </c>
      <c r="W4624" t="s">
        <v>168</v>
      </c>
      <c r="X4624" t="s">
        <v>20953</v>
      </c>
      <c r="Y4624" t="s">
        <v>372</v>
      </c>
      <c r="Z4624">
        <v>9</v>
      </c>
      <c r="AA4624" t="s">
        <v>3522</v>
      </c>
      <c r="AB4624">
        <v>1020570056</v>
      </c>
      <c r="AC4624" t="s">
        <v>183</v>
      </c>
      <c r="AD4624">
        <v>998415</v>
      </c>
      <c r="AE4624">
        <v>238907</v>
      </c>
      <c r="AF4624" t="s">
        <v>170</v>
      </c>
      <c r="AG4624" t="s">
        <v>63</v>
      </c>
      <c r="AH4624" t="s">
        <v>183</v>
      </c>
      <c r="AP4624">
        <v>40.822408765090202</v>
      </c>
      <c r="AQ4624">
        <v>-73.948820632978297</v>
      </c>
      <c r="AR4624" t="s">
        <v>20954</v>
      </c>
    </row>
    <row r="4625" spans="1:44" x14ac:dyDescent="0.25">
      <c r="A4625">
        <v>45288013</v>
      </c>
      <c r="B4625" t="s">
        <v>20955</v>
      </c>
      <c r="C4625" t="s">
        <v>20956</v>
      </c>
      <c r="D4625" t="s">
        <v>246</v>
      </c>
      <c r="E4625" t="s">
        <v>247</v>
      </c>
      <c r="F4625" t="s">
        <v>248</v>
      </c>
      <c r="G4625" t="s">
        <v>249</v>
      </c>
      <c r="H4625" t="s">
        <v>1446</v>
      </c>
      <c r="I4625" t="s">
        <v>251</v>
      </c>
      <c r="J4625">
        <v>10031</v>
      </c>
      <c r="K4625" t="s">
        <v>20957</v>
      </c>
      <c r="L4625" t="s">
        <v>1386</v>
      </c>
      <c r="Q4625" t="s">
        <v>55</v>
      </c>
      <c r="R4625" t="s">
        <v>179</v>
      </c>
      <c r="U4625" t="s">
        <v>57</v>
      </c>
      <c r="W4625" t="s">
        <v>362</v>
      </c>
      <c r="X4625" t="s">
        <v>20956</v>
      </c>
      <c r="Y4625" t="s">
        <v>372</v>
      </c>
      <c r="Z4625">
        <v>7</v>
      </c>
      <c r="AA4625" t="s">
        <v>373</v>
      </c>
      <c r="AB4625">
        <v>1020920046</v>
      </c>
      <c r="AC4625" t="s">
        <v>183</v>
      </c>
      <c r="AD4625">
        <v>997652</v>
      </c>
      <c r="AE4625">
        <v>240739</v>
      </c>
      <c r="AF4625" t="s">
        <v>125</v>
      </c>
      <c r="AG4625" t="s">
        <v>63</v>
      </c>
      <c r="AH4625" t="s">
        <v>183</v>
      </c>
      <c r="AP4625">
        <v>40.827438274332899</v>
      </c>
      <c r="AQ4625">
        <v>-73.951573757957703</v>
      </c>
      <c r="AR4625" t="s">
        <v>20958</v>
      </c>
    </row>
    <row r="4626" spans="1:44" x14ac:dyDescent="0.25">
      <c r="A4626">
        <v>45294429</v>
      </c>
      <c r="B4626" t="s">
        <v>20959</v>
      </c>
      <c r="C4626" t="s">
        <v>4673</v>
      </c>
      <c r="D4626" t="s">
        <v>927</v>
      </c>
      <c r="E4626" t="s">
        <v>928</v>
      </c>
      <c r="F4626" t="s">
        <v>929</v>
      </c>
      <c r="G4626" t="s">
        <v>1850</v>
      </c>
      <c r="J4626">
        <v>10458</v>
      </c>
      <c r="K4626" t="s">
        <v>20960</v>
      </c>
      <c r="L4626" t="s">
        <v>4329</v>
      </c>
      <c r="Q4626" t="s">
        <v>55</v>
      </c>
      <c r="R4626" t="s">
        <v>112</v>
      </c>
      <c r="T4626" t="s">
        <v>322</v>
      </c>
      <c r="U4626" t="s">
        <v>57</v>
      </c>
      <c r="W4626" t="s">
        <v>5056</v>
      </c>
      <c r="X4626" t="s">
        <v>4673</v>
      </c>
      <c r="Y4626" t="s">
        <v>382</v>
      </c>
      <c r="Z4626">
        <v>15</v>
      </c>
      <c r="AA4626" t="s">
        <v>383</v>
      </c>
      <c r="AB4626">
        <v>2030870003</v>
      </c>
      <c r="AC4626" t="s">
        <v>112</v>
      </c>
      <c r="AD4626">
        <v>1015313</v>
      </c>
      <c r="AE4626">
        <v>250230</v>
      </c>
      <c r="AF4626" t="s">
        <v>281</v>
      </c>
      <c r="AG4626" t="s">
        <v>63</v>
      </c>
      <c r="AH4626" t="s">
        <v>112</v>
      </c>
      <c r="AP4626">
        <v>40.8534438275247</v>
      </c>
      <c r="AQ4626">
        <v>-73.887714308521396</v>
      </c>
      <c r="AR4626" t="s">
        <v>20961</v>
      </c>
    </row>
    <row r="4627" spans="1:44" x14ac:dyDescent="0.25">
      <c r="A4627">
        <v>45287529</v>
      </c>
      <c r="B4627" t="s">
        <v>20962</v>
      </c>
      <c r="C4627" t="s">
        <v>20963</v>
      </c>
      <c r="D4627" t="s">
        <v>821</v>
      </c>
      <c r="E4627" t="s">
        <v>822</v>
      </c>
      <c r="F4627" t="s">
        <v>2705</v>
      </c>
      <c r="G4627" t="s">
        <v>2706</v>
      </c>
      <c r="I4627" t="s">
        <v>572</v>
      </c>
      <c r="J4627">
        <v>11207</v>
      </c>
      <c r="K4627" t="s">
        <v>20964</v>
      </c>
      <c r="L4627" t="s">
        <v>8180</v>
      </c>
      <c r="M4627" t="s">
        <v>1335</v>
      </c>
      <c r="N4627" t="s">
        <v>238</v>
      </c>
      <c r="Q4627" t="s">
        <v>55</v>
      </c>
      <c r="R4627" t="s">
        <v>56</v>
      </c>
      <c r="U4627" t="s">
        <v>57</v>
      </c>
      <c r="W4627" t="s">
        <v>9399</v>
      </c>
      <c r="X4627" t="s">
        <v>20963</v>
      </c>
      <c r="Y4627" t="s">
        <v>241</v>
      </c>
      <c r="Z4627">
        <v>37</v>
      </c>
      <c r="AA4627" t="s">
        <v>242</v>
      </c>
      <c r="AB4627">
        <v>3034220021</v>
      </c>
      <c r="AC4627" t="s">
        <v>56</v>
      </c>
      <c r="AD4627">
        <v>1009132</v>
      </c>
      <c r="AE4627">
        <v>190076</v>
      </c>
      <c r="AF4627" t="s">
        <v>125</v>
      </c>
      <c r="AG4627" t="s">
        <v>63</v>
      </c>
      <c r="AH4627" t="s">
        <v>56</v>
      </c>
      <c r="AP4627">
        <v>40.688356508602901</v>
      </c>
      <c r="AQ4627">
        <v>-73.910279914928196</v>
      </c>
      <c r="AR4627" t="s">
        <v>20965</v>
      </c>
    </row>
    <row r="4628" spans="1:44" x14ac:dyDescent="0.25">
      <c r="A4628">
        <v>45286865</v>
      </c>
      <c r="B4628" t="s">
        <v>20966</v>
      </c>
      <c r="C4628" t="s">
        <v>20967</v>
      </c>
      <c r="D4628" t="s">
        <v>145</v>
      </c>
      <c r="E4628" t="s">
        <v>146</v>
      </c>
      <c r="F4628" t="s">
        <v>2587</v>
      </c>
      <c r="G4628" t="s">
        <v>5754</v>
      </c>
      <c r="J4628">
        <v>11429</v>
      </c>
      <c r="K4628" t="s">
        <v>20900</v>
      </c>
      <c r="L4628" t="s">
        <v>5974</v>
      </c>
      <c r="M4628" t="s">
        <v>10590</v>
      </c>
      <c r="N4628" t="s">
        <v>8780</v>
      </c>
      <c r="O4628" t="s">
        <v>10590</v>
      </c>
      <c r="P4628" t="s">
        <v>8780</v>
      </c>
      <c r="R4628" t="s">
        <v>1648</v>
      </c>
      <c r="S4628" t="s">
        <v>5974</v>
      </c>
      <c r="U4628" t="s">
        <v>57</v>
      </c>
      <c r="W4628" t="s">
        <v>457</v>
      </c>
      <c r="X4628" t="s">
        <v>20968</v>
      </c>
      <c r="Y4628" t="s">
        <v>1650</v>
      </c>
      <c r="Z4628">
        <v>27</v>
      </c>
      <c r="AA4628" t="s">
        <v>1651</v>
      </c>
      <c r="AB4628">
        <v>4107700017</v>
      </c>
      <c r="AC4628" t="s">
        <v>85</v>
      </c>
      <c r="AD4628">
        <v>1057335</v>
      </c>
      <c r="AE4628">
        <v>200633</v>
      </c>
      <c r="AF4628" t="s">
        <v>125</v>
      </c>
      <c r="AG4628" t="s">
        <v>63</v>
      </c>
      <c r="AH4628" t="s">
        <v>85</v>
      </c>
      <c r="AP4628">
        <v>40.7170660919477</v>
      </c>
      <c r="AQ4628">
        <v>-73.736354566835601</v>
      </c>
      <c r="AR4628" t="s">
        <v>20902</v>
      </c>
    </row>
    <row r="4629" spans="1:44" x14ac:dyDescent="0.25">
      <c r="A4629">
        <v>45297503</v>
      </c>
      <c r="B4629" t="s">
        <v>20969</v>
      </c>
      <c r="C4629" t="s">
        <v>20970</v>
      </c>
      <c r="D4629" t="s">
        <v>927</v>
      </c>
      <c r="E4629" t="s">
        <v>928</v>
      </c>
      <c r="F4629" t="s">
        <v>17833</v>
      </c>
      <c r="G4629" t="s">
        <v>20971</v>
      </c>
      <c r="J4629">
        <v>11221</v>
      </c>
      <c r="K4629" t="s">
        <v>20972</v>
      </c>
      <c r="L4629" t="s">
        <v>2893</v>
      </c>
      <c r="Q4629" t="s">
        <v>55</v>
      </c>
      <c r="R4629" t="s">
        <v>56</v>
      </c>
      <c r="U4629" t="s">
        <v>57</v>
      </c>
      <c r="W4629" t="s">
        <v>1991</v>
      </c>
      <c r="X4629" t="s">
        <v>20970</v>
      </c>
      <c r="Y4629" t="s">
        <v>241</v>
      </c>
      <c r="Z4629">
        <v>34</v>
      </c>
      <c r="AA4629" t="s">
        <v>242</v>
      </c>
      <c r="AB4629">
        <v>3033390008</v>
      </c>
      <c r="AC4629" t="s">
        <v>56</v>
      </c>
      <c r="AD4629">
        <v>1006050</v>
      </c>
      <c r="AE4629">
        <v>190733</v>
      </c>
      <c r="AF4629" t="s">
        <v>281</v>
      </c>
      <c r="AG4629" t="s">
        <v>63</v>
      </c>
      <c r="AH4629" t="s">
        <v>56</v>
      </c>
      <c r="AP4629">
        <v>40.690167949588897</v>
      </c>
      <c r="AQ4629">
        <v>-73.921390928733103</v>
      </c>
      <c r="AR4629" t="s">
        <v>20973</v>
      </c>
    </row>
    <row r="4630" spans="1:44" x14ac:dyDescent="0.25">
      <c r="A4630">
        <v>45285091</v>
      </c>
      <c r="B4630" t="s">
        <v>20974</v>
      </c>
      <c r="C4630" t="s">
        <v>20975</v>
      </c>
      <c r="D4630" t="s">
        <v>145</v>
      </c>
      <c r="E4630" t="s">
        <v>146</v>
      </c>
      <c r="F4630" t="s">
        <v>223</v>
      </c>
      <c r="G4630" t="s">
        <v>162</v>
      </c>
      <c r="I4630" t="s">
        <v>224</v>
      </c>
      <c r="J4630">
        <v>10032</v>
      </c>
      <c r="K4630" t="s">
        <v>20976</v>
      </c>
      <c r="L4630" t="s">
        <v>507</v>
      </c>
      <c r="M4630" t="s">
        <v>8342</v>
      </c>
      <c r="N4630" t="s">
        <v>537</v>
      </c>
      <c r="O4630" t="s">
        <v>8342</v>
      </c>
      <c r="P4630" t="s">
        <v>537</v>
      </c>
      <c r="R4630" t="s">
        <v>179</v>
      </c>
      <c r="S4630" t="s">
        <v>507</v>
      </c>
      <c r="U4630" t="s">
        <v>57</v>
      </c>
      <c r="W4630" t="s">
        <v>168</v>
      </c>
      <c r="X4630" t="s">
        <v>20977</v>
      </c>
      <c r="Y4630" t="s">
        <v>308</v>
      </c>
      <c r="Z4630">
        <v>10</v>
      </c>
      <c r="AA4630" t="s">
        <v>655</v>
      </c>
      <c r="AB4630">
        <v>1021280044</v>
      </c>
      <c r="AC4630" t="s">
        <v>183</v>
      </c>
      <c r="AD4630">
        <v>1002140</v>
      </c>
      <c r="AE4630">
        <v>246064</v>
      </c>
      <c r="AF4630" t="s">
        <v>125</v>
      </c>
      <c r="AG4630" t="s">
        <v>63</v>
      </c>
      <c r="AH4630" t="s">
        <v>183</v>
      </c>
      <c r="AP4630">
        <v>40.842045907922802</v>
      </c>
      <c r="AQ4630">
        <v>-73.935342804082893</v>
      </c>
      <c r="AR4630" t="s">
        <v>20978</v>
      </c>
    </row>
    <row r="4631" spans="1:44" x14ac:dyDescent="0.25">
      <c r="A4631">
        <v>45288650</v>
      </c>
      <c r="B4631" t="s">
        <v>20979</v>
      </c>
      <c r="C4631" t="s">
        <v>20980</v>
      </c>
      <c r="D4631" t="s">
        <v>145</v>
      </c>
      <c r="E4631" t="s">
        <v>146</v>
      </c>
      <c r="F4631" t="s">
        <v>260</v>
      </c>
      <c r="G4631" t="s">
        <v>261</v>
      </c>
      <c r="I4631" t="s">
        <v>149</v>
      </c>
      <c r="J4631">
        <v>11421</v>
      </c>
      <c r="K4631" t="s">
        <v>20981</v>
      </c>
      <c r="L4631" t="s">
        <v>695</v>
      </c>
      <c r="M4631" t="s">
        <v>4348</v>
      </c>
      <c r="N4631" t="s">
        <v>3835</v>
      </c>
      <c r="O4631" t="s">
        <v>4348</v>
      </c>
      <c r="P4631" t="s">
        <v>3835</v>
      </c>
      <c r="R4631" t="s">
        <v>1250</v>
      </c>
      <c r="S4631" t="s">
        <v>695</v>
      </c>
      <c r="U4631" t="s">
        <v>57</v>
      </c>
      <c r="W4631" t="s">
        <v>335</v>
      </c>
      <c r="X4631" t="s">
        <v>20982</v>
      </c>
      <c r="Y4631" t="s">
        <v>93</v>
      </c>
      <c r="Z4631">
        <v>30</v>
      </c>
      <c r="AA4631" t="s">
        <v>94</v>
      </c>
      <c r="AB4631">
        <v>4089070032</v>
      </c>
      <c r="AC4631" t="s">
        <v>85</v>
      </c>
      <c r="AD4631">
        <v>1022233</v>
      </c>
      <c r="AE4631">
        <v>190076</v>
      </c>
      <c r="AF4631" t="s">
        <v>170</v>
      </c>
      <c r="AG4631" t="s">
        <v>63</v>
      </c>
      <c r="AH4631" t="s">
        <v>85</v>
      </c>
      <c r="AP4631">
        <v>40.688309981803499</v>
      </c>
      <c r="AQ4631">
        <v>-73.863040092997906</v>
      </c>
      <c r="AR4631" t="s">
        <v>20983</v>
      </c>
    </row>
    <row r="4632" spans="1:44" x14ac:dyDescent="0.25">
      <c r="A4632">
        <v>45285551</v>
      </c>
      <c r="B4632" t="s">
        <v>20984</v>
      </c>
      <c r="C4632" t="s">
        <v>20985</v>
      </c>
      <c r="D4632" t="s">
        <v>145</v>
      </c>
      <c r="E4632" t="s">
        <v>146</v>
      </c>
      <c r="F4632" t="s">
        <v>260</v>
      </c>
      <c r="G4632" t="s">
        <v>1122</v>
      </c>
      <c r="J4632">
        <v>10023</v>
      </c>
      <c r="K4632" t="s">
        <v>20986</v>
      </c>
      <c r="L4632" t="s">
        <v>3632</v>
      </c>
      <c r="M4632" t="s">
        <v>1399</v>
      </c>
      <c r="N4632" t="s">
        <v>4982</v>
      </c>
      <c r="O4632" t="s">
        <v>1399</v>
      </c>
      <c r="P4632" t="s">
        <v>4982</v>
      </c>
      <c r="R4632" t="s">
        <v>179</v>
      </c>
      <c r="S4632" t="s">
        <v>3632</v>
      </c>
      <c r="U4632" t="s">
        <v>57</v>
      </c>
      <c r="W4632" t="s">
        <v>457</v>
      </c>
      <c r="X4632" t="s">
        <v>20987</v>
      </c>
      <c r="Y4632" t="s">
        <v>181</v>
      </c>
      <c r="Z4632">
        <v>6</v>
      </c>
      <c r="AA4632" t="s">
        <v>1138</v>
      </c>
      <c r="AB4632">
        <v>1011517502</v>
      </c>
      <c r="AC4632" t="s">
        <v>183</v>
      </c>
      <c r="AD4632">
        <v>986960</v>
      </c>
      <c r="AE4632">
        <v>220509</v>
      </c>
      <c r="AF4632" t="s">
        <v>125</v>
      </c>
      <c r="AG4632" t="s">
        <v>63</v>
      </c>
      <c r="AH4632" t="s">
        <v>183</v>
      </c>
      <c r="AP4632">
        <v>40.771922200021599</v>
      </c>
      <c r="AQ4632">
        <v>-73.990215959798306</v>
      </c>
      <c r="AR4632" t="s">
        <v>20988</v>
      </c>
    </row>
    <row r="4633" spans="1:44" x14ac:dyDescent="0.25">
      <c r="A4633">
        <v>45289803</v>
      </c>
      <c r="B4633" t="s">
        <v>20989</v>
      </c>
      <c r="C4633" t="s">
        <v>16525</v>
      </c>
      <c r="D4633" t="s">
        <v>821</v>
      </c>
      <c r="E4633" t="s">
        <v>822</v>
      </c>
      <c r="F4633" t="s">
        <v>2705</v>
      </c>
      <c r="G4633" t="s">
        <v>2706</v>
      </c>
      <c r="I4633" t="s">
        <v>572</v>
      </c>
      <c r="J4633">
        <v>10305</v>
      </c>
      <c r="K4633" t="s">
        <v>20990</v>
      </c>
      <c r="L4633" t="s">
        <v>20991</v>
      </c>
      <c r="M4633" t="s">
        <v>20992</v>
      </c>
      <c r="N4633" t="s">
        <v>609</v>
      </c>
      <c r="Q4633" t="s">
        <v>55</v>
      </c>
      <c r="R4633" t="s">
        <v>879</v>
      </c>
      <c r="U4633" t="s">
        <v>57</v>
      </c>
      <c r="W4633" t="s">
        <v>2711</v>
      </c>
      <c r="X4633" t="s">
        <v>16525</v>
      </c>
      <c r="Y4633" t="s">
        <v>2318</v>
      </c>
      <c r="Z4633">
        <v>49</v>
      </c>
      <c r="AA4633" t="s">
        <v>2319</v>
      </c>
      <c r="AB4633">
        <v>5029810097</v>
      </c>
      <c r="AC4633" t="s">
        <v>879</v>
      </c>
      <c r="AD4633">
        <v>963754</v>
      </c>
      <c r="AE4633">
        <v>161822</v>
      </c>
      <c r="AF4633" t="s">
        <v>125</v>
      </c>
      <c r="AG4633" t="s">
        <v>63</v>
      </c>
      <c r="AH4633" t="s">
        <v>879</v>
      </c>
      <c r="AP4633">
        <v>40.6108166861884</v>
      </c>
      <c r="AQ4633">
        <v>-74.073819099779797</v>
      </c>
      <c r="AR4633" t="s">
        <v>20993</v>
      </c>
    </row>
    <row r="4634" spans="1:44" x14ac:dyDescent="0.25">
      <c r="A4634">
        <v>45289741</v>
      </c>
      <c r="B4634" t="s">
        <v>19813</v>
      </c>
      <c r="C4634" t="s">
        <v>20994</v>
      </c>
      <c r="D4634" t="s">
        <v>145</v>
      </c>
      <c r="E4634" t="s">
        <v>146</v>
      </c>
      <c r="F4634" t="s">
        <v>161</v>
      </c>
      <c r="G4634" t="s">
        <v>162</v>
      </c>
      <c r="I4634" t="s">
        <v>163</v>
      </c>
      <c r="J4634">
        <v>10030</v>
      </c>
      <c r="K4634" t="s">
        <v>14781</v>
      </c>
      <c r="L4634" t="s">
        <v>2088</v>
      </c>
      <c r="M4634" t="s">
        <v>2207</v>
      </c>
      <c r="N4634" t="s">
        <v>1030</v>
      </c>
      <c r="O4634" t="s">
        <v>2207</v>
      </c>
      <c r="P4634" t="s">
        <v>1030</v>
      </c>
      <c r="R4634" t="s">
        <v>179</v>
      </c>
      <c r="S4634" t="s">
        <v>2088</v>
      </c>
      <c r="U4634" t="s">
        <v>57</v>
      </c>
      <c r="W4634" t="s">
        <v>168</v>
      </c>
      <c r="X4634" t="s">
        <v>20995</v>
      </c>
      <c r="Y4634" t="s">
        <v>1033</v>
      </c>
      <c r="Z4634">
        <v>9</v>
      </c>
      <c r="AA4634" t="s">
        <v>1034</v>
      </c>
      <c r="AB4634">
        <v>1020080053</v>
      </c>
      <c r="AC4634" t="s">
        <v>183</v>
      </c>
      <c r="AD4634">
        <v>1000882</v>
      </c>
      <c r="AE4634">
        <v>237246</v>
      </c>
      <c r="AF4634" t="s">
        <v>125</v>
      </c>
      <c r="AG4634" t="s">
        <v>63</v>
      </c>
      <c r="AH4634" t="s">
        <v>183</v>
      </c>
      <c r="AP4634">
        <v>40.817845488907302</v>
      </c>
      <c r="AQ4634">
        <v>-73.939911268450601</v>
      </c>
      <c r="AR4634" t="s">
        <v>14783</v>
      </c>
    </row>
    <row r="4635" spans="1:44" x14ac:dyDescent="0.25">
      <c r="A4635">
        <v>45288939</v>
      </c>
      <c r="B4635" t="s">
        <v>20996</v>
      </c>
      <c r="C4635" t="s">
        <v>20997</v>
      </c>
      <c r="D4635" t="s">
        <v>626</v>
      </c>
      <c r="E4635" t="s">
        <v>627</v>
      </c>
      <c r="F4635" t="s">
        <v>3729</v>
      </c>
      <c r="G4635" t="s">
        <v>20998</v>
      </c>
      <c r="H4635" t="s">
        <v>20999</v>
      </c>
      <c r="J4635">
        <v>10009</v>
      </c>
      <c r="K4635" t="s">
        <v>21000</v>
      </c>
      <c r="L4635" t="s">
        <v>5350</v>
      </c>
      <c r="M4635" t="s">
        <v>969</v>
      </c>
      <c r="N4635" t="s">
        <v>741</v>
      </c>
      <c r="O4635" t="s">
        <v>969</v>
      </c>
      <c r="P4635" t="s">
        <v>741</v>
      </c>
      <c r="R4635" t="s">
        <v>179</v>
      </c>
      <c r="S4635" t="s">
        <v>5350</v>
      </c>
      <c r="U4635" t="s">
        <v>57</v>
      </c>
      <c r="W4635" t="s">
        <v>19079</v>
      </c>
      <c r="X4635" t="s">
        <v>21001</v>
      </c>
      <c r="Y4635" t="s">
        <v>420</v>
      </c>
      <c r="Z4635">
        <v>2</v>
      </c>
      <c r="AA4635" t="s">
        <v>830</v>
      </c>
      <c r="AB4635">
        <v>1003927501</v>
      </c>
      <c r="AC4635" t="s">
        <v>183</v>
      </c>
      <c r="AD4635">
        <v>989742</v>
      </c>
      <c r="AE4635">
        <v>203949</v>
      </c>
      <c r="AF4635" t="s">
        <v>62</v>
      </c>
      <c r="AG4635" t="s">
        <v>63</v>
      </c>
      <c r="AH4635" t="s">
        <v>183</v>
      </c>
      <c r="AK4635" t="s">
        <v>21002</v>
      </c>
      <c r="AP4635">
        <v>40.7264678849034</v>
      </c>
      <c r="AQ4635">
        <v>-73.980185498775597</v>
      </c>
      <c r="AR4635" t="s">
        <v>21003</v>
      </c>
    </row>
    <row r="4636" spans="1:44" x14ac:dyDescent="0.25">
      <c r="A4636">
        <v>45287764</v>
      </c>
      <c r="B4636" t="s">
        <v>21004</v>
      </c>
      <c r="C4636" t="s">
        <v>21005</v>
      </c>
      <c r="D4636" t="s">
        <v>145</v>
      </c>
      <c r="E4636" t="s">
        <v>146</v>
      </c>
      <c r="F4636" t="s">
        <v>260</v>
      </c>
      <c r="G4636" t="s">
        <v>1122</v>
      </c>
      <c r="I4636" t="s">
        <v>149</v>
      </c>
      <c r="J4636">
        <v>11220</v>
      </c>
      <c r="K4636" t="s">
        <v>21006</v>
      </c>
      <c r="L4636" t="s">
        <v>131</v>
      </c>
      <c r="M4636" t="s">
        <v>3031</v>
      </c>
      <c r="N4636" t="s">
        <v>592</v>
      </c>
      <c r="O4636" t="s">
        <v>3031</v>
      </c>
      <c r="P4636" t="s">
        <v>592</v>
      </c>
      <c r="R4636" t="s">
        <v>56</v>
      </c>
      <c r="S4636" t="s">
        <v>131</v>
      </c>
      <c r="U4636" t="s">
        <v>57</v>
      </c>
      <c r="W4636" t="s">
        <v>457</v>
      </c>
      <c r="X4636" t="s">
        <v>21007</v>
      </c>
      <c r="Y4636" t="s">
        <v>459</v>
      </c>
      <c r="Z4636">
        <v>43</v>
      </c>
      <c r="AA4636" t="s">
        <v>460</v>
      </c>
      <c r="AB4636">
        <v>3058550001</v>
      </c>
      <c r="AC4636" t="s">
        <v>56</v>
      </c>
      <c r="AD4636">
        <v>977856</v>
      </c>
      <c r="AE4636">
        <v>170906</v>
      </c>
      <c r="AF4636" t="s">
        <v>62</v>
      </c>
      <c r="AG4636" t="s">
        <v>63</v>
      </c>
      <c r="AH4636" t="s">
        <v>56</v>
      </c>
      <c r="AP4636">
        <v>40.635771762907403</v>
      </c>
      <c r="AQ4636">
        <v>-74.023037460032299</v>
      </c>
      <c r="AR4636" t="s">
        <v>21008</v>
      </c>
    </row>
    <row r="4637" spans="1:44" x14ac:dyDescent="0.25">
      <c r="A4637">
        <v>45287882</v>
      </c>
      <c r="B4637" t="s">
        <v>21009</v>
      </c>
      <c r="C4637" t="s">
        <v>21010</v>
      </c>
      <c r="D4637" t="s">
        <v>145</v>
      </c>
      <c r="E4637" t="s">
        <v>146</v>
      </c>
      <c r="F4637" t="s">
        <v>161</v>
      </c>
      <c r="G4637" t="s">
        <v>174</v>
      </c>
      <c r="J4637">
        <v>10310</v>
      </c>
      <c r="K4637" t="s">
        <v>21011</v>
      </c>
      <c r="L4637" t="s">
        <v>226</v>
      </c>
      <c r="M4637" t="s">
        <v>21012</v>
      </c>
      <c r="N4637" t="s">
        <v>21013</v>
      </c>
      <c r="O4637" t="s">
        <v>21012</v>
      </c>
      <c r="P4637" t="s">
        <v>21013</v>
      </c>
      <c r="R4637" t="s">
        <v>879</v>
      </c>
      <c r="S4637" t="s">
        <v>226</v>
      </c>
      <c r="U4637" t="s">
        <v>57</v>
      </c>
      <c r="W4637" t="s">
        <v>168</v>
      </c>
      <c r="X4637" t="s">
        <v>21014</v>
      </c>
      <c r="Y4637" t="s">
        <v>2318</v>
      </c>
      <c r="Z4637">
        <v>49</v>
      </c>
      <c r="AA4637" t="s">
        <v>2319</v>
      </c>
      <c r="AB4637">
        <v>5001960001</v>
      </c>
      <c r="AC4637" t="s">
        <v>879</v>
      </c>
      <c r="AD4637">
        <v>951636</v>
      </c>
      <c r="AE4637">
        <v>171107</v>
      </c>
      <c r="AF4637" t="s">
        <v>125</v>
      </c>
      <c r="AG4637" t="s">
        <v>63</v>
      </c>
      <c r="AH4637" t="s">
        <v>879</v>
      </c>
      <c r="AP4637">
        <v>40.636265729991102</v>
      </c>
      <c r="AQ4637">
        <v>-74.117508523587503</v>
      </c>
      <c r="AR4637" t="s">
        <v>21015</v>
      </c>
    </row>
    <row r="4638" spans="1:44" x14ac:dyDescent="0.25">
      <c r="A4638">
        <v>45288487</v>
      </c>
      <c r="B4638" t="s">
        <v>19730</v>
      </c>
      <c r="C4638" t="s">
        <v>5094</v>
      </c>
      <c r="D4638" t="s">
        <v>821</v>
      </c>
      <c r="E4638" t="s">
        <v>822</v>
      </c>
      <c r="F4638" t="s">
        <v>2191</v>
      </c>
      <c r="G4638" t="s">
        <v>2191</v>
      </c>
      <c r="I4638" t="s">
        <v>572</v>
      </c>
      <c r="J4638">
        <v>11203</v>
      </c>
      <c r="K4638" t="s">
        <v>21016</v>
      </c>
      <c r="L4638" t="s">
        <v>14630</v>
      </c>
      <c r="M4638" t="s">
        <v>1472</v>
      </c>
      <c r="N4638" t="s">
        <v>152</v>
      </c>
      <c r="Q4638" t="s">
        <v>55</v>
      </c>
      <c r="R4638" t="s">
        <v>56</v>
      </c>
      <c r="U4638" t="s">
        <v>57</v>
      </c>
      <c r="X4638" t="s">
        <v>5094</v>
      </c>
      <c r="Y4638" t="s">
        <v>104</v>
      </c>
      <c r="Z4638">
        <v>45</v>
      </c>
      <c r="AA4638" t="s">
        <v>105</v>
      </c>
      <c r="AB4638">
        <v>3049780025</v>
      </c>
      <c r="AC4638" t="s">
        <v>56</v>
      </c>
      <c r="AD4638">
        <v>1002542</v>
      </c>
      <c r="AE4638">
        <v>172802</v>
      </c>
      <c r="AF4638" t="s">
        <v>125</v>
      </c>
      <c r="AG4638" t="s">
        <v>63</v>
      </c>
      <c r="AH4638" t="s">
        <v>56</v>
      </c>
      <c r="AP4638">
        <v>40.640959296912101</v>
      </c>
      <c r="AQ4638">
        <v>-73.934089143799397</v>
      </c>
      <c r="AR4638" t="s">
        <v>21017</v>
      </c>
    </row>
    <row r="4639" spans="1:44" x14ac:dyDescent="0.25">
      <c r="A4639">
        <v>45286963</v>
      </c>
      <c r="B4639" t="s">
        <v>20035</v>
      </c>
      <c r="C4639" t="s">
        <v>21018</v>
      </c>
      <c r="D4639" t="s">
        <v>145</v>
      </c>
      <c r="E4639" t="s">
        <v>146</v>
      </c>
      <c r="F4639" t="s">
        <v>147</v>
      </c>
      <c r="G4639" t="s">
        <v>1741</v>
      </c>
      <c r="I4639" t="s">
        <v>149</v>
      </c>
      <c r="J4639">
        <v>11354</v>
      </c>
      <c r="K4639" t="s">
        <v>21019</v>
      </c>
      <c r="L4639" t="s">
        <v>8311</v>
      </c>
      <c r="M4639" t="s">
        <v>13150</v>
      </c>
      <c r="N4639" t="s">
        <v>1397</v>
      </c>
      <c r="O4639" t="s">
        <v>13150</v>
      </c>
      <c r="P4639" t="s">
        <v>1397</v>
      </c>
      <c r="R4639" t="s">
        <v>1220</v>
      </c>
      <c r="S4639" t="s">
        <v>8311</v>
      </c>
      <c r="U4639" t="s">
        <v>57</v>
      </c>
      <c r="W4639" t="s">
        <v>229</v>
      </c>
      <c r="X4639" t="s">
        <v>21020</v>
      </c>
      <c r="Y4639" t="s">
        <v>1402</v>
      </c>
      <c r="Z4639">
        <v>19</v>
      </c>
      <c r="AA4639" t="s">
        <v>1403</v>
      </c>
      <c r="AB4639">
        <v>4042600055</v>
      </c>
      <c r="AC4639" t="s">
        <v>85</v>
      </c>
      <c r="AD4639">
        <v>1026798</v>
      </c>
      <c r="AE4639">
        <v>221470</v>
      </c>
      <c r="AF4639" t="s">
        <v>125</v>
      </c>
      <c r="AG4639" t="s">
        <v>63</v>
      </c>
      <c r="AH4639" t="s">
        <v>85</v>
      </c>
      <c r="AP4639">
        <v>40.774457907836201</v>
      </c>
      <c r="AQ4639">
        <v>-73.846381030797502</v>
      </c>
      <c r="AR4639" t="s">
        <v>21021</v>
      </c>
    </row>
    <row r="4640" spans="1:44" x14ac:dyDescent="0.25">
      <c r="A4640">
        <v>45286570</v>
      </c>
      <c r="B4640" t="s">
        <v>21022</v>
      </c>
      <c r="C4640" t="s">
        <v>21023</v>
      </c>
      <c r="D4640" t="s">
        <v>145</v>
      </c>
      <c r="E4640" t="s">
        <v>146</v>
      </c>
      <c r="F4640" t="s">
        <v>302</v>
      </c>
      <c r="G4640" t="s">
        <v>527</v>
      </c>
      <c r="J4640">
        <v>10002</v>
      </c>
      <c r="K4640" t="s">
        <v>8481</v>
      </c>
      <c r="L4640" t="s">
        <v>8481</v>
      </c>
      <c r="M4640" t="s">
        <v>8481</v>
      </c>
      <c r="N4640" t="s">
        <v>786</v>
      </c>
      <c r="O4640" t="s">
        <v>8481</v>
      </c>
      <c r="P4640" t="s">
        <v>786</v>
      </c>
      <c r="U4640" t="s">
        <v>57</v>
      </c>
      <c r="W4640" t="s">
        <v>168</v>
      </c>
      <c r="X4640" t="s">
        <v>21024</v>
      </c>
      <c r="Y4640" t="s">
        <v>420</v>
      </c>
      <c r="Z4640">
        <v>1</v>
      </c>
      <c r="AA4640" t="s">
        <v>411</v>
      </c>
      <c r="AC4640" t="s">
        <v>183</v>
      </c>
      <c r="AD4640">
        <v>986240</v>
      </c>
      <c r="AE4640">
        <v>200309</v>
      </c>
      <c r="AF4640" t="s">
        <v>125</v>
      </c>
      <c r="AG4640" t="s">
        <v>63</v>
      </c>
      <c r="AH4640" t="s">
        <v>183</v>
      </c>
      <c r="AP4640">
        <v>40.7164784447885</v>
      </c>
      <c r="AQ4640">
        <v>-73.992821386129407</v>
      </c>
      <c r="AR4640" t="s">
        <v>21025</v>
      </c>
    </row>
    <row r="4641" spans="1:44" x14ac:dyDescent="0.25">
      <c r="A4641">
        <v>45296191</v>
      </c>
      <c r="B4641" t="s">
        <v>21026</v>
      </c>
      <c r="C4641" t="s">
        <v>21027</v>
      </c>
      <c r="D4641" t="s">
        <v>927</v>
      </c>
      <c r="E4641" t="s">
        <v>928</v>
      </c>
      <c r="F4641" t="s">
        <v>17833</v>
      </c>
      <c r="G4641" t="s">
        <v>20971</v>
      </c>
      <c r="J4641">
        <v>11221</v>
      </c>
      <c r="K4641" t="s">
        <v>21028</v>
      </c>
      <c r="L4641" t="s">
        <v>2893</v>
      </c>
      <c r="Q4641" t="s">
        <v>55</v>
      </c>
      <c r="R4641" t="s">
        <v>56</v>
      </c>
      <c r="U4641" t="s">
        <v>57</v>
      </c>
      <c r="W4641" t="s">
        <v>1847</v>
      </c>
      <c r="X4641" t="s">
        <v>21027</v>
      </c>
      <c r="Y4641" t="s">
        <v>241</v>
      </c>
      <c r="Z4641">
        <v>34</v>
      </c>
      <c r="AA4641" t="s">
        <v>242</v>
      </c>
      <c r="AB4641">
        <v>3033390010</v>
      </c>
      <c r="AC4641" t="s">
        <v>56</v>
      </c>
      <c r="AD4641">
        <v>1006068</v>
      </c>
      <c r="AE4641">
        <v>190757</v>
      </c>
      <c r="AF4641" t="s">
        <v>281</v>
      </c>
      <c r="AG4641" t="s">
        <v>63</v>
      </c>
      <c r="AH4641" t="s">
        <v>56</v>
      </c>
      <c r="AP4641">
        <v>40.6902337796813</v>
      </c>
      <c r="AQ4641">
        <v>-73.921325944469004</v>
      </c>
      <c r="AR4641" t="s">
        <v>21029</v>
      </c>
    </row>
    <row r="4642" spans="1:44" x14ac:dyDescent="0.25">
      <c r="A4642">
        <v>45298676</v>
      </c>
      <c r="B4642" t="s">
        <v>21026</v>
      </c>
      <c r="C4642" t="s">
        <v>21027</v>
      </c>
      <c r="D4642" t="s">
        <v>927</v>
      </c>
      <c r="E4642" t="s">
        <v>928</v>
      </c>
      <c r="F4642" t="s">
        <v>17833</v>
      </c>
      <c r="G4642" t="s">
        <v>20971</v>
      </c>
      <c r="J4642">
        <v>11221</v>
      </c>
      <c r="K4642" t="s">
        <v>21030</v>
      </c>
      <c r="L4642" t="s">
        <v>2893</v>
      </c>
      <c r="Q4642" t="s">
        <v>55</v>
      </c>
      <c r="R4642" t="s">
        <v>56</v>
      </c>
      <c r="U4642" t="s">
        <v>57</v>
      </c>
      <c r="W4642" t="s">
        <v>1854</v>
      </c>
      <c r="X4642" t="s">
        <v>21027</v>
      </c>
      <c r="Y4642" t="s">
        <v>241</v>
      </c>
      <c r="Z4642">
        <v>34</v>
      </c>
      <c r="AA4642" t="s">
        <v>242</v>
      </c>
      <c r="AB4642">
        <v>3033390009</v>
      </c>
      <c r="AC4642" t="s">
        <v>56</v>
      </c>
      <c r="AD4642">
        <v>1006059</v>
      </c>
      <c r="AE4642">
        <v>190745</v>
      </c>
      <c r="AF4642" t="s">
        <v>281</v>
      </c>
      <c r="AG4642" t="s">
        <v>63</v>
      </c>
      <c r="AH4642" t="s">
        <v>56</v>
      </c>
      <c r="AP4642">
        <v>40.690200864639699</v>
      </c>
      <c r="AQ4642">
        <v>-73.921358436617098</v>
      </c>
      <c r="AR4642" t="s">
        <v>21031</v>
      </c>
    </row>
    <row r="4643" spans="1:44" x14ac:dyDescent="0.25">
      <c r="A4643">
        <v>45291199</v>
      </c>
      <c r="B4643" t="s">
        <v>21026</v>
      </c>
      <c r="C4643" t="s">
        <v>16000</v>
      </c>
      <c r="D4643" t="s">
        <v>927</v>
      </c>
      <c r="E4643" t="s">
        <v>928</v>
      </c>
      <c r="F4643" t="s">
        <v>17833</v>
      </c>
      <c r="G4643" t="s">
        <v>20971</v>
      </c>
      <c r="J4643">
        <v>11221</v>
      </c>
      <c r="K4643" t="s">
        <v>21032</v>
      </c>
      <c r="L4643" t="s">
        <v>2893</v>
      </c>
      <c r="Q4643" t="s">
        <v>55</v>
      </c>
      <c r="R4643" t="s">
        <v>56</v>
      </c>
      <c r="U4643" t="s">
        <v>57</v>
      </c>
      <c r="W4643" t="s">
        <v>1854</v>
      </c>
      <c r="X4643" t="s">
        <v>16000</v>
      </c>
      <c r="Y4643" t="s">
        <v>241</v>
      </c>
      <c r="Z4643">
        <v>34</v>
      </c>
      <c r="AA4643" t="s">
        <v>242</v>
      </c>
      <c r="AB4643">
        <v>3033390011</v>
      </c>
      <c r="AC4643" t="s">
        <v>56</v>
      </c>
      <c r="AD4643">
        <v>1006077</v>
      </c>
      <c r="AE4643">
        <v>190769</v>
      </c>
      <c r="AF4643" t="s">
        <v>281</v>
      </c>
      <c r="AG4643" t="s">
        <v>63</v>
      </c>
      <c r="AH4643" t="s">
        <v>56</v>
      </c>
      <c r="AP4643">
        <v>40.6902666947135</v>
      </c>
      <c r="AQ4643">
        <v>-73.921293452288893</v>
      </c>
      <c r="AR4643" t="s">
        <v>21033</v>
      </c>
    </row>
    <row r="4644" spans="1:44" x14ac:dyDescent="0.25">
      <c r="A4644">
        <v>45288185</v>
      </c>
      <c r="B4644" t="s">
        <v>21034</v>
      </c>
      <c r="C4644" t="s">
        <v>21035</v>
      </c>
      <c r="D4644" t="s">
        <v>145</v>
      </c>
      <c r="E4644" t="s">
        <v>146</v>
      </c>
      <c r="F4644" t="s">
        <v>302</v>
      </c>
      <c r="G4644" t="s">
        <v>527</v>
      </c>
      <c r="J4644">
        <v>11203</v>
      </c>
      <c r="K4644" t="s">
        <v>21036</v>
      </c>
      <c r="L4644" t="s">
        <v>14522</v>
      </c>
      <c r="M4644" t="s">
        <v>10741</v>
      </c>
      <c r="N4644" t="s">
        <v>11023</v>
      </c>
      <c r="O4644" t="s">
        <v>10741</v>
      </c>
      <c r="P4644" t="s">
        <v>11023</v>
      </c>
      <c r="R4644" t="s">
        <v>56</v>
      </c>
      <c r="S4644" t="s">
        <v>14522</v>
      </c>
      <c r="U4644" t="s">
        <v>57</v>
      </c>
      <c r="W4644" t="s">
        <v>229</v>
      </c>
      <c r="X4644" t="s">
        <v>21037</v>
      </c>
      <c r="Y4644" t="s">
        <v>104</v>
      </c>
      <c r="Z4644">
        <v>41</v>
      </c>
      <c r="AA4644" t="s">
        <v>105</v>
      </c>
      <c r="AB4644">
        <v>3046060025</v>
      </c>
      <c r="AC4644" t="s">
        <v>56</v>
      </c>
      <c r="AD4644">
        <v>1003928</v>
      </c>
      <c r="AE4644">
        <v>179168</v>
      </c>
      <c r="AF4644" t="s">
        <v>281</v>
      </c>
      <c r="AG4644" t="s">
        <v>63</v>
      </c>
      <c r="AH4644" t="s">
        <v>56</v>
      </c>
      <c r="AP4644">
        <v>40.658429608727701</v>
      </c>
      <c r="AQ4644">
        <v>-73.929076453546799</v>
      </c>
      <c r="AR4644" t="s">
        <v>21038</v>
      </c>
    </row>
    <row r="4645" spans="1:44" x14ac:dyDescent="0.25">
      <c r="A4645">
        <v>45289725</v>
      </c>
      <c r="B4645" t="s">
        <v>21039</v>
      </c>
      <c r="C4645" t="s">
        <v>21040</v>
      </c>
      <c r="D4645" t="s">
        <v>145</v>
      </c>
      <c r="E4645" t="s">
        <v>146</v>
      </c>
      <c r="F4645" t="s">
        <v>147</v>
      </c>
      <c r="G4645" t="s">
        <v>1741</v>
      </c>
      <c r="J4645">
        <v>11420</v>
      </c>
      <c r="K4645" t="s">
        <v>21041</v>
      </c>
      <c r="L4645" t="s">
        <v>3572</v>
      </c>
      <c r="M4645" t="s">
        <v>3573</v>
      </c>
      <c r="N4645" t="s">
        <v>5698</v>
      </c>
      <c r="O4645" t="s">
        <v>3573</v>
      </c>
      <c r="P4645" t="s">
        <v>5698</v>
      </c>
      <c r="R4645" t="s">
        <v>546</v>
      </c>
      <c r="S4645" t="s">
        <v>3572</v>
      </c>
      <c r="U4645" t="s">
        <v>57</v>
      </c>
      <c r="W4645" t="s">
        <v>168</v>
      </c>
      <c r="X4645" t="s">
        <v>21042</v>
      </c>
      <c r="Y4645" t="s">
        <v>548</v>
      </c>
      <c r="Z4645">
        <v>28</v>
      </c>
      <c r="AA4645" t="s">
        <v>549</v>
      </c>
      <c r="AB4645">
        <v>4116780055</v>
      </c>
      <c r="AC4645" t="s">
        <v>85</v>
      </c>
      <c r="AD4645">
        <v>1038070</v>
      </c>
      <c r="AE4645">
        <v>187126</v>
      </c>
      <c r="AF4645" t="s">
        <v>125</v>
      </c>
      <c r="AG4645" t="s">
        <v>63</v>
      </c>
      <c r="AH4645" t="s">
        <v>85</v>
      </c>
      <c r="AP4645">
        <v>40.680130791598998</v>
      </c>
      <c r="AQ4645">
        <v>-73.805958424807997</v>
      </c>
      <c r="AR4645" t="s">
        <v>21043</v>
      </c>
    </row>
    <row r="4646" spans="1:44" x14ac:dyDescent="0.25">
      <c r="A4646">
        <v>45288389</v>
      </c>
      <c r="B4646" t="s">
        <v>21044</v>
      </c>
      <c r="C4646" t="s">
        <v>21045</v>
      </c>
      <c r="D4646" t="s">
        <v>145</v>
      </c>
      <c r="E4646" t="s">
        <v>146</v>
      </c>
      <c r="F4646" t="s">
        <v>147</v>
      </c>
      <c r="G4646" t="s">
        <v>148</v>
      </c>
      <c r="I4646" t="s">
        <v>149</v>
      </c>
      <c r="J4646">
        <v>11421</v>
      </c>
      <c r="K4646" t="s">
        <v>9089</v>
      </c>
      <c r="L4646" t="s">
        <v>5273</v>
      </c>
      <c r="M4646" t="s">
        <v>89</v>
      </c>
      <c r="N4646" t="s">
        <v>919</v>
      </c>
      <c r="O4646" t="s">
        <v>89</v>
      </c>
      <c r="P4646" t="s">
        <v>919</v>
      </c>
      <c r="R4646" t="s">
        <v>1250</v>
      </c>
      <c r="S4646" t="s">
        <v>5273</v>
      </c>
      <c r="U4646" t="s">
        <v>57</v>
      </c>
      <c r="W4646" t="s">
        <v>347</v>
      </c>
      <c r="X4646" t="s">
        <v>21046</v>
      </c>
      <c r="Y4646" t="s">
        <v>93</v>
      </c>
      <c r="Z4646">
        <v>30</v>
      </c>
      <c r="AA4646" t="s">
        <v>94</v>
      </c>
      <c r="AB4646">
        <v>4089080063</v>
      </c>
      <c r="AC4646" t="s">
        <v>85</v>
      </c>
      <c r="AD4646">
        <v>1021870</v>
      </c>
      <c r="AE4646">
        <v>190705</v>
      </c>
      <c r="AF4646" t="s">
        <v>170</v>
      </c>
      <c r="AG4646" t="s">
        <v>63</v>
      </c>
      <c r="AH4646" t="s">
        <v>85</v>
      </c>
      <c r="AP4646">
        <v>40.690037990490701</v>
      </c>
      <c r="AQ4646">
        <v>-73.864345491639696</v>
      </c>
      <c r="AR4646" t="s">
        <v>9091</v>
      </c>
    </row>
    <row r="4647" spans="1:44" x14ac:dyDescent="0.25">
      <c r="A4647">
        <v>45289094</v>
      </c>
      <c r="B4647" t="s">
        <v>18623</v>
      </c>
      <c r="C4647" t="s">
        <v>21047</v>
      </c>
      <c r="D4647" t="s">
        <v>145</v>
      </c>
      <c r="E4647" t="s">
        <v>146</v>
      </c>
      <c r="F4647" t="s">
        <v>2587</v>
      </c>
      <c r="G4647" t="s">
        <v>1882</v>
      </c>
      <c r="I4647" t="s">
        <v>163</v>
      </c>
      <c r="J4647">
        <v>10305</v>
      </c>
      <c r="K4647" t="s">
        <v>21048</v>
      </c>
      <c r="L4647" t="s">
        <v>21049</v>
      </c>
      <c r="M4647" t="s">
        <v>13954</v>
      </c>
      <c r="N4647" t="s">
        <v>21050</v>
      </c>
      <c r="O4647" t="s">
        <v>13954</v>
      </c>
      <c r="P4647" t="s">
        <v>21050</v>
      </c>
      <c r="R4647" t="s">
        <v>879</v>
      </c>
      <c r="S4647" t="s">
        <v>21049</v>
      </c>
      <c r="U4647" t="s">
        <v>57</v>
      </c>
      <c r="W4647" t="s">
        <v>229</v>
      </c>
      <c r="X4647" t="s">
        <v>21051</v>
      </c>
      <c r="Y4647" t="s">
        <v>1271</v>
      </c>
      <c r="Z4647">
        <v>50</v>
      </c>
      <c r="AA4647" t="s">
        <v>1118</v>
      </c>
      <c r="AB4647">
        <v>5031160027</v>
      </c>
      <c r="AC4647" t="s">
        <v>879</v>
      </c>
      <c r="AD4647">
        <v>965543</v>
      </c>
      <c r="AE4647">
        <v>155958</v>
      </c>
      <c r="AF4647" t="s">
        <v>62</v>
      </c>
      <c r="AG4647" t="s">
        <v>63</v>
      </c>
      <c r="AH4647" t="s">
        <v>879</v>
      </c>
      <c r="AP4647">
        <v>40.5947251610582</v>
      </c>
      <c r="AQ4647">
        <v>-74.067359537796705</v>
      </c>
      <c r="AR4647" t="s">
        <v>21052</v>
      </c>
    </row>
    <row r="4648" spans="1:44" x14ac:dyDescent="0.25">
      <c r="A4648">
        <v>45286429</v>
      </c>
      <c r="B4648" t="s">
        <v>21053</v>
      </c>
      <c r="C4648" t="s">
        <v>21054</v>
      </c>
      <c r="D4648" t="s">
        <v>145</v>
      </c>
      <c r="E4648" t="s">
        <v>146</v>
      </c>
      <c r="F4648" t="s">
        <v>161</v>
      </c>
      <c r="G4648" t="s">
        <v>174</v>
      </c>
      <c r="I4648" t="s">
        <v>163</v>
      </c>
      <c r="J4648">
        <v>11432</v>
      </c>
      <c r="K4648" t="s">
        <v>21055</v>
      </c>
      <c r="L4648" t="s">
        <v>919</v>
      </c>
      <c r="M4648" t="s">
        <v>4347</v>
      </c>
      <c r="N4648" t="s">
        <v>7403</v>
      </c>
      <c r="O4648" t="s">
        <v>4347</v>
      </c>
      <c r="P4648" t="s">
        <v>7403</v>
      </c>
      <c r="R4648" t="s">
        <v>922</v>
      </c>
      <c r="S4648" t="s">
        <v>919</v>
      </c>
      <c r="U4648" t="s">
        <v>57</v>
      </c>
      <c r="W4648" t="s">
        <v>168</v>
      </c>
      <c r="X4648" t="s">
        <v>21056</v>
      </c>
      <c r="Y4648" t="s">
        <v>769</v>
      </c>
      <c r="Z4648">
        <v>27</v>
      </c>
      <c r="AA4648" t="s">
        <v>770</v>
      </c>
      <c r="AB4648">
        <v>4098170028</v>
      </c>
      <c r="AC4648" t="s">
        <v>85</v>
      </c>
      <c r="AD4648">
        <v>1040916</v>
      </c>
      <c r="AE4648">
        <v>197595</v>
      </c>
      <c r="AF4648" t="s">
        <v>125</v>
      </c>
      <c r="AG4648" t="s">
        <v>63</v>
      </c>
      <c r="AH4648" t="s">
        <v>85</v>
      </c>
      <c r="AP4648">
        <v>40.7088479305487</v>
      </c>
      <c r="AQ4648">
        <v>-73.795609478799506</v>
      </c>
      <c r="AR4648" t="s">
        <v>21057</v>
      </c>
    </row>
    <row r="4649" spans="1:44" x14ac:dyDescent="0.25">
      <c r="A4649">
        <v>45286294</v>
      </c>
      <c r="B4649" t="s">
        <v>21058</v>
      </c>
      <c r="C4649" t="s">
        <v>21059</v>
      </c>
      <c r="D4649" t="s">
        <v>145</v>
      </c>
      <c r="E4649" t="s">
        <v>146</v>
      </c>
      <c r="F4649" t="s">
        <v>161</v>
      </c>
      <c r="G4649" t="s">
        <v>162</v>
      </c>
      <c r="I4649" t="s">
        <v>163</v>
      </c>
      <c r="J4649">
        <v>11226</v>
      </c>
      <c r="K4649" t="s">
        <v>15038</v>
      </c>
      <c r="L4649" t="s">
        <v>2185</v>
      </c>
      <c r="M4649" t="s">
        <v>1090</v>
      </c>
      <c r="N4649" t="s">
        <v>3222</v>
      </c>
      <c r="O4649" t="s">
        <v>1090</v>
      </c>
      <c r="P4649" t="s">
        <v>3222</v>
      </c>
      <c r="R4649" t="s">
        <v>56</v>
      </c>
      <c r="S4649" t="s">
        <v>2185</v>
      </c>
      <c r="U4649" t="s">
        <v>57</v>
      </c>
      <c r="W4649" t="s">
        <v>335</v>
      </c>
      <c r="X4649" t="s">
        <v>21060</v>
      </c>
      <c r="Y4649" t="s">
        <v>156</v>
      </c>
      <c r="Z4649">
        <v>40</v>
      </c>
      <c r="AA4649" t="s">
        <v>157</v>
      </c>
      <c r="AB4649">
        <v>3051620065</v>
      </c>
      <c r="AC4649" t="s">
        <v>56</v>
      </c>
      <c r="AD4649">
        <v>995146</v>
      </c>
      <c r="AE4649">
        <v>173266</v>
      </c>
      <c r="AF4649" t="s">
        <v>62</v>
      </c>
      <c r="AG4649" t="s">
        <v>63</v>
      </c>
      <c r="AH4649" t="s">
        <v>56</v>
      </c>
      <c r="AP4649">
        <v>40.642245063912398</v>
      </c>
      <c r="AQ4649">
        <v>-73.960738110429403</v>
      </c>
      <c r="AR4649" t="s">
        <v>15040</v>
      </c>
    </row>
    <row r="4650" spans="1:44" x14ac:dyDescent="0.25">
      <c r="A4650">
        <v>45288186</v>
      </c>
      <c r="B4650" t="s">
        <v>21061</v>
      </c>
      <c r="C4650" t="s">
        <v>21062</v>
      </c>
      <c r="D4650" t="s">
        <v>145</v>
      </c>
      <c r="E4650" t="s">
        <v>146</v>
      </c>
      <c r="F4650" t="s">
        <v>147</v>
      </c>
      <c r="G4650" t="s">
        <v>1741</v>
      </c>
      <c r="I4650" t="s">
        <v>149</v>
      </c>
      <c r="J4650">
        <v>11420</v>
      </c>
      <c r="K4650" t="s">
        <v>21063</v>
      </c>
      <c r="L4650" t="s">
        <v>17881</v>
      </c>
      <c r="M4650" t="s">
        <v>2804</v>
      </c>
      <c r="N4650" t="s">
        <v>8017</v>
      </c>
      <c r="O4650" t="s">
        <v>2804</v>
      </c>
      <c r="P4650" t="s">
        <v>8017</v>
      </c>
      <c r="R4650" t="s">
        <v>546</v>
      </c>
      <c r="S4650" t="s">
        <v>17881</v>
      </c>
      <c r="U4650" t="s">
        <v>57</v>
      </c>
      <c r="W4650" t="s">
        <v>168</v>
      </c>
      <c r="X4650" t="s">
        <v>21064</v>
      </c>
      <c r="Y4650" t="s">
        <v>548</v>
      </c>
      <c r="Z4650">
        <v>28</v>
      </c>
      <c r="AA4650" t="s">
        <v>549</v>
      </c>
      <c r="AB4650">
        <v>4116490056</v>
      </c>
      <c r="AC4650" t="s">
        <v>85</v>
      </c>
      <c r="AD4650">
        <v>1034834</v>
      </c>
      <c r="AE4650">
        <v>186750</v>
      </c>
      <c r="AF4650" t="s">
        <v>125</v>
      </c>
      <c r="AG4650" t="s">
        <v>63</v>
      </c>
      <c r="AH4650" t="s">
        <v>85</v>
      </c>
      <c r="AP4650">
        <v>40.679117842762999</v>
      </c>
      <c r="AQ4650">
        <v>-73.817628223429693</v>
      </c>
      <c r="AR4650" t="s">
        <v>21065</v>
      </c>
    </row>
    <row r="4651" spans="1:44" x14ac:dyDescent="0.25">
      <c r="A4651">
        <v>45288926</v>
      </c>
      <c r="B4651" t="s">
        <v>21066</v>
      </c>
      <c r="C4651" t="s">
        <v>1845</v>
      </c>
      <c r="D4651" t="s">
        <v>821</v>
      </c>
      <c r="E4651" t="s">
        <v>822</v>
      </c>
      <c r="F4651" t="s">
        <v>2191</v>
      </c>
      <c r="G4651" t="s">
        <v>2191</v>
      </c>
      <c r="I4651" t="s">
        <v>572</v>
      </c>
      <c r="J4651">
        <v>11236</v>
      </c>
      <c r="K4651" t="s">
        <v>21067</v>
      </c>
      <c r="L4651" t="s">
        <v>13968</v>
      </c>
      <c r="M4651" t="s">
        <v>14288</v>
      </c>
      <c r="N4651" t="s">
        <v>14289</v>
      </c>
      <c r="Q4651" t="s">
        <v>55</v>
      </c>
      <c r="R4651" t="s">
        <v>56</v>
      </c>
      <c r="U4651" t="s">
        <v>57</v>
      </c>
      <c r="X4651" t="s">
        <v>1845</v>
      </c>
      <c r="Y4651" t="s">
        <v>805</v>
      </c>
      <c r="Z4651">
        <v>46</v>
      </c>
      <c r="AA4651" t="s">
        <v>806</v>
      </c>
      <c r="AB4651">
        <v>3082520016</v>
      </c>
      <c r="AC4651" t="s">
        <v>56</v>
      </c>
      <c r="AD4651">
        <v>1014947</v>
      </c>
      <c r="AE4651">
        <v>174044</v>
      </c>
      <c r="AF4651" t="s">
        <v>125</v>
      </c>
      <c r="AG4651" t="s">
        <v>63</v>
      </c>
      <c r="AH4651" t="s">
        <v>56</v>
      </c>
      <c r="AP4651">
        <v>40.644334010655498</v>
      </c>
      <c r="AQ4651">
        <v>-73.889385073749494</v>
      </c>
      <c r="AR4651" t="s">
        <v>21068</v>
      </c>
    </row>
    <row r="4652" spans="1:44" x14ac:dyDescent="0.25">
      <c r="A4652">
        <v>45286561</v>
      </c>
      <c r="B4652" t="s">
        <v>21069</v>
      </c>
      <c r="D4652" t="s">
        <v>2342</v>
      </c>
      <c r="E4652" t="s">
        <v>2343</v>
      </c>
      <c r="F4652" t="s">
        <v>17434</v>
      </c>
      <c r="G4652" t="s">
        <v>21070</v>
      </c>
      <c r="H4652" t="s">
        <v>322</v>
      </c>
      <c r="I4652" t="s">
        <v>2346</v>
      </c>
      <c r="J4652">
        <v>10458</v>
      </c>
      <c r="K4652" t="s">
        <v>20960</v>
      </c>
      <c r="L4652" t="s">
        <v>4329</v>
      </c>
      <c r="M4652" t="s">
        <v>1478</v>
      </c>
      <c r="N4652" t="s">
        <v>10767</v>
      </c>
      <c r="O4652" t="s">
        <v>1478</v>
      </c>
      <c r="P4652" t="s">
        <v>10767</v>
      </c>
      <c r="R4652" t="s">
        <v>112</v>
      </c>
      <c r="S4652" t="s">
        <v>4329</v>
      </c>
      <c r="U4652" t="s">
        <v>8137</v>
      </c>
      <c r="Y4652" t="s">
        <v>382</v>
      </c>
      <c r="Z4652">
        <v>15</v>
      </c>
      <c r="AA4652" t="s">
        <v>383</v>
      </c>
      <c r="AB4652">
        <v>2030870003</v>
      </c>
      <c r="AC4652" t="s">
        <v>112</v>
      </c>
      <c r="AD4652">
        <v>1015313</v>
      </c>
      <c r="AE4652">
        <v>250230</v>
      </c>
      <c r="AF4652" t="s">
        <v>125</v>
      </c>
      <c r="AG4652" t="s">
        <v>63</v>
      </c>
      <c r="AH4652" t="s">
        <v>112</v>
      </c>
      <c r="AP4652">
        <v>40.8534438275247</v>
      </c>
      <c r="AQ4652">
        <v>-73.887714308521396</v>
      </c>
      <c r="AR4652" t="s">
        <v>20961</v>
      </c>
    </row>
    <row r="4653" spans="1:44" x14ac:dyDescent="0.25">
      <c r="A4653">
        <v>45286572</v>
      </c>
      <c r="B4653" t="s">
        <v>21071</v>
      </c>
      <c r="C4653" t="s">
        <v>21072</v>
      </c>
      <c r="D4653" t="s">
        <v>246</v>
      </c>
      <c r="E4653" t="s">
        <v>247</v>
      </c>
      <c r="F4653" t="s">
        <v>357</v>
      </c>
      <c r="G4653" t="s">
        <v>12125</v>
      </c>
      <c r="H4653" t="s">
        <v>501</v>
      </c>
      <c r="I4653" t="s">
        <v>251</v>
      </c>
      <c r="J4653">
        <v>11213</v>
      </c>
      <c r="K4653" t="s">
        <v>21073</v>
      </c>
      <c r="L4653" t="s">
        <v>1448</v>
      </c>
      <c r="Q4653" t="s">
        <v>55</v>
      </c>
      <c r="R4653" t="s">
        <v>56</v>
      </c>
      <c r="U4653" t="s">
        <v>57</v>
      </c>
      <c r="W4653" t="s">
        <v>2955</v>
      </c>
      <c r="X4653" t="s">
        <v>21072</v>
      </c>
      <c r="Y4653" t="s">
        <v>1449</v>
      </c>
      <c r="Z4653">
        <v>36</v>
      </c>
      <c r="AA4653" t="s">
        <v>1450</v>
      </c>
      <c r="AB4653">
        <v>3013720020</v>
      </c>
      <c r="AC4653" t="s">
        <v>56</v>
      </c>
      <c r="AD4653">
        <v>1002967</v>
      </c>
      <c r="AE4653">
        <v>184276</v>
      </c>
      <c r="AF4653" t="s">
        <v>125</v>
      </c>
      <c r="AG4653" t="s">
        <v>63</v>
      </c>
      <c r="AH4653" t="s">
        <v>56</v>
      </c>
      <c r="AP4653">
        <v>40.672452014063403</v>
      </c>
      <c r="AQ4653">
        <v>-73.932525912166795</v>
      </c>
      <c r="AR4653" t="s">
        <v>21074</v>
      </c>
    </row>
    <row r="4654" spans="1:44" x14ac:dyDescent="0.25">
      <c r="A4654">
        <v>45288960</v>
      </c>
      <c r="B4654" t="s">
        <v>21075</v>
      </c>
      <c r="C4654" t="s">
        <v>21076</v>
      </c>
      <c r="D4654" t="s">
        <v>145</v>
      </c>
      <c r="E4654" t="s">
        <v>146</v>
      </c>
      <c r="F4654" t="s">
        <v>161</v>
      </c>
      <c r="G4654" t="s">
        <v>162</v>
      </c>
      <c r="I4654" t="s">
        <v>163</v>
      </c>
      <c r="J4654">
        <v>11220</v>
      </c>
      <c r="K4654" t="s">
        <v>21077</v>
      </c>
      <c r="L4654" t="s">
        <v>1016</v>
      </c>
      <c r="M4654" t="s">
        <v>131</v>
      </c>
      <c r="N4654" t="s">
        <v>1158</v>
      </c>
      <c r="O4654" t="s">
        <v>131</v>
      </c>
      <c r="P4654" t="s">
        <v>1158</v>
      </c>
      <c r="R4654" t="s">
        <v>56</v>
      </c>
      <c r="S4654" t="s">
        <v>1016</v>
      </c>
      <c r="U4654" t="s">
        <v>57</v>
      </c>
      <c r="W4654" t="s">
        <v>168</v>
      </c>
      <c r="X4654" t="s">
        <v>21078</v>
      </c>
      <c r="Y4654" t="s">
        <v>476</v>
      </c>
      <c r="Z4654">
        <v>38</v>
      </c>
      <c r="AA4654" t="s">
        <v>477</v>
      </c>
      <c r="AB4654">
        <v>3057910031</v>
      </c>
      <c r="AC4654" t="s">
        <v>56</v>
      </c>
      <c r="AD4654">
        <v>979279</v>
      </c>
      <c r="AE4654">
        <v>172293</v>
      </c>
      <c r="AF4654" t="s">
        <v>170</v>
      </c>
      <c r="AG4654" t="s">
        <v>63</v>
      </c>
      <c r="AH4654" t="s">
        <v>56</v>
      </c>
      <c r="AP4654">
        <v>40.639579694822302</v>
      </c>
      <c r="AQ4654">
        <v>-74.017911440169598</v>
      </c>
      <c r="AR4654" t="s">
        <v>21079</v>
      </c>
    </row>
    <row r="4655" spans="1:44" x14ac:dyDescent="0.25">
      <c r="A4655">
        <v>45285996</v>
      </c>
      <c r="B4655" t="s">
        <v>21080</v>
      </c>
      <c r="C4655" t="s">
        <v>21081</v>
      </c>
      <c r="D4655" t="s">
        <v>145</v>
      </c>
      <c r="E4655" t="s">
        <v>146</v>
      </c>
      <c r="F4655" t="s">
        <v>260</v>
      </c>
      <c r="G4655" t="s">
        <v>261</v>
      </c>
      <c r="I4655" t="s">
        <v>149</v>
      </c>
      <c r="J4655">
        <v>11364</v>
      </c>
      <c r="K4655" t="s">
        <v>21082</v>
      </c>
      <c r="L4655" t="s">
        <v>16462</v>
      </c>
      <c r="M4655" t="s">
        <v>813</v>
      </c>
      <c r="N4655" t="s">
        <v>305</v>
      </c>
      <c r="O4655" t="s">
        <v>813</v>
      </c>
      <c r="P4655" t="s">
        <v>305</v>
      </c>
      <c r="R4655" t="s">
        <v>8614</v>
      </c>
      <c r="S4655" t="s">
        <v>16462</v>
      </c>
      <c r="U4655" t="s">
        <v>57</v>
      </c>
      <c r="W4655" t="s">
        <v>457</v>
      </c>
      <c r="X4655" t="s">
        <v>21083</v>
      </c>
      <c r="Y4655" t="s">
        <v>797</v>
      </c>
      <c r="Z4655">
        <v>23</v>
      </c>
      <c r="AA4655" t="s">
        <v>798</v>
      </c>
      <c r="AB4655">
        <v>4077390003</v>
      </c>
      <c r="AC4655" t="s">
        <v>85</v>
      </c>
      <c r="AD4655">
        <v>1052057</v>
      </c>
      <c r="AE4655">
        <v>208774</v>
      </c>
      <c r="AF4655" t="s">
        <v>62</v>
      </c>
      <c r="AG4655" t="s">
        <v>63</v>
      </c>
      <c r="AH4655" t="s">
        <v>85</v>
      </c>
      <c r="AP4655">
        <v>40.739453090830096</v>
      </c>
      <c r="AQ4655">
        <v>-73.755312186994004</v>
      </c>
      <c r="AR4655" t="s">
        <v>21084</v>
      </c>
    </row>
    <row r="4656" spans="1:44" x14ac:dyDescent="0.25">
      <c r="A4656">
        <v>45288425</v>
      </c>
      <c r="B4656" t="s">
        <v>21085</v>
      </c>
      <c r="C4656" t="s">
        <v>21086</v>
      </c>
      <c r="D4656" t="s">
        <v>821</v>
      </c>
      <c r="E4656" t="s">
        <v>822</v>
      </c>
      <c r="F4656" t="s">
        <v>8922</v>
      </c>
      <c r="G4656" t="s">
        <v>8922</v>
      </c>
      <c r="I4656" t="s">
        <v>9013</v>
      </c>
      <c r="J4656">
        <v>11235</v>
      </c>
      <c r="K4656" t="s">
        <v>21087</v>
      </c>
      <c r="L4656" t="s">
        <v>3967</v>
      </c>
      <c r="Q4656" t="s">
        <v>55</v>
      </c>
      <c r="R4656" t="s">
        <v>56</v>
      </c>
      <c r="T4656" t="s">
        <v>322</v>
      </c>
      <c r="U4656" t="s">
        <v>57</v>
      </c>
      <c r="V4656" t="s">
        <v>8936</v>
      </c>
      <c r="W4656" t="s">
        <v>8926</v>
      </c>
      <c r="X4656" t="s">
        <v>21088</v>
      </c>
      <c r="Y4656" t="s">
        <v>60</v>
      </c>
      <c r="Z4656">
        <v>48</v>
      </c>
      <c r="AA4656" t="s">
        <v>61</v>
      </c>
      <c r="AB4656">
        <v>3074590046</v>
      </c>
      <c r="AC4656" t="s">
        <v>56</v>
      </c>
      <c r="AD4656">
        <v>996762</v>
      </c>
      <c r="AE4656">
        <v>152856</v>
      </c>
      <c r="AF4656" t="s">
        <v>281</v>
      </c>
      <c r="AG4656" t="s">
        <v>63</v>
      </c>
      <c r="AH4656" t="s">
        <v>56</v>
      </c>
      <c r="AP4656">
        <v>40.586221703427299</v>
      </c>
      <c r="AQ4656">
        <v>-73.954952949370295</v>
      </c>
      <c r="AR4656" t="s">
        <v>21089</v>
      </c>
    </row>
    <row r="4657" spans="1:44" x14ac:dyDescent="0.25">
      <c r="A4657">
        <v>45285952</v>
      </c>
      <c r="B4657" t="s">
        <v>21090</v>
      </c>
      <c r="C4657" t="s">
        <v>8113</v>
      </c>
      <c r="D4657" t="s">
        <v>821</v>
      </c>
      <c r="E4657" t="s">
        <v>822</v>
      </c>
      <c r="F4657" t="s">
        <v>2191</v>
      </c>
      <c r="G4657" t="s">
        <v>2191</v>
      </c>
      <c r="I4657" t="s">
        <v>572</v>
      </c>
      <c r="J4657">
        <v>11210</v>
      </c>
      <c r="K4657" t="s">
        <v>21091</v>
      </c>
      <c r="L4657" t="s">
        <v>1001</v>
      </c>
      <c r="M4657" t="s">
        <v>152</v>
      </c>
      <c r="N4657" t="s">
        <v>153</v>
      </c>
      <c r="Q4657" t="s">
        <v>55</v>
      </c>
      <c r="R4657" t="s">
        <v>56</v>
      </c>
      <c r="U4657" t="s">
        <v>57</v>
      </c>
      <c r="X4657" t="s">
        <v>8113</v>
      </c>
      <c r="Y4657" t="s">
        <v>104</v>
      </c>
      <c r="Z4657">
        <v>45</v>
      </c>
      <c r="AA4657" t="s">
        <v>105</v>
      </c>
      <c r="AB4657">
        <v>3049960040</v>
      </c>
      <c r="AC4657" t="s">
        <v>56</v>
      </c>
      <c r="AD4657">
        <v>999454</v>
      </c>
      <c r="AE4657">
        <v>171443</v>
      </c>
      <c r="AF4657" t="s">
        <v>125</v>
      </c>
      <c r="AG4657" t="s">
        <v>63</v>
      </c>
      <c r="AH4657" t="s">
        <v>56</v>
      </c>
      <c r="AP4657">
        <v>40.6372349723677</v>
      </c>
      <c r="AQ4657">
        <v>-73.945219073927802</v>
      </c>
      <c r="AR4657" t="s">
        <v>21092</v>
      </c>
    </row>
    <row r="4658" spans="1:44" x14ac:dyDescent="0.25">
      <c r="A4658">
        <v>45285075</v>
      </c>
      <c r="B4658" t="s">
        <v>21093</v>
      </c>
      <c r="C4658" t="s">
        <v>21094</v>
      </c>
      <c r="D4658" t="s">
        <v>145</v>
      </c>
      <c r="E4658" t="s">
        <v>146</v>
      </c>
      <c r="F4658" t="s">
        <v>260</v>
      </c>
      <c r="G4658" t="s">
        <v>261</v>
      </c>
      <c r="I4658" t="s">
        <v>149</v>
      </c>
      <c r="J4658">
        <v>10023</v>
      </c>
      <c r="K4658" t="s">
        <v>21095</v>
      </c>
      <c r="L4658" t="s">
        <v>507</v>
      </c>
      <c r="M4658" t="s">
        <v>21096</v>
      </c>
      <c r="N4658" t="s">
        <v>14162</v>
      </c>
      <c r="O4658" t="s">
        <v>21096</v>
      </c>
      <c r="P4658" t="s">
        <v>14162</v>
      </c>
      <c r="R4658" t="s">
        <v>179</v>
      </c>
      <c r="S4658" t="s">
        <v>507</v>
      </c>
      <c r="U4658" t="s">
        <v>57</v>
      </c>
      <c r="W4658" t="s">
        <v>347</v>
      </c>
      <c r="X4658" t="s">
        <v>21097</v>
      </c>
      <c r="Y4658" t="s">
        <v>181</v>
      </c>
      <c r="Z4658">
        <v>6</v>
      </c>
      <c r="AA4658" t="s">
        <v>1138</v>
      </c>
      <c r="AB4658">
        <v>1011580033</v>
      </c>
      <c r="AC4658" t="s">
        <v>183</v>
      </c>
      <c r="AD4658">
        <v>989003</v>
      </c>
      <c r="AE4658">
        <v>222351</v>
      </c>
      <c r="AF4658" t="s">
        <v>62</v>
      </c>
      <c r="AG4658" t="s">
        <v>63</v>
      </c>
      <c r="AH4658" t="s">
        <v>183</v>
      </c>
      <c r="AP4658">
        <v>40.776977144548603</v>
      </c>
      <c r="AQ4658">
        <v>-73.982838718291802</v>
      </c>
      <c r="AR4658" t="s">
        <v>21098</v>
      </c>
    </row>
    <row r="4659" spans="1:44" x14ac:dyDescent="0.25">
      <c r="A4659">
        <v>45298191</v>
      </c>
      <c r="B4659" t="s">
        <v>21099</v>
      </c>
      <c r="C4659" t="s">
        <v>20914</v>
      </c>
      <c r="D4659" t="s">
        <v>927</v>
      </c>
      <c r="E4659" t="s">
        <v>928</v>
      </c>
      <c r="F4659" t="s">
        <v>1987</v>
      </c>
      <c r="G4659" t="s">
        <v>4667</v>
      </c>
      <c r="J4659">
        <v>11225</v>
      </c>
      <c r="K4659" t="s">
        <v>21100</v>
      </c>
      <c r="L4659" t="s">
        <v>1565</v>
      </c>
      <c r="Q4659" t="s">
        <v>55</v>
      </c>
      <c r="R4659" t="s">
        <v>56</v>
      </c>
      <c r="U4659" t="s">
        <v>57</v>
      </c>
      <c r="W4659" t="s">
        <v>1991</v>
      </c>
      <c r="X4659" t="s">
        <v>20914</v>
      </c>
      <c r="Y4659" t="s">
        <v>140</v>
      </c>
      <c r="Z4659">
        <v>35</v>
      </c>
      <c r="AA4659" t="s">
        <v>141</v>
      </c>
      <c r="AB4659">
        <v>3012810011</v>
      </c>
      <c r="AC4659" t="s">
        <v>56</v>
      </c>
      <c r="AD4659">
        <v>996461</v>
      </c>
      <c r="AE4659">
        <v>182695</v>
      </c>
      <c r="AF4659" t="s">
        <v>281</v>
      </c>
      <c r="AG4659" t="s">
        <v>63</v>
      </c>
      <c r="AH4659" t="s">
        <v>56</v>
      </c>
      <c r="AP4659">
        <v>40.668123887664301</v>
      </c>
      <c r="AQ4659">
        <v>-73.955982658786496</v>
      </c>
      <c r="AR4659" t="s">
        <v>21101</v>
      </c>
    </row>
    <row r="4660" spans="1:44" x14ac:dyDescent="0.25">
      <c r="A4660">
        <v>45289908</v>
      </c>
      <c r="B4660" t="s">
        <v>21102</v>
      </c>
      <c r="C4660" t="s">
        <v>21027</v>
      </c>
      <c r="D4660" t="s">
        <v>927</v>
      </c>
      <c r="E4660" t="s">
        <v>928</v>
      </c>
      <c r="F4660" t="s">
        <v>17833</v>
      </c>
      <c r="G4660" t="s">
        <v>20971</v>
      </c>
      <c r="J4660">
        <v>11221</v>
      </c>
      <c r="K4660" t="s">
        <v>21103</v>
      </c>
      <c r="L4660" t="s">
        <v>2893</v>
      </c>
      <c r="Q4660" t="s">
        <v>55</v>
      </c>
      <c r="R4660" t="s">
        <v>56</v>
      </c>
      <c r="U4660" t="s">
        <v>57</v>
      </c>
      <c r="W4660" t="s">
        <v>1854</v>
      </c>
      <c r="X4660" t="s">
        <v>21027</v>
      </c>
      <c r="Y4660" t="s">
        <v>241</v>
      </c>
      <c r="Z4660">
        <v>34</v>
      </c>
      <c r="AA4660" t="s">
        <v>242</v>
      </c>
      <c r="AB4660">
        <v>3033390014</v>
      </c>
      <c r="AC4660" t="s">
        <v>56</v>
      </c>
      <c r="AD4660">
        <v>1006104</v>
      </c>
      <c r="AE4660">
        <v>190805</v>
      </c>
      <c r="AF4660" t="s">
        <v>281</v>
      </c>
      <c r="AG4660" t="s">
        <v>63</v>
      </c>
      <c r="AH4660" t="s">
        <v>56</v>
      </c>
      <c r="AP4660">
        <v>40.690365439754402</v>
      </c>
      <c r="AQ4660">
        <v>-73.921195975555904</v>
      </c>
      <c r="AR4660" t="s">
        <v>21104</v>
      </c>
    </row>
    <row r="4661" spans="1:44" x14ac:dyDescent="0.25">
      <c r="A4661">
        <v>45289890</v>
      </c>
      <c r="B4661" t="s">
        <v>21102</v>
      </c>
      <c r="C4661" t="s">
        <v>14057</v>
      </c>
      <c r="D4661" t="s">
        <v>927</v>
      </c>
      <c r="E4661" t="s">
        <v>928</v>
      </c>
      <c r="F4661" t="s">
        <v>17833</v>
      </c>
      <c r="G4661" t="s">
        <v>20971</v>
      </c>
      <c r="J4661">
        <v>11221</v>
      </c>
      <c r="K4661" t="s">
        <v>21105</v>
      </c>
      <c r="L4661" t="s">
        <v>2893</v>
      </c>
      <c r="Q4661" t="s">
        <v>55</v>
      </c>
      <c r="R4661" t="s">
        <v>56</v>
      </c>
      <c r="U4661" t="s">
        <v>57</v>
      </c>
      <c r="W4661" t="s">
        <v>1854</v>
      </c>
      <c r="X4661" t="s">
        <v>14057</v>
      </c>
      <c r="Y4661" t="s">
        <v>241</v>
      </c>
      <c r="Z4661">
        <v>34</v>
      </c>
      <c r="AA4661" t="s">
        <v>242</v>
      </c>
      <c r="AB4661">
        <v>3033390013</v>
      </c>
      <c r="AC4661" t="s">
        <v>56</v>
      </c>
      <c r="AD4661">
        <v>1006095</v>
      </c>
      <c r="AE4661">
        <v>190793</v>
      </c>
      <c r="AF4661" t="s">
        <v>281</v>
      </c>
      <c r="AG4661" t="s">
        <v>63</v>
      </c>
      <c r="AH4661" t="s">
        <v>56</v>
      </c>
      <c r="AP4661">
        <v>40.690332524750097</v>
      </c>
      <c r="AQ4661">
        <v>-73.921228467832293</v>
      </c>
      <c r="AR4661" t="s">
        <v>21106</v>
      </c>
    </row>
    <row r="4662" spans="1:44" x14ac:dyDescent="0.25">
      <c r="A4662">
        <v>45291148</v>
      </c>
      <c r="B4662" t="s">
        <v>21102</v>
      </c>
      <c r="C4662" t="s">
        <v>16000</v>
      </c>
      <c r="D4662" t="s">
        <v>927</v>
      </c>
      <c r="E4662" t="s">
        <v>928</v>
      </c>
      <c r="F4662" t="s">
        <v>17833</v>
      </c>
      <c r="G4662" t="s">
        <v>20971</v>
      </c>
      <c r="J4662">
        <v>11221</v>
      </c>
      <c r="K4662" t="s">
        <v>21107</v>
      </c>
      <c r="L4662" t="s">
        <v>2893</v>
      </c>
      <c r="Q4662" t="s">
        <v>55</v>
      </c>
      <c r="R4662" t="s">
        <v>56</v>
      </c>
      <c r="U4662" t="s">
        <v>57</v>
      </c>
      <c r="W4662" t="s">
        <v>1854</v>
      </c>
      <c r="X4662" t="s">
        <v>16000</v>
      </c>
      <c r="Y4662" t="s">
        <v>241</v>
      </c>
      <c r="Z4662">
        <v>34</v>
      </c>
      <c r="AA4662" t="s">
        <v>242</v>
      </c>
      <c r="AB4662">
        <v>3033390012</v>
      </c>
      <c r="AC4662" t="s">
        <v>56</v>
      </c>
      <c r="AD4662">
        <v>1006086</v>
      </c>
      <c r="AE4662">
        <v>190781</v>
      </c>
      <c r="AF4662" t="s">
        <v>281</v>
      </c>
      <c r="AG4662" t="s">
        <v>63</v>
      </c>
      <c r="AH4662" t="s">
        <v>56</v>
      </c>
      <c r="AP4662">
        <v>40.690299609736499</v>
      </c>
      <c r="AQ4662">
        <v>-73.921260960076594</v>
      </c>
      <c r="AR4662" t="s">
        <v>21108</v>
      </c>
    </row>
    <row r="4663" spans="1:44" x14ac:dyDescent="0.25">
      <c r="A4663">
        <v>45298596</v>
      </c>
      <c r="B4663" t="s">
        <v>21102</v>
      </c>
      <c r="C4663" t="s">
        <v>21109</v>
      </c>
      <c r="D4663" t="s">
        <v>927</v>
      </c>
      <c r="E4663" t="s">
        <v>928</v>
      </c>
      <c r="F4663" t="s">
        <v>17833</v>
      </c>
      <c r="G4663" t="s">
        <v>20971</v>
      </c>
      <c r="J4663">
        <v>11221</v>
      </c>
      <c r="K4663" t="s">
        <v>21110</v>
      </c>
      <c r="L4663" t="s">
        <v>2893</v>
      </c>
      <c r="Q4663" t="s">
        <v>55</v>
      </c>
      <c r="R4663" t="s">
        <v>56</v>
      </c>
      <c r="U4663" t="s">
        <v>57</v>
      </c>
      <c r="W4663" t="s">
        <v>1991</v>
      </c>
      <c r="X4663" t="s">
        <v>21109</v>
      </c>
      <c r="Y4663" t="s">
        <v>241</v>
      </c>
      <c r="Z4663">
        <v>34</v>
      </c>
      <c r="AA4663" t="s">
        <v>242</v>
      </c>
      <c r="AB4663">
        <v>3033390016</v>
      </c>
      <c r="AC4663" t="s">
        <v>56</v>
      </c>
      <c r="AD4663">
        <v>1006153</v>
      </c>
      <c r="AE4663">
        <v>190871</v>
      </c>
      <c r="AF4663" t="s">
        <v>281</v>
      </c>
      <c r="AG4663" t="s">
        <v>63</v>
      </c>
      <c r="AH4663" t="s">
        <v>56</v>
      </c>
      <c r="AP4663">
        <v>40.690546473349201</v>
      </c>
      <c r="AQ4663">
        <v>-73.921019070431797</v>
      </c>
      <c r="AR4663" t="s">
        <v>21111</v>
      </c>
    </row>
    <row r="4664" spans="1:44" x14ac:dyDescent="0.25">
      <c r="A4664">
        <v>45291173</v>
      </c>
      <c r="B4664" t="s">
        <v>21112</v>
      </c>
      <c r="C4664" t="s">
        <v>17414</v>
      </c>
      <c r="D4664" t="s">
        <v>927</v>
      </c>
      <c r="E4664" t="s">
        <v>928</v>
      </c>
      <c r="F4664" t="s">
        <v>17833</v>
      </c>
      <c r="G4664" t="s">
        <v>20971</v>
      </c>
      <c r="J4664">
        <v>11221</v>
      </c>
      <c r="K4664" t="s">
        <v>21113</v>
      </c>
      <c r="L4664" t="s">
        <v>2893</v>
      </c>
      <c r="Q4664" t="s">
        <v>55</v>
      </c>
      <c r="R4664" t="s">
        <v>56</v>
      </c>
      <c r="U4664" t="s">
        <v>57</v>
      </c>
      <c r="W4664" t="s">
        <v>1854</v>
      </c>
      <c r="X4664" t="s">
        <v>17414</v>
      </c>
      <c r="Y4664" t="s">
        <v>241</v>
      </c>
      <c r="Z4664">
        <v>34</v>
      </c>
      <c r="AA4664" t="s">
        <v>242</v>
      </c>
      <c r="AB4664">
        <v>3033390015</v>
      </c>
      <c r="AC4664" t="s">
        <v>56</v>
      </c>
      <c r="AD4664">
        <v>1006113</v>
      </c>
      <c r="AE4664">
        <v>190818</v>
      </c>
      <c r="AF4664" t="s">
        <v>281</v>
      </c>
      <c r="AG4664" t="s">
        <v>63</v>
      </c>
      <c r="AH4664" t="s">
        <v>56</v>
      </c>
      <c r="AP4664">
        <v>40.690401099517999</v>
      </c>
      <c r="AQ4664">
        <v>-73.921163480002093</v>
      </c>
      <c r="AR4664" t="s">
        <v>21114</v>
      </c>
    </row>
    <row r="4665" spans="1:44" x14ac:dyDescent="0.25">
      <c r="A4665">
        <v>45285195</v>
      </c>
      <c r="B4665" t="s">
        <v>21115</v>
      </c>
      <c r="C4665" t="s">
        <v>14699</v>
      </c>
      <c r="D4665" t="s">
        <v>821</v>
      </c>
      <c r="E4665" t="s">
        <v>822</v>
      </c>
      <c r="F4665" t="s">
        <v>2705</v>
      </c>
      <c r="G4665" t="s">
        <v>2706</v>
      </c>
      <c r="I4665" t="s">
        <v>572</v>
      </c>
      <c r="J4665">
        <v>11213</v>
      </c>
      <c r="K4665" t="s">
        <v>21116</v>
      </c>
      <c r="L4665" t="s">
        <v>7930</v>
      </c>
      <c r="M4665" t="s">
        <v>21117</v>
      </c>
      <c r="N4665" t="s">
        <v>2070</v>
      </c>
      <c r="Q4665" t="s">
        <v>55</v>
      </c>
      <c r="R4665" t="s">
        <v>56</v>
      </c>
      <c r="U4665" t="s">
        <v>57</v>
      </c>
      <c r="W4665" t="s">
        <v>9399</v>
      </c>
      <c r="X4665" t="s">
        <v>14699</v>
      </c>
      <c r="Y4665" t="s">
        <v>231</v>
      </c>
      <c r="Z4665">
        <v>36</v>
      </c>
      <c r="AA4665" t="s">
        <v>232</v>
      </c>
      <c r="AB4665">
        <v>3017000157</v>
      </c>
      <c r="AC4665" t="s">
        <v>56</v>
      </c>
      <c r="AD4665">
        <v>1002672</v>
      </c>
      <c r="AE4665">
        <v>186579</v>
      </c>
      <c r="AF4665" t="s">
        <v>125</v>
      </c>
      <c r="AG4665" t="s">
        <v>63</v>
      </c>
      <c r="AH4665" t="s">
        <v>56</v>
      </c>
      <c r="AP4665">
        <v>40.678773847088301</v>
      </c>
      <c r="AQ4665">
        <v>-73.933583080952701</v>
      </c>
      <c r="AR4665" t="s">
        <v>21118</v>
      </c>
    </row>
    <row r="4666" spans="1:44" x14ac:dyDescent="0.25">
      <c r="A4666">
        <v>45287353</v>
      </c>
      <c r="B4666" t="s">
        <v>21119</v>
      </c>
      <c r="C4666" t="s">
        <v>21120</v>
      </c>
      <c r="D4666" t="s">
        <v>145</v>
      </c>
      <c r="E4666" t="s">
        <v>146</v>
      </c>
      <c r="F4666" t="s">
        <v>4789</v>
      </c>
      <c r="G4666" t="s">
        <v>4790</v>
      </c>
      <c r="I4666" t="s">
        <v>149</v>
      </c>
      <c r="J4666">
        <v>11427</v>
      </c>
      <c r="K4666" t="s">
        <v>6426</v>
      </c>
      <c r="L4666" t="s">
        <v>6426</v>
      </c>
      <c r="M4666" t="s">
        <v>19369</v>
      </c>
      <c r="N4666" t="s">
        <v>980</v>
      </c>
      <c r="O4666" t="s">
        <v>19369</v>
      </c>
      <c r="P4666" t="s">
        <v>980</v>
      </c>
      <c r="U4666" t="s">
        <v>57</v>
      </c>
      <c r="W4666" t="s">
        <v>229</v>
      </c>
      <c r="X4666" t="s">
        <v>21121</v>
      </c>
      <c r="Y4666" t="s">
        <v>6292</v>
      </c>
      <c r="AA4666" t="s">
        <v>817</v>
      </c>
      <c r="AC4666" t="s">
        <v>85</v>
      </c>
      <c r="AF4666" t="s">
        <v>125</v>
      </c>
      <c r="AG4666" t="s">
        <v>63</v>
      </c>
      <c r="AH4666" t="s">
        <v>85</v>
      </c>
    </row>
    <row r="4667" spans="1:44" x14ac:dyDescent="0.25">
      <c r="A4667">
        <v>45288175</v>
      </c>
      <c r="B4667" t="s">
        <v>21122</v>
      </c>
      <c r="C4667" t="s">
        <v>21123</v>
      </c>
      <c r="D4667" t="s">
        <v>145</v>
      </c>
      <c r="E4667" t="s">
        <v>146</v>
      </c>
      <c r="F4667" t="s">
        <v>161</v>
      </c>
      <c r="G4667" t="s">
        <v>174</v>
      </c>
      <c r="I4667" t="s">
        <v>163</v>
      </c>
      <c r="J4667">
        <v>10463</v>
      </c>
      <c r="K4667" t="s">
        <v>21124</v>
      </c>
      <c r="L4667" t="s">
        <v>21125</v>
      </c>
      <c r="M4667" t="s">
        <v>305</v>
      </c>
      <c r="N4667" t="s">
        <v>21126</v>
      </c>
      <c r="O4667" t="s">
        <v>305</v>
      </c>
      <c r="P4667" t="s">
        <v>21126</v>
      </c>
      <c r="R4667" t="s">
        <v>112</v>
      </c>
      <c r="S4667" t="s">
        <v>21125</v>
      </c>
      <c r="U4667" t="s">
        <v>57</v>
      </c>
      <c r="W4667" t="s">
        <v>168</v>
      </c>
      <c r="X4667" t="s">
        <v>21127</v>
      </c>
      <c r="Y4667" t="s">
        <v>363</v>
      </c>
      <c r="Z4667">
        <v>11</v>
      </c>
      <c r="AA4667" t="s">
        <v>364</v>
      </c>
      <c r="AB4667">
        <v>2057220475</v>
      </c>
      <c r="AC4667" t="s">
        <v>112</v>
      </c>
      <c r="AD4667">
        <v>1007568</v>
      </c>
      <c r="AE4667">
        <v>259439</v>
      </c>
      <c r="AF4667" t="s">
        <v>125</v>
      </c>
      <c r="AG4667" t="s">
        <v>63</v>
      </c>
      <c r="AH4667" t="s">
        <v>112</v>
      </c>
      <c r="AP4667">
        <v>40.878743576098302</v>
      </c>
      <c r="AQ4667">
        <v>-73.915678661154502</v>
      </c>
      <c r="AR4667" t="s">
        <v>21128</v>
      </c>
    </row>
    <row r="4668" spans="1:44" x14ac:dyDescent="0.25">
      <c r="A4668">
        <v>45286837</v>
      </c>
      <c r="B4668" t="s">
        <v>21129</v>
      </c>
      <c r="C4668" t="s">
        <v>21130</v>
      </c>
      <c r="D4668" t="s">
        <v>145</v>
      </c>
      <c r="E4668" t="s">
        <v>146</v>
      </c>
      <c r="F4668" t="s">
        <v>161</v>
      </c>
      <c r="G4668" t="s">
        <v>174</v>
      </c>
      <c r="I4668" t="s">
        <v>163</v>
      </c>
      <c r="J4668">
        <v>11101</v>
      </c>
      <c r="K4668" t="s">
        <v>4713</v>
      </c>
      <c r="L4668" t="s">
        <v>4714</v>
      </c>
      <c r="M4668" t="s">
        <v>4715</v>
      </c>
      <c r="N4668" t="s">
        <v>4716</v>
      </c>
      <c r="O4668" t="s">
        <v>4715</v>
      </c>
      <c r="P4668" t="s">
        <v>4716</v>
      </c>
      <c r="R4668" t="s">
        <v>4717</v>
      </c>
      <c r="S4668" t="s">
        <v>4714</v>
      </c>
      <c r="U4668" t="s">
        <v>57</v>
      </c>
      <c r="W4668" t="s">
        <v>168</v>
      </c>
      <c r="X4668" t="s">
        <v>21131</v>
      </c>
      <c r="Y4668" t="s">
        <v>1855</v>
      </c>
      <c r="Z4668">
        <v>26</v>
      </c>
      <c r="AA4668" t="s">
        <v>1856</v>
      </c>
      <c r="AB4668">
        <v>4000067501</v>
      </c>
      <c r="AC4668" t="s">
        <v>85</v>
      </c>
      <c r="AD4668">
        <v>995512</v>
      </c>
      <c r="AE4668">
        <v>209716</v>
      </c>
      <c r="AF4668" t="s">
        <v>125</v>
      </c>
      <c r="AG4668" t="s">
        <v>63</v>
      </c>
      <c r="AH4668" t="s">
        <v>85</v>
      </c>
      <c r="AP4668">
        <v>40.742291413666898</v>
      </c>
      <c r="AQ4668">
        <v>-73.959358354434798</v>
      </c>
      <c r="AR4668" t="s">
        <v>4719</v>
      </c>
    </row>
    <row r="4669" spans="1:44" x14ac:dyDescent="0.25">
      <c r="A4669">
        <v>45289200</v>
      </c>
      <c r="B4669" t="s">
        <v>21132</v>
      </c>
      <c r="C4669" t="s">
        <v>21133</v>
      </c>
      <c r="D4669" t="s">
        <v>246</v>
      </c>
      <c r="E4669" t="s">
        <v>247</v>
      </c>
      <c r="F4669" t="s">
        <v>248</v>
      </c>
      <c r="G4669" t="s">
        <v>249</v>
      </c>
      <c r="H4669" t="s">
        <v>1446</v>
      </c>
      <c r="I4669" t="s">
        <v>251</v>
      </c>
      <c r="J4669">
        <v>11366</v>
      </c>
      <c r="K4669" t="s">
        <v>21134</v>
      </c>
      <c r="L4669" t="s">
        <v>2171</v>
      </c>
      <c r="Q4669" t="s">
        <v>55</v>
      </c>
      <c r="R4669" t="s">
        <v>4134</v>
      </c>
      <c r="U4669" t="s">
        <v>57</v>
      </c>
      <c r="W4669" t="s">
        <v>254</v>
      </c>
      <c r="X4669" t="s">
        <v>21133</v>
      </c>
      <c r="Y4669" t="s">
        <v>816</v>
      </c>
      <c r="Z4669">
        <v>24</v>
      </c>
      <c r="AA4669" t="s">
        <v>817</v>
      </c>
      <c r="AB4669">
        <v>4069710006</v>
      </c>
      <c r="AC4669" t="s">
        <v>85</v>
      </c>
      <c r="AD4669">
        <v>1038381</v>
      </c>
      <c r="AE4669">
        <v>202914</v>
      </c>
      <c r="AF4669" t="s">
        <v>125</v>
      </c>
      <c r="AG4669" t="s">
        <v>63</v>
      </c>
      <c r="AH4669" t="s">
        <v>85</v>
      </c>
      <c r="AP4669">
        <v>40.723463147362502</v>
      </c>
      <c r="AQ4669">
        <v>-73.804710253749903</v>
      </c>
      <c r="AR4669" t="s">
        <v>21135</v>
      </c>
    </row>
    <row r="4670" spans="1:44" x14ac:dyDescent="0.25">
      <c r="A4670">
        <v>45284946</v>
      </c>
      <c r="B4670" t="s">
        <v>21136</v>
      </c>
      <c r="C4670" t="s">
        <v>2190</v>
      </c>
      <c r="D4670" t="s">
        <v>821</v>
      </c>
      <c r="E4670" t="s">
        <v>822</v>
      </c>
      <c r="F4670" t="s">
        <v>2191</v>
      </c>
      <c r="G4670" t="s">
        <v>2191</v>
      </c>
      <c r="I4670" t="s">
        <v>572</v>
      </c>
      <c r="J4670">
        <v>11234</v>
      </c>
      <c r="K4670" t="s">
        <v>21137</v>
      </c>
      <c r="L4670" t="s">
        <v>14630</v>
      </c>
      <c r="M4670" t="s">
        <v>8295</v>
      </c>
      <c r="N4670" t="s">
        <v>13319</v>
      </c>
      <c r="Q4670" t="s">
        <v>55</v>
      </c>
      <c r="R4670" t="s">
        <v>56</v>
      </c>
      <c r="U4670" t="s">
        <v>57</v>
      </c>
      <c r="X4670" t="s">
        <v>2190</v>
      </c>
      <c r="Y4670" t="s">
        <v>805</v>
      </c>
      <c r="Z4670">
        <v>45</v>
      </c>
      <c r="AA4670" t="s">
        <v>2404</v>
      </c>
      <c r="AB4670">
        <v>3078420062</v>
      </c>
      <c r="AC4670" t="s">
        <v>56</v>
      </c>
      <c r="AD4670">
        <v>1003116</v>
      </c>
      <c r="AE4670">
        <v>165810</v>
      </c>
      <c r="AF4670" t="s">
        <v>125</v>
      </c>
      <c r="AG4670" t="s">
        <v>63</v>
      </c>
      <c r="AH4670" t="s">
        <v>56</v>
      </c>
      <c r="AP4670">
        <v>40.621766537281196</v>
      </c>
      <c r="AQ4670">
        <v>-73.932040418593402</v>
      </c>
      <c r="AR4670" t="s">
        <v>21138</v>
      </c>
    </row>
    <row r="4671" spans="1:44" x14ac:dyDescent="0.25">
      <c r="A4671">
        <v>45288313</v>
      </c>
      <c r="B4671" t="s">
        <v>21139</v>
      </c>
      <c r="C4671" t="s">
        <v>21140</v>
      </c>
      <c r="D4671" t="s">
        <v>246</v>
      </c>
      <c r="E4671" t="s">
        <v>247</v>
      </c>
      <c r="F4671" t="s">
        <v>248</v>
      </c>
      <c r="G4671" t="s">
        <v>368</v>
      </c>
      <c r="H4671" t="s">
        <v>250</v>
      </c>
      <c r="I4671" t="s">
        <v>251</v>
      </c>
      <c r="J4671">
        <v>10458</v>
      </c>
      <c r="K4671" t="s">
        <v>21141</v>
      </c>
      <c r="L4671" t="s">
        <v>1477</v>
      </c>
      <c r="Q4671" t="s">
        <v>55</v>
      </c>
      <c r="R4671" t="s">
        <v>112</v>
      </c>
      <c r="U4671" t="s">
        <v>57</v>
      </c>
      <c r="W4671" t="s">
        <v>538</v>
      </c>
      <c r="X4671" t="s">
        <v>21140</v>
      </c>
      <c r="Y4671" t="s">
        <v>123</v>
      </c>
      <c r="Z4671">
        <v>15</v>
      </c>
      <c r="AA4671" t="s">
        <v>124</v>
      </c>
      <c r="AB4671">
        <v>2033020034</v>
      </c>
      <c r="AC4671" t="s">
        <v>112</v>
      </c>
      <c r="AD4671">
        <v>1015210</v>
      </c>
      <c r="AE4671">
        <v>256471</v>
      </c>
      <c r="AF4671" t="s">
        <v>125</v>
      </c>
      <c r="AG4671" t="s">
        <v>63</v>
      </c>
      <c r="AH4671" t="s">
        <v>112</v>
      </c>
      <c r="AP4671">
        <v>40.870573837556002</v>
      </c>
      <c r="AQ4671">
        <v>-73.888057800139407</v>
      </c>
      <c r="AR4671" t="s">
        <v>21142</v>
      </c>
    </row>
    <row r="4672" spans="1:44" x14ac:dyDescent="0.25">
      <c r="A4672">
        <v>45288164</v>
      </c>
      <c r="B4672" t="s">
        <v>21143</v>
      </c>
      <c r="C4672" t="s">
        <v>21144</v>
      </c>
      <c r="D4672" t="s">
        <v>145</v>
      </c>
      <c r="E4672" t="s">
        <v>146</v>
      </c>
      <c r="F4672" t="s">
        <v>260</v>
      </c>
      <c r="G4672" t="s">
        <v>1145</v>
      </c>
      <c r="I4672" t="s">
        <v>149</v>
      </c>
      <c r="J4672">
        <v>11361</v>
      </c>
      <c r="K4672" t="s">
        <v>18183</v>
      </c>
      <c r="L4672" t="s">
        <v>18184</v>
      </c>
      <c r="M4672" t="s">
        <v>18185</v>
      </c>
      <c r="N4672" t="s">
        <v>2216</v>
      </c>
      <c r="O4672" t="s">
        <v>18185</v>
      </c>
      <c r="P4672" t="s">
        <v>2216</v>
      </c>
      <c r="R4672" t="s">
        <v>795</v>
      </c>
      <c r="S4672" t="s">
        <v>18184</v>
      </c>
      <c r="U4672" t="s">
        <v>57</v>
      </c>
      <c r="W4672" t="s">
        <v>154</v>
      </c>
      <c r="X4672" t="s">
        <v>21145</v>
      </c>
      <c r="Y4672" t="s">
        <v>797</v>
      </c>
      <c r="Z4672">
        <v>19</v>
      </c>
      <c r="AA4672" t="s">
        <v>798</v>
      </c>
      <c r="AB4672">
        <v>4073240039</v>
      </c>
      <c r="AC4672" t="s">
        <v>85</v>
      </c>
      <c r="AD4672">
        <v>1047843</v>
      </c>
      <c r="AE4672">
        <v>215064</v>
      </c>
      <c r="AF4672" t="s">
        <v>62</v>
      </c>
      <c r="AG4672" t="s">
        <v>63</v>
      </c>
      <c r="AH4672" t="s">
        <v>85</v>
      </c>
      <c r="AP4672">
        <v>40.756748803797699</v>
      </c>
      <c r="AQ4672">
        <v>-73.770459244658099</v>
      </c>
      <c r="AR4672" t="s">
        <v>18187</v>
      </c>
    </row>
    <row r="4673" spans="1:44" x14ac:dyDescent="0.25">
      <c r="A4673">
        <v>45286339</v>
      </c>
      <c r="B4673" t="s">
        <v>21146</v>
      </c>
      <c r="C4673" t="s">
        <v>21147</v>
      </c>
      <c r="D4673" t="s">
        <v>145</v>
      </c>
      <c r="E4673" t="s">
        <v>146</v>
      </c>
      <c r="F4673" t="s">
        <v>161</v>
      </c>
      <c r="G4673" t="s">
        <v>162</v>
      </c>
      <c r="I4673" t="s">
        <v>163</v>
      </c>
      <c r="J4673">
        <v>11434</v>
      </c>
      <c r="K4673" t="s">
        <v>21148</v>
      </c>
      <c r="L4673" t="s">
        <v>5698</v>
      </c>
      <c r="M4673" t="s">
        <v>10089</v>
      </c>
      <c r="N4673" t="s">
        <v>7403</v>
      </c>
      <c r="O4673" t="s">
        <v>10089</v>
      </c>
      <c r="P4673" t="s">
        <v>7403</v>
      </c>
      <c r="R4673" t="s">
        <v>922</v>
      </c>
      <c r="S4673" t="s">
        <v>5698</v>
      </c>
      <c r="U4673" t="s">
        <v>57</v>
      </c>
      <c r="W4673" t="s">
        <v>457</v>
      </c>
      <c r="X4673" t="s">
        <v>21149</v>
      </c>
      <c r="Y4673" t="s">
        <v>769</v>
      </c>
      <c r="Z4673">
        <v>27</v>
      </c>
      <c r="AA4673" t="s">
        <v>1613</v>
      </c>
      <c r="AB4673">
        <v>4123420147</v>
      </c>
      <c r="AC4673" t="s">
        <v>85</v>
      </c>
      <c r="AD4673">
        <v>1045136</v>
      </c>
      <c r="AE4673">
        <v>189669</v>
      </c>
      <c r="AF4673" t="s">
        <v>62</v>
      </c>
      <c r="AG4673" t="s">
        <v>63</v>
      </c>
      <c r="AH4673" t="s">
        <v>85</v>
      </c>
      <c r="AP4673">
        <v>40.6870649426928</v>
      </c>
      <c r="AQ4673">
        <v>-73.780459928699003</v>
      </c>
      <c r="AR4673" t="s">
        <v>21150</v>
      </c>
    </row>
    <row r="4674" spans="1:44" x14ac:dyDescent="0.25">
      <c r="A4674">
        <v>45289855</v>
      </c>
      <c r="B4674" t="s">
        <v>1958</v>
      </c>
      <c r="C4674" t="s">
        <v>19753</v>
      </c>
      <c r="D4674" t="s">
        <v>270</v>
      </c>
      <c r="E4674" t="s">
        <v>271</v>
      </c>
      <c r="F4674" t="s">
        <v>701</v>
      </c>
      <c r="G4674" t="s">
        <v>3263</v>
      </c>
      <c r="H4674" t="s">
        <v>4081</v>
      </c>
      <c r="O4674" t="s">
        <v>3265</v>
      </c>
      <c r="P4674" t="s">
        <v>3266</v>
      </c>
      <c r="Q4674" t="s">
        <v>705</v>
      </c>
      <c r="T4674" t="s">
        <v>322</v>
      </c>
      <c r="U4674" t="s">
        <v>57</v>
      </c>
      <c r="W4674" t="s">
        <v>706</v>
      </c>
      <c r="X4674" t="s">
        <v>19753</v>
      </c>
      <c r="Y4674" t="s">
        <v>1931</v>
      </c>
      <c r="AA4674" t="s">
        <v>63</v>
      </c>
      <c r="AC4674" t="s">
        <v>183</v>
      </c>
      <c r="AF4674" t="s">
        <v>281</v>
      </c>
      <c r="AG4674" t="s">
        <v>63</v>
      </c>
      <c r="AH4674" t="s">
        <v>183</v>
      </c>
    </row>
    <row r="4675" spans="1:44" x14ac:dyDescent="0.25">
      <c r="A4675">
        <v>45284940</v>
      </c>
      <c r="B4675" t="s">
        <v>1958</v>
      </c>
      <c r="C4675" t="s">
        <v>2190</v>
      </c>
      <c r="D4675" t="s">
        <v>821</v>
      </c>
      <c r="E4675" t="s">
        <v>822</v>
      </c>
      <c r="F4675" t="s">
        <v>2191</v>
      </c>
      <c r="G4675" t="s">
        <v>2191</v>
      </c>
      <c r="I4675" t="s">
        <v>572</v>
      </c>
      <c r="J4675">
        <v>10024</v>
      </c>
      <c r="K4675" t="s">
        <v>21151</v>
      </c>
      <c r="L4675" t="s">
        <v>3217</v>
      </c>
      <c r="M4675" t="s">
        <v>3632</v>
      </c>
      <c r="N4675" t="s">
        <v>1386</v>
      </c>
      <c r="Q4675" t="s">
        <v>55</v>
      </c>
      <c r="R4675" t="s">
        <v>179</v>
      </c>
      <c r="U4675" t="s">
        <v>57</v>
      </c>
      <c r="X4675" t="s">
        <v>2190</v>
      </c>
      <c r="Y4675" t="s">
        <v>181</v>
      </c>
      <c r="Z4675">
        <v>6</v>
      </c>
      <c r="AA4675" t="s">
        <v>1138</v>
      </c>
      <c r="AB4675">
        <v>1012450061</v>
      </c>
      <c r="AC4675" t="s">
        <v>183</v>
      </c>
      <c r="AD4675">
        <v>989775</v>
      </c>
      <c r="AE4675">
        <v>226097</v>
      </c>
      <c r="AF4675" t="s">
        <v>125</v>
      </c>
      <c r="AG4675" t="s">
        <v>63</v>
      </c>
      <c r="AH4675" t="s">
        <v>183</v>
      </c>
      <c r="AP4675">
        <v>40.787258471246801</v>
      </c>
      <c r="AQ4675">
        <v>-73.980048238316897</v>
      </c>
      <c r="AR4675" t="s">
        <v>21152</v>
      </c>
    </row>
    <row r="4676" spans="1:44" x14ac:dyDescent="0.25">
      <c r="A4676">
        <v>45286040</v>
      </c>
      <c r="B4676" t="s">
        <v>21153</v>
      </c>
      <c r="C4676" t="s">
        <v>21154</v>
      </c>
      <c r="D4676" t="s">
        <v>145</v>
      </c>
      <c r="E4676" t="s">
        <v>146</v>
      </c>
      <c r="F4676" t="s">
        <v>161</v>
      </c>
      <c r="G4676" t="s">
        <v>174</v>
      </c>
      <c r="I4676" t="s">
        <v>163</v>
      </c>
      <c r="J4676">
        <v>10010</v>
      </c>
      <c r="K4676" t="s">
        <v>21155</v>
      </c>
      <c r="L4676" t="s">
        <v>473</v>
      </c>
      <c r="M4676" t="s">
        <v>21156</v>
      </c>
      <c r="N4676" t="s">
        <v>14968</v>
      </c>
      <c r="O4676" t="s">
        <v>21156</v>
      </c>
      <c r="P4676" t="s">
        <v>14968</v>
      </c>
      <c r="R4676" t="s">
        <v>179</v>
      </c>
      <c r="S4676" t="s">
        <v>2058</v>
      </c>
      <c r="U4676" t="s">
        <v>57</v>
      </c>
      <c r="W4676" t="s">
        <v>229</v>
      </c>
      <c r="X4676" t="s">
        <v>21157</v>
      </c>
      <c r="Y4676" t="s">
        <v>2963</v>
      </c>
      <c r="Z4676">
        <v>3</v>
      </c>
      <c r="AA4676" t="s">
        <v>219</v>
      </c>
      <c r="AB4676">
        <v>1008010041</v>
      </c>
      <c r="AC4676" t="s">
        <v>183</v>
      </c>
      <c r="AD4676">
        <v>986568</v>
      </c>
      <c r="AE4676">
        <v>210526</v>
      </c>
      <c r="AF4676" t="s">
        <v>170</v>
      </c>
      <c r="AG4676" t="s">
        <v>63</v>
      </c>
      <c r="AH4676" t="s">
        <v>183</v>
      </c>
      <c r="AP4676">
        <v>40.744521528409301</v>
      </c>
      <c r="AQ4676">
        <v>-73.991634657728994</v>
      </c>
      <c r="AR4676" t="s">
        <v>21158</v>
      </c>
    </row>
    <row r="4677" spans="1:44" x14ac:dyDescent="0.25">
      <c r="A4677">
        <v>45291147</v>
      </c>
      <c r="B4677" t="s">
        <v>17388</v>
      </c>
      <c r="C4677" t="s">
        <v>11244</v>
      </c>
      <c r="D4677" t="s">
        <v>927</v>
      </c>
      <c r="E4677" t="s">
        <v>928</v>
      </c>
      <c r="F4677" t="s">
        <v>17833</v>
      </c>
      <c r="G4677" t="s">
        <v>20971</v>
      </c>
      <c r="J4677">
        <v>11221</v>
      </c>
      <c r="K4677" t="s">
        <v>21159</v>
      </c>
      <c r="L4677" t="s">
        <v>2893</v>
      </c>
      <c r="Q4677" t="s">
        <v>55</v>
      </c>
      <c r="R4677" t="s">
        <v>56</v>
      </c>
      <c r="U4677" t="s">
        <v>57</v>
      </c>
      <c r="W4677" t="s">
        <v>1991</v>
      </c>
      <c r="X4677" t="s">
        <v>11244</v>
      </c>
      <c r="Y4677" t="s">
        <v>241</v>
      </c>
      <c r="Z4677">
        <v>34</v>
      </c>
      <c r="AA4677" t="s">
        <v>242</v>
      </c>
      <c r="AB4677">
        <v>3033390053</v>
      </c>
      <c r="AC4677" t="s">
        <v>56</v>
      </c>
      <c r="AD4677">
        <v>1005973</v>
      </c>
      <c r="AE4677">
        <v>190630</v>
      </c>
      <c r="AF4677" t="s">
        <v>281</v>
      </c>
      <c r="AG4677" t="s">
        <v>63</v>
      </c>
      <c r="AH4677" t="s">
        <v>56</v>
      </c>
      <c r="AP4677">
        <v>40.689885427739</v>
      </c>
      <c r="AQ4677">
        <v>-73.921668916600296</v>
      </c>
      <c r="AR4677" t="s">
        <v>21160</v>
      </c>
    </row>
    <row r="4678" spans="1:44" x14ac:dyDescent="0.25">
      <c r="A4678">
        <v>45292578</v>
      </c>
      <c r="B4678" t="s">
        <v>21161</v>
      </c>
      <c r="C4678" t="s">
        <v>14057</v>
      </c>
      <c r="D4678" t="s">
        <v>927</v>
      </c>
      <c r="E4678" t="s">
        <v>928</v>
      </c>
      <c r="F4678" t="s">
        <v>17833</v>
      </c>
      <c r="G4678" t="s">
        <v>20971</v>
      </c>
      <c r="J4678">
        <v>11221</v>
      </c>
      <c r="K4678" t="s">
        <v>21162</v>
      </c>
      <c r="L4678" t="s">
        <v>2893</v>
      </c>
      <c r="Q4678" t="s">
        <v>55</v>
      </c>
      <c r="R4678" t="s">
        <v>56</v>
      </c>
      <c r="U4678" t="s">
        <v>57</v>
      </c>
      <c r="W4678" t="s">
        <v>1854</v>
      </c>
      <c r="X4678" t="s">
        <v>14057</v>
      </c>
      <c r="Y4678" t="s">
        <v>241</v>
      </c>
      <c r="Z4678">
        <v>34</v>
      </c>
      <c r="AA4678" t="s">
        <v>242</v>
      </c>
      <c r="AB4678">
        <v>3033390056</v>
      </c>
      <c r="AC4678" t="s">
        <v>56</v>
      </c>
      <c r="AD4678">
        <v>1006023</v>
      </c>
      <c r="AE4678">
        <v>190697</v>
      </c>
      <c r="AF4678" t="s">
        <v>281</v>
      </c>
      <c r="AG4678" t="s">
        <v>63</v>
      </c>
      <c r="AH4678" t="s">
        <v>56</v>
      </c>
      <c r="AP4678">
        <v>40.6900692043804</v>
      </c>
      <c r="AQ4678">
        <v>-73.921488404888706</v>
      </c>
      <c r="AR4678" t="s">
        <v>21163</v>
      </c>
    </row>
    <row r="4679" spans="1:44" x14ac:dyDescent="0.25">
      <c r="A4679">
        <v>45293640</v>
      </c>
      <c r="B4679" t="s">
        <v>21161</v>
      </c>
      <c r="C4679" t="s">
        <v>14057</v>
      </c>
      <c r="D4679" t="s">
        <v>927</v>
      </c>
      <c r="E4679" t="s">
        <v>928</v>
      </c>
      <c r="F4679" t="s">
        <v>17833</v>
      </c>
      <c r="G4679" t="s">
        <v>20971</v>
      </c>
      <c r="J4679">
        <v>11221</v>
      </c>
      <c r="K4679" t="s">
        <v>21164</v>
      </c>
      <c r="L4679" t="s">
        <v>2893</v>
      </c>
      <c r="Q4679" t="s">
        <v>55</v>
      </c>
      <c r="R4679" t="s">
        <v>56</v>
      </c>
      <c r="U4679" t="s">
        <v>57</v>
      </c>
      <c r="W4679" t="s">
        <v>1854</v>
      </c>
      <c r="X4679" t="s">
        <v>14057</v>
      </c>
      <c r="Y4679" t="s">
        <v>241</v>
      </c>
      <c r="Z4679">
        <v>34</v>
      </c>
      <c r="AA4679" t="s">
        <v>242</v>
      </c>
      <c r="AB4679">
        <v>3033390055</v>
      </c>
      <c r="AC4679" t="s">
        <v>56</v>
      </c>
      <c r="AD4679">
        <v>1006014</v>
      </c>
      <c r="AE4679">
        <v>190685</v>
      </c>
      <c r="AF4679" t="s">
        <v>281</v>
      </c>
      <c r="AG4679" t="s">
        <v>63</v>
      </c>
      <c r="AH4679" t="s">
        <v>56</v>
      </c>
      <c r="AP4679">
        <v>40.690036289292202</v>
      </c>
      <c r="AQ4679">
        <v>-73.921520896876402</v>
      </c>
      <c r="AR4679" t="s">
        <v>21165</v>
      </c>
    </row>
    <row r="4680" spans="1:44" x14ac:dyDescent="0.25">
      <c r="A4680">
        <v>45298575</v>
      </c>
      <c r="B4680" t="s">
        <v>21166</v>
      </c>
      <c r="C4680" t="s">
        <v>21167</v>
      </c>
      <c r="D4680" t="s">
        <v>927</v>
      </c>
      <c r="E4680" t="s">
        <v>928</v>
      </c>
      <c r="F4680" t="s">
        <v>17833</v>
      </c>
      <c r="G4680" t="s">
        <v>20971</v>
      </c>
      <c r="J4680">
        <v>11221</v>
      </c>
      <c r="K4680" t="s">
        <v>21168</v>
      </c>
      <c r="L4680" t="s">
        <v>2893</v>
      </c>
      <c r="Q4680" t="s">
        <v>55</v>
      </c>
      <c r="R4680" t="s">
        <v>56</v>
      </c>
      <c r="U4680" t="s">
        <v>57</v>
      </c>
      <c r="W4680" t="s">
        <v>5056</v>
      </c>
      <c r="X4680" t="s">
        <v>21169</v>
      </c>
      <c r="Y4680" t="s">
        <v>241</v>
      </c>
      <c r="Z4680">
        <v>34</v>
      </c>
      <c r="AA4680" t="s">
        <v>242</v>
      </c>
      <c r="AB4680">
        <v>3033390057</v>
      </c>
      <c r="AC4680" t="s">
        <v>56</v>
      </c>
      <c r="AD4680">
        <v>1006032</v>
      </c>
      <c r="AE4680">
        <v>190709</v>
      </c>
      <c r="AF4680" t="s">
        <v>281</v>
      </c>
      <c r="AG4680" t="s">
        <v>63</v>
      </c>
      <c r="AH4680" t="s">
        <v>56</v>
      </c>
      <c r="AP4680">
        <v>40.690102119459198</v>
      </c>
      <c r="AQ4680">
        <v>-73.921455912868893</v>
      </c>
      <c r="AR4680" t="s">
        <v>21170</v>
      </c>
    </row>
    <row r="4681" spans="1:44" x14ac:dyDescent="0.25">
      <c r="A4681">
        <v>45288857</v>
      </c>
      <c r="B4681" t="s">
        <v>2110</v>
      </c>
      <c r="C4681" t="s">
        <v>21171</v>
      </c>
      <c r="D4681" t="s">
        <v>145</v>
      </c>
      <c r="E4681" t="s">
        <v>146</v>
      </c>
      <c r="F4681" t="s">
        <v>161</v>
      </c>
      <c r="G4681" t="s">
        <v>174</v>
      </c>
      <c r="J4681">
        <v>10468</v>
      </c>
      <c r="K4681" t="s">
        <v>6525</v>
      </c>
      <c r="L4681" t="s">
        <v>4804</v>
      </c>
      <c r="M4681" t="s">
        <v>1795</v>
      </c>
      <c r="N4681" t="s">
        <v>3321</v>
      </c>
      <c r="O4681" t="s">
        <v>1795</v>
      </c>
      <c r="P4681" t="s">
        <v>3321</v>
      </c>
      <c r="R4681" t="s">
        <v>112</v>
      </c>
      <c r="S4681" t="s">
        <v>4804</v>
      </c>
      <c r="U4681" t="s">
        <v>57</v>
      </c>
      <c r="W4681" t="s">
        <v>229</v>
      </c>
      <c r="X4681" t="s">
        <v>21172</v>
      </c>
      <c r="Y4681" t="s">
        <v>123</v>
      </c>
      <c r="Z4681">
        <v>14</v>
      </c>
      <c r="AA4681" t="s">
        <v>124</v>
      </c>
      <c r="AB4681">
        <v>2031990053</v>
      </c>
      <c r="AC4681" t="s">
        <v>112</v>
      </c>
      <c r="AD4681">
        <v>1011021</v>
      </c>
      <c r="AE4681">
        <v>253125</v>
      </c>
      <c r="AF4681" t="s">
        <v>125</v>
      </c>
      <c r="AG4681" t="s">
        <v>63</v>
      </c>
      <c r="AH4681" t="s">
        <v>112</v>
      </c>
      <c r="AP4681">
        <v>40.8614037879763</v>
      </c>
      <c r="AQ4681">
        <v>-73.903217338197294</v>
      </c>
      <c r="AR4681" t="s">
        <v>6527</v>
      </c>
    </row>
    <row r="4682" spans="1:44" x14ac:dyDescent="0.25">
      <c r="A4682">
        <v>45285930</v>
      </c>
      <c r="B4682" t="s">
        <v>2110</v>
      </c>
      <c r="C4682" t="s">
        <v>5094</v>
      </c>
      <c r="D4682" t="s">
        <v>821</v>
      </c>
      <c r="E4682" t="s">
        <v>822</v>
      </c>
      <c r="F4682" t="s">
        <v>2191</v>
      </c>
      <c r="G4682" t="s">
        <v>2191</v>
      </c>
      <c r="I4682" t="s">
        <v>572</v>
      </c>
      <c r="J4682">
        <v>10306</v>
      </c>
      <c r="K4682" t="s">
        <v>21173</v>
      </c>
      <c r="L4682" t="s">
        <v>21174</v>
      </c>
      <c r="M4682" t="s">
        <v>21175</v>
      </c>
      <c r="N4682" t="s">
        <v>21176</v>
      </c>
      <c r="Q4682" t="s">
        <v>55</v>
      </c>
      <c r="R4682" t="s">
        <v>879</v>
      </c>
      <c r="U4682" t="s">
        <v>57</v>
      </c>
      <c r="X4682" t="s">
        <v>5094</v>
      </c>
      <c r="Y4682" t="s">
        <v>881</v>
      </c>
      <c r="Z4682">
        <v>50</v>
      </c>
      <c r="AA4682" t="s">
        <v>1118</v>
      </c>
      <c r="AB4682">
        <v>5043150060</v>
      </c>
      <c r="AC4682" t="s">
        <v>879</v>
      </c>
      <c r="AD4682">
        <v>948576</v>
      </c>
      <c r="AE4682">
        <v>148147</v>
      </c>
      <c r="AF4682" t="s">
        <v>125</v>
      </c>
      <c r="AG4682" t="s">
        <v>63</v>
      </c>
      <c r="AH4682" t="s">
        <v>879</v>
      </c>
      <c r="AP4682">
        <v>40.573233487098499</v>
      </c>
      <c r="AQ4682">
        <v>-74.128412444808703</v>
      </c>
      <c r="AR4682" t="s">
        <v>21177</v>
      </c>
    </row>
    <row r="4683" spans="1:44" x14ac:dyDescent="0.25">
      <c r="A4683">
        <v>45285813</v>
      </c>
      <c r="B4683" t="s">
        <v>21018</v>
      </c>
      <c r="C4683" t="s">
        <v>21178</v>
      </c>
      <c r="D4683" t="s">
        <v>145</v>
      </c>
      <c r="E4683" t="s">
        <v>146</v>
      </c>
      <c r="F4683" t="s">
        <v>260</v>
      </c>
      <c r="G4683" t="s">
        <v>261</v>
      </c>
      <c r="I4683" t="s">
        <v>149</v>
      </c>
      <c r="J4683">
        <v>11385</v>
      </c>
      <c r="K4683" t="s">
        <v>21179</v>
      </c>
      <c r="L4683" t="s">
        <v>21180</v>
      </c>
      <c r="M4683" t="s">
        <v>11532</v>
      </c>
      <c r="N4683" t="s">
        <v>79</v>
      </c>
      <c r="O4683" t="s">
        <v>11532</v>
      </c>
      <c r="P4683" t="s">
        <v>79</v>
      </c>
      <c r="R4683" t="s">
        <v>995</v>
      </c>
      <c r="S4683" t="s">
        <v>21180</v>
      </c>
      <c r="U4683" t="s">
        <v>57</v>
      </c>
      <c r="W4683" t="s">
        <v>347</v>
      </c>
      <c r="X4683" t="s">
        <v>21181</v>
      </c>
      <c r="Y4683" t="s">
        <v>83</v>
      </c>
      <c r="Z4683">
        <v>30</v>
      </c>
      <c r="AA4683" t="s">
        <v>84</v>
      </c>
      <c r="AB4683">
        <v>4038290026</v>
      </c>
      <c r="AC4683" t="s">
        <v>85</v>
      </c>
      <c r="AD4683">
        <v>1020488</v>
      </c>
      <c r="AE4683">
        <v>195735</v>
      </c>
      <c r="AF4683" t="s">
        <v>62</v>
      </c>
      <c r="AG4683" t="s">
        <v>63</v>
      </c>
      <c r="AH4683" t="s">
        <v>85</v>
      </c>
      <c r="AP4683">
        <v>40.703849921535799</v>
      </c>
      <c r="AQ4683">
        <v>-73.869301795968994</v>
      </c>
      <c r="AR4683" t="s">
        <v>21182</v>
      </c>
    </row>
    <row r="4684" spans="1:44" x14ac:dyDescent="0.25">
      <c r="A4684">
        <v>45289262</v>
      </c>
      <c r="B4684" t="s">
        <v>21183</v>
      </c>
      <c r="C4684" t="s">
        <v>8118</v>
      </c>
      <c r="D4684" t="s">
        <v>246</v>
      </c>
      <c r="E4684" t="s">
        <v>247</v>
      </c>
      <c r="F4684" t="s">
        <v>248</v>
      </c>
      <c r="G4684" t="s">
        <v>249</v>
      </c>
      <c r="H4684" t="s">
        <v>250</v>
      </c>
      <c r="I4684" t="s">
        <v>251</v>
      </c>
      <c r="J4684">
        <v>10033</v>
      </c>
      <c r="K4684" t="s">
        <v>20060</v>
      </c>
      <c r="L4684" t="s">
        <v>3156</v>
      </c>
      <c r="Q4684" t="s">
        <v>55</v>
      </c>
      <c r="R4684" t="s">
        <v>179</v>
      </c>
      <c r="U4684" t="s">
        <v>57</v>
      </c>
      <c r="W4684" t="s">
        <v>371</v>
      </c>
      <c r="X4684" t="s">
        <v>8118</v>
      </c>
      <c r="Y4684" t="s">
        <v>308</v>
      </c>
      <c r="Z4684">
        <v>10</v>
      </c>
      <c r="AA4684" t="s">
        <v>309</v>
      </c>
      <c r="AB4684">
        <v>1021760149</v>
      </c>
      <c r="AC4684" t="s">
        <v>183</v>
      </c>
      <c r="AD4684">
        <v>1001703</v>
      </c>
      <c r="AE4684">
        <v>248836</v>
      </c>
      <c r="AF4684" t="s">
        <v>170</v>
      </c>
      <c r="AG4684" t="s">
        <v>63</v>
      </c>
      <c r="AH4684" t="s">
        <v>183</v>
      </c>
      <c r="AP4684">
        <v>40.849655105763702</v>
      </c>
      <c r="AQ4684">
        <v>-73.936914973372794</v>
      </c>
      <c r="AR4684" t="s">
        <v>20061</v>
      </c>
    </row>
    <row r="4685" spans="1:44" x14ac:dyDescent="0.25">
      <c r="A4685">
        <v>45288309</v>
      </c>
      <c r="B4685" t="s">
        <v>21184</v>
      </c>
      <c r="C4685" t="s">
        <v>21185</v>
      </c>
      <c r="D4685" t="s">
        <v>246</v>
      </c>
      <c r="E4685" t="s">
        <v>247</v>
      </c>
      <c r="F4685" t="s">
        <v>248</v>
      </c>
      <c r="G4685" t="s">
        <v>249</v>
      </c>
      <c r="H4685" t="s">
        <v>250</v>
      </c>
      <c r="I4685" t="s">
        <v>251</v>
      </c>
      <c r="J4685">
        <v>10456</v>
      </c>
      <c r="K4685" t="s">
        <v>21186</v>
      </c>
      <c r="L4685" t="s">
        <v>8305</v>
      </c>
      <c r="Q4685" t="s">
        <v>55</v>
      </c>
      <c r="R4685" t="s">
        <v>112</v>
      </c>
      <c r="U4685" t="s">
        <v>57</v>
      </c>
      <c r="W4685" t="s">
        <v>502</v>
      </c>
      <c r="X4685" t="s">
        <v>21185</v>
      </c>
      <c r="Y4685" t="s">
        <v>486</v>
      </c>
      <c r="Z4685">
        <v>16</v>
      </c>
      <c r="AA4685" t="s">
        <v>487</v>
      </c>
      <c r="AB4685">
        <v>2024260053</v>
      </c>
      <c r="AC4685" t="s">
        <v>112</v>
      </c>
      <c r="AD4685">
        <v>1008879</v>
      </c>
      <c r="AE4685">
        <v>242287</v>
      </c>
      <c r="AF4685" t="s">
        <v>170</v>
      </c>
      <c r="AG4685" t="s">
        <v>63</v>
      </c>
      <c r="AH4685" t="s">
        <v>112</v>
      </c>
      <c r="AP4685">
        <v>40.831662918265003</v>
      </c>
      <c r="AQ4685">
        <v>-73.911000911066694</v>
      </c>
      <c r="AR4685" t="s">
        <v>21187</v>
      </c>
    </row>
    <row r="4686" spans="1:44" x14ac:dyDescent="0.25">
      <c r="A4686">
        <v>45285566</v>
      </c>
      <c r="B4686" t="s">
        <v>21188</v>
      </c>
      <c r="C4686" t="s">
        <v>21189</v>
      </c>
      <c r="D4686" t="s">
        <v>145</v>
      </c>
      <c r="E4686" t="s">
        <v>146</v>
      </c>
      <c r="F4686" t="s">
        <v>161</v>
      </c>
      <c r="G4686" t="s">
        <v>527</v>
      </c>
      <c r="J4686">
        <v>10462</v>
      </c>
      <c r="K4686" t="s">
        <v>21190</v>
      </c>
      <c r="L4686" t="s">
        <v>14425</v>
      </c>
      <c r="M4686" t="s">
        <v>3191</v>
      </c>
      <c r="N4686" t="s">
        <v>3192</v>
      </c>
      <c r="O4686" t="s">
        <v>3191</v>
      </c>
      <c r="P4686" t="s">
        <v>3192</v>
      </c>
      <c r="R4686" t="s">
        <v>112</v>
      </c>
      <c r="S4686" t="s">
        <v>14425</v>
      </c>
      <c r="U4686" t="s">
        <v>57</v>
      </c>
      <c r="W4686" t="s">
        <v>168</v>
      </c>
      <c r="X4686" t="s">
        <v>21191</v>
      </c>
      <c r="Y4686" t="s">
        <v>3131</v>
      </c>
      <c r="Z4686">
        <v>13</v>
      </c>
      <c r="AA4686" t="s">
        <v>3132</v>
      </c>
      <c r="AB4686">
        <v>2043190050</v>
      </c>
      <c r="AC4686" t="s">
        <v>112</v>
      </c>
      <c r="AD4686">
        <v>1021388</v>
      </c>
      <c r="AE4686">
        <v>250730</v>
      </c>
      <c r="AF4686" t="s">
        <v>125</v>
      </c>
      <c r="AG4686" t="s">
        <v>63</v>
      </c>
      <c r="AH4686" t="s">
        <v>112</v>
      </c>
      <c r="AP4686">
        <v>40.854792713494298</v>
      </c>
      <c r="AQ4686">
        <v>-73.865751824623402</v>
      </c>
      <c r="AR4686" t="s">
        <v>21192</v>
      </c>
    </row>
    <row r="4687" spans="1:44" x14ac:dyDescent="0.25">
      <c r="A4687">
        <v>45287202</v>
      </c>
      <c r="B4687" t="s">
        <v>21193</v>
      </c>
      <c r="C4687" t="s">
        <v>21194</v>
      </c>
      <c r="D4687" t="s">
        <v>1291</v>
      </c>
      <c r="E4687" t="s">
        <v>1292</v>
      </c>
      <c r="F4687" t="s">
        <v>1293</v>
      </c>
      <c r="G4687" t="s">
        <v>1539</v>
      </c>
      <c r="H4687" t="s">
        <v>1540</v>
      </c>
      <c r="J4687">
        <v>11226</v>
      </c>
      <c r="K4687" t="s">
        <v>21195</v>
      </c>
      <c r="L4687" t="s">
        <v>11886</v>
      </c>
      <c r="M4687" t="s">
        <v>21196</v>
      </c>
      <c r="N4687" t="s">
        <v>21197</v>
      </c>
      <c r="Q4687" t="s">
        <v>55</v>
      </c>
      <c r="R4687" t="s">
        <v>56</v>
      </c>
      <c r="T4687" t="s">
        <v>322</v>
      </c>
      <c r="U4687" t="s">
        <v>57</v>
      </c>
      <c r="W4687" t="s">
        <v>1297</v>
      </c>
      <c r="X4687" t="s">
        <v>21194</v>
      </c>
      <c r="Y4687" t="s">
        <v>21198</v>
      </c>
      <c r="Z4687">
        <v>39</v>
      </c>
      <c r="AA4687" t="s">
        <v>134</v>
      </c>
      <c r="AB4687">
        <v>3011170001</v>
      </c>
      <c r="AC4687" t="s">
        <v>56</v>
      </c>
      <c r="AD4687">
        <v>994432</v>
      </c>
      <c r="AE4687">
        <v>179069</v>
      </c>
      <c r="AF4687" t="s">
        <v>62</v>
      </c>
      <c r="AG4687" t="s">
        <v>63</v>
      </c>
      <c r="AH4687" t="s">
        <v>56</v>
      </c>
      <c r="AP4687">
        <v>40.658173886826098</v>
      </c>
      <c r="AQ4687">
        <v>-73.963302128062395</v>
      </c>
      <c r="AR4687" t="s">
        <v>21199</v>
      </c>
    </row>
    <row r="4688" spans="1:44" x14ac:dyDescent="0.25">
      <c r="A4688">
        <v>45285062</v>
      </c>
      <c r="B4688" t="s">
        <v>21200</v>
      </c>
      <c r="C4688" t="s">
        <v>21201</v>
      </c>
      <c r="D4688" t="s">
        <v>145</v>
      </c>
      <c r="E4688" t="s">
        <v>146</v>
      </c>
      <c r="F4688" t="s">
        <v>147</v>
      </c>
      <c r="G4688" t="s">
        <v>148</v>
      </c>
      <c r="J4688">
        <v>11356</v>
      </c>
      <c r="K4688" t="s">
        <v>21202</v>
      </c>
      <c r="L4688" t="s">
        <v>8186</v>
      </c>
      <c r="M4688" t="s">
        <v>474</v>
      </c>
      <c r="N4688" t="s">
        <v>1398</v>
      </c>
      <c r="O4688" t="s">
        <v>474</v>
      </c>
      <c r="P4688" t="s">
        <v>1398</v>
      </c>
      <c r="R4688" t="s">
        <v>1400</v>
      </c>
      <c r="S4688" t="s">
        <v>8186</v>
      </c>
      <c r="U4688" t="s">
        <v>57</v>
      </c>
      <c r="W4688" t="s">
        <v>229</v>
      </c>
      <c r="X4688" t="s">
        <v>18134</v>
      </c>
      <c r="Y4688" t="s">
        <v>1402</v>
      </c>
      <c r="Z4688">
        <v>19</v>
      </c>
      <c r="AA4688" t="s">
        <v>1403</v>
      </c>
      <c r="AB4688">
        <v>4039820061</v>
      </c>
      <c r="AC4688" t="s">
        <v>85</v>
      </c>
      <c r="AD4688">
        <v>1029079</v>
      </c>
      <c r="AE4688">
        <v>227264</v>
      </c>
      <c r="AF4688" t="s">
        <v>125</v>
      </c>
      <c r="AG4688" t="s">
        <v>63</v>
      </c>
      <c r="AH4688" t="s">
        <v>85</v>
      </c>
      <c r="AP4688">
        <v>40.790349598477498</v>
      </c>
      <c r="AQ4688">
        <v>-73.838106868149296</v>
      </c>
      <c r="AR4688" t="s">
        <v>21203</v>
      </c>
    </row>
    <row r="4689" spans="1:44" x14ac:dyDescent="0.25">
      <c r="A4689">
        <v>45288814</v>
      </c>
      <c r="B4689" t="s">
        <v>21204</v>
      </c>
      <c r="C4689" t="s">
        <v>21205</v>
      </c>
      <c r="D4689" t="s">
        <v>145</v>
      </c>
      <c r="E4689" t="s">
        <v>146</v>
      </c>
      <c r="F4689" t="s">
        <v>260</v>
      </c>
      <c r="G4689" t="s">
        <v>261</v>
      </c>
      <c r="I4689" t="s">
        <v>149</v>
      </c>
      <c r="J4689">
        <v>11421</v>
      </c>
      <c r="K4689" t="s">
        <v>21206</v>
      </c>
      <c r="L4689" t="s">
        <v>456</v>
      </c>
      <c r="M4689" t="s">
        <v>764</v>
      </c>
      <c r="N4689" t="s">
        <v>1249</v>
      </c>
      <c r="O4689" t="s">
        <v>764</v>
      </c>
      <c r="P4689" t="s">
        <v>1249</v>
      </c>
      <c r="R4689" t="s">
        <v>1250</v>
      </c>
      <c r="S4689" t="s">
        <v>456</v>
      </c>
      <c r="U4689" t="s">
        <v>57</v>
      </c>
      <c r="W4689" t="s">
        <v>335</v>
      </c>
      <c r="X4689" t="s">
        <v>21207</v>
      </c>
      <c r="Y4689" t="s">
        <v>93</v>
      </c>
      <c r="Z4689">
        <v>32</v>
      </c>
      <c r="AA4689" t="s">
        <v>94</v>
      </c>
      <c r="AB4689">
        <v>4089780013</v>
      </c>
      <c r="AC4689" t="s">
        <v>85</v>
      </c>
      <c r="AD4689">
        <v>1023855</v>
      </c>
      <c r="AE4689">
        <v>189709</v>
      </c>
      <c r="AF4689" t="s">
        <v>170</v>
      </c>
      <c r="AG4689" t="s">
        <v>63</v>
      </c>
      <c r="AH4689" t="s">
        <v>85</v>
      </c>
      <c r="AP4689">
        <v>40.687295542911301</v>
      </c>
      <c r="AQ4689">
        <v>-73.857193618529095</v>
      </c>
      <c r="AR4689" t="s">
        <v>21208</v>
      </c>
    </row>
    <row r="4690" spans="1:44" x14ac:dyDescent="0.25">
      <c r="A4690">
        <v>45286538</v>
      </c>
      <c r="B4690" t="s">
        <v>14396</v>
      </c>
      <c r="C4690" t="s">
        <v>21209</v>
      </c>
      <c r="D4690" t="s">
        <v>270</v>
      </c>
      <c r="E4690" t="s">
        <v>271</v>
      </c>
      <c r="F4690" t="s">
        <v>1519</v>
      </c>
      <c r="G4690" t="s">
        <v>1520</v>
      </c>
      <c r="H4690" t="s">
        <v>1521</v>
      </c>
      <c r="J4690">
        <v>11360</v>
      </c>
      <c r="O4690" t="s">
        <v>8311</v>
      </c>
      <c r="P4690" t="s">
        <v>21210</v>
      </c>
      <c r="Q4690" t="s">
        <v>705</v>
      </c>
      <c r="R4690" t="s">
        <v>9326</v>
      </c>
      <c r="U4690" t="s">
        <v>57</v>
      </c>
      <c r="W4690" t="s">
        <v>11044</v>
      </c>
      <c r="X4690" t="s">
        <v>21209</v>
      </c>
      <c r="Y4690" t="s">
        <v>797</v>
      </c>
      <c r="Z4690">
        <v>19</v>
      </c>
      <c r="AA4690" t="s">
        <v>798</v>
      </c>
      <c r="AC4690" t="s">
        <v>85</v>
      </c>
      <c r="AD4690">
        <v>1041961</v>
      </c>
      <c r="AE4690">
        <v>221421</v>
      </c>
      <c r="AF4690" t="s">
        <v>281</v>
      </c>
      <c r="AG4690" t="s">
        <v>63</v>
      </c>
      <c r="AH4690" t="s">
        <v>85</v>
      </c>
      <c r="AP4690">
        <v>40.774237424825202</v>
      </c>
      <c r="AQ4690">
        <v>-73.791635827895803</v>
      </c>
      <c r="AR4690" t="s">
        <v>21211</v>
      </c>
    </row>
    <row r="4691" spans="1:44" x14ac:dyDescent="0.25">
      <c r="A4691">
        <v>45288439</v>
      </c>
      <c r="B4691" t="s">
        <v>14396</v>
      </c>
      <c r="C4691" t="s">
        <v>1845</v>
      </c>
      <c r="D4691" t="s">
        <v>821</v>
      </c>
      <c r="E4691" t="s">
        <v>822</v>
      </c>
      <c r="F4691" t="s">
        <v>2191</v>
      </c>
      <c r="G4691" t="s">
        <v>2191</v>
      </c>
      <c r="I4691" t="s">
        <v>572</v>
      </c>
      <c r="J4691">
        <v>11361</v>
      </c>
      <c r="K4691" t="s">
        <v>21212</v>
      </c>
      <c r="L4691" t="s">
        <v>21213</v>
      </c>
      <c r="M4691" t="s">
        <v>8445</v>
      </c>
      <c r="N4691" t="s">
        <v>11761</v>
      </c>
      <c r="Q4691" t="s">
        <v>55</v>
      </c>
      <c r="R4691" t="s">
        <v>9326</v>
      </c>
      <c r="U4691" t="s">
        <v>57</v>
      </c>
      <c r="X4691" t="s">
        <v>1845</v>
      </c>
      <c r="Y4691" t="s">
        <v>797</v>
      </c>
      <c r="Z4691">
        <v>19</v>
      </c>
      <c r="AA4691" t="s">
        <v>798</v>
      </c>
      <c r="AB4691">
        <v>4073310021</v>
      </c>
      <c r="AC4691" t="s">
        <v>85</v>
      </c>
      <c r="AD4691">
        <v>1048517</v>
      </c>
      <c r="AE4691">
        <v>215900</v>
      </c>
      <c r="AF4691" t="s">
        <v>125</v>
      </c>
      <c r="AG4691" t="s">
        <v>63</v>
      </c>
      <c r="AH4691" t="s">
        <v>85</v>
      </c>
      <c r="AP4691">
        <v>40.759038528857602</v>
      </c>
      <c r="AQ4691">
        <v>-73.768018442337905</v>
      </c>
      <c r="AR4691" t="s">
        <v>21214</v>
      </c>
    </row>
    <row r="4692" spans="1:44" x14ac:dyDescent="0.25">
      <c r="A4692">
        <v>45288274</v>
      </c>
      <c r="B4692" t="s">
        <v>21215</v>
      </c>
      <c r="C4692" t="s">
        <v>21216</v>
      </c>
      <c r="D4692" t="s">
        <v>145</v>
      </c>
      <c r="E4692" t="s">
        <v>146</v>
      </c>
      <c r="F4692" t="s">
        <v>161</v>
      </c>
      <c r="G4692" t="s">
        <v>174</v>
      </c>
      <c r="I4692" t="s">
        <v>163</v>
      </c>
      <c r="J4692">
        <v>10462</v>
      </c>
      <c r="K4692" t="s">
        <v>7141</v>
      </c>
      <c r="L4692" t="s">
        <v>3190</v>
      </c>
      <c r="M4692" t="s">
        <v>3191</v>
      </c>
      <c r="N4692" t="s">
        <v>3192</v>
      </c>
      <c r="O4692" t="s">
        <v>3191</v>
      </c>
      <c r="P4692" t="s">
        <v>3192</v>
      </c>
      <c r="R4692" t="s">
        <v>112</v>
      </c>
      <c r="S4692" t="s">
        <v>3190</v>
      </c>
      <c r="U4692" t="s">
        <v>57</v>
      </c>
      <c r="W4692" t="s">
        <v>168</v>
      </c>
      <c r="X4692" t="s">
        <v>21217</v>
      </c>
      <c r="Y4692" t="s">
        <v>3131</v>
      </c>
      <c r="Z4692">
        <v>13</v>
      </c>
      <c r="AA4692" t="s">
        <v>3132</v>
      </c>
      <c r="AB4692">
        <v>2043190025</v>
      </c>
      <c r="AC4692" t="s">
        <v>112</v>
      </c>
      <c r="AD4692">
        <v>1021145</v>
      </c>
      <c r="AE4692">
        <v>251285</v>
      </c>
      <c r="AF4692" t="s">
        <v>125</v>
      </c>
      <c r="AG4692" t="s">
        <v>63</v>
      </c>
      <c r="AH4692" t="s">
        <v>112</v>
      </c>
      <c r="AP4692">
        <v>40.856317039856201</v>
      </c>
      <c r="AQ4692">
        <v>-73.866627176364304</v>
      </c>
      <c r="AR4692" t="s">
        <v>7143</v>
      </c>
    </row>
    <row r="4693" spans="1:44" x14ac:dyDescent="0.25">
      <c r="A4693">
        <v>45286067</v>
      </c>
      <c r="B4693" t="s">
        <v>21218</v>
      </c>
      <c r="C4693" t="s">
        <v>21219</v>
      </c>
      <c r="D4693" t="s">
        <v>145</v>
      </c>
      <c r="E4693" t="s">
        <v>146</v>
      </c>
      <c r="F4693" t="s">
        <v>161</v>
      </c>
      <c r="G4693" t="s">
        <v>4712</v>
      </c>
      <c r="I4693" t="s">
        <v>163</v>
      </c>
      <c r="J4693">
        <v>10456</v>
      </c>
      <c r="K4693" t="s">
        <v>21220</v>
      </c>
      <c r="L4693" t="s">
        <v>5250</v>
      </c>
      <c r="M4693" t="s">
        <v>483</v>
      </c>
      <c r="N4693" t="s">
        <v>484</v>
      </c>
      <c r="O4693" t="s">
        <v>483</v>
      </c>
      <c r="P4693" t="s">
        <v>484</v>
      </c>
      <c r="R4693" t="s">
        <v>112</v>
      </c>
      <c r="S4693" t="s">
        <v>5250</v>
      </c>
      <c r="U4693" t="s">
        <v>57</v>
      </c>
      <c r="W4693" t="s">
        <v>229</v>
      </c>
      <c r="X4693" t="s">
        <v>21221</v>
      </c>
      <c r="Y4693" t="s">
        <v>727</v>
      </c>
      <c r="Z4693">
        <v>16</v>
      </c>
      <c r="AA4693" t="s">
        <v>728</v>
      </c>
      <c r="AB4693">
        <v>2023720011</v>
      </c>
      <c r="AC4693" t="s">
        <v>112</v>
      </c>
      <c r="AD4693">
        <v>1009914</v>
      </c>
      <c r="AE4693">
        <v>241906</v>
      </c>
      <c r="AF4693" t="s">
        <v>170</v>
      </c>
      <c r="AG4693" t="s">
        <v>63</v>
      </c>
      <c r="AH4693" t="s">
        <v>112</v>
      </c>
      <c r="AP4693">
        <v>40.830614236321303</v>
      </c>
      <c r="AQ4693">
        <v>-73.907262306531095</v>
      </c>
      <c r="AR4693" t="s">
        <v>21222</v>
      </c>
    </row>
    <row r="4694" spans="1:44" x14ac:dyDescent="0.25">
      <c r="A4694">
        <v>45285074</v>
      </c>
      <c r="B4694" t="s">
        <v>21218</v>
      </c>
      <c r="C4694" t="s">
        <v>21223</v>
      </c>
      <c r="D4694" t="s">
        <v>145</v>
      </c>
      <c r="E4694" t="s">
        <v>146</v>
      </c>
      <c r="F4694" t="s">
        <v>260</v>
      </c>
      <c r="G4694" t="s">
        <v>1145</v>
      </c>
      <c r="I4694" t="s">
        <v>149</v>
      </c>
      <c r="J4694">
        <v>10309</v>
      </c>
      <c r="K4694" t="s">
        <v>21224</v>
      </c>
      <c r="L4694" t="s">
        <v>16204</v>
      </c>
      <c r="M4694" t="s">
        <v>21225</v>
      </c>
      <c r="N4694" t="s">
        <v>21226</v>
      </c>
      <c r="O4694" t="s">
        <v>21225</v>
      </c>
      <c r="P4694" t="s">
        <v>21226</v>
      </c>
      <c r="R4694" t="s">
        <v>879</v>
      </c>
      <c r="S4694" t="s">
        <v>16204</v>
      </c>
      <c r="U4694" t="s">
        <v>57</v>
      </c>
      <c r="W4694" t="s">
        <v>229</v>
      </c>
      <c r="X4694" t="s">
        <v>21227</v>
      </c>
      <c r="Y4694" t="s">
        <v>881</v>
      </c>
      <c r="Z4694">
        <v>51</v>
      </c>
      <c r="AA4694" t="s">
        <v>882</v>
      </c>
      <c r="AB4694">
        <v>5069330004</v>
      </c>
      <c r="AC4694" t="s">
        <v>879</v>
      </c>
      <c r="AD4694">
        <v>926769</v>
      </c>
      <c r="AE4694">
        <v>136375</v>
      </c>
      <c r="AF4694" t="s">
        <v>62</v>
      </c>
      <c r="AG4694" t="s">
        <v>63</v>
      </c>
      <c r="AH4694" t="s">
        <v>879</v>
      </c>
      <c r="AP4694">
        <v>40.540807131855097</v>
      </c>
      <c r="AQ4694">
        <v>-74.206808835476593</v>
      </c>
      <c r="AR4694" t="s">
        <v>21228</v>
      </c>
    </row>
    <row r="4695" spans="1:44" x14ac:dyDescent="0.25">
      <c r="A4695">
        <v>45289179</v>
      </c>
      <c r="B4695" t="s">
        <v>21229</v>
      </c>
      <c r="C4695" t="s">
        <v>8796</v>
      </c>
      <c r="D4695" t="s">
        <v>246</v>
      </c>
      <c r="E4695" t="s">
        <v>247</v>
      </c>
      <c r="F4695" t="s">
        <v>248</v>
      </c>
      <c r="G4695" t="s">
        <v>368</v>
      </c>
      <c r="H4695" t="s">
        <v>1446</v>
      </c>
      <c r="I4695" t="s">
        <v>251</v>
      </c>
      <c r="J4695">
        <v>10473</v>
      </c>
      <c r="K4695" t="s">
        <v>3890</v>
      </c>
      <c r="L4695" t="s">
        <v>3891</v>
      </c>
      <c r="Q4695" t="s">
        <v>55</v>
      </c>
      <c r="R4695" t="s">
        <v>112</v>
      </c>
      <c r="U4695" t="s">
        <v>57</v>
      </c>
      <c r="W4695" t="s">
        <v>371</v>
      </c>
      <c r="X4695" t="s">
        <v>8796</v>
      </c>
      <c r="Y4695" t="s">
        <v>337</v>
      </c>
      <c r="Z4695">
        <v>17</v>
      </c>
      <c r="AA4695" t="s">
        <v>338</v>
      </c>
      <c r="AB4695">
        <v>2036270020</v>
      </c>
      <c r="AC4695" t="s">
        <v>112</v>
      </c>
      <c r="AD4695">
        <v>1019446</v>
      </c>
      <c r="AE4695">
        <v>238637</v>
      </c>
      <c r="AF4695" t="s">
        <v>125</v>
      </c>
      <c r="AG4695" t="s">
        <v>63</v>
      </c>
      <c r="AH4695" t="s">
        <v>112</v>
      </c>
      <c r="AP4695">
        <v>40.821608929880398</v>
      </c>
      <c r="AQ4695">
        <v>-73.872835306664399</v>
      </c>
      <c r="AR4695" t="s">
        <v>3895</v>
      </c>
    </row>
    <row r="4696" spans="1:44" x14ac:dyDescent="0.25">
      <c r="A4696">
        <v>45289122</v>
      </c>
      <c r="B4696" t="s">
        <v>21230</v>
      </c>
      <c r="C4696" t="s">
        <v>21231</v>
      </c>
      <c r="D4696" t="s">
        <v>145</v>
      </c>
      <c r="E4696" t="s">
        <v>146</v>
      </c>
      <c r="F4696" t="s">
        <v>161</v>
      </c>
      <c r="G4696" t="s">
        <v>174</v>
      </c>
      <c r="I4696" t="s">
        <v>163</v>
      </c>
      <c r="J4696">
        <v>10040</v>
      </c>
      <c r="K4696" t="s">
        <v>21232</v>
      </c>
      <c r="L4696" t="s">
        <v>1765</v>
      </c>
      <c r="M4696" t="s">
        <v>2502</v>
      </c>
      <c r="N4696" t="s">
        <v>1764</v>
      </c>
      <c r="O4696" t="s">
        <v>2502</v>
      </c>
      <c r="P4696" t="s">
        <v>1764</v>
      </c>
      <c r="R4696" t="s">
        <v>179</v>
      </c>
      <c r="S4696" t="s">
        <v>1765</v>
      </c>
      <c r="U4696" t="s">
        <v>57</v>
      </c>
      <c r="W4696" t="s">
        <v>202</v>
      </c>
      <c r="X4696" t="s">
        <v>21233</v>
      </c>
      <c r="Y4696" t="s">
        <v>308</v>
      </c>
      <c r="Z4696">
        <v>10</v>
      </c>
      <c r="AA4696" t="s">
        <v>309</v>
      </c>
      <c r="AB4696">
        <v>1021690042</v>
      </c>
      <c r="AC4696" t="s">
        <v>183</v>
      </c>
      <c r="AD4696">
        <v>1003775</v>
      </c>
      <c r="AE4696">
        <v>251030</v>
      </c>
      <c r="AF4696" t="s">
        <v>125</v>
      </c>
      <c r="AG4696" t="s">
        <v>63</v>
      </c>
      <c r="AH4696" t="s">
        <v>183</v>
      </c>
      <c r="AP4696">
        <v>40.855672643114403</v>
      </c>
      <c r="AQ4696">
        <v>-73.929419205126393</v>
      </c>
      <c r="AR4696" t="s">
        <v>21234</v>
      </c>
    </row>
    <row r="4697" spans="1:44" x14ac:dyDescent="0.25">
      <c r="A4697">
        <v>45286338</v>
      </c>
      <c r="B4697" t="s">
        <v>21235</v>
      </c>
      <c r="C4697" t="s">
        <v>21236</v>
      </c>
      <c r="D4697" t="s">
        <v>145</v>
      </c>
      <c r="E4697" t="s">
        <v>146</v>
      </c>
      <c r="F4697" t="s">
        <v>260</v>
      </c>
      <c r="G4697" t="s">
        <v>261</v>
      </c>
      <c r="I4697" t="s">
        <v>149</v>
      </c>
      <c r="J4697">
        <v>11234</v>
      </c>
      <c r="K4697" t="s">
        <v>21237</v>
      </c>
      <c r="L4697" t="s">
        <v>3259</v>
      </c>
      <c r="M4697" t="s">
        <v>265</v>
      </c>
      <c r="N4697" t="s">
        <v>562</v>
      </c>
      <c r="O4697" t="s">
        <v>265</v>
      </c>
      <c r="P4697" t="s">
        <v>562</v>
      </c>
      <c r="R4697" t="s">
        <v>56</v>
      </c>
      <c r="S4697" t="s">
        <v>3259</v>
      </c>
      <c r="U4697" t="s">
        <v>57</v>
      </c>
      <c r="W4697" t="s">
        <v>347</v>
      </c>
      <c r="X4697" t="s">
        <v>21238</v>
      </c>
      <c r="Y4697" t="s">
        <v>805</v>
      </c>
      <c r="Z4697">
        <v>46</v>
      </c>
      <c r="AA4697" t="s">
        <v>2404</v>
      </c>
      <c r="AB4697">
        <v>3084160047</v>
      </c>
      <c r="AC4697" t="s">
        <v>56</v>
      </c>
      <c r="AD4697">
        <v>1010573</v>
      </c>
      <c r="AE4697">
        <v>166413</v>
      </c>
      <c r="AF4697" t="s">
        <v>62</v>
      </c>
      <c r="AG4697" t="s">
        <v>63</v>
      </c>
      <c r="AH4697" t="s">
        <v>56</v>
      </c>
      <c r="AP4697">
        <v>40.623402627702703</v>
      </c>
      <c r="AQ4697">
        <v>-73.905176291643599</v>
      </c>
      <c r="AR4697" t="s">
        <v>21239</v>
      </c>
    </row>
    <row r="4698" spans="1:44" x14ac:dyDescent="0.25">
      <c r="A4698">
        <v>45288488</v>
      </c>
      <c r="B4698" t="s">
        <v>21240</v>
      </c>
      <c r="C4698" t="s">
        <v>2190</v>
      </c>
      <c r="D4698" t="s">
        <v>821</v>
      </c>
      <c r="E4698" t="s">
        <v>822</v>
      </c>
      <c r="F4698" t="s">
        <v>2191</v>
      </c>
      <c r="G4698" t="s">
        <v>2191</v>
      </c>
      <c r="I4698" t="s">
        <v>572</v>
      </c>
      <c r="J4698">
        <v>11211</v>
      </c>
      <c r="K4698" t="s">
        <v>21241</v>
      </c>
      <c r="L4698" t="s">
        <v>2938</v>
      </c>
      <c r="M4698" t="s">
        <v>2939</v>
      </c>
      <c r="N4698" t="s">
        <v>530</v>
      </c>
      <c r="Q4698" t="s">
        <v>55</v>
      </c>
      <c r="R4698" t="s">
        <v>56</v>
      </c>
      <c r="U4698" t="s">
        <v>57</v>
      </c>
      <c r="X4698" t="s">
        <v>2190</v>
      </c>
      <c r="Y4698" t="s">
        <v>204</v>
      </c>
      <c r="Z4698">
        <v>34</v>
      </c>
      <c r="AA4698" t="s">
        <v>2261</v>
      </c>
      <c r="AB4698">
        <v>3023840019</v>
      </c>
      <c r="AC4698" t="s">
        <v>56</v>
      </c>
      <c r="AD4698">
        <v>996675</v>
      </c>
      <c r="AE4698">
        <v>198942</v>
      </c>
      <c r="AF4698" t="s">
        <v>125</v>
      </c>
      <c r="AG4698" t="s">
        <v>63</v>
      </c>
      <c r="AH4698" t="s">
        <v>56</v>
      </c>
      <c r="AP4698">
        <v>40.7127178556864</v>
      </c>
      <c r="AQ4698">
        <v>-73.955181281960705</v>
      </c>
      <c r="AR4698" t="s">
        <v>21242</v>
      </c>
    </row>
    <row r="4699" spans="1:44" x14ac:dyDescent="0.25">
      <c r="A4699">
        <v>45293971</v>
      </c>
      <c r="B4699" t="s">
        <v>21240</v>
      </c>
      <c r="C4699" t="s">
        <v>7721</v>
      </c>
      <c r="D4699" t="s">
        <v>821</v>
      </c>
      <c r="E4699" t="s">
        <v>822</v>
      </c>
      <c r="F4699" t="s">
        <v>8292</v>
      </c>
      <c r="G4699" t="s">
        <v>8531</v>
      </c>
      <c r="I4699" t="s">
        <v>572</v>
      </c>
      <c r="J4699">
        <v>11210</v>
      </c>
      <c r="K4699" t="s">
        <v>21243</v>
      </c>
      <c r="L4699" t="s">
        <v>14144</v>
      </c>
      <c r="M4699" t="s">
        <v>758</v>
      </c>
      <c r="N4699" t="s">
        <v>2403</v>
      </c>
      <c r="Q4699" t="s">
        <v>55</v>
      </c>
      <c r="R4699" t="s">
        <v>56</v>
      </c>
      <c r="T4699" t="s">
        <v>7725</v>
      </c>
      <c r="U4699" t="s">
        <v>57</v>
      </c>
      <c r="W4699" t="s">
        <v>8296</v>
      </c>
      <c r="X4699" t="s">
        <v>7721</v>
      </c>
      <c r="Y4699" t="s">
        <v>156</v>
      </c>
      <c r="Z4699">
        <v>45</v>
      </c>
      <c r="AA4699" t="s">
        <v>157</v>
      </c>
      <c r="AB4699">
        <v>3075880013</v>
      </c>
      <c r="AC4699" t="s">
        <v>56</v>
      </c>
      <c r="AD4699">
        <v>997375</v>
      </c>
      <c r="AE4699">
        <v>167683</v>
      </c>
      <c r="AF4699" t="s">
        <v>125</v>
      </c>
      <c r="AG4699" t="s">
        <v>63</v>
      </c>
      <c r="AH4699" t="s">
        <v>56</v>
      </c>
      <c r="AP4699">
        <v>40.626917894434101</v>
      </c>
      <c r="AQ4699">
        <v>-73.952717146961206</v>
      </c>
      <c r="AR4699" t="s">
        <v>21244</v>
      </c>
    </row>
    <row r="4700" spans="1:44" x14ac:dyDescent="0.25">
      <c r="A4700">
        <v>45284942</v>
      </c>
      <c r="B4700" t="s">
        <v>21240</v>
      </c>
      <c r="C4700" t="s">
        <v>5094</v>
      </c>
      <c r="D4700" t="s">
        <v>821</v>
      </c>
      <c r="E4700" t="s">
        <v>822</v>
      </c>
      <c r="F4700" t="s">
        <v>2191</v>
      </c>
      <c r="G4700" t="s">
        <v>2191</v>
      </c>
      <c r="I4700" t="s">
        <v>572</v>
      </c>
      <c r="J4700">
        <v>10463</v>
      </c>
      <c r="K4700" t="s">
        <v>21245</v>
      </c>
      <c r="L4700" t="s">
        <v>3065</v>
      </c>
      <c r="M4700" t="s">
        <v>21246</v>
      </c>
      <c r="N4700" t="s">
        <v>21247</v>
      </c>
      <c r="Q4700" t="s">
        <v>55</v>
      </c>
      <c r="R4700" t="s">
        <v>112</v>
      </c>
      <c r="U4700" t="s">
        <v>57</v>
      </c>
      <c r="X4700" t="s">
        <v>5094</v>
      </c>
      <c r="Y4700" t="s">
        <v>363</v>
      </c>
      <c r="Z4700">
        <v>14</v>
      </c>
      <c r="AA4700" t="s">
        <v>364</v>
      </c>
      <c r="AB4700">
        <v>2032540047</v>
      </c>
      <c r="AC4700" t="s">
        <v>112</v>
      </c>
      <c r="AD4700">
        <v>1012294</v>
      </c>
      <c r="AE4700">
        <v>259104</v>
      </c>
      <c r="AF4700" t="s">
        <v>125</v>
      </c>
      <c r="AG4700" t="s">
        <v>63</v>
      </c>
      <c r="AH4700" t="s">
        <v>112</v>
      </c>
      <c r="AP4700">
        <v>40.8778103538191</v>
      </c>
      <c r="AQ4700">
        <v>-73.898590162161895</v>
      </c>
      <c r="AR4700" t="s">
        <v>21248</v>
      </c>
    </row>
    <row r="4701" spans="1:44" x14ac:dyDescent="0.25">
      <c r="A4701">
        <v>45287203</v>
      </c>
      <c r="B4701" t="s">
        <v>21240</v>
      </c>
      <c r="C4701" t="s">
        <v>15989</v>
      </c>
      <c r="D4701" t="s">
        <v>1291</v>
      </c>
      <c r="E4701" t="s">
        <v>1292</v>
      </c>
      <c r="F4701" t="s">
        <v>4439</v>
      </c>
      <c r="G4701" t="s">
        <v>4440</v>
      </c>
      <c r="H4701" t="s">
        <v>4441</v>
      </c>
      <c r="J4701">
        <v>11215</v>
      </c>
      <c r="K4701" t="s">
        <v>21249</v>
      </c>
      <c r="L4701" t="s">
        <v>21250</v>
      </c>
      <c r="M4701" t="s">
        <v>21251</v>
      </c>
      <c r="N4701" t="s">
        <v>16695</v>
      </c>
      <c r="Q4701" t="s">
        <v>55</v>
      </c>
      <c r="R4701" t="s">
        <v>56</v>
      </c>
      <c r="T4701" t="s">
        <v>322</v>
      </c>
      <c r="U4701" t="s">
        <v>57</v>
      </c>
      <c r="W4701" t="s">
        <v>4446</v>
      </c>
      <c r="X4701" t="s">
        <v>15989</v>
      </c>
      <c r="Y4701" t="s">
        <v>476</v>
      </c>
      <c r="Z4701">
        <v>39</v>
      </c>
      <c r="AA4701" t="s">
        <v>477</v>
      </c>
      <c r="AB4701">
        <v>3010497501</v>
      </c>
      <c r="AC4701" t="s">
        <v>56</v>
      </c>
      <c r="AD4701">
        <v>988199</v>
      </c>
      <c r="AE4701">
        <v>180831</v>
      </c>
      <c r="AF4701" t="s">
        <v>62</v>
      </c>
      <c r="AG4701" t="s">
        <v>63</v>
      </c>
      <c r="AH4701" t="s">
        <v>56</v>
      </c>
      <c r="AP4701">
        <v>40.663015161872799</v>
      </c>
      <c r="AQ4701">
        <v>-73.985766017424396</v>
      </c>
      <c r="AR4701" t="s">
        <v>21252</v>
      </c>
    </row>
    <row r="4702" spans="1:44" x14ac:dyDescent="0.25">
      <c r="A4702">
        <v>45298951</v>
      </c>
      <c r="B4702" t="s">
        <v>21240</v>
      </c>
      <c r="C4702" t="s">
        <v>7618</v>
      </c>
      <c r="D4702" t="s">
        <v>821</v>
      </c>
      <c r="E4702" t="s">
        <v>822</v>
      </c>
      <c r="F4702" t="s">
        <v>823</v>
      </c>
      <c r="G4702" t="s">
        <v>17931</v>
      </c>
      <c r="I4702" t="s">
        <v>572</v>
      </c>
      <c r="J4702">
        <v>11377</v>
      </c>
      <c r="K4702" t="s">
        <v>21253</v>
      </c>
      <c r="L4702" t="s">
        <v>190</v>
      </c>
      <c r="M4702" t="s">
        <v>11735</v>
      </c>
      <c r="N4702" t="s">
        <v>21254</v>
      </c>
      <c r="Q4702" t="s">
        <v>55</v>
      </c>
      <c r="R4702" t="s">
        <v>1853</v>
      </c>
      <c r="T4702" t="s">
        <v>322</v>
      </c>
      <c r="U4702" t="s">
        <v>57</v>
      </c>
      <c r="W4702" t="s">
        <v>829</v>
      </c>
      <c r="X4702" t="s">
        <v>7618</v>
      </c>
      <c r="Y4702" t="s">
        <v>193</v>
      </c>
      <c r="Z4702">
        <v>22</v>
      </c>
      <c r="AA4702" t="s">
        <v>194</v>
      </c>
      <c r="AB4702">
        <v>4010170102</v>
      </c>
      <c r="AC4702" t="s">
        <v>85</v>
      </c>
      <c r="AD4702">
        <v>1010589</v>
      </c>
      <c r="AE4702">
        <v>216682</v>
      </c>
      <c r="AF4702" t="s">
        <v>62</v>
      </c>
      <c r="AG4702" t="s">
        <v>63</v>
      </c>
      <c r="AH4702" t="s">
        <v>85</v>
      </c>
      <c r="AP4702">
        <v>40.761379257850002</v>
      </c>
      <c r="AQ4702">
        <v>-73.904922105680299</v>
      </c>
      <c r="AR4702" t="s">
        <v>21255</v>
      </c>
    </row>
    <row r="4703" spans="1:44" x14ac:dyDescent="0.25">
      <c r="A4703">
        <v>45284917</v>
      </c>
      <c r="B4703" t="s">
        <v>21056</v>
      </c>
      <c r="C4703" t="s">
        <v>21256</v>
      </c>
      <c r="D4703" t="s">
        <v>145</v>
      </c>
      <c r="E4703" t="s">
        <v>146</v>
      </c>
      <c r="F4703" t="s">
        <v>161</v>
      </c>
      <c r="G4703" t="s">
        <v>174</v>
      </c>
      <c r="I4703" t="s">
        <v>163</v>
      </c>
      <c r="J4703">
        <v>10467</v>
      </c>
      <c r="K4703" t="s">
        <v>21257</v>
      </c>
      <c r="L4703" t="s">
        <v>2710</v>
      </c>
      <c r="M4703" t="s">
        <v>4340</v>
      </c>
      <c r="N4703" t="s">
        <v>4341</v>
      </c>
      <c r="O4703" t="s">
        <v>4340</v>
      </c>
      <c r="P4703" t="s">
        <v>4341</v>
      </c>
      <c r="R4703" t="s">
        <v>112</v>
      </c>
      <c r="S4703" t="s">
        <v>2710</v>
      </c>
      <c r="U4703" t="s">
        <v>57</v>
      </c>
      <c r="W4703" t="s">
        <v>168</v>
      </c>
      <c r="X4703" t="s">
        <v>21258</v>
      </c>
      <c r="Y4703" t="s">
        <v>442</v>
      </c>
      <c r="Z4703">
        <v>15</v>
      </c>
      <c r="AA4703" t="s">
        <v>443</v>
      </c>
      <c r="AB4703">
        <v>2045940048</v>
      </c>
      <c r="AC4703" t="s">
        <v>112</v>
      </c>
      <c r="AD4703">
        <v>1020546</v>
      </c>
      <c r="AE4703">
        <v>256809</v>
      </c>
      <c r="AF4703" t="s">
        <v>125</v>
      </c>
      <c r="AG4703" t="s">
        <v>63</v>
      </c>
      <c r="AH4703" t="s">
        <v>112</v>
      </c>
      <c r="AP4703">
        <v>40.871481214190801</v>
      </c>
      <c r="AQ4703">
        <v>-73.868762598700201</v>
      </c>
      <c r="AR4703" t="s">
        <v>21259</v>
      </c>
    </row>
    <row r="4704" spans="1:44" x14ac:dyDescent="0.25">
      <c r="A4704">
        <v>45285564</v>
      </c>
      <c r="B4704" t="s">
        <v>21260</v>
      </c>
      <c r="C4704" t="s">
        <v>21261</v>
      </c>
      <c r="D4704" t="s">
        <v>145</v>
      </c>
      <c r="E4704" t="s">
        <v>146</v>
      </c>
      <c r="F4704" t="s">
        <v>260</v>
      </c>
      <c r="G4704" t="s">
        <v>261</v>
      </c>
      <c r="I4704" t="s">
        <v>149</v>
      </c>
      <c r="J4704">
        <v>11421</v>
      </c>
      <c r="K4704" t="s">
        <v>21262</v>
      </c>
      <c r="L4704" t="s">
        <v>3143</v>
      </c>
      <c r="M4704" t="s">
        <v>89</v>
      </c>
      <c r="N4704" t="s">
        <v>4348</v>
      </c>
      <c r="O4704" t="s">
        <v>89</v>
      </c>
      <c r="P4704" t="s">
        <v>4348</v>
      </c>
      <c r="R4704" t="s">
        <v>1250</v>
      </c>
      <c r="S4704" t="s">
        <v>3143</v>
      </c>
      <c r="U4704" t="s">
        <v>57</v>
      </c>
      <c r="W4704" t="s">
        <v>347</v>
      </c>
      <c r="X4704" t="s">
        <v>21263</v>
      </c>
      <c r="Y4704" t="s">
        <v>93</v>
      </c>
      <c r="Z4704">
        <v>32</v>
      </c>
      <c r="AA4704" t="s">
        <v>94</v>
      </c>
      <c r="AB4704">
        <v>4089350055</v>
      </c>
      <c r="AC4704" t="s">
        <v>85</v>
      </c>
      <c r="AD4704">
        <v>1025546</v>
      </c>
      <c r="AE4704">
        <v>191953</v>
      </c>
      <c r="AF4704" t="s">
        <v>170</v>
      </c>
      <c r="AG4704" t="s">
        <v>63</v>
      </c>
      <c r="AH4704" t="s">
        <v>85</v>
      </c>
      <c r="AP4704">
        <v>40.693447068934901</v>
      </c>
      <c r="AQ4704">
        <v>-73.851082523449804</v>
      </c>
      <c r="AR4704" t="s">
        <v>21264</v>
      </c>
    </row>
    <row r="4705" spans="1:44" x14ac:dyDescent="0.25">
      <c r="A4705">
        <v>45287517</v>
      </c>
      <c r="B4705" t="s">
        <v>21265</v>
      </c>
      <c r="C4705" t="s">
        <v>2190</v>
      </c>
      <c r="D4705" t="s">
        <v>821</v>
      </c>
      <c r="E4705" t="s">
        <v>822</v>
      </c>
      <c r="F4705" t="s">
        <v>2191</v>
      </c>
      <c r="G4705" t="s">
        <v>2191</v>
      </c>
      <c r="I4705" t="s">
        <v>572</v>
      </c>
      <c r="J4705">
        <v>11221</v>
      </c>
      <c r="K4705" t="s">
        <v>21266</v>
      </c>
      <c r="L4705" t="s">
        <v>3712</v>
      </c>
      <c r="M4705" t="s">
        <v>239</v>
      </c>
      <c r="N4705" t="s">
        <v>449</v>
      </c>
      <c r="Q4705" t="s">
        <v>55</v>
      </c>
      <c r="R4705" t="s">
        <v>56</v>
      </c>
      <c r="U4705" t="s">
        <v>57</v>
      </c>
      <c r="X4705" t="s">
        <v>2190</v>
      </c>
      <c r="Y4705" t="s">
        <v>241</v>
      </c>
      <c r="Z4705">
        <v>37</v>
      </c>
      <c r="AA4705" t="s">
        <v>242</v>
      </c>
      <c r="AB4705">
        <v>3033700061</v>
      </c>
      <c r="AC4705" t="s">
        <v>56</v>
      </c>
      <c r="AD4705">
        <v>1008443</v>
      </c>
      <c r="AE4705">
        <v>192210</v>
      </c>
      <c r="AF4705" t="s">
        <v>125</v>
      </c>
      <c r="AG4705" t="s">
        <v>63</v>
      </c>
      <c r="AH4705" t="s">
        <v>56</v>
      </c>
      <c r="AP4705">
        <v>40.694215753679302</v>
      </c>
      <c r="AQ4705">
        <v>-73.912756661494598</v>
      </c>
      <c r="AR4705" t="s">
        <v>21267</v>
      </c>
    </row>
    <row r="4706" spans="1:44" x14ac:dyDescent="0.25">
      <c r="A4706">
        <v>45287484</v>
      </c>
      <c r="B4706" t="s">
        <v>21268</v>
      </c>
      <c r="C4706" t="s">
        <v>21269</v>
      </c>
      <c r="D4706" t="s">
        <v>145</v>
      </c>
      <c r="E4706" t="s">
        <v>146</v>
      </c>
      <c r="F4706" t="s">
        <v>161</v>
      </c>
      <c r="G4706" t="s">
        <v>174</v>
      </c>
      <c r="I4706" t="s">
        <v>163</v>
      </c>
      <c r="J4706">
        <v>10460</v>
      </c>
      <c r="K4706" t="s">
        <v>21270</v>
      </c>
      <c r="L4706" t="s">
        <v>2523</v>
      </c>
      <c r="M4706" t="s">
        <v>21271</v>
      </c>
      <c r="N4706" t="s">
        <v>4698</v>
      </c>
      <c r="O4706" t="s">
        <v>21271</v>
      </c>
      <c r="P4706" t="s">
        <v>4698</v>
      </c>
      <c r="R4706" t="s">
        <v>112</v>
      </c>
      <c r="S4706" t="s">
        <v>2523</v>
      </c>
      <c r="U4706" t="s">
        <v>57</v>
      </c>
      <c r="W4706" t="s">
        <v>202</v>
      </c>
      <c r="X4706" t="s">
        <v>21272</v>
      </c>
      <c r="Y4706" t="s">
        <v>382</v>
      </c>
      <c r="Z4706">
        <v>17</v>
      </c>
      <c r="AA4706" t="s">
        <v>383</v>
      </c>
      <c r="AB4706">
        <v>2031230077</v>
      </c>
      <c r="AC4706" t="s">
        <v>112</v>
      </c>
      <c r="AD4706">
        <v>1016316</v>
      </c>
      <c r="AE4706">
        <v>246874</v>
      </c>
      <c r="AF4706" t="s">
        <v>62</v>
      </c>
      <c r="AG4706" t="s">
        <v>63</v>
      </c>
      <c r="AH4706" t="s">
        <v>112</v>
      </c>
      <c r="AP4706">
        <v>40.8442290208922</v>
      </c>
      <c r="AQ4706">
        <v>-73.884104745548896</v>
      </c>
      <c r="AR4706" t="s">
        <v>21273</v>
      </c>
    </row>
    <row r="4707" spans="1:44" x14ac:dyDescent="0.25">
      <c r="A4707">
        <v>45288738</v>
      </c>
      <c r="B4707" t="s">
        <v>21274</v>
      </c>
      <c r="C4707" t="s">
        <v>21275</v>
      </c>
      <c r="D4707" t="s">
        <v>145</v>
      </c>
      <c r="E4707" t="s">
        <v>146</v>
      </c>
      <c r="F4707" t="s">
        <v>260</v>
      </c>
      <c r="G4707" t="s">
        <v>1145</v>
      </c>
      <c r="I4707" t="s">
        <v>149</v>
      </c>
      <c r="J4707">
        <v>11373</v>
      </c>
      <c r="K4707" t="s">
        <v>21276</v>
      </c>
      <c r="L4707" t="s">
        <v>3143</v>
      </c>
      <c r="M4707" t="s">
        <v>345</v>
      </c>
      <c r="N4707" t="s">
        <v>11216</v>
      </c>
      <c r="O4707" t="s">
        <v>345</v>
      </c>
      <c r="P4707" t="s">
        <v>11216</v>
      </c>
      <c r="R4707" t="s">
        <v>346</v>
      </c>
      <c r="S4707" t="s">
        <v>3143</v>
      </c>
      <c r="U4707" t="s">
        <v>57</v>
      </c>
      <c r="W4707" t="s">
        <v>457</v>
      </c>
      <c r="X4707" t="s">
        <v>21277</v>
      </c>
      <c r="Y4707" t="s">
        <v>349</v>
      </c>
      <c r="Z4707">
        <v>25</v>
      </c>
      <c r="AA4707" t="s">
        <v>350</v>
      </c>
      <c r="AB4707">
        <v>4018690027</v>
      </c>
      <c r="AC4707" t="s">
        <v>85</v>
      </c>
      <c r="AD4707">
        <v>1020642</v>
      </c>
      <c r="AE4707">
        <v>208561</v>
      </c>
      <c r="AF4707" t="s">
        <v>62</v>
      </c>
      <c r="AG4707" t="s">
        <v>63</v>
      </c>
      <c r="AH4707" t="s">
        <v>85</v>
      </c>
      <c r="AP4707">
        <v>40.739053523014803</v>
      </c>
      <c r="AQ4707">
        <v>-73.868677020877101</v>
      </c>
      <c r="AR4707" t="s">
        <v>21278</v>
      </c>
    </row>
    <row r="4708" spans="1:44" x14ac:dyDescent="0.25">
      <c r="A4708">
        <v>45285572</v>
      </c>
      <c r="B4708" t="s">
        <v>21279</v>
      </c>
      <c r="C4708" t="s">
        <v>21280</v>
      </c>
      <c r="D4708" t="s">
        <v>145</v>
      </c>
      <c r="E4708" t="s">
        <v>146</v>
      </c>
      <c r="F4708" t="s">
        <v>161</v>
      </c>
      <c r="G4708" t="s">
        <v>162</v>
      </c>
      <c r="I4708" t="s">
        <v>163</v>
      </c>
      <c r="J4708">
        <v>11102</v>
      </c>
      <c r="K4708" t="s">
        <v>21281</v>
      </c>
      <c r="L4708" t="s">
        <v>14533</v>
      </c>
      <c r="M4708" t="s">
        <v>11620</v>
      </c>
      <c r="N4708" t="s">
        <v>14534</v>
      </c>
      <c r="O4708" t="s">
        <v>11620</v>
      </c>
      <c r="P4708" t="s">
        <v>14534</v>
      </c>
      <c r="R4708" t="s">
        <v>191</v>
      </c>
      <c r="S4708" t="s">
        <v>14533</v>
      </c>
      <c r="U4708" t="s">
        <v>57</v>
      </c>
      <c r="W4708" t="s">
        <v>347</v>
      </c>
      <c r="X4708" t="s">
        <v>21282</v>
      </c>
      <c r="Y4708" t="s">
        <v>193</v>
      </c>
      <c r="Z4708">
        <v>22</v>
      </c>
      <c r="AA4708" t="s">
        <v>194</v>
      </c>
      <c r="AB4708">
        <v>4005160002</v>
      </c>
      <c r="AC4708" t="s">
        <v>85</v>
      </c>
      <c r="AD4708">
        <v>1003441</v>
      </c>
      <c r="AE4708">
        <v>219770</v>
      </c>
      <c r="AF4708" t="s">
        <v>170</v>
      </c>
      <c r="AG4708" t="s">
        <v>63</v>
      </c>
      <c r="AH4708" t="s">
        <v>85</v>
      </c>
      <c r="AP4708">
        <v>40.769873422034401</v>
      </c>
      <c r="AQ4708">
        <v>-73.930715956336101</v>
      </c>
      <c r="AR4708" t="s">
        <v>21283</v>
      </c>
    </row>
    <row r="4709" spans="1:44" x14ac:dyDescent="0.25">
      <c r="A4709">
        <v>45287883</v>
      </c>
      <c r="B4709" t="s">
        <v>21284</v>
      </c>
      <c r="C4709" t="s">
        <v>21285</v>
      </c>
      <c r="D4709" t="s">
        <v>626</v>
      </c>
      <c r="E4709" t="s">
        <v>627</v>
      </c>
      <c r="F4709" t="s">
        <v>4630</v>
      </c>
      <c r="G4709" t="s">
        <v>6730</v>
      </c>
      <c r="H4709" t="s">
        <v>8054</v>
      </c>
      <c r="J4709">
        <v>10013</v>
      </c>
      <c r="K4709" t="s">
        <v>21286</v>
      </c>
      <c r="L4709" t="s">
        <v>529</v>
      </c>
      <c r="M4709" t="s">
        <v>18100</v>
      </c>
      <c r="N4709" t="s">
        <v>785</v>
      </c>
      <c r="O4709" t="s">
        <v>18100</v>
      </c>
      <c r="P4709" t="s">
        <v>785</v>
      </c>
      <c r="R4709" t="s">
        <v>179</v>
      </c>
      <c r="S4709" t="s">
        <v>529</v>
      </c>
      <c r="U4709" t="s">
        <v>57</v>
      </c>
      <c r="W4709" t="s">
        <v>4634</v>
      </c>
      <c r="X4709" t="s">
        <v>19432</v>
      </c>
      <c r="Y4709" t="s">
        <v>420</v>
      </c>
      <c r="Z4709">
        <v>1</v>
      </c>
      <c r="AA4709" t="s">
        <v>411</v>
      </c>
      <c r="AB4709">
        <v>1002000017</v>
      </c>
      <c r="AC4709" t="s">
        <v>183</v>
      </c>
      <c r="AD4709">
        <v>984819</v>
      </c>
      <c r="AE4709">
        <v>200330</v>
      </c>
      <c r="AF4709" t="s">
        <v>125</v>
      </c>
      <c r="AG4709" t="s">
        <v>63</v>
      </c>
      <c r="AH4709" t="s">
        <v>183</v>
      </c>
      <c r="AK4709" t="s">
        <v>21287</v>
      </c>
      <c r="AP4709">
        <v>40.716536290268401</v>
      </c>
      <c r="AQ4709">
        <v>-73.997947419681793</v>
      </c>
      <c r="AR4709" t="s">
        <v>21288</v>
      </c>
    </row>
    <row r="4710" spans="1:44" x14ac:dyDescent="0.25">
      <c r="A4710">
        <v>45287958</v>
      </c>
      <c r="B4710" t="s">
        <v>21289</v>
      </c>
      <c r="C4710" t="s">
        <v>9481</v>
      </c>
      <c r="D4710" t="s">
        <v>821</v>
      </c>
      <c r="E4710" t="s">
        <v>822</v>
      </c>
      <c r="F4710" t="s">
        <v>2705</v>
      </c>
      <c r="G4710" t="s">
        <v>2706</v>
      </c>
      <c r="I4710" t="s">
        <v>572</v>
      </c>
      <c r="J4710">
        <v>10312</v>
      </c>
      <c r="K4710" t="s">
        <v>21290</v>
      </c>
      <c r="L4710" t="s">
        <v>21291</v>
      </c>
      <c r="M4710" t="s">
        <v>21292</v>
      </c>
      <c r="N4710" t="s">
        <v>21293</v>
      </c>
      <c r="Q4710" t="s">
        <v>55</v>
      </c>
      <c r="R4710" t="s">
        <v>879</v>
      </c>
      <c r="U4710" t="s">
        <v>57</v>
      </c>
      <c r="W4710" t="s">
        <v>2711</v>
      </c>
      <c r="X4710" t="s">
        <v>9481</v>
      </c>
      <c r="Y4710" t="s">
        <v>881</v>
      </c>
      <c r="Z4710">
        <v>51</v>
      </c>
      <c r="AA4710" t="s">
        <v>882</v>
      </c>
      <c r="AB4710">
        <v>5056070031</v>
      </c>
      <c r="AC4710" t="s">
        <v>879</v>
      </c>
      <c r="AD4710">
        <v>936907</v>
      </c>
      <c r="AE4710">
        <v>140948</v>
      </c>
      <c r="AF4710" t="s">
        <v>125</v>
      </c>
      <c r="AG4710" t="s">
        <v>63</v>
      </c>
      <c r="AH4710" t="s">
        <v>879</v>
      </c>
      <c r="AP4710">
        <v>40.553419029329099</v>
      </c>
      <c r="AQ4710">
        <v>-74.170365788502394</v>
      </c>
      <c r="AR4710" t="s">
        <v>21294</v>
      </c>
    </row>
    <row r="4711" spans="1:44" x14ac:dyDescent="0.25">
      <c r="A4711">
        <v>45287943</v>
      </c>
      <c r="B4711" t="s">
        <v>21295</v>
      </c>
      <c r="C4711" t="s">
        <v>7788</v>
      </c>
      <c r="D4711" t="s">
        <v>626</v>
      </c>
      <c r="E4711" t="s">
        <v>627</v>
      </c>
      <c r="F4711" t="s">
        <v>4630</v>
      </c>
      <c r="G4711" t="s">
        <v>4631</v>
      </c>
      <c r="H4711" t="s">
        <v>212</v>
      </c>
      <c r="J4711">
        <v>11430</v>
      </c>
      <c r="K4711" t="s">
        <v>8055</v>
      </c>
      <c r="L4711" t="s">
        <v>8055</v>
      </c>
      <c r="M4711" t="s">
        <v>305</v>
      </c>
      <c r="N4711" t="s">
        <v>305</v>
      </c>
      <c r="O4711" t="s">
        <v>305</v>
      </c>
      <c r="P4711" t="s">
        <v>305</v>
      </c>
      <c r="R4711" t="s">
        <v>922</v>
      </c>
      <c r="S4711" t="s">
        <v>8056</v>
      </c>
      <c r="U4711" t="s">
        <v>57</v>
      </c>
      <c r="W4711" t="s">
        <v>4634</v>
      </c>
      <c r="X4711" t="s">
        <v>21296</v>
      </c>
      <c r="Y4711" t="s">
        <v>8058</v>
      </c>
      <c r="Z4711">
        <v>28</v>
      </c>
      <c r="AA4711" t="s">
        <v>1613</v>
      </c>
      <c r="AB4711">
        <v>4142600001</v>
      </c>
      <c r="AC4711" t="s">
        <v>85</v>
      </c>
      <c r="AD4711">
        <v>1043001</v>
      </c>
      <c r="AE4711">
        <v>175548</v>
      </c>
      <c r="AF4711" t="s">
        <v>125</v>
      </c>
      <c r="AG4711" t="s">
        <v>63</v>
      </c>
      <c r="AH4711" t="s">
        <v>85</v>
      </c>
      <c r="AK4711" t="s">
        <v>8059</v>
      </c>
      <c r="AP4711">
        <v>40.6483204862013</v>
      </c>
      <c r="AQ4711">
        <v>-73.788281251301797</v>
      </c>
      <c r="AR4711" t="s">
        <v>8060</v>
      </c>
    </row>
    <row r="4712" spans="1:44" x14ac:dyDescent="0.25">
      <c r="A4712">
        <v>45286964</v>
      </c>
      <c r="B4712" t="s">
        <v>21297</v>
      </c>
      <c r="C4712" t="s">
        <v>21298</v>
      </c>
      <c r="D4712" t="s">
        <v>145</v>
      </c>
      <c r="E4712" t="s">
        <v>146</v>
      </c>
      <c r="F4712" t="s">
        <v>302</v>
      </c>
      <c r="G4712" t="s">
        <v>162</v>
      </c>
      <c r="I4712" t="s">
        <v>149</v>
      </c>
      <c r="J4712">
        <v>10301</v>
      </c>
      <c r="K4712" t="s">
        <v>21299</v>
      </c>
      <c r="L4712" t="s">
        <v>7731</v>
      </c>
      <c r="M4712" t="s">
        <v>12592</v>
      </c>
      <c r="N4712" t="s">
        <v>305</v>
      </c>
      <c r="O4712" t="s">
        <v>12592</v>
      </c>
      <c r="P4712" t="s">
        <v>305</v>
      </c>
      <c r="R4712" t="s">
        <v>879</v>
      </c>
      <c r="S4712" t="s">
        <v>7731</v>
      </c>
      <c r="U4712" t="s">
        <v>57</v>
      </c>
      <c r="W4712" t="s">
        <v>168</v>
      </c>
      <c r="X4712" t="s">
        <v>21300</v>
      </c>
      <c r="Y4712" t="s">
        <v>2318</v>
      </c>
      <c r="Z4712">
        <v>49</v>
      </c>
      <c r="AA4712" t="s">
        <v>2319</v>
      </c>
      <c r="AB4712">
        <v>5000060153</v>
      </c>
      <c r="AC4712" t="s">
        <v>879</v>
      </c>
      <c r="AD4712">
        <v>962978</v>
      </c>
      <c r="AE4712">
        <v>171640</v>
      </c>
      <c r="AF4712" t="s">
        <v>170</v>
      </c>
      <c r="AG4712" t="s">
        <v>63</v>
      </c>
      <c r="AH4712" t="s">
        <v>879</v>
      </c>
      <c r="AP4712">
        <v>40.6377632008275</v>
      </c>
      <c r="AQ4712">
        <v>-74.076644906372096</v>
      </c>
      <c r="AR4712" t="s">
        <v>21301</v>
      </c>
    </row>
    <row r="4713" spans="1:44" x14ac:dyDescent="0.25">
      <c r="A4713">
        <v>45288412</v>
      </c>
      <c r="B4713" t="s">
        <v>21302</v>
      </c>
      <c r="C4713" t="s">
        <v>13574</v>
      </c>
      <c r="D4713" t="s">
        <v>821</v>
      </c>
      <c r="E4713" t="s">
        <v>822</v>
      </c>
      <c r="F4713" t="s">
        <v>2705</v>
      </c>
      <c r="G4713" t="s">
        <v>2706</v>
      </c>
      <c r="I4713" t="s">
        <v>572</v>
      </c>
      <c r="J4713">
        <v>11205</v>
      </c>
      <c r="K4713" t="s">
        <v>21303</v>
      </c>
      <c r="L4713" t="s">
        <v>11651</v>
      </c>
      <c r="M4713" t="s">
        <v>1580</v>
      </c>
      <c r="N4713" t="s">
        <v>4516</v>
      </c>
      <c r="Q4713" t="s">
        <v>55</v>
      </c>
      <c r="R4713" t="s">
        <v>56</v>
      </c>
      <c r="U4713" t="s">
        <v>57</v>
      </c>
      <c r="W4713" t="s">
        <v>2711</v>
      </c>
      <c r="X4713" t="s">
        <v>13574</v>
      </c>
      <c r="Y4713" t="s">
        <v>255</v>
      </c>
      <c r="Z4713">
        <v>35</v>
      </c>
      <c r="AA4713" t="s">
        <v>256</v>
      </c>
      <c r="AB4713">
        <v>3020920006</v>
      </c>
      <c r="AC4713" t="s">
        <v>56</v>
      </c>
      <c r="AD4713">
        <v>992498</v>
      </c>
      <c r="AE4713">
        <v>190732</v>
      </c>
      <c r="AF4713" t="s">
        <v>125</v>
      </c>
      <c r="AG4713" t="s">
        <v>63</v>
      </c>
      <c r="AH4713" t="s">
        <v>56</v>
      </c>
      <c r="AP4713">
        <v>40.690188209737798</v>
      </c>
      <c r="AQ4713">
        <v>-73.970258360447204</v>
      </c>
      <c r="AR4713" t="s">
        <v>21304</v>
      </c>
    </row>
    <row r="4714" spans="1:44" x14ac:dyDescent="0.25">
      <c r="A4714">
        <v>45287071</v>
      </c>
      <c r="B4714" t="s">
        <v>21302</v>
      </c>
      <c r="C4714" t="s">
        <v>2190</v>
      </c>
      <c r="D4714" t="s">
        <v>821</v>
      </c>
      <c r="E4714" t="s">
        <v>822</v>
      </c>
      <c r="F4714" t="s">
        <v>2191</v>
      </c>
      <c r="G4714" t="s">
        <v>2191</v>
      </c>
      <c r="I4714" t="s">
        <v>572</v>
      </c>
      <c r="J4714">
        <v>11235</v>
      </c>
      <c r="K4714" t="s">
        <v>21305</v>
      </c>
      <c r="L4714" t="s">
        <v>9522</v>
      </c>
      <c r="M4714" t="s">
        <v>21306</v>
      </c>
      <c r="N4714" t="s">
        <v>21306</v>
      </c>
      <c r="Q4714" t="s">
        <v>55</v>
      </c>
      <c r="R4714" t="s">
        <v>56</v>
      </c>
      <c r="U4714" t="s">
        <v>57</v>
      </c>
      <c r="X4714" t="s">
        <v>2190</v>
      </c>
      <c r="Y4714" t="s">
        <v>60</v>
      </c>
      <c r="Z4714">
        <v>48</v>
      </c>
      <c r="AA4714" t="s">
        <v>61</v>
      </c>
      <c r="AB4714">
        <v>3087550055</v>
      </c>
      <c r="AC4714" t="s">
        <v>56</v>
      </c>
      <c r="AD4714">
        <v>1000811</v>
      </c>
      <c r="AE4714">
        <v>149959</v>
      </c>
      <c r="AF4714" t="s">
        <v>125</v>
      </c>
      <c r="AG4714" t="s">
        <v>63</v>
      </c>
      <c r="AH4714" t="s">
        <v>56</v>
      </c>
      <c r="AP4714">
        <v>40.5782633738309</v>
      </c>
      <c r="AQ4714">
        <v>-73.940382405812898</v>
      </c>
      <c r="AR4714" t="s">
        <v>21307</v>
      </c>
    </row>
    <row r="4715" spans="1:44" x14ac:dyDescent="0.25">
      <c r="A4715">
        <v>45289070</v>
      </c>
      <c r="B4715" t="s">
        <v>21302</v>
      </c>
      <c r="C4715" t="s">
        <v>7799</v>
      </c>
      <c r="D4715" t="s">
        <v>1291</v>
      </c>
      <c r="E4715" t="s">
        <v>1292</v>
      </c>
      <c r="F4715" t="s">
        <v>1293</v>
      </c>
      <c r="G4715" t="s">
        <v>1539</v>
      </c>
      <c r="H4715" t="s">
        <v>1540</v>
      </c>
      <c r="J4715">
        <v>10451</v>
      </c>
      <c r="K4715" t="s">
        <v>21308</v>
      </c>
      <c r="L4715" t="s">
        <v>1691</v>
      </c>
      <c r="M4715" t="s">
        <v>21309</v>
      </c>
      <c r="N4715" t="s">
        <v>21310</v>
      </c>
      <c r="Q4715" t="s">
        <v>55</v>
      </c>
      <c r="R4715" t="s">
        <v>112</v>
      </c>
      <c r="T4715" t="s">
        <v>322</v>
      </c>
      <c r="U4715" t="s">
        <v>57</v>
      </c>
      <c r="W4715" t="s">
        <v>1297</v>
      </c>
      <c r="X4715" t="s">
        <v>7799</v>
      </c>
      <c r="Y4715" t="s">
        <v>113</v>
      </c>
      <c r="Z4715">
        <v>8</v>
      </c>
      <c r="AA4715" t="s">
        <v>114</v>
      </c>
      <c r="AB4715">
        <v>2023190060</v>
      </c>
      <c r="AC4715" t="s">
        <v>112</v>
      </c>
      <c r="AD4715">
        <v>1003237</v>
      </c>
      <c r="AE4715">
        <v>234672</v>
      </c>
      <c r="AF4715" t="s">
        <v>62</v>
      </c>
      <c r="AG4715" t="s">
        <v>63</v>
      </c>
      <c r="AH4715" t="s">
        <v>112</v>
      </c>
      <c r="AP4715">
        <v>40.8107758323114</v>
      </c>
      <c r="AQ4715">
        <v>-73.931410318393105</v>
      </c>
      <c r="AR4715" t="s">
        <v>21311</v>
      </c>
    </row>
    <row r="4716" spans="1:44" x14ac:dyDescent="0.25">
      <c r="A4716">
        <v>45288948</v>
      </c>
      <c r="B4716" t="s">
        <v>21312</v>
      </c>
      <c r="C4716" t="s">
        <v>21313</v>
      </c>
      <c r="D4716" t="s">
        <v>2342</v>
      </c>
      <c r="E4716" t="s">
        <v>2343</v>
      </c>
      <c r="F4716" t="s">
        <v>9421</v>
      </c>
      <c r="G4716" t="s">
        <v>9422</v>
      </c>
      <c r="H4716" t="s">
        <v>9423</v>
      </c>
      <c r="I4716" t="s">
        <v>3388</v>
      </c>
      <c r="J4716">
        <v>10016</v>
      </c>
      <c r="K4716" t="s">
        <v>21314</v>
      </c>
      <c r="L4716" t="s">
        <v>1243</v>
      </c>
      <c r="M4716" t="s">
        <v>2591</v>
      </c>
      <c r="N4716" t="s">
        <v>130</v>
      </c>
      <c r="O4716" t="s">
        <v>2591</v>
      </c>
      <c r="P4716" t="s">
        <v>130</v>
      </c>
      <c r="Q4716" t="s">
        <v>55</v>
      </c>
      <c r="R4716" t="s">
        <v>179</v>
      </c>
      <c r="S4716" t="s">
        <v>1243</v>
      </c>
      <c r="U4716" t="s">
        <v>57</v>
      </c>
      <c r="W4716" t="s">
        <v>9430</v>
      </c>
      <c r="X4716" t="s">
        <v>21315</v>
      </c>
      <c r="Y4716" t="s">
        <v>218</v>
      </c>
      <c r="Z4716">
        <v>2</v>
      </c>
      <c r="AA4716" t="s">
        <v>1359</v>
      </c>
      <c r="AB4716">
        <v>1008860033</v>
      </c>
      <c r="AC4716" t="s">
        <v>183</v>
      </c>
      <c r="AD4716">
        <v>989447</v>
      </c>
      <c r="AE4716">
        <v>210248</v>
      </c>
      <c r="AF4716" t="s">
        <v>170</v>
      </c>
      <c r="AG4716" t="s">
        <v>63</v>
      </c>
      <c r="AH4716" t="s">
        <v>183</v>
      </c>
      <c r="AP4716">
        <v>40.743757264661298</v>
      </c>
      <c r="AQ4716">
        <v>-73.981244958872296</v>
      </c>
      <c r="AR4716" t="s">
        <v>21316</v>
      </c>
    </row>
    <row r="4717" spans="1:44" x14ac:dyDescent="0.25">
      <c r="A4717">
        <v>45289403</v>
      </c>
      <c r="B4717" t="s">
        <v>21317</v>
      </c>
      <c r="C4717" t="s">
        <v>21318</v>
      </c>
      <c r="D4717" t="s">
        <v>145</v>
      </c>
      <c r="E4717" t="s">
        <v>146</v>
      </c>
      <c r="F4717" t="s">
        <v>161</v>
      </c>
      <c r="G4717" t="s">
        <v>162</v>
      </c>
      <c r="I4717" t="s">
        <v>163</v>
      </c>
      <c r="J4717">
        <v>10009</v>
      </c>
      <c r="K4717" t="s">
        <v>5349</v>
      </c>
      <c r="L4717" t="s">
        <v>757</v>
      </c>
      <c r="M4717" t="s">
        <v>5350</v>
      </c>
      <c r="N4717" t="s">
        <v>1089</v>
      </c>
      <c r="O4717" t="s">
        <v>5350</v>
      </c>
      <c r="P4717" t="s">
        <v>1089</v>
      </c>
      <c r="R4717" t="s">
        <v>179</v>
      </c>
      <c r="S4717" t="s">
        <v>757</v>
      </c>
      <c r="U4717" t="s">
        <v>57</v>
      </c>
      <c r="W4717" t="s">
        <v>168</v>
      </c>
      <c r="X4717" t="s">
        <v>21319</v>
      </c>
      <c r="Y4717" t="s">
        <v>420</v>
      </c>
      <c r="Z4717">
        <v>2</v>
      </c>
      <c r="AA4717" t="s">
        <v>830</v>
      </c>
      <c r="AB4717">
        <v>1003890024</v>
      </c>
      <c r="AC4717" t="s">
        <v>183</v>
      </c>
      <c r="AD4717">
        <v>989805</v>
      </c>
      <c r="AE4717">
        <v>203245</v>
      </c>
      <c r="AF4717" t="s">
        <v>170</v>
      </c>
      <c r="AG4717" t="s">
        <v>63</v>
      </c>
      <c r="AH4717" t="s">
        <v>183</v>
      </c>
      <c r="AP4717">
        <v>40.7245355366327</v>
      </c>
      <c r="AQ4717">
        <v>-73.979958783176002</v>
      </c>
      <c r="AR4717" t="s">
        <v>5352</v>
      </c>
    </row>
    <row r="4718" spans="1:44" x14ac:dyDescent="0.25">
      <c r="A4718">
        <v>45289715</v>
      </c>
      <c r="B4718" t="s">
        <v>21320</v>
      </c>
      <c r="C4718" t="s">
        <v>21321</v>
      </c>
      <c r="D4718" t="s">
        <v>145</v>
      </c>
      <c r="E4718" t="s">
        <v>146</v>
      </c>
      <c r="F4718" t="s">
        <v>223</v>
      </c>
      <c r="G4718" t="s">
        <v>162</v>
      </c>
      <c r="I4718" t="s">
        <v>589</v>
      </c>
      <c r="J4718">
        <v>10314</v>
      </c>
      <c r="K4718" t="s">
        <v>21322</v>
      </c>
      <c r="L4718" t="s">
        <v>7731</v>
      </c>
      <c r="M4718" t="s">
        <v>21323</v>
      </c>
      <c r="N4718" t="s">
        <v>21324</v>
      </c>
      <c r="O4718" t="s">
        <v>21323</v>
      </c>
      <c r="P4718" t="s">
        <v>21324</v>
      </c>
      <c r="R4718" t="s">
        <v>879</v>
      </c>
      <c r="S4718" t="s">
        <v>7731</v>
      </c>
      <c r="U4718" t="s">
        <v>57</v>
      </c>
      <c r="W4718" t="s">
        <v>229</v>
      </c>
      <c r="X4718" t="s">
        <v>21325</v>
      </c>
      <c r="Y4718" t="s">
        <v>1271</v>
      </c>
      <c r="Z4718">
        <v>50</v>
      </c>
      <c r="AA4718" t="s">
        <v>1272</v>
      </c>
      <c r="AB4718">
        <v>5026370052</v>
      </c>
      <c r="AC4718" t="s">
        <v>879</v>
      </c>
      <c r="AD4718">
        <v>930900</v>
      </c>
      <c r="AE4718">
        <v>154605</v>
      </c>
      <c r="AF4718" t="s">
        <v>170</v>
      </c>
      <c r="AG4718" t="s">
        <v>63</v>
      </c>
      <c r="AH4718" t="s">
        <v>879</v>
      </c>
      <c r="AP4718">
        <v>40.590870632655701</v>
      </c>
      <c r="AQ4718">
        <v>-74.192089936188395</v>
      </c>
      <c r="AR4718" t="s">
        <v>21326</v>
      </c>
    </row>
    <row r="4719" spans="1:44" x14ac:dyDescent="0.25">
      <c r="A4719">
        <v>45285997</v>
      </c>
      <c r="B4719" t="s">
        <v>21327</v>
      </c>
      <c r="C4719" t="s">
        <v>21328</v>
      </c>
      <c r="D4719" t="s">
        <v>626</v>
      </c>
      <c r="E4719" t="s">
        <v>627</v>
      </c>
      <c r="F4719" t="s">
        <v>17052</v>
      </c>
      <c r="G4719" t="s">
        <v>629</v>
      </c>
      <c r="H4719" t="s">
        <v>17053</v>
      </c>
      <c r="J4719">
        <v>11105</v>
      </c>
      <c r="K4719" t="s">
        <v>21329</v>
      </c>
      <c r="L4719" t="s">
        <v>1512</v>
      </c>
      <c r="N4719" t="s">
        <v>21330</v>
      </c>
      <c r="P4719" t="s">
        <v>21330</v>
      </c>
      <c r="Q4719" t="s">
        <v>55</v>
      </c>
      <c r="R4719" t="s">
        <v>191</v>
      </c>
      <c r="S4719" t="s">
        <v>1512</v>
      </c>
      <c r="U4719" t="s">
        <v>57</v>
      </c>
      <c r="X4719" t="s">
        <v>21331</v>
      </c>
      <c r="Y4719" t="s">
        <v>193</v>
      </c>
      <c r="Z4719">
        <v>22</v>
      </c>
      <c r="AA4719" t="s">
        <v>194</v>
      </c>
      <c r="AB4719">
        <v>4008330013</v>
      </c>
      <c r="AC4719" t="s">
        <v>85</v>
      </c>
      <c r="AD4719">
        <v>1008602</v>
      </c>
      <c r="AE4719">
        <v>221638</v>
      </c>
      <c r="AF4719" t="s">
        <v>62</v>
      </c>
      <c r="AG4719" t="s">
        <v>63</v>
      </c>
      <c r="AH4719" t="s">
        <v>85</v>
      </c>
      <c r="AK4719" t="s">
        <v>21332</v>
      </c>
      <c r="AP4719">
        <v>40.774987880555003</v>
      </c>
      <c r="AQ4719">
        <v>-73.912076769276496</v>
      </c>
      <c r="AR4719" t="s">
        <v>21333</v>
      </c>
    </row>
    <row r="4720" spans="1:44" x14ac:dyDescent="0.25">
      <c r="A4720">
        <v>45287932</v>
      </c>
      <c r="B4720" t="s">
        <v>8660</v>
      </c>
      <c r="C4720" t="s">
        <v>21334</v>
      </c>
      <c r="D4720" t="s">
        <v>145</v>
      </c>
      <c r="E4720" t="s">
        <v>146</v>
      </c>
      <c r="F4720" t="s">
        <v>161</v>
      </c>
      <c r="G4720" t="s">
        <v>162</v>
      </c>
      <c r="I4720" t="s">
        <v>163</v>
      </c>
      <c r="J4720">
        <v>11379</v>
      </c>
      <c r="K4720" t="s">
        <v>21335</v>
      </c>
      <c r="L4720" t="s">
        <v>21336</v>
      </c>
      <c r="M4720" t="s">
        <v>456</v>
      </c>
      <c r="N4720" t="s">
        <v>21337</v>
      </c>
      <c r="O4720" t="s">
        <v>456</v>
      </c>
      <c r="P4720" t="s">
        <v>21337</v>
      </c>
      <c r="R4720" t="s">
        <v>2278</v>
      </c>
      <c r="S4720" t="s">
        <v>21336</v>
      </c>
      <c r="U4720" t="s">
        <v>57</v>
      </c>
      <c r="W4720" t="s">
        <v>168</v>
      </c>
      <c r="X4720" t="s">
        <v>21338</v>
      </c>
      <c r="Y4720" t="s">
        <v>83</v>
      </c>
      <c r="Z4720">
        <v>29</v>
      </c>
      <c r="AA4720" t="s">
        <v>84</v>
      </c>
      <c r="AB4720">
        <v>4029740060</v>
      </c>
      <c r="AC4720" t="s">
        <v>85</v>
      </c>
      <c r="AD4720">
        <v>1019706</v>
      </c>
      <c r="AE4720">
        <v>203942</v>
      </c>
      <c r="AF4720" t="s">
        <v>62</v>
      </c>
      <c r="AG4720" t="s">
        <v>63</v>
      </c>
      <c r="AH4720" t="s">
        <v>85</v>
      </c>
      <c r="AP4720">
        <v>40.726379318130597</v>
      </c>
      <c r="AQ4720">
        <v>-73.872078975703701</v>
      </c>
      <c r="AR4720" t="s">
        <v>21339</v>
      </c>
    </row>
    <row r="4721" spans="1:44" x14ac:dyDescent="0.25">
      <c r="A4721">
        <v>45286866</v>
      </c>
      <c r="B4721" t="s">
        <v>21340</v>
      </c>
      <c r="C4721" t="s">
        <v>21341</v>
      </c>
      <c r="D4721" t="s">
        <v>145</v>
      </c>
      <c r="E4721" t="s">
        <v>146</v>
      </c>
      <c r="F4721" t="s">
        <v>302</v>
      </c>
      <c r="G4721" t="s">
        <v>162</v>
      </c>
      <c r="I4721" t="s">
        <v>149</v>
      </c>
      <c r="J4721">
        <v>10036</v>
      </c>
      <c r="K4721" t="s">
        <v>473</v>
      </c>
      <c r="L4721" t="s">
        <v>473</v>
      </c>
      <c r="M4721" t="s">
        <v>473</v>
      </c>
      <c r="N4721" t="s">
        <v>6667</v>
      </c>
      <c r="O4721" t="s">
        <v>473</v>
      </c>
      <c r="P4721" t="s">
        <v>6667</v>
      </c>
      <c r="U4721" t="s">
        <v>57</v>
      </c>
      <c r="W4721" t="s">
        <v>457</v>
      </c>
      <c r="X4721" t="s">
        <v>21342</v>
      </c>
      <c r="Y4721" t="s">
        <v>523</v>
      </c>
      <c r="Z4721">
        <v>4</v>
      </c>
      <c r="AA4721" t="s">
        <v>7655</v>
      </c>
      <c r="AC4721" t="s">
        <v>183</v>
      </c>
      <c r="AD4721">
        <v>988650</v>
      </c>
      <c r="AE4721">
        <v>214286</v>
      </c>
      <c r="AF4721" t="s">
        <v>125</v>
      </c>
      <c r="AG4721" t="s">
        <v>63</v>
      </c>
      <c r="AH4721" t="s">
        <v>183</v>
      </c>
      <c r="AP4721">
        <v>40.754840989161998</v>
      </c>
      <c r="AQ4721">
        <v>-73.984118546901897</v>
      </c>
      <c r="AR4721" t="s">
        <v>21343</v>
      </c>
    </row>
    <row r="4722" spans="1:44" x14ac:dyDescent="0.25">
      <c r="A4722">
        <v>45287813</v>
      </c>
      <c r="B4722" t="s">
        <v>21340</v>
      </c>
      <c r="C4722" t="s">
        <v>21344</v>
      </c>
      <c r="D4722" t="s">
        <v>145</v>
      </c>
      <c r="E4722" t="s">
        <v>146</v>
      </c>
      <c r="F4722" t="s">
        <v>223</v>
      </c>
      <c r="G4722" t="s">
        <v>174</v>
      </c>
      <c r="I4722" t="s">
        <v>589</v>
      </c>
      <c r="J4722">
        <v>11366</v>
      </c>
      <c r="K4722" t="s">
        <v>21345</v>
      </c>
      <c r="L4722" t="s">
        <v>6379</v>
      </c>
      <c r="M4722" t="s">
        <v>1610</v>
      </c>
      <c r="N4722" t="s">
        <v>13798</v>
      </c>
      <c r="O4722" t="s">
        <v>1610</v>
      </c>
      <c r="P4722" t="s">
        <v>13798</v>
      </c>
      <c r="R4722" t="s">
        <v>814</v>
      </c>
      <c r="S4722" t="s">
        <v>6379</v>
      </c>
      <c r="U4722" t="s">
        <v>57</v>
      </c>
      <c r="W4722" t="s">
        <v>168</v>
      </c>
      <c r="X4722" t="s">
        <v>21346</v>
      </c>
      <c r="Y4722" t="s">
        <v>816</v>
      </c>
      <c r="Z4722">
        <v>24</v>
      </c>
      <c r="AA4722" t="s">
        <v>817</v>
      </c>
      <c r="AB4722">
        <v>4072290016</v>
      </c>
      <c r="AC4722" t="s">
        <v>85</v>
      </c>
      <c r="AD4722">
        <v>1042892</v>
      </c>
      <c r="AE4722">
        <v>204148</v>
      </c>
      <c r="AF4722" t="s">
        <v>170</v>
      </c>
      <c r="AG4722" t="s">
        <v>63</v>
      </c>
      <c r="AH4722" t="s">
        <v>85</v>
      </c>
      <c r="AP4722">
        <v>40.726821414134001</v>
      </c>
      <c r="AQ4722">
        <v>-73.788425115644898</v>
      </c>
      <c r="AR4722" t="s">
        <v>21347</v>
      </c>
    </row>
    <row r="4723" spans="1:44" x14ac:dyDescent="0.25">
      <c r="A4723">
        <v>45287072</v>
      </c>
      <c r="B4723" t="s">
        <v>21348</v>
      </c>
      <c r="C4723" t="s">
        <v>5094</v>
      </c>
      <c r="D4723" t="s">
        <v>821</v>
      </c>
      <c r="E4723" t="s">
        <v>822</v>
      </c>
      <c r="F4723" t="s">
        <v>2191</v>
      </c>
      <c r="G4723" t="s">
        <v>2191</v>
      </c>
      <c r="I4723" t="s">
        <v>572</v>
      </c>
      <c r="J4723">
        <v>11364</v>
      </c>
      <c r="K4723" t="s">
        <v>21349</v>
      </c>
      <c r="L4723" t="s">
        <v>2291</v>
      </c>
      <c r="M4723" t="s">
        <v>21350</v>
      </c>
      <c r="N4723" t="s">
        <v>21351</v>
      </c>
      <c r="Q4723" t="s">
        <v>55</v>
      </c>
      <c r="R4723" t="s">
        <v>2583</v>
      </c>
      <c r="U4723" t="s">
        <v>57</v>
      </c>
      <c r="X4723" t="s">
        <v>5094</v>
      </c>
      <c r="Y4723" t="s">
        <v>797</v>
      </c>
      <c r="Z4723">
        <v>23</v>
      </c>
      <c r="AA4723" t="s">
        <v>798</v>
      </c>
      <c r="AB4723">
        <v>4073670005</v>
      </c>
      <c r="AC4723" t="s">
        <v>85</v>
      </c>
      <c r="AD4723">
        <v>1047258</v>
      </c>
      <c r="AE4723">
        <v>214180</v>
      </c>
      <c r="AF4723" t="s">
        <v>125</v>
      </c>
      <c r="AG4723" t="s">
        <v>63</v>
      </c>
      <c r="AH4723" t="s">
        <v>85</v>
      </c>
      <c r="AP4723">
        <v>40.754326645139699</v>
      </c>
      <c r="AQ4723">
        <v>-73.772579093417093</v>
      </c>
      <c r="AR4723" t="s">
        <v>21352</v>
      </c>
    </row>
    <row r="4724" spans="1:44" x14ac:dyDescent="0.25">
      <c r="A4724">
        <v>45285196</v>
      </c>
      <c r="B4724" t="s">
        <v>21348</v>
      </c>
      <c r="C4724" t="s">
        <v>10249</v>
      </c>
      <c r="D4724" t="s">
        <v>821</v>
      </c>
      <c r="E4724" t="s">
        <v>822</v>
      </c>
      <c r="F4724" t="s">
        <v>2705</v>
      </c>
      <c r="G4724" t="s">
        <v>2706</v>
      </c>
      <c r="I4724" t="s">
        <v>572</v>
      </c>
      <c r="J4724">
        <v>11235</v>
      </c>
      <c r="K4724" t="s">
        <v>21305</v>
      </c>
      <c r="L4724" t="s">
        <v>9522</v>
      </c>
      <c r="M4724" t="s">
        <v>21306</v>
      </c>
      <c r="N4724" t="s">
        <v>21306</v>
      </c>
      <c r="Q4724" t="s">
        <v>55</v>
      </c>
      <c r="R4724" t="s">
        <v>56</v>
      </c>
      <c r="U4724" t="s">
        <v>57</v>
      </c>
      <c r="W4724" t="s">
        <v>9399</v>
      </c>
      <c r="X4724" t="s">
        <v>10249</v>
      </c>
      <c r="Y4724" t="s">
        <v>60</v>
      </c>
      <c r="Z4724">
        <v>48</v>
      </c>
      <c r="AA4724" t="s">
        <v>61</v>
      </c>
      <c r="AB4724">
        <v>3087550055</v>
      </c>
      <c r="AC4724" t="s">
        <v>56</v>
      </c>
      <c r="AD4724">
        <v>1000811</v>
      </c>
      <c r="AE4724">
        <v>149959</v>
      </c>
      <c r="AF4724" t="s">
        <v>125</v>
      </c>
      <c r="AG4724" t="s">
        <v>63</v>
      </c>
      <c r="AH4724" t="s">
        <v>56</v>
      </c>
      <c r="AP4724">
        <v>40.5782633738309</v>
      </c>
      <c r="AQ4724">
        <v>-73.940382405812898</v>
      </c>
      <c r="AR4724" t="s">
        <v>21307</v>
      </c>
    </row>
    <row r="4725" spans="1:44" x14ac:dyDescent="0.25">
      <c r="A4725">
        <v>45285198</v>
      </c>
      <c r="B4725" t="s">
        <v>21348</v>
      </c>
      <c r="C4725" t="s">
        <v>12242</v>
      </c>
      <c r="D4725" t="s">
        <v>821</v>
      </c>
      <c r="E4725" t="s">
        <v>822</v>
      </c>
      <c r="F4725" t="s">
        <v>2705</v>
      </c>
      <c r="G4725" t="s">
        <v>2706</v>
      </c>
      <c r="I4725" t="s">
        <v>572</v>
      </c>
      <c r="J4725">
        <v>10306</v>
      </c>
      <c r="K4725" t="s">
        <v>21353</v>
      </c>
      <c r="L4725" t="s">
        <v>21354</v>
      </c>
      <c r="M4725" t="s">
        <v>11334</v>
      </c>
      <c r="N4725" t="s">
        <v>1892</v>
      </c>
      <c r="Q4725" t="s">
        <v>55</v>
      </c>
      <c r="R4725" t="s">
        <v>879</v>
      </c>
      <c r="U4725" t="s">
        <v>57</v>
      </c>
      <c r="W4725" t="s">
        <v>2711</v>
      </c>
      <c r="X4725" t="s">
        <v>12242</v>
      </c>
      <c r="Y4725" t="s">
        <v>881</v>
      </c>
      <c r="Z4725">
        <v>50</v>
      </c>
      <c r="AA4725" t="s">
        <v>1118</v>
      </c>
      <c r="AB4725">
        <v>5042740119</v>
      </c>
      <c r="AC4725" t="s">
        <v>879</v>
      </c>
      <c r="AD4725">
        <v>950862</v>
      </c>
      <c r="AE4725">
        <v>144904</v>
      </c>
      <c r="AF4725" t="s">
        <v>125</v>
      </c>
      <c r="AG4725" t="s">
        <v>63</v>
      </c>
      <c r="AH4725" t="s">
        <v>879</v>
      </c>
      <c r="AP4725">
        <v>40.564340995216298</v>
      </c>
      <c r="AQ4725">
        <v>-74.120167735752304</v>
      </c>
      <c r="AR4725" t="s">
        <v>21355</v>
      </c>
    </row>
    <row r="4726" spans="1:44" x14ac:dyDescent="0.25">
      <c r="A4726">
        <v>45289689</v>
      </c>
      <c r="B4726" t="s">
        <v>21356</v>
      </c>
      <c r="C4726" t="s">
        <v>21357</v>
      </c>
      <c r="D4726" t="s">
        <v>246</v>
      </c>
      <c r="E4726" t="s">
        <v>247</v>
      </c>
      <c r="F4726" t="s">
        <v>6886</v>
      </c>
      <c r="G4726" t="s">
        <v>6887</v>
      </c>
      <c r="H4726" t="s">
        <v>21358</v>
      </c>
      <c r="I4726" t="s">
        <v>251</v>
      </c>
      <c r="J4726">
        <v>11212</v>
      </c>
      <c r="K4726" t="s">
        <v>21359</v>
      </c>
      <c r="L4726" t="s">
        <v>9368</v>
      </c>
      <c r="Q4726" t="s">
        <v>55</v>
      </c>
      <c r="R4726" t="s">
        <v>56</v>
      </c>
      <c r="U4726" t="s">
        <v>57</v>
      </c>
      <c r="W4726" t="s">
        <v>502</v>
      </c>
      <c r="X4726" t="s">
        <v>21357</v>
      </c>
      <c r="Y4726" t="s">
        <v>104</v>
      </c>
      <c r="Z4726">
        <v>42</v>
      </c>
      <c r="AA4726" t="s">
        <v>105</v>
      </c>
      <c r="AB4726">
        <v>3046920065</v>
      </c>
      <c r="AC4726" t="s">
        <v>56</v>
      </c>
      <c r="AD4726">
        <v>1007254</v>
      </c>
      <c r="AE4726">
        <v>178223</v>
      </c>
      <c r="AF4726" t="s">
        <v>125</v>
      </c>
      <c r="AG4726" t="s">
        <v>63</v>
      </c>
      <c r="AH4726" t="s">
        <v>56</v>
      </c>
      <c r="AP4726">
        <v>40.655827776056498</v>
      </c>
      <c r="AQ4726">
        <v>-73.917092097921497</v>
      </c>
      <c r="AR4726" t="s">
        <v>21360</v>
      </c>
    </row>
    <row r="4727" spans="1:44" x14ac:dyDescent="0.25">
      <c r="A4727">
        <v>45287791</v>
      </c>
      <c r="B4727" t="s">
        <v>21361</v>
      </c>
      <c r="C4727" t="s">
        <v>21362</v>
      </c>
      <c r="D4727" t="s">
        <v>145</v>
      </c>
      <c r="E4727" t="s">
        <v>146</v>
      </c>
      <c r="F4727" t="s">
        <v>147</v>
      </c>
      <c r="G4727" t="s">
        <v>148</v>
      </c>
      <c r="I4727" t="s">
        <v>149</v>
      </c>
      <c r="J4727">
        <v>11223</v>
      </c>
      <c r="K4727" t="s">
        <v>21363</v>
      </c>
      <c r="L4727" t="s">
        <v>1211</v>
      </c>
      <c r="M4727" t="s">
        <v>1838</v>
      </c>
      <c r="N4727" t="s">
        <v>1261</v>
      </c>
      <c r="O4727" t="s">
        <v>1838</v>
      </c>
      <c r="P4727" t="s">
        <v>1261</v>
      </c>
      <c r="R4727" t="s">
        <v>56</v>
      </c>
      <c r="S4727" t="s">
        <v>1211</v>
      </c>
      <c r="U4727" t="s">
        <v>57</v>
      </c>
      <c r="W4727" t="s">
        <v>168</v>
      </c>
      <c r="X4727" t="s">
        <v>21364</v>
      </c>
      <c r="Y4727" t="s">
        <v>73</v>
      </c>
      <c r="Z4727">
        <v>44</v>
      </c>
      <c r="AA4727" t="s">
        <v>74</v>
      </c>
      <c r="AB4727">
        <v>3066240022</v>
      </c>
      <c r="AC4727" t="s">
        <v>56</v>
      </c>
      <c r="AD4727">
        <v>989654</v>
      </c>
      <c r="AE4727">
        <v>160442</v>
      </c>
      <c r="AF4727" t="s">
        <v>125</v>
      </c>
      <c r="AG4727" t="s">
        <v>63</v>
      </c>
      <c r="AH4727" t="s">
        <v>56</v>
      </c>
      <c r="AP4727">
        <v>40.607050925720799</v>
      </c>
      <c r="AQ4727">
        <v>-73.980537867399804</v>
      </c>
      <c r="AR4727" t="s">
        <v>21365</v>
      </c>
    </row>
    <row r="4728" spans="1:44" x14ac:dyDescent="0.25">
      <c r="A4728">
        <v>45285392</v>
      </c>
      <c r="B4728" t="s">
        <v>16631</v>
      </c>
      <c r="C4728" t="s">
        <v>21366</v>
      </c>
      <c r="D4728" t="s">
        <v>145</v>
      </c>
      <c r="E4728" t="s">
        <v>146</v>
      </c>
      <c r="F4728" t="s">
        <v>161</v>
      </c>
      <c r="G4728" t="s">
        <v>174</v>
      </c>
      <c r="I4728" t="s">
        <v>163</v>
      </c>
      <c r="J4728">
        <v>10466</v>
      </c>
      <c r="K4728" t="s">
        <v>12853</v>
      </c>
      <c r="L4728" t="s">
        <v>3348</v>
      </c>
      <c r="M4728" t="s">
        <v>3828</v>
      </c>
      <c r="N4728" t="s">
        <v>4995</v>
      </c>
      <c r="O4728" t="s">
        <v>3828</v>
      </c>
      <c r="P4728" t="s">
        <v>4995</v>
      </c>
      <c r="R4728" t="s">
        <v>112</v>
      </c>
      <c r="S4728" t="s">
        <v>3348</v>
      </c>
      <c r="U4728" t="s">
        <v>57</v>
      </c>
      <c r="W4728" t="s">
        <v>168</v>
      </c>
      <c r="X4728" t="s">
        <v>21367</v>
      </c>
      <c r="Y4728" t="s">
        <v>442</v>
      </c>
      <c r="Z4728">
        <v>12</v>
      </c>
      <c r="AA4728" t="s">
        <v>443</v>
      </c>
      <c r="AB4728">
        <v>2048510059</v>
      </c>
      <c r="AC4728" t="s">
        <v>112</v>
      </c>
      <c r="AD4728">
        <v>1024119</v>
      </c>
      <c r="AE4728">
        <v>262824</v>
      </c>
      <c r="AF4728" t="s">
        <v>125</v>
      </c>
      <c r="AG4728" t="s">
        <v>63</v>
      </c>
      <c r="AH4728" t="s">
        <v>112</v>
      </c>
      <c r="AP4728">
        <v>40.887975083935302</v>
      </c>
      <c r="AQ4728">
        <v>-73.855807732303305</v>
      </c>
      <c r="AR4728" t="s">
        <v>12855</v>
      </c>
    </row>
    <row r="4729" spans="1:44" x14ac:dyDescent="0.25">
      <c r="A4729">
        <v>45289542</v>
      </c>
      <c r="B4729" t="s">
        <v>21368</v>
      </c>
      <c r="C4729" t="s">
        <v>21369</v>
      </c>
      <c r="D4729" t="s">
        <v>246</v>
      </c>
      <c r="E4729" t="s">
        <v>247</v>
      </c>
      <c r="F4729" t="s">
        <v>248</v>
      </c>
      <c r="G4729" t="s">
        <v>249</v>
      </c>
      <c r="H4729" t="s">
        <v>250</v>
      </c>
      <c r="I4729" t="s">
        <v>251</v>
      </c>
      <c r="J4729">
        <v>11215</v>
      </c>
      <c r="K4729" t="s">
        <v>21370</v>
      </c>
      <c r="L4729" t="s">
        <v>18664</v>
      </c>
      <c r="Q4729" t="s">
        <v>55</v>
      </c>
      <c r="R4729" t="s">
        <v>56</v>
      </c>
      <c r="U4729" t="s">
        <v>57</v>
      </c>
      <c r="W4729" t="s">
        <v>502</v>
      </c>
      <c r="X4729" t="s">
        <v>21369</v>
      </c>
      <c r="Y4729" t="s">
        <v>133</v>
      </c>
      <c r="Z4729">
        <v>39</v>
      </c>
      <c r="AA4729" t="s">
        <v>134</v>
      </c>
      <c r="AB4729">
        <v>3011010040</v>
      </c>
      <c r="AC4729" t="s">
        <v>56</v>
      </c>
      <c r="AD4729">
        <v>990093</v>
      </c>
      <c r="AE4729">
        <v>180503</v>
      </c>
      <c r="AF4729" t="s">
        <v>125</v>
      </c>
      <c r="AG4729" t="s">
        <v>63</v>
      </c>
      <c r="AH4729" t="s">
        <v>56</v>
      </c>
      <c r="AP4729">
        <v>40.662113827095098</v>
      </c>
      <c r="AQ4729">
        <v>-73.978939469020801</v>
      </c>
      <c r="AR4729" t="s">
        <v>21371</v>
      </c>
    </row>
    <row r="4730" spans="1:44" x14ac:dyDescent="0.25">
      <c r="A4730">
        <v>45284843</v>
      </c>
      <c r="B4730" t="s">
        <v>21372</v>
      </c>
      <c r="C4730" t="s">
        <v>19496</v>
      </c>
      <c r="D4730" t="s">
        <v>246</v>
      </c>
      <c r="E4730" t="s">
        <v>247</v>
      </c>
      <c r="F4730" t="s">
        <v>248</v>
      </c>
      <c r="G4730" t="s">
        <v>368</v>
      </c>
      <c r="H4730" t="s">
        <v>250</v>
      </c>
      <c r="I4730" t="s">
        <v>251</v>
      </c>
      <c r="J4730">
        <v>10034</v>
      </c>
      <c r="K4730" t="s">
        <v>19497</v>
      </c>
      <c r="L4730" t="s">
        <v>326</v>
      </c>
      <c r="Q4730" t="s">
        <v>55</v>
      </c>
      <c r="R4730" t="s">
        <v>179</v>
      </c>
      <c r="U4730" t="s">
        <v>57</v>
      </c>
      <c r="W4730" t="s">
        <v>371</v>
      </c>
      <c r="X4730" t="s">
        <v>19496</v>
      </c>
      <c r="Y4730" t="s">
        <v>308</v>
      </c>
      <c r="Z4730">
        <v>10</v>
      </c>
      <c r="AA4730" t="s">
        <v>309</v>
      </c>
      <c r="AB4730">
        <v>1022270021</v>
      </c>
      <c r="AC4730" t="s">
        <v>183</v>
      </c>
      <c r="AD4730">
        <v>1006634</v>
      </c>
      <c r="AE4730">
        <v>254849</v>
      </c>
      <c r="AF4730" t="s">
        <v>170</v>
      </c>
      <c r="AG4730" t="s">
        <v>63</v>
      </c>
      <c r="AH4730" t="s">
        <v>183</v>
      </c>
      <c r="AP4730">
        <v>40.866147857958197</v>
      </c>
      <c r="AQ4730">
        <v>-73.919071475929002</v>
      </c>
      <c r="AR4730" t="s">
        <v>19498</v>
      </c>
    </row>
    <row r="4731" spans="1:44" x14ac:dyDescent="0.25">
      <c r="A4731">
        <v>45289531</v>
      </c>
      <c r="B4731" t="s">
        <v>21373</v>
      </c>
      <c r="C4731" t="s">
        <v>17679</v>
      </c>
      <c r="D4731" t="s">
        <v>246</v>
      </c>
      <c r="E4731" t="s">
        <v>247</v>
      </c>
      <c r="F4731" t="s">
        <v>248</v>
      </c>
      <c r="G4731" t="s">
        <v>368</v>
      </c>
      <c r="H4731" t="s">
        <v>1446</v>
      </c>
      <c r="I4731" t="s">
        <v>251</v>
      </c>
      <c r="J4731">
        <v>10466</v>
      </c>
      <c r="K4731" t="s">
        <v>21374</v>
      </c>
      <c r="L4731" t="s">
        <v>438</v>
      </c>
      <c r="Q4731" t="s">
        <v>55</v>
      </c>
      <c r="R4731" t="s">
        <v>112</v>
      </c>
      <c r="U4731" t="s">
        <v>57</v>
      </c>
      <c r="W4731" t="s">
        <v>538</v>
      </c>
      <c r="X4731" t="s">
        <v>17679</v>
      </c>
      <c r="Y4731" t="s">
        <v>442</v>
      </c>
      <c r="Z4731">
        <v>11</v>
      </c>
      <c r="AA4731" t="s">
        <v>443</v>
      </c>
      <c r="AB4731">
        <v>2051210010</v>
      </c>
      <c r="AC4731" t="s">
        <v>112</v>
      </c>
      <c r="AD4731">
        <v>1026799</v>
      </c>
      <c r="AE4731">
        <v>268491</v>
      </c>
      <c r="AF4731" t="s">
        <v>125</v>
      </c>
      <c r="AG4731" t="s">
        <v>63</v>
      </c>
      <c r="AH4731" t="s">
        <v>112</v>
      </c>
      <c r="AP4731">
        <v>40.9035166543567</v>
      </c>
      <c r="AQ4731">
        <v>-73.846079112734401</v>
      </c>
      <c r="AR4731" t="s">
        <v>21375</v>
      </c>
    </row>
    <row r="4732" spans="1:44" x14ac:dyDescent="0.25">
      <c r="A4732">
        <v>45285429</v>
      </c>
      <c r="B4732" t="s">
        <v>21376</v>
      </c>
      <c r="C4732" t="s">
        <v>15989</v>
      </c>
      <c r="D4732" t="s">
        <v>1291</v>
      </c>
      <c r="E4732" t="s">
        <v>1292</v>
      </c>
      <c r="F4732" t="s">
        <v>4439</v>
      </c>
      <c r="G4732" t="s">
        <v>4440</v>
      </c>
      <c r="H4732" t="s">
        <v>4441</v>
      </c>
      <c r="J4732">
        <v>10024</v>
      </c>
      <c r="K4732" t="s">
        <v>21377</v>
      </c>
      <c r="L4732" t="s">
        <v>3632</v>
      </c>
      <c r="M4732" t="s">
        <v>21378</v>
      </c>
      <c r="N4732" t="s">
        <v>21379</v>
      </c>
      <c r="Q4732" t="s">
        <v>55</v>
      </c>
      <c r="R4732" t="s">
        <v>179</v>
      </c>
      <c r="T4732" t="s">
        <v>322</v>
      </c>
      <c r="U4732" t="s">
        <v>57</v>
      </c>
      <c r="W4732" t="s">
        <v>4446</v>
      </c>
      <c r="X4732" t="s">
        <v>15989</v>
      </c>
      <c r="Y4732" t="s">
        <v>181</v>
      </c>
      <c r="Z4732">
        <v>6</v>
      </c>
      <c r="AA4732" t="s">
        <v>1138</v>
      </c>
      <c r="AB4732">
        <v>1012280001</v>
      </c>
      <c r="AC4732" t="s">
        <v>183</v>
      </c>
      <c r="AD4732">
        <v>989644</v>
      </c>
      <c r="AE4732">
        <v>225350</v>
      </c>
      <c r="AF4732" t="s">
        <v>62</v>
      </c>
      <c r="AG4732" t="s">
        <v>63</v>
      </c>
      <c r="AH4732" t="s">
        <v>183</v>
      </c>
      <c r="AP4732">
        <v>40.785208236774203</v>
      </c>
      <c r="AQ4732">
        <v>-73.980521902522398</v>
      </c>
      <c r="AR4732" t="s">
        <v>21380</v>
      </c>
    </row>
    <row r="4733" spans="1:44" x14ac:dyDescent="0.25">
      <c r="A4733">
        <v>45291198</v>
      </c>
      <c r="B4733" t="s">
        <v>21381</v>
      </c>
      <c r="C4733" t="s">
        <v>9654</v>
      </c>
      <c r="D4733" t="s">
        <v>927</v>
      </c>
      <c r="E4733" t="s">
        <v>928</v>
      </c>
      <c r="F4733" t="s">
        <v>3103</v>
      </c>
      <c r="G4733" t="s">
        <v>7940</v>
      </c>
      <c r="J4733">
        <v>10012</v>
      </c>
      <c r="K4733" t="s">
        <v>21382</v>
      </c>
      <c r="L4733" t="s">
        <v>21383</v>
      </c>
      <c r="Q4733" t="s">
        <v>55</v>
      </c>
      <c r="R4733" t="s">
        <v>179</v>
      </c>
      <c r="U4733" t="s">
        <v>57</v>
      </c>
      <c r="W4733" t="s">
        <v>5056</v>
      </c>
      <c r="X4733" t="s">
        <v>9654</v>
      </c>
      <c r="Y4733" t="s">
        <v>410</v>
      </c>
      <c r="Z4733">
        <v>3</v>
      </c>
      <c r="AA4733" t="s">
        <v>2138</v>
      </c>
      <c r="AB4733">
        <v>1004890025</v>
      </c>
      <c r="AC4733" t="s">
        <v>183</v>
      </c>
      <c r="AD4733">
        <v>983491</v>
      </c>
      <c r="AE4733">
        <v>203388</v>
      </c>
      <c r="AF4733" t="s">
        <v>281</v>
      </c>
      <c r="AG4733" t="s">
        <v>63</v>
      </c>
      <c r="AH4733" t="s">
        <v>183</v>
      </c>
      <c r="AP4733">
        <v>40.724929748555702</v>
      </c>
      <c r="AQ4733">
        <v>-74.002738321047403</v>
      </c>
      <c r="AR4733" t="s">
        <v>21384</v>
      </c>
    </row>
    <row r="4734" spans="1:44" x14ac:dyDescent="0.25">
      <c r="A4734">
        <v>45285945</v>
      </c>
      <c r="B4734" t="s">
        <v>21385</v>
      </c>
      <c r="C4734" t="s">
        <v>21386</v>
      </c>
      <c r="D4734" t="s">
        <v>145</v>
      </c>
      <c r="E4734" t="s">
        <v>146</v>
      </c>
      <c r="F4734" t="s">
        <v>161</v>
      </c>
      <c r="G4734" t="s">
        <v>162</v>
      </c>
      <c r="I4734" t="s">
        <v>163</v>
      </c>
      <c r="J4734">
        <v>11367</v>
      </c>
      <c r="K4734" t="s">
        <v>21387</v>
      </c>
      <c r="L4734" t="s">
        <v>3338</v>
      </c>
      <c r="M4734" t="s">
        <v>6378</v>
      </c>
      <c r="N4734" t="s">
        <v>6379</v>
      </c>
      <c r="O4734" t="s">
        <v>6378</v>
      </c>
      <c r="P4734" t="s">
        <v>6379</v>
      </c>
      <c r="R4734" t="s">
        <v>1220</v>
      </c>
      <c r="S4734" t="s">
        <v>3338</v>
      </c>
      <c r="U4734" t="s">
        <v>57</v>
      </c>
      <c r="W4734" t="s">
        <v>229</v>
      </c>
      <c r="X4734" t="s">
        <v>21388</v>
      </c>
      <c r="Y4734" t="s">
        <v>816</v>
      </c>
      <c r="Z4734">
        <v>24</v>
      </c>
      <c r="AA4734" t="s">
        <v>817</v>
      </c>
      <c r="AB4734">
        <v>4066720057</v>
      </c>
      <c r="AC4734" t="s">
        <v>85</v>
      </c>
      <c r="AD4734">
        <v>1035096</v>
      </c>
      <c r="AE4734">
        <v>201193</v>
      </c>
      <c r="AF4734" t="s">
        <v>62</v>
      </c>
      <c r="AG4734" t="s">
        <v>63</v>
      </c>
      <c r="AH4734" t="s">
        <v>85</v>
      </c>
      <c r="AP4734">
        <v>40.718758919534899</v>
      </c>
      <c r="AQ4734">
        <v>-73.816574594835103</v>
      </c>
      <c r="AR4734" t="s">
        <v>21389</v>
      </c>
    </row>
    <row r="4735" spans="1:44" x14ac:dyDescent="0.25">
      <c r="A4735">
        <v>45289484</v>
      </c>
      <c r="B4735" t="s">
        <v>21390</v>
      </c>
      <c r="C4735" t="s">
        <v>5094</v>
      </c>
      <c r="D4735" t="s">
        <v>821</v>
      </c>
      <c r="E4735" t="s">
        <v>822</v>
      </c>
      <c r="F4735" t="s">
        <v>2191</v>
      </c>
      <c r="G4735" t="s">
        <v>2191</v>
      </c>
      <c r="I4735" t="s">
        <v>572</v>
      </c>
      <c r="J4735">
        <v>10021</v>
      </c>
      <c r="K4735" t="s">
        <v>21391</v>
      </c>
      <c r="L4735" t="s">
        <v>10965</v>
      </c>
      <c r="M4735" t="s">
        <v>780</v>
      </c>
      <c r="N4735" t="s">
        <v>2106</v>
      </c>
      <c r="Q4735" t="s">
        <v>55</v>
      </c>
      <c r="R4735" t="s">
        <v>179</v>
      </c>
      <c r="U4735" t="s">
        <v>57</v>
      </c>
      <c r="X4735" t="s">
        <v>5094</v>
      </c>
      <c r="Y4735" t="s">
        <v>1550</v>
      </c>
      <c r="Z4735">
        <v>5</v>
      </c>
      <c r="AA4735" t="s">
        <v>1551</v>
      </c>
      <c r="AB4735">
        <v>1014700032</v>
      </c>
      <c r="AC4735" t="s">
        <v>183</v>
      </c>
      <c r="AD4735">
        <v>997204</v>
      </c>
      <c r="AE4735">
        <v>219816</v>
      </c>
      <c r="AF4735" t="s">
        <v>125</v>
      </c>
      <c r="AG4735" t="s">
        <v>63</v>
      </c>
      <c r="AH4735" t="s">
        <v>183</v>
      </c>
      <c r="AP4735">
        <v>40.770011019845498</v>
      </c>
      <c r="AQ4735">
        <v>-73.953232905787104</v>
      </c>
      <c r="AR4735" t="s">
        <v>21392</v>
      </c>
    </row>
    <row r="4736" spans="1:44" x14ac:dyDescent="0.25">
      <c r="A4736">
        <v>45287554</v>
      </c>
      <c r="B4736" t="s">
        <v>21390</v>
      </c>
      <c r="C4736" t="s">
        <v>8113</v>
      </c>
      <c r="D4736" t="s">
        <v>821</v>
      </c>
      <c r="E4736" t="s">
        <v>822</v>
      </c>
      <c r="F4736" t="s">
        <v>2191</v>
      </c>
      <c r="G4736" t="s">
        <v>2191</v>
      </c>
      <c r="I4736" t="s">
        <v>572</v>
      </c>
      <c r="J4736">
        <v>11210</v>
      </c>
      <c r="K4736" t="s">
        <v>21243</v>
      </c>
      <c r="L4736" t="s">
        <v>14144</v>
      </c>
      <c r="M4736" t="s">
        <v>758</v>
      </c>
      <c r="N4736" t="s">
        <v>2403</v>
      </c>
      <c r="Q4736" t="s">
        <v>55</v>
      </c>
      <c r="R4736" t="s">
        <v>56</v>
      </c>
      <c r="U4736" t="s">
        <v>57</v>
      </c>
      <c r="X4736" t="s">
        <v>8113</v>
      </c>
      <c r="Y4736" t="s">
        <v>156</v>
      </c>
      <c r="Z4736">
        <v>45</v>
      </c>
      <c r="AA4736" t="s">
        <v>157</v>
      </c>
      <c r="AB4736">
        <v>3075880013</v>
      </c>
      <c r="AC4736" t="s">
        <v>56</v>
      </c>
      <c r="AD4736">
        <v>997375</v>
      </c>
      <c r="AE4736">
        <v>167683</v>
      </c>
      <c r="AF4736" t="s">
        <v>125</v>
      </c>
      <c r="AG4736" t="s">
        <v>63</v>
      </c>
      <c r="AH4736" t="s">
        <v>56</v>
      </c>
      <c r="AP4736">
        <v>40.626917894434101</v>
      </c>
      <c r="AQ4736">
        <v>-73.952717146961206</v>
      </c>
      <c r="AR4736" t="s">
        <v>21244</v>
      </c>
    </row>
    <row r="4737" spans="1:44" x14ac:dyDescent="0.25">
      <c r="A4737">
        <v>45284949</v>
      </c>
      <c r="B4737" t="s">
        <v>21390</v>
      </c>
      <c r="C4737" t="s">
        <v>2190</v>
      </c>
      <c r="D4737" t="s">
        <v>821</v>
      </c>
      <c r="E4737" t="s">
        <v>822</v>
      </c>
      <c r="F4737" t="s">
        <v>2191</v>
      </c>
      <c r="G4737" t="s">
        <v>2191</v>
      </c>
      <c r="I4737" t="s">
        <v>572</v>
      </c>
      <c r="J4737">
        <v>11234</v>
      </c>
      <c r="K4737" t="s">
        <v>21393</v>
      </c>
      <c r="L4737" t="s">
        <v>21394</v>
      </c>
      <c r="M4737" t="s">
        <v>54</v>
      </c>
      <c r="N4737" t="s">
        <v>9757</v>
      </c>
      <c r="Q4737" t="s">
        <v>55</v>
      </c>
      <c r="R4737" t="s">
        <v>56</v>
      </c>
      <c r="U4737" t="s">
        <v>57</v>
      </c>
      <c r="X4737" t="s">
        <v>2190</v>
      </c>
      <c r="Y4737" t="s">
        <v>805</v>
      </c>
      <c r="Z4737">
        <v>46</v>
      </c>
      <c r="AA4737" t="s">
        <v>2404</v>
      </c>
      <c r="AB4737">
        <v>3084380043</v>
      </c>
      <c r="AC4737" t="s">
        <v>56</v>
      </c>
      <c r="AD4737">
        <v>1010340</v>
      </c>
      <c r="AE4737">
        <v>164242</v>
      </c>
      <c r="AF4737" t="s">
        <v>125</v>
      </c>
      <c r="AG4737" t="s">
        <v>63</v>
      </c>
      <c r="AH4737" t="s">
        <v>56</v>
      </c>
      <c r="AP4737">
        <v>40.617444377560801</v>
      </c>
      <c r="AQ4737">
        <v>-73.906024020242398</v>
      </c>
      <c r="AR4737" t="s">
        <v>21395</v>
      </c>
    </row>
    <row r="4738" spans="1:44" x14ac:dyDescent="0.25">
      <c r="A4738">
        <v>45287944</v>
      </c>
      <c r="B4738" t="s">
        <v>21396</v>
      </c>
      <c r="C4738" t="s">
        <v>21397</v>
      </c>
      <c r="D4738" t="s">
        <v>145</v>
      </c>
      <c r="E4738" t="s">
        <v>146</v>
      </c>
      <c r="F4738" t="s">
        <v>161</v>
      </c>
      <c r="G4738" t="s">
        <v>162</v>
      </c>
      <c r="I4738" t="s">
        <v>163</v>
      </c>
      <c r="J4738">
        <v>11105</v>
      </c>
      <c r="K4738" t="s">
        <v>21398</v>
      </c>
      <c r="L4738" t="s">
        <v>1600</v>
      </c>
      <c r="M4738" t="s">
        <v>7269</v>
      </c>
      <c r="N4738" t="s">
        <v>6202</v>
      </c>
      <c r="O4738" t="s">
        <v>7269</v>
      </c>
      <c r="P4738" t="s">
        <v>6202</v>
      </c>
      <c r="R4738" t="s">
        <v>191</v>
      </c>
      <c r="S4738" t="s">
        <v>1600</v>
      </c>
      <c r="U4738" t="s">
        <v>57</v>
      </c>
      <c r="W4738" t="s">
        <v>347</v>
      </c>
      <c r="X4738" t="s">
        <v>21399</v>
      </c>
      <c r="Y4738" t="s">
        <v>193</v>
      </c>
      <c r="Z4738">
        <v>22</v>
      </c>
      <c r="AA4738" t="s">
        <v>194</v>
      </c>
      <c r="AB4738">
        <v>4008030043</v>
      </c>
      <c r="AC4738" t="s">
        <v>85</v>
      </c>
      <c r="AD4738">
        <v>1009501</v>
      </c>
      <c r="AE4738">
        <v>220372</v>
      </c>
      <c r="AF4738" t="s">
        <v>125</v>
      </c>
      <c r="AG4738" t="s">
        <v>63</v>
      </c>
      <c r="AH4738" t="s">
        <v>85</v>
      </c>
      <c r="AP4738">
        <v>40.771510521333397</v>
      </c>
      <c r="AQ4738">
        <v>-73.908835676764795</v>
      </c>
      <c r="AR4738" t="s">
        <v>21400</v>
      </c>
    </row>
    <row r="4739" spans="1:44" x14ac:dyDescent="0.25">
      <c r="A4739">
        <v>45288560</v>
      </c>
      <c r="B4739" t="s">
        <v>21401</v>
      </c>
      <c r="C4739" t="s">
        <v>21402</v>
      </c>
      <c r="D4739" t="s">
        <v>246</v>
      </c>
      <c r="E4739" t="s">
        <v>247</v>
      </c>
      <c r="F4739" t="s">
        <v>248</v>
      </c>
      <c r="G4739" t="s">
        <v>368</v>
      </c>
      <c r="H4739" t="s">
        <v>250</v>
      </c>
      <c r="I4739" t="s">
        <v>251</v>
      </c>
      <c r="J4739">
        <v>10032</v>
      </c>
      <c r="K4739" t="s">
        <v>21403</v>
      </c>
      <c r="L4739" t="s">
        <v>13341</v>
      </c>
      <c r="Q4739" t="s">
        <v>55</v>
      </c>
      <c r="R4739" t="s">
        <v>179</v>
      </c>
      <c r="U4739" t="s">
        <v>57</v>
      </c>
      <c r="W4739" t="s">
        <v>254</v>
      </c>
      <c r="X4739" t="s">
        <v>21402</v>
      </c>
      <c r="Y4739" t="s">
        <v>308</v>
      </c>
      <c r="Z4739">
        <v>7</v>
      </c>
      <c r="AA4739" t="s">
        <v>655</v>
      </c>
      <c r="AB4739">
        <v>1021140066</v>
      </c>
      <c r="AC4739" t="s">
        <v>183</v>
      </c>
      <c r="AD4739">
        <v>999733</v>
      </c>
      <c r="AE4739">
        <v>242413</v>
      </c>
      <c r="AF4739" t="s">
        <v>125</v>
      </c>
      <c r="AG4739" t="s">
        <v>63</v>
      </c>
      <c r="AH4739" t="s">
        <v>183</v>
      </c>
      <c r="AP4739">
        <v>40.832029521238098</v>
      </c>
      <c r="AQ4739">
        <v>-73.944050495628204</v>
      </c>
      <c r="AR4739" t="s">
        <v>21404</v>
      </c>
    </row>
    <row r="4740" spans="1:44" x14ac:dyDescent="0.25">
      <c r="A4740">
        <v>45285859</v>
      </c>
      <c r="B4740" t="s">
        <v>21405</v>
      </c>
      <c r="C4740" t="s">
        <v>21405</v>
      </c>
      <c r="D4740" t="s">
        <v>46</v>
      </c>
      <c r="E4740" t="s">
        <v>47</v>
      </c>
      <c r="F4740" t="s">
        <v>284</v>
      </c>
      <c r="G4740" t="s">
        <v>10084</v>
      </c>
      <c r="I4740" t="s">
        <v>21406</v>
      </c>
      <c r="J4740">
        <v>10463</v>
      </c>
      <c r="K4740" t="s">
        <v>21407</v>
      </c>
      <c r="L4740" t="s">
        <v>19042</v>
      </c>
      <c r="M4740" t="s">
        <v>18401</v>
      </c>
      <c r="N4740" t="s">
        <v>21408</v>
      </c>
      <c r="O4740" t="s">
        <v>5447</v>
      </c>
      <c r="P4740" t="s">
        <v>21408</v>
      </c>
      <c r="Q4740" t="s">
        <v>55</v>
      </c>
      <c r="R4740" t="s">
        <v>112</v>
      </c>
      <c r="S4740" t="s">
        <v>19042</v>
      </c>
      <c r="U4740" t="s">
        <v>57</v>
      </c>
      <c r="W4740" t="s">
        <v>5655</v>
      </c>
      <c r="X4740" t="s">
        <v>21409</v>
      </c>
      <c r="Y4740" t="s">
        <v>363</v>
      </c>
      <c r="Z4740">
        <v>11</v>
      </c>
      <c r="AA4740" t="s">
        <v>364</v>
      </c>
      <c r="AB4740">
        <v>2057990067</v>
      </c>
      <c r="AC4740" t="s">
        <v>112</v>
      </c>
      <c r="AD4740">
        <v>1009277</v>
      </c>
      <c r="AE4740">
        <v>262624</v>
      </c>
      <c r="AF4740" t="s">
        <v>170</v>
      </c>
      <c r="AG4740" t="s">
        <v>63</v>
      </c>
      <c r="AH4740" t="s">
        <v>112</v>
      </c>
      <c r="AP4740">
        <v>40.887480721551299</v>
      </c>
      <c r="AQ4740">
        <v>-73.909486767658706</v>
      </c>
      <c r="AR4740" t="s">
        <v>21410</v>
      </c>
    </row>
    <row r="4741" spans="1:44" x14ac:dyDescent="0.25">
      <c r="A4741">
        <v>45287555</v>
      </c>
      <c r="B4741" t="s">
        <v>21411</v>
      </c>
      <c r="C4741" t="s">
        <v>2190</v>
      </c>
      <c r="D4741" t="s">
        <v>821</v>
      </c>
      <c r="E4741" t="s">
        <v>822</v>
      </c>
      <c r="F4741" t="s">
        <v>2191</v>
      </c>
      <c r="G4741" t="s">
        <v>2191</v>
      </c>
      <c r="I4741" t="s">
        <v>572</v>
      </c>
      <c r="J4741">
        <v>11106</v>
      </c>
      <c r="K4741" t="s">
        <v>21412</v>
      </c>
      <c r="L4741" t="s">
        <v>1512</v>
      </c>
      <c r="M4741" t="s">
        <v>2915</v>
      </c>
      <c r="N4741" t="s">
        <v>2597</v>
      </c>
      <c r="Q4741" t="s">
        <v>55</v>
      </c>
      <c r="R4741" t="s">
        <v>5055</v>
      </c>
      <c r="U4741" t="s">
        <v>57</v>
      </c>
      <c r="X4741" t="s">
        <v>2190</v>
      </c>
      <c r="Y4741" t="s">
        <v>193</v>
      </c>
      <c r="Z4741">
        <v>26</v>
      </c>
      <c r="AA4741" t="s">
        <v>194</v>
      </c>
      <c r="AB4741">
        <v>4006000012</v>
      </c>
      <c r="AC4741" t="s">
        <v>85</v>
      </c>
      <c r="AD4741">
        <v>1003567</v>
      </c>
      <c r="AE4741">
        <v>214687</v>
      </c>
      <c r="AF4741" t="s">
        <v>125</v>
      </c>
      <c r="AG4741" t="s">
        <v>63</v>
      </c>
      <c r="AH4741" t="s">
        <v>85</v>
      </c>
      <c r="AP4741">
        <v>40.755921625769503</v>
      </c>
      <c r="AQ4741">
        <v>-73.930275673376897</v>
      </c>
      <c r="AR4741" t="s">
        <v>21413</v>
      </c>
    </row>
    <row r="4742" spans="1:44" x14ac:dyDescent="0.25">
      <c r="A4742">
        <v>45289707</v>
      </c>
      <c r="B4742" t="s">
        <v>21411</v>
      </c>
      <c r="C4742" t="s">
        <v>21414</v>
      </c>
      <c r="D4742" t="s">
        <v>1291</v>
      </c>
      <c r="E4742" t="s">
        <v>1292</v>
      </c>
      <c r="F4742" t="s">
        <v>1293</v>
      </c>
      <c r="G4742" t="s">
        <v>16143</v>
      </c>
      <c r="H4742" t="s">
        <v>16144</v>
      </c>
      <c r="J4742">
        <v>10023</v>
      </c>
      <c r="K4742" t="s">
        <v>21415</v>
      </c>
      <c r="L4742" t="s">
        <v>226</v>
      </c>
      <c r="M4742" t="s">
        <v>21416</v>
      </c>
      <c r="N4742" t="s">
        <v>21417</v>
      </c>
      <c r="Q4742" t="s">
        <v>55</v>
      </c>
      <c r="R4742" t="s">
        <v>179</v>
      </c>
      <c r="T4742" t="s">
        <v>322</v>
      </c>
      <c r="U4742" t="s">
        <v>57</v>
      </c>
      <c r="W4742" t="s">
        <v>16148</v>
      </c>
      <c r="X4742" t="s">
        <v>21414</v>
      </c>
      <c r="Y4742" t="s">
        <v>181</v>
      </c>
      <c r="Z4742">
        <v>6</v>
      </c>
      <c r="AA4742" t="s">
        <v>1138</v>
      </c>
      <c r="AB4742">
        <v>1011660024</v>
      </c>
      <c r="AC4742" t="s">
        <v>183</v>
      </c>
      <c r="AD4742">
        <v>989399</v>
      </c>
      <c r="AE4742">
        <v>223715</v>
      </c>
      <c r="AF4742" t="s">
        <v>125</v>
      </c>
      <c r="AG4742" t="s">
        <v>63</v>
      </c>
      <c r="AH4742" t="s">
        <v>183</v>
      </c>
      <c r="AP4742">
        <v>40.780720742519001</v>
      </c>
      <c r="AQ4742">
        <v>-73.981407867123295</v>
      </c>
      <c r="AR4742" t="s">
        <v>21418</v>
      </c>
    </row>
    <row r="4743" spans="1:44" x14ac:dyDescent="0.25">
      <c r="A4743">
        <v>45285589</v>
      </c>
      <c r="B4743" t="s">
        <v>21419</v>
      </c>
      <c r="C4743" t="s">
        <v>21420</v>
      </c>
      <c r="D4743" t="s">
        <v>145</v>
      </c>
      <c r="E4743" t="s">
        <v>146</v>
      </c>
      <c r="F4743" t="s">
        <v>161</v>
      </c>
      <c r="G4743" t="s">
        <v>174</v>
      </c>
      <c r="I4743" t="s">
        <v>163</v>
      </c>
      <c r="J4743">
        <v>10456</v>
      </c>
      <c r="K4743" t="s">
        <v>21421</v>
      </c>
      <c r="L4743" t="s">
        <v>859</v>
      </c>
      <c r="M4743" t="s">
        <v>2832</v>
      </c>
      <c r="N4743" t="s">
        <v>14348</v>
      </c>
      <c r="O4743" t="s">
        <v>2832</v>
      </c>
      <c r="P4743" t="s">
        <v>14348</v>
      </c>
      <c r="R4743" t="s">
        <v>112</v>
      </c>
      <c r="S4743" t="s">
        <v>859</v>
      </c>
      <c r="U4743" t="s">
        <v>57</v>
      </c>
      <c r="W4743" t="s">
        <v>7936</v>
      </c>
      <c r="X4743" t="s">
        <v>21422</v>
      </c>
      <c r="Y4743" t="s">
        <v>486</v>
      </c>
      <c r="Z4743">
        <v>16</v>
      </c>
      <c r="AA4743" t="s">
        <v>487</v>
      </c>
      <c r="AB4743">
        <v>2027850024</v>
      </c>
      <c r="AC4743" t="s">
        <v>112</v>
      </c>
      <c r="AD4743">
        <v>1008580</v>
      </c>
      <c r="AE4743">
        <v>244116</v>
      </c>
      <c r="AF4743" t="s">
        <v>125</v>
      </c>
      <c r="AG4743" t="s">
        <v>63</v>
      </c>
      <c r="AH4743" t="s">
        <v>112</v>
      </c>
      <c r="AP4743">
        <v>40.8366838219453</v>
      </c>
      <c r="AQ4743">
        <v>-73.912074739511198</v>
      </c>
      <c r="AR4743" t="s">
        <v>21423</v>
      </c>
    </row>
    <row r="4744" spans="1:44" x14ac:dyDescent="0.25">
      <c r="A4744">
        <v>45289739</v>
      </c>
      <c r="B4744" t="s">
        <v>21424</v>
      </c>
      <c r="C4744" t="s">
        <v>21425</v>
      </c>
      <c r="D4744" t="s">
        <v>145</v>
      </c>
      <c r="E4744" t="s">
        <v>146</v>
      </c>
      <c r="F4744" t="s">
        <v>260</v>
      </c>
      <c r="G4744" t="s">
        <v>261</v>
      </c>
      <c r="I4744" t="s">
        <v>149</v>
      </c>
      <c r="J4744">
        <v>11230</v>
      </c>
      <c r="K4744" t="s">
        <v>21426</v>
      </c>
      <c r="L4744" t="s">
        <v>21427</v>
      </c>
      <c r="M4744" t="s">
        <v>1699</v>
      </c>
      <c r="N4744" t="s">
        <v>968</v>
      </c>
      <c r="O4744" t="s">
        <v>1699</v>
      </c>
      <c r="P4744" t="s">
        <v>968</v>
      </c>
      <c r="R4744" t="s">
        <v>56</v>
      </c>
      <c r="S4744" t="s">
        <v>21427</v>
      </c>
      <c r="U4744" t="s">
        <v>57</v>
      </c>
      <c r="W4744" t="s">
        <v>347</v>
      </c>
      <c r="X4744" t="s">
        <v>21428</v>
      </c>
      <c r="Y4744" t="s">
        <v>156</v>
      </c>
      <c r="Z4744">
        <v>45</v>
      </c>
      <c r="AA4744" t="s">
        <v>157</v>
      </c>
      <c r="AB4744">
        <v>3066860047</v>
      </c>
      <c r="AC4744" t="s">
        <v>56</v>
      </c>
      <c r="AD4744">
        <v>993920</v>
      </c>
      <c r="AE4744">
        <v>168819</v>
      </c>
      <c r="AF4744" t="s">
        <v>170</v>
      </c>
      <c r="AG4744" t="s">
        <v>63</v>
      </c>
      <c r="AH4744" t="s">
        <v>56</v>
      </c>
      <c r="AP4744">
        <v>40.630040420016201</v>
      </c>
      <c r="AQ4744">
        <v>-73.965162166001605</v>
      </c>
      <c r="AR4744" t="s">
        <v>21429</v>
      </c>
    </row>
    <row r="4745" spans="1:44" x14ac:dyDescent="0.25">
      <c r="A4745">
        <v>45288134</v>
      </c>
      <c r="B4745" t="s">
        <v>21430</v>
      </c>
      <c r="C4745" t="s">
        <v>21431</v>
      </c>
      <c r="D4745" t="s">
        <v>145</v>
      </c>
      <c r="E4745" t="s">
        <v>146</v>
      </c>
      <c r="F4745" t="s">
        <v>1590</v>
      </c>
      <c r="G4745" t="s">
        <v>1591</v>
      </c>
      <c r="J4745">
        <v>10458</v>
      </c>
      <c r="K4745" t="s">
        <v>21432</v>
      </c>
      <c r="L4745" t="s">
        <v>21432</v>
      </c>
      <c r="M4745" t="s">
        <v>21432</v>
      </c>
      <c r="N4745" t="s">
        <v>1477</v>
      </c>
      <c r="O4745" t="s">
        <v>21432</v>
      </c>
      <c r="P4745" t="s">
        <v>1477</v>
      </c>
      <c r="U4745" t="s">
        <v>57</v>
      </c>
      <c r="W4745" t="s">
        <v>347</v>
      </c>
      <c r="X4745" t="s">
        <v>21433</v>
      </c>
      <c r="Y4745" t="s">
        <v>123</v>
      </c>
      <c r="Z4745">
        <v>11</v>
      </c>
      <c r="AA4745" t="s">
        <v>124</v>
      </c>
      <c r="AC4745" t="s">
        <v>112</v>
      </c>
      <c r="AD4745">
        <v>1016039</v>
      </c>
      <c r="AE4745">
        <v>257572</v>
      </c>
      <c r="AF4745" t="s">
        <v>125</v>
      </c>
      <c r="AG4745" t="s">
        <v>63</v>
      </c>
      <c r="AH4745" t="s">
        <v>112</v>
      </c>
      <c r="AP4745">
        <v>40.873592795723702</v>
      </c>
      <c r="AQ4745">
        <v>-73.885055161101505</v>
      </c>
      <c r="AR4745" t="s">
        <v>21434</v>
      </c>
    </row>
    <row r="4746" spans="1:44" x14ac:dyDescent="0.25">
      <c r="A4746">
        <v>45290758</v>
      </c>
      <c r="B4746" t="s">
        <v>21435</v>
      </c>
      <c r="C4746" t="s">
        <v>7721</v>
      </c>
      <c r="D4746" t="s">
        <v>821</v>
      </c>
      <c r="E4746" t="s">
        <v>822</v>
      </c>
      <c r="F4746" t="s">
        <v>9407</v>
      </c>
      <c r="G4746" t="s">
        <v>9408</v>
      </c>
      <c r="I4746" t="s">
        <v>3388</v>
      </c>
      <c r="J4746">
        <v>10016</v>
      </c>
      <c r="K4746" t="s">
        <v>21436</v>
      </c>
      <c r="L4746" t="s">
        <v>130</v>
      </c>
      <c r="M4746" t="s">
        <v>21437</v>
      </c>
      <c r="N4746" t="s">
        <v>21438</v>
      </c>
      <c r="Q4746" t="s">
        <v>55</v>
      </c>
      <c r="R4746" t="s">
        <v>179</v>
      </c>
      <c r="T4746" t="s">
        <v>7725</v>
      </c>
      <c r="U4746" t="s">
        <v>57</v>
      </c>
      <c r="W4746" t="s">
        <v>21439</v>
      </c>
      <c r="X4746" t="s">
        <v>7721</v>
      </c>
      <c r="Y4746" t="s">
        <v>218</v>
      </c>
      <c r="Z4746">
        <v>2</v>
      </c>
      <c r="AA4746" t="s">
        <v>1359</v>
      </c>
      <c r="AB4746">
        <v>1008870030</v>
      </c>
      <c r="AC4746" t="s">
        <v>183</v>
      </c>
      <c r="AD4746">
        <v>989973</v>
      </c>
      <c r="AE4746">
        <v>210361</v>
      </c>
      <c r="AF4746" t="s">
        <v>62</v>
      </c>
      <c r="AG4746" t="s">
        <v>63</v>
      </c>
      <c r="AH4746" t="s">
        <v>183</v>
      </c>
      <c r="AP4746">
        <v>40.744067096654398</v>
      </c>
      <c r="AQ4746">
        <v>-73.979346623107404</v>
      </c>
      <c r="AR4746" t="s">
        <v>21440</v>
      </c>
    </row>
    <row r="4747" spans="1:44" x14ac:dyDescent="0.25">
      <c r="A4747">
        <v>45287496</v>
      </c>
      <c r="B4747" t="s">
        <v>21435</v>
      </c>
      <c r="C4747" t="s">
        <v>21441</v>
      </c>
      <c r="D4747" t="s">
        <v>270</v>
      </c>
      <c r="E4747" t="s">
        <v>271</v>
      </c>
      <c r="F4747" t="s">
        <v>1519</v>
      </c>
      <c r="G4747" t="s">
        <v>1520</v>
      </c>
      <c r="H4747" t="s">
        <v>1521</v>
      </c>
      <c r="O4747" t="s">
        <v>21442</v>
      </c>
      <c r="P4747" t="s">
        <v>21443</v>
      </c>
      <c r="Q4747" t="s">
        <v>705</v>
      </c>
      <c r="U4747" t="s">
        <v>57</v>
      </c>
      <c r="W4747" t="s">
        <v>706</v>
      </c>
      <c r="X4747" t="s">
        <v>21441</v>
      </c>
      <c r="Y4747" t="s">
        <v>684</v>
      </c>
      <c r="AA4747" t="s">
        <v>63</v>
      </c>
      <c r="AC4747" t="s">
        <v>56</v>
      </c>
      <c r="AF4747" t="s">
        <v>281</v>
      </c>
      <c r="AG4747" t="s">
        <v>63</v>
      </c>
      <c r="AH4747" t="s">
        <v>56</v>
      </c>
    </row>
    <row r="4748" spans="1:44" x14ac:dyDescent="0.25">
      <c r="A4748">
        <v>45286877</v>
      </c>
      <c r="B4748" t="s">
        <v>21444</v>
      </c>
      <c r="C4748" t="s">
        <v>21445</v>
      </c>
      <c r="D4748" t="s">
        <v>145</v>
      </c>
      <c r="E4748" t="s">
        <v>146</v>
      </c>
      <c r="F4748" t="s">
        <v>302</v>
      </c>
      <c r="G4748" t="s">
        <v>527</v>
      </c>
      <c r="I4748" t="s">
        <v>149</v>
      </c>
      <c r="J4748">
        <v>10301</v>
      </c>
      <c r="K4748" t="s">
        <v>21446</v>
      </c>
      <c r="L4748" t="s">
        <v>10766</v>
      </c>
      <c r="M4748" t="s">
        <v>4975</v>
      </c>
      <c r="N4748" t="s">
        <v>21447</v>
      </c>
      <c r="O4748" t="s">
        <v>4975</v>
      </c>
      <c r="P4748" t="s">
        <v>21447</v>
      </c>
      <c r="R4748" t="s">
        <v>879</v>
      </c>
      <c r="S4748" t="s">
        <v>10766</v>
      </c>
      <c r="U4748" t="s">
        <v>57</v>
      </c>
      <c r="W4748" t="s">
        <v>168</v>
      </c>
      <c r="X4748" t="s">
        <v>19662</v>
      </c>
      <c r="Y4748" t="s">
        <v>2318</v>
      </c>
      <c r="Z4748">
        <v>49</v>
      </c>
      <c r="AA4748" t="s">
        <v>2319</v>
      </c>
      <c r="AB4748">
        <v>5000510148</v>
      </c>
      <c r="AC4748" t="s">
        <v>879</v>
      </c>
      <c r="AD4748">
        <v>960102</v>
      </c>
      <c r="AE4748">
        <v>175034</v>
      </c>
      <c r="AF4748" t="s">
        <v>62</v>
      </c>
      <c r="AG4748" t="s">
        <v>63</v>
      </c>
      <c r="AH4748" t="s">
        <v>879</v>
      </c>
      <c r="AP4748">
        <v>40.647071623342001</v>
      </c>
      <c r="AQ4748">
        <v>-74.087019531772896</v>
      </c>
      <c r="AR4748" t="s">
        <v>21448</v>
      </c>
    </row>
    <row r="4749" spans="1:44" x14ac:dyDescent="0.25">
      <c r="A4749">
        <v>45286360</v>
      </c>
      <c r="B4749" t="s">
        <v>21449</v>
      </c>
      <c r="C4749" t="s">
        <v>21450</v>
      </c>
      <c r="D4749" t="s">
        <v>145</v>
      </c>
      <c r="E4749" t="s">
        <v>146</v>
      </c>
      <c r="F4749" t="s">
        <v>147</v>
      </c>
      <c r="G4749" t="s">
        <v>148</v>
      </c>
      <c r="I4749" t="s">
        <v>149</v>
      </c>
      <c r="J4749">
        <v>11208</v>
      </c>
      <c r="K4749" t="s">
        <v>21451</v>
      </c>
      <c r="L4749" t="s">
        <v>8003</v>
      </c>
      <c r="M4749" t="s">
        <v>7845</v>
      </c>
      <c r="N4749" t="s">
        <v>11279</v>
      </c>
      <c r="O4749" t="s">
        <v>7845</v>
      </c>
      <c r="P4749" t="s">
        <v>11279</v>
      </c>
      <c r="R4749" t="s">
        <v>56</v>
      </c>
      <c r="S4749" t="s">
        <v>8003</v>
      </c>
      <c r="U4749" t="s">
        <v>57</v>
      </c>
      <c r="W4749" t="s">
        <v>154</v>
      </c>
      <c r="X4749" t="s">
        <v>21452</v>
      </c>
      <c r="Y4749" t="s">
        <v>3076</v>
      </c>
      <c r="Z4749">
        <v>42</v>
      </c>
      <c r="AA4749" t="s">
        <v>3077</v>
      </c>
      <c r="AB4749">
        <v>3042490078</v>
      </c>
      <c r="AC4749" t="s">
        <v>56</v>
      </c>
      <c r="AD4749">
        <v>1019826</v>
      </c>
      <c r="AE4749">
        <v>184897</v>
      </c>
      <c r="AF4749" t="s">
        <v>62</v>
      </c>
      <c r="AG4749" t="s">
        <v>63</v>
      </c>
      <c r="AH4749" t="s">
        <v>56</v>
      </c>
      <c r="AP4749">
        <v>40.674104821102901</v>
      </c>
      <c r="AQ4749">
        <v>-73.871746633691799</v>
      </c>
      <c r="AR4749" t="s">
        <v>21453</v>
      </c>
    </row>
    <row r="4750" spans="1:44" x14ac:dyDescent="0.25">
      <c r="A4750">
        <v>45289388</v>
      </c>
      <c r="B4750" t="s">
        <v>21454</v>
      </c>
      <c r="C4750" t="s">
        <v>21455</v>
      </c>
      <c r="D4750" t="s">
        <v>145</v>
      </c>
      <c r="E4750" t="s">
        <v>146</v>
      </c>
      <c r="F4750" t="s">
        <v>147</v>
      </c>
      <c r="G4750" t="s">
        <v>148</v>
      </c>
      <c r="I4750" t="s">
        <v>149</v>
      </c>
      <c r="J4750">
        <v>11373</v>
      </c>
      <c r="K4750" t="s">
        <v>21456</v>
      </c>
      <c r="L4750" t="s">
        <v>5735</v>
      </c>
      <c r="M4750" t="s">
        <v>20074</v>
      </c>
      <c r="N4750" t="s">
        <v>343</v>
      </c>
      <c r="O4750" t="s">
        <v>20074</v>
      </c>
      <c r="P4750" t="s">
        <v>343</v>
      </c>
      <c r="R4750" t="s">
        <v>346</v>
      </c>
      <c r="S4750" t="s">
        <v>5735</v>
      </c>
      <c r="U4750" t="s">
        <v>57</v>
      </c>
      <c r="W4750" t="s">
        <v>168</v>
      </c>
      <c r="X4750" t="s">
        <v>21457</v>
      </c>
      <c r="Y4750" t="s">
        <v>349</v>
      </c>
      <c r="Z4750">
        <v>25</v>
      </c>
      <c r="AA4750" t="s">
        <v>350</v>
      </c>
      <c r="AB4750">
        <v>4028690034</v>
      </c>
      <c r="AC4750" t="s">
        <v>85</v>
      </c>
      <c r="AD4750">
        <v>1018588</v>
      </c>
      <c r="AE4750">
        <v>206226</v>
      </c>
      <c r="AF4750" t="s">
        <v>125</v>
      </c>
      <c r="AG4750" t="s">
        <v>63</v>
      </c>
      <c r="AH4750" t="s">
        <v>85</v>
      </c>
      <c r="AP4750">
        <v>40.732652744158699</v>
      </c>
      <c r="AQ4750">
        <v>-73.876100925695098</v>
      </c>
      <c r="AR4750" t="s">
        <v>21458</v>
      </c>
    </row>
    <row r="4751" spans="1:44" x14ac:dyDescent="0.25">
      <c r="A4751">
        <v>45286266</v>
      </c>
      <c r="B4751" t="s">
        <v>21459</v>
      </c>
      <c r="C4751" t="s">
        <v>21460</v>
      </c>
      <c r="D4751" t="s">
        <v>246</v>
      </c>
      <c r="E4751" t="s">
        <v>247</v>
      </c>
      <c r="F4751" t="s">
        <v>2950</v>
      </c>
      <c r="G4751" t="s">
        <v>6749</v>
      </c>
      <c r="H4751" t="s">
        <v>322</v>
      </c>
      <c r="I4751" t="s">
        <v>251</v>
      </c>
      <c r="J4751">
        <v>10458</v>
      </c>
      <c r="K4751" t="s">
        <v>21461</v>
      </c>
      <c r="L4751" t="s">
        <v>2121</v>
      </c>
      <c r="Q4751" t="s">
        <v>55</v>
      </c>
      <c r="R4751" t="s">
        <v>112</v>
      </c>
      <c r="U4751" t="s">
        <v>57</v>
      </c>
      <c r="W4751" t="s">
        <v>2955</v>
      </c>
      <c r="X4751" t="s">
        <v>21460</v>
      </c>
      <c r="Y4751" t="s">
        <v>382</v>
      </c>
      <c r="Z4751">
        <v>15</v>
      </c>
      <c r="AA4751" t="s">
        <v>383</v>
      </c>
      <c r="AB4751">
        <v>2031050051</v>
      </c>
      <c r="AC4751" t="s">
        <v>112</v>
      </c>
      <c r="AD4751">
        <v>1016541</v>
      </c>
      <c r="AE4751">
        <v>250667</v>
      </c>
      <c r="AF4751" t="s">
        <v>62</v>
      </c>
      <c r="AG4751" t="s">
        <v>63</v>
      </c>
      <c r="AH4751" t="s">
        <v>112</v>
      </c>
      <c r="AP4751">
        <v>40.854638855482399</v>
      </c>
      <c r="AQ4751">
        <v>-73.883273267568001</v>
      </c>
      <c r="AR4751" t="s">
        <v>21462</v>
      </c>
    </row>
    <row r="4752" spans="1:44" x14ac:dyDescent="0.25">
      <c r="A4752">
        <v>45289044</v>
      </c>
      <c r="B4752" t="s">
        <v>21463</v>
      </c>
      <c r="C4752" t="s">
        <v>21464</v>
      </c>
      <c r="D4752" t="s">
        <v>246</v>
      </c>
      <c r="E4752" t="s">
        <v>247</v>
      </c>
      <c r="F4752" t="s">
        <v>499</v>
      </c>
      <c r="G4752" t="s">
        <v>500</v>
      </c>
      <c r="H4752" t="s">
        <v>501</v>
      </c>
      <c r="I4752" t="s">
        <v>251</v>
      </c>
      <c r="J4752">
        <v>11212</v>
      </c>
      <c r="K4752" t="s">
        <v>21359</v>
      </c>
      <c r="L4752" t="s">
        <v>9368</v>
      </c>
      <c r="Q4752" t="s">
        <v>55</v>
      </c>
      <c r="R4752" t="s">
        <v>56</v>
      </c>
      <c r="U4752" t="s">
        <v>57</v>
      </c>
      <c r="W4752" t="s">
        <v>502</v>
      </c>
      <c r="X4752" t="s">
        <v>21464</v>
      </c>
      <c r="Y4752" t="s">
        <v>104</v>
      </c>
      <c r="Z4752">
        <v>42</v>
      </c>
      <c r="AA4752" t="s">
        <v>105</v>
      </c>
      <c r="AB4752">
        <v>3046920065</v>
      </c>
      <c r="AC4752" t="s">
        <v>56</v>
      </c>
      <c r="AD4752">
        <v>1007254</v>
      </c>
      <c r="AE4752">
        <v>178223</v>
      </c>
      <c r="AF4752" t="s">
        <v>125</v>
      </c>
      <c r="AG4752" t="s">
        <v>63</v>
      </c>
      <c r="AH4752" t="s">
        <v>56</v>
      </c>
      <c r="AP4752">
        <v>40.655827776056498</v>
      </c>
      <c r="AQ4752">
        <v>-73.917092097921497</v>
      </c>
      <c r="AR4752" t="s">
        <v>21360</v>
      </c>
    </row>
    <row r="4753" spans="1:44" x14ac:dyDescent="0.25">
      <c r="A4753">
        <v>45288253</v>
      </c>
      <c r="B4753" t="s">
        <v>21465</v>
      </c>
      <c r="C4753" t="s">
        <v>21466</v>
      </c>
      <c r="D4753" t="s">
        <v>145</v>
      </c>
      <c r="E4753" t="s">
        <v>146</v>
      </c>
      <c r="F4753" t="s">
        <v>161</v>
      </c>
      <c r="G4753" t="s">
        <v>174</v>
      </c>
      <c r="I4753" t="s">
        <v>163</v>
      </c>
      <c r="J4753">
        <v>10468</v>
      </c>
      <c r="K4753" t="s">
        <v>20861</v>
      </c>
      <c r="L4753" t="s">
        <v>859</v>
      </c>
      <c r="M4753" t="s">
        <v>1478</v>
      </c>
      <c r="N4753" t="s">
        <v>3694</v>
      </c>
      <c r="O4753" t="s">
        <v>1478</v>
      </c>
      <c r="P4753" t="s">
        <v>3694</v>
      </c>
      <c r="R4753" t="s">
        <v>112</v>
      </c>
      <c r="S4753" t="s">
        <v>859</v>
      </c>
      <c r="U4753" t="s">
        <v>57</v>
      </c>
      <c r="W4753" t="s">
        <v>335</v>
      </c>
      <c r="X4753" t="s">
        <v>21467</v>
      </c>
      <c r="Y4753" t="s">
        <v>1466</v>
      </c>
      <c r="Z4753">
        <v>14</v>
      </c>
      <c r="AA4753" t="s">
        <v>1467</v>
      </c>
      <c r="AB4753">
        <v>2031720011</v>
      </c>
      <c r="AC4753" t="s">
        <v>112</v>
      </c>
      <c r="AD4753">
        <v>1011504</v>
      </c>
      <c r="AE4753">
        <v>252179</v>
      </c>
      <c r="AF4753" t="s">
        <v>125</v>
      </c>
      <c r="AG4753" t="s">
        <v>63</v>
      </c>
      <c r="AH4753" t="s">
        <v>112</v>
      </c>
      <c r="AP4753">
        <v>40.858805826205298</v>
      </c>
      <c r="AQ4753">
        <v>-73.9014750421088</v>
      </c>
      <c r="AR4753" t="s">
        <v>20863</v>
      </c>
    </row>
    <row r="4754" spans="1:44" x14ac:dyDescent="0.25">
      <c r="A4754">
        <v>45287619</v>
      </c>
      <c r="B4754" t="s">
        <v>21468</v>
      </c>
      <c r="C4754" t="s">
        <v>19388</v>
      </c>
      <c r="D4754" t="s">
        <v>246</v>
      </c>
      <c r="E4754" t="s">
        <v>247</v>
      </c>
      <c r="F4754" t="s">
        <v>248</v>
      </c>
      <c r="G4754" t="s">
        <v>249</v>
      </c>
      <c r="H4754" t="s">
        <v>359</v>
      </c>
      <c r="I4754" t="s">
        <v>251</v>
      </c>
      <c r="J4754">
        <v>11385</v>
      </c>
      <c r="K4754" t="s">
        <v>19389</v>
      </c>
      <c r="L4754" t="s">
        <v>1167</v>
      </c>
      <c r="Q4754" t="s">
        <v>55</v>
      </c>
      <c r="R4754" t="s">
        <v>81</v>
      </c>
      <c r="U4754" t="s">
        <v>57</v>
      </c>
      <c r="W4754" t="s">
        <v>371</v>
      </c>
      <c r="X4754" t="s">
        <v>19388</v>
      </c>
      <c r="Y4754" t="s">
        <v>83</v>
      </c>
      <c r="Z4754">
        <v>30</v>
      </c>
      <c r="AA4754" t="s">
        <v>84</v>
      </c>
      <c r="AB4754">
        <v>4036190020</v>
      </c>
      <c r="AC4754" t="s">
        <v>85</v>
      </c>
      <c r="AD4754">
        <v>1012779</v>
      </c>
      <c r="AE4754">
        <v>196818</v>
      </c>
      <c r="AF4754" t="s">
        <v>125</v>
      </c>
      <c r="AG4754" t="s">
        <v>63</v>
      </c>
      <c r="AH4754" t="s">
        <v>85</v>
      </c>
      <c r="AP4754">
        <v>40.706850711884002</v>
      </c>
      <c r="AQ4754">
        <v>-73.897100933087302</v>
      </c>
      <c r="AR4754" t="s">
        <v>19390</v>
      </c>
    </row>
    <row r="4755" spans="1:44" x14ac:dyDescent="0.25">
      <c r="A4755">
        <v>45287390</v>
      </c>
      <c r="B4755" t="s">
        <v>21469</v>
      </c>
      <c r="C4755" t="s">
        <v>21470</v>
      </c>
      <c r="D4755" t="s">
        <v>145</v>
      </c>
      <c r="E4755" t="s">
        <v>146</v>
      </c>
      <c r="F4755" t="s">
        <v>161</v>
      </c>
      <c r="G4755" t="s">
        <v>162</v>
      </c>
      <c r="I4755" t="s">
        <v>163</v>
      </c>
      <c r="J4755">
        <v>11226</v>
      </c>
      <c r="K4755" t="s">
        <v>15038</v>
      </c>
      <c r="L4755" t="s">
        <v>2185</v>
      </c>
      <c r="M4755" t="s">
        <v>1090</v>
      </c>
      <c r="N4755" t="s">
        <v>3222</v>
      </c>
      <c r="O4755" t="s">
        <v>1090</v>
      </c>
      <c r="P4755" t="s">
        <v>3222</v>
      </c>
      <c r="R4755" t="s">
        <v>56</v>
      </c>
      <c r="S4755" t="s">
        <v>2185</v>
      </c>
      <c r="U4755" t="s">
        <v>57</v>
      </c>
      <c r="W4755" t="s">
        <v>335</v>
      </c>
      <c r="X4755" t="s">
        <v>21471</v>
      </c>
      <c r="Y4755" t="s">
        <v>156</v>
      </c>
      <c r="Z4755">
        <v>40</v>
      </c>
      <c r="AA4755" t="s">
        <v>157</v>
      </c>
      <c r="AB4755">
        <v>3051620065</v>
      </c>
      <c r="AC4755" t="s">
        <v>56</v>
      </c>
      <c r="AD4755">
        <v>995146</v>
      </c>
      <c r="AE4755">
        <v>173266</v>
      </c>
      <c r="AF4755" t="s">
        <v>125</v>
      </c>
      <c r="AG4755" t="s">
        <v>63</v>
      </c>
      <c r="AH4755" t="s">
        <v>56</v>
      </c>
      <c r="AP4755">
        <v>40.642245063912398</v>
      </c>
      <c r="AQ4755">
        <v>-73.960738110429403</v>
      </c>
      <c r="AR4755" t="s">
        <v>15040</v>
      </c>
    </row>
    <row r="4756" spans="1:44" x14ac:dyDescent="0.25">
      <c r="A4756">
        <v>45286000</v>
      </c>
      <c r="B4756" t="s">
        <v>21472</v>
      </c>
      <c r="C4756" t="s">
        <v>2190</v>
      </c>
      <c r="D4756" t="s">
        <v>821</v>
      </c>
      <c r="E4756" t="s">
        <v>822</v>
      </c>
      <c r="F4756" t="s">
        <v>2191</v>
      </c>
      <c r="G4756" t="s">
        <v>2191</v>
      </c>
      <c r="I4756" t="s">
        <v>572</v>
      </c>
      <c r="J4756">
        <v>11105</v>
      </c>
      <c r="K4756" t="s">
        <v>21473</v>
      </c>
      <c r="L4756" t="s">
        <v>6202</v>
      </c>
      <c r="M4756" t="s">
        <v>1513</v>
      </c>
      <c r="N4756" t="s">
        <v>1514</v>
      </c>
      <c r="Q4756" t="s">
        <v>55</v>
      </c>
      <c r="R4756" t="s">
        <v>5055</v>
      </c>
      <c r="U4756" t="s">
        <v>57</v>
      </c>
      <c r="X4756" t="s">
        <v>2190</v>
      </c>
      <c r="Y4756" t="s">
        <v>193</v>
      </c>
      <c r="Z4756">
        <v>22</v>
      </c>
      <c r="AA4756" t="s">
        <v>194</v>
      </c>
      <c r="AB4756">
        <v>4008070042</v>
      </c>
      <c r="AC4756" t="s">
        <v>85</v>
      </c>
      <c r="AD4756">
        <v>1010678</v>
      </c>
      <c r="AE4756">
        <v>221308</v>
      </c>
      <c r="AF4756" t="s">
        <v>125</v>
      </c>
      <c r="AG4756" t="s">
        <v>63</v>
      </c>
      <c r="AH4756" t="s">
        <v>85</v>
      </c>
      <c r="AP4756">
        <v>40.774076154565499</v>
      </c>
      <c r="AQ4756">
        <v>-73.904582646273397</v>
      </c>
      <c r="AR4756" t="s">
        <v>21474</v>
      </c>
    </row>
    <row r="4757" spans="1:44" x14ac:dyDescent="0.25">
      <c r="A4757">
        <v>45288099</v>
      </c>
      <c r="B4757" t="s">
        <v>21475</v>
      </c>
      <c r="C4757" t="s">
        <v>19496</v>
      </c>
      <c r="D4757" t="s">
        <v>246</v>
      </c>
      <c r="E4757" t="s">
        <v>247</v>
      </c>
      <c r="F4757" t="s">
        <v>248</v>
      </c>
      <c r="G4757" t="s">
        <v>368</v>
      </c>
      <c r="H4757" t="s">
        <v>250</v>
      </c>
      <c r="I4757" t="s">
        <v>251</v>
      </c>
      <c r="J4757">
        <v>10034</v>
      </c>
      <c r="K4757" t="s">
        <v>19497</v>
      </c>
      <c r="L4757" t="s">
        <v>326</v>
      </c>
      <c r="Q4757" t="s">
        <v>55</v>
      </c>
      <c r="R4757" t="s">
        <v>179</v>
      </c>
      <c r="U4757" t="s">
        <v>57</v>
      </c>
      <c r="W4757" t="s">
        <v>371</v>
      </c>
      <c r="X4757" t="s">
        <v>19496</v>
      </c>
      <c r="Y4757" t="s">
        <v>308</v>
      </c>
      <c r="Z4757">
        <v>10</v>
      </c>
      <c r="AA4757" t="s">
        <v>309</v>
      </c>
      <c r="AB4757">
        <v>1022270021</v>
      </c>
      <c r="AC4757" t="s">
        <v>183</v>
      </c>
      <c r="AD4757">
        <v>1006634</v>
      </c>
      <c r="AE4757">
        <v>254849</v>
      </c>
      <c r="AF4757" t="s">
        <v>170</v>
      </c>
      <c r="AG4757" t="s">
        <v>63</v>
      </c>
      <c r="AH4757" t="s">
        <v>183</v>
      </c>
      <c r="AP4757">
        <v>40.866147857958197</v>
      </c>
      <c r="AQ4757">
        <v>-73.919071475929002</v>
      </c>
      <c r="AR4757" t="s">
        <v>19498</v>
      </c>
    </row>
    <row r="4758" spans="1:44" x14ac:dyDescent="0.25">
      <c r="A4758">
        <v>45287652</v>
      </c>
      <c r="B4758" t="s">
        <v>21476</v>
      </c>
      <c r="C4758" t="s">
        <v>21477</v>
      </c>
      <c r="D4758" t="s">
        <v>246</v>
      </c>
      <c r="E4758" t="s">
        <v>247</v>
      </c>
      <c r="F4758" t="s">
        <v>248</v>
      </c>
      <c r="G4758" t="s">
        <v>249</v>
      </c>
      <c r="H4758" t="s">
        <v>359</v>
      </c>
      <c r="I4758" t="s">
        <v>251</v>
      </c>
      <c r="J4758">
        <v>10451</v>
      </c>
      <c r="K4758" t="s">
        <v>21478</v>
      </c>
      <c r="L4758" t="s">
        <v>165</v>
      </c>
      <c r="Q4758" t="s">
        <v>55</v>
      </c>
      <c r="R4758" t="s">
        <v>112</v>
      </c>
      <c r="U4758" t="s">
        <v>57</v>
      </c>
      <c r="W4758" t="s">
        <v>254</v>
      </c>
      <c r="X4758" t="s">
        <v>21477</v>
      </c>
      <c r="Y4758" t="s">
        <v>486</v>
      </c>
      <c r="Z4758">
        <v>16</v>
      </c>
      <c r="AA4758" t="s">
        <v>487</v>
      </c>
      <c r="AB4758">
        <v>2024590001</v>
      </c>
      <c r="AC4758" t="s">
        <v>112</v>
      </c>
      <c r="AD4758">
        <v>1005518</v>
      </c>
      <c r="AE4758">
        <v>240192</v>
      </c>
      <c r="AF4758" t="s">
        <v>170</v>
      </c>
      <c r="AG4758" t="s">
        <v>63</v>
      </c>
      <c r="AH4758" t="s">
        <v>112</v>
      </c>
      <c r="AP4758">
        <v>40.825921477622302</v>
      </c>
      <c r="AQ4758">
        <v>-73.923152819124894</v>
      </c>
      <c r="AR4758" t="s">
        <v>21479</v>
      </c>
    </row>
    <row r="4759" spans="1:44" x14ac:dyDescent="0.25">
      <c r="A4759">
        <v>45285590</v>
      </c>
      <c r="B4759" t="s">
        <v>21480</v>
      </c>
      <c r="C4759" t="s">
        <v>21481</v>
      </c>
      <c r="D4759" t="s">
        <v>145</v>
      </c>
      <c r="E4759" t="s">
        <v>146</v>
      </c>
      <c r="F4759" t="s">
        <v>161</v>
      </c>
      <c r="G4759" t="s">
        <v>174</v>
      </c>
      <c r="I4759" t="s">
        <v>163</v>
      </c>
      <c r="J4759">
        <v>10034</v>
      </c>
      <c r="K4759" t="s">
        <v>1585</v>
      </c>
      <c r="L4759" t="s">
        <v>325</v>
      </c>
      <c r="R4759" t="s">
        <v>179</v>
      </c>
      <c r="S4759" t="s">
        <v>325</v>
      </c>
      <c r="U4759" t="s">
        <v>57</v>
      </c>
      <c r="W4759" t="s">
        <v>168</v>
      </c>
      <c r="X4759" t="s">
        <v>21482</v>
      </c>
      <c r="Y4759" t="s">
        <v>308</v>
      </c>
      <c r="Z4759">
        <v>10</v>
      </c>
      <c r="AA4759" t="s">
        <v>309</v>
      </c>
      <c r="AB4759">
        <v>1022160001</v>
      </c>
      <c r="AC4759" t="s">
        <v>183</v>
      </c>
      <c r="AD4759">
        <v>1005572</v>
      </c>
      <c r="AE4759">
        <v>253428</v>
      </c>
      <c r="AF4759" t="s">
        <v>170</v>
      </c>
      <c r="AG4759" t="s">
        <v>63</v>
      </c>
      <c r="AH4759" t="s">
        <v>183</v>
      </c>
      <c r="AP4759">
        <v>40.862250273735398</v>
      </c>
      <c r="AQ4759">
        <v>-73.922915616610396</v>
      </c>
      <c r="AR4759" t="s">
        <v>1587</v>
      </c>
    </row>
    <row r="4760" spans="1:44" x14ac:dyDescent="0.25">
      <c r="A4760">
        <v>45288964</v>
      </c>
      <c r="B4760" t="s">
        <v>18564</v>
      </c>
      <c r="C4760" t="s">
        <v>21483</v>
      </c>
      <c r="D4760" t="s">
        <v>145</v>
      </c>
      <c r="E4760" t="s">
        <v>146</v>
      </c>
      <c r="F4760" t="s">
        <v>161</v>
      </c>
      <c r="G4760" t="s">
        <v>174</v>
      </c>
      <c r="I4760" t="s">
        <v>163</v>
      </c>
      <c r="J4760">
        <v>10034</v>
      </c>
      <c r="K4760" t="s">
        <v>1585</v>
      </c>
      <c r="L4760" t="s">
        <v>325</v>
      </c>
      <c r="R4760" t="s">
        <v>179</v>
      </c>
      <c r="S4760" t="s">
        <v>325</v>
      </c>
      <c r="U4760" t="s">
        <v>57</v>
      </c>
      <c r="W4760" t="s">
        <v>168</v>
      </c>
      <c r="X4760" t="s">
        <v>21483</v>
      </c>
      <c r="Y4760" t="s">
        <v>308</v>
      </c>
      <c r="Z4760">
        <v>10</v>
      </c>
      <c r="AA4760" t="s">
        <v>309</v>
      </c>
      <c r="AB4760">
        <v>1022160001</v>
      </c>
      <c r="AC4760" t="s">
        <v>183</v>
      </c>
      <c r="AD4760">
        <v>1005572</v>
      </c>
      <c r="AE4760">
        <v>253428</v>
      </c>
      <c r="AF4760" t="s">
        <v>170</v>
      </c>
      <c r="AG4760" t="s">
        <v>63</v>
      </c>
      <c r="AH4760" t="s">
        <v>183</v>
      </c>
      <c r="AP4760">
        <v>40.862250273735398</v>
      </c>
      <c r="AQ4760">
        <v>-73.922915616610396</v>
      </c>
      <c r="AR4760" t="s">
        <v>1587</v>
      </c>
    </row>
    <row r="4761" spans="1:44" x14ac:dyDescent="0.25">
      <c r="A4761">
        <v>45288616</v>
      </c>
      <c r="B4761" t="s">
        <v>21484</v>
      </c>
      <c r="C4761" t="s">
        <v>1845</v>
      </c>
      <c r="D4761" t="s">
        <v>821</v>
      </c>
      <c r="E4761" t="s">
        <v>822</v>
      </c>
      <c r="F4761" t="s">
        <v>2191</v>
      </c>
      <c r="G4761" t="s">
        <v>2191</v>
      </c>
      <c r="I4761" t="s">
        <v>572</v>
      </c>
      <c r="J4761">
        <v>10306</v>
      </c>
      <c r="K4761" t="s">
        <v>21485</v>
      </c>
      <c r="L4761" t="s">
        <v>9982</v>
      </c>
      <c r="M4761" t="s">
        <v>4881</v>
      </c>
      <c r="N4761" t="s">
        <v>1055</v>
      </c>
      <c r="Q4761" t="s">
        <v>55</v>
      </c>
      <c r="R4761" t="s">
        <v>879</v>
      </c>
      <c r="U4761" t="s">
        <v>57</v>
      </c>
      <c r="X4761" t="s">
        <v>1845</v>
      </c>
      <c r="Y4761" t="s">
        <v>1271</v>
      </c>
      <c r="Z4761">
        <v>50</v>
      </c>
      <c r="AA4761" t="s">
        <v>1118</v>
      </c>
      <c r="AB4761">
        <v>5042150014</v>
      </c>
      <c r="AC4761" t="s">
        <v>879</v>
      </c>
      <c r="AD4761">
        <v>951246</v>
      </c>
      <c r="AE4761">
        <v>147457</v>
      </c>
      <c r="AF4761" t="s">
        <v>125</v>
      </c>
      <c r="AG4761" t="s">
        <v>63</v>
      </c>
      <c r="AH4761" t="s">
        <v>879</v>
      </c>
      <c r="AP4761">
        <v>40.571349915031497</v>
      </c>
      <c r="AQ4761">
        <v>-74.1187981331408</v>
      </c>
      <c r="AR4761" t="s">
        <v>21486</v>
      </c>
    </row>
    <row r="4762" spans="1:44" x14ac:dyDescent="0.25">
      <c r="A4762">
        <v>45285570</v>
      </c>
      <c r="B4762" t="s">
        <v>21487</v>
      </c>
      <c r="C4762" t="s">
        <v>21488</v>
      </c>
      <c r="D4762" t="s">
        <v>145</v>
      </c>
      <c r="E4762" t="s">
        <v>146</v>
      </c>
      <c r="F4762" t="s">
        <v>1881</v>
      </c>
      <c r="G4762" t="s">
        <v>5459</v>
      </c>
      <c r="I4762" t="s">
        <v>163</v>
      </c>
      <c r="J4762">
        <v>11212</v>
      </c>
      <c r="K4762" t="s">
        <v>21489</v>
      </c>
      <c r="L4762" t="s">
        <v>1831</v>
      </c>
      <c r="M4762" t="s">
        <v>9368</v>
      </c>
      <c r="N4762" t="s">
        <v>3248</v>
      </c>
      <c r="O4762" t="s">
        <v>9368</v>
      </c>
      <c r="P4762" t="s">
        <v>3248</v>
      </c>
      <c r="R4762" t="s">
        <v>56</v>
      </c>
      <c r="S4762" t="s">
        <v>1831</v>
      </c>
      <c r="U4762" t="s">
        <v>57</v>
      </c>
      <c r="W4762" t="s">
        <v>168</v>
      </c>
      <c r="X4762" t="s">
        <v>21490</v>
      </c>
      <c r="Y4762" t="s">
        <v>104</v>
      </c>
      <c r="Z4762">
        <v>41</v>
      </c>
      <c r="AA4762" t="s">
        <v>105</v>
      </c>
      <c r="AB4762">
        <v>3045980001</v>
      </c>
      <c r="AC4762" t="s">
        <v>56</v>
      </c>
      <c r="AD4762">
        <v>1004476</v>
      </c>
      <c r="AE4762">
        <v>181633</v>
      </c>
      <c r="AF4762" t="s">
        <v>125</v>
      </c>
      <c r="AG4762" t="s">
        <v>63</v>
      </c>
      <c r="AH4762" t="s">
        <v>56</v>
      </c>
      <c r="AP4762">
        <v>40.665194252238798</v>
      </c>
      <c r="AQ4762">
        <v>-73.927093955752596</v>
      </c>
      <c r="AR4762" t="s">
        <v>21491</v>
      </c>
    </row>
    <row r="4763" spans="1:44" x14ac:dyDescent="0.25">
      <c r="A4763">
        <v>45287073</v>
      </c>
      <c r="B4763" t="s">
        <v>21487</v>
      </c>
      <c r="C4763" t="s">
        <v>2190</v>
      </c>
      <c r="D4763" t="s">
        <v>821</v>
      </c>
      <c r="E4763" t="s">
        <v>822</v>
      </c>
      <c r="F4763" t="s">
        <v>2191</v>
      </c>
      <c r="G4763" t="s">
        <v>2191</v>
      </c>
      <c r="I4763" t="s">
        <v>572</v>
      </c>
      <c r="J4763">
        <v>11234</v>
      </c>
      <c r="K4763" t="s">
        <v>21492</v>
      </c>
      <c r="L4763" t="s">
        <v>21493</v>
      </c>
      <c r="M4763" t="s">
        <v>265</v>
      </c>
      <c r="N4763" t="s">
        <v>562</v>
      </c>
      <c r="Q4763" t="s">
        <v>55</v>
      </c>
      <c r="R4763" t="s">
        <v>56</v>
      </c>
      <c r="U4763" t="s">
        <v>57</v>
      </c>
      <c r="X4763" t="s">
        <v>2190</v>
      </c>
      <c r="Y4763" t="s">
        <v>805</v>
      </c>
      <c r="Z4763">
        <v>46</v>
      </c>
      <c r="AA4763" t="s">
        <v>2404</v>
      </c>
      <c r="AB4763">
        <v>3084150023</v>
      </c>
      <c r="AC4763" t="s">
        <v>56</v>
      </c>
      <c r="AD4763">
        <v>1010282</v>
      </c>
      <c r="AE4763">
        <v>165926</v>
      </c>
      <c r="AF4763" t="s">
        <v>125</v>
      </c>
      <c r="AG4763" t="s">
        <v>63</v>
      </c>
      <c r="AH4763" t="s">
        <v>56</v>
      </c>
      <c r="AP4763">
        <v>40.622066775075602</v>
      </c>
      <c r="AQ4763">
        <v>-73.906226442198999</v>
      </c>
      <c r="AR4763" t="s">
        <v>21494</v>
      </c>
    </row>
    <row r="4764" spans="1:44" x14ac:dyDescent="0.25">
      <c r="A4764">
        <v>45286473</v>
      </c>
      <c r="B4764" t="s">
        <v>21147</v>
      </c>
      <c r="C4764" t="s">
        <v>21495</v>
      </c>
      <c r="D4764" t="s">
        <v>145</v>
      </c>
      <c r="E4764" t="s">
        <v>146</v>
      </c>
      <c r="F4764" t="s">
        <v>1590</v>
      </c>
      <c r="G4764" t="s">
        <v>5391</v>
      </c>
      <c r="I4764" t="s">
        <v>149</v>
      </c>
      <c r="J4764">
        <v>10312</v>
      </c>
      <c r="K4764" t="s">
        <v>21496</v>
      </c>
      <c r="L4764" t="s">
        <v>21497</v>
      </c>
      <c r="M4764" t="s">
        <v>9484</v>
      </c>
      <c r="N4764" t="s">
        <v>21498</v>
      </c>
      <c r="O4764" t="s">
        <v>9484</v>
      </c>
      <c r="P4764" t="s">
        <v>21498</v>
      </c>
      <c r="R4764" t="s">
        <v>879</v>
      </c>
      <c r="S4764" t="s">
        <v>21497</v>
      </c>
      <c r="U4764" t="s">
        <v>57</v>
      </c>
      <c r="W4764" t="s">
        <v>347</v>
      </c>
      <c r="X4764" t="s">
        <v>21499</v>
      </c>
      <c r="Y4764" t="s">
        <v>881</v>
      </c>
      <c r="Z4764">
        <v>51</v>
      </c>
      <c r="AA4764" t="s">
        <v>1118</v>
      </c>
      <c r="AB4764">
        <v>5054840021</v>
      </c>
      <c r="AC4764" t="s">
        <v>879</v>
      </c>
      <c r="AD4764">
        <v>939122</v>
      </c>
      <c r="AE4764">
        <v>139881</v>
      </c>
      <c r="AF4764" t="s">
        <v>62</v>
      </c>
      <c r="AG4764" t="s">
        <v>63</v>
      </c>
      <c r="AH4764" t="s">
        <v>879</v>
      </c>
      <c r="AP4764">
        <v>40.550501870559003</v>
      </c>
      <c r="AQ4764">
        <v>-74.162387918067296</v>
      </c>
      <c r="AR4764" t="s">
        <v>21500</v>
      </c>
    </row>
    <row r="4765" spans="1:44" x14ac:dyDescent="0.25">
      <c r="A4765">
        <v>45286469</v>
      </c>
      <c r="B4765" t="s">
        <v>21501</v>
      </c>
      <c r="C4765" t="s">
        <v>14745</v>
      </c>
      <c r="D4765" t="s">
        <v>7528</v>
      </c>
      <c r="E4765" t="s">
        <v>7529</v>
      </c>
      <c r="F4765" t="s">
        <v>7530</v>
      </c>
      <c r="G4765" t="s">
        <v>21502</v>
      </c>
      <c r="H4765" t="s">
        <v>9724</v>
      </c>
      <c r="I4765" t="s">
        <v>7729</v>
      </c>
      <c r="U4765" t="s">
        <v>57</v>
      </c>
      <c r="W4765" t="s">
        <v>12848</v>
      </c>
      <c r="X4765" t="s">
        <v>21503</v>
      </c>
      <c r="Y4765" t="s">
        <v>6991</v>
      </c>
      <c r="AA4765" t="s">
        <v>63</v>
      </c>
      <c r="AC4765" t="s">
        <v>63</v>
      </c>
      <c r="AF4765" t="s">
        <v>62</v>
      </c>
      <c r="AG4765" t="s">
        <v>63</v>
      </c>
      <c r="AH4765" t="s">
        <v>63</v>
      </c>
    </row>
    <row r="4766" spans="1:44" x14ac:dyDescent="0.25">
      <c r="A4766">
        <v>45285946</v>
      </c>
      <c r="B4766" t="s">
        <v>21504</v>
      </c>
      <c r="C4766" t="s">
        <v>21505</v>
      </c>
      <c r="D4766" t="s">
        <v>145</v>
      </c>
      <c r="E4766" t="s">
        <v>146</v>
      </c>
      <c r="F4766" t="s">
        <v>4789</v>
      </c>
      <c r="G4766" t="s">
        <v>4790</v>
      </c>
      <c r="I4766" t="s">
        <v>149</v>
      </c>
      <c r="J4766">
        <v>11385</v>
      </c>
      <c r="K4766" t="s">
        <v>11729</v>
      </c>
      <c r="L4766" t="s">
        <v>11730</v>
      </c>
      <c r="M4766" t="s">
        <v>305</v>
      </c>
      <c r="N4766" t="s">
        <v>994</v>
      </c>
      <c r="O4766" t="s">
        <v>305</v>
      </c>
      <c r="P4766" t="s">
        <v>994</v>
      </c>
      <c r="R4766" t="s">
        <v>995</v>
      </c>
      <c r="S4766" t="s">
        <v>11730</v>
      </c>
      <c r="U4766" t="s">
        <v>57</v>
      </c>
      <c r="W4766" t="s">
        <v>457</v>
      </c>
      <c r="X4766" t="s">
        <v>21506</v>
      </c>
      <c r="Y4766" t="s">
        <v>83</v>
      </c>
      <c r="Z4766">
        <v>34</v>
      </c>
      <c r="AA4766" t="s">
        <v>84</v>
      </c>
      <c r="AB4766">
        <v>4035560061</v>
      </c>
      <c r="AC4766" t="s">
        <v>85</v>
      </c>
      <c r="AD4766">
        <v>1012062</v>
      </c>
      <c r="AE4766">
        <v>192542</v>
      </c>
      <c r="AF4766" t="s">
        <v>62</v>
      </c>
      <c r="AG4766" t="s">
        <v>63</v>
      </c>
      <c r="AH4766" t="s">
        <v>85</v>
      </c>
      <c r="AP4766">
        <v>40.695116382985098</v>
      </c>
      <c r="AQ4766">
        <v>-73.899704681683204</v>
      </c>
      <c r="AR4766" t="s">
        <v>11733</v>
      </c>
    </row>
    <row r="4767" spans="1:44" x14ac:dyDescent="0.25">
      <c r="A4767">
        <v>45286340</v>
      </c>
      <c r="B4767" t="s">
        <v>21507</v>
      </c>
      <c r="C4767" t="s">
        <v>21508</v>
      </c>
      <c r="D4767" t="s">
        <v>145</v>
      </c>
      <c r="E4767" t="s">
        <v>146</v>
      </c>
      <c r="F4767" t="s">
        <v>161</v>
      </c>
      <c r="G4767" t="s">
        <v>174</v>
      </c>
      <c r="I4767" t="s">
        <v>163</v>
      </c>
      <c r="J4767">
        <v>10027</v>
      </c>
      <c r="K4767" t="s">
        <v>21509</v>
      </c>
      <c r="L4767" t="s">
        <v>226</v>
      </c>
      <c r="M4767" t="s">
        <v>3518</v>
      </c>
      <c r="N4767" t="s">
        <v>7165</v>
      </c>
      <c r="O4767" t="s">
        <v>3518</v>
      </c>
      <c r="P4767" t="s">
        <v>7165</v>
      </c>
      <c r="R4767" t="s">
        <v>179</v>
      </c>
      <c r="S4767" t="s">
        <v>226</v>
      </c>
      <c r="U4767" t="s">
        <v>57</v>
      </c>
      <c r="W4767" t="s">
        <v>168</v>
      </c>
      <c r="X4767" t="s">
        <v>21510</v>
      </c>
      <c r="Y4767" t="s">
        <v>372</v>
      </c>
      <c r="Z4767">
        <v>7</v>
      </c>
      <c r="AA4767" t="s">
        <v>3522</v>
      </c>
      <c r="AB4767">
        <v>1019840001</v>
      </c>
      <c r="AC4767" t="s">
        <v>183</v>
      </c>
      <c r="AD4767">
        <v>996080</v>
      </c>
      <c r="AE4767">
        <v>236968</v>
      </c>
      <c r="AF4767" t="s">
        <v>62</v>
      </c>
      <c r="AG4767" t="s">
        <v>63</v>
      </c>
      <c r="AH4767" t="s">
        <v>183</v>
      </c>
      <c r="AP4767">
        <v>40.8170901930079</v>
      </c>
      <c r="AQ4767">
        <v>-73.957260606122205</v>
      </c>
      <c r="AR4767" t="s">
        <v>21511</v>
      </c>
    </row>
    <row r="4768" spans="1:44" x14ac:dyDescent="0.25">
      <c r="A4768">
        <v>45288792</v>
      </c>
      <c r="B4768" t="s">
        <v>21512</v>
      </c>
      <c r="C4768" t="s">
        <v>21513</v>
      </c>
      <c r="D4768" t="s">
        <v>145</v>
      </c>
      <c r="E4768" t="s">
        <v>146</v>
      </c>
      <c r="F4768" t="s">
        <v>161</v>
      </c>
      <c r="G4768" t="s">
        <v>174</v>
      </c>
      <c r="I4768" t="s">
        <v>163</v>
      </c>
      <c r="J4768">
        <v>11367</v>
      </c>
      <c r="K4768" t="s">
        <v>21514</v>
      </c>
      <c r="L4768" t="s">
        <v>1809</v>
      </c>
      <c r="M4768" t="s">
        <v>21515</v>
      </c>
      <c r="N4768" t="s">
        <v>2529</v>
      </c>
      <c r="O4768" t="s">
        <v>21515</v>
      </c>
      <c r="P4768" t="s">
        <v>2529</v>
      </c>
      <c r="R4768" t="s">
        <v>1220</v>
      </c>
      <c r="S4768" t="s">
        <v>1809</v>
      </c>
      <c r="U4768" t="s">
        <v>57</v>
      </c>
      <c r="W4768" t="s">
        <v>229</v>
      </c>
      <c r="X4768" t="s">
        <v>21516</v>
      </c>
      <c r="Y4768" t="s">
        <v>816</v>
      </c>
      <c r="Z4768">
        <v>24</v>
      </c>
      <c r="AA4768" t="s">
        <v>817</v>
      </c>
      <c r="AB4768">
        <v>4065320002</v>
      </c>
      <c r="AC4768" t="s">
        <v>85</v>
      </c>
      <c r="AD4768">
        <v>1032661</v>
      </c>
      <c r="AE4768">
        <v>206697</v>
      </c>
      <c r="AF4768" t="s">
        <v>62</v>
      </c>
      <c r="AG4768" t="s">
        <v>63</v>
      </c>
      <c r="AH4768" t="s">
        <v>85</v>
      </c>
      <c r="AP4768">
        <v>40.7338796905862</v>
      </c>
      <c r="AQ4768">
        <v>-73.825319165173696</v>
      </c>
      <c r="AR4768" t="s">
        <v>21517</v>
      </c>
    </row>
    <row r="4769" spans="1:44" x14ac:dyDescent="0.25">
      <c r="A4769">
        <v>45287294</v>
      </c>
      <c r="B4769" t="s">
        <v>21518</v>
      </c>
      <c r="C4769" t="s">
        <v>21519</v>
      </c>
      <c r="D4769" t="s">
        <v>145</v>
      </c>
      <c r="E4769" t="s">
        <v>146</v>
      </c>
      <c r="F4769" t="s">
        <v>161</v>
      </c>
      <c r="G4769" t="s">
        <v>162</v>
      </c>
      <c r="I4769" t="s">
        <v>163</v>
      </c>
      <c r="J4769">
        <v>11434</v>
      </c>
      <c r="K4769" t="s">
        <v>21148</v>
      </c>
      <c r="L4769" t="s">
        <v>5698</v>
      </c>
      <c r="M4769" t="s">
        <v>10089</v>
      </c>
      <c r="N4769" t="s">
        <v>7403</v>
      </c>
      <c r="O4769" t="s">
        <v>10089</v>
      </c>
      <c r="P4769" t="s">
        <v>7403</v>
      </c>
      <c r="R4769" t="s">
        <v>922</v>
      </c>
      <c r="S4769" t="s">
        <v>5698</v>
      </c>
      <c r="U4769" t="s">
        <v>57</v>
      </c>
      <c r="W4769" t="s">
        <v>457</v>
      </c>
      <c r="X4769" t="s">
        <v>21520</v>
      </c>
      <c r="Y4769" t="s">
        <v>769</v>
      </c>
      <c r="Z4769">
        <v>27</v>
      </c>
      <c r="AA4769" t="s">
        <v>1613</v>
      </c>
      <c r="AB4769">
        <v>4123420147</v>
      </c>
      <c r="AC4769" t="s">
        <v>85</v>
      </c>
      <c r="AD4769">
        <v>1045136</v>
      </c>
      <c r="AE4769">
        <v>189669</v>
      </c>
      <c r="AF4769" t="s">
        <v>62</v>
      </c>
      <c r="AG4769" t="s">
        <v>63</v>
      </c>
      <c r="AH4769" t="s">
        <v>85</v>
      </c>
      <c r="AP4769">
        <v>40.6870649426928</v>
      </c>
      <c r="AQ4769">
        <v>-73.780459928699003</v>
      </c>
      <c r="AR4769" t="s">
        <v>21150</v>
      </c>
    </row>
    <row r="4770" spans="1:44" x14ac:dyDescent="0.25">
      <c r="A4770">
        <v>45286239</v>
      </c>
      <c r="B4770" t="s">
        <v>21521</v>
      </c>
      <c r="C4770" t="s">
        <v>21522</v>
      </c>
      <c r="D4770" t="s">
        <v>246</v>
      </c>
      <c r="E4770" t="s">
        <v>247</v>
      </c>
      <c r="F4770" t="s">
        <v>248</v>
      </c>
      <c r="G4770" t="s">
        <v>249</v>
      </c>
      <c r="H4770" t="s">
        <v>1446</v>
      </c>
      <c r="I4770" t="s">
        <v>251</v>
      </c>
      <c r="J4770">
        <v>10031</v>
      </c>
      <c r="K4770" t="s">
        <v>21523</v>
      </c>
      <c r="L4770" t="s">
        <v>1386</v>
      </c>
      <c r="Q4770" t="s">
        <v>55</v>
      </c>
      <c r="R4770" t="s">
        <v>179</v>
      </c>
      <c r="U4770" t="s">
        <v>57</v>
      </c>
      <c r="W4770" t="s">
        <v>371</v>
      </c>
      <c r="X4770" t="s">
        <v>21522</v>
      </c>
      <c r="Y4770" t="s">
        <v>372</v>
      </c>
      <c r="Z4770">
        <v>7</v>
      </c>
      <c r="AA4770" t="s">
        <v>373</v>
      </c>
      <c r="AB4770">
        <v>1020880114</v>
      </c>
      <c r="AC4770" t="s">
        <v>183</v>
      </c>
      <c r="AD4770">
        <v>997011</v>
      </c>
      <c r="AE4770">
        <v>239894</v>
      </c>
      <c r="AF4770" t="s">
        <v>125</v>
      </c>
      <c r="AG4770" t="s">
        <v>63</v>
      </c>
      <c r="AH4770" t="s">
        <v>183</v>
      </c>
      <c r="AP4770">
        <v>40.825119939666202</v>
      </c>
      <c r="AQ4770">
        <v>-73.953891528020606</v>
      </c>
      <c r="AR4770" t="s">
        <v>21524</v>
      </c>
    </row>
    <row r="4771" spans="1:44" x14ac:dyDescent="0.25">
      <c r="A4771">
        <v>45285862</v>
      </c>
      <c r="B4771" t="s">
        <v>21525</v>
      </c>
      <c r="C4771" t="s">
        <v>21526</v>
      </c>
      <c r="D4771" t="s">
        <v>246</v>
      </c>
      <c r="E4771" t="s">
        <v>247</v>
      </c>
      <c r="F4771" t="s">
        <v>248</v>
      </c>
      <c r="G4771" t="s">
        <v>249</v>
      </c>
      <c r="H4771" t="s">
        <v>250</v>
      </c>
      <c r="I4771" t="s">
        <v>251</v>
      </c>
      <c r="J4771">
        <v>11215</v>
      </c>
      <c r="K4771" t="s">
        <v>21527</v>
      </c>
      <c r="L4771" t="s">
        <v>131</v>
      </c>
      <c r="Q4771" t="s">
        <v>55</v>
      </c>
      <c r="R4771" t="s">
        <v>56</v>
      </c>
      <c r="U4771" t="s">
        <v>57</v>
      </c>
      <c r="W4771" t="s">
        <v>538</v>
      </c>
      <c r="X4771" t="s">
        <v>21526</v>
      </c>
      <c r="Y4771" t="s">
        <v>133</v>
      </c>
      <c r="Z4771">
        <v>39</v>
      </c>
      <c r="AA4771" t="s">
        <v>134</v>
      </c>
      <c r="AB4771">
        <v>3004410034</v>
      </c>
      <c r="AC4771" t="s">
        <v>56</v>
      </c>
      <c r="AD4771">
        <v>988886</v>
      </c>
      <c r="AE4771">
        <v>185952</v>
      </c>
      <c r="AF4771" t="s">
        <v>62</v>
      </c>
      <c r="AG4771" t="s">
        <v>63</v>
      </c>
      <c r="AH4771" t="s">
        <v>56</v>
      </c>
      <c r="AP4771">
        <v>40.677070828994999</v>
      </c>
      <c r="AQ4771">
        <v>-73.983286236765494</v>
      </c>
      <c r="AR4771" t="s">
        <v>21528</v>
      </c>
    </row>
    <row r="4772" spans="1:44" x14ac:dyDescent="0.25">
      <c r="A4772">
        <v>45287161</v>
      </c>
      <c r="B4772" t="s">
        <v>21529</v>
      </c>
      <c r="C4772" t="s">
        <v>21140</v>
      </c>
      <c r="D4772" t="s">
        <v>246</v>
      </c>
      <c r="E4772" t="s">
        <v>247</v>
      </c>
      <c r="F4772" t="s">
        <v>248</v>
      </c>
      <c r="G4772" t="s">
        <v>249</v>
      </c>
      <c r="H4772" t="s">
        <v>250</v>
      </c>
      <c r="I4772" t="s">
        <v>251</v>
      </c>
      <c r="J4772">
        <v>10458</v>
      </c>
      <c r="K4772" t="s">
        <v>21530</v>
      </c>
      <c r="L4772" t="s">
        <v>1477</v>
      </c>
      <c r="Q4772" t="s">
        <v>55</v>
      </c>
      <c r="R4772" t="s">
        <v>112</v>
      </c>
      <c r="U4772" t="s">
        <v>57</v>
      </c>
      <c r="W4772" t="s">
        <v>502</v>
      </c>
      <c r="X4772" t="s">
        <v>21140</v>
      </c>
      <c r="Y4772" t="s">
        <v>123</v>
      </c>
      <c r="Z4772">
        <v>11</v>
      </c>
      <c r="AA4772" t="s">
        <v>124</v>
      </c>
      <c r="AB4772">
        <v>2033070053</v>
      </c>
      <c r="AC4772" t="s">
        <v>112</v>
      </c>
      <c r="AD4772">
        <v>1015894</v>
      </c>
      <c r="AE4772">
        <v>257127</v>
      </c>
      <c r="AF4772" t="s">
        <v>125</v>
      </c>
      <c r="AG4772" t="s">
        <v>63</v>
      </c>
      <c r="AH4772" t="s">
        <v>112</v>
      </c>
      <c r="AP4772">
        <v>40.872371929447098</v>
      </c>
      <c r="AQ4772">
        <v>-73.885581563149401</v>
      </c>
      <c r="AR4772" t="s">
        <v>21531</v>
      </c>
    </row>
    <row r="4773" spans="1:44" x14ac:dyDescent="0.25">
      <c r="A4773">
        <v>45289646</v>
      </c>
      <c r="B4773" t="s">
        <v>21529</v>
      </c>
      <c r="C4773" t="s">
        <v>21532</v>
      </c>
      <c r="D4773" t="s">
        <v>246</v>
      </c>
      <c r="E4773" t="s">
        <v>247</v>
      </c>
      <c r="F4773" t="s">
        <v>248</v>
      </c>
      <c r="G4773" t="s">
        <v>249</v>
      </c>
      <c r="H4773" t="s">
        <v>250</v>
      </c>
      <c r="I4773" t="s">
        <v>251</v>
      </c>
      <c r="J4773">
        <v>10455</v>
      </c>
      <c r="K4773" t="s">
        <v>21533</v>
      </c>
      <c r="L4773" t="s">
        <v>12014</v>
      </c>
      <c r="Q4773" t="s">
        <v>55</v>
      </c>
      <c r="R4773" t="s">
        <v>112</v>
      </c>
      <c r="U4773" t="s">
        <v>57</v>
      </c>
      <c r="W4773" t="s">
        <v>371</v>
      </c>
      <c r="X4773" t="s">
        <v>21532</v>
      </c>
      <c r="Y4773" t="s">
        <v>113</v>
      </c>
      <c r="Z4773">
        <v>8</v>
      </c>
      <c r="AA4773" t="s">
        <v>114</v>
      </c>
      <c r="AB4773">
        <v>2025820034</v>
      </c>
      <c r="AC4773" t="s">
        <v>112</v>
      </c>
      <c r="AD4773">
        <v>1010135</v>
      </c>
      <c r="AE4773">
        <v>235194</v>
      </c>
      <c r="AF4773" t="s">
        <v>125</v>
      </c>
      <c r="AG4773" t="s">
        <v>63</v>
      </c>
      <c r="AH4773" t="s">
        <v>112</v>
      </c>
      <c r="AP4773">
        <v>40.812191058546901</v>
      </c>
      <c r="AQ4773">
        <v>-73.906489607755304</v>
      </c>
      <c r="AR4773" t="s">
        <v>21534</v>
      </c>
    </row>
    <row r="4774" spans="1:44" x14ac:dyDescent="0.25">
      <c r="A4774">
        <v>45285573</v>
      </c>
      <c r="B4774" t="s">
        <v>21535</v>
      </c>
      <c r="C4774" t="s">
        <v>21536</v>
      </c>
      <c r="D4774" t="s">
        <v>626</v>
      </c>
      <c r="E4774" t="s">
        <v>627</v>
      </c>
      <c r="F4774" t="s">
        <v>4630</v>
      </c>
      <c r="G4774" t="s">
        <v>4631</v>
      </c>
      <c r="H4774" t="s">
        <v>4632</v>
      </c>
      <c r="J4774">
        <v>11201</v>
      </c>
      <c r="K4774" t="s">
        <v>21537</v>
      </c>
      <c r="L4774" t="s">
        <v>21538</v>
      </c>
      <c r="M4774" t="s">
        <v>2568</v>
      </c>
      <c r="N4774" t="s">
        <v>645</v>
      </c>
      <c r="O4774" t="s">
        <v>2568</v>
      </c>
      <c r="P4774" t="s">
        <v>645</v>
      </c>
      <c r="R4774" t="s">
        <v>56</v>
      </c>
      <c r="S4774" t="s">
        <v>21538</v>
      </c>
      <c r="U4774" t="s">
        <v>57</v>
      </c>
      <c r="W4774" t="s">
        <v>4634</v>
      </c>
      <c r="X4774" t="s">
        <v>21539</v>
      </c>
      <c r="Y4774" t="s">
        <v>133</v>
      </c>
      <c r="Z4774">
        <v>39</v>
      </c>
      <c r="AA4774" t="s">
        <v>648</v>
      </c>
      <c r="AB4774">
        <v>3002920038</v>
      </c>
      <c r="AC4774" t="s">
        <v>56</v>
      </c>
      <c r="AD4774">
        <v>986011</v>
      </c>
      <c r="AE4774">
        <v>190134</v>
      </c>
      <c r="AF4774" t="s">
        <v>125</v>
      </c>
      <c r="AG4774" t="s">
        <v>63</v>
      </c>
      <c r="AH4774" t="s">
        <v>56</v>
      </c>
      <c r="AK4774" t="s">
        <v>21540</v>
      </c>
      <c r="AP4774">
        <v>40.688550505327399</v>
      </c>
      <c r="AQ4774">
        <v>-73.993650128526497</v>
      </c>
      <c r="AR4774" t="s">
        <v>21541</v>
      </c>
    </row>
    <row r="4775" spans="1:44" x14ac:dyDescent="0.25">
      <c r="A4775">
        <v>45289398</v>
      </c>
      <c r="B4775" t="s">
        <v>21542</v>
      </c>
      <c r="C4775" t="s">
        <v>21543</v>
      </c>
      <c r="D4775" t="s">
        <v>145</v>
      </c>
      <c r="E4775" t="s">
        <v>146</v>
      </c>
      <c r="F4775" t="s">
        <v>260</v>
      </c>
      <c r="G4775" t="s">
        <v>1145</v>
      </c>
      <c r="I4775" t="s">
        <v>149</v>
      </c>
      <c r="J4775">
        <v>11106</v>
      </c>
      <c r="K4775" t="s">
        <v>21544</v>
      </c>
      <c r="L4775" t="s">
        <v>2915</v>
      </c>
      <c r="M4775" t="s">
        <v>14533</v>
      </c>
      <c r="N4775" t="s">
        <v>2976</v>
      </c>
      <c r="O4775" t="s">
        <v>14533</v>
      </c>
      <c r="P4775" t="s">
        <v>2976</v>
      </c>
      <c r="R4775" t="s">
        <v>191</v>
      </c>
      <c r="S4775" t="s">
        <v>2915</v>
      </c>
      <c r="U4775" t="s">
        <v>57</v>
      </c>
      <c r="W4775" t="s">
        <v>168</v>
      </c>
      <c r="X4775" t="s">
        <v>21545</v>
      </c>
      <c r="Y4775" t="s">
        <v>193</v>
      </c>
      <c r="Z4775">
        <v>26</v>
      </c>
      <c r="AA4775" t="s">
        <v>194</v>
      </c>
      <c r="AB4775">
        <v>4003490027</v>
      </c>
      <c r="AC4775" t="s">
        <v>85</v>
      </c>
      <c r="AD4775">
        <v>1001601</v>
      </c>
      <c r="AE4775">
        <v>216222</v>
      </c>
      <c r="AF4775" t="s">
        <v>62</v>
      </c>
      <c r="AG4775" t="s">
        <v>63</v>
      </c>
      <c r="AH4775" t="s">
        <v>85</v>
      </c>
      <c r="AP4775">
        <v>40.7601388840732</v>
      </c>
      <c r="AQ4775">
        <v>-73.937367947154399</v>
      </c>
      <c r="AR4775" t="s">
        <v>21546</v>
      </c>
    </row>
    <row r="4776" spans="1:44" x14ac:dyDescent="0.25">
      <c r="A4776">
        <v>45285552</v>
      </c>
      <c r="B4776" t="s">
        <v>21547</v>
      </c>
      <c r="C4776" t="s">
        <v>21548</v>
      </c>
      <c r="D4776" t="s">
        <v>145</v>
      </c>
      <c r="E4776" t="s">
        <v>146</v>
      </c>
      <c r="F4776" t="s">
        <v>161</v>
      </c>
      <c r="G4776" t="s">
        <v>174</v>
      </c>
      <c r="I4776" t="s">
        <v>163</v>
      </c>
      <c r="J4776">
        <v>10454</v>
      </c>
      <c r="K4776" t="s">
        <v>21549</v>
      </c>
      <c r="L4776" t="s">
        <v>3436</v>
      </c>
      <c r="M4776" t="s">
        <v>3437</v>
      </c>
      <c r="N4776" t="s">
        <v>3438</v>
      </c>
      <c r="O4776" t="s">
        <v>3437</v>
      </c>
      <c r="P4776" t="s">
        <v>3438</v>
      </c>
      <c r="R4776" t="s">
        <v>112</v>
      </c>
      <c r="S4776" t="s">
        <v>3436</v>
      </c>
      <c r="U4776" t="s">
        <v>57</v>
      </c>
      <c r="W4776" t="s">
        <v>202</v>
      </c>
      <c r="X4776" t="s">
        <v>21550</v>
      </c>
      <c r="Y4776" t="s">
        <v>113</v>
      </c>
      <c r="Z4776">
        <v>8</v>
      </c>
      <c r="AA4776" t="s">
        <v>114</v>
      </c>
      <c r="AB4776">
        <v>2022830053</v>
      </c>
      <c r="AC4776" t="s">
        <v>112</v>
      </c>
      <c r="AD4776">
        <v>1006563</v>
      </c>
      <c r="AE4776">
        <v>233846</v>
      </c>
      <c r="AF4776" t="s">
        <v>125</v>
      </c>
      <c r="AG4776" t="s">
        <v>63</v>
      </c>
      <c r="AH4776" t="s">
        <v>112</v>
      </c>
      <c r="AP4776">
        <v>40.808500918166203</v>
      </c>
      <c r="AQ4776">
        <v>-73.919398045200495</v>
      </c>
      <c r="AR4776" t="s">
        <v>21551</v>
      </c>
    </row>
    <row r="4777" spans="1:44" x14ac:dyDescent="0.25">
      <c r="A4777">
        <v>45287714</v>
      </c>
      <c r="B4777" t="s">
        <v>16359</v>
      </c>
      <c r="C4777" t="s">
        <v>21552</v>
      </c>
      <c r="D4777" t="s">
        <v>145</v>
      </c>
      <c r="E4777" t="s">
        <v>146</v>
      </c>
      <c r="F4777" t="s">
        <v>147</v>
      </c>
      <c r="G4777" t="s">
        <v>1741</v>
      </c>
      <c r="I4777" t="s">
        <v>149</v>
      </c>
      <c r="J4777">
        <v>11416</v>
      </c>
      <c r="K4777" t="s">
        <v>21553</v>
      </c>
      <c r="L4777" t="s">
        <v>1869</v>
      </c>
      <c r="M4777" t="s">
        <v>6586</v>
      </c>
      <c r="N4777" t="s">
        <v>1725</v>
      </c>
      <c r="O4777" t="s">
        <v>6586</v>
      </c>
      <c r="P4777" t="s">
        <v>1725</v>
      </c>
      <c r="R4777" t="s">
        <v>6093</v>
      </c>
      <c r="S4777" t="s">
        <v>1869</v>
      </c>
      <c r="U4777" t="s">
        <v>57</v>
      </c>
      <c r="W4777" t="s">
        <v>154</v>
      </c>
      <c r="X4777" t="s">
        <v>21554</v>
      </c>
      <c r="Y4777" t="s">
        <v>93</v>
      </c>
      <c r="Z4777">
        <v>32</v>
      </c>
      <c r="AA4777" t="s">
        <v>94</v>
      </c>
      <c r="AB4777">
        <v>4090520031</v>
      </c>
      <c r="AC4777" t="s">
        <v>85</v>
      </c>
      <c r="AD4777">
        <v>1023723</v>
      </c>
      <c r="AE4777">
        <v>187398</v>
      </c>
      <c r="AF4777" t="s">
        <v>125</v>
      </c>
      <c r="AG4777" t="s">
        <v>63</v>
      </c>
      <c r="AH4777" t="s">
        <v>85</v>
      </c>
      <c r="AP4777">
        <v>40.680952973300499</v>
      </c>
      <c r="AQ4777">
        <v>-73.857683117136702</v>
      </c>
      <c r="AR4777" t="s">
        <v>21555</v>
      </c>
    </row>
    <row r="4778" spans="1:44" x14ac:dyDescent="0.25">
      <c r="A4778">
        <v>45288141</v>
      </c>
      <c r="B4778" t="s">
        <v>16362</v>
      </c>
      <c r="C4778" t="s">
        <v>21556</v>
      </c>
      <c r="D4778" t="s">
        <v>145</v>
      </c>
      <c r="E4778" t="s">
        <v>146</v>
      </c>
      <c r="F4778" t="s">
        <v>147</v>
      </c>
      <c r="G4778" t="s">
        <v>1741</v>
      </c>
      <c r="I4778" t="s">
        <v>149</v>
      </c>
      <c r="J4778">
        <v>11419</v>
      </c>
      <c r="K4778" t="s">
        <v>21557</v>
      </c>
      <c r="L4778" t="s">
        <v>8016</v>
      </c>
      <c r="M4778" t="s">
        <v>8187</v>
      </c>
      <c r="N4778" t="s">
        <v>4681</v>
      </c>
      <c r="O4778" t="s">
        <v>8187</v>
      </c>
      <c r="P4778" t="s">
        <v>4681</v>
      </c>
      <c r="R4778" t="s">
        <v>1488</v>
      </c>
      <c r="S4778" t="s">
        <v>8016</v>
      </c>
      <c r="U4778" t="s">
        <v>57</v>
      </c>
      <c r="W4778" t="s">
        <v>347</v>
      </c>
      <c r="X4778" t="s">
        <v>21558</v>
      </c>
      <c r="Y4778" t="s">
        <v>548</v>
      </c>
      <c r="Z4778">
        <v>28</v>
      </c>
      <c r="AA4778" t="s">
        <v>549</v>
      </c>
      <c r="AB4778">
        <v>4096000036</v>
      </c>
      <c r="AC4778" t="s">
        <v>85</v>
      </c>
      <c r="AD4778">
        <v>1033957</v>
      </c>
      <c r="AE4778">
        <v>188330</v>
      </c>
      <c r="AF4778" t="s">
        <v>125</v>
      </c>
      <c r="AG4778" t="s">
        <v>63</v>
      </c>
      <c r="AH4778" t="s">
        <v>85</v>
      </c>
      <c r="AP4778">
        <v>40.683459542780803</v>
      </c>
      <c r="AQ4778">
        <v>-73.820778430151293</v>
      </c>
      <c r="AR4778" t="s">
        <v>21559</v>
      </c>
    </row>
    <row r="4779" spans="1:44" x14ac:dyDescent="0.25">
      <c r="A4779">
        <v>45288940</v>
      </c>
      <c r="B4779" t="s">
        <v>21560</v>
      </c>
      <c r="C4779" t="s">
        <v>21561</v>
      </c>
      <c r="D4779" t="s">
        <v>145</v>
      </c>
      <c r="E4779" t="s">
        <v>146</v>
      </c>
      <c r="F4779" t="s">
        <v>260</v>
      </c>
      <c r="G4779" t="s">
        <v>261</v>
      </c>
      <c r="I4779" t="s">
        <v>149</v>
      </c>
      <c r="J4779">
        <v>10034</v>
      </c>
      <c r="K4779" t="s">
        <v>21562</v>
      </c>
      <c r="L4779" t="s">
        <v>5377</v>
      </c>
      <c r="M4779" t="s">
        <v>305</v>
      </c>
      <c r="N4779" t="s">
        <v>305</v>
      </c>
      <c r="O4779" t="s">
        <v>305</v>
      </c>
      <c r="P4779" t="s">
        <v>305</v>
      </c>
      <c r="R4779" t="s">
        <v>179</v>
      </c>
      <c r="S4779" t="s">
        <v>5377</v>
      </c>
      <c r="U4779" t="s">
        <v>57</v>
      </c>
      <c r="W4779" t="s">
        <v>154</v>
      </c>
      <c r="X4779" t="s">
        <v>21563</v>
      </c>
      <c r="Y4779" t="s">
        <v>308</v>
      </c>
      <c r="Z4779">
        <v>10</v>
      </c>
      <c r="AA4779" t="s">
        <v>309</v>
      </c>
      <c r="AB4779">
        <v>1022480012</v>
      </c>
      <c r="AC4779" t="s">
        <v>183</v>
      </c>
      <c r="AD4779">
        <v>1004779</v>
      </c>
      <c r="AE4779">
        <v>255739</v>
      </c>
      <c r="AF4779" t="s">
        <v>62</v>
      </c>
      <c r="AG4779" t="s">
        <v>63</v>
      </c>
      <c r="AH4779" t="s">
        <v>183</v>
      </c>
      <c r="AP4779">
        <v>40.8685951451601</v>
      </c>
      <c r="AQ4779">
        <v>-73.925775429926603</v>
      </c>
      <c r="AR4779" t="s">
        <v>21564</v>
      </c>
    </row>
    <row r="4780" spans="1:44" x14ac:dyDescent="0.25">
      <c r="A4780">
        <v>45285197</v>
      </c>
      <c r="B4780" t="s">
        <v>21565</v>
      </c>
      <c r="C4780" t="s">
        <v>9481</v>
      </c>
      <c r="D4780" t="s">
        <v>821</v>
      </c>
      <c r="E4780" t="s">
        <v>822</v>
      </c>
      <c r="F4780" t="s">
        <v>2705</v>
      </c>
      <c r="G4780" t="s">
        <v>2706</v>
      </c>
      <c r="I4780" t="s">
        <v>572</v>
      </c>
      <c r="J4780">
        <v>10307</v>
      </c>
      <c r="K4780" t="s">
        <v>21566</v>
      </c>
      <c r="L4780" t="s">
        <v>17437</v>
      </c>
      <c r="M4780" t="s">
        <v>21567</v>
      </c>
      <c r="N4780" t="s">
        <v>8771</v>
      </c>
      <c r="Q4780" t="s">
        <v>55</v>
      </c>
      <c r="R4780" t="s">
        <v>879</v>
      </c>
      <c r="U4780" t="s">
        <v>57</v>
      </c>
      <c r="W4780" t="s">
        <v>2711</v>
      </c>
      <c r="X4780" t="s">
        <v>9481</v>
      </c>
      <c r="Y4780" t="s">
        <v>881</v>
      </c>
      <c r="Z4780">
        <v>51</v>
      </c>
      <c r="AA4780" t="s">
        <v>882</v>
      </c>
      <c r="AB4780">
        <v>5080450062</v>
      </c>
      <c r="AC4780" t="s">
        <v>879</v>
      </c>
      <c r="AD4780">
        <v>916389</v>
      </c>
      <c r="AE4780">
        <v>125918</v>
      </c>
      <c r="AF4780" t="s">
        <v>125</v>
      </c>
      <c r="AG4780" t="s">
        <v>63</v>
      </c>
      <c r="AH4780" t="s">
        <v>879</v>
      </c>
      <c r="AP4780">
        <v>40.512031375846</v>
      </c>
      <c r="AQ4780">
        <v>-74.244049669275398</v>
      </c>
      <c r="AR4780" t="s">
        <v>21568</v>
      </c>
    </row>
    <row r="4781" spans="1:44" x14ac:dyDescent="0.25">
      <c r="A4781">
        <v>45287208</v>
      </c>
      <c r="B4781" t="s">
        <v>21565</v>
      </c>
      <c r="C4781" t="s">
        <v>15989</v>
      </c>
      <c r="D4781" t="s">
        <v>1291</v>
      </c>
      <c r="E4781" t="s">
        <v>1292</v>
      </c>
      <c r="F4781" t="s">
        <v>4439</v>
      </c>
      <c r="G4781" t="s">
        <v>4440</v>
      </c>
      <c r="H4781" t="s">
        <v>4441</v>
      </c>
      <c r="J4781">
        <v>11216</v>
      </c>
      <c r="K4781" t="s">
        <v>21569</v>
      </c>
      <c r="L4781" t="s">
        <v>1160</v>
      </c>
      <c r="M4781" t="s">
        <v>19291</v>
      </c>
      <c r="N4781" t="s">
        <v>19290</v>
      </c>
      <c r="Q4781" t="s">
        <v>55</v>
      </c>
      <c r="R4781" t="s">
        <v>56</v>
      </c>
      <c r="T4781" t="s">
        <v>322</v>
      </c>
      <c r="U4781" t="s">
        <v>57</v>
      </c>
      <c r="W4781" t="s">
        <v>4446</v>
      </c>
      <c r="X4781" t="s">
        <v>15989</v>
      </c>
      <c r="Y4781" t="s">
        <v>1449</v>
      </c>
      <c r="Z4781">
        <v>36</v>
      </c>
      <c r="AA4781" t="s">
        <v>1450</v>
      </c>
      <c r="AB4781">
        <v>3012190030</v>
      </c>
      <c r="AC4781" t="s">
        <v>56</v>
      </c>
      <c r="AD4781">
        <v>997904</v>
      </c>
      <c r="AE4781">
        <v>185614</v>
      </c>
      <c r="AF4781" t="s">
        <v>62</v>
      </c>
      <c r="AG4781" t="s">
        <v>63</v>
      </c>
      <c r="AH4781" t="s">
        <v>56</v>
      </c>
      <c r="AP4781">
        <v>40.676133779167799</v>
      </c>
      <c r="AQ4781">
        <v>-73.950775123516095</v>
      </c>
      <c r="AR4781" t="s">
        <v>21570</v>
      </c>
    </row>
    <row r="4782" spans="1:44" x14ac:dyDescent="0.25">
      <c r="A4782">
        <v>45285513</v>
      </c>
      <c r="B4782" t="s">
        <v>8906</v>
      </c>
      <c r="C4782" t="s">
        <v>21571</v>
      </c>
      <c r="D4782" t="s">
        <v>145</v>
      </c>
      <c r="E4782" t="s">
        <v>146</v>
      </c>
      <c r="F4782" t="s">
        <v>302</v>
      </c>
      <c r="G4782" t="s">
        <v>527</v>
      </c>
      <c r="I4782" t="s">
        <v>149</v>
      </c>
      <c r="J4782">
        <v>11204</v>
      </c>
      <c r="K4782" t="s">
        <v>21572</v>
      </c>
      <c r="L4782" t="s">
        <v>1211</v>
      </c>
      <c r="M4782" t="s">
        <v>1009</v>
      </c>
      <c r="N4782" t="s">
        <v>2186</v>
      </c>
      <c r="O4782" t="s">
        <v>1009</v>
      </c>
      <c r="P4782" t="s">
        <v>2186</v>
      </c>
      <c r="R4782" t="s">
        <v>56</v>
      </c>
      <c r="S4782" t="s">
        <v>1211</v>
      </c>
      <c r="U4782" t="s">
        <v>57</v>
      </c>
      <c r="W4782" t="s">
        <v>168</v>
      </c>
      <c r="X4782" t="s">
        <v>20291</v>
      </c>
      <c r="Y4782" t="s">
        <v>73</v>
      </c>
      <c r="Z4782">
        <v>44</v>
      </c>
      <c r="AA4782" t="s">
        <v>74</v>
      </c>
      <c r="AB4782">
        <v>3065770016</v>
      </c>
      <c r="AC4782" t="s">
        <v>56</v>
      </c>
      <c r="AD4782">
        <v>989354</v>
      </c>
      <c r="AE4782">
        <v>162536</v>
      </c>
      <c r="AF4782" t="s">
        <v>170</v>
      </c>
      <c r="AG4782" t="s">
        <v>63</v>
      </c>
      <c r="AH4782" t="s">
        <v>56</v>
      </c>
      <c r="AP4782">
        <v>40.6127987034954</v>
      </c>
      <c r="AQ4782">
        <v>-73.981616713989396</v>
      </c>
      <c r="AR4782" t="s">
        <v>21573</v>
      </c>
    </row>
    <row r="4783" spans="1:44" x14ac:dyDescent="0.25">
      <c r="A4783">
        <v>45288087</v>
      </c>
      <c r="B4783" t="s">
        <v>21574</v>
      </c>
      <c r="C4783" t="s">
        <v>21575</v>
      </c>
      <c r="D4783" t="s">
        <v>246</v>
      </c>
      <c r="E4783" t="s">
        <v>247</v>
      </c>
      <c r="F4783" t="s">
        <v>248</v>
      </c>
      <c r="G4783" t="s">
        <v>249</v>
      </c>
      <c r="H4783" t="s">
        <v>250</v>
      </c>
      <c r="I4783" t="s">
        <v>251</v>
      </c>
      <c r="J4783">
        <v>10466</v>
      </c>
      <c r="K4783" t="s">
        <v>21576</v>
      </c>
      <c r="L4783" t="s">
        <v>3347</v>
      </c>
      <c r="Q4783" t="s">
        <v>55</v>
      </c>
      <c r="R4783" t="s">
        <v>112</v>
      </c>
      <c r="U4783" t="s">
        <v>57</v>
      </c>
      <c r="W4783" t="s">
        <v>3594</v>
      </c>
      <c r="X4783" t="s">
        <v>21575</v>
      </c>
      <c r="Y4783" t="s">
        <v>442</v>
      </c>
      <c r="Z4783">
        <v>12</v>
      </c>
      <c r="AA4783" t="s">
        <v>443</v>
      </c>
      <c r="AB4783">
        <v>2048190008</v>
      </c>
      <c r="AC4783" t="s">
        <v>112</v>
      </c>
      <c r="AD4783">
        <v>1021854</v>
      </c>
      <c r="AE4783">
        <v>262663</v>
      </c>
      <c r="AF4783" t="s">
        <v>62</v>
      </c>
      <c r="AG4783" t="s">
        <v>63</v>
      </c>
      <c r="AH4783" t="s">
        <v>112</v>
      </c>
      <c r="AP4783">
        <v>40.887543132639301</v>
      </c>
      <c r="AQ4783">
        <v>-73.864000337791296</v>
      </c>
      <c r="AR4783" t="s">
        <v>21577</v>
      </c>
    </row>
    <row r="4784" spans="1:44" x14ac:dyDescent="0.25">
      <c r="A4784">
        <v>45286390</v>
      </c>
      <c r="B4784" t="s">
        <v>21578</v>
      </c>
      <c r="C4784" t="s">
        <v>21579</v>
      </c>
      <c r="D4784" t="s">
        <v>145</v>
      </c>
      <c r="E4784" t="s">
        <v>146</v>
      </c>
      <c r="F4784" t="s">
        <v>161</v>
      </c>
      <c r="G4784" t="s">
        <v>527</v>
      </c>
      <c r="I4784" t="s">
        <v>163</v>
      </c>
      <c r="J4784">
        <v>11212</v>
      </c>
      <c r="K4784" t="s">
        <v>21580</v>
      </c>
      <c r="L4784" t="s">
        <v>4603</v>
      </c>
      <c r="M4784" t="s">
        <v>13158</v>
      </c>
      <c r="N4784" t="s">
        <v>18314</v>
      </c>
      <c r="O4784" t="s">
        <v>13158</v>
      </c>
      <c r="P4784" t="s">
        <v>18314</v>
      </c>
      <c r="R4784" t="s">
        <v>56</v>
      </c>
      <c r="S4784" t="s">
        <v>4603</v>
      </c>
      <c r="U4784" t="s">
        <v>57</v>
      </c>
      <c r="W4784" t="s">
        <v>457</v>
      </c>
      <c r="X4784" t="s">
        <v>21581</v>
      </c>
      <c r="Y4784" t="s">
        <v>637</v>
      </c>
      <c r="Z4784">
        <v>42</v>
      </c>
      <c r="AA4784" t="s">
        <v>638</v>
      </c>
      <c r="AB4784">
        <v>3036210001</v>
      </c>
      <c r="AC4784" t="s">
        <v>56</v>
      </c>
      <c r="AD4784">
        <v>1008705</v>
      </c>
      <c r="AE4784">
        <v>178138</v>
      </c>
      <c r="AF4784" t="s">
        <v>170</v>
      </c>
      <c r="AG4784" t="s">
        <v>63</v>
      </c>
      <c r="AH4784" t="s">
        <v>56</v>
      </c>
      <c r="AP4784">
        <v>40.655590581426203</v>
      </c>
      <c r="AQ4784">
        <v>-73.911862911843798</v>
      </c>
      <c r="AR4784" t="s">
        <v>21582</v>
      </c>
    </row>
    <row r="4785" spans="1:44" x14ac:dyDescent="0.25">
      <c r="A4785">
        <v>45289364</v>
      </c>
      <c r="B4785" t="s">
        <v>21583</v>
      </c>
      <c r="C4785" t="s">
        <v>21584</v>
      </c>
      <c r="D4785" t="s">
        <v>246</v>
      </c>
      <c r="E4785" t="s">
        <v>247</v>
      </c>
      <c r="F4785" t="s">
        <v>248</v>
      </c>
      <c r="G4785" t="s">
        <v>368</v>
      </c>
      <c r="H4785" t="s">
        <v>250</v>
      </c>
      <c r="I4785" t="s">
        <v>251</v>
      </c>
      <c r="J4785">
        <v>11235</v>
      </c>
      <c r="K4785" t="s">
        <v>21585</v>
      </c>
      <c r="L4785" t="s">
        <v>3966</v>
      </c>
      <c r="Q4785" t="s">
        <v>55</v>
      </c>
      <c r="R4785" t="s">
        <v>56</v>
      </c>
      <c r="U4785" t="s">
        <v>57</v>
      </c>
      <c r="W4785" t="s">
        <v>538</v>
      </c>
      <c r="X4785" t="s">
        <v>21584</v>
      </c>
      <c r="Y4785" t="s">
        <v>60</v>
      </c>
      <c r="Z4785">
        <v>48</v>
      </c>
      <c r="AA4785" t="s">
        <v>61</v>
      </c>
      <c r="AB4785">
        <v>3074580062</v>
      </c>
      <c r="AC4785" t="s">
        <v>56</v>
      </c>
      <c r="AD4785">
        <v>996459</v>
      </c>
      <c r="AE4785">
        <v>153152</v>
      </c>
      <c r="AF4785" t="s">
        <v>62</v>
      </c>
      <c r="AG4785" t="s">
        <v>63</v>
      </c>
      <c r="AH4785" t="s">
        <v>56</v>
      </c>
      <c r="AP4785">
        <v>40.587034586902</v>
      </c>
      <c r="AQ4785">
        <v>-73.956043307665993</v>
      </c>
      <c r="AR4785" t="s">
        <v>21586</v>
      </c>
    </row>
    <row r="4786" spans="1:44" x14ac:dyDescent="0.25">
      <c r="A4786">
        <v>45285443</v>
      </c>
      <c r="B4786" t="s">
        <v>21587</v>
      </c>
      <c r="C4786" t="s">
        <v>8113</v>
      </c>
      <c r="D4786" t="s">
        <v>821</v>
      </c>
      <c r="E4786" t="s">
        <v>822</v>
      </c>
      <c r="F4786" t="s">
        <v>2191</v>
      </c>
      <c r="G4786" t="s">
        <v>2191</v>
      </c>
      <c r="I4786" t="s">
        <v>572</v>
      </c>
      <c r="J4786">
        <v>10007</v>
      </c>
      <c r="K4786" t="s">
        <v>21588</v>
      </c>
      <c r="L4786" t="s">
        <v>19808</v>
      </c>
      <c r="M4786" t="s">
        <v>226</v>
      </c>
      <c r="N4786" t="s">
        <v>9452</v>
      </c>
      <c r="Q4786" t="s">
        <v>55</v>
      </c>
      <c r="R4786" t="s">
        <v>179</v>
      </c>
      <c r="U4786" t="s">
        <v>57</v>
      </c>
      <c r="X4786" t="s">
        <v>8113</v>
      </c>
      <c r="Y4786" t="s">
        <v>2137</v>
      </c>
      <c r="Z4786">
        <v>1</v>
      </c>
      <c r="AA4786" t="s">
        <v>2138</v>
      </c>
      <c r="AB4786">
        <v>1001347504</v>
      </c>
      <c r="AC4786" t="s">
        <v>183</v>
      </c>
      <c r="AD4786">
        <v>982137</v>
      </c>
      <c r="AE4786">
        <v>199404</v>
      </c>
      <c r="AF4786" t="s">
        <v>125</v>
      </c>
      <c r="AG4786" t="s">
        <v>63</v>
      </c>
      <c r="AH4786" t="s">
        <v>183</v>
      </c>
      <c r="AP4786">
        <v>40.713994407692098</v>
      </c>
      <c r="AQ4786">
        <v>-74.007622033073503</v>
      </c>
      <c r="AR4786" t="s">
        <v>21589</v>
      </c>
    </row>
    <row r="4787" spans="1:44" x14ac:dyDescent="0.25">
      <c r="A4787">
        <v>45285014</v>
      </c>
      <c r="B4787" t="s">
        <v>21590</v>
      </c>
      <c r="C4787" t="s">
        <v>21591</v>
      </c>
      <c r="D4787" t="s">
        <v>145</v>
      </c>
      <c r="E4787" t="s">
        <v>146</v>
      </c>
      <c r="F4787" t="s">
        <v>260</v>
      </c>
      <c r="G4787" t="s">
        <v>261</v>
      </c>
      <c r="I4787" t="s">
        <v>149</v>
      </c>
      <c r="J4787">
        <v>11421</v>
      </c>
      <c r="K4787" t="s">
        <v>13187</v>
      </c>
      <c r="L4787" t="s">
        <v>575</v>
      </c>
      <c r="M4787" t="s">
        <v>13188</v>
      </c>
      <c r="N4787" t="s">
        <v>89</v>
      </c>
      <c r="O4787" t="s">
        <v>13188</v>
      </c>
      <c r="P4787" t="s">
        <v>89</v>
      </c>
      <c r="R4787" t="s">
        <v>1250</v>
      </c>
      <c r="S4787" t="s">
        <v>575</v>
      </c>
      <c r="U4787" t="s">
        <v>57</v>
      </c>
      <c r="W4787" t="s">
        <v>347</v>
      </c>
      <c r="X4787" t="s">
        <v>21592</v>
      </c>
      <c r="Y4787" t="s">
        <v>93</v>
      </c>
      <c r="Z4787">
        <v>32</v>
      </c>
      <c r="AA4787" t="s">
        <v>94</v>
      </c>
      <c r="AB4787">
        <v>4088590009</v>
      </c>
      <c r="AC4787" t="s">
        <v>85</v>
      </c>
      <c r="AD4787">
        <v>1023493</v>
      </c>
      <c r="AE4787">
        <v>192005</v>
      </c>
      <c r="AF4787" t="s">
        <v>62</v>
      </c>
      <c r="AG4787" t="s">
        <v>63</v>
      </c>
      <c r="AH4787" t="s">
        <v>85</v>
      </c>
      <c r="AP4787">
        <v>40.693599138246299</v>
      </c>
      <c r="AQ4787">
        <v>-73.858485529151295</v>
      </c>
      <c r="AR4787" t="s">
        <v>13190</v>
      </c>
    </row>
    <row r="4788" spans="1:44" x14ac:dyDescent="0.25">
      <c r="A4788">
        <v>45285128</v>
      </c>
      <c r="B4788" t="s">
        <v>21593</v>
      </c>
      <c r="C4788" t="s">
        <v>21594</v>
      </c>
      <c r="D4788" t="s">
        <v>145</v>
      </c>
      <c r="E4788" t="s">
        <v>146</v>
      </c>
      <c r="F4788" t="s">
        <v>147</v>
      </c>
      <c r="G4788" t="s">
        <v>1741</v>
      </c>
      <c r="I4788" t="s">
        <v>149</v>
      </c>
      <c r="J4788">
        <v>11421</v>
      </c>
      <c r="K4788" t="s">
        <v>21595</v>
      </c>
      <c r="L4788" t="s">
        <v>1996</v>
      </c>
      <c r="M4788" t="s">
        <v>10921</v>
      </c>
      <c r="N4788" t="s">
        <v>919</v>
      </c>
      <c r="O4788" t="s">
        <v>10921</v>
      </c>
      <c r="P4788" t="s">
        <v>919</v>
      </c>
      <c r="R4788" t="s">
        <v>1250</v>
      </c>
      <c r="S4788" t="s">
        <v>1996</v>
      </c>
      <c r="U4788" t="s">
        <v>57</v>
      </c>
      <c r="W4788" t="s">
        <v>347</v>
      </c>
      <c r="X4788" t="s">
        <v>21596</v>
      </c>
      <c r="Y4788" t="s">
        <v>93</v>
      </c>
      <c r="Z4788">
        <v>30</v>
      </c>
      <c r="AA4788" t="s">
        <v>94</v>
      </c>
      <c r="AB4788">
        <v>4089120011</v>
      </c>
      <c r="AC4788" t="s">
        <v>85</v>
      </c>
      <c r="AD4788">
        <v>1022575</v>
      </c>
      <c r="AE4788">
        <v>190919</v>
      </c>
      <c r="AF4788" t="s">
        <v>170</v>
      </c>
      <c r="AG4788" t="s">
        <v>63</v>
      </c>
      <c r="AH4788" t="s">
        <v>85</v>
      </c>
      <c r="AP4788">
        <v>40.690622345727</v>
      </c>
      <c r="AQ4788">
        <v>-73.861802108586801</v>
      </c>
      <c r="AR4788" t="s">
        <v>21597</v>
      </c>
    </row>
    <row r="4789" spans="1:44" x14ac:dyDescent="0.25">
      <c r="A4789">
        <v>45286886</v>
      </c>
      <c r="B4789" t="s">
        <v>21598</v>
      </c>
      <c r="C4789" t="s">
        <v>21599</v>
      </c>
      <c r="D4789" t="s">
        <v>145</v>
      </c>
      <c r="E4789" t="s">
        <v>146</v>
      </c>
      <c r="F4789" t="s">
        <v>161</v>
      </c>
      <c r="G4789" t="s">
        <v>174</v>
      </c>
      <c r="I4789" t="s">
        <v>163</v>
      </c>
      <c r="J4789">
        <v>11226</v>
      </c>
      <c r="K4789" t="s">
        <v>21600</v>
      </c>
      <c r="L4789" t="s">
        <v>13108</v>
      </c>
      <c r="M4789" t="s">
        <v>14370</v>
      </c>
      <c r="N4789" t="s">
        <v>152</v>
      </c>
      <c r="O4789" t="s">
        <v>14370</v>
      </c>
      <c r="P4789" t="s">
        <v>152</v>
      </c>
      <c r="R4789" t="s">
        <v>56</v>
      </c>
      <c r="S4789" t="s">
        <v>13108</v>
      </c>
      <c r="U4789" t="s">
        <v>57</v>
      </c>
      <c r="W4789" t="s">
        <v>202</v>
      </c>
      <c r="X4789" t="s">
        <v>21601</v>
      </c>
      <c r="Y4789" t="s">
        <v>156</v>
      </c>
      <c r="Z4789">
        <v>40</v>
      </c>
      <c r="AA4789" t="s">
        <v>157</v>
      </c>
      <c r="AB4789">
        <v>3052220078</v>
      </c>
      <c r="AC4789" t="s">
        <v>56</v>
      </c>
      <c r="AD4789">
        <v>996513</v>
      </c>
      <c r="AE4789">
        <v>171800</v>
      </c>
      <c r="AF4789" t="s">
        <v>170</v>
      </c>
      <c r="AG4789" t="s">
        <v>63</v>
      </c>
      <c r="AH4789" t="s">
        <v>56</v>
      </c>
      <c r="AP4789">
        <v>40.638219421085701</v>
      </c>
      <c r="AQ4789">
        <v>-73.955815022909704</v>
      </c>
      <c r="AR4789" t="s">
        <v>21602</v>
      </c>
    </row>
    <row r="4790" spans="1:44" x14ac:dyDescent="0.25">
      <c r="A4790">
        <v>45287405</v>
      </c>
      <c r="B4790" t="s">
        <v>21603</v>
      </c>
      <c r="C4790" t="s">
        <v>21604</v>
      </c>
      <c r="D4790" t="s">
        <v>145</v>
      </c>
      <c r="E4790" t="s">
        <v>146</v>
      </c>
      <c r="F4790" t="s">
        <v>161</v>
      </c>
      <c r="G4790" t="s">
        <v>174</v>
      </c>
      <c r="I4790" t="s">
        <v>163</v>
      </c>
      <c r="J4790">
        <v>10032</v>
      </c>
      <c r="K4790" t="s">
        <v>5599</v>
      </c>
      <c r="L4790" t="s">
        <v>5600</v>
      </c>
      <c r="M4790" t="s">
        <v>2502</v>
      </c>
      <c r="N4790" t="s">
        <v>226</v>
      </c>
      <c r="O4790" t="s">
        <v>2502</v>
      </c>
      <c r="P4790" t="s">
        <v>226</v>
      </c>
      <c r="R4790" t="s">
        <v>179</v>
      </c>
      <c r="S4790" t="s">
        <v>5600</v>
      </c>
      <c r="U4790" t="s">
        <v>57</v>
      </c>
      <c r="W4790" t="s">
        <v>168</v>
      </c>
      <c r="X4790" t="s">
        <v>21605</v>
      </c>
      <c r="Y4790" t="s">
        <v>308</v>
      </c>
      <c r="Z4790">
        <v>7</v>
      </c>
      <c r="AA4790" t="s">
        <v>655</v>
      </c>
      <c r="AB4790">
        <v>1021200008</v>
      </c>
      <c r="AC4790" t="s">
        <v>183</v>
      </c>
      <c r="AD4790">
        <v>1000427</v>
      </c>
      <c r="AE4790">
        <v>244126</v>
      </c>
      <c r="AF4790" t="s">
        <v>62</v>
      </c>
      <c r="AG4790" t="s">
        <v>63</v>
      </c>
      <c r="AH4790" t="s">
        <v>183</v>
      </c>
      <c r="AP4790">
        <v>40.836729967046097</v>
      </c>
      <c r="AQ4790">
        <v>-73.941538520664494</v>
      </c>
      <c r="AR4790" t="s">
        <v>5602</v>
      </c>
    </row>
    <row r="4791" spans="1:44" x14ac:dyDescent="0.25">
      <c r="A4791">
        <v>45286391</v>
      </c>
      <c r="B4791" t="s">
        <v>21606</v>
      </c>
      <c r="C4791" t="s">
        <v>21607</v>
      </c>
      <c r="D4791" t="s">
        <v>145</v>
      </c>
      <c r="E4791" t="s">
        <v>146</v>
      </c>
      <c r="F4791" t="s">
        <v>147</v>
      </c>
      <c r="G4791" t="s">
        <v>148</v>
      </c>
      <c r="I4791" t="s">
        <v>149</v>
      </c>
      <c r="J4791">
        <v>11358</v>
      </c>
      <c r="K4791" t="s">
        <v>21608</v>
      </c>
      <c r="L4791" t="s">
        <v>21609</v>
      </c>
      <c r="M4791" t="s">
        <v>15651</v>
      </c>
      <c r="N4791" t="s">
        <v>21610</v>
      </c>
      <c r="O4791" t="s">
        <v>15651</v>
      </c>
      <c r="P4791" t="s">
        <v>21610</v>
      </c>
      <c r="R4791" t="s">
        <v>1220</v>
      </c>
      <c r="S4791" t="s">
        <v>21609</v>
      </c>
      <c r="U4791" t="s">
        <v>57</v>
      </c>
      <c r="W4791" t="s">
        <v>154</v>
      </c>
      <c r="X4791" t="s">
        <v>21611</v>
      </c>
      <c r="Y4791" t="s">
        <v>797</v>
      </c>
      <c r="Z4791">
        <v>19</v>
      </c>
      <c r="AA4791" t="s">
        <v>798</v>
      </c>
      <c r="AB4791">
        <v>4060240031</v>
      </c>
      <c r="AC4791" t="s">
        <v>85</v>
      </c>
      <c r="AD4791">
        <v>1042173</v>
      </c>
      <c r="AE4791">
        <v>219325</v>
      </c>
      <c r="AF4791" t="s">
        <v>125</v>
      </c>
      <c r="AG4791" t="s">
        <v>63</v>
      </c>
      <c r="AH4791" t="s">
        <v>85</v>
      </c>
      <c r="AP4791">
        <v>40.768483081467302</v>
      </c>
      <c r="AQ4791">
        <v>-73.790888475105604</v>
      </c>
      <c r="AR4791" t="s">
        <v>21612</v>
      </c>
    </row>
    <row r="4792" spans="1:44" x14ac:dyDescent="0.25">
      <c r="A4792">
        <v>45286885</v>
      </c>
      <c r="B4792" t="s">
        <v>21613</v>
      </c>
      <c r="D4792" t="s">
        <v>46</v>
      </c>
      <c r="E4792" t="s">
        <v>47</v>
      </c>
      <c r="F4792" t="s">
        <v>9933</v>
      </c>
      <c r="G4792" t="s">
        <v>9934</v>
      </c>
      <c r="H4792" t="s">
        <v>322</v>
      </c>
      <c r="I4792" t="s">
        <v>12688</v>
      </c>
      <c r="J4792">
        <v>11364</v>
      </c>
      <c r="K4792" t="s">
        <v>21614</v>
      </c>
      <c r="L4792" t="s">
        <v>12362</v>
      </c>
      <c r="M4792" t="s">
        <v>6593</v>
      </c>
      <c r="N4792" t="s">
        <v>812</v>
      </c>
      <c r="O4792" t="s">
        <v>6593</v>
      </c>
      <c r="P4792" t="s">
        <v>812</v>
      </c>
      <c r="Q4792" t="s">
        <v>55</v>
      </c>
      <c r="R4792" t="s">
        <v>8614</v>
      </c>
      <c r="S4792" t="s">
        <v>12362</v>
      </c>
      <c r="U4792" t="s">
        <v>8137</v>
      </c>
      <c r="W4792" t="s">
        <v>9937</v>
      </c>
      <c r="X4792" t="s">
        <v>21615</v>
      </c>
      <c r="Y4792" t="s">
        <v>797</v>
      </c>
      <c r="Z4792">
        <v>23</v>
      </c>
      <c r="AA4792" t="s">
        <v>798</v>
      </c>
      <c r="AB4792">
        <v>4076830008</v>
      </c>
      <c r="AC4792" t="s">
        <v>85</v>
      </c>
      <c r="AD4792">
        <v>1053428</v>
      </c>
      <c r="AE4792">
        <v>210536</v>
      </c>
      <c r="AF4792" t="s">
        <v>125</v>
      </c>
      <c r="AG4792" t="s">
        <v>63</v>
      </c>
      <c r="AH4792" t="s">
        <v>85</v>
      </c>
      <c r="AP4792">
        <v>40.744278704501497</v>
      </c>
      <c r="AQ4792">
        <v>-73.750346712272005</v>
      </c>
      <c r="AR4792" t="s">
        <v>21616</v>
      </c>
    </row>
    <row r="4793" spans="1:44" x14ac:dyDescent="0.25">
      <c r="A4793">
        <v>45285076</v>
      </c>
      <c r="B4793" t="s">
        <v>21617</v>
      </c>
      <c r="C4793" t="s">
        <v>21618</v>
      </c>
      <c r="D4793" t="s">
        <v>145</v>
      </c>
      <c r="E4793" t="s">
        <v>146</v>
      </c>
      <c r="F4793" t="s">
        <v>260</v>
      </c>
      <c r="G4793" t="s">
        <v>1145</v>
      </c>
      <c r="I4793" t="s">
        <v>149</v>
      </c>
      <c r="J4793">
        <v>11362</v>
      </c>
      <c r="K4793" t="s">
        <v>21619</v>
      </c>
      <c r="L4793" t="s">
        <v>21620</v>
      </c>
      <c r="M4793" t="s">
        <v>13085</v>
      </c>
      <c r="N4793" t="s">
        <v>21621</v>
      </c>
      <c r="O4793" t="s">
        <v>13085</v>
      </c>
      <c r="P4793" t="s">
        <v>21621</v>
      </c>
      <c r="R4793" t="s">
        <v>5476</v>
      </c>
      <c r="S4793" t="s">
        <v>21620</v>
      </c>
      <c r="U4793" t="s">
        <v>57</v>
      </c>
      <c r="W4793" t="s">
        <v>457</v>
      </c>
      <c r="X4793" t="s">
        <v>21622</v>
      </c>
      <c r="Y4793" t="s">
        <v>797</v>
      </c>
      <c r="Z4793">
        <v>19</v>
      </c>
      <c r="AA4793" t="s">
        <v>798</v>
      </c>
      <c r="AB4793">
        <v>4082600226</v>
      </c>
      <c r="AC4793" t="s">
        <v>85</v>
      </c>
      <c r="AD4793">
        <v>1057862</v>
      </c>
      <c r="AE4793">
        <v>220209</v>
      </c>
      <c r="AF4793" t="s">
        <v>62</v>
      </c>
      <c r="AG4793" t="s">
        <v>63</v>
      </c>
      <c r="AH4793" t="s">
        <v>85</v>
      </c>
      <c r="AP4793">
        <v>40.770792700741303</v>
      </c>
      <c r="AQ4793">
        <v>-73.734239241538901</v>
      </c>
      <c r="AR4793" t="s">
        <v>21623</v>
      </c>
    </row>
    <row r="4794" spans="1:44" x14ac:dyDescent="0.25">
      <c r="A4794">
        <v>45286926</v>
      </c>
      <c r="B4794" t="s">
        <v>21624</v>
      </c>
      <c r="C4794" t="s">
        <v>21625</v>
      </c>
      <c r="D4794" t="s">
        <v>145</v>
      </c>
      <c r="E4794" t="s">
        <v>146</v>
      </c>
      <c r="F4794" t="s">
        <v>161</v>
      </c>
      <c r="G4794" t="s">
        <v>4712</v>
      </c>
      <c r="I4794" t="s">
        <v>163</v>
      </c>
      <c r="J4794">
        <v>11427</v>
      </c>
      <c r="K4794" t="s">
        <v>21626</v>
      </c>
      <c r="L4794" t="s">
        <v>21627</v>
      </c>
      <c r="M4794" t="s">
        <v>21350</v>
      </c>
      <c r="N4794" t="s">
        <v>19368</v>
      </c>
      <c r="O4794" t="s">
        <v>21350</v>
      </c>
      <c r="P4794" t="s">
        <v>19368</v>
      </c>
      <c r="R4794" t="s">
        <v>1648</v>
      </c>
      <c r="S4794" t="s">
        <v>21627</v>
      </c>
      <c r="U4794" t="s">
        <v>57</v>
      </c>
      <c r="W4794" t="s">
        <v>202</v>
      </c>
      <c r="X4794" t="s">
        <v>21628</v>
      </c>
      <c r="Y4794" t="s">
        <v>816</v>
      </c>
      <c r="Z4794">
        <v>23</v>
      </c>
      <c r="AA4794" t="s">
        <v>817</v>
      </c>
      <c r="AB4794">
        <v>4105930002</v>
      </c>
      <c r="AC4794" t="s">
        <v>85</v>
      </c>
      <c r="AD4794">
        <v>1051057</v>
      </c>
      <c r="AE4794">
        <v>203527</v>
      </c>
      <c r="AF4794" t="s">
        <v>62</v>
      </c>
      <c r="AG4794" t="s">
        <v>63</v>
      </c>
      <c r="AH4794" t="s">
        <v>85</v>
      </c>
      <c r="AP4794">
        <v>40.725059028799699</v>
      </c>
      <c r="AQ4794">
        <v>-73.758972859141195</v>
      </c>
      <c r="AR4794" t="s">
        <v>21629</v>
      </c>
    </row>
    <row r="4795" spans="1:44" x14ac:dyDescent="0.25">
      <c r="A4795">
        <v>45289582</v>
      </c>
      <c r="B4795" t="s">
        <v>21630</v>
      </c>
      <c r="C4795" t="s">
        <v>21631</v>
      </c>
      <c r="D4795" t="s">
        <v>145</v>
      </c>
      <c r="E4795" t="s">
        <v>146</v>
      </c>
      <c r="F4795" t="s">
        <v>161</v>
      </c>
      <c r="G4795" t="s">
        <v>174</v>
      </c>
      <c r="I4795" t="s">
        <v>163</v>
      </c>
      <c r="J4795">
        <v>11435</v>
      </c>
      <c r="K4795" t="s">
        <v>19224</v>
      </c>
      <c r="L4795" t="s">
        <v>3835</v>
      </c>
      <c r="M4795" t="s">
        <v>19639</v>
      </c>
      <c r="N4795" t="s">
        <v>4116</v>
      </c>
      <c r="O4795" t="s">
        <v>19639</v>
      </c>
      <c r="P4795" t="s">
        <v>4116</v>
      </c>
      <c r="R4795" t="s">
        <v>922</v>
      </c>
      <c r="S4795" t="s">
        <v>3835</v>
      </c>
      <c r="U4795" t="s">
        <v>57</v>
      </c>
      <c r="W4795" t="s">
        <v>168</v>
      </c>
      <c r="X4795" t="s">
        <v>21632</v>
      </c>
      <c r="Y4795" t="s">
        <v>769</v>
      </c>
      <c r="Z4795">
        <v>24</v>
      </c>
      <c r="AA4795" t="s">
        <v>770</v>
      </c>
      <c r="AB4795">
        <v>4099780006</v>
      </c>
      <c r="AC4795" t="s">
        <v>85</v>
      </c>
      <c r="AD4795">
        <v>1036070</v>
      </c>
      <c r="AE4795">
        <v>194826</v>
      </c>
      <c r="AF4795" t="s">
        <v>125</v>
      </c>
      <c r="AG4795" t="s">
        <v>63</v>
      </c>
      <c r="AH4795" t="s">
        <v>85</v>
      </c>
      <c r="AP4795">
        <v>40.701277403288103</v>
      </c>
      <c r="AQ4795">
        <v>-73.813109934032198</v>
      </c>
      <c r="AR4795" t="s">
        <v>19225</v>
      </c>
    </row>
    <row r="4796" spans="1:44" x14ac:dyDescent="0.25">
      <c r="A4796">
        <v>45288396</v>
      </c>
      <c r="B4796" t="s">
        <v>21633</v>
      </c>
      <c r="C4796" t="s">
        <v>17917</v>
      </c>
      <c r="D4796" t="s">
        <v>246</v>
      </c>
      <c r="E4796" t="s">
        <v>247</v>
      </c>
      <c r="F4796" t="s">
        <v>248</v>
      </c>
      <c r="G4796" t="s">
        <v>368</v>
      </c>
      <c r="H4796" t="s">
        <v>250</v>
      </c>
      <c r="I4796" t="s">
        <v>251</v>
      </c>
      <c r="J4796">
        <v>11203</v>
      </c>
      <c r="K4796" t="s">
        <v>21634</v>
      </c>
      <c r="L4796" t="s">
        <v>1472</v>
      </c>
      <c r="Q4796" t="s">
        <v>55</v>
      </c>
      <c r="R4796" t="s">
        <v>56</v>
      </c>
      <c r="U4796" t="s">
        <v>57</v>
      </c>
      <c r="W4796" t="s">
        <v>502</v>
      </c>
      <c r="X4796" t="s">
        <v>17917</v>
      </c>
      <c r="Y4796" t="s">
        <v>104</v>
      </c>
      <c r="Z4796">
        <v>45</v>
      </c>
      <c r="AA4796" t="s">
        <v>105</v>
      </c>
      <c r="AB4796">
        <v>3047740044</v>
      </c>
      <c r="AC4796" t="s">
        <v>56</v>
      </c>
      <c r="AD4796">
        <v>1004721</v>
      </c>
      <c r="AE4796">
        <v>173306</v>
      </c>
      <c r="AF4796" t="s">
        <v>125</v>
      </c>
      <c r="AG4796" t="s">
        <v>63</v>
      </c>
      <c r="AH4796" t="s">
        <v>56</v>
      </c>
      <c r="AP4796">
        <v>40.642337900049299</v>
      </c>
      <c r="AQ4796">
        <v>-73.926236111627006</v>
      </c>
      <c r="AR4796" t="s">
        <v>21635</v>
      </c>
    </row>
    <row r="4797" spans="1:44" x14ac:dyDescent="0.25">
      <c r="A4797">
        <v>45287655</v>
      </c>
      <c r="B4797" t="s">
        <v>21636</v>
      </c>
      <c r="C4797" t="s">
        <v>9437</v>
      </c>
      <c r="D4797" t="s">
        <v>246</v>
      </c>
      <c r="E4797" t="s">
        <v>247</v>
      </c>
      <c r="F4797" t="s">
        <v>248</v>
      </c>
      <c r="G4797" t="s">
        <v>249</v>
      </c>
      <c r="H4797" t="s">
        <v>1446</v>
      </c>
      <c r="I4797" t="s">
        <v>251</v>
      </c>
      <c r="J4797">
        <v>11434</v>
      </c>
      <c r="K4797" t="s">
        <v>21637</v>
      </c>
      <c r="L4797" t="s">
        <v>14469</v>
      </c>
      <c r="Q4797" t="s">
        <v>55</v>
      </c>
      <c r="R4797" t="s">
        <v>6554</v>
      </c>
      <c r="U4797" t="s">
        <v>57</v>
      </c>
      <c r="W4797" t="s">
        <v>538</v>
      </c>
      <c r="X4797" t="s">
        <v>9437</v>
      </c>
      <c r="Y4797" t="s">
        <v>769</v>
      </c>
      <c r="Z4797">
        <v>28</v>
      </c>
      <c r="AA4797" t="s">
        <v>1613</v>
      </c>
      <c r="AB4797">
        <v>4122490030</v>
      </c>
      <c r="AC4797" t="s">
        <v>85</v>
      </c>
      <c r="AD4797">
        <v>1044947</v>
      </c>
      <c r="AE4797">
        <v>187488</v>
      </c>
      <c r="AF4797" t="s">
        <v>125</v>
      </c>
      <c r="AG4797" t="s">
        <v>63</v>
      </c>
      <c r="AH4797" t="s">
        <v>85</v>
      </c>
      <c r="AP4797">
        <v>40.681079912138799</v>
      </c>
      <c r="AQ4797">
        <v>-73.781161060285498</v>
      </c>
      <c r="AR4797" t="s">
        <v>21638</v>
      </c>
    </row>
    <row r="4798" spans="1:44" x14ac:dyDescent="0.25">
      <c r="A4798">
        <v>45288894</v>
      </c>
      <c r="B4798" t="s">
        <v>21639</v>
      </c>
      <c r="C4798" t="s">
        <v>21640</v>
      </c>
      <c r="D4798" t="s">
        <v>246</v>
      </c>
      <c r="E4798" t="s">
        <v>247</v>
      </c>
      <c r="F4798" t="s">
        <v>248</v>
      </c>
      <c r="G4798" t="s">
        <v>249</v>
      </c>
      <c r="H4798" t="s">
        <v>250</v>
      </c>
      <c r="I4798" t="s">
        <v>251</v>
      </c>
      <c r="J4798">
        <v>10457</v>
      </c>
      <c r="K4798" t="s">
        <v>21641</v>
      </c>
      <c r="L4798" t="s">
        <v>7857</v>
      </c>
      <c r="Q4798" t="s">
        <v>55</v>
      </c>
      <c r="R4798" t="s">
        <v>112</v>
      </c>
      <c r="U4798" t="s">
        <v>57</v>
      </c>
      <c r="W4798" t="s">
        <v>254</v>
      </c>
      <c r="X4798" t="s">
        <v>21640</v>
      </c>
      <c r="Y4798" t="s">
        <v>1466</v>
      </c>
      <c r="Z4798">
        <v>15</v>
      </c>
      <c r="AA4798" t="s">
        <v>1467</v>
      </c>
      <c r="AB4798">
        <v>2027970019</v>
      </c>
      <c r="AC4798" t="s">
        <v>112</v>
      </c>
      <c r="AD4798">
        <v>1009861</v>
      </c>
      <c r="AE4798">
        <v>247575</v>
      </c>
      <c r="AF4798" t="s">
        <v>170</v>
      </c>
      <c r="AG4798" t="s">
        <v>63</v>
      </c>
      <c r="AH4798" t="s">
        <v>112</v>
      </c>
      <c r="AP4798">
        <v>40.846174140204198</v>
      </c>
      <c r="AQ4798">
        <v>-73.907432176092897</v>
      </c>
      <c r="AR4798" t="s">
        <v>21642</v>
      </c>
    </row>
    <row r="4799" spans="1:44" x14ac:dyDescent="0.25">
      <c r="A4799">
        <v>45285489</v>
      </c>
      <c r="B4799" t="s">
        <v>21643</v>
      </c>
      <c r="C4799" t="s">
        <v>21644</v>
      </c>
      <c r="D4799" t="s">
        <v>2342</v>
      </c>
      <c r="E4799" t="s">
        <v>2343</v>
      </c>
      <c r="F4799" t="s">
        <v>9195</v>
      </c>
      <c r="G4799" t="s">
        <v>21645</v>
      </c>
      <c r="H4799" t="s">
        <v>322</v>
      </c>
      <c r="I4799" t="s">
        <v>9198</v>
      </c>
      <c r="J4799">
        <v>10014</v>
      </c>
      <c r="K4799" t="s">
        <v>21646</v>
      </c>
      <c r="L4799" t="s">
        <v>473</v>
      </c>
      <c r="M4799" t="s">
        <v>2633</v>
      </c>
      <c r="N4799" t="s">
        <v>1166</v>
      </c>
      <c r="O4799" t="s">
        <v>2633</v>
      </c>
      <c r="P4799" t="s">
        <v>1166</v>
      </c>
      <c r="R4799" t="s">
        <v>179</v>
      </c>
      <c r="S4799" t="s">
        <v>2058</v>
      </c>
      <c r="U4799" t="s">
        <v>57</v>
      </c>
      <c r="W4799" t="s">
        <v>9201</v>
      </c>
      <c r="X4799" t="s">
        <v>21647</v>
      </c>
      <c r="Y4799" t="s">
        <v>410</v>
      </c>
      <c r="Z4799">
        <v>3</v>
      </c>
      <c r="AA4799" t="s">
        <v>1424</v>
      </c>
      <c r="AB4799">
        <v>1005260001</v>
      </c>
      <c r="AC4799" t="s">
        <v>183</v>
      </c>
      <c r="AD4799">
        <v>983503</v>
      </c>
      <c r="AE4799">
        <v>204728</v>
      </c>
      <c r="AF4799" t="s">
        <v>62</v>
      </c>
      <c r="AG4799" t="s">
        <v>21648</v>
      </c>
      <c r="AH4799" t="s">
        <v>183</v>
      </c>
      <c r="AP4799">
        <v>40.728607723423799</v>
      </c>
      <c r="AQ4799">
        <v>-74.002695176179699</v>
      </c>
      <c r="AR4799" t="s">
        <v>21649</v>
      </c>
    </row>
    <row r="4800" spans="1:44" x14ac:dyDescent="0.25">
      <c r="A4800">
        <v>45287562</v>
      </c>
      <c r="B4800" t="s">
        <v>21650</v>
      </c>
      <c r="C4800" t="s">
        <v>2190</v>
      </c>
      <c r="D4800" t="s">
        <v>821</v>
      </c>
      <c r="E4800" t="s">
        <v>822</v>
      </c>
      <c r="F4800" t="s">
        <v>2191</v>
      </c>
      <c r="G4800" t="s">
        <v>2191</v>
      </c>
      <c r="I4800" t="s">
        <v>572</v>
      </c>
      <c r="J4800">
        <v>11385</v>
      </c>
      <c r="K4800" t="s">
        <v>21651</v>
      </c>
      <c r="L4800" t="s">
        <v>2735</v>
      </c>
      <c r="M4800" t="s">
        <v>2194</v>
      </c>
      <c r="N4800" t="s">
        <v>609</v>
      </c>
      <c r="Q4800" t="s">
        <v>55</v>
      </c>
      <c r="R4800" t="s">
        <v>81</v>
      </c>
      <c r="U4800" t="s">
        <v>57</v>
      </c>
      <c r="X4800" t="s">
        <v>2190</v>
      </c>
      <c r="Y4800" t="s">
        <v>83</v>
      </c>
      <c r="Z4800">
        <v>30</v>
      </c>
      <c r="AA4800" t="s">
        <v>84</v>
      </c>
      <c r="AB4800">
        <v>4037080009</v>
      </c>
      <c r="AC4800" t="s">
        <v>85</v>
      </c>
      <c r="AD4800">
        <v>1017346</v>
      </c>
      <c r="AE4800">
        <v>194721</v>
      </c>
      <c r="AF4800" t="s">
        <v>125</v>
      </c>
      <c r="AG4800" t="s">
        <v>63</v>
      </c>
      <c r="AH4800" t="s">
        <v>85</v>
      </c>
      <c r="AP4800">
        <v>40.701079041507001</v>
      </c>
      <c r="AQ4800">
        <v>-73.880638895389694</v>
      </c>
      <c r="AR4800" t="s">
        <v>21652</v>
      </c>
    </row>
    <row r="4801" spans="1:44" x14ac:dyDescent="0.25">
      <c r="A4801">
        <v>45293602</v>
      </c>
      <c r="B4801" t="s">
        <v>21653</v>
      </c>
      <c r="C4801" t="s">
        <v>21654</v>
      </c>
      <c r="D4801" t="s">
        <v>927</v>
      </c>
      <c r="E4801" t="s">
        <v>928</v>
      </c>
      <c r="F4801" t="s">
        <v>1987</v>
      </c>
      <c r="G4801" t="s">
        <v>4667</v>
      </c>
      <c r="J4801">
        <v>10025</v>
      </c>
      <c r="K4801" t="s">
        <v>21655</v>
      </c>
      <c r="L4801" t="s">
        <v>3632</v>
      </c>
      <c r="Q4801" t="s">
        <v>55</v>
      </c>
      <c r="R4801" t="s">
        <v>179</v>
      </c>
      <c r="U4801" t="s">
        <v>57</v>
      </c>
      <c r="W4801" t="s">
        <v>1991</v>
      </c>
      <c r="X4801" t="s">
        <v>21654</v>
      </c>
      <c r="Y4801" t="s">
        <v>181</v>
      </c>
      <c r="Z4801">
        <v>6</v>
      </c>
      <c r="AA4801" t="s">
        <v>182</v>
      </c>
      <c r="AB4801">
        <v>1018770063</v>
      </c>
      <c r="AC4801" t="s">
        <v>183</v>
      </c>
      <c r="AD4801">
        <v>992894</v>
      </c>
      <c r="AE4801">
        <v>231226</v>
      </c>
      <c r="AF4801" t="s">
        <v>281</v>
      </c>
      <c r="AG4801" t="s">
        <v>63</v>
      </c>
      <c r="AH4801" t="s">
        <v>183</v>
      </c>
      <c r="AP4801">
        <v>40.801333687249397</v>
      </c>
      <c r="AQ4801">
        <v>-73.968778371527605</v>
      </c>
      <c r="AR4801" t="s">
        <v>21656</v>
      </c>
    </row>
    <row r="4802" spans="1:44" x14ac:dyDescent="0.25">
      <c r="A4802">
        <v>45285973</v>
      </c>
      <c r="B4802" t="s">
        <v>21657</v>
      </c>
      <c r="C4802" t="s">
        <v>21658</v>
      </c>
      <c r="D4802" t="s">
        <v>145</v>
      </c>
      <c r="E4802" t="s">
        <v>146</v>
      </c>
      <c r="F4802" t="s">
        <v>4789</v>
      </c>
      <c r="G4802" t="s">
        <v>4790</v>
      </c>
      <c r="I4802" t="s">
        <v>149</v>
      </c>
      <c r="J4802">
        <v>11385</v>
      </c>
      <c r="K4802" t="s">
        <v>11729</v>
      </c>
      <c r="L4802" t="s">
        <v>11730</v>
      </c>
      <c r="M4802" t="s">
        <v>305</v>
      </c>
      <c r="N4802" t="s">
        <v>994</v>
      </c>
      <c r="O4802" t="s">
        <v>305</v>
      </c>
      <c r="P4802" t="s">
        <v>994</v>
      </c>
      <c r="R4802" t="s">
        <v>995</v>
      </c>
      <c r="S4802" t="s">
        <v>11730</v>
      </c>
      <c r="U4802" t="s">
        <v>57</v>
      </c>
      <c r="W4802" t="s">
        <v>457</v>
      </c>
      <c r="X4802" t="s">
        <v>21659</v>
      </c>
      <c r="Y4802" t="s">
        <v>83</v>
      </c>
      <c r="Z4802">
        <v>34</v>
      </c>
      <c r="AA4802" t="s">
        <v>84</v>
      </c>
      <c r="AB4802">
        <v>4035560061</v>
      </c>
      <c r="AC4802" t="s">
        <v>85</v>
      </c>
      <c r="AD4802">
        <v>1012062</v>
      </c>
      <c r="AE4802">
        <v>192542</v>
      </c>
      <c r="AF4802" t="s">
        <v>62</v>
      </c>
      <c r="AG4802" t="s">
        <v>63</v>
      </c>
      <c r="AH4802" t="s">
        <v>85</v>
      </c>
      <c r="AP4802">
        <v>40.695116382985098</v>
      </c>
      <c r="AQ4802">
        <v>-73.899704681683204</v>
      </c>
      <c r="AR4802" t="s">
        <v>11733</v>
      </c>
    </row>
    <row r="4803" spans="1:44" x14ac:dyDescent="0.25">
      <c r="A4803">
        <v>45288097</v>
      </c>
      <c r="B4803" t="s">
        <v>1067</v>
      </c>
      <c r="C4803" t="s">
        <v>10300</v>
      </c>
      <c r="D4803" t="s">
        <v>246</v>
      </c>
      <c r="E4803" t="s">
        <v>247</v>
      </c>
      <c r="F4803" t="s">
        <v>248</v>
      </c>
      <c r="G4803" t="s">
        <v>249</v>
      </c>
      <c r="H4803" t="s">
        <v>359</v>
      </c>
      <c r="I4803" t="s">
        <v>251</v>
      </c>
      <c r="J4803">
        <v>10029</v>
      </c>
      <c r="K4803" t="s">
        <v>21660</v>
      </c>
      <c r="L4803" t="s">
        <v>21661</v>
      </c>
      <c r="Q4803" t="s">
        <v>55</v>
      </c>
      <c r="R4803" t="s">
        <v>179</v>
      </c>
      <c r="U4803" t="s">
        <v>57</v>
      </c>
      <c r="W4803" t="s">
        <v>538</v>
      </c>
      <c r="X4803" t="s">
        <v>10300</v>
      </c>
      <c r="Y4803" t="s">
        <v>1199</v>
      </c>
      <c r="Z4803">
        <v>8</v>
      </c>
      <c r="AA4803" t="s">
        <v>1200</v>
      </c>
      <c r="AB4803">
        <v>1016290049</v>
      </c>
      <c r="AC4803" t="s">
        <v>183</v>
      </c>
      <c r="AD4803">
        <v>998725</v>
      </c>
      <c r="AE4803">
        <v>226915</v>
      </c>
      <c r="AF4803" t="s">
        <v>170</v>
      </c>
      <c r="AG4803" t="s">
        <v>63</v>
      </c>
      <c r="AH4803" t="s">
        <v>183</v>
      </c>
      <c r="AP4803">
        <v>40.7894935345671</v>
      </c>
      <c r="AQ4803">
        <v>-73.947726432517101</v>
      </c>
      <c r="AR4803" t="s">
        <v>21662</v>
      </c>
    </row>
    <row r="4804" spans="1:44" x14ac:dyDescent="0.25">
      <c r="A4804">
        <v>45297971</v>
      </c>
      <c r="B4804" t="s">
        <v>21663</v>
      </c>
      <c r="C4804" t="s">
        <v>820</v>
      </c>
      <c r="D4804" t="s">
        <v>821</v>
      </c>
      <c r="E4804" t="s">
        <v>822</v>
      </c>
      <c r="F4804" t="s">
        <v>7722</v>
      </c>
      <c r="G4804" t="s">
        <v>7723</v>
      </c>
      <c r="I4804" t="s">
        <v>572</v>
      </c>
      <c r="J4804">
        <v>11422</v>
      </c>
      <c r="K4804" t="s">
        <v>21664</v>
      </c>
      <c r="L4804" t="s">
        <v>9880</v>
      </c>
      <c r="M4804" t="s">
        <v>2439</v>
      </c>
      <c r="N4804" t="s">
        <v>14124</v>
      </c>
      <c r="Q4804" t="s">
        <v>55</v>
      </c>
      <c r="R4804" t="s">
        <v>3626</v>
      </c>
      <c r="T4804" t="s">
        <v>7725</v>
      </c>
      <c r="U4804" t="s">
        <v>57</v>
      </c>
      <c r="W4804" t="s">
        <v>8004</v>
      </c>
      <c r="X4804" t="s">
        <v>820</v>
      </c>
      <c r="Y4804" t="s">
        <v>1650</v>
      </c>
      <c r="Z4804">
        <v>31</v>
      </c>
      <c r="AA4804" t="s">
        <v>1651</v>
      </c>
      <c r="AB4804">
        <v>4128890040</v>
      </c>
      <c r="AC4804" t="s">
        <v>85</v>
      </c>
      <c r="AD4804">
        <v>1059716</v>
      </c>
      <c r="AE4804">
        <v>186482</v>
      </c>
      <c r="AF4804" t="s">
        <v>125</v>
      </c>
      <c r="AG4804" t="s">
        <v>63</v>
      </c>
      <c r="AH4804" t="s">
        <v>85</v>
      </c>
      <c r="AP4804">
        <v>40.678205090154201</v>
      </c>
      <c r="AQ4804">
        <v>-73.727924001453104</v>
      </c>
      <c r="AR4804" t="s">
        <v>21665</v>
      </c>
    </row>
    <row r="4805" spans="1:44" x14ac:dyDescent="0.25">
      <c r="A4805">
        <v>45287518</v>
      </c>
      <c r="B4805" t="s">
        <v>21663</v>
      </c>
      <c r="C4805" t="s">
        <v>5094</v>
      </c>
      <c r="D4805" t="s">
        <v>821</v>
      </c>
      <c r="E4805" t="s">
        <v>822</v>
      </c>
      <c r="F4805" t="s">
        <v>2191</v>
      </c>
      <c r="G4805" t="s">
        <v>2191</v>
      </c>
      <c r="I4805" t="s">
        <v>572</v>
      </c>
      <c r="J4805">
        <v>11219</v>
      </c>
      <c r="K4805" t="s">
        <v>21666</v>
      </c>
      <c r="L4805" t="s">
        <v>10538</v>
      </c>
      <c r="M4805" t="s">
        <v>3298</v>
      </c>
      <c r="N4805" t="s">
        <v>2787</v>
      </c>
      <c r="Q4805" t="s">
        <v>55</v>
      </c>
      <c r="R4805" t="s">
        <v>56</v>
      </c>
      <c r="U4805" t="s">
        <v>57</v>
      </c>
      <c r="X4805" t="s">
        <v>5094</v>
      </c>
      <c r="Y4805" t="s">
        <v>279</v>
      </c>
      <c r="Z4805">
        <v>44</v>
      </c>
      <c r="AA4805" t="s">
        <v>280</v>
      </c>
      <c r="AB4805">
        <v>3054770034</v>
      </c>
      <c r="AC4805" t="s">
        <v>56</v>
      </c>
      <c r="AD4805">
        <v>987426</v>
      </c>
      <c r="AE4805">
        <v>168518</v>
      </c>
      <c r="AF4805" t="s">
        <v>125</v>
      </c>
      <c r="AG4805" t="s">
        <v>63</v>
      </c>
      <c r="AH4805" t="s">
        <v>56</v>
      </c>
      <c r="AP4805">
        <v>40.629218947139002</v>
      </c>
      <c r="AQ4805">
        <v>-73.988558056227703</v>
      </c>
      <c r="AR4805" t="s">
        <v>21667</v>
      </c>
    </row>
    <row r="4806" spans="1:44" x14ac:dyDescent="0.25">
      <c r="A4806">
        <v>45287945</v>
      </c>
      <c r="B4806" t="s">
        <v>21668</v>
      </c>
      <c r="C4806" t="s">
        <v>21669</v>
      </c>
      <c r="D4806" t="s">
        <v>145</v>
      </c>
      <c r="E4806" t="s">
        <v>146</v>
      </c>
      <c r="F4806" t="s">
        <v>302</v>
      </c>
      <c r="G4806" t="s">
        <v>162</v>
      </c>
      <c r="I4806" t="s">
        <v>149</v>
      </c>
      <c r="J4806">
        <v>10040</v>
      </c>
      <c r="K4806" t="s">
        <v>2983</v>
      </c>
      <c r="L4806" t="s">
        <v>2983</v>
      </c>
      <c r="M4806" t="s">
        <v>1618</v>
      </c>
      <c r="N4806" t="s">
        <v>2983</v>
      </c>
      <c r="O4806" t="s">
        <v>1618</v>
      </c>
      <c r="P4806" t="s">
        <v>2983</v>
      </c>
      <c r="U4806" t="s">
        <v>57</v>
      </c>
      <c r="W4806" t="s">
        <v>168</v>
      </c>
      <c r="X4806" t="s">
        <v>21670</v>
      </c>
      <c r="Y4806" t="s">
        <v>308</v>
      </c>
      <c r="Z4806">
        <v>10</v>
      </c>
      <c r="AA4806" t="s">
        <v>309</v>
      </c>
      <c r="AC4806" t="s">
        <v>183</v>
      </c>
      <c r="AD4806">
        <v>1004482</v>
      </c>
      <c r="AE4806">
        <v>251234</v>
      </c>
      <c r="AF4806" t="s">
        <v>170</v>
      </c>
      <c r="AG4806" t="s">
        <v>63</v>
      </c>
      <c r="AH4806" t="s">
        <v>183</v>
      </c>
      <c r="AP4806">
        <v>40.8562309701244</v>
      </c>
      <c r="AQ4806">
        <v>-73.926862860908997</v>
      </c>
      <c r="AR4806" t="s">
        <v>20558</v>
      </c>
    </row>
    <row r="4807" spans="1:44" x14ac:dyDescent="0.25">
      <c r="A4807">
        <v>45285574</v>
      </c>
      <c r="B4807" t="s">
        <v>20568</v>
      </c>
      <c r="C4807" t="s">
        <v>21671</v>
      </c>
      <c r="D4807" t="s">
        <v>145</v>
      </c>
      <c r="E4807" t="s">
        <v>146</v>
      </c>
      <c r="F4807" t="s">
        <v>147</v>
      </c>
      <c r="G4807" t="s">
        <v>148</v>
      </c>
      <c r="I4807" t="s">
        <v>149</v>
      </c>
      <c r="J4807">
        <v>11230</v>
      </c>
      <c r="K4807" t="s">
        <v>21672</v>
      </c>
      <c r="L4807" t="s">
        <v>2162</v>
      </c>
      <c r="M4807" t="s">
        <v>11350</v>
      </c>
      <c r="N4807" t="s">
        <v>556</v>
      </c>
      <c r="O4807" t="s">
        <v>11350</v>
      </c>
      <c r="P4807" t="s">
        <v>556</v>
      </c>
      <c r="R4807" t="s">
        <v>56</v>
      </c>
      <c r="S4807" t="s">
        <v>2162</v>
      </c>
      <c r="U4807" t="s">
        <v>57</v>
      </c>
      <c r="W4807" t="s">
        <v>347</v>
      </c>
      <c r="X4807" t="s">
        <v>21673</v>
      </c>
      <c r="Y4807" t="s">
        <v>156</v>
      </c>
      <c r="Z4807">
        <v>40</v>
      </c>
      <c r="AA4807" t="s">
        <v>157</v>
      </c>
      <c r="AB4807">
        <v>3054210066</v>
      </c>
      <c r="AC4807" t="s">
        <v>56</v>
      </c>
      <c r="AD4807">
        <v>992455</v>
      </c>
      <c r="AE4807">
        <v>169599</v>
      </c>
      <c r="AF4807" t="s">
        <v>170</v>
      </c>
      <c r="AG4807" t="s">
        <v>63</v>
      </c>
      <c r="AH4807" t="s">
        <v>56</v>
      </c>
      <c r="AP4807">
        <v>40.6321828330857</v>
      </c>
      <c r="AQ4807">
        <v>-73.970439131101799</v>
      </c>
      <c r="AR4807" t="s">
        <v>21674</v>
      </c>
    </row>
    <row r="4808" spans="1:44" x14ac:dyDescent="0.25">
      <c r="A4808">
        <v>45287476</v>
      </c>
      <c r="B4808" t="s">
        <v>21675</v>
      </c>
      <c r="C4808" t="s">
        <v>21676</v>
      </c>
      <c r="D4808" t="s">
        <v>145</v>
      </c>
      <c r="E4808" t="s">
        <v>146</v>
      </c>
      <c r="F4808" t="s">
        <v>16123</v>
      </c>
      <c r="G4808" t="s">
        <v>322</v>
      </c>
      <c r="I4808" t="s">
        <v>149</v>
      </c>
      <c r="J4808">
        <v>11226</v>
      </c>
      <c r="K4808" t="s">
        <v>5244</v>
      </c>
      <c r="L4808" t="s">
        <v>5244</v>
      </c>
      <c r="M4808" t="s">
        <v>5244</v>
      </c>
      <c r="N4808" t="s">
        <v>2162</v>
      </c>
      <c r="O4808" t="s">
        <v>5244</v>
      </c>
      <c r="P4808" t="s">
        <v>2162</v>
      </c>
      <c r="U4808" t="s">
        <v>57</v>
      </c>
      <c r="W4808" t="s">
        <v>7936</v>
      </c>
      <c r="X4808" t="s">
        <v>21677</v>
      </c>
      <c r="Y4808" t="s">
        <v>156</v>
      </c>
      <c r="Z4808">
        <v>40</v>
      </c>
      <c r="AA4808" t="s">
        <v>157</v>
      </c>
      <c r="AC4808" t="s">
        <v>56</v>
      </c>
      <c r="AD4808">
        <v>996229</v>
      </c>
      <c r="AE4808">
        <v>171957</v>
      </c>
      <c r="AF4808" t="s">
        <v>62</v>
      </c>
      <c r="AG4808" t="s">
        <v>63</v>
      </c>
      <c r="AH4808" t="s">
        <v>56</v>
      </c>
      <c r="AP4808">
        <v>40.638650741147401</v>
      </c>
      <c r="AQ4808">
        <v>-73.956838028156</v>
      </c>
      <c r="AR4808" t="s">
        <v>21678</v>
      </c>
    </row>
    <row r="4809" spans="1:44" x14ac:dyDescent="0.25">
      <c r="A4809">
        <v>45287216</v>
      </c>
      <c r="B4809" t="s">
        <v>21679</v>
      </c>
      <c r="C4809" t="s">
        <v>21680</v>
      </c>
      <c r="D4809" t="s">
        <v>145</v>
      </c>
      <c r="E4809" t="s">
        <v>146</v>
      </c>
      <c r="F4809" t="s">
        <v>302</v>
      </c>
      <c r="G4809" t="s">
        <v>527</v>
      </c>
      <c r="I4809" t="s">
        <v>149</v>
      </c>
      <c r="J4809">
        <v>10009</v>
      </c>
      <c r="K4809" t="s">
        <v>21681</v>
      </c>
      <c r="L4809" t="s">
        <v>1089</v>
      </c>
      <c r="M4809" t="s">
        <v>3733</v>
      </c>
      <c r="N4809" t="s">
        <v>2246</v>
      </c>
      <c r="O4809" t="s">
        <v>3733</v>
      </c>
      <c r="P4809" t="s">
        <v>2246</v>
      </c>
      <c r="R4809" t="s">
        <v>179</v>
      </c>
      <c r="S4809" t="s">
        <v>1089</v>
      </c>
      <c r="U4809" t="s">
        <v>57</v>
      </c>
      <c r="W4809" t="s">
        <v>347</v>
      </c>
      <c r="X4809" t="s">
        <v>21682</v>
      </c>
      <c r="Y4809" t="s">
        <v>420</v>
      </c>
      <c r="Z4809">
        <v>2</v>
      </c>
      <c r="AA4809" t="s">
        <v>830</v>
      </c>
      <c r="AB4809">
        <v>1003720006</v>
      </c>
      <c r="AC4809" t="s">
        <v>183</v>
      </c>
      <c r="AD4809">
        <v>989565</v>
      </c>
      <c r="AE4809">
        <v>202088</v>
      </c>
      <c r="AF4809" t="s">
        <v>170</v>
      </c>
      <c r="AG4809" t="s">
        <v>63</v>
      </c>
      <c r="AH4809" t="s">
        <v>183</v>
      </c>
      <c r="AP4809">
        <v>40.721359999127003</v>
      </c>
      <c r="AQ4809">
        <v>-73.9808255640054</v>
      </c>
      <c r="AR4809" t="s">
        <v>21683</v>
      </c>
    </row>
    <row r="4810" spans="1:44" x14ac:dyDescent="0.25">
      <c r="A4810">
        <v>45285199</v>
      </c>
      <c r="B4810" t="s">
        <v>21684</v>
      </c>
      <c r="C4810" t="s">
        <v>21685</v>
      </c>
      <c r="D4810" t="s">
        <v>821</v>
      </c>
      <c r="E4810" t="s">
        <v>822</v>
      </c>
      <c r="F4810" t="s">
        <v>2705</v>
      </c>
      <c r="G4810" t="s">
        <v>2706</v>
      </c>
      <c r="I4810" t="s">
        <v>572</v>
      </c>
      <c r="J4810">
        <v>10469</v>
      </c>
      <c r="K4810" t="s">
        <v>21686</v>
      </c>
      <c r="L4810" t="s">
        <v>13719</v>
      </c>
      <c r="M4810" t="s">
        <v>7944</v>
      </c>
      <c r="N4810" t="s">
        <v>305</v>
      </c>
      <c r="Q4810" t="s">
        <v>55</v>
      </c>
      <c r="R4810" t="s">
        <v>112</v>
      </c>
      <c r="U4810" t="s">
        <v>57</v>
      </c>
      <c r="W4810" t="s">
        <v>2711</v>
      </c>
      <c r="X4810" t="s">
        <v>21685</v>
      </c>
      <c r="Y4810" t="s">
        <v>442</v>
      </c>
      <c r="Z4810">
        <v>12</v>
      </c>
      <c r="AA4810" t="s">
        <v>443</v>
      </c>
      <c r="AB4810">
        <v>2047620067</v>
      </c>
      <c r="AC4810" t="s">
        <v>112</v>
      </c>
      <c r="AD4810">
        <v>1027195</v>
      </c>
      <c r="AE4810">
        <v>256322</v>
      </c>
      <c r="AF4810" t="s">
        <v>125</v>
      </c>
      <c r="AG4810" t="s">
        <v>63</v>
      </c>
      <c r="AH4810" t="s">
        <v>112</v>
      </c>
      <c r="AP4810">
        <v>40.870114704832801</v>
      </c>
      <c r="AQ4810">
        <v>-73.844724619224095</v>
      </c>
      <c r="AR4810" t="s">
        <v>21687</v>
      </c>
    </row>
    <row r="4811" spans="1:44" x14ac:dyDescent="0.25">
      <c r="A4811">
        <v>45286006</v>
      </c>
      <c r="B4811" t="s">
        <v>21688</v>
      </c>
      <c r="C4811" t="s">
        <v>21689</v>
      </c>
      <c r="D4811" t="s">
        <v>145</v>
      </c>
      <c r="E4811" t="s">
        <v>146</v>
      </c>
      <c r="F4811" t="s">
        <v>161</v>
      </c>
      <c r="G4811" t="s">
        <v>162</v>
      </c>
      <c r="I4811" t="s">
        <v>163</v>
      </c>
      <c r="J4811">
        <v>10009</v>
      </c>
      <c r="K4811" t="s">
        <v>5349</v>
      </c>
      <c r="L4811" t="s">
        <v>757</v>
      </c>
      <c r="M4811" t="s">
        <v>5350</v>
      </c>
      <c r="N4811" t="s">
        <v>1089</v>
      </c>
      <c r="O4811" t="s">
        <v>5350</v>
      </c>
      <c r="P4811" t="s">
        <v>1089</v>
      </c>
      <c r="R4811" t="s">
        <v>179</v>
      </c>
      <c r="S4811" t="s">
        <v>757</v>
      </c>
      <c r="U4811" t="s">
        <v>57</v>
      </c>
      <c r="W4811" t="s">
        <v>168</v>
      </c>
      <c r="X4811" t="s">
        <v>21690</v>
      </c>
      <c r="Y4811" t="s">
        <v>420</v>
      </c>
      <c r="Z4811">
        <v>2</v>
      </c>
      <c r="AA4811" t="s">
        <v>830</v>
      </c>
      <c r="AB4811">
        <v>1003890024</v>
      </c>
      <c r="AC4811" t="s">
        <v>183</v>
      </c>
      <c r="AD4811">
        <v>989805</v>
      </c>
      <c r="AE4811">
        <v>203245</v>
      </c>
      <c r="AF4811" t="s">
        <v>170</v>
      </c>
      <c r="AG4811" t="s">
        <v>63</v>
      </c>
      <c r="AH4811" t="s">
        <v>183</v>
      </c>
      <c r="AP4811">
        <v>40.7245355366327</v>
      </c>
      <c r="AQ4811">
        <v>-73.979958783176002</v>
      </c>
      <c r="AR4811" t="s">
        <v>5352</v>
      </c>
    </row>
    <row r="4812" spans="1:44" x14ac:dyDescent="0.25">
      <c r="A4812">
        <v>45285805</v>
      </c>
      <c r="B4812" t="s">
        <v>21691</v>
      </c>
      <c r="C4812" t="s">
        <v>21692</v>
      </c>
      <c r="D4812" t="s">
        <v>145</v>
      </c>
      <c r="E4812" t="s">
        <v>146</v>
      </c>
      <c r="F4812" t="s">
        <v>161</v>
      </c>
      <c r="G4812" t="s">
        <v>174</v>
      </c>
      <c r="I4812" t="s">
        <v>163</v>
      </c>
      <c r="J4812">
        <v>10467</v>
      </c>
      <c r="K4812" t="s">
        <v>21693</v>
      </c>
      <c r="L4812" t="s">
        <v>117</v>
      </c>
      <c r="M4812" t="s">
        <v>3402</v>
      </c>
      <c r="N4812" t="s">
        <v>9534</v>
      </c>
      <c r="O4812" t="s">
        <v>3402</v>
      </c>
      <c r="P4812" t="s">
        <v>9534</v>
      </c>
      <c r="R4812" t="s">
        <v>112</v>
      </c>
      <c r="S4812" t="s">
        <v>117</v>
      </c>
      <c r="U4812" t="s">
        <v>57</v>
      </c>
      <c r="W4812" t="s">
        <v>457</v>
      </c>
      <c r="X4812" t="s">
        <v>21694</v>
      </c>
      <c r="Y4812" t="s">
        <v>123</v>
      </c>
      <c r="Z4812">
        <v>11</v>
      </c>
      <c r="AA4812" t="s">
        <v>124</v>
      </c>
      <c r="AB4812">
        <v>2033560146</v>
      </c>
      <c r="AC4812" t="s">
        <v>112</v>
      </c>
      <c r="AD4812">
        <v>1019549</v>
      </c>
      <c r="AE4812">
        <v>259630</v>
      </c>
      <c r="AF4812" t="s">
        <v>62</v>
      </c>
      <c r="AG4812" t="s">
        <v>63</v>
      </c>
      <c r="AH4812" t="s">
        <v>112</v>
      </c>
      <c r="AP4812">
        <v>40.879228024835001</v>
      </c>
      <c r="AQ4812">
        <v>-73.872352636532597</v>
      </c>
      <c r="AR4812" t="s">
        <v>21695</v>
      </c>
    </row>
    <row r="4813" spans="1:44" x14ac:dyDescent="0.25">
      <c r="A4813">
        <v>45285339</v>
      </c>
      <c r="B4813" t="s">
        <v>21696</v>
      </c>
      <c r="C4813" t="s">
        <v>21697</v>
      </c>
      <c r="D4813" t="s">
        <v>626</v>
      </c>
      <c r="E4813" t="s">
        <v>627</v>
      </c>
      <c r="F4813" t="s">
        <v>4630</v>
      </c>
      <c r="G4813" t="s">
        <v>4631</v>
      </c>
      <c r="H4813" t="s">
        <v>17451</v>
      </c>
      <c r="I4813" t="s">
        <v>14873</v>
      </c>
      <c r="J4813">
        <v>11430</v>
      </c>
      <c r="K4813" t="s">
        <v>8056</v>
      </c>
      <c r="L4813" t="s">
        <v>8056</v>
      </c>
      <c r="M4813" t="s">
        <v>305</v>
      </c>
      <c r="N4813" t="s">
        <v>305</v>
      </c>
      <c r="O4813" t="s">
        <v>305</v>
      </c>
      <c r="P4813" t="s">
        <v>305</v>
      </c>
      <c r="R4813" t="s">
        <v>922</v>
      </c>
      <c r="S4813" t="s">
        <v>8056</v>
      </c>
      <c r="U4813" t="s">
        <v>57</v>
      </c>
      <c r="W4813" t="s">
        <v>4634</v>
      </c>
      <c r="X4813" t="s">
        <v>21698</v>
      </c>
      <c r="Y4813" t="s">
        <v>8058</v>
      </c>
      <c r="Z4813">
        <v>28</v>
      </c>
      <c r="AA4813" t="s">
        <v>1613</v>
      </c>
      <c r="AB4813">
        <v>4142600001</v>
      </c>
      <c r="AC4813" t="s">
        <v>85</v>
      </c>
      <c r="AD4813">
        <v>1043001</v>
      </c>
      <c r="AE4813">
        <v>175548</v>
      </c>
      <c r="AF4813" t="s">
        <v>62</v>
      </c>
      <c r="AG4813" t="s">
        <v>63</v>
      </c>
      <c r="AH4813" t="s">
        <v>85</v>
      </c>
      <c r="AK4813" t="s">
        <v>8059</v>
      </c>
      <c r="AP4813">
        <v>40.6483204862013</v>
      </c>
      <c r="AQ4813">
        <v>-73.788281251301797</v>
      </c>
      <c r="AR4813" t="s">
        <v>8060</v>
      </c>
    </row>
    <row r="4814" spans="1:44" x14ac:dyDescent="0.25">
      <c r="A4814">
        <v>45286289</v>
      </c>
      <c r="B4814" t="s">
        <v>10822</v>
      </c>
      <c r="C4814" t="s">
        <v>21699</v>
      </c>
      <c r="D4814" t="s">
        <v>1291</v>
      </c>
      <c r="E4814" t="s">
        <v>1292</v>
      </c>
      <c r="F4814" t="s">
        <v>1293</v>
      </c>
      <c r="G4814" t="s">
        <v>1539</v>
      </c>
      <c r="H4814" t="s">
        <v>1540</v>
      </c>
      <c r="J4814">
        <v>11210</v>
      </c>
      <c r="K4814" t="s">
        <v>21700</v>
      </c>
      <c r="L4814" t="s">
        <v>5139</v>
      </c>
      <c r="M4814" t="s">
        <v>609</v>
      </c>
      <c r="N4814" t="s">
        <v>758</v>
      </c>
      <c r="Q4814" t="s">
        <v>55</v>
      </c>
      <c r="R4814" t="s">
        <v>56</v>
      </c>
      <c r="T4814" t="s">
        <v>322</v>
      </c>
      <c r="U4814" t="s">
        <v>57</v>
      </c>
      <c r="W4814" t="s">
        <v>1297</v>
      </c>
      <c r="X4814" t="s">
        <v>21699</v>
      </c>
      <c r="Y4814" t="s">
        <v>805</v>
      </c>
      <c r="Z4814">
        <v>45</v>
      </c>
      <c r="AA4814" t="s">
        <v>2404</v>
      </c>
      <c r="AB4814">
        <v>3075810016</v>
      </c>
      <c r="AC4814" t="s">
        <v>56</v>
      </c>
      <c r="AD4814">
        <v>1000201</v>
      </c>
      <c r="AE4814">
        <v>168904</v>
      </c>
      <c r="AF4814" t="s">
        <v>125</v>
      </c>
      <c r="AG4814" t="s">
        <v>63</v>
      </c>
      <c r="AH4814" t="s">
        <v>56</v>
      </c>
      <c r="AP4814">
        <v>40.630264643838501</v>
      </c>
      <c r="AQ4814">
        <v>-73.942533590244693</v>
      </c>
      <c r="AR4814" t="s">
        <v>21701</v>
      </c>
    </row>
    <row r="4815" spans="1:44" x14ac:dyDescent="0.25">
      <c r="A4815">
        <v>45289286</v>
      </c>
      <c r="B4815" t="s">
        <v>21702</v>
      </c>
      <c r="C4815" t="s">
        <v>21703</v>
      </c>
      <c r="D4815" t="s">
        <v>145</v>
      </c>
      <c r="E4815" t="s">
        <v>146</v>
      </c>
      <c r="F4815" t="s">
        <v>161</v>
      </c>
      <c r="G4815" t="s">
        <v>174</v>
      </c>
      <c r="I4815" t="s">
        <v>163</v>
      </c>
      <c r="J4815">
        <v>10467</v>
      </c>
      <c r="K4815" t="s">
        <v>21693</v>
      </c>
      <c r="L4815" t="s">
        <v>117</v>
      </c>
      <c r="M4815" t="s">
        <v>3402</v>
      </c>
      <c r="N4815" t="s">
        <v>9534</v>
      </c>
      <c r="O4815" t="s">
        <v>3402</v>
      </c>
      <c r="P4815" t="s">
        <v>9534</v>
      </c>
      <c r="R4815" t="s">
        <v>112</v>
      </c>
      <c r="S4815" t="s">
        <v>117</v>
      </c>
      <c r="U4815" t="s">
        <v>57</v>
      </c>
      <c r="W4815" t="s">
        <v>347</v>
      </c>
      <c r="X4815" t="s">
        <v>21704</v>
      </c>
      <c r="Y4815" t="s">
        <v>123</v>
      </c>
      <c r="Z4815">
        <v>11</v>
      </c>
      <c r="AA4815" t="s">
        <v>124</v>
      </c>
      <c r="AB4815">
        <v>2033560146</v>
      </c>
      <c r="AC4815" t="s">
        <v>112</v>
      </c>
      <c r="AD4815">
        <v>1019549</v>
      </c>
      <c r="AE4815">
        <v>259630</v>
      </c>
      <c r="AF4815" t="s">
        <v>170</v>
      </c>
      <c r="AG4815" t="s">
        <v>63</v>
      </c>
      <c r="AH4815" t="s">
        <v>112</v>
      </c>
      <c r="AP4815">
        <v>40.879228024835001</v>
      </c>
      <c r="AQ4815">
        <v>-73.872352636532597</v>
      </c>
      <c r="AR4815" t="s">
        <v>21695</v>
      </c>
    </row>
    <row r="4816" spans="1:44" x14ac:dyDescent="0.25">
      <c r="A4816">
        <v>45287256</v>
      </c>
      <c r="B4816" t="s">
        <v>21705</v>
      </c>
      <c r="C4816" t="s">
        <v>21677</v>
      </c>
      <c r="D4816" t="s">
        <v>145</v>
      </c>
      <c r="E4816" t="s">
        <v>146</v>
      </c>
      <c r="F4816" t="s">
        <v>260</v>
      </c>
      <c r="G4816" t="s">
        <v>1762</v>
      </c>
      <c r="I4816" t="s">
        <v>149</v>
      </c>
      <c r="J4816">
        <v>11385</v>
      </c>
      <c r="K4816" t="s">
        <v>21706</v>
      </c>
      <c r="L4816" t="s">
        <v>3712</v>
      </c>
      <c r="M4816" t="s">
        <v>5960</v>
      </c>
      <c r="N4816" t="s">
        <v>304</v>
      </c>
      <c r="O4816" t="s">
        <v>5960</v>
      </c>
      <c r="P4816" t="s">
        <v>304</v>
      </c>
      <c r="R4816" t="s">
        <v>995</v>
      </c>
      <c r="S4816" t="s">
        <v>3712</v>
      </c>
      <c r="U4816" t="s">
        <v>57</v>
      </c>
      <c r="W4816" t="s">
        <v>168</v>
      </c>
      <c r="X4816" t="s">
        <v>21707</v>
      </c>
      <c r="Y4816" t="s">
        <v>83</v>
      </c>
      <c r="Z4816">
        <v>30</v>
      </c>
      <c r="AA4816" t="s">
        <v>84</v>
      </c>
      <c r="AB4816">
        <v>4034820003</v>
      </c>
      <c r="AC4816" t="s">
        <v>85</v>
      </c>
      <c r="AD4816">
        <v>1011117</v>
      </c>
      <c r="AE4816">
        <v>195705</v>
      </c>
      <c r="AF4816" t="s">
        <v>125</v>
      </c>
      <c r="AG4816" t="s">
        <v>63</v>
      </c>
      <c r="AH4816" t="s">
        <v>85</v>
      </c>
      <c r="AP4816">
        <v>40.703800993512601</v>
      </c>
      <c r="AQ4816">
        <v>-73.903099909383698</v>
      </c>
      <c r="AR4816" t="s">
        <v>21708</v>
      </c>
    </row>
    <row r="4817" spans="1:44" x14ac:dyDescent="0.25">
      <c r="A4817">
        <v>45287183</v>
      </c>
      <c r="B4817" t="s">
        <v>21709</v>
      </c>
      <c r="C4817" t="s">
        <v>21710</v>
      </c>
      <c r="D4817" t="s">
        <v>246</v>
      </c>
      <c r="E4817" t="s">
        <v>247</v>
      </c>
      <c r="F4817" t="s">
        <v>9161</v>
      </c>
      <c r="G4817" t="s">
        <v>9162</v>
      </c>
      <c r="H4817" t="s">
        <v>9163</v>
      </c>
      <c r="I4817" t="s">
        <v>251</v>
      </c>
      <c r="J4817">
        <v>11434</v>
      </c>
      <c r="K4817" t="s">
        <v>21637</v>
      </c>
      <c r="L4817" t="s">
        <v>14469</v>
      </c>
      <c r="Q4817" t="s">
        <v>55</v>
      </c>
      <c r="R4817" t="s">
        <v>6554</v>
      </c>
      <c r="U4817" t="s">
        <v>57</v>
      </c>
      <c r="W4817" t="s">
        <v>2946</v>
      </c>
      <c r="X4817" t="s">
        <v>21710</v>
      </c>
      <c r="Y4817" t="s">
        <v>769</v>
      </c>
      <c r="Z4817">
        <v>28</v>
      </c>
      <c r="AA4817" t="s">
        <v>1613</v>
      </c>
      <c r="AB4817">
        <v>4122490030</v>
      </c>
      <c r="AC4817" t="s">
        <v>85</v>
      </c>
      <c r="AD4817">
        <v>1044947</v>
      </c>
      <c r="AE4817">
        <v>187488</v>
      </c>
      <c r="AF4817" t="s">
        <v>125</v>
      </c>
      <c r="AG4817" t="s">
        <v>63</v>
      </c>
      <c r="AH4817" t="s">
        <v>85</v>
      </c>
      <c r="AP4817">
        <v>40.681079912138799</v>
      </c>
      <c r="AQ4817">
        <v>-73.781161060285498</v>
      </c>
      <c r="AR4817" t="s">
        <v>21638</v>
      </c>
    </row>
    <row r="4818" spans="1:44" x14ac:dyDescent="0.25">
      <c r="A4818">
        <v>45287477</v>
      </c>
      <c r="B4818" t="s">
        <v>21711</v>
      </c>
      <c r="C4818" t="s">
        <v>21712</v>
      </c>
      <c r="D4818" t="s">
        <v>145</v>
      </c>
      <c r="E4818" t="s">
        <v>146</v>
      </c>
      <c r="F4818" t="s">
        <v>161</v>
      </c>
      <c r="G4818" t="s">
        <v>162</v>
      </c>
      <c r="I4818" t="s">
        <v>163</v>
      </c>
      <c r="J4818">
        <v>11434</v>
      </c>
      <c r="K4818" t="s">
        <v>5982</v>
      </c>
      <c r="L4818" t="s">
        <v>5983</v>
      </c>
      <c r="M4818" t="s">
        <v>5984</v>
      </c>
      <c r="N4818" t="s">
        <v>5985</v>
      </c>
      <c r="O4818" t="s">
        <v>5984</v>
      </c>
      <c r="P4818" t="s">
        <v>5985</v>
      </c>
      <c r="R4818" t="s">
        <v>922</v>
      </c>
      <c r="S4818" t="s">
        <v>5983</v>
      </c>
      <c r="U4818" t="s">
        <v>57</v>
      </c>
      <c r="W4818" t="s">
        <v>168</v>
      </c>
      <c r="X4818" t="s">
        <v>21713</v>
      </c>
      <c r="Y4818" t="s">
        <v>769</v>
      </c>
      <c r="Z4818">
        <v>31</v>
      </c>
      <c r="AA4818" t="s">
        <v>1613</v>
      </c>
      <c r="AB4818">
        <v>4123140110</v>
      </c>
      <c r="AC4818" t="s">
        <v>85</v>
      </c>
      <c r="AD4818">
        <v>1046078</v>
      </c>
      <c r="AE4818">
        <v>183006</v>
      </c>
      <c r="AF4818" t="s">
        <v>62</v>
      </c>
      <c r="AG4818" t="s">
        <v>63</v>
      </c>
      <c r="AH4818" t="s">
        <v>85</v>
      </c>
      <c r="AP4818">
        <v>40.668770043269099</v>
      </c>
      <c r="AQ4818">
        <v>-73.777124448512794</v>
      </c>
      <c r="AR4818" t="s">
        <v>5987</v>
      </c>
    </row>
    <row r="4819" spans="1:44" x14ac:dyDescent="0.25">
      <c r="A4819">
        <v>45285393</v>
      </c>
      <c r="B4819" t="s">
        <v>21714</v>
      </c>
      <c r="C4819" t="s">
        <v>21715</v>
      </c>
      <c r="D4819" t="s">
        <v>145</v>
      </c>
      <c r="E4819" t="s">
        <v>146</v>
      </c>
      <c r="F4819" t="s">
        <v>161</v>
      </c>
      <c r="G4819" t="s">
        <v>162</v>
      </c>
      <c r="J4819">
        <v>11421</v>
      </c>
      <c r="K4819" t="s">
        <v>21716</v>
      </c>
      <c r="L4819" t="s">
        <v>5273</v>
      </c>
      <c r="M4819" t="s">
        <v>89</v>
      </c>
      <c r="N4819" t="s">
        <v>919</v>
      </c>
      <c r="O4819" t="s">
        <v>89</v>
      </c>
      <c r="P4819" t="s">
        <v>919</v>
      </c>
      <c r="R4819" t="s">
        <v>1250</v>
      </c>
      <c r="S4819" t="s">
        <v>5273</v>
      </c>
      <c r="U4819" t="s">
        <v>57</v>
      </c>
      <c r="W4819" t="s">
        <v>168</v>
      </c>
      <c r="X4819" t="s">
        <v>21717</v>
      </c>
      <c r="Y4819" t="s">
        <v>93</v>
      </c>
      <c r="Z4819">
        <v>30</v>
      </c>
      <c r="AA4819" t="s">
        <v>94</v>
      </c>
      <c r="AB4819">
        <v>4089080061</v>
      </c>
      <c r="AC4819" t="s">
        <v>85</v>
      </c>
      <c r="AD4819">
        <v>1021870</v>
      </c>
      <c r="AE4819">
        <v>190704</v>
      </c>
      <c r="AF4819" t="s">
        <v>125</v>
      </c>
      <c r="AG4819" t="s">
        <v>63</v>
      </c>
      <c r="AH4819" t="s">
        <v>85</v>
      </c>
      <c r="AP4819">
        <v>40.690035245724196</v>
      </c>
      <c r="AQ4819">
        <v>-73.864345497223894</v>
      </c>
      <c r="AR4819" t="s">
        <v>21718</v>
      </c>
    </row>
    <row r="4820" spans="1:44" x14ac:dyDescent="0.25">
      <c r="A4820">
        <v>45288965</v>
      </c>
      <c r="B4820" t="s">
        <v>21719</v>
      </c>
      <c r="C4820" t="s">
        <v>21720</v>
      </c>
      <c r="D4820" t="s">
        <v>145</v>
      </c>
      <c r="E4820" t="s">
        <v>146</v>
      </c>
      <c r="F4820" t="s">
        <v>1881</v>
      </c>
      <c r="G4820" t="s">
        <v>1882</v>
      </c>
      <c r="J4820">
        <v>10460</v>
      </c>
      <c r="K4820" t="s">
        <v>21721</v>
      </c>
      <c r="L4820" t="s">
        <v>21722</v>
      </c>
      <c r="M4820" t="s">
        <v>16849</v>
      </c>
      <c r="N4820" t="s">
        <v>11938</v>
      </c>
      <c r="O4820" t="s">
        <v>16849</v>
      </c>
      <c r="P4820" t="s">
        <v>11938</v>
      </c>
      <c r="R4820" t="s">
        <v>112</v>
      </c>
      <c r="S4820" t="s">
        <v>21722</v>
      </c>
      <c r="U4820" t="s">
        <v>57</v>
      </c>
      <c r="W4820" t="s">
        <v>168</v>
      </c>
      <c r="X4820" t="s">
        <v>21723</v>
      </c>
      <c r="Y4820" t="s">
        <v>3131</v>
      </c>
      <c r="Z4820">
        <v>15</v>
      </c>
      <c r="AA4820" t="s">
        <v>3132</v>
      </c>
      <c r="AB4820">
        <v>2040200040</v>
      </c>
      <c r="AC4820" t="s">
        <v>112</v>
      </c>
      <c r="AD4820">
        <v>1020266</v>
      </c>
      <c r="AE4820">
        <v>246083</v>
      </c>
      <c r="AF4820" t="s">
        <v>125</v>
      </c>
      <c r="AG4820" t="s">
        <v>63</v>
      </c>
      <c r="AH4820" t="s">
        <v>112</v>
      </c>
      <c r="AP4820">
        <v>40.842042732350002</v>
      </c>
      <c r="AQ4820">
        <v>-73.869832638203306</v>
      </c>
      <c r="AR4820" t="s">
        <v>21724</v>
      </c>
    </row>
    <row r="4821" spans="1:44" x14ac:dyDescent="0.25">
      <c r="A4821">
        <v>45289539</v>
      </c>
      <c r="B4821" t="s">
        <v>21725</v>
      </c>
      <c r="C4821" t="s">
        <v>5300</v>
      </c>
      <c r="D4821" t="s">
        <v>246</v>
      </c>
      <c r="E4821" t="s">
        <v>247</v>
      </c>
      <c r="F4821" t="s">
        <v>248</v>
      </c>
      <c r="G4821" t="s">
        <v>249</v>
      </c>
      <c r="H4821" t="s">
        <v>250</v>
      </c>
      <c r="I4821" t="s">
        <v>251</v>
      </c>
      <c r="J4821">
        <v>10468</v>
      </c>
      <c r="K4821" t="s">
        <v>164</v>
      </c>
      <c r="L4821" t="s">
        <v>165</v>
      </c>
      <c r="Q4821" t="s">
        <v>55</v>
      </c>
      <c r="R4821" t="s">
        <v>112</v>
      </c>
      <c r="U4821" t="s">
        <v>57</v>
      </c>
      <c r="W4821" t="s">
        <v>371</v>
      </c>
      <c r="X4821" t="s">
        <v>5300</v>
      </c>
      <c r="Y4821" t="s">
        <v>123</v>
      </c>
      <c r="Z4821">
        <v>14</v>
      </c>
      <c r="AA4821" t="s">
        <v>124</v>
      </c>
      <c r="AB4821">
        <v>2031680049</v>
      </c>
      <c r="AC4821" t="s">
        <v>112</v>
      </c>
      <c r="AD4821">
        <v>1013268</v>
      </c>
      <c r="AE4821">
        <v>254494</v>
      </c>
      <c r="AF4821" t="s">
        <v>170</v>
      </c>
      <c r="AG4821" t="s">
        <v>63</v>
      </c>
      <c r="AH4821" t="s">
        <v>112</v>
      </c>
      <c r="AP4821">
        <v>40.865154176445799</v>
      </c>
      <c r="AQ4821">
        <v>-73.895088051805601</v>
      </c>
      <c r="AR4821" t="s">
        <v>171</v>
      </c>
    </row>
    <row r="4822" spans="1:44" x14ac:dyDescent="0.25">
      <c r="A4822">
        <v>45284831</v>
      </c>
      <c r="B4822" t="s">
        <v>21726</v>
      </c>
      <c r="C4822" t="s">
        <v>21727</v>
      </c>
      <c r="D4822" t="s">
        <v>246</v>
      </c>
      <c r="E4822" t="s">
        <v>247</v>
      </c>
      <c r="F4822" t="s">
        <v>248</v>
      </c>
      <c r="G4822" t="s">
        <v>368</v>
      </c>
      <c r="H4822" t="s">
        <v>1446</v>
      </c>
      <c r="I4822" t="s">
        <v>251</v>
      </c>
      <c r="J4822">
        <v>11226</v>
      </c>
      <c r="K4822" t="s">
        <v>1733</v>
      </c>
      <c r="L4822" t="s">
        <v>1734</v>
      </c>
      <c r="Q4822" t="s">
        <v>55</v>
      </c>
      <c r="R4822" t="s">
        <v>56</v>
      </c>
      <c r="U4822" t="s">
        <v>57</v>
      </c>
      <c r="W4822" t="s">
        <v>254</v>
      </c>
      <c r="X4822" t="s">
        <v>21727</v>
      </c>
      <c r="Y4822" t="s">
        <v>156</v>
      </c>
      <c r="Z4822">
        <v>40</v>
      </c>
      <c r="AA4822" t="s">
        <v>157</v>
      </c>
      <c r="AB4822">
        <v>3051010044</v>
      </c>
      <c r="AC4822" t="s">
        <v>56</v>
      </c>
      <c r="AD4822">
        <v>995484</v>
      </c>
      <c r="AE4822">
        <v>175268</v>
      </c>
      <c r="AF4822" t="s">
        <v>125</v>
      </c>
      <c r="AG4822" t="s">
        <v>63</v>
      </c>
      <c r="AH4822" t="s">
        <v>56</v>
      </c>
      <c r="AP4822">
        <v>40.647739699497798</v>
      </c>
      <c r="AQ4822">
        <v>-73.959516850981402</v>
      </c>
      <c r="AR4822" t="s">
        <v>1738</v>
      </c>
    </row>
    <row r="4823" spans="1:44" x14ac:dyDescent="0.25">
      <c r="A4823">
        <v>45288176</v>
      </c>
      <c r="B4823" t="s">
        <v>21728</v>
      </c>
      <c r="C4823" t="s">
        <v>21729</v>
      </c>
      <c r="D4823" t="s">
        <v>145</v>
      </c>
      <c r="E4823" t="s">
        <v>146</v>
      </c>
      <c r="F4823" t="s">
        <v>21730</v>
      </c>
      <c r="G4823" t="s">
        <v>21731</v>
      </c>
      <c r="I4823" t="s">
        <v>149</v>
      </c>
      <c r="J4823">
        <v>10306</v>
      </c>
      <c r="K4823" t="s">
        <v>21732</v>
      </c>
      <c r="L4823" t="s">
        <v>21733</v>
      </c>
      <c r="M4823" t="s">
        <v>305</v>
      </c>
      <c r="N4823" t="s">
        <v>305</v>
      </c>
      <c r="O4823" t="s">
        <v>305</v>
      </c>
      <c r="P4823" t="s">
        <v>305</v>
      </c>
      <c r="R4823" t="s">
        <v>879</v>
      </c>
      <c r="S4823" t="s">
        <v>21733</v>
      </c>
      <c r="U4823" t="s">
        <v>57</v>
      </c>
      <c r="W4823" t="s">
        <v>168</v>
      </c>
      <c r="X4823" t="s">
        <v>21734</v>
      </c>
      <c r="Y4823" t="s">
        <v>881</v>
      </c>
      <c r="Z4823">
        <v>51</v>
      </c>
      <c r="AA4823" t="s">
        <v>1118</v>
      </c>
      <c r="AC4823" t="s">
        <v>879</v>
      </c>
      <c r="AD4823">
        <v>946819</v>
      </c>
      <c r="AE4823">
        <v>145082</v>
      </c>
      <c r="AF4823" t="s">
        <v>125</v>
      </c>
      <c r="AG4823" t="s">
        <v>63</v>
      </c>
      <c r="AH4823" t="s">
        <v>879</v>
      </c>
      <c r="AP4823">
        <v>40.564813425020702</v>
      </c>
      <c r="AQ4823">
        <v>-74.134719979893603</v>
      </c>
      <c r="AR4823" t="s">
        <v>21735</v>
      </c>
    </row>
    <row r="4824" spans="1:44" x14ac:dyDescent="0.25">
      <c r="A4824">
        <v>45286943</v>
      </c>
      <c r="B4824" t="s">
        <v>21736</v>
      </c>
      <c r="C4824" t="s">
        <v>21737</v>
      </c>
      <c r="D4824" t="s">
        <v>145</v>
      </c>
      <c r="E4824" t="s">
        <v>146</v>
      </c>
      <c r="F4824" t="s">
        <v>147</v>
      </c>
      <c r="G4824" t="s">
        <v>148</v>
      </c>
      <c r="I4824" t="s">
        <v>149</v>
      </c>
      <c r="J4824">
        <v>11356</v>
      </c>
      <c r="K4824" t="s">
        <v>20542</v>
      </c>
      <c r="L4824" t="s">
        <v>473</v>
      </c>
      <c r="M4824" t="s">
        <v>1397</v>
      </c>
      <c r="N4824" t="s">
        <v>4769</v>
      </c>
      <c r="O4824" t="s">
        <v>1397</v>
      </c>
      <c r="P4824" t="s">
        <v>4769</v>
      </c>
      <c r="R4824" t="s">
        <v>1400</v>
      </c>
      <c r="S4824" t="s">
        <v>473</v>
      </c>
      <c r="U4824" t="s">
        <v>57</v>
      </c>
      <c r="W4824" t="s">
        <v>335</v>
      </c>
      <c r="X4824" t="s">
        <v>21738</v>
      </c>
      <c r="Y4824" t="s">
        <v>1402</v>
      </c>
      <c r="Z4824">
        <v>19</v>
      </c>
      <c r="AA4824" t="s">
        <v>1403</v>
      </c>
      <c r="AB4824">
        <v>4039470048</v>
      </c>
      <c r="AC4824" t="s">
        <v>85</v>
      </c>
      <c r="AD4824">
        <v>1027367</v>
      </c>
      <c r="AE4824">
        <v>227719</v>
      </c>
      <c r="AF4824" t="s">
        <v>125</v>
      </c>
      <c r="AG4824" t="s">
        <v>63</v>
      </c>
      <c r="AH4824" t="s">
        <v>85</v>
      </c>
      <c r="AP4824">
        <v>40.791606967640497</v>
      </c>
      <c r="AQ4824">
        <v>-73.844286562219096</v>
      </c>
      <c r="AR4824" t="s">
        <v>20544</v>
      </c>
    </row>
    <row r="4825" spans="1:44" x14ac:dyDescent="0.25">
      <c r="A4825">
        <v>45289735</v>
      </c>
      <c r="B4825" t="s">
        <v>21739</v>
      </c>
      <c r="C4825" t="s">
        <v>21740</v>
      </c>
      <c r="D4825" t="s">
        <v>145</v>
      </c>
      <c r="E4825" t="s">
        <v>146</v>
      </c>
      <c r="F4825" t="s">
        <v>260</v>
      </c>
      <c r="G4825" t="s">
        <v>1636</v>
      </c>
      <c r="I4825" t="s">
        <v>149</v>
      </c>
      <c r="J4825">
        <v>11228</v>
      </c>
      <c r="K4825" t="s">
        <v>315</v>
      </c>
      <c r="L4825" t="s">
        <v>315</v>
      </c>
      <c r="M4825" t="s">
        <v>314</v>
      </c>
      <c r="N4825" t="s">
        <v>315</v>
      </c>
      <c r="O4825" t="s">
        <v>314</v>
      </c>
      <c r="P4825" t="s">
        <v>315</v>
      </c>
      <c r="U4825" t="s">
        <v>57</v>
      </c>
      <c r="W4825" t="s">
        <v>154</v>
      </c>
      <c r="X4825" t="s">
        <v>21741</v>
      </c>
      <c r="Y4825" t="s">
        <v>73</v>
      </c>
      <c r="Z4825">
        <v>43</v>
      </c>
      <c r="AA4825" t="s">
        <v>74</v>
      </c>
      <c r="AC4825" t="s">
        <v>56</v>
      </c>
      <c r="AD4825">
        <v>980597</v>
      </c>
      <c r="AE4825">
        <v>159921</v>
      </c>
      <c r="AF4825" t="s">
        <v>170</v>
      </c>
      <c r="AG4825" t="s">
        <v>63</v>
      </c>
      <c r="AH4825" t="s">
        <v>56</v>
      </c>
      <c r="AP4825">
        <v>40.605621782019398</v>
      </c>
      <c r="AQ4825">
        <v>-74.013155745408397</v>
      </c>
      <c r="AR4825" t="s">
        <v>21742</v>
      </c>
    </row>
    <row r="4826" spans="1:44" x14ac:dyDescent="0.25">
      <c r="A4826">
        <v>45286830</v>
      </c>
      <c r="B4826" t="s">
        <v>21743</v>
      </c>
      <c r="C4826" t="s">
        <v>21744</v>
      </c>
      <c r="D4826" t="s">
        <v>145</v>
      </c>
      <c r="E4826" t="s">
        <v>146</v>
      </c>
      <c r="F4826" t="s">
        <v>161</v>
      </c>
      <c r="G4826" t="s">
        <v>174</v>
      </c>
      <c r="I4826" t="s">
        <v>163</v>
      </c>
      <c r="J4826">
        <v>11354</v>
      </c>
      <c r="K4826" t="s">
        <v>21745</v>
      </c>
      <c r="L4826" t="s">
        <v>2016</v>
      </c>
      <c r="M4826" t="s">
        <v>129</v>
      </c>
      <c r="N4826" t="s">
        <v>11933</v>
      </c>
      <c r="O4826" t="s">
        <v>129</v>
      </c>
      <c r="P4826" t="s">
        <v>11933</v>
      </c>
      <c r="R4826" t="s">
        <v>1220</v>
      </c>
      <c r="S4826" t="s">
        <v>2016</v>
      </c>
      <c r="U4826" t="s">
        <v>57</v>
      </c>
      <c r="W4826" t="s">
        <v>229</v>
      </c>
      <c r="X4826" t="s">
        <v>21746</v>
      </c>
      <c r="Y4826" t="s">
        <v>1402</v>
      </c>
      <c r="Z4826">
        <v>20</v>
      </c>
      <c r="AA4826" t="s">
        <v>1403</v>
      </c>
      <c r="AB4826">
        <v>4050110134</v>
      </c>
      <c r="AC4826" t="s">
        <v>85</v>
      </c>
      <c r="AD4826">
        <v>1032385</v>
      </c>
      <c r="AE4826">
        <v>216889</v>
      </c>
      <c r="AF4826" t="s">
        <v>62</v>
      </c>
      <c r="AG4826" t="s">
        <v>63</v>
      </c>
      <c r="AH4826" t="s">
        <v>85</v>
      </c>
      <c r="AP4826">
        <v>40.761855618541098</v>
      </c>
      <c r="AQ4826">
        <v>-73.826242101927093</v>
      </c>
      <c r="AR4826" t="s">
        <v>21747</v>
      </c>
    </row>
    <row r="4827" spans="1:44" x14ac:dyDescent="0.25">
      <c r="A4827">
        <v>45289641</v>
      </c>
      <c r="B4827" t="s">
        <v>21748</v>
      </c>
      <c r="C4827" t="s">
        <v>21749</v>
      </c>
      <c r="D4827" t="s">
        <v>145</v>
      </c>
      <c r="E4827" t="s">
        <v>146</v>
      </c>
      <c r="F4827" t="s">
        <v>161</v>
      </c>
      <c r="G4827" t="s">
        <v>162</v>
      </c>
      <c r="I4827" t="s">
        <v>163</v>
      </c>
      <c r="J4827">
        <v>10452</v>
      </c>
      <c r="K4827" t="s">
        <v>21750</v>
      </c>
      <c r="L4827" t="s">
        <v>17951</v>
      </c>
      <c r="M4827" t="s">
        <v>5600</v>
      </c>
      <c r="N4827" t="s">
        <v>6188</v>
      </c>
      <c r="O4827" t="s">
        <v>5600</v>
      </c>
      <c r="P4827" t="s">
        <v>6188</v>
      </c>
      <c r="R4827" t="s">
        <v>112</v>
      </c>
      <c r="S4827" t="s">
        <v>17951</v>
      </c>
      <c r="U4827" t="s">
        <v>57</v>
      </c>
      <c r="W4827" t="s">
        <v>7936</v>
      </c>
      <c r="X4827" t="s">
        <v>21751</v>
      </c>
      <c r="Y4827" t="s">
        <v>486</v>
      </c>
      <c r="Z4827">
        <v>8</v>
      </c>
      <c r="AA4827" t="s">
        <v>487</v>
      </c>
      <c r="AB4827">
        <v>2025110068</v>
      </c>
      <c r="AC4827" t="s">
        <v>112</v>
      </c>
      <c r="AD4827">
        <v>1003966</v>
      </c>
      <c r="AE4827">
        <v>242285</v>
      </c>
      <c r="AF4827" t="s">
        <v>125</v>
      </c>
      <c r="AG4827" t="s">
        <v>63</v>
      </c>
      <c r="AH4827" t="s">
        <v>112</v>
      </c>
      <c r="AP4827">
        <v>40.831669762919503</v>
      </c>
      <c r="AQ4827">
        <v>-73.928754471984504</v>
      </c>
      <c r="AR4827" t="s">
        <v>20637</v>
      </c>
    </row>
    <row r="4828" spans="1:44" x14ac:dyDescent="0.25">
      <c r="A4828">
        <v>45288202</v>
      </c>
      <c r="B4828" t="s">
        <v>21752</v>
      </c>
      <c r="C4828" t="s">
        <v>21753</v>
      </c>
      <c r="D4828" t="s">
        <v>145</v>
      </c>
      <c r="E4828" t="s">
        <v>146</v>
      </c>
      <c r="F4828" t="s">
        <v>161</v>
      </c>
      <c r="G4828" t="s">
        <v>174</v>
      </c>
      <c r="I4828" t="s">
        <v>163</v>
      </c>
      <c r="J4828">
        <v>10026</v>
      </c>
      <c r="K4828" t="s">
        <v>21754</v>
      </c>
      <c r="L4828" t="s">
        <v>7872</v>
      </c>
      <c r="M4828" t="s">
        <v>1158</v>
      </c>
      <c r="N4828" t="s">
        <v>2207</v>
      </c>
      <c r="O4828" t="s">
        <v>1158</v>
      </c>
      <c r="P4828" t="s">
        <v>2207</v>
      </c>
      <c r="R4828" t="s">
        <v>179</v>
      </c>
      <c r="S4828" t="s">
        <v>7872</v>
      </c>
      <c r="U4828" t="s">
        <v>57</v>
      </c>
      <c r="W4828" t="s">
        <v>168</v>
      </c>
      <c r="X4828" t="s">
        <v>21755</v>
      </c>
      <c r="Y4828" t="s">
        <v>1033</v>
      </c>
      <c r="Z4828">
        <v>9</v>
      </c>
      <c r="AA4828" t="s">
        <v>1459</v>
      </c>
      <c r="AB4828">
        <v>1015960001</v>
      </c>
      <c r="AC4828" t="s">
        <v>183</v>
      </c>
      <c r="AD4828">
        <v>998086</v>
      </c>
      <c r="AE4828">
        <v>230323</v>
      </c>
      <c r="AF4828" t="s">
        <v>170</v>
      </c>
      <c r="AG4828" t="s">
        <v>63</v>
      </c>
      <c r="AH4828" t="s">
        <v>183</v>
      </c>
      <c r="AP4828">
        <v>40.798848594595803</v>
      </c>
      <c r="AQ4828">
        <v>-73.950027031560197</v>
      </c>
      <c r="AR4828" t="s">
        <v>21756</v>
      </c>
    </row>
    <row r="4829" spans="1:44" x14ac:dyDescent="0.25">
      <c r="A4829">
        <v>45284964</v>
      </c>
      <c r="B4829" t="s">
        <v>10932</v>
      </c>
      <c r="D4829" t="s">
        <v>1291</v>
      </c>
      <c r="E4829" t="s">
        <v>1292</v>
      </c>
      <c r="F4829" t="s">
        <v>6475</v>
      </c>
      <c r="G4829" t="s">
        <v>6476</v>
      </c>
      <c r="H4829" t="s">
        <v>6477</v>
      </c>
      <c r="J4829">
        <v>11373</v>
      </c>
      <c r="K4829" t="s">
        <v>21757</v>
      </c>
      <c r="L4829" t="s">
        <v>21758</v>
      </c>
      <c r="M4829" t="s">
        <v>21759</v>
      </c>
      <c r="N4829" t="s">
        <v>21760</v>
      </c>
      <c r="Q4829" t="s">
        <v>55</v>
      </c>
      <c r="R4829" t="s">
        <v>2127</v>
      </c>
      <c r="T4829" t="s">
        <v>322</v>
      </c>
      <c r="U4829" t="s">
        <v>6482</v>
      </c>
      <c r="W4829" t="s">
        <v>6483</v>
      </c>
      <c r="X4829" t="s">
        <v>21761</v>
      </c>
      <c r="Y4829" t="s">
        <v>349</v>
      </c>
      <c r="Z4829">
        <v>25</v>
      </c>
      <c r="AA4829" t="s">
        <v>350</v>
      </c>
      <c r="AB4829">
        <v>4024690038</v>
      </c>
      <c r="AC4829" t="s">
        <v>85</v>
      </c>
      <c r="AD4829">
        <v>1015673</v>
      </c>
      <c r="AE4829">
        <v>207623</v>
      </c>
      <c r="AF4829" t="s">
        <v>62</v>
      </c>
      <c r="AG4829" t="s">
        <v>63</v>
      </c>
      <c r="AH4829" t="s">
        <v>85</v>
      </c>
      <c r="AP4829">
        <v>40.736497998149602</v>
      </c>
      <c r="AQ4829">
        <v>-73.886612351294801</v>
      </c>
      <c r="AR4829" t="s">
        <v>21762</v>
      </c>
    </row>
    <row r="4830" spans="1:44" x14ac:dyDescent="0.25">
      <c r="A4830">
        <v>45285977</v>
      </c>
      <c r="B4830" t="s">
        <v>21763</v>
      </c>
      <c r="C4830" t="s">
        <v>21764</v>
      </c>
      <c r="D4830" t="s">
        <v>145</v>
      </c>
      <c r="E4830" t="s">
        <v>146</v>
      </c>
      <c r="F4830" t="s">
        <v>161</v>
      </c>
      <c r="G4830" t="s">
        <v>174</v>
      </c>
      <c r="I4830" t="s">
        <v>163</v>
      </c>
      <c r="J4830">
        <v>11104</v>
      </c>
      <c r="K4830" t="s">
        <v>21765</v>
      </c>
      <c r="L4830" t="s">
        <v>12488</v>
      </c>
      <c r="M4830" t="s">
        <v>2840</v>
      </c>
      <c r="N4830" t="s">
        <v>1040</v>
      </c>
      <c r="O4830" t="s">
        <v>2840</v>
      </c>
      <c r="P4830" t="s">
        <v>1040</v>
      </c>
      <c r="R4830" t="s">
        <v>2217</v>
      </c>
      <c r="S4830" t="s">
        <v>12488</v>
      </c>
      <c r="U4830" t="s">
        <v>57</v>
      </c>
      <c r="W4830" t="s">
        <v>168</v>
      </c>
      <c r="X4830" t="s">
        <v>21766</v>
      </c>
      <c r="Y4830" t="s">
        <v>1855</v>
      </c>
      <c r="Z4830">
        <v>26</v>
      </c>
      <c r="AA4830" t="s">
        <v>1856</v>
      </c>
      <c r="AB4830">
        <v>4002050024</v>
      </c>
      <c r="AC4830" t="s">
        <v>85</v>
      </c>
      <c r="AD4830">
        <v>1004989</v>
      </c>
      <c r="AE4830">
        <v>208636</v>
      </c>
      <c r="AF4830" t="s">
        <v>170</v>
      </c>
      <c r="AG4830" t="s">
        <v>63</v>
      </c>
      <c r="AH4830" t="s">
        <v>85</v>
      </c>
      <c r="AP4830">
        <v>40.739309936988498</v>
      </c>
      <c r="AQ4830">
        <v>-73.925161654857902</v>
      </c>
      <c r="AR4830" t="s">
        <v>21767</v>
      </c>
    </row>
    <row r="4831" spans="1:44" x14ac:dyDescent="0.25">
      <c r="A4831">
        <v>45286227</v>
      </c>
      <c r="B4831" t="s">
        <v>21768</v>
      </c>
      <c r="C4831" t="s">
        <v>21769</v>
      </c>
      <c r="D4831" t="s">
        <v>246</v>
      </c>
      <c r="E4831" t="s">
        <v>247</v>
      </c>
      <c r="F4831" t="s">
        <v>9161</v>
      </c>
      <c r="G4831" t="s">
        <v>9162</v>
      </c>
      <c r="H4831" t="s">
        <v>14799</v>
      </c>
      <c r="I4831" t="s">
        <v>251</v>
      </c>
      <c r="J4831">
        <v>10029</v>
      </c>
      <c r="K4831" t="s">
        <v>21770</v>
      </c>
      <c r="L4831" t="s">
        <v>6650</v>
      </c>
      <c r="Q4831" t="s">
        <v>55</v>
      </c>
      <c r="R4831" t="s">
        <v>179</v>
      </c>
      <c r="U4831" t="s">
        <v>57</v>
      </c>
      <c r="W4831" t="s">
        <v>502</v>
      </c>
      <c r="X4831" t="s">
        <v>21769</v>
      </c>
      <c r="Y4831" t="s">
        <v>1199</v>
      </c>
      <c r="Z4831">
        <v>9</v>
      </c>
      <c r="AA4831" t="s">
        <v>1200</v>
      </c>
      <c r="AB4831">
        <v>1016130006</v>
      </c>
      <c r="AC4831" t="s">
        <v>183</v>
      </c>
      <c r="AD4831">
        <v>998298</v>
      </c>
      <c r="AE4831">
        <v>228994</v>
      </c>
      <c r="AF4831" t="s">
        <v>125</v>
      </c>
      <c r="AG4831" t="s">
        <v>63</v>
      </c>
      <c r="AH4831" t="s">
        <v>183</v>
      </c>
      <c r="AP4831">
        <v>40.795200516881103</v>
      </c>
      <c r="AQ4831">
        <v>-73.949264108731896</v>
      </c>
      <c r="AR4831" t="s">
        <v>21771</v>
      </c>
    </row>
    <row r="4832" spans="1:44" x14ac:dyDescent="0.25">
      <c r="A4832">
        <v>45285868</v>
      </c>
      <c r="B4832" t="s">
        <v>21772</v>
      </c>
      <c r="C4832" t="s">
        <v>21773</v>
      </c>
      <c r="D4832" t="s">
        <v>626</v>
      </c>
      <c r="E4832" t="s">
        <v>627</v>
      </c>
      <c r="F4832" t="s">
        <v>3729</v>
      </c>
      <c r="G4832" t="s">
        <v>629</v>
      </c>
      <c r="H4832" t="s">
        <v>4966</v>
      </c>
      <c r="J4832">
        <v>11385</v>
      </c>
      <c r="K4832" t="s">
        <v>21774</v>
      </c>
      <c r="L4832" t="s">
        <v>5958</v>
      </c>
      <c r="M4832" t="s">
        <v>601</v>
      </c>
      <c r="N4832" t="s">
        <v>1167</v>
      </c>
      <c r="O4832" t="s">
        <v>601</v>
      </c>
      <c r="P4832" t="s">
        <v>1167</v>
      </c>
      <c r="R4832" t="s">
        <v>995</v>
      </c>
      <c r="S4832" t="s">
        <v>5958</v>
      </c>
      <c r="U4832" t="s">
        <v>57</v>
      </c>
      <c r="W4832" t="s">
        <v>3735</v>
      </c>
      <c r="X4832" t="s">
        <v>21775</v>
      </c>
      <c r="Y4832" t="s">
        <v>83</v>
      </c>
      <c r="Z4832">
        <v>30</v>
      </c>
      <c r="AA4832" t="s">
        <v>84</v>
      </c>
      <c r="AB4832">
        <v>4035350018</v>
      </c>
      <c r="AC4832" t="s">
        <v>85</v>
      </c>
      <c r="AD4832">
        <v>1012909</v>
      </c>
      <c r="AE4832">
        <v>195666</v>
      </c>
      <c r="AF4832" t="s">
        <v>125</v>
      </c>
      <c r="AG4832" t="s">
        <v>63</v>
      </c>
      <c r="AH4832" t="s">
        <v>85</v>
      </c>
      <c r="AK4832" t="s">
        <v>21776</v>
      </c>
      <c r="AP4832">
        <v>40.703688325321501</v>
      </c>
      <c r="AQ4832">
        <v>-73.896636949359404</v>
      </c>
      <c r="AR4832" t="s">
        <v>21777</v>
      </c>
    </row>
    <row r="4833" spans="1:44" x14ac:dyDescent="0.25">
      <c r="A4833">
        <v>45287478</v>
      </c>
      <c r="B4833" t="s">
        <v>21778</v>
      </c>
      <c r="C4833" t="s">
        <v>21779</v>
      </c>
      <c r="D4833" t="s">
        <v>145</v>
      </c>
      <c r="E4833" t="s">
        <v>146</v>
      </c>
      <c r="F4833" t="s">
        <v>161</v>
      </c>
      <c r="G4833" t="s">
        <v>162</v>
      </c>
      <c r="I4833" t="s">
        <v>163</v>
      </c>
      <c r="J4833">
        <v>10456</v>
      </c>
      <c r="K4833" t="s">
        <v>21780</v>
      </c>
      <c r="L4833" t="s">
        <v>1935</v>
      </c>
      <c r="M4833" t="s">
        <v>9779</v>
      </c>
      <c r="N4833" t="s">
        <v>12014</v>
      </c>
      <c r="O4833" t="s">
        <v>9779</v>
      </c>
      <c r="P4833" t="s">
        <v>12014</v>
      </c>
      <c r="R4833" t="s">
        <v>112</v>
      </c>
      <c r="S4833" t="s">
        <v>1935</v>
      </c>
      <c r="U4833" t="s">
        <v>57</v>
      </c>
      <c r="W4833" t="s">
        <v>168</v>
      </c>
      <c r="X4833" t="s">
        <v>21779</v>
      </c>
      <c r="Y4833" t="s">
        <v>727</v>
      </c>
      <c r="Z4833">
        <v>16</v>
      </c>
      <c r="AA4833" t="s">
        <v>728</v>
      </c>
      <c r="AB4833">
        <v>2026390001</v>
      </c>
      <c r="AC4833" t="s">
        <v>112</v>
      </c>
      <c r="AD4833">
        <v>1010676</v>
      </c>
      <c r="AE4833">
        <v>239152</v>
      </c>
      <c r="AF4833" t="s">
        <v>62</v>
      </c>
      <c r="AG4833" t="s">
        <v>63</v>
      </c>
      <c r="AH4833" t="s">
        <v>112</v>
      </c>
      <c r="AP4833">
        <v>40.823053048745201</v>
      </c>
      <c r="AQ4833">
        <v>-73.904519644295604</v>
      </c>
      <c r="AR4833" t="s">
        <v>21781</v>
      </c>
    </row>
    <row r="4834" spans="1:44" x14ac:dyDescent="0.25">
      <c r="A4834">
        <v>45288314</v>
      </c>
      <c r="B4834" t="s">
        <v>21782</v>
      </c>
      <c r="C4834" t="s">
        <v>21783</v>
      </c>
      <c r="D4834" t="s">
        <v>246</v>
      </c>
      <c r="E4834" t="s">
        <v>247</v>
      </c>
      <c r="F4834" t="s">
        <v>2950</v>
      </c>
      <c r="G4834" t="s">
        <v>2951</v>
      </c>
      <c r="H4834" t="s">
        <v>2952</v>
      </c>
      <c r="I4834" t="s">
        <v>251</v>
      </c>
      <c r="J4834">
        <v>11226</v>
      </c>
      <c r="K4834" t="s">
        <v>21784</v>
      </c>
      <c r="L4834" t="s">
        <v>1090</v>
      </c>
      <c r="Q4834" t="s">
        <v>55</v>
      </c>
      <c r="R4834" t="s">
        <v>56</v>
      </c>
      <c r="U4834" t="s">
        <v>57</v>
      </c>
      <c r="W4834" t="s">
        <v>2955</v>
      </c>
      <c r="X4834" t="s">
        <v>21783</v>
      </c>
      <c r="Y4834" t="s">
        <v>104</v>
      </c>
      <c r="Z4834">
        <v>40</v>
      </c>
      <c r="AA4834" t="s">
        <v>105</v>
      </c>
      <c r="AB4834">
        <v>3051680007</v>
      </c>
      <c r="AC4834" t="s">
        <v>56</v>
      </c>
      <c r="AD4834">
        <v>996860</v>
      </c>
      <c r="AE4834">
        <v>173983</v>
      </c>
      <c r="AF4834" t="s">
        <v>125</v>
      </c>
      <c r="AG4834" t="s">
        <v>63</v>
      </c>
      <c r="AH4834" t="s">
        <v>56</v>
      </c>
      <c r="AP4834">
        <v>40.644210799998703</v>
      </c>
      <c r="AQ4834">
        <v>-73.954560662730103</v>
      </c>
      <c r="AR4834" t="s">
        <v>21785</v>
      </c>
    </row>
    <row r="4835" spans="1:44" x14ac:dyDescent="0.25">
      <c r="A4835">
        <v>45285097</v>
      </c>
      <c r="B4835" t="s">
        <v>21786</v>
      </c>
      <c r="C4835" t="s">
        <v>21787</v>
      </c>
      <c r="D4835" t="s">
        <v>145</v>
      </c>
      <c r="E4835" t="s">
        <v>146</v>
      </c>
      <c r="F4835" t="s">
        <v>147</v>
      </c>
      <c r="G4835" t="s">
        <v>148</v>
      </c>
      <c r="I4835" t="s">
        <v>149</v>
      </c>
      <c r="J4835">
        <v>11370</v>
      </c>
      <c r="K4835" t="s">
        <v>21788</v>
      </c>
      <c r="L4835" t="s">
        <v>3481</v>
      </c>
      <c r="M4835" t="s">
        <v>1514</v>
      </c>
      <c r="N4835" t="s">
        <v>21789</v>
      </c>
      <c r="O4835" t="s">
        <v>1514</v>
      </c>
      <c r="P4835" t="s">
        <v>21789</v>
      </c>
      <c r="R4835" t="s">
        <v>1183</v>
      </c>
      <c r="S4835" t="s">
        <v>3481</v>
      </c>
      <c r="U4835" t="s">
        <v>57</v>
      </c>
      <c r="W4835" t="s">
        <v>168</v>
      </c>
      <c r="X4835" t="s">
        <v>21790</v>
      </c>
      <c r="Y4835" t="s">
        <v>193</v>
      </c>
      <c r="Z4835">
        <v>22</v>
      </c>
      <c r="AA4835" t="s">
        <v>194</v>
      </c>
      <c r="AB4835">
        <v>4010107501</v>
      </c>
      <c r="AC4835" t="s">
        <v>85</v>
      </c>
      <c r="AD4835">
        <v>1014590</v>
      </c>
      <c r="AE4835">
        <v>219066</v>
      </c>
      <c r="AF4835" t="s">
        <v>170</v>
      </c>
      <c r="AG4835" t="s">
        <v>63</v>
      </c>
      <c r="AH4835" t="s">
        <v>85</v>
      </c>
      <c r="AP4835">
        <v>40.767909892396197</v>
      </c>
      <c r="AQ4835">
        <v>-73.890468644770095</v>
      </c>
      <c r="AR4835" t="s">
        <v>21791</v>
      </c>
    </row>
    <row r="4836" spans="1:44" x14ac:dyDescent="0.25">
      <c r="A4836">
        <v>45286019</v>
      </c>
      <c r="B4836" t="s">
        <v>21792</v>
      </c>
      <c r="C4836" t="s">
        <v>21793</v>
      </c>
      <c r="D4836" t="s">
        <v>145</v>
      </c>
      <c r="E4836" t="s">
        <v>146</v>
      </c>
      <c r="F4836" t="s">
        <v>260</v>
      </c>
      <c r="G4836" t="s">
        <v>1636</v>
      </c>
      <c r="J4836">
        <v>11364</v>
      </c>
      <c r="K4836" t="s">
        <v>21794</v>
      </c>
      <c r="L4836" t="s">
        <v>12362</v>
      </c>
      <c r="M4836" t="s">
        <v>6593</v>
      </c>
      <c r="N4836" t="s">
        <v>812</v>
      </c>
      <c r="O4836" t="s">
        <v>6593</v>
      </c>
      <c r="P4836" t="s">
        <v>812</v>
      </c>
      <c r="R4836" t="s">
        <v>8614</v>
      </c>
      <c r="S4836" t="s">
        <v>12362</v>
      </c>
      <c r="U4836" t="s">
        <v>57</v>
      </c>
      <c r="W4836" t="s">
        <v>229</v>
      </c>
      <c r="X4836" t="s">
        <v>21795</v>
      </c>
      <c r="Y4836" t="s">
        <v>797</v>
      </c>
      <c r="Z4836">
        <v>23</v>
      </c>
      <c r="AA4836" t="s">
        <v>798</v>
      </c>
      <c r="AB4836">
        <v>4076830006</v>
      </c>
      <c r="AC4836" t="s">
        <v>85</v>
      </c>
      <c r="AD4836">
        <v>1053428</v>
      </c>
      <c r="AE4836">
        <v>210537</v>
      </c>
      <c r="AF4836" t="s">
        <v>125</v>
      </c>
      <c r="AG4836" t="s">
        <v>63</v>
      </c>
      <c r="AH4836" t="s">
        <v>85</v>
      </c>
      <c r="AP4836">
        <v>40.744281449240198</v>
      </c>
      <c r="AQ4836">
        <v>-73.7503467019868</v>
      </c>
      <c r="AR4836" t="s">
        <v>21796</v>
      </c>
    </row>
    <row r="4837" spans="1:44" x14ac:dyDescent="0.25">
      <c r="A4837">
        <v>45289151</v>
      </c>
      <c r="B4837" t="s">
        <v>21797</v>
      </c>
      <c r="C4837" t="s">
        <v>10277</v>
      </c>
      <c r="D4837" t="s">
        <v>821</v>
      </c>
      <c r="E4837" t="s">
        <v>822</v>
      </c>
      <c r="F4837" t="s">
        <v>2191</v>
      </c>
      <c r="G4837" t="s">
        <v>2191</v>
      </c>
      <c r="I4837" t="s">
        <v>572</v>
      </c>
      <c r="J4837">
        <v>11209</v>
      </c>
      <c r="K4837" t="s">
        <v>21798</v>
      </c>
      <c r="L4837" t="s">
        <v>5150</v>
      </c>
      <c r="M4837" t="s">
        <v>2154</v>
      </c>
      <c r="N4837" t="s">
        <v>3143</v>
      </c>
      <c r="Q4837" t="s">
        <v>55</v>
      </c>
      <c r="R4837" t="s">
        <v>56</v>
      </c>
      <c r="U4837" t="s">
        <v>57</v>
      </c>
      <c r="X4837" t="s">
        <v>10277</v>
      </c>
      <c r="Y4837" t="s">
        <v>459</v>
      </c>
      <c r="Z4837">
        <v>43</v>
      </c>
      <c r="AA4837" t="s">
        <v>460</v>
      </c>
      <c r="AB4837">
        <v>3061050028</v>
      </c>
      <c r="AC4837" t="s">
        <v>56</v>
      </c>
      <c r="AD4837">
        <v>974320</v>
      </c>
      <c r="AE4837">
        <v>164857</v>
      </c>
      <c r="AF4837" t="s">
        <v>125</v>
      </c>
      <c r="AG4837" t="s">
        <v>63</v>
      </c>
      <c r="AH4837" t="s">
        <v>56</v>
      </c>
      <c r="AP4837">
        <v>40.619165273303501</v>
      </c>
      <c r="AQ4837">
        <v>-74.035768700067294</v>
      </c>
      <c r="AR4837" t="s">
        <v>21799</v>
      </c>
    </row>
    <row r="4838" spans="1:44" x14ac:dyDescent="0.25">
      <c r="A4838">
        <v>45286495</v>
      </c>
      <c r="B4838" t="s">
        <v>21800</v>
      </c>
      <c r="C4838" t="s">
        <v>21801</v>
      </c>
      <c r="D4838" t="s">
        <v>145</v>
      </c>
      <c r="E4838" t="s">
        <v>146</v>
      </c>
      <c r="F4838" t="s">
        <v>161</v>
      </c>
      <c r="G4838" t="s">
        <v>527</v>
      </c>
      <c r="J4838">
        <v>11225</v>
      </c>
      <c r="K4838" t="s">
        <v>21100</v>
      </c>
      <c r="L4838" t="s">
        <v>1565</v>
      </c>
      <c r="M4838" t="s">
        <v>13684</v>
      </c>
      <c r="N4838" t="s">
        <v>2933</v>
      </c>
      <c r="O4838" t="s">
        <v>13684</v>
      </c>
      <c r="P4838" t="s">
        <v>2933</v>
      </c>
      <c r="R4838" t="s">
        <v>56</v>
      </c>
      <c r="S4838" t="s">
        <v>1565</v>
      </c>
      <c r="U4838" t="s">
        <v>57</v>
      </c>
      <c r="W4838" t="s">
        <v>335</v>
      </c>
      <c r="X4838" t="s">
        <v>21802</v>
      </c>
      <c r="Y4838" t="s">
        <v>140</v>
      </c>
      <c r="Z4838">
        <v>35</v>
      </c>
      <c r="AA4838" t="s">
        <v>141</v>
      </c>
      <c r="AB4838">
        <v>3012810011</v>
      </c>
      <c r="AC4838" t="s">
        <v>56</v>
      </c>
      <c r="AD4838">
        <v>996461</v>
      </c>
      <c r="AE4838">
        <v>182695</v>
      </c>
      <c r="AF4838" t="s">
        <v>125</v>
      </c>
      <c r="AG4838" t="s">
        <v>63</v>
      </c>
      <c r="AH4838" t="s">
        <v>56</v>
      </c>
      <c r="AP4838">
        <v>40.668123887664301</v>
      </c>
      <c r="AQ4838">
        <v>-73.955982658786496</v>
      </c>
      <c r="AR4838" t="s">
        <v>21101</v>
      </c>
    </row>
    <row r="4839" spans="1:44" x14ac:dyDescent="0.25">
      <c r="A4839">
        <v>45289740</v>
      </c>
      <c r="B4839" t="s">
        <v>21803</v>
      </c>
      <c r="C4839" t="s">
        <v>21804</v>
      </c>
      <c r="D4839" t="s">
        <v>145</v>
      </c>
      <c r="E4839" t="s">
        <v>146</v>
      </c>
      <c r="F4839" t="s">
        <v>223</v>
      </c>
      <c r="G4839" t="s">
        <v>162</v>
      </c>
      <c r="I4839" t="s">
        <v>589</v>
      </c>
      <c r="J4839">
        <v>10452</v>
      </c>
      <c r="K4839" t="s">
        <v>21805</v>
      </c>
      <c r="L4839" t="s">
        <v>21806</v>
      </c>
      <c r="M4839" t="s">
        <v>749</v>
      </c>
      <c r="N4839" t="s">
        <v>165</v>
      </c>
      <c r="O4839" t="s">
        <v>749</v>
      </c>
      <c r="P4839" t="s">
        <v>165</v>
      </c>
      <c r="R4839" t="s">
        <v>112</v>
      </c>
      <c r="S4839" t="s">
        <v>21806</v>
      </c>
      <c r="U4839" t="s">
        <v>57</v>
      </c>
      <c r="W4839" t="s">
        <v>7936</v>
      </c>
      <c r="X4839" t="s">
        <v>21807</v>
      </c>
      <c r="Y4839" t="s">
        <v>486</v>
      </c>
      <c r="Z4839">
        <v>16</v>
      </c>
      <c r="AA4839" t="s">
        <v>487</v>
      </c>
      <c r="AB4839">
        <v>2028410083</v>
      </c>
      <c r="AC4839" t="s">
        <v>112</v>
      </c>
      <c r="AD4839">
        <v>1007484</v>
      </c>
      <c r="AE4839">
        <v>244596</v>
      </c>
      <c r="AF4839" t="s">
        <v>170</v>
      </c>
      <c r="AG4839" t="s">
        <v>63</v>
      </c>
      <c r="AH4839" t="s">
        <v>112</v>
      </c>
      <c r="AP4839">
        <v>40.838004233645002</v>
      </c>
      <c r="AQ4839">
        <v>-73.916033866943096</v>
      </c>
      <c r="AR4839" t="s">
        <v>21808</v>
      </c>
    </row>
    <row r="4840" spans="1:44" x14ac:dyDescent="0.25">
      <c r="A4840">
        <v>45288377</v>
      </c>
      <c r="B4840" t="s">
        <v>21809</v>
      </c>
      <c r="C4840" t="s">
        <v>21810</v>
      </c>
      <c r="D4840" t="s">
        <v>145</v>
      </c>
      <c r="E4840" t="s">
        <v>146</v>
      </c>
      <c r="F4840" t="s">
        <v>223</v>
      </c>
      <c r="G4840" t="s">
        <v>162</v>
      </c>
      <c r="I4840" t="s">
        <v>224</v>
      </c>
      <c r="J4840">
        <v>11385</v>
      </c>
      <c r="K4840" t="s">
        <v>1166</v>
      </c>
      <c r="L4840" t="s">
        <v>1166</v>
      </c>
      <c r="M4840" t="s">
        <v>1166</v>
      </c>
      <c r="N4840" t="s">
        <v>4553</v>
      </c>
      <c r="O4840" t="s">
        <v>1166</v>
      </c>
      <c r="P4840" t="s">
        <v>4553</v>
      </c>
      <c r="U4840" t="s">
        <v>57</v>
      </c>
      <c r="W4840" t="s">
        <v>168</v>
      </c>
      <c r="X4840" t="s">
        <v>21811</v>
      </c>
      <c r="Y4840" t="s">
        <v>83</v>
      </c>
      <c r="Z4840">
        <v>30</v>
      </c>
      <c r="AA4840" t="s">
        <v>84</v>
      </c>
      <c r="AC4840" t="s">
        <v>85</v>
      </c>
      <c r="AD4840">
        <v>1010034</v>
      </c>
      <c r="AE4840">
        <v>197709</v>
      </c>
      <c r="AF4840" t="s">
        <v>62</v>
      </c>
      <c r="AG4840" t="s">
        <v>63</v>
      </c>
      <c r="AH4840" t="s">
        <v>85</v>
      </c>
      <c r="AP4840">
        <v>40.709304719466303</v>
      </c>
      <c r="AQ4840">
        <v>-73.906998243735501</v>
      </c>
      <c r="AR4840" t="s">
        <v>21812</v>
      </c>
    </row>
    <row r="4841" spans="1:44" x14ac:dyDescent="0.25">
      <c r="A4841">
        <v>45297871</v>
      </c>
      <c r="B4841" t="s">
        <v>21813</v>
      </c>
      <c r="C4841" t="s">
        <v>2111</v>
      </c>
      <c r="D4841" t="s">
        <v>821</v>
      </c>
      <c r="E4841" t="s">
        <v>822</v>
      </c>
      <c r="F4841" t="s">
        <v>823</v>
      </c>
      <c r="G4841" t="s">
        <v>2112</v>
      </c>
      <c r="I4841" t="s">
        <v>572</v>
      </c>
      <c r="O4841" t="s">
        <v>21814</v>
      </c>
      <c r="P4841" t="s">
        <v>21814</v>
      </c>
      <c r="Q4841" t="s">
        <v>705</v>
      </c>
      <c r="T4841" t="s">
        <v>322</v>
      </c>
      <c r="U4841" t="s">
        <v>57</v>
      </c>
      <c r="W4841" t="s">
        <v>829</v>
      </c>
      <c r="X4841" t="s">
        <v>2111</v>
      </c>
      <c r="Y4841" t="s">
        <v>486</v>
      </c>
      <c r="AA4841" t="s">
        <v>63</v>
      </c>
      <c r="AC4841" t="s">
        <v>112</v>
      </c>
      <c r="AF4841" t="s">
        <v>125</v>
      </c>
      <c r="AG4841" t="s">
        <v>63</v>
      </c>
      <c r="AH4841" t="s">
        <v>112</v>
      </c>
    </row>
    <row r="4842" spans="1:44" x14ac:dyDescent="0.25">
      <c r="A4842">
        <v>45288322</v>
      </c>
      <c r="B4842" t="s">
        <v>21815</v>
      </c>
      <c r="C4842" t="s">
        <v>21816</v>
      </c>
      <c r="D4842" t="s">
        <v>145</v>
      </c>
      <c r="E4842" t="s">
        <v>146</v>
      </c>
      <c r="F4842" t="s">
        <v>161</v>
      </c>
      <c r="G4842" t="s">
        <v>162</v>
      </c>
      <c r="I4842" t="s">
        <v>163</v>
      </c>
      <c r="J4842">
        <v>10031</v>
      </c>
      <c r="K4842" t="s">
        <v>21817</v>
      </c>
      <c r="L4842" t="s">
        <v>21818</v>
      </c>
      <c r="M4842" t="s">
        <v>226</v>
      </c>
      <c r="N4842" t="s">
        <v>1386</v>
      </c>
      <c r="O4842" t="s">
        <v>226</v>
      </c>
      <c r="P4842" t="s">
        <v>1386</v>
      </c>
      <c r="R4842" t="s">
        <v>179</v>
      </c>
      <c r="S4842" t="s">
        <v>21818</v>
      </c>
      <c r="U4842" t="s">
        <v>57</v>
      </c>
      <c r="W4842" t="s">
        <v>168</v>
      </c>
      <c r="X4842" t="s">
        <v>21819</v>
      </c>
      <c r="Y4842" t="s">
        <v>372</v>
      </c>
      <c r="Z4842">
        <v>7</v>
      </c>
      <c r="AA4842" t="s">
        <v>373</v>
      </c>
      <c r="AB4842">
        <v>1020860024</v>
      </c>
      <c r="AC4842" t="s">
        <v>183</v>
      </c>
      <c r="AD4842">
        <v>996826</v>
      </c>
      <c r="AE4842">
        <v>238604</v>
      </c>
      <c r="AF4842" t="s">
        <v>62</v>
      </c>
      <c r="AG4842" t="s">
        <v>63</v>
      </c>
      <c r="AH4842" t="s">
        <v>183</v>
      </c>
      <c r="AP4842">
        <v>40.821579521133899</v>
      </c>
      <c r="AQ4842">
        <v>-73.954562393833399</v>
      </c>
      <c r="AR4842" t="s">
        <v>21820</v>
      </c>
    </row>
    <row r="4843" spans="1:44" x14ac:dyDescent="0.25">
      <c r="A4843">
        <v>45289703</v>
      </c>
      <c r="B4843" t="s">
        <v>21821</v>
      </c>
      <c r="C4843" t="s">
        <v>15480</v>
      </c>
      <c r="D4843" t="s">
        <v>246</v>
      </c>
      <c r="E4843" t="s">
        <v>247</v>
      </c>
      <c r="F4843" t="s">
        <v>248</v>
      </c>
      <c r="G4843" t="s">
        <v>249</v>
      </c>
      <c r="H4843" t="s">
        <v>1446</v>
      </c>
      <c r="I4843" t="s">
        <v>251</v>
      </c>
      <c r="J4843">
        <v>11230</v>
      </c>
      <c r="K4843" t="s">
        <v>15481</v>
      </c>
      <c r="L4843" t="s">
        <v>1698</v>
      </c>
      <c r="Q4843" t="s">
        <v>55</v>
      </c>
      <c r="R4843" t="s">
        <v>56</v>
      </c>
      <c r="U4843" t="s">
        <v>57</v>
      </c>
      <c r="W4843" t="s">
        <v>371</v>
      </c>
      <c r="X4843" t="s">
        <v>15480</v>
      </c>
      <c r="Y4843" t="s">
        <v>156</v>
      </c>
      <c r="Z4843">
        <v>45</v>
      </c>
      <c r="AA4843" t="s">
        <v>157</v>
      </c>
      <c r="AB4843">
        <v>3075480029</v>
      </c>
      <c r="AC4843" t="s">
        <v>56</v>
      </c>
      <c r="AD4843">
        <v>996037</v>
      </c>
      <c r="AE4843">
        <v>169472</v>
      </c>
      <c r="AF4843" t="s">
        <v>62</v>
      </c>
      <c r="AG4843" t="s">
        <v>63</v>
      </c>
      <c r="AH4843" t="s">
        <v>56</v>
      </c>
      <c r="AP4843">
        <v>40.631830202889603</v>
      </c>
      <c r="AQ4843">
        <v>-73.957534170915395</v>
      </c>
      <c r="AR4843" t="s">
        <v>15482</v>
      </c>
    </row>
    <row r="4844" spans="1:44" x14ac:dyDescent="0.25">
      <c r="A4844">
        <v>45289726</v>
      </c>
      <c r="B4844" t="s">
        <v>21822</v>
      </c>
      <c r="C4844" t="s">
        <v>21823</v>
      </c>
      <c r="D4844" t="s">
        <v>145</v>
      </c>
      <c r="E4844" t="s">
        <v>146</v>
      </c>
      <c r="F4844" t="s">
        <v>260</v>
      </c>
      <c r="G4844" t="s">
        <v>1145</v>
      </c>
      <c r="I4844" t="s">
        <v>149</v>
      </c>
      <c r="J4844">
        <v>11204</v>
      </c>
      <c r="K4844" t="s">
        <v>21824</v>
      </c>
      <c r="L4844" t="s">
        <v>2787</v>
      </c>
      <c r="M4844" t="s">
        <v>2735</v>
      </c>
      <c r="N4844" t="s">
        <v>1180</v>
      </c>
      <c r="O4844" t="s">
        <v>2735</v>
      </c>
      <c r="P4844" t="s">
        <v>1180</v>
      </c>
      <c r="R4844" t="s">
        <v>56</v>
      </c>
      <c r="S4844" t="s">
        <v>2787</v>
      </c>
      <c r="U4844" t="s">
        <v>57</v>
      </c>
      <c r="W4844" t="s">
        <v>229</v>
      </c>
      <c r="X4844" t="s">
        <v>21825</v>
      </c>
      <c r="Y4844" t="s">
        <v>73</v>
      </c>
      <c r="Z4844">
        <v>43</v>
      </c>
      <c r="AA4844" t="s">
        <v>74</v>
      </c>
      <c r="AC4844" t="s">
        <v>56</v>
      </c>
      <c r="AD4844">
        <v>984814</v>
      </c>
      <c r="AE4844">
        <v>164822</v>
      </c>
      <c r="AF4844" t="s">
        <v>170</v>
      </c>
      <c r="AG4844" t="s">
        <v>63</v>
      </c>
      <c r="AH4844" t="s">
        <v>56</v>
      </c>
      <c r="AP4844">
        <v>40.619074752325702</v>
      </c>
      <c r="AQ4844">
        <v>-73.997968427097504</v>
      </c>
      <c r="AR4844" t="s">
        <v>21826</v>
      </c>
    </row>
    <row r="4845" spans="1:44" x14ac:dyDescent="0.25">
      <c r="A4845">
        <v>45285934</v>
      </c>
      <c r="B4845" t="s">
        <v>21670</v>
      </c>
      <c r="C4845" t="s">
        <v>21827</v>
      </c>
      <c r="D4845" t="s">
        <v>145</v>
      </c>
      <c r="E4845" t="s">
        <v>146</v>
      </c>
      <c r="F4845" t="s">
        <v>302</v>
      </c>
      <c r="G4845" t="s">
        <v>527</v>
      </c>
      <c r="I4845" t="s">
        <v>149</v>
      </c>
      <c r="J4845">
        <v>11230</v>
      </c>
      <c r="K4845" t="s">
        <v>21828</v>
      </c>
      <c r="L4845" t="s">
        <v>1698</v>
      </c>
      <c r="M4845" t="s">
        <v>21829</v>
      </c>
      <c r="N4845" t="s">
        <v>758</v>
      </c>
      <c r="O4845" t="s">
        <v>21829</v>
      </c>
      <c r="P4845" t="s">
        <v>758</v>
      </c>
      <c r="R4845" t="s">
        <v>56</v>
      </c>
      <c r="S4845" t="s">
        <v>1698</v>
      </c>
      <c r="U4845" t="s">
        <v>57</v>
      </c>
      <c r="W4845" t="s">
        <v>168</v>
      </c>
      <c r="X4845" t="s">
        <v>21830</v>
      </c>
      <c r="Y4845" t="s">
        <v>156</v>
      </c>
      <c r="Z4845">
        <v>45</v>
      </c>
      <c r="AA4845" t="s">
        <v>157</v>
      </c>
      <c r="AB4845">
        <v>3075660011</v>
      </c>
      <c r="AC4845" t="s">
        <v>56</v>
      </c>
      <c r="AD4845">
        <v>996199</v>
      </c>
      <c r="AE4845">
        <v>168339</v>
      </c>
      <c r="AF4845" t="s">
        <v>170</v>
      </c>
      <c r="AG4845" t="s">
        <v>63</v>
      </c>
      <c r="AH4845" t="s">
        <v>56</v>
      </c>
      <c r="AP4845">
        <v>40.6287201404486</v>
      </c>
      <c r="AQ4845">
        <v>-73.956952528521597</v>
      </c>
      <c r="AR4845" t="s">
        <v>21831</v>
      </c>
    </row>
    <row r="4846" spans="1:44" x14ac:dyDescent="0.25">
      <c r="A4846">
        <v>45284870</v>
      </c>
      <c r="B4846" t="s">
        <v>21832</v>
      </c>
      <c r="C4846" t="s">
        <v>21833</v>
      </c>
      <c r="D4846" t="s">
        <v>145</v>
      </c>
      <c r="E4846" t="s">
        <v>146</v>
      </c>
      <c r="F4846" t="s">
        <v>161</v>
      </c>
      <c r="G4846" t="s">
        <v>527</v>
      </c>
      <c r="I4846" t="s">
        <v>163</v>
      </c>
      <c r="J4846">
        <v>10456</v>
      </c>
      <c r="K4846" t="s">
        <v>21780</v>
      </c>
      <c r="L4846" t="s">
        <v>1935</v>
      </c>
      <c r="M4846" t="s">
        <v>9779</v>
      </c>
      <c r="N4846" t="s">
        <v>12014</v>
      </c>
      <c r="O4846" t="s">
        <v>9779</v>
      </c>
      <c r="P4846" t="s">
        <v>12014</v>
      </c>
      <c r="R4846" t="s">
        <v>112</v>
      </c>
      <c r="S4846" t="s">
        <v>1935</v>
      </c>
      <c r="U4846" t="s">
        <v>57</v>
      </c>
      <c r="W4846" t="s">
        <v>168</v>
      </c>
      <c r="X4846" t="s">
        <v>21834</v>
      </c>
      <c r="Y4846" t="s">
        <v>727</v>
      </c>
      <c r="Z4846">
        <v>16</v>
      </c>
      <c r="AA4846" t="s">
        <v>728</v>
      </c>
      <c r="AB4846">
        <v>2026390001</v>
      </c>
      <c r="AC4846" t="s">
        <v>112</v>
      </c>
      <c r="AD4846">
        <v>1010676</v>
      </c>
      <c r="AE4846">
        <v>239152</v>
      </c>
      <c r="AF4846" t="s">
        <v>62</v>
      </c>
      <c r="AG4846" t="s">
        <v>63</v>
      </c>
      <c r="AH4846" t="s">
        <v>112</v>
      </c>
      <c r="AP4846">
        <v>40.823053048745201</v>
      </c>
      <c r="AQ4846">
        <v>-73.904519644295604</v>
      </c>
      <c r="AR4846" t="s">
        <v>21781</v>
      </c>
    </row>
    <row r="4847" spans="1:44" x14ac:dyDescent="0.25">
      <c r="A4847">
        <v>45298944</v>
      </c>
      <c r="B4847" t="s">
        <v>21835</v>
      </c>
      <c r="C4847" t="s">
        <v>2111</v>
      </c>
      <c r="D4847" t="s">
        <v>821</v>
      </c>
      <c r="E4847" t="s">
        <v>822</v>
      </c>
      <c r="F4847" t="s">
        <v>8862</v>
      </c>
      <c r="G4847" t="s">
        <v>11645</v>
      </c>
      <c r="I4847" t="s">
        <v>572</v>
      </c>
      <c r="J4847">
        <v>10452</v>
      </c>
      <c r="K4847" t="s">
        <v>6188</v>
      </c>
      <c r="L4847" t="s">
        <v>6188</v>
      </c>
      <c r="M4847" t="s">
        <v>17951</v>
      </c>
      <c r="N4847" t="s">
        <v>21836</v>
      </c>
      <c r="Q4847" t="s">
        <v>7436</v>
      </c>
      <c r="R4847" t="s">
        <v>112</v>
      </c>
      <c r="T4847" t="s">
        <v>322</v>
      </c>
      <c r="U4847" t="s">
        <v>57</v>
      </c>
      <c r="W4847" t="s">
        <v>829</v>
      </c>
      <c r="X4847" t="s">
        <v>2111</v>
      </c>
      <c r="Y4847" t="s">
        <v>486</v>
      </c>
      <c r="Z4847">
        <v>8</v>
      </c>
      <c r="AA4847" t="s">
        <v>487</v>
      </c>
      <c r="AC4847" t="s">
        <v>112</v>
      </c>
      <c r="AD4847">
        <v>1003855</v>
      </c>
      <c r="AE4847">
        <v>242438</v>
      </c>
      <c r="AF4847" t="s">
        <v>125</v>
      </c>
      <c r="AG4847" t="s">
        <v>63</v>
      </c>
      <c r="AH4847" t="s">
        <v>112</v>
      </c>
      <c r="AP4847">
        <v>40.832089950910003</v>
      </c>
      <c r="AQ4847">
        <v>-73.929155133084393</v>
      </c>
      <c r="AR4847" t="s">
        <v>21837</v>
      </c>
    </row>
    <row r="4848" spans="1:44" x14ac:dyDescent="0.25">
      <c r="A4848">
        <v>45287494</v>
      </c>
      <c r="B4848" t="s">
        <v>21838</v>
      </c>
      <c r="C4848" t="s">
        <v>21839</v>
      </c>
      <c r="D4848" t="s">
        <v>145</v>
      </c>
      <c r="E4848" t="s">
        <v>146</v>
      </c>
      <c r="F4848" t="s">
        <v>147</v>
      </c>
      <c r="G4848" t="s">
        <v>1741</v>
      </c>
      <c r="I4848" t="s">
        <v>149</v>
      </c>
      <c r="J4848">
        <v>11237</v>
      </c>
      <c r="K4848" t="s">
        <v>21840</v>
      </c>
      <c r="L4848" t="s">
        <v>4554</v>
      </c>
      <c r="M4848" t="s">
        <v>4361</v>
      </c>
      <c r="N4848" t="s">
        <v>2502</v>
      </c>
      <c r="O4848" t="s">
        <v>4361</v>
      </c>
      <c r="P4848" t="s">
        <v>2502</v>
      </c>
      <c r="R4848" t="s">
        <v>56</v>
      </c>
      <c r="S4848" t="s">
        <v>4554</v>
      </c>
      <c r="U4848" t="s">
        <v>57</v>
      </c>
      <c r="W4848" t="s">
        <v>168</v>
      </c>
      <c r="X4848" t="s">
        <v>21841</v>
      </c>
      <c r="Y4848" t="s">
        <v>241</v>
      </c>
      <c r="Z4848">
        <v>37</v>
      </c>
      <c r="AA4848" t="s">
        <v>242</v>
      </c>
      <c r="AB4848">
        <v>3033200021</v>
      </c>
      <c r="AC4848" t="s">
        <v>56</v>
      </c>
      <c r="AD4848">
        <v>1008219</v>
      </c>
      <c r="AE4848">
        <v>194939</v>
      </c>
      <c r="AF4848" t="s">
        <v>170</v>
      </c>
      <c r="AG4848" t="s">
        <v>63</v>
      </c>
      <c r="AH4848" t="s">
        <v>56</v>
      </c>
      <c r="AP4848">
        <v>40.701706828800802</v>
      </c>
      <c r="AQ4848">
        <v>-73.913554724532204</v>
      </c>
      <c r="AR4848" t="s">
        <v>21842</v>
      </c>
    </row>
    <row r="4849" spans="1:44" x14ac:dyDescent="0.25">
      <c r="A4849">
        <v>45287416</v>
      </c>
      <c r="B4849" t="s">
        <v>21843</v>
      </c>
      <c r="C4849" t="s">
        <v>21844</v>
      </c>
      <c r="D4849" t="s">
        <v>145</v>
      </c>
      <c r="E4849" t="s">
        <v>146</v>
      </c>
      <c r="F4849" t="s">
        <v>223</v>
      </c>
      <c r="G4849" t="s">
        <v>162</v>
      </c>
      <c r="I4849" t="s">
        <v>589</v>
      </c>
      <c r="J4849">
        <v>11221</v>
      </c>
      <c r="K4849" t="s">
        <v>21845</v>
      </c>
      <c r="L4849" t="s">
        <v>226</v>
      </c>
      <c r="M4849" t="s">
        <v>6833</v>
      </c>
      <c r="N4849" t="s">
        <v>4480</v>
      </c>
      <c r="O4849" t="s">
        <v>6833</v>
      </c>
      <c r="P4849" t="s">
        <v>4480</v>
      </c>
      <c r="R4849" t="s">
        <v>56</v>
      </c>
      <c r="S4849" t="s">
        <v>226</v>
      </c>
      <c r="U4849" t="s">
        <v>57</v>
      </c>
      <c r="W4849" t="s">
        <v>168</v>
      </c>
      <c r="X4849" t="s">
        <v>21846</v>
      </c>
      <c r="Y4849" t="s">
        <v>231</v>
      </c>
      <c r="Z4849">
        <v>36</v>
      </c>
      <c r="AA4849" t="s">
        <v>232</v>
      </c>
      <c r="AB4849">
        <v>3015900012</v>
      </c>
      <c r="AC4849" t="s">
        <v>56</v>
      </c>
      <c r="AD4849">
        <v>1002575</v>
      </c>
      <c r="AE4849">
        <v>192936</v>
      </c>
      <c r="AF4849" t="s">
        <v>170</v>
      </c>
      <c r="AG4849" t="s">
        <v>63</v>
      </c>
      <c r="AH4849" t="s">
        <v>56</v>
      </c>
      <c r="AP4849">
        <v>40.696222550514399</v>
      </c>
      <c r="AQ4849">
        <v>-73.933915505023904</v>
      </c>
      <c r="AR4849" t="s">
        <v>21847</v>
      </c>
    </row>
    <row r="4850" spans="1:44" x14ac:dyDescent="0.25">
      <c r="A4850">
        <v>45286068</v>
      </c>
      <c r="B4850" t="s">
        <v>21848</v>
      </c>
      <c r="C4850" t="s">
        <v>21849</v>
      </c>
      <c r="D4850" t="s">
        <v>145</v>
      </c>
      <c r="E4850" t="s">
        <v>146</v>
      </c>
      <c r="F4850" t="s">
        <v>161</v>
      </c>
      <c r="G4850" t="s">
        <v>174</v>
      </c>
      <c r="I4850" t="s">
        <v>163</v>
      </c>
      <c r="J4850">
        <v>10303</v>
      </c>
      <c r="K4850" t="s">
        <v>21850</v>
      </c>
      <c r="L4850" t="s">
        <v>4369</v>
      </c>
      <c r="M4850" t="s">
        <v>305</v>
      </c>
      <c r="N4850" t="s">
        <v>21851</v>
      </c>
      <c r="O4850" t="s">
        <v>305</v>
      </c>
      <c r="P4850" t="s">
        <v>21851</v>
      </c>
      <c r="R4850" t="s">
        <v>879</v>
      </c>
      <c r="S4850" t="s">
        <v>4369</v>
      </c>
      <c r="U4850" t="s">
        <v>57</v>
      </c>
      <c r="W4850" t="s">
        <v>168</v>
      </c>
      <c r="X4850" t="s">
        <v>21852</v>
      </c>
      <c r="Y4850" t="s">
        <v>2318</v>
      </c>
      <c r="Z4850">
        <v>49</v>
      </c>
      <c r="AA4850" t="s">
        <v>1272</v>
      </c>
      <c r="AB4850">
        <v>5016517501</v>
      </c>
      <c r="AC4850" t="s">
        <v>879</v>
      </c>
      <c r="AD4850">
        <v>938151</v>
      </c>
      <c r="AE4850">
        <v>165738</v>
      </c>
      <c r="AF4850" t="s">
        <v>125</v>
      </c>
      <c r="AG4850" t="s">
        <v>63</v>
      </c>
      <c r="AH4850" t="s">
        <v>879</v>
      </c>
      <c r="AP4850">
        <v>40.621469065801499</v>
      </c>
      <c r="AQ4850">
        <v>-74.166058324134099</v>
      </c>
      <c r="AR4850" t="s">
        <v>21853</v>
      </c>
    </row>
    <row r="4851" spans="1:44" x14ac:dyDescent="0.25">
      <c r="A4851">
        <v>45285966</v>
      </c>
      <c r="B4851" t="s">
        <v>21854</v>
      </c>
      <c r="C4851" t="s">
        <v>21855</v>
      </c>
      <c r="D4851" t="s">
        <v>145</v>
      </c>
      <c r="E4851" t="s">
        <v>146</v>
      </c>
      <c r="F4851" t="s">
        <v>223</v>
      </c>
      <c r="G4851" t="s">
        <v>162</v>
      </c>
      <c r="I4851" t="s">
        <v>589</v>
      </c>
      <c r="J4851">
        <v>11385</v>
      </c>
      <c r="K4851" t="s">
        <v>21856</v>
      </c>
      <c r="L4851" t="s">
        <v>4361</v>
      </c>
      <c r="M4851" t="s">
        <v>78</v>
      </c>
      <c r="N4851" t="s">
        <v>4361</v>
      </c>
      <c r="O4851" t="s">
        <v>78</v>
      </c>
      <c r="P4851" t="s">
        <v>4361</v>
      </c>
      <c r="R4851" t="s">
        <v>995</v>
      </c>
      <c r="S4851" t="s">
        <v>4361</v>
      </c>
      <c r="U4851" t="s">
        <v>57</v>
      </c>
      <c r="W4851" t="s">
        <v>168</v>
      </c>
      <c r="X4851" t="s">
        <v>21857</v>
      </c>
      <c r="Y4851" t="s">
        <v>83</v>
      </c>
      <c r="Z4851">
        <v>34</v>
      </c>
      <c r="AA4851" t="s">
        <v>84</v>
      </c>
      <c r="AB4851">
        <v>4035470004</v>
      </c>
      <c r="AC4851" t="s">
        <v>85</v>
      </c>
      <c r="AD4851">
        <v>1009804</v>
      </c>
      <c r="AE4851">
        <v>193493</v>
      </c>
      <c r="AF4851" t="s">
        <v>170</v>
      </c>
      <c r="AG4851" t="s">
        <v>63</v>
      </c>
      <c r="AH4851" t="s">
        <v>85</v>
      </c>
      <c r="AP4851">
        <v>40.697733463551998</v>
      </c>
      <c r="AQ4851">
        <v>-73.907843841378707</v>
      </c>
      <c r="AR4851" t="s">
        <v>21858</v>
      </c>
    </row>
    <row r="4852" spans="1:44" x14ac:dyDescent="0.25">
      <c r="A4852">
        <v>45288966</v>
      </c>
      <c r="B4852" t="s">
        <v>21859</v>
      </c>
      <c r="C4852" t="s">
        <v>21860</v>
      </c>
      <c r="D4852" t="s">
        <v>270</v>
      </c>
      <c r="E4852" t="s">
        <v>271</v>
      </c>
      <c r="F4852" t="s">
        <v>272</v>
      </c>
      <c r="G4852" t="s">
        <v>21861</v>
      </c>
      <c r="H4852" t="s">
        <v>322</v>
      </c>
      <c r="I4852" t="s">
        <v>10672</v>
      </c>
      <c r="J4852">
        <v>10310</v>
      </c>
      <c r="K4852" t="s">
        <v>21862</v>
      </c>
      <c r="L4852" t="s">
        <v>21863</v>
      </c>
      <c r="M4852" t="s">
        <v>21864</v>
      </c>
      <c r="N4852" t="s">
        <v>21865</v>
      </c>
      <c r="O4852" t="s">
        <v>21864</v>
      </c>
      <c r="P4852" t="s">
        <v>21865</v>
      </c>
      <c r="R4852" t="s">
        <v>879</v>
      </c>
      <c r="S4852" t="s">
        <v>21863</v>
      </c>
      <c r="U4852" t="s">
        <v>57</v>
      </c>
      <c r="W4852" t="s">
        <v>10374</v>
      </c>
      <c r="X4852" t="s">
        <v>21866</v>
      </c>
      <c r="Y4852" t="s">
        <v>2318</v>
      </c>
      <c r="Z4852">
        <v>49</v>
      </c>
      <c r="AA4852" t="s">
        <v>2319</v>
      </c>
      <c r="AB4852">
        <v>5003550024</v>
      </c>
      <c r="AC4852" t="s">
        <v>879</v>
      </c>
      <c r="AD4852">
        <v>949326</v>
      </c>
      <c r="AE4852">
        <v>166599</v>
      </c>
      <c r="AF4852" t="s">
        <v>125</v>
      </c>
      <c r="AG4852" t="s">
        <v>63</v>
      </c>
      <c r="AH4852" t="s">
        <v>879</v>
      </c>
      <c r="AP4852">
        <v>40.6238834276392</v>
      </c>
      <c r="AQ4852">
        <v>-74.1258081350135</v>
      </c>
      <c r="AR4852" t="s">
        <v>21867</v>
      </c>
    </row>
    <row r="4853" spans="1:44" x14ac:dyDescent="0.25">
      <c r="A4853">
        <v>45287708</v>
      </c>
      <c r="B4853" t="s">
        <v>21868</v>
      </c>
      <c r="C4853" t="s">
        <v>21869</v>
      </c>
      <c r="D4853" t="s">
        <v>145</v>
      </c>
      <c r="E4853" t="s">
        <v>146</v>
      </c>
      <c r="F4853" t="s">
        <v>260</v>
      </c>
      <c r="G4853" t="s">
        <v>1122</v>
      </c>
      <c r="I4853" t="s">
        <v>149</v>
      </c>
      <c r="J4853">
        <v>11218</v>
      </c>
      <c r="K4853" t="s">
        <v>21870</v>
      </c>
      <c r="L4853" t="s">
        <v>21871</v>
      </c>
      <c r="M4853" t="s">
        <v>2848</v>
      </c>
      <c r="N4853" t="s">
        <v>21872</v>
      </c>
      <c r="O4853" t="s">
        <v>2848</v>
      </c>
      <c r="P4853" t="s">
        <v>21872</v>
      </c>
      <c r="R4853" t="s">
        <v>56</v>
      </c>
      <c r="S4853" t="s">
        <v>21871</v>
      </c>
      <c r="U4853" t="s">
        <v>57</v>
      </c>
      <c r="W4853" t="s">
        <v>154</v>
      </c>
      <c r="X4853" t="s">
        <v>21873</v>
      </c>
      <c r="Y4853" t="s">
        <v>279</v>
      </c>
      <c r="Z4853">
        <v>39</v>
      </c>
      <c r="AA4853" t="s">
        <v>280</v>
      </c>
      <c r="AB4853">
        <v>3053140013</v>
      </c>
      <c r="AC4853" t="s">
        <v>56</v>
      </c>
      <c r="AD4853">
        <v>989452</v>
      </c>
      <c r="AE4853">
        <v>173633</v>
      </c>
      <c r="AF4853" t="s">
        <v>170</v>
      </c>
      <c r="AG4853" t="s">
        <v>63</v>
      </c>
      <c r="AH4853" t="s">
        <v>56</v>
      </c>
      <c r="AP4853">
        <v>40.643257574684903</v>
      </c>
      <c r="AQ4853">
        <v>-73.981255190575297</v>
      </c>
      <c r="AR4853" t="s">
        <v>21874</v>
      </c>
    </row>
    <row r="4854" spans="1:44" x14ac:dyDescent="0.25">
      <c r="A4854">
        <v>45288903</v>
      </c>
      <c r="B4854" t="s">
        <v>21875</v>
      </c>
      <c r="C4854" t="s">
        <v>21876</v>
      </c>
      <c r="D4854" t="s">
        <v>145</v>
      </c>
      <c r="E4854" t="s">
        <v>146</v>
      </c>
      <c r="F4854" t="s">
        <v>161</v>
      </c>
      <c r="G4854" t="s">
        <v>162</v>
      </c>
      <c r="I4854" t="s">
        <v>163</v>
      </c>
      <c r="J4854">
        <v>10456</v>
      </c>
      <c r="K4854" t="s">
        <v>21780</v>
      </c>
      <c r="L4854" t="s">
        <v>1935</v>
      </c>
      <c r="M4854" t="s">
        <v>9779</v>
      </c>
      <c r="N4854" t="s">
        <v>12014</v>
      </c>
      <c r="O4854" t="s">
        <v>9779</v>
      </c>
      <c r="P4854" t="s">
        <v>12014</v>
      </c>
      <c r="R4854" t="s">
        <v>112</v>
      </c>
      <c r="S4854" t="s">
        <v>1935</v>
      </c>
      <c r="U4854" t="s">
        <v>57</v>
      </c>
      <c r="W4854" t="s">
        <v>168</v>
      </c>
      <c r="X4854" t="s">
        <v>21877</v>
      </c>
      <c r="Y4854" t="s">
        <v>727</v>
      </c>
      <c r="Z4854">
        <v>16</v>
      </c>
      <c r="AA4854" t="s">
        <v>728</v>
      </c>
      <c r="AB4854">
        <v>2026390001</v>
      </c>
      <c r="AC4854" t="s">
        <v>112</v>
      </c>
      <c r="AD4854">
        <v>1010676</v>
      </c>
      <c r="AE4854">
        <v>239152</v>
      </c>
      <c r="AF4854" t="s">
        <v>62</v>
      </c>
      <c r="AG4854" t="s">
        <v>63</v>
      </c>
      <c r="AH4854" t="s">
        <v>112</v>
      </c>
      <c r="AP4854">
        <v>40.823053048745201</v>
      </c>
      <c r="AQ4854">
        <v>-73.904519644295604</v>
      </c>
      <c r="AR4854" t="s">
        <v>21781</v>
      </c>
    </row>
    <row r="4855" spans="1:44" x14ac:dyDescent="0.25">
      <c r="A4855">
        <v>45286953</v>
      </c>
      <c r="B4855" t="s">
        <v>21878</v>
      </c>
      <c r="C4855" t="s">
        <v>21879</v>
      </c>
      <c r="D4855" t="s">
        <v>7528</v>
      </c>
      <c r="E4855" t="s">
        <v>7529</v>
      </c>
      <c r="F4855" t="s">
        <v>7530</v>
      </c>
      <c r="G4855" t="s">
        <v>12845</v>
      </c>
      <c r="H4855" t="s">
        <v>7532</v>
      </c>
      <c r="J4855">
        <v>11432</v>
      </c>
      <c r="K4855" t="s">
        <v>4835</v>
      </c>
      <c r="L4855" t="s">
        <v>4835</v>
      </c>
      <c r="M4855" t="s">
        <v>4835</v>
      </c>
      <c r="N4855" t="s">
        <v>89</v>
      </c>
      <c r="O4855" t="s">
        <v>4835</v>
      </c>
      <c r="P4855" t="s">
        <v>89</v>
      </c>
      <c r="U4855" t="s">
        <v>57</v>
      </c>
      <c r="W4855" t="s">
        <v>12848</v>
      </c>
      <c r="X4855" t="s">
        <v>13062</v>
      </c>
      <c r="Y4855" t="s">
        <v>769</v>
      </c>
      <c r="Z4855">
        <v>27</v>
      </c>
      <c r="AA4855" t="s">
        <v>770</v>
      </c>
      <c r="AC4855" t="s">
        <v>85</v>
      </c>
      <c r="AD4855">
        <v>1041117</v>
      </c>
      <c r="AE4855">
        <v>196361</v>
      </c>
      <c r="AF4855" t="s">
        <v>125</v>
      </c>
      <c r="AG4855" t="s">
        <v>63</v>
      </c>
      <c r="AH4855" t="s">
        <v>85</v>
      </c>
      <c r="AP4855">
        <v>40.705459611762699</v>
      </c>
      <c r="AQ4855">
        <v>-73.794894909415106</v>
      </c>
      <c r="AR4855" t="s">
        <v>21880</v>
      </c>
    </row>
    <row r="4856" spans="1:44" x14ac:dyDescent="0.25">
      <c r="A4856">
        <v>45287632</v>
      </c>
      <c r="B4856" t="s">
        <v>21881</v>
      </c>
      <c r="C4856" t="s">
        <v>21882</v>
      </c>
      <c r="D4856" t="s">
        <v>246</v>
      </c>
      <c r="E4856" t="s">
        <v>247</v>
      </c>
      <c r="F4856" t="s">
        <v>357</v>
      </c>
      <c r="G4856" t="s">
        <v>12125</v>
      </c>
      <c r="H4856" t="s">
        <v>19917</v>
      </c>
      <c r="I4856" t="s">
        <v>251</v>
      </c>
      <c r="J4856">
        <v>10462</v>
      </c>
      <c r="K4856" t="s">
        <v>21883</v>
      </c>
      <c r="L4856" t="s">
        <v>1663</v>
      </c>
      <c r="Q4856" t="s">
        <v>55</v>
      </c>
      <c r="R4856" t="s">
        <v>112</v>
      </c>
      <c r="U4856" t="s">
        <v>57</v>
      </c>
      <c r="W4856" t="s">
        <v>502</v>
      </c>
      <c r="X4856" t="s">
        <v>21882</v>
      </c>
      <c r="Y4856" t="s">
        <v>337</v>
      </c>
      <c r="Z4856">
        <v>18</v>
      </c>
      <c r="AA4856" t="s">
        <v>338</v>
      </c>
      <c r="AB4856">
        <v>2038140001</v>
      </c>
      <c r="AC4856" t="s">
        <v>112</v>
      </c>
      <c r="AD4856">
        <v>1024519</v>
      </c>
      <c r="AE4856">
        <v>242868</v>
      </c>
      <c r="AF4856" t="s">
        <v>62</v>
      </c>
      <c r="AG4856" t="s">
        <v>63</v>
      </c>
      <c r="AH4856" t="s">
        <v>112</v>
      </c>
      <c r="AP4856">
        <v>40.8332001316519</v>
      </c>
      <c r="AQ4856">
        <v>-73.854480971690094</v>
      </c>
      <c r="AR4856" t="s">
        <v>21884</v>
      </c>
    </row>
    <row r="4857" spans="1:44" x14ac:dyDescent="0.25">
      <c r="A4857">
        <v>45299105</v>
      </c>
      <c r="B4857" t="s">
        <v>21885</v>
      </c>
      <c r="C4857" t="s">
        <v>7721</v>
      </c>
      <c r="D4857" t="s">
        <v>821</v>
      </c>
      <c r="E4857" t="s">
        <v>822</v>
      </c>
      <c r="F4857" t="s">
        <v>7722</v>
      </c>
      <c r="G4857" t="s">
        <v>8000</v>
      </c>
      <c r="I4857" t="s">
        <v>3388</v>
      </c>
      <c r="J4857">
        <v>10466</v>
      </c>
      <c r="K4857" t="s">
        <v>4443</v>
      </c>
      <c r="L4857" t="s">
        <v>4443</v>
      </c>
      <c r="M4857" t="s">
        <v>21886</v>
      </c>
      <c r="N4857" t="s">
        <v>21887</v>
      </c>
      <c r="Q4857" t="s">
        <v>7436</v>
      </c>
      <c r="R4857" t="s">
        <v>112</v>
      </c>
      <c r="T4857" t="s">
        <v>7725</v>
      </c>
      <c r="U4857" t="s">
        <v>57</v>
      </c>
      <c r="W4857" t="s">
        <v>8004</v>
      </c>
      <c r="X4857" t="s">
        <v>7721</v>
      </c>
      <c r="Y4857" t="s">
        <v>442</v>
      </c>
      <c r="AA4857" t="s">
        <v>63</v>
      </c>
      <c r="AC4857" t="s">
        <v>112</v>
      </c>
      <c r="AD4857">
        <v>1026593</v>
      </c>
      <c r="AE4857">
        <v>267638</v>
      </c>
      <c r="AF4857" t="s">
        <v>125</v>
      </c>
      <c r="AG4857" t="s">
        <v>63</v>
      </c>
      <c r="AH4857" t="s">
        <v>112</v>
      </c>
      <c r="AP4857">
        <v>40.901176438695302</v>
      </c>
      <c r="AQ4857">
        <v>-73.846829711244496</v>
      </c>
      <c r="AR4857" t="s">
        <v>21888</v>
      </c>
    </row>
    <row r="4858" spans="1:44" x14ac:dyDescent="0.25">
      <c r="A4858">
        <v>45288355</v>
      </c>
      <c r="B4858" t="s">
        <v>21889</v>
      </c>
      <c r="C4858" t="s">
        <v>17089</v>
      </c>
      <c r="D4858" t="s">
        <v>46</v>
      </c>
      <c r="E4858" t="s">
        <v>47</v>
      </c>
      <c r="F4858" t="s">
        <v>3961</v>
      </c>
      <c r="G4858" t="s">
        <v>3962</v>
      </c>
      <c r="H4858" t="s">
        <v>8321</v>
      </c>
      <c r="I4858" t="s">
        <v>50</v>
      </c>
      <c r="J4858">
        <v>10003</v>
      </c>
      <c r="K4858" t="s">
        <v>21890</v>
      </c>
      <c r="L4858" t="s">
        <v>780</v>
      </c>
      <c r="M4858" t="s">
        <v>492</v>
      </c>
      <c r="N4858" t="s">
        <v>14441</v>
      </c>
      <c r="O4858" t="s">
        <v>492</v>
      </c>
      <c r="P4858" t="s">
        <v>14441</v>
      </c>
      <c r="Q4858" t="s">
        <v>55</v>
      </c>
      <c r="R4858" t="s">
        <v>179</v>
      </c>
      <c r="S4858" t="s">
        <v>780</v>
      </c>
      <c r="U4858" t="s">
        <v>57</v>
      </c>
      <c r="W4858" t="s">
        <v>3968</v>
      </c>
      <c r="X4858" t="s">
        <v>21891</v>
      </c>
      <c r="Y4858" t="s">
        <v>218</v>
      </c>
      <c r="Z4858">
        <v>2</v>
      </c>
      <c r="AA4858" t="s">
        <v>219</v>
      </c>
      <c r="AB4858">
        <v>1009220025</v>
      </c>
      <c r="AC4858" t="s">
        <v>183</v>
      </c>
      <c r="AD4858">
        <v>989345</v>
      </c>
      <c r="AE4858">
        <v>206139</v>
      </c>
      <c r="AF4858" t="s">
        <v>62</v>
      </c>
      <c r="AG4858" t="s">
        <v>63</v>
      </c>
      <c r="AH4858" t="s">
        <v>183</v>
      </c>
      <c r="AP4858">
        <v>40.732479137079899</v>
      </c>
      <c r="AQ4858">
        <v>-73.981616170625202</v>
      </c>
      <c r="AR4858" t="s">
        <v>21892</v>
      </c>
    </row>
    <row r="4859" spans="1:44" x14ac:dyDescent="0.25">
      <c r="A4859">
        <v>45286404</v>
      </c>
      <c r="B4859" t="s">
        <v>21893</v>
      </c>
      <c r="C4859" t="s">
        <v>21894</v>
      </c>
      <c r="D4859" t="s">
        <v>145</v>
      </c>
      <c r="E4859" t="s">
        <v>146</v>
      </c>
      <c r="F4859" t="s">
        <v>147</v>
      </c>
      <c r="G4859" t="s">
        <v>1741</v>
      </c>
      <c r="J4859">
        <v>11420</v>
      </c>
      <c r="K4859" t="s">
        <v>21895</v>
      </c>
      <c r="L4859" t="s">
        <v>4942</v>
      </c>
      <c r="M4859" t="s">
        <v>305</v>
      </c>
      <c r="N4859" t="s">
        <v>5134</v>
      </c>
      <c r="O4859" t="s">
        <v>305</v>
      </c>
      <c r="P4859" t="s">
        <v>5134</v>
      </c>
      <c r="R4859" t="s">
        <v>546</v>
      </c>
      <c r="S4859" t="s">
        <v>4942</v>
      </c>
      <c r="U4859" t="s">
        <v>57</v>
      </c>
      <c r="W4859" t="s">
        <v>168</v>
      </c>
      <c r="X4859" t="s">
        <v>21896</v>
      </c>
      <c r="Y4859" t="s">
        <v>548</v>
      </c>
      <c r="Z4859">
        <v>28</v>
      </c>
      <c r="AA4859" t="s">
        <v>549</v>
      </c>
      <c r="AB4859">
        <v>4116100018</v>
      </c>
      <c r="AC4859" t="s">
        <v>85</v>
      </c>
      <c r="AD4859">
        <v>1036303</v>
      </c>
      <c r="AE4859">
        <v>188849</v>
      </c>
      <c r="AF4859" t="s">
        <v>125</v>
      </c>
      <c r="AG4859" t="s">
        <v>63</v>
      </c>
      <c r="AH4859" t="s">
        <v>85</v>
      </c>
      <c r="AP4859">
        <v>40.684870590689997</v>
      </c>
      <c r="AQ4859">
        <v>-73.812315802369497</v>
      </c>
      <c r="AR4859" t="s">
        <v>21897</v>
      </c>
    </row>
    <row r="4860" spans="1:44" x14ac:dyDescent="0.25">
      <c r="A4860">
        <v>45285015</v>
      </c>
      <c r="B4860" t="s">
        <v>21898</v>
      </c>
      <c r="C4860" t="s">
        <v>21899</v>
      </c>
      <c r="D4860" t="s">
        <v>145</v>
      </c>
      <c r="E4860" t="s">
        <v>146</v>
      </c>
      <c r="F4860" t="s">
        <v>161</v>
      </c>
      <c r="G4860" t="s">
        <v>162</v>
      </c>
      <c r="I4860" t="s">
        <v>163</v>
      </c>
      <c r="J4860">
        <v>11418</v>
      </c>
      <c r="K4860" t="s">
        <v>21900</v>
      </c>
      <c r="L4860" t="s">
        <v>1487</v>
      </c>
      <c r="M4860" t="s">
        <v>764</v>
      </c>
      <c r="N4860" t="s">
        <v>1249</v>
      </c>
      <c r="O4860" t="s">
        <v>764</v>
      </c>
      <c r="P4860" t="s">
        <v>1249</v>
      </c>
      <c r="R4860" t="s">
        <v>2332</v>
      </c>
      <c r="S4860" t="s">
        <v>1487</v>
      </c>
      <c r="U4860" t="s">
        <v>57</v>
      </c>
      <c r="W4860" t="s">
        <v>168</v>
      </c>
      <c r="X4860" t="s">
        <v>21901</v>
      </c>
      <c r="Y4860" t="s">
        <v>93</v>
      </c>
      <c r="Z4860">
        <v>29</v>
      </c>
      <c r="AA4860" t="s">
        <v>94</v>
      </c>
      <c r="AB4860">
        <v>4093250015</v>
      </c>
      <c r="AC4860" t="s">
        <v>85</v>
      </c>
      <c r="AD4860">
        <v>1031073</v>
      </c>
      <c r="AE4860">
        <v>192389</v>
      </c>
      <c r="AF4860" t="s">
        <v>62</v>
      </c>
      <c r="AG4860" t="s">
        <v>63</v>
      </c>
      <c r="AH4860" t="s">
        <v>85</v>
      </c>
      <c r="AP4860">
        <v>40.694616269965998</v>
      </c>
      <c r="AQ4860">
        <v>-73.831148628428807</v>
      </c>
      <c r="AR4860" t="s">
        <v>21902</v>
      </c>
    </row>
    <row r="4861" spans="1:44" x14ac:dyDescent="0.25">
      <c r="A4861">
        <v>45289642</v>
      </c>
      <c r="B4861" t="s">
        <v>21903</v>
      </c>
      <c r="C4861" t="s">
        <v>21904</v>
      </c>
      <c r="D4861" t="s">
        <v>145</v>
      </c>
      <c r="E4861" t="s">
        <v>146</v>
      </c>
      <c r="F4861" t="s">
        <v>161</v>
      </c>
      <c r="G4861" t="s">
        <v>162</v>
      </c>
      <c r="I4861" t="s">
        <v>163</v>
      </c>
      <c r="J4861">
        <v>10457</v>
      </c>
      <c r="K4861" t="s">
        <v>21905</v>
      </c>
      <c r="L4861" t="s">
        <v>165</v>
      </c>
      <c r="M4861" t="s">
        <v>7550</v>
      </c>
      <c r="N4861" t="s">
        <v>4699</v>
      </c>
      <c r="O4861" t="s">
        <v>7550</v>
      </c>
      <c r="P4861" t="s">
        <v>4699</v>
      </c>
      <c r="R4861" t="s">
        <v>112</v>
      </c>
      <c r="S4861" t="s">
        <v>165</v>
      </c>
      <c r="U4861" t="s">
        <v>57</v>
      </c>
      <c r="W4861" t="s">
        <v>168</v>
      </c>
      <c r="X4861" t="s">
        <v>21906</v>
      </c>
      <c r="Y4861" t="s">
        <v>1466</v>
      </c>
      <c r="Z4861">
        <v>15</v>
      </c>
      <c r="AA4861" t="s">
        <v>1467</v>
      </c>
      <c r="AB4861">
        <v>2031560003</v>
      </c>
      <c r="AC4861" t="s">
        <v>112</v>
      </c>
      <c r="AD4861">
        <v>1011003</v>
      </c>
      <c r="AE4861">
        <v>249987</v>
      </c>
      <c r="AF4861" t="s">
        <v>125</v>
      </c>
      <c r="AG4861" t="s">
        <v>63</v>
      </c>
      <c r="AH4861" t="s">
        <v>112</v>
      </c>
      <c r="AP4861">
        <v>40.852790976951603</v>
      </c>
      <c r="AQ4861">
        <v>-73.903294935884006</v>
      </c>
      <c r="AR4861" t="s">
        <v>21907</v>
      </c>
    </row>
    <row r="4862" spans="1:44" x14ac:dyDescent="0.25">
      <c r="A4862">
        <v>45286001</v>
      </c>
      <c r="B4862" t="s">
        <v>21908</v>
      </c>
      <c r="C4862" t="s">
        <v>1845</v>
      </c>
      <c r="D4862" t="s">
        <v>821</v>
      </c>
      <c r="E4862" t="s">
        <v>822</v>
      </c>
      <c r="F4862" t="s">
        <v>2191</v>
      </c>
      <c r="G4862" t="s">
        <v>2191</v>
      </c>
      <c r="I4862" t="s">
        <v>572</v>
      </c>
      <c r="J4862">
        <v>10465</v>
      </c>
      <c r="K4862" t="s">
        <v>21909</v>
      </c>
      <c r="L4862" t="s">
        <v>21910</v>
      </c>
      <c r="M4862" t="s">
        <v>21911</v>
      </c>
      <c r="N4862" t="s">
        <v>21912</v>
      </c>
      <c r="Q4862" t="s">
        <v>55</v>
      </c>
      <c r="R4862" t="s">
        <v>112</v>
      </c>
      <c r="U4862" t="s">
        <v>57</v>
      </c>
      <c r="X4862" t="s">
        <v>1845</v>
      </c>
      <c r="Y4862" t="s">
        <v>297</v>
      </c>
      <c r="Z4862">
        <v>13</v>
      </c>
      <c r="AA4862" t="s">
        <v>298</v>
      </c>
      <c r="AB4862">
        <v>2054970015</v>
      </c>
      <c r="AC4862" t="s">
        <v>112</v>
      </c>
      <c r="AD4862">
        <v>1036198</v>
      </c>
      <c r="AE4862">
        <v>237693</v>
      </c>
      <c r="AF4862" t="s">
        <v>125</v>
      </c>
      <c r="AG4862" t="s">
        <v>63</v>
      </c>
      <c r="AH4862" t="s">
        <v>112</v>
      </c>
      <c r="AP4862">
        <v>40.818935288935002</v>
      </c>
      <c r="AQ4862">
        <v>-73.812317058184803</v>
      </c>
      <c r="AR4862" t="s">
        <v>21913</v>
      </c>
    </row>
    <row r="4863" spans="1:44" x14ac:dyDescent="0.25">
      <c r="A4863">
        <v>45289405</v>
      </c>
      <c r="B4863" t="s">
        <v>21914</v>
      </c>
      <c r="C4863" t="s">
        <v>21915</v>
      </c>
      <c r="D4863" t="s">
        <v>145</v>
      </c>
      <c r="E4863" t="s">
        <v>146</v>
      </c>
      <c r="F4863" t="s">
        <v>161</v>
      </c>
      <c r="G4863" t="s">
        <v>162</v>
      </c>
      <c r="I4863" t="s">
        <v>163</v>
      </c>
      <c r="J4863">
        <v>10014</v>
      </c>
      <c r="K4863" t="s">
        <v>1419</v>
      </c>
      <c r="L4863" t="s">
        <v>1420</v>
      </c>
      <c r="M4863" t="s">
        <v>1421</v>
      </c>
      <c r="N4863" t="s">
        <v>1422</v>
      </c>
      <c r="O4863" t="s">
        <v>1421</v>
      </c>
      <c r="P4863" t="s">
        <v>1422</v>
      </c>
      <c r="R4863" t="s">
        <v>179</v>
      </c>
      <c r="S4863" t="s">
        <v>1420</v>
      </c>
      <c r="U4863" t="s">
        <v>57</v>
      </c>
      <c r="W4863" t="s">
        <v>168</v>
      </c>
      <c r="X4863" t="s">
        <v>21916</v>
      </c>
      <c r="Y4863" t="s">
        <v>410</v>
      </c>
      <c r="Z4863">
        <v>3</v>
      </c>
      <c r="AA4863" t="s">
        <v>1424</v>
      </c>
      <c r="AB4863">
        <v>1006040003</v>
      </c>
      <c r="AC4863" t="s">
        <v>183</v>
      </c>
      <c r="AD4863">
        <v>981500</v>
      </c>
      <c r="AE4863">
        <v>206122</v>
      </c>
      <c r="AF4863" t="s">
        <v>125</v>
      </c>
      <c r="AG4863" t="s">
        <v>63</v>
      </c>
      <c r="AH4863" t="s">
        <v>183</v>
      </c>
      <c r="AP4863">
        <v>40.732433516200203</v>
      </c>
      <c r="AQ4863">
        <v>-74.0099225703445</v>
      </c>
      <c r="AR4863" t="s">
        <v>1425</v>
      </c>
    </row>
    <row r="4864" spans="1:44" x14ac:dyDescent="0.25">
      <c r="A4864">
        <v>45287918</v>
      </c>
      <c r="B4864" t="s">
        <v>21917</v>
      </c>
      <c r="C4864" t="s">
        <v>21918</v>
      </c>
      <c r="D4864" t="s">
        <v>145</v>
      </c>
      <c r="E4864" t="s">
        <v>146</v>
      </c>
      <c r="F4864" t="s">
        <v>147</v>
      </c>
      <c r="G4864" t="s">
        <v>1741</v>
      </c>
      <c r="J4864">
        <v>11356</v>
      </c>
      <c r="K4864" t="s">
        <v>20542</v>
      </c>
      <c r="L4864" t="s">
        <v>473</v>
      </c>
      <c r="M4864" t="s">
        <v>1397</v>
      </c>
      <c r="N4864" t="s">
        <v>4769</v>
      </c>
      <c r="O4864" t="s">
        <v>1397</v>
      </c>
      <c r="P4864" t="s">
        <v>4769</v>
      </c>
      <c r="R4864" t="s">
        <v>1400</v>
      </c>
      <c r="S4864" t="s">
        <v>473</v>
      </c>
      <c r="U4864" t="s">
        <v>57</v>
      </c>
      <c r="W4864" t="s">
        <v>229</v>
      </c>
      <c r="X4864" t="s">
        <v>21919</v>
      </c>
      <c r="Y4864" t="s">
        <v>1402</v>
      </c>
      <c r="Z4864">
        <v>19</v>
      </c>
      <c r="AA4864" t="s">
        <v>1403</v>
      </c>
      <c r="AB4864">
        <v>4039470048</v>
      </c>
      <c r="AC4864" t="s">
        <v>85</v>
      </c>
      <c r="AD4864">
        <v>1027367</v>
      </c>
      <c r="AE4864">
        <v>227719</v>
      </c>
      <c r="AF4864" t="s">
        <v>125</v>
      </c>
      <c r="AG4864" t="s">
        <v>63</v>
      </c>
      <c r="AH4864" t="s">
        <v>85</v>
      </c>
      <c r="AP4864">
        <v>40.791606967640497</v>
      </c>
      <c r="AQ4864">
        <v>-73.844286562219096</v>
      </c>
      <c r="AR4864" t="s">
        <v>20544</v>
      </c>
    </row>
    <row r="4865" spans="1:44" x14ac:dyDescent="0.25">
      <c r="A4865">
        <v>45285410</v>
      </c>
      <c r="B4865" t="s">
        <v>21920</v>
      </c>
      <c r="C4865" t="s">
        <v>18845</v>
      </c>
      <c r="D4865" t="s">
        <v>1291</v>
      </c>
      <c r="E4865" t="s">
        <v>1292</v>
      </c>
      <c r="F4865" t="s">
        <v>1300</v>
      </c>
      <c r="G4865" t="s">
        <v>1301</v>
      </c>
      <c r="H4865" t="s">
        <v>1302</v>
      </c>
      <c r="J4865">
        <v>11420</v>
      </c>
      <c r="K4865" t="s">
        <v>19399</v>
      </c>
      <c r="L4865" t="s">
        <v>3572</v>
      </c>
      <c r="M4865" t="s">
        <v>19400</v>
      </c>
      <c r="N4865" t="s">
        <v>19401</v>
      </c>
      <c r="Q4865" t="s">
        <v>55</v>
      </c>
      <c r="R4865" t="s">
        <v>11727</v>
      </c>
      <c r="U4865" t="s">
        <v>57</v>
      </c>
      <c r="W4865" t="s">
        <v>1308</v>
      </c>
      <c r="X4865" t="s">
        <v>18845</v>
      </c>
      <c r="Y4865" t="s">
        <v>548</v>
      </c>
      <c r="Z4865">
        <v>28</v>
      </c>
      <c r="AA4865" t="s">
        <v>549</v>
      </c>
      <c r="AB4865">
        <v>4117790057</v>
      </c>
      <c r="AC4865" t="s">
        <v>85</v>
      </c>
      <c r="AD4865">
        <v>1038737</v>
      </c>
      <c r="AE4865">
        <v>183515</v>
      </c>
      <c r="AF4865" t="s">
        <v>125</v>
      </c>
      <c r="AG4865" t="s">
        <v>63</v>
      </c>
      <c r="AH4865" t="s">
        <v>85</v>
      </c>
      <c r="AP4865">
        <v>40.670215354121098</v>
      </c>
      <c r="AQ4865">
        <v>-73.803582836274302</v>
      </c>
      <c r="AR4865" t="s">
        <v>19402</v>
      </c>
    </row>
    <row r="4866" spans="1:44" x14ac:dyDescent="0.25">
      <c r="A4866">
        <v>45293315</v>
      </c>
      <c r="B4866" t="s">
        <v>21921</v>
      </c>
      <c r="C4866" t="s">
        <v>21922</v>
      </c>
      <c r="D4866" t="s">
        <v>927</v>
      </c>
      <c r="E4866" t="s">
        <v>928</v>
      </c>
      <c r="F4866" t="s">
        <v>929</v>
      </c>
      <c r="G4866" t="s">
        <v>1850</v>
      </c>
      <c r="J4866">
        <v>11364</v>
      </c>
      <c r="K4866" t="s">
        <v>21614</v>
      </c>
      <c r="L4866" t="s">
        <v>12362</v>
      </c>
      <c r="Q4866" t="s">
        <v>55</v>
      </c>
      <c r="R4866" t="s">
        <v>2583</v>
      </c>
      <c r="T4866" t="s">
        <v>322</v>
      </c>
      <c r="U4866" t="s">
        <v>57</v>
      </c>
      <c r="W4866" t="s">
        <v>1854</v>
      </c>
      <c r="X4866" t="s">
        <v>21922</v>
      </c>
      <c r="Y4866" t="s">
        <v>797</v>
      </c>
      <c r="Z4866">
        <v>23</v>
      </c>
      <c r="AA4866" t="s">
        <v>798</v>
      </c>
      <c r="AB4866">
        <v>4076830008</v>
      </c>
      <c r="AC4866" t="s">
        <v>85</v>
      </c>
      <c r="AD4866">
        <v>1053428</v>
      </c>
      <c r="AE4866">
        <v>210536</v>
      </c>
      <c r="AF4866" t="s">
        <v>281</v>
      </c>
      <c r="AG4866" t="s">
        <v>63</v>
      </c>
      <c r="AH4866" t="s">
        <v>85</v>
      </c>
      <c r="AP4866">
        <v>40.744278704501497</v>
      </c>
      <c r="AQ4866">
        <v>-73.750346712272005</v>
      </c>
      <c r="AR4866" t="s">
        <v>21616</v>
      </c>
    </row>
    <row r="4867" spans="1:44" x14ac:dyDescent="0.25">
      <c r="A4867">
        <v>45285948</v>
      </c>
      <c r="B4867" t="s">
        <v>21923</v>
      </c>
      <c r="C4867" t="s">
        <v>21924</v>
      </c>
      <c r="D4867" t="s">
        <v>145</v>
      </c>
      <c r="E4867" t="s">
        <v>146</v>
      </c>
      <c r="F4867" t="s">
        <v>260</v>
      </c>
      <c r="G4867" t="s">
        <v>261</v>
      </c>
      <c r="I4867" t="s">
        <v>149</v>
      </c>
      <c r="J4867">
        <v>11234</v>
      </c>
      <c r="K4867" t="s">
        <v>21925</v>
      </c>
      <c r="L4867" t="s">
        <v>3259</v>
      </c>
      <c r="M4867" t="s">
        <v>265</v>
      </c>
      <c r="N4867" t="s">
        <v>562</v>
      </c>
      <c r="O4867" t="s">
        <v>265</v>
      </c>
      <c r="P4867" t="s">
        <v>562</v>
      </c>
      <c r="R4867" t="s">
        <v>56</v>
      </c>
      <c r="S4867" t="s">
        <v>3259</v>
      </c>
      <c r="U4867" t="s">
        <v>57</v>
      </c>
      <c r="W4867" t="s">
        <v>347</v>
      </c>
      <c r="X4867" t="s">
        <v>21926</v>
      </c>
      <c r="Y4867" t="s">
        <v>805</v>
      </c>
      <c r="Z4867">
        <v>46</v>
      </c>
      <c r="AA4867" t="s">
        <v>2404</v>
      </c>
      <c r="AB4867">
        <v>3084160048</v>
      </c>
      <c r="AC4867" t="s">
        <v>56</v>
      </c>
      <c r="AD4867">
        <v>1010581</v>
      </c>
      <c r="AE4867">
        <v>166403</v>
      </c>
      <c r="AF4867" t="s">
        <v>62</v>
      </c>
      <c r="AG4867" t="s">
        <v>63</v>
      </c>
      <c r="AH4867" t="s">
        <v>56</v>
      </c>
      <c r="AP4867">
        <v>40.623375156036801</v>
      </c>
      <c r="AQ4867">
        <v>-73.905147512161804</v>
      </c>
      <c r="AR4867" t="s">
        <v>21927</v>
      </c>
    </row>
    <row r="4868" spans="1:44" x14ac:dyDescent="0.25">
      <c r="A4868">
        <v>45286782</v>
      </c>
      <c r="B4868" t="s">
        <v>21928</v>
      </c>
      <c r="C4868" t="s">
        <v>21929</v>
      </c>
      <c r="D4868" t="s">
        <v>145</v>
      </c>
      <c r="E4868" t="s">
        <v>146</v>
      </c>
      <c r="F4868" t="s">
        <v>260</v>
      </c>
      <c r="G4868" t="s">
        <v>10008</v>
      </c>
      <c r="I4868" t="s">
        <v>149</v>
      </c>
      <c r="J4868">
        <v>10314</v>
      </c>
      <c r="K4868" t="s">
        <v>21930</v>
      </c>
      <c r="L4868" t="s">
        <v>7731</v>
      </c>
      <c r="M4868" t="s">
        <v>21931</v>
      </c>
      <c r="N4868" t="s">
        <v>21932</v>
      </c>
      <c r="O4868" t="s">
        <v>21931</v>
      </c>
      <c r="P4868" t="s">
        <v>21932</v>
      </c>
      <c r="R4868" t="s">
        <v>879</v>
      </c>
      <c r="S4868" t="s">
        <v>7731</v>
      </c>
      <c r="U4868" t="s">
        <v>57</v>
      </c>
      <c r="W4868" t="s">
        <v>457</v>
      </c>
      <c r="X4868" t="s">
        <v>21933</v>
      </c>
      <c r="Y4868" t="s">
        <v>1271</v>
      </c>
      <c r="Z4868">
        <v>50</v>
      </c>
      <c r="AA4868" t="s">
        <v>1272</v>
      </c>
      <c r="AB4868">
        <v>5020857501</v>
      </c>
      <c r="AC4868" t="s">
        <v>879</v>
      </c>
      <c r="AD4868">
        <v>941985</v>
      </c>
      <c r="AE4868">
        <v>161215</v>
      </c>
      <c r="AF4868" t="s">
        <v>62</v>
      </c>
      <c r="AG4868" t="s">
        <v>63</v>
      </c>
      <c r="AH4868" t="s">
        <v>879</v>
      </c>
      <c r="AP4868">
        <v>40.609073504952697</v>
      </c>
      <c r="AQ4868">
        <v>-74.152219164050507</v>
      </c>
      <c r="AR4868" t="s">
        <v>21934</v>
      </c>
    </row>
    <row r="4869" spans="1:44" x14ac:dyDescent="0.25">
      <c r="A4869">
        <v>45287336</v>
      </c>
      <c r="B4869" t="s">
        <v>21935</v>
      </c>
      <c r="C4869" t="s">
        <v>21936</v>
      </c>
      <c r="D4869" t="s">
        <v>145</v>
      </c>
      <c r="E4869" t="s">
        <v>146</v>
      </c>
      <c r="F4869" t="s">
        <v>302</v>
      </c>
      <c r="G4869" t="s">
        <v>162</v>
      </c>
      <c r="I4869" t="s">
        <v>149</v>
      </c>
      <c r="J4869">
        <v>11378</v>
      </c>
      <c r="K4869" t="s">
        <v>21937</v>
      </c>
      <c r="L4869" t="s">
        <v>11327</v>
      </c>
      <c r="M4869" t="s">
        <v>9503</v>
      </c>
      <c r="N4869" t="s">
        <v>305</v>
      </c>
      <c r="O4869" t="s">
        <v>9503</v>
      </c>
      <c r="P4869" t="s">
        <v>305</v>
      </c>
      <c r="R4869" t="s">
        <v>602</v>
      </c>
      <c r="S4869" t="s">
        <v>11327</v>
      </c>
      <c r="U4869" t="s">
        <v>57</v>
      </c>
      <c r="W4869" t="s">
        <v>168</v>
      </c>
      <c r="X4869" t="s">
        <v>21938</v>
      </c>
      <c r="Y4869" t="s">
        <v>83</v>
      </c>
      <c r="Z4869">
        <v>30</v>
      </c>
      <c r="AA4869" t="s">
        <v>84</v>
      </c>
      <c r="AB4869">
        <v>4027530220</v>
      </c>
      <c r="AC4869" t="s">
        <v>85</v>
      </c>
      <c r="AD4869">
        <v>1011920</v>
      </c>
      <c r="AE4869">
        <v>201652</v>
      </c>
      <c r="AF4869" t="s">
        <v>170</v>
      </c>
      <c r="AG4869" t="s">
        <v>63</v>
      </c>
      <c r="AH4869" t="s">
        <v>85</v>
      </c>
      <c r="AP4869">
        <v>40.720121608265501</v>
      </c>
      <c r="AQ4869">
        <v>-73.900179323393601</v>
      </c>
      <c r="AR4869" t="s">
        <v>21939</v>
      </c>
    </row>
    <row r="4870" spans="1:44" x14ac:dyDescent="0.25">
      <c r="A4870">
        <v>45286510</v>
      </c>
      <c r="B4870" t="s">
        <v>21940</v>
      </c>
      <c r="C4870" t="s">
        <v>21941</v>
      </c>
      <c r="D4870" t="s">
        <v>145</v>
      </c>
      <c r="E4870" t="s">
        <v>146</v>
      </c>
      <c r="F4870" t="s">
        <v>161</v>
      </c>
      <c r="G4870" t="s">
        <v>162</v>
      </c>
      <c r="I4870" t="s">
        <v>163</v>
      </c>
      <c r="J4870">
        <v>11356</v>
      </c>
      <c r="K4870" t="s">
        <v>21942</v>
      </c>
      <c r="L4870" t="s">
        <v>11114</v>
      </c>
      <c r="M4870" t="s">
        <v>1487</v>
      </c>
      <c r="N4870" t="s">
        <v>12928</v>
      </c>
      <c r="O4870" t="s">
        <v>1487</v>
      </c>
      <c r="P4870" t="s">
        <v>12928</v>
      </c>
      <c r="R4870" t="s">
        <v>1400</v>
      </c>
      <c r="S4870" t="s">
        <v>11114</v>
      </c>
      <c r="U4870" t="s">
        <v>57</v>
      </c>
      <c r="W4870" t="s">
        <v>168</v>
      </c>
      <c r="X4870" t="s">
        <v>21943</v>
      </c>
      <c r="Y4870" t="s">
        <v>1402</v>
      </c>
      <c r="Z4870">
        <v>19</v>
      </c>
      <c r="AA4870" t="s">
        <v>1403</v>
      </c>
      <c r="AB4870">
        <v>4040510029</v>
      </c>
      <c r="AC4870" t="s">
        <v>85</v>
      </c>
      <c r="AD4870">
        <v>1025505</v>
      </c>
      <c r="AE4870">
        <v>225203</v>
      </c>
      <c r="AF4870" t="s">
        <v>170</v>
      </c>
      <c r="AG4870" t="s">
        <v>63</v>
      </c>
      <c r="AH4870" t="s">
        <v>85</v>
      </c>
      <c r="AP4870">
        <v>40.784710120440302</v>
      </c>
      <c r="AQ4870">
        <v>-73.851026458937696</v>
      </c>
      <c r="AR4870" t="s">
        <v>21944</v>
      </c>
    </row>
    <row r="4871" spans="1:44" x14ac:dyDescent="0.25">
      <c r="A4871">
        <v>45288592</v>
      </c>
      <c r="B4871" t="s">
        <v>21945</v>
      </c>
      <c r="C4871" t="s">
        <v>15668</v>
      </c>
      <c r="D4871" t="s">
        <v>145</v>
      </c>
      <c r="E4871" t="s">
        <v>146</v>
      </c>
      <c r="F4871" t="s">
        <v>260</v>
      </c>
      <c r="G4871" t="s">
        <v>261</v>
      </c>
      <c r="I4871" t="s">
        <v>149</v>
      </c>
      <c r="J4871">
        <v>11230</v>
      </c>
      <c r="K4871" t="s">
        <v>21946</v>
      </c>
      <c r="L4871" t="s">
        <v>2162</v>
      </c>
      <c r="M4871" t="s">
        <v>11350</v>
      </c>
      <c r="N4871" t="s">
        <v>556</v>
      </c>
      <c r="O4871" t="s">
        <v>11350</v>
      </c>
      <c r="P4871" t="s">
        <v>556</v>
      </c>
      <c r="R4871" t="s">
        <v>56</v>
      </c>
      <c r="S4871" t="s">
        <v>2162</v>
      </c>
      <c r="U4871" t="s">
        <v>57</v>
      </c>
      <c r="W4871" t="s">
        <v>347</v>
      </c>
      <c r="X4871" t="s">
        <v>21947</v>
      </c>
      <c r="Y4871" t="s">
        <v>156</v>
      </c>
      <c r="Z4871">
        <v>40</v>
      </c>
      <c r="AA4871" t="s">
        <v>157</v>
      </c>
      <c r="AB4871">
        <v>3054210062</v>
      </c>
      <c r="AC4871" t="s">
        <v>56</v>
      </c>
      <c r="AD4871">
        <v>992507</v>
      </c>
      <c r="AE4871">
        <v>169632</v>
      </c>
      <c r="AF4871" t="s">
        <v>62</v>
      </c>
      <c r="AG4871" t="s">
        <v>63</v>
      </c>
      <c r="AH4871" t="s">
        <v>56</v>
      </c>
      <c r="AP4871">
        <v>40.632273362775202</v>
      </c>
      <c r="AQ4871">
        <v>-73.970251745806195</v>
      </c>
      <c r="AR4871" t="s">
        <v>21948</v>
      </c>
    </row>
    <row r="4872" spans="1:44" x14ac:dyDescent="0.25">
      <c r="A4872">
        <v>45288021</v>
      </c>
      <c r="B4872" t="s">
        <v>21561</v>
      </c>
      <c r="C4872" t="s">
        <v>8113</v>
      </c>
      <c r="D4872" t="s">
        <v>821</v>
      </c>
      <c r="E4872" t="s">
        <v>822</v>
      </c>
      <c r="F4872" t="s">
        <v>2191</v>
      </c>
      <c r="G4872" t="s">
        <v>2191</v>
      </c>
      <c r="I4872" t="s">
        <v>572</v>
      </c>
      <c r="J4872">
        <v>10463</v>
      </c>
      <c r="K4872" t="s">
        <v>21949</v>
      </c>
      <c r="L4872" t="s">
        <v>21950</v>
      </c>
      <c r="M4872" t="s">
        <v>21951</v>
      </c>
      <c r="N4872" t="s">
        <v>21952</v>
      </c>
      <c r="Q4872" t="s">
        <v>55</v>
      </c>
      <c r="R4872" t="s">
        <v>112</v>
      </c>
      <c r="U4872" t="s">
        <v>57</v>
      </c>
      <c r="X4872" t="s">
        <v>8113</v>
      </c>
      <c r="Y4872" t="s">
        <v>363</v>
      </c>
      <c r="Z4872">
        <v>10</v>
      </c>
      <c r="AA4872" t="s">
        <v>364</v>
      </c>
      <c r="AB4872">
        <v>1022150264</v>
      </c>
      <c r="AC4872" t="s">
        <v>112</v>
      </c>
      <c r="AD4872">
        <v>1008881</v>
      </c>
      <c r="AE4872">
        <v>259131</v>
      </c>
      <c r="AF4872" t="s">
        <v>125</v>
      </c>
      <c r="AG4872" t="s">
        <v>63</v>
      </c>
      <c r="AH4872" t="s">
        <v>112</v>
      </c>
      <c r="AP4872">
        <v>40.877894645257399</v>
      </c>
      <c r="AQ4872">
        <v>-73.910931794504407</v>
      </c>
      <c r="AR4872" t="s">
        <v>21953</v>
      </c>
    </row>
    <row r="4873" spans="1:44" x14ac:dyDescent="0.25">
      <c r="A4873">
        <v>45288022</v>
      </c>
      <c r="B4873" t="s">
        <v>21561</v>
      </c>
      <c r="C4873" t="s">
        <v>4673</v>
      </c>
      <c r="D4873" t="s">
        <v>821</v>
      </c>
      <c r="E4873" t="s">
        <v>822</v>
      </c>
      <c r="F4873" t="s">
        <v>2191</v>
      </c>
      <c r="G4873" t="s">
        <v>2191</v>
      </c>
      <c r="I4873" t="s">
        <v>572</v>
      </c>
      <c r="J4873">
        <v>11358</v>
      </c>
      <c r="K4873" t="s">
        <v>21954</v>
      </c>
      <c r="L4873" t="s">
        <v>11204</v>
      </c>
      <c r="M4873" t="s">
        <v>844</v>
      </c>
      <c r="N4873" t="s">
        <v>901</v>
      </c>
      <c r="Q4873" t="s">
        <v>55</v>
      </c>
      <c r="R4873" t="s">
        <v>1901</v>
      </c>
      <c r="U4873" t="s">
        <v>57</v>
      </c>
      <c r="X4873" t="s">
        <v>4673</v>
      </c>
      <c r="Y4873" t="s">
        <v>1402</v>
      </c>
      <c r="Z4873">
        <v>19</v>
      </c>
      <c r="AA4873" t="s">
        <v>1403</v>
      </c>
      <c r="AB4873">
        <v>4052740052</v>
      </c>
      <c r="AC4873" t="s">
        <v>85</v>
      </c>
      <c r="AD4873">
        <v>1037946</v>
      </c>
      <c r="AE4873">
        <v>218148</v>
      </c>
      <c r="AF4873" t="s">
        <v>125</v>
      </c>
      <c r="AG4873" t="s">
        <v>63</v>
      </c>
      <c r="AH4873" t="s">
        <v>85</v>
      </c>
      <c r="AP4873">
        <v>40.765279214984098</v>
      </c>
      <c r="AQ4873">
        <v>-73.806157989091105</v>
      </c>
      <c r="AR4873" t="s">
        <v>21955</v>
      </c>
    </row>
    <row r="4874" spans="1:44" x14ac:dyDescent="0.25">
      <c r="A4874">
        <v>45286660</v>
      </c>
      <c r="B4874" t="s">
        <v>21561</v>
      </c>
      <c r="C4874" t="s">
        <v>21956</v>
      </c>
      <c r="D4874" t="s">
        <v>821</v>
      </c>
      <c r="E4874" t="s">
        <v>822</v>
      </c>
      <c r="F4874" t="s">
        <v>2705</v>
      </c>
      <c r="G4874" t="s">
        <v>2706</v>
      </c>
      <c r="I4874" t="s">
        <v>572</v>
      </c>
      <c r="J4874">
        <v>11235</v>
      </c>
      <c r="K4874" t="s">
        <v>21957</v>
      </c>
      <c r="L4874" t="s">
        <v>6040</v>
      </c>
      <c r="M4874" t="s">
        <v>493</v>
      </c>
      <c r="N4874" t="s">
        <v>494</v>
      </c>
      <c r="Q4874" t="s">
        <v>55</v>
      </c>
      <c r="R4874" t="s">
        <v>56</v>
      </c>
      <c r="U4874" t="s">
        <v>57</v>
      </c>
      <c r="W4874" t="s">
        <v>9399</v>
      </c>
      <c r="X4874" t="s">
        <v>21956</v>
      </c>
      <c r="Y4874" t="s">
        <v>60</v>
      </c>
      <c r="Z4874">
        <v>48</v>
      </c>
      <c r="AA4874" t="s">
        <v>61</v>
      </c>
      <c r="AB4874">
        <v>3074120047</v>
      </c>
      <c r="AC4874" t="s">
        <v>56</v>
      </c>
      <c r="AD4874">
        <v>995478</v>
      </c>
      <c r="AE4874">
        <v>154414</v>
      </c>
      <c r="AF4874" t="s">
        <v>125</v>
      </c>
      <c r="AG4874" t="s">
        <v>63</v>
      </c>
      <c r="AH4874" t="s">
        <v>56</v>
      </c>
      <c r="AP4874">
        <v>40.590499821465201</v>
      </c>
      <c r="AQ4874">
        <v>-73.959573155105105</v>
      </c>
      <c r="AR4874" t="s">
        <v>21958</v>
      </c>
    </row>
    <row r="4875" spans="1:44" x14ac:dyDescent="0.25">
      <c r="A4875">
        <v>45286511</v>
      </c>
      <c r="B4875" t="s">
        <v>21959</v>
      </c>
      <c r="C4875" t="s">
        <v>21960</v>
      </c>
      <c r="D4875" t="s">
        <v>145</v>
      </c>
      <c r="E4875" t="s">
        <v>146</v>
      </c>
      <c r="F4875" t="s">
        <v>147</v>
      </c>
      <c r="G4875" t="s">
        <v>148</v>
      </c>
      <c r="I4875" t="s">
        <v>149</v>
      </c>
      <c r="J4875">
        <v>11228</v>
      </c>
      <c r="K4875" t="s">
        <v>21961</v>
      </c>
      <c r="L4875" t="s">
        <v>1126</v>
      </c>
      <c r="M4875" t="s">
        <v>2477</v>
      </c>
      <c r="N4875" t="s">
        <v>1399</v>
      </c>
      <c r="O4875" t="s">
        <v>2477</v>
      </c>
      <c r="P4875" t="s">
        <v>1399</v>
      </c>
      <c r="R4875" t="s">
        <v>56</v>
      </c>
      <c r="S4875" t="s">
        <v>1126</v>
      </c>
      <c r="U4875" t="s">
        <v>57</v>
      </c>
      <c r="W4875" t="s">
        <v>457</v>
      </c>
      <c r="X4875" t="s">
        <v>21962</v>
      </c>
      <c r="Y4875" t="s">
        <v>459</v>
      </c>
      <c r="Z4875">
        <v>43</v>
      </c>
      <c r="AA4875" t="s">
        <v>460</v>
      </c>
      <c r="AB4875">
        <v>3059140053</v>
      </c>
      <c r="AC4875" t="s">
        <v>56</v>
      </c>
      <c r="AD4875">
        <v>981079</v>
      </c>
      <c r="AE4875">
        <v>166841</v>
      </c>
      <c r="AF4875" t="s">
        <v>125</v>
      </c>
      <c r="AG4875" t="s">
        <v>63</v>
      </c>
      <c r="AH4875" t="s">
        <v>56</v>
      </c>
      <c r="AP4875">
        <v>40.624615936412397</v>
      </c>
      <c r="AQ4875">
        <v>-74.011423142779407</v>
      </c>
      <c r="AR4875" t="s">
        <v>21963</v>
      </c>
    </row>
    <row r="4876" spans="1:44" x14ac:dyDescent="0.25">
      <c r="A4876">
        <v>45288766</v>
      </c>
      <c r="B4876" t="s">
        <v>21761</v>
      </c>
      <c r="C4876" t="s">
        <v>8113</v>
      </c>
      <c r="D4876" t="s">
        <v>821</v>
      </c>
      <c r="E4876" t="s">
        <v>822</v>
      </c>
      <c r="F4876" t="s">
        <v>2191</v>
      </c>
      <c r="G4876" t="s">
        <v>2191</v>
      </c>
      <c r="I4876" t="s">
        <v>572</v>
      </c>
      <c r="J4876">
        <v>10314</v>
      </c>
      <c r="K4876" t="s">
        <v>21964</v>
      </c>
      <c r="L4876" t="s">
        <v>583</v>
      </c>
      <c r="M4876" t="s">
        <v>21965</v>
      </c>
      <c r="N4876" t="s">
        <v>21966</v>
      </c>
      <c r="Q4876" t="s">
        <v>55</v>
      </c>
      <c r="R4876" t="s">
        <v>879</v>
      </c>
      <c r="U4876" t="s">
        <v>57</v>
      </c>
      <c r="X4876" t="s">
        <v>8113</v>
      </c>
      <c r="Y4876" t="s">
        <v>2318</v>
      </c>
      <c r="Z4876">
        <v>50</v>
      </c>
      <c r="AA4876" t="s">
        <v>1272</v>
      </c>
      <c r="AB4876">
        <v>5014970080</v>
      </c>
      <c r="AC4876" t="s">
        <v>879</v>
      </c>
      <c r="AD4876">
        <v>941376</v>
      </c>
      <c r="AE4876">
        <v>164046</v>
      </c>
      <c r="AF4876" t="s">
        <v>125</v>
      </c>
      <c r="AG4876" t="s">
        <v>63</v>
      </c>
      <c r="AH4876" t="s">
        <v>879</v>
      </c>
      <c r="AP4876">
        <v>40.6168410785275</v>
      </c>
      <c r="AQ4876">
        <v>-74.1544304735596</v>
      </c>
      <c r="AR4876" t="s">
        <v>21967</v>
      </c>
    </row>
    <row r="4877" spans="1:44" x14ac:dyDescent="0.25">
      <c r="A4877">
        <v>45287563</v>
      </c>
      <c r="B4877" t="s">
        <v>21761</v>
      </c>
      <c r="C4877" t="s">
        <v>8113</v>
      </c>
      <c r="D4877" t="s">
        <v>821</v>
      </c>
      <c r="E4877" t="s">
        <v>822</v>
      </c>
      <c r="F4877" t="s">
        <v>2191</v>
      </c>
      <c r="G4877" t="s">
        <v>2191</v>
      </c>
      <c r="I4877" t="s">
        <v>572</v>
      </c>
      <c r="J4877">
        <v>11238</v>
      </c>
      <c r="K4877" t="s">
        <v>21968</v>
      </c>
      <c r="L4877" t="s">
        <v>21969</v>
      </c>
      <c r="M4877" t="s">
        <v>5034</v>
      </c>
      <c r="N4877" t="s">
        <v>344</v>
      </c>
      <c r="Q4877" t="s">
        <v>55</v>
      </c>
      <c r="R4877" t="s">
        <v>56</v>
      </c>
      <c r="U4877" t="s">
        <v>57</v>
      </c>
      <c r="X4877" t="s">
        <v>8113</v>
      </c>
      <c r="Y4877" t="s">
        <v>255</v>
      </c>
      <c r="Z4877">
        <v>35</v>
      </c>
      <c r="AA4877" t="s">
        <v>256</v>
      </c>
      <c r="AB4877">
        <v>3019470049</v>
      </c>
      <c r="AC4877" t="s">
        <v>56</v>
      </c>
      <c r="AD4877">
        <v>994180</v>
      </c>
      <c r="AE4877">
        <v>189809</v>
      </c>
      <c r="AF4877" t="s">
        <v>125</v>
      </c>
      <c r="AG4877" t="s">
        <v>63</v>
      </c>
      <c r="AH4877" t="s">
        <v>56</v>
      </c>
      <c r="AP4877">
        <v>40.687653059750197</v>
      </c>
      <c r="AQ4877">
        <v>-73.964194561733294</v>
      </c>
      <c r="AR4877" t="s">
        <v>21970</v>
      </c>
    </row>
    <row r="4878" spans="1:44" x14ac:dyDescent="0.25">
      <c r="A4878">
        <v>45288961</v>
      </c>
      <c r="B4878" t="s">
        <v>21971</v>
      </c>
      <c r="C4878" t="s">
        <v>21972</v>
      </c>
      <c r="D4878" t="s">
        <v>145</v>
      </c>
      <c r="E4878" t="s">
        <v>146</v>
      </c>
      <c r="F4878" t="s">
        <v>147</v>
      </c>
      <c r="G4878" t="s">
        <v>148</v>
      </c>
      <c r="J4878">
        <v>11234</v>
      </c>
      <c r="K4878" t="s">
        <v>21973</v>
      </c>
      <c r="L4878" t="s">
        <v>7019</v>
      </c>
      <c r="M4878" t="s">
        <v>305</v>
      </c>
      <c r="N4878" t="s">
        <v>6175</v>
      </c>
      <c r="O4878" t="s">
        <v>305</v>
      </c>
      <c r="P4878" t="s">
        <v>6175</v>
      </c>
      <c r="R4878" t="s">
        <v>56</v>
      </c>
      <c r="S4878" t="s">
        <v>7019</v>
      </c>
      <c r="U4878" t="s">
        <v>57</v>
      </c>
      <c r="W4878" t="s">
        <v>154</v>
      </c>
      <c r="X4878" t="s">
        <v>21974</v>
      </c>
      <c r="Y4878" t="s">
        <v>805</v>
      </c>
      <c r="Z4878">
        <v>46</v>
      </c>
      <c r="AA4878" t="s">
        <v>2404</v>
      </c>
      <c r="AB4878">
        <v>3083410118</v>
      </c>
      <c r="AC4878" t="s">
        <v>56</v>
      </c>
      <c r="AD4878">
        <v>1007316</v>
      </c>
      <c r="AE4878">
        <v>168191</v>
      </c>
      <c r="AF4878" t="s">
        <v>125</v>
      </c>
      <c r="AG4878" t="s">
        <v>63</v>
      </c>
      <c r="AH4878" t="s">
        <v>56</v>
      </c>
      <c r="AP4878">
        <v>40.628291940977903</v>
      </c>
      <c r="AQ4878">
        <v>-73.916902944557606</v>
      </c>
      <c r="AR4878" t="s">
        <v>21975</v>
      </c>
    </row>
    <row r="4879" spans="1:44" x14ac:dyDescent="0.25">
      <c r="A4879">
        <v>45287302</v>
      </c>
      <c r="B4879" t="s">
        <v>21976</v>
      </c>
      <c r="C4879" t="s">
        <v>21977</v>
      </c>
      <c r="D4879" t="s">
        <v>145</v>
      </c>
      <c r="E4879" t="s">
        <v>146</v>
      </c>
      <c r="F4879" t="s">
        <v>302</v>
      </c>
      <c r="G4879" t="s">
        <v>527</v>
      </c>
      <c r="I4879" t="s">
        <v>149</v>
      </c>
      <c r="J4879">
        <v>11368</v>
      </c>
      <c r="K4879" t="s">
        <v>21978</v>
      </c>
      <c r="L4879" t="s">
        <v>7646</v>
      </c>
      <c r="M4879" t="s">
        <v>609</v>
      </c>
      <c r="N4879" t="s">
        <v>5735</v>
      </c>
      <c r="O4879" t="s">
        <v>609</v>
      </c>
      <c r="P4879" t="s">
        <v>5735</v>
      </c>
      <c r="R4879" t="s">
        <v>902</v>
      </c>
      <c r="S4879" t="s">
        <v>7646</v>
      </c>
      <c r="U4879" t="s">
        <v>57</v>
      </c>
      <c r="W4879" t="s">
        <v>347</v>
      </c>
      <c r="X4879" t="s">
        <v>21979</v>
      </c>
      <c r="Y4879" t="s">
        <v>349</v>
      </c>
      <c r="Z4879">
        <v>21</v>
      </c>
      <c r="AA4879" t="s">
        <v>350</v>
      </c>
      <c r="AB4879">
        <v>4019070001</v>
      </c>
      <c r="AC4879" t="s">
        <v>85</v>
      </c>
      <c r="AD4879">
        <v>1022563</v>
      </c>
      <c r="AE4879">
        <v>208440</v>
      </c>
      <c r="AF4879" t="s">
        <v>170</v>
      </c>
      <c r="AG4879" t="s">
        <v>63</v>
      </c>
      <c r="AH4879" t="s">
        <v>85</v>
      </c>
      <c r="AP4879">
        <v>40.738713295194401</v>
      </c>
      <c r="AQ4879">
        <v>-73.861745663567007</v>
      </c>
      <c r="AR4879" t="s">
        <v>21980</v>
      </c>
    </row>
    <row r="4880" spans="1:44" x14ac:dyDescent="0.25">
      <c r="A4880">
        <v>45287257</v>
      </c>
      <c r="B4880" t="s">
        <v>21981</v>
      </c>
      <c r="C4880" t="s">
        <v>21982</v>
      </c>
      <c r="D4880" t="s">
        <v>145</v>
      </c>
      <c r="E4880" t="s">
        <v>146</v>
      </c>
      <c r="F4880" t="s">
        <v>147</v>
      </c>
      <c r="G4880" t="s">
        <v>148</v>
      </c>
      <c r="I4880" t="s">
        <v>149</v>
      </c>
      <c r="J4880">
        <v>11220</v>
      </c>
      <c r="K4880" t="s">
        <v>21983</v>
      </c>
      <c r="L4880" t="s">
        <v>2240</v>
      </c>
      <c r="M4880" t="s">
        <v>1457</v>
      </c>
      <c r="N4880" t="s">
        <v>1398</v>
      </c>
      <c r="O4880" t="s">
        <v>1457</v>
      </c>
      <c r="P4880" t="s">
        <v>1398</v>
      </c>
      <c r="R4880" t="s">
        <v>56</v>
      </c>
      <c r="S4880" t="s">
        <v>2240</v>
      </c>
      <c r="U4880" t="s">
        <v>57</v>
      </c>
      <c r="W4880" t="s">
        <v>154</v>
      </c>
      <c r="X4880" t="s">
        <v>21984</v>
      </c>
      <c r="Y4880" t="s">
        <v>279</v>
      </c>
      <c r="Z4880">
        <v>38</v>
      </c>
      <c r="AA4880" t="s">
        <v>280</v>
      </c>
      <c r="AB4880">
        <v>3007420072</v>
      </c>
      <c r="AC4880" t="s">
        <v>56</v>
      </c>
      <c r="AD4880">
        <v>984166</v>
      </c>
      <c r="AE4880">
        <v>173768</v>
      </c>
      <c r="AF4880" t="s">
        <v>170</v>
      </c>
      <c r="AG4880" t="s">
        <v>63</v>
      </c>
      <c r="AH4880" t="s">
        <v>56</v>
      </c>
      <c r="AP4880">
        <v>40.643629647954</v>
      </c>
      <c r="AQ4880">
        <v>-74.000302686036093</v>
      </c>
      <c r="AR4880" t="s">
        <v>21985</v>
      </c>
    </row>
    <row r="4881" spans="1:44" x14ac:dyDescent="0.25">
      <c r="A4881">
        <v>45288167</v>
      </c>
      <c r="B4881" t="s">
        <v>21986</v>
      </c>
      <c r="C4881" t="s">
        <v>21987</v>
      </c>
      <c r="D4881" t="s">
        <v>145</v>
      </c>
      <c r="E4881" t="s">
        <v>146</v>
      </c>
      <c r="F4881" t="s">
        <v>161</v>
      </c>
      <c r="G4881" t="s">
        <v>162</v>
      </c>
      <c r="I4881" t="s">
        <v>163</v>
      </c>
      <c r="J4881">
        <v>11220</v>
      </c>
      <c r="K4881" t="s">
        <v>21077</v>
      </c>
      <c r="L4881" t="s">
        <v>1016</v>
      </c>
      <c r="M4881" t="s">
        <v>131</v>
      </c>
      <c r="N4881" t="s">
        <v>1158</v>
      </c>
      <c r="O4881" t="s">
        <v>131</v>
      </c>
      <c r="P4881" t="s">
        <v>1158</v>
      </c>
      <c r="R4881" t="s">
        <v>56</v>
      </c>
      <c r="S4881" t="s">
        <v>1016</v>
      </c>
      <c r="U4881" t="s">
        <v>57</v>
      </c>
      <c r="W4881" t="s">
        <v>168</v>
      </c>
      <c r="X4881" t="s">
        <v>21988</v>
      </c>
      <c r="Y4881" t="s">
        <v>476</v>
      </c>
      <c r="Z4881">
        <v>38</v>
      </c>
      <c r="AA4881" t="s">
        <v>477</v>
      </c>
      <c r="AB4881">
        <v>3057910031</v>
      </c>
      <c r="AC4881" t="s">
        <v>56</v>
      </c>
      <c r="AD4881">
        <v>979279</v>
      </c>
      <c r="AE4881">
        <v>172293</v>
      </c>
      <c r="AF4881" t="s">
        <v>170</v>
      </c>
      <c r="AG4881" t="s">
        <v>63</v>
      </c>
      <c r="AH4881" t="s">
        <v>56</v>
      </c>
      <c r="AP4881">
        <v>40.639579694822302</v>
      </c>
      <c r="AQ4881">
        <v>-74.017911440169598</v>
      </c>
      <c r="AR4881" t="s">
        <v>21079</v>
      </c>
    </row>
    <row r="4882" spans="1:44" x14ac:dyDescent="0.25">
      <c r="A4882">
        <v>45288187</v>
      </c>
      <c r="B4882" t="s">
        <v>21989</v>
      </c>
      <c r="C4882" t="s">
        <v>21990</v>
      </c>
      <c r="D4882" t="s">
        <v>145</v>
      </c>
      <c r="E4882" t="s">
        <v>146</v>
      </c>
      <c r="F4882" t="s">
        <v>147</v>
      </c>
      <c r="G4882" t="s">
        <v>148</v>
      </c>
      <c r="I4882" t="s">
        <v>149</v>
      </c>
      <c r="J4882">
        <v>11223</v>
      </c>
      <c r="K4882" t="s">
        <v>14941</v>
      </c>
      <c r="L4882" t="s">
        <v>101</v>
      </c>
      <c r="M4882" t="s">
        <v>1262</v>
      </c>
      <c r="N4882" t="s">
        <v>1263</v>
      </c>
      <c r="O4882" t="s">
        <v>1262</v>
      </c>
      <c r="P4882" t="s">
        <v>1263</v>
      </c>
      <c r="R4882" t="s">
        <v>56</v>
      </c>
      <c r="S4882" t="s">
        <v>101</v>
      </c>
      <c r="U4882" t="s">
        <v>57</v>
      </c>
      <c r="W4882" t="s">
        <v>168</v>
      </c>
      <c r="X4882" t="s">
        <v>21991</v>
      </c>
      <c r="Y4882" t="s">
        <v>73</v>
      </c>
      <c r="Z4882">
        <v>44</v>
      </c>
      <c r="AA4882" t="s">
        <v>74</v>
      </c>
      <c r="AB4882">
        <v>3066787502</v>
      </c>
      <c r="AC4882" t="s">
        <v>56</v>
      </c>
      <c r="AD4882">
        <v>990989</v>
      </c>
      <c r="AE4882">
        <v>159542</v>
      </c>
      <c r="AF4882" t="s">
        <v>170</v>
      </c>
      <c r="AG4882" t="s">
        <v>63</v>
      </c>
      <c r="AH4882" t="s">
        <v>56</v>
      </c>
      <c r="AP4882">
        <v>40.604579694911202</v>
      </c>
      <c r="AQ4882">
        <v>-73.975730855376895</v>
      </c>
      <c r="AR4882" t="s">
        <v>14943</v>
      </c>
    </row>
    <row r="4883" spans="1:44" x14ac:dyDescent="0.25">
      <c r="A4883">
        <v>45287069</v>
      </c>
      <c r="B4883" t="s">
        <v>20754</v>
      </c>
      <c r="C4883" t="s">
        <v>16525</v>
      </c>
      <c r="D4883" t="s">
        <v>821</v>
      </c>
      <c r="E4883" t="s">
        <v>822</v>
      </c>
      <c r="F4883" t="s">
        <v>2705</v>
      </c>
      <c r="G4883" t="s">
        <v>2706</v>
      </c>
      <c r="I4883" t="s">
        <v>572</v>
      </c>
      <c r="J4883">
        <v>10314</v>
      </c>
      <c r="K4883" t="s">
        <v>21964</v>
      </c>
      <c r="L4883" t="s">
        <v>583</v>
      </c>
      <c r="M4883" t="s">
        <v>21965</v>
      </c>
      <c r="N4883" t="s">
        <v>21966</v>
      </c>
      <c r="Q4883" t="s">
        <v>55</v>
      </c>
      <c r="R4883" t="s">
        <v>879</v>
      </c>
      <c r="U4883" t="s">
        <v>57</v>
      </c>
      <c r="W4883" t="s">
        <v>2711</v>
      </c>
      <c r="X4883" t="s">
        <v>16525</v>
      </c>
      <c r="Y4883" t="s">
        <v>2318</v>
      </c>
      <c r="Z4883">
        <v>50</v>
      </c>
      <c r="AA4883" t="s">
        <v>1272</v>
      </c>
      <c r="AB4883">
        <v>5014970080</v>
      </c>
      <c r="AC4883" t="s">
        <v>879</v>
      </c>
      <c r="AD4883">
        <v>941376</v>
      </c>
      <c r="AE4883">
        <v>164046</v>
      </c>
      <c r="AF4883" t="s">
        <v>125</v>
      </c>
      <c r="AG4883" t="s">
        <v>63</v>
      </c>
      <c r="AH4883" t="s">
        <v>879</v>
      </c>
      <c r="AP4883">
        <v>40.6168410785275</v>
      </c>
      <c r="AQ4883">
        <v>-74.1544304735596</v>
      </c>
      <c r="AR4883" t="s">
        <v>21967</v>
      </c>
    </row>
    <row r="4884" spans="1:44" x14ac:dyDescent="0.25">
      <c r="A4884">
        <v>45288168</v>
      </c>
      <c r="B4884" t="s">
        <v>21992</v>
      </c>
      <c r="C4884" t="s">
        <v>21993</v>
      </c>
      <c r="D4884" t="s">
        <v>145</v>
      </c>
      <c r="E4884" t="s">
        <v>146</v>
      </c>
      <c r="F4884" t="s">
        <v>161</v>
      </c>
      <c r="G4884" t="s">
        <v>527</v>
      </c>
      <c r="I4884" t="s">
        <v>163</v>
      </c>
      <c r="J4884">
        <v>10029</v>
      </c>
      <c r="K4884" t="s">
        <v>21994</v>
      </c>
      <c r="L4884" t="s">
        <v>1227</v>
      </c>
      <c r="M4884" t="s">
        <v>130</v>
      </c>
      <c r="N4884" t="s">
        <v>216</v>
      </c>
      <c r="O4884" t="s">
        <v>130</v>
      </c>
      <c r="P4884" t="s">
        <v>216</v>
      </c>
      <c r="R4884" t="s">
        <v>179</v>
      </c>
      <c r="S4884" t="s">
        <v>1227</v>
      </c>
      <c r="U4884" t="s">
        <v>57</v>
      </c>
      <c r="W4884" t="s">
        <v>168</v>
      </c>
      <c r="X4884" t="s">
        <v>21995</v>
      </c>
      <c r="Y4884" t="s">
        <v>1199</v>
      </c>
      <c r="Z4884">
        <v>8</v>
      </c>
      <c r="AA4884" t="s">
        <v>1200</v>
      </c>
      <c r="AB4884">
        <v>1016620001</v>
      </c>
      <c r="AC4884" t="s">
        <v>183</v>
      </c>
      <c r="AD4884">
        <v>1000797</v>
      </c>
      <c r="AE4884">
        <v>229699</v>
      </c>
      <c r="AF4884" t="s">
        <v>125</v>
      </c>
      <c r="AG4884" t="s">
        <v>63</v>
      </c>
      <c r="AH4884" t="s">
        <v>183</v>
      </c>
      <c r="AP4884">
        <v>40.7971312240009</v>
      </c>
      <c r="AQ4884">
        <v>-73.940236961871193</v>
      </c>
      <c r="AR4884" t="s">
        <v>21996</v>
      </c>
    </row>
    <row r="4885" spans="1:44" x14ac:dyDescent="0.25">
      <c r="A4885">
        <v>45288206</v>
      </c>
      <c r="B4885" t="s">
        <v>21997</v>
      </c>
      <c r="C4885" t="s">
        <v>21998</v>
      </c>
      <c r="D4885" t="s">
        <v>145</v>
      </c>
      <c r="E4885" t="s">
        <v>146</v>
      </c>
      <c r="F4885" t="s">
        <v>147</v>
      </c>
      <c r="G4885" t="s">
        <v>1741</v>
      </c>
      <c r="I4885" t="s">
        <v>149</v>
      </c>
      <c r="J4885">
        <v>11419</v>
      </c>
      <c r="K4885" t="s">
        <v>21999</v>
      </c>
      <c r="L4885" t="s">
        <v>17881</v>
      </c>
      <c r="M4885" t="s">
        <v>1485</v>
      </c>
      <c r="N4885" t="s">
        <v>8187</v>
      </c>
      <c r="O4885" t="s">
        <v>1485</v>
      </c>
      <c r="P4885" t="s">
        <v>8187</v>
      </c>
      <c r="R4885" t="s">
        <v>1488</v>
      </c>
      <c r="S4885" t="s">
        <v>17881</v>
      </c>
      <c r="U4885" t="s">
        <v>57</v>
      </c>
      <c r="W4885" t="s">
        <v>168</v>
      </c>
      <c r="X4885" t="s">
        <v>22000</v>
      </c>
      <c r="Y4885" t="s">
        <v>548</v>
      </c>
      <c r="Z4885">
        <v>28</v>
      </c>
      <c r="AA4885" t="s">
        <v>549</v>
      </c>
      <c r="AB4885">
        <v>4095760047</v>
      </c>
      <c r="AC4885" t="s">
        <v>85</v>
      </c>
      <c r="AD4885">
        <v>1033774</v>
      </c>
      <c r="AE4885">
        <v>189573</v>
      </c>
      <c r="AF4885" t="s">
        <v>170</v>
      </c>
      <c r="AG4885" t="s">
        <v>63</v>
      </c>
      <c r="AH4885" t="s">
        <v>85</v>
      </c>
      <c r="AP4885">
        <v>40.686872312402699</v>
      </c>
      <c r="AQ4885">
        <v>-73.821429109639396</v>
      </c>
      <c r="AR4885" t="s">
        <v>22001</v>
      </c>
    </row>
    <row r="4886" spans="1:44" x14ac:dyDescent="0.25">
      <c r="A4886">
        <v>45286301</v>
      </c>
      <c r="B4886" t="s">
        <v>22002</v>
      </c>
      <c r="C4886" t="s">
        <v>22002</v>
      </c>
      <c r="D4886" t="s">
        <v>1291</v>
      </c>
      <c r="E4886" t="s">
        <v>1292</v>
      </c>
      <c r="F4886" t="s">
        <v>3490</v>
      </c>
      <c r="G4886" t="s">
        <v>18880</v>
      </c>
      <c r="H4886" t="s">
        <v>18881</v>
      </c>
      <c r="J4886">
        <v>11229</v>
      </c>
      <c r="K4886" t="s">
        <v>22003</v>
      </c>
      <c r="L4886" t="s">
        <v>54</v>
      </c>
      <c r="M4886" t="s">
        <v>22004</v>
      </c>
      <c r="N4886" t="s">
        <v>22005</v>
      </c>
      <c r="Q4886" t="s">
        <v>55</v>
      </c>
      <c r="R4886" t="s">
        <v>56</v>
      </c>
      <c r="U4886" t="s">
        <v>57</v>
      </c>
      <c r="W4886" t="s">
        <v>1308</v>
      </c>
      <c r="X4886" t="s">
        <v>22002</v>
      </c>
      <c r="Y4886" t="s">
        <v>60</v>
      </c>
      <c r="Z4886">
        <v>46</v>
      </c>
      <c r="AA4886" t="s">
        <v>61</v>
      </c>
      <c r="AB4886">
        <v>3073890001</v>
      </c>
      <c r="AC4886" t="s">
        <v>56</v>
      </c>
      <c r="AD4886">
        <v>1001805</v>
      </c>
      <c r="AE4886">
        <v>157444</v>
      </c>
      <c r="AF4886" t="s">
        <v>125</v>
      </c>
      <c r="AG4886" t="s">
        <v>63</v>
      </c>
      <c r="AH4886" t="s">
        <v>56</v>
      </c>
      <c r="AP4886">
        <v>40.5988062867997</v>
      </c>
      <c r="AQ4886">
        <v>-73.936784682247506</v>
      </c>
      <c r="AR4886" t="s">
        <v>22006</v>
      </c>
    </row>
    <row r="4887" spans="1:44" x14ac:dyDescent="0.25">
      <c r="A4887">
        <v>45288351</v>
      </c>
      <c r="B4887" t="s">
        <v>22007</v>
      </c>
      <c r="C4887" t="s">
        <v>22008</v>
      </c>
      <c r="D4887" t="s">
        <v>145</v>
      </c>
      <c r="E4887" t="s">
        <v>146</v>
      </c>
      <c r="F4887" t="s">
        <v>161</v>
      </c>
      <c r="G4887" t="s">
        <v>174</v>
      </c>
      <c r="I4887" t="s">
        <v>163</v>
      </c>
      <c r="J4887">
        <v>10039</v>
      </c>
      <c r="K4887" t="s">
        <v>22009</v>
      </c>
      <c r="L4887" t="s">
        <v>370</v>
      </c>
      <c r="M4887" t="s">
        <v>1030</v>
      </c>
      <c r="N4887" t="s">
        <v>1031</v>
      </c>
      <c r="O4887" t="s">
        <v>1030</v>
      </c>
      <c r="P4887" t="s">
        <v>1031</v>
      </c>
      <c r="R4887" t="s">
        <v>179</v>
      </c>
      <c r="S4887" t="s">
        <v>370</v>
      </c>
      <c r="U4887" t="s">
        <v>57</v>
      </c>
      <c r="W4887" t="s">
        <v>457</v>
      </c>
      <c r="X4887" t="s">
        <v>22010</v>
      </c>
      <c r="Y4887" t="s">
        <v>1033</v>
      </c>
      <c r="Z4887">
        <v>9</v>
      </c>
      <c r="AA4887" t="s">
        <v>1034</v>
      </c>
      <c r="AB4887">
        <v>1020330036</v>
      </c>
      <c r="AC4887" t="s">
        <v>183</v>
      </c>
      <c r="AD4887">
        <v>1001364</v>
      </c>
      <c r="AE4887">
        <v>239403</v>
      </c>
      <c r="AF4887" t="s">
        <v>125</v>
      </c>
      <c r="AG4887" t="s">
        <v>63</v>
      </c>
      <c r="AH4887" t="s">
        <v>183</v>
      </c>
      <c r="AP4887">
        <v>40.823764922865202</v>
      </c>
      <c r="AQ4887">
        <v>-73.938164379749495</v>
      </c>
      <c r="AR4887" t="s">
        <v>22011</v>
      </c>
    </row>
    <row r="4888" spans="1:44" x14ac:dyDescent="0.25">
      <c r="A4888">
        <v>45288095</v>
      </c>
      <c r="B4888" t="s">
        <v>22012</v>
      </c>
      <c r="C4888" t="s">
        <v>18996</v>
      </c>
      <c r="D4888" t="s">
        <v>246</v>
      </c>
      <c r="E4888" t="s">
        <v>247</v>
      </c>
      <c r="F4888" t="s">
        <v>248</v>
      </c>
      <c r="G4888" t="s">
        <v>249</v>
      </c>
      <c r="H4888" t="s">
        <v>250</v>
      </c>
      <c r="I4888" t="s">
        <v>251</v>
      </c>
      <c r="J4888">
        <v>10471</v>
      </c>
      <c r="K4888" t="s">
        <v>22013</v>
      </c>
      <c r="L4888" t="s">
        <v>22014</v>
      </c>
      <c r="Q4888" t="s">
        <v>55</v>
      </c>
      <c r="R4888" t="s">
        <v>112</v>
      </c>
      <c r="U4888" t="s">
        <v>57</v>
      </c>
      <c r="W4888" t="s">
        <v>254</v>
      </c>
      <c r="X4888" t="s">
        <v>18996</v>
      </c>
      <c r="Y4888" t="s">
        <v>363</v>
      </c>
      <c r="Z4888">
        <v>11</v>
      </c>
      <c r="AA4888" t="s">
        <v>364</v>
      </c>
      <c r="AB4888">
        <v>2059090163</v>
      </c>
      <c r="AC4888" t="s">
        <v>112</v>
      </c>
      <c r="AD4888">
        <v>1008756</v>
      </c>
      <c r="AE4888">
        <v>263630</v>
      </c>
      <c r="AF4888" t="s">
        <v>170</v>
      </c>
      <c r="AG4888" t="s">
        <v>63</v>
      </c>
      <c r="AH4888" t="s">
        <v>112</v>
      </c>
      <c r="AP4888">
        <v>40.890243335396399</v>
      </c>
      <c r="AQ4888">
        <v>-73.911367345791604</v>
      </c>
      <c r="AR4888" t="s">
        <v>22015</v>
      </c>
    </row>
    <row r="4889" spans="1:44" x14ac:dyDescent="0.25">
      <c r="A4889">
        <v>45287021</v>
      </c>
      <c r="B4889" t="s">
        <v>22016</v>
      </c>
      <c r="C4889" t="s">
        <v>22017</v>
      </c>
      <c r="D4889" t="s">
        <v>246</v>
      </c>
      <c r="E4889" t="s">
        <v>247</v>
      </c>
      <c r="F4889" t="s">
        <v>248</v>
      </c>
      <c r="G4889" t="s">
        <v>249</v>
      </c>
      <c r="H4889" t="s">
        <v>250</v>
      </c>
      <c r="I4889" t="s">
        <v>251</v>
      </c>
      <c r="J4889">
        <v>11238</v>
      </c>
      <c r="K4889" t="s">
        <v>22018</v>
      </c>
      <c r="L4889" t="s">
        <v>1448</v>
      </c>
      <c r="Q4889" t="s">
        <v>55</v>
      </c>
      <c r="R4889" t="s">
        <v>56</v>
      </c>
      <c r="U4889" t="s">
        <v>57</v>
      </c>
      <c r="W4889" t="s">
        <v>362</v>
      </c>
      <c r="X4889" t="s">
        <v>22017</v>
      </c>
      <c r="Y4889" t="s">
        <v>1449</v>
      </c>
      <c r="Z4889">
        <v>35</v>
      </c>
      <c r="AA4889" t="s">
        <v>1450</v>
      </c>
      <c r="AB4889">
        <v>3011630073</v>
      </c>
      <c r="AC4889" t="s">
        <v>56</v>
      </c>
      <c r="AD4889">
        <v>995839</v>
      </c>
      <c r="AE4889">
        <v>185016</v>
      </c>
      <c r="AF4889" t="s">
        <v>125</v>
      </c>
      <c r="AG4889" t="s">
        <v>63</v>
      </c>
      <c r="AH4889" t="s">
        <v>56</v>
      </c>
      <c r="AP4889">
        <v>40.674495348276203</v>
      </c>
      <c r="AQ4889">
        <v>-73.9582208092325</v>
      </c>
      <c r="AR4889" t="s">
        <v>22019</v>
      </c>
    </row>
    <row r="4890" spans="1:44" x14ac:dyDescent="0.25">
      <c r="A4890">
        <v>45286280</v>
      </c>
      <c r="B4890" t="s">
        <v>22020</v>
      </c>
      <c r="C4890" t="s">
        <v>8796</v>
      </c>
      <c r="D4890" t="s">
        <v>246</v>
      </c>
      <c r="E4890" t="s">
        <v>247</v>
      </c>
      <c r="F4890" t="s">
        <v>248</v>
      </c>
      <c r="G4890" t="s">
        <v>249</v>
      </c>
      <c r="H4890" t="s">
        <v>250</v>
      </c>
      <c r="I4890" t="s">
        <v>251</v>
      </c>
      <c r="J4890">
        <v>10473</v>
      </c>
      <c r="K4890" t="s">
        <v>3890</v>
      </c>
      <c r="L4890" t="s">
        <v>3891</v>
      </c>
      <c r="Q4890" t="s">
        <v>55</v>
      </c>
      <c r="R4890" t="s">
        <v>112</v>
      </c>
      <c r="U4890" t="s">
        <v>57</v>
      </c>
      <c r="W4890" t="s">
        <v>371</v>
      </c>
      <c r="X4890" t="s">
        <v>8796</v>
      </c>
      <c r="Y4890" t="s">
        <v>337</v>
      </c>
      <c r="Z4890">
        <v>17</v>
      </c>
      <c r="AA4890" t="s">
        <v>338</v>
      </c>
      <c r="AB4890">
        <v>2036270020</v>
      </c>
      <c r="AC4890" t="s">
        <v>112</v>
      </c>
      <c r="AD4890">
        <v>1019446</v>
      </c>
      <c r="AE4890">
        <v>238637</v>
      </c>
      <c r="AF4890" t="s">
        <v>125</v>
      </c>
      <c r="AG4890" t="s">
        <v>63</v>
      </c>
      <c r="AH4890" t="s">
        <v>112</v>
      </c>
      <c r="AP4890">
        <v>40.821608929880398</v>
      </c>
      <c r="AQ4890">
        <v>-73.872835306664399</v>
      </c>
      <c r="AR4890" t="s">
        <v>3895</v>
      </c>
    </row>
    <row r="4891" spans="1:44" x14ac:dyDescent="0.25">
      <c r="A4891">
        <v>45287303</v>
      </c>
      <c r="B4891" t="s">
        <v>20780</v>
      </c>
      <c r="C4891" t="s">
        <v>22021</v>
      </c>
      <c r="D4891" t="s">
        <v>145</v>
      </c>
      <c r="E4891" t="s">
        <v>146</v>
      </c>
      <c r="F4891" t="s">
        <v>302</v>
      </c>
      <c r="G4891" t="s">
        <v>162</v>
      </c>
      <c r="J4891">
        <v>11229</v>
      </c>
      <c r="K4891" t="s">
        <v>22022</v>
      </c>
      <c r="L4891" t="s">
        <v>22023</v>
      </c>
      <c r="M4891" t="s">
        <v>22024</v>
      </c>
      <c r="N4891" t="s">
        <v>609</v>
      </c>
      <c r="O4891" t="s">
        <v>22024</v>
      </c>
      <c r="P4891" t="s">
        <v>609</v>
      </c>
      <c r="R4891" t="s">
        <v>56</v>
      </c>
      <c r="S4891" t="s">
        <v>22023</v>
      </c>
      <c r="U4891" t="s">
        <v>57</v>
      </c>
      <c r="W4891" t="s">
        <v>564</v>
      </c>
      <c r="X4891" t="s">
        <v>22025</v>
      </c>
      <c r="Y4891" t="s">
        <v>60</v>
      </c>
      <c r="Z4891">
        <v>46</v>
      </c>
      <c r="AA4891" t="s">
        <v>61</v>
      </c>
      <c r="AB4891">
        <v>3088451924</v>
      </c>
      <c r="AC4891" t="s">
        <v>56</v>
      </c>
      <c r="AD4891">
        <v>1006836</v>
      </c>
      <c r="AE4891">
        <v>153161</v>
      </c>
      <c r="AF4891" t="s">
        <v>125</v>
      </c>
      <c r="AG4891" t="s">
        <v>63</v>
      </c>
      <c r="AH4891" t="s">
        <v>56</v>
      </c>
      <c r="AP4891">
        <v>40.587038923244698</v>
      </c>
      <c r="AQ4891">
        <v>-73.918682445863794</v>
      </c>
      <c r="AR4891" t="s">
        <v>22026</v>
      </c>
    </row>
    <row r="4892" spans="1:44" x14ac:dyDescent="0.25">
      <c r="A4892">
        <v>45284873</v>
      </c>
      <c r="B4892" t="s">
        <v>22027</v>
      </c>
      <c r="C4892" t="s">
        <v>22028</v>
      </c>
      <c r="D4892" t="s">
        <v>145</v>
      </c>
      <c r="E4892" t="s">
        <v>146</v>
      </c>
      <c r="F4892" t="s">
        <v>161</v>
      </c>
      <c r="G4892" t="s">
        <v>162</v>
      </c>
      <c r="I4892" t="s">
        <v>163</v>
      </c>
      <c r="J4892">
        <v>11213</v>
      </c>
      <c r="K4892" t="s">
        <v>11054</v>
      </c>
      <c r="L4892" t="s">
        <v>4301</v>
      </c>
      <c r="M4892" t="s">
        <v>1001</v>
      </c>
      <c r="N4892" t="s">
        <v>3037</v>
      </c>
      <c r="O4892" t="s">
        <v>1001</v>
      </c>
      <c r="P4892" t="s">
        <v>3037</v>
      </c>
      <c r="R4892" t="s">
        <v>56</v>
      </c>
      <c r="S4892" t="s">
        <v>4301</v>
      </c>
      <c r="U4892" t="s">
        <v>57</v>
      </c>
      <c r="W4892" t="s">
        <v>168</v>
      </c>
      <c r="X4892" t="s">
        <v>22029</v>
      </c>
      <c r="Y4892" t="s">
        <v>1449</v>
      </c>
      <c r="Z4892">
        <v>36</v>
      </c>
      <c r="AA4892" t="s">
        <v>1450</v>
      </c>
      <c r="AB4892">
        <v>3012210053</v>
      </c>
      <c r="AC4892" t="s">
        <v>56</v>
      </c>
      <c r="AD4892">
        <v>999332</v>
      </c>
      <c r="AE4892">
        <v>185193</v>
      </c>
      <c r="AF4892" t="s">
        <v>62</v>
      </c>
      <c r="AG4892" t="s">
        <v>63</v>
      </c>
      <c r="AH4892" t="s">
        <v>56</v>
      </c>
      <c r="AP4892">
        <v>40.6749759115025</v>
      </c>
      <c r="AQ4892">
        <v>-73.945627896101598</v>
      </c>
      <c r="AR4892" t="s">
        <v>11056</v>
      </c>
    </row>
    <row r="4893" spans="1:44" x14ac:dyDescent="0.25">
      <c r="A4893">
        <v>45286978</v>
      </c>
      <c r="B4893" t="s">
        <v>22030</v>
      </c>
      <c r="C4893" t="s">
        <v>22031</v>
      </c>
      <c r="D4893" t="s">
        <v>145</v>
      </c>
      <c r="E4893" t="s">
        <v>146</v>
      </c>
      <c r="F4893" t="s">
        <v>161</v>
      </c>
      <c r="G4893" t="s">
        <v>174</v>
      </c>
      <c r="I4893" t="s">
        <v>163</v>
      </c>
      <c r="J4893">
        <v>10456</v>
      </c>
      <c r="K4893" t="s">
        <v>20672</v>
      </c>
      <c r="L4893" t="s">
        <v>5250</v>
      </c>
      <c r="M4893" t="s">
        <v>2832</v>
      </c>
      <c r="N4893" t="s">
        <v>14348</v>
      </c>
      <c r="O4893" t="s">
        <v>2832</v>
      </c>
      <c r="P4893" t="s">
        <v>14348</v>
      </c>
      <c r="R4893" t="s">
        <v>112</v>
      </c>
      <c r="S4893" t="s">
        <v>5250</v>
      </c>
      <c r="U4893" t="s">
        <v>57</v>
      </c>
      <c r="W4893" t="s">
        <v>168</v>
      </c>
      <c r="X4893" t="s">
        <v>22032</v>
      </c>
      <c r="Y4893" t="s">
        <v>727</v>
      </c>
      <c r="Z4893">
        <v>16</v>
      </c>
      <c r="AA4893" t="s">
        <v>728</v>
      </c>
      <c r="AB4893">
        <v>2029010001</v>
      </c>
      <c r="AC4893" t="s">
        <v>112</v>
      </c>
      <c r="AD4893">
        <v>1010561</v>
      </c>
      <c r="AE4893">
        <v>243449</v>
      </c>
      <c r="AF4893" t="s">
        <v>125</v>
      </c>
      <c r="AG4893" t="s">
        <v>63</v>
      </c>
      <c r="AH4893" t="s">
        <v>112</v>
      </c>
      <c r="AP4893">
        <v>40.834847421079097</v>
      </c>
      <c r="AQ4893">
        <v>-73.904918300859094</v>
      </c>
      <c r="AR4893" t="s">
        <v>20674</v>
      </c>
    </row>
    <row r="4894" spans="1:44" x14ac:dyDescent="0.25">
      <c r="A4894">
        <v>45289628</v>
      </c>
      <c r="B4894" t="s">
        <v>22033</v>
      </c>
      <c r="C4894" t="s">
        <v>22034</v>
      </c>
      <c r="D4894" t="s">
        <v>145</v>
      </c>
      <c r="E4894" t="s">
        <v>146</v>
      </c>
      <c r="F4894" t="s">
        <v>260</v>
      </c>
      <c r="G4894" t="s">
        <v>1145</v>
      </c>
      <c r="I4894" t="s">
        <v>149</v>
      </c>
      <c r="J4894">
        <v>10307</v>
      </c>
      <c r="K4894" t="s">
        <v>22035</v>
      </c>
      <c r="L4894" t="s">
        <v>22036</v>
      </c>
      <c r="M4894" t="s">
        <v>8771</v>
      </c>
      <c r="N4894" t="s">
        <v>22037</v>
      </c>
      <c r="O4894" t="s">
        <v>8771</v>
      </c>
      <c r="P4894" t="s">
        <v>22037</v>
      </c>
      <c r="R4894" t="s">
        <v>879</v>
      </c>
      <c r="S4894" t="s">
        <v>22036</v>
      </c>
      <c r="U4894" t="s">
        <v>57</v>
      </c>
      <c r="W4894" t="s">
        <v>229</v>
      </c>
      <c r="X4894" t="s">
        <v>22038</v>
      </c>
      <c r="Y4894" t="s">
        <v>881</v>
      </c>
      <c r="Z4894">
        <v>51</v>
      </c>
      <c r="AA4894" t="s">
        <v>882</v>
      </c>
      <c r="AB4894">
        <v>5079140015</v>
      </c>
      <c r="AC4894" t="s">
        <v>879</v>
      </c>
      <c r="AD4894">
        <v>915897</v>
      </c>
      <c r="AE4894">
        <v>124646</v>
      </c>
      <c r="AF4894" t="s">
        <v>62</v>
      </c>
      <c r="AG4894" t="s">
        <v>63</v>
      </c>
      <c r="AH4894" t="s">
        <v>879</v>
      </c>
      <c r="AP4894">
        <v>40.508536204863198</v>
      </c>
      <c r="AQ4894">
        <v>-74.245806211499797</v>
      </c>
      <c r="AR4894" t="s">
        <v>22039</v>
      </c>
    </row>
    <row r="4895" spans="1:44" x14ac:dyDescent="0.25">
      <c r="A4895">
        <v>45287304</v>
      </c>
      <c r="B4895" t="s">
        <v>22040</v>
      </c>
      <c r="C4895" t="s">
        <v>22041</v>
      </c>
      <c r="D4895" t="s">
        <v>145</v>
      </c>
      <c r="E4895" t="s">
        <v>146</v>
      </c>
      <c r="F4895" t="s">
        <v>161</v>
      </c>
      <c r="G4895" t="s">
        <v>174</v>
      </c>
      <c r="I4895" t="s">
        <v>163</v>
      </c>
      <c r="J4895">
        <v>10034</v>
      </c>
      <c r="K4895" t="s">
        <v>1585</v>
      </c>
      <c r="L4895" t="s">
        <v>325</v>
      </c>
      <c r="R4895" t="s">
        <v>179</v>
      </c>
      <c r="S4895" t="s">
        <v>325</v>
      </c>
      <c r="U4895" t="s">
        <v>57</v>
      </c>
      <c r="W4895" t="s">
        <v>168</v>
      </c>
      <c r="X4895" t="s">
        <v>22042</v>
      </c>
      <c r="Y4895" t="s">
        <v>308</v>
      </c>
      <c r="Z4895">
        <v>10</v>
      </c>
      <c r="AA4895" t="s">
        <v>309</v>
      </c>
      <c r="AB4895">
        <v>1022160001</v>
      </c>
      <c r="AC4895" t="s">
        <v>183</v>
      </c>
      <c r="AD4895">
        <v>1005572</v>
      </c>
      <c r="AE4895">
        <v>253428</v>
      </c>
      <c r="AF4895" t="s">
        <v>170</v>
      </c>
      <c r="AG4895" t="s">
        <v>63</v>
      </c>
      <c r="AH4895" t="s">
        <v>183</v>
      </c>
      <c r="AP4895">
        <v>40.862250273735398</v>
      </c>
      <c r="AQ4895">
        <v>-73.922915616610396</v>
      </c>
      <c r="AR4895" t="s">
        <v>1587</v>
      </c>
    </row>
    <row r="4896" spans="1:44" x14ac:dyDescent="0.25">
      <c r="A4896">
        <v>45289787</v>
      </c>
      <c r="B4896" t="s">
        <v>22040</v>
      </c>
      <c r="C4896" t="s">
        <v>22043</v>
      </c>
      <c r="D4896" t="s">
        <v>145</v>
      </c>
      <c r="E4896" t="s">
        <v>146</v>
      </c>
      <c r="F4896" t="s">
        <v>147</v>
      </c>
      <c r="G4896" t="s">
        <v>148</v>
      </c>
      <c r="I4896" t="s">
        <v>149</v>
      </c>
      <c r="J4896">
        <v>11368</v>
      </c>
      <c r="K4896" t="s">
        <v>22044</v>
      </c>
      <c r="L4896" t="s">
        <v>9036</v>
      </c>
      <c r="M4896" t="s">
        <v>2468</v>
      </c>
      <c r="N4896" t="s">
        <v>794</v>
      </c>
      <c r="O4896" t="s">
        <v>2468</v>
      </c>
      <c r="P4896" t="s">
        <v>794</v>
      </c>
      <c r="R4896" t="s">
        <v>902</v>
      </c>
      <c r="S4896" t="s">
        <v>9036</v>
      </c>
      <c r="U4896" t="s">
        <v>57</v>
      </c>
      <c r="W4896" t="s">
        <v>168</v>
      </c>
      <c r="X4896" t="s">
        <v>22045</v>
      </c>
      <c r="Y4896" t="s">
        <v>349</v>
      </c>
      <c r="Z4896">
        <v>21</v>
      </c>
      <c r="AA4896" t="s">
        <v>350</v>
      </c>
      <c r="AB4896">
        <v>4016140002</v>
      </c>
      <c r="AC4896" t="s">
        <v>85</v>
      </c>
      <c r="AD4896">
        <v>1021105</v>
      </c>
      <c r="AE4896">
        <v>211544</v>
      </c>
      <c r="AF4896" t="s">
        <v>62</v>
      </c>
      <c r="AG4896" t="s">
        <v>63</v>
      </c>
      <c r="AH4896" t="s">
        <v>85</v>
      </c>
      <c r="AP4896">
        <v>40.747239186601497</v>
      </c>
      <c r="AQ4896">
        <v>-73.866989911907794</v>
      </c>
      <c r="AR4896" t="s">
        <v>22046</v>
      </c>
    </row>
    <row r="4897" spans="1:44" x14ac:dyDescent="0.25">
      <c r="A4897">
        <v>45286878</v>
      </c>
      <c r="B4897" t="s">
        <v>22047</v>
      </c>
      <c r="C4897" t="s">
        <v>22048</v>
      </c>
      <c r="D4897" t="s">
        <v>145</v>
      </c>
      <c r="E4897" t="s">
        <v>146</v>
      </c>
      <c r="F4897" t="s">
        <v>161</v>
      </c>
      <c r="G4897" t="s">
        <v>162</v>
      </c>
      <c r="I4897" t="s">
        <v>163</v>
      </c>
      <c r="J4897">
        <v>10031</v>
      </c>
      <c r="K4897" t="s">
        <v>22049</v>
      </c>
      <c r="L4897" t="s">
        <v>1351</v>
      </c>
      <c r="M4897" t="s">
        <v>226</v>
      </c>
      <c r="N4897" t="s">
        <v>3510</v>
      </c>
      <c r="O4897" t="s">
        <v>226</v>
      </c>
      <c r="P4897" t="s">
        <v>3510</v>
      </c>
      <c r="R4897" t="s">
        <v>179</v>
      </c>
      <c r="S4897" t="s">
        <v>1351</v>
      </c>
      <c r="U4897" t="s">
        <v>57</v>
      </c>
      <c r="W4897" t="s">
        <v>168</v>
      </c>
      <c r="X4897" t="s">
        <v>22050</v>
      </c>
      <c r="Y4897" t="s">
        <v>372</v>
      </c>
      <c r="Z4897">
        <v>7</v>
      </c>
      <c r="AA4897" t="s">
        <v>373</v>
      </c>
      <c r="AB4897">
        <v>1020860036</v>
      </c>
      <c r="AC4897" t="s">
        <v>183</v>
      </c>
      <c r="AD4897">
        <v>996963</v>
      </c>
      <c r="AE4897">
        <v>238821</v>
      </c>
      <c r="AF4897" t="s">
        <v>62</v>
      </c>
      <c r="AG4897" t="s">
        <v>63</v>
      </c>
      <c r="AH4897" t="s">
        <v>183</v>
      </c>
      <c r="AP4897">
        <v>40.822174928576999</v>
      </c>
      <c r="AQ4897">
        <v>-73.954066996160293</v>
      </c>
      <c r="AR4897" t="s">
        <v>22051</v>
      </c>
    </row>
    <row r="4898" spans="1:44" x14ac:dyDescent="0.25">
      <c r="A4898">
        <v>45288605</v>
      </c>
      <c r="B4898" t="s">
        <v>22052</v>
      </c>
      <c r="C4898" t="s">
        <v>22053</v>
      </c>
      <c r="D4898" t="s">
        <v>145</v>
      </c>
      <c r="E4898" t="s">
        <v>146</v>
      </c>
      <c r="F4898" t="s">
        <v>161</v>
      </c>
      <c r="G4898" t="s">
        <v>162</v>
      </c>
      <c r="I4898" t="s">
        <v>163</v>
      </c>
      <c r="J4898">
        <v>10466</v>
      </c>
      <c r="K4898" t="s">
        <v>22054</v>
      </c>
      <c r="L4898" t="s">
        <v>4994</v>
      </c>
      <c r="M4898" t="s">
        <v>2989</v>
      </c>
      <c r="N4898" t="s">
        <v>3828</v>
      </c>
      <c r="O4898" t="s">
        <v>2989</v>
      </c>
      <c r="P4898" t="s">
        <v>3828</v>
      </c>
      <c r="R4898" t="s">
        <v>112</v>
      </c>
      <c r="S4898" t="s">
        <v>4994</v>
      </c>
      <c r="U4898" t="s">
        <v>57</v>
      </c>
      <c r="W4898" t="s">
        <v>168</v>
      </c>
      <c r="X4898" t="s">
        <v>22055</v>
      </c>
      <c r="Y4898" t="s">
        <v>442</v>
      </c>
      <c r="Z4898">
        <v>12</v>
      </c>
      <c r="AA4898" t="s">
        <v>443</v>
      </c>
      <c r="AB4898">
        <v>2048430067</v>
      </c>
      <c r="AC4898" t="s">
        <v>112</v>
      </c>
      <c r="AD4898">
        <v>1023714</v>
      </c>
      <c r="AE4898">
        <v>263900</v>
      </c>
      <c r="AF4898" t="s">
        <v>125</v>
      </c>
      <c r="AG4898" t="s">
        <v>63</v>
      </c>
      <c r="AH4898" t="s">
        <v>112</v>
      </c>
      <c r="AP4898">
        <v>40.890930181178597</v>
      </c>
      <c r="AQ4898">
        <v>-73.8572661324813</v>
      </c>
      <c r="AR4898" t="s">
        <v>22056</v>
      </c>
    </row>
    <row r="4899" spans="1:44" x14ac:dyDescent="0.25">
      <c r="A4899">
        <v>45285306</v>
      </c>
      <c r="B4899" t="s">
        <v>22057</v>
      </c>
      <c r="C4899" t="s">
        <v>6371</v>
      </c>
      <c r="D4899" t="s">
        <v>246</v>
      </c>
      <c r="E4899" t="s">
        <v>247</v>
      </c>
      <c r="F4899" t="s">
        <v>248</v>
      </c>
      <c r="G4899" t="s">
        <v>368</v>
      </c>
      <c r="H4899" t="s">
        <v>250</v>
      </c>
      <c r="I4899" t="s">
        <v>251</v>
      </c>
      <c r="J4899">
        <v>10463</v>
      </c>
      <c r="K4899" t="s">
        <v>8508</v>
      </c>
      <c r="L4899" t="s">
        <v>8509</v>
      </c>
      <c r="Q4899" t="s">
        <v>55</v>
      </c>
      <c r="R4899" t="s">
        <v>112</v>
      </c>
      <c r="U4899" t="s">
        <v>57</v>
      </c>
      <c r="W4899" t="s">
        <v>371</v>
      </c>
      <c r="X4899" t="s">
        <v>6371</v>
      </c>
      <c r="Y4899" t="s">
        <v>363</v>
      </c>
      <c r="Z4899">
        <v>11</v>
      </c>
      <c r="AA4899" t="s">
        <v>364</v>
      </c>
      <c r="AB4899">
        <v>2059190448</v>
      </c>
      <c r="AC4899" t="s">
        <v>112</v>
      </c>
      <c r="AD4899">
        <v>1007587</v>
      </c>
      <c r="AE4899">
        <v>263071</v>
      </c>
      <c r="AF4899" t="s">
        <v>170</v>
      </c>
      <c r="AG4899" t="s">
        <v>63</v>
      </c>
      <c r="AH4899" t="s">
        <v>112</v>
      </c>
      <c r="AP4899">
        <v>40.888712226428702</v>
      </c>
      <c r="AQ4899">
        <v>-73.915597299509997</v>
      </c>
      <c r="AR4899" t="s">
        <v>8510</v>
      </c>
    </row>
    <row r="4900" spans="1:44" x14ac:dyDescent="0.25">
      <c r="A4900">
        <v>45289647</v>
      </c>
      <c r="B4900" t="s">
        <v>22058</v>
      </c>
      <c r="C4900" t="s">
        <v>18162</v>
      </c>
      <c r="D4900" t="s">
        <v>246</v>
      </c>
      <c r="E4900" t="s">
        <v>247</v>
      </c>
      <c r="F4900" t="s">
        <v>248</v>
      </c>
      <c r="G4900" t="s">
        <v>249</v>
      </c>
      <c r="H4900" t="s">
        <v>1446</v>
      </c>
      <c r="I4900" t="s">
        <v>251</v>
      </c>
      <c r="J4900">
        <v>10460</v>
      </c>
      <c r="K4900" t="s">
        <v>22059</v>
      </c>
      <c r="L4900" t="s">
        <v>2556</v>
      </c>
      <c r="Q4900" t="s">
        <v>55</v>
      </c>
      <c r="R4900" t="s">
        <v>112</v>
      </c>
      <c r="U4900" t="s">
        <v>57</v>
      </c>
      <c r="W4900" t="s">
        <v>254</v>
      </c>
      <c r="X4900" t="s">
        <v>18162</v>
      </c>
      <c r="Y4900" t="s">
        <v>727</v>
      </c>
      <c r="Z4900">
        <v>17</v>
      </c>
      <c r="AA4900" t="s">
        <v>728</v>
      </c>
      <c r="AB4900">
        <v>2029970046</v>
      </c>
      <c r="AC4900" t="s">
        <v>112</v>
      </c>
      <c r="AD4900">
        <v>1015791</v>
      </c>
      <c r="AE4900">
        <v>243504</v>
      </c>
      <c r="AF4900" t="s">
        <v>170</v>
      </c>
      <c r="AG4900" t="s">
        <v>63</v>
      </c>
      <c r="AH4900" t="s">
        <v>112</v>
      </c>
      <c r="AP4900">
        <v>40.834981250130802</v>
      </c>
      <c r="AQ4900">
        <v>-73.886018085117598</v>
      </c>
      <c r="AR4900" t="s">
        <v>22060</v>
      </c>
    </row>
    <row r="4901" spans="1:44" x14ac:dyDescent="0.25">
      <c r="A4901">
        <v>45284874</v>
      </c>
      <c r="B4901" t="s">
        <v>22061</v>
      </c>
      <c r="C4901" t="s">
        <v>22062</v>
      </c>
      <c r="D4901" t="s">
        <v>145</v>
      </c>
      <c r="E4901" t="s">
        <v>146</v>
      </c>
      <c r="F4901" t="s">
        <v>4789</v>
      </c>
      <c r="G4901" t="s">
        <v>4790</v>
      </c>
      <c r="I4901" t="s">
        <v>149</v>
      </c>
      <c r="J4901">
        <v>10002</v>
      </c>
      <c r="K4901" t="s">
        <v>22063</v>
      </c>
      <c r="L4901" t="s">
        <v>9675</v>
      </c>
      <c r="M4901" t="s">
        <v>5590</v>
      </c>
      <c r="N4901" t="s">
        <v>216</v>
      </c>
      <c r="O4901" t="s">
        <v>5590</v>
      </c>
      <c r="P4901" t="s">
        <v>216</v>
      </c>
      <c r="R4901" t="s">
        <v>179</v>
      </c>
      <c r="S4901" t="s">
        <v>9675</v>
      </c>
      <c r="U4901" t="s">
        <v>57</v>
      </c>
      <c r="W4901" t="s">
        <v>229</v>
      </c>
      <c r="X4901" t="s">
        <v>22064</v>
      </c>
      <c r="Y4901" t="s">
        <v>420</v>
      </c>
      <c r="Z4901">
        <v>1</v>
      </c>
      <c r="AA4901" t="s">
        <v>411</v>
      </c>
      <c r="AB4901">
        <v>1004277504</v>
      </c>
      <c r="AC4901" t="s">
        <v>183</v>
      </c>
      <c r="AD4901">
        <v>986676</v>
      </c>
      <c r="AE4901">
        <v>202759</v>
      </c>
      <c r="AF4901" t="s">
        <v>62</v>
      </c>
      <c r="AG4901" t="s">
        <v>63</v>
      </c>
      <c r="AH4901" t="s">
        <v>183</v>
      </c>
      <c r="AP4901">
        <v>40.723202995922399</v>
      </c>
      <c r="AQ4901">
        <v>-73.991247701255801</v>
      </c>
      <c r="AR4901" t="s">
        <v>22065</v>
      </c>
    </row>
    <row r="4902" spans="1:44" x14ac:dyDescent="0.25">
      <c r="A4902">
        <v>45285352</v>
      </c>
      <c r="B4902" t="s">
        <v>22066</v>
      </c>
      <c r="C4902" t="s">
        <v>22067</v>
      </c>
      <c r="D4902" t="s">
        <v>145</v>
      </c>
      <c r="E4902" t="s">
        <v>146</v>
      </c>
      <c r="F4902" t="s">
        <v>161</v>
      </c>
      <c r="G4902" t="s">
        <v>4712</v>
      </c>
      <c r="I4902" t="s">
        <v>163</v>
      </c>
      <c r="J4902">
        <v>10312</v>
      </c>
      <c r="K4902" t="s">
        <v>1376</v>
      </c>
      <c r="L4902" t="s">
        <v>1377</v>
      </c>
      <c r="M4902" t="s">
        <v>1378</v>
      </c>
      <c r="N4902" t="s">
        <v>1379</v>
      </c>
      <c r="O4902" t="s">
        <v>1378</v>
      </c>
      <c r="P4902" t="s">
        <v>1379</v>
      </c>
      <c r="R4902" t="s">
        <v>879</v>
      </c>
      <c r="S4902" t="s">
        <v>1377</v>
      </c>
      <c r="U4902" t="s">
        <v>57</v>
      </c>
      <c r="W4902" t="s">
        <v>168</v>
      </c>
      <c r="X4902" t="s">
        <v>22068</v>
      </c>
      <c r="Y4902" t="s">
        <v>881</v>
      </c>
      <c r="Z4902">
        <v>51</v>
      </c>
      <c r="AA4902" t="s">
        <v>882</v>
      </c>
      <c r="AB4902">
        <v>5063340032</v>
      </c>
      <c r="AC4902" t="s">
        <v>879</v>
      </c>
      <c r="AD4902">
        <v>930580</v>
      </c>
      <c r="AE4902">
        <v>135448</v>
      </c>
      <c r="AF4902" t="s">
        <v>62</v>
      </c>
      <c r="AG4902" t="s">
        <v>63</v>
      </c>
      <c r="AH4902" t="s">
        <v>879</v>
      </c>
      <c r="AP4902">
        <v>40.538286574722697</v>
      </c>
      <c r="AQ4902">
        <v>-74.193090068984404</v>
      </c>
      <c r="AR4902" t="s">
        <v>1381</v>
      </c>
    </row>
    <row r="4903" spans="1:44" x14ac:dyDescent="0.25">
      <c r="A4903">
        <v>45288165</v>
      </c>
      <c r="B4903" t="s">
        <v>22069</v>
      </c>
      <c r="C4903" t="s">
        <v>22070</v>
      </c>
      <c r="D4903" t="s">
        <v>145</v>
      </c>
      <c r="E4903" t="s">
        <v>146</v>
      </c>
      <c r="F4903" t="s">
        <v>161</v>
      </c>
      <c r="G4903" t="s">
        <v>162</v>
      </c>
      <c r="I4903" t="s">
        <v>163</v>
      </c>
      <c r="J4903">
        <v>10034</v>
      </c>
      <c r="K4903" t="s">
        <v>7570</v>
      </c>
      <c r="L4903" t="s">
        <v>2396</v>
      </c>
      <c r="M4903" t="s">
        <v>2460</v>
      </c>
      <c r="N4903" t="s">
        <v>6115</v>
      </c>
      <c r="O4903" t="s">
        <v>2460</v>
      </c>
      <c r="P4903" t="s">
        <v>6115</v>
      </c>
      <c r="R4903" t="s">
        <v>179</v>
      </c>
      <c r="S4903" t="s">
        <v>2396</v>
      </c>
      <c r="U4903" t="s">
        <v>57</v>
      </c>
      <c r="W4903" t="s">
        <v>168</v>
      </c>
      <c r="X4903" t="s">
        <v>22071</v>
      </c>
      <c r="Y4903" t="s">
        <v>308</v>
      </c>
      <c r="Z4903">
        <v>10</v>
      </c>
      <c r="AA4903" t="s">
        <v>309</v>
      </c>
      <c r="AB4903">
        <v>1022170007</v>
      </c>
      <c r="AC4903" t="s">
        <v>183</v>
      </c>
      <c r="AD4903">
        <v>1005065</v>
      </c>
      <c r="AE4903">
        <v>253629</v>
      </c>
      <c r="AF4903" t="s">
        <v>62</v>
      </c>
      <c r="AG4903" t="s">
        <v>63</v>
      </c>
      <c r="AH4903" t="s">
        <v>183</v>
      </c>
      <c r="AP4903">
        <v>40.862803167842799</v>
      </c>
      <c r="AQ4903">
        <v>-73.924747923736206</v>
      </c>
      <c r="AR4903" t="s">
        <v>7572</v>
      </c>
    </row>
    <row r="4904" spans="1:44" x14ac:dyDescent="0.25">
      <c r="A4904">
        <v>45288623</v>
      </c>
      <c r="B4904" t="s">
        <v>22072</v>
      </c>
      <c r="C4904" t="s">
        <v>18371</v>
      </c>
      <c r="D4904" t="s">
        <v>1291</v>
      </c>
      <c r="E4904" t="s">
        <v>1292</v>
      </c>
      <c r="F4904" t="s">
        <v>1300</v>
      </c>
      <c r="G4904" t="s">
        <v>1301</v>
      </c>
      <c r="H4904" t="s">
        <v>1302</v>
      </c>
      <c r="J4904">
        <v>11222</v>
      </c>
      <c r="K4904" t="s">
        <v>22073</v>
      </c>
      <c r="L4904" t="s">
        <v>2842</v>
      </c>
      <c r="M4904" t="s">
        <v>10827</v>
      </c>
      <c r="N4904" t="s">
        <v>10828</v>
      </c>
      <c r="Q4904" t="s">
        <v>55</v>
      </c>
      <c r="R4904" t="s">
        <v>56</v>
      </c>
      <c r="U4904" t="s">
        <v>57</v>
      </c>
      <c r="W4904" t="s">
        <v>1308</v>
      </c>
      <c r="X4904" t="s">
        <v>18371</v>
      </c>
      <c r="Y4904" t="s">
        <v>204</v>
      </c>
      <c r="Z4904">
        <v>33</v>
      </c>
      <c r="AA4904" t="s">
        <v>205</v>
      </c>
      <c r="AB4904">
        <v>3026800050</v>
      </c>
      <c r="AC4904" t="s">
        <v>56</v>
      </c>
      <c r="AD4904">
        <v>997964</v>
      </c>
      <c r="AE4904">
        <v>202810</v>
      </c>
      <c r="AF4904" t="s">
        <v>125</v>
      </c>
      <c r="AG4904" t="s">
        <v>63</v>
      </c>
      <c r="AH4904" t="s">
        <v>56</v>
      </c>
      <c r="AP4904">
        <v>40.723332680965498</v>
      </c>
      <c r="AQ4904">
        <v>-73.950523798545802</v>
      </c>
      <c r="AR4904" t="s">
        <v>22074</v>
      </c>
    </row>
    <row r="4905" spans="1:44" x14ac:dyDescent="0.25">
      <c r="A4905">
        <v>45288661</v>
      </c>
      <c r="B4905" t="s">
        <v>22075</v>
      </c>
      <c r="C4905" t="s">
        <v>22076</v>
      </c>
      <c r="D4905" t="s">
        <v>145</v>
      </c>
      <c r="E4905" t="s">
        <v>146</v>
      </c>
      <c r="F4905" t="s">
        <v>302</v>
      </c>
      <c r="G4905" t="s">
        <v>162</v>
      </c>
      <c r="I4905" t="s">
        <v>149</v>
      </c>
      <c r="J4905">
        <v>10468</v>
      </c>
      <c r="K4905" t="s">
        <v>22077</v>
      </c>
      <c r="L4905" t="s">
        <v>3320</v>
      </c>
      <c r="M4905" t="s">
        <v>2969</v>
      </c>
      <c r="N4905" t="s">
        <v>3321</v>
      </c>
      <c r="O4905" t="s">
        <v>2969</v>
      </c>
      <c r="P4905" t="s">
        <v>3321</v>
      </c>
      <c r="R4905" t="s">
        <v>112</v>
      </c>
      <c r="S4905" t="s">
        <v>3322</v>
      </c>
      <c r="U4905" t="s">
        <v>57</v>
      </c>
      <c r="W4905" t="s">
        <v>347</v>
      </c>
      <c r="X4905" t="s">
        <v>22078</v>
      </c>
      <c r="Y4905" t="s">
        <v>123</v>
      </c>
      <c r="Z4905">
        <v>14</v>
      </c>
      <c r="AA4905" t="s">
        <v>124</v>
      </c>
      <c r="AB4905">
        <v>2032250094</v>
      </c>
      <c r="AC4905" t="s">
        <v>112</v>
      </c>
      <c r="AD4905">
        <v>1009583</v>
      </c>
      <c r="AE4905">
        <v>253222</v>
      </c>
      <c r="AF4905" t="s">
        <v>170</v>
      </c>
      <c r="AG4905" t="s">
        <v>63</v>
      </c>
      <c r="AH4905" t="s">
        <v>112</v>
      </c>
      <c r="AP4905">
        <v>40.861674267217602</v>
      </c>
      <c r="AQ4905">
        <v>-73.9084156329249</v>
      </c>
      <c r="AR4905" t="s">
        <v>22079</v>
      </c>
    </row>
    <row r="4906" spans="1:44" x14ac:dyDescent="0.25">
      <c r="A4906">
        <v>45286597</v>
      </c>
      <c r="B4906" t="s">
        <v>22080</v>
      </c>
      <c r="C4906" t="s">
        <v>2190</v>
      </c>
      <c r="D4906" t="s">
        <v>821</v>
      </c>
      <c r="E4906" t="s">
        <v>822</v>
      </c>
      <c r="F4906" t="s">
        <v>2191</v>
      </c>
      <c r="G4906" t="s">
        <v>2191</v>
      </c>
      <c r="I4906" t="s">
        <v>572</v>
      </c>
      <c r="J4906">
        <v>10026</v>
      </c>
      <c r="K4906" t="s">
        <v>22081</v>
      </c>
      <c r="L4906" t="s">
        <v>4109</v>
      </c>
      <c r="M4906" t="s">
        <v>2502</v>
      </c>
      <c r="N4906" t="s">
        <v>1030</v>
      </c>
      <c r="Q4906" t="s">
        <v>55</v>
      </c>
      <c r="R4906" t="s">
        <v>179</v>
      </c>
      <c r="U4906" t="s">
        <v>57</v>
      </c>
      <c r="X4906" t="s">
        <v>2190</v>
      </c>
      <c r="Y4906" t="s">
        <v>1033</v>
      </c>
      <c r="Z4906">
        <v>9</v>
      </c>
      <c r="AA4906" t="s">
        <v>1459</v>
      </c>
      <c r="AB4906">
        <v>1018220054</v>
      </c>
      <c r="AC4906" t="s">
        <v>183</v>
      </c>
      <c r="AD4906">
        <v>997301</v>
      </c>
      <c r="AE4906">
        <v>231043</v>
      </c>
      <c r="AF4906" t="s">
        <v>125</v>
      </c>
      <c r="AG4906" t="s">
        <v>63</v>
      </c>
      <c r="AH4906" t="s">
        <v>183</v>
      </c>
      <c r="AP4906">
        <v>40.800825992066898</v>
      </c>
      <c r="AQ4906">
        <v>-73.952860900456798</v>
      </c>
      <c r="AR4906" t="s">
        <v>22082</v>
      </c>
    </row>
    <row r="4907" spans="1:44" x14ac:dyDescent="0.25">
      <c r="A4907">
        <v>45287356</v>
      </c>
      <c r="B4907" t="s">
        <v>22083</v>
      </c>
      <c r="C4907" t="s">
        <v>21550</v>
      </c>
      <c r="D4907" t="s">
        <v>145</v>
      </c>
      <c r="E4907" t="s">
        <v>146</v>
      </c>
      <c r="F4907" t="s">
        <v>260</v>
      </c>
      <c r="G4907" t="s">
        <v>1636</v>
      </c>
      <c r="I4907" t="s">
        <v>149</v>
      </c>
      <c r="J4907">
        <v>11378</v>
      </c>
      <c r="K4907" t="s">
        <v>22084</v>
      </c>
      <c r="L4907" t="s">
        <v>1180</v>
      </c>
      <c r="M4907" t="s">
        <v>1875</v>
      </c>
      <c r="N4907" t="s">
        <v>1638</v>
      </c>
      <c r="O4907" t="s">
        <v>1875</v>
      </c>
      <c r="P4907" t="s">
        <v>1638</v>
      </c>
      <c r="R4907" t="s">
        <v>602</v>
      </c>
      <c r="S4907" t="s">
        <v>1180</v>
      </c>
      <c r="U4907" t="s">
        <v>57</v>
      </c>
      <c r="W4907" t="s">
        <v>154</v>
      </c>
      <c r="X4907" t="s">
        <v>22085</v>
      </c>
      <c r="Y4907" t="s">
        <v>83</v>
      </c>
      <c r="Z4907">
        <v>30</v>
      </c>
      <c r="AA4907" t="s">
        <v>84</v>
      </c>
      <c r="AB4907">
        <v>4028200059</v>
      </c>
      <c r="AC4907" t="s">
        <v>85</v>
      </c>
      <c r="AD4907">
        <v>1014641</v>
      </c>
      <c r="AE4907">
        <v>203593</v>
      </c>
      <c r="AF4907" t="s">
        <v>170</v>
      </c>
      <c r="AG4907" t="s">
        <v>63</v>
      </c>
      <c r="AH4907" t="s">
        <v>85</v>
      </c>
      <c r="AP4907">
        <v>40.7254402504376</v>
      </c>
      <c r="AQ4907">
        <v>-73.890354447735604</v>
      </c>
      <c r="AR4907" t="s">
        <v>22086</v>
      </c>
    </row>
    <row r="4908" spans="1:44" x14ac:dyDescent="0.25">
      <c r="A4908">
        <v>45285827</v>
      </c>
      <c r="B4908" t="s">
        <v>22087</v>
      </c>
      <c r="C4908" t="s">
        <v>22088</v>
      </c>
      <c r="D4908" t="s">
        <v>145</v>
      </c>
      <c r="E4908" t="s">
        <v>146</v>
      </c>
      <c r="F4908" t="s">
        <v>161</v>
      </c>
      <c r="G4908" t="s">
        <v>162</v>
      </c>
      <c r="I4908" t="s">
        <v>163</v>
      </c>
      <c r="J4908">
        <v>10040</v>
      </c>
      <c r="K4908" t="s">
        <v>979</v>
      </c>
      <c r="L4908" t="s">
        <v>980</v>
      </c>
      <c r="M4908" t="s">
        <v>305</v>
      </c>
      <c r="N4908" t="s">
        <v>305</v>
      </c>
      <c r="O4908" t="s">
        <v>305</v>
      </c>
      <c r="P4908" t="s">
        <v>305</v>
      </c>
      <c r="R4908" t="s">
        <v>179</v>
      </c>
      <c r="S4908" t="s">
        <v>980</v>
      </c>
      <c r="U4908" t="s">
        <v>57</v>
      </c>
      <c r="W4908" t="s">
        <v>168</v>
      </c>
      <c r="X4908" t="s">
        <v>22089</v>
      </c>
      <c r="Y4908" t="s">
        <v>308</v>
      </c>
      <c r="Z4908">
        <v>10</v>
      </c>
      <c r="AA4908" t="s">
        <v>309</v>
      </c>
      <c r="AB4908">
        <v>1021710052</v>
      </c>
      <c r="AC4908" t="s">
        <v>183</v>
      </c>
      <c r="AD4908">
        <v>1003813</v>
      </c>
      <c r="AE4908">
        <v>252041</v>
      </c>
      <c r="AF4908" t="s">
        <v>62</v>
      </c>
      <c r="AG4908" t="s">
        <v>63</v>
      </c>
      <c r="AH4908" t="s">
        <v>183</v>
      </c>
      <c r="AP4908">
        <v>40.858447450532999</v>
      </c>
      <c r="AQ4908">
        <v>-73.929278888668904</v>
      </c>
      <c r="AR4908" t="s">
        <v>982</v>
      </c>
    </row>
    <row r="4909" spans="1:44" x14ac:dyDescent="0.25">
      <c r="A4909">
        <v>45285978</v>
      </c>
      <c r="B4909" t="s">
        <v>22090</v>
      </c>
      <c r="C4909" t="s">
        <v>22091</v>
      </c>
      <c r="D4909" t="s">
        <v>145</v>
      </c>
      <c r="E4909" t="s">
        <v>146</v>
      </c>
      <c r="F4909" t="s">
        <v>161</v>
      </c>
      <c r="G4909" t="s">
        <v>4712</v>
      </c>
      <c r="I4909" t="s">
        <v>163</v>
      </c>
      <c r="J4909">
        <v>10034</v>
      </c>
      <c r="K4909" t="s">
        <v>14715</v>
      </c>
      <c r="L4909" t="s">
        <v>226</v>
      </c>
      <c r="M4909" t="s">
        <v>465</v>
      </c>
      <c r="N4909" t="s">
        <v>466</v>
      </c>
      <c r="O4909" t="s">
        <v>465</v>
      </c>
      <c r="P4909" t="s">
        <v>466</v>
      </c>
      <c r="R4909" t="s">
        <v>179</v>
      </c>
      <c r="S4909" t="s">
        <v>226</v>
      </c>
      <c r="U4909" t="s">
        <v>57</v>
      </c>
      <c r="W4909" t="s">
        <v>168</v>
      </c>
      <c r="X4909" t="s">
        <v>22092</v>
      </c>
      <c r="Y4909" t="s">
        <v>308</v>
      </c>
      <c r="Z4909">
        <v>10</v>
      </c>
      <c r="AA4909" t="s">
        <v>309</v>
      </c>
      <c r="AB4909">
        <v>1022410025</v>
      </c>
      <c r="AC4909" t="s">
        <v>183</v>
      </c>
      <c r="AD4909">
        <v>1005817</v>
      </c>
      <c r="AE4909">
        <v>255309</v>
      </c>
      <c r="AF4909" t="s">
        <v>170</v>
      </c>
      <c r="AG4909" t="s">
        <v>63</v>
      </c>
      <c r="AH4909" t="s">
        <v>183</v>
      </c>
      <c r="AP4909">
        <v>40.8674124515125</v>
      </c>
      <c r="AQ4909">
        <v>-73.922023827172197</v>
      </c>
      <c r="AR4909" t="s">
        <v>14716</v>
      </c>
    </row>
    <row r="4910" spans="1:44" x14ac:dyDescent="0.25">
      <c r="A4910">
        <v>45287230</v>
      </c>
      <c r="B4910" t="s">
        <v>22093</v>
      </c>
      <c r="C4910" t="s">
        <v>22094</v>
      </c>
      <c r="D4910" t="s">
        <v>145</v>
      </c>
      <c r="E4910" t="s">
        <v>146</v>
      </c>
      <c r="F4910" t="s">
        <v>161</v>
      </c>
      <c r="G4910" t="s">
        <v>162</v>
      </c>
      <c r="I4910" t="s">
        <v>163</v>
      </c>
      <c r="J4910">
        <v>11377</v>
      </c>
      <c r="K4910" t="s">
        <v>22095</v>
      </c>
      <c r="L4910" t="s">
        <v>2291</v>
      </c>
      <c r="M4910" t="s">
        <v>1125</v>
      </c>
      <c r="N4910" t="s">
        <v>1126</v>
      </c>
      <c r="O4910" t="s">
        <v>1125</v>
      </c>
      <c r="P4910" t="s">
        <v>1126</v>
      </c>
      <c r="R4910" t="s">
        <v>2017</v>
      </c>
      <c r="S4910" t="s">
        <v>2291</v>
      </c>
      <c r="U4910" t="s">
        <v>57</v>
      </c>
      <c r="W4910" t="s">
        <v>168</v>
      </c>
      <c r="X4910" t="s">
        <v>22096</v>
      </c>
      <c r="Y4910" t="s">
        <v>1855</v>
      </c>
      <c r="Z4910">
        <v>30</v>
      </c>
      <c r="AA4910" t="s">
        <v>1856</v>
      </c>
      <c r="AB4910">
        <v>4024470145</v>
      </c>
      <c r="AC4910" t="s">
        <v>85</v>
      </c>
      <c r="AD4910">
        <v>1014227</v>
      </c>
      <c r="AE4910">
        <v>208268</v>
      </c>
      <c r="AF4910" t="s">
        <v>62</v>
      </c>
      <c r="AG4910" t="s">
        <v>63</v>
      </c>
      <c r="AH4910" t="s">
        <v>85</v>
      </c>
      <c r="AP4910">
        <v>40.738273381449297</v>
      </c>
      <c r="AQ4910">
        <v>-73.891827259349995</v>
      </c>
      <c r="AR4910" t="s">
        <v>22097</v>
      </c>
    </row>
    <row r="4911" spans="1:44" x14ac:dyDescent="0.25">
      <c r="A4911">
        <v>45286894</v>
      </c>
      <c r="B4911" t="s">
        <v>22098</v>
      </c>
      <c r="C4911" t="s">
        <v>22099</v>
      </c>
      <c r="D4911" t="s">
        <v>145</v>
      </c>
      <c r="E4911" t="s">
        <v>146</v>
      </c>
      <c r="F4911" t="s">
        <v>147</v>
      </c>
      <c r="G4911" t="s">
        <v>148</v>
      </c>
      <c r="I4911" t="s">
        <v>149</v>
      </c>
      <c r="J4911">
        <v>10463</v>
      </c>
      <c r="K4911" t="s">
        <v>22100</v>
      </c>
      <c r="L4911" t="s">
        <v>2885</v>
      </c>
      <c r="M4911" t="s">
        <v>2983</v>
      </c>
      <c r="N4911" t="s">
        <v>2886</v>
      </c>
      <c r="O4911" t="s">
        <v>2983</v>
      </c>
      <c r="P4911" t="s">
        <v>2886</v>
      </c>
      <c r="R4911" t="s">
        <v>112</v>
      </c>
      <c r="S4911" t="s">
        <v>2885</v>
      </c>
      <c r="U4911" t="s">
        <v>57</v>
      </c>
      <c r="W4911" t="s">
        <v>154</v>
      </c>
      <c r="X4911" t="s">
        <v>22101</v>
      </c>
      <c r="Y4911" t="s">
        <v>123</v>
      </c>
      <c r="Z4911">
        <v>14</v>
      </c>
      <c r="AA4911" t="s">
        <v>124</v>
      </c>
      <c r="AB4911">
        <v>2032400010</v>
      </c>
      <c r="AC4911" t="s">
        <v>112</v>
      </c>
      <c r="AD4911">
        <v>1010303</v>
      </c>
      <c r="AE4911">
        <v>256514</v>
      </c>
      <c r="AF4911" t="s">
        <v>125</v>
      </c>
      <c r="AG4911" t="s">
        <v>63</v>
      </c>
      <c r="AH4911" t="s">
        <v>112</v>
      </c>
      <c r="AP4911">
        <v>40.870707706672903</v>
      </c>
      <c r="AQ4911">
        <v>-73.905799878143398</v>
      </c>
      <c r="AR4911" t="s">
        <v>22102</v>
      </c>
    </row>
    <row r="4912" spans="1:44" x14ac:dyDescent="0.25">
      <c r="A4912">
        <v>45286020</v>
      </c>
      <c r="B4912" t="s">
        <v>22103</v>
      </c>
      <c r="C4912" t="s">
        <v>22104</v>
      </c>
      <c r="D4912" t="s">
        <v>145</v>
      </c>
      <c r="E4912" t="s">
        <v>146</v>
      </c>
      <c r="F4912" t="s">
        <v>161</v>
      </c>
      <c r="G4912" t="s">
        <v>174</v>
      </c>
      <c r="I4912" t="s">
        <v>163</v>
      </c>
      <c r="J4912">
        <v>11368</v>
      </c>
      <c r="K4912" t="s">
        <v>5734</v>
      </c>
      <c r="L4912" t="s">
        <v>5735</v>
      </c>
      <c r="M4912" t="s">
        <v>5736</v>
      </c>
      <c r="N4912" t="s">
        <v>5737</v>
      </c>
      <c r="O4912" t="s">
        <v>5736</v>
      </c>
      <c r="P4912" t="s">
        <v>5737</v>
      </c>
      <c r="R4912" t="s">
        <v>902</v>
      </c>
      <c r="S4912" t="s">
        <v>5735</v>
      </c>
      <c r="U4912" t="s">
        <v>57</v>
      </c>
      <c r="W4912" t="s">
        <v>457</v>
      </c>
      <c r="X4912" t="s">
        <v>22105</v>
      </c>
      <c r="Y4912" t="s">
        <v>349</v>
      </c>
      <c r="Z4912">
        <v>21</v>
      </c>
      <c r="AA4912" t="s">
        <v>350</v>
      </c>
      <c r="AB4912">
        <v>4019180055</v>
      </c>
      <c r="AC4912" t="s">
        <v>85</v>
      </c>
      <c r="AD4912">
        <v>1021766</v>
      </c>
      <c r="AE4912">
        <v>207807</v>
      </c>
      <c r="AF4912" t="s">
        <v>125</v>
      </c>
      <c r="AG4912" t="s">
        <v>63</v>
      </c>
      <c r="AH4912" t="s">
        <v>85</v>
      </c>
      <c r="AP4912">
        <v>40.736979285713304</v>
      </c>
      <c r="AQ4912">
        <v>-73.864625202533603</v>
      </c>
      <c r="AR4912" t="s">
        <v>5739</v>
      </c>
    </row>
    <row r="4913" spans="1:44" x14ac:dyDescent="0.25">
      <c r="A4913">
        <v>45287519</v>
      </c>
      <c r="B4913" t="s">
        <v>22106</v>
      </c>
      <c r="C4913" t="s">
        <v>8113</v>
      </c>
      <c r="D4913" t="s">
        <v>821</v>
      </c>
      <c r="E4913" t="s">
        <v>822</v>
      </c>
      <c r="F4913" t="s">
        <v>2191</v>
      </c>
      <c r="G4913" t="s">
        <v>2191</v>
      </c>
      <c r="I4913" t="s">
        <v>572</v>
      </c>
      <c r="J4913">
        <v>11433</v>
      </c>
      <c r="K4913" t="s">
        <v>22107</v>
      </c>
      <c r="L4913" t="s">
        <v>18654</v>
      </c>
      <c r="M4913" t="s">
        <v>13565</v>
      </c>
      <c r="N4913" t="s">
        <v>9528</v>
      </c>
      <c r="Q4913" t="s">
        <v>55</v>
      </c>
      <c r="R4913" t="s">
        <v>6554</v>
      </c>
      <c r="U4913" t="s">
        <v>57</v>
      </c>
      <c r="X4913" t="s">
        <v>8113</v>
      </c>
      <c r="Y4913" t="s">
        <v>769</v>
      </c>
      <c r="Z4913">
        <v>27</v>
      </c>
      <c r="AA4913" t="s">
        <v>770</v>
      </c>
      <c r="AB4913">
        <v>4102350312</v>
      </c>
      <c r="AC4913" t="s">
        <v>85</v>
      </c>
      <c r="AD4913">
        <v>1044376</v>
      </c>
      <c r="AE4913">
        <v>195408</v>
      </c>
      <c r="AF4913" t="s">
        <v>125</v>
      </c>
      <c r="AG4913" t="s">
        <v>63</v>
      </c>
      <c r="AH4913" t="s">
        <v>85</v>
      </c>
      <c r="AP4913">
        <v>40.702822313954499</v>
      </c>
      <c r="AQ4913">
        <v>-73.783149064702201</v>
      </c>
      <c r="AR4913" t="s">
        <v>22108</v>
      </c>
    </row>
    <row r="4914" spans="1:44" x14ac:dyDescent="0.25">
      <c r="A4914">
        <v>45286818</v>
      </c>
      <c r="B4914" t="s">
        <v>22106</v>
      </c>
      <c r="C4914" t="s">
        <v>1290</v>
      </c>
      <c r="D4914" t="s">
        <v>1291</v>
      </c>
      <c r="E4914" t="s">
        <v>1292</v>
      </c>
      <c r="F4914" t="s">
        <v>1293</v>
      </c>
      <c r="G4914" t="s">
        <v>1539</v>
      </c>
      <c r="H4914" t="s">
        <v>1540</v>
      </c>
      <c r="J4914">
        <v>11428</v>
      </c>
      <c r="K4914" t="s">
        <v>22109</v>
      </c>
      <c r="L4914" t="s">
        <v>1645</v>
      </c>
      <c r="M4914" t="s">
        <v>22110</v>
      </c>
      <c r="N4914" t="s">
        <v>22111</v>
      </c>
      <c r="Q4914" t="s">
        <v>55</v>
      </c>
      <c r="R4914" t="s">
        <v>10517</v>
      </c>
      <c r="T4914" t="s">
        <v>322</v>
      </c>
      <c r="U4914" t="s">
        <v>57</v>
      </c>
      <c r="W4914" t="s">
        <v>1297</v>
      </c>
      <c r="X4914" t="s">
        <v>1290</v>
      </c>
      <c r="Y4914" t="s">
        <v>1650</v>
      </c>
      <c r="Z4914">
        <v>23</v>
      </c>
      <c r="AA4914" t="s">
        <v>1651</v>
      </c>
      <c r="AB4914">
        <v>4107490034</v>
      </c>
      <c r="AC4914" t="s">
        <v>85</v>
      </c>
      <c r="AD4914">
        <v>1058038</v>
      </c>
      <c r="AE4914">
        <v>203398</v>
      </c>
      <c r="AF4914" t="s">
        <v>125</v>
      </c>
      <c r="AG4914" t="s">
        <v>63</v>
      </c>
      <c r="AH4914" t="s">
        <v>85</v>
      </c>
      <c r="AP4914">
        <v>40.724649479564498</v>
      </c>
      <c r="AQ4914">
        <v>-73.733788281041797</v>
      </c>
      <c r="AR4914" t="s">
        <v>22112</v>
      </c>
    </row>
    <row r="4915" spans="1:44" x14ac:dyDescent="0.25">
      <c r="A4915">
        <v>45298864</v>
      </c>
      <c r="B4915" t="s">
        <v>22113</v>
      </c>
      <c r="C4915" t="s">
        <v>926</v>
      </c>
      <c r="D4915" t="s">
        <v>927</v>
      </c>
      <c r="E4915" t="s">
        <v>928</v>
      </c>
      <c r="F4915" t="s">
        <v>929</v>
      </c>
      <c r="G4915" t="s">
        <v>1846</v>
      </c>
      <c r="J4915">
        <v>10456</v>
      </c>
      <c r="K4915" t="s">
        <v>20672</v>
      </c>
      <c r="L4915" t="s">
        <v>5250</v>
      </c>
      <c r="Q4915" t="s">
        <v>55</v>
      </c>
      <c r="R4915" t="s">
        <v>112</v>
      </c>
      <c r="U4915" t="s">
        <v>57</v>
      </c>
      <c r="W4915" t="s">
        <v>1847</v>
      </c>
      <c r="X4915" t="s">
        <v>926</v>
      </c>
      <c r="Y4915" t="s">
        <v>727</v>
      </c>
      <c r="Z4915">
        <v>16</v>
      </c>
      <c r="AA4915" t="s">
        <v>728</v>
      </c>
      <c r="AB4915">
        <v>2029010001</v>
      </c>
      <c r="AC4915" t="s">
        <v>112</v>
      </c>
      <c r="AD4915">
        <v>1010561</v>
      </c>
      <c r="AE4915">
        <v>243449</v>
      </c>
      <c r="AF4915" t="s">
        <v>281</v>
      </c>
      <c r="AG4915" t="s">
        <v>63</v>
      </c>
      <c r="AH4915" t="s">
        <v>112</v>
      </c>
      <c r="AP4915">
        <v>40.834847421079097</v>
      </c>
      <c r="AQ4915">
        <v>-73.904918300859094</v>
      </c>
      <c r="AR4915" t="s">
        <v>20674</v>
      </c>
    </row>
    <row r="4916" spans="1:44" x14ac:dyDescent="0.25">
      <c r="A4916">
        <v>45285071</v>
      </c>
      <c r="B4916" t="s">
        <v>22114</v>
      </c>
      <c r="C4916" t="s">
        <v>19870</v>
      </c>
      <c r="D4916" t="s">
        <v>626</v>
      </c>
      <c r="E4916" t="s">
        <v>627</v>
      </c>
      <c r="F4916" t="s">
        <v>4630</v>
      </c>
      <c r="G4916" t="s">
        <v>6730</v>
      </c>
      <c r="H4916" t="s">
        <v>8054</v>
      </c>
      <c r="J4916">
        <v>11369</v>
      </c>
      <c r="K4916" t="s">
        <v>22115</v>
      </c>
      <c r="L4916" t="s">
        <v>22115</v>
      </c>
      <c r="M4916" t="s">
        <v>22116</v>
      </c>
      <c r="N4916" t="s">
        <v>22117</v>
      </c>
      <c r="O4916" t="s">
        <v>22116</v>
      </c>
      <c r="P4916" t="s">
        <v>22117</v>
      </c>
      <c r="R4916" t="s">
        <v>1183</v>
      </c>
      <c r="S4916" t="s">
        <v>22115</v>
      </c>
      <c r="U4916" t="s">
        <v>57</v>
      </c>
      <c r="W4916" t="s">
        <v>4634</v>
      </c>
      <c r="X4916" t="s">
        <v>19872</v>
      </c>
      <c r="Y4916" t="s">
        <v>10526</v>
      </c>
      <c r="Z4916">
        <v>22</v>
      </c>
      <c r="AA4916" t="s">
        <v>848</v>
      </c>
      <c r="AC4916" t="s">
        <v>85</v>
      </c>
      <c r="AD4916">
        <v>1015193</v>
      </c>
      <c r="AE4916">
        <v>222355</v>
      </c>
      <c r="AF4916" t="s">
        <v>125</v>
      </c>
      <c r="AG4916" t="s">
        <v>63</v>
      </c>
      <c r="AH4916" t="s">
        <v>85</v>
      </c>
      <c r="AK4916" t="s">
        <v>22118</v>
      </c>
      <c r="AP4916">
        <v>40.776935240361603</v>
      </c>
      <c r="AQ4916">
        <v>-73.888276594508298</v>
      </c>
      <c r="AR4916" t="s">
        <v>22119</v>
      </c>
    </row>
    <row r="4917" spans="1:44" x14ac:dyDescent="0.25">
      <c r="A4917">
        <v>45288880</v>
      </c>
      <c r="B4917" t="s">
        <v>22120</v>
      </c>
      <c r="C4917" t="s">
        <v>11585</v>
      </c>
      <c r="D4917" t="s">
        <v>246</v>
      </c>
      <c r="E4917" t="s">
        <v>247</v>
      </c>
      <c r="F4917" t="s">
        <v>9706</v>
      </c>
      <c r="G4917" t="s">
        <v>11586</v>
      </c>
      <c r="H4917" t="s">
        <v>501</v>
      </c>
      <c r="I4917" t="s">
        <v>251</v>
      </c>
      <c r="J4917">
        <v>11412</v>
      </c>
      <c r="K4917" t="s">
        <v>22121</v>
      </c>
      <c r="L4917" t="s">
        <v>22122</v>
      </c>
      <c r="Q4917" t="s">
        <v>55</v>
      </c>
      <c r="R4917" t="s">
        <v>11961</v>
      </c>
      <c r="U4917" t="s">
        <v>57</v>
      </c>
      <c r="W4917" t="s">
        <v>2946</v>
      </c>
      <c r="X4917" t="s">
        <v>11585</v>
      </c>
      <c r="Y4917" t="s">
        <v>769</v>
      </c>
      <c r="Z4917">
        <v>27</v>
      </c>
      <c r="AA4917" t="s">
        <v>1613</v>
      </c>
      <c r="AB4917">
        <v>4109420104</v>
      </c>
      <c r="AC4917" t="s">
        <v>85</v>
      </c>
      <c r="AD4917">
        <v>1052147</v>
      </c>
      <c r="AE4917">
        <v>196752</v>
      </c>
      <c r="AF4917" t="s">
        <v>125</v>
      </c>
      <c r="AG4917" t="s">
        <v>63</v>
      </c>
      <c r="AH4917" t="s">
        <v>85</v>
      </c>
      <c r="AP4917">
        <v>40.706455048820402</v>
      </c>
      <c r="AQ4917">
        <v>-73.755108697396295</v>
      </c>
      <c r="AR4917" t="s">
        <v>22123</v>
      </c>
    </row>
    <row r="4918" spans="1:44" x14ac:dyDescent="0.25">
      <c r="A4918">
        <v>45287970</v>
      </c>
      <c r="B4918" t="s">
        <v>22124</v>
      </c>
      <c r="C4918" t="s">
        <v>8118</v>
      </c>
      <c r="D4918" t="s">
        <v>246</v>
      </c>
      <c r="E4918" t="s">
        <v>247</v>
      </c>
      <c r="F4918" t="s">
        <v>248</v>
      </c>
      <c r="G4918" t="s">
        <v>249</v>
      </c>
      <c r="H4918" t="s">
        <v>250</v>
      </c>
      <c r="I4918" t="s">
        <v>251</v>
      </c>
      <c r="J4918">
        <v>10033</v>
      </c>
      <c r="K4918" t="s">
        <v>20060</v>
      </c>
      <c r="L4918" t="s">
        <v>3156</v>
      </c>
      <c r="Q4918" t="s">
        <v>55</v>
      </c>
      <c r="R4918" t="s">
        <v>179</v>
      </c>
      <c r="U4918" t="s">
        <v>57</v>
      </c>
      <c r="W4918" t="s">
        <v>371</v>
      </c>
      <c r="X4918" t="s">
        <v>8118</v>
      </c>
      <c r="Y4918" t="s">
        <v>308</v>
      </c>
      <c r="Z4918">
        <v>10</v>
      </c>
      <c r="AA4918" t="s">
        <v>309</v>
      </c>
      <c r="AB4918">
        <v>1021760149</v>
      </c>
      <c r="AC4918" t="s">
        <v>183</v>
      </c>
      <c r="AD4918">
        <v>1001703</v>
      </c>
      <c r="AE4918">
        <v>248836</v>
      </c>
      <c r="AF4918" t="s">
        <v>170</v>
      </c>
      <c r="AG4918" t="s">
        <v>63</v>
      </c>
      <c r="AH4918" t="s">
        <v>183</v>
      </c>
      <c r="AP4918">
        <v>40.849655105763702</v>
      </c>
      <c r="AQ4918">
        <v>-73.936914973372794</v>
      </c>
      <c r="AR4918" t="s">
        <v>20061</v>
      </c>
    </row>
    <row r="4919" spans="1:44" x14ac:dyDescent="0.25">
      <c r="A4919">
        <v>45286218</v>
      </c>
      <c r="B4919" t="s">
        <v>22125</v>
      </c>
      <c r="C4919" t="s">
        <v>8796</v>
      </c>
      <c r="D4919" t="s">
        <v>246</v>
      </c>
      <c r="E4919" t="s">
        <v>247</v>
      </c>
      <c r="F4919" t="s">
        <v>248</v>
      </c>
      <c r="G4919" t="s">
        <v>249</v>
      </c>
      <c r="H4919" t="s">
        <v>359</v>
      </c>
      <c r="I4919" t="s">
        <v>251</v>
      </c>
      <c r="J4919">
        <v>10473</v>
      </c>
      <c r="K4919" t="s">
        <v>22126</v>
      </c>
      <c r="L4919" t="s">
        <v>22127</v>
      </c>
      <c r="Q4919" t="s">
        <v>55</v>
      </c>
      <c r="R4919" t="s">
        <v>112</v>
      </c>
      <c r="U4919" t="s">
        <v>57</v>
      </c>
      <c r="W4919" t="s">
        <v>538</v>
      </c>
      <c r="X4919" t="s">
        <v>8796</v>
      </c>
      <c r="Y4919" t="s">
        <v>337</v>
      </c>
      <c r="Z4919">
        <v>18</v>
      </c>
      <c r="AA4919" t="s">
        <v>338</v>
      </c>
      <c r="AB4919">
        <v>2034930070</v>
      </c>
      <c r="AC4919" t="s">
        <v>112</v>
      </c>
      <c r="AD4919">
        <v>1022171</v>
      </c>
      <c r="AE4919">
        <v>235625</v>
      </c>
      <c r="AF4919" t="s">
        <v>125</v>
      </c>
      <c r="AG4919" t="s">
        <v>63</v>
      </c>
      <c r="AH4919" t="s">
        <v>112</v>
      </c>
      <c r="AP4919">
        <v>40.813330567651199</v>
      </c>
      <c r="AQ4919">
        <v>-73.863006796593993</v>
      </c>
      <c r="AR4919" t="s">
        <v>22128</v>
      </c>
    </row>
    <row r="4920" spans="1:44" x14ac:dyDescent="0.25">
      <c r="A4920">
        <v>45285814</v>
      </c>
      <c r="B4920" t="s">
        <v>22129</v>
      </c>
      <c r="C4920" t="s">
        <v>22130</v>
      </c>
      <c r="D4920" t="s">
        <v>145</v>
      </c>
      <c r="E4920" t="s">
        <v>146</v>
      </c>
      <c r="F4920" t="s">
        <v>161</v>
      </c>
      <c r="G4920" t="s">
        <v>162</v>
      </c>
      <c r="I4920" t="s">
        <v>163</v>
      </c>
      <c r="J4920">
        <v>10456</v>
      </c>
      <c r="K4920" t="s">
        <v>21780</v>
      </c>
      <c r="L4920" t="s">
        <v>1935</v>
      </c>
      <c r="M4920" t="s">
        <v>9779</v>
      </c>
      <c r="N4920" t="s">
        <v>12014</v>
      </c>
      <c r="O4920" t="s">
        <v>9779</v>
      </c>
      <c r="P4920" t="s">
        <v>12014</v>
      </c>
      <c r="R4920" t="s">
        <v>112</v>
      </c>
      <c r="S4920" t="s">
        <v>1935</v>
      </c>
      <c r="U4920" t="s">
        <v>57</v>
      </c>
      <c r="W4920" t="s">
        <v>168</v>
      </c>
      <c r="X4920" t="s">
        <v>8842</v>
      </c>
      <c r="Y4920" t="s">
        <v>727</v>
      </c>
      <c r="Z4920">
        <v>16</v>
      </c>
      <c r="AA4920" t="s">
        <v>728</v>
      </c>
      <c r="AB4920">
        <v>2026390001</v>
      </c>
      <c r="AC4920" t="s">
        <v>112</v>
      </c>
      <c r="AD4920">
        <v>1010676</v>
      </c>
      <c r="AE4920">
        <v>239152</v>
      </c>
      <c r="AF4920" t="s">
        <v>62</v>
      </c>
      <c r="AG4920" t="s">
        <v>63</v>
      </c>
      <c r="AH4920" t="s">
        <v>112</v>
      </c>
      <c r="AP4920">
        <v>40.823053048745201</v>
      </c>
      <c r="AQ4920">
        <v>-73.904519644295604</v>
      </c>
      <c r="AR4920" t="s">
        <v>21781</v>
      </c>
    </row>
    <row r="4921" spans="1:44" x14ac:dyDescent="0.25">
      <c r="A4921">
        <v>45288941</v>
      </c>
      <c r="B4921" t="s">
        <v>22131</v>
      </c>
      <c r="C4921" t="s">
        <v>22132</v>
      </c>
      <c r="D4921" t="s">
        <v>145</v>
      </c>
      <c r="E4921" t="s">
        <v>146</v>
      </c>
      <c r="F4921" t="s">
        <v>161</v>
      </c>
      <c r="G4921" t="s">
        <v>162</v>
      </c>
      <c r="I4921" t="s">
        <v>163</v>
      </c>
      <c r="J4921">
        <v>10031</v>
      </c>
      <c r="K4921" t="s">
        <v>22133</v>
      </c>
      <c r="L4921" t="s">
        <v>1351</v>
      </c>
      <c r="M4921" t="s">
        <v>226</v>
      </c>
      <c r="N4921" t="s">
        <v>3510</v>
      </c>
      <c r="O4921" t="s">
        <v>226</v>
      </c>
      <c r="P4921" t="s">
        <v>3510</v>
      </c>
      <c r="R4921" t="s">
        <v>179</v>
      </c>
      <c r="S4921" t="s">
        <v>1351</v>
      </c>
      <c r="U4921" t="s">
        <v>57</v>
      </c>
      <c r="W4921" t="s">
        <v>168</v>
      </c>
      <c r="X4921" t="s">
        <v>14165</v>
      </c>
      <c r="Y4921" t="s">
        <v>372</v>
      </c>
      <c r="Z4921">
        <v>7</v>
      </c>
      <c r="AA4921" t="s">
        <v>373</v>
      </c>
      <c r="AB4921">
        <v>1020860037</v>
      </c>
      <c r="AC4921" t="s">
        <v>183</v>
      </c>
      <c r="AD4921">
        <v>996956</v>
      </c>
      <c r="AE4921">
        <v>238825</v>
      </c>
      <c r="AF4921" t="s">
        <v>62</v>
      </c>
      <c r="AG4921" t="s">
        <v>63</v>
      </c>
      <c r="AH4921" t="s">
        <v>183</v>
      </c>
      <c r="AP4921">
        <v>40.822185917515696</v>
      </c>
      <c r="AQ4921">
        <v>-73.954092280096305</v>
      </c>
      <c r="AR4921" t="s">
        <v>22134</v>
      </c>
    </row>
    <row r="4922" spans="1:44" x14ac:dyDescent="0.25">
      <c r="A4922">
        <v>45286041</v>
      </c>
      <c r="B4922" t="s">
        <v>22135</v>
      </c>
      <c r="C4922" t="s">
        <v>22136</v>
      </c>
      <c r="D4922" t="s">
        <v>145</v>
      </c>
      <c r="E4922" t="s">
        <v>146</v>
      </c>
      <c r="F4922" t="s">
        <v>260</v>
      </c>
      <c r="G4922" t="s">
        <v>261</v>
      </c>
      <c r="I4922" t="s">
        <v>149</v>
      </c>
      <c r="J4922">
        <v>11378</v>
      </c>
      <c r="K4922" t="s">
        <v>22084</v>
      </c>
      <c r="L4922" t="s">
        <v>1180</v>
      </c>
      <c r="M4922" t="s">
        <v>1875</v>
      </c>
      <c r="N4922" t="s">
        <v>1638</v>
      </c>
      <c r="O4922" t="s">
        <v>1875</v>
      </c>
      <c r="P4922" t="s">
        <v>1638</v>
      </c>
      <c r="R4922" t="s">
        <v>602</v>
      </c>
      <c r="S4922" t="s">
        <v>1180</v>
      </c>
      <c r="U4922" t="s">
        <v>57</v>
      </c>
      <c r="W4922" t="s">
        <v>154</v>
      </c>
      <c r="X4922" t="s">
        <v>22137</v>
      </c>
      <c r="Y4922" t="s">
        <v>83</v>
      </c>
      <c r="Z4922">
        <v>30</v>
      </c>
      <c r="AA4922" t="s">
        <v>84</v>
      </c>
      <c r="AB4922">
        <v>4028200059</v>
      </c>
      <c r="AC4922" t="s">
        <v>85</v>
      </c>
      <c r="AD4922">
        <v>1014641</v>
      </c>
      <c r="AE4922">
        <v>203593</v>
      </c>
      <c r="AF4922" t="s">
        <v>170</v>
      </c>
      <c r="AG4922" t="s">
        <v>63</v>
      </c>
      <c r="AH4922" t="s">
        <v>85</v>
      </c>
      <c r="AP4922">
        <v>40.7254402504376</v>
      </c>
      <c r="AQ4922">
        <v>-73.890354447735604</v>
      </c>
      <c r="AR4922" t="s">
        <v>22086</v>
      </c>
    </row>
    <row r="4923" spans="1:44" x14ac:dyDescent="0.25">
      <c r="A4923">
        <v>45285412</v>
      </c>
      <c r="B4923" t="s">
        <v>17642</v>
      </c>
      <c r="C4923" t="s">
        <v>22138</v>
      </c>
      <c r="D4923" t="s">
        <v>1291</v>
      </c>
      <c r="E4923" t="s">
        <v>1292</v>
      </c>
      <c r="F4923" t="s">
        <v>3490</v>
      </c>
      <c r="G4923" t="s">
        <v>22139</v>
      </c>
      <c r="H4923" t="s">
        <v>22140</v>
      </c>
      <c r="J4923">
        <v>11106</v>
      </c>
      <c r="K4923" t="s">
        <v>22141</v>
      </c>
      <c r="L4923" t="s">
        <v>2976</v>
      </c>
      <c r="M4923" t="s">
        <v>22142</v>
      </c>
      <c r="N4923" t="s">
        <v>22143</v>
      </c>
      <c r="Q4923" t="s">
        <v>55</v>
      </c>
      <c r="R4923" t="s">
        <v>5055</v>
      </c>
      <c r="U4923" t="s">
        <v>57</v>
      </c>
      <c r="W4923" t="s">
        <v>1308</v>
      </c>
      <c r="X4923" t="s">
        <v>22138</v>
      </c>
      <c r="Y4923" t="s">
        <v>193</v>
      </c>
      <c r="Z4923">
        <v>22</v>
      </c>
      <c r="AA4923" t="s">
        <v>194</v>
      </c>
      <c r="AB4923">
        <v>4005520017</v>
      </c>
      <c r="AC4923" t="s">
        <v>85</v>
      </c>
      <c r="AD4923">
        <v>1003653</v>
      </c>
      <c r="AE4923">
        <v>218791</v>
      </c>
      <c r="AF4923" t="s">
        <v>125</v>
      </c>
      <c r="AG4923" t="s">
        <v>63</v>
      </c>
      <c r="AH4923" t="s">
        <v>85</v>
      </c>
      <c r="AP4923">
        <v>40.767185859422298</v>
      </c>
      <c r="AQ4923">
        <v>-73.929953412855596</v>
      </c>
      <c r="AR4923" t="s">
        <v>22144</v>
      </c>
    </row>
    <row r="4924" spans="1:44" x14ac:dyDescent="0.25">
      <c r="A4924">
        <v>45285104</v>
      </c>
      <c r="B4924" t="s">
        <v>22145</v>
      </c>
      <c r="C4924" t="s">
        <v>22146</v>
      </c>
      <c r="D4924" t="s">
        <v>145</v>
      </c>
      <c r="E4924" t="s">
        <v>146</v>
      </c>
      <c r="F4924" t="s">
        <v>147</v>
      </c>
      <c r="G4924" t="s">
        <v>148</v>
      </c>
      <c r="I4924" t="s">
        <v>149</v>
      </c>
      <c r="J4924">
        <v>11211</v>
      </c>
      <c r="K4924" t="s">
        <v>22147</v>
      </c>
      <c r="L4924" t="s">
        <v>22148</v>
      </c>
      <c r="M4924" t="s">
        <v>4723</v>
      </c>
      <c r="N4924" t="s">
        <v>1334</v>
      </c>
      <c r="O4924" t="s">
        <v>4723</v>
      </c>
      <c r="P4924" t="s">
        <v>1334</v>
      </c>
      <c r="R4924" t="s">
        <v>56</v>
      </c>
      <c r="S4924" t="s">
        <v>22148</v>
      </c>
      <c r="U4924" t="s">
        <v>57</v>
      </c>
      <c r="W4924" t="s">
        <v>229</v>
      </c>
      <c r="X4924" t="s">
        <v>22149</v>
      </c>
      <c r="Y4924" t="s">
        <v>204</v>
      </c>
      <c r="Z4924">
        <v>34</v>
      </c>
      <c r="AA4924" t="s">
        <v>2261</v>
      </c>
      <c r="AB4924">
        <v>3027840114</v>
      </c>
      <c r="AC4924" t="s">
        <v>56</v>
      </c>
      <c r="AD4924">
        <v>1000502</v>
      </c>
      <c r="AE4924">
        <v>198910</v>
      </c>
      <c r="AF4924" t="s">
        <v>125</v>
      </c>
      <c r="AG4924" t="s">
        <v>63</v>
      </c>
      <c r="AH4924" t="s">
        <v>56</v>
      </c>
      <c r="AP4924">
        <v>40.7126238212185</v>
      </c>
      <c r="AQ4924">
        <v>-73.941376836975905</v>
      </c>
      <c r="AR4924" t="s">
        <v>22150</v>
      </c>
    </row>
    <row r="4925" spans="1:44" x14ac:dyDescent="0.25">
      <c r="A4925">
        <v>45288113</v>
      </c>
      <c r="B4925" t="s">
        <v>22151</v>
      </c>
      <c r="C4925" t="s">
        <v>22152</v>
      </c>
      <c r="D4925" t="s">
        <v>46</v>
      </c>
      <c r="E4925" t="s">
        <v>47</v>
      </c>
      <c r="F4925" t="s">
        <v>3961</v>
      </c>
      <c r="G4925" t="s">
        <v>22153</v>
      </c>
      <c r="H4925" t="s">
        <v>22154</v>
      </c>
      <c r="I4925" t="s">
        <v>50</v>
      </c>
      <c r="J4925">
        <v>11372</v>
      </c>
      <c r="K4925" t="s">
        <v>22155</v>
      </c>
      <c r="L4925" t="s">
        <v>226</v>
      </c>
      <c r="M4925" t="s">
        <v>1125</v>
      </c>
      <c r="N4925" t="s">
        <v>22156</v>
      </c>
      <c r="O4925" t="s">
        <v>1125</v>
      </c>
      <c r="P4925" t="s">
        <v>22156</v>
      </c>
      <c r="Q4925" t="s">
        <v>55</v>
      </c>
      <c r="R4925" t="s">
        <v>845</v>
      </c>
      <c r="S4925" t="s">
        <v>226</v>
      </c>
      <c r="U4925" t="s">
        <v>57</v>
      </c>
      <c r="W4925" t="s">
        <v>3968</v>
      </c>
      <c r="X4925" t="s">
        <v>22157</v>
      </c>
      <c r="Y4925" t="s">
        <v>847</v>
      </c>
      <c r="Z4925">
        <v>25</v>
      </c>
      <c r="AA4925" t="s">
        <v>848</v>
      </c>
      <c r="AB4925">
        <v>4012830083</v>
      </c>
      <c r="AC4925" t="s">
        <v>85</v>
      </c>
      <c r="AD4925">
        <v>1013816</v>
      </c>
      <c r="AE4925">
        <v>211623</v>
      </c>
      <c r="AF4925" t="s">
        <v>170</v>
      </c>
      <c r="AG4925" t="s">
        <v>63</v>
      </c>
      <c r="AH4925" t="s">
        <v>85</v>
      </c>
      <c r="AP4925">
        <v>40.747483395929898</v>
      </c>
      <c r="AQ4925">
        <v>-73.893295614119793</v>
      </c>
      <c r="AR4925" t="s">
        <v>22158</v>
      </c>
    </row>
    <row r="4926" spans="1:44" x14ac:dyDescent="0.25">
      <c r="A4926">
        <v>45287495</v>
      </c>
      <c r="B4926" t="s">
        <v>22159</v>
      </c>
      <c r="C4926" t="s">
        <v>22160</v>
      </c>
      <c r="D4926" t="s">
        <v>145</v>
      </c>
      <c r="E4926" t="s">
        <v>146</v>
      </c>
      <c r="F4926" t="s">
        <v>161</v>
      </c>
      <c r="G4926" t="s">
        <v>162</v>
      </c>
      <c r="I4926" t="s">
        <v>163</v>
      </c>
      <c r="J4926">
        <v>11101</v>
      </c>
      <c r="K4926" t="s">
        <v>22161</v>
      </c>
      <c r="L4926" t="s">
        <v>14755</v>
      </c>
      <c r="M4926" t="s">
        <v>22162</v>
      </c>
      <c r="N4926" t="s">
        <v>2468</v>
      </c>
      <c r="O4926" t="s">
        <v>22162</v>
      </c>
      <c r="P4926" t="s">
        <v>2468</v>
      </c>
      <c r="R4926" t="s">
        <v>4717</v>
      </c>
      <c r="S4926" t="s">
        <v>14755</v>
      </c>
      <c r="U4926" t="s">
        <v>57</v>
      </c>
      <c r="W4926" t="s">
        <v>11465</v>
      </c>
      <c r="X4926" t="s">
        <v>22163</v>
      </c>
      <c r="Y4926" t="s">
        <v>193</v>
      </c>
      <c r="Z4926">
        <v>26</v>
      </c>
      <c r="AA4926" t="s">
        <v>194</v>
      </c>
      <c r="AB4926">
        <v>4004700200</v>
      </c>
      <c r="AC4926" t="s">
        <v>85</v>
      </c>
      <c r="AD4926">
        <v>1000055</v>
      </c>
      <c r="AE4926">
        <v>214679</v>
      </c>
      <c r="AF4926" t="s">
        <v>125</v>
      </c>
      <c r="AG4926" t="s">
        <v>63</v>
      </c>
      <c r="AH4926" t="s">
        <v>85</v>
      </c>
      <c r="AP4926">
        <v>40.755906643065899</v>
      </c>
      <c r="AQ4926">
        <v>-73.942952182225795</v>
      </c>
      <c r="AR4926" t="s">
        <v>22164</v>
      </c>
    </row>
    <row r="4927" spans="1:44" x14ac:dyDescent="0.25">
      <c r="A4927">
        <v>45286069</v>
      </c>
      <c r="B4927" t="s">
        <v>22165</v>
      </c>
      <c r="C4927" t="s">
        <v>22166</v>
      </c>
      <c r="D4927" t="s">
        <v>145</v>
      </c>
      <c r="E4927" t="s">
        <v>146</v>
      </c>
      <c r="F4927" t="s">
        <v>147</v>
      </c>
      <c r="G4927" t="s">
        <v>148</v>
      </c>
      <c r="I4927" t="s">
        <v>149</v>
      </c>
      <c r="J4927">
        <v>10030</v>
      </c>
      <c r="K4927" t="s">
        <v>11475</v>
      </c>
      <c r="L4927" t="s">
        <v>8358</v>
      </c>
      <c r="M4927" t="s">
        <v>1031</v>
      </c>
      <c r="N4927" t="s">
        <v>8342</v>
      </c>
      <c r="O4927" t="s">
        <v>1031</v>
      </c>
      <c r="P4927" t="s">
        <v>8342</v>
      </c>
      <c r="R4927" t="s">
        <v>179</v>
      </c>
      <c r="S4927" t="s">
        <v>8358</v>
      </c>
      <c r="U4927" t="s">
        <v>57</v>
      </c>
      <c r="W4927" t="s">
        <v>154</v>
      </c>
      <c r="X4927" t="s">
        <v>22167</v>
      </c>
      <c r="Y4927" t="s">
        <v>1033</v>
      </c>
      <c r="Z4927">
        <v>9</v>
      </c>
      <c r="AA4927" t="s">
        <v>1034</v>
      </c>
      <c r="AB4927">
        <v>1020430009</v>
      </c>
      <c r="AC4927" t="s">
        <v>183</v>
      </c>
      <c r="AD4927">
        <v>999709</v>
      </c>
      <c r="AE4927">
        <v>238199</v>
      </c>
      <c r="AF4927" t="s">
        <v>170</v>
      </c>
      <c r="AG4927" t="s">
        <v>63</v>
      </c>
      <c r="AH4927" t="s">
        <v>183</v>
      </c>
      <c r="AP4927">
        <v>40.820463335684401</v>
      </c>
      <c r="AQ4927">
        <v>-73.944146931611897</v>
      </c>
      <c r="AR4927" t="s">
        <v>11477</v>
      </c>
    </row>
    <row r="4928" spans="1:44" x14ac:dyDescent="0.25">
      <c r="A4928">
        <v>45288090</v>
      </c>
      <c r="B4928" t="s">
        <v>22168</v>
      </c>
      <c r="C4928" t="s">
        <v>22169</v>
      </c>
      <c r="D4928" t="s">
        <v>246</v>
      </c>
      <c r="E4928" t="s">
        <v>247</v>
      </c>
      <c r="F4928" t="s">
        <v>248</v>
      </c>
      <c r="G4928" t="s">
        <v>368</v>
      </c>
      <c r="H4928" t="s">
        <v>250</v>
      </c>
      <c r="I4928" t="s">
        <v>251</v>
      </c>
      <c r="J4928">
        <v>11207</v>
      </c>
      <c r="K4928" t="s">
        <v>19812</v>
      </c>
      <c r="L4928" t="s">
        <v>8887</v>
      </c>
      <c r="Q4928" t="s">
        <v>55</v>
      </c>
      <c r="R4928" t="s">
        <v>56</v>
      </c>
      <c r="U4928" t="s">
        <v>57</v>
      </c>
      <c r="W4928" t="s">
        <v>2955</v>
      </c>
      <c r="X4928" t="s">
        <v>22169</v>
      </c>
      <c r="Y4928" t="s">
        <v>3076</v>
      </c>
      <c r="Z4928">
        <v>42</v>
      </c>
      <c r="AA4928" t="s">
        <v>3077</v>
      </c>
      <c r="AB4928">
        <v>3043080011</v>
      </c>
      <c r="AC4928" t="s">
        <v>56</v>
      </c>
      <c r="AD4928">
        <v>1016201</v>
      </c>
      <c r="AE4928">
        <v>181138</v>
      </c>
      <c r="AF4928" t="s">
        <v>125</v>
      </c>
      <c r="AG4928" t="s">
        <v>63</v>
      </c>
      <c r="AH4928" t="s">
        <v>56</v>
      </c>
      <c r="AP4928">
        <v>40.663801039410998</v>
      </c>
      <c r="AQ4928">
        <v>-73.884832751478399</v>
      </c>
      <c r="AR4928" t="s">
        <v>19814</v>
      </c>
    </row>
    <row r="4929" spans="1:44" x14ac:dyDescent="0.25">
      <c r="A4929">
        <v>45287964</v>
      </c>
      <c r="B4929" t="s">
        <v>22170</v>
      </c>
      <c r="C4929" t="s">
        <v>22171</v>
      </c>
      <c r="D4929" t="s">
        <v>246</v>
      </c>
      <c r="E4929" t="s">
        <v>247</v>
      </c>
      <c r="F4929" t="s">
        <v>248</v>
      </c>
      <c r="G4929" t="s">
        <v>368</v>
      </c>
      <c r="H4929" t="s">
        <v>250</v>
      </c>
      <c r="I4929" t="s">
        <v>251</v>
      </c>
      <c r="J4929">
        <v>10033</v>
      </c>
      <c r="K4929" t="s">
        <v>22172</v>
      </c>
      <c r="L4929" t="s">
        <v>22173</v>
      </c>
      <c r="Q4929" t="s">
        <v>55</v>
      </c>
      <c r="R4929" t="s">
        <v>179</v>
      </c>
      <c r="U4929" t="s">
        <v>57</v>
      </c>
      <c r="W4929" t="s">
        <v>371</v>
      </c>
      <c r="X4929" t="s">
        <v>22171</v>
      </c>
      <c r="Y4929" t="s">
        <v>308</v>
      </c>
      <c r="Z4929">
        <v>10</v>
      </c>
      <c r="AA4929" t="s">
        <v>309</v>
      </c>
      <c r="AB4929">
        <v>1021800371</v>
      </c>
      <c r="AC4929" t="s">
        <v>183</v>
      </c>
      <c r="AD4929">
        <v>1002053</v>
      </c>
      <c r="AE4929">
        <v>250765</v>
      </c>
      <c r="AF4929" t="s">
        <v>125</v>
      </c>
      <c r="AG4929" t="s">
        <v>63</v>
      </c>
      <c r="AH4929" t="s">
        <v>183</v>
      </c>
      <c r="AP4929">
        <v>40.854948937700101</v>
      </c>
      <c r="AQ4929">
        <v>-73.935644753098899</v>
      </c>
      <c r="AR4929" t="s">
        <v>22174</v>
      </c>
    </row>
    <row r="4930" spans="1:44" x14ac:dyDescent="0.25">
      <c r="A4930">
        <v>45287170</v>
      </c>
      <c r="B4930" t="s">
        <v>17984</v>
      </c>
      <c r="C4930" t="s">
        <v>22175</v>
      </c>
      <c r="D4930" t="s">
        <v>246</v>
      </c>
      <c r="E4930" t="s">
        <v>247</v>
      </c>
      <c r="F4930" t="s">
        <v>248</v>
      </c>
      <c r="G4930" t="s">
        <v>249</v>
      </c>
      <c r="H4930" t="s">
        <v>250</v>
      </c>
      <c r="I4930" t="s">
        <v>251</v>
      </c>
      <c r="J4930">
        <v>10031</v>
      </c>
      <c r="K4930" t="s">
        <v>22176</v>
      </c>
      <c r="L4930" t="s">
        <v>8342</v>
      </c>
      <c r="Q4930" t="s">
        <v>55</v>
      </c>
      <c r="R4930" t="s">
        <v>179</v>
      </c>
      <c r="U4930" t="s">
        <v>57</v>
      </c>
      <c r="W4930" t="s">
        <v>362</v>
      </c>
      <c r="X4930" t="s">
        <v>22175</v>
      </c>
      <c r="Y4930" t="s">
        <v>372</v>
      </c>
      <c r="Z4930">
        <v>9</v>
      </c>
      <c r="AA4930" t="s">
        <v>373</v>
      </c>
      <c r="AB4930">
        <v>1020530020</v>
      </c>
      <c r="AC4930" t="s">
        <v>183</v>
      </c>
      <c r="AD4930">
        <v>1000000</v>
      </c>
      <c r="AE4930">
        <v>239743</v>
      </c>
      <c r="AF4930" t="s">
        <v>125</v>
      </c>
      <c r="AG4930" t="s">
        <v>63</v>
      </c>
      <c r="AH4930" t="s">
        <v>183</v>
      </c>
      <c r="AP4930">
        <v>40.824700663617001</v>
      </c>
      <c r="AQ4930">
        <v>-73.943091930457896</v>
      </c>
      <c r="AR4930" t="s">
        <v>22177</v>
      </c>
    </row>
    <row r="4931" spans="1:44" x14ac:dyDescent="0.25">
      <c r="A4931">
        <v>45286973</v>
      </c>
      <c r="B4931" t="s">
        <v>22178</v>
      </c>
      <c r="C4931" t="s">
        <v>22179</v>
      </c>
      <c r="D4931" t="s">
        <v>145</v>
      </c>
      <c r="E4931" t="s">
        <v>146</v>
      </c>
      <c r="F4931" t="s">
        <v>147</v>
      </c>
      <c r="G4931" t="s">
        <v>148</v>
      </c>
      <c r="I4931" t="s">
        <v>149</v>
      </c>
      <c r="J4931">
        <v>11368</v>
      </c>
      <c r="K4931" t="s">
        <v>17845</v>
      </c>
      <c r="L4931" t="s">
        <v>844</v>
      </c>
      <c r="M4931" t="s">
        <v>3457</v>
      </c>
      <c r="N4931" t="s">
        <v>3276</v>
      </c>
      <c r="O4931" t="s">
        <v>3457</v>
      </c>
      <c r="P4931" t="s">
        <v>3276</v>
      </c>
      <c r="R4931" t="s">
        <v>902</v>
      </c>
      <c r="S4931" t="s">
        <v>844</v>
      </c>
      <c r="U4931" t="s">
        <v>57</v>
      </c>
      <c r="W4931" t="s">
        <v>168</v>
      </c>
      <c r="X4931" t="s">
        <v>22180</v>
      </c>
      <c r="Y4931" t="s">
        <v>847</v>
      </c>
      <c r="Z4931">
        <v>21</v>
      </c>
      <c r="AA4931" t="s">
        <v>848</v>
      </c>
      <c r="AB4931">
        <v>4017430003</v>
      </c>
      <c r="AC4931" t="s">
        <v>85</v>
      </c>
      <c r="AD4931">
        <v>1021420</v>
      </c>
      <c r="AE4931">
        <v>214218</v>
      </c>
      <c r="AF4931" t="s">
        <v>125</v>
      </c>
      <c r="AG4931" t="s">
        <v>63</v>
      </c>
      <c r="AH4931" t="s">
        <v>85</v>
      </c>
      <c r="AP4931">
        <v>40.754577313892</v>
      </c>
      <c r="AQ4931">
        <v>-73.865838294875999</v>
      </c>
      <c r="AR4931" t="s">
        <v>17847</v>
      </c>
    </row>
    <row r="4932" spans="1:44" x14ac:dyDescent="0.25">
      <c r="A4932">
        <v>45287718</v>
      </c>
      <c r="B4932" t="s">
        <v>22181</v>
      </c>
      <c r="C4932" t="s">
        <v>22182</v>
      </c>
      <c r="D4932" t="s">
        <v>145</v>
      </c>
      <c r="E4932" t="s">
        <v>146</v>
      </c>
      <c r="F4932" t="s">
        <v>161</v>
      </c>
      <c r="G4932" t="s">
        <v>174</v>
      </c>
      <c r="I4932" t="s">
        <v>163</v>
      </c>
      <c r="J4932">
        <v>10030</v>
      </c>
      <c r="K4932" t="s">
        <v>22183</v>
      </c>
      <c r="L4932" t="s">
        <v>1030</v>
      </c>
      <c r="M4932" t="s">
        <v>1351</v>
      </c>
      <c r="N4932" t="s">
        <v>506</v>
      </c>
      <c r="O4932" t="s">
        <v>1351</v>
      </c>
      <c r="P4932" t="s">
        <v>506</v>
      </c>
      <c r="R4932" t="s">
        <v>179</v>
      </c>
      <c r="S4932" t="s">
        <v>474</v>
      </c>
      <c r="U4932" t="s">
        <v>57</v>
      </c>
      <c r="W4932" t="s">
        <v>202</v>
      </c>
      <c r="X4932" t="s">
        <v>22184</v>
      </c>
      <c r="Y4932" t="s">
        <v>1033</v>
      </c>
      <c r="Z4932">
        <v>9</v>
      </c>
      <c r="AA4932" t="s">
        <v>1034</v>
      </c>
      <c r="AB4932">
        <v>1020070002</v>
      </c>
      <c r="AC4932" t="s">
        <v>183</v>
      </c>
      <c r="AD4932">
        <v>1000247</v>
      </c>
      <c r="AE4932">
        <v>237061</v>
      </c>
      <c r="AF4932" t="s">
        <v>170</v>
      </c>
      <c r="AG4932" t="s">
        <v>63</v>
      </c>
      <c r="AH4932" t="s">
        <v>183</v>
      </c>
      <c r="AP4932">
        <v>40.8173388887191</v>
      </c>
      <c r="AQ4932">
        <v>-73.942205861255601</v>
      </c>
      <c r="AR4932" t="s">
        <v>22185</v>
      </c>
    </row>
    <row r="4933" spans="1:44" x14ac:dyDescent="0.25">
      <c r="A4933">
        <v>45287407</v>
      </c>
      <c r="B4933" t="s">
        <v>22186</v>
      </c>
      <c r="C4933" t="s">
        <v>22187</v>
      </c>
      <c r="D4933" t="s">
        <v>145</v>
      </c>
      <c r="E4933" t="s">
        <v>146</v>
      </c>
      <c r="F4933" t="s">
        <v>161</v>
      </c>
      <c r="G4933" t="s">
        <v>162</v>
      </c>
      <c r="I4933" t="s">
        <v>163</v>
      </c>
      <c r="J4933">
        <v>11385</v>
      </c>
      <c r="K4933" t="s">
        <v>22188</v>
      </c>
      <c r="L4933" t="s">
        <v>304</v>
      </c>
      <c r="M4933" t="s">
        <v>2615</v>
      </c>
      <c r="N4933" t="s">
        <v>1166</v>
      </c>
      <c r="O4933" t="s">
        <v>2615</v>
      </c>
      <c r="P4933" t="s">
        <v>1166</v>
      </c>
      <c r="R4933" t="s">
        <v>995</v>
      </c>
      <c r="S4933" t="s">
        <v>304</v>
      </c>
      <c r="U4933" t="s">
        <v>57</v>
      </c>
      <c r="W4933" t="s">
        <v>202</v>
      </c>
      <c r="X4933" t="s">
        <v>22189</v>
      </c>
      <c r="Y4933" t="s">
        <v>83</v>
      </c>
      <c r="Z4933">
        <v>30</v>
      </c>
      <c r="AA4933" t="s">
        <v>84</v>
      </c>
      <c r="AB4933">
        <v>4033890042</v>
      </c>
      <c r="AC4933" t="s">
        <v>85</v>
      </c>
      <c r="AD4933">
        <v>1009548</v>
      </c>
      <c r="AE4933">
        <v>197386</v>
      </c>
      <c r="AF4933" t="s">
        <v>62</v>
      </c>
      <c r="AG4933" t="s">
        <v>63</v>
      </c>
      <c r="AH4933" t="s">
        <v>85</v>
      </c>
      <c r="AP4933">
        <v>40.708419564350599</v>
      </c>
      <c r="AQ4933">
        <v>-73.908752436719197</v>
      </c>
      <c r="AR4933" t="s">
        <v>22190</v>
      </c>
    </row>
    <row r="4934" spans="1:44" x14ac:dyDescent="0.25">
      <c r="A4934">
        <v>45288816</v>
      </c>
      <c r="B4934" t="s">
        <v>22191</v>
      </c>
      <c r="C4934" t="s">
        <v>22192</v>
      </c>
      <c r="D4934" t="s">
        <v>145</v>
      </c>
      <c r="E4934" t="s">
        <v>146</v>
      </c>
      <c r="F4934" t="s">
        <v>161</v>
      </c>
      <c r="G4934" t="s">
        <v>162</v>
      </c>
      <c r="I4934" t="s">
        <v>163</v>
      </c>
      <c r="J4934">
        <v>11228</v>
      </c>
      <c r="K4934" t="s">
        <v>22193</v>
      </c>
      <c r="L4934" t="s">
        <v>7353</v>
      </c>
      <c r="M4934" t="s">
        <v>696</v>
      </c>
      <c r="N4934" t="s">
        <v>3298</v>
      </c>
      <c r="O4934" t="s">
        <v>696</v>
      </c>
      <c r="P4934" t="s">
        <v>3298</v>
      </c>
      <c r="R4934" t="s">
        <v>56</v>
      </c>
      <c r="S4934" t="s">
        <v>7353</v>
      </c>
      <c r="U4934" t="s">
        <v>57</v>
      </c>
      <c r="W4934" t="s">
        <v>168</v>
      </c>
      <c r="X4934" t="s">
        <v>22194</v>
      </c>
      <c r="Y4934" t="s">
        <v>73</v>
      </c>
      <c r="Z4934">
        <v>43</v>
      </c>
      <c r="AA4934" t="s">
        <v>74</v>
      </c>
      <c r="AB4934">
        <v>3062120056</v>
      </c>
      <c r="AC4934" t="s">
        <v>56</v>
      </c>
      <c r="AD4934">
        <v>983111</v>
      </c>
      <c r="AE4934">
        <v>164542</v>
      </c>
      <c r="AF4934" t="s">
        <v>170</v>
      </c>
      <c r="AG4934" t="s">
        <v>63</v>
      </c>
      <c r="AH4934" t="s">
        <v>56</v>
      </c>
      <c r="AP4934">
        <v>40.618306155247197</v>
      </c>
      <c r="AQ4934">
        <v>-74.004102721440105</v>
      </c>
      <c r="AR4934" t="s">
        <v>22195</v>
      </c>
    </row>
    <row r="4935" spans="1:44" x14ac:dyDescent="0.25">
      <c r="A4935">
        <v>45285129</v>
      </c>
      <c r="B4935" t="s">
        <v>22196</v>
      </c>
      <c r="C4935" t="s">
        <v>22197</v>
      </c>
      <c r="D4935" t="s">
        <v>145</v>
      </c>
      <c r="E4935" t="s">
        <v>146</v>
      </c>
      <c r="F4935" t="s">
        <v>161</v>
      </c>
      <c r="G4935" t="s">
        <v>174</v>
      </c>
      <c r="I4935" t="s">
        <v>163</v>
      </c>
      <c r="J4935">
        <v>10457</v>
      </c>
      <c r="K4935" t="s">
        <v>2877</v>
      </c>
      <c r="L4935" t="s">
        <v>2878</v>
      </c>
      <c r="M4935" t="s">
        <v>253</v>
      </c>
      <c r="N4935" t="s">
        <v>2879</v>
      </c>
      <c r="O4935" t="s">
        <v>253</v>
      </c>
      <c r="P4935" t="s">
        <v>2879</v>
      </c>
      <c r="R4935" t="s">
        <v>112</v>
      </c>
      <c r="S4935" t="s">
        <v>2878</v>
      </c>
      <c r="U4935" t="s">
        <v>57</v>
      </c>
      <c r="W4935" t="s">
        <v>202</v>
      </c>
      <c r="X4935" t="s">
        <v>22198</v>
      </c>
      <c r="Y4935" t="s">
        <v>382</v>
      </c>
      <c r="Z4935">
        <v>15</v>
      </c>
      <c r="AA4935" t="s">
        <v>383</v>
      </c>
      <c r="AB4935">
        <v>2030940003</v>
      </c>
      <c r="AC4935" t="s">
        <v>112</v>
      </c>
      <c r="AD4935">
        <v>1015163</v>
      </c>
      <c r="AE4935">
        <v>247803</v>
      </c>
      <c r="AF4935" t="s">
        <v>125</v>
      </c>
      <c r="AG4935" t="s">
        <v>63</v>
      </c>
      <c r="AH4935" t="s">
        <v>112</v>
      </c>
      <c r="AP4935">
        <v>40.846782962634101</v>
      </c>
      <c r="AQ4935">
        <v>-73.888267714097395</v>
      </c>
      <c r="AR4935" t="s">
        <v>2881</v>
      </c>
    </row>
    <row r="4936" spans="1:44" x14ac:dyDescent="0.25">
      <c r="A4936">
        <v>45287313</v>
      </c>
      <c r="B4936" t="s">
        <v>22199</v>
      </c>
      <c r="C4936" t="s">
        <v>22200</v>
      </c>
      <c r="D4936" t="s">
        <v>145</v>
      </c>
      <c r="E4936" t="s">
        <v>146</v>
      </c>
      <c r="F4936" t="s">
        <v>161</v>
      </c>
      <c r="G4936" t="s">
        <v>162</v>
      </c>
      <c r="I4936" t="s">
        <v>163</v>
      </c>
      <c r="J4936">
        <v>10031</v>
      </c>
      <c r="K4936" t="s">
        <v>22201</v>
      </c>
      <c r="L4936" t="s">
        <v>226</v>
      </c>
      <c r="M4936" t="s">
        <v>21818</v>
      </c>
      <c r="N4936" t="s">
        <v>1351</v>
      </c>
      <c r="O4936" t="s">
        <v>21818</v>
      </c>
      <c r="P4936" t="s">
        <v>1351</v>
      </c>
      <c r="R4936" t="s">
        <v>179</v>
      </c>
      <c r="S4936" t="s">
        <v>226</v>
      </c>
      <c r="U4936" t="s">
        <v>57</v>
      </c>
      <c r="W4936" t="s">
        <v>168</v>
      </c>
      <c r="X4936" t="s">
        <v>22202</v>
      </c>
      <c r="Y4936" t="s">
        <v>372</v>
      </c>
      <c r="Z4936">
        <v>7</v>
      </c>
      <c r="AA4936" t="s">
        <v>373</v>
      </c>
      <c r="AB4936">
        <v>1020860036</v>
      </c>
      <c r="AC4936" t="s">
        <v>183</v>
      </c>
      <c r="AD4936">
        <v>997021</v>
      </c>
      <c r="AE4936">
        <v>238677</v>
      </c>
      <c r="AF4936" t="s">
        <v>62</v>
      </c>
      <c r="AG4936" t="s">
        <v>63</v>
      </c>
      <c r="AH4936" t="s">
        <v>183</v>
      </c>
      <c r="AP4936">
        <v>40.821779605692903</v>
      </c>
      <c r="AQ4936">
        <v>-73.953857711995497</v>
      </c>
      <c r="AR4936" t="s">
        <v>22203</v>
      </c>
    </row>
    <row r="4937" spans="1:44" x14ac:dyDescent="0.25">
      <c r="A4937">
        <v>45288606</v>
      </c>
      <c r="B4937" t="s">
        <v>22204</v>
      </c>
      <c r="C4937" t="s">
        <v>22205</v>
      </c>
      <c r="D4937" t="s">
        <v>145</v>
      </c>
      <c r="E4937" t="s">
        <v>146</v>
      </c>
      <c r="F4937" t="s">
        <v>147</v>
      </c>
      <c r="G4937" t="s">
        <v>148</v>
      </c>
      <c r="I4937" t="s">
        <v>149</v>
      </c>
      <c r="J4937">
        <v>11354</v>
      </c>
      <c r="K4937" t="s">
        <v>20781</v>
      </c>
      <c r="L4937" t="s">
        <v>10622</v>
      </c>
      <c r="M4937" t="s">
        <v>4117</v>
      </c>
      <c r="N4937" t="s">
        <v>4117</v>
      </c>
      <c r="O4937" t="s">
        <v>4117</v>
      </c>
      <c r="P4937" t="s">
        <v>4117</v>
      </c>
      <c r="R4937" t="s">
        <v>1220</v>
      </c>
      <c r="S4937" t="s">
        <v>10622</v>
      </c>
      <c r="U4937" t="s">
        <v>57</v>
      </c>
      <c r="W4937" t="s">
        <v>154</v>
      </c>
      <c r="X4937" t="s">
        <v>22206</v>
      </c>
      <c r="Y4937" t="s">
        <v>1402</v>
      </c>
      <c r="Z4937">
        <v>20</v>
      </c>
      <c r="AA4937" t="s">
        <v>1403</v>
      </c>
      <c r="AB4937">
        <v>4047760022</v>
      </c>
      <c r="AC4937" t="s">
        <v>85</v>
      </c>
      <c r="AD4937">
        <v>1032500</v>
      </c>
      <c r="AE4937">
        <v>219944</v>
      </c>
      <c r="AF4937" t="s">
        <v>170</v>
      </c>
      <c r="AG4937" t="s">
        <v>63</v>
      </c>
      <c r="AH4937" t="s">
        <v>85</v>
      </c>
      <c r="AP4937">
        <v>40.770240159620599</v>
      </c>
      <c r="AQ4937">
        <v>-73.825805045562106</v>
      </c>
      <c r="AR4937" t="s">
        <v>20783</v>
      </c>
    </row>
    <row r="4938" spans="1:44" x14ac:dyDescent="0.25">
      <c r="A4938">
        <v>45288246</v>
      </c>
      <c r="B4938" t="s">
        <v>22207</v>
      </c>
      <c r="C4938" t="s">
        <v>10752</v>
      </c>
      <c r="D4938" t="s">
        <v>246</v>
      </c>
      <c r="E4938" t="s">
        <v>247</v>
      </c>
      <c r="F4938" t="s">
        <v>2768</v>
      </c>
      <c r="G4938" t="s">
        <v>2769</v>
      </c>
      <c r="H4938" t="s">
        <v>2770</v>
      </c>
      <c r="I4938" t="s">
        <v>251</v>
      </c>
      <c r="J4938">
        <v>11222</v>
      </c>
      <c r="K4938" t="s">
        <v>22208</v>
      </c>
      <c r="L4938" t="s">
        <v>2841</v>
      </c>
      <c r="Q4938" t="s">
        <v>55</v>
      </c>
      <c r="R4938" t="s">
        <v>56</v>
      </c>
      <c r="U4938" t="s">
        <v>57</v>
      </c>
      <c r="W4938" t="s">
        <v>2946</v>
      </c>
      <c r="X4938" t="s">
        <v>10752</v>
      </c>
      <c r="Y4938" t="s">
        <v>204</v>
      </c>
      <c r="Z4938">
        <v>33</v>
      </c>
      <c r="AA4938" t="s">
        <v>205</v>
      </c>
      <c r="AB4938">
        <v>3025400001</v>
      </c>
      <c r="AC4938" t="s">
        <v>56</v>
      </c>
      <c r="AD4938">
        <v>995927</v>
      </c>
      <c r="AE4938">
        <v>205828</v>
      </c>
      <c r="AF4938" t="s">
        <v>125</v>
      </c>
      <c r="AG4938" t="s">
        <v>63</v>
      </c>
      <c r="AH4938" t="s">
        <v>56</v>
      </c>
      <c r="AP4938">
        <v>40.7316192780184</v>
      </c>
      <c r="AQ4938">
        <v>-73.957867475512202</v>
      </c>
      <c r="AR4938" t="s">
        <v>22209</v>
      </c>
    </row>
    <row r="4939" spans="1:44" x14ac:dyDescent="0.25">
      <c r="A4939">
        <v>45288080</v>
      </c>
      <c r="B4939" t="s">
        <v>22210</v>
      </c>
      <c r="C4939" t="s">
        <v>22211</v>
      </c>
      <c r="D4939" t="s">
        <v>246</v>
      </c>
      <c r="E4939" t="s">
        <v>247</v>
      </c>
      <c r="F4939" t="s">
        <v>248</v>
      </c>
      <c r="G4939" t="s">
        <v>368</v>
      </c>
      <c r="H4939" t="s">
        <v>359</v>
      </c>
      <c r="I4939" t="s">
        <v>251</v>
      </c>
      <c r="J4939">
        <v>11103</v>
      </c>
      <c r="K4939" t="s">
        <v>22212</v>
      </c>
      <c r="L4939" t="s">
        <v>6202</v>
      </c>
      <c r="Q4939" t="s">
        <v>55</v>
      </c>
      <c r="R4939" t="s">
        <v>5055</v>
      </c>
      <c r="U4939" t="s">
        <v>57</v>
      </c>
      <c r="W4939" t="s">
        <v>538</v>
      </c>
      <c r="X4939" t="s">
        <v>22211</v>
      </c>
      <c r="Y4939" t="s">
        <v>193</v>
      </c>
      <c r="Z4939">
        <v>22</v>
      </c>
      <c r="AA4939" t="s">
        <v>194</v>
      </c>
      <c r="AB4939">
        <v>4006860008</v>
      </c>
      <c r="AC4939" t="s">
        <v>85</v>
      </c>
      <c r="AD4939">
        <v>1008866</v>
      </c>
      <c r="AE4939">
        <v>219314</v>
      </c>
      <c r="AF4939" t="s">
        <v>170</v>
      </c>
      <c r="AG4939" t="s">
        <v>63</v>
      </c>
      <c r="AH4939" t="s">
        <v>85</v>
      </c>
      <c r="AP4939">
        <v>40.7686083793945</v>
      </c>
      <c r="AQ4939">
        <v>-73.911132106844605</v>
      </c>
      <c r="AR4939" t="s">
        <v>22213</v>
      </c>
    </row>
    <row r="4940" spans="1:44" x14ac:dyDescent="0.25">
      <c r="A4940">
        <v>45288170</v>
      </c>
      <c r="B4940" t="s">
        <v>22214</v>
      </c>
      <c r="C4940" t="s">
        <v>22215</v>
      </c>
      <c r="D4940" t="s">
        <v>145</v>
      </c>
      <c r="E4940" t="s">
        <v>146</v>
      </c>
      <c r="F4940" t="s">
        <v>161</v>
      </c>
      <c r="G4940" t="s">
        <v>174</v>
      </c>
      <c r="I4940" t="s">
        <v>163</v>
      </c>
      <c r="J4940">
        <v>10031</v>
      </c>
      <c r="K4940" t="s">
        <v>22216</v>
      </c>
      <c r="L4940" t="s">
        <v>1386</v>
      </c>
      <c r="M4940" t="s">
        <v>305</v>
      </c>
      <c r="N4940" t="s">
        <v>865</v>
      </c>
      <c r="O4940" t="s">
        <v>305</v>
      </c>
      <c r="P4940" t="s">
        <v>865</v>
      </c>
      <c r="R4940" t="s">
        <v>179</v>
      </c>
      <c r="S4940" t="s">
        <v>1386</v>
      </c>
      <c r="U4940" t="s">
        <v>57</v>
      </c>
      <c r="W4940" t="s">
        <v>168</v>
      </c>
      <c r="X4940" t="s">
        <v>22217</v>
      </c>
      <c r="Y4940" t="s">
        <v>372</v>
      </c>
      <c r="Z4940">
        <v>7</v>
      </c>
      <c r="AA4940" t="s">
        <v>373</v>
      </c>
      <c r="AB4940">
        <v>1020960017</v>
      </c>
      <c r="AC4940" t="s">
        <v>183</v>
      </c>
      <c r="AD4940">
        <v>998136</v>
      </c>
      <c r="AE4940">
        <v>241623</v>
      </c>
      <c r="AF4940" t="s">
        <v>125</v>
      </c>
      <c r="AG4940" t="s">
        <v>63</v>
      </c>
      <c r="AH4940" t="s">
        <v>183</v>
      </c>
      <c r="AP4940">
        <v>40.829863853559402</v>
      </c>
      <c r="AQ4940">
        <v>-73.949823062718494</v>
      </c>
      <c r="AR4940" t="s">
        <v>22218</v>
      </c>
    </row>
    <row r="4941" spans="1:44" x14ac:dyDescent="0.25">
      <c r="A4941">
        <v>45287349</v>
      </c>
      <c r="B4941" t="s">
        <v>22219</v>
      </c>
      <c r="C4941" t="s">
        <v>22220</v>
      </c>
      <c r="D4941" t="s">
        <v>145</v>
      </c>
      <c r="E4941" t="s">
        <v>146</v>
      </c>
      <c r="F4941" t="s">
        <v>161</v>
      </c>
      <c r="G4941" t="s">
        <v>162</v>
      </c>
      <c r="I4941" t="s">
        <v>163</v>
      </c>
      <c r="J4941">
        <v>11105</v>
      </c>
      <c r="K4941" t="s">
        <v>22221</v>
      </c>
      <c r="L4941" t="s">
        <v>4862</v>
      </c>
      <c r="M4941" t="s">
        <v>1513</v>
      </c>
      <c r="N4941" t="s">
        <v>1514</v>
      </c>
      <c r="O4941" t="s">
        <v>1513</v>
      </c>
      <c r="P4941" t="s">
        <v>1514</v>
      </c>
      <c r="R4941" t="s">
        <v>191</v>
      </c>
      <c r="S4941" t="s">
        <v>4862</v>
      </c>
      <c r="U4941" t="s">
        <v>57</v>
      </c>
      <c r="W4941" t="s">
        <v>457</v>
      </c>
      <c r="X4941" t="s">
        <v>22222</v>
      </c>
      <c r="Y4941" t="s">
        <v>193</v>
      </c>
      <c r="Z4941">
        <v>22</v>
      </c>
      <c r="AA4941" t="s">
        <v>194</v>
      </c>
      <c r="AB4941">
        <v>4008690043</v>
      </c>
      <c r="AC4941" t="s">
        <v>85</v>
      </c>
      <c r="AD4941">
        <v>1008313</v>
      </c>
      <c r="AE4941">
        <v>223420</v>
      </c>
      <c r="AF4941" t="s">
        <v>125</v>
      </c>
      <c r="AG4941" t="s">
        <v>63</v>
      </c>
      <c r="AH4941" t="s">
        <v>85</v>
      </c>
      <c r="AP4941">
        <v>40.779879790157402</v>
      </c>
      <c r="AQ4941">
        <v>-73.913113825353406</v>
      </c>
      <c r="AR4941" t="s">
        <v>22223</v>
      </c>
    </row>
    <row r="4942" spans="1:44" x14ac:dyDescent="0.25">
      <c r="A4942">
        <v>45285411</v>
      </c>
      <c r="B4942" t="s">
        <v>22224</v>
      </c>
      <c r="C4942" t="s">
        <v>15989</v>
      </c>
      <c r="D4942" t="s">
        <v>1291</v>
      </c>
      <c r="E4942" t="s">
        <v>1292</v>
      </c>
      <c r="F4942" t="s">
        <v>4439</v>
      </c>
      <c r="G4942" t="s">
        <v>4440</v>
      </c>
      <c r="H4942" t="s">
        <v>4441</v>
      </c>
      <c r="J4942">
        <v>11373</v>
      </c>
      <c r="K4942" t="s">
        <v>22225</v>
      </c>
      <c r="L4942" t="s">
        <v>1047</v>
      </c>
      <c r="M4942" t="s">
        <v>22226</v>
      </c>
      <c r="N4942" t="s">
        <v>22227</v>
      </c>
      <c r="Q4942" t="s">
        <v>55</v>
      </c>
      <c r="R4942" t="s">
        <v>2127</v>
      </c>
      <c r="T4942" t="s">
        <v>322</v>
      </c>
      <c r="U4942" t="s">
        <v>57</v>
      </c>
      <c r="W4942" t="s">
        <v>4446</v>
      </c>
      <c r="X4942" t="s">
        <v>15989</v>
      </c>
      <c r="Y4942" t="s">
        <v>349</v>
      </c>
      <c r="Z4942">
        <v>25</v>
      </c>
      <c r="AA4942" t="s">
        <v>350</v>
      </c>
      <c r="AB4942">
        <v>4015680063</v>
      </c>
      <c r="AC4942" t="s">
        <v>85</v>
      </c>
      <c r="AD4942">
        <v>1018733</v>
      </c>
      <c r="AE4942">
        <v>210563</v>
      </c>
      <c r="AF4942" t="s">
        <v>62</v>
      </c>
      <c r="AG4942" t="s">
        <v>63</v>
      </c>
      <c r="AH4942" t="s">
        <v>85</v>
      </c>
      <c r="AP4942">
        <v>40.744556157932003</v>
      </c>
      <c r="AQ4942">
        <v>-73.875555502994004</v>
      </c>
      <c r="AR4942" t="s">
        <v>22228</v>
      </c>
    </row>
    <row r="4943" spans="1:44" x14ac:dyDescent="0.25">
      <c r="A4943">
        <v>45285987</v>
      </c>
      <c r="B4943" t="s">
        <v>22229</v>
      </c>
      <c r="C4943" t="s">
        <v>22230</v>
      </c>
      <c r="D4943" t="s">
        <v>145</v>
      </c>
      <c r="E4943" t="s">
        <v>146</v>
      </c>
      <c r="F4943" t="s">
        <v>9926</v>
      </c>
      <c r="G4943" t="s">
        <v>22231</v>
      </c>
      <c r="I4943" t="s">
        <v>149</v>
      </c>
      <c r="J4943">
        <v>11412</v>
      </c>
      <c r="K4943" t="s">
        <v>22121</v>
      </c>
      <c r="L4943" t="s">
        <v>22122</v>
      </c>
      <c r="M4943" t="s">
        <v>5585</v>
      </c>
      <c r="N4943" t="s">
        <v>17278</v>
      </c>
      <c r="O4943" t="s">
        <v>5585</v>
      </c>
      <c r="P4943" t="s">
        <v>17278</v>
      </c>
      <c r="R4943" t="s">
        <v>3231</v>
      </c>
      <c r="S4943" t="s">
        <v>22122</v>
      </c>
      <c r="U4943" t="s">
        <v>57</v>
      </c>
      <c r="W4943" t="s">
        <v>347</v>
      </c>
      <c r="X4943" t="s">
        <v>22232</v>
      </c>
      <c r="Y4943" t="s">
        <v>769</v>
      </c>
      <c r="Z4943">
        <v>27</v>
      </c>
      <c r="AA4943" t="s">
        <v>1613</v>
      </c>
      <c r="AB4943">
        <v>4109420104</v>
      </c>
      <c r="AC4943" t="s">
        <v>85</v>
      </c>
      <c r="AD4943">
        <v>1052147</v>
      </c>
      <c r="AE4943">
        <v>196752</v>
      </c>
      <c r="AF4943" t="s">
        <v>125</v>
      </c>
      <c r="AG4943" t="s">
        <v>63</v>
      </c>
      <c r="AH4943" t="s">
        <v>85</v>
      </c>
      <c r="AP4943">
        <v>40.706455048820402</v>
      </c>
      <c r="AQ4943">
        <v>-73.755108697396295</v>
      </c>
      <c r="AR4943" t="s">
        <v>22123</v>
      </c>
    </row>
    <row r="4944" spans="1:44" x14ac:dyDescent="0.25">
      <c r="A4944">
        <v>45289524</v>
      </c>
      <c r="B4944" t="s">
        <v>22233</v>
      </c>
      <c r="C4944" t="s">
        <v>20640</v>
      </c>
      <c r="D4944" t="s">
        <v>246</v>
      </c>
      <c r="E4944" t="s">
        <v>247</v>
      </c>
      <c r="F4944" t="s">
        <v>248</v>
      </c>
      <c r="G4944" t="s">
        <v>249</v>
      </c>
      <c r="H4944" t="s">
        <v>250</v>
      </c>
      <c r="I4944" t="s">
        <v>251</v>
      </c>
      <c r="J4944">
        <v>10065</v>
      </c>
      <c r="K4944" t="s">
        <v>22234</v>
      </c>
      <c r="L4944" t="s">
        <v>780</v>
      </c>
      <c r="Q4944" t="s">
        <v>55</v>
      </c>
      <c r="R4944" t="s">
        <v>179</v>
      </c>
      <c r="U4944" t="s">
        <v>57</v>
      </c>
      <c r="W4944" t="s">
        <v>254</v>
      </c>
      <c r="X4944" t="s">
        <v>20640</v>
      </c>
      <c r="Y4944" t="s">
        <v>1550</v>
      </c>
      <c r="Z4944">
        <v>5</v>
      </c>
      <c r="AA4944" t="s">
        <v>1551</v>
      </c>
      <c r="AB4944">
        <v>1014370027</v>
      </c>
      <c r="AC4944" t="s">
        <v>183</v>
      </c>
      <c r="AD4944">
        <v>995231</v>
      </c>
      <c r="AE4944">
        <v>216832</v>
      </c>
      <c r="AF4944" t="s">
        <v>62</v>
      </c>
      <c r="AG4944" t="s">
        <v>63</v>
      </c>
      <c r="AH4944" t="s">
        <v>183</v>
      </c>
      <c r="AP4944">
        <v>40.761823383660797</v>
      </c>
      <c r="AQ4944">
        <v>-73.960360790086597</v>
      </c>
      <c r="AR4944" t="s">
        <v>22235</v>
      </c>
    </row>
    <row r="4945" spans="1:44" x14ac:dyDescent="0.25">
      <c r="A4945">
        <v>45288640</v>
      </c>
      <c r="B4945" t="s">
        <v>22236</v>
      </c>
      <c r="C4945" t="s">
        <v>22237</v>
      </c>
      <c r="D4945" t="s">
        <v>145</v>
      </c>
      <c r="E4945" t="s">
        <v>146</v>
      </c>
      <c r="F4945" t="s">
        <v>161</v>
      </c>
      <c r="G4945" t="s">
        <v>162</v>
      </c>
      <c r="I4945" t="s">
        <v>163</v>
      </c>
      <c r="J4945">
        <v>10031</v>
      </c>
      <c r="K4945" t="s">
        <v>21817</v>
      </c>
      <c r="L4945" t="s">
        <v>21818</v>
      </c>
      <c r="M4945" t="s">
        <v>226</v>
      </c>
      <c r="N4945" t="s">
        <v>1386</v>
      </c>
      <c r="O4945" t="s">
        <v>226</v>
      </c>
      <c r="P4945" t="s">
        <v>1386</v>
      </c>
      <c r="R4945" t="s">
        <v>179</v>
      </c>
      <c r="S4945" t="s">
        <v>21818</v>
      </c>
      <c r="U4945" t="s">
        <v>57</v>
      </c>
      <c r="W4945" t="s">
        <v>168</v>
      </c>
      <c r="X4945" t="s">
        <v>22238</v>
      </c>
      <c r="Y4945" t="s">
        <v>372</v>
      </c>
      <c r="Z4945">
        <v>7</v>
      </c>
      <c r="AA4945" t="s">
        <v>373</v>
      </c>
      <c r="AB4945">
        <v>1020860024</v>
      </c>
      <c r="AC4945" t="s">
        <v>183</v>
      </c>
      <c r="AD4945">
        <v>996826</v>
      </c>
      <c r="AE4945">
        <v>238604</v>
      </c>
      <c r="AF4945" t="s">
        <v>62</v>
      </c>
      <c r="AG4945" t="s">
        <v>63</v>
      </c>
      <c r="AH4945" t="s">
        <v>183</v>
      </c>
      <c r="AP4945">
        <v>40.821579521133899</v>
      </c>
      <c r="AQ4945">
        <v>-73.954562393833399</v>
      </c>
      <c r="AR4945" t="s">
        <v>21820</v>
      </c>
    </row>
    <row r="4946" spans="1:44" x14ac:dyDescent="0.25">
      <c r="A4946">
        <v>45288122</v>
      </c>
      <c r="B4946" t="s">
        <v>22239</v>
      </c>
      <c r="C4946" t="s">
        <v>22240</v>
      </c>
      <c r="D4946" t="s">
        <v>145</v>
      </c>
      <c r="E4946" t="s">
        <v>146</v>
      </c>
      <c r="F4946" t="s">
        <v>260</v>
      </c>
      <c r="G4946" t="s">
        <v>1122</v>
      </c>
      <c r="I4946" t="s">
        <v>149</v>
      </c>
      <c r="J4946">
        <v>11377</v>
      </c>
      <c r="K4946" t="s">
        <v>22241</v>
      </c>
      <c r="L4946" t="s">
        <v>21254</v>
      </c>
      <c r="M4946" t="s">
        <v>190</v>
      </c>
      <c r="N4946" t="s">
        <v>1181</v>
      </c>
      <c r="O4946" t="s">
        <v>190</v>
      </c>
      <c r="P4946" t="s">
        <v>1181</v>
      </c>
      <c r="R4946" t="s">
        <v>2017</v>
      </c>
      <c r="S4946" t="s">
        <v>21254</v>
      </c>
      <c r="U4946" t="s">
        <v>57</v>
      </c>
      <c r="W4946" t="s">
        <v>347</v>
      </c>
      <c r="X4946" t="s">
        <v>22242</v>
      </c>
      <c r="Y4946" t="s">
        <v>193</v>
      </c>
      <c r="Z4946">
        <v>22</v>
      </c>
      <c r="AA4946" t="s">
        <v>194</v>
      </c>
      <c r="AB4946">
        <v>4010230018</v>
      </c>
      <c r="AC4946" t="s">
        <v>85</v>
      </c>
      <c r="AD4946">
        <v>1010607</v>
      </c>
      <c r="AE4946">
        <v>216543</v>
      </c>
      <c r="AF4946" t="s">
        <v>62</v>
      </c>
      <c r="AG4946" t="s">
        <v>63</v>
      </c>
      <c r="AH4946" t="s">
        <v>85</v>
      </c>
      <c r="AP4946">
        <v>40.760997685124501</v>
      </c>
      <c r="AQ4946">
        <v>-73.904857674737698</v>
      </c>
      <c r="AR4946" t="s">
        <v>22243</v>
      </c>
    </row>
    <row r="4947" spans="1:44" x14ac:dyDescent="0.25">
      <c r="A4947">
        <v>45286893</v>
      </c>
      <c r="B4947" t="s">
        <v>22244</v>
      </c>
      <c r="C4947" t="s">
        <v>22245</v>
      </c>
      <c r="D4947" t="s">
        <v>145</v>
      </c>
      <c r="E4947" t="s">
        <v>146</v>
      </c>
      <c r="F4947" t="s">
        <v>147</v>
      </c>
      <c r="G4947" t="s">
        <v>148</v>
      </c>
      <c r="I4947" t="s">
        <v>149</v>
      </c>
      <c r="J4947">
        <v>11385</v>
      </c>
      <c r="K4947" t="s">
        <v>22246</v>
      </c>
      <c r="L4947" t="s">
        <v>22247</v>
      </c>
      <c r="M4947" t="s">
        <v>5641</v>
      </c>
      <c r="N4947" t="s">
        <v>2194</v>
      </c>
      <c r="O4947" t="s">
        <v>5641</v>
      </c>
      <c r="P4947" t="s">
        <v>2194</v>
      </c>
      <c r="R4947" t="s">
        <v>995</v>
      </c>
      <c r="S4947" t="s">
        <v>10977</v>
      </c>
      <c r="U4947" t="s">
        <v>57</v>
      </c>
      <c r="W4947" t="s">
        <v>347</v>
      </c>
      <c r="X4947" t="s">
        <v>22248</v>
      </c>
      <c r="Y4947" t="s">
        <v>83</v>
      </c>
      <c r="Z4947">
        <v>30</v>
      </c>
      <c r="AA4947" t="s">
        <v>84</v>
      </c>
      <c r="AB4947">
        <v>4036000098</v>
      </c>
      <c r="AC4947" t="s">
        <v>85</v>
      </c>
      <c r="AD4947">
        <v>1014920</v>
      </c>
      <c r="AE4947">
        <v>194370</v>
      </c>
      <c r="AF4947" t="s">
        <v>125</v>
      </c>
      <c r="AG4947" t="s">
        <v>63</v>
      </c>
      <c r="AH4947" t="s">
        <v>85</v>
      </c>
      <c r="AP4947">
        <v>40.700124370187801</v>
      </c>
      <c r="AQ4947">
        <v>-73.889389881069604</v>
      </c>
      <c r="AR4947" t="s">
        <v>22249</v>
      </c>
    </row>
    <row r="4948" spans="1:44" x14ac:dyDescent="0.25">
      <c r="A4948">
        <v>45287391</v>
      </c>
      <c r="B4948" t="s">
        <v>22250</v>
      </c>
      <c r="C4948" t="s">
        <v>22251</v>
      </c>
      <c r="D4948" t="s">
        <v>145</v>
      </c>
      <c r="E4948" t="s">
        <v>146</v>
      </c>
      <c r="F4948" t="s">
        <v>147</v>
      </c>
      <c r="G4948" t="s">
        <v>148</v>
      </c>
      <c r="J4948">
        <v>10303</v>
      </c>
      <c r="K4948" t="s">
        <v>22252</v>
      </c>
      <c r="L4948" t="s">
        <v>22253</v>
      </c>
      <c r="M4948" t="s">
        <v>22254</v>
      </c>
      <c r="N4948" t="s">
        <v>4367</v>
      </c>
      <c r="O4948" t="s">
        <v>22254</v>
      </c>
      <c r="P4948" t="s">
        <v>4367</v>
      </c>
      <c r="R4948" t="s">
        <v>879</v>
      </c>
      <c r="S4948" t="s">
        <v>22253</v>
      </c>
      <c r="U4948" t="s">
        <v>57</v>
      </c>
      <c r="W4948" t="s">
        <v>168</v>
      </c>
      <c r="X4948" t="s">
        <v>22255</v>
      </c>
      <c r="Y4948" t="s">
        <v>2318</v>
      </c>
      <c r="Z4948">
        <v>49</v>
      </c>
      <c r="AA4948" t="s">
        <v>1272</v>
      </c>
      <c r="AB4948">
        <v>5016700257</v>
      </c>
      <c r="AC4948" t="s">
        <v>879</v>
      </c>
      <c r="AD4948">
        <v>938014</v>
      </c>
      <c r="AE4948">
        <v>166584</v>
      </c>
      <c r="AF4948" t="s">
        <v>125</v>
      </c>
      <c r="AG4948" t="s">
        <v>63</v>
      </c>
      <c r="AH4948" t="s">
        <v>879</v>
      </c>
      <c r="AP4948">
        <v>40.623790440944703</v>
      </c>
      <c r="AQ4948">
        <v>-74.166557620313199</v>
      </c>
      <c r="AR4948" t="s">
        <v>22256</v>
      </c>
    </row>
    <row r="4949" spans="1:44" x14ac:dyDescent="0.25">
      <c r="A4949">
        <v>45285242</v>
      </c>
      <c r="B4949" t="s">
        <v>22257</v>
      </c>
      <c r="C4949" t="s">
        <v>3215</v>
      </c>
      <c r="D4949" t="s">
        <v>246</v>
      </c>
      <c r="E4949" t="s">
        <v>247</v>
      </c>
      <c r="F4949" t="s">
        <v>248</v>
      </c>
      <c r="G4949" t="s">
        <v>249</v>
      </c>
      <c r="H4949" t="s">
        <v>250</v>
      </c>
      <c r="I4949" t="s">
        <v>251</v>
      </c>
      <c r="J4949">
        <v>10024</v>
      </c>
      <c r="K4949" t="s">
        <v>3216</v>
      </c>
      <c r="L4949" t="s">
        <v>3217</v>
      </c>
      <c r="Q4949" t="s">
        <v>55</v>
      </c>
      <c r="R4949" t="s">
        <v>179</v>
      </c>
      <c r="U4949" t="s">
        <v>57</v>
      </c>
      <c r="W4949" t="s">
        <v>371</v>
      </c>
      <c r="X4949" t="s">
        <v>3215</v>
      </c>
      <c r="Y4949" t="s">
        <v>181</v>
      </c>
      <c r="Z4949">
        <v>6</v>
      </c>
      <c r="AA4949" t="s">
        <v>1138</v>
      </c>
      <c r="AB4949">
        <v>1012130051</v>
      </c>
      <c r="AC4949" t="s">
        <v>183</v>
      </c>
      <c r="AD4949">
        <v>991206</v>
      </c>
      <c r="AE4949">
        <v>225299</v>
      </c>
      <c r="AF4949" t="s">
        <v>125</v>
      </c>
      <c r="AG4949" t="s">
        <v>63</v>
      </c>
      <c r="AH4949" t="s">
        <v>183</v>
      </c>
      <c r="AP4949">
        <v>40.7850671640321</v>
      </c>
      <c r="AQ4949">
        <v>-73.974881468349906</v>
      </c>
      <c r="AR4949" t="s">
        <v>3218</v>
      </c>
    </row>
    <row r="4950" spans="1:44" x14ac:dyDescent="0.25">
      <c r="A4950">
        <v>45288142</v>
      </c>
      <c r="B4950" t="s">
        <v>22258</v>
      </c>
      <c r="C4950" t="s">
        <v>22259</v>
      </c>
      <c r="D4950" t="s">
        <v>145</v>
      </c>
      <c r="E4950" t="s">
        <v>146</v>
      </c>
      <c r="F4950" t="s">
        <v>302</v>
      </c>
      <c r="G4950" t="s">
        <v>162</v>
      </c>
      <c r="I4950" t="s">
        <v>149</v>
      </c>
      <c r="J4950">
        <v>10301</v>
      </c>
      <c r="K4950" t="s">
        <v>22260</v>
      </c>
      <c r="L4950" t="s">
        <v>7731</v>
      </c>
      <c r="M4950" t="s">
        <v>12592</v>
      </c>
      <c r="N4950" t="s">
        <v>305</v>
      </c>
      <c r="O4950" t="s">
        <v>12592</v>
      </c>
      <c r="P4950" t="s">
        <v>305</v>
      </c>
      <c r="R4950" t="s">
        <v>879</v>
      </c>
      <c r="S4950" t="s">
        <v>7731</v>
      </c>
      <c r="U4950" t="s">
        <v>57</v>
      </c>
      <c r="W4950" t="s">
        <v>168</v>
      </c>
      <c r="X4950" t="s">
        <v>22261</v>
      </c>
      <c r="Y4950" t="s">
        <v>2318</v>
      </c>
      <c r="Z4950">
        <v>49</v>
      </c>
      <c r="AA4950" t="s">
        <v>2319</v>
      </c>
      <c r="AB4950">
        <v>5000060152</v>
      </c>
      <c r="AC4950" t="s">
        <v>879</v>
      </c>
      <c r="AD4950">
        <v>962998</v>
      </c>
      <c r="AE4950">
        <v>171641</v>
      </c>
      <c r="AF4950" t="s">
        <v>170</v>
      </c>
      <c r="AG4950" t="s">
        <v>63</v>
      </c>
      <c r="AH4950" t="s">
        <v>879</v>
      </c>
      <c r="AP4950">
        <v>40.637765993622502</v>
      </c>
      <c r="AQ4950">
        <v>-74.076572847781094</v>
      </c>
      <c r="AR4950" t="s">
        <v>22262</v>
      </c>
    </row>
    <row r="4951" spans="1:44" x14ac:dyDescent="0.25">
      <c r="A4951">
        <v>45286423</v>
      </c>
      <c r="B4951" t="s">
        <v>22263</v>
      </c>
      <c r="C4951" t="s">
        <v>22264</v>
      </c>
      <c r="D4951" t="s">
        <v>145</v>
      </c>
      <c r="E4951" t="s">
        <v>146</v>
      </c>
      <c r="F4951" t="s">
        <v>223</v>
      </c>
      <c r="G4951" t="s">
        <v>162</v>
      </c>
      <c r="I4951" t="s">
        <v>589</v>
      </c>
      <c r="J4951">
        <v>10032</v>
      </c>
      <c r="K4951" t="s">
        <v>22265</v>
      </c>
      <c r="L4951" t="s">
        <v>2502</v>
      </c>
      <c r="M4951" t="s">
        <v>5600</v>
      </c>
      <c r="N4951" t="s">
        <v>6188</v>
      </c>
      <c r="O4951" t="s">
        <v>5600</v>
      </c>
      <c r="P4951" t="s">
        <v>6188</v>
      </c>
      <c r="R4951" t="s">
        <v>179</v>
      </c>
      <c r="S4951" t="s">
        <v>2502</v>
      </c>
      <c r="U4951" t="s">
        <v>57</v>
      </c>
      <c r="W4951" t="s">
        <v>168</v>
      </c>
      <c r="X4951" t="s">
        <v>22266</v>
      </c>
      <c r="Y4951" t="s">
        <v>308</v>
      </c>
      <c r="Z4951">
        <v>7</v>
      </c>
      <c r="AA4951" t="s">
        <v>655</v>
      </c>
      <c r="AB4951">
        <v>1021220001</v>
      </c>
      <c r="AC4951" t="s">
        <v>183</v>
      </c>
      <c r="AD4951">
        <v>1000851</v>
      </c>
      <c r="AE4951">
        <v>243985</v>
      </c>
      <c r="AF4951" t="s">
        <v>170</v>
      </c>
      <c r="AG4951" t="s">
        <v>63</v>
      </c>
      <c r="AH4951" t="s">
        <v>183</v>
      </c>
      <c r="AP4951">
        <v>40.836342176102001</v>
      </c>
      <c r="AQ4951">
        <v>-73.940006591747405</v>
      </c>
      <c r="AR4951" t="s">
        <v>22267</v>
      </c>
    </row>
    <row r="4952" spans="1:44" x14ac:dyDescent="0.25">
      <c r="A4952">
        <v>45288656</v>
      </c>
      <c r="B4952" t="s">
        <v>22268</v>
      </c>
      <c r="C4952" t="s">
        <v>22269</v>
      </c>
      <c r="D4952" t="s">
        <v>626</v>
      </c>
      <c r="E4952" t="s">
        <v>627</v>
      </c>
      <c r="F4952" t="s">
        <v>8134</v>
      </c>
      <c r="G4952" t="s">
        <v>8135</v>
      </c>
      <c r="H4952" t="s">
        <v>4966</v>
      </c>
      <c r="J4952">
        <v>11207</v>
      </c>
      <c r="K4952" t="s">
        <v>22270</v>
      </c>
      <c r="L4952" t="s">
        <v>15459</v>
      </c>
      <c r="M4952" t="s">
        <v>8003</v>
      </c>
      <c r="N4952" t="s">
        <v>545</v>
      </c>
      <c r="O4952" t="s">
        <v>8003</v>
      </c>
      <c r="P4952" t="s">
        <v>545</v>
      </c>
      <c r="R4952" t="s">
        <v>56</v>
      </c>
      <c r="S4952" t="s">
        <v>15459</v>
      </c>
      <c r="U4952" t="s">
        <v>57</v>
      </c>
      <c r="W4952" t="s">
        <v>8609</v>
      </c>
      <c r="X4952" t="s">
        <v>22271</v>
      </c>
      <c r="Y4952" t="s">
        <v>3076</v>
      </c>
      <c r="Z4952">
        <v>42</v>
      </c>
      <c r="AA4952" t="s">
        <v>3077</v>
      </c>
      <c r="AB4952">
        <v>3037590040</v>
      </c>
      <c r="AC4952" t="s">
        <v>56</v>
      </c>
      <c r="AD4952">
        <v>1014593</v>
      </c>
      <c r="AE4952">
        <v>183485</v>
      </c>
      <c r="AF4952" t="s">
        <v>125</v>
      </c>
      <c r="AG4952" t="s">
        <v>63</v>
      </c>
      <c r="AH4952" t="s">
        <v>56</v>
      </c>
      <c r="AK4952" t="s">
        <v>22272</v>
      </c>
      <c r="AP4952">
        <v>40.670248683851902</v>
      </c>
      <c r="AQ4952">
        <v>-73.890618211100303</v>
      </c>
      <c r="AR4952" t="s">
        <v>22273</v>
      </c>
    </row>
    <row r="4953" spans="1:44" x14ac:dyDescent="0.25">
      <c r="A4953">
        <v>45286302</v>
      </c>
      <c r="B4953" t="s">
        <v>22274</v>
      </c>
      <c r="C4953" t="s">
        <v>21605</v>
      </c>
      <c r="D4953" t="s">
        <v>1291</v>
      </c>
      <c r="E4953" t="s">
        <v>1292</v>
      </c>
      <c r="F4953" t="s">
        <v>1300</v>
      </c>
      <c r="G4953" t="s">
        <v>1301</v>
      </c>
      <c r="H4953" t="s">
        <v>1302</v>
      </c>
      <c r="J4953">
        <v>11203</v>
      </c>
      <c r="K4953" t="s">
        <v>22275</v>
      </c>
      <c r="L4953" t="s">
        <v>2356</v>
      </c>
      <c r="M4953" t="s">
        <v>10282</v>
      </c>
      <c r="N4953" t="s">
        <v>10283</v>
      </c>
      <c r="Q4953" t="s">
        <v>55</v>
      </c>
      <c r="R4953" t="s">
        <v>56</v>
      </c>
      <c r="U4953" t="s">
        <v>57</v>
      </c>
      <c r="W4953" t="s">
        <v>9327</v>
      </c>
      <c r="X4953" t="s">
        <v>21605</v>
      </c>
      <c r="Y4953" t="s">
        <v>140</v>
      </c>
      <c r="Z4953">
        <v>41</v>
      </c>
      <c r="AA4953" t="s">
        <v>141</v>
      </c>
      <c r="AB4953">
        <v>3048180011</v>
      </c>
      <c r="AC4953" t="s">
        <v>56</v>
      </c>
      <c r="AD4953">
        <v>1001102</v>
      </c>
      <c r="AE4953">
        <v>179512</v>
      </c>
      <c r="AF4953" t="s">
        <v>125</v>
      </c>
      <c r="AG4953" t="s">
        <v>63</v>
      </c>
      <c r="AH4953" t="s">
        <v>56</v>
      </c>
      <c r="AP4953">
        <v>40.659379642181399</v>
      </c>
      <c r="AQ4953">
        <v>-73.939261073709503</v>
      </c>
      <c r="AR4953" t="s">
        <v>22276</v>
      </c>
    </row>
    <row r="4954" spans="1:44" x14ac:dyDescent="0.25">
      <c r="A4954">
        <v>45289250</v>
      </c>
      <c r="B4954" t="s">
        <v>22277</v>
      </c>
      <c r="C4954" t="s">
        <v>22278</v>
      </c>
      <c r="D4954" t="s">
        <v>145</v>
      </c>
      <c r="E4954" t="s">
        <v>146</v>
      </c>
      <c r="F4954" t="s">
        <v>161</v>
      </c>
      <c r="G4954" t="s">
        <v>527</v>
      </c>
      <c r="J4954">
        <v>11206</v>
      </c>
      <c r="K4954" t="s">
        <v>19925</v>
      </c>
      <c r="L4954" t="s">
        <v>2938</v>
      </c>
      <c r="M4954" t="s">
        <v>19926</v>
      </c>
      <c r="N4954" t="s">
        <v>19927</v>
      </c>
      <c r="O4954" t="s">
        <v>19926</v>
      </c>
      <c r="P4954" t="s">
        <v>19927</v>
      </c>
      <c r="R4954" t="s">
        <v>56</v>
      </c>
      <c r="S4954" t="s">
        <v>2938</v>
      </c>
      <c r="U4954" t="s">
        <v>57</v>
      </c>
      <c r="W4954" t="s">
        <v>168</v>
      </c>
      <c r="X4954" t="s">
        <v>22279</v>
      </c>
      <c r="Y4954" t="s">
        <v>231</v>
      </c>
      <c r="Z4954">
        <v>36</v>
      </c>
      <c r="AA4954" t="s">
        <v>3777</v>
      </c>
      <c r="AB4954">
        <v>3017380001</v>
      </c>
      <c r="AC4954" t="s">
        <v>56</v>
      </c>
      <c r="AD4954">
        <v>998287</v>
      </c>
      <c r="AE4954">
        <v>192916</v>
      </c>
      <c r="AF4954" t="s">
        <v>125</v>
      </c>
      <c r="AG4954" t="s">
        <v>63</v>
      </c>
      <c r="AH4954" t="s">
        <v>56</v>
      </c>
      <c r="AP4954">
        <v>40.696175495438602</v>
      </c>
      <c r="AQ4954">
        <v>-73.949379134247096</v>
      </c>
      <c r="AR4954" t="s">
        <v>19929</v>
      </c>
    </row>
    <row r="4955" spans="1:44" x14ac:dyDescent="0.25">
      <c r="A4955">
        <v>45287217</v>
      </c>
      <c r="B4955" t="s">
        <v>22280</v>
      </c>
      <c r="C4955" t="s">
        <v>22281</v>
      </c>
      <c r="D4955" t="s">
        <v>145</v>
      </c>
      <c r="E4955" t="s">
        <v>146</v>
      </c>
      <c r="F4955" t="s">
        <v>161</v>
      </c>
      <c r="G4955" t="s">
        <v>162</v>
      </c>
      <c r="I4955" t="s">
        <v>163</v>
      </c>
      <c r="J4955">
        <v>10304</v>
      </c>
      <c r="K4955" t="s">
        <v>22282</v>
      </c>
      <c r="L4955" t="s">
        <v>4545</v>
      </c>
      <c r="M4955" t="s">
        <v>4546</v>
      </c>
      <c r="N4955" t="s">
        <v>7751</v>
      </c>
      <c r="O4955" t="s">
        <v>4546</v>
      </c>
      <c r="P4955" t="s">
        <v>7751</v>
      </c>
      <c r="R4955" t="s">
        <v>879</v>
      </c>
      <c r="S4955" t="s">
        <v>4547</v>
      </c>
      <c r="U4955" t="s">
        <v>57</v>
      </c>
      <c r="W4955" t="s">
        <v>229</v>
      </c>
      <c r="X4955" t="s">
        <v>22283</v>
      </c>
      <c r="Y4955" t="s">
        <v>2318</v>
      </c>
      <c r="Z4955">
        <v>49</v>
      </c>
      <c r="AA4955" t="s">
        <v>2319</v>
      </c>
      <c r="AB4955">
        <v>5029220001</v>
      </c>
      <c r="AC4955" t="s">
        <v>879</v>
      </c>
      <c r="AD4955">
        <v>961157</v>
      </c>
      <c r="AE4955">
        <v>162425</v>
      </c>
      <c r="AF4955" t="s">
        <v>170</v>
      </c>
      <c r="AG4955" t="s">
        <v>63</v>
      </c>
      <c r="AH4955" t="s">
        <v>879</v>
      </c>
      <c r="AP4955">
        <v>40.612465408737101</v>
      </c>
      <c r="AQ4955">
        <v>-74.083174601287894</v>
      </c>
      <c r="AR4955" t="s">
        <v>22284</v>
      </c>
    </row>
    <row r="4956" spans="1:44" x14ac:dyDescent="0.25">
      <c r="A4956">
        <v>45287946</v>
      </c>
      <c r="B4956" t="s">
        <v>22285</v>
      </c>
      <c r="C4956" t="s">
        <v>22286</v>
      </c>
      <c r="D4956" t="s">
        <v>145</v>
      </c>
      <c r="E4956" t="s">
        <v>146</v>
      </c>
      <c r="F4956" t="s">
        <v>161</v>
      </c>
      <c r="G4956" t="s">
        <v>174</v>
      </c>
      <c r="I4956" t="s">
        <v>163</v>
      </c>
      <c r="J4956">
        <v>11691</v>
      </c>
      <c r="K4956" t="s">
        <v>22287</v>
      </c>
      <c r="L4956" t="s">
        <v>2268</v>
      </c>
      <c r="M4956" t="s">
        <v>22288</v>
      </c>
      <c r="N4956" t="s">
        <v>22289</v>
      </c>
      <c r="O4956" t="s">
        <v>22288</v>
      </c>
      <c r="P4956" t="s">
        <v>22289</v>
      </c>
      <c r="R4956" t="s">
        <v>960</v>
      </c>
      <c r="S4956" t="s">
        <v>2268</v>
      </c>
      <c r="U4956" t="s">
        <v>57</v>
      </c>
      <c r="W4956" t="s">
        <v>202</v>
      </c>
      <c r="X4956" t="s">
        <v>22290</v>
      </c>
      <c r="Y4956" t="s">
        <v>962</v>
      </c>
      <c r="Z4956">
        <v>31</v>
      </c>
      <c r="AA4956" t="s">
        <v>963</v>
      </c>
      <c r="AB4956">
        <v>4156270001</v>
      </c>
      <c r="AC4956" t="s">
        <v>85</v>
      </c>
      <c r="AD4956">
        <v>1054094</v>
      </c>
      <c r="AE4956">
        <v>156245</v>
      </c>
      <c r="AF4956" t="s">
        <v>125</v>
      </c>
      <c r="AG4956" t="s">
        <v>63</v>
      </c>
      <c r="AH4956" t="s">
        <v>85</v>
      </c>
      <c r="AP4956">
        <v>40.595257460913203</v>
      </c>
      <c r="AQ4956">
        <v>-73.748505743201605</v>
      </c>
      <c r="AR4956" t="s">
        <v>22291</v>
      </c>
    </row>
    <row r="4957" spans="1:44" x14ac:dyDescent="0.25">
      <c r="A4957">
        <v>45287577</v>
      </c>
      <c r="B4957" t="s">
        <v>22292</v>
      </c>
      <c r="C4957" t="s">
        <v>8796</v>
      </c>
      <c r="D4957" t="s">
        <v>246</v>
      </c>
      <c r="E4957" t="s">
        <v>247</v>
      </c>
      <c r="F4957" t="s">
        <v>248</v>
      </c>
      <c r="G4957" t="s">
        <v>249</v>
      </c>
      <c r="H4957" t="s">
        <v>1446</v>
      </c>
      <c r="I4957" t="s">
        <v>251</v>
      </c>
      <c r="J4957">
        <v>10473</v>
      </c>
      <c r="K4957" t="s">
        <v>3890</v>
      </c>
      <c r="L4957" t="s">
        <v>3891</v>
      </c>
      <c r="Q4957" t="s">
        <v>55</v>
      </c>
      <c r="R4957" t="s">
        <v>112</v>
      </c>
      <c r="U4957" t="s">
        <v>57</v>
      </c>
      <c r="W4957" t="s">
        <v>371</v>
      </c>
      <c r="X4957" t="s">
        <v>8796</v>
      </c>
      <c r="Y4957" t="s">
        <v>337</v>
      </c>
      <c r="Z4957">
        <v>17</v>
      </c>
      <c r="AA4957" t="s">
        <v>338</v>
      </c>
      <c r="AB4957">
        <v>2036270020</v>
      </c>
      <c r="AC4957" t="s">
        <v>112</v>
      </c>
      <c r="AD4957">
        <v>1019446</v>
      </c>
      <c r="AE4957">
        <v>238637</v>
      </c>
      <c r="AF4957" t="s">
        <v>125</v>
      </c>
      <c r="AG4957" t="s">
        <v>63</v>
      </c>
      <c r="AH4957" t="s">
        <v>112</v>
      </c>
      <c r="AP4957">
        <v>40.821608929880398</v>
      </c>
      <c r="AQ4957">
        <v>-73.872835306664399</v>
      </c>
      <c r="AR4957" t="s">
        <v>3895</v>
      </c>
    </row>
    <row r="4958" spans="1:44" x14ac:dyDescent="0.25">
      <c r="A4958">
        <v>45289251</v>
      </c>
      <c r="B4958" t="s">
        <v>22293</v>
      </c>
      <c r="C4958" t="s">
        <v>22294</v>
      </c>
      <c r="D4958" t="s">
        <v>145</v>
      </c>
      <c r="E4958" t="s">
        <v>146</v>
      </c>
      <c r="F4958" t="s">
        <v>161</v>
      </c>
      <c r="G4958" t="s">
        <v>162</v>
      </c>
      <c r="J4958">
        <v>11208</v>
      </c>
      <c r="K4958" t="s">
        <v>19677</v>
      </c>
      <c r="L4958" t="s">
        <v>4863</v>
      </c>
      <c r="M4958" t="s">
        <v>4862</v>
      </c>
      <c r="N4958" t="s">
        <v>10713</v>
      </c>
      <c r="O4958" t="s">
        <v>4862</v>
      </c>
      <c r="P4958" t="s">
        <v>10713</v>
      </c>
      <c r="R4958" t="s">
        <v>56</v>
      </c>
      <c r="S4958" t="s">
        <v>4863</v>
      </c>
      <c r="U4958" t="s">
        <v>57</v>
      </c>
      <c r="W4958" t="s">
        <v>457</v>
      </c>
      <c r="X4958" t="s">
        <v>22295</v>
      </c>
      <c r="Y4958" t="s">
        <v>3076</v>
      </c>
      <c r="Z4958">
        <v>42</v>
      </c>
      <c r="AA4958" t="s">
        <v>3077</v>
      </c>
      <c r="AB4958">
        <v>3045080001</v>
      </c>
      <c r="AC4958" t="s">
        <v>56</v>
      </c>
      <c r="AD4958">
        <v>1021232</v>
      </c>
      <c r="AE4958">
        <v>182369</v>
      </c>
      <c r="AF4958" t="s">
        <v>125</v>
      </c>
      <c r="AG4958" t="s">
        <v>63</v>
      </c>
      <c r="AH4958" t="s">
        <v>56</v>
      </c>
      <c r="AP4958">
        <v>40.667160272691099</v>
      </c>
      <c r="AQ4958">
        <v>-73.866691806131101</v>
      </c>
      <c r="AR4958" t="s">
        <v>19678</v>
      </c>
    </row>
    <row r="4959" spans="1:44" x14ac:dyDescent="0.25">
      <c r="A4959">
        <v>45289389</v>
      </c>
      <c r="B4959" t="s">
        <v>22296</v>
      </c>
      <c r="C4959" t="s">
        <v>22297</v>
      </c>
      <c r="D4959" t="s">
        <v>145</v>
      </c>
      <c r="E4959" t="s">
        <v>146</v>
      </c>
      <c r="F4959" t="s">
        <v>161</v>
      </c>
      <c r="G4959" t="s">
        <v>162</v>
      </c>
      <c r="I4959" t="s">
        <v>163</v>
      </c>
      <c r="J4959">
        <v>11226</v>
      </c>
      <c r="K4959" t="s">
        <v>8249</v>
      </c>
      <c r="L4959" t="s">
        <v>1698</v>
      </c>
      <c r="M4959" t="s">
        <v>2805</v>
      </c>
      <c r="N4959" t="s">
        <v>6011</v>
      </c>
      <c r="O4959" t="s">
        <v>2805</v>
      </c>
      <c r="P4959" t="s">
        <v>6011</v>
      </c>
      <c r="R4959" t="s">
        <v>56</v>
      </c>
      <c r="S4959" t="s">
        <v>1698</v>
      </c>
      <c r="U4959" t="s">
        <v>57</v>
      </c>
      <c r="W4959" t="s">
        <v>202</v>
      </c>
      <c r="X4959" t="s">
        <v>22298</v>
      </c>
      <c r="Y4959" t="s">
        <v>156</v>
      </c>
      <c r="Z4959">
        <v>40</v>
      </c>
      <c r="AA4959" t="s">
        <v>157</v>
      </c>
      <c r="AB4959">
        <v>3050810070</v>
      </c>
      <c r="AC4959" t="s">
        <v>56</v>
      </c>
      <c r="AD4959">
        <v>994988</v>
      </c>
      <c r="AE4959">
        <v>176691</v>
      </c>
      <c r="AF4959" t="s">
        <v>125</v>
      </c>
      <c r="AG4959" t="s">
        <v>63</v>
      </c>
      <c r="AH4959" t="s">
        <v>56</v>
      </c>
      <c r="AP4959">
        <v>40.6516461405973</v>
      </c>
      <c r="AQ4959">
        <v>-73.961301984490802</v>
      </c>
      <c r="AR4959" t="s">
        <v>8251</v>
      </c>
    </row>
    <row r="4960" spans="1:44" x14ac:dyDescent="0.25">
      <c r="A4960">
        <v>45288154</v>
      </c>
      <c r="B4960" t="s">
        <v>22299</v>
      </c>
      <c r="C4960" t="s">
        <v>22300</v>
      </c>
      <c r="D4960" t="s">
        <v>145</v>
      </c>
      <c r="E4960" t="s">
        <v>146</v>
      </c>
      <c r="F4960" t="s">
        <v>147</v>
      </c>
      <c r="G4960" t="s">
        <v>148</v>
      </c>
      <c r="J4960">
        <v>11102</v>
      </c>
      <c r="K4960" t="s">
        <v>22301</v>
      </c>
      <c r="L4960" t="s">
        <v>2977</v>
      </c>
      <c r="M4960" t="s">
        <v>18452</v>
      </c>
      <c r="N4960" t="s">
        <v>2976</v>
      </c>
      <c r="O4960" t="s">
        <v>18452</v>
      </c>
      <c r="P4960" t="s">
        <v>2976</v>
      </c>
      <c r="R4960" t="s">
        <v>191</v>
      </c>
      <c r="S4960" t="s">
        <v>2977</v>
      </c>
      <c r="U4960" t="s">
        <v>57</v>
      </c>
      <c r="W4960" t="s">
        <v>347</v>
      </c>
      <c r="X4960" t="s">
        <v>22302</v>
      </c>
      <c r="Y4960" t="s">
        <v>193</v>
      </c>
      <c r="Z4960">
        <v>22</v>
      </c>
      <c r="AA4960" t="s">
        <v>194</v>
      </c>
      <c r="AB4960">
        <v>4008860047</v>
      </c>
      <c r="AC4960" t="s">
        <v>85</v>
      </c>
      <c r="AD4960">
        <v>1004657</v>
      </c>
      <c r="AE4960">
        <v>221000</v>
      </c>
      <c r="AF4960" t="s">
        <v>125</v>
      </c>
      <c r="AG4960" t="s">
        <v>63</v>
      </c>
      <c r="AH4960" t="s">
        <v>85</v>
      </c>
      <c r="AP4960">
        <v>40.773246726330797</v>
      </c>
      <c r="AQ4960">
        <v>-73.926322176108698</v>
      </c>
      <c r="AR4960" t="s">
        <v>22303</v>
      </c>
    </row>
    <row r="4961" spans="1:44" x14ac:dyDescent="0.25">
      <c r="A4961">
        <v>45286979</v>
      </c>
      <c r="B4961" t="s">
        <v>22304</v>
      </c>
      <c r="C4961" t="s">
        <v>22305</v>
      </c>
      <c r="D4961" t="s">
        <v>145</v>
      </c>
      <c r="E4961" t="s">
        <v>146</v>
      </c>
      <c r="F4961" t="s">
        <v>147</v>
      </c>
      <c r="G4961" t="s">
        <v>1741</v>
      </c>
      <c r="I4961" t="s">
        <v>149</v>
      </c>
      <c r="J4961">
        <v>11220</v>
      </c>
      <c r="K4961" t="s">
        <v>22306</v>
      </c>
      <c r="L4961" t="s">
        <v>11735</v>
      </c>
      <c r="M4961" t="s">
        <v>474</v>
      </c>
      <c r="N4961" t="s">
        <v>1457</v>
      </c>
      <c r="O4961" t="s">
        <v>474</v>
      </c>
      <c r="P4961" t="s">
        <v>1457</v>
      </c>
      <c r="R4961" t="s">
        <v>56</v>
      </c>
      <c r="S4961" t="s">
        <v>11735</v>
      </c>
      <c r="U4961" t="s">
        <v>57</v>
      </c>
      <c r="W4961" t="s">
        <v>154</v>
      </c>
      <c r="X4961" t="s">
        <v>22307</v>
      </c>
      <c r="Y4961" t="s">
        <v>476</v>
      </c>
      <c r="Z4961">
        <v>38</v>
      </c>
      <c r="AA4961" t="s">
        <v>477</v>
      </c>
      <c r="AB4961">
        <v>3007940013</v>
      </c>
      <c r="AC4961" t="s">
        <v>56</v>
      </c>
      <c r="AD4961">
        <v>982765</v>
      </c>
      <c r="AE4961">
        <v>173209</v>
      </c>
      <c r="AF4961" t="s">
        <v>170</v>
      </c>
      <c r="AG4961" t="s">
        <v>63</v>
      </c>
      <c r="AH4961" t="s">
        <v>56</v>
      </c>
      <c r="AP4961">
        <v>40.642095188995299</v>
      </c>
      <c r="AQ4961">
        <v>-74.005350933658093</v>
      </c>
      <c r="AR4961" t="s">
        <v>22308</v>
      </c>
    </row>
    <row r="4962" spans="1:44" x14ac:dyDescent="0.25">
      <c r="A4962">
        <v>45296919</v>
      </c>
      <c r="B4962" t="s">
        <v>22304</v>
      </c>
      <c r="C4962" t="s">
        <v>7721</v>
      </c>
      <c r="D4962" t="s">
        <v>821</v>
      </c>
      <c r="E4962" t="s">
        <v>822</v>
      </c>
      <c r="F4962" t="s">
        <v>7722</v>
      </c>
      <c r="G4962" t="s">
        <v>8000</v>
      </c>
      <c r="I4962" t="s">
        <v>3388</v>
      </c>
      <c r="J4962">
        <v>11414</v>
      </c>
      <c r="K4962" t="s">
        <v>22309</v>
      </c>
      <c r="L4962" t="s">
        <v>90</v>
      </c>
      <c r="M4962" t="s">
        <v>5843</v>
      </c>
      <c r="N4962" t="s">
        <v>22310</v>
      </c>
      <c r="Q4962" t="s">
        <v>55</v>
      </c>
      <c r="R4962" t="s">
        <v>17836</v>
      </c>
      <c r="T4962" t="s">
        <v>322</v>
      </c>
      <c r="U4962" t="s">
        <v>57</v>
      </c>
      <c r="W4962" t="s">
        <v>8004</v>
      </c>
      <c r="X4962" t="s">
        <v>7721</v>
      </c>
      <c r="Y4962" t="s">
        <v>548</v>
      </c>
      <c r="Z4962">
        <v>32</v>
      </c>
      <c r="AA4962" t="s">
        <v>549</v>
      </c>
      <c r="AB4962">
        <v>4140290019</v>
      </c>
      <c r="AC4962" t="s">
        <v>85</v>
      </c>
      <c r="AD4962">
        <v>1028556</v>
      </c>
      <c r="AE4962">
        <v>178597</v>
      </c>
      <c r="AF4962" t="s">
        <v>125</v>
      </c>
      <c r="AG4962" t="s">
        <v>63</v>
      </c>
      <c r="AH4962" t="s">
        <v>85</v>
      </c>
      <c r="AP4962">
        <v>40.656773360732501</v>
      </c>
      <c r="AQ4962">
        <v>-73.840315985820894</v>
      </c>
      <c r="AR4962" t="s">
        <v>22311</v>
      </c>
    </row>
    <row r="4963" spans="1:44" x14ac:dyDescent="0.25">
      <c r="A4963">
        <v>45285006</v>
      </c>
      <c r="B4963" t="s">
        <v>22312</v>
      </c>
      <c r="C4963" t="s">
        <v>22313</v>
      </c>
      <c r="D4963" t="s">
        <v>145</v>
      </c>
      <c r="E4963" t="s">
        <v>146</v>
      </c>
      <c r="F4963" t="s">
        <v>1363</v>
      </c>
      <c r="G4963" t="s">
        <v>12462</v>
      </c>
      <c r="J4963">
        <v>11368</v>
      </c>
      <c r="K4963" t="s">
        <v>22314</v>
      </c>
      <c r="L4963" t="s">
        <v>2468</v>
      </c>
      <c r="M4963" t="s">
        <v>2484</v>
      </c>
      <c r="N4963" t="s">
        <v>5205</v>
      </c>
      <c r="O4963" t="s">
        <v>2484</v>
      </c>
      <c r="P4963" t="s">
        <v>5205</v>
      </c>
      <c r="R4963" t="s">
        <v>902</v>
      </c>
      <c r="S4963" t="s">
        <v>2468</v>
      </c>
      <c r="U4963" t="s">
        <v>57</v>
      </c>
      <c r="W4963" t="s">
        <v>347</v>
      </c>
      <c r="X4963" t="s">
        <v>22315</v>
      </c>
      <c r="Y4963" t="s">
        <v>349</v>
      </c>
      <c r="Z4963">
        <v>21</v>
      </c>
      <c r="AA4963" t="s">
        <v>350</v>
      </c>
      <c r="AB4963">
        <v>4020130045</v>
      </c>
      <c r="AC4963" t="s">
        <v>85</v>
      </c>
      <c r="AD4963">
        <v>1024449</v>
      </c>
      <c r="AE4963">
        <v>212945</v>
      </c>
      <c r="AF4963" t="s">
        <v>125</v>
      </c>
      <c r="AG4963" t="s">
        <v>63</v>
      </c>
      <c r="AH4963" t="s">
        <v>85</v>
      </c>
      <c r="AP4963">
        <v>40.751070004232403</v>
      </c>
      <c r="AQ4963">
        <v>-73.854913026795998</v>
      </c>
      <c r="AR4963" t="s">
        <v>22316</v>
      </c>
    </row>
    <row r="4964" spans="1:44" x14ac:dyDescent="0.25">
      <c r="A4964">
        <v>45289569</v>
      </c>
      <c r="B4964" t="s">
        <v>22317</v>
      </c>
      <c r="C4964" t="s">
        <v>22318</v>
      </c>
      <c r="D4964" t="s">
        <v>145</v>
      </c>
      <c r="E4964" t="s">
        <v>146</v>
      </c>
      <c r="F4964" t="s">
        <v>161</v>
      </c>
      <c r="G4964" t="s">
        <v>162</v>
      </c>
      <c r="J4964">
        <v>10024</v>
      </c>
      <c r="K4964" t="s">
        <v>22319</v>
      </c>
      <c r="L4964" t="s">
        <v>3217</v>
      </c>
      <c r="M4964" t="s">
        <v>176</v>
      </c>
      <c r="N4964" t="s">
        <v>507</v>
      </c>
      <c r="O4964" t="s">
        <v>176</v>
      </c>
      <c r="P4964" t="s">
        <v>507</v>
      </c>
      <c r="R4964" t="s">
        <v>179</v>
      </c>
      <c r="S4964" t="s">
        <v>3217</v>
      </c>
      <c r="U4964" t="s">
        <v>57</v>
      </c>
      <c r="W4964" t="s">
        <v>168</v>
      </c>
      <c r="X4964" t="s">
        <v>22320</v>
      </c>
      <c r="Y4964" t="s">
        <v>181</v>
      </c>
      <c r="Z4964">
        <v>6</v>
      </c>
      <c r="AA4964" t="s">
        <v>1138</v>
      </c>
      <c r="AB4964">
        <v>1012130051</v>
      </c>
      <c r="AC4964" t="s">
        <v>183</v>
      </c>
      <c r="AD4964">
        <v>991172</v>
      </c>
      <c r="AE4964">
        <v>225318</v>
      </c>
      <c r="AF4964" t="s">
        <v>125</v>
      </c>
      <c r="AG4964" t="s">
        <v>63</v>
      </c>
      <c r="AH4964" t="s">
        <v>183</v>
      </c>
      <c r="AP4964">
        <v>40.7851193406579</v>
      </c>
      <c r="AQ4964">
        <v>-73.975004224797004</v>
      </c>
      <c r="AR4964" t="s">
        <v>22321</v>
      </c>
    </row>
    <row r="4965" spans="1:44" x14ac:dyDescent="0.25">
      <c r="A4965">
        <v>45289123</v>
      </c>
      <c r="B4965" t="s">
        <v>22322</v>
      </c>
      <c r="C4965" t="s">
        <v>22323</v>
      </c>
      <c r="D4965" t="s">
        <v>145</v>
      </c>
      <c r="E4965" t="s">
        <v>146</v>
      </c>
      <c r="F4965" t="s">
        <v>161</v>
      </c>
      <c r="G4965" t="s">
        <v>162</v>
      </c>
      <c r="I4965" t="s">
        <v>163</v>
      </c>
      <c r="J4965">
        <v>10075</v>
      </c>
      <c r="K4965" t="s">
        <v>22324</v>
      </c>
      <c r="L4965" t="s">
        <v>3508</v>
      </c>
      <c r="M4965" t="s">
        <v>780</v>
      </c>
      <c r="N4965" t="s">
        <v>2106</v>
      </c>
      <c r="O4965" t="s">
        <v>780</v>
      </c>
      <c r="P4965" t="s">
        <v>2106</v>
      </c>
      <c r="R4965" t="s">
        <v>179</v>
      </c>
      <c r="S4965" t="s">
        <v>3508</v>
      </c>
      <c r="U4965" t="s">
        <v>57</v>
      </c>
      <c r="W4965" t="s">
        <v>168</v>
      </c>
      <c r="X4965" t="s">
        <v>22325</v>
      </c>
      <c r="Y4965" t="s">
        <v>1550</v>
      </c>
      <c r="Z4965">
        <v>5</v>
      </c>
      <c r="AA4965" t="s">
        <v>1551</v>
      </c>
      <c r="AB4965">
        <v>1014720034</v>
      </c>
      <c r="AC4965" t="s">
        <v>183</v>
      </c>
      <c r="AD4965">
        <v>997487</v>
      </c>
      <c r="AE4965">
        <v>220263</v>
      </c>
      <c r="AF4965" t="s">
        <v>125</v>
      </c>
      <c r="AG4965" t="s">
        <v>63</v>
      </c>
      <c r="AH4965" t="s">
        <v>183</v>
      </c>
      <c r="AP4965">
        <v>40.7712374989325</v>
      </c>
      <c r="AQ4965">
        <v>-73.952210326663604</v>
      </c>
      <c r="AR4965" t="s">
        <v>22326</v>
      </c>
    </row>
    <row r="4966" spans="1:44" x14ac:dyDescent="0.25">
      <c r="A4966">
        <v>45286500</v>
      </c>
      <c r="B4966" t="s">
        <v>22327</v>
      </c>
      <c r="C4966" t="s">
        <v>22328</v>
      </c>
      <c r="D4966" t="s">
        <v>145</v>
      </c>
      <c r="E4966" t="s">
        <v>146</v>
      </c>
      <c r="F4966" t="s">
        <v>161</v>
      </c>
      <c r="G4966" t="s">
        <v>174</v>
      </c>
      <c r="I4966" t="s">
        <v>163</v>
      </c>
      <c r="J4966">
        <v>10034</v>
      </c>
      <c r="K4966" t="s">
        <v>4758</v>
      </c>
      <c r="L4966" t="s">
        <v>1327</v>
      </c>
      <c r="M4966" t="s">
        <v>465</v>
      </c>
      <c r="N4966" t="s">
        <v>466</v>
      </c>
      <c r="O4966" t="s">
        <v>465</v>
      </c>
      <c r="P4966" t="s">
        <v>466</v>
      </c>
      <c r="R4966" t="s">
        <v>179</v>
      </c>
      <c r="S4966" t="s">
        <v>1327</v>
      </c>
      <c r="U4966" t="s">
        <v>57</v>
      </c>
      <c r="W4966" t="s">
        <v>168</v>
      </c>
      <c r="X4966" t="s">
        <v>22329</v>
      </c>
      <c r="Y4966" t="s">
        <v>308</v>
      </c>
      <c r="Z4966">
        <v>10</v>
      </c>
      <c r="AA4966" t="s">
        <v>309</v>
      </c>
      <c r="AB4966">
        <v>1022410001</v>
      </c>
      <c r="AC4966" t="s">
        <v>183</v>
      </c>
      <c r="AD4966">
        <v>1005503</v>
      </c>
      <c r="AE4966">
        <v>255513</v>
      </c>
      <c r="AF4966" t="s">
        <v>170</v>
      </c>
      <c r="AG4966" t="s">
        <v>63</v>
      </c>
      <c r="AH4966" t="s">
        <v>183</v>
      </c>
      <c r="AP4966">
        <v>40.867973130781003</v>
      </c>
      <c r="AQ4966">
        <v>-73.923158456543305</v>
      </c>
      <c r="AR4966" t="s">
        <v>4760</v>
      </c>
    </row>
    <row r="4967" spans="1:44" x14ac:dyDescent="0.25">
      <c r="A4967">
        <v>45294369</v>
      </c>
      <c r="B4967" t="s">
        <v>22330</v>
      </c>
      <c r="C4967" t="s">
        <v>820</v>
      </c>
      <c r="D4967" t="s">
        <v>821</v>
      </c>
      <c r="E4967" t="s">
        <v>822</v>
      </c>
      <c r="F4967" t="s">
        <v>823</v>
      </c>
      <c r="G4967" t="s">
        <v>9146</v>
      </c>
      <c r="I4967" t="s">
        <v>572</v>
      </c>
      <c r="J4967">
        <v>11207</v>
      </c>
      <c r="K4967" t="s">
        <v>22331</v>
      </c>
      <c r="L4967" t="s">
        <v>8224</v>
      </c>
      <c r="M4967" t="s">
        <v>305</v>
      </c>
      <c r="N4967" t="s">
        <v>4603</v>
      </c>
      <c r="Q4967" t="s">
        <v>55</v>
      </c>
      <c r="R4967" t="s">
        <v>56</v>
      </c>
      <c r="T4967" t="s">
        <v>322</v>
      </c>
      <c r="U4967" t="s">
        <v>57</v>
      </c>
      <c r="W4967" t="s">
        <v>829</v>
      </c>
      <c r="X4967" t="s">
        <v>820</v>
      </c>
      <c r="Y4967" t="s">
        <v>3076</v>
      </c>
      <c r="Z4967">
        <v>42</v>
      </c>
      <c r="AA4967" t="s">
        <v>3077</v>
      </c>
      <c r="AB4967">
        <v>3043000059</v>
      </c>
      <c r="AC4967" t="s">
        <v>56</v>
      </c>
      <c r="AD4967">
        <v>1014388</v>
      </c>
      <c r="AE4967">
        <v>180125</v>
      </c>
      <c r="AF4967" t="s">
        <v>125</v>
      </c>
      <c r="AG4967" t="s">
        <v>63</v>
      </c>
      <c r="AH4967" t="s">
        <v>56</v>
      </c>
      <c r="AP4967">
        <v>40.661026937326099</v>
      </c>
      <c r="AQ4967">
        <v>-73.891372223622497</v>
      </c>
      <c r="AR4967" t="s">
        <v>22332</v>
      </c>
    </row>
    <row r="4968" spans="1:44" x14ac:dyDescent="0.25">
      <c r="A4968">
        <v>45286855</v>
      </c>
      <c r="B4968" t="s">
        <v>22330</v>
      </c>
      <c r="C4968" t="s">
        <v>22333</v>
      </c>
      <c r="D4968" t="s">
        <v>145</v>
      </c>
      <c r="E4968" t="s">
        <v>146</v>
      </c>
      <c r="F4968" t="s">
        <v>223</v>
      </c>
      <c r="G4968" t="s">
        <v>162</v>
      </c>
      <c r="I4968" t="s">
        <v>224</v>
      </c>
      <c r="J4968">
        <v>11419</v>
      </c>
      <c r="K4968" t="s">
        <v>22334</v>
      </c>
      <c r="L4968" t="s">
        <v>1485</v>
      </c>
      <c r="M4968" t="s">
        <v>5973</v>
      </c>
      <c r="N4968" t="s">
        <v>1867</v>
      </c>
      <c r="O4968" t="s">
        <v>5973</v>
      </c>
      <c r="P4968" t="s">
        <v>1867</v>
      </c>
      <c r="R4968" t="s">
        <v>1488</v>
      </c>
      <c r="S4968" t="s">
        <v>1485</v>
      </c>
      <c r="U4968" t="s">
        <v>57</v>
      </c>
      <c r="W4968" t="s">
        <v>229</v>
      </c>
      <c r="X4968" t="s">
        <v>22335</v>
      </c>
      <c r="Y4968" t="s">
        <v>548</v>
      </c>
      <c r="Z4968">
        <v>28</v>
      </c>
      <c r="AA4968" t="s">
        <v>549</v>
      </c>
      <c r="AB4968">
        <v>4095320004</v>
      </c>
      <c r="AC4968" t="s">
        <v>85</v>
      </c>
      <c r="AD4968">
        <v>1030670</v>
      </c>
      <c r="AE4968">
        <v>188574</v>
      </c>
      <c r="AF4968" t="s">
        <v>125</v>
      </c>
      <c r="AG4968" t="s">
        <v>63</v>
      </c>
      <c r="AH4968" t="s">
        <v>85</v>
      </c>
      <c r="AP4968">
        <v>40.684147114479003</v>
      </c>
      <c r="AQ4968">
        <v>-73.832628194988203</v>
      </c>
      <c r="AR4968" t="s">
        <v>22336</v>
      </c>
    </row>
    <row r="4969" spans="1:44" x14ac:dyDescent="0.25">
      <c r="A4969">
        <v>45290669</v>
      </c>
      <c r="B4969" t="s">
        <v>22337</v>
      </c>
      <c r="C4969" t="s">
        <v>20914</v>
      </c>
      <c r="D4969" t="s">
        <v>927</v>
      </c>
      <c r="E4969" t="s">
        <v>928</v>
      </c>
      <c r="F4969" t="s">
        <v>929</v>
      </c>
      <c r="G4969" t="s">
        <v>1850</v>
      </c>
      <c r="J4969">
        <v>11434</v>
      </c>
      <c r="K4969" t="s">
        <v>22338</v>
      </c>
      <c r="L4969" t="s">
        <v>11894</v>
      </c>
      <c r="Q4969" t="s">
        <v>55</v>
      </c>
      <c r="R4969" t="s">
        <v>6554</v>
      </c>
      <c r="U4969" t="s">
        <v>57</v>
      </c>
      <c r="W4969" t="s">
        <v>1991</v>
      </c>
      <c r="X4969" t="s">
        <v>20914</v>
      </c>
      <c r="Y4969" t="s">
        <v>769</v>
      </c>
      <c r="Z4969">
        <v>28</v>
      </c>
      <c r="AA4969" t="s">
        <v>1613</v>
      </c>
      <c r="AB4969">
        <v>4122820047</v>
      </c>
      <c r="AC4969" t="s">
        <v>85</v>
      </c>
      <c r="AD4969">
        <v>1045273</v>
      </c>
      <c r="AE4969">
        <v>184140</v>
      </c>
      <c r="AF4969" t="s">
        <v>281</v>
      </c>
      <c r="AG4969" t="s">
        <v>63</v>
      </c>
      <c r="AH4969" t="s">
        <v>85</v>
      </c>
      <c r="AP4969">
        <v>40.671888195092798</v>
      </c>
      <c r="AQ4969">
        <v>-73.780016008158199</v>
      </c>
      <c r="AR4969" t="s">
        <v>22339</v>
      </c>
    </row>
    <row r="4970" spans="1:44" x14ac:dyDescent="0.25">
      <c r="A4970">
        <v>45285016</v>
      </c>
      <c r="B4970" t="s">
        <v>22340</v>
      </c>
      <c r="C4970" t="s">
        <v>22341</v>
      </c>
      <c r="D4970" t="s">
        <v>145</v>
      </c>
      <c r="E4970" t="s">
        <v>146</v>
      </c>
      <c r="F4970" t="s">
        <v>161</v>
      </c>
      <c r="G4970" t="s">
        <v>162</v>
      </c>
      <c r="I4970" t="s">
        <v>163</v>
      </c>
      <c r="J4970">
        <v>11385</v>
      </c>
      <c r="K4970" t="s">
        <v>18467</v>
      </c>
      <c r="L4970" t="s">
        <v>10917</v>
      </c>
      <c r="M4970" t="s">
        <v>4361</v>
      </c>
      <c r="N4970" t="s">
        <v>994</v>
      </c>
      <c r="O4970" t="s">
        <v>4361</v>
      </c>
      <c r="P4970" t="s">
        <v>994</v>
      </c>
      <c r="R4970" t="s">
        <v>995</v>
      </c>
      <c r="S4970" t="s">
        <v>10917</v>
      </c>
      <c r="U4970" t="s">
        <v>57</v>
      </c>
      <c r="W4970" t="s">
        <v>168</v>
      </c>
      <c r="X4970" t="s">
        <v>22342</v>
      </c>
      <c r="Y4970" t="s">
        <v>83</v>
      </c>
      <c r="Z4970">
        <v>34</v>
      </c>
      <c r="AA4970" t="s">
        <v>84</v>
      </c>
      <c r="AB4970">
        <v>4035480026</v>
      </c>
      <c r="AC4970" t="s">
        <v>85</v>
      </c>
      <c r="AD4970">
        <v>1010084</v>
      </c>
      <c r="AE4970">
        <v>193704</v>
      </c>
      <c r="AF4970" t="s">
        <v>62</v>
      </c>
      <c r="AG4970" t="s">
        <v>63</v>
      </c>
      <c r="AH4970" t="s">
        <v>85</v>
      </c>
      <c r="AP4970">
        <v>40.698311796104299</v>
      </c>
      <c r="AQ4970">
        <v>-73.906833260400006</v>
      </c>
      <c r="AR4970" t="s">
        <v>18469</v>
      </c>
    </row>
    <row r="4971" spans="1:44" x14ac:dyDescent="0.25">
      <c r="A4971">
        <v>45287392</v>
      </c>
      <c r="B4971" t="s">
        <v>22343</v>
      </c>
      <c r="C4971" t="s">
        <v>22344</v>
      </c>
      <c r="D4971" t="s">
        <v>145</v>
      </c>
      <c r="E4971" t="s">
        <v>146</v>
      </c>
      <c r="F4971" t="s">
        <v>161</v>
      </c>
      <c r="G4971" t="s">
        <v>174</v>
      </c>
      <c r="I4971" t="s">
        <v>163</v>
      </c>
      <c r="J4971">
        <v>10034</v>
      </c>
      <c r="K4971" t="s">
        <v>4758</v>
      </c>
      <c r="L4971" t="s">
        <v>1327</v>
      </c>
      <c r="M4971" t="s">
        <v>465</v>
      </c>
      <c r="N4971" t="s">
        <v>466</v>
      </c>
      <c r="O4971" t="s">
        <v>465</v>
      </c>
      <c r="P4971" t="s">
        <v>466</v>
      </c>
      <c r="R4971" t="s">
        <v>179</v>
      </c>
      <c r="S4971" t="s">
        <v>1327</v>
      </c>
      <c r="U4971" t="s">
        <v>57</v>
      </c>
      <c r="W4971" t="s">
        <v>168</v>
      </c>
      <c r="X4971" t="s">
        <v>22345</v>
      </c>
      <c r="Y4971" t="s">
        <v>308</v>
      </c>
      <c r="Z4971">
        <v>10</v>
      </c>
      <c r="AA4971" t="s">
        <v>309</v>
      </c>
      <c r="AB4971">
        <v>1022410001</v>
      </c>
      <c r="AC4971" t="s">
        <v>183</v>
      </c>
      <c r="AD4971">
        <v>1005503</v>
      </c>
      <c r="AE4971">
        <v>255513</v>
      </c>
      <c r="AF4971" t="s">
        <v>170</v>
      </c>
      <c r="AG4971" t="s">
        <v>63</v>
      </c>
      <c r="AH4971" t="s">
        <v>183</v>
      </c>
      <c r="AP4971">
        <v>40.867973130781003</v>
      </c>
      <c r="AQ4971">
        <v>-73.923158456543305</v>
      </c>
      <c r="AR4971" t="s">
        <v>4760</v>
      </c>
    </row>
    <row r="4972" spans="1:44" x14ac:dyDescent="0.25">
      <c r="A4972">
        <v>45286211</v>
      </c>
      <c r="B4972" t="s">
        <v>22346</v>
      </c>
      <c r="C4972" t="s">
        <v>22347</v>
      </c>
      <c r="D4972" t="s">
        <v>270</v>
      </c>
      <c r="E4972" t="s">
        <v>271</v>
      </c>
      <c r="F4972" t="s">
        <v>272</v>
      </c>
      <c r="G4972" t="s">
        <v>273</v>
      </c>
      <c r="J4972">
        <v>10017</v>
      </c>
      <c r="K4972" t="s">
        <v>22348</v>
      </c>
      <c r="L4972" t="s">
        <v>583</v>
      </c>
      <c r="M4972" t="s">
        <v>7864</v>
      </c>
      <c r="N4972" t="s">
        <v>584</v>
      </c>
      <c r="Q4972" t="s">
        <v>55</v>
      </c>
      <c r="R4972" t="s">
        <v>179</v>
      </c>
      <c r="U4972" t="s">
        <v>57</v>
      </c>
      <c r="W4972" t="s">
        <v>278</v>
      </c>
      <c r="X4972" t="s">
        <v>22347</v>
      </c>
      <c r="Y4972" t="s">
        <v>523</v>
      </c>
      <c r="Z4972">
        <v>4</v>
      </c>
      <c r="AA4972" t="s">
        <v>63</v>
      </c>
      <c r="AB4972">
        <v>1012750014</v>
      </c>
      <c r="AC4972" t="s">
        <v>183</v>
      </c>
      <c r="AD4972">
        <v>989768</v>
      </c>
      <c r="AE4972">
        <v>213152</v>
      </c>
      <c r="AF4972" t="s">
        <v>281</v>
      </c>
      <c r="AG4972" t="s">
        <v>63</v>
      </c>
      <c r="AH4972" t="s">
        <v>183</v>
      </c>
      <c r="AP4972">
        <v>40.751727819820097</v>
      </c>
      <c r="AQ4972">
        <v>-73.980084144763296</v>
      </c>
      <c r="AR4972" t="s">
        <v>22349</v>
      </c>
    </row>
    <row r="4973" spans="1:44" x14ac:dyDescent="0.25">
      <c r="A4973">
        <v>45289171</v>
      </c>
      <c r="B4973" t="s">
        <v>22350</v>
      </c>
      <c r="C4973" t="s">
        <v>22351</v>
      </c>
      <c r="D4973" t="s">
        <v>821</v>
      </c>
      <c r="E4973" t="s">
        <v>822</v>
      </c>
      <c r="F4973" t="s">
        <v>2705</v>
      </c>
      <c r="G4973" t="s">
        <v>2706</v>
      </c>
      <c r="I4973" t="s">
        <v>572</v>
      </c>
      <c r="J4973">
        <v>11369</v>
      </c>
      <c r="K4973" t="s">
        <v>22352</v>
      </c>
      <c r="L4973" t="s">
        <v>4263</v>
      </c>
      <c r="M4973" t="s">
        <v>7268</v>
      </c>
      <c r="N4973" t="s">
        <v>3899</v>
      </c>
      <c r="Q4973" t="s">
        <v>55</v>
      </c>
      <c r="R4973" t="s">
        <v>11771</v>
      </c>
      <c r="U4973" t="s">
        <v>57</v>
      </c>
      <c r="W4973" t="s">
        <v>2711</v>
      </c>
      <c r="X4973" t="s">
        <v>22351</v>
      </c>
      <c r="Y4973" t="s">
        <v>847</v>
      </c>
      <c r="Z4973">
        <v>21</v>
      </c>
      <c r="AA4973" t="s">
        <v>848</v>
      </c>
      <c r="AB4973">
        <v>4016900021</v>
      </c>
      <c r="AC4973" t="s">
        <v>85</v>
      </c>
      <c r="AD4973">
        <v>1021599</v>
      </c>
      <c r="AE4973">
        <v>216460</v>
      </c>
      <c r="AF4973" t="s">
        <v>125</v>
      </c>
      <c r="AG4973" t="s">
        <v>63</v>
      </c>
      <c r="AH4973" t="s">
        <v>85</v>
      </c>
      <c r="AP4973">
        <v>40.760730269798202</v>
      </c>
      <c r="AQ4973">
        <v>-73.865179757036401</v>
      </c>
      <c r="AR4973" t="s">
        <v>22353</v>
      </c>
    </row>
    <row r="4974" spans="1:44" x14ac:dyDescent="0.25">
      <c r="A4974">
        <v>45285040</v>
      </c>
      <c r="B4974" t="s">
        <v>22354</v>
      </c>
      <c r="C4974" t="s">
        <v>22355</v>
      </c>
      <c r="D4974" t="s">
        <v>145</v>
      </c>
      <c r="E4974" t="s">
        <v>146</v>
      </c>
      <c r="F4974" t="s">
        <v>161</v>
      </c>
      <c r="G4974" t="s">
        <v>527</v>
      </c>
      <c r="I4974" t="s">
        <v>163</v>
      </c>
      <c r="J4974">
        <v>11377</v>
      </c>
      <c r="K4974" t="s">
        <v>22356</v>
      </c>
      <c r="L4974" t="s">
        <v>226</v>
      </c>
      <c r="M4974" t="s">
        <v>275</v>
      </c>
      <c r="N4974" t="s">
        <v>472</v>
      </c>
      <c r="O4974" t="s">
        <v>275</v>
      </c>
      <c r="P4974" t="s">
        <v>472</v>
      </c>
      <c r="R4974" t="s">
        <v>2017</v>
      </c>
      <c r="S4974" t="s">
        <v>226</v>
      </c>
      <c r="U4974" t="s">
        <v>57</v>
      </c>
      <c r="W4974" t="s">
        <v>11465</v>
      </c>
      <c r="X4974" t="s">
        <v>22357</v>
      </c>
      <c r="Y4974" t="s">
        <v>193</v>
      </c>
      <c r="Z4974">
        <v>26</v>
      </c>
      <c r="AA4974" t="s">
        <v>194</v>
      </c>
      <c r="AB4974">
        <v>4007380050</v>
      </c>
      <c r="AC4974" t="s">
        <v>85</v>
      </c>
      <c r="AD4974">
        <v>1008765</v>
      </c>
      <c r="AE4974">
        <v>214525</v>
      </c>
      <c r="AF4974" t="s">
        <v>62</v>
      </c>
      <c r="AG4974" t="s">
        <v>63</v>
      </c>
      <c r="AH4974" t="s">
        <v>85</v>
      </c>
      <c r="AP4974">
        <v>40.755464093145399</v>
      </c>
      <c r="AQ4974">
        <v>-73.911514198020299</v>
      </c>
      <c r="AR4974" t="s">
        <v>22358</v>
      </c>
    </row>
    <row r="4975" spans="1:44" x14ac:dyDescent="0.25">
      <c r="A4975">
        <v>45287774</v>
      </c>
      <c r="B4975" t="s">
        <v>22359</v>
      </c>
      <c r="C4975" t="s">
        <v>16018</v>
      </c>
      <c r="D4975" t="s">
        <v>246</v>
      </c>
      <c r="E4975" t="s">
        <v>247</v>
      </c>
      <c r="F4975" t="s">
        <v>248</v>
      </c>
      <c r="G4975" t="s">
        <v>368</v>
      </c>
      <c r="H4975" t="s">
        <v>1446</v>
      </c>
      <c r="I4975" t="s">
        <v>251</v>
      </c>
      <c r="J4975">
        <v>10461</v>
      </c>
      <c r="K4975" t="s">
        <v>19749</v>
      </c>
      <c r="L4975" t="s">
        <v>19750</v>
      </c>
      <c r="Q4975" t="s">
        <v>55</v>
      </c>
      <c r="R4975" t="s">
        <v>112</v>
      </c>
      <c r="U4975" t="s">
        <v>57</v>
      </c>
      <c r="W4975" t="s">
        <v>371</v>
      </c>
      <c r="X4975" t="s">
        <v>16018</v>
      </c>
      <c r="Y4975" t="s">
        <v>297</v>
      </c>
      <c r="Z4975">
        <v>13</v>
      </c>
      <c r="AA4975" t="s">
        <v>298</v>
      </c>
      <c r="AB4975">
        <v>2042380015</v>
      </c>
      <c r="AC4975" t="s">
        <v>112</v>
      </c>
      <c r="AD4975">
        <v>1031625</v>
      </c>
      <c r="AE4975">
        <v>249602</v>
      </c>
      <c r="AF4975" t="s">
        <v>125</v>
      </c>
      <c r="AG4975" t="s">
        <v>63</v>
      </c>
      <c r="AH4975" t="s">
        <v>112</v>
      </c>
      <c r="AP4975">
        <v>40.851647698888797</v>
      </c>
      <c r="AQ4975">
        <v>-73.828754694687305</v>
      </c>
      <c r="AR4975" t="s">
        <v>19751</v>
      </c>
    </row>
    <row r="4976" spans="1:44" x14ac:dyDescent="0.25">
      <c r="A4976">
        <v>45286528</v>
      </c>
      <c r="B4976" t="s">
        <v>22360</v>
      </c>
      <c r="C4976" t="s">
        <v>22361</v>
      </c>
      <c r="D4976" t="s">
        <v>145</v>
      </c>
      <c r="E4976" t="s">
        <v>146</v>
      </c>
      <c r="F4976" t="s">
        <v>147</v>
      </c>
      <c r="G4976" t="s">
        <v>148</v>
      </c>
      <c r="I4976" t="s">
        <v>149</v>
      </c>
      <c r="J4976">
        <v>11433</v>
      </c>
      <c r="K4976" t="s">
        <v>22362</v>
      </c>
      <c r="L4976" t="s">
        <v>8187</v>
      </c>
      <c r="M4976" t="s">
        <v>3834</v>
      </c>
      <c r="N4976" t="s">
        <v>6457</v>
      </c>
      <c r="O4976" t="s">
        <v>3834</v>
      </c>
      <c r="P4976" t="s">
        <v>6457</v>
      </c>
      <c r="R4976" t="s">
        <v>922</v>
      </c>
      <c r="S4976" t="s">
        <v>8187</v>
      </c>
      <c r="U4976" t="s">
        <v>57</v>
      </c>
      <c r="W4976" t="s">
        <v>229</v>
      </c>
      <c r="X4976" t="s">
        <v>22363</v>
      </c>
      <c r="Y4976" t="s">
        <v>769</v>
      </c>
      <c r="Z4976">
        <v>27</v>
      </c>
      <c r="AA4976" t="s">
        <v>770</v>
      </c>
      <c r="AB4976">
        <v>4102440021</v>
      </c>
      <c r="AC4976" t="s">
        <v>85</v>
      </c>
      <c r="AD4976">
        <v>1043217</v>
      </c>
      <c r="AE4976">
        <v>194343</v>
      </c>
      <c r="AF4976" t="s">
        <v>125</v>
      </c>
      <c r="AG4976" t="s">
        <v>63</v>
      </c>
      <c r="AH4976" t="s">
        <v>85</v>
      </c>
      <c r="AP4976">
        <v>40.699906946198197</v>
      </c>
      <c r="AQ4976">
        <v>-73.787338432172206</v>
      </c>
      <c r="AR4976" t="s">
        <v>22364</v>
      </c>
    </row>
    <row r="4977" spans="1:44" x14ac:dyDescent="0.25">
      <c r="A4977">
        <v>45289800</v>
      </c>
      <c r="B4977" t="s">
        <v>22365</v>
      </c>
      <c r="C4977" t="s">
        <v>7056</v>
      </c>
      <c r="D4977" t="s">
        <v>246</v>
      </c>
      <c r="E4977" t="s">
        <v>247</v>
      </c>
      <c r="F4977" t="s">
        <v>248</v>
      </c>
      <c r="G4977" t="s">
        <v>249</v>
      </c>
      <c r="H4977" t="s">
        <v>250</v>
      </c>
      <c r="I4977" t="s">
        <v>251</v>
      </c>
      <c r="J4977">
        <v>11226</v>
      </c>
      <c r="K4977" t="s">
        <v>7057</v>
      </c>
      <c r="L4977" t="s">
        <v>1698</v>
      </c>
      <c r="Q4977" t="s">
        <v>55</v>
      </c>
      <c r="R4977" t="s">
        <v>56</v>
      </c>
      <c r="U4977" t="s">
        <v>57</v>
      </c>
      <c r="W4977" t="s">
        <v>371</v>
      </c>
      <c r="X4977" t="s">
        <v>7056</v>
      </c>
      <c r="Y4977" t="s">
        <v>156</v>
      </c>
      <c r="Z4977">
        <v>40</v>
      </c>
      <c r="AA4977" t="s">
        <v>157</v>
      </c>
      <c r="AB4977">
        <v>3050810058</v>
      </c>
      <c r="AC4977" t="s">
        <v>56</v>
      </c>
      <c r="AD4977">
        <v>995006</v>
      </c>
      <c r="AE4977">
        <v>176564</v>
      </c>
      <c r="AF4977" t="s">
        <v>125</v>
      </c>
      <c r="AG4977" t="s">
        <v>63</v>
      </c>
      <c r="AH4977" t="s">
        <v>56</v>
      </c>
      <c r="AP4977">
        <v>40.651297531417597</v>
      </c>
      <c r="AQ4977">
        <v>-73.961237317941496</v>
      </c>
      <c r="AR4977" t="s">
        <v>7058</v>
      </c>
    </row>
    <row r="4978" spans="1:44" x14ac:dyDescent="0.25">
      <c r="A4978">
        <v>45285106</v>
      </c>
      <c r="B4978" t="s">
        <v>22366</v>
      </c>
      <c r="C4978" t="s">
        <v>22367</v>
      </c>
      <c r="D4978" t="s">
        <v>145</v>
      </c>
      <c r="E4978" t="s">
        <v>146</v>
      </c>
      <c r="F4978" t="s">
        <v>302</v>
      </c>
      <c r="G4978" t="s">
        <v>162</v>
      </c>
      <c r="I4978" t="s">
        <v>149</v>
      </c>
      <c r="J4978">
        <v>10021</v>
      </c>
      <c r="K4978" t="s">
        <v>22368</v>
      </c>
      <c r="L4978" t="s">
        <v>7019</v>
      </c>
      <c r="M4978" t="s">
        <v>130</v>
      </c>
      <c r="N4978" t="s">
        <v>216</v>
      </c>
      <c r="O4978" t="s">
        <v>130</v>
      </c>
      <c r="P4978" t="s">
        <v>216</v>
      </c>
      <c r="R4978" t="s">
        <v>179</v>
      </c>
      <c r="S4978" t="s">
        <v>7019</v>
      </c>
      <c r="U4978" t="s">
        <v>57</v>
      </c>
      <c r="W4978" t="s">
        <v>347</v>
      </c>
      <c r="X4978" t="s">
        <v>22369</v>
      </c>
      <c r="Y4978" t="s">
        <v>1550</v>
      </c>
      <c r="Z4978">
        <v>4</v>
      </c>
      <c r="AA4978" t="s">
        <v>1551</v>
      </c>
      <c r="AB4978">
        <v>1014280017</v>
      </c>
      <c r="AC4978" t="s">
        <v>183</v>
      </c>
      <c r="AD4978">
        <v>995545</v>
      </c>
      <c r="AE4978">
        <v>219836</v>
      </c>
      <c r="AF4978" t="s">
        <v>125</v>
      </c>
      <c r="AG4978" t="s">
        <v>63</v>
      </c>
      <c r="AH4978" t="s">
        <v>183</v>
      </c>
      <c r="AP4978">
        <v>40.7700681900305</v>
      </c>
      <c r="AQ4978">
        <v>-73.959222265201305</v>
      </c>
      <c r="AR4978" t="s">
        <v>22370</v>
      </c>
    </row>
    <row r="4979" spans="1:44" x14ac:dyDescent="0.25">
      <c r="A4979">
        <v>45289422</v>
      </c>
      <c r="B4979" t="s">
        <v>22371</v>
      </c>
      <c r="C4979" t="s">
        <v>22372</v>
      </c>
      <c r="D4979" t="s">
        <v>145</v>
      </c>
      <c r="E4979" t="s">
        <v>146</v>
      </c>
      <c r="F4979" t="s">
        <v>1590</v>
      </c>
      <c r="G4979" t="s">
        <v>1591</v>
      </c>
      <c r="I4979" t="s">
        <v>149</v>
      </c>
      <c r="J4979">
        <v>11233</v>
      </c>
      <c r="K4979" t="s">
        <v>22373</v>
      </c>
      <c r="L4979" t="s">
        <v>1096</v>
      </c>
      <c r="M4979" t="s">
        <v>12756</v>
      </c>
      <c r="N4979" t="s">
        <v>11682</v>
      </c>
      <c r="O4979" t="s">
        <v>12756</v>
      </c>
      <c r="P4979" t="s">
        <v>11682</v>
      </c>
      <c r="R4979" t="s">
        <v>56</v>
      </c>
      <c r="S4979" t="s">
        <v>1096</v>
      </c>
      <c r="U4979" t="s">
        <v>57</v>
      </c>
      <c r="W4979" t="s">
        <v>168</v>
      </c>
      <c r="X4979" t="s">
        <v>22374</v>
      </c>
      <c r="Y4979" t="s">
        <v>637</v>
      </c>
      <c r="Z4979">
        <v>41</v>
      </c>
      <c r="AA4979" t="s">
        <v>638</v>
      </c>
      <c r="AB4979">
        <v>3015100049</v>
      </c>
      <c r="AC4979" t="s">
        <v>56</v>
      </c>
      <c r="AD4979">
        <v>1007766</v>
      </c>
      <c r="AE4979">
        <v>187775</v>
      </c>
      <c r="AF4979" t="s">
        <v>125</v>
      </c>
      <c r="AG4979" t="s">
        <v>63</v>
      </c>
      <c r="AH4979" t="s">
        <v>56</v>
      </c>
      <c r="AP4979">
        <v>40.682044527269497</v>
      </c>
      <c r="AQ4979">
        <v>-73.915213496596394</v>
      </c>
      <c r="AR4979" t="s">
        <v>22375</v>
      </c>
    </row>
    <row r="4980" spans="1:44" x14ac:dyDescent="0.25">
      <c r="A4980">
        <v>45286772</v>
      </c>
      <c r="B4980" t="s">
        <v>22376</v>
      </c>
      <c r="C4980" t="s">
        <v>15989</v>
      </c>
      <c r="D4980" t="s">
        <v>1291</v>
      </c>
      <c r="E4980" t="s">
        <v>1292</v>
      </c>
      <c r="F4980" t="s">
        <v>4439</v>
      </c>
      <c r="G4980" t="s">
        <v>4440</v>
      </c>
      <c r="H4980" t="s">
        <v>4441</v>
      </c>
      <c r="J4980">
        <v>11104</v>
      </c>
      <c r="K4980" t="s">
        <v>22377</v>
      </c>
      <c r="L4980" t="s">
        <v>9404</v>
      </c>
      <c r="M4980" t="s">
        <v>16996</v>
      </c>
      <c r="N4980" t="s">
        <v>22378</v>
      </c>
      <c r="Q4980" t="s">
        <v>55</v>
      </c>
      <c r="R4980" t="s">
        <v>9210</v>
      </c>
      <c r="T4980" t="s">
        <v>322</v>
      </c>
      <c r="U4980" t="s">
        <v>57</v>
      </c>
      <c r="W4980" t="s">
        <v>4446</v>
      </c>
      <c r="X4980" t="s">
        <v>15989</v>
      </c>
      <c r="Y4980" t="s">
        <v>1855</v>
      </c>
      <c r="Z4980">
        <v>26</v>
      </c>
      <c r="AA4980" t="s">
        <v>1856</v>
      </c>
      <c r="AB4980">
        <v>4001360033</v>
      </c>
      <c r="AC4980" t="s">
        <v>85</v>
      </c>
      <c r="AD4980">
        <v>1007295</v>
      </c>
      <c r="AE4980">
        <v>211229</v>
      </c>
      <c r="AF4980" t="s">
        <v>62</v>
      </c>
      <c r="AG4980" t="s">
        <v>63</v>
      </c>
      <c r="AH4980" t="s">
        <v>85</v>
      </c>
      <c r="AP4980">
        <v>40.7464213636149</v>
      </c>
      <c r="AQ4980">
        <v>-73.916831389640095</v>
      </c>
      <c r="AR4980" t="s">
        <v>22379</v>
      </c>
    </row>
    <row r="4981" spans="1:44" x14ac:dyDescent="0.25">
      <c r="A4981">
        <v>45286008</v>
      </c>
      <c r="B4981" t="s">
        <v>22380</v>
      </c>
      <c r="C4981" t="s">
        <v>22381</v>
      </c>
      <c r="D4981" t="s">
        <v>145</v>
      </c>
      <c r="E4981" t="s">
        <v>146</v>
      </c>
      <c r="F4981" t="s">
        <v>161</v>
      </c>
      <c r="G4981" t="s">
        <v>162</v>
      </c>
      <c r="I4981" t="s">
        <v>163</v>
      </c>
      <c r="J4981">
        <v>11418</v>
      </c>
      <c r="K4981" t="s">
        <v>22382</v>
      </c>
      <c r="L4981" t="s">
        <v>8329</v>
      </c>
      <c r="M4981" t="s">
        <v>4893</v>
      </c>
      <c r="N4981" t="s">
        <v>1997</v>
      </c>
      <c r="O4981" t="s">
        <v>4893</v>
      </c>
      <c r="P4981" t="s">
        <v>1997</v>
      </c>
      <c r="R4981" t="s">
        <v>2332</v>
      </c>
      <c r="S4981" t="s">
        <v>8329</v>
      </c>
      <c r="U4981" t="s">
        <v>57</v>
      </c>
      <c r="W4981" t="s">
        <v>168</v>
      </c>
      <c r="X4981" t="s">
        <v>22383</v>
      </c>
      <c r="Y4981" t="s">
        <v>93</v>
      </c>
      <c r="Z4981">
        <v>32</v>
      </c>
      <c r="AA4981" t="s">
        <v>94</v>
      </c>
      <c r="AB4981">
        <v>4091777501</v>
      </c>
      <c r="AC4981" t="s">
        <v>85</v>
      </c>
      <c r="AD4981">
        <v>1026374</v>
      </c>
      <c r="AE4981">
        <v>193698</v>
      </c>
      <c r="AF4981" t="s">
        <v>170</v>
      </c>
      <c r="AG4981" t="s">
        <v>63</v>
      </c>
      <c r="AH4981" t="s">
        <v>85</v>
      </c>
      <c r="AP4981">
        <v>40.698232779195301</v>
      </c>
      <c r="AQ4981">
        <v>-73.848085766244793</v>
      </c>
      <c r="AR4981" t="s">
        <v>22384</v>
      </c>
    </row>
    <row r="4982" spans="1:44" x14ac:dyDescent="0.25">
      <c r="A4982">
        <v>45285282</v>
      </c>
      <c r="B4982" t="s">
        <v>22385</v>
      </c>
      <c r="C4982" t="s">
        <v>21402</v>
      </c>
      <c r="D4982" t="s">
        <v>246</v>
      </c>
      <c r="E4982" t="s">
        <v>247</v>
      </c>
      <c r="F4982" t="s">
        <v>248</v>
      </c>
      <c r="G4982" t="s">
        <v>368</v>
      </c>
      <c r="H4982" t="s">
        <v>1446</v>
      </c>
      <c r="I4982" t="s">
        <v>251</v>
      </c>
      <c r="J4982">
        <v>10010</v>
      </c>
      <c r="K4982" t="s">
        <v>22386</v>
      </c>
      <c r="L4982" t="s">
        <v>1158</v>
      </c>
      <c r="Q4982" t="s">
        <v>55</v>
      </c>
      <c r="R4982" t="s">
        <v>179</v>
      </c>
      <c r="U4982" t="s">
        <v>57</v>
      </c>
      <c r="W4982" t="s">
        <v>254</v>
      </c>
      <c r="X4982" t="s">
        <v>21402</v>
      </c>
      <c r="Y4982" t="s">
        <v>523</v>
      </c>
      <c r="Z4982">
        <v>3</v>
      </c>
      <c r="AA4982" t="s">
        <v>219</v>
      </c>
      <c r="AB4982">
        <v>1008240036</v>
      </c>
      <c r="AC4982" t="s">
        <v>183</v>
      </c>
      <c r="AD4982">
        <v>987020</v>
      </c>
      <c r="AE4982">
        <v>209237</v>
      </c>
      <c r="AF4982" t="s">
        <v>125</v>
      </c>
      <c r="AG4982" t="s">
        <v>63</v>
      </c>
      <c r="AH4982" t="s">
        <v>183</v>
      </c>
      <c r="AP4982">
        <v>40.740983414994297</v>
      </c>
      <c r="AQ4982">
        <v>-73.990003982923099</v>
      </c>
      <c r="AR4982" t="s">
        <v>22387</v>
      </c>
    </row>
    <row r="4983" spans="1:44" x14ac:dyDescent="0.25">
      <c r="A4983">
        <v>45286691</v>
      </c>
      <c r="B4983" t="s">
        <v>22388</v>
      </c>
      <c r="C4983" t="s">
        <v>20063</v>
      </c>
      <c r="D4983" t="s">
        <v>246</v>
      </c>
      <c r="E4983" t="s">
        <v>247</v>
      </c>
      <c r="F4983" t="s">
        <v>248</v>
      </c>
      <c r="G4983" t="s">
        <v>249</v>
      </c>
      <c r="H4983" t="s">
        <v>250</v>
      </c>
      <c r="I4983" t="s">
        <v>251</v>
      </c>
      <c r="J4983">
        <v>10458</v>
      </c>
      <c r="K4983" t="s">
        <v>20064</v>
      </c>
      <c r="L4983" t="s">
        <v>2121</v>
      </c>
      <c r="Q4983" t="s">
        <v>55</v>
      </c>
      <c r="R4983" t="s">
        <v>112</v>
      </c>
      <c r="U4983" t="s">
        <v>57</v>
      </c>
      <c r="W4983" t="s">
        <v>3594</v>
      </c>
      <c r="X4983" t="s">
        <v>20063</v>
      </c>
      <c r="Y4983" t="s">
        <v>382</v>
      </c>
      <c r="Z4983">
        <v>15</v>
      </c>
      <c r="AA4983" t="s">
        <v>383</v>
      </c>
      <c r="AB4983">
        <v>2031040001</v>
      </c>
      <c r="AC4983" t="s">
        <v>112</v>
      </c>
      <c r="AD4983">
        <v>1016503</v>
      </c>
      <c r="AE4983">
        <v>250549</v>
      </c>
      <c r="AF4983" t="s">
        <v>62</v>
      </c>
      <c r="AG4983" t="s">
        <v>63</v>
      </c>
      <c r="AH4983" t="s">
        <v>112</v>
      </c>
      <c r="AP4983">
        <v>40.854315119835903</v>
      </c>
      <c r="AQ4983">
        <v>-73.8834111989717</v>
      </c>
      <c r="AR4983" t="s">
        <v>20065</v>
      </c>
    </row>
    <row r="4984" spans="1:44" x14ac:dyDescent="0.25">
      <c r="A4984">
        <v>45285927</v>
      </c>
      <c r="B4984" t="s">
        <v>22389</v>
      </c>
      <c r="C4984" t="s">
        <v>10954</v>
      </c>
      <c r="D4984" t="s">
        <v>821</v>
      </c>
      <c r="E4984" t="s">
        <v>822</v>
      </c>
      <c r="F4984" t="s">
        <v>2191</v>
      </c>
      <c r="G4984" t="s">
        <v>2191</v>
      </c>
      <c r="I4984" t="s">
        <v>572</v>
      </c>
      <c r="J4984">
        <v>11365</v>
      </c>
      <c r="K4984" t="s">
        <v>22390</v>
      </c>
      <c r="L4984" t="s">
        <v>22391</v>
      </c>
      <c r="M4984" t="s">
        <v>2291</v>
      </c>
      <c r="N4984" t="s">
        <v>1040</v>
      </c>
      <c r="Q4984" t="s">
        <v>55</v>
      </c>
      <c r="R4984" t="s">
        <v>4134</v>
      </c>
      <c r="U4984" t="s">
        <v>57</v>
      </c>
      <c r="X4984" t="s">
        <v>10954</v>
      </c>
      <c r="Y4984" t="s">
        <v>797</v>
      </c>
      <c r="Z4984">
        <v>20</v>
      </c>
      <c r="AA4984" t="s">
        <v>798</v>
      </c>
      <c r="AB4984">
        <v>4056250025</v>
      </c>
      <c r="AC4984" t="s">
        <v>85</v>
      </c>
      <c r="AD4984">
        <v>1042830</v>
      </c>
      <c r="AE4984">
        <v>212264</v>
      </c>
      <c r="AF4984" t="s">
        <v>125</v>
      </c>
      <c r="AG4984" t="s">
        <v>63</v>
      </c>
      <c r="AH4984" t="s">
        <v>85</v>
      </c>
      <c r="AP4984">
        <v>40.749098170102101</v>
      </c>
      <c r="AQ4984">
        <v>-73.788578131598996</v>
      </c>
      <c r="AR4984" t="s">
        <v>22392</v>
      </c>
    </row>
    <row r="4985" spans="1:44" x14ac:dyDescent="0.25">
      <c r="A4985">
        <v>45285394</v>
      </c>
      <c r="B4985" t="s">
        <v>22393</v>
      </c>
      <c r="C4985" t="s">
        <v>22394</v>
      </c>
      <c r="D4985" t="s">
        <v>145</v>
      </c>
      <c r="E4985" t="s">
        <v>146</v>
      </c>
      <c r="F4985" t="s">
        <v>147</v>
      </c>
      <c r="G4985" t="s">
        <v>148</v>
      </c>
      <c r="I4985" t="s">
        <v>149</v>
      </c>
      <c r="J4985">
        <v>11218</v>
      </c>
      <c r="K4985" t="s">
        <v>22395</v>
      </c>
      <c r="L4985" t="s">
        <v>2848</v>
      </c>
      <c r="M4985" t="s">
        <v>9388</v>
      </c>
      <c r="N4985" t="s">
        <v>1089</v>
      </c>
      <c r="O4985" t="s">
        <v>9388</v>
      </c>
      <c r="P4985" t="s">
        <v>1089</v>
      </c>
      <c r="R4985" t="s">
        <v>56</v>
      </c>
      <c r="S4985" t="s">
        <v>2848</v>
      </c>
      <c r="U4985" t="s">
        <v>57</v>
      </c>
      <c r="W4985" t="s">
        <v>154</v>
      </c>
      <c r="X4985" t="s">
        <v>22396</v>
      </c>
      <c r="Y4985" t="s">
        <v>279</v>
      </c>
      <c r="Z4985">
        <v>39</v>
      </c>
      <c r="AA4985" t="s">
        <v>280</v>
      </c>
      <c r="AB4985">
        <v>3053500040</v>
      </c>
      <c r="AC4985" t="s">
        <v>56</v>
      </c>
      <c r="AD4985">
        <v>989784</v>
      </c>
      <c r="AE4985">
        <v>172600</v>
      </c>
      <c r="AF4985" t="s">
        <v>125</v>
      </c>
      <c r="AG4985" t="s">
        <v>63</v>
      </c>
      <c r="AH4985" t="s">
        <v>56</v>
      </c>
      <c r="AP4985">
        <v>40.640422010217598</v>
      </c>
      <c r="AQ4985">
        <v>-73.980059714082401</v>
      </c>
      <c r="AR4985" t="s">
        <v>22397</v>
      </c>
    </row>
    <row r="4986" spans="1:44" x14ac:dyDescent="0.25">
      <c r="A4986">
        <v>45288101</v>
      </c>
      <c r="B4986" t="s">
        <v>22398</v>
      </c>
      <c r="C4986" t="s">
        <v>22399</v>
      </c>
      <c r="D4986" t="s">
        <v>1291</v>
      </c>
      <c r="E4986" t="s">
        <v>1292</v>
      </c>
      <c r="F4986" t="s">
        <v>3490</v>
      </c>
      <c r="G4986" t="s">
        <v>10588</v>
      </c>
      <c r="H4986" t="s">
        <v>10589</v>
      </c>
      <c r="J4986">
        <v>11209</v>
      </c>
      <c r="K4986" t="s">
        <v>22400</v>
      </c>
      <c r="L4986" t="s">
        <v>22401</v>
      </c>
      <c r="M4986" t="s">
        <v>22402</v>
      </c>
      <c r="N4986" t="s">
        <v>10539</v>
      </c>
      <c r="Q4986" t="s">
        <v>55</v>
      </c>
      <c r="R4986" t="s">
        <v>56</v>
      </c>
      <c r="U4986" t="s">
        <v>57</v>
      </c>
      <c r="W4986" t="s">
        <v>19958</v>
      </c>
      <c r="X4986" t="s">
        <v>22399</v>
      </c>
      <c r="Y4986" t="s">
        <v>459</v>
      </c>
      <c r="Z4986">
        <v>43</v>
      </c>
      <c r="AA4986" t="s">
        <v>460</v>
      </c>
      <c r="AB4986">
        <v>3061260062</v>
      </c>
      <c r="AC4986" t="s">
        <v>56</v>
      </c>
      <c r="AD4986">
        <v>974805</v>
      </c>
      <c r="AE4986">
        <v>163228</v>
      </c>
      <c r="AF4986" t="s">
        <v>125</v>
      </c>
      <c r="AG4986" t="s">
        <v>63</v>
      </c>
      <c r="AH4986" t="s">
        <v>56</v>
      </c>
      <c r="AP4986">
        <v>40.614694536630999</v>
      </c>
      <c r="AQ4986">
        <v>-74.034019410389902</v>
      </c>
      <c r="AR4986" t="s">
        <v>22403</v>
      </c>
    </row>
    <row r="4987" spans="1:44" x14ac:dyDescent="0.25">
      <c r="A4987">
        <v>45285340</v>
      </c>
      <c r="B4987" t="s">
        <v>22404</v>
      </c>
      <c r="C4987" t="s">
        <v>22405</v>
      </c>
      <c r="D4987" t="s">
        <v>145</v>
      </c>
      <c r="E4987" t="s">
        <v>146</v>
      </c>
      <c r="F4987" t="s">
        <v>161</v>
      </c>
      <c r="G4987" t="s">
        <v>174</v>
      </c>
      <c r="I4987" t="s">
        <v>163</v>
      </c>
      <c r="J4987">
        <v>11218</v>
      </c>
      <c r="K4987" t="s">
        <v>22406</v>
      </c>
      <c r="L4987" t="s">
        <v>1736</v>
      </c>
      <c r="M4987" t="s">
        <v>2247</v>
      </c>
      <c r="N4987" t="s">
        <v>6719</v>
      </c>
      <c r="O4987" t="s">
        <v>2247</v>
      </c>
      <c r="P4987" t="s">
        <v>6719</v>
      </c>
      <c r="R4987" t="s">
        <v>56</v>
      </c>
      <c r="S4987" t="s">
        <v>1736</v>
      </c>
      <c r="U4987" t="s">
        <v>57</v>
      </c>
      <c r="W4987" t="s">
        <v>154</v>
      </c>
      <c r="X4987" t="s">
        <v>19107</v>
      </c>
      <c r="Y4987" t="s">
        <v>279</v>
      </c>
      <c r="Z4987">
        <v>39</v>
      </c>
      <c r="AA4987" t="s">
        <v>280</v>
      </c>
      <c r="AB4987">
        <v>3053270041</v>
      </c>
      <c r="AC4987" t="s">
        <v>56</v>
      </c>
      <c r="AD4987">
        <v>990828</v>
      </c>
      <c r="AE4987">
        <v>174454</v>
      </c>
      <c r="AF4987" t="s">
        <v>62</v>
      </c>
      <c r="AG4987" t="s">
        <v>63</v>
      </c>
      <c r="AH4987" t="s">
        <v>56</v>
      </c>
      <c r="AP4987">
        <v>40.645510127691701</v>
      </c>
      <c r="AQ4987">
        <v>-73.976296132319504</v>
      </c>
      <c r="AR4987" t="s">
        <v>22407</v>
      </c>
    </row>
    <row r="4988" spans="1:44" x14ac:dyDescent="0.25">
      <c r="A4988">
        <v>45285491</v>
      </c>
      <c r="B4988" t="s">
        <v>22408</v>
      </c>
      <c r="C4988" t="s">
        <v>22409</v>
      </c>
      <c r="D4988" t="s">
        <v>145</v>
      </c>
      <c r="E4988" t="s">
        <v>146</v>
      </c>
      <c r="F4988" t="s">
        <v>260</v>
      </c>
      <c r="G4988" t="s">
        <v>1636</v>
      </c>
      <c r="I4988" t="s">
        <v>149</v>
      </c>
      <c r="J4988">
        <v>11378</v>
      </c>
      <c r="K4988" t="s">
        <v>22410</v>
      </c>
      <c r="L4988" t="s">
        <v>1638</v>
      </c>
      <c r="M4988" t="s">
        <v>1180</v>
      </c>
      <c r="N4988" t="s">
        <v>1125</v>
      </c>
      <c r="O4988" t="s">
        <v>1180</v>
      </c>
      <c r="P4988" t="s">
        <v>1125</v>
      </c>
      <c r="R4988" t="s">
        <v>602</v>
      </c>
      <c r="S4988" t="s">
        <v>1638</v>
      </c>
      <c r="U4988" t="s">
        <v>57</v>
      </c>
      <c r="W4988" t="s">
        <v>168</v>
      </c>
      <c r="X4988" t="s">
        <v>22411</v>
      </c>
      <c r="Y4988" t="s">
        <v>83</v>
      </c>
      <c r="Z4988">
        <v>30</v>
      </c>
      <c r="AA4988" t="s">
        <v>84</v>
      </c>
      <c r="AB4988">
        <v>4028200053</v>
      </c>
      <c r="AC4988" t="s">
        <v>85</v>
      </c>
      <c r="AD4988">
        <v>1014746</v>
      </c>
      <c r="AE4988">
        <v>203408</v>
      </c>
      <c r="AF4988" t="s">
        <v>170</v>
      </c>
      <c r="AG4988" t="s">
        <v>63</v>
      </c>
      <c r="AH4988" t="s">
        <v>85</v>
      </c>
      <c r="AP4988">
        <v>40.724932109394302</v>
      </c>
      <c r="AQ4988">
        <v>-73.889976464341004</v>
      </c>
      <c r="AR4988" t="s">
        <v>22412</v>
      </c>
    </row>
    <row r="4989" spans="1:44" x14ac:dyDescent="0.25">
      <c r="A4989">
        <v>45287799</v>
      </c>
      <c r="B4989" t="s">
        <v>22413</v>
      </c>
      <c r="C4989" t="s">
        <v>20640</v>
      </c>
      <c r="D4989" t="s">
        <v>246</v>
      </c>
      <c r="E4989" t="s">
        <v>247</v>
      </c>
      <c r="F4989" t="s">
        <v>248</v>
      </c>
      <c r="G4989" t="s">
        <v>249</v>
      </c>
      <c r="H4989" t="s">
        <v>250</v>
      </c>
      <c r="I4989" t="s">
        <v>251</v>
      </c>
      <c r="J4989">
        <v>10021</v>
      </c>
      <c r="K4989" t="s">
        <v>22414</v>
      </c>
      <c r="L4989" t="s">
        <v>21493</v>
      </c>
      <c r="Q4989" t="s">
        <v>55</v>
      </c>
      <c r="R4989" t="s">
        <v>179</v>
      </c>
      <c r="U4989" t="s">
        <v>57</v>
      </c>
      <c r="W4989" t="s">
        <v>538</v>
      </c>
      <c r="X4989" t="s">
        <v>20640</v>
      </c>
      <c r="Y4989" t="s">
        <v>1550</v>
      </c>
      <c r="Z4989">
        <v>5</v>
      </c>
      <c r="AA4989" t="s">
        <v>1551</v>
      </c>
      <c r="AB4989">
        <v>1014480045</v>
      </c>
      <c r="AC4989" t="s">
        <v>183</v>
      </c>
      <c r="AD4989">
        <v>996193</v>
      </c>
      <c r="AE4989">
        <v>219772</v>
      </c>
      <c r="AF4989" t="s">
        <v>62</v>
      </c>
      <c r="AG4989" t="s">
        <v>63</v>
      </c>
      <c r="AH4989" t="s">
        <v>183</v>
      </c>
      <c r="AP4989">
        <v>40.769891675005297</v>
      </c>
      <c r="AQ4989">
        <v>-73.956882939533799</v>
      </c>
      <c r="AR4989" t="s">
        <v>22415</v>
      </c>
    </row>
    <row r="4990" spans="1:44" x14ac:dyDescent="0.25">
      <c r="A4990">
        <v>45286927</v>
      </c>
      <c r="B4990" t="s">
        <v>22416</v>
      </c>
      <c r="C4990" t="s">
        <v>22417</v>
      </c>
      <c r="D4990" t="s">
        <v>145</v>
      </c>
      <c r="E4990" t="s">
        <v>146</v>
      </c>
      <c r="F4990" t="s">
        <v>161</v>
      </c>
      <c r="G4990" t="s">
        <v>162</v>
      </c>
      <c r="I4990" t="s">
        <v>163</v>
      </c>
      <c r="J4990">
        <v>11213</v>
      </c>
      <c r="K4990" t="s">
        <v>22418</v>
      </c>
      <c r="L4990" t="s">
        <v>13684</v>
      </c>
      <c r="M4990" t="s">
        <v>10347</v>
      </c>
      <c r="N4990" t="s">
        <v>22419</v>
      </c>
      <c r="O4990" t="s">
        <v>10347</v>
      </c>
      <c r="P4990" t="s">
        <v>22419</v>
      </c>
      <c r="R4990" t="s">
        <v>56</v>
      </c>
      <c r="S4990" t="s">
        <v>13684</v>
      </c>
      <c r="U4990" t="s">
        <v>57</v>
      </c>
      <c r="W4990" t="s">
        <v>168</v>
      </c>
      <c r="X4990" t="s">
        <v>22420</v>
      </c>
      <c r="Y4990" t="s">
        <v>140</v>
      </c>
      <c r="Z4990">
        <v>41</v>
      </c>
      <c r="AA4990" t="s">
        <v>141</v>
      </c>
      <c r="AB4990">
        <v>3014090033</v>
      </c>
      <c r="AC4990" t="s">
        <v>56</v>
      </c>
      <c r="AD4990">
        <v>1003845</v>
      </c>
      <c r="AE4990">
        <v>182255</v>
      </c>
      <c r="AF4990" t="s">
        <v>62</v>
      </c>
      <c r="AG4990" t="s">
        <v>63</v>
      </c>
      <c r="AH4990" t="s">
        <v>56</v>
      </c>
      <c r="AP4990">
        <v>40.6669029224757</v>
      </c>
      <c r="AQ4990">
        <v>-73.929366630923298</v>
      </c>
      <c r="AR4990" t="s">
        <v>22421</v>
      </c>
    </row>
    <row r="4991" spans="1:44" x14ac:dyDescent="0.25">
      <c r="A4991">
        <v>45285105</v>
      </c>
      <c r="B4991" t="s">
        <v>22422</v>
      </c>
      <c r="C4991" t="s">
        <v>22423</v>
      </c>
      <c r="D4991" t="s">
        <v>145</v>
      </c>
      <c r="E4991" t="s">
        <v>146</v>
      </c>
      <c r="F4991" t="s">
        <v>302</v>
      </c>
      <c r="G4991" t="s">
        <v>527</v>
      </c>
      <c r="I4991" t="s">
        <v>149</v>
      </c>
      <c r="J4991">
        <v>10011</v>
      </c>
      <c r="K4991" t="s">
        <v>22424</v>
      </c>
      <c r="L4991" t="s">
        <v>263</v>
      </c>
      <c r="M4991" t="s">
        <v>2058</v>
      </c>
      <c r="N4991" t="s">
        <v>474</v>
      </c>
      <c r="O4991" t="s">
        <v>2058</v>
      </c>
      <c r="P4991" t="s">
        <v>474</v>
      </c>
      <c r="R4991" t="s">
        <v>179</v>
      </c>
      <c r="S4991" t="s">
        <v>263</v>
      </c>
      <c r="U4991" t="s">
        <v>57</v>
      </c>
      <c r="W4991" t="s">
        <v>347</v>
      </c>
      <c r="X4991" t="s">
        <v>22425</v>
      </c>
      <c r="Y4991" t="s">
        <v>410</v>
      </c>
      <c r="Z4991">
        <v>3</v>
      </c>
      <c r="AA4991" t="s">
        <v>1424</v>
      </c>
      <c r="AB4991">
        <v>1006090047</v>
      </c>
      <c r="AC4991" t="s">
        <v>183</v>
      </c>
      <c r="AD4991">
        <v>984848</v>
      </c>
      <c r="AE4991">
        <v>207745</v>
      </c>
      <c r="AF4991" t="s">
        <v>170</v>
      </c>
      <c r="AG4991" t="s">
        <v>63</v>
      </c>
      <c r="AH4991" t="s">
        <v>183</v>
      </c>
      <c r="AP4991">
        <v>40.736888658615598</v>
      </c>
      <c r="AQ4991">
        <v>-73.997842147708695</v>
      </c>
      <c r="AR4991" t="s">
        <v>22426</v>
      </c>
    </row>
    <row r="4992" spans="1:44" x14ac:dyDescent="0.25">
      <c r="A4992">
        <v>45285571</v>
      </c>
      <c r="B4992" t="s">
        <v>22427</v>
      </c>
      <c r="C4992" t="s">
        <v>22428</v>
      </c>
      <c r="D4992" t="s">
        <v>145</v>
      </c>
      <c r="E4992" t="s">
        <v>146</v>
      </c>
      <c r="F4992" t="s">
        <v>147</v>
      </c>
      <c r="G4992" t="s">
        <v>148</v>
      </c>
      <c r="I4992" t="s">
        <v>149</v>
      </c>
      <c r="J4992">
        <v>11433</v>
      </c>
      <c r="K4992" t="s">
        <v>22362</v>
      </c>
      <c r="L4992" t="s">
        <v>8187</v>
      </c>
      <c r="M4992" t="s">
        <v>3834</v>
      </c>
      <c r="N4992" t="s">
        <v>6457</v>
      </c>
      <c r="O4992" t="s">
        <v>3834</v>
      </c>
      <c r="P4992" t="s">
        <v>6457</v>
      </c>
      <c r="R4992" t="s">
        <v>922</v>
      </c>
      <c r="S4992" t="s">
        <v>8187</v>
      </c>
      <c r="U4992" t="s">
        <v>57</v>
      </c>
      <c r="W4992" t="s">
        <v>229</v>
      </c>
      <c r="X4992" t="s">
        <v>22429</v>
      </c>
      <c r="Y4992" t="s">
        <v>769</v>
      </c>
      <c r="Z4992">
        <v>27</v>
      </c>
      <c r="AA4992" t="s">
        <v>770</v>
      </c>
      <c r="AB4992">
        <v>4102440021</v>
      </c>
      <c r="AC4992" t="s">
        <v>85</v>
      </c>
      <c r="AD4992">
        <v>1043217</v>
      </c>
      <c r="AE4992">
        <v>194343</v>
      </c>
      <c r="AF4992" t="s">
        <v>125</v>
      </c>
      <c r="AG4992" t="s">
        <v>63</v>
      </c>
      <c r="AH4992" t="s">
        <v>85</v>
      </c>
      <c r="AP4992">
        <v>40.699906946198197</v>
      </c>
      <c r="AQ4992">
        <v>-73.787338432172206</v>
      </c>
      <c r="AR4992" t="s">
        <v>22364</v>
      </c>
    </row>
    <row r="4993" spans="1:44" x14ac:dyDescent="0.25">
      <c r="A4993">
        <v>45288354</v>
      </c>
      <c r="B4993" t="s">
        <v>22430</v>
      </c>
      <c r="C4993" t="s">
        <v>22431</v>
      </c>
      <c r="D4993" t="s">
        <v>145</v>
      </c>
      <c r="E4993" t="s">
        <v>146</v>
      </c>
      <c r="F4993" t="s">
        <v>223</v>
      </c>
      <c r="G4993" t="s">
        <v>162</v>
      </c>
      <c r="I4993" t="s">
        <v>589</v>
      </c>
      <c r="J4993">
        <v>11385</v>
      </c>
      <c r="K4993" t="s">
        <v>18467</v>
      </c>
      <c r="L4993" t="s">
        <v>10917</v>
      </c>
      <c r="M4993" t="s">
        <v>4361</v>
      </c>
      <c r="N4993" t="s">
        <v>994</v>
      </c>
      <c r="O4993" t="s">
        <v>4361</v>
      </c>
      <c r="P4993" t="s">
        <v>994</v>
      </c>
      <c r="R4993" t="s">
        <v>995</v>
      </c>
      <c r="S4993" t="s">
        <v>10917</v>
      </c>
      <c r="U4993" t="s">
        <v>57</v>
      </c>
      <c r="W4993" t="s">
        <v>168</v>
      </c>
      <c r="X4993" t="s">
        <v>22432</v>
      </c>
      <c r="Y4993" t="s">
        <v>83</v>
      </c>
      <c r="Z4993">
        <v>34</v>
      </c>
      <c r="AA4993" t="s">
        <v>84</v>
      </c>
      <c r="AB4993">
        <v>4035480026</v>
      </c>
      <c r="AC4993" t="s">
        <v>85</v>
      </c>
      <c r="AD4993">
        <v>1010084</v>
      </c>
      <c r="AE4993">
        <v>193704</v>
      </c>
      <c r="AF4993" t="s">
        <v>170</v>
      </c>
      <c r="AG4993" t="s">
        <v>63</v>
      </c>
      <c r="AH4993" t="s">
        <v>85</v>
      </c>
      <c r="AP4993">
        <v>40.698311796104299</v>
      </c>
      <c r="AQ4993">
        <v>-73.906833260400006</v>
      </c>
      <c r="AR4993" t="s">
        <v>18469</v>
      </c>
    </row>
    <row r="4994" spans="1:44" x14ac:dyDescent="0.25">
      <c r="A4994">
        <v>45285899</v>
      </c>
      <c r="B4994" t="s">
        <v>19740</v>
      </c>
      <c r="D4994" t="s">
        <v>1291</v>
      </c>
      <c r="E4994" t="s">
        <v>1292</v>
      </c>
      <c r="F4994" t="s">
        <v>6475</v>
      </c>
      <c r="G4994" t="s">
        <v>6476</v>
      </c>
      <c r="H4994" t="s">
        <v>6477</v>
      </c>
      <c r="J4994">
        <v>10472</v>
      </c>
      <c r="K4994" t="s">
        <v>22433</v>
      </c>
      <c r="L4994" t="s">
        <v>3718</v>
      </c>
      <c r="M4994" t="s">
        <v>22434</v>
      </c>
      <c r="N4994" t="s">
        <v>22435</v>
      </c>
      <c r="Q4994" t="s">
        <v>55</v>
      </c>
      <c r="R4994" t="s">
        <v>112</v>
      </c>
      <c r="T4994" t="s">
        <v>322</v>
      </c>
      <c r="U4994" t="s">
        <v>6482</v>
      </c>
      <c r="W4994" t="s">
        <v>6483</v>
      </c>
      <c r="X4994" t="s">
        <v>22436</v>
      </c>
      <c r="Y4994" t="s">
        <v>337</v>
      </c>
      <c r="Z4994">
        <v>18</v>
      </c>
      <c r="AA4994" t="s">
        <v>338</v>
      </c>
      <c r="AB4994">
        <v>2037760050</v>
      </c>
      <c r="AC4994" t="s">
        <v>112</v>
      </c>
      <c r="AD4994">
        <v>1018594</v>
      </c>
      <c r="AE4994">
        <v>242005</v>
      </c>
      <c r="AF4994" t="s">
        <v>125</v>
      </c>
      <c r="AG4994" t="s">
        <v>63</v>
      </c>
      <c r="AH4994" t="s">
        <v>112</v>
      </c>
      <c r="AP4994">
        <v>40.830856475200399</v>
      </c>
      <c r="AQ4994">
        <v>-73.875896375829299</v>
      </c>
      <c r="AR4994" t="s">
        <v>22437</v>
      </c>
    </row>
    <row r="4995" spans="1:44" x14ac:dyDescent="0.25">
      <c r="A4995">
        <v>45285492</v>
      </c>
      <c r="B4995" t="s">
        <v>22438</v>
      </c>
      <c r="C4995" t="s">
        <v>22439</v>
      </c>
      <c r="D4995" t="s">
        <v>145</v>
      </c>
      <c r="E4995" t="s">
        <v>146</v>
      </c>
      <c r="F4995" t="s">
        <v>223</v>
      </c>
      <c r="G4995" t="s">
        <v>162</v>
      </c>
      <c r="I4995" t="s">
        <v>589</v>
      </c>
      <c r="J4995">
        <v>11105</v>
      </c>
      <c r="K4995" t="s">
        <v>22440</v>
      </c>
      <c r="L4995" t="s">
        <v>6202</v>
      </c>
      <c r="M4995" t="s">
        <v>1015</v>
      </c>
      <c r="N4995" t="s">
        <v>9874</v>
      </c>
      <c r="O4995" t="s">
        <v>1015</v>
      </c>
      <c r="P4995" t="s">
        <v>9874</v>
      </c>
      <c r="R4995" t="s">
        <v>191</v>
      </c>
      <c r="S4995" t="s">
        <v>6202</v>
      </c>
      <c r="U4995" t="s">
        <v>57</v>
      </c>
      <c r="W4995" t="s">
        <v>229</v>
      </c>
      <c r="X4995" t="s">
        <v>22441</v>
      </c>
      <c r="Y4995" t="s">
        <v>193</v>
      </c>
      <c r="Z4995">
        <v>22</v>
      </c>
      <c r="AA4995" t="s">
        <v>194</v>
      </c>
      <c r="AB4995">
        <v>4008090045</v>
      </c>
      <c r="AC4995" t="s">
        <v>85</v>
      </c>
      <c r="AD4995">
        <v>1011258</v>
      </c>
      <c r="AE4995">
        <v>221933</v>
      </c>
      <c r="AF4995" t="s">
        <v>170</v>
      </c>
      <c r="AG4995" t="s">
        <v>63</v>
      </c>
      <c r="AH4995" t="s">
        <v>85</v>
      </c>
      <c r="AP4995">
        <v>40.775789861408697</v>
      </c>
      <c r="AQ4995">
        <v>-73.902486066622899</v>
      </c>
      <c r="AR4995" t="s">
        <v>22442</v>
      </c>
    </row>
    <row r="4996" spans="1:44" x14ac:dyDescent="0.25">
      <c r="A4996">
        <v>45289061</v>
      </c>
      <c r="B4996" t="s">
        <v>22443</v>
      </c>
      <c r="C4996" t="s">
        <v>22444</v>
      </c>
      <c r="D4996" t="s">
        <v>145</v>
      </c>
      <c r="E4996" t="s">
        <v>146</v>
      </c>
      <c r="F4996" t="s">
        <v>302</v>
      </c>
      <c r="G4996" t="s">
        <v>527</v>
      </c>
      <c r="I4996" t="s">
        <v>149</v>
      </c>
      <c r="J4996">
        <v>10013</v>
      </c>
      <c r="K4996" t="s">
        <v>22445</v>
      </c>
      <c r="L4996" t="s">
        <v>531</v>
      </c>
      <c r="M4996" t="s">
        <v>2058</v>
      </c>
      <c r="N4996" t="s">
        <v>22446</v>
      </c>
      <c r="O4996" t="s">
        <v>2058</v>
      </c>
      <c r="P4996" t="s">
        <v>22446</v>
      </c>
      <c r="R4996" t="s">
        <v>179</v>
      </c>
      <c r="S4996" t="s">
        <v>531</v>
      </c>
      <c r="U4996" t="s">
        <v>57</v>
      </c>
      <c r="W4996" t="s">
        <v>168</v>
      </c>
      <c r="X4996" t="s">
        <v>22447</v>
      </c>
      <c r="Y4996" t="s">
        <v>410</v>
      </c>
      <c r="Z4996">
        <v>3</v>
      </c>
      <c r="AA4996" t="s">
        <v>2138</v>
      </c>
      <c r="AB4996">
        <v>1004777502</v>
      </c>
      <c r="AC4996" t="s">
        <v>183</v>
      </c>
      <c r="AD4996">
        <v>982629</v>
      </c>
      <c r="AE4996">
        <v>203186</v>
      </c>
      <c r="AF4996" t="s">
        <v>62</v>
      </c>
      <c r="AG4996" t="s">
        <v>63</v>
      </c>
      <c r="AH4996" t="s">
        <v>183</v>
      </c>
      <c r="AP4996">
        <v>40.724375191602697</v>
      </c>
      <c r="AQ4996">
        <v>-74.005848196948307</v>
      </c>
      <c r="AR4996" t="s">
        <v>22448</v>
      </c>
    </row>
    <row r="4997" spans="1:44" x14ac:dyDescent="0.25">
      <c r="A4997">
        <v>45288404</v>
      </c>
      <c r="B4997" t="s">
        <v>22449</v>
      </c>
      <c r="C4997" t="s">
        <v>21140</v>
      </c>
      <c r="D4997" t="s">
        <v>246</v>
      </c>
      <c r="E4997" t="s">
        <v>247</v>
      </c>
      <c r="F4997" t="s">
        <v>248</v>
      </c>
      <c r="G4997" t="s">
        <v>249</v>
      </c>
      <c r="H4997" t="s">
        <v>359</v>
      </c>
      <c r="I4997" t="s">
        <v>251</v>
      </c>
      <c r="J4997">
        <v>10468</v>
      </c>
      <c r="K4997" t="s">
        <v>22450</v>
      </c>
      <c r="L4997" t="s">
        <v>3693</v>
      </c>
      <c r="Q4997" t="s">
        <v>55</v>
      </c>
      <c r="R4997" t="s">
        <v>112</v>
      </c>
      <c r="U4997" t="s">
        <v>57</v>
      </c>
      <c r="W4997" t="s">
        <v>254</v>
      </c>
      <c r="X4997" t="s">
        <v>21140</v>
      </c>
      <c r="Y4997" t="s">
        <v>1466</v>
      </c>
      <c r="Z4997">
        <v>14</v>
      </c>
      <c r="AA4997" t="s">
        <v>1467</v>
      </c>
      <c r="AB4997">
        <v>2031720040</v>
      </c>
      <c r="AC4997" t="s">
        <v>112</v>
      </c>
      <c r="AD4997">
        <v>1011699</v>
      </c>
      <c r="AE4997">
        <v>251908</v>
      </c>
      <c r="AF4997" t="s">
        <v>170</v>
      </c>
      <c r="AG4997" t="s">
        <v>63</v>
      </c>
      <c r="AH4997" t="s">
        <v>112</v>
      </c>
      <c r="AP4997">
        <v>40.858061408825399</v>
      </c>
      <c r="AQ4997">
        <v>-73.900771214972195</v>
      </c>
      <c r="AR4997" t="s">
        <v>22451</v>
      </c>
    </row>
    <row r="4998" spans="1:44" x14ac:dyDescent="0.25">
      <c r="A4998">
        <v>45285304</v>
      </c>
      <c r="B4998" t="s">
        <v>22452</v>
      </c>
      <c r="C4998" t="s">
        <v>22453</v>
      </c>
      <c r="D4998" t="s">
        <v>246</v>
      </c>
      <c r="E4998" t="s">
        <v>247</v>
      </c>
      <c r="F4998" t="s">
        <v>248</v>
      </c>
      <c r="G4998" t="s">
        <v>249</v>
      </c>
      <c r="H4998" t="s">
        <v>1446</v>
      </c>
      <c r="I4998" t="s">
        <v>251</v>
      </c>
      <c r="J4998">
        <v>10459</v>
      </c>
      <c r="K4998" t="s">
        <v>22454</v>
      </c>
      <c r="L4998" t="s">
        <v>1626</v>
      </c>
      <c r="Q4998" t="s">
        <v>55</v>
      </c>
      <c r="R4998" t="s">
        <v>112</v>
      </c>
      <c r="U4998" t="s">
        <v>57</v>
      </c>
      <c r="W4998" t="s">
        <v>3594</v>
      </c>
      <c r="X4998" t="s">
        <v>22453</v>
      </c>
      <c r="Y4998" t="s">
        <v>1628</v>
      </c>
      <c r="Z4998">
        <v>17</v>
      </c>
      <c r="AA4998" t="s">
        <v>1629</v>
      </c>
      <c r="AB4998">
        <v>2027120028</v>
      </c>
      <c r="AC4998" t="s">
        <v>112</v>
      </c>
      <c r="AD4998">
        <v>1013618</v>
      </c>
      <c r="AE4998">
        <v>238275</v>
      </c>
      <c r="AF4998" t="s">
        <v>170</v>
      </c>
      <c r="AG4998" t="s">
        <v>63</v>
      </c>
      <c r="AH4998" t="s">
        <v>112</v>
      </c>
      <c r="AP4998">
        <v>40.820636641911797</v>
      </c>
      <c r="AQ4998">
        <v>-73.893893688192705</v>
      </c>
      <c r="AR4998" t="s">
        <v>22455</v>
      </c>
    </row>
    <row r="4999" spans="1:44" x14ac:dyDescent="0.25">
      <c r="A4999">
        <v>45287357</v>
      </c>
      <c r="B4999" t="s">
        <v>22456</v>
      </c>
      <c r="C4999" t="s">
        <v>22457</v>
      </c>
      <c r="D4999" t="s">
        <v>145</v>
      </c>
      <c r="E4999" t="s">
        <v>146</v>
      </c>
      <c r="F4999" t="s">
        <v>223</v>
      </c>
      <c r="G4999" t="s">
        <v>162</v>
      </c>
      <c r="I4999" t="s">
        <v>589</v>
      </c>
      <c r="J4999">
        <v>11385</v>
      </c>
      <c r="K4999" t="s">
        <v>21856</v>
      </c>
      <c r="L4999" t="s">
        <v>4361</v>
      </c>
      <c r="M4999" t="s">
        <v>78</v>
      </c>
      <c r="N4999" t="s">
        <v>4361</v>
      </c>
      <c r="O4999" t="s">
        <v>78</v>
      </c>
      <c r="P4999" t="s">
        <v>4361</v>
      </c>
      <c r="R4999" t="s">
        <v>995</v>
      </c>
      <c r="S4999" t="s">
        <v>4361</v>
      </c>
      <c r="U4999" t="s">
        <v>57</v>
      </c>
      <c r="W4999" t="s">
        <v>168</v>
      </c>
      <c r="X4999" t="s">
        <v>22458</v>
      </c>
      <c r="Y4999" t="s">
        <v>83</v>
      </c>
      <c r="Z4999">
        <v>34</v>
      </c>
      <c r="AA4999" t="s">
        <v>84</v>
      </c>
      <c r="AB4999">
        <v>4035470004</v>
      </c>
      <c r="AC4999" t="s">
        <v>85</v>
      </c>
      <c r="AD4999">
        <v>1009804</v>
      </c>
      <c r="AE4999">
        <v>193493</v>
      </c>
      <c r="AF4999" t="s">
        <v>170</v>
      </c>
      <c r="AG4999" t="s">
        <v>63</v>
      </c>
      <c r="AH4999" t="s">
        <v>85</v>
      </c>
      <c r="AP4999">
        <v>40.697733463551998</v>
      </c>
      <c r="AQ4999">
        <v>-73.907843841378707</v>
      </c>
      <c r="AR4999" t="s">
        <v>21858</v>
      </c>
    </row>
    <row r="5000" spans="1:44" x14ac:dyDescent="0.25">
      <c r="A5000">
        <v>45285898</v>
      </c>
      <c r="B5000" t="s">
        <v>22459</v>
      </c>
      <c r="C5000" t="s">
        <v>1538</v>
      </c>
      <c r="D5000" t="s">
        <v>1291</v>
      </c>
      <c r="E5000" t="s">
        <v>1292</v>
      </c>
      <c r="F5000" t="s">
        <v>1293</v>
      </c>
      <c r="G5000" t="s">
        <v>1539</v>
      </c>
      <c r="H5000" t="s">
        <v>1540</v>
      </c>
      <c r="J5000">
        <v>10038</v>
      </c>
      <c r="K5000" t="s">
        <v>22460</v>
      </c>
      <c r="L5000" t="s">
        <v>22461</v>
      </c>
      <c r="M5000" t="s">
        <v>305</v>
      </c>
      <c r="N5000" t="s">
        <v>305</v>
      </c>
      <c r="Q5000" t="s">
        <v>55</v>
      </c>
      <c r="R5000" t="s">
        <v>179</v>
      </c>
      <c r="T5000" t="s">
        <v>322</v>
      </c>
      <c r="U5000" t="s">
        <v>57</v>
      </c>
      <c r="W5000" t="s">
        <v>1542</v>
      </c>
      <c r="X5000" t="s">
        <v>1538</v>
      </c>
      <c r="Y5000" t="s">
        <v>2137</v>
      </c>
      <c r="Z5000">
        <v>1</v>
      </c>
      <c r="AA5000" t="s">
        <v>2138</v>
      </c>
      <c r="AB5000">
        <v>1000907501</v>
      </c>
      <c r="AC5000" t="s">
        <v>183</v>
      </c>
      <c r="AD5000">
        <v>982121</v>
      </c>
      <c r="AE5000">
        <v>198498</v>
      </c>
      <c r="AF5000" t="s">
        <v>62</v>
      </c>
      <c r="AG5000" t="s">
        <v>63</v>
      </c>
      <c r="AH5000" t="s">
        <v>183</v>
      </c>
      <c r="AP5000">
        <v>40.711507649701801</v>
      </c>
      <c r="AQ5000">
        <v>-74.007679461910598</v>
      </c>
      <c r="AR5000" t="s">
        <v>22462</v>
      </c>
    </row>
    <row r="5001" spans="1:44" x14ac:dyDescent="0.25">
      <c r="A5001">
        <v>45284958</v>
      </c>
      <c r="B5001" t="s">
        <v>22459</v>
      </c>
      <c r="C5001" t="s">
        <v>7761</v>
      </c>
      <c r="D5001" t="s">
        <v>1291</v>
      </c>
      <c r="E5001" t="s">
        <v>1292</v>
      </c>
      <c r="F5001" t="s">
        <v>1293</v>
      </c>
      <c r="G5001" t="s">
        <v>1539</v>
      </c>
      <c r="H5001" t="s">
        <v>1540</v>
      </c>
      <c r="J5001">
        <v>10038</v>
      </c>
      <c r="K5001" t="s">
        <v>22463</v>
      </c>
      <c r="L5001" t="s">
        <v>2668</v>
      </c>
      <c r="M5001" t="s">
        <v>22464</v>
      </c>
      <c r="N5001" t="s">
        <v>22465</v>
      </c>
      <c r="Q5001" t="s">
        <v>55</v>
      </c>
      <c r="R5001" t="s">
        <v>179</v>
      </c>
      <c r="T5001" t="s">
        <v>322</v>
      </c>
      <c r="U5001" t="s">
        <v>57</v>
      </c>
      <c r="W5001" t="s">
        <v>1297</v>
      </c>
      <c r="X5001" t="s">
        <v>7761</v>
      </c>
      <c r="Y5001" t="s">
        <v>2137</v>
      </c>
      <c r="Z5001">
        <v>1</v>
      </c>
      <c r="AA5001" t="s">
        <v>2138</v>
      </c>
      <c r="AB5001">
        <v>1000890003</v>
      </c>
      <c r="AC5001" t="s">
        <v>183</v>
      </c>
      <c r="AD5001">
        <v>982113</v>
      </c>
      <c r="AE5001">
        <v>198227</v>
      </c>
      <c r="AF5001" t="s">
        <v>125</v>
      </c>
      <c r="AG5001" t="s">
        <v>63</v>
      </c>
      <c r="AH5001" t="s">
        <v>183</v>
      </c>
      <c r="AP5001">
        <v>40.710763817177799</v>
      </c>
      <c r="AQ5001">
        <v>-74.007708232489705</v>
      </c>
      <c r="AR5001" t="s">
        <v>22466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0C9DC-4F00-4100-870A-653D0AD2DA4D}">
  <dimension ref="A1:T5001"/>
  <sheetViews>
    <sheetView topLeftCell="J1" zoomScale="70" zoomScaleNormal="70" workbookViewId="0">
      <selection activeCell="O3" sqref="O3"/>
    </sheetView>
  </sheetViews>
  <sheetFormatPr defaultRowHeight="15" x14ac:dyDescent="0.25"/>
  <cols>
    <col min="1" max="1" width="18.140625" bestFit="1" customWidth="1"/>
    <col min="2" max="2" width="20.5703125" bestFit="1" customWidth="1"/>
    <col min="3" max="3" width="19.140625" bestFit="1" customWidth="1"/>
    <col min="4" max="4" width="13.42578125" bestFit="1" customWidth="1"/>
    <col min="5" max="5" width="63.85546875" bestFit="1" customWidth="1"/>
    <col min="6" max="6" width="38.85546875" bestFit="1" customWidth="1"/>
    <col min="7" max="7" width="79.28515625" bestFit="1" customWidth="1"/>
    <col min="8" max="8" width="29.28515625" bestFit="1" customWidth="1"/>
    <col min="9" max="9" width="18.85546875" customWidth="1"/>
    <col min="10" max="10" width="40" bestFit="1" customWidth="1"/>
    <col min="11" max="11" width="33.85546875" bestFit="1" customWidth="1"/>
    <col min="12" max="12" width="20.28515625" bestFit="1" customWidth="1"/>
    <col min="13" max="13" width="12" bestFit="1" customWidth="1"/>
    <col min="14" max="14" width="14.42578125" hidden="1" customWidth="1"/>
    <col min="15" max="15" width="20.140625" bestFit="1" customWidth="1"/>
    <col min="16" max="16" width="15.85546875" bestFit="1" customWidth="1"/>
    <col min="17" max="17" width="14.85546875" bestFit="1" customWidth="1"/>
    <col min="18" max="18" width="15.85546875" bestFit="1" customWidth="1"/>
    <col min="19" max="19" width="30" bestFit="1" customWidth="1"/>
    <col min="20" max="20" width="23.140625" bestFit="1" customWidth="1"/>
  </cols>
  <sheetData>
    <row r="1" spans="1:20" x14ac:dyDescent="0.25">
      <c r="A1" t="s">
        <v>0</v>
      </c>
      <c r="B1" t="s">
        <v>1</v>
      </c>
      <c r="C1" t="s">
        <v>2</v>
      </c>
      <c r="D1" t="s">
        <v>3</v>
      </c>
      <c r="E1" t="s">
        <v>4</v>
      </c>
      <c r="F1" t="s">
        <v>5</v>
      </c>
      <c r="G1" t="s">
        <v>6</v>
      </c>
      <c r="H1" t="s">
        <v>8</v>
      </c>
      <c r="I1" t="s">
        <v>9</v>
      </c>
      <c r="J1" t="s">
        <v>10</v>
      </c>
      <c r="K1" t="s">
        <v>11</v>
      </c>
      <c r="L1" t="s">
        <v>17</v>
      </c>
      <c r="M1" t="s">
        <v>20</v>
      </c>
      <c r="N1" t="s">
        <v>28</v>
      </c>
      <c r="O1" t="s">
        <v>33267</v>
      </c>
      <c r="P1" t="s">
        <v>33265</v>
      </c>
      <c r="Q1" t="s">
        <v>41</v>
      </c>
      <c r="R1" t="s">
        <v>42</v>
      </c>
      <c r="S1" t="s">
        <v>22467</v>
      </c>
      <c r="T1" t="s">
        <v>33259</v>
      </c>
    </row>
    <row r="2" spans="1:20" x14ac:dyDescent="0.25">
      <c r="A2" t="s">
        <v>22468</v>
      </c>
      <c r="B2" s="1">
        <v>43831</v>
      </c>
      <c r="C2" s="1">
        <v>43840</v>
      </c>
      <c r="D2" s="1" t="s">
        <v>46</v>
      </c>
      <c r="E2" t="s">
        <v>22469</v>
      </c>
      <c r="F2" t="s">
        <v>48</v>
      </c>
      <c r="G2" t="s">
        <v>22470</v>
      </c>
      <c r="H2" t="s">
        <v>50</v>
      </c>
      <c r="I2" t="s">
        <v>22471</v>
      </c>
      <c r="J2" t="s">
        <v>22472</v>
      </c>
      <c r="K2" t="s">
        <v>22473</v>
      </c>
      <c r="L2" t="s">
        <v>22474</v>
      </c>
      <c r="M2" t="s">
        <v>57</v>
      </c>
      <c r="N2" t="s">
        <v>22474</v>
      </c>
      <c r="O2" t="str">
        <f t="shared" ref="O2:O65" si="0">IF(M2="Closed","Closed","Not Closed")</f>
        <v>Closed</v>
      </c>
      <c r="P2" t="str">
        <f t="shared" ref="P2:P65" si="1">IF(TRIM(N2)="","Not Recorded",N2)</f>
        <v>Brooklyn</v>
      </c>
      <c r="Q2">
        <v>40.600129209999999</v>
      </c>
      <c r="R2">
        <v>-73.941842919999999</v>
      </c>
      <c r="S2">
        <v>10</v>
      </c>
    </row>
    <row r="3" spans="1:20" x14ac:dyDescent="0.25">
      <c r="A3" t="s">
        <v>22475</v>
      </c>
      <c r="B3" s="1">
        <v>43831</v>
      </c>
      <c r="C3" s="1">
        <v>43832</v>
      </c>
      <c r="D3" s="1" t="s">
        <v>46</v>
      </c>
      <c r="E3" t="s">
        <v>22469</v>
      </c>
      <c r="F3" t="s">
        <v>48</v>
      </c>
      <c r="G3" t="s">
        <v>22470</v>
      </c>
      <c r="H3" t="s">
        <v>50</v>
      </c>
      <c r="I3" t="s">
        <v>22476</v>
      </c>
      <c r="J3" t="s">
        <v>22477</v>
      </c>
      <c r="K3" t="s">
        <v>22478</v>
      </c>
      <c r="L3" t="s">
        <v>22474</v>
      </c>
      <c r="M3" t="s">
        <v>57</v>
      </c>
      <c r="N3" t="s">
        <v>22474</v>
      </c>
      <c r="O3" t="str">
        <f t="shared" si="0"/>
        <v>Closed</v>
      </c>
      <c r="P3" t="str">
        <f t="shared" si="1"/>
        <v>Brooklyn</v>
      </c>
      <c r="Q3">
        <v>40.595653429999999</v>
      </c>
      <c r="R3">
        <v>-74.000172840000005</v>
      </c>
      <c r="S3">
        <v>2</v>
      </c>
    </row>
    <row r="4" spans="1:20" hidden="1" x14ac:dyDescent="0.25">
      <c r="A4" t="s">
        <v>22479</v>
      </c>
      <c r="B4" s="1">
        <v>43831</v>
      </c>
      <c r="C4" s="1">
        <v>43832</v>
      </c>
      <c r="D4" s="1" t="s">
        <v>46</v>
      </c>
      <c r="E4" t="s">
        <v>22469</v>
      </c>
      <c r="F4" t="s">
        <v>48</v>
      </c>
      <c r="G4" t="s">
        <v>22480</v>
      </c>
      <c r="H4" t="s">
        <v>50</v>
      </c>
      <c r="I4" t="s">
        <v>22481</v>
      </c>
      <c r="J4" t="s">
        <v>22482</v>
      </c>
      <c r="K4" t="s">
        <v>22483</v>
      </c>
      <c r="L4" t="s">
        <v>81</v>
      </c>
      <c r="M4" t="s">
        <v>57</v>
      </c>
      <c r="N4" t="s">
        <v>22484</v>
      </c>
      <c r="O4" t="str">
        <f t="shared" si="0"/>
        <v>Closed</v>
      </c>
      <c r="P4" t="str">
        <f t="shared" si="1"/>
        <v>Queens</v>
      </c>
      <c r="Q4">
        <v>40.70036649</v>
      </c>
      <c r="R4">
        <v>-73.905438290000006</v>
      </c>
      <c r="S4">
        <v>2</v>
      </c>
    </row>
    <row r="5" spans="1:20" hidden="1" x14ac:dyDescent="0.25">
      <c r="A5" t="s">
        <v>22485</v>
      </c>
      <c r="B5" s="1">
        <v>43831</v>
      </c>
      <c r="C5" s="1">
        <v>43832.402083333334</v>
      </c>
      <c r="D5" s="1" t="s">
        <v>46</v>
      </c>
      <c r="E5" t="s">
        <v>22469</v>
      </c>
      <c r="F5" t="s">
        <v>48</v>
      </c>
      <c r="G5" t="s">
        <v>22480</v>
      </c>
      <c r="H5" t="s">
        <v>50</v>
      </c>
      <c r="I5" t="s">
        <v>22486</v>
      </c>
      <c r="J5" t="s">
        <v>22487</v>
      </c>
      <c r="K5" t="s">
        <v>22488</v>
      </c>
      <c r="L5" t="s">
        <v>92</v>
      </c>
      <c r="M5" t="s">
        <v>57</v>
      </c>
      <c r="N5" t="s">
        <v>22484</v>
      </c>
      <c r="O5" t="str">
        <f t="shared" si="0"/>
        <v>Closed</v>
      </c>
      <c r="P5" t="str">
        <f t="shared" si="1"/>
        <v>Queens</v>
      </c>
      <c r="Q5">
        <v>40.693347959999997</v>
      </c>
      <c r="R5">
        <v>-73.852986759999993</v>
      </c>
      <c r="S5">
        <v>2</v>
      </c>
    </row>
    <row r="6" spans="1:20" x14ac:dyDescent="0.25">
      <c r="A6" t="s">
        <v>22489</v>
      </c>
      <c r="B6" s="1">
        <v>43831</v>
      </c>
      <c r="C6" s="1">
        <v>43832.409722222219</v>
      </c>
      <c r="D6" s="1" t="s">
        <v>46</v>
      </c>
      <c r="E6" t="s">
        <v>22469</v>
      </c>
      <c r="F6" t="s">
        <v>48</v>
      </c>
      <c r="G6" t="s">
        <v>22480</v>
      </c>
      <c r="H6" t="s">
        <v>97</v>
      </c>
      <c r="I6" t="s">
        <v>22490</v>
      </c>
      <c r="J6" t="s">
        <v>22491</v>
      </c>
      <c r="K6" t="s">
        <v>22492</v>
      </c>
      <c r="L6" t="s">
        <v>22474</v>
      </c>
      <c r="M6" t="s">
        <v>57</v>
      </c>
      <c r="N6" t="s">
        <v>22474</v>
      </c>
      <c r="O6" t="str">
        <f t="shared" si="0"/>
        <v>Closed</v>
      </c>
      <c r="P6" t="str">
        <f t="shared" si="1"/>
        <v>Brooklyn</v>
      </c>
      <c r="Q6">
        <v>40.652535759999999</v>
      </c>
      <c r="R6">
        <v>-73.923539939999998</v>
      </c>
      <c r="S6">
        <v>2</v>
      </c>
    </row>
    <row r="7" spans="1:20" hidden="1" x14ac:dyDescent="0.25">
      <c r="A7" t="s">
        <v>22493</v>
      </c>
      <c r="B7" s="1">
        <v>43831</v>
      </c>
      <c r="C7" s="1">
        <v>43832.410416666666</v>
      </c>
      <c r="D7" s="1" t="s">
        <v>46</v>
      </c>
      <c r="E7" t="s">
        <v>22469</v>
      </c>
      <c r="F7" t="s">
        <v>48</v>
      </c>
      <c r="G7" t="s">
        <v>22470</v>
      </c>
      <c r="H7" t="s">
        <v>50</v>
      </c>
      <c r="I7" t="s">
        <v>22494</v>
      </c>
      <c r="J7" t="s">
        <v>22495</v>
      </c>
      <c r="K7" t="s">
        <v>22496</v>
      </c>
      <c r="L7" t="s">
        <v>22497</v>
      </c>
      <c r="M7" t="s">
        <v>57</v>
      </c>
      <c r="N7" t="s">
        <v>22497</v>
      </c>
      <c r="O7" t="str">
        <f t="shared" si="0"/>
        <v>Closed</v>
      </c>
      <c r="P7" t="str">
        <f t="shared" si="1"/>
        <v>Bronx</v>
      </c>
      <c r="Q7">
        <v>40.812996460000001</v>
      </c>
      <c r="R7">
        <v>-73.907973249999998</v>
      </c>
      <c r="S7">
        <v>2</v>
      </c>
    </row>
    <row r="8" spans="1:20" hidden="1" x14ac:dyDescent="0.25">
      <c r="A8" t="s">
        <v>22498</v>
      </c>
      <c r="B8" s="1">
        <v>43831</v>
      </c>
      <c r="C8" s="1">
        <v>43832</v>
      </c>
      <c r="D8" s="1" t="s">
        <v>46</v>
      </c>
      <c r="E8" t="s">
        <v>22469</v>
      </c>
      <c r="F8" t="s">
        <v>48</v>
      </c>
      <c r="G8" t="s">
        <v>22480</v>
      </c>
      <c r="H8" t="s">
        <v>50</v>
      </c>
      <c r="I8" t="s">
        <v>22499</v>
      </c>
      <c r="J8" t="s">
        <v>22500</v>
      </c>
      <c r="K8" t="s">
        <v>22501</v>
      </c>
      <c r="L8" t="s">
        <v>22497</v>
      </c>
      <c r="M8" t="s">
        <v>57</v>
      </c>
      <c r="N8" t="s">
        <v>22497</v>
      </c>
      <c r="O8" t="str">
        <f t="shared" si="0"/>
        <v>Closed</v>
      </c>
      <c r="P8" t="str">
        <f t="shared" si="1"/>
        <v>Bronx</v>
      </c>
      <c r="Q8">
        <v>40.864865569999999</v>
      </c>
      <c r="R8">
        <v>-73.888783259999997</v>
      </c>
      <c r="S8">
        <v>2</v>
      </c>
    </row>
    <row r="9" spans="1:20" x14ac:dyDescent="0.25">
      <c r="A9" t="s">
        <v>22502</v>
      </c>
      <c r="B9" s="1">
        <v>43831</v>
      </c>
      <c r="C9" s="1">
        <v>43845</v>
      </c>
      <c r="D9" s="1" t="s">
        <v>46</v>
      </c>
      <c r="E9" t="s">
        <v>22469</v>
      </c>
      <c r="F9" t="s">
        <v>48</v>
      </c>
      <c r="G9" t="s">
        <v>22470</v>
      </c>
      <c r="H9" t="s">
        <v>97</v>
      </c>
      <c r="I9" t="s">
        <v>22503</v>
      </c>
      <c r="J9" t="s">
        <v>22504</v>
      </c>
      <c r="K9" t="s">
        <v>22505</v>
      </c>
      <c r="L9" t="s">
        <v>22474</v>
      </c>
      <c r="M9" t="s">
        <v>57</v>
      </c>
      <c r="N9" t="s">
        <v>22474</v>
      </c>
      <c r="O9" t="str">
        <f t="shared" si="0"/>
        <v>Closed</v>
      </c>
      <c r="P9" t="str">
        <f t="shared" si="1"/>
        <v>Brooklyn</v>
      </c>
      <c r="Q9">
        <v>40.677963040000002</v>
      </c>
      <c r="R9">
        <v>-73.984436090000003</v>
      </c>
      <c r="S9">
        <v>15</v>
      </c>
    </row>
    <row r="10" spans="1:20" x14ac:dyDescent="0.25">
      <c r="A10" t="s">
        <v>22506</v>
      </c>
      <c r="B10" s="1">
        <v>43831</v>
      </c>
      <c r="C10" s="1">
        <v>43832</v>
      </c>
      <c r="D10" s="1" t="s">
        <v>46</v>
      </c>
      <c r="E10" t="s">
        <v>22469</v>
      </c>
      <c r="F10" t="s">
        <v>48</v>
      </c>
      <c r="G10" t="s">
        <v>22480</v>
      </c>
      <c r="H10" t="s">
        <v>50</v>
      </c>
      <c r="I10" t="s">
        <v>22507</v>
      </c>
      <c r="J10" t="s">
        <v>22508</v>
      </c>
      <c r="K10" t="s">
        <v>22473</v>
      </c>
      <c r="L10" t="s">
        <v>22474</v>
      </c>
      <c r="M10" t="s">
        <v>57</v>
      </c>
      <c r="N10" t="s">
        <v>22474</v>
      </c>
      <c r="O10" t="str">
        <f t="shared" si="0"/>
        <v>Closed</v>
      </c>
      <c r="P10" t="str">
        <f t="shared" si="1"/>
        <v>Brooklyn</v>
      </c>
      <c r="Q10">
        <v>40.664421900000001</v>
      </c>
      <c r="R10">
        <v>-73.950982019999998</v>
      </c>
      <c r="S10">
        <v>2</v>
      </c>
    </row>
    <row r="11" spans="1:20" x14ac:dyDescent="0.25">
      <c r="A11" t="s">
        <v>22509</v>
      </c>
      <c r="B11" s="1">
        <v>43831.000694444447</v>
      </c>
      <c r="C11" s="1">
        <v>43831.129861111112</v>
      </c>
      <c r="D11" s="1" t="s">
        <v>145</v>
      </c>
      <c r="E11" t="s">
        <v>146</v>
      </c>
      <c r="F11" t="s">
        <v>147</v>
      </c>
      <c r="G11" t="s">
        <v>148</v>
      </c>
      <c r="H11" t="s">
        <v>149</v>
      </c>
      <c r="I11" t="s">
        <v>22510</v>
      </c>
      <c r="J11" t="s">
        <v>22511</v>
      </c>
      <c r="K11" t="s">
        <v>22512</v>
      </c>
      <c r="L11" t="s">
        <v>22474</v>
      </c>
      <c r="M11" t="s">
        <v>57</v>
      </c>
      <c r="N11" t="s">
        <v>22474</v>
      </c>
      <c r="O11" t="str">
        <f t="shared" si="0"/>
        <v>Closed</v>
      </c>
      <c r="P11" t="str">
        <f t="shared" si="1"/>
        <v>Brooklyn</v>
      </c>
      <c r="Q11">
        <v>40.637989269999998</v>
      </c>
      <c r="R11">
        <v>-73.950107860000003</v>
      </c>
      <c r="S11">
        <v>1</v>
      </c>
    </row>
    <row r="12" spans="1:20" hidden="1" x14ac:dyDescent="0.25">
      <c r="A12" t="s">
        <v>22513</v>
      </c>
      <c r="B12" s="1">
        <v>43831.000694444447</v>
      </c>
      <c r="C12" s="1">
        <v>43831.07916666667</v>
      </c>
      <c r="D12" s="1" t="s">
        <v>145</v>
      </c>
      <c r="E12" t="s">
        <v>146</v>
      </c>
      <c r="F12" t="s">
        <v>161</v>
      </c>
      <c r="G12" t="s">
        <v>162</v>
      </c>
      <c r="H12" t="s">
        <v>163</v>
      </c>
      <c r="I12" t="s">
        <v>22514</v>
      </c>
      <c r="J12" t="s">
        <v>22515</v>
      </c>
      <c r="K12" t="s">
        <v>22516</v>
      </c>
      <c r="L12" t="s">
        <v>22497</v>
      </c>
      <c r="M12" t="s">
        <v>57</v>
      </c>
      <c r="N12" t="s">
        <v>22497</v>
      </c>
      <c r="O12" t="str">
        <f t="shared" si="0"/>
        <v>Closed</v>
      </c>
      <c r="P12" t="str">
        <f t="shared" si="1"/>
        <v>Bronx</v>
      </c>
      <c r="Q12">
        <v>40.865154179999998</v>
      </c>
      <c r="R12">
        <v>-73.895088049999998</v>
      </c>
      <c r="S12">
        <v>1</v>
      </c>
    </row>
    <row r="13" spans="1:20" hidden="1" x14ac:dyDescent="0.25">
      <c r="A13" t="s">
        <v>22517</v>
      </c>
      <c r="B13" s="1">
        <v>43831.000694444447</v>
      </c>
      <c r="C13" s="1">
        <v>43831.234027777777</v>
      </c>
      <c r="D13" s="1" t="s">
        <v>145</v>
      </c>
      <c r="E13" t="s">
        <v>146</v>
      </c>
      <c r="F13" t="s">
        <v>161</v>
      </c>
      <c r="G13" t="s">
        <v>174</v>
      </c>
      <c r="H13" t="s">
        <v>22518</v>
      </c>
      <c r="I13" t="s">
        <v>22519</v>
      </c>
      <c r="J13" t="s">
        <v>22520</v>
      </c>
      <c r="K13" t="s">
        <v>22521</v>
      </c>
      <c r="L13" t="s">
        <v>22522</v>
      </c>
      <c r="M13" t="s">
        <v>57</v>
      </c>
      <c r="N13" t="s">
        <v>22523</v>
      </c>
      <c r="O13" t="str">
        <f t="shared" si="0"/>
        <v>Closed</v>
      </c>
      <c r="P13" t="str">
        <f t="shared" si="1"/>
        <v>Manhattan</v>
      </c>
      <c r="Q13">
        <v>40.796929919999997</v>
      </c>
      <c r="R13">
        <v>-73.964551130000004</v>
      </c>
      <c r="S13">
        <v>1</v>
      </c>
    </row>
    <row r="14" spans="1:20" hidden="1" x14ac:dyDescent="0.25">
      <c r="A14" t="s">
        <v>22524</v>
      </c>
      <c r="B14" s="1">
        <v>43831.000694444447</v>
      </c>
      <c r="C14" s="1">
        <v>43831.324999999997</v>
      </c>
      <c r="D14" s="1" t="s">
        <v>145</v>
      </c>
      <c r="E14" t="s">
        <v>146</v>
      </c>
      <c r="F14" t="s">
        <v>161</v>
      </c>
      <c r="G14" t="s">
        <v>162</v>
      </c>
      <c r="H14" t="s">
        <v>163</v>
      </c>
      <c r="I14" t="s">
        <v>22525</v>
      </c>
      <c r="J14" t="s">
        <v>22526</v>
      </c>
      <c r="K14" t="s">
        <v>22527</v>
      </c>
      <c r="L14" t="s">
        <v>5055</v>
      </c>
      <c r="M14" t="s">
        <v>57</v>
      </c>
      <c r="N14" t="s">
        <v>22484</v>
      </c>
      <c r="O14" t="str">
        <f t="shared" si="0"/>
        <v>Closed</v>
      </c>
      <c r="P14" t="str">
        <f t="shared" si="1"/>
        <v>Queens</v>
      </c>
      <c r="Q14">
        <v>40.765270479999998</v>
      </c>
      <c r="R14">
        <v>-73.907281089999998</v>
      </c>
      <c r="S14">
        <v>1</v>
      </c>
    </row>
    <row r="15" spans="1:20" x14ac:dyDescent="0.25">
      <c r="A15" t="s">
        <v>22528</v>
      </c>
      <c r="B15" s="1">
        <v>43831.002083333333</v>
      </c>
      <c r="C15" s="1">
        <v>43831.224999999999</v>
      </c>
      <c r="D15" s="1" t="s">
        <v>145</v>
      </c>
      <c r="E15" t="s">
        <v>146</v>
      </c>
      <c r="F15" t="s">
        <v>161</v>
      </c>
      <c r="G15" t="s">
        <v>162</v>
      </c>
      <c r="H15" t="s">
        <v>163</v>
      </c>
      <c r="I15" t="s">
        <v>22529</v>
      </c>
      <c r="J15" t="s">
        <v>22530</v>
      </c>
      <c r="K15" t="s">
        <v>22531</v>
      </c>
      <c r="L15" t="s">
        <v>22474</v>
      </c>
      <c r="M15" t="s">
        <v>57</v>
      </c>
      <c r="N15" t="s">
        <v>22474</v>
      </c>
      <c r="O15" t="str">
        <f t="shared" si="0"/>
        <v>Closed</v>
      </c>
      <c r="P15" t="str">
        <f t="shared" si="1"/>
        <v>Brooklyn</v>
      </c>
      <c r="Q15">
        <v>40.732665099999998</v>
      </c>
      <c r="R15">
        <v>-73.951101399999999</v>
      </c>
      <c r="S15">
        <v>1</v>
      </c>
    </row>
    <row r="16" spans="1:20" hidden="1" x14ac:dyDescent="0.25">
      <c r="A16" t="s">
        <v>22532</v>
      </c>
      <c r="B16" s="1">
        <v>43831.002083333333</v>
      </c>
      <c r="C16" s="1">
        <v>43831.002083333333</v>
      </c>
      <c r="D16" s="1" t="s">
        <v>209</v>
      </c>
      <c r="E16" t="s">
        <v>210</v>
      </c>
      <c r="F16" t="s">
        <v>211</v>
      </c>
      <c r="G16" t="s">
        <v>212</v>
      </c>
      <c r="H16" t="s">
        <v>214</v>
      </c>
      <c r="I16" t="s">
        <v>22533</v>
      </c>
      <c r="J16" t="s">
        <v>22534</v>
      </c>
      <c r="K16" t="s">
        <v>22535</v>
      </c>
      <c r="L16" t="s">
        <v>22522</v>
      </c>
      <c r="M16" t="s">
        <v>57</v>
      </c>
      <c r="N16" t="s">
        <v>22523</v>
      </c>
      <c r="O16" t="str">
        <f t="shared" si="0"/>
        <v>Closed</v>
      </c>
      <c r="P16" t="str">
        <f t="shared" si="1"/>
        <v>Manhattan</v>
      </c>
      <c r="Q16">
        <v>40.741409990000001</v>
      </c>
      <c r="R16">
        <v>-73.978347839999998</v>
      </c>
      <c r="S16">
        <v>1</v>
      </c>
    </row>
    <row r="17" spans="1:19" x14ac:dyDescent="0.25">
      <c r="A17" t="s">
        <v>22536</v>
      </c>
      <c r="B17" s="1">
        <v>43831.002083333333</v>
      </c>
      <c r="C17" s="1">
        <v>43831.084722222222</v>
      </c>
      <c r="D17" s="1" t="s">
        <v>145</v>
      </c>
      <c r="E17" t="s">
        <v>146</v>
      </c>
      <c r="F17" t="s">
        <v>223</v>
      </c>
      <c r="G17" t="s">
        <v>162</v>
      </c>
      <c r="H17" t="s">
        <v>224</v>
      </c>
      <c r="I17" t="s">
        <v>22537</v>
      </c>
      <c r="J17" t="s">
        <v>22538</v>
      </c>
      <c r="K17" t="s">
        <v>22539</v>
      </c>
      <c r="L17" t="s">
        <v>22474</v>
      </c>
      <c r="M17" t="s">
        <v>57</v>
      </c>
      <c r="N17" t="s">
        <v>22474</v>
      </c>
      <c r="O17" t="str">
        <f t="shared" si="0"/>
        <v>Closed</v>
      </c>
      <c r="P17" t="str">
        <f t="shared" si="1"/>
        <v>Brooklyn</v>
      </c>
      <c r="Q17">
        <v>40.698002930000001</v>
      </c>
      <c r="R17">
        <v>-73.937080109999997</v>
      </c>
      <c r="S17">
        <v>1</v>
      </c>
    </row>
    <row r="18" spans="1:19" x14ac:dyDescent="0.25">
      <c r="A18" t="s">
        <v>22540</v>
      </c>
      <c r="B18" s="1">
        <v>43831.00277777778</v>
      </c>
      <c r="C18" s="1">
        <v>43831.28402777778</v>
      </c>
      <c r="D18" s="1" t="s">
        <v>145</v>
      </c>
      <c r="E18" t="s">
        <v>146</v>
      </c>
      <c r="F18" t="s">
        <v>161</v>
      </c>
      <c r="G18" t="s">
        <v>162</v>
      </c>
      <c r="H18" t="s">
        <v>163</v>
      </c>
      <c r="I18" t="s">
        <v>22541</v>
      </c>
      <c r="J18" t="s">
        <v>22542</v>
      </c>
      <c r="K18" t="s">
        <v>22543</v>
      </c>
      <c r="L18" t="s">
        <v>22474</v>
      </c>
      <c r="M18" t="s">
        <v>57</v>
      </c>
      <c r="N18" t="s">
        <v>22474</v>
      </c>
      <c r="O18" t="str">
        <f t="shared" si="0"/>
        <v>Closed</v>
      </c>
      <c r="P18" t="str">
        <f t="shared" si="1"/>
        <v>Brooklyn</v>
      </c>
      <c r="Q18">
        <v>40.700892869999997</v>
      </c>
      <c r="R18">
        <v>-73.927256880000002</v>
      </c>
      <c r="S18">
        <v>1</v>
      </c>
    </row>
    <row r="19" spans="1:19" x14ac:dyDescent="0.25">
      <c r="A19" t="s">
        <v>22544</v>
      </c>
      <c r="B19" s="1">
        <v>43831.00277777778</v>
      </c>
      <c r="C19" s="1">
        <v>43833.091666666667</v>
      </c>
      <c r="D19" s="1" t="s">
        <v>246</v>
      </c>
      <c r="E19" t="s">
        <v>22545</v>
      </c>
      <c r="F19" t="s">
        <v>22546</v>
      </c>
      <c r="G19" t="s">
        <v>22547</v>
      </c>
      <c r="H19" t="s">
        <v>7910</v>
      </c>
      <c r="I19" t="s">
        <v>22548</v>
      </c>
      <c r="J19" t="s">
        <v>22549</v>
      </c>
      <c r="K19" t="s">
        <v>22550</v>
      </c>
      <c r="L19" t="s">
        <v>22474</v>
      </c>
      <c r="M19" t="s">
        <v>57</v>
      </c>
      <c r="N19" t="s">
        <v>22474</v>
      </c>
      <c r="O19" t="str">
        <f t="shared" si="0"/>
        <v>Closed</v>
      </c>
      <c r="P19" t="str">
        <f t="shared" si="1"/>
        <v>Brooklyn</v>
      </c>
      <c r="Q19">
        <v>40.68564482</v>
      </c>
      <c r="R19">
        <v>-73.967332580000004</v>
      </c>
      <c r="S19">
        <v>3</v>
      </c>
    </row>
    <row r="20" spans="1:19" x14ac:dyDescent="0.25">
      <c r="A20" t="s">
        <v>22551</v>
      </c>
      <c r="B20" s="1">
        <v>43831.00277777778</v>
      </c>
      <c r="C20" s="1">
        <v>43831.181944444441</v>
      </c>
      <c r="D20" s="1" t="s">
        <v>145</v>
      </c>
      <c r="E20" t="s">
        <v>146</v>
      </c>
      <c r="F20" t="s">
        <v>260</v>
      </c>
      <c r="G20" t="s">
        <v>261</v>
      </c>
      <c r="H20" t="s">
        <v>149</v>
      </c>
      <c r="I20" t="s">
        <v>22552</v>
      </c>
      <c r="J20" t="s">
        <v>22553</v>
      </c>
      <c r="K20" t="s">
        <v>22554</v>
      </c>
      <c r="L20" t="s">
        <v>22474</v>
      </c>
      <c r="M20" t="s">
        <v>57</v>
      </c>
      <c r="N20" t="s">
        <v>22474</v>
      </c>
      <c r="O20" t="str">
        <f t="shared" si="0"/>
        <v>Closed</v>
      </c>
      <c r="P20" t="str">
        <f t="shared" si="1"/>
        <v>Brooklyn</v>
      </c>
      <c r="Q20">
        <v>40.59996726</v>
      </c>
      <c r="R20">
        <v>-73.984871990000002</v>
      </c>
      <c r="S20">
        <v>1</v>
      </c>
    </row>
    <row r="21" spans="1:19" x14ac:dyDescent="0.25">
      <c r="A21" t="s">
        <v>22555</v>
      </c>
      <c r="B21" s="1">
        <v>43831.003472222219</v>
      </c>
      <c r="C21" s="1">
        <v>43832.416666666664</v>
      </c>
      <c r="D21" s="1" t="s">
        <v>270</v>
      </c>
      <c r="E21" t="s">
        <v>22556</v>
      </c>
      <c r="F21" t="s">
        <v>272</v>
      </c>
      <c r="G21" t="s">
        <v>273</v>
      </c>
      <c r="H21" t="s">
        <v>22518</v>
      </c>
      <c r="I21" t="s">
        <v>22557</v>
      </c>
      <c r="J21" t="s">
        <v>22558</v>
      </c>
      <c r="K21" t="s">
        <v>22559</v>
      </c>
      <c r="L21" t="s">
        <v>22474</v>
      </c>
      <c r="M21" t="s">
        <v>57</v>
      </c>
      <c r="N21" t="s">
        <v>22474</v>
      </c>
      <c r="O21" t="str">
        <f t="shared" si="0"/>
        <v>Closed</v>
      </c>
      <c r="P21" t="str">
        <f t="shared" si="1"/>
        <v>Brooklyn</v>
      </c>
      <c r="Q21">
        <v>40.635806819999999</v>
      </c>
      <c r="R21">
        <v>-73.993428159999993</v>
      </c>
      <c r="S21">
        <v>2</v>
      </c>
    </row>
    <row r="22" spans="1:19" hidden="1" x14ac:dyDescent="0.25">
      <c r="A22" t="s">
        <v>22560</v>
      </c>
      <c r="B22" s="1">
        <v>43831.004166666666</v>
      </c>
      <c r="C22" s="1">
        <v>43831.004166666666</v>
      </c>
      <c r="D22" s="1" t="s">
        <v>46</v>
      </c>
      <c r="E22" t="s">
        <v>22469</v>
      </c>
      <c r="F22" t="s">
        <v>284</v>
      </c>
      <c r="G22" t="s">
        <v>285</v>
      </c>
      <c r="H22" t="s">
        <v>286</v>
      </c>
      <c r="I22" t="s">
        <v>22514</v>
      </c>
      <c r="J22" t="s">
        <v>22515</v>
      </c>
      <c r="K22" t="s">
        <v>22516</v>
      </c>
      <c r="L22" t="s">
        <v>22497</v>
      </c>
      <c r="M22" t="s">
        <v>57</v>
      </c>
      <c r="N22" t="s">
        <v>22497</v>
      </c>
      <c r="O22" t="str">
        <f t="shared" si="0"/>
        <v>Closed</v>
      </c>
      <c r="P22" t="str">
        <f t="shared" si="1"/>
        <v>Bronx</v>
      </c>
      <c r="Q22">
        <v>40.865154179999998</v>
      </c>
      <c r="R22">
        <v>-73.895088049999998</v>
      </c>
      <c r="S22">
        <v>0</v>
      </c>
    </row>
    <row r="23" spans="1:19" hidden="1" x14ac:dyDescent="0.25">
      <c r="A23" t="s">
        <v>22561</v>
      </c>
      <c r="B23" s="1">
        <v>43831.004861111112</v>
      </c>
      <c r="C23" s="1">
        <v>43831.220833333333</v>
      </c>
      <c r="D23" s="1" t="s">
        <v>145</v>
      </c>
      <c r="E23" t="s">
        <v>146</v>
      </c>
      <c r="F23" t="s">
        <v>161</v>
      </c>
      <c r="G23" t="s">
        <v>162</v>
      </c>
      <c r="H23" t="s">
        <v>163</v>
      </c>
      <c r="I23" t="s">
        <v>22562</v>
      </c>
      <c r="J23" t="s">
        <v>22563</v>
      </c>
      <c r="K23" t="s">
        <v>22564</v>
      </c>
      <c r="L23" t="s">
        <v>22497</v>
      </c>
      <c r="M23" t="s">
        <v>57</v>
      </c>
      <c r="N23" t="s">
        <v>22497</v>
      </c>
      <c r="O23" t="str">
        <f t="shared" si="0"/>
        <v>Closed</v>
      </c>
      <c r="P23" t="str">
        <f t="shared" si="1"/>
        <v>Bronx</v>
      </c>
      <c r="Q23">
        <v>40.815314999999998</v>
      </c>
      <c r="R23">
        <v>-73.824520160000006</v>
      </c>
      <c r="S23">
        <v>1</v>
      </c>
    </row>
    <row r="24" spans="1:19" hidden="1" x14ac:dyDescent="0.25">
      <c r="A24" t="s">
        <v>22565</v>
      </c>
      <c r="B24" s="1">
        <v>43831.004861111112</v>
      </c>
      <c r="C24" s="1">
        <v>43831.057638888888</v>
      </c>
      <c r="D24" s="1" t="s">
        <v>145</v>
      </c>
      <c r="E24" t="s">
        <v>146</v>
      </c>
      <c r="F24" t="s">
        <v>302</v>
      </c>
      <c r="G24" t="s">
        <v>162</v>
      </c>
      <c r="H24" t="s">
        <v>149</v>
      </c>
      <c r="I24" t="s">
        <v>22566</v>
      </c>
      <c r="J24" t="s">
        <v>22567</v>
      </c>
      <c r="K24" t="s">
        <v>22568</v>
      </c>
      <c r="L24" t="s">
        <v>22522</v>
      </c>
      <c r="M24" t="s">
        <v>57</v>
      </c>
      <c r="N24" t="s">
        <v>22523</v>
      </c>
      <c r="O24" t="str">
        <f t="shared" si="0"/>
        <v>Closed</v>
      </c>
      <c r="P24" t="str">
        <f t="shared" si="1"/>
        <v>Manhattan</v>
      </c>
      <c r="Q24">
        <v>40.857412789999998</v>
      </c>
      <c r="R24">
        <v>-73.929431820000005</v>
      </c>
      <c r="S24">
        <v>1</v>
      </c>
    </row>
    <row r="25" spans="1:19" x14ac:dyDescent="0.25">
      <c r="A25" t="s">
        <v>22569</v>
      </c>
      <c r="B25" s="1">
        <v>43831.005555555559</v>
      </c>
      <c r="C25" s="1">
        <v>43831.177777777775</v>
      </c>
      <c r="D25" s="1" t="s">
        <v>145</v>
      </c>
      <c r="E25" t="s">
        <v>146</v>
      </c>
      <c r="F25" t="s">
        <v>161</v>
      </c>
      <c r="G25" t="s">
        <v>174</v>
      </c>
      <c r="H25" t="s">
        <v>163</v>
      </c>
      <c r="I25" t="s">
        <v>22570</v>
      </c>
      <c r="J25" t="s">
        <v>22571</v>
      </c>
      <c r="K25" t="s">
        <v>22572</v>
      </c>
      <c r="L25" t="s">
        <v>22474</v>
      </c>
      <c r="M25" t="s">
        <v>57</v>
      </c>
      <c r="N25" t="s">
        <v>22474</v>
      </c>
      <c r="O25" t="str">
        <f t="shared" si="0"/>
        <v>Closed</v>
      </c>
      <c r="P25" t="str">
        <f t="shared" si="1"/>
        <v>Brooklyn</v>
      </c>
      <c r="Q25">
        <v>40.604680199999997</v>
      </c>
      <c r="R25">
        <v>-74.01412071</v>
      </c>
      <c r="S25">
        <v>1</v>
      </c>
    </row>
    <row r="26" spans="1:19" hidden="1" x14ac:dyDescent="0.25">
      <c r="A26" t="s">
        <v>22573</v>
      </c>
      <c r="B26" s="1">
        <v>43831.005555555559</v>
      </c>
      <c r="C26" s="1">
        <v>43831.059027777781</v>
      </c>
      <c r="D26" s="1" t="s">
        <v>145</v>
      </c>
      <c r="E26" t="s">
        <v>146</v>
      </c>
      <c r="F26" t="s">
        <v>321</v>
      </c>
      <c r="G26" t="s">
        <v>322</v>
      </c>
      <c r="H26" t="s">
        <v>163</v>
      </c>
      <c r="I26" t="s">
        <v>22566</v>
      </c>
      <c r="J26" t="s">
        <v>22574</v>
      </c>
      <c r="K26" t="s">
        <v>22575</v>
      </c>
      <c r="L26" t="s">
        <v>22522</v>
      </c>
      <c r="M26" t="s">
        <v>57</v>
      </c>
      <c r="N26" t="s">
        <v>22523</v>
      </c>
      <c r="O26" t="str">
        <f t="shared" si="0"/>
        <v>Closed</v>
      </c>
      <c r="P26" t="str">
        <f t="shared" si="1"/>
        <v>Manhattan</v>
      </c>
      <c r="Q26">
        <v>40.861482209999998</v>
      </c>
      <c r="R26">
        <v>-73.927854879999998</v>
      </c>
      <c r="S26">
        <v>1</v>
      </c>
    </row>
    <row r="27" spans="1:19" hidden="1" x14ac:dyDescent="0.25">
      <c r="A27" t="s">
        <v>22576</v>
      </c>
      <c r="B27" s="1">
        <v>43831.006249999999</v>
      </c>
      <c r="C27" s="1">
        <v>43831.010416666664</v>
      </c>
      <c r="D27" s="1" t="s">
        <v>145</v>
      </c>
      <c r="E27" t="s">
        <v>146</v>
      </c>
      <c r="F27" t="s">
        <v>161</v>
      </c>
      <c r="G27" t="s">
        <v>174</v>
      </c>
      <c r="H27" t="s">
        <v>163</v>
      </c>
      <c r="I27" t="s">
        <v>22577</v>
      </c>
      <c r="J27" t="s">
        <v>22578</v>
      </c>
      <c r="K27" t="s">
        <v>22579</v>
      </c>
      <c r="L27" t="s">
        <v>22497</v>
      </c>
      <c r="M27" t="s">
        <v>57</v>
      </c>
      <c r="N27" t="s">
        <v>22497</v>
      </c>
      <c r="O27" t="str">
        <f t="shared" si="0"/>
        <v>Closed</v>
      </c>
      <c r="P27" t="str">
        <f t="shared" si="1"/>
        <v>Bronx</v>
      </c>
      <c r="Q27">
        <v>40.829724900000002</v>
      </c>
      <c r="R27">
        <v>-73.880379210000001</v>
      </c>
      <c r="S27">
        <v>1</v>
      </c>
    </row>
    <row r="28" spans="1:19" hidden="1" x14ac:dyDescent="0.25">
      <c r="A28" t="s">
        <v>22580</v>
      </c>
      <c r="B28" s="1">
        <v>43831.006249999999</v>
      </c>
      <c r="C28" s="1">
        <v>43831.414583333331</v>
      </c>
      <c r="D28" s="1" t="s">
        <v>145</v>
      </c>
      <c r="E28" t="s">
        <v>146</v>
      </c>
      <c r="F28" t="s">
        <v>147</v>
      </c>
      <c r="G28" t="s">
        <v>148</v>
      </c>
      <c r="H28" t="s">
        <v>149</v>
      </c>
      <c r="I28" t="s">
        <v>22581</v>
      </c>
      <c r="J28" t="s">
        <v>22582</v>
      </c>
      <c r="K28" t="s">
        <v>22583</v>
      </c>
      <c r="L28" t="s">
        <v>2127</v>
      </c>
      <c r="M28" t="s">
        <v>57</v>
      </c>
      <c r="N28" t="s">
        <v>22484</v>
      </c>
      <c r="O28" t="str">
        <f t="shared" si="0"/>
        <v>Closed</v>
      </c>
      <c r="P28" t="str">
        <f t="shared" si="1"/>
        <v>Queens</v>
      </c>
      <c r="Q28">
        <v>40.736171400000003</v>
      </c>
      <c r="R28">
        <v>-73.878558929999997</v>
      </c>
      <c r="S28">
        <v>1</v>
      </c>
    </row>
    <row r="29" spans="1:19" hidden="1" x14ac:dyDescent="0.25">
      <c r="A29" t="s">
        <v>22584</v>
      </c>
      <c r="B29" s="1">
        <v>43831.006249999999</v>
      </c>
      <c r="C29" s="1">
        <v>43831.324305555558</v>
      </c>
      <c r="D29" s="1" t="s">
        <v>145</v>
      </c>
      <c r="E29" t="s">
        <v>146</v>
      </c>
      <c r="F29" t="s">
        <v>161</v>
      </c>
      <c r="G29" t="s">
        <v>162</v>
      </c>
      <c r="H29" t="s">
        <v>163</v>
      </c>
      <c r="I29" t="s">
        <v>22525</v>
      </c>
      <c r="J29" t="s">
        <v>22526</v>
      </c>
      <c r="K29" t="s">
        <v>22527</v>
      </c>
      <c r="L29" t="s">
        <v>5055</v>
      </c>
      <c r="M29" t="s">
        <v>57</v>
      </c>
      <c r="N29" t="s">
        <v>22484</v>
      </c>
      <c r="O29" t="str">
        <f t="shared" si="0"/>
        <v>Closed</v>
      </c>
      <c r="P29" t="str">
        <f t="shared" si="1"/>
        <v>Queens</v>
      </c>
      <c r="Q29">
        <v>40.765270479999998</v>
      </c>
      <c r="R29">
        <v>-73.907281089999998</v>
      </c>
      <c r="S29">
        <v>1</v>
      </c>
    </row>
    <row r="30" spans="1:19" hidden="1" x14ac:dyDescent="0.25">
      <c r="A30" t="s">
        <v>22585</v>
      </c>
      <c r="B30" s="1">
        <v>43831.006249999999</v>
      </c>
      <c r="C30" s="1">
        <v>43836.712500000001</v>
      </c>
      <c r="D30" s="1" t="s">
        <v>246</v>
      </c>
      <c r="E30" t="s">
        <v>22545</v>
      </c>
      <c r="F30" t="s">
        <v>17833</v>
      </c>
      <c r="G30" t="s">
        <v>22586</v>
      </c>
      <c r="H30" t="s">
        <v>7910</v>
      </c>
      <c r="I30" t="s">
        <v>22587</v>
      </c>
      <c r="J30" t="s">
        <v>22588</v>
      </c>
      <c r="K30" t="s">
        <v>22589</v>
      </c>
      <c r="L30" t="s">
        <v>22522</v>
      </c>
      <c r="M30" t="s">
        <v>57</v>
      </c>
      <c r="N30" t="s">
        <v>22523</v>
      </c>
      <c r="O30" t="str">
        <f t="shared" si="0"/>
        <v>Closed</v>
      </c>
      <c r="P30" t="str">
        <f t="shared" si="1"/>
        <v>Manhattan</v>
      </c>
      <c r="Q30">
        <v>40.877058949999999</v>
      </c>
      <c r="R30">
        <v>-73.909247829999998</v>
      </c>
      <c r="S30">
        <v>6</v>
      </c>
    </row>
    <row r="31" spans="1:19" hidden="1" x14ac:dyDescent="0.25">
      <c r="A31" t="s">
        <v>22590</v>
      </c>
      <c r="B31" s="1">
        <v>43831.006249999999</v>
      </c>
      <c r="C31" s="1">
        <v>43832.261111111111</v>
      </c>
      <c r="D31" s="1" t="s">
        <v>246</v>
      </c>
      <c r="E31" t="s">
        <v>22545</v>
      </c>
      <c r="F31" t="s">
        <v>22546</v>
      </c>
      <c r="G31" t="s">
        <v>22591</v>
      </c>
      <c r="H31" t="s">
        <v>7910</v>
      </c>
      <c r="I31" t="s">
        <v>22592</v>
      </c>
      <c r="J31" t="s">
        <v>22593</v>
      </c>
      <c r="K31" t="s">
        <v>22594</v>
      </c>
      <c r="L31" t="s">
        <v>22522</v>
      </c>
      <c r="M31" t="s">
        <v>57</v>
      </c>
      <c r="N31" t="s">
        <v>22523</v>
      </c>
      <c r="O31" t="str">
        <f t="shared" si="0"/>
        <v>Closed</v>
      </c>
      <c r="P31" t="str">
        <f t="shared" si="1"/>
        <v>Manhattan</v>
      </c>
      <c r="Q31">
        <v>40.82868362</v>
      </c>
      <c r="R31">
        <v>-73.949813109999994</v>
      </c>
      <c r="S31">
        <v>2</v>
      </c>
    </row>
    <row r="32" spans="1:19" hidden="1" x14ac:dyDescent="0.25">
      <c r="A32" t="s">
        <v>22595</v>
      </c>
      <c r="B32" s="1">
        <v>43831.006249999999</v>
      </c>
      <c r="C32" s="1">
        <v>43831.582638888889</v>
      </c>
      <c r="D32" s="1" t="s">
        <v>145</v>
      </c>
      <c r="E32" t="s">
        <v>146</v>
      </c>
      <c r="F32" t="s">
        <v>161</v>
      </c>
      <c r="G32" t="s">
        <v>162</v>
      </c>
      <c r="H32" t="s">
        <v>22518</v>
      </c>
      <c r="I32" t="s">
        <v>22596</v>
      </c>
      <c r="J32" t="s">
        <v>22597</v>
      </c>
      <c r="K32" t="s">
        <v>22598</v>
      </c>
      <c r="L32" t="s">
        <v>22497</v>
      </c>
      <c r="M32" t="s">
        <v>57</v>
      </c>
      <c r="N32" t="s">
        <v>22497</v>
      </c>
      <c r="O32" t="str">
        <f t="shared" si="0"/>
        <v>Closed</v>
      </c>
      <c r="P32" t="str">
        <f t="shared" si="1"/>
        <v>Bronx</v>
      </c>
      <c r="Q32">
        <v>40.840912830000001</v>
      </c>
      <c r="R32">
        <v>-73.889097969999995</v>
      </c>
      <c r="S32">
        <v>1</v>
      </c>
    </row>
    <row r="33" spans="1:19" x14ac:dyDescent="0.25">
      <c r="A33" t="s">
        <v>22599</v>
      </c>
      <c r="B33" s="1">
        <v>43831.006249999999</v>
      </c>
      <c r="C33" s="1">
        <v>43831.130555555559</v>
      </c>
      <c r="D33" s="1" t="s">
        <v>145</v>
      </c>
      <c r="E33" t="s">
        <v>146</v>
      </c>
      <c r="F33" t="s">
        <v>161</v>
      </c>
      <c r="G33" t="s">
        <v>162</v>
      </c>
      <c r="H33" t="s">
        <v>163</v>
      </c>
      <c r="I33" t="s">
        <v>22552</v>
      </c>
      <c r="J33" t="s">
        <v>22600</v>
      </c>
      <c r="K33" t="s">
        <v>22601</v>
      </c>
      <c r="L33" t="s">
        <v>22474</v>
      </c>
      <c r="M33" t="s">
        <v>57</v>
      </c>
      <c r="N33" t="s">
        <v>22474</v>
      </c>
      <c r="O33" t="str">
        <f t="shared" si="0"/>
        <v>Closed</v>
      </c>
      <c r="P33" t="str">
        <f t="shared" si="1"/>
        <v>Brooklyn</v>
      </c>
      <c r="Q33">
        <v>40.586389629999999</v>
      </c>
      <c r="R33">
        <v>-73.974412549999997</v>
      </c>
      <c r="S33">
        <v>1</v>
      </c>
    </row>
    <row r="34" spans="1:19" x14ac:dyDescent="0.25">
      <c r="A34" t="s">
        <v>22602</v>
      </c>
      <c r="B34" s="1">
        <v>43831.006249999999</v>
      </c>
      <c r="C34" s="1">
        <v>43831.277777777781</v>
      </c>
      <c r="D34" s="1" t="s">
        <v>145</v>
      </c>
      <c r="E34" t="s">
        <v>146</v>
      </c>
      <c r="F34" t="s">
        <v>260</v>
      </c>
      <c r="G34" t="s">
        <v>261</v>
      </c>
      <c r="H34" t="s">
        <v>149</v>
      </c>
      <c r="I34" t="s">
        <v>22603</v>
      </c>
      <c r="J34" t="s">
        <v>22604</v>
      </c>
      <c r="K34" t="s">
        <v>22605</v>
      </c>
      <c r="L34" t="s">
        <v>22474</v>
      </c>
      <c r="M34" t="s">
        <v>57</v>
      </c>
      <c r="N34" t="s">
        <v>22474</v>
      </c>
      <c r="O34" t="str">
        <f t="shared" si="0"/>
        <v>Closed</v>
      </c>
      <c r="P34" t="str">
        <f t="shared" si="1"/>
        <v>Brooklyn</v>
      </c>
      <c r="Q34">
        <v>40.686292940000001</v>
      </c>
      <c r="R34">
        <v>-73.981160160000002</v>
      </c>
      <c r="S34">
        <v>1</v>
      </c>
    </row>
    <row r="35" spans="1:19" hidden="1" x14ac:dyDescent="0.25">
      <c r="A35" t="s">
        <v>22606</v>
      </c>
      <c r="B35" s="1">
        <v>43831.006944444445</v>
      </c>
      <c r="C35" s="1">
        <v>43831.213194444441</v>
      </c>
      <c r="D35" s="1" t="s">
        <v>145</v>
      </c>
      <c r="E35" t="s">
        <v>146</v>
      </c>
      <c r="F35" t="s">
        <v>161</v>
      </c>
      <c r="G35" t="s">
        <v>162</v>
      </c>
      <c r="H35" t="s">
        <v>163</v>
      </c>
      <c r="I35" t="s">
        <v>22607</v>
      </c>
      <c r="J35" t="s">
        <v>22608</v>
      </c>
      <c r="K35" t="s">
        <v>22609</v>
      </c>
      <c r="L35" t="s">
        <v>22522</v>
      </c>
      <c r="M35" t="s">
        <v>57</v>
      </c>
      <c r="N35" t="s">
        <v>22523</v>
      </c>
      <c r="O35" t="str">
        <f t="shared" si="0"/>
        <v>Closed</v>
      </c>
      <c r="P35" t="str">
        <f t="shared" si="1"/>
        <v>Manhattan</v>
      </c>
      <c r="Q35">
        <v>40.723450280000002</v>
      </c>
      <c r="R35">
        <v>-73.995934099999999</v>
      </c>
      <c r="S35">
        <v>1</v>
      </c>
    </row>
    <row r="36" spans="1:19" hidden="1" x14ac:dyDescent="0.25">
      <c r="A36" t="s">
        <v>22610</v>
      </c>
      <c r="B36" s="1">
        <v>43831.006944444445</v>
      </c>
      <c r="C36" s="1">
        <v>43831.161805555559</v>
      </c>
      <c r="D36" s="1" t="s">
        <v>145</v>
      </c>
      <c r="E36" t="s">
        <v>146</v>
      </c>
      <c r="F36" t="s">
        <v>161</v>
      </c>
      <c r="G36" t="s">
        <v>162</v>
      </c>
      <c r="H36" t="s">
        <v>163</v>
      </c>
      <c r="I36" t="s">
        <v>22611</v>
      </c>
      <c r="J36" t="s">
        <v>22612</v>
      </c>
      <c r="K36" t="s">
        <v>22613</v>
      </c>
      <c r="L36" t="s">
        <v>22522</v>
      </c>
      <c r="M36" t="s">
        <v>57</v>
      </c>
      <c r="N36" t="s">
        <v>22523</v>
      </c>
      <c r="O36" t="str">
        <f t="shared" si="0"/>
        <v>Closed</v>
      </c>
      <c r="P36" t="str">
        <f t="shared" si="1"/>
        <v>Manhattan</v>
      </c>
      <c r="Q36">
        <v>40.710590709999998</v>
      </c>
      <c r="R36">
        <v>-73.989864260000004</v>
      </c>
      <c r="S36">
        <v>1</v>
      </c>
    </row>
    <row r="37" spans="1:19" hidden="1" x14ac:dyDescent="0.25">
      <c r="A37" t="s">
        <v>22614</v>
      </c>
      <c r="B37" s="1">
        <v>43831.006944444445</v>
      </c>
      <c r="C37" s="1">
        <v>43831.006944444445</v>
      </c>
      <c r="D37" s="1" t="s">
        <v>209</v>
      </c>
      <c r="E37" t="s">
        <v>210</v>
      </c>
      <c r="F37" t="s">
        <v>211</v>
      </c>
      <c r="G37" t="s">
        <v>212</v>
      </c>
      <c r="H37" t="s">
        <v>214</v>
      </c>
      <c r="I37" t="s">
        <v>22533</v>
      </c>
      <c r="J37" t="s">
        <v>22615</v>
      </c>
      <c r="K37" t="s">
        <v>22512</v>
      </c>
      <c r="L37" t="s">
        <v>22522</v>
      </c>
      <c r="M37" t="s">
        <v>57</v>
      </c>
      <c r="N37" t="s">
        <v>22523</v>
      </c>
      <c r="O37" t="str">
        <f t="shared" si="0"/>
        <v>Closed</v>
      </c>
      <c r="P37" t="str">
        <f t="shared" si="1"/>
        <v>Manhattan</v>
      </c>
      <c r="Q37">
        <v>40.741198779999998</v>
      </c>
      <c r="R37">
        <v>-73.979055209999999</v>
      </c>
      <c r="S37">
        <v>1</v>
      </c>
    </row>
    <row r="38" spans="1:19" x14ac:dyDescent="0.25">
      <c r="A38" t="s">
        <v>22616</v>
      </c>
      <c r="B38" s="1">
        <v>43831.006944444445</v>
      </c>
      <c r="C38" s="1">
        <v>43831.284722222219</v>
      </c>
      <c r="D38" s="1" t="s">
        <v>145</v>
      </c>
      <c r="E38" t="s">
        <v>146</v>
      </c>
      <c r="F38" t="s">
        <v>302</v>
      </c>
      <c r="G38" t="s">
        <v>162</v>
      </c>
      <c r="H38" t="s">
        <v>149</v>
      </c>
      <c r="I38" t="s">
        <v>22471</v>
      </c>
      <c r="J38" t="s">
        <v>22617</v>
      </c>
      <c r="K38" t="s">
        <v>22618</v>
      </c>
      <c r="L38" t="s">
        <v>22474</v>
      </c>
      <c r="M38" t="s">
        <v>57</v>
      </c>
      <c r="N38" t="s">
        <v>22474</v>
      </c>
      <c r="O38" t="str">
        <f t="shared" si="0"/>
        <v>Closed</v>
      </c>
      <c r="P38" t="str">
        <f t="shared" si="1"/>
        <v>Brooklyn</v>
      </c>
      <c r="Q38">
        <v>40.60558657</v>
      </c>
      <c r="R38">
        <v>-73.955753790000003</v>
      </c>
      <c r="S38">
        <v>1</v>
      </c>
    </row>
    <row r="39" spans="1:19" hidden="1" x14ac:dyDescent="0.25">
      <c r="A39" t="s">
        <v>22619</v>
      </c>
      <c r="B39" s="1">
        <v>43831.006944444445</v>
      </c>
      <c r="C39" s="1">
        <v>43833.144444444442</v>
      </c>
      <c r="D39" s="1" t="s">
        <v>145</v>
      </c>
      <c r="E39" t="s">
        <v>146</v>
      </c>
      <c r="F39" t="s">
        <v>260</v>
      </c>
      <c r="G39" t="s">
        <v>261</v>
      </c>
      <c r="H39" t="s">
        <v>149</v>
      </c>
      <c r="I39" t="s">
        <v>22620</v>
      </c>
      <c r="J39" t="s">
        <v>22621</v>
      </c>
      <c r="K39" t="s">
        <v>22622</v>
      </c>
      <c r="L39" t="s">
        <v>22497</v>
      </c>
      <c r="M39" t="s">
        <v>57</v>
      </c>
      <c r="N39" t="s">
        <v>22497</v>
      </c>
      <c r="O39" t="str">
        <f t="shared" si="0"/>
        <v>Closed</v>
      </c>
      <c r="P39" t="str">
        <f t="shared" si="1"/>
        <v>Bronx</v>
      </c>
      <c r="Q39">
        <v>40.897928039999996</v>
      </c>
      <c r="R39">
        <v>-73.843708320000005</v>
      </c>
      <c r="S39">
        <v>3</v>
      </c>
    </row>
    <row r="40" spans="1:19" x14ac:dyDescent="0.25">
      <c r="A40" t="s">
        <v>22623</v>
      </c>
      <c r="B40" s="1">
        <v>43831.007638888892</v>
      </c>
      <c r="C40" s="1">
        <v>43831.296527777777</v>
      </c>
      <c r="D40" s="1" t="s">
        <v>145</v>
      </c>
      <c r="E40" t="s">
        <v>146</v>
      </c>
      <c r="F40" t="s">
        <v>161</v>
      </c>
      <c r="G40" t="s">
        <v>162</v>
      </c>
      <c r="H40" t="s">
        <v>163</v>
      </c>
      <c r="I40" t="s">
        <v>22624</v>
      </c>
      <c r="J40" t="s">
        <v>22625</v>
      </c>
      <c r="K40" t="s">
        <v>22626</v>
      </c>
      <c r="L40" t="s">
        <v>22474</v>
      </c>
      <c r="M40" t="s">
        <v>57</v>
      </c>
      <c r="N40" t="s">
        <v>22474</v>
      </c>
      <c r="O40" t="str">
        <f t="shared" si="0"/>
        <v>Closed</v>
      </c>
      <c r="P40" t="str">
        <f t="shared" si="1"/>
        <v>Brooklyn</v>
      </c>
      <c r="Q40">
        <v>40.700472410000003</v>
      </c>
      <c r="R40">
        <v>-73.918302449999999</v>
      </c>
      <c r="S40">
        <v>1</v>
      </c>
    </row>
    <row r="41" spans="1:19" x14ac:dyDescent="0.25">
      <c r="A41" t="s">
        <v>22627</v>
      </c>
      <c r="B41" s="1">
        <v>43831.007638888892</v>
      </c>
      <c r="C41" s="1">
        <v>43831.080555555556</v>
      </c>
      <c r="D41" s="1" t="s">
        <v>145</v>
      </c>
      <c r="E41" t="s">
        <v>146</v>
      </c>
      <c r="F41" t="s">
        <v>223</v>
      </c>
      <c r="G41" t="s">
        <v>162</v>
      </c>
      <c r="H41" t="s">
        <v>22518</v>
      </c>
      <c r="I41" t="s">
        <v>22628</v>
      </c>
      <c r="J41" t="s">
        <v>22629</v>
      </c>
      <c r="K41" t="s">
        <v>22630</v>
      </c>
      <c r="L41" t="s">
        <v>22474</v>
      </c>
      <c r="M41" t="s">
        <v>57</v>
      </c>
      <c r="N41" t="s">
        <v>22474</v>
      </c>
      <c r="O41" t="str">
        <f t="shared" si="0"/>
        <v>Closed</v>
      </c>
      <c r="P41" t="str">
        <f t="shared" si="1"/>
        <v>Brooklyn</v>
      </c>
      <c r="Q41">
        <v>40.624793609999998</v>
      </c>
      <c r="R41">
        <v>-74.030526640000005</v>
      </c>
      <c r="S41">
        <v>1</v>
      </c>
    </row>
    <row r="42" spans="1:19" hidden="1" x14ac:dyDescent="0.25">
      <c r="A42" t="s">
        <v>22631</v>
      </c>
      <c r="B42" s="1">
        <v>43831.007638888892</v>
      </c>
      <c r="C42" s="1">
        <v>43831.056250000001</v>
      </c>
      <c r="D42" s="1" t="s">
        <v>145</v>
      </c>
      <c r="E42" t="s">
        <v>146</v>
      </c>
      <c r="F42" t="s">
        <v>302</v>
      </c>
      <c r="G42" t="s">
        <v>162</v>
      </c>
      <c r="H42" t="s">
        <v>149</v>
      </c>
      <c r="I42" t="s">
        <v>22632</v>
      </c>
      <c r="J42" t="s">
        <v>22633</v>
      </c>
      <c r="K42" t="s">
        <v>22539</v>
      </c>
      <c r="L42" t="s">
        <v>22522</v>
      </c>
      <c r="M42" t="s">
        <v>57</v>
      </c>
      <c r="N42" t="s">
        <v>22523</v>
      </c>
      <c r="O42" t="str">
        <f t="shared" si="0"/>
        <v>Closed</v>
      </c>
      <c r="P42" t="str">
        <f t="shared" si="1"/>
        <v>Manhattan</v>
      </c>
      <c r="Q42">
        <v>40.867294649999998</v>
      </c>
      <c r="R42">
        <v>-73.922352979999999</v>
      </c>
      <c r="S42">
        <v>1</v>
      </c>
    </row>
    <row r="43" spans="1:19" x14ac:dyDescent="0.25">
      <c r="A43" t="s">
        <v>22634</v>
      </c>
      <c r="B43" s="1">
        <v>43831.007638888892</v>
      </c>
      <c r="C43" s="1">
        <v>43831.626388888886</v>
      </c>
      <c r="D43" s="1" t="s">
        <v>145</v>
      </c>
      <c r="E43" t="s">
        <v>146</v>
      </c>
      <c r="F43" t="s">
        <v>161</v>
      </c>
      <c r="G43" t="s">
        <v>162</v>
      </c>
      <c r="H43" t="s">
        <v>163</v>
      </c>
      <c r="I43" t="s">
        <v>22635</v>
      </c>
      <c r="J43" t="s">
        <v>22636</v>
      </c>
      <c r="K43" t="s">
        <v>22637</v>
      </c>
      <c r="L43" t="s">
        <v>22474</v>
      </c>
      <c r="M43" t="s">
        <v>57</v>
      </c>
      <c r="N43" t="s">
        <v>22474</v>
      </c>
      <c r="O43" t="str">
        <f t="shared" si="0"/>
        <v>Closed</v>
      </c>
      <c r="P43" t="str">
        <f t="shared" si="1"/>
        <v>Brooklyn</v>
      </c>
      <c r="Q43">
        <v>40.642243309999998</v>
      </c>
      <c r="R43">
        <v>-74.007073340000005</v>
      </c>
      <c r="S43">
        <v>1</v>
      </c>
    </row>
    <row r="44" spans="1:19" hidden="1" x14ac:dyDescent="0.25">
      <c r="A44" t="s">
        <v>22638</v>
      </c>
      <c r="B44" s="1">
        <v>43831.007638888892</v>
      </c>
      <c r="C44" s="1">
        <v>43831.072222222225</v>
      </c>
      <c r="D44" s="1" t="s">
        <v>145</v>
      </c>
      <c r="E44" t="s">
        <v>146</v>
      </c>
      <c r="F44" t="s">
        <v>161</v>
      </c>
      <c r="G44" t="s">
        <v>162</v>
      </c>
      <c r="H44" t="s">
        <v>163</v>
      </c>
      <c r="I44" t="s">
        <v>22639</v>
      </c>
      <c r="J44" t="s">
        <v>22640</v>
      </c>
      <c r="K44" t="s">
        <v>22641</v>
      </c>
      <c r="L44" t="s">
        <v>22497</v>
      </c>
      <c r="M44" t="s">
        <v>57</v>
      </c>
      <c r="N44" t="s">
        <v>22497</v>
      </c>
      <c r="O44" t="str">
        <f t="shared" si="0"/>
        <v>Closed</v>
      </c>
      <c r="P44" t="str">
        <f t="shared" si="1"/>
        <v>Bronx</v>
      </c>
      <c r="Q44">
        <v>40.83316043</v>
      </c>
      <c r="R44">
        <v>-73.913159879999995</v>
      </c>
      <c r="S44">
        <v>1</v>
      </c>
    </row>
    <row r="45" spans="1:19" x14ac:dyDescent="0.25">
      <c r="A45" t="s">
        <v>22642</v>
      </c>
      <c r="B45" s="1">
        <v>43831.007638888892</v>
      </c>
      <c r="C45" s="1">
        <v>43831.138194444444</v>
      </c>
      <c r="D45" s="1" t="s">
        <v>145</v>
      </c>
      <c r="E45" t="s">
        <v>146</v>
      </c>
      <c r="F45" t="s">
        <v>161</v>
      </c>
      <c r="G45" t="s">
        <v>162</v>
      </c>
      <c r="H45" t="s">
        <v>163</v>
      </c>
      <c r="I45" t="s">
        <v>22643</v>
      </c>
      <c r="J45" t="s">
        <v>22644</v>
      </c>
      <c r="K45" t="s">
        <v>22645</v>
      </c>
      <c r="L45" t="s">
        <v>22474</v>
      </c>
      <c r="M45" t="s">
        <v>57</v>
      </c>
      <c r="N45" t="s">
        <v>22474</v>
      </c>
      <c r="O45" t="str">
        <f t="shared" si="0"/>
        <v>Closed</v>
      </c>
      <c r="P45" t="str">
        <f t="shared" si="1"/>
        <v>Brooklyn</v>
      </c>
      <c r="Q45">
        <v>40.591799180000002</v>
      </c>
      <c r="R45">
        <v>-73.955060810000006</v>
      </c>
      <c r="S45">
        <v>1</v>
      </c>
    </row>
    <row r="46" spans="1:19" hidden="1" x14ac:dyDescent="0.25">
      <c r="A46" t="s">
        <v>22646</v>
      </c>
      <c r="B46" s="1">
        <v>43831.008333333331</v>
      </c>
      <c r="C46" s="1">
        <v>43840.501388888886</v>
      </c>
      <c r="D46" s="1" t="s">
        <v>246</v>
      </c>
      <c r="E46" t="s">
        <v>22545</v>
      </c>
      <c r="F46" t="s">
        <v>22647</v>
      </c>
      <c r="G46" t="s">
        <v>22648</v>
      </c>
      <c r="H46" t="s">
        <v>7910</v>
      </c>
      <c r="I46" t="s">
        <v>22587</v>
      </c>
      <c r="J46" t="s">
        <v>22588</v>
      </c>
      <c r="K46" t="s">
        <v>22589</v>
      </c>
      <c r="L46" t="s">
        <v>22522</v>
      </c>
      <c r="M46" t="s">
        <v>57</v>
      </c>
      <c r="N46" t="s">
        <v>22523</v>
      </c>
      <c r="O46" t="str">
        <f t="shared" si="0"/>
        <v>Closed</v>
      </c>
      <c r="P46" t="str">
        <f t="shared" si="1"/>
        <v>Manhattan</v>
      </c>
      <c r="Q46">
        <v>40.877058949999999</v>
      </c>
      <c r="R46">
        <v>-73.909247829999998</v>
      </c>
      <c r="S46">
        <v>10</v>
      </c>
    </row>
    <row r="47" spans="1:19" hidden="1" x14ac:dyDescent="0.25">
      <c r="A47" t="s">
        <v>22649</v>
      </c>
      <c r="B47" s="1">
        <v>43831.008333333331</v>
      </c>
      <c r="C47" s="1">
        <v>43831.123611111114</v>
      </c>
      <c r="D47" s="1" t="s">
        <v>145</v>
      </c>
      <c r="E47" t="s">
        <v>146</v>
      </c>
      <c r="F47" t="s">
        <v>302</v>
      </c>
      <c r="G47" t="s">
        <v>162</v>
      </c>
      <c r="H47" t="s">
        <v>149</v>
      </c>
      <c r="I47" t="s">
        <v>22592</v>
      </c>
      <c r="J47" t="s">
        <v>22650</v>
      </c>
      <c r="K47" t="s">
        <v>22651</v>
      </c>
      <c r="L47" t="s">
        <v>22522</v>
      </c>
      <c r="M47" t="s">
        <v>57</v>
      </c>
      <c r="N47" t="s">
        <v>22523</v>
      </c>
      <c r="O47" t="str">
        <f t="shared" si="0"/>
        <v>Closed</v>
      </c>
      <c r="P47" t="str">
        <f t="shared" si="1"/>
        <v>Manhattan</v>
      </c>
      <c r="Q47">
        <v>40.821561440000004</v>
      </c>
      <c r="R47">
        <v>-73.950631419999993</v>
      </c>
      <c r="S47">
        <v>1</v>
      </c>
    </row>
    <row r="48" spans="1:19" hidden="1" x14ac:dyDescent="0.25">
      <c r="A48" t="s">
        <v>22652</v>
      </c>
      <c r="B48" s="1">
        <v>43831.008333333331</v>
      </c>
      <c r="C48" s="1">
        <v>43831.573611111111</v>
      </c>
      <c r="D48" s="1" t="s">
        <v>145</v>
      </c>
      <c r="E48" t="s">
        <v>146</v>
      </c>
      <c r="F48" t="s">
        <v>260</v>
      </c>
      <c r="G48" t="s">
        <v>261</v>
      </c>
      <c r="H48" t="s">
        <v>22518</v>
      </c>
      <c r="I48" t="s">
        <v>22653</v>
      </c>
      <c r="J48" t="s">
        <v>22654</v>
      </c>
      <c r="K48" t="s">
        <v>22655</v>
      </c>
      <c r="L48" t="s">
        <v>22497</v>
      </c>
      <c r="M48" t="s">
        <v>57</v>
      </c>
      <c r="N48" t="s">
        <v>22497</v>
      </c>
      <c r="O48" t="str">
        <f t="shared" si="0"/>
        <v>Closed</v>
      </c>
      <c r="P48" t="str">
        <f t="shared" si="1"/>
        <v>Bronx</v>
      </c>
      <c r="Q48">
        <v>40.898701539999998</v>
      </c>
      <c r="R48">
        <v>-73.869855520000002</v>
      </c>
      <c r="S48">
        <v>1</v>
      </c>
    </row>
    <row r="49" spans="1:19" hidden="1" x14ac:dyDescent="0.25">
      <c r="A49" t="s">
        <v>22656</v>
      </c>
      <c r="B49" s="1">
        <v>43831.008333333331</v>
      </c>
      <c r="C49" s="1">
        <v>43833.647916666669</v>
      </c>
      <c r="D49" s="1" t="s">
        <v>246</v>
      </c>
      <c r="E49" t="s">
        <v>22545</v>
      </c>
      <c r="F49" t="s">
        <v>22546</v>
      </c>
      <c r="G49" t="s">
        <v>22547</v>
      </c>
      <c r="H49" t="s">
        <v>7910</v>
      </c>
      <c r="I49" t="s">
        <v>22533</v>
      </c>
      <c r="J49" t="s">
        <v>22657</v>
      </c>
      <c r="K49" t="s">
        <v>22658</v>
      </c>
      <c r="L49" t="s">
        <v>22522</v>
      </c>
      <c r="M49" t="s">
        <v>57</v>
      </c>
      <c r="N49" t="s">
        <v>22523</v>
      </c>
      <c r="O49" t="str">
        <f t="shared" si="0"/>
        <v>Closed</v>
      </c>
      <c r="P49" t="str">
        <f t="shared" si="1"/>
        <v>Manhattan</v>
      </c>
      <c r="Q49">
        <v>40.746842880000003</v>
      </c>
      <c r="R49">
        <v>-73.984741200000002</v>
      </c>
      <c r="S49">
        <v>3</v>
      </c>
    </row>
    <row r="50" spans="1:19" hidden="1" x14ac:dyDescent="0.25">
      <c r="A50" t="s">
        <v>22659</v>
      </c>
      <c r="B50" s="1">
        <v>43831.009027777778</v>
      </c>
      <c r="C50" s="1">
        <v>43831.188888888886</v>
      </c>
      <c r="D50" s="1" t="s">
        <v>145</v>
      </c>
      <c r="E50" t="s">
        <v>146</v>
      </c>
      <c r="F50" t="s">
        <v>302</v>
      </c>
      <c r="G50" t="s">
        <v>527</v>
      </c>
      <c r="H50" t="s">
        <v>149</v>
      </c>
      <c r="I50" t="s">
        <v>22660</v>
      </c>
      <c r="J50" t="s">
        <v>22661</v>
      </c>
      <c r="K50" t="s">
        <v>22662</v>
      </c>
      <c r="L50" t="s">
        <v>22522</v>
      </c>
      <c r="M50" t="s">
        <v>57</v>
      </c>
      <c r="N50" t="s">
        <v>22523</v>
      </c>
      <c r="O50" t="str">
        <f t="shared" si="0"/>
        <v>Closed</v>
      </c>
      <c r="P50" t="str">
        <f t="shared" si="1"/>
        <v>Manhattan</v>
      </c>
      <c r="Q50">
        <v>40.719613119999998</v>
      </c>
      <c r="R50">
        <v>-73.996244579999995</v>
      </c>
      <c r="S50">
        <v>1</v>
      </c>
    </row>
    <row r="51" spans="1:19" hidden="1" x14ac:dyDescent="0.25">
      <c r="A51" t="s">
        <v>22663</v>
      </c>
      <c r="B51" s="1">
        <v>43831.009027777778</v>
      </c>
      <c r="C51" s="1">
        <v>43832.089583333334</v>
      </c>
      <c r="D51" s="1" t="s">
        <v>246</v>
      </c>
      <c r="E51" t="s">
        <v>22545</v>
      </c>
      <c r="F51" t="s">
        <v>22546</v>
      </c>
      <c r="G51" t="s">
        <v>22547</v>
      </c>
      <c r="H51" t="s">
        <v>7910</v>
      </c>
      <c r="I51" t="s">
        <v>22664</v>
      </c>
      <c r="J51" t="s">
        <v>22665</v>
      </c>
      <c r="K51" t="s">
        <v>22666</v>
      </c>
      <c r="L51" t="s">
        <v>22497</v>
      </c>
      <c r="M51" t="s">
        <v>57</v>
      </c>
      <c r="N51" t="s">
        <v>22497</v>
      </c>
      <c r="O51" t="str">
        <f t="shared" si="0"/>
        <v>Closed</v>
      </c>
      <c r="P51" t="str">
        <f t="shared" si="1"/>
        <v>Bronx</v>
      </c>
      <c r="Q51">
        <v>40.842294870000003</v>
      </c>
      <c r="R51">
        <v>-73.916939220000003</v>
      </c>
      <c r="S51">
        <v>2</v>
      </c>
    </row>
    <row r="52" spans="1:19" hidden="1" x14ac:dyDescent="0.25">
      <c r="A52" t="s">
        <v>22667</v>
      </c>
      <c r="B52" s="1">
        <v>43831.009722222225</v>
      </c>
      <c r="C52" s="1">
        <v>43831.13958333333</v>
      </c>
      <c r="D52" s="1" t="s">
        <v>145</v>
      </c>
      <c r="E52" t="s">
        <v>146</v>
      </c>
      <c r="F52" t="s">
        <v>302</v>
      </c>
      <c r="G52" t="s">
        <v>162</v>
      </c>
      <c r="H52" t="s">
        <v>149</v>
      </c>
      <c r="I52" t="s">
        <v>22668</v>
      </c>
      <c r="J52" t="s">
        <v>22669</v>
      </c>
      <c r="K52" t="s">
        <v>22670</v>
      </c>
      <c r="L52" t="s">
        <v>11727</v>
      </c>
      <c r="M52" t="s">
        <v>57</v>
      </c>
      <c r="N52" t="s">
        <v>22484</v>
      </c>
      <c r="O52" t="str">
        <f t="shared" si="0"/>
        <v>Closed</v>
      </c>
      <c r="P52" t="str">
        <f t="shared" si="1"/>
        <v>Queens</v>
      </c>
      <c r="Q52">
        <v>40.675654989999998</v>
      </c>
      <c r="R52">
        <v>-73.818297430000001</v>
      </c>
      <c r="S52">
        <v>1</v>
      </c>
    </row>
    <row r="53" spans="1:19" x14ac:dyDescent="0.25">
      <c r="A53" t="s">
        <v>22671</v>
      </c>
      <c r="B53" s="1">
        <v>43831.009722222225</v>
      </c>
      <c r="C53" s="1">
        <v>43831.124305555553</v>
      </c>
      <c r="D53" s="1" t="s">
        <v>145</v>
      </c>
      <c r="E53" t="s">
        <v>146</v>
      </c>
      <c r="F53" t="s">
        <v>147</v>
      </c>
      <c r="G53" t="s">
        <v>148</v>
      </c>
      <c r="H53" t="s">
        <v>22518</v>
      </c>
      <c r="I53" t="s">
        <v>22672</v>
      </c>
      <c r="J53" t="s">
        <v>22673</v>
      </c>
      <c r="K53" t="s">
        <v>22674</v>
      </c>
      <c r="L53" t="s">
        <v>22474</v>
      </c>
      <c r="M53" t="s">
        <v>57</v>
      </c>
      <c r="N53" t="s">
        <v>22474</v>
      </c>
      <c r="O53" t="str">
        <f t="shared" si="0"/>
        <v>Closed</v>
      </c>
      <c r="P53" t="str">
        <f t="shared" si="1"/>
        <v>Brooklyn</v>
      </c>
      <c r="Q53">
        <v>40.633277870000001</v>
      </c>
      <c r="R53">
        <v>-73.969909029999997</v>
      </c>
      <c r="S53">
        <v>1</v>
      </c>
    </row>
    <row r="54" spans="1:19" x14ac:dyDescent="0.25">
      <c r="A54" t="s">
        <v>22675</v>
      </c>
      <c r="B54" s="1">
        <v>43831.009722222225</v>
      </c>
      <c r="C54" s="1">
        <v>43831.285416666666</v>
      </c>
      <c r="D54" s="1" t="s">
        <v>145</v>
      </c>
      <c r="E54" t="s">
        <v>146</v>
      </c>
      <c r="F54" t="s">
        <v>321</v>
      </c>
      <c r="G54" t="s">
        <v>322</v>
      </c>
      <c r="H54" t="s">
        <v>149</v>
      </c>
      <c r="I54" t="s">
        <v>22471</v>
      </c>
      <c r="J54" t="s">
        <v>22676</v>
      </c>
      <c r="K54" t="s">
        <v>22677</v>
      </c>
      <c r="L54" t="s">
        <v>22474</v>
      </c>
      <c r="M54" t="s">
        <v>57</v>
      </c>
      <c r="N54" t="s">
        <v>22474</v>
      </c>
      <c r="O54" t="str">
        <f t="shared" si="0"/>
        <v>Closed</v>
      </c>
      <c r="P54" t="str">
        <f t="shared" si="1"/>
        <v>Brooklyn</v>
      </c>
      <c r="Q54">
        <v>40.600152459999997</v>
      </c>
      <c r="R54">
        <v>-73.944457270000001</v>
      </c>
      <c r="S54">
        <v>1</v>
      </c>
    </row>
    <row r="55" spans="1:19" x14ac:dyDescent="0.25">
      <c r="A55" t="s">
        <v>22678</v>
      </c>
      <c r="B55" s="1">
        <v>43831.009722222225</v>
      </c>
      <c r="C55" s="1">
        <v>43839.447916666664</v>
      </c>
      <c r="D55" s="1" t="s">
        <v>270</v>
      </c>
      <c r="E55" t="s">
        <v>22556</v>
      </c>
      <c r="F55" t="s">
        <v>569</v>
      </c>
      <c r="G55" t="s">
        <v>570</v>
      </c>
      <c r="H55" t="s">
        <v>572</v>
      </c>
      <c r="I55" t="s">
        <v>22570</v>
      </c>
      <c r="J55" t="s">
        <v>22679</v>
      </c>
      <c r="K55" t="s">
        <v>22680</v>
      </c>
      <c r="L55" t="s">
        <v>22474</v>
      </c>
      <c r="M55" t="s">
        <v>57</v>
      </c>
      <c r="N55" t="s">
        <v>22474</v>
      </c>
      <c r="O55" t="str">
        <f t="shared" si="0"/>
        <v>Closed</v>
      </c>
      <c r="P55" t="str">
        <f t="shared" si="1"/>
        <v>Brooklyn</v>
      </c>
      <c r="Q55">
        <v>40.610433790000002</v>
      </c>
      <c r="R55">
        <v>-74.009295760000001</v>
      </c>
      <c r="S55">
        <v>9</v>
      </c>
    </row>
    <row r="56" spans="1:19" hidden="1" x14ac:dyDescent="0.25">
      <c r="A56" t="s">
        <v>22681</v>
      </c>
      <c r="B56" s="1">
        <v>43831.010416666664</v>
      </c>
      <c r="C56" s="1">
        <v>43832.989583333336</v>
      </c>
      <c r="D56" s="1" t="s">
        <v>270</v>
      </c>
      <c r="E56" t="s">
        <v>22556</v>
      </c>
      <c r="F56" t="s">
        <v>272</v>
      </c>
      <c r="G56" t="s">
        <v>273</v>
      </c>
      <c r="H56" t="s">
        <v>22518</v>
      </c>
      <c r="I56" t="s">
        <v>22682</v>
      </c>
      <c r="J56" t="s">
        <v>22683</v>
      </c>
      <c r="K56" t="s">
        <v>22684</v>
      </c>
      <c r="L56" t="s">
        <v>22522</v>
      </c>
      <c r="M56" t="s">
        <v>57</v>
      </c>
      <c r="N56" t="s">
        <v>22523</v>
      </c>
      <c r="O56" t="str">
        <f t="shared" si="0"/>
        <v>Closed</v>
      </c>
      <c r="P56" t="str">
        <f t="shared" si="1"/>
        <v>Manhattan</v>
      </c>
      <c r="Q56">
        <v>40.752444099999998</v>
      </c>
      <c r="R56">
        <v>-73.979535319999997</v>
      </c>
      <c r="S56">
        <v>2</v>
      </c>
    </row>
    <row r="57" spans="1:19" x14ac:dyDescent="0.25">
      <c r="A57" t="s">
        <v>22685</v>
      </c>
      <c r="B57" s="1">
        <v>43831.010416666664</v>
      </c>
      <c r="C57" s="1">
        <v>43831.075694444444</v>
      </c>
      <c r="D57" s="1" t="s">
        <v>145</v>
      </c>
      <c r="E57" t="s">
        <v>146</v>
      </c>
      <c r="F57" t="s">
        <v>223</v>
      </c>
      <c r="G57" t="s">
        <v>162</v>
      </c>
      <c r="H57" t="s">
        <v>589</v>
      </c>
      <c r="I57" t="s">
        <v>22635</v>
      </c>
      <c r="J57" t="s">
        <v>22686</v>
      </c>
      <c r="K57" t="s">
        <v>22687</v>
      </c>
      <c r="L57" t="s">
        <v>22474</v>
      </c>
      <c r="M57" t="s">
        <v>57</v>
      </c>
      <c r="N57" t="s">
        <v>22474</v>
      </c>
      <c r="O57" t="str">
        <f t="shared" si="0"/>
        <v>Closed</v>
      </c>
      <c r="P57" t="str">
        <f t="shared" si="1"/>
        <v>Brooklyn</v>
      </c>
      <c r="Q57">
        <v>40.63519531</v>
      </c>
      <c r="R57">
        <v>-74.023296669999993</v>
      </c>
      <c r="S57">
        <v>1</v>
      </c>
    </row>
    <row r="58" spans="1:19" hidden="1" x14ac:dyDescent="0.25">
      <c r="A58" t="s">
        <v>22688</v>
      </c>
      <c r="B58" s="1">
        <v>43831.010416666664</v>
      </c>
      <c r="C58" s="1">
        <v>43831.462500000001</v>
      </c>
      <c r="D58" s="1" t="s">
        <v>145</v>
      </c>
      <c r="E58" t="s">
        <v>146</v>
      </c>
      <c r="F58" t="s">
        <v>260</v>
      </c>
      <c r="G58" t="s">
        <v>261</v>
      </c>
      <c r="H58" t="s">
        <v>149</v>
      </c>
      <c r="I58" t="s">
        <v>22689</v>
      </c>
      <c r="J58" t="s">
        <v>22690</v>
      </c>
      <c r="K58" t="s">
        <v>22691</v>
      </c>
      <c r="L58" t="s">
        <v>9582</v>
      </c>
      <c r="M58" t="s">
        <v>57</v>
      </c>
      <c r="N58" t="s">
        <v>22484</v>
      </c>
      <c r="O58" t="str">
        <f t="shared" si="0"/>
        <v>Closed</v>
      </c>
      <c r="P58" t="str">
        <f t="shared" si="1"/>
        <v>Queens</v>
      </c>
      <c r="Q58">
        <v>40.718182939999998</v>
      </c>
      <c r="R58">
        <v>-73.905658320000001</v>
      </c>
      <c r="S58">
        <v>1</v>
      </c>
    </row>
    <row r="59" spans="1:19" hidden="1" x14ac:dyDescent="0.25">
      <c r="A59" t="s">
        <v>22692</v>
      </c>
      <c r="B59" s="1">
        <v>43831.010416666664</v>
      </c>
      <c r="C59" s="1">
        <v>43831.22152777778</v>
      </c>
      <c r="D59" s="1" t="s">
        <v>145</v>
      </c>
      <c r="E59" t="s">
        <v>146</v>
      </c>
      <c r="F59" t="s">
        <v>302</v>
      </c>
      <c r="G59" t="s">
        <v>162</v>
      </c>
      <c r="H59" t="s">
        <v>149</v>
      </c>
      <c r="I59" t="s">
        <v>22693</v>
      </c>
      <c r="J59" t="s">
        <v>22694</v>
      </c>
      <c r="K59" t="s">
        <v>22695</v>
      </c>
      <c r="L59" t="s">
        <v>22497</v>
      </c>
      <c r="M59" t="s">
        <v>57</v>
      </c>
      <c r="N59" t="s">
        <v>22497</v>
      </c>
      <c r="O59" t="str">
        <f t="shared" si="0"/>
        <v>Closed</v>
      </c>
      <c r="P59" t="str">
        <f t="shared" si="1"/>
        <v>Bronx</v>
      </c>
      <c r="Q59">
        <v>40.843268299999998</v>
      </c>
      <c r="R59">
        <v>-73.787613829999998</v>
      </c>
      <c r="S59">
        <v>1</v>
      </c>
    </row>
    <row r="60" spans="1:19" hidden="1" x14ac:dyDescent="0.25">
      <c r="A60" t="s">
        <v>22696</v>
      </c>
      <c r="B60" s="1">
        <v>43831.010416666664</v>
      </c>
      <c r="C60" s="1">
        <v>43832.089583333334</v>
      </c>
      <c r="D60" s="1" t="s">
        <v>246</v>
      </c>
      <c r="E60" t="s">
        <v>22545</v>
      </c>
      <c r="F60" t="s">
        <v>22546</v>
      </c>
      <c r="G60" t="s">
        <v>22547</v>
      </c>
      <c r="H60" t="s">
        <v>7910</v>
      </c>
      <c r="I60" t="s">
        <v>22664</v>
      </c>
      <c r="J60" t="s">
        <v>22665</v>
      </c>
      <c r="K60" t="s">
        <v>22666</v>
      </c>
      <c r="L60" t="s">
        <v>22497</v>
      </c>
      <c r="M60" t="s">
        <v>57</v>
      </c>
      <c r="N60" t="s">
        <v>22497</v>
      </c>
      <c r="O60" t="str">
        <f t="shared" si="0"/>
        <v>Closed</v>
      </c>
      <c r="P60" t="str">
        <f t="shared" si="1"/>
        <v>Bronx</v>
      </c>
      <c r="Q60">
        <v>40.842294870000003</v>
      </c>
      <c r="R60">
        <v>-73.916939220000003</v>
      </c>
      <c r="S60">
        <v>2</v>
      </c>
    </row>
    <row r="61" spans="1:19" hidden="1" x14ac:dyDescent="0.25">
      <c r="A61" t="s">
        <v>22697</v>
      </c>
      <c r="B61" s="1">
        <v>43831.011111111111</v>
      </c>
      <c r="C61" s="1">
        <v>43831.011111111111</v>
      </c>
      <c r="D61" s="1" t="s">
        <v>209</v>
      </c>
      <c r="E61" t="s">
        <v>210</v>
      </c>
      <c r="F61" t="s">
        <v>211</v>
      </c>
      <c r="G61" t="s">
        <v>212</v>
      </c>
      <c r="H61" t="s">
        <v>214</v>
      </c>
      <c r="I61" t="s">
        <v>22533</v>
      </c>
      <c r="J61" t="s">
        <v>22698</v>
      </c>
      <c r="K61" t="s">
        <v>22512</v>
      </c>
      <c r="L61" t="s">
        <v>22522</v>
      </c>
      <c r="M61" t="s">
        <v>57</v>
      </c>
      <c r="N61" t="s">
        <v>22523</v>
      </c>
      <c r="O61" t="str">
        <f t="shared" si="0"/>
        <v>Closed</v>
      </c>
      <c r="P61" t="str">
        <f t="shared" si="1"/>
        <v>Manhattan</v>
      </c>
      <c r="Q61">
        <v>40.741267430000001</v>
      </c>
      <c r="R61">
        <v>-73.979213970000004</v>
      </c>
      <c r="S61">
        <v>1</v>
      </c>
    </row>
    <row r="62" spans="1:19" hidden="1" x14ac:dyDescent="0.25">
      <c r="A62" t="s">
        <v>22699</v>
      </c>
      <c r="B62" s="1">
        <v>43831.011111111111</v>
      </c>
      <c r="C62" s="1">
        <v>43833.006944444445</v>
      </c>
      <c r="D62" s="1" t="s">
        <v>270</v>
      </c>
      <c r="E62" t="s">
        <v>22556</v>
      </c>
      <c r="F62" t="s">
        <v>272</v>
      </c>
      <c r="G62" t="s">
        <v>273</v>
      </c>
      <c r="H62" t="s">
        <v>22518</v>
      </c>
      <c r="I62" t="s">
        <v>22700</v>
      </c>
      <c r="J62" t="s">
        <v>22701</v>
      </c>
      <c r="K62" t="s">
        <v>22684</v>
      </c>
      <c r="L62" t="s">
        <v>22522</v>
      </c>
      <c r="M62" t="s">
        <v>57</v>
      </c>
      <c r="N62" t="s">
        <v>22523</v>
      </c>
      <c r="O62" t="str">
        <f t="shared" si="0"/>
        <v>Closed</v>
      </c>
      <c r="P62" t="str">
        <f t="shared" si="1"/>
        <v>Manhattan</v>
      </c>
      <c r="Q62">
        <v>40.753939789999997</v>
      </c>
      <c r="R62">
        <v>-73.978462879999995</v>
      </c>
      <c r="S62">
        <v>2</v>
      </c>
    </row>
    <row r="63" spans="1:19" x14ac:dyDescent="0.25">
      <c r="A63" t="s">
        <v>22702</v>
      </c>
      <c r="B63" s="1">
        <v>43831.011111111111</v>
      </c>
      <c r="C63" s="1">
        <v>43903.640972222223</v>
      </c>
      <c r="D63" s="1" t="s">
        <v>626</v>
      </c>
      <c r="E63" t="s">
        <v>22703</v>
      </c>
      <c r="F63" t="s">
        <v>628</v>
      </c>
      <c r="G63" t="s">
        <v>629</v>
      </c>
      <c r="H63" t="s">
        <v>22518</v>
      </c>
      <c r="I63" t="s">
        <v>22704</v>
      </c>
      <c r="J63" t="s">
        <v>22705</v>
      </c>
      <c r="K63" t="s">
        <v>22706</v>
      </c>
      <c r="L63" t="s">
        <v>22474</v>
      </c>
      <c r="M63" t="s">
        <v>57</v>
      </c>
      <c r="N63" t="s">
        <v>22474</v>
      </c>
      <c r="O63" t="str">
        <f t="shared" si="0"/>
        <v>Closed</v>
      </c>
      <c r="P63" t="str">
        <f t="shared" si="1"/>
        <v>Brooklyn</v>
      </c>
      <c r="Q63">
        <v>40.663270769999997</v>
      </c>
      <c r="R63">
        <v>-73.919760969999999</v>
      </c>
      <c r="S63">
        <v>73</v>
      </c>
    </row>
    <row r="64" spans="1:19" x14ac:dyDescent="0.25">
      <c r="A64" t="s">
        <v>22707</v>
      </c>
      <c r="B64" s="1">
        <v>43831.011111111111</v>
      </c>
      <c r="C64" s="1">
        <v>43831.273611111108</v>
      </c>
      <c r="D64" s="1" t="s">
        <v>145</v>
      </c>
      <c r="E64" t="s">
        <v>146</v>
      </c>
      <c r="F64" t="s">
        <v>161</v>
      </c>
      <c r="G64" t="s">
        <v>162</v>
      </c>
      <c r="H64" t="s">
        <v>163</v>
      </c>
      <c r="I64" t="s">
        <v>22708</v>
      </c>
      <c r="J64" t="s">
        <v>22709</v>
      </c>
      <c r="K64" t="s">
        <v>22710</v>
      </c>
      <c r="L64" t="s">
        <v>22474</v>
      </c>
      <c r="M64" t="s">
        <v>57</v>
      </c>
      <c r="N64" t="s">
        <v>22474</v>
      </c>
      <c r="O64" t="str">
        <f t="shared" si="0"/>
        <v>Closed</v>
      </c>
      <c r="P64" t="str">
        <f t="shared" si="1"/>
        <v>Brooklyn</v>
      </c>
      <c r="Q64">
        <v>40.675570630000003</v>
      </c>
      <c r="R64">
        <v>-73.998031600000004</v>
      </c>
      <c r="S64">
        <v>1</v>
      </c>
    </row>
    <row r="65" spans="1:19" hidden="1" x14ac:dyDescent="0.25">
      <c r="A65" t="s">
        <v>22711</v>
      </c>
      <c r="B65" s="1">
        <v>43831.011805555558</v>
      </c>
      <c r="C65" s="1">
        <v>43831.075694444444</v>
      </c>
      <c r="D65" s="1" t="s">
        <v>145</v>
      </c>
      <c r="E65" t="s">
        <v>146</v>
      </c>
      <c r="F65" t="s">
        <v>147</v>
      </c>
      <c r="G65" t="s">
        <v>148</v>
      </c>
      <c r="H65" t="s">
        <v>22518</v>
      </c>
      <c r="I65" t="s">
        <v>22712</v>
      </c>
      <c r="J65" t="s">
        <v>22713</v>
      </c>
      <c r="K65" t="s">
        <v>22539</v>
      </c>
      <c r="L65" t="s">
        <v>22522</v>
      </c>
      <c r="M65" t="s">
        <v>57</v>
      </c>
      <c r="N65" t="s">
        <v>22523</v>
      </c>
      <c r="O65" t="str">
        <f t="shared" si="0"/>
        <v>Closed</v>
      </c>
      <c r="P65" t="str">
        <f t="shared" si="1"/>
        <v>Manhattan</v>
      </c>
      <c r="Q65">
        <v>40.847347450000001</v>
      </c>
      <c r="R65">
        <v>-73.93809186</v>
      </c>
      <c r="S65">
        <v>1</v>
      </c>
    </row>
    <row r="66" spans="1:19" hidden="1" x14ac:dyDescent="0.25">
      <c r="A66" t="s">
        <v>22714</v>
      </c>
      <c r="B66" s="1">
        <v>43831.011805555558</v>
      </c>
      <c r="C66" s="1">
        <v>43831.011805555558</v>
      </c>
      <c r="D66" s="1" t="s">
        <v>209</v>
      </c>
      <c r="E66" t="s">
        <v>210</v>
      </c>
      <c r="F66" t="s">
        <v>211</v>
      </c>
      <c r="G66" t="s">
        <v>212</v>
      </c>
      <c r="H66" t="s">
        <v>214</v>
      </c>
      <c r="I66" t="s">
        <v>22533</v>
      </c>
      <c r="J66" t="s">
        <v>22715</v>
      </c>
      <c r="K66" t="s">
        <v>22512</v>
      </c>
      <c r="L66" t="s">
        <v>22522</v>
      </c>
      <c r="M66" t="s">
        <v>57</v>
      </c>
      <c r="N66" t="s">
        <v>22523</v>
      </c>
      <c r="O66" t="str">
        <f t="shared" ref="O66:O129" si="2">IF(M66="Closed","Closed","Not Closed")</f>
        <v>Closed</v>
      </c>
      <c r="P66" t="str">
        <f t="shared" ref="P66:P129" si="3">IF(TRIM(N66)="","Not Recorded",N66)</f>
        <v>Manhattan</v>
      </c>
      <c r="Q66">
        <v>40.741303119999998</v>
      </c>
      <c r="R66">
        <v>-73.979253650000004</v>
      </c>
      <c r="S66">
        <v>1</v>
      </c>
    </row>
    <row r="67" spans="1:19" hidden="1" x14ac:dyDescent="0.25">
      <c r="A67" t="s">
        <v>22716</v>
      </c>
      <c r="B67" s="1">
        <v>43831.011805555558</v>
      </c>
      <c r="C67" s="1">
        <v>43831.13958333333</v>
      </c>
      <c r="D67" s="1" t="s">
        <v>145</v>
      </c>
      <c r="E67" t="s">
        <v>146</v>
      </c>
      <c r="F67" t="s">
        <v>302</v>
      </c>
      <c r="G67" t="s">
        <v>162</v>
      </c>
      <c r="H67" t="s">
        <v>149</v>
      </c>
      <c r="I67" t="s">
        <v>22668</v>
      </c>
      <c r="J67" t="s">
        <v>22717</v>
      </c>
      <c r="K67" t="s">
        <v>22670</v>
      </c>
      <c r="L67" t="s">
        <v>11727</v>
      </c>
      <c r="M67" t="s">
        <v>57</v>
      </c>
      <c r="N67" t="s">
        <v>22484</v>
      </c>
      <c r="O67" t="str">
        <f t="shared" si="2"/>
        <v>Closed</v>
      </c>
      <c r="P67" t="str">
        <f t="shared" si="3"/>
        <v>Queens</v>
      </c>
      <c r="Q67">
        <v>40.675654989999998</v>
      </c>
      <c r="R67">
        <v>-73.818297430000001</v>
      </c>
      <c r="S67">
        <v>1</v>
      </c>
    </row>
    <row r="68" spans="1:19" x14ac:dyDescent="0.25">
      <c r="A68" t="s">
        <v>22718</v>
      </c>
      <c r="B68" s="1">
        <v>43831.011805555558</v>
      </c>
      <c r="C68" s="1">
        <v>43831.130555555559</v>
      </c>
      <c r="D68" s="1" t="s">
        <v>145</v>
      </c>
      <c r="E68" t="s">
        <v>146</v>
      </c>
      <c r="F68" t="s">
        <v>161</v>
      </c>
      <c r="G68" t="s">
        <v>162</v>
      </c>
      <c r="H68" t="s">
        <v>22518</v>
      </c>
      <c r="I68" t="s">
        <v>22552</v>
      </c>
      <c r="J68" t="s">
        <v>22600</v>
      </c>
      <c r="K68" t="s">
        <v>22601</v>
      </c>
      <c r="L68" t="s">
        <v>22474</v>
      </c>
      <c r="M68" t="s">
        <v>57</v>
      </c>
      <c r="N68" t="s">
        <v>22474</v>
      </c>
      <c r="O68" t="str">
        <f t="shared" si="2"/>
        <v>Closed</v>
      </c>
      <c r="P68" t="str">
        <f t="shared" si="3"/>
        <v>Brooklyn</v>
      </c>
      <c r="Q68">
        <v>40.586389629999999</v>
      </c>
      <c r="R68">
        <v>-73.974412549999997</v>
      </c>
      <c r="S68">
        <v>1</v>
      </c>
    </row>
    <row r="69" spans="1:19" hidden="1" x14ac:dyDescent="0.25">
      <c r="A69" t="s">
        <v>22719</v>
      </c>
      <c r="B69" s="1">
        <v>43831.012499999997</v>
      </c>
      <c r="C69" s="1">
        <v>43831.320833333331</v>
      </c>
      <c r="D69" s="1" t="s">
        <v>145</v>
      </c>
      <c r="E69" t="s">
        <v>146</v>
      </c>
      <c r="F69" t="s">
        <v>147</v>
      </c>
      <c r="G69" t="s">
        <v>148</v>
      </c>
      <c r="H69" t="s">
        <v>149</v>
      </c>
      <c r="I69" t="s">
        <v>22682</v>
      </c>
      <c r="J69" t="s">
        <v>22720</v>
      </c>
      <c r="K69" t="s">
        <v>22684</v>
      </c>
      <c r="L69" t="s">
        <v>22522</v>
      </c>
      <c r="M69" t="s">
        <v>57</v>
      </c>
      <c r="N69" t="s">
        <v>22523</v>
      </c>
      <c r="O69" t="str">
        <f t="shared" si="2"/>
        <v>Closed</v>
      </c>
      <c r="P69" t="str">
        <f t="shared" si="3"/>
        <v>Manhattan</v>
      </c>
      <c r="Q69">
        <v>40.752100990000002</v>
      </c>
      <c r="R69">
        <v>-73.979416319999999</v>
      </c>
      <c r="S69">
        <v>1</v>
      </c>
    </row>
    <row r="70" spans="1:19" x14ac:dyDescent="0.25">
      <c r="A70" t="s">
        <v>22721</v>
      </c>
      <c r="B70" s="1">
        <v>43831.012499999997</v>
      </c>
      <c r="C70" s="1">
        <v>43831.080555555556</v>
      </c>
      <c r="D70" s="1" t="s">
        <v>145</v>
      </c>
      <c r="E70" t="s">
        <v>146</v>
      </c>
      <c r="F70" t="s">
        <v>223</v>
      </c>
      <c r="G70" t="s">
        <v>162</v>
      </c>
      <c r="H70" t="s">
        <v>22518</v>
      </c>
      <c r="I70" t="s">
        <v>22628</v>
      </c>
      <c r="J70" t="s">
        <v>22629</v>
      </c>
      <c r="K70" t="s">
        <v>22630</v>
      </c>
      <c r="L70" t="s">
        <v>22474</v>
      </c>
      <c r="M70" t="s">
        <v>57</v>
      </c>
      <c r="N70" t="s">
        <v>22474</v>
      </c>
      <c r="O70" t="str">
        <f t="shared" si="2"/>
        <v>Closed</v>
      </c>
      <c r="P70" t="str">
        <f t="shared" si="3"/>
        <v>Brooklyn</v>
      </c>
      <c r="Q70">
        <v>40.624793609999998</v>
      </c>
      <c r="R70">
        <v>-74.030526640000005</v>
      </c>
      <c r="S70">
        <v>1</v>
      </c>
    </row>
    <row r="71" spans="1:19" hidden="1" x14ac:dyDescent="0.25">
      <c r="A71" t="s">
        <v>22722</v>
      </c>
      <c r="B71" s="1">
        <v>43831.012499999997</v>
      </c>
      <c r="C71" s="1">
        <v>43831.072916666664</v>
      </c>
      <c r="D71" s="1" t="s">
        <v>145</v>
      </c>
      <c r="E71" t="s">
        <v>146</v>
      </c>
      <c r="F71" t="s">
        <v>161</v>
      </c>
      <c r="G71" t="s">
        <v>174</v>
      </c>
      <c r="H71" t="s">
        <v>163</v>
      </c>
      <c r="I71" t="s">
        <v>22639</v>
      </c>
      <c r="J71" t="s">
        <v>22640</v>
      </c>
      <c r="K71" t="s">
        <v>22641</v>
      </c>
      <c r="L71" t="s">
        <v>22497</v>
      </c>
      <c r="M71" t="s">
        <v>57</v>
      </c>
      <c r="N71" t="s">
        <v>22497</v>
      </c>
      <c r="O71" t="str">
        <f t="shared" si="2"/>
        <v>Closed</v>
      </c>
      <c r="P71" t="str">
        <f t="shared" si="3"/>
        <v>Bronx</v>
      </c>
      <c r="Q71">
        <v>40.83316043</v>
      </c>
      <c r="R71">
        <v>-73.913159879999995</v>
      </c>
      <c r="S71">
        <v>1</v>
      </c>
    </row>
    <row r="72" spans="1:19" x14ac:dyDescent="0.25">
      <c r="A72" t="s">
        <v>22723</v>
      </c>
      <c r="B72" s="1">
        <v>43831.012499999997</v>
      </c>
      <c r="C72" s="1">
        <v>43831.056250000001</v>
      </c>
      <c r="D72" s="1" t="s">
        <v>145</v>
      </c>
      <c r="E72" t="s">
        <v>146</v>
      </c>
      <c r="F72" t="s">
        <v>161</v>
      </c>
      <c r="G72" t="s">
        <v>162</v>
      </c>
      <c r="H72" t="s">
        <v>163</v>
      </c>
      <c r="I72" t="s">
        <v>22503</v>
      </c>
      <c r="J72" t="s">
        <v>22724</v>
      </c>
      <c r="K72" t="s">
        <v>22724</v>
      </c>
      <c r="L72" t="s">
        <v>22518</v>
      </c>
      <c r="M72" t="s">
        <v>57</v>
      </c>
      <c r="N72" t="s">
        <v>22474</v>
      </c>
      <c r="O72" t="str">
        <f t="shared" si="2"/>
        <v>Closed</v>
      </c>
      <c r="P72" t="str">
        <f t="shared" si="3"/>
        <v>Brooklyn</v>
      </c>
      <c r="S72">
        <v>1</v>
      </c>
    </row>
    <row r="73" spans="1:19" hidden="1" x14ac:dyDescent="0.25">
      <c r="A73" t="s">
        <v>22725</v>
      </c>
      <c r="B73" s="1">
        <v>43831.013194444444</v>
      </c>
      <c r="C73" s="1">
        <v>43831.188888888886</v>
      </c>
      <c r="D73" s="1" t="s">
        <v>145</v>
      </c>
      <c r="E73" t="s">
        <v>146</v>
      </c>
      <c r="F73" t="s">
        <v>161</v>
      </c>
      <c r="G73" t="s">
        <v>162</v>
      </c>
      <c r="H73" t="s">
        <v>163</v>
      </c>
      <c r="I73" t="s">
        <v>22660</v>
      </c>
      <c r="J73" t="s">
        <v>22726</v>
      </c>
      <c r="K73" t="s">
        <v>22727</v>
      </c>
      <c r="L73" t="s">
        <v>22522</v>
      </c>
      <c r="M73" t="s">
        <v>57</v>
      </c>
      <c r="N73" t="s">
        <v>22523</v>
      </c>
      <c r="O73" t="str">
        <f t="shared" si="2"/>
        <v>Closed</v>
      </c>
      <c r="P73" t="str">
        <f t="shared" si="3"/>
        <v>Manhattan</v>
      </c>
      <c r="Q73">
        <v>40.714861990000003</v>
      </c>
      <c r="R73">
        <v>-73.998264910000003</v>
      </c>
      <c r="S73">
        <v>1</v>
      </c>
    </row>
    <row r="74" spans="1:19" x14ac:dyDescent="0.25">
      <c r="A74" t="s">
        <v>22728</v>
      </c>
      <c r="B74" s="1">
        <v>43831.013194444444</v>
      </c>
      <c r="C74" s="1">
        <v>43831.10833333333</v>
      </c>
      <c r="D74" s="1" t="s">
        <v>145</v>
      </c>
      <c r="E74" t="s">
        <v>146</v>
      </c>
      <c r="F74" t="s">
        <v>147</v>
      </c>
      <c r="G74" t="s">
        <v>148</v>
      </c>
      <c r="H74" t="s">
        <v>149</v>
      </c>
      <c r="I74" t="s">
        <v>22570</v>
      </c>
      <c r="J74" t="s">
        <v>22729</v>
      </c>
      <c r="K74" t="s">
        <v>22730</v>
      </c>
      <c r="L74" t="s">
        <v>22474</v>
      </c>
      <c r="M74" t="s">
        <v>57</v>
      </c>
      <c r="N74" t="s">
        <v>22474</v>
      </c>
      <c r="O74" t="str">
        <f t="shared" si="2"/>
        <v>Closed</v>
      </c>
      <c r="P74" t="str">
        <f t="shared" si="3"/>
        <v>Brooklyn</v>
      </c>
      <c r="Q74">
        <v>40.618105550000003</v>
      </c>
      <c r="R74">
        <v>-74.008407129999995</v>
      </c>
      <c r="S74">
        <v>1</v>
      </c>
    </row>
    <row r="75" spans="1:19" x14ac:dyDescent="0.25">
      <c r="A75" t="s">
        <v>22731</v>
      </c>
      <c r="B75" s="1">
        <v>43831.013888888891</v>
      </c>
      <c r="C75" s="1">
        <v>43831.034722222219</v>
      </c>
      <c r="D75" s="1" t="s">
        <v>270</v>
      </c>
      <c r="E75" t="s">
        <v>22556</v>
      </c>
      <c r="F75" t="s">
        <v>701</v>
      </c>
      <c r="G75" t="s">
        <v>22732</v>
      </c>
      <c r="H75" t="s">
        <v>22518</v>
      </c>
      <c r="I75" t="s">
        <v>22733</v>
      </c>
      <c r="J75" t="s">
        <v>22518</v>
      </c>
      <c r="K75" t="s">
        <v>22518</v>
      </c>
      <c r="L75" t="s">
        <v>22474</v>
      </c>
      <c r="M75" t="s">
        <v>57</v>
      </c>
      <c r="N75" t="s">
        <v>22474</v>
      </c>
      <c r="O75" t="str">
        <f t="shared" si="2"/>
        <v>Closed</v>
      </c>
      <c r="P75" t="str">
        <f t="shared" si="3"/>
        <v>Brooklyn</v>
      </c>
      <c r="Q75">
        <v>40.641954749999996</v>
      </c>
      <c r="R75">
        <v>-73.988494619999997</v>
      </c>
      <c r="S75">
        <v>1</v>
      </c>
    </row>
    <row r="76" spans="1:19" hidden="1" x14ac:dyDescent="0.25">
      <c r="A76" t="s">
        <v>22734</v>
      </c>
      <c r="B76" s="1">
        <v>43831.013888888891</v>
      </c>
      <c r="C76" s="1">
        <v>43831.020833333336</v>
      </c>
      <c r="D76" s="1" t="s">
        <v>145</v>
      </c>
      <c r="E76" t="s">
        <v>146</v>
      </c>
      <c r="F76" t="s">
        <v>161</v>
      </c>
      <c r="G76" t="s">
        <v>162</v>
      </c>
      <c r="H76" t="s">
        <v>22518</v>
      </c>
      <c r="I76" t="s">
        <v>22735</v>
      </c>
      <c r="J76" t="s">
        <v>22736</v>
      </c>
      <c r="K76" t="s">
        <v>22737</v>
      </c>
      <c r="L76" t="s">
        <v>22497</v>
      </c>
      <c r="M76" t="s">
        <v>57</v>
      </c>
      <c r="N76" t="s">
        <v>22497</v>
      </c>
      <c r="O76" t="str">
        <f t="shared" si="2"/>
        <v>Closed</v>
      </c>
      <c r="P76" t="str">
        <f t="shared" si="3"/>
        <v>Bronx</v>
      </c>
      <c r="Q76">
        <v>40.840585969999999</v>
      </c>
      <c r="R76">
        <v>-73.854331090000002</v>
      </c>
      <c r="S76">
        <v>1</v>
      </c>
    </row>
    <row r="77" spans="1:19" hidden="1" x14ac:dyDescent="0.25">
      <c r="A77" t="s">
        <v>22738</v>
      </c>
      <c r="B77" s="1">
        <v>43831.013888888891</v>
      </c>
      <c r="C77" s="1">
        <v>43832.555555555555</v>
      </c>
      <c r="D77" s="1" t="s">
        <v>270</v>
      </c>
      <c r="E77" t="s">
        <v>22556</v>
      </c>
      <c r="F77" t="s">
        <v>272</v>
      </c>
      <c r="G77" t="s">
        <v>273</v>
      </c>
      <c r="H77" t="s">
        <v>22518</v>
      </c>
      <c r="I77" t="s">
        <v>22739</v>
      </c>
      <c r="J77" t="s">
        <v>22518</v>
      </c>
      <c r="K77" t="s">
        <v>22518</v>
      </c>
      <c r="L77" t="s">
        <v>22522</v>
      </c>
      <c r="M77" t="s">
        <v>57</v>
      </c>
      <c r="N77" t="s">
        <v>22523</v>
      </c>
      <c r="O77" t="str">
        <f t="shared" si="2"/>
        <v>Closed</v>
      </c>
      <c r="P77" t="str">
        <f t="shared" si="3"/>
        <v>Manhattan</v>
      </c>
      <c r="Q77">
        <v>40.733292339999998</v>
      </c>
      <c r="R77">
        <v>-73.987179870000006</v>
      </c>
      <c r="S77">
        <v>2</v>
      </c>
    </row>
    <row r="78" spans="1:19" hidden="1" x14ac:dyDescent="0.25">
      <c r="A78" t="s">
        <v>22740</v>
      </c>
      <c r="B78" s="1">
        <v>43831.013888888891</v>
      </c>
      <c r="C78" s="1">
        <v>43831.419444444444</v>
      </c>
      <c r="D78" s="1" t="s">
        <v>145</v>
      </c>
      <c r="E78" t="s">
        <v>146</v>
      </c>
      <c r="F78" t="s">
        <v>161</v>
      </c>
      <c r="G78" t="s">
        <v>162</v>
      </c>
      <c r="H78" t="s">
        <v>163</v>
      </c>
      <c r="I78" t="s">
        <v>22596</v>
      </c>
      <c r="J78" t="s">
        <v>22741</v>
      </c>
      <c r="K78" t="s">
        <v>22742</v>
      </c>
      <c r="L78" t="s">
        <v>22497</v>
      </c>
      <c r="M78" t="s">
        <v>57</v>
      </c>
      <c r="N78" t="s">
        <v>22497</v>
      </c>
      <c r="O78" t="str">
        <f t="shared" si="2"/>
        <v>Closed</v>
      </c>
      <c r="P78" t="str">
        <f t="shared" si="3"/>
        <v>Bronx</v>
      </c>
      <c r="Q78">
        <v>40.836349339999998</v>
      </c>
      <c r="R78">
        <v>-73.887262519999993</v>
      </c>
      <c r="S78">
        <v>1</v>
      </c>
    </row>
    <row r="79" spans="1:19" x14ac:dyDescent="0.25">
      <c r="A79" t="s">
        <v>22743</v>
      </c>
      <c r="B79" s="1">
        <v>43831.01458333333</v>
      </c>
      <c r="C79" s="1">
        <v>43831.128472222219</v>
      </c>
      <c r="D79" s="1" t="s">
        <v>145</v>
      </c>
      <c r="E79" t="s">
        <v>146</v>
      </c>
      <c r="F79" t="s">
        <v>161</v>
      </c>
      <c r="G79" t="s">
        <v>162</v>
      </c>
      <c r="H79" t="s">
        <v>163</v>
      </c>
      <c r="I79" t="s">
        <v>22744</v>
      </c>
      <c r="J79" t="s">
        <v>22745</v>
      </c>
      <c r="K79" t="s">
        <v>22746</v>
      </c>
      <c r="L79" t="s">
        <v>22474</v>
      </c>
      <c r="M79" t="s">
        <v>57</v>
      </c>
      <c r="N79" t="s">
        <v>22474</v>
      </c>
      <c r="O79" t="str">
        <f t="shared" si="2"/>
        <v>Closed</v>
      </c>
      <c r="P79" t="str">
        <f t="shared" si="3"/>
        <v>Brooklyn</v>
      </c>
      <c r="Q79">
        <v>40.651381489999999</v>
      </c>
      <c r="R79">
        <v>-73.958011850000005</v>
      </c>
      <c r="S79">
        <v>1</v>
      </c>
    </row>
    <row r="80" spans="1:19" x14ac:dyDescent="0.25">
      <c r="A80" t="s">
        <v>22747</v>
      </c>
      <c r="B80" s="1">
        <v>43831.01458333333</v>
      </c>
      <c r="C80" s="1">
        <v>43831.151388888888</v>
      </c>
      <c r="D80" s="1" t="s">
        <v>145</v>
      </c>
      <c r="E80" t="s">
        <v>146</v>
      </c>
      <c r="F80" t="s">
        <v>302</v>
      </c>
      <c r="G80" t="s">
        <v>162</v>
      </c>
      <c r="H80" t="s">
        <v>149</v>
      </c>
      <c r="I80" t="s">
        <v>22672</v>
      </c>
      <c r="J80" t="s">
        <v>22748</v>
      </c>
      <c r="K80" t="s">
        <v>22749</v>
      </c>
      <c r="L80" t="s">
        <v>22474</v>
      </c>
      <c r="M80" t="s">
        <v>57</v>
      </c>
      <c r="N80" t="s">
        <v>22474</v>
      </c>
      <c r="O80" t="str">
        <f t="shared" si="2"/>
        <v>Closed</v>
      </c>
      <c r="P80" t="str">
        <f t="shared" si="3"/>
        <v>Brooklyn</v>
      </c>
      <c r="Q80">
        <v>40.61511118</v>
      </c>
      <c r="R80">
        <v>-73.96413622</v>
      </c>
      <c r="S80">
        <v>1</v>
      </c>
    </row>
    <row r="81" spans="1:19" hidden="1" x14ac:dyDescent="0.25">
      <c r="A81" t="s">
        <v>22750</v>
      </c>
      <c r="B81" s="1">
        <v>43831.01458333333</v>
      </c>
      <c r="C81" s="1">
        <v>43831.070138888892</v>
      </c>
      <c r="D81" s="1" t="s">
        <v>145</v>
      </c>
      <c r="E81" t="s">
        <v>146</v>
      </c>
      <c r="F81" t="s">
        <v>260</v>
      </c>
      <c r="G81" t="s">
        <v>747</v>
      </c>
      <c r="H81" t="s">
        <v>149</v>
      </c>
      <c r="I81" t="s">
        <v>22664</v>
      </c>
      <c r="J81" t="s">
        <v>22751</v>
      </c>
      <c r="K81" t="s">
        <v>22752</v>
      </c>
      <c r="L81" t="s">
        <v>22497</v>
      </c>
      <c r="M81" t="s">
        <v>57</v>
      </c>
      <c r="N81" t="s">
        <v>22497</v>
      </c>
      <c r="O81" t="str">
        <f t="shared" si="2"/>
        <v>Closed</v>
      </c>
      <c r="P81" t="str">
        <f t="shared" si="3"/>
        <v>Bronx</v>
      </c>
      <c r="Q81">
        <v>40.8293988</v>
      </c>
      <c r="R81">
        <v>-73.922801910000004</v>
      </c>
      <c r="S81">
        <v>1</v>
      </c>
    </row>
    <row r="82" spans="1:19" x14ac:dyDescent="0.25">
      <c r="A82" t="s">
        <v>22753</v>
      </c>
      <c r="B82" s="1">
        <v>43831.01458333333</v>
      </c>
      <c r="C82" s="1">
        <v>43831.150694444441</v>
      </c>
      <c r="D82" s="1" t="s">
        <v>145</v>
      </c>
      <c r="E82" t="s">
        <v>146</v>
      </c>
      <c r="F82" t="s">
        <v>302</v>
      </c>
      <c r="G82" t="s">
        <v>162</v>
      </c>
      <c r="H82" t="s">
        <v>149</v>
      </c>
      <c r="I82" t="s">
        <v>22672</v>
      </c>
      <c r="J82" t="s">
        <v>22754</v>
      </c>
      <c r="K82" t="s">
        <v>22755</v>
      </c>
      <c r="L82" t="s">
        <v>22474</v>
      </c>
      <c r="M82" t="s">
        <v>57</v>
      </c>
      <c r="N82" t="s">
        <v>22474</v>
      </c>
      <c r="O82" t="str">
        <f t="shared" si="2"/>
        <v>Closed</v>
      </c>
      <c r="P82" t="str">
        <f t="shared" si="3"/>
        <v>Brooklyn</v>
      </c>
      <c r="Q82">
        <v>40.627456109999997</v>
      </c>
      <c r="R82">
        <v>-73.969677489999995</v>
      </c>
      <c r="S82">
        <v>1</v>
      </c>
    </row>
    <row r="83" spans="1:19" hidden="1" x14ac:dyDescent="0.25">
      <c r="A83" t="s">
        <v>22756</v>
      </c>
      <c r="B83" s="1">
        <v>43831.01458333333</v>
      </c>
      <c r="C83" s="1">
        <v>43831.156944444447</v>
      </c>
      <c r="D83" s="1" t="s">
        <v>145</v>
      </c>
      <c r="E83" t="s">
        <v>146</v>
      </c>
      <c r="F83" t="s">
        <v>161</v>
      </c>
      <c r="G83" t="s">
        <v>162</v>
      </c>
      <c r="H83" t="s">
        <v>163</v>
      </c>
      <c r="I83" t="s">
        <v>22757</v>
      </c>
      <c r="J83" t="s">
        <v>22758</v>
      </c>
      <c r="K83" t="s">
        <v>22759</v>
      </c>
      <c r="L83" t="s">
        <v>17249</v>
      </c>
      <c r="M83" t="s">
        <v>57</v>
      </c>
      <c r="N83" t="s">
        <v>22484</v>
      </c>
      <c r="O83" t="str">
        <f t="shared" si="2"/>
        <v>Closed</v>
      </c>
      <c r="P83" t="str">
        <f t="shared" si="3"/>
        <v>Queens</v>
      </c>
      <c r="Q83">
        <v>40.710326559999999</v>
      </c>
      <c r="R83">
        <v>-73.777418339999997</v>
      </c>
      <c r="S83">
        <v>1</v>
      </c>
    </row>
    <row r="84" spans="1:19" hidden="1" x14ac:dyDescent="0.25">
      <c r="A84" t="s">
        <v>22760</v>
      </c>
      <c r="B84" s="1">
        <v>43831.015277777777</v>
      </c>
      <c r="C84" s="1">
        <v>43833.657638888886</v>
      </c>
      <c r="D84" s="1" t="s">
        <v>246</v>
      </c>
      <c r="E84" t="s">
        <v>22545</v>
      </c>
      <c r="F84" t="s">
        <v>22546</v>
      </c>
      <c r="G84" t="s">
        <v>22547</v>
      </c>
      <c r="H84" t="s">
        <v>7910</v>
      </c>
      <c r="I84" t="s">
        <v>22664</v>
      </c>
      <c r="J84" t="s">
        <v>22761</v>
      </c>
      <c r="K84" t="s">
        <v>22762</v>
      </c>
      <c r="L84" t="s">
        <v>22497</v>
      </c>
      <c r="M84" t="s">
        <v>57</v>
      </c>
      <c r="N84" t="s">
        <v>22497</v>
      </c>
      <c r="O84" t="str">
        <f t="shared" si="2"/>
        <v>Closed</v>
      </c>
      <c r="P84" t="str">
        <f t="shared" si="3"/>
        <v>Bronx</v>
      </c>
      <c r="Q84">
        <v>40.841458369999998</v>
      </c>
      <c r="R84">
        <v>-73.914056200000005</v>
      </c>
      <c r="S84">
        <v>3</v>
      </c>
    </row>
    <row r="85" spans="1:19" hidden="1" x14ac:dyDescent="0.25">
      <c r="A85" t="s">
        <v>22763</v>
      </c>
      <c r="B85" s="1">
        <v>43831.015277777777</v>
      </c>
      <c r="C85" s="1">
        <v>43831.015277777777</v>
      </c>
      <c r="D85" s="1" t="s">
        <v>209</v>
      </c>
      <c r="E85" t="s">
        <v>210</v>
      </c>
      <c r="F85" t="s">
        <v>211</v>
      </c>
      <c r="G85" t="s">
        <v>212</v>
      </c>
      <c r="H85" t="s">
        <v>214</v>
      </c>
      <c r="I85" t="s">
        <v>22533</v>
      </c>
      <c r="J85" t="s">
        <v>22764</v>
      </c>
      <c r="K85" t="s">
        <v>22512</v>
      </c>
      <c r="L85" t="s">
        <v>22522</v>
      </c>
      <c r="M85" t="s">
        <v>57</v>
      </c>
      <c r="N85" t="s">
        <v>22523</v>
      </c>
      <c r="O85" t="str">
        <f t="shared" si="2"/>
        <v>Closed</v>
      </c>
      <c r="P85" t="str">
        <f t="shared" si="3"/>
        <v>Manhattan</v>
      </c>
      <c r="Q85">
        <v>40.74037225</v>
      </c>
      <c r="R85">
        <v>-73.977139280000003</v>
      </c>
      <c r="S85">
        <v>1</v>
      </c>
    </row>
    <row r="86" spans="1:19" hidden="1" x14ac:dyDescent="0.25">
      <c r="A86" t="s">
        <v>22765</v>
      </c>
      <c r="B86" s="1">
        <v>43831.015277777777</v>
      </c>
      <c r="C86" s="1">
        <v>43831.210416666669</v>
      </c>
      <c r="D86" s="1" t="s">
        <v>145</v>
      </c>
      <c r="E86" t="s">
        <v>146</v>
      </c>
      <c r="F86" t="s">
        <v>161</v>
      </c>
      <c r="G86" t="s">
        <v>162</v>
      </c>
      <c r="H86" t="s">
        <v>163</v>
      </c>
      <c r="I86" t="s">
        <v>22660</v>
      </c>
      <c r="J86" t="s">
        <v>22766</v>
      </c>
      <c r="K86" t="s">
        <v>22767</v>
      </c>
      <c r="L86" t="s">
        <v>22522</v>
      </c>
      <c r="M86" t="s">
        <v>57</v>
      </c>
      <c r="N86" t="s">
        <v>22523</v>
      </c>
      <c r="O86" t="str">
        <f t="shared" si="2"/>
        <v>Closed</v>
      </c>
      <c r="P86" t="str">
        <f t="shared" si="3"/>
        <v>Manhattan</v>
      </c>
      <c r="Q86">
        <v>40.717897690000001</v>
      </c>
      <c r="R86">
        <v>-73.998106100000001</v>
      </c>
      <c r="S86">
        <v>1</v>
      </c>
    </row>
    <row r="87" spans="1:19" hidden="1" x14ac:dyDescent="0.25">
      <c r="A87" t="s">
        <v>22768</v>
      </c>
      <c r="B87" s="1">
        <v>43831.015972222223</v>
      </c>
      <c r="C87" s="1">
        <v>43831.463888888888</v>
      </c>
      <c r="D87" s="1" t="s">
        <v>145</v>
      </c>
      <c r="E87" t="s">
        <v>146</v>
      </c>
      <c r="F87" t="s">
        <v>302</v>
      </c>
      <c r="G87" t="s">
        <v>162</v>
      </c>
      <c r="H87" t="s">
        <v>149</v>
      </c>
      <c r="I87" t="s">
        <v>22769</v>
      </c>
      <c r="J87" t="s">
        <v>22770</v>
      </c>
      <c r="K87" t="s">
        <v>22771</v>
      </c>
      <c r="L87" t="s">
        <v>9326</v>
      </c>
      <c r="M87" t="s">
        <v>57</v>
      </c>
      <c r="N87" t="s">
        <v>22484</v>
      </c>
      <c r="O87" t="str">
        <f t="shared" si="2"/>
        <v>Closed</v>
      </c>
      <c r="P87" t="str">
        <f t="shared" si="3"/>
        <v>Queens</v>
      </c>
      <c r="Q87">
        <v>40.762382350000003</v>
      </c>
      <c r="R87">
        <v>-73.775302289999999</v>
      </c>
      <c r="S87">
        <v>1</v>
      </c>
    </row>
    <row r="88" spans="1:19" x14ac:dyDescent="0.25">
      <c r="A88" t="s">
        <v>22772</v>
      </c>
      <c r="B88" s="1">
        <v>43831.015972222223</v>
      </c>
      <c r="C88" s="1">
        <v>43831.07916666667</v>
      </c>
      <c r="D88" s="1" t="s">
        <v>145</v>
      </c>
      <c r="E88" t="s">
        <v>146</v>
      </c>
      <c r="F88" t="s">
        <v>161</v>
      </c>
      <c r="G88" t="s">
        <v>174</v>
      </c>
      <c r="H88" t="s">
        <v>163</v>
      </c>
      <c r="I88" t="s">
        <v>22773</v>
      </c>
      <c r="J88" t="s">
        <v>22774</v>
      </c>
      <c r="K88" t="s">
        <v>22775</v>
      </c>
      <c r="L88" t="s">
        <v>22474</v>
      </c>
      <c r="M88" t="s">
        <v>57</v>
      </c>
      <c r="N88" t="s">
        <v>22474</v>
      </c>
      <c r="O88" t="str">
        <f t="shared" si="2"/>
        <v>Closed</v>
      </c>
      <c r="P88" t="str">
        <f t="shared" si="3"/>
        <v>Brooklyn</v>
      </c>
      <c r="Q88">
        <v>40.646332780000002</v>
      </c>
      <c r="R88">
        <v>-73.908797710000002</v>
      </c>
      <c r="S88">
        <v>1</v>
      </c>
    </row>
    <row r="89" spans="1:19" hidden="1" x14ac:dyDescent="0.25">
      <c r="A89" t="s">
        <v>22776</v>
      </c>
      <c r="B89" s="1">
        <v>43831.015972222223</v>
      </c>
      <c r="C89" s="1">
        <v>43831.459722222222</v>
      </c>
      <c r="D89" s="1" t="s">
        <v>145</v>
      </c>
      <c r="E89" t="s">
        <v>146</v>
      </c>
      <c r="F89" t="s">
        <v>260</v>
      </c>
      <c r="G89" t="s">
        <v>261</v>
      </c>
      <c r="H89" t="s">
        <v>149</v>
      </c>
      <c r="I89" t="s">
        <v>22777</v>
      </c>
      <c r="J89" t="s">
        <v>22778</v>
      </c>
      <c r="K89" t="s">
        <v>22779</v>
      </c>
      <c r="L89" t="s">
        <v>4134</v>
      </c>
      <c r="M89" t="s">
        <v>57</v>
      </c>
      <c r="N89" t="s">
        <v>22484</v>
      </c>
      <c r="O89" t="str">
        <f t="shared" si="2"/>
        <v>Closed</v>
      </c>
      <c r="P89" t="str">
        <f t="shared" si="3"/>
        <v>Queens</v>
      </c>
      <c r="Q89">
        <v>40.735238840000001</v>
      </c>
      <c r="R89">
        <v>-73.774989680000004</v>
      </c>
      <c r="S89">
        <v>1</v>
      </c>
    </row>
    <row r="90" spans="1:19" hidden="1" x14ac:dyDescent="0.25">
      <c r="A90" t="s">
        <v>22780</v>
      </c>
      <c r="B90" s="1">
        <v>43831.01666666667</v>
      </c>
      <c r="C90" s="1">
        <v>43833.5</v>
      </c>
      <c r="D90" s="1" t="s">
        <v>821</v>
      </c>
      <c r="E90" t="s">
        <v>22781</v>
      </c>
      <c r="F90" t="s">
        <v>823</v>
      </c>
      <c r="G90" t="s">
        <v>824</v>
      </c>
      <c r="H90" t="s">
        <v>572</v>
      </c>
      <c r="I90" t="s">
        <v>22782</v>
      </c>
      <c r="J90" t="s">
        <v>22783</v>
      </c>
      <c r="K90" t="s">
        <v>22784</v>
      </c>
      <c r="L90" t="s">
        <v>22522</v>
      </c>
      <c r="M90" t="s">
        <v>57</v>
      </c>
      <c r="N90" t="s">
        <v>22523</v>
      </c>
      <c r="O90" t="str">
        <f t="shared" si="2"/>
        <v>Closed</v>
      </c>
      <c r="P90" t="str">
        <f t="shared" si="3"/>
        <v>Manhattan</v>
      </c>
      <c r="Q90">
        <v>40.721317669999998</v>
      </c>
      <c r="R90">
        <v>-73.974811700000004</v>
      </c>
      <c r="S90">
        <v>3</v>
      </c>
    </row>
    <row r="91" spans="1:19" hidden="1" x14ac:dyDescent="0.25">
      <c r="A91" t="s">
        <v>22785</v>
      </c>
      <c r="B91" s="1">
        <v>43831.01666666667</v>
      </c>
      <c r="C91" s="1">
        <v>43831.183333333334</v>
      </c>
      <c r="D91" s="1" t="s">
        <v>145</v>
      </c>
      <c r="E91" t="s">
        <v>146</v>
      </c>
      <c r="F91" t="s">
        <v>223</v>
      </c>
      <c r="G91" t="s">
        <v>162</v>
      </c>
      <c r="H91" t="s">
        <v>224</v>
      </c>
      <c r="I91" t="s">
        <v>22611</v>
      </c>
      <c r="J91" t="s">
        <v>22786</v>
      </c>
      <c r="K91" t="s">
        <v>22787</v>
      </c>
      <c r="L91" t="s">
        <v>22522</v>
      </c>
      <c r="M91" t="s">
        <v>57</v>
      </c>
      <c r="N91" t="s">
        <v>22523</v>
      </c>
      <c r="O91" t="str">
        <f t="shared" si="2"/>
        <v>Closed</v>
      </c>
      <c r="P91" t="str">
        <f t="shared" si="3"/>
        <v>Manhattan</v>
      </c>
      <c r="Q91">
        <v>40.712416279999999</v>
      </c>
      <c r="R91">
        <v>-73.994365669999993</v>
      </c>
      <c r="S91">
        <v>1</v>
      </c>
    </row>
    <row r="92" spans="1:19" hidden="1" x14ac:dyDescent="0.25">
      <c r="A92" t="s">
        <v>22788</v>
      </c>
      <c r="B92" s="1">
        <v>43831.01666666667</v>
      </c>
      <c r="C92" s="1">
        <v>43831.397916666669</v>
      </c>
      <c r="D92" s="1" t="s">
        <v>145</v>
      </c>
      <c r="E92" t="s">
        <v>146</v>
      </c>
      <c r="F92" t="s">
        <v>161</v>
      </c>
      <c r="G92" t="s">
        <v>162</v>
      </c>
      <c r="H92" t="s">
        <v>163</v>
      </c>
      <c r="I92" t="s">
        <v>22789</v>
      </c>
      <c r="J92" t="s">
        <v>22790</v>
      </c>
      <c r="K92" t="s">
        <v>22791</v>
      </c>
      <c r="L92" t="s">
        <v>9174</v>
      </c>
      <c r="M92" t="s">
        <v>57</v>
      </c>
      <c r="N92" t="s">
        <v>22484</v>
      </c>
      <c r="O92" t="str">
        <f t="shared" si="2"/>
        <v>Closed</v>
      </c>
      <c r="P92" t="str">
        <f t="shared" si="3"/>
        <v>Queens</v>
      </c>
      <c r="Q92">
        <v>40.753665990000002</v>
      </c>
      <c r="R92">
        <v>-73.875560140000005</v>
      </c>
      <c r="S92">
        <v>1</v>
      </c>
    </row>
    <row r="93" spans="1:19" hidden="1" x14ac:dyDescent="0.25">
      <c r="A93" t="s">
        <v>22792</v>
      </c>
      <c r="B93" s="1">
        <v>43831.01666666667</v>
      </c>
      <c r="C93" s="1">
        <v>43831.124305555553</v>
      </c>
      <c r="D93" s="1" t="s">
        <v>145</v>
      </c>
      <c r="E93" t="s">
        <v>146</v>
      </c>
      <c r="F93" t="s">
        <v>302</v>
      </c>
      <c r="G93" t="s">
        <v>162</v>
      </c>
      <c r="H93" t="s">
        <v>149</v>
      </c>
      <c r="I93" t="s">
        <v>22592</v>
      </c>
      <c r="J93" t="s">
        <v>22650</v>
      </c>
      <c r="K93" t="s">
        <v>22651</v>
      </c>
      <c r="L93" t="s">
        <v>22522</v>
      </c>
      <c r="M93" t="s">
        <v>57</v>
      </c>
      <c r="N93" t="s">
        <v>22523</v>
      </c>
      <c r="O93" t="str">
        <f t="shared" si="2"/>
        <v>Closed</v>
      </c>
      <c r="P93" t="str">
        <f t="shared" si="3"/>
        <v>Manhattan</v>
      </c>
      <c r="Q93">
        <v>40.821561440000004</v>
      </c>
      <c r="R93">
        <v>-73.950631419999993</v>
      </c>
      <c r="S93">
        <v>1</v>
      </c>
    </row>
    <row r="94" spans="1:19" hidden="1" x14ac:dyDescent="0.25">
      <c r="A94" t="s">
        <v>22793</v>
      </c>
      <c r="B94" s="1">
        <v>43831.01666666667</v>
      </c>
      <c r="C94" s="1">
        <v>43831.22152777778</v>
      </c>
      <c r="D94" s="1" t="s">
        <v>145</v>
      </c>
      <c r="E94" t="s">
        <v>146</v>
      </c>
      <c r="F94" t="s">
        <v>302</v>
      </c>
      <c r="G94" t="s">
        <v>162</v>
      </c>
      <c r="H94" t="s">
        <v>22518</v>
      </c>
      <c r="I94" t="s">
        <v>22562</v>
      </c>
      <c r="J94" t="s">
        <v>22563</v>
      </c>
      <c r="K94" t="s">
        <v>22564</v>
      </c>
      <c r="L94" t="s">
        <v>22497</v>
      </c>
      <c r="M94" t="s">
        <v>57</v>
      </c>
      <c r="N94" t="s">
        <v>22497</v>
      </c>
      <c r="O94" t="str">
        <f t="shared" si="2"/>
        <v>Closed</v>
      </c>
      <c r="P94" t="str">
        <f t="shared" si="3"/>
        <v>Bronx</v>
      </c>
      <c r="Q94">
        <v>40.815314999999998</v>
      </c>
      <c r="R94">
        <v>-73.824520160000006</v>
      </c>
      <c r="S94">
        <v>1</v>
      </c>
    </row>
    <row r="95" spans="1:19" hidden="1" x14ac:dyDescent="0.25">
      <c r="A95" t="s">
        <v>22794</v>
      </c>
      <c r="B95" s="1">
        <v>43831.017361111109</v>
      </c>
      <c r="C95" s="1">
        <v>43831.038194444445</v>
      </c>
      <c r="D95" s="1" t="s">
        <v>270</v>
      </c>
      <c r="E95" t="s">
        <v>22556</v>
      </c>
      <c r="F95" t="s">
        <v>701</v>
      </c>
      <c r="G95" t="s">
        <v>22732</v>
      </c>
      <c r="H95" t="s">
        <v>22518</v>
      </c>
      <c r="I95" t="s">
        <v>22514</v>
      </c>
      <c r="J95" t="s">
        <v>22518</v>
      </c>
      <c r="K95" t="s">
        <v>22518</v>
      </c>
      <c r="L95" t="s">
        <v>22497</v>
      </c>
      <c r="M95" t="s">
        <v>57</v>
      </c>
      <c r="N95" t="s">
        <v>22497</v>
      </c>
      <c r="O95" t="str">
        <f t="shared" si="2"/>
        <v>Closed</v>
      </c>
      <c r="P95" t="str">
        <f t="shared" si="3"/>
        <v>Bronx</v>
      </c>
      <c r="Q95">
        <v>40.871004730000003</v>
      </c>
      <c r="R95">
        <v>-73.893838630000005</v>
      </c>
      <c r="S95">
        <v>1</v>
      </c>
    </row>
    <row r="96" spans="1:19" hidden="1" x14ac:dyDescent="0.25">
      <c r="A96" t="s">
        <v>22795</v>
      </c>
      <c r="B96" s="1">
        <v>43831.017361111109</v>
      </c>
      <c r="C96" s="1">
        <v>43831.128472222219</v>
      </c>
      <c r="D96" s="1" t="s">
        <v>145</v>
      </c>
      <c r="E96" t="s">
        <v>146</v>
      </c>
      <c r="F96" t="s">
        <v>223</v>
      </c>
      <c r="G96" t="s">
        <v>162</v>
      </c>
      <c r="H96" t="s">
        <v>589</v>
      </c>
      <c r="I96" t="s">
        <v>22592</v>
      </c>
      <c r="J96" t="s">
        <v>22796</v>
      </c>
      <c r="K96" t="s">
        <v>22539</v>
      </c>
      <c r="L96" t="s">
        <v>22522</v>
      </c>
      <c r="M96" t="s">
        <v>57</v>
      </c>
      <c r="N96" t="s">
        <v>22523</v>
      </c>
      <c r="O96" t="str">
        <f t="shared" si="2"/>
        <v>Closed</v>
      </c>
      <c r="P96" t="str">
        <f t="shared" si="3"/>
        <v>Manhattan</v>
      </c>
      <c r="Q96">
        <v>40.829256630000003</v>
      </c>
      <c r="R96">
        <v>-73.948374520000002</v>
      </c>
      <c r="S96">
        <v>1</v>
      </c>
    </row>
    <row r="97" spans="1:19" hidden="1" x14ac:dyDescent="0.25">
      <c r="A97" t="s">
        <v>22797</v>
      </c>
      <c r="B97" s="1">
        <v>43831.017361111109</v>
      </c>
      <c r="C97" s="1">
        <v>43831.017361111109</v>
      </c>
      <c r="D97" s="1" t="s">
        <v>209</v>
      </c>
      <c r="E97" t="s">
        <v>210</v>
      </c>
      <c r="F97" t="s">
        <v>211</v>
      </c>
      <c r="G97" t="s">
        <v>212</v>
      </c>
      <c r="H97" t="s">
        <v>214</v>
      </c>
      <c r="I97" t="s">
        <v>22533</v>
      </c>
      <c r="J97" t="s">
        <v>22798</v>
      </c>
      <c r="K97" t="s">
        <v>22512</v>
      </c>
      <c r="L97" t="s">
        <v>22522</v>
      </c>
      <c r="M97" t="s">
        <v>57</v>
      </c>
      <c r="N97" t="s">
        <v>22523</v>
      </c>
      <c r="O97" t="str">
        <f t="shared" si="2"/>
        <v>Closed</v>
      </c>
      <c r="P97" t="str">
        <f t="shared" si="3"/>
        <v>Manhattan</v>
      </c>
      <c r="Q97">
        <v>40.741272909999999</v>
      </c>
      <c r="R97">
        <v>-73.979185099999995</v>
      </c>
      <c r="S97">
        <v>1</v>
      </c>
    </row>
    <row r="98" spans="1:19" hidden="1" x14ac:dyDescent="0.25">
      <c r="A98" t="s">
        <v>22799</v>
      </c>
      <c r="B98" s="1">
        <v>43831.017361111109</v>
      </c>
      <c r="C98" s="1">
        <v>43831.034722222219</v>
      </c>
      <c r="D98" s="1" t="s">
        <v>145</v>
      </c>
      <c r="E98" t="s">
        <v>146</v>
      </c>
      <c r="F98" t="s">
        <v>260</v>
      </c>
      <c r="G98" t="s">
        <v>261</v>
      </c>
      <c r="H98" t="s">
        <v>149</v>
      </c>
      <c r="I98" t="s">
        <v>22800</v>
      </c>
      <c r="J98" t="s">
        <v>22801</v>
      </c>
      <c r="K98" t="s">
        <v>22802</v>
      </c>
      <c r="L98" t="s">
        <v>22803</v>
      </c>
      <c r="M98" t="s">
        <v>57</v>
      </c>
      <c r="N98" t="s">
        <v>22803</v>
      </c>
      <c r="O98" t="str">
        <f t="shared" si="2"/>
        <v>Closed</v>
      </c>
      <c r="P98" t="str">
        <f t="shared" si="3"/>
        <v>Staten Island</v>
      </c>
      <c r="Q98">
        <v>40.548304969999997</v>
      </c>
      <c r="R98">
        <v>-74.214831009999997</v>
      </c>
      <c r="S98">
        <v>1</v>
      </c>
    </row>
    <row r="99" spans="1:19" hidden="1" x14ac:dyDescent="0.25">
      <c r="A99" t="s">
        <v>22804</v>
      </c>
      <c r="B99" s="1">
        <v>43831.017361111109</v>
      </c>
      <c r="C99" s="1">
        <v>43831.143750000003</v>
      </c>
      <c r="D99" s="1" t="s">
        <v>145</v>
      </c>
      <c r="E99" t="s">
        <v>146</v>
      </c>
      <c r="F99" t="s">
        <v>161</v>
      </c>
      <c r="G99" t="s">
        <v>162</v>
      </c>
      <c r="H99" t="s">
        <v>163</v>
      </c>
      <c r="I99" t="s">
        <v>22514</v>
      </c>
      <c r="J99" t="s">
        <v>22805</v>
      </c>
      <c r="K99" t="s">
        <v>22806</v>
      </c>
      <c r="L99" t="s">
        <v>22497</v>
      </c>
      <c r="M99" t="s">
        <v>57</v>
      </c>
      <c r="N99" t="s">
        <v>22497</v>
      </c>
      <c r="O99" t="str">
        <f t="shared" si="2"/>
        <v>Closed</v>
      </c>
      <c r="P99" t="str">
        <f t="shared" si="3"/>
        <v>Bronx</v>
      </c>
      <c r="Q99">
        <v>40.866184609999998</v>
      </c>
      <c r="R99">
        <v>-73.902689749999993</v>
      </c>
      <c r="S99">
        <v>1</v>
      </c>
    </row>
    <row r="100" spans="1:19" hidden="1" x14ac:dyDescent="0.25">
      <c r="A100" t="s">
        <v>22807</v>
      </c>
      <c r="B100" s="1">
        <v>43831.018055555556</v>
      </c>
      <c r="C100" s="1">
        <v>43831.12777777778</v>
      </c>
      <c r="D100" s="1" t="s">
        <v>145</v>
      </c>
      <c r="E100" t="s">
        <v>146</v>
      </c>
      <c r="F100" t="s">
        <v>161</v>
      </c>
      <c r="G100" t="s">
        <v>162</v>
      </c>
      <c r="H100" t="s">
        <v>163</v>
      </c>
      <c r="I100" t="s">
        <v>22592</v>
      </c>
      <c r="J100" t="s">
        <v>22808</v>
      </c>
      <c r="K100" t="s">
        <v>22809</v>
      </c>
      <c r="L100" t="s">
        <v>22522</v>
      </c>
      <c r="M100" t="s">
        <v>57</v>
      </c>
      <c r="N100" t="s">
        <v>22523</v>
      </c>
      <c r="O100" t="str">
        <f t="shared" si="2"/>
        <v>Closed</v>
      </c>
      <c r="P100" t="str">
        <f t="shared" si="3"/>
        <v>Manhattan</v>
      </c>
      <c r="Q100">
        <v>40.828826880000001</v>
      </c>
      <c r="R100">
        <v>-73.944967390000002</v>
      </c>
      <c r="S100">
        <v>1</v>
      </c>
    </row>
    <row r="101" spans="1:19" hidden="1" x14ac:dyDescent="0.25">
      <c r="A101" t="s">
        <v>22810</v>
      </c>
      <c r="B101" s="1">
        <v>43831.018055555556</v>
      </c>
      <c r="C101" s="1">
        <v>43831.547222222223</v>
      </c>
      <c r="D101" s="1" t="s">
        <v>145</v>
      </c>
      <c r="E101" t="s">
        <v>146</v>
      </c>
      <c r="F101" t="s">
        <v>147</v>
      </c>
      <c r="G101" t="s">
        <v>148</v>
      </c>
      <c r="H101" t="s">
        <v>22518</v>
      </c>
      <c r="I101" t="s">
        <v>22811</v>
      </c>
      <c r="J101" t="s">
        <v>22812</v>
      </c>
      <c r="K101" t="s">
        <v>22813</v>
      </c>
      <c r="L101" t="s">
        <v>9004</v>
      </c>
      <c r="M101" t="s">
        <v>57</v>
      </c>
      <c r="N101" t="s">
        <v>22484</v>
      </c>
      <c r="O101" t="str">
        <f t="shared" si="2"/>
        <v>Closed</v>
      </c>
      <c r="P101" t="str">
        <f t="shared" si="3"/>
        <v>Queens</v>
      </c>
      <c r="Q101">
        <v>40.756454339999998</v>
      </c>
      <c r="R101">
        <v>-73.87029948</v>
      </c>
      <c r="S101">
        <v>1</v>
      </c>
    </row>
    <row r="102" spans="1:19" hidden="1" x14ac:dyDescent="0.25">
      <c r="A102" t="s">
        <v>22814</v>
      </c>
      <c r="B102" s="1">
        <v>43831.018055555556</v>
      </c>
      <c r="C102" s="1">
        <v>43831.418749999997</v>
      </c>
      <c r="D102" s="1" t="s">
        <v>145</v>
      </c>
      <c r="E102" t="s">
        <v>146</v>
      </c>
      <c r="F102" t="s">
        <v>161</v>
      </c>
      <c r="G102" t="s">
        <v>162</v>
      </c>
      <c r="H102" t="s">
        <v>163</v>
      </c>
      <c r="I102" t="s">
        <v>22596</v>
      </c>
      <c r="J102" t="s">
        <v>22741</v>
      </c>
      <c r="K102" t="s">
        <v>22742</v>
      </c>
      <c r="L102" t="s">
        <v>22497</v>
      </c>
      <c r="M102" t="s">
        <v>57</v>
      </c>
      <c r="N102" t="s">
        <v>22497</v>
      </c>
      <c r="O102" t="str">
        <f t="shared" si="2"/>
        <v>Closed</v>
      </c>
      <c r="P102" t="str">
        <f t="shared" si="3"/>
        <v>Bronx</v>
      </c>
      <c r="Q102">
        <v>40.836349339999998</v>
      </c>
      <c r="R102">
        <v>-73.887262519999993</v>
      </c>
      <c r="S102">
        <v>1</v>
      </c>
    </row>
    <row r="103" spans="1:19" x14ac:dyDescent="0.25">
      <c r="A103" t="s">
        <v>22815</v>
      </c>
      <c r="B103" s="1">
        <v>43831.018055555556</v>
      </c>
      <c r="C103" s="1">
        <v>43831.131944444445</v>
      </c>
      <c r="D103" s="1" t="s">
        <v>145</v>
      </c>
      <c r="E103" t="s">
        <v>146</v>
      </c>
      <c r="F103" t="s">
        <v>223</v>
      </c>
      <c r="G103" t="s">
        <v>527</v>
      </c>
      <c r="H103" t="s">
        <v>224</v>
      </c>
      <c r="I103" t="s">
        <v>22816</v>
      </c>
      <c r="J103" t="s">
        <v>22817</v>
      </c>
      <c r="K103" t="s">
        <v>22818</v>
      </c>
      <c r="L103" t="s">
        <v>22474</v>
      </c>
      <c r="M103" t="s">
        <v>57</v>
      </c>
      <c r="N103" t="s">
        <v>22474</v>
      </c>
      <c r="O103" t="str">
        <f t="shared" si="2"/>
        <v>Closed</v>
      </c>
      <c r="P103" t="str">
        <f t="shared" si="3"/>
        <v>Brooklyn</v>
      </c>
      <c r="Q103">
        <v>40.689304640000003</v>
      </c>
      <c r="R103">
        <v>-73.985973150000007</v>
      </c>
      <c r="S103">
        <v>1</v>
      </c>
    </row>
    <row r="104" spans="1:19" hidden="1" x14ac:dyDescent="0.25">
      <c r="A104" t="s">
        <v>22819</v>
      </c>
      <c r="B104" s="1">
        <v>43831.018055555556</v>
      </c>
      <c r="C104" s="1">
        <v>43831.092361111114</v>
      </c>
      <c r="D104" s="1" t="s">
        <v>145</v>
      </c>
      <c r="E104" t="s">
        <v>146</v>
      </c>
      <c r="F104" t="s">
        <v>321</v>
      </c>
      <c r="G104" t="s">
        <v>322</v>
      </c>
      <c r="H104" t="s">
        <v>163</v>
      </c>
      <c r="I104" t="s">
        <v>22820</v>
      </c>
      <c r="J104" t="s">
        <v>22821</v>
      </c>
      <c r="K104" t="s">
        <v>22822</v>
      </c>
      <c r="L104" t="s">
        <v>6554</v>
      </c>
      <c r="M104" t="s">
        <v>57</v>
      </c>
      <c r="N104" t="s">
        <v>22484</v>
      </c>
      <c r="O104" t="str">
        <f t="shared" si="2"/>
        <v>Closed</v>
      </c>
      <c r="P104" t="str">
        <f t="shared" si="3"/>
        <v>Queens</v>
      </c>
      <c r="Q104">
        <v>40.70617876</v>
      </c>
      <c r="R104">
        <v>-73.804367749999997</v>
      </c>
      <c r="S104">
        <v>1</v>
      </c>
    </row>
    <row r="105" spans="1:19" hidden="1" x14ac:dyDescent="0.25">
      <c r="A105" t="s">
        <v>22823</v>
      </c>
      <c r="B105" s="1">
        <v>43831.018750000003</v>
      </c>
      <c r="C105" s="1">
        <v>43832</v>
      </c>
      <c r="D105" s="1" t="s">
        <v>927</v>
      </c>
      <c r="E105" t="s">
        <v>22824</v>
      </c>
      <c r="F105" t="s">
        <v>929</v>
      </c>
      <c r="G105" t="s">
        <v>22825</v>
      </c>
      <c r="H105" t="s">
        <v>22518</v>
      </c>
      <c r="I105" t="s">
        <v>22611</v>
      </c>
      <c r="J105" t="s">
        <v>22826</v>
      </c>
      <c r="K105" t="s">
        <v>22827</v>
      </c>
      <c r="L105" t="s">
        <v>22522</v>
      </c>
      <c r="M105" t="s">
        <v>57</v>
      </c>
      <c r="N105" t="s">
        <v>22523</v>
      </c>
      <c r="O105" t="str">
        <f t="shared" si="2"/>
        <v>Closed</v>
      </c>
      <c r="P105" t="str">
        <f t="shared" si="3"/>
        <v>Manhattan</v>
      </c>
      <c r="Q105">
        <v>40.719566210000004</v>
      </c>
      <c r="R105">
        <v>-73.991522349999997</v>
      </c>
      <c r="S105">
        <v>1</v>
      </c>
    </row>
    <row r="106" spans="1:19" x14ac:dyDescent="0.25">
      <c r="A106" t="s">
        <v>22828</v>
      </c>
      <c r="B106" s="1">
        <v>43831.018750000003</v>
      </c>
      <c r="C106" s="1">
        <v>43831.255555555559</v>
      </c>
      <c r="D106" s="1" t="s">
        <v>145</v>
      </c>
      <c r="E106" t="s">
        <v>146</v>
      </c>
      <c r="F106" t="s">
        <v>161</v>
      </c>
      <c r="G106" t="s">
        <v>162</v>
      </c>
      <c r="H106" t="s">
        <v>163</v>
      </c>
      <c r="I106" t="s">
        <v>22816</v>
      </c>
      <c r="J106" t="s">
        <v>22829</v>
      </c>
      <c r="K106" t="s">
        <v>22830</v>
      </c>
      <c r="L106" t="s">
        <v>22474</v>
      </c>
      <c r="M106" t="s">
        <v>57</v>
      </c>
      <c r="N106" t="s">
        <v>22474</v>
      </c>
      <c r="O106" t="str">
        <f t="shared" si="2"/>
        <v>Closed</v>
      </c>
      <c r="P106" t="str">
        <f t="shared" si="3"/>
        <v>Brooklyn</v>
      </c>
      <c r="Q106">
        <v>40.69982057</v>
      </c>
      <c r="R106">
        <v>-73.994637220000001</v>
      </c>
      <c r="S106">
        <v>1</v>
      </c>
    </row>
    <row r="107" spans="1:19" x14ac:dyDescent="0.25">
      <c r="A107" t="s">
        <v>22831</v>
      </c>
      <c r="B107" s="1">
        <v>43831.019444444442</v>
      </c>
      <c r="C107" s="1">
        <v>43831.070138888892</v>
      </c>
      <c r="D107" s="1" t="s">
        <v>145</v>
      </c>
      <c r="E107" t="s">
        <v>146</v>
      </c>
      <c r="F107" t="s">
        <v>223</v>
      </c>
      <c r="G107" t="s">
        <v>162</v>
      </c>
      <c r="H107" t="s">
        <v>589</v>
      </c>
      <c r="I107" t="s">
        <v>22628</v>
      </c>
      <c r="J107" t="s">
        <v>22832</v>
      </c>
      <c r="K107" t="s">
        <v>22833</v>
      </c>
      <c r="L107" t="s">
        <v>22474</v>
      </c>
      <c r="M107" t="s">
        <v>57</v>
      </c>
      <c r="N107" t="s">
        <v>22474</v>
      </c>
      <c r="O107" t="str">
        <f t="shared" si="2"/>
        <v>Closed</v>
      </c>
      <c r="P107" t="str">
        <f t="shared" si="3"/>
        <v>Brooklyn</v>
      </c>
      <c r="Q107">
        <v>40.61902147</v>
      </c>
      <c r="R107">
        <v>-74.029908039999995</v>
      </c>
      <c r="S107">
        <v>1</v>
      </c>
    </row>
    <row r="108" spans="1:19" hidden="1" x14ac:dyDescent="0.25">
      <c r="A108" t="s">
        <v>22834</v>
      </c>
      <c r="B108" s="1">
        <v>43831.019444444442</v>
      </c>
      <c r="C108" s="1">
        <v>43831.420138888891</v>
      </c>
      <c r="D108" s="1" t="s">
        <v>145</v>
      </c>
      <c r="E108" t="s">
        <v>146</v>
      </c>
      <c r="F108" t="s">
        <v>161</v>
      </c>
      <c r="G108" t="s">
        <v>162</v>
      </c>
      <c r="H108" t="s">
        <v>163</v>
      </c>
      <c r="I108" t="s">
        <v>22596</v>
      </c>
      <c r="J108" t="s">
        <v>22835</v>
      </c>
      <c r="K108" t="s">
        <v>22836</v>
      </c>
      <c r="L108" t="s">
        <v>22497</v>
      </c>
      <c r="M108" t="s">
        <v>57</v>
      </c>
      <c r="N108" t="s">
        <v>22497</v>
      </c>
      <c r="O108" t="str">
        <f t="shared" si="2"/>
        <v>Closed</v>
      </c>
      <c r="P108" t="str">
        <f t="shared" si="3"/>
        <v>Bronx</v>
      </c>
      <c r="Q108">
        <v>40.836074289999999</v>
      </c>
      <c r="R108">
        <v>-73.883916580000005</v>
      </c>
      <c r="S108">
        <v>1</v>
      </c>
    </row>
    <row r="109" spans="1:19" hidden="1" x14ac:dyDescent="0.25">
      <c r="A109" t="s">
        <v>22837</v>
      </c>
      <c r="B109" s="1">
        <v>43831.019444444442</v>
      </c>
      <c r="C109" s="1">
        <v>43831.26666666667</v>
      </c>
      <c r="D109" s="1" t="s">
        <v>145</v>
      </c>
      <c r="E109" t="s">
        <v>146</v>
      </c>
      <c r="F109" t="s">
        <v>161</v>
      </c>
      <c r="G109" t="s">
        <v>162</v>
      </c>
      <c r="H109" t="s">
        <v>163</v>
      </c>
      <c r="I109" t="s">
        <v>22838</v>
      </c>
      <c r="J109" t="s">
        <v>22839</v>
      </c>
      <c r="K109" t="s">
        <v>22840</v>
      </c>
      <c r="L109" t="s">
        <v>1307</v>
      </c>
      <c r="M109" t="s">
        <v>57</v>
      </c>
      <c r="N109" t="s">
        <v>22484</v>
      </c>
      <c r="O109" t="str">
        <f t="shared" si="2"/>
        <v>Closed</v>
      </c>
      <c r="P109" t="str">
        <f t="shared" si="3"/>
        <v>Queens</v>
      </c>
      <c r="Q109">
        <v>40.600702259999998</v>
      </c>
      <c r="R109">
        <v>-73.748092709999995</v>
      </c>
      <c r="S109">
        <v>1</v>
      </c>
    </row>
    <row r="110" spans="1:19" x14ac:dyDescent="0.25">
      <c r="A110" t="s">
        <v>22841</v>
      </c>
      <c r="B110" s="1">
        <v>43831.020138888889</v>
      </c>
      <c r="C110" s="1">
        <v>43831.253472222219</v>
      </c>
      <c r="D110" s="1" t="s">
        <v>145</v>
      </c>
      <c r="E110" t="s">
        <v>146</v>
      </c>
      <c r="F110" t="s">
        <v>161</v>
      </c>
      <c r="G110" t="s">
        <v>162</v>
      </c>
      <c r="H110" t="s">
        <v>163</v>
      </c>
      <c r="I110" t="s">
        <v>22672</v>
      </c>
      <c r="J110" t="s">
        <v>22842</v>
      </c>
      <c r="K110" t="s">
        <v>22843</v>
      </c>
      <c r="L110" t="s">
        <v>22474</v>
      </c>
      <c r="M110" t="s">
        <v>57</v>
      </c>
      <c r="N110" t="s">
        <v>22474</v>
      </c>
      <c r="O110" t="str">
        <f t="shared" si="2"/>
        <v>Closed</v>
      </c>
      <c r="P110" t="str">
        <f t="shared" si="3"/>
        <v>Brooklyn</v>
      </c>
      <c r="Q110">
        <v>40.629341279999998</v>
      </c>
      <c r="R110">
        <v>-73.967860900000005</v>
      </c>
      <c r="S110">
        <v>1</v>
      </c>
    </row>
    <row r="111" spans="1:19" hidden="1" x14ac:dyDescent="0.25">
      <c r="A111" t="s">
        <v>22844</v>
      </c>
      <c r="B111" s="1">
        <v>43831.020138888889</v>
      </c>
      <c r="C111" s="1">
        <v>43831.26666666667</v>
      </c>
      <c r="D111" s="1" t="s">
        <v>145</v>
      </c>
      <c r="E111" t="s">
        <v>146</v>
      </c>
      <c r="F111" t="s">
        <v>161</v>
      </c>
      <c r="G111" t="s">
        <v>162</v>
      </c>
      <c r="H111" t="s">
        <v>163</v>
      </c>
      <c r="I111" t="s">
        <v>22838</v>
      </c>
      <c r="J111" t="s">
        <v>22845</v>
      </c>
      <c r="K111" t="s">
        <v>22840</v>
      </c>
      <c r="L111" t="s">
        <v>1307</v>
      </c>
      <c r="M111" t="s">
        <v>57</v>
      </c>
      <c r="N111" t="s">
        <v>22484</v>
      </c>
      <c r="O111" t="str">
        <f t="shared" si="2"/>
        <v>Closed</v>
      </c>
      <c r="P111" t="str">
        <f t="shared" si="3"/>
        <v>Queens</v>
      </c>
      <c r="Q111">
        <v>40.600885589999997</v>
      </c>
      <c r="R111">
        <v>-73.747832740000007</v>
      </c>
      <c r="S111">
        <v>1</v>
      </c>
    </row>
    <row r="112" spans="1:19" hidden="1" x14ac:dyDescent="0.25">
      <c r="A112" t="s">
        <v>22846</v>
      </c>
      <c r="B112" s="1">
        <v>43831.020138888889</v>
      </c>
      <c r="C112" s="1">
        <v>43831.056944444441</v>
      </c>
      <c r="D112" s="1" t="s">
        <v>145</v>
      </c>
      <c r="E112" t="s">
        <v>146</v>
      </c>
      <c r="F112" t="s">
        <v>161</v>
      </c>
      <c r="G112" t="s">
        <v>162</v>
      </c>
      <c r="H112" t="s">
        <v>163</v>
      </c>
      <c r="I112" t="s">
        <v>22566</v>
      </c>
      <c r="J112" t="s">
        <v>22847</v>
      </c>
      <c r="K112" t="s">
        <v>22848</v>
      </c>
      <c r="L112" t="s">
        <v>22522</v>
      </c>
      <c r="M112" t="s">
        <v>57</v>
      </c>
      <c r="N112" t="s">
        <v>22523</v>
      </c>
      <c r="O112" t="str">
        <f t="shared" si="2"/>
        <v>Closed</v>
      </c>
      <c r="P112" t="str">
        <f t="shared" si="3"/>
        <v>Manhattan</v>
      </c>
      <c r="Q112">
        <v>40.85844745</v>
      </c>
      <c r="R112">
        <v>-73.929278890000006</v>
      </c>
      <c r="S112">
        <v>1</v>
      </c>
    </row>
    <row r="113" spans="1:19" hidden="1" x14ac:dyDescent="0.25">
      <c r="A113" t="s">
        <v>22849</v>
      </c>
      <c r="B113" s="1">
        <v>43831.020138888889</v>
      </c>
      <c r="C113" s="1">
        <v>43831.059027777781</v>
      </c>
      <c r="D113" s="1" t="s">
        <v>145</v>
      </c>
      <c r="E113" t="s">
        <v>146</v>
      </c>
      <c r="F113" t="s">
        <v>161</v>
      </c>
      <c r="G113" t="s">
        <v>162</v>
      </c>
      <c r="H113" t="s">
        <v>163</v>
      </c>
      <c r="I113" t="s">
        <v>22632</v>
      </c>
      <c r="J113" t="s">
        <v>22850</v>
      </c>
      <c r="K113" t="s">
        <v>22539</v>
      </c>
      <c r="L113" t="s">
        <v>22522</v>
      </c>
      <c r="M113" t="s">
        <v>57</v>
      </c>
      <c r="N113" t="s">
        <v>22523</v>
      </c>
      <c r="O113" t="str">
        <f t="shared" si="2"/>
        <v>Closed</v>
      </c>
      <c r="P113" t="str">
        <f t="shared" si="3"/>
        <v>Manhattan</v>
      </c>
      <c r="Q113">
        <v>40.868535280000003</v>
      </c>
      <c r="R113">
        <v>-73.918406919999995</v>
      </c>
      <c r="S113">
        <v>1</v>
      </c>
    </row>
    <row r="114" spans="1:19" hidden="1" x14ac:dyDescent="0.25">
      <c r="A114" t="s">
        <v>22851</v>
      </c>
      <c r="B114" s="1">
        <v>43831.020138888889</v>
      </c>
      <c r="C114" s="1">
        <v>43831.297222222223</v>
      </c>
      <c r="D114" s="1" t="s">
        <v>145</v>
      </c>
      <c r="E114" t="s">
        <v>146</v>
      </c>
      <c r="F114" t="s">
        <v>321</v>
      </c>
      <c r="G114" t="s">
        <v>322</v>
      </c>
      <c r="H114" t="s">
        <v>22518</v>
      </c>
      <c r="I114" t="s">
        <v>22481</v>
      </c>
      <c r="J114" t="s">
        <v>22852</v>
      </c>
      <c r="K114" t="s">
        <v>22853</v>
      </c>
      <c r="L114" t="s">
        <v>81</v>
      </c>
      <c r="M114" t="s">
        <v>57</v>
      </c>
      <c r="N114" t="s">
        <v>22484</v>
      </c>
      <c r="O114" t="str">
        <f t="shared" si="2"/>
        <v>Closed</v>
      </c>
      <c r="P114" t="str">
        <f t="shared" si="3"/>
        <v>Queens</v>
      </c>
      <c r="Q114">
        <v>40.703381690000001</v>
      </c>
      <c r="R114">
        <v>-73.910688879999995</v>
      </c>
      <c r="S114">
        <v>1</v>
      </c>
    </row>
    <row r="115" spans="1:19" x14ac:dyDescent="0.25">
      <c r="A115" t="s">
        <v>22854</v>
      </c>
      <c r="B115" s="1">
        <v>43831.020138888889</v>
      </c>
      <c r="C115" s="1">
        <v>43831.3</v>
      </c>
      <c r="D115" s="1" t="s">
        <v>145</v>
      </c>
      <c r="E115" t="s">
        <v>146</v>
      </c>
      <c r="F115" t="s">
        <v>161</v>
      </c>
      <c r="G115" t="s">
        <v>162</v>
      </c>
      <c r="H115" t="s">
        <v>163</v>
      </c>
      <c r="I115" t="s">
        <v>22510</v>
      </c>
      <c r="J115" t="s">
        <v>22855</v>
      </c>
      <c r="K115" t="s">
        <v>22856</v>
      </c>
      <c r="L115" t="s">
        <v>22474</v>
      </c>
      <c r="M115" t="s">
        <v>57</v>
      </c>
      <c r="N115" t="s">
        <v>22474</v>
      </c>
      <c r="O115" t="str">
        <f t="shared" si="2"/>
        <v>Closed</v>
      </c>
      <c r="P115" t="str">
        <f t="shared" si="3"/>
        <v>Brooklyn</v>
      </c>
      <c r="Q115">
        <v>40.638360390000003</v>
      </c>
      <c r="R115">
        <v>-73.945337050000006</v>
      </c>
      <c r="S115">
        <v>1</v>
      </c>
    </row>
    <row r="116" spans="1:19" x14ac:dyDescent="0.25">
      <c r="A116" t="s">
        <v>22857</v>
      </c>
      <c r="B116" s="1">
        <v>43831.020833333336</v>
      </c>
      <c r="C116" s="1">
        <v>43831.163888888892</v>
      </c>
      <c r="D116" s="1" t="s">
        <v>145</v>
      </c>
      <c r="E116" t="s">
        <v>146</v>
      </c>
      <c r="F116" t="s">
        <v>302</v>
      </c>
      <c r="G116" t="s">
        <v>162</v>
      </c>
      <c r="H116" t="s">
        <v>149</v>
      </c>
      <c r="I116" t="s">
        <v>22476</v>
      </c>
      <c r="J116" t="s">
        <v>22858</v>
      </c>
      <c r="K116" t="s">
        <v>22859</v>
      </c>
      <c r="L116" t="s">
        <v>22474</v>
      </c>
      <c r="M116" t="s">
        <v>57</v>
      </c>
      <c r="N116" t="s">
        <v>22474</v>
      </c>
      <c r="O116" t="str">
        <f t="shared" si="2"/>
        <v>Closed</v>
      </c>
      <c r="P116" t="str">
        <f t="shared" si="3"/>
        <v>Brooklyn</v>
      </c>
      <c r="Q116">
        <v>40.598884040000002</v>
      </c>
      <c r="R116">
        <v>-73.997839409999997</v>
      </c>
      <c r="S116">
        <v>1</v>
      </c>
    </row>
    <row r="117" spans="1:19" x14ac:dyDescent="0.25">
      <c r="A117" t="s">
        <v>22860</v>
      </c>
      <c r="B117" s="1">
        <v>43831.020833333336</v>
      </c>
      <c r="C117" s="1">
        <v>43831.164583333331</v>
      </c>
      <c r="D117" s="1" t="s">
        <v>145</v>
      </c>
      <c r="E117" t="s">
        <v>146</v>
      </c>
      <c r="F117" t="s">
        <v>223</v>
      </c>
      <c r="G117" t="s">
        <v>162</v>
      </c>
      <c r="H117" t="s">
        <v>589</v>
      </c>
      <c r="I117" t="s">
        <v>22861</v>
      </c>
      <c r="J117" t="s">
        <v>22862</v>
      </c>
      <c r="K117" t="s">
        <v>22863</v>
      </c>
      <c r="L117" t="s">
        <v>22474</v>
      </c>
      <c r="M117" t="s">
        <v>57</v>
      </c>
      <c r="N117" t="s">
        <v>22474</v>
      </c>
      <c r="O117" t="str">
        <f t="shared" si="2"/>
        <v>Closed</v>
      </c>
      <c r="P117" t="str">
        <f t="shared" si="3"/>
        <v>Brooklyn</v>
      </c>
      <c r="Q117">
        <v>40.61864542</v>
      </c>
      <c r="R117">
        <v>-73.983632259999993</v>
      </c>
      <c r="S117">
        <v>1</v>
      </c>
    </row>
    <row r="118" spans="1:19" x14ac:dyDescent="0.25">
      <c r="A118" t="s">
        <v>22864</v>
      </c>
      <c r="B118" s="1">
        <v>43831.020833333336</v>
      </c>
      <c r="C118" s="1">
        <v>43831.181944444441</v>
      </c>
      <c r="D118" s="1" t="s">
        <v>145</v>
      </c>
      <c r="E118" t="s">
        <v>146</v>
      </c>
      <c r="F118" t="s">
        <v>321</v>
      </c>
      <c r="G118" t="s">
        <v>322</v>
      </c>
      <c r="H118" t="s">
        <v>163</v>
      </c>
      <c r="I118" t="s">
        <v>22861</v>
      </c>
      <c r="J118" t="s">
        <v>22865</v>
      </c>
      <c r="K118" t="s">
        <v>22866</v>
      </c>
      <c r="L118" t="s">
        <v>22474</v>
      </c>
      <c r="M118" t="s">
        <v>57</v>
      </c>
      <c r="N118" t="s">
        <v>22474</v>
      </c>
      <c r="O118" t="str">
        <f t="shared" si="2"/>
        <v>Closed</v>
      </c>
      <c r="P118" t="str">
        <f t="shared" si="3"/>
        <v>Brooklyn</v>
      </c>
      <c r="Q118">
        <v>40.617682670000001</v>
      </c>
      <c r="R118">
        <v>-73.989388489999996</v>
      </c>
      <c r="S118">
        <v>1</v>
      </c>
    </row>
    <row r="119" spans="1:19" hidden="1" x14ac:dyDescent="0.25">
      <c r="A119" t="s">
        <v>22867</v>
      </c>
      <c r="B119" s="1">
        <v>43831.020833333336</v>
      </c>
      <c r="C119" s="1">
        <v>43831.173611111109</v>
      </c>
      <c r="D119" s="1" t="s">
        <v>145</v>
      </c>
      <c r="E119" t="s">
        <v>146</v>
      </c>
      <c r="F119" t="s">
        <v>161</v>
      </c>
      <c r="G119" t="s">
        <v>162</v>
      </c>
      <c r="H119" t="s">
        <v>163</v>
      </c>
      <c r="I119" t="s">
        <v>22868</v>
      </c>
      <c r="J119" t="s">
        <v>22869</v>
      </c>
      <c r="K119" t="s">
        <v>22594</v>
      </c>
      <c r="L119" t="s">
        <v>22522</v>
      </c>
      <c r="M119" t="s">
        <v>57</v>
      </c>
      <c r="N119" t="s">
        <v>22523</v>
      </c>
      <c r="O119" t="str">
        <f t="shared" si="2"/>
        <v>Closed</v>
      </c>
      <c r="P119" t="str">
        <f t="shared" si="3"/>
        <v>Manhattan</v>
      </c>
      <c r="Q119">
        <v>40.823830880000003</v>
      </c>
      <c r="R119">
        <v>-73.938323299999993</v>
      </c>
      <c r="S119">
        <v>1</v>
      </c>
    </row>
    <row r="120" spans="1:19" hidden="1" x14ac:dyDescent="0.25">
      <c r="A120" t="s">
        <v>22870</v>
      </c>
      <c r="B120" s="1">
        <v>43831.020833333336</v>
      </c>
      <c r="C120" s="1">
        <v>43831.250694444447</v>
      </c>
      <c r="D120" s="1" t="s">
        <v>145</v>
      </c>
      <c r="E120" t="s">
        <v>146</v>
      </c>
      <c r="F120" t="s">
        <v>161</v>
      </c>
      <c r="G120" t="s">
        <v>162</v>
      </c>
      <c r="H120" t="s">
        <v>163</v>
      </c>
      <c r="I120" t="s">
        <v>22581</v>
      </c>
      <c r="J120" t="s">
        <v>22871</v>
      </c>
      <c r="K120" t="s">
        <v>22872</v>
      </c>
      <c r="L120" t="s">
        <v>2127</v>
      </c>
      <c r="M120" t="s">
        <v>57</v>
      </c>
      <c r="N120" t="s">
        <v>22484</v>
      </c>
      <c r="O120" t="str">
        <f t="shared" si="2"/>
        <v>Closed</v>
      </c>
      <c r="P120" t="str">
        <f t="shared" si="3"/>
        <v>Queens</v>
      </c>
      <c r="Q120">
        <v>40.741335890000002</v>
      </c>
      <c r="R120">
        <v>-73.867568259999999</v>
      </c>
      <c r="S120">
        <v>1</v>
      </c>
    </row>
    <row r="121" spans="1:19" hidden="1" x14ac:dyDescent="0.25">
      <c r="A121" t="s">
        <v>22873</v>
      </c>
      <c r="B121" s="1">
        <v>43831.021527777775</v>
      </c>
      <c r="C121" s="1">
        <v>43831.574999999997</v>
      </c>
      <c r="D121" s="1" t="s">
        <v>145</v>
      </c>
      <c r="E121" t="s">
        <v>146</v>
      </c>
      <c r="F121" t="s">
        <v>147</v>
      </c>
      <c r="G121" t="s">
        <v>148</v>
      </c>
      <c r="H121" t="s">
        <v>22518</v>
      </c>
      <c r="I121" t="s">
        <v>22581</v>
      </c>
      <c r="J121" t="s">
        <v>22874</v>
      </c>
      <c r="K121" t="s">
        <v>22875</v>
      </c>
      <c r="L121" t="s">
        <v>2127</v>
      </c>
      <c r="M121" t="s">
        <v>57</v>
      </c>
      <c r="N121" t="s">
        <v>22484</v>
      </c>
      <c r="O121" t="str">
        <f t="shared" si="2"/>
        <v>Closed</v>
      </c>
      <c r="P121" t="str">
        <f t="shared" si="3"/>
        <v>Queens</v>
      </c>
      <c r="Q121">
        <v>40.745931830000004</v>
      </c>
      <c r="R121">
        <v>-73.878645800000001</v>
      </c>
      <c r="S121">
        <v>1</v>
      </c>
    </row>
    <row r="122" spans="1:19" hidden="1" x14ac:dyDescent="0.25">
      <c r="A122" t="s">
        <v>22876</v>
      </c>
      <c r="B122" s="1">
        <v>43831.021527777775</v>
      </c>
      <c r="C122" s="1">
        <v>43831.79583333333</v>
      </c>
      <c r="D122" s="1" t="s">
        <v>145</v>
      </c>
      <c r="E122" t="s">
        <v>146</v>
      </c>
      <c r="F122" t="s">
        <v>161</v>
      </c>
      <c r="G122" t="s">
        <v>162</v>
      </c>
      <c r="H122" t="s">
        <v>163</v>
      </c>
      <c r="I122" t="s">
        <v>22577</v>
      </c>
      <c r="J122" t="s">
        <v>22877</v>
      </c>
      <c r="K122" t="s">
        <v>22878</v>
      </c>
      <c r="L122" t="s">
        <v>22497</v>
      </c>
      <c r="M122" t="s">
        <v>57</v>
      </c>
      <c r="N122" t="s">
        <v>22497</v>
      </c>
      <c r="O122" t="str">
        <f t="shared" si="2"/>
        <v>Closed</v>
      </c>
      <c r="P122" t="str">
        <f t="shared" si="3"/>
        <v>Bronx</v>
      </c>
      <c r="Q122">
        <v>40.829977640000003</v>
      </c>
      <c r="R122">
        <v>-73.865632059999996</v>
      </c>
      <c r="S122">
        <v>1</v>
      </c>
    </row>
    <row r="123" spans="1:19" hidden="1" x14ac:dyDescent="0.25">
      <c r="A123" t="s">
        <v>22879</v>
      </c>
      <c r="B123" s="1">
        <v>43831.021527777775</v>
      </c>
      <c r="C123" s="1">
        <v>43871.476388888892</v>
      </c>
      <c r="D123" s="1" t="s">
        <v>246</v>
      </c>
      <c r="E123" t="s">
        <v>22545</v>
      </c>
      <c r="F123" t="s">
        <v>22647</v>
      </c>
      <c r="G123" t="s">
        <v>22880</v>
      </c>
      <c r="H123" t="s">
        <v>7910</v>
      </c>
      <c r="I123" t="s">
        <v>22611</v>
      </c>
      <c r="J123" t="s">
        <v>22881</v>
      </c>
      <c r="K123" t="s">
        <v>22882</v>
      </c>
      <c r="L123" t="s">
        <v>22522</v>
      </c>
      <c r="M123" t="s">
        <v>57</v>
      </c>
      <c r="N123" t="s">
        <v>22523</v>
      </c>
      <c r="O123" t="str">
        <f t="shared" si="2"/>
        <v>Closed</v>
      </c>
      <c r="P123" t="str">
        <f t="shared" si="3"/>
        <v>Manhattan</v>
      </c>
      <c r="Q123">
        <v>40.711306389999997</v>
      </c>
      <c r="R123">
        <v>-73.983761000000001</v>
      </c>
      <c r="S123">
        <v>41</v>
      </c>
    </row>
    <row r="124" spans="1:19" hidden="1" x14ac:dyDescent="0.25">
      <c r="A124" t="s">
        <v>22883</v>
      </c>
      <c r="B124" s="1">
        <v>43831.021527777775</v>
      </c>
      <c r="C124" s="1">
        <v>43831.946527777778</v>
      </c>
      <c r="D124" s="1" t="s">
        <v>145</v>
      </c>
      <c r="E124" t="s">
        <v>146</v>
      </c>
      <c r="F124" t="s">
        <v>260</v>
      </c>
      <c r="G124" t="s">
        <v>261</v>
      </c>
      <c r="H124" t="s">
        <v>149</v>
      </c>
      <c r="I124" t="s">
        <v>22562</v>
      </c>
      <c r="J124" t="s">
        <v>22884</v>
      </c>
      <c r="K124" t="s">
        <v>22885</v>
      </c>
      <c r="L124" t="s">
        <v>22497</v>
      </c>
      <c r="M124" t="s">
        <v>57</v>
      </c>
      <c r="N124" t="s">
        <v>22497</v>
      </c>
      <c r="O124" t="str">
        <f t="shared" si="2"/>
        <v>Closed</v>
      </c>
      <c r="P124" t="str">
        <f t="shared" si="3"/>
        <v>Bronx</v>
      </c>
      <c r="Q124">
        <v>40.831164270000002</v>
      </c>
      <c r="R124">
        <v>-73.829002549999998</v>
      </c>
      <c r="S124">
        <v>1</v>
      </c>
    </row>
    <row r="125" spans="1:19" hidden="1" x14ac:dyDescent="0.25">
      <c r="A125" t="s">
        <v>22886</v>
      </c>
      <c r="B125" s="1">
        <v>43831.022222222222</v>
      </c>
      <c r="C125" s="1">
        <v>43831.447916666664</v>
      </c>
      <c r="D125" s="1" t="s">
        <v>145</v>
      </c>
      <c r="E125" t="s">
        <v>146</v>
      </c>
      <c r="F125" t="s">
        <v>147</v>
      </c>
      <c r="G125" t="s">
        <v>148</v>
      </c>
      <c r="H125" t="s">
        <v>149</v>
      </c>
      <c r="I125" t="s">
        <v>22887</v>
      </c>
      <c r="J125" t="s">
        <v>22888</v>
      </c>
      <c r="K125" t="s">
        <v>22889</v>
      </c>
      <c r="L125" t="s">
        <v>4669</v>
      </c>
      <c r="M125" t="s">
        <v>57</v>
      </c>
      <c r="N125" t="s">
        <v>22484</v>
      </c>
      <c r="O125" t="str">
        <f t="shared" si="2"/>
        <v>Closed</v>
      </c>
      <c r="P125" t="str">
        <f t="shared" si="3"/>
        <v>Queens</v>
      </c>
      <c r="Q125">
        <v>40.721882710000003</v>
      </c>
      <c r="R125">
        <v>-73.855268789999997</v>
      </c>
      <c r="S125">
        <v>1</v>
      </c>
    </row>
    <row r="126" spans="1:19" x14ac:dyDescent="0.25">
      <c r="A126" t="s">
        <v>22890</v>
      </c>
      <c r="B126" s="1">
        <v>43831.022222222222</v>
      </c>
      <c r="C126" s="1">
        <v>43831.151388888888</v>
      </c>
      <c r="D126" s="1" t="s">
        <v>145</v>
      </c>
      <c r="E126" t="s">
        <v>146</v>
      </c>
      <c r="F126" t="s">
        <v>161</v>
      </c>
      <c r="G126" t="s">
        <v>174</v>
      </c>
      <c r="H126" t="s">
        <v>163</v>
      </c>
      <c r="I126" t="s">
        <v>22733</v>
      </c>
      <c r="J126" t="s">
        <v>22891</v>
      </c>
      <c r="K126" t="s">
        <v>22892</v>
      </c>
      <c r="L126" t="s">
        <v>22474</v>
      </c>
      <c r="M126" t="s">
        <v>57</v>
      </c>
      <c r="N126" t="s">
        <v>22474</v>
      </c>
      <c r="O126" t="str">
        <f t="shared" si="2"/>
        <v>Closed</v>
      </c>
      <c r="P126" t="str">
        <f t="shared" si="3"/>
        <v>Brooklyn</v>
      </c>
      <c r="Q126">
        <v>40.640486250000002</v>
      </c>
      <c r="R126">
        <v>-73.972168609999997</v>
      </c>
      <c r="S126">
        <v>1</v>
      </c>
    </row>
    <row r="127" spans="1:19" x14ac:dyDescent="0.25">
      <c r="A127" t="s">
        <v>22893</v>
      </c>
      <c r="B127" s="1">
        <v>43831.022222222222</v>
      </c>
      <c r="C127" s="1">
        <v>43831.09097222222</v>
      </c>
      <c r="D127" s="1" t="s">
        <v>145</v>
      </c>
      <c r="E127" t="s">
        <v>146</v>
      </c>
      <c r="F127" t="s">
        <v>302</v>
      </c>
      <c r="G127" t="s">
        <v>162</v>
      </c>
      <c r="H127" t="s">
        <v>149</v>
      </c>
      <c r="I127" t="s">
        <v>22894</v>
      </c>
      <c r="J127" t="s">
        <v>22895</v>
      </c>
      <c r="K127" t="s">
        <v>22896</v>
      </c>
      <c r="L127" t="s">
        <v>22474</v>
      </c>
      <c r="M127" t="s">
        <v>57</v>
      </c>
      <c r="N127" t="s">
        <v>22474</v>
      </c>
      <c r="O127" t="str">
        <f t="shared" si="2"/>
        <v>Closed</v>
      </c>
      <c r="P127" t="str">
        <f t="shared" si="3"/>
        <v>Brooklyn</v>
      </c>
      <c r="Q127">
        <v>40.680352689999999</v>
      </c>
      <c r="R127">
        <v>-73.929968909999999</v>
      </c>
      <c r="S127">
        <v>1</v>
      </c>
    </row>
    <row r="128" spans="1:19" hidden="1" x14ac:dyDescent="0.25">
      <c r="A128" t="s">
        <v>22897</v>
      </c>
      <c r="B128" s="1">
        <v>43831.022916666669</v>
      </c>
      <c r="C128" s="1">
        <v>43831.071527777778</v>
      </c>
      <c r="D128" s="1" t="s">
        <v>145</v>
      </c>
      <c r="E128" t="s">
        <v>146</v>
      </c>
      <c r="F128" t="s">
        <v>161</v>
      </c>
      <c r="G128" t="s">
        <v>162</v>
      </c>
      <c r="H128" t="s">
        <v>163</v>
      </c>
      <c r="I128" t="s">
        <v>22664</v>
      </c>
      <c r="J128" t="s">
        <v>22898</v>
      </c>
      <c r="K128" t="s">
        <v>22899</v>
      </c>
      <c r="L128" t="s">
        <v>22497</v>
      </c>
      <c r="M128" t="s">
        <v>57</v>
      </c>
      <c r="N128" t="s">
        <v>22497</v>
      </c>
      <c r="O128" t="str">
        <f t="shared" si="2"/>
        <v>Closed</v>
      </c>
      <c r="P128" t="str">
        <f t="shared" si="3"/>
        <v>Bronx</v>
      </c>
      <c r="Q128">
        <v>40.831169119999998</v>
      </c>
      <c r="R128">
        <v>-73.922778170000001</v>
      </c>
      <c r="S128">
        <v>1</v>
      </c>
    </row>
    <row r="129" spans="1:19" x14ac:dyDescent="0.25">
      <c r="A129" t="s">
        <v>22900</v>
      </c>
      <c r="B129" s="1">
        <v>43831.022916666669</v>
      </c>
      <c r="C129" s="1">
        <v>43831.131249999999</v>
      </c>
      <c r="D129" s="1" t="s">
        <v>145</v>
      </c>
      <c r="E129" t="s">
        <v>146</v>
      </c>
      <c r="F129" t="s">
        <v>161</v>
      </c>
      <c r="G129" t="s">
        <v>162</v>
      </c>
      <c r="H129" t="s">
        <v>22518</v>
      </c>
      <c r="I129" t="s">
        <v>22552</v>
      </c>
      <c r="J129" t="s">
        <v>22600</v>
      </c>
      <c r="K129" t="s">
        <v>22601</v>
      </c>
      <c r="L129" t="s">
        <v>22474</v>
      </c>
      <c r="M129" t="s">
        <v>57</v>
      </c>
      <c r="N129" t="s">
        <v>22474</v>
      </c>
      <c r="O129" t="str">
        <f t="shared" si="2"/>
        <v>Closed</v>
      </c>
      <c r="P129" t="str">
        <f t="shared" si="3"/>
        <v>Brooklyn</v>
      </c>
      <c r="Q129">
        <v>40.586389629999999</v>
      </c>
      <c r="R129">
        <v>-73.974412549999997</v>
      </c>
      <c r="S129">
        <v>1</v>
      </c>
    </row>
    <row r="130" spans="1:19" hidden="1" x14ac:dyDescent="0.25">
      <c r="A130" t="s">
        <v>22901</v>
      </c>
      <c r="B130" s="1">
        <v>43831.022916666669</v>
      </c>
      <c r="C130" s="1">
        <v>43831.226388888892</v>
      </c>
      <c r="D130" s="1" t="s">
        <v>145</v>
      </c>
      <c r="E130" t="s">
        <v>146</v>
      </c>
      <c r="F130" t="s">
        <v>161</v>
      </c>
      <c r="G130" t="s">
        <v>162</v>
      </c>
      <c r="H130" t="s">
        <v>163</v>
      </c>
      <c r="I130" t="s">
        <v>22902</v>
      </c>
      <c r="J130" t="s">
        <v>22903</v>
      </c>
      <c r="K130" t="s">
        <v>22904</v>
      </c>
      <c r="L130" t="s">
        <v>22803</v>
      </c>
      <c r="M130" t="s">
        <v>57</v>
      </c>
      <c r="N130" t="s">
        <v>22803</v>
      </c>
      <c r="O130" t="str">
        <f t="shared" ref="O130:O193" si="4">IF(M130="Closed","Closed","Not Closed")</f>
        <v>Closed</v>
      </c>
      <c r="P130" t="str">
        <f t="shared" ref="P130:P193" si="5">IF(TRIM(N130)="","Not Recorded",N130)</f>
        <v>Staten Island</v>
      </c>
      <c r="Q130">
        <v>40.53913996</v>
      </c>
      <c r="R130">
        <v>-74.153214759999997</v>
      </c>
      <c r="S130">
        <v>1</v>
      </c>
    </row>
    <row r="131" spans="1:19" hidden="1" x14ac:dyDescent="0.25">
      <c r="A131" t="s">
        <v>22905</v>
      </c>
      <c r="B131" s="1">
        <v>43831.022916666669</v>
      </c>
      <c r="C131" s="1">
        <v>43831.493750000001</v>
      </c>
      <c r="D131" s="1" t="s">
        <v>145</v>
      </c>
      <c r="E131" t="s">
        <v>146</v>
      </c>
      <c r="F131" t="s">
        <v>260</v>
      </c>
      <c r="G131" t="s">
        <v>1122</v>
      </c>
      <c r="H131" t="s">
        <v>149</v>
      </c>
      <c r="I131" t="s">
        <v>22789</v>
      </c>
      <c r="J131" t="s">
        <v>22906</v>
      </c>
      <c r="K131" t="s">
        <v>22907</v>
      </c>
      <c r="L131" t="s">
        <v>9174</v>
      </c>
      <c r="M131" t="s">
        <v>57</v>
      </c>
      <c r="N131" t="s">
        <v>22484</v>
      </c>
      <c r="O131" t="str">
        <f t="shared" si="4"/>
        <v>Closed</v>
      </c>
      <c r="P131" t="str">
        <f t="shared" si="5"/>
        <v>Queens</v>
      </c>
      <c r="Q131">
        <v>40.746665409999999</v>
      </c>
      <c r="R131">
        <v>-73.893239179999995</v>
      </c>
      <c r="S131">
        <v>1</v>
      </c>
    </row>
    <row r="132" spans="1:19" hidden="1" x14ac:dyDescent="0.25">
      <c r="A132" t="s">
        <v>22908</v>
      </c>
      <c r="B132" s="1">
        <v>43831.022916666669</v>
      </c>
      <c r="C132" s="1">
        <v>43831.42083333333</v>
      </c>
      <c r="D132" s="1" t="s">
        <v>145</v>
      </c>
      <c r="E132" t="s">
        <v>146</v>
      </c>
      <c r="F132" t="s">
        <v>161</v>
      </c>
      <c r="G132" t="s">
        <v>162</v>
      </c>
      <c r="H132" t="s">
        <v>163</v>
      </c>
      <c r="I132" t="s">
        <v>22596</v>
      </c>
      <c r="J132" t="s">
        <v>22741</v>
      </c>
      <c r="K132" t="s">
        <v>22742</v>
      </c>
      <c r="L132" t="s">
        <v>22497</v>
      </c>
      <c r="M132" t="s">
        <v>57</v>
      </c>
      <c r="N132" t="s">
        <v>22497</v>
      </c>
      <c r="O132" t="str">
        <f t="shared" si="4"/>
        <v>Closed</v>
      </c>
      <c r="P132" t="str">
        <f t="shared" si="5"/>
        <v>Bronx</v>
      </c>
      <c r="Q132">
        <v>40.836349339999998</v>
      </c>
      <c r="R132">
        <v>-73.887262519999993</v>
      </c>
      <c r="S132">
        <v>1</v>
      </c>
    </row>
    <row r="133" spans="1:19" hidden="1" x14ac:dyDescent="0.25">
      <c r="A133" t="s">
        <v>22909</v>
      </c>
      <c r="B133" s="1">
        <v>43831.022916666669</v>
      </c>
      <c r="C133" s="1">
        <v>43831.338194444441</v>
      </c>
      <c r="D133" s="1" t="s">
        <v>145</v>
      </c>
      <c r="E133" t="s">
        <v>146</v>
      </c>
      <c r="F133" t="s">
        <v>223</v>
      </c>
      <c r="G133" t="s">
        <v>162</v>
      </c>
      <c r="H133" t="s">
        <v>589</v>
      </c>
      <c r="I133" t="s">
        <v>22910</v>
      </c>
      <c r="J133" t="s">
        <v>22911</v>
      </c>
      <c r="K133" t="s">
        <v>22809</v>
      </c>
      <c r="L133" t="s">
        <v>22522</v>
      </c>
      <c r="M133" t="s">
        <v>57</v>
      </c>
      <c r="N133" t="s">
        <v>22523</v>
      </c>
      <c r="O133" t="str">
        <f t="shared" si="4"/>
        <v>Closed</v>
      </c>
      <c r="P133" t="str">
        <f t="shared" si="5"/>
        <v>Manhattan</v>
      </c>
      <c r="Q133">
        <v>40.786705949999998</v>
      </c>
      <c r="R133">
        <v>-73.975715030000003</v>
      </c>
      <c r="S133">
        <v>1</v>
      </c>
    </row>
    <row r="134" spans="1:19" hidden="1" x14ac:dyDescent="0.25">
      <c r="A134" t="s">
        <v>22912</v>
      </c>
      <c r="B134" s="1">
        <v>43831.023611111108</v>
      </c>
      <c r="C134" s="1">
        <v>43831.188888888886</v>
      </c>
      <c r="D134" s="1" t="s">
        <v>145</v>
      </c>
      <c r="E134" t="s">
        <v>146</v>
      </c>
      <c r="F134" t="s">
        <v>161</v>
      </c>
      <c r="G134" t="s">
        <v>162</v>
      </c>
      <c r="H134" t="s">
        <v>163</v>
      </c>
      <c r="I134" t="s">
        <v>22660</v>
      </c>
      <c r="J134" t="s">
        <v>22726</v>
      </c>
      <c r="K134" t="s">
        <v>22727</v>
      </c>
      <c r="L134" t="s">
        <v>22522</v>
      </c>
      <c r="M134" t="s">
        <v>57</v>
      </c>
      <c r="N134" t="s">
        <v>22523</v>
      </c>
      <c r="O134" t="str">
        <f t="shared" si="4"/>
        <v>Closed</v>
      </c>
      <c r="P134" t="str">
        <f t="shared" si="5"/>
        <v>Manhattan</v>
      </c>
      <c r="Q134">
        <v>40.714861990000003</v>
      </c>
      <c r="R134">
        <v>-73.998264910000003</v>
      </c>
      <c r="S134">
        <v>1</v>
      </c>
    </row>
    <row r="135" spans="1:19" hidden="1" x14ac:dyDescent="0.25">
      <c r="A135" t="s">
        <v>22913</v>
      </c>
      <c r="B135" s="1">
        <v>43831.023611111108</v>
      </c>
      <c r="C135" s="1">
        <v>43831.470138888886</v>
      </c>
      <c r="D135" s="1" t="s">
        <v>145</v>
      </c>
      <c r="E135" t="s">
        <v>146</v>
      </c>
      <c r="F135" t="s">
        <v>260</v>
      </c>
      <c r="G135" t="s">
        <v>1145</v>
      </c>
      <c r="H135" t="s">
        <v>149</v>
      </c>
      <c r="I135" t="s">
        <v>22914</v>
      </c>
      <c r="J135" t="s">
        <v>22915</v>
      </c>
      <c r="K135" t="s">
        <v>22916</v>
      </c>
      <c r="L135" t="s">
        <v>4134</v>
      </c>
      <c r="M135" t="s">
        <v>57</v>
      </c>
      <c r="N135" t="s">
        <v>22484</v>
      </c>
      <c r="O135" t="str">
        <f t="shared" si="4"/>
        <v>Closed</v>
      </c>
      <c r="P135" t="str">
        <f t="shared" si="5"/>
        <v>Queens</v>
      </c>
      <c r="Q135">
        <v>40.744736680000003</v>
      </c>
      <c r="R135">
        <v>-73.791551260000006</v>
      </c>
      <c r="S135">
        <v>1</v>
      </c>
    </row>
    <row r="136" spans="1:19" hidden="1" x14ac:dyDescent="0.25">
      <c r="A136" t="s">
        <v>22917</v>
      </c>
      <c r="B136" s="1">
        <v>43831.023611111108</v>
      </c>
      <c r="C136" s="1">
        <v>43831.023611111108</v>
      </c>
      <c r="D136" s="1" t="s">
        <v>209</v>
      </c>
      <c r="E136" t="s">
        <v>210</v>
      </c>
      <c r="F136" t="s">
        <v>211</v>
      </c>
      <c r="G136" t="s">
        <v>212</v>
      </c>
      <c r="H136" t="s">
        <v>214</v>
      </c>
      <c r="I136" t="s">
        <v>22533</v>
      </c>
      <c r="J136" t="s">
        <v>22918</v>
      </c>
      <c r="K136" t="s">
        <v>22919</v>
      </c>
      <c r="L136" t="s">
        <v>22522</v>
      </c>
      <c r="M136" t="s">
        <v>57</v>
      </c>
      <c r="N136" t="s">
        <v>22523</v>
      </c>
      <c r="O136" t="str">
        <f t="shared" si="4"/>
        <v>Closed</v>
      </c>
      <c r="P136" t="str">
        <f t="shared" si="5"/>
        <v>Manhattan</v>
      </c>
      <c r="Q136">
        <v>40.742170489999999</v>
      </c>
      <c r="R136">
        <v>-73.979441039999998</v>
      </c>
      <c r="S136">
        <v>1</v>
      </c>
    </row>
    <row r="137" spans="1:19" x14ac:dyDescent="0.25">
      <c r="A137" t="s">
        <v>22920</v>
      </c>
      <c r="B137" s="1">
        <v>43831.023611111108</v>
      </c>
      <c r="C137" s="1">
        <v>43831.05972222222</v>
      </c>
      <c r="D137" s="1" t="s">
        <v>145</v>
      </c>
      <c r="E137" t="s">
        <v>146</v>
      </c>
      <c r="F137" t="s">
        <v>147</v>
      </c>
      <c r="G137" t="s">
        <v>148</v>
      </c>
      <c r="H137" t="s">
        <v>22518</v>
      </c>
      <c r="I137" t="s">
        <v>22603</v>
      </c>
      <c r="J137" t="s">
        <v>22921</v>
      </c>
      <c r="K137" t="s">
        <v>22922</v>
      </c>
      <c r="L137" t="s">
        <v>22474</v>
      </c>
      <c r="M137" t="s">
        <v>57</v>
      </c>
      <c r="N137" t="s">
        <v>22474</v>
      </c>
      <c r="O137" t="str">
        <f t="shared" si="4"/>
        <v>Closed</v>
      </c>
      <c r="P137" t="str">
        <f t="shared" si="5"/>
        <v>Brooklyn</v>
      </c>
      <c r="Q137">
        <v>40.681853840000002</v>
      </c>
      <c r="R137">
        <v>-73.976762739999998</v>
      </c>
      <c r="S137">
        <v>1</v>
      </c>
    </row>
    <row r="138" spans="1:19" hidden="1" x14ac:dyDescent="0.25">
      <c r="A138" t="s">
        <v>22923</v>
      </c>
      <c r="B138" s="1">
        <v>43831.024305555555</v>
      </c>
      <c r="C138" s="1">
        <v>43831.293749999997</v>
      </c>
      <c r="D138" s="1" t="s">
        <v>145</v>
      </c>
      <c r="E138" t="s">
        <v>146</v>
      </c>
      <c r="F138" t="s">
        <v>302</v>
      </c>
      <c r="G138" t="s">
        <v>162</v>
      </c>
      <c r="H138" t="s">
        <v>149</v>
      </c>
      <c r="I138" t="s">
        <v>22481</v>
      </c>
      <c r="J138" t="s">
        <v>22924</v>
      </c>
      <c r="K138" t="s">
        <v>22925</v>
      </c>
      <c r="L138" t="s">
        <v>81</v>
      </c>
      <c r="M138" t="s">
        <v>57</v>
      </c>
      <c r="N138" t="s">
        <v>22484</v>
      </c>
      <c r="O138" t="str">
        <f t="shared" si="4"/>
        <v>Closed</v>
      </c>
      <c r="P138" t="str">
        <f t="shared" si="5"/>
        <v>Queens</v>
      </c>
      <c r="Q138">
        <v>40.71158904</v>
      </c>
      <c r="R138">
        <v>-73.901220120000005</v>
      </c>
      <c r="S138">
        <v>1</v>
      </c>
    </row>
    <row r="139" spans="1:19" hidden="1" x14ac:dyDescent="0.25">
      <c r="A139" t="s">
        <v>22926</v>
      </c>
      <c r="B139" s="1">
        <v>43831.024305555555</v>
      </c>
      <c r="C139" s="1">
        <v>43831.663194444445</v>
      </c>
      <c r="D139" s="1" t="s">
        <v>145</v>
      </c>
      <c r="E139" t="s">
        <v>146</v>
      </c>
      <c r="F139" t="s">
        <v>161</v>
      </c>
      <c r="G139" t="s">
        <v>174</v>
      </c>
      <c r="H139" t="s">
        <v>163</v>
      </c>
      <c r="I139" t="s">
        <v>22611</v>
      </c>
      <c r="J139" t="s">
        <v>22927</v>
      </c>
      <c r="K139" t="s">
        <v>22882</v>
      </c>
      <c r="L139" t="s">
        <v>22522</v>
      </c>
      <c r="M139" t="s">
        <v>57</v>
      </c>
      <c r="N139" t="s">
        <v>22523</v>
      </c>
      <c r="O139" t="str">
        <f t="shared" si="4"/>
        <v>Closed</v>
      </c>
      <c r="P139" t="str">
        <f t="shared" si="5"/>
        <v>Manhattan</v>
      </c>
      <c r="Q139">
        <v>40.711402290000002</v>
      </c>
      <c r="R139">
        <v>-73.982613929999999</v>
      </c>
      <c r="S139">
        <v>1</v>
      </c>
    </row>
    <row r="140" spans="1:19" hidden="1" x14ac:dyDescent="0.25">
      <c r="A140" t="s">
        <v>22928</v>
      </c>
      <c r="B140" s="1">
        <v>43831.024305555555</v>
      </c>
      <c r="C140" s="1">
        <v>43831.496527777781</v>
      </c>
      <c r="D140" s="1" t="s">
        <v>145</v>
      </c>
      <c r="E140" t="s">
        <v>146</v>
      </c>
      <c r="F140" t="s">
        <v>161</v>
      </c>
      <c r="G140" t="s">
        <v>162</v>
      </c>
      <c r="H140" t="s">
        <v>163</v>
      </c>
      <c r="I140" t="s">
        <v>22929</v>
      </c>
      <c r="J140" t="s">
        <v>22930</v>
      </c>
      <c r="K140" t="s">
        <v>22931</v>
      </c>
      <c r="L140" t="s">
        <v>11771</v>
      </c>
      <c r="M140" t="s">
        <v>57</v>
      </c>
      <c r="N140" t="s">
        <v>22484</v>
      </c>
      <c r="O140" t="str">
        <f t="shared" si="4"/>
        <v>Closed</v>
      </c>
      <c r="P140" t="str">
        <f t="shared" si="5"/>
        <v>Queens</v>
      </c>
      <c r="Q140">
        <v>40.759450659999999</v>
      </c>
      <c r="R140">
        <v>-73.896485440000006</v>
      </c>
      <c r="S140">
        <v>1</v>
      </c>
    </row>
    <row r="141" spans="1:19" hidden="1" x14ac:dyDescent="0.25">
      <c r="A141" t="s">
        <v>22932</v>
      </c>
      <c r="B141" s="1">
        <v>43831.025000000001</v>
      </c>
      <c r="C141" s="1">
        <v>43831.240277777775</v>
      </c>
      <c r="D141" s="1" t="s">
        <v>145</v>
      </c>
      <c r="E141" t="s">
        <v>146</v>
      </c>
      <c r="F141" t="s">
        <v>161</v>
      </c>
      <c r="G141" t="s">
        <v>162</v>
      </c>
      <c r="H141" t="s">
        <v>22518</v>
      </c>
      <c r="I141" t="s">
        <v>22581</v>
      </c>
      <c r="J141" t="s">
        <v>22933</v>
      </c>
      <c r="K141" t="s">
        <v>22934</v>
      </c>
      <c r="L141" t="s">
        <v>2127</v>
      </c>
      <c r="M141" t="s">
        <v>57</v>
      </c>
      <c r="N141" t="s">
        <v>22484</v>
      </c>
      <c r="O141" t="str">
        <f t="shared" si="4"/>
        <v>Closed</v>
      </c>
      <c r="P141" t="str">
        <f t="shared" si="5"/>
        <v>Queens</v>
      </c>
      <c r="Q141">
        <v>40.744924140000002</v>
      </c>
      <c r="R141">
        <v>-73.883606240000006</v>
      </c>
      <c r="S141">
        <v>1</v>
      </c>
    </row>
    <row r="142" spans="1:19" hidden="1" x14ac:dyDescent="0.25">
      <c r="A142" t="s">
        <v>22935</v>
      </c>
      <c r="B142" s="1">
        <v>43831.025000000001</v>
      </c>
      <c r="C142" s="1">
        <v>43831.438888888886</v>
      </c>
      <c r="D142" s="1" t="s">
        <v>145</v>
      </c>
      <c r="E142" t="s">
        <v>146</v>
      </c>
      <c r="F142" t="s">
        <v>260</v>
      </c>
      <c r="G142" t="s">
        <v>1122</v>
      </c>
      <c r="H142" t="s">
        <v>149</v>
      </c>
      <c r="I142" t="s">
        <v>22936</v>
      </c>
      <c r="J142" t="s">
        <v>22937</v>
      </c>
      <c r="K142" t="s">
        <v>22938</v>
      </c>
      <c r="L142" t="s">
        <v>22522</v>
      </c>
      <c r="M142" t="s">
        <v>57</v>
      </c>
      <c r="N142" t="s">
        <v>22523</v>
      </c>
      <c r="O142" t="str">
        <f t="shared" si="4"/>
        <v>Closed</v>
      </c>
      <c r="P142" t="str">
        <f t="shared" si="5"/>
        <v>Manhattan</v>
      </c>
      <c r="Q142">
        <v>40.79277226</v>
      </c>
      <c r="R142">
        <v>-73.939601640000006</v>
      </c>
      <c r="S142">
        <v>1</v>
      </c>
    </row>
    <row r="143" spans="1:19" hidden="1" x14ac:dyDescent="0.25">
      <c r="A143" t="s">
        <v>22939</v>
      </c>
      <c r="B143" s="1">
        <v>43831.025000000001</v>
      </c>
      <c r="C143" s="1">
        <v>43831.054861111108</v>
      </c>
      <c r="D143" s="1" t="s">
        <v>145</v>
      </c>
      <c r="E143" t="s">
        <v>146</v>
      </c>
      <c r="F143" t="s">
        <v>161</v>
      </c>
      <c r="G143" t="s">
        <v>162</v>
      </c>
      <c r="H143" t="s">
        <v>163</v>
      </c>
      <c r="I143" t="s">
        <v>22519</v>
      </c>
      <c r="J143" t="s">
        <v>22940</v>
      </c>
      <c r="K143" t="s">
        <v>22941</v>
      </c>
      <c r="L143" t="s">
        <v>22522</v>
      </c>
      <c r="M143" t="s">
        <v>57</v>
      </c>
      <c r="N143" t="s">
        <v>22523</v>
      </c>
      <c r="O143" t="str">
        <f t="shared" si="4"/>
        <v>Closed</v>
      </c>
      <c r="P143" t="str">
        <f t="shared" si="5"/>
        <v>Manhattan</v>
      </c>
      <c r="Q143">
        <v>40.801499159999999</v>
      </c>
      <c r="R143">
        <v>-73.962255110000001</v>
      </c>
      <c r="S143">
        <v>1</v>
      </c>
    </row>
    <row r="144" spans="1:19" x14ac:dyDescent="0.25">
      <c r="A144" t="s">
        <v>22942</v>
      </c>
      <c r="B144" s="1">
        <v>43831.025000000001</v>
      </c>
      <c r="C144" s="1">
        <v>43831.131944444445</v>
      </c>
      <c r="D144" s="1" t="s">
        <v>145</v>
      </c>
      <c r="E144" t="s">
        <v>146</v>
      </c>
      <c r="F144" t="s">
        <v>161</v>
      </c>
      <c r="G144" t="s">
        <v>162</v>
      </c>
      <c r="H144" t="s">
        <v>22518</v>
      </c>
      <c r="I144" t="s">
        <v>22552</v>
      </c>
      <c r="J144" t="s">
        <v>22943</v>
      </c>
      <c r="K144" t="s">
        <v>22944</v>
      </c>
      <c r="L144" t="s">
        <v>22474</v>
      </c>
      <c r="M144" t="s">
        <v>57</v>
      </c>
      <c r="N144" t="s">
        <v>22474</v>
      </c>
      <c r="O144" t="str">
        <f t="shared" si="4"/>
        <v>Closed</v>
      </c>
      <c r="P144" t="str">
        <f t="shared" si="5"/>
        <v>Brooklyn</v>
      </c>
      <c r="Q144">
        <v>40.593669579999997</v>
      </c>
      <c r="R144">
        <v>-73.977999670000003</v>
      </c>
      <c r="S144">
        <v>1</v>
      </c>
    </row>
    <row r="145" spans="1:19" hidden="1" x14ac:dyDescent="0.25">
      <c r="A145" t="s">
        <v>22945</v>
      </c>
      <c r="B145" s="1">
        <v>43831.025694444441</v>
      </c>
      <c r="C145" s="1">
        <v>43831.460416666669</v>
      </c>
      <c r="D145" s="1" t="s">
        <v>145</v>
      </c>
      <c r="E145" t="s">
        <v>146</v>
      </c>
      <c r="F145" t="s">
        <v>161</v>
      </c>
      <c r="G145" t="s">
        <v>162</v>
      </c>
      <c r="H145" t="s">
        <v>22518</v>
      </c>
      <c r="I145" t="s">
        <v>22946</v>
      </c>
      <c r="J145" t="s">
        <v>22947</v>
      </c>
      <c r="K145" t="s">
        <v>22948</v>
      </c>
      <c r="L145" t="s">
        <v>1901</v>
      </c>
      <c r="M145" t="s">
        <v>57</v>
      </c>
      <c r="N145" t="s">
        <v>22484</v>
      </c>
      <c r="O145" t="str">
        <f t="shared" si="4"/>
        <v>Closed</v>
      </c>
      <c r="P145" t="str">
        <f t="shared" si="5"/>
        <v>Queens</v>
      </c>
      <c r="Q145">
        <v>40.752681420000002</v>
      </c>
      <c r="R145">
        <v>-73.793865229999994</v>
      </c>
      <c r="S145">
        <v>1</v>
      </c>
    </row>
    <row r="146" spans="1:19" x14ac:dyDescent="0.25">
      <c r="A146" t="s">
        <v>22949</v>
      </c>
      <c r="B146" s="1">
        <v>43831.025694444441</v>
      </c>
      <c r="C146" s="1">
        <v>43833.091666666667</v>
      </c>
      <c r="D146" s="1" t="s">
        <v>246</v>
      </c>
      <c r="E146" t="s">
        <v>22545</v>
      </c>
      <c r="F146" t="s">
        <v>22546</v>
      </c>
      <c r="G146" t="s">
        <v>22547</v>
      </c>
      <c r="H146" t="s">
        <v>7910</v>
      </c>
      <c r="I146" t="s">
        <v>22548</v>
      </c>
      <c r="J146" t="s">
        <v>22549</v>
      </c>
      <c r="K146" t="s">
        <v>22550</v>
      </c>
      <c r="L146" t="s">
        <v>22474</v>
      </c>
      <c r="M146" t="s">
        <v>57</v>
      </c>
      <c r="N146" t="s">
        <v>22474</v>
      </c>
      <c r="O146" t="str">
        <f t="shared" si="4"/>
        <v>Closed</v>
      </c>
      <c r="P146" t="str">
        <f t="shared" si="5"/>
        <v>Brooklyn</v>
      </c>
      <c r="Q146">
        <v>40.68564482</v>
      </c>
      <c r="R146">
        <v>-73.967332580000004</v>
      </c>
      <c r="S146">
        <v>3</v>
      </c>
    </row>
    <row r="147" spans="1:19" hidden="1" x14ac:dyDescent="0.25">
      <c r="A147" t="s">
        <v>22950</v>
      </c>
      <c r="B147" s="1">
        <v>43831.025694444441</v>
      </c>
      <c r="C147" s="1">
        <v>43831.088194444441</v>
      </c>
      <c r="D147" s="1" t="s">
        <v>145</v>
      </c>
      <c r="E147" t="s">
        <v>146</v>
      </c>
      <c r="F147" t="s">
        <v>302</v>
      </c>
      <c r="G147" t="s">
        <v>162</v>
      </c>
      <c r="H147" t="s">
        <v>149</v>
      </c>
      <c r="I147" t="s">
        <v>22936</v>
      </c>
      <c r="J147" t="s">
        <v>22951</v>
      </c>
      <c r="K147" t="s">
        <v>22535</v>
      </c>
      <c r="L147" t="s">
        <v>22522</v>
      </c>
      <c r="M147" t="s">
        <v>57</v>
      </c>
      <c r="N147" t="s">
        <v>22523</v>
      </c>
      <c r="O147" t="str">
        <f t="shared" si="4"/>
        <v>Closed</v>
      </c>
      <c r="P147" t="str">
        <f t="shared" si="5"/>
        <v>Manhattan</v>
      </c>
      <c r="Q147">
        <v>40.79652626</v>
      </c>
      <c r="R147">
        <v>-73.938110219999999</v>
      </c>
      <c r="S147">
        <v>1</v>
      </c>
    </row>
    <row r="148" spans="1:19" hidden="1" x14ac:dyDescent="0.25">
      <c r="A148" t="s">
        <v>22952</v>
      </c>
      <c r="B148" s="1">
        <v>43831.026388888888</v>
      </c>
      <c r="C148" s="1">
        <v>43831.088194444441</v>
      </c>
      <c r="D148" s="1" t="s">
        <v>145</v>
      </c>
      <c r="E148" t="s">
        <v>146</v>
      </c>
      <c r="F148" t="s">
        <v>161</v>
      </c>
      <c r="G148" t="s">
        <v>162</v>
      </c>
      <c r="H148" t="s">
        <v>163</v>
      </c>
      <c r="I148" t="s">
        <v>22953</v>
      </c>
      <c r="J148" t="s">
        <v>22954</v>
      </c>
      <c r="K148" t="s">
        <v>22955</v>
      </c>
      <c r="L148" t="s">
        <v>22497</v>
      </c>
      <c r="M148" t="s">
        <v>57</v>
      </c>
      <c r="N148" t="s">
        <v>22497</v>
      </c>
      <c r="O148" t="str">
        <f t="shared" si="4"/>
        <v>Closed</v>
      </c>
      <c r="P148" t="str">
        <f t="shared" si="5"/>
        <v>Bronx</v>
      </c>
      <c r="Q148">
        <v>40.903761840000001</v>
      </c>
      <c r="R148">
        <v>-73.899136600000006</v>
      </c>
      <c r="S148">
        <v>1</v>
      </c>
    </row>
    <row r="149" spans="1:19" hidden="1" x14ac:dyDescent="0.25">
      <c r="A149" t="s">
        <v>22956</v>
      </c>
      <c r="B149" s="1">
        <v>43831.026388888888</v>
      </c>
      <c r="C149" s="1">
        <v>43831.026388888888</v>
      </c>
      <c r="D149" s="1" t="s">
        <v>209</v>
      </c>
      <c r="E149" t="s">
        <v>210</v>
      </c>
      <c r="F149" t="s">
        <v>211</v>
      </c>
      <c r="G149" t="s">
        <v>212</v>
      </c>
      <c r="H149" t="s">
        <v>214</v>
      </c>
      <c r="I149" t="s">
        <v>22533</v>
      </c>
      <c r="J149" t="s">
        <v>22957</v>
      </c>
      <c r="K149" t="s">
        <v>22958</v>
      </c>
      <c r="L149" t="s">
        <v>22522</v>
      </c>
      <c r="M149" t="s">
        <v>57</v>
      </c>
      <c r="N149" t="s">
        <v>22523</v>
      </c>
      <c r="O149" t="str">
        <f t="shared" si="4"/>
        <v>Closed</v>
      </c>
      <c r="P149" t="str">
        <f t="shared" si="5"/>
        <v>Manhattan</v>
      </c>
      <c r="Q149">
        <v>40.741634640000001</v>
      </c>
      <c r="R149">
        <v>-73.976218630000005</v>
      </c>
      <c r="S149">
        <v>1</v>
      </c>
    </row>
    <row r="150" spans="1:19" hidden="1" x14ac:dyDescent="0.25">
      <c r="A150" t="s">
        <v>22959</v>
      </c>
      <c r="B150" s="1">
        <v>43831.026388888888</v>
      </c>
      <c r="C150" s="1">
        <v>43831.484027777777</v>
      </c>
      <c r="D150" s="1" t="s">
        <v>145</v>
      </c>
      <c r="E150" t="s">
        <v>146</v>
      </c>
      <c r="F150" t="s">
        <v>147</v>
      </c>
      <c r="G150" t="s">
        <v>148</v>
      </c>
      <c r="H150" t="s">
        <v>149</v>
      </c>
      <c r="I150" t="s">
        <v>22486</v>
      </c>
      <c r="J150" t="s">
        <v>22960</v>
      </c>
      <c r="K150" t="s">
        <v>22961</v>
      </c>
      <c r="L150" t="s">
        <v>92</v>
      </c>
      <c r="M150" t="s">
        <v>57</v>
      </c>
      <c r="N150" t="s">
        <v>22484</v>
      </c>
      <c r="O150" t="str">
        <f t="shared" si="4"/>
        <v>Closed</v>
      </c>
      <c r="P150" t="str">
        <f t="shared" si="5"/>
        <v>Queens</v>
      </c>
      <c r="Q150">
        <v>40.688034989999998</v>
      </c>
      <c r="R150">
        <v>-73.853701610000002</v>
      </c>
      <c r="S150">
        <v>1</v>
      </c>
    </row>
    <row r="151" spans="1:19" hidden="1" x14ac:dyDescent="0.25">
      <c r="A151" t="s">
        <v>22962</v>
      </c>
      <c r="B151" s="1">
        <v>43831.026388888888</v>
      </c>
      <c r="C151" s="1">
        <v>43831.268055555556</v>
      </c>
      <c r="D151" s="1" t="s">
        <v>145</v>
      </c>
      <c r="E151" t="s">
        <v>146</v>
      </c>
      <c r="F151" t="s">
        <v>161</v>
      </c>
      <c r="G151" t="s">
        <v>162</v>
      </c>
      <c r="H151" t="s">
        <v>163</v>
      </c>
      <c r="I151" t="s">
        <v>22838</v>
      </c>
      <c r="J151" t="s">
        <v>22963</v>
      </c>
      <c r="K151" t="s">
        <v>22964</v>
      </c>
      <c r="L151" t="s">
        <v>1307</v>
      </c>
      <c r="M151" t="s">
        <v>57</v>
      </c>
      <c r="N151" t="s">
        <v>22484</v>
      </c>
      <c r="O151" t="str">
        <f t="shared" si="4"/>
        <v>Closed</v>
      </c>
      <c r="P151" t="str">
        <f t="shared" si="5"/>
        <v>Queens</v>
      </c>
      <c r="Q151">
        <v>40.599998599999999</v>
      </c>
      <c r="R151">
        <v>-73.747641630000004</v>
      </c>
      <c r="S151">
        <v>1</v>
      </c>
    </row>
    <row r="152" spans="1:19" x14ac:dyDescent="0.25">
      <c r="A152" t="s">
        <v>22965</v>
      </c>
      <c r="B152" s="1">
        <v>43831.026388888888</v>
      </c>
      <c r="C152" s="1">
        <v>43831.168055555558</v>
      </c>
      <c r="D152" s="1" t="s">
        <v>145</v>
      </c>
      <c r="E152" t="s">
        <v>146</v>
      </c>
      <c r="F152" t="s">
        <v>302</v>
      </c>
      <c r="G152" t="s">
        <v>162</v>
      </c>
      <c r="H152" t="s">
        <v>149</v>
      </c>
      <c r="I152" t="s">
        <v>22552</v>
      </c>
      <c r="J152" t="s">
        <v>22966</v>
      </c>
      <c r="K152" t="s">
        <v>22967</v>
      </c>
      <c r="L152" t="s">
        <v>22474</v>
      </c>
      <c r="M152" t="s">
        <v>57</v>
      </c>
      <c r="N152" t="s">
        <v>22474</v>
      </c>
      <c r="O152" t="str">
        <f t="shared" si="4"/>
        <v>Closed</v>
      </c>
      <c r="P152" t="str">
        <f t="shared" si="5"/>
        <v>Brooklyn</v>
      </c>
      <c r="Q152">
        <v>40.606300709999999</v>
      </c>
      <c r="R152">
        <v>-73.975885090000006</v>
      </c>
      <c r="S152">
        <v>1</v>
      </c>
    </row>
    <row r="153" spans="1:19" hidden="1" x14ac:dyDescent="0.25">
      <c r="A153" t="s">
        <v>22968</v>
      </c>
      <c r="B153" s="1">
        <v>43831.026388888888</v>
      </c>
      <c r="C153" s="1">
        <v>43831.09652777778</v>
      </c>
      <c r="D153" s="1" t="s">
        <v>145</v>
      </c>
      <c r="E153" t="s">
        <v>146</v>
      </c>
      <c r="F153" t="s">
        <v>161</v>
      </c>
      <c r="G153" t="s">
        <v>162</v>
      </c>
      <c r="H153" t="s">
        <v>163</v>
      </c>
      <c r="I153" t="s">
        <v>22969</v>
      </c>
      <c r="J153" t="s">
        <v>22970</v>
      </c>
      <c r="K153" t="s">
        <v>22971</v>
      </c>
      <c r="L153" t="s">
        <v>22803</v>
      </c>
      <c r="M153" t="s">
        <v>57</v>
      </c>
      <c r="N153" t="s">
        <v>22803</v>
      </c>
      <c r="O153" t="str">
        <f t="shared" si="4"/>
        <v>Closed</v>
      </c>
      <c r="P153" t="str">
        <f t="shared" si="5"/>
        <v>Staten Island</v>
      </c>
      <c r="Q153">
        <v>40.585859739999997</v>
      </c>
      <c r="R153">
        <v>-74.196295070000005</v>
      </c>
      <c r="S153">
        <v>1</v>
      </c>
    </row>
    <row r="154" spans="1:19" hidden="1" x14ac:dyDescent="0.25">
      <c r="A154" t="s">
        <v>22972</v>
      </c>
      <c r="B154" s="1">
        <v>43831.027083333334</v>
      </c>
      <c r="C154" s="1">
        <v>43831.210416666669</v>
      </c>
      <c r="D154" s="1" t="s">
        <v>145</v>
      </c>
      <c r="E154" t="s">
        <v>146</v>
      </c>
      <c r="F154" t="s">
        <v>223</v>
      </c>
      <c r="G154" t="s">
        <v>162</v>
      </c>
      <c r="H154" t="s">
        <v>22518</v>
      </c>
      <c r="I154" t="s">
        <v>22660</v>
      </c>
      <c r="J154" t="s">
        <v>22973</v>
      </c>
      <c r="K154" t="s">
        <v>22767</v>
      </c>
      <c r="L154" t="s">
        <v>22522</v>
      </c>
      <c r="M154" t="s">
        <v>57</v>
      </c>
      <c r="N154" t="s">
        <v>22523</v>
      </c>
      <c r="O154" t="str">
        <f t="shared" si="4"/>
        <v>Closed</v>
      </c>
      <c r="P154" t="str">
        <f t="shared" si="5"/>
        <v>Manhattan</v>
      </c>
      <c r="Q154">
        <v>40.717949840000003</v>
      </c>
      <c r="R154">
        <v>-73.998070029999994</v>
      </c>
      <c r="S154">
        <v>1</v>
      </c>
    </row>
    <row r="155" spans="1:19" hidden="1" x14ac:dyDescent="0.25">
      <c r="A155" t="s">
        <v>22974</v>
      </c>
      <c r="B155" s="1">
        <v>43831.027083333334</v>
      </c>
      <c r="C155" s="1">
        <v>43831.463194444441</v>
      </c>
      <c r="D155" s="1" t="s">
        <v>145</v>
      </c>
      <c r="E155" t="s">
        <v>146</v>
      </c>
      <c r="F155" t="s">
        <v>161</v>
      </c>
      <c r="G155" t="s">
        <v>162</v>
      </c>
      <c r="H155" t="s">
        <v>163</v>
      </c>
      <c r="I155" t="s">
        <v>22769</v>
      </c>
      <c r="J155" t="s">
        <v>22975</v>
      </c>
      <c r="K155" t="s">
        <v>22976</v>
      </c>
      <c r="L155" t="s">
        <v>9326</v>
      </c>
      <c r="M155" t="s">
        <v>57</v>
      </c>
      <c r="N155" t="s">
        <v>22484</v>
      </c>
      <c r="O155" t="str">
        <f t="shared" si="4"/>
        <v>Closed</v>
      </c>
      <c r="P155" t="str">
        <f t="shared" si="5"/>
        <v>Queens</v>
      </c>
      <c r="Q155">
        <v>40.762839249999999</v>
      </c>
      <c r="R155">
        <v>-73.766283299999998</v>
      </c>
      <c r="S155">
        <v>1</v>
      </c>
    </row>
    <row r="156" spans="1:19" hidden="1" x14ac:dyDescent="0.25">
      <c r="A156" t="s">
        <v>22977</v>
      </c>
      <c r="B156" s="1">
        <v>43831.027083333334</v>
      </c>
      <c r="C156" s="1">
        <v>43831.188194444447</v>
      </c>
      <c r="D156" s="1" t="s">
        <v>145</v>
      </c>
      <c r="E156" t="s">
        <v>146</v>
      </c>
      <c r="F156" t="s">
        <v>161</v>
      </c>
      <c r="G156" t="s">
        <v>162</v>
      </c>
      <c r="H156" t="s">
        <v>163</v>
      </c>
      <c r="I156" t="s">
        <v>22660</v>
      </c>
      <c r="J156" t="s">
        <v>22726</v>
      </c>
      <c r="K156" t="s">
        <v>22727</v>
      </c>
      <c r="L156" t="s">
        <v>22522</v>
      </c>
      <c r="M156" t="s">
        <v>57</v>
      </c>
      <c r="N156" t="s">
        <v>22523</v>
      </c>
      <c r="O156" t="str">
        <f t="shared" si="4"/>
        <v>Closed</v>
      </c>
      <c r="P156" t="str">
        <f t="shared" si="5"/>
        <v>Manhattan</v>
      </c>
      <c r="Q156">
        <v>40.714861990000003</v>
      </c>
      <c r="R156">
        <v>-73.998264910000003</v>
      </c>
      <c r="S156">
        <v>1</v>
      </c>
    </row>
    <row r="157" spans="1:19" hidden="1" x14ac:dyDescent="0.25">
      <c r="A157" t="s">
        <v>22978</v>
      </c>
      <c r="B157" s="1">
        <v>43831.027777777781</v>
      </c>
      <c r="C157" s="1">
        <v>43832.854166666664</v>
      </c>
      <c r="D157" s="1" t="s">
        <v>1291</v>
      </c>
      <c r="E157" t="s">
        <v>22979</v>
      </c>
      <c r="F157" t="s">
        <v>1293</v>
      </c>
      <c r="G157" t="s">
        <v>22980</v>
      </c>
      <c r="H157" t="s">
        <v>22518</v>
      </c>
      <c r="I157" t="s">
        <v>22782</v>
      </c>
      <c r="J157" t="s">
        <v>22518</v>
      </c>
      <c r="K157" t="s">
        <v>22518</v>
      </c>
      <c r="L157" t="s">
        <v>22522</v>
      </c>
      <c r="M157" t="s">
        <v>57</v>
      </c>
      <c r="N157" t="s">
        <v>22523</v>
      </c>
      <c r="O157" t="str">
        <f t="shared" si="4"/>
        <v>Closed</v>
      </c>
      <c r="P157" t="str">
        <f t="shared" si="5"/>
        <v>Manhattan</v>
      </c>
      <c r="Q157">
        <v>40.732593039999998</v>
      </c>
      <c r="R157">
        <v>-73.97441053</v>
      </c>
      <c r="S157">
        <v>2</v>
      </c>
    </row>
    <row r="158" spans="1:19" hidden="1" x14ac:dyDescent="0.25">
      <c r="A158" t="s">
        <v>22981</v>
      </c>
      <c r="B158" s="1">
        <v>43831.027777777781</v>
      </c>
      <c r="C158" s="1">
        <v>43831.032638888886</v>
      </c>
      <c r="D158" s="1" t="s">
        <v>1291</v>
      </c>
      <c r="E158" t="s">
        <v>22979</v>
      </c>
      <c r="F158" t="s">
        <v>1300</v>
      </c>
      <c r="G158" t="s">
        <v>22982</v>
      </c>
      <c r="H158" t="s">
        <v>22518</v>
      </c>
      <c r="I158" t="s">
        <v>22838</v>
      </c>
      <c r="J158" t="s">
        <v>22983</v>
      </c>
      <c r="K158" t="s">
        <v>22984</v>
      </c>
      <c r="L158" t="s">
        <v>1307</v>
      </c>
      <c r="M158" t="s">
        <v>57</v>
      </c>
      <c r="N158" t="s">
        <v>22484</v>
      </c>
      <c r="O158" t="str">
        <f t="shared" si="4"/>
        <v>Closed</v>
      </c>
      <c r="P158" t="str">
        <f t="shared" si="5"/>
        <v>Queens</v>
      </c>
      <c r="Q158">
        <v>40.60322618</v>
      </c>
      <c r="R158">
        <v>-73.742551689999999</v>
      </c>
      <c r="S158">
        <v>1</v>
      </c>
    </row>
    <row r="159" spans="1:19" hidden="1" x14ac:dyDescent="0.25">
      <c r="A159" t="s">
        <v>22985</v>
      </c>
      <c r="B159" s="1">
        <v>43831.027777777781</v>
      </c>
      <c r="C159" s="1">
        <v>43832.1875</v>
      </c>
      <c r="D159" s="1" t="s">
        <v>1291</v>
      </c>
      <c r="E159" t="s">
        <v>22979</v>
      </c>
      <c r="F159" t="s">
        <v>1293</v>
      </c>
      <c r="G159" t="s">
        <v>22986</v>
      </c>
      <c r="H159" t="s">
        <v>22518</v>
      </c>
      <c r="I159" t="s">
        <v>22782</v>
      </c>
      <c r="J159" t="s">
        <v>22987</v>
      </c>
      <c r="K159" t="s">
        <v>22988</v>
      </c>
      <c r="L159" t="s">
        <v>22522</v>
      </c>
      <c r="M159" t="s">
        <v>57</v>
      </c>
      <c r="N159" t="s">
        <v>22523</v>
      </c>
      <c r="O159" t="str">
        <f t="shared" si="4"/>
        <v>Closed</v>
      </c>
      <c r="P159" t="str">
        <f t="shared" si="5"/>
        <v>Manhattan</v>
      </c>
      <c r="Q159">
        <v>40.733257620000003</v>
      </c>
      <c r="R159">
        <v>-73.976041210000005</v>
      </c>
      <c r="S159">
        <v>2</v>
      </c>
    </row>
    <row r="160" spans="1:19" x14ac:dyDescent="0.25">
      <c r="A160" t="s">
        <v>22989</v>
      </c>
      <c r="B160" s="1">
        <v>43831.027777777781</v>
      </c>
      <c r="C160" s="1">
        <v>43831.288194444445</v>
      </c>
      <c r="D160" s="1" t="s">
        <v>145</v>
      </c>
      <c r="E160" t="s">
        <v>146</v>
      </c>
      <c r="F160" t="s">
        <v>161</v>
      </c>
      <c r="G160" t="s">
        <v>162</v>
      </c>
      <c r="H160" t="s">
        <v>163</v>
      </c>
      <c r="I160" t="s">
        <v>22894</v>
      </c>
      <c r="J160" t="s">
        <v>22990</v>
      </c>
      <c r="K160" t="s">
        <v>22991</v>
      </c>
      <c r="L160" t="s">
        <v>22474</v>
      </c>
      <c r="M160" t="s">
        <v>57</v>
      </c>
      <c r="N160" t="s">
        <v>22474</v>
      </c>
      <c r="O160" t="str">
        <f t="shared" si="4"/>
        <v>Closed</v>
      </c>
      <c r="P160" t="str">
        <f t="shared" si="5"/>
        <v>Brooklyn</v>
      </c>
      <c r="Q160">
        <v>40.679413599999997</v>
      </c>
      <c r="R160">
        <v>-73.90629362</v>
      </c>
      <c r="S160">
        <v>1</v>
      </c>
    </row>
    <row r="161" spans="1:19" hidden="1" x14ac:dyDescent="0.25">
      <c r="A161" t="s">
        <v>22992</v>
      </c>
      <c r="B161" s="1">
        <v>43831.027777777781</v>
      </c>
      <c r="C161" s="1">
        <v>43831.072222222225</v>
      </c>
      <c r="D161" s="1" t="s">
        <v>145</v>
      </c>
      <c r="E161" t="s">
        <v>146</v>
      </c>
      <c r="F161" t="s">
        <v>161</v>
      </c>
      <c r="G161" t="s">
        <v>162</v>
      </c>
      <c r="H161" t="s">
        <v>163</v>
      </c>
      <c r="I161" t="s">
        <v>22632</v>
      </c>
      <c r="J161" t="s">
        <v>22993</v>
      </c>
      <c r="K161" t="s">
        <v>22994</v>
      </c>
      <c r="L161" t="s">
        <v>22522</v>
      </c>
      <c r="M161" t="s">
        <v>57</v>
      </c>
      <c r="N161" t="s">
        <v>22523</v>
      </c>
      <c r="O161" t="str">
        <f t="shared" si="4"/>
        <v>Closed</v>
      </c>
      <c r="P161" t="str">
        <f t="shared" si="5"/>
        <v>Manhattan</v>
      </c>
      <c r="Q161">
        <v>40.868224560000002</v>
      </c>
      <c r="R161">
        <v>-73.921542000000002</v>
      </c>
      <c r="S161">
        <v>1</v>
      </c>
    </row>
    <row r="162" spans="1:19" x14ac:dyDescent="0.25">
      <c r="A162" t="s">
        <v>22995</v>
      </c>
      <c r="B162" s="1">
        <v>43831.027777777781</v>
      </c>
      <c r="C162" s="1">
        <v>43831.134722222225</v>
      </c>
      <c r="D162" s="1" t="s">
        <v>145</v>
      </c>
      <c r="E162" t="s">
        <v>146</v>
      </c>
      <c r="F162" t="s">
        <v>147</v>
      </c>
      <c r="G162" t="s">
        <v>148</v>
      </c>
      <c r="H162" t="s">
        <v>149</v>
      </c>
      <c r="I162" t="s">
        <v>22996</v>
      </c>
      <c r="J162" t="s">
        <v>22997</v>
      </c>
      <c r="K162" t="s">
        <v>22998</v>
      </c>
      <c r="L162" t="s">
        <v>22474</v>
      </c>
      <c r="M162" t="s">
        <v>57</v>
      </c>
      <c r="N162" t="s">
        <v>22474</v>
      </c>
      <c r="O162" t="str">
        <f t="shared" si="4"/>
        <v>Closed</v>
      </c>
      <c r="P162" t="str">
        <f t="shared" si="5"/>
        <v>Brooklyn</v>
      </c>
      <c r="Q162">
        <v>40.687172580000002</v>
      </c>
      <c r="R162">
        <v>-73.912639679999998</v>
      </c>
      <c r="S162">
        <v>1</v>
      </c>
    </row>
    <row r="163" spans="1:19" x14ac:dyDescent="0.25">
      <c r="A163" t="s">
        <v>22999</v>
      </c>
      <c r="B163" s="1">
        <v>43831.027777777781</v>
      </c>
      <c r="C163" s="1">
        <v>43831.167361111111</v>
      </c>
      <c r="D163" s="1" t="s">
        <v>145</v>
      </c>
      <c r="E163" t="s">
        <v>146</v>
      </c>
      <c r="F163" t="s">
        <v>302</v>
      </c>
      <c r="G163" t="s">
        <v>162</v>
      </c>
      <c r="H163" t="s">
        <v>149</v>
      </c>
      <c r="I163" t="s">
        <v>22552</v>
      </c>
      <c r="J163" t="s">
        <v>23000</v>
      </c>
      <c r="K163" t="s">
        <v>22967</v>
      </c>
      <c r="L163" t="s">
        <v>22474</v>
      </c>
      <c r="M163" t="s">
        <v>57</v>
      </c>
      <c r="N163" t="s">
        <v>22474</v>
      </c>
      <c r="O163" t="str">
        <f t="shared" si="4"/>
        <v>Closed</v>
      </c>
      <c r="P163" t="str">
        <f t="shared" si="5"/>
        <v>Brooklyn</v>
      </c>
      <c r="Q163">
        <v>40.606273350000002</v>
      </c>
      <c r="R163">
        <v>-73.976302860000004</v>
      </c>
      <c r="S163">
        <v>1</v>
      </c>
    </row>
    <row r="164" spans="1:19" hidden="1" x14ac:dyDescent="0.25">
      <c r="A164" t="s">
        <v>23001</v>
      </c>
      <c r="B164" s="1">
        <v>43831.027777777781</v>
      </c>
      <c r="C164" s="1">
        <v>43831.070138888892</v>
      </c>
      <c r="D164" s="1" t="s">
        <v>145</v>
      </c>
      <c r="E164" t="s">
        <v>146</v>
      </c>
      <c r="F164" t="s">
        <v>161</v>
      </c>
      <c r="G164" t="s">
        <v>162</v>
      </c>
      <c r="H164" t="s">
        <v>22518</v>
      </c>
      <c r="I164" t="s">
        <v>22664</v>
      </c>
      <c r="J164" t="s">
        <v>23002</v>
      </c>
      <c r="K164" t="s">
        <v>22752</v>
      </c>
      <c r="L164" t="s">
        <v>22497</v>
      </c>
      <c r="M164" t="s">
        <v>57</v>
      </c>
      <c r="N164" t="s">
        <v>22497</v>
      </c>
      <c r="O164" t="str">
        <f t="shared" si="4"/>
        <v>Closed</v>
      </c>
      <c r="P164" t="str">
        <f t="shared" si="5"/>
        <v>Bronx</v>
      </c>
      <c r="Q164">
        <v>40.835879089999999</v>
      </c>
      <c r="R164">
        <v>-73.918837260000004</v>
      </c>
      <c r="S164">
        <v>1</v>
      </c>
    </row>
    <row r="165" spans="1:19" hidden="1" x14ac:dyDescent="0.25">
      <c r="A165" t="s">
        <v>23003</v>
      </c>
      <c r="B165" s="1">
        <v>43831.02847222222</v>
      </c>
      <c r="C165" s="1">
        <v>43831.125</v>
      </c>
      <c r="D165" s="1" t="s">
        <v>145</v>
      </c>
      <c r="E165" t="s">
        <v>146</v>
      </c>
      <c r="F165" t="s">
        <v>302</v>
      </c>
      <c r="G165" t="s">
        <v>162</v>
      </c>
      <c r="H165" t="s">
        <v>149</v>
      </c>
      <c r="I165" t="s">
        <v>22592</v>
      </c>
      <c r="J165" t="s">
        <v>23004</v>
      </c>
      <c r="K165" t="s">
        <v>23005</v>
      </c>
      <c r="L165" t="s">
        <v>22522</v>
      </c>
      <c r="M165" t="s">
        <v>57</v>
      </c>
      <c r="N165" t="s">
        <v>22523</v>
      </c>
      <c r="O165" t="str">
        <f t="shared" si="4"/>
        <v>Closed</v>
      </c>
      <c r="P165" t="str">
        <f t="shared" si="5"/>
        <v>Manhattan</v>
      </c>
      <c r="Q165">
        <v>40.821023760000003</v>
      </c>
      <c r="R165">
        <v>-73.951314679999996</v>
      </c>
      <c r="S165">
        <v>1</v>
      </c>
    </row>
    <row r="166" spans="1:19" hidden="1" x14ac:dyDescent="0.25">
      <c r="A166" t="s">
        <v>23006</v>
      </c>
      <c r="B166" s="1">
        <v>43831.02847222222</v>
      </c>
      <c r="C166" s="1">
        <v>43831.181250000001</v>
      </c>
      <c r="D166" s="1" t="s">
        <v>145</v>
      </c>
      <c r="E166" t="s">
        <v>146</v>
      </c>
      <c r="F166" t="s">
        <v>161</v>
      </c>
      <c r="G166" t="s">
        <v>174</v>
      </c>
      <c r="H166" t="s">
        <v>22518</v>
      </c>
      <c r="I166" t="s">
        <v>23007</v>
      </c>
      <c r="J166" t="s">
        <v>23008</v>
      </c>
      <c r="K166" t="s">
        <v>23009</v>
      </c>
      <c r="L166" t="s">
        <v>22522</v>
      </c>
      <c r="M166" t="s">
        <v>57</v>
      </c>
      <c r="N166" t="s">
        <v>22523</v>
      </c>
      <c r="O166" t="str">
        <f t="shared" si="4"/>
        <v>Closed</v>
      </c>
      <c r="P166" t="str">
        <f t="shared" si="5"/>
        <v>Manhattan</v>
      </c>
      <c r="Q166">
        <v>40.759220139999996</v>
      </c>
      <c r="R166">
        <v>-73.965058510000006</v>
      </c>
      <c r="S166">
        <v>1</v>
      </c>
    </row>
    <row r="167" spans="1:19" hidden="1" x14ac:dyDescent="0.25">
      <c r="A167" t="s">
        <v>23010</v>
      </c>
      <c r="B167" s="1">
        <v>43831.02847222222</v>
      </c>
      <c r="C167" s="1">
        <v>43831.076388888891</v>
      </c>
      <c r="D167" s="1" t="s">
        <v>145</v>
      </c>
      <c r="E167" t="s">
        <v>146</v>
      </c>
      <c r="F167" t="s">
        <v>1363</v>
      </c>
      <c r="G167" t="s">
        <v>1364</v>
      </c>
      <c r="H167" t="s">
        <v>22518</v>
      </c>
      <c r="I167" t="s">
        <v>23011</v>
      </c>
      <c r="J167" t="s">
        <v>23012</v>
      </c>
      <c r="K167" t="s">
        <v>22809</v>
      </c>
      <c r="L167" t="s">
        <v>22522</v>
      </c>
      <c r="M167" t="s">
        <v>57</v>
      </c>
      <c r="N167" t="s">
        <v>22523</v>
      </c>
      <c r="O167" t="str">
        <f t="shared" si="4"/>
        <v>Closed</v>
      </c>
      <c r="P167" t="str">
        <f t="shared" si="5"/>
        <v>Manhattan</v>
      </c>
      <c r="Q167">
        <v>40.834325300000003</v>
      </c>
      <c r="R167">
        <v>-73.940951589999997</v>
      </c>
      <c r="S167">
        <v>1</v>
      </c>
    </row>
    <row r="168" spans="1:19" x14ac:dyDescent="0.25">
      <c r="A168" t="s">
        <v>23013</v>
      </c>
      <c r="B168" s="1">
        <v>43831.02847222222</v>
      </c>
      <c r="C168" s="1">
        <v>43831.256249999999</v>
      </c>
      <c r="D168" s="1" t="s">
        <v>145</v>
      </c>
      <c r="E168" t="s">
        <v>146</v>
      </c>
      <c r="F168" t="s">
        <v>223</v>
      </c>
      <c r="G168" t="s">
        <v>162</v>
      </c>
      <c r="H168" t="s">
        <v>22518</v>
      </c>
      <c r="I168" t="s">
        <v>22816</v>
      </c>
      <c r="J168" t="s">
        <v>23014</v>
      </c>
      <c r="K168" t="s">
        <v>23014</v>
      </c>
      <c r="L168" t="s">
        <v>22518</v>
      </c>
      <c r="M168" t="s">
        <v>57</v>
      </c>
      <c r="N168" t="s">
        <v>22474</v>
      </c>
      <c r="O168" t="str">
        <f t="shared" si="4"/>
        <v>Closed</v>
      </c>
      <c r="P168" t="str">
        <f t="shared" si="5"/>
        <v>Brooklyn</v>
      </c>
      <c r="Q168">
        <v>40.699394990000002</v>
      </c>
      <c r="R168">
        <v>-73.992073090000005</v>
      </c>
      <c r="S168">
        <v>1</v>
      </c>
    </row>
    <row r="169" spans="1:19" hidden="1" x14ac:dyDescent="0.25">
      <c r="A169" t="s">
        <v>23015</v>
      </c>
      <c r="B169" s="1">
        <v>43831.029166666667</v>
      </c>
      <c r="C169" s="1">
        <v>43831.212500000001</v>
      </c>
      <c r="D169" s="1" t="s">
        <v>145</v>
      </c>
      <c r="E169" t="s">
        <v>146</v>
      </c>
      <c r="F169" t="s">
        <v>161</v>
      </c>
      <c r="G169" t="s">
        <v>162</v>
      </c>
      <c r="H169" t="s">
        <v>163</v>
      </c>
      <c r="I169" t="s">
        <v>22902</v>
      </c>
      <c r="J169" t="s">
        <v>23016</v>
      </c>
      <c r="K169" t="s">
        <v>23017</v>
      </c>
      <c r="L169" t="s">
        <v>22803</v>
      </c>
      <c r="M169" t="s">
        <v>57</v>
      </c>
      <c r="N169" t="s">
        <v>22803</v>
      </c>
      <c r="O169" t="str">
        <f t="shared" si="4"/>
        <v>Closed</v>
      </c>
      <c r="P169" t="str">
        <f t="shared" si="5"/>
        <v>Staten Island</v>
      </c>
      <c r="Q169">
        <v>40.538286569999997</v>
      </c>
      <c r="R169">
        <v>-74.193090069999997</v>
      </c>
      <c r="S169">
        <v>1</v>
      </c>
    </row>
    <row r="170" spans="1:19" hidden="1" x14ac:dyDescent="0.25">
      <c r="A170" t="s">
        <v>23018</v>
      </c>
      <c r="B170" s="1">
        <v>43831.029166666667</v>
      </c>
      <c r="C170" s="1">
        <v>43831.070833333331</v>
      </c>
      <c r="D170" s="1" t="s">
        <v>145</v>
      </c>
      <c r="E170" t="s">
        <v>146</v>
      </c>
      <c r="F170" t="s">
        <v>302</v>
      </c>
      <c r="G170" t="s">
        <v>162</v>
      </c>
      <c r="H170" t="s">
        <v>149</v>
      </c>
      <c r="I170" t="s">
        <v>23011</v>
      </c>
      <c r="J170" t="s">
        <v>23019</v>
      </c>
      <c r="K170" t="s">
        <v>23020</v>
      </c>
      <c r="L170" t="s">
        <v>22522</v>
      </c>
      <c r="M170" t="s">
        <v>57</v>
      </c>
      <c r="N170" t="s">
        <v>22523</v>
      </c>
      <c r="O170" t="str">
        <f t="shared" si="4"/>
        <v>Closed</v>
      </c>
      <c r="P170" t="str">
        <f t="shared" si="5"/>
        <v>Manhattan</v>
      </c>
      <c r="Q170">
        <v>40.836707150000002</v>
      </c>
      <c r="R170">
        <v>-73.945390919999994</v>
      </c>
      <c r="S170">
        <v>1</v>
      </c>
    </row>
    <row r="171" spans="1:19" hidden="1" x14ac:dyDescent="0.25">
      <c r="A171" t="s">
        <v>23021</v>
      </c>
      <c r="B171" s="1">
        <v>43831.029166666667</v>
      </c>
      <c r="C171" s="1">
        <v>43831.227083333331</v>
      </c>
      <c r="D171" s="1" t="s">
        <v>145</v>
      </c>
      <c r="E171" t="s">
        <v>146</v>
      </c>
      <c r="F171" t="s">
        <v>302</v>
      </c>
      <c r="G171" t="s">
        <v>162</v>
      </c>
      <c r="H171" t="s">
        <v>149</v>
      </c>
      <c r="I171" t="s">
        <v>22902</v>
      </c>
      <c r="J171" t="s">
        <v>23022</v>
      </c>
      <c r="K171" t="s">
        <v>22904</v>
      </c>
      <c r="L171" t="s">
        <v>22803</v>
      </c>
      <c r="M171" t="s">
        <v>57</v>
      </c>
      <c r="N171" t="s">
        <v>22803</v>
      </c>
      <c r="O171" t="str">
        <f t="shared" si="4"/>
        <v>Closed</v>
      </c>
      <c r="P171" t="str">
        <f t="shared" si="5"/>
        <v>Staten Island</v>
      </c>
      <c r="Q171">
        <v>40.5391756</v>
      </c>
      <c r="R171">
        <v>-74.153247219999997</v>
      </c>
      <c r="S171">
        <v>1</v>
      </c>
    </row>
    <row r="172" spans="1:19" hidden="1" x14ac:dyDescent="0.25">
      <c r="A172" t="s">
        <v>23023</v>
      </c>
      <c r="B172" s="1">
        <v>43831.029166666667</v>
      </c>
      <c r="C172" s="1">
        <v>43831.20208333333</v>
      </c>
      <c r="D172" s="1" t="s">
        <v>145</v>
      </c>
      <c r="E172" t="s">
        <v>146</v>
      </c>
      <c r="F172" t="s">
        <v>161</v>
      </c>
      <c r="G172" t="s">
        <v>162</v>
      </c>
      <c r="H172" t="s">
        <v>163</v>
      </c>
      <c r="I172" t="s">
        <v>23024</v>
      </c>
      <c r="J172" t="s">
        <v>23025</v>
      </c>
      <c r="K172" t="s">
        <v>23026</v>
      </c>
      <c r="L172" t="s">
        <v>8702</v>
      </c>
      <c r="M172" t="s">
        <v>57</v>
      </c>
      <c r="N172" t="s">
        <v>22484</v>
      </c>
      <c r="O172" t="str">
        <f t="shared" si="4"/>
        <v>Closed</v>
      </c>
      <c r="P172" t="str">
        <f t="shared" si="5"/>
        <v>Queens</v>
      </c>
      <c r="Q172">
        <v>40.789189350000001</v>
      </c>
      <c r="R172">
        <v>-73.84464973</v>
      </c>
      <c r="S172">
        <v>1</v>
      </c>
    </row>
    <row r="173" spans="1:19" hidden="1" x14ac:dyDescent="0.25">
      <c r="A173" t="s">
        <v>23027</v>
      </c>
      <c r="B173" s="1">
        <v>43831.029861111114</v>
      </c>
      <c r="C173" s="1">
        <v>43831.097222222219</v>
      </c>
      <c r="D173" s="1" t="s">
        <v>145</v>
      </c>
      <c r="E173" t="s">
        <v>146</v>
      </c>
      <c r="F173" t="s">
        <v>161</v>
      </c>
      <c r="G173" t="s">
        <v>174</v>
      </c>
      <c r="H173" t="s">
        <v>163</v>
      </c>
      <c r="I173" t="s">
        <v>22936</v>
      </c>
      <c r="J173" t="s">
        <v>23028</v>
      </c>
      <c r="K173" t="s">
        <v>23029</v>
      </c>
      <c r="L173" t="s">
        <v>22522</v>
      </c>
      <c r="M173" t="s">
        <v>57</v>
      </c>
      <c r="N173" t="s">
        <v>22523</v>
      </c>
      <c r="O173" t="str">
        <f t="shared" si="4"/>
        <v>Closed</v>
      </c>
      <c r="P173" t="str">
        <f t="shared" si="5"/>
        <v>Manhattan</v>
      </c>
      <c r="Q173">
        <v>40.793883170000001</v>
      </c>
      <c r="R173">
        <v>-73.938257140000005</v>
      </c>
      <c r="S173">
        <v>1</v>
      </c>
    </row>
    <row r="174" spans="1:19" hidden="1" x14ac:dyDescent="0.25">
      <c r="A174" t="s">
        <v>23030</v>
      </c>
      <c r="B174" s="1">
        <v>43831.029861111114</v>
      </c>
      <c r="C174" s="1">
        <v>43831.038888888892</v>
      </c>
      <c r="D174" s="1" t="s">
        <v>145</v>
      </c>
      <c r="E174" t="s">
        <v>146</v>
      </c>
      <c r="F174" t="s">
        <v>161</v>
      </c>
      <c r="G174" t="s">
        <v>162</v>
      </c>
      <c r="H174" t="s">
        <v>163</v>
      </c>
      <c r="I174" t="s">
        <v>22481</v>
      </c>
      <c r="J174" t="s">
        <v>23031</v>
      </c>
      <c r="K174" t="s">
        <v>23032</v>
      </c>
      <c r="L174" t="s">
        <v>81</v>
      </c>
      <c r="M174" t="s">
        <v>57</v>
      </c>
      <c r="N174" t="s">
        <v>22484</v>
      </c>
      <c r="O174" t="str">
        <f t="shared" si="4"/>
        <v>Closed</v>
      </c>
      <c r="P174" t="str">
        <f t="shared" si="5"/>
        <v>Queens</v>
      </c>
      <c r="Q174">
        <v>40.700272429999998</v>
      </c>
      <c r="R174">
        <v>-73.907916069999999</v>
      </c>
      <c r="S174">
        <v>1</v>
      </c>
    </row>
    <row r="175" spans="1:19" hidden="1" x14ac:dyDescent="0.25">
      <c r="A175" t="s">
        <v>23033</v>
      </c>
      <c r="B175" s="1">
        <v>43831.029861111114</v>
      </c>
      <c r="C175" s="1">
        <v>43831.041666666664</v>
      </c>
      <c r="D175" s="1" t="s">
        <v>145</v>
      </c>
      <c r="E175" t="s">
        <v>146</v>
      </c>
      <c r="F175" t="s">
        <v>161</v>
      </c>
      <c r="G175" t="s">
        <v>162</v>
      </c>
      <c r="H175" t="s">
        <v>163</v>
      </c>
      <c r="I175" t="s">
        <v>23034</v>
      </c>
      <c r="J175" t="s">
        <v>23035</v>
      </c>
      <c r="K175" t="s">
        <v>23036</v>
      </c>
      <c r="L175" t="s">
        <v>22522</v>
      </c>
      <c r="M175" t="s">
        <v>57</v>
      </c>
      <c r="N175" t="s">
        <v>22523</v>
      </c>
      <c r="O175" t="str">
        <f t="shared" si="4"/>
        <v>Closed</v>
      </c>
      <c r="P175" t="str">
        <f t="shared" si="5"/>
        <v>Manhattan</v>
      </c>
      <c r="Q175">
        <v>40.732433520000001</v>
      </c>
      <c r="R175">
        <v>-74.009922570000001</v>
      </c>
      <c r="S175">
        <v>1</v>
      </c>
    </row>
    <row r="176" spans="1:19" x14ac:dyDescent="0.25">
      <c r="A176" t="s">
        <v>23037</v>
      </c>
      <c r="B176" s="1">
        <v>43831.029861111114</v>
      </c>
      <c r="C176" s="1">
        <v>43831.135416666664</v>
      </c>
      <c r="D176" s="1" t="s">
        <v>145</v>
      </c>
      <c r="E176" t="s">
        <v>146</v>
      </c>
      <c r="F176" t="s">
        <v>302</v>
      </c>
      <c r="G176" t="s">
        <v>162</v>
      </c>
      <c r="H176" t="s">
        <v>149</v>
      </c>
      <c r="I176" t="s">
        <v>22541</v>
      </c>
      <c r="J176" t="s">
        <v>23038</v>
      </c>
      <c r="K176" t="s">
        <v>22483</v>
      </c>
      <c r="L176" t="s">
        <v>22474</v>
      </c>
      <c r="M176" t="s">
        <v>57</v>
      </c>
      <c r="N176" t="s">
        <v>22474</v>
      </c>
      <c r="O176" t="str">
        <f t="shared" si="4"/>
        <v>Closed</v>
      </c>
      <c r="P176" t="str">
        <f t="shared" si="5"/>
        <v>Brooklyn</v>
      </c>
      <c r="Q176">
        <v>40.69080013</v>
      </c>
      <c r="R176">
        <v>-73.914910280000001</v>
      </c>
      <c r="S176">
        <v>1</v>
      </c>
    </row>
    <row r="177" spans="1:19" hidden="1" x14ac:dyDescent="0.25">
      <c r="A177" t="s">
        <v>23039</v>
      </c>
      <c r="B177" s="1">
        <v>43831.029861111114</v>
      </c>
      <c r="C177" s="1">
        <v>43831.070833333331</v>
      </c>
      <c r="D177" s="1" t="s">
        <v>145</v>
      </c>
      <c r="E177" t="s">
        <v>146</v>
      </c>
      <c r="F177" t="s">
        <v>302</v>
      </c>
      <c r="G177" t="s">
        <v>162</v>
      </c>
      <c r="H177" t="s">
        <v>149</v>
      </c>
      <c r="I177" t="s">
        <v>23011</v>
      </c>
      <c r="J177" t="s">
        <v>23040</v>
      </c>
      <c r="K177" t="s">
        <v>23020</v>
      </c>
      <c r="L177" t="s">
        <v>22522</v>
      </c>
      <c r="M177" t="s">
        <v>57</v>
      </c>
      <c r="N177" t="s">
        <v>22523</v>
      </c>
      <c r="O177" t="str">
        <f t="shared" si="4"/>
        <v>Closed</v>
      </c>
      <c r="P177" t="str">
        <f t="shared" si="5"/>
        <v>Manhattan</v>
      </c>
      <c r="Q177">
        <v>40.836720870000001</v>
      </c>
      <c r="R177">
        <v>-73.945383680000006</v>
      </c>
      <c r="S177">
        <v>1</v>
      </c>
    </row>
    <row r="178" spans="1:19" hidden="1" x14ac:dyDescent="0.25">
      <c r="A178" t="s">
        <v>23041</v>
      </c>
      <c r="B178" s="1">
        <v>43831.029861111114</v>
      </c>
      <c r="C178" s="1">
        <v>43831.211805555555</v>
      </c>
      <c r="D178" s="1" t="s">
        <v>145</v>
      </c>
      <c r="E178" t="s">
        <v>146</v>
      </c>
      <c r="F178" t="s">
        <v>161</v>
      </c>
      <c r="G178" t="s">
        <v>174</v>
      </c>
      <c r="H178" t="s">
        <v>163</v>
      </c>
      <c r="I178" t="s">
        <v>22902</v>
      </c>
      <c r="J178" t="s">
        <v>23042</v>
      </c>
      <c r="K178" t="s">
        <v>23043</v>
      </c>
      <c r="L178" t="s">
        <v>22803</v>
      </c>
      <c r="M178" t="s">
        <v>57</v>
      </c>
      <c r="N178" t="s">
        <v>22803</v>
      </c>
      <c r="O178" t="str">
        <f t="shared" si="4"/>
        <v>Closed</v>
      </c>
      <c r="P178" t="str">
        <f t="shared" si="5"/>
        <v>Staten Island</v>
      </c>
      <c r="Q178">
        <v>40.552265470000002</v>
      </c>
      <c r="R178">
        <v>-74.186728759999994</v>
      </c>
      <c r="S178">
        <v>1</v>
      </c>
    </row>
    <row r="179" spans="1:19" x14ac:dyDescent="0.25">
      <c r="A179" t="s">
        <v>23044</v>
      </c>
      <c r="B179" s="1">
        <v>43831.029861111114</v>
      </c>
      <c r="C179" s="1">
        <v>43832.088888888888</v>
      </c>
      <c r="D179" s="1" t="s">
        <v>246</v>
      </c>
      <c r="E179" t="s">
        <v>22545</v>
      </c>
      <c r="F179" t="s">
        <v>22546</v>
      </c>
      <c r="G179" t="s">
        <v>22547</v>
      </c>
      <c r="H179" t="s">
        <v>7910</v>
      </c>
      <c r="I179" t="s">
        <v>23045</v>
      </c>
      <c r="J179" t="s">
        <v>23046</v>
      </c>
      <c r="K179" t="s">
        <v>23047</v>
      </c>
      <c r="L179" t="s">
        <v>22474</v>
      </c>
      <c r="M179" t="s">
        <v>57</v>
      </c>
      <c r="N179" t="s">
        <v>22474</v>
      </c>
      <c r="O179" t="str">
        <f t="shared" si="4"/>
        <v>Closed</v>
      </c>
      <c r="P179" t="str">
        <f t="shared" si="5"/>
        <v>Brooklyn</v>
      </c>
      <c r="Q179">
        <v>40.672867949999997</v>
      </c>
      <c r="R179">
        <v>-73.940146429999999</v>
      </c>
      <c r="S179">
        <v>2</v>
      </c>
    </row>
    <row r="180" spans="1:19" hidden="1" x14ac:dyDescent="0.25">
      <c r="A180" t="s">
        <v>23048</v>
      </c>
      <c r="B180" s="1">
        <v>43831.029861111114</v>
      </c>
      <c r="C180" s="1">
        <v>43831.356249999997</v>
      </c>
      <c r="D180" s="1" t="s">
        <v>145</v>
      </c>
      <c r="E180" t="s">
        <v>146</v>
      </c>
      <c r="F180" t="s">
        <v>161</v>
      </c>
      <c r="G180" t="s">
        <v>162</v>
      </c>
      <c r="H180" t="s">
        <v>163</v>
      </c>
      <c r="I180" t="s">
        <v>23049</v>
      </c>
      <c r="J180" t="s">
        <v>23050</v>
      </c>
      <c r="K180" t="s">
        <v>23051</v>
      </c>
      <c r="L180" t="s">
        <v>22522</v>
      </c>
      <c r="M180" t="s">
        <v>57</v>
      </c>
      <c r="N180" t="s">
        <v>22523</v>
      </c>
      <c r="O180" t="str">
        <f t="shared" si="4"/>
        <v>Closed</v>
      </c>
      <c r="P180" t="str">
        <f t="shared" si="5"/>
        <v>Manhattan</v>
      </c>
      <c r="Q180">
        <v>40.803250910000003</v>
      </c>
      <c r="R180">
        <v>-73.956211159999995</v>
      </c>
      <c r="S180">
        <v>1</v>
      </c>
    </row>
    <row r="181" spans="1:19" hidden="1" x14ac:dyDescent="0.25">
      <c r="A181" t="s">
        <v>23052</v>
      </c>
      <c r="B181" s="1">
        <v>43831.029861111114</v>
      </c>
      <c r="C181" s="1">
        <v>43831.689583333333</v>
      </c>
      <c r="D181" s="1" t="s">
        <v>145</v>
      </c>
      <c r="E181" t="s">
        <v>146</v>
      </c>
      <c r="F181" t="s">
        <v>161</v>
      </c>
      <c r="G181" t="s">
        <v>162</v>
      </c>
      <c r="H181" t="s">
        <v>22518</v>
      </c>
      <c r="I181" t="s">
        <v>23053</v>
      </c>
      <c r="J181" t="s">
        <v>23054</v>
      </c>
      <c r="K181" t="s">
        <v>23055</v>
      </c>
      <c r="L181" t="s">
        <v>22497</v>
      </c>
      <c r="M181" t="s">
        <v>57</v>
      </c>
      <c r="N181" t="s">
        <v>22497</v>
      </c>
      <c r="O181" t="str">
        <f t="shared" si="4"/>
        <v>Closed</v>
      </c>
      <c r="P181" t="str">
        <f t="shared" si="5"/>
        <v>Bronx</v>
      </c>
      <c r="Q181">
        <v>40.849340699999999</v>
      </c>
      <c r="R181">
        <v>-73.913427920000004</v>
      </c>
      <c r="S181">
        <v>1</v>
      </c>
    </row>
    <row r="182" spans="1:19" x14ac:dyDescent="0.25">
      <c r="A182" t="s">
        <v>23056</v>
      </c>
      <c r="B182" s="1">
        <v>43831.030555555553</v>
      </c>
      <c r="C182" s="1">
        <v>43832.319444444445</v>
      </c>
      <c r="D182" s="1" t="s">
        <v>246</v>
      </c>
      <c r="E182" t="s">
        <v>22545</v>
      </c>
      <c r="F182" t="s">
        <v>22546</v>
      </c>
      <c r="G182" t="s">
        <v>22591</v>
      </c>
      <c r="H182" t="s">
        <v>7910</v>
      </c>
      <c r="I182" t="s">
        <v>22490</v>
      </c>
      <c r="J182" t="s">
        <v>23057</v>
      </c>
      <c r="K182" t="s">
        <v>23058</v>
      </c>
      <c r="L182" t="s">
        <v>22474</v>
      </c>
      <c r="M182" t="s">
        <v>57</v>
      </c>
      <c r="N182" t="s">
        <v>22474</v>
      </c>
      <c r="O182" t="str">
        <f t="shared" si="4"/>
        <v>Closed</v>
      </c>
      <c r="P182" t="str">
        <f t="shared" si="5"/>
        <v>Brooklyn</v>
      </c>
      <c r="Q182">
        <v>40.642413810000001</v>
      </c>
      <c r="R182">
        <v>-73.924780279999993</v>
      </c>
      <c r="S182">
        <v>2</v>
      </c>
    </row>
    <row r="183" spans="1:19" hidden="1" x14ac:dyDescent="0.25">
      <c r="A183" t="s">
        <v>23059</v>
      </c>
      <c r="B183" s="1">
        <v>43831.030555555553</v>
      </c>
      <c r="C183" s="1">
        <v>43831.670138888891</v>
      </c>
      <c r="D183" s="1" t="s">
        <v>145</v>
      </c>
      <c r="E183" t="s">
        <v>146</v>
      </c>
      <c r="F183" t="s">
        <v>161</v>
      </c>
      <c r="G183" t="s">
        <v>162</v>
      </c>
      <c r="H183" t="s">
        <v>163</v>
      </c>
      <c r="I183" t="s">
        <v>22499</v>
      </c>
      <c r="J183" t="s">
        <v>23060</v>
      </c>
      <c r="K183" t="s">
        <v>23061</v>
      </c>
      <c r="L183" t="s">
        <v>22497</v>
      </c>
      <c r="M183" t="s">
        <v>57</v>
      </c>
      <c r="N183" t="s">
        <v>22497</v>
      </c>
      <c r="O183" t="str">
        <f t="shared" si="4"/>
        <v>Closed</v>
      </c>
      <c r="P183" t="str">
        <f t="shared" si="5"/>
        <v>Bronx</v>
      </c>
      <c r="Q183">
        <v>40.858014789999999</v>
      </c>
      <c r="R183">
        <v>-73.897680440000002</v>
      </c>
      <c r="S183">
        <v>1</v>
      </c>
    </row>
    <row r="184" spans="1:19" hidden="1" x14ac:dyDescent="0.25">
      <c r="A184" t="s">
        <v>23062</v>
      </c>
      <c r="B184" s="1">
        <v>43831.030555555553</v>
      </c>
      <c r="C184" s="1">
        <v>43831.140277777777</v>
      </c>
      <c r="D184" s="1" t="s">
        <v>145</v>
      </c>
      <c r="E184" t="s">
        <v>146</v>
      </c>
      <c r="F184" t="s">
        <v>161</v>
      </c>
      <c r="G184" t="s">
        <v>174</v>
      </c>
      <c r="H184" t="s">
        <v>163</v>
      </c>
      <c r="I184" t="s">
        <v>23063</v>
      </c>
      <c r="J184" t="s">
        <v>23064</v>
      </c>
      <c r="K184" t="s">
        <v>23065</v>
      </c>
      <c r="L184" t="s">
        <v>10338</v>
      </c>
      <c r="M184" t="s">
        <v>57</v>
      </c>
      <c r="N184" t="s">
        <v>22484</v>
      </c>
      <c r="O184" t="str">
        <f t="shared" si="4"/>
        <v>Closed</v>
      </c>
      <c r="P184" t="str">
        <f t="shared" si="5"/>
        <v>Queens</v>
      </c>
      <c r="Q184">
        <v>40.685764399999996</v>
      </c>
      <c r="R184">
        <v>-73.827464390000003</v>
      </c>
      <c r="S184">
        <v>1</v>
      </c>
    </row>
    <row r="185" spans="1:19" hidden="1" x14ac:dyDescent="0.25">
      <c r="A185" t="s">
        <v>23066</v>
      </c>
      <c r="B185" s="1">
        <v>43831.030555555553</v>
      </c>
      <c r="C185" s="1">
        <v>43831.070138888892</v>
      </c>
      <c r="D185" s="1" t="s">
        <v>145</v>
      </c>
      <c r="E185" t="s">
        <v>146</v>
      </c>
      <c r="F185" t="s">
        <v>161</v>
      </c>
      <c r="G185" t="s">
        <v>162</v>
      </c>
      <c r="H185" t="s">
        <v>163</v>
      </c>
      <c r="I185" t="s">
        <v>22664</v>
      </c>
      <c r="J185" t="s">
        <v>23067</v>
      </c>
      <c r="K185" t="s">
        <v>22752</v>
      </c>
      <c r="L185" t="s">
        <v>22497</v>
      </c>
      <c r="M185" t="s">
        <v>57</v>
      </c>
      <c r="N185" t="s">
        <v>22497</v>
      </c>
      <c r="O185" t="str">
        <f t="shared" si="4"/>
        <v>Closed</v>
      </c>
      <c r="P185" t="str">
        <f t="shared" si="5"/>
        <v>Bronx</v>
      </c>
      <c r="Q185">
        <v>40.832603349999999</v>
      </c>
      <c r="R185">
        <v>-73.92092633</v>
      </c>
      <c r="S185">
        <v>1</v>
      </c>
    </row>
    <row r="186" spans="1:19" hidden="1" x14ac:dyDescent="0.25">
      <c r="A186" t="s">
        <v>23068</v>
      </c>
      <c r="B186" s="1">
        <v>43831.030555555553</v>
      </c>
      <c r="C186" s="1">
        <v>43831.213194444441</v>
      </c>
      <c r="D186" s="1" t="s">
        <v>145</v>
      </c>
      <c r="E186" t="s">
        <v>146</v>
      </c>
      <c r="F186" t="s">
        <v>161</v>
      </c>
      <c r="G186" t="s">
        <v>174</v>
      </c>
      <c r="H186" t="s">
        <v>163</v>
      </c>
      <c r="I186" t="s">
        <v>22902</v>
      </c>
      <c r="J186" t="s">
        <v>23016</v>
      </c>
      <c r="K186" t="s">
        <v>23017</v>
      </c>
      <c r="L186" t="s">
        <v>22803</v>
      </c>
      <c r="M186" t="s">
        <v>57</v>
      </c>
      <c r="N186" t="s">
        <v>22803</v>
      </c>
      <c r="O186" t="str">
        <f t="shared" si="4"/>
        <v>Closed</v>
      </c>
      <c r="P186" t="str">
        <f t="shared" si="5"/>
        <v>Staten Island</v>
      </c>
      <c r="Q186">
        <v>40.538286569999997</v>
      </c>
      <c r="R186">
        <v>-74.193090069999997</v>
      </c>
      <c r="S186">
        <v>1</v>
      </c>
    </row>
    <row r="187" spans="1:19" hidden="1" x14ac:dyDescent="0.25">
      <c r="A187" t="s">
        <v>23069</v>
      </c>
      <c r="B187" s="1">
        <v>43831.030555555553</v>
      </c>
      <c r="C187" s="1">
        <v>43831.443055555559</v>
      </c>
      <c r="D187" s="1" t="s">
        <v>145</v>
      </c>
      <c r="E187" t="s">
        <v>146</v>
      </c>
      <c r="F187" t="s">
        <v>161</v>
      </c>
      <c r="G187" t="s">
        <v>162</v>
      </c>
      <c r="H187" t="s">
        <v>163</v>
      </c>
      <c r="I187" t="s">
        <v>23070</v>
      </c>
      <c r="J187" t="s">
        <v>23071</v>
      </c>
      <c r="K187" t="s">
        <v>23072</v>
      </c>
      <c r="L187" t="s">
        <v>22497</v>
      </c>
      <c r="M187" t="s">
        <v>57</v>
      </c>
      <c r="N187" t="s">
        <v>22497</v>
      </c>
      <c r="O187" t="str">
        <f t="shared" si="4"/>
        <v>Closed</v>
      </c>
      <c r="P187" t="str">
        <f t="shared" si="5"/>
        <v>Bronx</v>
      </c>
      <c r="Q187">
        <v>40.830038590000001</v>
      </c>
      <c r="R187">
        <v>-73.89530603</v>
      </c>
      <c r="S187">
        <v>1</v>
      </c>
    </row>
    <row r="188" spans="1:19" hidden="1" x14ac:dyDescent="0.25">
      <c r="A188" t="s">
        <v>23073</v>
      </c>
      <c r="B188" s="1">
        <v>43831.030555555553</v>
      </c>
      <c r="C188" s="1">
        <v>43831.324305555558</v>
      </c>
      <c r="D188" s="1" t="s">
        <v>145</v>
      </c>
      <c r="E188" t="s">
        <v>146</v>
      </c>
      <c r="F188" t="s">
        <v>161</v>
      </c>
      <c r="G188" t="s">
        <v>162</v>
      </c>
      <c r="H188" t="s">
        <v>163</v>
      </c>
      <c r="I188" t="s">
        <v>23074</v>
      </c>
      <c r="J188" t="s">
        <v>23075</v>
      </c>
      <c r="K188" t="s">
        <v>23076</v>
      </c>
      <c r="L188" t="s">
        <v>5055</v>
      </c>
      <c r="M188" t="s">
        <v>57</v>
      </c>
      <c r="N188" t="s">
        <v>22484</v>
      </c>
      <c r="O188" t="str">
        <f t="shared" si="4"/>
        <v>Closed</v>
      </c>
      <c r="P188" t="str">
        <f t="shared" si="5"/>
        <v>Queens</v>
      </c>
      <c r="Q188">
        <v>40.777379060000001</v>
      </c>
      <c r="R188">
        <v>-73.909192320000002</v>
      </c>
      <c r="S188">
        <v>1</v>
      </c>
    </row>
    <row r="189" spans="1:19" hidden="1" x14ac:dyDescent="0.25">
      <c r="A189" t="s">
        <v>23077</v>
      </c>
      <c r="B189" s="1">
        <v>43831.03125</v>
      </c>
      <c r="C189" s="1">
        <v>43943.37777777778</v>
      </c>
      <c r="D189" s="1" t="s">
        <v>270</v>
      </c>
      <c r="E189" t="s">
        <v>22556</v>
      </c>
      <c r="F189" t="s">
        <v>1519</v>
      </c>
      <c r="G189" t="s">
        <v>1520</v>
      </c>
      <c r="H189" t="s">
        <v>22518</v>
      </c>
      <c r="I189" t="s">
        <v>23078</v>
      </c>
      <c r="J189" t="s">
        <v>23079</v>
      </c>
      <c r="K189" t="s">
        <v>23080</v>
      </c>
      <c r="L189" t="s">
        <v>22497</v>
      </c>
      <c r="M189" t="s">
        <v>57</v>
      </c>
      <c r="N189" t="s">
        <v>22497</v>
      </c>
      <c r="O189" t="str">
        <f t="shared" si="4"/>
        <v>Closed</v>
      </c>
      <c r="P189" t="str">
        <f t="shared" si="5"/>
        <v>Bronx</v>
      </c>
      <c r="Q189">
        <v>40.846267789999999</v>
      </c>
      <c r="R189">
        <v>-73.82856975</v>
      </c>
      <c r="S189">
        <v>113</v>
      </c>
    </row>
    <row r="190" spans="1:19" hidden="1" x14ac:dyDescent="0.25">
      <c r="A190" t="s">
        <v>23081</v>
      </c>
      <c r="B190" s="1">
        <v>43831.03125</v>
      </c>
      <c r="C190" s="1">
        <v>43831.038194444445</v>
      </c>
      <c r="D190" s="1" t="s">
        <v>145</v>
      </c>
      <c r="E190" t="s">
        <v>146</v>
      </c>
      <c r="F190" t="s">
        <v>161</v>
      </c>
      <c r="G190" t="s">
        <v>162</v>
      </c>
      <c r="H190" t="s">
        <v>163</v>
      </c>
      <c r="I190" t="s">
        <v>22481</v>
      </c>
      <c r="J190" t="s">
        <v>23031</v>
      </c>
      <c r="K190" t="s">
        <v>23032</v>
      </c>
      <c r="L190" t="s">
        <v>81</v>
      </c>
      <c r="M190" t="s">
        <v>57</v>
      </c>
      <c r="N190" t="s">
        <v>22484</v>
      </c>
      <c r="O190" t="str">
        <f t="shared" si="4"/>
        <v>Closed</v>
      </c>
      <c r="P190" t="str">
        <f t="shared" si="5"/>
        <v>Queens</v>
      </c>
      <c r="Q190">
        <v>40.700272429999998</v>
      </c>
      <c r="R190">
        <v>-73.907916069999999</v>
      </c>
      <c r="S190">
        <v>1</v>
      </c>
    </row>
    <row r="191" spans="1:19" hidden="1" x14ac:dyDescent="0.25">
      <c r="A191" t="s">
        <v>23082</v>
      </c>
      <c r="B191" s="1">
        <v>43831.03125</v>
      </c>
      <c r="C191" s="1">
        <v>43831.226388888892</v>
      </c>
      <c r="D191" s="1" t="s">
        <v>145</v>
      </c>
      <c r="E191" t="s">
        <v>146</v>
      </c>
      <c r="F191" t="s">
        <v>161</v>
      </c>
      <c r="G191" t="s">
        <v>174</v>
      </c>
      <c r="H191" t="s">
        <v>163</v>
      </c>
      <c r="I191" t="s">
        <v>22902</v>
      </c>
      <c r="J191" t="s">
        <v>22903</v>
      </c>
      <c r="K191" t="s">
        <v>22904</v>
      </c>
      <c r="L191" t="s">
        <v>22803</v>
      </c>
      <c r="M191" t="s">
        <v>57</v>
      </c>
      <c r="N191" t="s">
        <v>22803</v>
      </c>
      <c r="O191" t="str">
        <f t="shared" si="4"/>
        <v>Closed</v>
      </c>
      <c r="P191" t="str">
        <f t="shared" si="5"/>
        <v>Staten Island</v>
      </c>
      <c r="Q191">
        <v>40.53913996</v>
      </c>
      <c r="R191">
        <v>-74.153214759999997</v>
      </c>
      <c r="S191">
        <v>1</v>
      </c>
    </row>
    <row r="192" spans="1:19" hidden="1" x14ac:dyDescent="0.25">
      <c r="A192" t="s">
        <v>23083</v>
      </c>
      <c r="B192" s="1">
        <v>43831.03125</v>
      </c>
      <c r="C192" s="1">
        <v>43831.745833333334</v>
      </c>
      <c r="D192" s="1" t="s">
        <v>145</v>
      </c>
      <c r="E192" t="s">
        <v>146</v>
      </c>
      <c r="F192" t="s">
        <v>161</v>
      </c>
      <c r="G192" t="s">
        <v>174</v>
      </c>
      <c r="H192" t="s">
        <v>22518</v>
      </c>
      <c r="I192" t="s">
        <v>22577</v>
      </c>
      <c r="J192" t="s">
        <v>22578</v>
      </c>
      <c r="K192" t="s">
        <v>22579</v>
      </c>
      <c r="L192" t="s">
        <v>22497</v>
      </c>
      <c r="M192" t="s">
        <v>57</v>
      </c>
      <c r="N192" t="s">
        <v>22497</v>
      </c>
      <c r="O192" t="str">
        <f t="shared" si="4"/>
        <v>Closed</v>
      </c>
      <c r="P192" t="str">
        <f t="shared" si="5"/>
        <v>Bronx</v>
      </c>
      <c r="Q192">
        <v>40.829724900000002</v>
      </c>
      <c r="R192">
        <v>-73.880379210000001</v>
      </c>
      <c r="S192">
        <v>1</v>
      </c>
    </row>
    <row r="193" spans="1:19" hidden="1" x14ac:dyDescent="0.25">
      <c r="A193" t="s">
        <v>23084</v>
      </c>
      <c r="B193" s="1">
        <v>43831.031944444447</v>
      </c>
      <c r="C193" s="1">
        <v>43832.298611111109</v>
      </c>
      <c r="D193" s="1" t="s">
        <v>1291</v>
      </c>
      <c r="E193" t="s">
        <v>22979</v>
      </c>
      <c r="F193" t="s">
        <v>1293</v>
      </c>
      <c r="G193" t="s">
        <v>23085</v>
      </c>
      <c r="H193" t="s">
        <v>22518</v>
      </c>
      <c r="I193" t="s">
        <v>22782</v>
      </c>
      <c r="J193" t="s">
        <v>23086</v>
      </c>
      <c r="K193" t="s">
        <v>22988</v>
      </c>
      <c r="L193" t="s">
        <v>22522</v>
      </c>
      <c r="M193" t="s">
        <v>57</v>
      </c>
      <c r="N193" t="s">
        <v>22523</v>
      </c>
      <c r="O193" t="str">
        <f t="shared" si="4"/>
        <v>Closed</v>
      </c>
      <c r="P193" t="str">
        <f t="shared" si="5"/>
        <v>Manhattan</v>
      </c>
      <c r="Q193">
        <v>40.732900620000002</v>
      </c>
      <c r="R193">
        <v>-73.975186179999994</v>
      </c>
      <c r="S193">
        <v>2</v>
      </c>
    </row>
    <row r="194" spans="1:19" hidden="1" x14ac:dyDescent="0.25">
      <c r="A194" t="s">
        <v>23087</v>
      </c>
      <c r="B194" s="1">
        <v>43831.031944444447</v>
      </c>
      <c r="C194" s="1">
        <v>43831.115277777775</v>
      </c>
      <c r="D194" s="1" t="s">
        <v>145</v>
      </c>
      <c r="E194" t="s">
        <v>146</v>
      </c>
      <c r="F194" t="s">
        <v>161</v>
      </c>
      <c r="G194" t="s">
        <v>174</v>
      </c>
      <c r="H194" t="s">
        <v>163</v>
      </c>
      <c r="I194" t="s">
        <v>23007</v>
      </c>
      <c r="J194" t="s">
        <v>23088</v>
      </c>
      <c r="K194" t="s">
        <v>23089</v>
      </c>
      <c r="L194" t="s">
        <v>22522</v>
      </c>
      <c r="M194" t="s">
        <v>57</v>
      </c>
      <c r="N194" t="s">
        <v>22523</v>
      </c>
      <c r="O194" t="str">
        <f t="shared" ref="O194:O257" si="6">IF(M194="Closed","Closed","Not Closed")</f>
        <v>Closed</v>
      </c>
      <c r="P194" t="str">
        <f t="shared" ref="P194:P257" si="7">IF(TRIM(N194)="","Not Recorded",N194)</f>
        <v>Manhattan</v>
      </c>
      <c r="Q194">
        <v>40.761195960000002</v>
      </c>
      <c r="R194">
        <v>-73.963765170000002</v>
      </c>
      <c r="S194">
        <v>1</v>
      </c>
    </row>
    <row r="195" spans="1:19" hidden="1" x14ac:dyDescent="0.25">
      <c r="A195" t="s">
        <v>23090</v>
      </c>
      <c r="B195" s="1">
        <v>43831.031944444447</v>
      </c>
      <c r="C195" s="1">
        <v>43831.069444444445</v>
      </c>
      <c r="D195" s="1" t="s">
        <v>145</v>
      </c>
      <c r="E195" t="s">
        <v>146</v>
      </c>
      <c r="F195" t="s">
        <v>302</v>
      </c>
      <c r="G195" t="s">
        <v>162</v>
      </c>
      <c r="H195" t="s">
        <v>149</v>
      </c>
      <c r="I195" t="s">
        <v>23011</v>
      </c>
      <c r="J195" t="s">
        <v>23091</v>
      </c>
      <c r="K195" t="s">
        <v>23020</v>
      </c>
      <c r="L195" t="s">
        <v>22522</v>
      </c>
      <c r="M195" t="s">
        <v>57</v>
      </c>
      <c r="N195" t="s">
        <v>22523</v>
      </c>
      <c r="O195" t="str">
        <f t="shared" si="6"/>
        <v>Closed</v>
      </c>
      <c r="P195" t="str">
        <f t="shared" si="7"/>
        <v>Manhattan</v>
      </c>
      <c r="Q195">
        <v>40.836616470000003</v>
      </c>
      <c r="R195">
        <v>-73.945174159999993</v>
      </c>
      <c r="S195">
        <v>1</v>
      </c>
    </row>
    <row r="196" spans="1:19" hidden="1" x14ac:dyDescent="0.25">
      <c r="A196" t="s">
        <v>23092</v>
      </c>
      <c r="B196" s="1">
        <v>43831.031944444447</v>
      </c>
      <c r="C196" s="1">
        <v>43831.117361111108</v>
      </c>
      <c r="D196" s="1" t="s">
        <v>145</v>
      </c>
      <c r="E196" t="s">
        <v>146</v>
      </c>
      <c r="F196" t="s">
        <v>161</v>
      </c>
      <c r="G196" t="s">
        <v>162</v>
      </c>
      <c r="H196" t="s">
        <v>163</v>
      </c>
      <c r="I196" t="s">
        <v>23007</v>
      </c>
      <c r="J196" t="s">
        <v>23088</v>
      </c>
      <c r="K196" t="s">
        <v>23089</v>
      </c>
      <c r="L196" t="s">
        <v>22522</v>
      </c>
      <c r="M196" t="s">
        <v>57</v>
      </c>
      <c r="N196" t="s">
        <v>22523</v>
      </c>
      <c r="O196" t="str">
        <f t="shared" si="6"/>
        <v>Closed</v>
      </c>
      <c r="P196" t="str">
        <f t="shared" si="7"/>
        <v>Manhattan</v>
      </c>
      <c r="Q196">
        <v>40.761195960000002</v>
      </c>
      <c r="R196">
        <v>-73.963765170000002</v>
      </c>
      <c r="S196">
        <v>1</v>
      </c>
    </row>
    <row r="197" spans="1:19" x14ac:dyDescent="0.25">
      <c r="A197" t="s">
        <v>23093</v>
      </c>
      <c r="B197" s="1">
        <v>43831.032638888886</v>
      </c>
      <c r="C197" s="1">
        <v>43831.35</v>
      </c>
      <c r="D197" s="1" t="s">
        <v>145</v>
      </c>
      <c r="E197" t="s">
        <v>146</v>
      </c>
      <c r="F197" t="s">
        <v>161</v>
      </c>
      <c r="G197" t="s">
        <v>162</v>
      </c>
      <c r="H197" t="s">
        <v>163</v>
      </c>
      <c r="I197" t="s">
        <v>23094</v>
      </c>
      <c r="J197" t="s">
        <v>23095</v>
      </c>
      <c r="K197" t="s">
        <v>23096</v>
      </c>
      <c r="L197" t="s">
        <v>22474</v>
      </c>
      <c r="M197" t="s">
        <v>57</v>
      </c>
      <c r="N197" t="s">
        <v>22474</v>
      </c>
      <c r="O197" t="str">
        <f t="shared" si="6"/>
        <v>Closed</v>
      </c>
      <c r="P197" t="str">
        <f t="shared" si="7"/>
        <v>Brooklyn</v>
      </c>
      <c r="Q197">
        <v>40.71698147</v>
      </c>
      <c r="R197">
        <v>-73.957819009999994</v>
      </c>
      <c r="S197">
        <v>1</v>
      </c>
    </row>
    <row r="198" spans="1:19" hidden="1" x14ac:dyDescent="0.25">
      <c r="A198" t="s">
        <v>23097</v>
      </c>
      <c r="B198" s="1">
        <v>43831.032638888886</v>
      </c>
      <c r="C198" s="1">
        <v>43831.075694444444</v>
      </c>
      <c r="D198" s="1" t="s">
        <v>145</v>
      </c>
      <c r="E198" t="s">
        <v>146</v>
      </c>
      <c r="F198" t="s">
        <v>161</v>
      </c>
      <c r="G198" t="s">
        <v>162</v>
      </c>
      <c r="H198" t="s">
        <v>163</v>
      </c>
      <c r="I198" t="s">
        <v>22664</v>
      </c>
      <c r="J198" t="s">
        <v>23098</v>
      </c>
      <c r="K198" t="s">
        <v>23099</v>
      </c>
      <c r="L198" t="s">
        <v>22497</v>
      </c>
      <c r="M198" t="s">
        <v>57</v>
      </c>
      <c r="N198" t="s">
        <v>22497</v>
      </c>
      <c r="O198" t="str">
        <f t="shared" si="6"/>
        <v>Closed</v>
      </c>
      <c r="P198" t="str">
        <f t="shared" si="7"/>
        <v>Bronx</v>
      </c>
      <c r="Q198">
        <v>40.837489239999996</v>
      </c>
      <c r="R198">
        <v>-73.925502949999995</v>
      </c>
      <c r="S198">
        <v>1</v>
      </c>
    </row>
    <row r="199" spans="1:19" x14ac:dyDescent="0.25">
      <c r="A199" t="s">
        <v>23100</v>
      </c>
      <c r="B199" s="1">
        <v>43831.032638888886</v>
      </c>
      <c r="C199" s="1">
        <v>43831.29583333333</v>
      </c>
      <c r="D199" s="1" t="s">
        <v>145</v>
      </c>
      <c r="E199" t="s">
        <v>146</v>
      </c>
      <c r="F199" t="s">
        <v>161</v>
      </c>
      <c r="G199" t="s">
        <v>162</v>
      </c>
      <c r="H199" t="s">
        <v>163</v>
      </c>
      <c r="I199" t="s">
        <v>22624</v>
      </c>
      <c r="J199" t="s">
        <v>23101</v>
      </c>
      <c r="K199" t="s">
        <v>23102</v>
      </c>
      <c r="L199" t="s">
        <v>22474</v>
      </c>
      <c r="M199" t="s">
        <v>57</v>
      </c>
      <c r="N199" t="s">
        <v>22474</v>
      </c>
      <c r="O199" t="str">
        <f t="shared" si="6"/>
        <v>Closed</v>
      </c>
      <c r="P199" t="str">
        <f t="shared" si="7"/>
        <v>Brooklyn</v>
      </c>
      <c r="Q199">
        <v>40.701457210000001</v>
      </c>
      <c r="R199">
        <v>-73.925564800000004</v>
      </c>
      <c r="S199">
        <v>1</v>
      </c>
    </row>
    <row r="200" spans="1:19" hidden="1" x14ac:dyDescent="0.25">
      <c r="A200" t="s">
        <v>23103</v>
      </c>
      <c r="B200" s="1">
        <v>43831.032638888886</v>
      </c>
      <c r="C200" s="1">
        <v>43831.054861111108</v>
      </c>
      <c r="D200" s="1" t="s">
        <v>145</v>
      </c>
      <c r="E200" t="s">
        <v>146</v>
      </c>
      <c r="F200" t="s">
        <v>161</v>
      </c>
      <c r="G200" t="s">
        <v>174</v>
      </c>
      <c r="H200" t="s">
        <v>163</v>
      </c>
      <c r="I200" t="s">
        <v>22632</v>
      </c>
      <c r="J200" t="s">
        <v>23104</v>
      </c>
      <c r="K200" t="s">
        <v>23105</v>
      </c>
      <c r="L200" t="s">
        <v>22522</v>
      </c>
      <c r="M200" t="s">
        <v>57</v>
      </c>
      <c r="N200" t="s">
        <v>22523</v>
      </c>
      <c r="O200" t="str">
        <f t="shared" si="6"/>
        <v>Closed</v>
      </c>
      <c r="P200" t="str">
        <f t="shared" si="7"/>
        <v>Manhattan</v>
      </c>
      <c r="Q200">
        <v>40.862250269999997</v>
      </c>
      <c r="R200">
        <v>-73.922915619999998</v>
      </c>
      <c r="S200">
        <v>1</v>
      </c>
    </row>
    <row r="201" spans="1:19" hidden="1" x14ac:dyDescent="0.25">
      <c r="A201" t="s">
        <v>23106</v>
      </c>
      <c r="B201" s="1">
        <v>43831.032638888886</v>
      </c>
      <c r="C201" s="1">
        <v>43831.069444444445</v>
      </c>
      <c r="D201" s="1" t="s">
        <v>145</v>
      </c>
      <c r="E201" t="s">
        <v>146</v>
      </c>
      <c r="F201" t="s">
        <v>1590</v>
      </c>
      <c r="G201" t="s">
        <v>1591</v>
      </c>
      <c r="H201" t="s">
        <v>22518</v>
      </c>
      <c r="I201" t="s">
        <v>23011</v>
      </c>
      <c r="J201" t="s">
        <v>23107</v>
      </c>
      <c r="K201" t="s">
        <v>23107</v>
      </c>
      <c r="L201" t="s">
        <v>22518</v>
      </c>
      <c r="M201" t="s">
        <v>57</v>
      </c>
      <c r="N201" t="s">
        <v>22523</v>
      </c>
      <c r="O201" t="str">
        <f t="shared" si="6"/>
        <v>Closed</v>
      </c>
      <c r="P201" t="str">
        <f t="shared" si="7"/>
        <v>Manhattan</v>
      </c>
      <c r="Q201">
        <v>40.841679300000003</v>
      </c>
      <c r="R201">
        <v>-73.937493570000001</v>
      </c>
      <c r="S201">
        <v>1</v>
      </c>
    </row>
    <row r="202" spans="1:19" hidden="1" x14ac:dyDescent="0.25">
      <c r="A202" t="s">
        <v>23108</v>
      </c>
      <c r="B202" s="1">
        <v>43831.032638888886</v>
      </c>
      <c r="C202" s="1">
        <v>43831.056250000001</v>
      </c>
      <c r="D202" s="1" t="s">
        <v>145</v>
      </c>
      <c r="E202" t="s">
        <v>146</v>
      </c>
      <c r="F202" t="s">
        <v>321</v>
      </c>
      <c r="G202" t="s">
        <v>322</v>
      </c>
      <c r="H202" t="s">
        <v>163</v>
      </c>
      <c r="I202" t="s">
        <v>23109</v>
      </c>
      <c r="J202" t="s">
        <v>23110</v>
      </c>
      <c r="K202" t="s">
        <v>23111</v>
      </c>
      <c r="L202" t="s">
        <v>11154</v>
      </c>
      <c r="M202" t="s">
        <v>57</v>
      </c>
      <c r="N202" t="s">
        <v>22484</v>
      </c>
      <c r="O202" t="str">
        <f t="shared" si="6"/>
        <v>Closed</v>
      </c>
      <c r="P202" t="str">
        <f t="shared" si="7"/>
        <v>Queens</v>
      </c>
      <c r="Q202">
        <v>40.77784561</v>
      </c>
      <c r="R202">
        <v>-73.803474780000002</v>
      </c>
      <c r="S202">
        <v>1</v>
      </c>
    </row>
    <row r="203" spans="1:19" hidden="1" x14ac:dyDescent="0.25">
      <c r="A203" t="s">
        <v>23112</v>
      </c>
      <c r="B203" s="1">
        <v>43831.032638888886</v>
      </c>
      <c r="C203" s="1">
        <v>43831.119444444441</v>
      </c>
      <c r="D203" s="1" t="s">
        <v>145</v>
      </c>
      <c r="E203" t="s">
        <v>146</v>
      </c>
      <c r="F203" t="s">
        <v>161</v>
      </c>
      <c r="G203" t="s">
        <v>527</v>
      </c>
      <c r="H203" t="s">
        <v>163</v>
      </c>
      <c r="I203" t="s">
        <v>23007</v>
      </c>
      <c r="J203" t="s">
        <v>23088</v>
      </c>
      <c r="K203" t="s">
        <v>23089</v>
      </c>
      <c r="L203" t="s">
        <v>22522</v>
      </c>
      <c r="M203" t="s">
        <v>57</v>
      </c>
      <c r="N203" t="s">
        <v>22523</v>
      </c>
      <c r="O203" t="str">
        <f t="shared" si="6"/>
        <v>Closed</v>
      </c>
      <c r="P203" t="str">
        <f t="shared" si="7"/>
        <v>Manhattan</v>
      </c>
      <c r="Q203">
        <v>40.761195960000002</v>
      </c>
      <c r="R203">
        <v>-73.963765170000002</v>
      </c>
      <c r="S203">
        <v>1</v>
      </c>
    </row>
    <row r="204" spans="1:19" hidden="1" x14ac:dyDescent="0.25">
      <c r="A204" t="s">
        <v>23113</v>
      </c>
      <c r="B204" s="1">
        <v>43831.033333333333</v>
      </c>
      <c r="C204" s="1">
        <v>43831.099305555559</v>
      </c>
      <c r="D204" s="1" t="s">
        <v>145</v>
      </c>
      <c r="E204" t="s">
        <v>146</v>
      </c>
      <c r="F204" t="s">
        <v>147</v>
      </c>
      <c r="G204" t="s">
        <v>148</v>
      </c>
      <c r="H204" t="s">
        <v>22518</v>
      </c>
      <c r="I204" t="s">
        <v>23114</v>
      </c>
      <c r="J204" t="s">
        <v>23115</v>
      </c>
      <c r="K204" t="s">
        <v>23116</v>
      </c>
      <c r="L204" t="s">
        <v>6554</v>
      </c>
      <c r="M204" t="s">
        <v>57</v>
      </c>
      <c r="N204" t="s">
        <v>22484</v>
      </c>
      <c r="O204" t="str">
        <f t="shared" si="6"/>
        <v>Closed</v>
      </c>
      <c r="P204" t="str">
        <f t="shared" si="7"/>
        <v>Queens</v>
      </c>
      <c r="Q204">
        <v>40.688322999999997</v>
      </c>
      <c r="R204">
        <v>-73.765632210000007</v>
      </c>
      <c r="S204">
        <v>1</v>
      </c>
    </row>
    <row r="205" spans="1:19" hidden="1" x14ac:dyDescent="0.25">
      <c r="A205" t="s">
        <v>23117</v>
      </c>
      <c r="B205" s="1">
        <v>43831.033333333333</v>
      </c>
      <c r="C205" s="1">
        <v>43831.070138888892</v>
      </c>
      <c r="D205" s="1" t="s">
        <v>145</v>
      </c>
      <c r="E205" t="s">
        <v>146</v>
      </c>
      <c r="F205" t="s">
        <v>302</v>
      </c>
      <c r="G205" t="s">
        <v>162</v>
      </c>
      <c r="H205" t="s">
        <v>149</v>
      </c>
      <c r="I205" t="s">
        <v>23011</v>
      </c>
      <c r="J205" t="s">
        <v>23118</v>
      </c>
      <c r="K205" t="s">
        <v>23119</v>
      </c>
      <c r="L205" t="s">
        <v>22522</v>
      </c>
      <c r="M205" t="s">
        <v>57</v>
      </c>
      <c r="N205" t="s">
        <v>22523</v>
      </c>
      <c r="O205" t="str">
        <f t="shared" si="6"/>
        <v>Closed</v>
      </c>
      <c r="P205" t="str">
        <f t="shared" si="7"/>
        <v>Manhattan</v>
      </c>
      <c r="Q205">
        <v>40.841341280000002</v>
      </c>
      <c r="R205">
        <v>-73.936709620000002</v>
      </c>
      <c r="S205">
        <v>1</v>
      </c>
    </row>
    <row r="206" spans="1:19" hidden="1" x14ac:dyDescent="0.25">
      <c r="A206" t="s">
        <v>23120</v>
      </c>
      <c r="B206" s="1">
        <v>43831.033333333333</v>
      </c>
      <c r="C206" s="1">
        <v>43831.476388888892</v>
      </c>
      <c r="D206" s="1" t="s">
        <v>145</v>
      </c>
      <c r="E206" t="s">
        <v>146</v>
      </c>
      <c r="F206" t="s">
        <v>161</v>
      </c>
      <c r="G206" t="s">
        <v>162</v>
      </c>
      <c r="H206" t="s">
        <v>163</v>
      </c>
      <c r="I206" t="s">
        <v>23070</v>
      </c>
      <c r="J206" t="s">
        <v>23121</v>
      </c>
      <c r="K206" t="s">
        <v>23122</v>
      </c>
      <c r="L206" t="s">
        <v>22497</v>
      </c>
      <c r="M206" t="s">
        <v>57</v>
      </c>
      <c r="N206" t="s">
        <v>22497</v>
      </c>
      <c r="O206" t="str">
        <f t="shared" si="6"/>
        <v>Closed</v>
      </c>
      <c r="P206" t="str">
        <f t="shared" si="7"/>
        <v>Bronx</v>
      </c>
      <c r="Q206">
        <v>40.819631710000003</v>
      </c>
      <c r="R206">
        <v>-73.893494250000003</v>
      </c>
      <c r="S206">
        <v>1</v>
      </c>
    </row>
    <row r="207" spans="1:19" hidden="1" x14ac:dyDescent="0.25">
      <c r="A207" t="s">
        <v>23123</v>
      </c>
      <c r="B207" s="1">
        <v>43831.033333333333</v>
      </c>
      <c r="C207" s="1">
        <v>43831.070138888892</v>
      </c>
      <c r="D207" s="1" t="s">
        <v>145</v>
      </c>
      <c r="E207" t="s">
        <v>146</v>
      </c>
      <c r="F207" t="s">
        <v>161</v>
      </c>
      <c r="G207" t="s">
        <v>174</v>
      </c>
      <c r="H207" t="s">
        <v>163</v>
      </c>
      <c r="I207" t="s">
        <v>23011</v>
      </c>
      <c r="J207" t="s">
        <v>23040</v>
      </c>
      <c r="K207" t="s">
        <v>23020</v>
      </c>
      <c r="L207" t="s">
        <v>22522</v>
      </c>
      <c r="M207" t="s">
        <v>57</v>
      </c>
      <c r="N207" t="s">
        <v>22523</v>
      </c>
      <c r="O207" t="str">
        <f t="shared" si="6"/>
        <v>Closed</v>
      </c>
      <c r="P207" t="str">
        <f t="shared" si="7"/>
        <v>Manhattan</v>
      </c>
      <c r="Q207">
        <v>40.836720870000001</v>
      </c>
      <c r="R207">
        <v>-73.945383680000006</v>
      </c>
      <c r="S207">
        <v>1</v>
      </c>
    </row>
    <row r="208" spans="1:19" hidden="1" x14ac:dyDescent="0.25">
      <c r="A208" t="s">
        <v>23124</v>
      </c>
      <c r="B208" s="1">
        <v>43831.03402777778</v>
      </c>
      <c r="C208" s="1">
        <v>43831.469444444447</v>
      </c>
      <c r="D208" s="1" t="s">
        <v>145</v>
      </c>
      <c r="E208" t="s">
        <v>146</v>
      </c>
      <c r="F208" t="s">
        <v>260</v>
      </c>
      <c r="G208" t="s">
        <v>1636</v>
      </c>
      <c r="H208" t="s">
        <v>149</v>
      </c>
      <c r="I208" t="s">
        <v>22689</v>
      </c>
      <c r="J208" t="s">
        <v>23125</v>
      </c>
      <c r="K208" t="s">
        <v>23126</v>
      </c>
      <c r="L208" t="s">
        <v>9582</v>
      </c>
      <c r="M208" t="s">
        <v>57</v>
      </c>
      <c r="N208" t="s">
        <v>22484</v>
      </c>
      <c r="O208" t="str">
        <f t="shared" si="6"/>
        <v>Closed</v>
      </c>
      <c r="P208" t="str">
        <f t="shared" si="7"/>
        <v>Queens</v>
      </c>
      <c r="Q208">
        <v>40.72477988</v>
      </c>
      <c r="R208">
        <v>-73.888656260000005</v>
      </c>
      <c r="S208">
        <v>1</v>
      </c>
    </row>
    <row r="209" spans="1:19" hidden="1" x14ac:dyDescent="0.25">
      <c r="A209" t="s">
        <v>23127</v>
      </c>
      <c r="B209" s="1">
        <v>43831.03402777778</v>
      </c>
      <c r="C209" s="1">
        <v>43831.685416666667</v>
      </c>
      <c r="D209" s="1" t="s">
        <v>145</v>
      </c>
      <c r="E209" t="s">
        <v>146</v>
      </c>
      <c r="F209" t="s">
        <v>260</v>
      </c>
      <c r="G209" t="s">
        <v>261</v>
      </c>
      <c r="H209" t="s">
        <v>149</v>
      </c>
      <c r="I209" t="s">
        <v>23128</v>
      </c>
      <c r="J209" t="s">
        <v>23129</v>
      </c>
      <c r="K209" t="s">
        <v>23130</v>
      </c>
      <c r="L209" t="s">
        <v>10517</v>
      </c>
      <c r="M209" t="s">
        <v>57</v>
      </c>
      <c r="N209" t="s">
        <v>22484</v>
      </c>
      <c r="O209" t="str">
        <f t="shared" si="6"/>
        <v>Closed</v>
      </c>
      <c r="P209" t="str">
        <f t="shared" si="7"/>
        <v>Queens</v>
      </c>
      <c r="Q209">
        <v>40.724646759999999</v>
      </c>
      <c r="R209">
        <v>-73.73379912</v>
      </c>
      <c r="S209">
        <v>1</v>
      </c>
    </row>
    <row r="210" spans="1:19" hidden="1" x14ac:dyDescent="0.25">
      <c r="A210" t="s">
        <v>23131</v>
      </c>
      <c r="B210" s="1">
        <v>43831.03402777778</v>
      </c>
      <c r="C210" s="1">
        <v>43831.136111111111</v>
      </c>
      <c r="D210" s="1" t="s">
        <v>145</v>
      </c>
      <c r="E210" t="s">
        <v>146</v>
      </c>
      <c r="F210" t="s">
        <v>161</v>
      </c>
      <c r="G210" t="s">
        <v>162</v>
      </c>
      <c r="H210" t="s">
        <v>163</v>
      </c>
      <c r="I210" t="s">
        <v>22620</v>
      </c>
      <c r="J210" t="s">
        <v>23132</v>
      </c>
      <c r="K210" t="s">
        <v>23133</v>
      </c>
      <c r="L210" t="s">
        <v>22497</v>
      </c>
      <c r="M210" t="s">
        <v>57</v>
      </c>
      <c r="N210" t="s">
        <v>22497</v>
      </c>
      <c r="O210" t="str">
        <f t="shared" si="6"/>
        <v>Closed</v>
      </c>
      <c r="P210" t="str">
        <f t="shared" si="7"/>
        <v>Bronx</v>
      </c>
      <c r="Q210">
        <v>40.884371469999998</v>
      </c>
      <c r="R210">
        <v>-73.847396430000003</v>
      </c>
      <c r="S210">
        <v>1</v>
      </c>
    </row>
    <row r="211" spans="1:19" hidden="1" x14ac:dyDescent="0.25">
      <c r="A211" t="s">
        <v>23134</v>
      </c>
      <c r="B211" s="1">
        <v>43831.03402777778</v>
      </c>
      <c r="C211" s="1">
        <v>43831.478472222225</v>
      </c>
      <c r="D211" s="1" t="s">
        <v>145</v>
      </c>
      <c r="E211" t="s">
        <v>146</v>
      </c>
      <c r="F211" t="s">
        <v>161</v>
      </c>
      <c r="G211" t="s">
        <v>162</v>
      </c>
      <c r="H211" t="s">
        <v>163</v>
      </c>
      <c r="I211" t="s">
        <v>23135</v>
      </c>
      <c r="J211" t="s">
        <v>23136</v>
      </c>
      <c r="K211" t="s">
        <v>23137</v>
      </c>
      <c r="L211" t="s">
        <v>22497</v>
      </c>
      <c r="M211" t="s">
        <v>57</v>
      </c>
      <c r="N211" t="s">
        <v>22497</v>
      </c>
      <c r="O211" t="str">
        <f t="shared" si="6"/>
        <v>Closed</v>
      </c>
      <c r="P211" t="str">
        <f t="shared" si="7"/>
        <v>Bronx</v>
      </c>
      <c r="Q211">
        <v>40.816597889999997</v>
      </c>
      <c r="R211">
        <v>-73.850633540000004</v>
      </c>
      <c r="S211">
        <v>1</v>
      </c>
    </row>
    <row r="212" spans="1:19" hidden="1" x14ac:dyDescent="0.25">
      <c r="A212" t="s">
        <v>23138</v>
      </c>
      <c r="B212" s="1">
        <v>43831.03402777778</v>
      </c>
      <c r="C212" s="1">
        <v>43831.069444444445</v>
      </c>
      <c r="D212" s="1" t="s">
        <v>145</v>
      </c>
      <c r="E212" t="s">
        <v>146</v>
      </c>
      <c r="F212" t="s">
        <v>302</v>
      </c>
      <c r="G212" t="s">
        <v>162</v>
      </c>
      <c r="H212" t="s">
        <v>149</v>
      </c>
      <c r="I212" t="s">
        <v>23011</v>
      </c>
      <c r="J212" t="s">
        <v>23019</v>
      </c>
      <c r="K212" t="s">
        <v>23020</v>
      </c>
      <c r="L212" t="s">
        <v>22522</v>
      </c>
      <c r="M212" t="s">
        <v>57</v>
      </c>
      <c r="N212" t="s">
        <v>22523</v>
      </c>
      <c r="O212" t="str">
        <f t="shared" si="6"/>
        <v>Closed</v>
      </c>
      <c r="P212" t="str">
        <f t="shared" si="7"/>
        <v>Manhattan</v>
      </c>
      <c r="Q212">
        <v>40.836707150000002</v>
      </c>
      <c r="R212">
        <v>-73.945390919999994</v>
      </c>
      <c r="S212">
        <v>1</v>
      </c>
    </row>
    <row r="213" spans="1:19" x14ac:dyDescent="0.25">
      <c r="A213" t="s">
        <v>23139</v>
      </c>
      <c r="B213" s="1">
        <v>43831.03402777778</v>
      </c>
      <c r="C213" s="1">
        <v>43831.045138888891</v>
      </c>
      <c r="D213" s="1" t="s">
        <v>145</v>
      </c>
      <c r="E213" t="s">
        <v>146</v>
      </c>
      <c r="F213" t="s">
        <v>223</v>
      </c>
      <c r="G213" t="s">
        <v>162</v>
      </c>
      <c r="H213" t="s">
        <v>224</v>
      </c>
      <c r="I213" t="s">
        <v>22603</v>
      </c>
      <c r="J213" t="s">
        <v>23140</v>
      </c>
      <c r="K213" t="s">
        <v>23141</v>
      </c>
      <c r="L213" t="s">
        <v>22474</v>
      </c>
      <c r="M213" t="s">
        <v>57</v>
      </c>
      <c r="N213" t="s">
        <v>22474</v>
      </c>
      <c r="O213" t="str">
        <f t="shared" si="6"/>
        <v>Closed</v>
      </c>
      <c r="P213" t="str">
        <f t="shared" si="7"/>
        <v>Brooklyn</v>
      </c>
      <c r="Q213">
        <v>40.678545659999997</v>
      </c>
      <c r="R213">
        <v>-73.973428999999996</v>
      </c>
      <c r="S213">
        <v>1</v>
      </c>
    </row>
    <row r="214" spans="1:19" x14ac:dyDescent="0.25">
      <c r="A214" t="s">
        <v>23142</v>
      </c>
      <c r="B214" s="1">
        <v>43831.03402777778</v>
      </c>
      <c r="C214" s="1">
        <v>43833.364583333336</v>
      </c>
      <c r="D214" s="1" t="s">
        <v>246</v>
      </c>
      <c r="E214" t="s">
        <v>22545</v>
      </c>
      <c r="F214" t="s">
        <v>22546</v>
      </c>
      <c r="G214" t="s">
        <v>22547</v>
      </c>
      <c r="H214" t="s">
        <v>7910</v>
      </c>
      <c r="I214" t="s">
        <v>22744</v>
      </c>
      <c r="J214" t="s">
        <v>23143</v>
      </c>
      <c r="K214" t="s">
        <v>23144</v>
      </c>
      <c r="L214" t="s">
        <v>22474</v>
      </c>
      <c r="M214" t="s">
        <v>57</v>
      </c>
      <c r="N214" t="s">
        <v>22474</v>
      </c>
      <c r="O214" t="str">
        <f t="shared" si="6"/>
        <v>Closed</v>
      </c>
      <c r="P214" t="str">
        <f t="shared" si="7"/>
        <v>Brooklyn</v>
      </c>
      <c r="Q214">
        <v>40.639376300000002</v>
      </c>
      <c r="R214">
        <v>-73.952250719999995</v>
      </c>
      <c r="S214">
        <v>3</v>
      </c>
    </row>
    <row r="215" spans="1:19" x14ac:dyDescent="0.25">
      <c r="A215" t="s">
        <v>23145</v>
      </c>
      <c r="B215" s="1">
        <v>43831.03402777778</v>
      </c>
      <c r="C215" s="1">
        <v>43831.167361111111</v>
      </c>
      <c r="D215" s="1" t="s">
        <v>145</v>
      </c>
      <c r="E215" t="s">
        <v>146</v>
      </c>
      <c r="F215" t="s">
        <v>302</v>
      </c>
      <c r="G215" t="s">
        <v>527</v>
      </c>
      <c r="H215" t="s">
        <v>149</v>
      </c>
      <c r="I215" t="s">
        <v>22476</v>
      </c>
      <c r="J215" t="s">
        <v>23146</v>
      </c>
      <c r="K215" t="s">
        <v>22859</v>
      </c>
      <c r="L215" t="s">
        <v>22474</v>
      </c>
      <c r="M215" t="s">
        <v>57</v>
      </c>
      <c r="N215" t="s">
        <v>22474</v>
      </c>
      <c r="O215" t="str">
        <f t="shared" si="6"/>
        <v>Closed</v>
      </c>
      <c r="P215" t="str">
        <f t="shared" si="7"/>
        <v>Brooklyn</v>
      </c>
      <c r="Q215">
        <v>40.598914229999998</v>
      </c>
      <c r="R215">
        <v>-73.997850209999996</v>
      </c>
      <c r="S215">
        <v>1</v>
      </c>
    </row>
    <row r="216" spans="1:19" hidden="1" x14ac:dyDescent="0.25">
      <c r="A216" t="s">
        <v>23147</v>
      </c>
      <c r="B216" s="1">
        <v>43831.03402777778</v>
      </c>
      <c r="C216" s="1">
        <v>43831.274305555555</v>
      </c>
      <c r="D216" s="1" t="s">
        <v>145</v>
      </c>
      <c r="E216" t="s">
        <v>146</v>
      </c>
      <c r="F216" t="s">
        <v>161</v>
      </c>
      <c r="G216" t="s">
        <v>162</v>
      </c>
      <c r="H216" t="s">
        <v>163</v>
      </c>
      <c r="I216" t="s">
        <v>23148</v>
      </c>
      <c r="J216" t="s">
        <v>23149</v>
      </c>
      <c r="K216" t="s">
        <v>22922</v>
      </c>
      <c r="L216" t="s">
        <v>22522</v>
      </c>
      <c r="M216" t="s">
        <v>57</v>
      </c>
      <c r="N216" t="s">
        <v>22523</v>
      </c>
      <c r="O216" t="str">
        <f t="shared" si="6"/>
        <v>Closed</v>
      </c>
      <c r="P216" t="str">
        <f t="shared" si="7"/>
        <v>Manhattan</v>
      </c>
      <c r="Q216">
        <v>40.813241179999999</v>
      </c>
      <c r="R216">
        <v>-73.937260170000002</v>
      </c>
      <c r="S216">
        <v>1</v>
      </c>
    </row>
    <row r="217" spans="1:19" x14ac:dyDescent="0.25">
      <c r="A217" t="s">
        <v>23150</v>
      </c>
      <c r="B217" s="1">
        <v>43831.03402777778</v>
      </c>
      <c r="C217" s="1">
        <v>43831.124305555553</v>
      </c>
      <c r="D217" s="1" t="s">
        <v>145</v>
      </c>
      <c r="E217" t="s">
        <v>146</v>
      </c>
      <c r="F217" t="s">
        <v>1590</v>
      </c>
      <c r="G217" t="s">
        <v>1591</v>
      </c>
      <c r="H217" t="s">
        <v>149</v>
      </c>
      <c r="I217" t="s">
        <v>22672</v>
      </c>
      <c r="J217" t="s">
        <v>23151</v>
      </c>
      <c r="K217" t="s">
        <v>23152</v>
      </c>
      <c r="L217" t="s">
        <v>22474</v>
      </c>
      <c r="M217" t="s">
        <v>57</v>
      </c>
      <c r="N217" t="s">
        <v>22474</v>
      </c>
      <c r="O217" t="str">
        <f t="shared" si="6"/>
        <v>Closed</v>
      </c>
      <c r="P217" t="str">
        <f t="shared" si="7"/>
        <v>Brooklyn</v>
      </c>
      <c r="Q217">
        <v>40.633888939999999</v>
      </c>
      <c r="R217">
        <v>-73.957943589999999</v>
      </c>
      <c r="S217">
        <v>1</v>
      </c>
    </row>
    <row r="218" spans="1:19" hidden="1" x14ac:dyDescent="0.25">
      <c r="A218" t="s">
        <v>23153</v>
      </c>
      <c r="B218" s="1">
        <v>43831.034722222219</v>
      </c>
      <c r="C218" s="1">
        <v>43831.45</v>
      </c>
      <c r="D218" s="1" t="s">
        <v>145</v>
      </c>
      <c r="E218" t="s">
        <v>146</v>
      </c>
      <c r="F218" t="s">
        <v>147</v>
      </c>
      <c r="G218" t="s">
        <v>148</v>
      </c>
      <c r="H218" t="s">
        <v>149</v>
      </c>
      <c r="I218" t="s">
        <v>22946</v>
      </c>
      <c r="J218" t="s">
        <v>23154</v>
      </c>
      <c r="K218" t="s">
        <v>23155</v>
      </c>
      <c r="L218" t="s">
        <v>1901</v>
      </c>
      <c r="M218" t="s">
        <v>57</v>
      </c>
      <c r="N218" t="s">
        <v>22484</v>
      </c>
      <c r="O218" t="str">
        <f t="shared" si="6"/>
        <v>Closed</v>
      </c>
      <c r="P218" t="str">
        <f t="shared" si="7"/>
        <v>Queens</v>
      </c>
      <c r="Q218">
        <v>40.763949289999999</v>
      </c>
      <c r="R218">
        <v>-73.791180670000003</v>
      </c>
      <c r="S218">
        <v>1</v>
      </c>
    </row>
    <row r="219" spans="1:19" hidden="1" x14ac:dyDescent="0.25">
      <c r="A219" t="s">
        <v>23156</v>
      </c>
      <c r="B219" s="1">
        <v>43831.034722222219</v>
      </c>
      <c r="C219" s="1">
        <v>43831.338888888888</v>
      </c>
      <c r="D219" s="1" t="s">
        <v>145</v>
      </c>
      <c r="E219" t="s">
        <v>146</v>
      </c>
      <c r="F219" t="s">
        <v>161</v>
      </c>
      <c r="G219" t="s">
        <v>162</v>
      </c>
      <c r="H219" t="s">
        <v>163</v>
      </c>
      <c r="I219" t="s">
        <v>22910</v>
      </c>
      <c r="J219" t="s">
        <v>23157</v>
      </c>
      <c r="K219" t="s">
        <v>23158</v>
      </c>
      <c r="L219" t="s">
        <v>22522</v>
      </c>
      <c r="M219" t="s">
        <v>57</v>
      </c>
      <c r="N219" t="s">
        <v>22523</v>
      </c>
      <c r="O219" t="str">
        <f t="shared" si="6"/>
        <v>Closed</v>
      </c>
      <c r="P219" t="str">
        <f t="shared" si="7"/>
        <v>Manhattan</v>
      </c>
      <c r="Q219">
        <v>40.786480990000001</v>
      </c>
      <c r="R219">
        <v>-73.976264</v>
      </c>
      <c r="S219">
        <v>1</v>
      </c>
    </row>
    <row r="220" spans="1:19" hidden="1" x14ac:dyDescent="0.25">
      <c r="A220" t="s">
        <v>23159</v>
      </c>
      <c r="B220" s="1">
        <v>43831.034722222219</v>
      </c>
      <c r="C220" s="1">
        <v>43831.104166666664</v>
      </c>
      <c r="D220" s="1" t="s">
        <v>145</v>
      </c>
      <c r="E220" t="s">
        <v>146</v>
      </c>
      <c r="F220" t="s">
        <v>161</v>
      </c>
      <c r="G220" t="s">
        <v>162</v>
      </c>
      <c r="H220" t="s">
        <v>163</v>
      </c>
      <c r="I220" t="s">
        <v>22587</v>
      </c>
      <c r="J220" t="s">
        <v>23160</v>
      </c>
      <c r="K220" t="s">
        <v>23161</v>
      </c>
      <c r="L220" t="s">
        <v>22497</v>
      </c>
      <c r="M220" t="s">
        <v>57</v>
      </c>
      <c r="N220" t="s">
        <v>22497</v>
      </c>
      <c r="O220" t="str">
        <f t="shared" si="6"/>
        <v>Closed</v>
      </c>
      <c r="P220" t="str">
        <f t="shared" si="7"/>
        <v>Bronx</v>
      </c>
      <c r="Q220">
        <v>40.88519007</v>
      </c>
      <c r="R220">
        <v>-73.907489960000007</v>
      </c>
      <c r="S220">
        <v>1</v>
      </c>
    </row>
    <row r="221" spans="1:19" x14ac:dyDescent="0.25">
      <c r="A221" t="s">
        <v>23162</v>
      </c>
      <c r="B221" s="1">
        <v>43831.034722222219</v>
      </c>
      <c r="C221" s="1">
        <v>43831.176388888889</v>
      </c>
      <c r="D221" s="1" t="s">
        <v>145</v>
      </c>
      <c r="E221" t="s">
        <v>146</v>
      </c>
      <c r="F221" t="s">
        <v>161</v>
      </c>
      <c r="G221" t="s">
        <v>162</v>
      </c>
      <c r="H221" t="s">
        <v>163</v>
      </c>
      <c r="I221" t="s">
        <v>22628</v>
      </c>
      <c r="J221" t="s">
        <v>23163</v>
      </c>
      <c r="K221" t="s">
        <v>23164</v>
      </c>
      <c r="L221" t="s">
        <v>22474</v>
      </c>
      <c r="M221" t="s">
        <v>57</v>
      </c>
      <c r="N221" t="s">
        <v>22474</v>
      </c>
      <c r="O221" t="str">
        <f t="shared" si="6"/>
        <v>Closed</v>
      </c>
      <c r="P221" t="str">
        <f t="shared" si="7"/>
        <v>Brooklyn</v>
      </c>
      <c r="Q221">
        <v>40.623529920000003</v>
      </c>
      <c r="R221">
        <v>-74.023458309999995</v>
      </c>
      <c r="S221">
        <v>1</v>
      </c>
    </row>
    <row r="222" spans="1:19" hidden="1" x14ac:dyDescent="0.25">
      <c r="A222" t="s">
        <v>23165</v>
      </c>
      <c r="B222" s="1">
        <v>43831.035416666666</v>
      </c>
      <c r="C222" s="1">
        <v>43831.068749999999</v>
      </c>
      <c r="D222" s="1" t="s">
        <v>145</v>
      </c>
      <c r="E222" t="s">
        <v>146</v>
      </c>
      <c r="F222" t="s">
        <v>302</v>
      </c>
      <c r="G222" t="s">
        <v>162</v>
      </c>
      <c r="H222" t="s">
        <v>149</v>
      </c>
      <c r="I222" t="s">
        <v>23011</v>
      </c>
      <c r="J222" t="s">
        <v>23040</v>
      </c>
      <c r="K222" t="s">
        <v>23020</v>
      </c>
      <c r="L222" t="s">
        <v>22522</v>
      </c>
      <c r="M222" t="s">
        <v>57</v>
      </c>
      <c r="N222" t="s">
        <v>22523</v>
      </c>
      <c r="O222" t="str">
        <f t="shared" si="6"/>
        <v>Closed</v>
      </c>
      <c r="P222" t="str">
        <f t="shared" si="7"/>
        <v>Manhattan</v>
      </c>
      <c r="Q222">
        <v>40.836720870000001</v>
      </c>
      <c r="R222">
        <v>-73.945383680000006</v>
      </c>
      <c r="S222">
        <v>1</v>
      </c>
    </row>
    <row r="223" spans="1:19" x14ac:dyDescent="0.25">
      <c r="A223" t="s">
        <v>23166</v>
      </c>
      <c r="B223" s="1">
        <v>43831.035416666666</v>
      </c>
      <c r="C223" s="1">
        <v>43831.254166666666</v>
      </c>
      <c r="D223" s="1" t="s">
        <v>145</v>
      </c>
      <c r="E223" t="s">
        <v>146</v>
      </c>
      <c r="F223" t="s">
        <v>302</v>
      </c>
      <c r="G223" t="s">
        <v>162</v>
      </c>
      <c r="H223" t="s">
        <v>149</v>
      </c>
      <c r="I223" t="s">
        <v>22744</v>
      </c>
      <c r="J223" t="s">
        <v>23167</v>
      </c>
      <c r="K223" t="s">
        <v>23168</v>
      </c>
      <c r="L223" t="s">
        <v>22474</v>
      </c>
      <c r="M223" t="s">
        <v>57</v>
      </c>
      <c r="N223" t="s">
        <v>22474</v>
      </c>
      <c r="O223" t="str">
        <f t="shared" si="6"/>
        <v>Closed</v>
      </c>
      <c r="P223" t="str">
        <f t="shared" si="7"/>
        <v>Brooklyn</v>
      </c>
      <c r="Q223">
        <v>40.647739700000002</v>
      </c>
      <c r="R223">
        <v>-73.95951685</v>
      </c>
      <c r="S223">
        <v>1</v>
      </c>
    </row>
    <row r="224" spans="1:19" x14ac:dyDescent="0.25">
      <c r="A224" t="s">
        <v>23169</v>
      </c>
      <c r="B224" s="1">
        <v>43831.036111111112</v>
      </c>
      <c r="C224" s="1">
        <v>43831.165972222225</v>
      </c>
      <c r="D224" s="1" t="s">
        <v>145</v>
      </c>
      <c r="E224" t="s">
        <v>146</v>
      </c>
      <c r="F224" t="s">
        <v>147</v>
      </c>
      <c r="G224" t="s">
        <v>1741</v>
      </c>
      <c r="H224" t="s">
        <v>149</v>
      </c>
      <c r="I224" t="s">
        <v>22476</v>
      </c>
      <c r="J224" t="s">
        <v>23170</v>
      </c>
      <c r="K224" t="s">
        <v>23171</v>
      </c>
      <c r="L224" t="s">
        <v>22474</v>
      </c>
      <c r="M224" t="s">
        <v>57</v>
      </c>
      <c r="N224" t="s">
        <v>22474</v>
      </c>
      <c r="O224" t="str">
        <f t="shared" si="6"/>
        <v>Closed</v>
      </c>
      <c r="P224" t="str">
        <f t="shared" si="7"/>
        <v>Brooklyn</v>
      </c>
      <c r="Q224">
        <v>40.606410189999998</v>
      </c>
      <c r="R224">
        <v>-74.004743039999994</v>
      </c>
      <c r="S224">
        <v>1</v>
      </c>
    </row>
    <row r="225" spans="1:19" hidden="1" x14ac:dyDescent="0.25">
      <c r="A225" t="s">
        <v>23172</v>
      </c>
      <c r="B225" s="1">
        <v>43831.036111111112</v>
      </c>
      <c r="C225" s="1">
        <v>43831.106944444444</v>
      </c>
      <c r="D225" s="1" t="s">
        <v>145</v>
      </c>
      <c r="E225" t="s">
        <v>146</v>
      </c>
      <c r="F225" t="s">
        <v>161</v>
      </c>
      <c r="G225" t="s">
        <v>162</v>
      </c>
      <c r="H225" t="s">
        <v>163</v>
      </c>
      <c r="I225" t="s">
        <v>22577</v>
      </c>
      <c r="J225" t="s">
        <v>23173</v>
      </c>
      <c r="K225" t="s">
        <v>23174</v>
      </c>
      <c r="L225" t="s">
        <v>22497</v>
      </c>
      <c r="M225" t="s">
        <v>57</v>
      </c>
      <c r="N225" t="s">
        <v>22497</v>
      </c>
      <c r="O225" t="str">
        <f t="shared" si="6"/>
        <v>Closed</v>
      </c>
      <c r="P225" t="str">
        <f t="shared" si="7"/>
        <v>Bronx</v>
      </c>
      <c r="Q225">
        <v>40.832048980000003</v>
      </c>
      <c r="R225">
        <v>-73.877108329999999</v>
      </c>
      <c r="S225">
        <v>1</v>
      </c>
    </row>
    <row r="226" spans="1:19" hidden="1" x14ac:dyDescent="0.25">
      <c r="A226" t="s">
        <v>23175</v>
      </c>
      <c r="B226" s="1">
        <v>43831.036111111112</v>
      </c>
      <c r="C226" s="1">
        <v>43831.055555555555</v>
      </c>
      <c r="D226" s="1" t="s">
        <v>145</v>
      </c>
      <c r="E226" t="s">
        <v>146</v>
      </c>
      <c r="F226" t="s">
        <v>161</v>
      </c>
      <c r="G226" t="s">
        <v>162</v>
      </c>
      <c r="H226" t="s">
        <v>163</v>
      </c>
      <c r="I226" t="s">
        <v>22632</v>
      </c>
      <c r="J226" t="s">
        <v>23104</v>
      </c>
      <c r="K226" t="s">
        <v>23105</v>
      </c>
      <c r="L226" t="s">
        <v>22522</v>
      </c>
      <c r="M226" t="s">
        <v>57</v>
      </c>
      <c r="N226" t="s">
        <v>22523</v>
      </c>
      <c r="O226" t="str">
        <f t="shared" si="6"/>
        <v>Closed</v>
      </c>
      <c r="P226" t="str">
        <f t="shared" si="7"/>
        <v>Manhattan</v>
      </c>
      <c r="Q226">
        <v>40.862250269999997</v>
      </c>
      <c r="R226">
        <v>-73.922915619999998</v>
      </c>
      <c r="S226">
        <v>1</v>
      </c>
    </row>
    <row r="227" spans="1:19" hidden="1" x14ac:dyDescent="0.25">
      <c r="A227" t="s">
        <v>23176</v>
      </c>
      <c r="B227" s="1">
        <v>43831.036111111112</v>
      </c>
      <c r="C227" s="1">
        <v>43831.213888888888</v>
      </c>
      <c r="D227" s="1" t="s">
        <v>145</v>
      </c>
      <c r="E227" t="s">
        <v>146</v>
      </c>
      <c r="F227" t="s">
        <v>147</v>
      </c>
      <c r="G227" t="s">
        <v>1741</v>
      </c>
      <c r="H227" t="s">
        <v>22518</v>
      </c>
      <c r="I227" t="s">
        <v>22902</v>
      </c>
      <c r="J227" t="s">
        <v>23177</v>
      </c>
      <c r="K227" t="s">
        <v>23178</v>
      </c>
      <c r="L227" t="s">
        <v>22803</v>
      </c>
      <c r="M227" t="s">
        <v>57</v>
      </c>
      <c r="N227" t="s">
        <v>22803</v>
      </c>
      <c r="O227" t="str">
        <f t="shared" si="6"/>
        <v>Closed</v>
      </c>
      <c r="P227" t="str">
        <f t="shared" si="7"/>
        <v>Staten Island</v>
      </c>
      <c r="Q227">
        <v>40.560838779999997</v>
      </c>
      <c r="R227">
        <v>-74.179043780000001</v>
      </c>
      <c r="S227">
        <v>1</v>
      </c>
    </row>
    <row r="228" spans="1:19" hidden="1" x14ac:dyDescent="0.25">
      <c r="A228" t="s">
        <v>23179</v>
      </c>
      <c r="B228" s="1">
        <v>43831.036805555559</v>
      </c>
      <c r="C228" s="1">
        <v>43831.172222222223</v>
      </c>
      <c r="D228" s="1" t="s">
        <v>145</v>
      </c>
      <c r="E228" t="s">
        <v>146</v>
      </c>
      <c r="F228" t="s">
        <v>260</v>
      </c>
      <c r="G228" t="s">
        <v>1762</v>
      </c>
      <c r="H228" t="s">
        <v>22518</v>
      </c>
      <c r="I228" t="s">
        <v>22566</v>
      </c>
      <c r="J228" t="s">
        <v>23180</v>
      </c>
      <c r="K228" t="s">
        <v>23181</v>
      </c>
      <c r="L228" t="s">
        <v>22522</v>
      </c>
      <c r="M228" t="s">
        <v>57</v>
      </c>
      <c r="N228" t="s">
        <v>22523</v>
      </c>
      <c r="O228" t="str">
        <f t="shared" si="6"/>
        <v>Closed</v>
      </c>
      <c r="P228" t="str">
        <f t="shared" si="7"/>
        <v>Manhattan</v>
      </c>
      <c r="Q228">
        <v>40.85590388</v>
      </c>
      <c r="R228">
        <v>-73.930539580000001</v>
      </c>
      <c r="S228">
        <v>1</v>
      </c>
    </row>
    <row r="229" spans="1:19" hidden="1" x14ac:dyDescent="0.25">
      <c r="A229" t="s">
        <v>23182</v>
      </c>
      <c r="B229" s="1">
        <v>43831.036805555559</v>
      </c>
      <c r="C229" s="1">
        <v>43831.095833333333</v>
      </c>
      <c r="D229" s="1" t="s">
        <v>145</v>
      </c>
      <c r="E229" t="s">
        <v>146</v>
      </c>
      <c r="F229" t="s">
        <v>161</v>
      </c>
      <c r="G229" t="s">
        <v>162</v>
      </c>
      <c r="H229" t="s">
        <v>163</v>
      </c>
      <c r="I229" t="s">
        <v>22969</v>
      </c>
      <c r="J229" t="s">
        <v>23183</v>
      </c>
      <c r="K229" t="s">
        <v>23184</v>
      </c>
      <c r="L229" t="s">
        <v>22803</v>
      </c>
      <c r="M229" t="s">
        <v>57</v>
      </c>
      <c r="N229" t="s">
        <v>22803</v>
      </c>
      <c r="O229" t="str">
        <f t="shared" si="6"/>
        <v>Closed</v>
      </c>
      <c r="P229" t="str">
        <f t="shared" si="7"/>
        <v>Staten Island</v>
      </c>
      <c r="Q229">
        <v>40.61265513</v>
      </c>
      <c r="R229">
        <v>-74.166328140000005</v>
      </c>
      <c r="S229">
        <v>1</v>
      </c>
    </row>
    <row r="230" spans="1:19" hidden="1" x14ac:dyDescent="0.25">
      <c r="A230" t="s">
        <v>23185</v>
      </c>
      <c r="B230" s="1">
        <v>43831.036805555559</v>
      </c>
      <c r="C230" s="1">
        <v>43831.073611111111</v>
      </c>
      <c r="D230" s="1" t="s">
        <v>145</v>
      </c>
      <c r="E230" t="s">
        <v>146</v>
      </c>
      <c r="F230" t="s">
        <v>223</v>
      </c>
      <c r="G230" t="s">
        <v>162</v>
      </c>
      <c r="H230" t="s">
        <v>224</v>
      </c>
      <c r="I230" t="s">
        <v>23186</v>
      </c>
      <c r="J230" t="s">
        <v>23187</v>
      </c>
      <c r="K230" t="s">
        <v>23188</v>
      </c>
      <c r="L230" t="s">
        <v>17406</v>
      </c>
      <c r="M230" t="s">
        <v>57</v>
      </c>
      <c r="N230" t="s">
        <v>22484</v>
      </c>
      <c r="O230" t="str">
        <f t="shared" si="6"/>
        <v>Closed</v>
      </c>
      <c r="P230" t="str">
        <f t="shared" si="7"/>
        <v>Queens</v>
      </c>
      <c r="Q230">
        <v>40.725125920000004</v>
      </c>
      <c r="R230">
        <v>-73.721692930000003</v>
      </c>
      <c r="S230">
        <v>1</v>
      </c>
    </row>
    <row r="231" spans="1:19" hidden="1" x14ac:dyDescent="0.25">
      <c r="A231" t="s">
        <v>23189</v>
      </c>
      <c r="B231" s="1">
        <v>43831.036805555559</v>
      </c>
      <c r="C231" s="1">
        <v>43831.127083333333</v>
      </c>
      <c r="D231" s="1" t="s">
        <v>145</v>
      </c>
      <c r="E231" t="s">
        <v>146</v>
      </c>
      <c r="F231" t="s">
        <v>161</v>
      </c>
      <c r="G231" t="s">
        <v>162</v>
      </c>
      <c r="H231" t="s">
        <v>163</v>
      </c>
      <c r="I231" t="s">
        <v>22592</v>
      </c>
      <c r="J231" t="s">
        <v>23190</v>
      </c>
      <c r="K231" t="s">
        <v>22651</v>
      </c>
      <c r="L231" t="s">
        <v>22522</v>
      </c>
      <c r="M231" t="s">
        <v>57</v>
      </c>
      <c r="N231" t="s">
        <v>22523</v>
      </c>
      <c r="O231" t="str">
        <f t="shared" si="6"/>
        <v>Closed</v>
      </c>
      <c r="P231" t="str">
        <f t="shared" si="7"/>
        <v>Manhattan</v>
      </c>
      <c r="Q231">
        <v>40.821792240000001</v>
      </c>
      <c r="R231">
        <v>-73.951220169999999</v>
      </c>
      <c r="S231">
        <v>1</v>
      </c>
    </row>
    <row r="232" spans="1:19" hidden="1" x14ac:dyDescent="0.25">
      <c r="A232" t="s">
        <v>23191</v>
      </c>
      <c r="B232" s="1">
        <v>43831.036805555559</v>
      </c>
      <c r="C232" s="1">
        <v>43831.104861111111</v>
      </c>
      <c r="D232" s="1" t="s">
        <v>145</v>
      </c>
      <c r="E232" t="s">
        <v>146</v>
      </c>
      <c r="F232" t="s">
        <v>161</v>
      </c>
      <c r="G232" t="s">
        <v>162</v>
      </c>
      <c r="H232" t="s">
        <v>163</v>
      </c>
      <c r="I232" t="s">
        <v>22712</v>
      </c>
      <c r="J232" t="s">
        <v>23192</v>
      </c>
      <c r="K232" t="s">
        <v>23193</v>
      </c>
      <c r="L232" t="s">
        <v>22522</v>
      </c>
      <c r="M232" t="s">
        <v>57</v>
      </c>
      <c r="N232" t="s">
        <v>22523</v>
      </c>
      <c r="O232" t="str">
        <f t="shared" si="6"/>
        <v>Closed</v>
      </c>
      <c r="P232" t="str">
        <f t="shared" si="7"/>
        <v>Manhattan</v>
      </c>
      <c r="Q232">
        <v>40.850582629999998</v>
      </c>
      <c r="R232">
        <v>-73.93658155</v>
      </c>
      <c r="S232">
        <v>1</v>
      </c>
    </row>
    <row r="233" spans="1:19" hidden="1" x14ac:dyDescent="0.25">
      <c r="A233" t="s">
        <v>23194</v>
      </c>
      <c r="B233" s="1">
        <v>43831.037499999999</v>
      </c>
      <c r="C233" s="1">
        <v>43831.055555555555</v>
      </c>
      <c r="D233" s="1" t="s">
        <v>145</v>
      </c>
      <c r="E233" t="s">
        <v>146</v>
      </c>
      <c r="F233" t="s">
        <v>161</v>
      </c>
      <c r="G233" t="s">
        <v>527</v>
      </c>
      <c r="H233" t="s">
        <v>163</v>
      </c>
      <c r="I233" t="s">
        <v>22632</v>
      </c>
      <c r="J233" t="s">
        <v>23104</v>
      </c>
      <c r="K233" t="s">
        <v>23105</v>
      </c>
      <c r="L233" t="s">
        <v>22522</v>
      </c>
      <c r="M233" t="s">
        <v>57</v>
      </c>
      <c r="N233" t="s">
        <v>22523</v>
      </c>
      <c r="O233" t="str">
        <f t="shared" si="6"/>
        <v>Closed</v>
      </c>
      <c r="P233" t="str">
        <f t="shared" si="7"/>
        <v>Manhattan</v>
      </c>
      <c r="Q233">
        <v>40.862250269999997</v>
      </c>
      <c r="R233">
        <v>-73.922915619999998</v>
      </c>
      <c r="S233">
        <v>1</v>
      </c>
    </row>
    <row r="234" spans="1:19" x14ac:dyDescent="0.25">
      <c r="A234" t="s">
        <v>23195</v>
      </c>
      <c r="B234" s="1">
        <v>43831.037499999999</v>
      </c>
      <c r="C234" s="1">
        <v>43831.165277777778</v>
      </c>
      <c r="D234" s="1" t="s">
        <v>145</v>
      </c>
      <c r="E234" t="s">
        <v>146</v>
      </c>
      <c r="F234" t="s">
        <v>223</v>
      </c>
      <c r="G234" t="s">
        <v>162</v>
      </c>
      <c r="H234" t="s">
        <v>589</v>
      </c>
      <c r="I234" t="s">
        <v>22861</v>
      </c>
      <c r="J234" t="s">
        <v>22862</v>
      </c>
      <c r="K234" t="s">
        <v>22863</v>
      </c>
      <c r="L234" t="s">
        <v>22474</v>
      </c>
      <c r="M234" t="s">
        <v>57</v>
      </c>
      <c r="N234" t="s">
        <v>22474</v>
      </c>
      <c r="O234" t="str">
        <f t="shared" si="6"/>
        <v>Closed</v>
      </c>
      <c r="P234" t="str">
        <f t="shared" si="7"/>
        <v>Brooklyn</v>
      </c>
      <c r="Q234">
        <v>40.61864542</v>
      </c>
      <c r="R234">
        <v>-73.983632259999993</v>
      </c>
      <c r="S234">
        <v>1</v>
      </c>
    </row>
    <row r="235" spans="1:19" hidden="1" x14ac:dyDescent="0.25">
      <c r="A235" t="s">
        <v>23196</v>
      </c>
      <c r="B235" s="1">
        <v>43831.037499999999</v>
      </c>
      <c r="C235" s="1">
        <v>43831.043055555558</v>
      </c>
      <c r="D235" s="1" t="s">
        <v>145</v>
      </c>
      <c r="E235" t="s">
        <v>146</v>
      </c>
      <c r="F235" t="s">
        <v>223</v>
      </c>
      <c r="G235" t="s">
        <v>162</v>
      </c>
      <c r="H235" t="s">
        <v>22518</v>
      </c>
      <c r="I235" t="s">
        <v>23197</v>
      </c>
      <c r="J235" t="s">
        <v>23198</v>
      </c>
      <c r="K235" t="s">
        <v>23199</v>
      </c>
      <c r="L235" t="s">
        <v>22803</v>
      </c>
      <c r="M235" t="s">
        <v>57</v>
      </c>
      <c r="N235" t="s">
        <v>22803</v>
      </c>
      <c r="O235" t="str">
        <f t="shared" si="6"/>
        <v>Closed</v>
      </c>
      <c r="P235" t="str">
        <f t="shared" si="7"/>
        <v>Staten Island</v>
      </c>
      <c r="Q235">
        <v>40.513701730000001</v>
      </c>
      <c r="R235">
        <v>-74.250989660000002</v>
      </c>
      <c r="S235">
        <v>1</v>
      </c>
    </row>
    <row r="236" spans="1:19" x14ac:dyDescent="0.25">
      <c r="A236" t="s">
        <v>23200</v>
      </c>
      <c r="B236" s="1">
        <v>43831.037499999999</v>
      </c>
      <c r="C236" s="1">
        <v>43831.177083333336</v>
      </c>
      <c r="D236" s="1" t="s">
        <v>145</v>
      </c>
      <c r="E236" t="s">
        <v>146</v>
      </c>
      <c r="F236" t="s">
        <v>260</v>
      </c>
      <c r="G236" t="s">
        <v>1145</v>
      </c>
      <c r="H236" t="s">
        <v>149</v>
      </c>
      <c r="I236" t="s">
        <v>22476</v>
      </c>
      <c r="J236" t="s">
        <v>23170</v>
      </c>
      <c r="K236" t="s">
        <v>23171</v>
      </c>
      <c r="L236" t="s">
        <v>22474</v>
      </c>
      <c r="M236" t="s">
        <v>57</v>
      </c>
      <c r="N236" t="s">
        <v>22474</v>
      </c>
      <c r="O236" t="str">
        <f t="shared" si="6"/>
        <v>Closed</v>
      </c>
      <c r="P236" t="str">
        <f t="shared" si="7"/>
        <v>Brooklyn</v>
      </c>
      <c r="Q236">
        <v>40.606410189999998</v>
      </c>
      <c r="R236">
        <v>-74.004743039999994</v>
      </c>
      <c r="S236">
        <v>1</v>
      </c>
    </row>
    <row r="237" spans="1:19" hidden="1" x14ac:dyDescent="0.25">
      <c r="A237" t="s">
        <v>23201</v>
      </c>
      <c r="B237" s="1">
        <v>43831.037499999999</v>
      </c>
      <c r="C237" s="1">
        <v>43831.214583333334</v>
      </c>
      <c r="D237" s="1" t="s">
        <v>145</v>
      </c>
      <c r="E237" t="s">
        <v>146</v>
      </c>
      <c r="F237" t="s">
        <v>260</v>
      </c>
      <c r="G237" t="s">
        <v>261</v>
      </c>
      <c r="H237" t="s">
        <v>22518</v>
      </c>
      <c r="I237" t="s">
        <v>22902</v>
      </c>
      <c r="J237" t="s">
        <v>23177</v>
      </c>
      <c r="K237" t="s">
        <v>23178</v>
      </c>
      <c r="L237" t="s">
        <v>22803</v>
      </c>
      <c r="M237" t="s">
        <v>57</v>
      </c>
      <c r="N237" t="s">
        <v>22803</v>
      </c>
      <c r="O237" t="str">
        <f t="shared" si="6"/>
        <v>Closed</v>
      </c>
      <c r="P237" t="str">
        <f t="shared" si="7"/>
        <v>Staten Island</v>
      </c>
      <c r="Q237">
        <v>40.560838779999997</v>
      </c>
      <c r="R237">
        <v>-74.179043780000001</v>
      </c>
      <c r="S237">
        <v>1</v>
      </c>
    </row>
    <row r="238" spans="1:19" hidden="1" x14ac:dyDescent="0.25">
      <c r="A238" t="s">
        <v>23202</v>
      </c>
      <c r="B238" s="1">
        <v>43831.037499999999</v>
      </c>
      <c r="C238" s="1">
        <v>43831.47152777778</v>
      </c>
      <c r="D238" s="1" t="s">
        <v>145</v>
      </c>
      <c r="E238" t="s">
        <v>146</v>
      </c>
      <c r="F238" t="s">
        <v>260</v>
      </c>
      <c r="G238" t="s">
        <v>261</v>
      </c>
      <c r="H238" t="s">
        <v>149</v>
      </c>
      <c r="I238" t="s">
        <v>22689</v>
      </c>
      <c r="J238" t="s">
        <v>23203</v>
      </c>
      <c r="K238" t="s">
        <v>23126</v>
      </c>
      <c r="L238" t="s">
        <v>9582</v>
      </c>
      <c r="M238" t="s">
        <v>57</v>
      </c>
      <c r="N238" t="s">
        <v>22484</v>
      </c>
      <c r="O238" t="str">
        <f t="shared" si="6"/>
        <v>Closed</v>
      </c>
      <c r="P238" t="str">
        <f t="shared" si="7"/>
        <v>Queens</v>
      </c>
      <c r="Q238">
        <v>40.724932090000003</v>
      </c>
      <c r="R238">
        <v>-73.889958429999993</v>
      </c>
      <c r="S238">
        <v>1</v>
      </c>
    </row>
    <row r="239" spans="1:19" x14ac:dyDescent="0.25">
      <c r="A239" t="s">
        <v>23204</v>
      </c>
      <c r="B239" s="1">
        <v>43831.037499999999</v>
      </c>
      <c r="C239" s="1">
        <v>43831.042361111111</v>
      </c>
      <c r="D239" s="1" t="s">
        <v>145</v>
      </c>
      <c r="E239" t="s">
        <v>146</v>
      </c>
      <c r="F239" t="s">
        <v>1590</v>
      </c>
      <c r="G239" t="s">
        <v>1591</v>
      </c>
      <c r="H239" t="s">
        <v>149</v>
      </c>
      <c r="I239" t="s">
        <v>22503</v>
      </c>
      <c r="J239" t="s">
        <v>23205</v>
      </c>
      <c r="K239" t="s">
        <v>23205</v>
      </c>
      <c r="L239" t="s">
        <v>22518</v>
      </c>
      <c r="M239" t="s">
        <v>57</v>
      </c>
      <c r="N239" t="s">
        <v>22474</v>
      </c>
      <c r="O239" t="str">
        <f t="shared" si="6"/>
        <v>Closed</v>
      </c>
      <c r="P239" t="str">
        <f t="shared" si="7"/>
        <v>Brooklyn</v>
      </c>
      <c r="Q239">
        <v>40.672193440000001</v>
      </c>
      <c r="R239">
        <v>-73.983784940000007</v>
      </c>
      <c r="S239">
        <v>1</v>
      </c>
    </row>
    <row r="240" spans="1:19" x14ac:dyDescent="0.25">
      <c r="A240" t="s">
        <v>23206</v>
      </c>
      <c r="B240" s="1">
        <v>43831.037499999999</v>
      </c>
      <c r="C240" s="1">
        <v>43831.209027777775</v>
      </c>
      <c r="D240" s="1" t="s">
        <v>145</v>
      </c>
      <c r="E240" t="s">
        <v>146</v>
      </c>
      <c r="F240" t="s">
        <v>161</v>
      </c>
      <c r="G240" t="s">
        <v>527</v>
      </c>
      <c r="H240" t="s">
        <v>163</v>
      </c>
      <c r="I240" t="s">
        <v>22704</v>
      </c>
      <c r="J240" t="s">
        <v>23207</v>
      </c>
      <c r="K240" t="s">
        <v>23208</v>
      </c>
      <c r="L240" t="s">
        <v>22474</v>
      </c>
      <c r="M240" t="s">
        <v>57</v>
      </c>
      <c r="N240" t="s">
        <v>22474</v>
      </c>
      <c r="O240" t="str">
        <f t="shared" si="6"/>
        <v>Closed</v>
      </c>
      <c r="P240" t="str">
        <f t="shared" si="7"/>
        <v>Brooklyn</v>
      </c>
      <c r="Q240">
        <v>40.668436190000001</v>
      </c>
      <c r="R240">
        <v>-73.919397880000005</v>
      </c>
      <c r="S240">
        <v>1</v>
      </c>
    </row>
    <row r="241" spans="1:19" x14ac:dyDescent="0.25">
      <c r="A241" t="s">
        <v>23209</v>
      </c>
      <c r="B241" s="1">
        <v>43831.038194444445</v>
      </c>
      <c r="C241" s="1">
        <v>43832.291666666664</v>
      </c>
      <c r="D241" s="1" t="s">
        <v>1291</v>
      </c>
      <c r="E241" t="s">
        <v>22979</v>
      </c>
      <c r="F241" t="s">
        <v>1293</v>
      </c>
      <c r="G241" t="s">
        <v>23085</v>
      </c>
      <c r="H241" t="s">
        <v>22518</v>
      </c>
      <c r="I241" t="s">
        <v>22552</v>
      </c>
      <c r="J241" t="s">
        <v>23210</v>
      </c>
      <c r="K241" t="s">
        <v>23211</v>
      </c>
      <c r="L241" t="s">
        <v>22474</v>
      </c>
      <c r="M241" t="s">
        <v>57</v>
      </c>
      <c r="N241" t="s">
        <v>22474</v>
      </c>
      <c r="O241" t="str">
        <f t="shared" si="6"/>
        <v>Closed</v>
      </c>
      <c r="P241" t="str">
        <f t="shared" si="7"/>
        <v>Brooklyn</v>
      </c>
      <c r="Q241">
        <v>40.609024269999999</v>
      </c>
      <c r="R241">
        <v>-73.967622180000006</v>
      </c>
      <c r="S241">
        <v>2</v>
      </c>
    </row>
    <row r="242" spans="1:19" hidden="1" x14ac:dyDescent="0.25">
      <c r="A242" t="s">
        <v>23212</v>
      </c>
      <c r="B242" s="1">
        <v>43831.038194444445</v>
      </c>
      <c r="C242" s="1">
        <v>43831.213888888888</v>
      </c>
      <c r="D242" s="1" t="s">
        <v>145</v>
      </c>
      <c r="E242" t="s">
        <v>146</v>
      </c>
      <c r="F242" t="s">
        <v>321</v>
      </c>
      <c r="G242" t="s">
        <v>322</v>
      </c>
      <c r="H242" t="s">
        <v>163</v>
      </c>
      <c r="I242" t="s">
        <v>22902</v>
      </c>
      <c r="J242" t="s">
        <v>23016</v>
      </c>
      <c r="K242" t="s">
        <v>23017</v>
      </c>
      <c r="L242" t="s">
        <v>22803</v>
      </c>
      <c r="M242" t="s">
        <v>57</v>
      </c>
      <c r="N242" t="s">
        <v>22803</v>
      </c>
      <c r="O242" t="str">
        <f t="shared" si="6"/>
        <v>Closed</v>
      </c>
      <c r="P242" t="str">
        <f t="shared" si="7"/>
        <v>Staten Island</v>
      </c>
      <c r="Q242">
        <v>40.538286569999997</v>
      </c>
      <c r="R242">
        <v>-74.193090069999997</v>
      </c>
      <c r="S242">
        <v>1</v>
      </c>
    </row>
    <row r="243" spans="1:19" hidden="1" x14ac:dyDescent="0.25">
      <c r="A243" t="s">
        <v>23213</v>
      </c>
      <c r="B243" s="1">
        <v>43831.038194444445</v>
      </c>
      <c r="C243" s="1">
        <v>43837</v>
      </c>
      <c r="D243" s="1" t="s">
        <v>927</v>
      </c>
      <c r="E243" t="s">
        <v>22824</v>
      </c>
      <c r="F243" t="s">
        <v>929</v>
      </c>
      <c r="G243" t="s">
        <v>1846</v>
      </c>
      <c r="H243" t="s">
        <v>22518</v>
      </c>
      <c r="I243" t="s">
        <v>22910</v>
      </c>
      <c r="J243" t="s">
        <v>23157</v>
      </c>
      <c r="K243" t="s">
        <v>23158</v>
      </c>
      <c r="L243" t="s">
        <v>22522</v>
      </c>
      <c r="M243" t="s">
        <v>57</v>
      </c>
      <c r="N243" t="s">
        <v>22523</v>
      </c>
      <c r="O243" t="str">
        <f t="shared" si="6"/>
        <v>Closed</v>
      </c>
      <c r="P243" t="str">
        <f t="shared" si="7"/>
        <v>Manhattan</v>
      </c>
      <c r="Q243">
        <v>40.786480990000001</v>
      </c>
      <c r="R243">
        <v>-73.976264</v>
      </c>
      <c r="S243">
        <v>6</v>
      </c>
    </row>
    <row r="244" spans="1:19" hidden="1" x14ac:dyDescent="0.25">
      <c r="A244" t="s">
        <v>23214</v>
      </c>
      <c r="B244" s="1">
        <v>43831.038194444445</v>
      </c>
      <c r="C244" s="1">
        <v>43846</v>
      </c>
      <c r="D244" s="1" t="s">
        <v>927</v>
      </c>
      <c r="E244" t="s">
        <v>22824</v>
      </c>
      <c r="F244" t="s">
        <v>929</v>
      </c>
      <c r="G244" t="s">
        <v>1850</v>
      </c>
      <c r="H244" t="s">
        <v>22518</v>
      </c>
      <c r="I244" t="s">
        <v>23215</v>
      </c>
      <c r="J244" t="s">
        <v>23216</v>
      </c>
      <c r="K244" t="s">
        <v>23217</v>
      </c>
      <c r="L244" t="s">
        <v>1853</v>
      </c>
      <c r="M244" t="s">
        <v>57</v>
      </c>
      <c r="N244" t="s">
        <v>22484</v>
      </c>
      <c r="O244" t="str">
        <f t="shared" si="6"/>
        <v>Closed</v>
      </c>
      <c r="P244" t="str">
        <f t="shared" si="7"/>
        <v>Queens</v>
      </c>
      <c r="Q244">
        <v>40.746856549999997</v>
      </c>
      <c r="R244">
        <v>-73.901362710000001</v>
      </c>
      <c r="S244">
        <v>15</v>
      </c>
    </row>
    <row r="245" spans="1:19" hidden="1" x14ac:dyDescent="0.25">
      <c r="A245" t="s">
        <v>23218</v>
      </c>
      <c r="B245" s="1">
        <v>43831.038888888892</v>
      </c>
      <c r="C245" s="1">
        <v>43831.118055555555</v>
      </c>
      <c r="D245" s="1" t="s">
        <v>145</v>
      </c>
      <c r="E245" t="s">
        <v>146</v>
      </c>
      <c r="F245" t="s">
        <v>161</v>
      </c>
      <c r="G245" t="s">
        <v>162</v>
      </c>
      <c r="H245" t="s">
        <v>163</v>
      </c>
      <c r="I245" t="s">
        <v>23219</v>
      </c>
      <c r="J245" t="s">
        <v>23220</v>
      </c>
      <c r="K245" t="s">
        <v>23221</v>
      </c>
      <c r="L245" t="s">
        <v>22522</v>
      </c>
      <c r="M245" t="s">
        <v>57</v>
      </c>
      <c r="N245" t="s">
        <v>22523</v>
      </c>
      <c r="O245" t="str">
        <f t="shared" si="6"/>
        <v>Closed</v>
      </c>
      <c r="P245" t="str">
        <f t="shared" si="7"/>
        <v>Manhattan</v>
      </c>
      <c r="Q245">
        <v>40.781503979999997</v>
      </c>
      <c r="R245">
        <v>-73.948541539999994</v>
      </c>
      <c r="S245">
        <v>1</v>
      </c>
    </row>
    <row r="246" spans="1:19" hidden="1" x14ac:dyDescent="0.25">
      <c r="A246" t="s">
        <v>23222</v>
      </c>
      <c r="B246" s="1">
        <v>43831.039583333331</v>
      </c>
      <c r="C246" s="1">
        <v>43831.388888888891</v>
      </c>
      <c r="D246" s="1" t="s">
        <v>145</v>
      </c>
      <c r="E246" t="s">
        <v>146</v>
      </c>
      <c r="F246" t="s">
        <v>260</v>
      </c>
      <c r="G246" t="s">
        <v>1145</v>
      </c>
      <c r="H246" t="s">
        <v>149</v>
      </c>
      <c r="I246" t="s">
        <v>23063</v>
      </c>
      <c r="J246" t="s">
        <v>23223</v>
      </c>
      <c r="K246" t="s">
        <v>23224</v>
      </c>
      <c r="L246" t="s">
        <v>10338</v>
      </c>
      <c r="M246" t="s">
        <v>57</v>
      </c>
      <c r="N246" t="s">
        <v>22484</v>
      </c>
      <c r="O246" t="str">
        <f t="shared" si="6"/>
        <v>Closed</v>
      </c>
      <c r="P246" t="str">
        <f t="shared" si="7"/>
        <v>Queens</v>
      </c>
      <c r="Q246">
        <v>40.689202860000002</v>
      </c>
      <c r="R246">
        <v>-73.83443647</v>
      </c>
      <c r="S246">
        <v>1</v>
      </c>
    </row>
    <row r="247" spans="1:19" hidden="1" x14ac:dyDescent="0.25">
      <c r="A247" t="s">
        <v>23225</v>
      </c>
      <c r="B247" s="1">
        <v>43831.039583333331</v>
      </c>
      <c r="C247" s="1">
        <v>43831.472222222219</v>
      </c>
      <c r="D247" s="1" t="s">
        <v>145</v>
      </c>
      <c r="E247" t="s">
        <v>146</v>
      </c>
      <c r="F247" t="s">
        <v>260</v>
      </c>
      <c r="G247" t="s">
        <v>261</v>
      </c>
      <c r="H247" t="s">
        <v>149</v>
      </c>
      <c r="I247" t="s">
        <v>22689</v>
      </c>
      <c r="J247" t="s">
        <v>23226</v>
      </c>
      <c r="K247" t="s">
        <v>23227</v>
      </c>
      <c r="L247" t="s">
        <v>9582</v>
      </c>
      <c r="M247" t="s">
        <v>57</v>
      </c>
      <c r="N247" t="s">
        <v>22484</v>
      </c>
      <c r="O247" t="str">
        <f t="shared" si="6"/>
        <v>Closed</v>
      </c>
      <c r="P247" t="str">
        <f t="shared" si="7"/>
        <v>Queens</v>
      </c>
      <c r="Q247">
        <v>40.725560170000001</v>
      </c>
      <c r="R247">
        <v>-73.889470329999995</v>
      </c>
      <c r="S247">
        <v>1</v>
      </c>
    </row>
    <row r="248" spans="1:19" hidden="1" x14ac:dyDescent="0.25">
      <c r="A248" t="s">
        <v>23228</v>
      </c>
      <c r="B248" s="1">
        <v>43831.040277777778</v>
      </c>
      <c r="C248" s="1">
        <v>43831.42083333333</v>
      </c>
      <c r="D248" s="1" t="s">
        <v>145</v>
      </c>
      <c r="E248" t="s">
        <v>146</v>
      </c>
      <c r="F248" t="s">
        <v>1881</v>
      </c>
      <c r="G248" t="s">
        <v>23229</v>
      </c>
      <c r="H248" t="s">
        <v>22518</v>
      </c>
      <c r="I248" t="s">
        <v>23230</v>
      </c>
      <c r="J248" t="s">
        <v>23231</v>
      </c>
      <c r="K248" t="s">
        <v>23232</v>
      </c>
      <c r="L248" t="s">
        <v>22803</v>
      </c>
      <c r="M248" t="s">
        <v>57</v>
      </c>
      <c r="N248" t="s">
        <v>22803</v>
      </c>
      <c r="O248" t="str">
        <f t="shared" si="6"/>
        <v>Closed</v>
      </c>
      <c r="P248" t="str">
        <f t="shared" si="7"/>
        <v>Staten Island</v>
      </c>
      <c r="Q248">
        <v>40.58959651</v>
      </c>
      <c r="R248">
        <v>-74.078184640000003</v>
      </c>
      <c r="S248">
        <v>1</v>
      </c>
    </row>
    <row r="249" spans="1:19" hidden="1" x14ac:dyDescent="0.25">
      <c r="A249" t="s">
        <v>23233</v>
      </c>
      <c r="B249" s="1">
        <v>43831.040277777778</v>
      </c>
      <c r="C249" s="1">
        <v>43831.129861111112</v>
      </c>
      <c r="D249" s="1" t="s">
        <v>145</v>
      </c>
      <c r="E249" t="s">
        <v>146</v>
      </c>
      <c r="F249" t="s">
        <v>161</v>
      </c>
      <c r="G249" t="s">
        <v>174</v>
      </c>
      <c r="H249" t="s">
        <v>163</v>
      </c>
      <c r="I249" t="s">
        <v>23234</v>
      </c>
      <c r="J249" t="s">
        <v>23235</v>
      </c>
      <c r="K249" t="s">
        <v>23236</v>
      </c>
      <c r="L249" t="s">
        <v>22803</v>
      </c>
      <c r="M249" t="s">
        <v>57</v>
      </c>
      <c r="N249" t="s">
        <v>22803</v>
      </c>
      <c r="O249" t="str">
        <f t="shared" si="6"/>
        <v>Closed</v>
      </c>
      <c r="P249" t="str">
        <f t="shared" si="7"/>
        <v>Staten Island</v>
      </c>
      <c r="Q249">
        <v>40.577898480000002</v>
      </c>
      <c r="R249">
        <v>-74.105281500000004</v>
      </c>
      <c r="S249">
        <v>1</v>
      </c>
    </row>
    <row r="250" spans="1:19" hidden="1" x14ac:dyDescent="0.25">
      <c r="A250" t="s">
        <v>23237</v>
      </c>
      <c r="B250" s="1">
        <v>43831.040277777778</v>
      </c>
      <c r="C250" s="1">
        <v>43835.3125</v>
      </c>
      <c r="D250" s="1" t="s">
        <v>246</v>
      </c>
      <c r="E250" t="s">
        <v>22545</v>
      </c>
      <c r="F250" t="s">
        <v>22546</v>
      </c>
      <c r="G250" t="s">
        <v>22591</v>
      </c>
      <c r="H250" t="s">
        <v>7910</v>
      </c>
      <c r="I250" t="s">
        <v>23238</v>
      </c>
      <c r="J250" t="s">
        <v>23239</v>
      </c>
      <c r="K250" t="s">
        <v>23240</v>
      </c>
      <c r="L250" t="s">
        <v>1901</v>
      </c>
      <c r="M250" t="s">
        <v>57</v>
      </c>
      <c r="N250" t="s">
        <v>22484</v>
      </c>
      <c r="O250" t="str">
        <f t="shared" si="6"/>
        <v>Closed</v>
      </c>
      <c r="P250" t="str">
        <f t="shared" si="7"/>
        <v>Queens</v>
      </c>
      <c r="Q250">
        <v>40.775249379999998</v>
      </c>
      <c r="R250">
        <v>-73.824040830000001</v>
      </c>
      <c r="S250">
        <v>5</v>
      </c>
    </row>
    <row r="251" spans="1:19" hidden="1" x14ac:dyDescent="0.25">
      <c r="A251" t="s">
        <v>23241</v>
      </c>
      <c r="B251" s="1">
        <v>43831.040277777778</v>
      </c>
      <c r="C251" s="1">
        <v>43831.081944444442</v>
      </c>
      <c r="D251" s="1" t="s">
        <v>145</v>
      </c>
      <c r="E251" t="s">
        <v>146</v>
      </c>
      <c r="F251" t="s">
        <v>161</v>
      </c>
      <c r="G251" t="s">
        <v>162</v>
      </c>
      <c r="H251" t="s">
        <v>163</v>
      </c>
      <c r="I251" t="s">
        <v>23242</v>
      </c>
      <c r="J251" t="s">
        <v>23243</v>
      </c>
      <c r="K251" t="s">
        <v>22516</v>
      </c>
      <c r="L251" t="s">
        <v>22497</v>
      </c>
      <c r="M251" t="s">
        <v>57</v>
      </c>
      <c r="N251" t="s">
        <v>22497</v>
      </c>
      <c r="O251" t="str">
        <f t="shared" si="6"/>
        <v>Closed</v>
      </c>
      <c r="P251" t="str">
        <f t="shared" si="7"/>
        <v>Bronx</v>
      </c>
      <c r="Q251">
        <v>40.82243407</v>
      </c>
      <c r="R251">
        <v>-73.924862219999994</v>
      </c>
      <c r="S251">
        <v>1</v>
      </c>
    </row>
    <row r="252" spans="1:19" hidden="1" x14ac:dyDescent="0.25">
      <c r="A252" t="s">
        <v>23244</v>
      </c>
      <c r="B252" s="1">
        <v>43831.040277777778</v>
      </c>
      <c r="C252" s="1">
        <v>43831.07708333333</v>
      </c>
      <c r="D252" s="1" t="s">
        <v>145</v>
      </c>
      <c r="E252" t="s">
        <v>146</v>
      </c>
      <c r="F252" t="s">
        <v>147</v>
      </c>
      <c r="G252" t="s">
        <v>148</v>
      </c>
      <c r="H252" t="s">
        <v>149</v>
      </c>
      <c r="I252" t="s">
        <v>23245</v>
      </c>
      <c r="J252" t="s">
        <v>23246</v>
      </c>
      <c r="K252" t="s">
        <v>23247</v>
      </c>
      <c r="L252" t="s">
        <v>22497</v>
      </c>
      <c r="M252" t="s">
        <v>57</v>
      </c>
      <c r="N252" t="s">
        <v>22497</v>
      </c>
      <c r="O252" t="str">
        <f t="shared" si="6"/>
        <v>Closed</v>
      </c>
      <c r="P252" t="str">
        <f t="shared" si="7"/>
        <v>Bronx</v>
      </c>
      <c r="Q252">
        <v>40.875403329999997</v>
      </c>
      <c r="R252">
        <v>-73.876163980000001</v>
      </c>
      <c r="S252">
        <v>1</v>
      </c>
    </row>
    <row r="253" spans="1:19" hidden="1" x14ac:dyDescent="0.25">
      <c r="A253" t="s">
        <v>23248</v>
      </c>
      <c r="B253" s="1">
        <v>43831.040972222225</v>
      </c>
      <c r="C253" s="1">
        <v>43831.085416666669</v>
      </c>
      <c r="D253" s="1" t="s">
        <v>145</v>
      </c>
      <c r="E253" t="s">
        <v>146</v>
      </c>
      <c r="F253" t="s">
        <v>302</v>
      </c>
      <c r="G253" t="s">
        <v>162</v>
      </c>
      <c r="H253" t="s">
        <v>149</v>
      </c>
      <c r="I253" t="s">
        <v>23242</v>
      </c>
      <c r="J253" t="s">
        <v>23249</v>
      </c>
      <c r="K253" t="s">
        <v>22899</v>
      </c>
      <c r="L253" t="s">
        <v>22497</v>
      </c>
      <c r="M253" t="s">
        <v>57</v>
      </c>
      <c r="N253" t="s">
        <v>22497</v>
      </c>
      <c r="O253" t="str">
        <f t="shared" si="6"/>
        <v>Closed</v>
      </c>
      <c r="P253" t="str">
        <f t="shared" si="7"/>
        <v>Bronx</v>
      </c>
      <c r="Q253">
        <v>40.825632419999998</v>
      </c>
      <c r="R253">
        <v>-73.926025699999997</v>
      </c>
      <c r="S253">
        <v>1</v>
      </c>
    </row>
    <row r="254" spans="1:19" hidden="1" x14ac:dyDescent="0.25">
      <c r="A254" t="s">
        <v>23250</v>
      </c>
      <c r="B254" s="1">
        <v>43831.041666666664</v>
      </c>
      <c r="C254" s="1">
        <v>43833.427083333336</v>
      </c>
      <c r="D254" s="1" t="s">
        <v>270</v>
      </c>
      <c r="E254" t="s">
        <v>22556</v>
      </c>
      <c r="F254" t="s">
        <v>701</v>
      </c>
      <c r="G254" t="s">
        <v>1927</v>
      </c>
      <c r="H254" t="s">
        <v>22518</v>
      </c>
      <c r="I254" t="s">
        <v>22518</v>
      </c>
      <c r="J254" t="s">
        <v>22518</v>
      </c>
      <c r="K254" t="s">
        <v>22518</v>
      </c>
      <c r="L254" t="s">
        <v>22518</v>
      </c>
      <c r="M254" t="s">
        <v>57</v>
      </c>
      <c r="N254" t="s">
        <v>22523</v>
      </c>
      <c r="O254" t="str">
        <f t="shared" si="6"/>
        <v>Closed</v>
      </c>
      <c r="P254" t="str">
        <f t="shared" si="7"/>
        <v>Manhattan</v>
      </c>
      <c r="S254">
        <v>3</v>
      </c>
    </row>
    <row r="255" spans="1:19" hidden="1" x14ac:dyDescent="0.25">
      <c r="A255" t="s">
        <v>23251</v>
      </c>
      <c r="B255" s="1">
        <v>43831.041666666664</v>
      </c>
      <c r="C255" s="1">
        <v>43831.304166666669</v>
      </c>
      <c r="D255" s="1" t="s">
        <v>145</v>
      </c>
      <c r="E255" t="s">
        <v>146</v>
      </c>
      <c r="F255" t="s">
        <v>161</v>
      </c>
      <c r="G255" t="s">
        <v>162</v>
      </c>
      <c r="H255" t="s">
        <v>163</v>
      </c>
      <c r="I255" t="s">
        <v>23070</v>
      </c>
      <c r="J255" t="s">
        <v>23252</v>
      </c>
      <c r="K255" t="s">
        <v>23253</v>
      </c>
      <c r="L255" t="s">
        <v>22497</v>
      </c>
      <c r="M255" t="s">
        <v>57</v>
      </c>
      <c r="N255" t="s">
        <v>22497</v>
      </c>
      <c r="O255" t="str">
        <f t="shared" si="6"/>
        <v>Closed</v>
      </c>
      <c r="P255" t="str">
        <f t="shared" si="7"/>
        <v>Bronx</v>
      </c>
      <c r="Q255">
        <v>40.820970119999998</v>
      </c>
      <c r="R255">
        <v>-73.892411820000007</v>
      </c>
      <c r="S255">
        <v>1</v>
      </c>
    </row>
    <row r="256" spans="1:19" hidden="1" x14ac:dyDescent="0.25">
      <c r="A256" t="s">
        <v>23254</v>
      </c>
      <c r="B256" s="1">
        <v>43831.041666666664</v>
      </c>
      <c r="C256" s="1">
        <v>43831.22152777778</v>
      </c>
      <c r="D256" s="1" t="s">
        <v>145</v>
      </c>
      <c r="E256" t="s">
        <v>146</v>
      </c>
      <c r="F256" t="s">
        <v>161</v>
      </c>
      <c r="G256" t="s">
        <v>162</v>
      </c>
      <c r="H256" t="s">
        <v>163</v>
      </c>
      <c r="I256" t="s">
        <v>22562</v>
      </c>
      <c r="J256" t="s">
        <v>22563</v>
      </c>
      <c r="K256" t="s">
        <v>22564</v>
      </c>
      <c r="L256" t="s">
        <v>22497</v>
      </c>
      <c r="M256" t="s">
        <v>57</v>
      </c>
      <c r="N256" t="s">
        <v>22497</v>
      </c>
      <c r="O256" t="str">
        <f t="shared" si="6"/>
        <v>Closed</v>
      </c>
      <c r="P256" t="str">
        <f t="shared" si="7"/>
        <v>Bronx</v>
      </c>
      <c r="Q256">
        <v>40.815314999999998</v>
      </c>
      <c r="R256">
        <v>-73.824520160000006</v>
      </c>
      <c r="S256">
        <v>1</v>
      </c>
    </row>
    <row r="257" spans="1:19" hidden="1" x14ac:dyDescent="0.25">
      <c r="A257" t="s">
        <v>23255</v>
      </c>
      <c r="B257" s="1">
        <v>43831.041666666664</v>
      </c>
      <c r="C257" s="1">
        <v>43831.347916666666</v>
      </c>
      <c r="D257" s="1" t="s">
        <v>145</v>
      </c>
      <c r="E257" t="s">
        <v>146</v>
      </c>
      <c r="F257" t="s">
        <v>161</v>
      </c>
      <c r="G257" t="s">
        <v>162</v>
      </c>
      <c r="H257" t="s">
        <v>22518</v>
      </c>
      <c r="I257" t="s">
        <v>22887</v>
      </c>
      <c r="J257" t="s">
        <v>23256</v>
      </c>
      <c r="K257" t="s">
        <v>23257</v>
      </c>
      <c r="L257" t="s">
        <v>4669</v>
      </c>
      <c r="M257" t="s">
        <v>57</v>
      </c>
      <c r="N257" t="s">
        <v>22484</v>
      </c>
      <c r="O257" t="str">
        <f t="shared" si="6"/>
        <v>Closed</v>
      </c>
      <c r="P257" t="str">
        <f t="shared" si="7"/>
        <v>Queens</v>
      </c>
      <c r="Q257">
        <v>40.716049499999997</v>
      </c>
      <c r="R257">
        <v>-73.836382670000006</v>
      </c>
      <c r="S257">
        <v>1</v>
      </c>
    </row>
    <row r="258" spans="1:19" hidden="1" x14ac:dyDescent="0.25">
      <c r="A258" t="s">
        <v>23258</v>
      </c>
      <c r="B258" s="1">
        <v>43831.041666666664</v>
      </c>
      <c r="C258" s="1">
        <v>43831.058333333334</v>
      </c>
      <c r="D258" s="1" t="s">
        <v>145</v>
      </c>
      <c r="E258" t="s">
        <v>146</v>
      </c>
      <c r="F258" t="s">
        <v>1590</v>
      </c>
      <c r="G258" t="s">
        <v>1591</v>
      </c>
      <c r="H258" t="s">
        <v>149</v>
      </c>
      <c r="I258" t="s">
        <v>22566</v>
      </c>
      <c r="J258" t="s">
        <v>23259</v>
      </c>
      <c r="K258" t="s">
        <v>23260</v>
      </c>
      <c r="L258" t="s">
        <v>22522</v>
      </c>
      <c r="M258" t="s">
        <v>57</v>
      </c>
      <c r="N258" t="s">
        <v>22523</v>
      </c>
      <c r="O258" t="str">
        <f t="shared" ref="O258:O321" si="8">IF(M258="Closed","Closed","Not Closed")</f>
        <v>Closed</v>
      </c>
      <c r="P258" t="str">
        <f t="shared" ref="P258:P321" si="9">IF(TRIM(N258)="","Not Recorded",N258)</f>
        <v>Manhattan</v>
      </c>
      <c r="Q258">
        <v>40.861403439999997</v>
      </c>
      <c r="R258">
        <v>-73.929185369999999</v>
      </c>
      <c r="S258">
        <v>1</v>
      </c>
    </row>
    <row r="259" spans="1:19" x14ac:dyDescent="0.25">
      <c r="A259" t="s">
        <v>23261</v>
      </c>
      <c r="B259" s="1">
        <v>43831.042361111111</v>
      </c>
      <c r="C259" s="1">
        <v>43831.921527777777</v>
      </c>
      <c r="D259" s="1" t="s">
        <v>1291</v>
      </c>
      <c r="E259" t="s">
        <v>22979</v>
      </c>
      <c r="F259" t="s">
        <v>1293</v>
      </c>
      <c r="G259" t="s">
        <v>23085</v>
      </c>
      <c r="H259" t="s">
        <v>22518</v>
      </c>
      <c r="I259" t="s">
        <v>22552</v>
      </c>
      <c r="J259" t="s">
        <v>23210</v>
      </c>
      <c r="K259" t="s">
        <v>23211</v>
      </c>
      <c r="L259" t="s">
        <v>22474</v>
      </c>
      <c r="M259" t="s">
        <v>57</v>
      </c>
      <c r="N259" t="s">
        <v>22474</v>
      </c>
      <c r="O259" t="str">
        <f t="shared" si="8"/>
        <v>Closed</v>
      </c>
      <c r="P259" t="str">
        <f t="shared" si="9"/>
        <v>Brooklyn</v>
      </c>
      <c r="Q259">
        <v>40.609024269999999</v>
      </c>
      <c r="R259">
        <v>-73.967622180000006</v>
      </c>
      <c r="S259">
        <v>1</v>
      </c>
    </row>
    <row r="260" spans="1:19" hidden="1" x14ac:dyDescent="0.25">
      <c r="A260" t="s">
        <v>23262</v>
      </c>
      <c r="B260" s="1">
        <v>43831.042361111111</v>
      </c>
      <c r="C260" s="1">
        <v>43831.072916666664</v>
      </c>
      <c r="D260" s="1" t="s">
        <v>145</v>
      </c>
      <c r="E260" t="s">
        <v>146</v>
      </c>
      <c r="F260" t="s">
        <v>223</v>
      </c>
      <c r="G260" t="s">
        <v>162</v>
      </c>
      <c r="H260" t="s">
        <v>224</v>
      </c>
      <c r="I260" t="s">
        <v>23186</v>
      </c>
      <c r="J260" t="s">
        <v>23187</v>
      </c>
      <c r="K260" t="s">
        <v>23188</v>
      </c>
      <c r="L260" t="s">
        <v>17406</v>
      </c>
      <c r="M260" t="s">
        <v>57</v>
      </c>
      <c r="N260" t="s">
        <v>22484</v>
      </c>
      <c r="O260" t="str">
        <f t="shared" si="8"/>
        <v>Closed</v>
      </c>
      <c r="P260" t="str">
        <f t="shared" si="9"/>
        <v>Queens</v>
      </c>
      <c r="Q260">
        <v>40.725125920000004</v>
      </c>
      <c r="R260">
        <v>-73.721692930000003</v>
      </c>
      <c r="S260">
        <v>1</v>
      </c>
    </row>
    <row r="261" spans="1:19" x14ac:dyDescent="0.25">
      <c r="A261" t="s">
        <v>23263</v>
      </c>
      <c r="B261" s="1">
        <v>43831.042361111111</v>
      </c>
      <c r="C261" s="1">
        <v>43831.261111111111</v>
      </c>
      <c r="D261" s="1" t="s">
        <v>145</v>
      </c>
      <c r="E261" t="s">
        <v>146</v>
      </c>
      <c r="F261" t="s">
        <v>302</v>
      </c>
      <c r="G261" t="s">
        <v>162</v>
      </c>
      <c r="H261" t="s">
        <v>149</v>
      </c>
      <c r="I261" t="s">
        <v>22507</v>
      </c>
      <c r="J261" t="s">
        <v>23264</v>
      </c>
      <c r="K261" t="s">
        <v>23265</v>
      </c>
      <c r="L261" t="s">
        <v>22474</v>
      </c>
      <c r="M261" t="s">
        <v>57</v>
      </c>
      <c r="N261" t="s">
        <v>22474</v>
      </c>
      <c r="O261" t="str">
        <f t="shared" si="8"/>
        <v>Closed</v>
      </c>
      <c r="P261" t="str">
        <f t="shared" si="9"/>
        <v>Brooklyn</v>
      </c>
      <c r="Q261">
        <v>40.663161700000003</v>
      </c>
      <c r="R261">
        <v>-73.950175540000004</v>
      </c>
      <c r="S261">
        <v>1</v>
      </c>
    </row>
    <row r="262" spans="1:19" hidden="1" x14ac:dyDescent="0.25">
      <c r="A262" t="s">
        <v>23266</v>
      </c>
      <c r="B262" s="1">
        <v>43831.042361111111</v>
      </c>
      <c r="C262" s="1">
        <v>43831.256944444445</v>
      </c>
      <c r="D262" s="1" t="s">
        <v>145</v>
      </c>
      <c r="E262" t="s">
        <v>146</v>
      </c>
      <c r="F262" t="s">
        <v>161</v>
      </c>
      <c r="G262" t="s">
        <v>162</v>
      </c>
      <c r="H262" t="s">
        <v>163</v>
      </c>
      <c r="I262" t="s">
        <v>22936</v>
      </c>
      <c r="J262" t="s">
        <v>23267</v>
      </c>
      <c r="K262" t="s">
        <v>23268</v>
      </c>
      <c r="L262" t="s">
        <v>22522</v>
      </c>
      <c r="M262" t="s">
        <v>57</v>
      </c>
      <c r="N262" t="s">
        <v>22523</v>
      </c>
      <c r="O262" t="str">
        <f t="shared" si="8"/>
        <v>Closed</v>
      </c>
      <c r="P262" t="str">
        <f t="shared" si="9"/>
        <v>Manhattan</v>
      </c>
      <c r="Q262">
        <v>40.793172439999999</v>
      </c>
      <c r="R262">
        <v>-73.938557560000007</v>
      </c>
      <c r="S262">
        <v>1</v>
      </c>
    </row>
    <row r="263" spans="1:19" hidden="1" x14ac:dyDescent="0.25">
      <c r="A263" t="s">
        <v>23269</v>
      </c>
      <c r="B263" s="1">
        <v>43831.042361111111</v>
      </c>
      <c r="C263" s="1">
        <v>43831.180555555555</v>
      </c>
      <c r="D263" s="1" t="s">
        <v>145</v>
      </c>
      <c r="E263" t="s">
        <v>146</v>
      </c>
      <c r="F263" t="s">
        <v>161</v>
      </c>
      <c r="G263" t="s">
        <v>162</v>
      </c>
      <c r="H263" t="s">
        <v>22518</v>
      </c>
      <c r="I263" t="s">
        <v>22611</v>
      </c>
      <c r="J263" t="s">
        <v>23270</v>
      </c>
      <c r="K263" t="s">
        <v>23271</v>
      </c>
      <c r="L263" t="s">
        <v>22522</v>
      </c>
      <c r="M263" t="s">
        <v>57</v>
      </c>
      <c r="N263" t="s">
        <v>22523</v>
      </c>
      <c r="O263" t="str">
        <f t="shared" si="8"/>
        <v>Closed</v>
      </c>
      <c r="P263" t="str">
        <f t="shared" si="9"/>
        <v>Manhattan</v>
      </c>
      <c r="Q263">
        <v>40.719049660000003</v>
      </c>
      <c r="R263">
        <v>-73.986042650000002</v>
      </c>
      <c r="S263">
        <v>1</v>
      </c>
    </row>
    <row r="264" spans="1:19" hidden="1" x14ac:dyDescent="0.25">
      <c r="A264" t="s">
        <v>23272</v>
      </c>
      <c r="B264" s="1">
        <v>43831.042361111111</v>
      </c>
      <c r="C264" s="1">
        <v>43831.470138888886</v>
      </c>
      <c r="D264" s="1" t="s">
        <v>145</v>
      </c>
      <c r="E264" t="s">
        <v>146</v>
      </c>
      <c r="F264" t="s">
        <v>260</v>
      </c>
      <c r="G264" t="s">
        <v>261</v>
      </c>
      <c r="H264" t="s">
        <v>149</v>
      </c>
      <c r="I264" t="s">
        <v>22689</v>
      </c>
      <c r="J264" t="s">
        <v>23273</v>
      </c>
      <c r="K264" t="s">
        <v>23126</v>
      </c>
      <c r="L264" t="s">
        <v>9582</v>
      </c>
      <c r="M264" t="s">
        <v>57</v>
      </c>
      <c r="N264" t="s">
        <v>22484</v>
      </c>
      <c r="O264" t="str">
        <f t="shared" si="8"/>
        <v>Closed</v>
      </c>
      <c r="P264" t="str">
        <f t="shared" si="9"/>
        <v>Queens</v>
      </c>
      <c r="Q264">
        <v>40.724907160000001</v>
      </c>
      <c r="R264">
        <v>-73.889720350000005</v>
      </c>
      <c r="S264">
        <v>1</v>
      </c>
    </row>
    <row r="265" spans="1:19" hidden="1" x14ac:dyDescent="0.25">
      <c r="A265" t="s">
        <v>23274</v>
      </c>
      <c r="B265" s="1">
        <v>43831.042361111111</v>
      </c>
      <c r="C265" s="1">
        <v>43881</v>
      </c>
      <c r="D265" s="1" t="s">
        <v>927</v>
      </c>
      <c r="E265" t="s">
        <v>22824</v>
      </c>
      <c r="F265" t="s">
        <v>1987</v>
      </c>
      <c r="G265" t="s">
        <v>1988</v>
      </c>
      <c r="H265" t="s">
        <v>22518</v>
      </c>
      <c r="I265" t="s">
        <v>22533</v>
      </c>
      <c r="J265" t="s">
        <v>23275</v>
      </c>
      <c r="K265" t="s">
        <v>23276</v>
      </c>
      <c r="L265" t="s">
        <v>22522</v>
      </c>
      <c r="M265" t="s">
        <v>57</v>
      </c>
      <c r="N265" t="s">
        <v>22523</v>
      </c>
      <c r="O265" t="str">
        <f t="shared" si="8"/>
        <v>Closed</v>
      </c>
      <c r="P265" t="str">
        <f t="shared" si="9"/>
        <v>Manhattan</v>
      </c>
      <c r="Q265">
        <v>40.744730629999999</v>
      </c>
      <c r="R265">
        <v>-73.975788069999993</v>
      </c>
      <c r="S265">
        <v>50</v>
      </c>
    </row>
    <row r="266" spans="1:19" hidden="1" x14ac:dyDescent="0.25">
      <c r="A266" t="s">
        <v>23277</v>
      </c>
      <c r="B266" s="1">
        <v>43831.042361111111</v>
      </c>
      <c r="C266" s="1">
        <v>43831.497916666667</v>
      </c>
      <c r="D266" s="1" t="s">
        <v>145</v>
      </c>
      <c r="E266" t="s">
        <v>146</v>
      </c>
      <c r="F266" t="s">
        <v>260</v>
      </c>
      <c r="G266" t="s">
        <v>261</v>
      </c>
      <c r="H266" t="s">
        <v>149</v>
      </c>
      <c r="I266" t="s">
        <v>22486</v>
      </c>
      <c r="J266" t="s">
        <v>23278</v>
      </c>
      <c r="K266" t="s">
        <v>23279</v>
      </c>
      <c r="L266" t="s">
        <v>92</v>
      </c>
      <c r="M266" t="s">
        <v>57</v>
      </c>
      <c r="N266" t="s">
        <v>22484</v>
      </c>
      <c r="O266" t="str">
        <f t="shared" si="8"/>
        <v>Closed</v>
      </c>
      <c r="P266" t="str">
        <f t="shared" si="9"/>
        <v>Queens</v>
      </c>
      <c r="Q266">
        <v>40.694464009999997</v>
      </c>
      <c r="R266">
        <v>-73.863247430000001</v>
      </c>
      <c r="S266">
        <v>1</v>
      </c>
    </row>
    <row r="267" spans="1:19" hidden="1" x14ac:dyDescent="0.25">
      <c r="A267" t="s">
        <v>23280</v>
      </c>
      <c r="B267" s="1">
        <v>43831.043055555558</v>
      </c>
      <c r="C267" s="1">
        <v>43831.238194444442</v>
      </c>
      <c r="D267" s="1" t="s">
        <v>145</v>
      </c>
      <c r="E267" t="s">
        <v>146</v>
      </c>
      <c r="F267" t="s">
        <v>161</v>
      </c>
      <c r="G267" t="s">
        <v>162</v>
      </c>
      <c r="H267" t="s">
        <v>22518</v>
      </c>
      <c r="I267" t="s">
        <v>22486</v>
      </c>
      <c r="J267" t="s">
        <v>23281</v>
      </c>
      <c r="K267" t="s">
        <v>23282</v>
      </c>
      <c r="L267" t="s">
        <v>92</v>
      </c>
      <c r="M267" t="s">
        <v>57</v>
      </c>
      <c r="N267" t="s">
        <v>22484</v>
      </c>
      <c r="O267" t="str">
        <f t="shared" si="8"/>
        <v>Closed</v>
      </c>
      <c r="P267" t="str">
        <f t="shared" si="9"/>
        <v>Queens</v>
      </c>
      <c r="Q267">
        <v>40.688554310000001</v>
      </c>
      <c r="R267">
        <v>-73.851994910000002</v>
      </c>
      <c r="S267">
        <v>1</v>
      </c>
    </row>
    <row r="268" spans="1:19" x14ac:dyDescent="0.25">
      <c r="A268" t="s">
        <v>23283</v>
      </c>
      <c r="B268" s="1">
        <v>43831.043055555558</v>
      </c>
      <c r="C268" s="1">
        <v>43831.060416666667</v>
      </c>
      <c r="D268" s="1" t="s">
        <v>145</v>
      </c>
      <c r="E268" t="s">
        <v>146</v>
      </c>
      <c r="F268" t="s">
        <v>161</v>
      </c>
      <c r="G268" t="s">
        <v>162</v>
      </c>
      <c r="H268" t="s">
        <v>163</v>
      </c>
      <c r="I268" t="s">
        <v>23094</v>
      </c>
      <c r="J268" t="s">
        <v>23284</v>
      </c>
      <c r="K268" t="s">
        <v>23285</v>
      </c>
      <c r="L268" t="s">
        <v>22474</v>
      </c>
      <c r="M268" t="s">
        <v>57</v>
      </c>
      <c r="N268" t="s">
        <v>22474</v>
      </c>
      <c r="O268" t="str">
        <f t="shared" si="8"/>
        <v>Closed</v>
      </c>
      <c r="P268" t="str">
        <f t="shared" si="9"/>
        <v>Brooklyn</v>
      </c>
      <c r="Q268">
        <v>40.717341070000003</v>
      </c>
      <c r="R268">
        <v>-73.939457160000003</v>
      </c>
      <c r="S268">
        <v>1</v>
      </c>
    </row>
    <row r="269" spans="1:19" hidden="1" x14ac:dyDescent="0.25">
      <c r="A269" t="s">
        <v>23286</v>
      </c>
      <c r="B269" s="1">
        <v>43831.043749999997</v>
      </c>
      <c r="C269" s="1">
        <v>43831.206250000003</v>
      </c>
      <c r="D269" s="1" t="s">
        <v>145</v>
      </c>
      <c r="E269" t="s">
        <v>146</v>
      </c>
      <c r="F269" t="s">
        <v>223</v>
      </c>
      <c r="G269" t="s">
        <v>162</v>
      </c>
      <c r="H269" t="s">
        <v>589</v>
      </c>
      <c r="I269" t="s">
        <v>23215</v>
      </c>
      <c r="J269" t="s">
        <v>23287</v>
      </c>
      <c r="K269" t="s">
        <v>23288</v>
      </c>
      <c r="L269" t="s">
        <v>1853</v>
      </c>
      <c r="M269" t="s">
        <v>57</v>
      </c>
      <c r="N269" t="s">
        <v>22484</v>
      </c>
      <c r="O269" t="str">
        <f t="shared" si="8"/>
        <v>Closed</v>
      </c>
      <c r="P269" t="str">
        <f t="shared" si="9"/>
        <v>Queens</v>
      </c>
      <c r="Q269">
        <v>40.747601349999997</v>
      </c>
      <c r="R269">
        <v>-73.902509280000004</v>
      </c>
      <c r="S269">
        <v>1</v>
      </c>
    </row>
    <row r="270" spans="1:19" hidden="1" x14ac:dyDescent="0.25">
      <c r="A270" t="s">
        <v>23289</v>
      </c>
      <c r="B270" s="1">
        <v>43831.043749999997</v>
      </c>
      <c r="C270" s="1">
        <v>43831.072916666664</v>
      </c>
      <c r="D270" s="1" t="s">
        <v>145</v>
      </c>
      <c r="E270" t="s">
        <v>146</v>
      </c>
      <c r="F270" t="s">
        <v>223</v>
      </c>
      <c r="G270" t="s">
        <v>162</v>
      </c>
      <c r="H270" t="s">
        <v>224</v>
      </c>
      <c r="I270" t="s">
        <v>23186</v>
      </c>
      <c r="J270" t="s">
        <v>23187</v>
      </c>
      <c r="K270" t="s">
        <v>23188</v>
      </c>
      <c r="L270" t="s">
        <v>17406</v>
      </c>
      <c r="M270" t="s">
        <v>57</v>
      </c>
      <c r="N270" t="s">
        <v>22484</v>
      </c>
      <c r="O270" t="str">
        <f t="shared" si="8"/>
        <v>Closed</v>
      </c>
      <c r="P270" t="str">
        <f t="shared" si="9"/>
        <v>Queens</v>
      </c>
      <c r="Q270">
        <v>40.725125920000004</v>
      </c>
      <c r="R270">
        <v>-73.721692930000003</v>
      </c>
      <c r="S270">
        <v>1</v>
      </c>
    </row>
    <row r="271" spans="1:19" x14ac:dyDescent="0.25">
      <c r="A271" t="s">
        <v>23290</v>
      </c>
      <c r="B271" s="1">
        <v>43831.043749999997</v>
      </c>
      <c r="C271" s="1">
        <v>43831.254861111112</v>
      </c>
      <c r="D271" s="1" t="s">
        <v>145</v>
      </c>
      <c r="E271" t="s">
        <v>146</v>
      </c>
      <c r="F271" t="s">
        <v>161</v>
      </c>
      <c r="G271" t="s">
        <v>162</v>
      </c>
      <c r="H271" t="s">
        <v>163</v>
      </c>
      <c r="I271" t="s">
        <v>22816</v>
      </c>
      <c r="J271" t="s">
        <v>23291</v>
      </c>
      <c r="K271" t="s">
        <v>23292</v>
      </c>
      <c r="L271" t="s">
        <v>22474</v>
      </c>
      <c r="M271" t="s">
        <v>57</v>
      </c>
      <c r="N271" t="s">
        <v>22474</v>
      </c>
      <c r="O271" t="str">
        <f t="shared" si="8"/>
        <v>Closed</v>
      </c>
      <c r="P271" t="str">
        <f t="shared" si="9"/>
        <v>Brooklyn</v>
      </c>
      <c r="Q271">
        <v>40.691943090000002</v>
      </c>
      <c r="R271">
        <v>-73.994713579999996</v>
      </c>
      <c r="S271">
        <v>1</v>
      </c>
    </row>
    <row r="272" spans="1:19" hidden="1" x14ac:dyDescent="0.25">
      <c r="A272" t="s">
        <v>23293</v>
      </c>
      <c r="B272" s="1">
        <v>43831.044444444444</v>
      </c>
      <c r="C272" s="1">
        <v>43831.413194444445</v>
      </c>
      <c r="D272" s="1" t="s">
        <v>145</v>
      </c>
      <c r="E272" t="s">
        <v>146</v>
      </c>
      <c r="F272" t="s">
        <v>260</v>
      </c>
      <c r="G272" t="s">
        <v>1636</v>
      </c>
      <c r="H272" t="s">
        <v>149</v>
      </c>
      <c r="I272" t="s">
        <v>22581</v>
      </c>
      <c r="J272" t="s">
        <v>23294</v>
      </c>
      <c r="K272" t="s">
        <v>23295</v>
      </c>
      <c r="L272" t="s">
        <v>2127</v>
      </c>
      <c r="M272" t="s">
        <v>57</v>
      </c>
      <c r="N272" t="s">
        <v>22484</v>
      </c>
      <c r="O272" t="str">
        <f t="shared" si="8"/>
        <v>Closed</v>
      </c>
      <c r="P272" t="str">
        <f t="shared" si="9"/>
        <v>Queens</v>
      </c>
      <c r="Q272">
        <v>40.747620570000002</v>
      </c>
      <c r="R272">
        <v>-73.876737149999997</v>
      </c>
      <c r="S272">
        <v>1</v>
      </c>
    </row>
    <row r="273" spans="1:19" hidden="1" x14ac:dyDescent="0.25">
      <c r="A273" t="s">
        <v>23296</v>
      </c>
      <c r="B273" s="1">
        <v>43831.044444444444</v>
      </c>
      <c r="C273" s="1">
        <v>43831.111805555556</v>
      </c>
      <c r="D273" s="1" t="s">
        <v>145</v>
      </c>
      <c r="E273" t="s">
        <v>146</v>
      </c>
      <c r="F273" t="s">
        <v>161</v>
      </c>
      <c r="G273" t="s">
        <v>174</v>
      </c>
      <c r="H273" t="s">
        <v>163</v>
      </c>
      <c r="I273" t="s">
        <v>22910</v>
      </c>
      <c r="J273" t="s">
        <v>23297</v>
      </c>
      <c r="K273" t="s">
        <v>23298</v>
      </c>
      <c r="L273" t="s">
        <v>22522</v>
      </c>
      <c r="M273" t="s">
        <v>57</v>
      </c>
      <c r="N273" t="s">
        <v>22523</v>
      </c>
      <c r="O273" t="str">
        <f t="shared" si="8"/>
        <v>Closed</v>
      </c>
      <c r="P273" t="str">
        <f t="shared" si="9"/>
        <v>Manhattan</v>
      </c>
      <c r="Q273">
        <v>40.790138509999998</v>
      </c>
      <c r="R273">
        <v>-73.970975699999997</v>
      </c>
      <c r="S273">
        <v>1</v>
      </c>
    </row>
    <row r="274" spans="1:19" hidden="1" x14ac:dyDescent="0.25">
      <c r="A274" t="s">
        <v>23299</v>
      </c>
      <c r="B274" s="1">
        <v>43831.044444444444</v>
      </c>
      <c r="C274" s="1">
        <v>43832.175000000003</v>
      </c>
      <c r="D274" s="1" t="s">
        <v>145</v>
      </c>
      <c r="E274" t="s">
        <v>146</v>
      </c>
      <c r="F274" t="s">
        <v>161</v>
      </c>
      <c r="G274" t="s">
        <v>162</v>
      </c>
      <c r="H274" t="s">
        <v>22518</v>
      </c>
      <c r="I274" t="s">
        <v>22735</v>
      </c>
      <c r="J274" t="s">
        <v>23300</v>
      </c>
      <c r="K274" t="s">
        <v>23301</v>
      </c>
      <c r="L274" t="s">
        <v>22497</v>
      </c>
      <c r="M274" t="s">
        <v>57</v>
      </c>
      <c r="N274" t="s">
        <v>22497</v>
      </c>
      <c r="O274" t="str">
        <f t="shared" si="8"/>
        <v>Closed</v>
      </c>
      <c r="P274" t="str">
        <f t="shared" si="9"/>
        <v>Bronx</v>
      </c>
      <c r="Q274">
        <v>40.83057058</v>
      </c>
      <c r="R274">
        <v>-73.850107120000004</v>
      </c>
      <c r="S274">
        <v>2</v>
      </c>
    </row>
    <row r="275" spans="1:19" hidden="1" x14ac:dyDescent="0.25">
      <c r="A275" t="s">
        <v>23302</v>
      </c>
      <c r="B275" s="1">
        <v>43831.044444444444</v>
      </c>
      <c r="C275" s="1">
        <v>43831.086805555555</v>
      </c>
      <c r="D275" s="1" t="s">
        <v>145</v>
      </c>
      <c r="E275" t="s">
        <v>146</v>
      </c>
      <c r="F275" t="s">
        <v>302</v>
      </c>
      <c r="G275" t="s">
        <v>162</v>
      </c>
      <c r="H275" t="s">
        <v>149</v>
      </c>
      <c r="I275" t="s">
        <v>22936</v>
      </c>
      <c r="J275" t="s">
        <v>22951</v>
      </c>
      <c r="K275" t="s">
        <v>22535</v>
      </c>
      <c r="L275" t="s">
        <v>22522</v>
      </c>
      <c r="M275" t="s">
        <v>57</v>
      </c>
      <c r="N275" t="s">
        <v>22523</v>
      </c>
      <c r="O275" t="str">
        <f t="shared" si="8"/>
        <v>Closed</v>
      </c>
      <c r="P275" t="str">
        <f t="shared" si="9"/>
        <v>Manhattan</v>
      </c>
      <c r="Q275">
        <v>40.79652626</v>
      </c>
      <c r="R275">
        <v>-73.938110219999999</v>
      </c>
      <c r="S275">
        <v>1</v>
      </c>
    </row>
    <row r="276" spans="1:19" hidden="1" x14ac:dyDescent="0.25">
      <c r="A276" t="s">
        <v>23303</v>
      </c>
      <c r="B276" s="1">
        <v>43831.045138888891</v>
      </c>
      <c r="C276" s="1">
        <v>44123.441666666666</v>
      </c>
      <c r="D276" s="1" t="s">
        <v>626</v>
      </c>
      <c r="E276" t="s">
        <v>22703</v>
      </c>
      <c r="F276" t="s">
        <v>628</v>
      </c>
      <c r="G276" t="s">
        <v>629</v>
      </c>
      <c r="H276" t="s">
        <v>22518</v>
      </c>
      <c r="I276" t="s">
        <v>23304</v>
      </c>
      <c r="J276" t="s">
        <v>23305</v>
      </c>
      <c r="K276" t="s">
        <v>23306</v>
      </c>
      <c r="L276" t="s">
        <v>22522</v>
      </c>
      <c r="M276" t="s">
        <v>57</v>
      </c>
      <c r="N276" t="s">
        <v>22523</v>
      </c>
      <c r="O276" t="str">
        <f t="shared" si="8"/>
        <v>Closed</v>
      </c>
      <c r="P276" t="str">
        <f t="shared" si="9"/>
        <v>Manhattan</v>
      </c>
      <c r="Q276">
        <v>40.741883950000002</v>
      </c>
      <c r="R276">
        <v>-73.99353318</v>
      </c>
      <c r="S276">
        <v>293</v>
      </c>
    </row>
    <row r="277" spans="1:19" x14ac:dyDescent="0.25">
      <c r="A277" t="s">
        <v>23307</v>
      </c>
      <c r="B277" s="1">
        <v>43831.045138888891</v>
      </c>
      <c r="C277" s="1">
        <v>43831.267361111109</v>
      </c>
      <c r="D277" s="1" t="s">
        <v>145</v>
      </c>
      <c r="E277" t="s">
        <v>146</v>
      </c>
      <c r="F277" t="s">
        <v>161</v>
      </c>
      <c r="G277" t="s">
        <v>162</v>
      </c>
      <c r="H277" t="s">
        <v>163</v>
      </c>
      <c r="I277" t="s">
        <v>23045</v>
      </c>
      <c r="J277" t="s">
        <v>23308</v>
      </c>
      <c r="K277" t="s">
        <v>23309</v>
      </c>
      <c r="L277" t="s">
        <v>22474</v>
      </c>
      <c r="M277" t="s">
        <v>57</v>
      </c>
      <c r="N277" t="s">
        <v>22474</v>
      </c>
      <c r="O277" t="str">
        <f t="shared" si="8"/>
        <v>Closed</v>
      </c>
      <c r="P277" t="str">
        <f t="shared" si="9"/>
        <v>Brooklyn</v>
      </c>
      <c r="Q277">
        <v>40.676828540000002</v>
      </c>
      <c r="R277">
        <v>-73.934868469999998</v>
      </c>
      <c r="S277">
        <v>1</v>
      </c>
    </row>
    <row r="278" spans="1:19" hidden="1" x14ac:dyDescent="0.25">
      <c r="A278" t="s">
        <v>23310</v>
      </c>
      <c r="B278" s="1">
        <v>43831.045138888891</v>
      </c>
      <c r="C278" s="1">
        <v>43831.413194444445</v>
      </c>
      <c r="D278" s="1" t="s">
        <v>145</v>
      </c>
      <c r="E278" t="s">
        <v>146</v>
      </c>
      <c r="F278" t="s">
        <v>260</v>
      </c>
      <c r="G278" t="s">
        <v>1636</v>
      </c>
      <c r="H278" t="s">
        <v>149</v>
      </c>
      <c r="I278" t="s">
        <v>22581</v>
      </c>
      <c r="J278" t="s">
        <v>23311</v>
      </c>
      <c r="K278" t="s">
        <v>23295</v>
      </c>
      <c r="L278" t="s">
        <v>2127</v>
      </c>
      <c r="M278" t="s">
        <v>57</v>
      </c>
      <c r="N278" t="s">
        <v>22484</v>
      </c>
      <c r="O278" t="str">
        <f t="shared" si="8"/>
        <v>Closed</v>
      </c>
      <c r="P278" t="str">
        <f t="shared" si="9"/>
        <v>Queens</v>
      </c>
      <c r="Q278">
        <v>40.747420329999997</v>
      </c>
      <c r="R278">
        <v>-73.876853010000005</v>
      </c>
      <c r="S278">
        <v>1</v>
      </c>
    </row>
    <row r="279" spans="1:19" hidden="1" x14ac:dyDescent="0.25">
      <c r="A279" t="s">
        <v>23312</v>
      </c>
      <c r="B279" s="1">
        <v>43831.045138888891</v>
      </c>
      <c r="C279" s="1">
        <v>43831.117361111108</v>
      </c>
      <c r="D279" s="1" t="s">
        <v>145</v>
      </c>
      <c r="E279" t="s">
        <v>146</v>
      </c>
      <c r="F279" t="s">
        <v>161</v>
      </c>
      <c r="G279" t="s">
        <v>162</v>
      </c>
      <c r="H279" t="s">
        <v>22518</v>
      </c>
      <c r="I279" t="s">
        <v>23219</v>
      </c>
      <c r="J279" t="s">
        <v>23313</v>
      </c>
      <c r="K279" t="s">
        <v>23314</v>
      </c>
      <c r="L279" t="s">
        <v>22522</v>
      </c>
      <c r="M279" t="s">
        <v>57</v>
      </c>
      <c r="N279" t="s">
        <v>22523</v>
      </c>
      <c r="O279" t="str">
        <f t="shared" si="8"/>
        <v>Closed</v>
      </c>
      <c r="P279" t="str">
        <f t="shared" si="9"/>
        <v>Manhattan</v>
      </c>
      <c r="Q279">
        <v>40.780021990000002</v>
      </c>
      <c r="R279">
        <v>-73.948921819999995</v>
      </c>
      <c r="S279">
        <v>1</v>
      </c>
    </row>
    <row r="280" spans="1:19" hidden="1" x14ac:dyDescent="0.25">
      <c r="A280" t="s">
        <v>23315</v>
      </c>
      <c r="B280" s="1">
        <v>43831.045138888891</v>
      </c>
      <c r="C280" s="1">
        <v>43831.174305555556</v>
      </c>
      <c r="D280" s="1" t="s">
        <v>145</v>
      </c>
      <c r="E280" t="s">
        <v>146</v>
      </c>
      <c r="F280" t="s">
        <v>161</v>
      </c>
      <c r="G280" t="s">
        <v>162</v>
      </c>
      <c r="H280" t="s">
        <v>163</v>
      </c>
      <c r="I280" t="s">
        <v>22592</v>
      </c>
      <c r="J280" t="s">
        <v>23316</v>
      </c>
      <c r="K280" t="s">
        <v>23317</v>
      </c>
      <c r="L280" t="s">
        <v>22522</v>
      </c>
      <c r="M280" t="s">
        <v>57</v>
      </c>
      <c r="N280" t="s">
        <v>22523</v>
      </c>
      <c r="O280" t="str">
        <f t="shared" si="8"/>
        <v>Closed</v>
      </c>
      <c r="P280" t="str">
        <f t="shared" si="9"/>
        <v>Manhattan</v>
      </c>
      <c r="Q280">
        <v>40.823448120000002</v>
      </c>
      <c r="R280">
        <v>-73.953180900000007</v>
      </c>
      <c r="S280">
        <v>1</v>
      </c>
    </row>
    <row r="281" spans="1:19" hidden="1" x14ac:dyDescent="0.25">
      <c r="A281" t="s">
        <v>23318</v>
      </c>
      <c r="B281" s="1">
        <v>43831.04583333333</v>
      </c>
      <c r="C281" s="1">
        <v>43831.104166666664</v>
      </c>
      <c r="D281" s="1" t="s">
        <v>145</v>
      </c>
      <c r="E281" t="s">
        <v>146</v>
      </c>
      <c r="F281" t="s">
        <v>1590</v>
      </c>
      <c r="G281" t="s">
        <v>1591</v>
      </c>
      <c r="H281" t="s">
        <v>149</v>
      </c>
      <c r="I281" t="s">
        <v>22566</v>
      </c>
      <c r="J281" t="s">
        <v>23319</v>
      </c>
      <c r="K281" t="s">
        <v>23260</v>
      </c>
      <c r="L281" t="s">
        <v>22522</v>
      </c>
      <c r="M281" t="s">
        <v>57</v>
      </c>
      <c r="N281" t="s">
        <v>22523</v>
      </c>
      <c r="O281" t="str">
        <f t="shared" si="8"/>
        <v>Closed</v>
      </c>
      <c r="P281" t="str">
        <f t="shared" si="9"/>
        <v>Manhattan</v>
      </c>
      <c r="Q281">
        <v>40.861233200000001</v>
      </c>
      <c r="R281">
        <v>-73.92907348</v>
      </c>
      <c r="S281">
        <v>1</v>
      </c>
    </row>
    <row r="282" spans="1:19" hidden="1" x14ac:dyDescent="0.25">
      <c r="A282" t="s">
        <v>23320</v>
      </c>
      <c r="B282" s="1">
        <v>43831.04583333333</v>
      </c>
      <c r="C282" s="1">
        <v>43831.087500000001</v>
      </c>
      <c r="D282" s="1" t="s">
        <v>145</v>
      </c>
      <c r="E282" t="s">
        <v>146</v>
      </c>
      <c r="F282" t="s">
        <v>161</v>
      </c>
      <c r="G282" t="s">
        <v>162</v>
      </c>
      <c r="H282" t="s">
        <v>163</v>
      </c>
      <c r="I282" t="s">
        <v>22587</v>
      </c>
      <c r="J282" t="s">
        <v>23321</v>
      </c>
      <c r="K282" t="s">
        <v>23322</v>
      </c>
      <c r="L282" t="s">
        <v>22497</v>
      </c>
      <c r="M282" t="s">
        <v>57</v>
      </c>
      <c r="N282" t="s">
        <v>22497</v>
      </c>
      <c r="O282" t="str">
        <f t="shared" si="8"/>
        <v>Closed</v>
      </c>
      <c r="P282" t="str">
        <f t="shared" si="9"/>
        <v>Bronx</v>
      </c>
      <c r="Q282">
        <v>40.880946559999998</v>
      </c>
      <c r="R282">
        <v>-73.897486029999996</v>
      </c>
      <c r="S282">
        <v>1</v>
      </c>
    </row>
    <row r="283" spans="1:19" hidden="1" x14ac:dyDescent="0.25">
      <c r="A283" t="s">
        <v>23323</v>
      </c>
      <c r="B283" s="1">
        <v>43831.04583333333</v>
      </c>
      <c r="C283" s="1">
        <v>43831.120833333334</v>
      </c>
      <c r="D283" s="1" t="s">
        <v>145</v>
      </c>
      <c r="E283" t="s">
        <v>146</v>
      </c>
      <c r="F283" t="s">
        <v>223</v>
      </c>
      <c r="G283" t="s">
        <v>162</v>
      </c>
      <c r="H283" t="s">
        <v>22518</v>
      </c>
      <c r="I283" t="s">
        <v>23324</v>
      </c>
      <c r="J283" t="s">
        <v>23325</v>
      </c>
      <c r="K283" t="s">
        <v>23325</v>
      </c>
      <c r="L283" t="s">
        <v>22518</v>
      </c>
      <c r="M283" t="s">
        <v>57</v>
      </c>
      <c r="N283" t="s">
        <v>22523</v>
      </c>
      <c r="O283" t="str">
        <f t="shared" si="8"/>
        <v>Closed</v>
      </c>
      <c r="P283" t="str">
        <f t="shared" si="9"/>
        <v>Manhattan</v>
      </c>
      <c r="Q283">
        <v>40.775928780000001</v>
      </c>
      <c r="R283">
        <v>-73.94712328</v>
      </c>
      <c r="S283">
        <v>1</v>
      </c>
    </row>
    <row r="284" spans="1:19" x14ac:dyDescent="0.25">
      <c r="A284" t="s">
        <v>23326</v>
      </c>
      <c r="B284" s="1">
        <v>43831.046527777777</v>
      </c>
      <c r="C284" s="1">
        <v>43831.922222222223</v>
      </c>
      <c r="D284" s="1" t="s">
        <v>1291</v>
      </c>
      <c r="E284" t="s">
        <v>22979</v>
      </c>
      <c r="F284" t="s">
        <v>1293</v>
      </c>
      <c r="G284" t="s">
        <v>23085</v>
      </c>
      <c r="H284" t="s">
        <v>22518</v>
      </c>
      <c r="I284" t="s">
        <v>22552</v>
      </c>
      <c r="J284" t="s">
        <v>23210</v>
      </c>
      <c r="K284" t="s">
        <v>23211</v>
      </c>
      <c r="L284" t="s">
        <v>22474</v>
      </c>
      <c r="M284" t="s">
        <v>57</v>
      </c>
      <c r="N284" t="s">
        <v>22474</v>
      </c>
      <c r="O284" t="str">
        <f t="shared" si="8"/>
        <v>Closed</v>
      </c>
      <c r="P284" t="str">
        <f t="shared" si="9"/>
        <v>Brooklyn</v>
      </c>
      <c r="Q284">
        <v>40.609024269999999</v>
      </c>
      <c r="R284">
        <v>-73.967622180000006</v>
      </c>
      <c r="S284">
        <v>1</v>
      </c>
    </row>
    <row r="285" spans="1:19" hidden="1" x14ac:dyDescent="0.25">
      <c r="A285" t="s">
        <v>23327</v>
      </c>
      <c r="B285" s="1">
        <v>43831.046527777777</v>
      </c>
      <c r="C285" s="1">
        <v>43834.5</v>
      </c>
      <c r="D285" s="1" t="s">
        <v>821</v>
      </c>
      <c r="E285" t="s">
        <v>22781</v>
      </c>
      <c r="F285" t="s">
        <v>823</v>
      </c>
      <c r="G285" t="s">
        <v>2112</v>
      </c>
      <c r="H285" t="s">
        <v>572</v>
      </c>
      <c r="I285" t="s">
        <v>22664</v>
      </c>
      <c r="J285" t="s">
        <v>23328</v>
      </c>
      <c r="K285" t="s">
        <v>23329</v>
      </c>
      <c r="L285" t="s">
        <v>22497</v>
      </c>
      <c r="M285" t="s">
        <v>57</v>
      </c>
      <c r="N285" t="s">
        <v>22497</v>
      </c>
      <c r="O285" t="str">
        <f t="shared" si="8"/>
        <v>Closed</v>
      </c>
      <c r="P285" t="str">
        <f t="shared" si="9"/>
        <v>Bronx</v>
      </c>
      <c r="Q285">
        <v>40.840086470000003</v>
      </c>
      <c r="R285">
        <v>-73.922449790000002</v>
      </c>
      <c r="S285">
        <v>4</v>
      </c>
    </row>
    <row r="286" spans="1:19" hidden="1" x14ac:dyDescent="0.25">
      <c r="A286" t="s">
        <v>23330</v>
      </c>
      <c r="B286" s="1">
        <v>43831.046527777777</v>
      </c>
      <c r="C286" s="1">
        <v>43831.577777777777</v>
      </c>
      <c r="D286" s="1" t="s">
        <v>145</v>
      </c>
      <c r="E286" t="s">
        <v>146</v>
      </c>
      <c r="F286" t="s">
        <v>161</v>
      </c>
      <c r="G286" t="s">
        <v>162</v>
      </c>
      <c r="H286" t="s">
        <v>163</v>
      </c>
      <c r="I286" t="s">
        <v>23331</v>
      </c>
      <c r="J286" t="s">
        <v>23332</v>
      </c>
      <c r="K286" t="s">
        <v>23333</v>
      </c>
      <c r="L286" t="s">
        <v>22497</v>
      </c>
      <c r="M286" t="s">
        <v>57</v>
      </c>
      <c r="N286" t="s">
        <v>22497</v>
      </c>
      <c r="O286" t="str">
        <f t="shared" si="8"/>
        <v>Closed</v>
      </c>
      <c r="P286" t="str">
        <f t="shared" si="9"/>
        <v>Bronx</v>
      </c>
      <c r="Q286">
        <v>40.851231910000003</v>
      </c>
      <c r="R286">
        <v>-73.885242000000005</v>
      </c>
      <c r="S286">
        <v>1</v>
      </c>
    </row>
    <row r="287" spans="1:19" hidden="1" x14ac:dyDescent="0.25">
      <c r="A287" t="s">
        <v>23334</v>
      </c>
      <c r="B287" s="1">
        <v>43831.046527777777</v>
      </c>
      <c r="C287" s="1">
        <v>43834.760416666664</v>
      </c>
      <c r="D287" s="1" t="s">
        <v>246</v>
      </c>
      <c r="E287" t="s">
        <v>22545</v>
      </c>
      <c r="F287" t="s">
        <v>22546</v>
      </c>
      <c r="G287" t="s">
        <v>22591</v>
      </c>
      <c r="H287" t="s">
        <v>7910</v>
      </c>
      <c r="I287" t="s">
        <v>22581</v>
      </c>
      <c r="J287" t="s">
        <v>23311</v>
      </c>
      <c r="K287" t="s">
        <v>23295</v>
      </c>
      <c r="L287" t="s">
        <v>2127</v>
      </c>
      <c r="M287" t="s">
        <v>57</v>
      </c>
      <c r="N287" t="s">
        <v>22484</v>
      </c>
      <c r="O287" t="str">
        <f t="shared" si="8"/>
        <v>Closed</v>
      </c>
      <c r="P287" t="str">
        <f t="shared" si="9"/>
        <v>Queens</v>
      </c>
      <c r="Q287">
        <v>40.747420329999997</v>
      </c>
      <c r="R287">
        <v>-73.876853010000005</v>
      </c>
      <c r="S287">
        <v>4</v>
      </c>
    </row>
    <row r="288" spans="1:19" hidden="1" x14ac:dyDescent="0.25">
      <c r="A288" t="s">
        <v>23335</v>
      </c>
      <c r="B288" s="1">
        <v>43831.046527777777</v>
      </c>
      <c r="C288" s="1">
        <v>43834.760416666664</v>
      </c>
      <c r="D288" s="1" t="s">
        <v>246</v>
      </c>
      <c r="E288" t="s">
        <v>22545</v>
      </c>
      <c r="F288" t="s">
        <v>22546</v>
      </c>
      <c r="G288" t="s">
        <v>22591</v>
      </c>
      <c r="H288" t="s">
        <v>7910</v>
      </c>
      <c r="I288" t="s">
        <v>22581</v>
      </c>
      <c r="J288" t="s">
        <v>23311</v>
      </c>
      <c r="K288" t="s">
        <v>23295</v>
      </c>
      <c r="L288" t="s">
        <v>2127</v>
      </c>
      <c r="M288" t="s">
        <v>57</v>
      </c>
      <c r="N288" t="s">
        <v>22484</v>
      </c>
      <c r="O288" t="str">
        <f t="shared" si="8"/>
        <v>Closed</v>
      </c>
      <c r="P288" t="str">
        <f t="shared" si="9"/>
        <v>Queens</v>
      </c>
      <c r="Q288">
        <v>40.747420329999997</v>
      </c>
      <c r="R288">
        <v>-73.876853010000005</v>
      </c>
      <c r="S288">
        <v>4</v>
      </c>
    </row>
    <row r="289" spans="1:19" x14ac:dyDescent="0.25">
      <c r="A289" t="s">
        <v>23336</v>
      </c>
      <c r="B289" s="1">
        <v>43831.046527777777</v>
      </c>
      <c r="C289" s="1">
        <v>43831.070833333331</v>
      </c>
      <c r="D289" s="1" t="s">
        <v>145</v>
      </c>
      <c r="E289" t="s">
        <v>146</v>
      </c>
      <c r="F289" t="s">
        <v>302</v>
      </c>
      <c r="G289" t="s">
        <v>527</v>
      </c>
      <c r="H289" t="s">
        <v>149</v>
      </c>
      <c r="I289" t="s">
        <v>22471</v>
      </c>
      <c r="J289" t="s">
        <v>22617</v>
      </c>
      <c r="K289" t="s">
        <v>22618</v>
      </c>
      <c r="L289" t="s">
        <v>22474</v>
      </c>
      <c r="M289" t="s">
        <v>57</v>
      </c>
      <c r="N289" t="s">
        <v>22474</v>
      </c>
      <c r="O289" t="str">
        <f t="shared" si="8"/>
        <v>Closed</v>
      </c>
      <c r="P289" t="str">
        <f t="shared" si="9"/>
        <v>Brooklyn</v>
      </c>
      <c r="Q289">
        <v>40.60558657</v>
      </c>
      <c r="R289">
        <v>-73.955753790000003</v>
      </c>
      <c r="S289">
        <v>1</v>
      </c>
    </row>
    <row r="290" spans="1:19" hidden="1" x14ac:dyDescent="0.25">
      <c r="A290" t="s">
        <v>23337</v>
      </c>
      <c r="B290" s="1">
        <v>43831.046527777777</v>
      </c>
      <c r="C290" s="1">
        <v>43834.760416666664</v>
      </c>
      <c r="D290" s="1" t="s">
        <v>246</v>
      </c>
      <c r="E290" t="s">
        <v>22545</v>
      </c>
      <c r="F290" t="s">
        <v>22546</v>
      </c>
      <c r="G290" t="s">
        <v>22591</v>
      </c>
      <c r="H290" t="s">
        <v>7910</v>
      </c>
      <c r="I290" t="s">
        <v>22581</v>
      </c>
      <c r="J290" t="s">
        <v>23311</v>
      </c>
      <c r="K290" t="s">
        <v>23295</v>
      </c>
      <c r="L290" t="s">
        <v>2127</v>
      </c>
      <c r="M290" t="s">
        <v>57</v>
      </c>
      <c r="N290" t="s">
        <v>22484</v>
      </c>
      <c r="O290" t="str">
        <f t="shared" si="8"/>
        <v>Closed</v>
      </c>
      <c r="P290" t="str">
        <f t="shared" si="9"/>
        <v>Queens</v>
      </c>
      <c r="Q290">
        <v>40.747420329999997</v>
      </c>
      <c r="R290">
        <v>-73.876853010000005</v>
      </c>
      <c r="S290">
        <v>4</v>
      </c>
    </row>
    <row r="291" spans="1:19" hidden="1" x14ac:dyDescent="0.25">
      <c r="A291" t="s">
        <v>23338</v>
      </c>
      <c r="B291" s="1">
        <v>43831.046527777777</v>
      </c>
      <c r="C291" s="1">
        <v>43831.077777777777</v>
      </c>
      <c r="D291" s="1" t="s">
        <v>145</v>
      </c>
      <c r="E291" t="s">
        <v>146</v>
      </c>
      <c r="F291" t="s">
        <v>223</v>
      </c>
      <c r="G291" t="s">
        <v>162</v>
      </c>
      <c r="H291" t="s">
        <v>22518</v>
      </c>
      <c r="I291" t="s">
        <v>23339</v>
      </c>
      <c r="J291" t="s">
        <v>23340</v>
      </c>
      <c r="K291" t="s">
        <v>23341</v>
      </c>
      <c r="L291" t="s">
        <v>22522</v>
      </c>
      <c r="M291" t="s">
        <v>57</v>
      </c>
      <c r="N291" t="s">
        <v>22523</v>
      </c>
      <c r="O291" t="str">
        <f t="shared" si="8"/>
        <v>Closed</v>
      </c>
      <c r="P291" t="str">
        <f t="shared" si="9"/>
        <v>Manhattan</v>
      </c>
      <c r="Q291">
        <v>40.707736590000003</v>
      </c>
      <c r="R291">
        <v>-74.001529309999995</v>
      </c>
      <c r="S291">
        <v>1</v>
      </c>
    </row>
    <row r="292" spans="1:19" hidden="1" x14ac:dyDescent="0.25">
      <c r="A292" t="s">
        <v>23342</v>
      </c>
      <c r="B292" s="1">
        <v>43831.046527777777</v>
      </c>
      <c r="C292" s="1">
        <v>43834.760416666664</v>
      </c>
      <c r="D292" s="1" t="s">
        <v>246</v>
      </c>
      <c r="E292" t="s">
        <v>22545</v>
      </c>
      <c r="F292" t="s">
        <v>22546</v>
      </c>
      <c r="G292" t="s">
        <v>22591</v>
      </c>
      <c r="H292" t="s">
        <v>7910</v>
      </c>
      <c r="I292" t="s">
        <v>22581</v>
      </c>
      <c r="J292" t="s">
        <v>23311</v>
      </c>
      <c r="K292" t="s">
        <v>23295</v>
      </c>
      <c r="L292" t="s">
        <v>2127</v>
      </c>
      <c r="M292" t="s">
        <v>57</v>
      </c>
      <c r="N292" t="s">
        <v>22484</v>
      </c>
      <c r="O292" t="str">
        <f t="shared" si="8"/>
        <v>Closed</v>
      </c>
      <c r="P292" t="str">
        <f t="shared" si="9"/>
        <v>Queens</v>
      </c>
      <c r="Q292">
        <v>40.747420329999997</v>
      </c>
      <c r="R292">
        <v>-73.876853010000005</v>
      </c>
      <c r="S292">
        <v>4</v>
      </c>
    </row>
    <row r="293" spans="1:19" hidden="1" x14ac:dyDescent="0.25">
      <c r="A293" t="s">
        <v>23343</v>
      </c>
      <c r="B293" s="1">
        <v>43831.046527777777</v>
      </c>
      <c r="C293" s="1">
        <v>43834.760416666664</v>
      </c>
      <c r="D293" s="1" t="s">
        <v>246</v>
      </c>
      <c r="E293" t="s">
        <v>22545</v>
      </c>
      <c r="F293" t="s">
        <v>22546</v>
      </c>
      <c r="G293" t="s">
        <v>22591</v>
      </c>
      <c r="H293" t="s">
        <v>7910</v>
      </c>
      <c r="I293" t="s">
        <v>22581</v>
      </c>
      <c r="J293" t="s">
        <v>23311</v>
      </c>
      <c r="K293" t="s">
        <v>23295</v>
      </c>
      <c r="L293" t="s">
        <v>2127</v>
      </c>
      <c r="M293" t="s">
        <v>57</v>
      </c>
      <c r="N293" t="s">
        <v>22484</v>
      </c>
      <c r="O293" t="str">
        <f t="shared" si="8"/>
        <v>Closed</v>
      </c>
      <c r="P293" t="str">
        <f t="shared" si="9"/>
        <v>Queens</v>
      </c>
      <c r="Q293">
        <v>40.747420329999997</v>
      </c>
      <c r="R293">
        <v>-73.876853010000005</v>
      </c>
      <c r="S293">
        <v>4</v>
      </c>
    </row>
    <row r="294" spans="1:19" hidden="1" x14ac:dyDescent="0.25">
      <c r="A294" t="s">
        <v>23344</v>
      </c>
      <c r="B294" s="1">
        <v>43831.047222222223</v>
      </c>
      <c r="C294" s="1">
        <v>43834.760416666664</v>
      </c>
      <c r="D294" s="1" t="s">
        <v>246</v>
      </c>
      <c r="E294" t="s">
        <v>22545</v>
      </c>
      <c r="F294" t="s">
        <v>22546</v>
      </c>
      <c r="G294" t="s">
        <v>22547</v>
      </c>
      <c r="H294" t="s">
        <v>7910</v>
      </c>
      <c r="I294" t="s">
        <v>22581</v>
      </c>
      <c r="J294" t="s">
        <v>23311</v>
      </c>
      <c r="K294" t="s">
        <v>23295</v>
      </c>
      <c r="L294" t="s">
        <v>2127</v>
      </c>
      <c r="M294" t="s">
        <v>57</v>
      </c>
      <c r="N294" t="s">
        <v>22484</v>
      </c>
      <c r="O294" t="str">
        <f t="shared" si="8"/>
        <v>Closed</v>
      </c>
      <c r="P294" t="str">
        <f t="shared" si="9"/>
        <v>Queens</v>
      </c>
      <c r="Q294">
        <v>40.747420329999997</v>
      </c>
      <c r="R294">
        <v>-73.876853010000005</v>
      </c>
      <c r="S294">
        <v>4</v>
      </c>
    </row>
    <row r="295" spans="1:19" hidden="1" x14ac:dyDescent="0.25">
      <c r="A295" t="s">
        <v>23345</v>
      </c>
      <c r="B295" s="1">
        <v>43831.047222222223</v>
      </c>
      <c r="C295" s="1">
        <v>43831.143750000003</v>
      </c>
      <c r="D295" s="1" t="s">
        <v>145</v>
      </c>
      <c r="E295" t="s">
        <v>146</v>
      </c>
      <c r="F295" t="s">
        <v>161</v>
      </c>
      <c r="G295" t="s">
        <v>162</v>
      </c>
      <c r="H295" t="s">
        <v>163</v>
      </c>
      <c r="I295" t="s">
        <v>22514</v>
      </c>
      <c r="J295" t="s">
        <v>23346</v>
      </c>
      <c r="K295" t="s">
        <v>22806</v>
      </c>
      <c r="L295" t="s">
        <v>22497</v>
      </c>
      <c r="M295" t="s">
        <v>57</v>
      </c>
      <c r="N295" t="s">
        <v>22497</v>
      </c>
      <c r="O295" t="str">
        <f t="shared" si="8"/>
        <v>Closed</v>
      </c>
      <c r="P295" t="str">
        <f t="shared" si="9"/>
        <v>Bronx</v>
      </c>
      <c r="Q295">
        <v>40.864670420000003</v>
      </c>
      <c r="R295">
        <v>-73.903740429999999</v>
      </c>
      <c r="S295">
        <v>1</v>
      </c>
    </row>
    <row r="296" spans="1:19" hidden="1" x14ac:dyDescent="0.25">
      <c r="A296" t="s">
        <v>23347</v>
      </c>
      <c r="B296" s="1">
        <v>43831.047222222223</v>
      </c>
      <c r="C296" s="1">
        <v>43834.760416666664</v>
      </c>
      <c r="D296" s="1" t="s">
        <v>246</v>
      </c>
      <c r="E296" t="s">
        <v>22545</v>
      </c>
      <c r="F296" t="s">
        <v>22546</v>
      </c>
      <c r="G296" t="s">
        <v>22591</v>
      </c>
      <c r="H296" t="s">
        <v>7910</v>
      </c>
      <c r="I296" t="s">
        <v>22581</v>
      </c>
      <c r="J296" t="s">
        <v>23311</v>
      </c>
      <c r="K296" t="s">
        <v>23295</v>
      </c>
      <c r="L296" t="s">
        <v>2127</v>
      </c>
      <c r="M296" t="s">
        <v>57</v>
      </c>
      <c r="N296" t="s">
        <v>22484</v>
      </c>
      <c r="O296" t="str">
        <f t="shared" si="8"/>
        <v>Closed</v>
      </c>
      <c r="P296" t="str">
        <f t="shared" si="9"/>
        <v>Queens</v>
      </c>
      <c r="Q296">
        <v>40.747420329999997</v>
      </c>
      <c r="R296">
        <v>-73.876853010000005</v>
      </c>
      <c r="S296">
        <v>4</v>
      </c>
    </row>
    <row r="297" spans="1:19" x14ac:dyDescent="0.25">
      <c r="A297" t="s">
        <v>23348</v>
      </c>
      <c r="B297" s="1">
        <v>43831.047222222223</v>
      </c>
      <c r="C297" s="1">
        <v>43831.069444444445</v>
      </c>
      <c r="D297" s="1" t="s">
        <v>145</v>
      </c>
      <c r="E297" t="s">
        <v>146</v>
      </c>
      <c r="F297" t="s">
        <v>161</v>
      </c>
      <c r="G297" t="s">
        <v>174</v>
      </c>
      <c r="H297" t="s">
        <v>22518</v>
      </c>
      <c r="I297" t="s">
        <v>22628</v>
      </c>
      <c r="J297" t="s">
        <v>23349</v>
      </c>
      <c r="K297" t="s">
        <v>23350</v>
      </c>
      <c r="L297" t="s">
        <v>22474</v>
      </c>
      <c r="M297" t="s">
        <v>57</v>
      </c>
      <c r="N297" t="s">
        <v>22474</v>
      </c>
      <c r="O297" t="str">
        <f t="shared" si="8"/>
        <v>Closed</v>
      </c>
      <c r="P297" t="str">
        <f t="shared" si="9"/>
        <v>Brooklyn</v>
      </c>
      <c r="Q297">
        <v>40.618873000000001</v>
      </c>
      <c r="R297">
        <v>-74.039788450000003</v>
      </c>
      <c r="S297">
        <v>1</v>
      </c>
    </row>
    <row r="298" spans="1:19" hidden="1" x14ac:dyDescent="0.25">
      <c r="A298" t="s">
        <v>23351</v>
      </c>
      <c r="B298" s="1">
        <v>43831.047222222223</v>
      </c>
      <c r="C298" s="1">
        <v>43834.760416666664</v>
      </c>
      <c r="D298" s="1" t="s">
        <v>246</v>
      </c>
      <c r="E298" t="s">
        <v>22545</v>
      </c>
      <c r="F298" t="s">
        <v>22546</v>
      </c>
      <c r="G298" t="s">
        <v>22591</v>
      </c>
      <c r="H298" t="s">
        <v>7910</v>
      </c>
      <c r="I298" t="s">
        <v>22581</v>
      </c>
      <c r="J298" t="s">
        <v>23311</v>
      </c>
      <c r="K298" t="s">
        <v>23295</v>
      </c>
      <c r="L298" t="s">
        <v>2127</v>
      </c>
      <c r="M298" t="s">
        <v>57</v>
      </c>
      <c r="N298" t="s">
        <v>22484</v>
      </c>
      <c r="O298" t="str">
        <f t="shared" si="8"/>
        <v>Closed</v>
      </c>
      <c r="P298" t="str">
        <f t="shared" si="9"/>
        <v>Queens</v>
      </c>
      <c r="Q298">
        <v>40.747420329999997</v>
      </c>
      <c r="R298">
        <v>-73.876853010000005</v>
      </c>
      <c r="S298">
        <v>4</v>
      </c>
    </row>
    <row r="299" spans="1:19" hidden="1" x14ac:dyDescent="0.25">
      <c r="A299" t="s">
        <v>23352</v>
      </c>
      <c r="B299" s="1">
        <v>43831.047222222223</v>
      </c>
      <c r="C299" s="1">
        <v>43834.760416666664</v>
      </c>
      <c r="D299" s="1" t="s">
        <v>246</v>
      </c>
      <c r="E299" t="s">
        <v>22545</v>
      </c>
      <c r="F299" t="s">
        <v>22546</v>
      </c>
      <c r="G299" t="s">
        <v>22591</v>
      </c>
      <c r="H299" t="s">
        <v>7910</v>
      </c>
      <c r="I299" t="s">
        <v>22581</v>
      </c>
      <c r="J299" t="s">
        <v>23311</v>
      </c>
      <c r="K299" t="s">
        <v>23295</v>
      </c>
      <c r="L299" t="s">
        <v>2127</v>
      </c>
      <c r="M299" t="s">
        <v>57</v>
      </c>
      <c r="N299" t="s">
        <v>22484</v>
      </c>
      <c r="O299" t="str">
        <f t="shared" si="8"/>
        <v>Closed</v>
      </c>
      <c r="P299" t="str">
        <f t="shared" si="9"/>
        <v>Queens</v>
      </c>
      <c r="Q299">
        <v>40.747420329999997</v>
      </c>
      <c r="R299">
        <v>-73.876853010000005</v>
      </c>
      <c r="S299">
        <v>4</v>
      </c>
    </row>
    <row r="300" spans="1:19" x14ac:dyDescent="0.25">
      <c r="A300" t="s">
        <v>23353</v>
      </c>
      <c r="B300" s="1">
        <v>43831.047222222223</v>
      </c>
      <c r="C300" s="1">
        <v>43831.15347222222</v>
      </c>
      <c r="D300" s="1" t="s">
        <v>145</v>
      </c>
      <c r="E300" t="s">
        <v>146</v>
      </c>
      <c r="F300" t="s">
        <v>161</v>
      </c>
      <c r="G300" t="s">
        <v>174</v>
      </c>
      <c r="H300" t="s">
        <v>163</v>
      </c>
      <c r="I300" t="s">
        <v>22510</v>
      </c>
      <c r="J300" t="s">
        <v>23354</v>
      </c>
      <c r="K300" t="s">
        <v>22856</v>
      </c>
      <c r="L300" t="s">
        <v>22474</v>
      </c>
      <c r="M300" t="s">
        <v>57</v>
      </c>
      <c r="N300" t="s">
        <v>22474</v>
      </c>
      <c r="O300" t="str">
        <f t="shared" si="8"/>
        <v>Closed</v>
      </c>
      <c r="P300" t="str">
        <f t="shared" si="9"/>
        <v>Brooklyn</v>
      </c>
      <c r="Q300">
        <v>40.639636779999996</v>
      </c>
      <c r="R300">
        <v>-73.945476529999993</v>
      </c>
      <c r="S300">
        <v>1</v>
      </c>
    </row>
    <row r="301" spans="1:19" x14ac:dyDescent="0.25">
      <c r="A301" t="s">
        <v>23355</v>
      </c>
      <c r="B301" s="1">
        <v>43831.04791666667</v>
      </c>
      <c r="C301" s="1">
        <v>43831.060416666667</v>
      </c>
      <c r="D301" s="1" t="s">
        <v>145</v>
      </c>
      <c r="E301" t="s">
        <v>146</v>
      </c>
      <c r="F301" t="s">
        <v>161</v>
      </c>
      <c r="G301" t="s">
        <v>162</v>
      </c>
      <c r="H301" t="s">
        <v>163</v>
      </c>
      <c r="I301" t="s">
        <v>23094</v>
      </c>
      <c r="J301" t="s">
        <v>23284</v>
      </c>
      <c r="K301" t="s">
        <v>23285</v>
      </c>
      <c r="L301" t="s">
        <v>22474</v>
      </c>
      <c r="M301" t="s">
        <v>57</v>
      </c>
      <c r="N301" t="s">
        <v>22474</v>
      </c>
      <c r="O301" t="str">
        <f t="shared" si="8"/>
        <v>Closed</v>
      </c>
      <c r="P301" t="str">
        <f t="shared" si="9"/>
        <v>Brooklyn</v>
      </c>
      <c r="Q301">
        <v>40.717341070000003</v>
      </c>
      <c r="R301">
        <v>-73.939457160000003</v>
      </c>
      <c r="S301">
        <v>1</v>
      </c>
    </row>
    <row r="302" spans="1:19" hidden="1" x14ac:dyDescent="0.25">
      <c r="A302" t="s">
        <v>23356</v>
      </c>
      <c r="B302" s="1">
        <v>43831.04791666667</v>
      </c>
      <c r="C302" s="1">
        <v>43831.286805555559</v>
      </c>
      <c r="D302" s="1" t="s">
        <v>145</v>
      </c>
      <c r="E302" t="s">
        <v>146</v>
      </c>
      <c r="F302" t="s">
        <v>161</v>
      </c>
      <c r="G302" t="s">
        <v>162</v>
      </c>
      <c r="H302" t="s">
        <v>163</v>
      </c>
      <c r="I302" t="s">
        <v>22914</v>
      </c>
      <c r="J302" t="s">
        <v>23357</v>
      </c>
      <c r="K302" t="s">
        <v>23358</v>
      </c>
      <c r="L302" t="s">
        <v>4134</v>
      </c>
      <c r="M302" t="s">
        <v>57</v>
      </c>
      <c r="N302" t="s">
        <v>22484</v>
      </c>
      <c r="O302" t="str">
        <f t="shared" si="8"/>
        <v>Closed</v>
      </c>
      <c r="P302" t="str">
        <f t="shared" si="9"/>
        <v>Queens</v>
      </c>
      <c r="Q302">
        <v>40.737900549999999</v>
      </c>
      <c r="R302">
        <v>-73.804682369999995</v>
      </c>
      <c r="S302">
        <v>1</v>
      </c>
    </row>
    <row r="303" spans="1:19" hidden="1" x14ac:dyDescent="0.25">
      <c r="A303" t="s">
        <v>23359</v>
      </c>
      <c r="B303" s="1">
        <v>43831.04791666667</v>
      </c>
      <c r="C303" s="1">
        <v>43831.689583333333</v>
      </c>
      <c r="D303" s="1" t="s">
        <v>145</v>
      </c>
      <c r="E303" t="s">
        <v>146</v>
      </c>
      <c r="F303" t="s">
        <v>147</v>
      </c>
      <c r="G303" t="s">
        <v>148</v>
      </c>
      <c r="H303" t="s">
        <v>22518</v>
      </c>
      <c r="I303" t="s">
        <v>23053</v>
      </c>
      <c r="J303" t="s">
        <v>23360</v>
      </c>
      <c r="K303" t="s">
        <v>23361</v>
      </c>
      <c r="L303" t="s">
        <v>22497</v>
      </c>
      <c r="M303" t="s">
        <v>57</v>
      </c>
      <c r="N303" t="s">
        <v>22497</v>
      </c>
      <c r="O303" t="str">
        <f t="shared" si="8"/>
        <v>Closed</v>
      </c>
      <c r="P303" t="str">
        <f t="shared" si="9"/>
        <v>Bronx</v>
      </c>
      <c r="Q303">
        <v>40.848646870000003</v>
      </c>
      <c r="R303">
        <v>-73.914209560000003</v>
      </c>
      <c r="S303">
        <v>1</v>
      </c>
    </row>
    <row r="304" spans="1:19" x14ac:dyDescent="0.25">
      <c r="A304" t="s">
        <v>23362</v>
      </c>
      <c r="B304" s="1">
        <v>43831.04791666667</v>
      </c>
      <c r="C304" s="1">
        <v>43831.373611111114</v>
      </c>
      <c r="D304" s="1" t="s">
        <v>145</v>
      </c>
      <c r="E304" t="s">
        <v>146</v>
      </c>
      <c r="F304" t="s">
        <v>260</v>
      </c>
      <c r="G304" t="s">
        <v>747</v>
      </c>
      <c r="H304" t="s">
        <v>149</v>
      </c>
      <c r="I304" t="s">
        <v>22672</v>
      </c>
      <c r="J304" t="s">
        <v>23363</v>
      </c>
      <c r="K304" t="s">
        <v>23364</v>
      </c>
      <c r="L304" t="s">
        <v>22474</v>
      </c>
      <c r="M304" t="s">
        <v>57</v>
      </c>
      <c r="N304" t="s">
        <v>22474</v>
      </c>
      <c r="O304" t="str">
        <f t="shared" si="8"/>
        <v>Closed</v>
      </c>
      <c r="P304" t="str">
        <f t="shared" si="9"/>
        <v>Brooklyn</v>
      </c>
      <c r="Q304">
        <v>40.611712650000001</v>
      </c>
      <c r="R304">
        <v>-73.954978969999999</v>
      </c>
      <c r="S304">
        <v>1</v>
      </c>
    </row>
    <row r="305" spans="1:19" hidden="1" x14ac:dyDescent="0.25">
      <c r="A305" t="s">
        <v>23365</v>
      </c>
      <c r="B305" s="1">
        <v>43831.048611111109</v>
      </c>
      <c r="C305" s="1">
        <v>43833</v>
      </c>
      <c r="D305" s="1" t="s">
        <v>821</v>
      </c>
      <c r="E305" t="s">
        <v>22781</v>
      </c>
      <c r="F305" t="s">
        <v>2191</v>
      </c>
      <c r="G305" t="s">
        <v>2191</v>
      </c>
      <c r="H305" t="s">
        <v>572</v>
      </c>
      <c r="I305" t="s">
        <v>22481</v>
      </c>
      <c r="J305" t="s">
        <v>23366</v>
      </c>
      <c r="K305" t="s">
        <v>23367</v>
      </c>
      <c r="L305" t="s">
        <v>81</v>
      </c>
      <c r="M305" t="s">
        <v>57</v>
      </c>
      <c r="N305" t="s">
        <v>22484</v>
      </c>
      <c r="O305" t="str">
        <f t="shared" si="8"/>
        <v>Closed</v>
      </c>
      <c r="P305" t="str">
        <f t="shared" si="9"/>
        <v>Queens</v>
      </c>
      <c r="Q305">
        <v>40.700793480000002</v>
      </c>
      <c r="R305">
        <v>-73.885951779999999</v>
      </c>
      <c r="S305">
        <v>2</v>
      </c>
    </row>
    <row r="306" spans="1:19" x14ac:dyDescent="0.25">
      <c r="A306" t="s">
        <v>23368</v>
      </c>
      <c r="B306" s="1">
        <v>43831.048611111109</v>
      </c>
      <c r="C306" s="1">
        <v>43831.133333333331</v>
      </c>
      <c r="D306" s="1" t="s">
        <v>145</v>
      </c>
      <c r="E306" t="s">
        <v>146</v>
      </c>
      <c r="F306" t="s">
        <v>161</v>
      </c>
      <c r="G306" t="s">
        <v>162</v>
      </c>
      <c r="H306" t="s">
        <v>163</v>
      </c>
      <c r="I306" t="s">
        <v>22816</v>
      </c>
      <c r="J306" t="s">
        <v>23369</v>
      </c>
      <c r="K306" t="s">
        <v>23370</v>
      </c>
      <c r="L306" t="s">
        <v>22474</v>
      </c>
      <c r="M306" t="s">
        <v>57</v>
      </c>
      <c r="N306" t="s">
        <v>22474</v>
      </c>
      <c r="O306" t="str">
        <f t="shared" si="8"/>
        <v>Closed</v>
      </c>
      <c r="P306" t="str">
        <f t="shared" si="9"/>
        <v>Brooklyn</v>
      </c>
      <c r="Q306">
        <v>40.691599060000001</v>
      </c>
      <c r="R306">
        <v>-73.984378820000003</v>
      </c>
      <c r="S306">
        <v>1</v>
      </c>
    </row>
    <row r="307" spans="1:19" hidden="1" x14ac:dyDescent="0.25">
      <c r="A307" t="s">
        <v>23371</v>
      </c>
      <c r="B307" s="1">
        <v>43831.048611111109</v>
      </c>
      <c r="C307" s="1">
        <v>43831.375</v>
      </c>
      <c r="D307" s="1" t="s">
        <v>145</v>
      </c>
      <c r="E307" t="s">
        <v>146</v>
      </c>
      <c r="F307" t="s">
        <v>223</v>
      </c>
      <c r="G307" t="s">
        <v>162</v>
      </c>
      <c r="H307" t="s">
        <v>224</v>
      </c>
      <c r="I307" t="s">
        <v>23372</v>
      </c>
      <c r="J307" t="s">
        <v>23373</v>
      </c>
      <c r="K307" t="s">
        <v>23374</v>
      </c>
      <c r="L307" t="s">
        <v>22522</v>
      </c>
      <c r="M307" t="s">
        <v>57</v>
      </c>
      <c r="N307" t="s">
        <v>22523</v>
      </c>
      <c r="O307" t="str">
        <f t="shared" si="8"/>
        <v>Closed</v>
      </c>
      <c r="P307" t="str">
        <f t="shared" si="9"/>
        <v>Manhattan</v>
      </c>
      <c r="Q307">
        <v>40.806919059999998</v>
      </c>
      <c r="R307">
        <v>-73.946098070000005</v>
      </c>
      <c r="S307">
        <v>1</v>
      </c>
    </row>
    <row r="308" spans="1:19" hidden="1" x14ac:dyDescent="0.25">
      <c r="A308" t="s">
        <v>23375</v>
      </c>
      <c r="B308" s="1">
        <v>43831.048611111109</v>
      </c>
      <c r="C308" s="1">
        <v>43831.20416666667</v>
      </c>
      <c r="D308" s="1" t="s">
        <v>145</v>
      </c>
      <c r="E308" t="s">
        <v>146</v>
      </c>
      <c r="F308" t="s">
        <v>161</v>
      </c>
      <c r="G308" t="s">
        <v>162</v>
      </c>
      <c r="H308" t="s">
        <v>22518</v>
      </c>
      <c r="I308" t="s">
        <v>23376</v>
      </c>
      <c r="J308" t="s">
        <v>23377</v>
      </c>
      <c r="K308" t="s">
        <v>23378</v>
      </c>
      <c r="L308" t="s">
        <v>9210</v>
      </c>
      <c r="M308" t="s">
        <v>57</v>
      </c>
      <c r="N308" t="s">
        <v>22484</v>
      </c>
      <c r="O308" t="str">
        <f t="shared" si="8"/>
        <v>Closed</v>
      </c>
      <c r="P308" t="str">
        <f t="shared" si="9"/>
        <v>Queens</v>
      </c>
      <c r="Q308">
        <v>40.74323777</v>
      </c>
      <c r="R308">
        <v>-73.925308810000004</v>
      </c>
      <c r="S308">
        <v>1</v>
      </c>
    </row>
    <row r="309" spans="1:19" x14ac:dyDescent="0.25">
      <c r="A309" t="s">
        <v>23379</v>
      </c>
      <c r="B309" s="1">
        <v>43831.048611111109</v>
      </c>
      <c r="C309" s="1">
        <v>43831.131944444445</v>
      </c>
      <c r="D309" s="1" t="s">
        <v>145</v>
      </c>
      <c r="E309" t="s">
        <v>146</v>
      </c>
      <c r="F309" t="s">
        <v>161</v>
      </c>
      <c r="G309" t="s">
        <v>162</v>
      </c>
      <c r="H309" t="s">
        <v>163</v>
      </c>
      <c r="I309" t="s">
        <v>23380</v>
      </c>
      <c r="J309" t="s">
        <v>23381</v>
      </c>
      <c r="K309" t="s">
        <v>23382</v>
      </c>
      <c r="L309" t="s">
        <v>22474</v>
      </c>
      <c r="M309" t="s">
        <v>57</v>
      </c>
      <c r="N309" t="s">
        <v>22474</v>
      </c>
      <c r="O309" t="str">
        <f t="shared" si="8"/>
        <v>Closed</v>
      </c>
      <c r="P309" t="str">
        <f t="shared" si="9"/>
        <v>Brooklyn</v>
      </c>
      <c r="Q309">
        <v>40.577945270000001</v>
      </c>
      <c r="R309">
        <v>-73.981737899999999</v>
      </c>
      <c r="S309">
        <v>1</v>
      </c>
    </row>
    <row r="310" spans="1:19" hidden="1" x14ac:dyDescent="0.25">
      <c r="A310" t="s">
        <v>23383</v>
      </c>
      <c r="B310" s="1">
        <v>43831.049305555556</v>
      </c>
      <c r="C310" s="1">
        <v>43831.095138888886</v>
      </c>
      <c r="D310" s="1" t="s">
        <v>145</v>
      </c>
      <c r="E310" t="s">
        <v>146</v>
      </c>
      <c r="F310" t="s">
        <v>161</v>
      </c>
      <c r="G310" t="s">
        <v>162</v>
      </c>
      <c r="H310" t="s">
        <v>163</v>
      </c>
      <c r="I310" t="s">
        <v>22946</v>
      </c>
      <c r="J310" t="s">
        <v>23384</v>
      </c>
      <c r="K310" t="s">
        <v>23385</v>
      </c>
      <c r="L310" t="s">
        <v>1901</v>
      </c>
      <c r="M310" t="s">
        <v>57</v>
      </c>
      <c r="N310" t="s">
        <v>22484</v>
      </c>
      <c r="O310" t="str">
        <f t="shared" si="8"/>
        <v>Closed</v>
      </c>
      <c r="P310" t="str">
        <f t="shared" si="9"/>
        <v>Queens</v>
      </c>
      <c r="Q310">
        <v>40.762577610000001</v>
      </c>
      <c r="R310">
        <v>-73.802472980000005</v>
      </c>
      <c r="S310">
        <v>1</v>
      </c>
    </row>
    <row r="311" spans="1:19" x14ac:dyDescent="0.25">
      <c r="A311" t="s">
        <v>23386</v>
      </c>
      <c r="B311" s="1">
        <v>43831.049305555556</v>
      </c>
      <c r="C311" s="1">
        <v>43831.131249999999</v>
      </c>
      <c r="D311" s="1" t="s">
        <v>145</v>
      </c>
      <c r="E311" t="s">
        <v>146</v>
      </c>
      <c r="F311" t="s">
        <v>223</v>
      </c>
      <c r="G311" t="s">
        <v>162</v>
      </c>
      <c r="H311" t="s">
        <v>589</v>
      </c>
      <c r="I311" t="s">
        <v>22816</v>
      </c>
      <c r="J311" t="s">
        <v>23369</v>
      </c>
      <c r="K311" t="s">
        <v>23370</v>
      </c>
      <c r="L311" t="s">
        <v>22474</v>
      </c>
      <c r="M311" t="s">
        <v>57</v>
      </c>
      <c r="N311" t="s">
        <v>22474</v>
      </c>
      <c r="O311" t="str">
        <f t="shared" si="8"/>
        <v>Closed</v>
      </c>
      <c r="P311" t="str">
        <f t="shared" si="9"/>
        <v>Brooklyn</v>
      </c>
      <c r="Q311">
        <v>40.691599060000001</v>
      </c>
      <c r="R311">
        <v>-73.984378820000003</v>
      </c>
      <c r="S311">
        <v>1</v>
      </c>
    </row>
    <row r="312" spans="1:19" hidden="1" x14ac:dyDescent="0.25">
      <c r="A312" t="s">
        <v>23387</v>
      </c>
      <c r="B312" s="1">
        <v>43831.049305555556</v>
      </c>
      <c r="C312" s="1">
        <v>43831.324305555558</v>
      </c>
      <c r="D312" s="1" t="s">
        <v>145</v>
      </c>
      <c r="E312" t="s">
        <v>146</v>
      </c>
      <c r="F312" t="s">
        <v>161</v>
      </c>
      <c r="G312" t="s">
        <v>162</v>
      </c>
      <c r="H312" t="s">
        <v>163</v>
      </c>
      <c r="I312" t="s">
        <v>22525</v>
      </c>
      <c r="J312" t="s">
        <v>23388</v>
      </c>
      <c r="K312" t="s">
        <v>23389</v>
      </c>
      <c r="L312" t="s">
        <v>5055</v>
      </c>
      <c r="M312" t="s">
        <v>57</v>
      </c>
      <c r="N312" t="s">
        <v>22484</v>
      </c>
      <c r="O312" t="str">
        <f t="shared" si="8"/>
        <v>Closed</v>
      </c>
      <c r="P312" t="str">
        <f t="shared" si="9"/>
        <v>Queens</v>
      </c>
      <c r="Q312">
        <v>40.756660959999998</v>
      </c>
      <c r="R312">
        <v>-73.915374799999995</v>
      </c>
      <c r="S312">
        <v>1</v>
      </c>
    </row>
    <row r="313" spans="1:19" hidden="1" x14ac:dyDescent="0.25">
      <c r="A313" t="s">
        <v>23390</v>
      </c>
      <c r="B313" s="1">
        <v>43831.05</v>
      </c>
      <c r="C313" s="1">
        <v>43831.245833333334</v>
      </c>
      <c r="D313" s="1" t="s">
        <v>145</v>
      </c>
      <c r="E313" t="s">
        <v>146</v>
      </c>
      <c r="F313" t="s">
        <v>223</v>
      </c>
      <c r="G313" t="s">
        <v>162</v>
      </c>
      <c r="H313" t="s">
        <v>589</v>
      </c>
      <c r="I313" t="s">
        <v>22739</v>
      </c>
      <c r="J313" t="s">
        <v>23391</v>
      </c>
      <c r="K313" t="s">
        <v>22535</v>
      </c>
      <c r="L313" t="s">
        <v>22522</v>
      </c>
      <c r="M313" t="s">
        <v>57</v>
      </c>
      <c r="N313" t="s">
        <v>22523</v>
      </c>
      <c r="O313" t="str">
        <f t="shared" si="8"/>
        <v>Closed</v>
      </c>
      <c r="P313" t="str">
        <f t="shared" si="9"/>
        <v>Manhattan</v>
      </c>
      <c r="Q313">
        <v>40.725920170000002</v>
      </c>
      <c r="R313">
        <v>-73.989634629999998</v>
      </c>
      <c r="S313">
        <v>1</v>
      </c>
    </row>
    <row r="314" spans="1:19" hidden="1" x14ac:dyDescent="0.25">
      <c r="A314" t="s">
        <v>23392</v>
      </c>
      <c r="B314" s="1">
        <v>43831.05</v>
      </c>
      <c r="C314" s="1">
        <v>43831.169444444444</v>
      </c>
      <c r="D314" s="1" t="s">
        <v>145</v>
      </c>
      <c r="E314" t="s">
        <v>146</v>
      </c>
      <c r="F314" t="s">
        <v>161</v>
      </c>
      <c r="G314" t="s">
        <v>162</v>
      </c>
      <c r="H314" t="s">
        <v>163</v>
      </c>
      <c r="I314" t="s">
        <v>22936</v>
      </c>
      <c r="J314" t="s">
        <v>23393</v>
      </c>
      <c r="K314" t="s">
        <v>23394</v>
      </c>
      <c r="L314" t="s">
        <v>22522</v>
      </c>
      <c r="M314" t="s">
        <v>57</v>
      </c>
      <c r="N314" t="s">
        <v>22523</v>
      </c>
      <c r="O314" t="str">
        <f t="shared" si="8"/>
        <v>Closed</v>
      </c>
      <c r="P314" t="str">
        <f t="shared" si="9"/>
        <v>Manhattan</v>
      </c>
      <c r="Q314">
        <v>40.787832690000002</v>
      </c>
      <c r="R314">
        <v>-73.953484009999997</v>
      </c>
      <c r="S314">
        <v>1</v>
      </c>
    </row>
    <row r="315" spans="1:19" x14ac:dyDescent="0.25">
      <c r="A315" t="s">
        <v>23395</v>
      </c>
      <c r="B315" s="1">
        <v>43831.05</v>
      </c>
      <c r="C315" s="1">
        <v>43917.612500000003</v>
      </c>
      <c r="D315" s="1" t="s">
        <v>626</v>
      </c>
      <c r="E315" t="s">
        <v>22703</v>
      </c>
      <c r="F315" t="s">
        <v>628</v>
      </c>
      <c r="G315" t="s">
        <v>629</v>
      </c>
      <c r="H315" t="s">
        <v>22518</v>
      </c>
      <c r="I315" t="s">
        <v>23094</v>
      </c>
      <c r="J315" t="s">
        <v>23396</v>
      </c>
      <c r="K315" t="s">
        <v>22539</v>
      </c>
      <c r="L315" t="s">
        <v>22474</v>
      </c>
      <c r="M315" t="s">
        <v>57</v>
      </c>
      <c r="N315" t="s">
        <v>22474</v>
      </c>
      <c r="O315" t="str">
        <f t="shared" si="8"/>
        <v>Closed</v>
      </c>
      <c r="P315" t="str">
        <f t="shared" si="9"/>
        <v>Brooklyn</v>
      </c>
      <c r="Q315">
        <v>40.709868550000003</v>
      </c>
      <c r="R315">
        <v>-73.962166319999994</v>
      </c>
      <c r="S315">
        <v>87</v>
      </c>
    </row>
    <row r="316" spans="1:19" hidden="1" x14ac:dyDescent="0.25">
      <c r="A316" t="s">
        <v>23397</v>
      </c>
      <c r="B316" s="1">
        <v>43831.05</v>
      </c>
      <c r="C316" s="1">
        <v>43831.268055555556</v>
      </c>
      <c r="D316" s="1" t="s">
        <v>145</v>
      </c>
      <c r="E316" t="s">
        <v>146</v>
      </c>
      <c r="F316" t="s">
        <v>161</v>
      </c>
      <c r="G316" t="s">
        <v>162</v>
      </c>
      <c r="H316" t="s">
        <v>163</v>
      </c>
      <c r="I316" t="s">
        <v>22838</v>
      </c>
      <c r="J316" t="s">
        <v>23398</v>
      </c>
      <c r="K316" t="s">
        <v>23399</v>
      </c>
      <c r="L316" t="s">
        <v>1307</v>
      </c>
      <c r="M316" t="s">
        <v>57</v>
      </c>
      <c r="N316" t="s">
        <v>22484</v>
      </c>
      <c r="O316" t="str">
        <f t="shared" si="8"/>
        <v>Closed</v>
      </c>
      <c r="P316" t="str">
        <f t="shared" si="9"/>
        <v>Queens</v>
      </c>
      <c r="Q316">
        <v>40.596412880000003</v>
      </c>
      <c r="R316">
        <v>-73.763963529999998</v>
      </c>
      <c r="S316">
        <v>1</v>
      </c>
    </row>
    <row r="317" spans="1:19" hidden="1" x14ac:dyDescent="0.25">
      <c r="A317" t="s">
        <v>23400</v>
      </c>
      <c r="B317" s="1">
        <v>43831.05</v>
      </c>
      <c r="C317" s="1">
        <v>43831.072916666664</v>
      </c>
      <c r="D317" s="1" t="s">
        <v>145</v>
      </c>
      <c r="E317" t="s">
        <v>146</v>
      </c>
      <c r="F317" t="s">
        <v>223</v>
      </c>
      <c r="G317" t="s">
        <v>162</v>
      </c>
      <c r="H317" t="s">
        <v>224</v>
      </c>
      <c r="I317" t="s">
        <v>23186</v>
      </c>
      <c r="J317" t="s">
        <v>23187</v>
      </c>
      <c r="K317" t="s">
        <v>23188</v>
      </c>
      <c r="L317" t="s">
        <v>17406</v>
      </c>
      <c r="M317" t="s">
        <v>57</v>
      </c>
      <c r="N317" t="s">
        <v>22484</v>
      </c>
      <c r="O317" t="str">
        <f t="shared" si="8"/>
        <v>Closed</v>
      </c>
      <c r="P317" t="str">
        <f t="shared" si="9"/>
        <v>Queens</v>
      </c>
      <c r="Q317">
        <v>40.725125920000004</v>
      </c>
      <c r="R317">
        <v>-73.721692930000003</v>
      </c>
      <c r="S317">
        <v>1</v>
      </c>
    </row>
    <row r="318" spans="1:19" hidden="1" x14ac:dyDescent="0.25">
      <c r="A318" t="s">
        <v>23401</v>
      </c>
      <c r="B318" s="1">
        <v>43831.05</v>
      </c>
      <c r="C318" s="1">
        <v>43831.292361111111</v>
      </c>
      <c r="D318" s="1" t="s">
        <v>145</v>
      </c>
      <c r="E318" t="s">
        <v>146</v>
      </c>
      <c r="F318" t="s">
        <v>161</v>
      </c>
      <c r="G318" t="s">
        <v>527</v>
      </c>
      <c r="H318" t="s">
        <v>163</v>
      </c>
      <c r="I318" t="s">
        <v>23402</v>
      </c>
      <c r="J318" t="s">
        <v>23403</v>
      </c>
      <c r="K318" t="s">
        <v>22730</v>
      </c>
      <c r="L318" t="s">
        <v>11250</v>
      </c>
      <c r="M318" t="s">
        <v>57</v>
      </c>
      <c r="N318" t="s">
        <v>22484</v>
      </c>
      <c r="O318" t="str">
        <f t="shared" si="8"/>
        <v>Closed</v>
      </c>
      <c r="P318" t="str">
        <f t="shared" si="9"/>
        <v>Queens</v>
      </c>
      <c r="Q318">
        <v>40.726467399999997</v>
      </c>
      <c r="R318">
        <v>-73.882617449999998</v>
      </c>
      <c r="S318">
        <v>1</v>
      </c>
    </row>
    <row r="319" spans="1:19" hidden="1" x14ac:dyDescent="0.25">
      <c r="A319" t="s">
        <v>23404</v>
      </c>
      <c r="B319" s="1">
        <v>43831.05</v>
      </c>
      <c r="C319" s="1">
        <v>43831.216666666667</v>
      </c>
      <c r="D319" s="1" t="s">
        <v>145</v>
      </c>
      <c r="E319" t="s">
        <v>146</v>
      </c>
      <c r="F319" t="s">
        <v>161</v>
      </c>
      <c r="G319" t="s">
        <v>162</v>
      </c>
      <c r="H319" t="s">
        <v>163</v>
      </c>
      <c r="I319" t="s">
        <v>23376</v>
      </c>
      <c r="J319" t="s">
        <v>23405</v>
      </c>
      <c r="K319" t="s">
        <v>23406</v>
      </c>
      <c r="L319" t="s">
        <v>9210</v>
      </c>
      <c r="M319" t="s">
        <v>57</v>
      </c>
      <c r="N319" t="s">
        <v>22484</v>
      </c>
      <c r="O319" t="str">
        <f t="shared" si="8"/>
        <v>Closed</v>
      </c>
      <c r="P319" t="str">
        <f t="shared" si="9"/>
        <v>Queens</v>
      </c>
      <c r="Q319">
        <v>40.741922789999997</v>
      </c>
      <c r="R319">
        <v>-73.920831860000007</v>
      </c>
      <c r="S319">
        <v>1</v>
      </c>
    </row>
    <row r="320" spans="1:19" hidden="1" x14ac:dyDescent="0.25">
      <c r="A320" t="s">
        <v>23407</v>
      </c>
      <c r="B320" s="1">
        <v>43831.050694444442</v>
      </c>
      <c r="C320" s="1">
        <v>43831.198611111111</v>
      </c>
      <c r="D320" s="1" t="s">
        <v>145</v>
      </c>
      <c r="E320" t="s">
        <v>146</v>
      </c>
      <c r="F320" t="s">
        <v>161</v>
      </c>
      <c r="G320" t="s">
        <v>162</v>
      </c>
      <c r="H320" t="s">
        <v>163</v>
      </c>
      <c r="I320" t="s">
        <v>23215</v>
      </c>
      <c r="J320" t="s">
        <v>23408</v>
      </c>
      <c r="K320" t="s">
        <v>23409</v>
      </c>
      <c r="L320" t="s">
        <v>1853</v>
      </c>
      <c r="M320" t="s">
        <v>57</v>
      </c>
      <c r="N320" t="s">
        <v>22484</v>
      </c>
      <c r="O320" t="str">
        <f t="shared" si="8"/>
        <v>Closed</v>
      </c>
      <c r="P320" t="str">
        <f t="shared" si="9"/>
        <v>Queens</v>
      </c>
      <c r="Q320">
        <v>40.738223009999999</v>
      </c>
      <c r="R320">
        <v>-73.899867130000004</v>
      </c>
      <c r="S320">
        <v>1</v>
      </c>
    </row>
    <row r="321" spans="1:19" hidden="1" x14ac:dyDescent="0.25">
      <c r="A321" t="s">
        <v>23410</v>
      </c>
      <c r="B321" s="1">
        <v>43831.050694444442</v>
      </c>
      <c r="C321" s="1">
        <v>43831.25</v>
      </c>
      <c r="D321" s="1" t="s">
        <v>145</v>
      </c>
      <c r="E321" t="s">
        <v>146</v>
      </c>
      <c r="F321" t="s">
        <v>161</v>
      </c>
      <c r="G321" t="s">
        <v>162</v>
      </c>
      <c r="H321" t="s">
        <v>163</v>
      </c>
      <c r="I321" t="s">
        <v>22581</v>
      </c>
      <c r="J321" t="s">
        <v>23411</v>
      </c>
      <c r="K321" t="s">
        <v>23412</v>
      </c>
      <c r="L321" t="s">
        <v>2127</v>
      </c>
      <c r="M321" t="s">
        <v>57</v>
      </c>
      <c r="N321" t="s">
        <v>22484</v>
      </c>
      <c r="O321" t="str">
        <f t="shared" si="8"/>
        <v>Closed</v>
      </c>
      <c r="P321" t="str">
        <f t="shared" si="9"/>
        <v>Queens</v>
      </c>
      <c r="Q321">
        <v>40.743415509999998</v>
      </c>
      <c r="R321">
        <v>-73.876643880000003</v>
      </c>
      <c r="S321">
        <v>1</v>
      </c>
    </row>
    <row r="322" spans="1:19" x14ac:dyDescent="0.25">
      <c r="A322" t="s">
        <v>23413</v>
      </c>
      <c r="B322" s="1">
        <v>43831.050694444442</v>
      </c>
      <c r="C322" s="1">
        <v>43831.802083333336</v>
      </c>
      <c r="D322" s="1" t="s">
        <v>145</v>
      </c>
      <c r="E322" t="s">
        <v>146</v>
      </c>
      <c r="F322" t="s">
        <v>260</v>
      </c>
      <c r="G322" t="s">
        <v>1122</v>
      </c>
      <c r="H322" t="s">
        <v>149</v>
      </c>
      <c r="I322" t="s">
        <v>22861</v>
      </c>
      <c r="J322" t="s">
        <v>23414</v>
      </c>
      <c r="K322" t="s">
        <v>23415</v>
      </c>
      <c r="L322" t="s">
        <v>22474</v>
      </c>
      <c r="M322" t="s">
        <v>57</v>
      </c>
      <c r="N322" t="s">
        <v>22474</v>
      </c>
      <c r="O322" t="str">
        <f t="shared" ref="O322:O385" si="10">IF(M322="Closed","Closed","Not Closed")</f>
        <v>Closed</v>
      </c>
      <c r="P322" t="str">
        <f t="shared" ref="P322:P385" si="11">IF(TRIM(N322)="","Not Recorded",N322)</f>
        <v>Brooklyn</v>
      </c>
      <c r="Q322">
        <v>40.621643120000002</v>
      </c>
      <c r="R322">
        <v>-73.986614160000002</v>
      </c>
      <c r="S322">
        <v>1</v>
      </c>
    </row>
    <row r="323" spans="1:19" hidden="1" x14ac:dyDescent="0.25">
      <c r="A323" t="s">
        <v>23416</v>
      </c>
      <c r="B323" s="1">
        <v>43831.051388888889</v>
      </c>
      <c r="C323" s="1">
        <v>43831.120138888888</v>
      </c>
      <c r="D323" s="1" t="s">
        <v>145</v>
      </c>
      <c r="E323" t="s">
        <v>146</v>
      </c>
      <c r="F323" t="s">
        <v>161</v>
      </c>
      <c r="G323" t="s">
        <v>162</v>
      </c>
      <c r="H323" t="s">
        <v>163</v>
      </c>
      <c r="I323" t="s">
        <v>22664</v>
      </c>
      <c r="J323" t="s">
        <v>23098</v>
      </c>
      <c r="K323" t="s">
        <v>23099</v>
      </c>
      <c r="L323" t="s">
        <v>22497</v>
      </c>
      <c r="M323" t="s">
        <v>57</v>
      </c>
      <c r="N323" t="s">
        <v>22497</v>
      </c>
      <c r="O323" t="str">
        <f t="shared" si="10"/>
        <v>Closed</v>
      </c>
      <c r="P323" t="str">
        <f t="shared" si="11"/>
        <v>Bronx</v>
      </c>
      <c r="Q323">
        <v>40.837489239999996</v>
      </c>
      <c r="R323">
        <v>-73.925502949999995</v>
      </c>
      <c r="S323">
        <v>1</v>
      </c>
    </row>
    <row r="324" spans="1:19" x14ac:dyDescent="0.25">
      <c r="A324" t="s">
        <v>23417</v>
      </c>
      <c r="B324" s="1">
        <v>43831.051388888889</v>
      </c>
      <c r="C324" s="1">
        <v>43831.130555555559</v>
      </c>
      <c r="D324" s="1" t="s">
        <v>145</v>
      </c>
      <c r="E324" t="s">
        <v>146</v>
      </c>
      <c r="F324" t="s">
        <v>223</v>
      </c>
      <c r="G324" t="s">
        <v>162</v>
      </c>
      <c r="H324" t="s">
        <v>224</v>
      </c>
      <c r="I324" t="s">
        <v>22816</v>
      </c>
      <c r="J324" t="s">
        <v>23369</v>
      </c>
      <c r="K324" t="s">
        <v>23370</v>
      </c>
      <c r="L324" t="s">
        <v>22474</v>
      </c>
      <c r="M324" t="s">
        <v>57</v>
      </c>
      <c r="N324" t="s">
        <v>22474</v>
      </c>
      <c r="O324" t="str">
        <f t="shared" si="10"/>
        <v>Closed</v>
      </c>
      <c r="P324" t="str">
        <f t="shared" si="11"/>
        <v>Brooklyn</v>
      </c>
      <c r="Q324">
        <v>40.691599060000001</v>
      </c>
      <c r="R324">
        <v>-73.984378820000003</v>
      </c>
      <c r="S324">
        <v>1</v>
      </c>
    </row>
    <row r="325" spans="1:19" hidden="1" x14ac:dyDescent="0.25">
      <c r="A325" t="s">
        <v>23418</v>
      </c>
      <c r="B325" s="1">
        <v>43831.051388888889</v>
      </c>
      <c r="C325" s="1">
        <v>43831.226388888892</v>
      </c>
      <c r="D325" s="1" t="s">
        <v>145</v>
      </c>
      <c r="E325" t="s">
        <v>146</v>
      </c>
      <c r="F325" t="s">
        <v>161</v>
      </c>
      <c r="G325" t="s">
        <v>174</v>
      </c>
      <c r="H325" t="s">
        <v>163</v>
      </c>
      <c r="I325" t="s">
        <v>23419</v>
      </c>
      <c r="J325" t="s">
        <v>23420</v>
      </c>
      <c r="K325" t="s">
        <v>22539</v>
      </c>
      <c r="L325" t="s">
        <v>22803</v>
      </c>
      <c r="M325" t="s">
        <v>57</v>
      </c>
      <c r="N325" t="s">
        <v>22803</v>
      </c>
      <c r="O325" t="str">
        <f t="shared" si="10"/>
        <v>Closed</v>
      </c>
      <c r="P325" t="str">
        <f t="shared" si="11"/>
        <v>Staten Island</v>
      </c>
      <c r="Q325">
        <v>40.634125189999999</v>
      </c>
      <c r="R325">
        <v>-74.117115639999994</v>
      </c>
      <c r="S325">
        <v>1</v>
      </c>
    </row>
    <row r="326" spans="1:19" hidden="1" x14ac:dyDescent="0.25">
      <c r="A326" t="s">
        <v>23421</v>
      </c>
      <c r="B326" s="1">
        <v>43831.051388888889</v>
      </c>
      <c r="C326" s="1">
        <v>43831.412499999999</v>
      </c>
      <c r="D326" s="1" t="s">
        <v>145</v>
      </c>
      <c r="E326" t="s">
        <v>146</v>
      </c>
      <c r="F326" t="s">
        <v>147</v>
      </c>
      <c r="G326" t="s">
        <v>148</v>
      </c>
      <c r="H326" t="s">
        <v>149</v>
      </c>
      <c r="I326" t="s">
        <v>22581</v>
      </c>
      <c r="J326" t="s">
        <v>23422</v>
      </c>
      <c r="K326" t="s">
        <v>23423</v>
      </c>
      <c r="L326" t="s">
        <v>2127</v>
      </c>
      <c r="M326" t="s">
        <v>57</v>
      </c>
      <c r="N326" t="s">
        <v>22484</v>
      </c>
      <c r="O326" t="str">
        <f t="shared" si="10"/>
        <v>Closed</v>
      </c>
      <c r="P326" t="str">
        <f t="shared" si="11"/>
        <v>Queens</v>
      </c>
      <c r="Q326">
        <v>40.743481920000001</v>
      </c>
      <c r="R326">
        <v>-73.874597570000006</v>
      </c>
      <c r="S326">
        <v>1</v>
      </c>
    </row>
    <row r="327" spans="1:19" hidden="1" x14ac:dyDescent="0.25">
      <c r="A327" t="s">
        <v>23424</v>
      </c>
      <c r="B327" s="1">
        <v>43831.051388888889</v>
      </c>
      <c r="C327" s="1">
        <v>43831.498611111114</v>
      </c>
      <c r="D327" s="1" t="s">
        <v>145</v>
      </c>
      <c r="E327" t="s">
        <v>146</v>
      </c>
      <c r="F327" t="s">
        <v>260</v>
      </c>
      <c r="G327" t="s">
        <v>1122</v>
      </c>
      <c r="H327" t="s">
        <v>149</v>
      </c>
      <c r="I327" t="s">
        <v>23425</v>
      </c>
      <c r="J327" t="s">
        <v>23426</v>
      </c>
      <c r="K327" t="s">
        <v>23427</v>
      </c>
      <c r="L327" t="s">
        <v>2954</v>
      </c>
      <c r="M327" t="s">
        <v>57</v>
      </c>
      <c r="N327" t="s">
        <v>22484</v>
      </c>
      <c r="O327" t="str">
        <f t="shared" si="10"/>
        <v>Closed</v>
      </c>
      <c r="P327" t="str">
        <f t="shared" si="11"/>
        <v>Queens</v>
      </c>
      <c r="Q327">
        <v>40.707093469999997</v>
      </c>
      <c r="R327">
        <v>-73.836483999999999</v>
      </c>
      <c r="S327">
        <v>1</v>
      </c>
    </row>
    <row r="328" spans="1:19" hidden="1" x14ac:dyDescent="0.25">
      <c r="A328" t="s">
        <v>23428</v>
      </c>
      <c r="B328" s="1">
        <v>43831.051388888889</v>
      </c>
      <c r="C328" s="1">
        <v>43834.760416666664</v>
      </c>
      <c r="D328" s="1" t="s">
        <v>246</v>
      </c>
      <c r="E328" t="s">
        <v>22545</v>
      </c>
      <c r="F328" t="s">
        <v>22546</v>
      </c>
      <c r="G328" t="s">
        <v>22591</v>
      </c>
      <c r="H328" t="s">
        <v>7910</v>
      </c>
      <c r="I328" t="s">
        <v>22581</v>
      </c>
      <c r="J328" t="s">
        <v>23311</v>
      </c>
      <c r="K328" t="s">
        <v>23295</v>
      </c>
      <c r="L328" t="s">
        <v>2127</v>
      </c>
      <c r="M328" t="s">
        <v>57</v>
      </c>
      <c r="N328" t="s">
        <v>22484</v>
      </c>
      <c r="O328" t="str">
        <f t="shared" si="10"/>
        <v>Closed</v>
      </c>
      <c r="P328" t="str">
        <f t="shared" si="11"/>
        <v>Queens</v>
      </c>
      <c r="Q328">
        <v>40.747420329999997</v>
      </c>
      <c r="R328">
        <v>-73.876853010000005</v>
      </c>
      <c r="S328">
        <v>4</v>
      </c>
    </row>
    <row r="329" spans="1:19" hidden="1" x14ac:dyDescent="0.25">
      <c r="A329" t="s">
        <v>23429</v>
      </c>
      <c r="B329" s="1">
        <v>43831.051388888889</v>
      </c>
      <c r="C329" s="1">
        <v>43834.760416666664</v>
      </c>
      <c r="D329" s="1" t="s">
        <v>246</v>
      </c>
      <c r="E329" t="s">
        <v>22545</v>
      </c>
      <c r="F329" t="s">
        <v>22546</v>
      </c>
      <c r="G329" t="s">
        <v>22591</v>
      </c>
      <c r="H329" t="s">
        <v>7910</v>
      </c>
      <c r="I329" t="s">
        <v>22581</v>
      </c>
      <c r="J329" t="s">
        <v>23311</v>
      </c>
      <c r="K329" t="s">
        <v>23295</v>
      </c>
      <c r="L329" t="s">
        <v>2127</v>
      </c>
      <c r="M329" t="s">
        <v>57</v>
      </c>
      <c r="N329" t="s">
        <v>22484</v>
      </c>
      <c r="O329" t="str">
        <f t="shared" si="10"/>
        <v>Closed</v>
      </c>
      <c r="P329" t="str">
        <f t="shared" si="11"/>
        <v>Queens</v>
      </c>
      <c r="Q329">
        <v>40.747420329999997</v>
      </c>
      <c r="R329">
        <v>-73.876853010000005</v>
      </c>
      <c r="S329">
        <v>4</v>
      </c>
    </row>
    <row r="330" spans="1:19" hidden="1" x14ac:dyDescent="0.25">
      <c r="A330" t="s">
        <v>23430</v>
      </c>
      <c r="B330" s="1">
        <v>43831.051388888889</v>
      </c>
      <c r="C330" s="1">
        <v>43834.760416666664</v>
      </c>
      <c r="D330" s="1" t="s">
        <v>246</v>
      </c>
      <c r="E330" t="s">
        <v>22545</v>
      </c>
      <c r="F330" t="s">
        <v>22546</v>
      </c>
      <c r="G330" t="s">
        <v>22591</v>
      </c>
      <c r="H330" t="s">
        <v>7910</v>
      </c>
      <c r="I330" t="s">
        <v>22581</v>
      </c>
      <c r="J330" t="s">
        <v>23311</v>
      </c>
      <c r="K330" t="s">
        <v>23295</v>
      </c>
      <c r="L330" t="s">
        <v>2127</v>
      </c>
      <c r="M330" t="s">
        <v>57</v>
      </c>
      <c r="N330" t="s">
        <v>22484</v>
      </c>
      <c r="O330" t="str">
        <f t="shared" si="10"/>
        <v>Closed</v>
      </c>
      <c r="P330" t="str">
        <f t="shared" si="11"/>
        <v>Queens</v>
      </c>
      <c r="Q330">
        <v>40.747420329999997</v>
      </c>
      <c r="R330">
        <v>-73.876853010000005</v>
      </c>
      <c r="S330">
        <v>4</v>
      </c>
    </row>
    <row r="331" spans="1:19" hidden="1" x14ac:dyDescent="0.25">
      <c r="A331" t="s">
        <v>23431</v>
      </c>
      <c r="B331" s="1">
        <v>43831.052083333336</v>
      </c>
      <c r="C331" s="1">
        <v>43831.333333333336</v>
      </c>
      <c r="D331" s="1" t="s">
        <v>145</v>
      </c>
      <c r="E331" t="s">
        <v>146</v>
      </c>
      <c r="F331" t="s">
        <v>260</v>
      </c>
      <c r="G331" t="s">
        <v>1145</v>
      </c>
      <c r="H331" t="s">
        <v>149</v>
      </c>
      <c r="I331" t="s">
        <v>23215</v>
      </c>
      <c r="J331" t="s">
        <v>23408</v>
      </c>
      <c r="K331" t="s">
        <v>23409</v>
      </c>
      <c r="L331" t="s">
        <v>1853</v>
      </c>
      <c r="M331" t="s">
        <v>57</v>
      </c>
      <c r="N331" t="s">
        <v>22484</v>
      </c>
      <c r="O331" t="str">
        <f t="shared" si="10"/>
        <v>Closed</v>
      </c>
      <c r="P331" t="str">
        <f t="shared" si="11"/>
        <v>Queens</v>
      </c>
      <c r="Q331">
        <v>40.738223009999999</v>
      </c>
      <c r="R331">
        <v>-73.899867130000004</v>
      </c>
      <c r="S331">
        <v>1</v>
      </c>
    </row>
    <row r="332" spans="1:19" x14ac:dyDescent="0.25">
      <c r="A332" t="s">
        <v>23432</v>
      </c>
      <c r="B332" s="1">
        <v>43831.052083333336</v>
      </c>
      <c r="C332" s="1">
        <v>43832.654166666667</v>
      </c>
      <c r="D332" s="1" t="s">
        <v>2342</v>
      </c>
      <c r="E332" t="s">
        <v>23433</v>
      </c>
      <c r="F332" t="s">
        <v>2344</v>
      </c>
      <c r="G332" t="s">
        <v>2345</v>
      </c>
      <c r="H332" t="s">
        <v>2346</v>
      </c>
      <c r="I332" t="s">
        <v>22548</v>
      </c>
      <c r="J332" t="s">
        <v>23434</v>
      </c>
      <c r="K332" t="s">
        <v>22991</v>
      </c>
      <c r="L332" t="s">
        <v>22474</v>
      </c>
      <c r="M332" t="s">
        <v>57</v>
      </c>
      <c r="N332" t="s">
        <v>22474</v>
      </c>
      <c r="O332" t="str">
        <f t="shared" si="10"/>
        <v>Closed</v>
      </c>
      <c r="P332" t="str">
        <f t="shared" si="11"/>
        <v>Brooklyn</v>
      </c>
      <c r="Q332">
        <v>40.671009959999999</v>
      </c>
      <c r="R332">
        <v>-73.959556800000001</v>
      </c>
      <c r="S332">
        <v>2</v>
      </c>
    </row>
    <row r="333" spans="1:19" x14ac:dyDescent="0.25">
      <c r="A333" t="s">
        <v>23435</v>
      </c>
      <c r="B333" s="1">
        <v>43831.052083333336</v>
      </c>
      <c r="C333" s="1">
        <v>43831.129861111112</v>
      </c>
      <c r="D333" s="1" t="s">
        <v>145</v>
      </c>
      <c r="E333" t="s">
        <v>146</v>
      </c>
      <c r="F333" t="s">
        <v>302</v>
      </c>
      <c r="G333" t="s">
        <v>162</v>
      </c>
      <c r="H333" t="s">
        <v>149</v>
      </c>
      <c r="I333" t="s">
        <v>22507</v>
      </c>
      <c r="J333" t="s">
        <v>23436</v>
      </c>
      <c r="K333" t="s">
        <v>23437</v>
      </c>
      <c r="L333" t="s">
        <v>22474</v>
      </c>
      <c r="M333" t="s">
        <v>57</v>
      </c>
      <c r="N333" t="s">
        <v>22474</v>
      </c>
      <c r="O333" t="str">
        <f t="shared" si="10"/>
        <v>Closed</v>
      </c>
      <c r="P333" t="str">
        <f t="shared" si="11"/>
        <v>Brooklyn</v>
      </c>
      <c r="Q333">
        <v>40.657962959999999</v>
      </c>
      <c r="R333">
        <v>-73.956623699999994</v>
      </c>
      <c r="S333">
        <v>1</v>
      </c>
    </row>
    <row r="334" spans="1:19" hidden="1" x14ac:dyDescent="0.25">
      <c r="A334" t="s">
        <v>23438</v>
      </c>
      <c r="B334" s="1">
        <v>43831.052083333336</v>
      </c>
      <c r="C334" s="1">
        <v>43831.294444444444</v>
      </c>
      <c r="D334" s="1" t="s">
        <v>145</v>
      </c>
      <c r="E334" t="s">
        <v>146</v>
      </c>
      <c r="F334" t="s">
        <v>161</v>
      </c>
      <c r="G334" t="s">
        <v>527</v>
      </c>
      <c r="H334" t="s">
        <v>22518</v>
      </c>
      <c r="I334" t="s">
        <v>22481</v>
      </c>
      <c r="J334" t="s">
        <v>23439</v>
      </c>
      <c r="K334" t="s">
        <v>23440</v>
      </c>
      <c r="L334" t="s">
        <v>81</v>
      </c>
      <c r="M334" t="s">
        <v>57</v>
      </c>
      <c r="N334" t="s">
        <v>22484</v>
      </c>
      <c r="O334" t="str">
        <f t="shared" si="10"/>
        <v>Closed</v>
      </c>
      <c r="P334" t="str">
        <f t="shared" si="11"/>
        <v>Queens</v>
      </c>
      <c r="Q334">
        <v>40.702195949999997</v>
      </c>
      <c r="R334">
        <v>-73.910683259999999</v>
      </c>
      <c r="S334">
        <v>1</v>
      </c>
    </row>
    <row r="335" spans="1:19" x14ac:dyDescent="0.25">
      <c r="A335" t="s">
        <v>23441</v>
      </c>
      <c r="B335" s="1">
        <v>43831.052083333336</v>
      </c>
      <c r="C335" s="1">
        <v>43831.056250000001</v>
      </c>
      <c r="D335" s="1" t="s">
        <v>145</v>
      </c>
      <c r="E335" t="s">
        <v>146</v>
      </c>
      <c r="F335" t="s">
        <v>223</v>
      </c>
      <c r="G335" t="s">
        <v>162</v>
      </c>
      <c r="H335" t="s">
        <v>589</v>
      </c>
      <c r="I335" t="s">
        <v>22773</v>
      </c>
      <c r="J335" t="s">
        <v>23442</v>
      </c>
      <c r="K335" t="s">
        <v>23221</v>
      </c>
      <c r="L335" t="s">
        <v>22474</v>
      </c>
      <c r="M335" t="s">
        <v>57</v>
      </c>
      <c r="N335" t="s">
        <v>22474</v>
      </c>
      <c r="O335" t="str">
        <f t="shared" si="10"/>
        <v>Closed</v>
      </c>
      <c r="P335" t="str">
        <f t="shared" si="11"/>
        <v>Brooklyn</v>
      </c>
      <c r="Q335">
        <v>40.64140553</v>
      </c>
      <c r="R335">
        <v>-73.904959730000002</v>
      </c>
      <c r="S335">
        <v>1</v>
      </c>
    </row>
    <row r="336" spans="1:19" hidden="1" x14ac:dyDescent="0.25">
      <c r="A336" t="s">
        <v>23443</v>
      </c>
      <c r="B336" s="1">
        <v>43831.052083333336</v>
      </c>
      <c r="C336" s="1">
        <v>43831.429861111108</v>
      </c>
      <c r="D336" s="1" t="s">
        <v>145</v>
      </c>
      <c r="E336" t="s">
        <v>146</v>
      </c>
      <c r="F336" t="s">
        <v>147</v>
      </c>
      <c r="G336" t="s">
        <v>148</v>
      </c>
      <c r="H336" t="s">
        <v>149</v>
      </c>
      <c r="I336" t="s">
        <v>23444</v>
      </c>
      <c r="J336" t="s">
        <v>23445</v>
      </c>
      <c r="K336" t="s">
        <v>23446</v>
      </c>
      <c r="L336" t="s">
        <v>11771</v>
      </c>
      <c r="M336" t="s">
        <v>57</v>
      </c>
      <c r="N336" t="s">
        <v>22484</v>
      </c>
      <c r="O336" t="str">
        <f t="shared" si="10"/>
        <v>Closed</v>
      </c>
      <c r="P336" t="str">
        <f t="shared" si="11"/>
        <v>Queens</v>
      </c>
      <c r="Q336">
        <v>40.764692320000002</v>
      </c>
      <c r="R336">
        <v>-73.868752819999997</v>
      </c>
      <c r="S336">
        <v>1</v>
      </c>
    </row>
    <row r="337" spans="1:19" hidden="1" x14ac:dyDescent="0.25">
      <c r="A337" t="s">
        <v>23447</v>
      </c>
      <c r="B337" s="1">
        <v>43831.052083333336</v>
      </c>
      <c r="C337" s="1">
        <v>43831.14166666667</v>
      </c>
      <c r="D337" s="1" t="s">
        <v>145</v>
      </c>
      <c r="E337" t="s">
        <v>146</v>
      </c>
      <c r="F337" t="s">
        <v>161</v>
      </c>
      <c r="G337" t="s">
        <v>162</v>
      </c>
      <c r="H337" t="s">
        <v>163</v>
      </c>
      <c r="I337" t="s">
        <v>23448</v>
      </c>
      <c r="J337" t="s">
        <v>23449</v>
      </c>
      <c r="K337" t="s">
        <v>22813</v>
      </c>
      <c r="L337" t="s">
        <v>17836</v>
      </c>
      <c r="M337" t="s">
        <v>57</v>
      </c>
      <c r="N337" t="s">
        <v>22484</v>
      </c>
      <c r="O337" t="str">
        <f t="shared" si="10"/>
        <v>Closed</v>
      </c>
      <c r="P337" t="str">
        <f t="shared" si="11"/>
        <v>Queens</v>
      </c>
      <c r="Q337">
        <v>40.660713469999997</v>
      </c>
      <c r="R337">
        <v>-73.83542989</v>
      </c>
      <c r="S337">
        <v>1</v>
      </c>
    </row>
    <row r="338" spans="1:19" hidden="1" x14ac:dyDescent="0.25">
      <c r="A338" t="s">
        <v>23450</v>
      </c>
      <c r="B338" s="1">
        <v>43831.052083333336</v>
      </c>
      <c r="C338" s="1">
        <v>43831.577777777777</v>
      </c>
      <c r="D338" s="1" t="s">
        <v>145</v>
      </c>
      <c r="E338" t="s">
        <v>146</v>
      </c>
      <c r="F338" t="s">
        <v>161</v>
      </c>
      <c r="G338" t="s">
        <v>162</v>
      </c>
      <c r="H338" t="s">
        <v>163</v>
      </c>
      <c r="I338" t="s">
        <v>22499</v>
      </c>
      <c r="J338" t="s">
        <v>23451</v>
      </c>
      <c r="K338" t="s">
        <v>23452</v>
      </c>
      <c r="L338" t="s">
        <v>22497</v>
      </c>
      <c r="M338" t="s">
        <v>57</v>
      </c>
      <c r="N338" t="s">
        <v>22497</v>
      </c>
      <c r="O338" t="str">
        <f t="shared" si="10"/>
        <v>Closed</v>
      </c>
      <c r="P338" t="str">
        <f t="shared" si="11"/>
        <v>Bronx</v>
      </c>
      <c r="Q338">
        <v>40.85526247</v>
      </c>
      <c r="R338">
        <v>-73.881139399999995</v>
      </c>
      <c r="S338">
        <v>1</v>
      </c>
    </row>
    <row r="339" spans="1:19" hidden="1" x14ac:dyDescent="0.25">
      <c r="A339" t="s">
        <v>23453</v>
      </c>
      <c r="B339" s="1">
        <v>43831.052083333336</v>
      </c>
      <c r="C339" s="1">
        <v>43831.057638888888</v>
      </c>
      <c r="D339" s="1" t="s">
        <v>145</v>
      </c>
      <c r="E339" t="s">
        <v>146</v>
      </c>
      <c r="F339" t="s">
        <v>302</v>
      </c>
      <c r="G339" t="s">
        <v>162</v>
      </c>
      <c r="H339" t="s">
        <v>149</v>
      </c>
      <c r="I339" t="s">
        <v>22632</v>
      </c>
      <c r="J339" t="s">
        <v>23454</v>
      </c>
      <c r="K339" t="s">
        <v>23455</v>
      </c>
      <c r="L339" t="s">
        <v>22522</v>
      </c>
      <c r="M339" t="s">
        <v>57</v>
      </c>
      <c r="N339" t="s">
        <v>22523</v>
      </c>
      <c r="O339" t="str">
        <f t="shared" si="10"/>
        <v>Closed</v>
      </c>
      <c r="P339" t="str">
        <f t="shared" si="11"/>
        <v>Manhattan</v>
      </c>
      <c r="Q339">
        <v>40.864337429999999</v>
      </c>
      <c r="R339">
        <v>-73.92061382</v>
      </c>
      <c r="S339">
        <v>1</v>
      </c>
    </row>
    <row r="340" spans="1:19" x14ac:dyDescent="0.25">
      <c r="A340" t="s">
        <v>23456</v>
      </c>
      <c r="B340" s="1">
        <v>43831.052777777775</v>
      </c>
      <c r="C340" s="1">
        <v>43837.361111111109</v>
      </c>
      <c r="D340" s="1" t="s">
        <v>270</v>
      </c>
      <c r="E340" t="s">
        <v>22556</v>
      </c>
      <c r="F340" t="s">
        <v>701</v>
      </c>
      <c r="G340" t="s">
        <v>2401</v>
      </c>
      <c r="H340" t="s">
        <v>22518</v>
      </c>
      <c r="I340" t="s">
        <v>22510</v>
      </c>
      <c r="J340" t="s">
        <v>22518</v>
      </c>
      <c r="K340" t="s">
        <v>22518</v>
      </c>
      <c r="L340" t="s">
        <v>22474</v>
      </c>
      <c r="M340" t="s">
        <v>57</v>
      </c>
      <c r="N340" t="s">
        <v>22474</v>
      </c>
      <c r="O340" t="str">
        <f t="shared" si="10"/>
        <v>Closed</v>
      </c>
      <c r="P340" t="str">
        <f t="shared" si="11"/>
        <v>Brooklyn</v>
      </c>
      <c r="Q340">
        <v>40.627313630000003</v>
      </c>
      <c r="R340">
        <v>-73.941815629999994</v>
      </c>
      <c r="S340">
        <v>7</v>
      </c>
    </row>
    <row r="341" spans="1:19" x14ac:dyDescent="0.25">
      <c r="A341" t="s">
        <v>23457</v>
      </c>
      <c r="B341" s="1">
        <v>43831.052777777775</v>
      </c>
      <c r="C341" s="1">
        <v>43831.254861111112</v>
      </c>
      <c r="D341" s="1" t="s">
        <v>145</v>
      </c>
      <c r="E341" t="s">
        <v>146</v>
      </c>
      <c r="F341" t="s">
        <v>302</v>
      </c>
      <c r="G341" t="s">
        <v>162</v>
      </c>
      <c r="H341" t="s">
        <v>149</v>
      </c>
      <c r="I341" t="s">
        <v>22816</v>
      </c>
      <c r="J341" t="s">
        <v>23458</v>
      </c>
      <c r="K341" t="s">
        <v>23459</v>
      </c>
      <c r="L341" t="s">
        <v>22474</v>
      </c>
      <c r="M341" t="s">
        <v>57</v>
      </c>
      <c r="N341" t="s">
        <v>22474</v>
      </c>
      <c r="O341" t="str">
        <f t="shared" si="10"/>
        <v>Closed</v>
      </c>
      <c r="P341" t="str">
        <f t="shared" si="11"/>
        <v>Brooklyn</v>
      </c>
      <c r="Q341">
        <v>40.696274420000002</v>
      </c>
      <c r="R341">
        <v>-73.996981570000003</v>
      </c>
      <c r="S341">
        <v>1</v>
      </c>
    </row>
    <row r="342" spans="1:19" hidden="1" x14ac:dyDescent="0.25">
      <c r="A342" t="s">
        <v>23460</v>
      </c>
      <c r="B342" s="1">
        <v>43831.052777777775</v>
      </c>
      <c r="C342" s="1">
        <v>43831.215277777781</v>
      </c>
      <c r="D342" s="1" t="s">
        <v>145</v>
      </c>
      <c r="E342" t="s">
        <v>146</v>
      </c>
      <c r="F342" t="s">
        <v>147</v>
      </c>
      <c r="G342" t="s">
        <v>148</v>
      </c>
      <c r="H342" t="s">
        <v>22518</v>
      </c>
      <c r="I342" t="s">
        <v>22902</v>
      </c>
      <c r="J342" t="s">
        <v>23461</v>
      </c>
      <c r="K342" t="s">
        <v>23462</v>
      </c>
      <c r="L342" t="s">
        <v>22803</v>
      </c>
      <c r="M342" t="s">
        <v>57</v>
      </c>
      <c r="N342" t="s">
        <v>22803</v>
      </c>
      <c r="O342" t="str">
        <f t="shared" si="10"/>
        <v>Closed</v>
      </c>
      <c r="P342" t="str">
        <f t="shared" si="11"/>
        <v>Staten Island</v>
      </c>
      <c r="Q342">
        <v>40.548676749999998</v>
      </c>
      <c r="R342">
        <v>-74.197322900000003</v>
      </c>
      <c r="S342">
        <v>1</v>
      </c>
    </row>
    <row r="343" spans="1:19" x14ac:dyDescent="0.25">
      <c r="A343" t="s">
        <v>23463</v>
      </c>
      <c r="B343" s="1">
        <v>43831.052777777775</v>
      </c>
      <c r="C343" s="1">
        <v>43831.254166666666</v>
      </c>
      <c r="D343" s="1" t="s">
        <v>145</v>
      </c>
      <c r="E343" t="s">
        <v>146</v>
      </c>
      <c r="F343" t="s">
        <v>161</v>
      </c>
      <c r="G343" t="s">
        <v>162</v>
      </c>
      <c r="H343" t="s">
        <v>163</v>
      </c>
      <c r="I343" t="s">
        <v>22816</v>
      </c>
      <c r="J343" t="s">
        <v>23291</v>
      </c>
      <c r="K343" t="s">
        <v>23292</v>
      </c>
      <c r="L343" t="s">
        <v>22474</v>
      </c>
      <c r="M343" t="s">
        <v>57</v>
      </c>
      <c r="N343" t="s">
        <v>22474</v>
      </c>
      <c r="O343" t="str">
        <f t="shared" si="10"/>
        <v>Closed</v>
      </c>
      <c r="P343" t="str">
        <f t="shared" si="11"/>
        <v>Brooklyn</v>
      </c>
      <c r="Q343">
        <v>40.691943090000002</v>
      </c>
      <c r="R343">
        <v>-73.994713579999996</v>
      </c>
      <c r="S343">
        <v>1</v>
      </c>
    </row>
    <row r="344" spans="1:19" hidden="1" x14ac:dyDescent="0.25">
      <c r="A344" t="s">
        <v>23464</v>
      </c>
      <c r="B344" s="1">
        <v>43831.052777777775</v>
      </c>
      <c r="C344" s="1">
        <v>43831.222222222219</v>
      </c>
      <c r="D344" s="1" t="s">
        <v>145</v>
      </c>
      <c r="E344" t="s">
        <v>146</v>
      </c>
      <c r="F344" t="s">
        <v>161</v>
      </c>
      <c r="G344" t="s">
        <v>162</v>
      </c>
      <c r="H344" t="s">
        <v>22518</v>
      </c>
      <c r="I344" t="s">
        <v>22693</v>
      </c>
      <c r="J344" t="s">
        <v>23465</v>
      </c>
      <c r="K344" t="s">
        <v>23466</v>
      </c>
      <c r="L344" t="s">
        <v>22497</v>
      </c>
      <c r="M344" t="s">
        <v>57</v>
      </c>
      <c r="N344" t="s">
        <v>22497</v>
      </c>
      <c r="O344" t="str">
        <f t="shared" si="10"/>
        <v>Closed</v>
      </c>
      <c r="P344" t="str">
        <f t="shared" si="11"/>
        <v>Bronx</v>
      </c>
      <c r="Q344">
        <v>40.840839539999997</v>
      </c>
      <c r="R344">
        <v>-73.786298819999999</v>
      </c>
      <c r="S344">
        <v>1</v>
      </c>
    </row>
    <row r="345" spans="1:19" hidden="1" x14ac:dyDescent="0.25">
      <c r="A345" t="s">
        <v>23467</v>
      </c>
      <c r="B345" s="1">
        <v>43831.052777777775</v>
      </c>
      <c r="C345" s="1">
        <v>43831.09652777778</v>
      </c>
      <c r="D345" s="1" t="s">
        <v>145</v>
      </c>
      <c r="E345" t="s">
        <v>146</v>
      </c>
      <c r="F345" t="s">
        <v>161</v>
      </c>
      <c r="G345" t="s">
        <v>174</v>
      </c>
      <c r="H345" t="s">
        <v>22518</v>
      </c>
      <c r="I345" t="s">
        <v>22664</v>
      </c>
      <c r="J345" t="s">
        <v>23468</v>
      </c>
      <c r="K345" t="s">
        <v>22752</v>
      </c>
      <c r="L345" t="s">
        <v>22497</v>
      </c>
      <c r="M345" t="s">
        <v>57</v>
      </c>
      <c r="N345" t="s">
        <v>22497</v>
      </c>
      <c r="O345" t="str">
        <f t="shared" si="10"/>
        <v>Closed</v>
      </c>
      <c r="P345" t="str">
        <f t="shared" si="11"/>
        <v>Bronx</v>
      </c>
      <c r="Q345">
        <v>40.828391879999998</v>
      </c>
      <c r="R345">
        <v>-73.923392059999998</v>
      </c>
      <c r="S345">
        <v>1</v>
      </c>
    </row>
    <row r="346" spans="1:19" hidden="1" x14ac:dyDescent="0.25">
      <c r="A346" t="s">
        <v>23469</v>
      </c>
      <c r="B346" s="1">
        <v>43831.052777777775</v>
      </c>
      <c r="C346" s="1">
        <v>43831.111111111109</v>
      </c>
      <c r="D346" s="1" t="s">
        <v>145</v>
      </c>
      <c r="E346" t="s">
        <v>146</v>
      </c>
      <c r="F346" t="s">
        <v>147</v>
      </c>
      <c r="G346" t="s">
        <v>148</v>
      </c>
      <c r="H346" t="s">
        <v>149</v>
      </c>
      <c r="I346" t="s">
        <v>23470</v>
      </c>
      <c r="J346" t="s">
        <v>23471</v>
      </c>
      <c r="K346" t="s">
        <v>23472</v>
      </c>
      <c r="L346" t="s">
        <v>3626</v>
      </c>
      <c r="M346" t="s">
        <v>57</v>
      </c>
      <c r="N346" t="s">
        <v>22484</v>
      </c>
      <c r="O346" t="str">
        <f t="shared" si="10"/>
        <v>Closed</v>
      </c>
      <c r="P346" t="str">
        <f t="shared" si="11"/>
        <v>Queens</v>
      </c>
      <c r="Q346">
        <v>40.660805760000002</v>
      </c>
      <c r="R346">
        <v>-73.738530479999994</v>
      </c>
      <c r="S346">
        <v>1</v>
      </c>
    </row>
    <row r="347" spans="1:19" x14ac:dyDescent="0.25">
      <c r="A347" t="s">
        <v>23473</v>
      </c>
      <c r="B347" s="1">
        <v>43831.053472222222</v>
      </c>
      <c r="C347" s="1">
        <v>43831.060416666667</v>
      </c>
      <c r="D347" s="1" t="s">
        <v>145</v>
      </c>
      <c r="E347" t="s">
        <v>146</v>
      </c>
      <c r="F347" t="s">
        <v>161</v>
      </c>
      <c r="G347" t="s">
        <v>162</v>
      </c>
      <c r="H347" t="s">
        <v>163</v>
      </c>
      <c r="I347" t="s">
        <v>23094</v>
      </c>
      <c r="J347" t="s">
        <v>23284</v>
      </c>
      <c r="K347" t="s">
        <v>23285</v>
      </c>
      <c r="L347" t="s">
        <v>22474</v>
      </c>
      <c r="M347" t="s">
        <v>57</v>
      </c>
      <c r="N347" t="s">
        <v>22474</v>
      </c>
      <c r="O347" t="str">
        <f t="shared" si="10"/>
        <v>Closed</v>
      </c>
      <c r="P347" t="str">
        <f t="shared" si="11"/>
        <v>Brooklyn</v>
      </c>
      <c r="Q347">
        <v>40.717341070000003</v>
      </c>
      <c r="R347">
        <v>-73.939457160000003</v>
      </c>
      <c r="S347">
        <v>1</v>
      </c>
    </row>
    <row r="348" spans="1:19" hidden="1" x14ac:dyDescent="0.25">
      <c r="A348" t="s">
        <v>23474</v>
      </c>
      <c r="B348" s="1">
        <v>43831.053472222222</v>
      </c>
      <c r="C348" s="1">
        <v>43831.238888888889</v>
      </c>
      <c r="D348" s="1" t="s">
        <v>145</v>
      </c>
      <c r="E348" t="s">
        <v>146</v>
      </c>
      <c r="F348" t="s">
        <v>161</v>
      </c>
      <c r="G348" t="s">
        <v>162</v>
      </c>
      <c r="H348" t="s">
        <v>22518</v>
      </c>
      <c r="I348" t="s">
        <v>23063</v>
      </c>
      <c r="J348" t="s">
        <v>23475</v>
      </c>
      <c r="K348" t="s">
        <v>23475</v>
      </c>
      <c r="L348" t="s">
        <v>22518</v>
      </c>
      <c r="M348" t="s">
        <v>57</v>
      </c>
      <c r="N348" t="s">
        <v>22484</v>
      </c>
      <c r="O348" t="str">
        <f t="shared" si="10"/>
        <v>Closed</v>
      </c>
      <c r="P348" t="str">
        <f t="shared" si="11"/>
        <v>Queens</v>
      </c>
      <c r="Q348">
        <v>40.690840739999999</v>
      </c>
      <c r="R348">
        <v>-73.822871689999999</v>
      </c>
      <c r="S348">
        <v>1</v>
      </c>
    </row>
    <row r="349" spans="1:19" hidden="1" x14ac:dyDescent="0.25">
      <c r="A349" t="s">
        <v>23476</v>
      </c>
      <c r="B349" s="1">
        <v>43831.054166666669</v>
      </c>
      <c r="C349" s="1">
        <v>43831.169444444444</v>
      </c>
      <c r="D349" s="1" t="s">
        <v>145</v>
      </c>
      <c r="E349" t="s">
        <v>146</v>
      </c>
      <c r="F349" t="s">
        <v>161</v>
      </c>
      <c r="G349" t="s">
        <v>527</v>
      </c>
      <c r="H349" t="s">
        <v>163</v>
      </c>
      <c r="I349" t="s">
        <v>22936</v>
      </c>
      <c r="J349" t="s">
        <v>23393</v>
      </c>
      <c r="K349" t="s">
        <v>23394</v>
      </c>
      <c r="L349" t="s">
        <v>22522</v>
      </c>
      <c r="M349" t="s">
        <v>57</v>
      </c>
      <c r="N349" t="s">
        <v>22523</v>
      </c>
      <c r="O349" t="str">
        <f t="shared" si="10"/>
        <v>Closed</v>
      </c>
      <c r="P349" t="str">
        <f t="shared" si="11"/>
        <v>Manhattan</v>
      </c>
      <c r="Q349">
        <v>40.787832690000002</v>
      </c>
      <c r="R349">
        <v>-73.953484009999997</v>
      </c>
      <c r="S349">
        <v>1</v>
      </c>
    </row>
    <row r="350" spans="1:19" x14ac:dyDescent="0.25">
      <c r="A350" t="s">
        <v>23477</v>
      </c>
      <c r="B350" s="1">
        <v>43831.054861111108</v>
      </c>
      <c r="C350" s="1">
        <v>43831.130555555559</v>
      </c>
      <c r="D350" s="1" t="s">
        <v>145</v>
      </c>
      <c r="E350" t="s">
        <v>146</v>
      </c>
      <c r="F350" t="s">
        <v>223</v>
      </c>
      <c r="G350" t="s">
        <v>162</v>
      </c>
      <c r="H350" t="s">
        <v>589</v>
      </c>
      <c r="I350" t="s">
        <v>22816</v>
      </c>
      <c r="J350" t="s">
        <v>23369</v>
      </c>
      <c r="K350" t="s">
        <v>23370</v>
      </c>
      <c r="L350" t="s">
        <v>22474</v>
      </c>
      <c r="M350" t="s">
        <v>57</v>
      </c>
      <c r="N350" t="s">
        <v>22474</v>
      </c>
      <c r="O350" t="str">
        <f t="shared" si="10"/>
        <v>Closed</v>
      </c>
      <c r="P350" t="str">
        <f t="shared" si="11"/>
        <v>Brooklyn</v>
      </c>
      <c r="Q350">
        <v>40.691599060000001</v>
      </c>
      <c r="R350">
        <v>-73.984378820000003</v>
      </c>
      <c r="S350">
        <v>1</v>
      </c>
    </row>
    <row r="351" spans="1:19" hidden="1" x14ac:dyDescent="0.25">
      <c r="A351" t="s">
        <v>23478</v>
      </c>
      <c r="B351" s="1">
        <v>43831.054861111108</v>
      </c>
      <c r="C351" s="1">
        <v>43831.087500000001</v>
      </c>
      <c r="D351" s="1" t="s">
        <v>145</v>
      </c>
      <c r="E351" t="s">
        <v>146</v>
      </c>
      <c r="F351" t="s">
        <v>161</v>
      </c>
      <c r="G351" t="s">
        <v>162</v>
      </c>
      <c r="H351" t="s">
        <v>163</v>
      </c>
      <c r="I351" t="s">
        <v>22632</v>
      </c>
      <c r="J351" t="s">
        <v>23479</v>
      </c>
      <c r="K351" t="s">
        <v>23480</v>
      </c>
      <c r="L351" t="s">
        <v>22522</v>
      </c>
      <c r="M351" t="s">
        <v>57</v>
      </c>
      <c r="N351" t="s">
        <v>22523</v>
      </c>
      <c r="O351" t="str">
        <f t="shared" si="10"/>
        <v>Closed</v>
      </c>
      <c r="P351" t="str">
        <f t="shared" si="11"/>
        <v>Manhattan</v>
      </c>
      <c r="Q351">
        <v>40.866334850000001</v>
      </c>
      <c r="R351">
        <v>-73.927882159999996</v>
      </c>
      <c r="S351">
        <v>1</v>
      </c>
    </row>
    <row r="352" spans="1:19" hidden="1" x14ac:dyDescent="0.25">
      <c r="A352" t="s">
        <v>23481</v>
      </c>
      <c r="B352" s="1">
        <v>43831.054861111108</v>
      </c>
      <c r="C352" s="1">
        <v>43831.184027777781</v>
      </c>
      <c r="D352" s="1" t="s">
        <v>145</v>
      </c>
      <c r="E352" t="s">
        <v>146</v>
      </c>
      <c r="F352" t="s">
        <v>302</v>
      </c>
      <c r="G352" t="s">
        <v>162</v>
      </c>
      <c r="H352" t="s">
        <v>149</v>
      </c>
      <c r="I352" t="s">
        <v>23215</v>
      </c>
      <c r="J352" t="s">
        <v>23482</v>
      </c>
      <c r="K352" t="s">
        <v>23483</v>
      </c>
      <c r="L352" t="s">
        <v>1853</v>
      </c>
      <c r="M352" t="s">
        <v>57</v>
      </c>
      <c r="N352" t="s">
        <v>22484</v>
      </c>
      <c r="O352" t="str">
        <f t="shared" si="10"/>
        <v>Closed</v>
      </c>
      <c r="P352" t="str">
        <f t="shared" si="11"/>
        <v>Queens</v>
      </c>
      <c r="Q352">
        <v>40.743991680000001</v>
      </c>
      <c r="R352">
        <v>-73.895870700000003</v>
      </c>
      <c r="S352">
        <v>1</v>
      </c>
    </row>
    <row r="353" spans="1:19" hidden="1" x14ac:dyDescent="0.25">
      <c r="A353" t="s">
        <v>23484</v>
      </c>
      <c r="B353" s="1">
        <v>43831.054861111108</v>
      </c>
      <c r="C353" s="1">
        <v>43831.084722222222</v>
      </c>
      <c r="D353" s="1" t="s">
        <v>145</v>
      </c>
      <c r="E353" t="s">
        <v>146</v>
      </c>
      <c r="F353" t="s">
        <v>302</v>
      </c>
      <c r="G353" t="s">
        <v>162</v>
      </c>
      <c r="H353" t="s">
        <v>149</v>
      </c>
      <c r="I353" t="s">
        <v>23242</v>
      </c>
      <c r="J353" t="s">
        <v>23249</v>
      </c>
      <c r="K353" t="s">
        <v>22899</v>
      </c>
      <c r="L353" t="s">
        <v>22497</v>
      </c>
      <c r="M353" t="s">
        <v>57</v>
      </c>
      <c r="N353" t="s">
        <v>22497</v>
      </c>
      <c r="O353" t="str">
        <f t="shared" si="10"/>
        <v>Closed</v>
      </c>
      <c r="P353" t="str">
        <f t="shared" si="11"/>
        <v>Bronx</v>
      </c>
      <c r="Q353">
        <v>40.825632419999998</v>
      </c>
      <c r="R353">
        <v>-73.926025699999997</v>
      </c>
      <c r="S353">
        <v>1</v>
      </c>
    </row>
    <row r="354" spans="1:19" x14ac:dyDescent="0.25">
      <c r="A354" t="s">
        <v>23485</v>
      </c>
      <c r="B354" s="1">
        <v>43831.054861111108</v>
      </c>
      <c r="C354" s="1">
        <v>43831.152083333334</v>
      </c>
      <c r="D354" s="1" t="s">
        <v>145</v>
      </c>
      <c r="E354" t="s">
        <v>146</v>
      </c>
      <c r="F354" t="s">
        <v>302</v>
      </c>
      <c r="G354" t="s">
        <v>527</v>
      </c>
      <c r="H354" t="s">
        <v>149</v>
      </c>
      <c r="I354" t="s">
        <v>22557</v>
      </c>
      <c r="J354" t="s">
        <v>23486</v>
      </c>
      <c r="K354" t="s">
        <v>23406</v>
      </c>
      <c r="L354" t="s">
        <v>22474</v>
      </c>
      <c r="M354" t="s">
        <v>57</v>
      </c>
      <c r="N354" t="s">
        <v>22474</v>
      </c>
      <c r="O354" t="str">
        <f t="shared" si="10"/>
        <v>Closed</v>
      </c>
      <c r="P354" t="str">
        <f t="shared" si="11"/>
        <v>Brooklyn</v>
      </c>
      <c r="Q354">
        <v>40.641428230000002</v>
      </c>
      <c r="R354">
        <v>-73.995186009999998</v>
      </c>
      <c r="S354">
        <v>1</v>
      </c>
    </row>
    <row r="355" spans="1:19" hidden="1" x14ac:dyDescent="0.25">
      <c r="A355" t="s">
        <v>23487</v>
      </c>
      <c r="B355" s="1">
        <v>43831.054861111108</v>
      </c>
      <c r="C355" s="1">
        <v>43831.411111111112</v>
      </c>
      <c r="D355" s="1" t="s">
        <v>145</v>
      </c>
      <c r="E355" t="s">
        <v>146</v>
      </c>
      <c r="F355" t="s">
        <v>147</v>
      </c>
      <c r="G355" t="s">
        <v>148</v>
      </c>
      <c r="H355" t="s">
        <v>149</v>
      </c>
      <c r="I355" t="s">
        <v>22811</v>
      </c>
      <c r="J355" t="s">
        <v>23488</v>
      </c>
      <c r="K355" t="s">
        <v>23489</v>
      </c>
      <c r="L355" t="s">
        <v>9004</v>
      </c>
      <c r="M355" t="s">
        <v>57</v>
      </c>
      <c r="N355" t="s">
        <v>22484</v>
      </c>
      <c r="O355" t="str">
        <f t="shared" si="10"/>
        <v>Closed</v>
      </c>
      <c r="P355" t="str">
        <f t="shared" si="11"/>
        <v>Queens</v>
      </c>
      <c r="Q355">
        <v>40.743679380000003</v>
      </c>
      <c r="R355">
        <v>-73.853532509999994</v>
      </c>
      <c r="S355">
        <v>1</v>
      </c>
    </row>
    <row r="356" spans="1:19" hidden="1" x14ac:dyDescent="0.25">
      <c r="A356" t="s">
        <v>23490</v>
      </c>
      <c r="B356" s="1">
        <v>43831.054861111108</v>
      </c>
      <c r="C356" s="1">
        <v>43831.388888888891</v>
      </c>
      <c r="D356" s="1" t="s">
        <v>145</v>
      </c>
      <c r="E356" t="s">
        <v>146</v>
      </c>
      <c r="F356" t="s">
        <v>260</v>
      </c>
      <c r="G356" t="s">
        <v>1636</v>
      </c>
      <c r="H356" t="s">
        <v>149</v>
      </c>
      <c r="I356" t="s">
        <v>23425</v>
      </c>
      <c r="J356" t="s">
        <v>23491</v>
      </c>
      <c r="K356" t="s">
        <v>23427</v>
      </c>
      <c r="L356" t="s">
        <v>2954</v>
      </c>
      <c r="M356" t="s">
        <v>57</v>
      </c>
      <c r="N356" t="s">
        <v>22484</v>
      </c>
      <c r="O356" t="str">
        <f t="shared" si="10"/>
        <v>Closed</v>
      </c>
      <c r="P356" t="str">
        <f t="shared" si="11"/>
        <v>Queens</v>
      </c>
      <c r="Q356">
        <v>40.706137980000001</v>
      </c>
      <c r="R356">
        <v>-73.836269939999994</v>
      </c>
      <c r="S356">
        <v>1</v>
      </c>
    </row>
    <row r="357" spans="1:19" x14ac:dyDescent="0.25">
      <c r="A357" t="s">
        <v>23492</v>
      </c>
      <c r="B357" s="1">
        <v>43831.054861111108</v>
      </c>
      <c r="C357" s="1">
        <v>43831.256944444445</v>
      </c>
      <c r="D357" s="1" t="s">
        <v>145</v>
      </c>
      <c r="E357" t="s">
        <v>146</v>
      </c>
      <c r="F357" t="s">
        <v>223</v>
      </c>
      <c r="G357" t="s">
        <v>162</v>
      </c>
      <c r="H357" t="s">
        <v>224</v>
      </c>
      <c r="I357" t="s">
        <v>22816</v>
      </c>
      <c r="J357" t="s">
        <v>23493</v>
      </c>
      <c r="K357" t="s">
        <v>23370</v>
      </c>
      <c r="L357" t="s">
        <v>22474</v>
      </c>
      <c r="M357" t="s">
        <v>57</v>
      </c>
      <c r="N357" t="s">
        <v>22474</v>
      </c>
      <c r="O357" t="str">
        <f t="shared" si="10"/>
        <v>Closed</v>
      </c>
      <c r="P357" t="str">
        <f t="shared" si="11"/>
        <v>Brooklyn</v>
      </c>
      <c r="Q357">
        <v>40.691305370000002</v>
      </c>
      <c r="R357">
        <v>-73.984393310000002</v>
      </c>
      <c r="S357">
        <v>1</v>
      </c>
    </row>
    <row r="358" spans="1:19" hidden="1" x14ac:dyDescent="0.25">
      <c r="A358" t="s">
        <v>23494</v>
      </c>
      <c r="B358" s="1">
        <v>43831.054861111108</v>
      </c>
      <c r="C358" s="1">
        <v>43831.091666666667</v>
      </c>
      <c r="D358" s="1" t="s">
        <v>145</v>
      </c>
      <c r="E358" t="s">
        <v>146</v>
      </c>
      <c r="F358" t="s">
        <v>161</v>
      </c>
      <c r="G358" t="s">
        <v>162</v>
      </c>
      <c r="H358" t="s">
        <v>163</v>
      </c>
      <c r="I358" t="s">
        <v>22712</v>
      </c>
      <c r="J358" t="s">
        <v>23495</v>
      </c>
      <c r="K358" t="s">
        <v>23496</v>
      </c>
      <c r="L358" t="s">
        <v>22522</v>
      </c>
      <c r="M358" t="s">
        <v>57</v>
      </c>
      <c r="N358" t="s">
        <v>22523</v>
      </c>
      <c r="O358" t="str">
        <f t="shared" si="10"/>
        <v>Closed</v>
      </c>
      <c r="P358" t="str">
        <f t="shared" si="11"/>
        <v>Manhattan</v>
      </c>
      <c r="Q358">
        <v>40.851948729999997</v>
      </c>
      <c r="R358">
        <v>-73.930489489999999</v>
      </c>
      <c r="S358">
        <v>1</v>
      </c>
    </row>
    <row r="359" spans="1:19" hidden="1" x14ac:dyDescent="0.25">
      <c r="A359" t="s">
        <v>23497</v>
      </c>
      <c r="B359" s="1">
        <v>43831.054861111108</v>
      </c>
      <c r="C359" s="1">
        <v>43831.156944444447</v>
      </c>
      <c r="D359" s="1" t="s">
        <v>145</v>
      </c>
      <c r="E359" t="s">
        <v>146</v>
      </c>
      <c r="F359" t="s">
        <v>161</v>
      </c>
      <c r="G359" t="s">
        <v>162</v>
      </c>
      <c r="H359" t="s">
        <v>163</v>
      </c>
      <c r="I359" t="s">
        <v>22757</v>
      </c>
      <c r="J359" t="s">
        <v>22758</v>
      </c>
      <c r="K359" t="s">
        <v>22759</v>
      </c>
      <c r="L359" t="s">
        <v>17249</v>
      </c>
      <c r="M359" t="s">
        <v>57</v>
      </c>
      <c r="N359" t="s">
        <v>22484</v>
      </c>
      <c r="O359" t="str">
        <f t="shared" si="10"/>
        <v>Closed</v>
      </c>
      <c r="P359" t="str">
        <f t="shared" si="11"/>
        <v>Queens</v>
      </c>
      <c r="Q359">
        <v>40.710326559999999</v>
      </c>
      <c r="R359">
        <v>-73.777418339999997</v>
      </c>
      <c r="S359">
        <v>1</v>
      </c>
    </row>
    <row r="360" spans="1:19" x14ac:dyDescent="0.25">
      <c r="A360" t="s">
        <v>23498</v>
      </c>
      <c r="B360" s="1">
        <v>43831.054861111108</v>
      </c>
      <c r="C360" s="1">
        <v>43831.354861111111</v>
      </c>
      <c r="D360" s="1" t="s">
        <v>145</v>
      </c>
      <c r="E360" t="s">
        <v>146</v>
      </c>
      <c r="F360" t="s">
        <v>161</v>
      </c>
      <c r="G360" t="s">
        <v>162</v>
      </c>
      <c r="H360" t="s">
        <v>163</v>
      </c>
      <c r="I360" t="s">
        <v>23499</v>
      </c>
      <c r="J360" t="s">
        <v>23500</v>
      </c>
      <c r="K360" t="s">
        <v>23501</v>
      </c>
      <c r="L360" t="s">
        <v>22474</v>
      </c>
      <c r="M360" t="s">
        <v>57</v>
      </c>
      <c r="N360" t="s">
        <v>22474</v>
      </c>
      <c r="O360" t="str">
        <f t="shared" si="10"/>
        <v>Closed</v>
      </c>
      <c r="P360" t="str">
        <f t="shared" si="11"/>
        <v>Brooklyn</v>
      </c>
      <c r="Q360">
        <v>40.720447200000002</v>
      </c>
      <c r="R360">
        <v>-73.963202899999999</v>
      </c>
      <c r="S360">
        <v>1</v>
      </c>
    </row>
    <row r="361" spans="1:19" hidden="1" x14ac:dyDescent="0.25">
      <c r="A361" t="s">
        <v>23502</v>
      </c>
      <c r="B361" s="1">
        <v>43831.055555555555</v>
      </c>
      <c r="C361" s="1">
        <v>43831.068749999999</v>
      </c>
      <c r="D361" s="1" t="s">
        <v>145</v>
      </c>
      <c r="E361" t="s">
        <v>146</v>
      </c>
      <c r="F361" t="s">
        <v>302</v>
      </c>
      <c r="G361" t="s">
        <v>162</v>
      </c>
      <c r="H361" t="s">
        <v>149</v>
      </c>
      <c r="I361" t="s">
        <v>23011</v>
      </c>
      <c r="J361" t="s">
        <v>23503</v>
      </c>
      <c r="K361" t="s">
        <v>23020</v>
      </c>
      <c r="L361" t="s">
        <v>22522</v>
      </c>
      <c r="M361" t="s">
        <v>57</v>
      </c>
      <c r="N361" t="s">
        <v>22523</v>
      </c>
      <c r="O361" t="str">
        <f t="shared" si="10"/>
        <v>Closed</v>
      </c>
      <c r="P361" t="str">
        <f t="shared" si="11"/>
        <v>Manhattan</v>
      </c>
      <c r="Q361">
        <v>40.836723640000002</v>
      </c>
      <c r="R361">
        <v>-73.945434270000007</v>
      </c>
      <c r="S361">
        <v>1</v>
      </c>
    </row>
    <row r="362" spans="1:19" hidden="1" x14ac:dyDescent="0.25">
      <c r="A362" t="s">
        <v>23504</v>
      </c>
      <c r="B362" s="1">
        <v>43831.055555555555</v>
      </c>
      <c r="C362" s="1">
        <v>43831.521527777775</v>
      </c>
      <c r="D362" s="1" t="s">
        <v>145</v>
      </c>
      <c r="E362" t="s">
        <v>146</v>
      </c>
      <c r="F362" t="s">
        <v>161</v>
      </c>
      <c r="G362" t="s">
        <v>162</v>
      </c>
      <c r="H362" t="s">
        <v>163</v>
      </c>
      <c r="I362" t="s">
        <v>23331</v>
      </c>
      <c r="J362" t="s">
        <v>23505</v>
      </c>
      <c r="K362" t="s">
        <v>23506</v>
      </c>
      <c r="L362" t="s">
        <v>22497</v>
      </c>
      <c r="M362" t="s">
        <v>57</v>
      </c>
      <c r="N362" t="s">
        <v>22497</v>
      </c>
      <c r="O362" t="str">
        <f t="shared" si="10"/>
        <v>Closed</v>
      </c>
      <c r="P362" t="str">
        <f t="shared" si="11"/>
        <v>Bronx</v>
      </c>
      <c r="Q362">
        <v>40.849355869999997</v>
      </c>
      <c r="R362">
        <v>-73.898376909999996</v>
      </c>
      <c r="S362">
        <v>1</v>
      </c>
    </row>
    <row r="363" spans="1:19" hidden="1" x14ac:dyDescent="0.25">
      <c r="A363" t="s">
        <v>23507</v>
      </c>
      <c r="B363" s="1">
        <v>43831.055555555555</v>
      </c>
      <c r="C363" s="1">
        <v>43831.289583333331</v>
      </c>
      <c r="D363" s="1" t="s">
        <v>145</v>
      </c>
      <c r="E363" t="s">
        <v>146</v>
      </c>
      <c r="F363" t="s">
        <v>161</v>
      </c>
      <c r="G363" t="s">
        <v>162</v>
      </c>
      <c r="H363" t="s">
        <v>163</v>
      </c>
      <c r="I363" t="s">
        <v>22481</v>
      </c>
      <c r="J363" t="s">
        <v>23508</v>
      </c>
      <c r="K363" t="s">
        <v>23509</v>
      </c>
      <c r="L363" t="s">
        <v>81</v>
      </c>
      <c r="M363" t="s">
        <v>57</v>
      </c>
      <c r="N363" t="s">
        <v>22484</v>
      </c>
      <c r="O363" t="str">
        <f t="shared" si="10"/>
        <v>Closed</v>
      </c>
      <c r="P363" t="str">
        <f t="shared" si="11"/>
        <v>Queens</v>
      </c>
      <c r="Q363">
        <v>40.704776180000003</v>
      </c>
      <c r="R363">
        <v>-73.897677599999994</v>
      </c>
      <c r="S363">
        <v>1</v>
      </c>
    </row>
    <row r="364" spans="1:19" hidden="1" x14ac:dyDescent="0.25">
      <c r="A364" t="s">
        <v>23510</v>
      </c>
      <c r="B364" s="1">
        <v>43831.055555555555</v>
      </c>
      <c r="C364" s="1">
        <v>43831.066666666666</v>
      </c>
      <c r="D364" s="1" t="s">
        <v>145</v>
      </c>
      <c r="E364" t="s">
        <v>146</v>
      </c>
      <c r="F364" t="s">
        <v>161</v>
      </c>
      <c r="G364" t="s">
        <v>162</v>
      </c>
      <c r="H364" t="s">
        <v>163</v>
      </c>
      <c r="I364" t="s">
        <v>23376</v>
      </c>
      <c r="J364" t="s">
        <v>23377</v>
      </c>
      <c r="K364" t="s">
        <v>23378</v>
      </c>
      <c r="L364" t="s">
        <v>9210</v>
      </c>
      <c r="M364" t="s">
        <v>57</v>
      </c>
      <c r="N364" t="s">
        <v>22484</v>
      </c>
      <c r="O364" t="str">
        <f t="shared" si="10"/>
        <v>Closed</v>
      </c>
      <c r="P364" t="str">
        <f t="shared" si="11"/>
        <v>Queens</v>
      </c>
      <c r="Q364">
        <v>40.74323777</v>
      </c>
      <c r="R364">
        <v>-73.925308810000004</v>
      </c>
      <c r="S364">
        <v>1</v>
      </c>
    </row>
    <row r="365" spans="1:19" hidden="1" x14ac:dyDescent="0.25">
      <c r="A365" t="s">
        <v>23511</v>
      </c>
      <c r="B365" s="1">
        <v>43831.056250000001</v>
      </c>
      <c r="C365" s="1">
        <v>43831.463194444441</v>
      </c>
      <c r="D365" s="1" t="s">
        <v>145</v>
      </c>
      <c r="E365" t="s">
        <v>146</v>
      </c>
      <c r="F365" t="s">
        <v>161</v>
      </c>
      <c r="G365" t="s">
        <v>162</v>
      </c>
      <c r="H365" t="s">
        <v>22518</v>
      </c>
      <c r="I365" t="s">
        <v>23512</v>
      </c>
      <c r="J365" t="s">
        <v>23513</v>
      </c>
      <c r="K365" t="s">
        <v>23514</v>
      </c>
      <c r="L365" t="s">
        <v>9326</v>
      </c>
      <c r="M365" t="s">
        <v>57</v>
      </c>
      <c r="N365" t="s">
        <v>22484</v>
      </c>
      <c r="O365" t="str">
        <f t="shared" si="10"/>
        <v>Closed</v>
      </c>
      <c r="P365" t="str">
        <f t="shared" si="11"/>
        <v>Queens</v>
      </c>
      <c r="Q365">
        <v>40.775443500000002</v>
      </c>
      <c r="R365">
        <v>-73.778984300000005</v>
      </c>
      <c r="S365">
        <v>1</v>
      </c>
    </row>
    <row r="366" spans="1:19" hidden="1" x14ac:dyDescent="0.25">
      <c r="A366" t="s">
        <v>23515</v>
      </c>
      <c r="B366" s="1">
        <v>43831.056250000001</v>
      </c>
      <c r="C366" s="1">
        <v>43831.088194444441</v>
      </c>
      <c r="D366" s="1" t="s">
        <v>145</v>
      </c>
      <c r="E366" t="s">
        <v>146</v>
      </c>
      <c r="F366" t="s">
        <v>161</v>
      </c>
      <c r="G366" t="s">
        <v>174</v>
      </c>
      <c r="H366" t="s">
        <v>163</v>
      </c>
      <c r="I366" t="s">
        <v>22566</v>
      </c>
      <c r="J366" t="s">
        <v>23516</v>
      </c>
      <c r="K366" t="s">
        <v>23517</v>
      </c>
      <c r="L366" t="s">
        <v>22522</v>
      </c>
      <c r="M366" t="s">
        <v>57</v>
      </c>
      <c r="N366" t="s">
        <v>22523</v>
      </c>
      <c r="O366" t="str">
        <f t="shared" si="10"/>
        <v>Closed</v>
      </c>
      <c r="P366" t="str">
        <f t="shared" si="11"/>
        <v>Manhattan</v>
      </c>
      <c r="Q366">
        <v>40.86223391</v>
      </c>
      <c r="R366">
        <v>-73.927311779999997</v>
      </c>
      <c r="S366">
        <v>1</v>
      </c>
    </row>
    <row r="367" spans="1:19" hidden="1" x14ac:dyDescent="0.25">
      <c r="A367" t="s">
        <v>23518</v>
      </c>
      <c r="B367" s="1">
        <v>43831.056250000001</v>
      </c>
      <c r="C367" s="1">
        <v>43831.688888888886</v>
      </c>
      <c r="D367" s="1" t="s">
        <v>145</v>
      </c>
      <c r="E367" t="s">
        <v>146</v>
      </c>
      <c r="F367" t="s">
        <v>161</v>
      </c>
      <c r="G367" t="s">
        <v>162</v>
      </c>
      <c r="H367" t="s">
        <v>163</v>
      </c>
      <c r="I367" t="s">
        <v>23053</v>
      </c>
      <c r="J367" t="s">
        <v>23519</v>
      </c>
      <c r="K367" t="s">
        <v>22516</v>
      </c>
      <c r="L367" t="s">
        <v>22497</v>
      </c>
      <c r="M367" t="s">
        <v>57</v>
      </c>
      <c r="N367" t="s">
        <v>22497</v>
      </c>
      <c r="O367" t="str">
        <f t="shared" si="10"/>
        <v>Closed</v>
      </c>
      <c r="P367" t="str">
        <f t="shared" si="11"/>
        <v>Bronx</v>
      </c>
      <c r="Q367">
        <v>40.846430959999999</v>
      </c>
      <c r="R367">
        <v>-73.90940166</v>
      </c>
      <c r="S367">
        <v>1</v>
      </c>
    </row>
    <row r="368" spans="1:19" hidden="1" x14ac:dyDescent="0.25">
      <c r="A368" t="s">
        <v>23520</v>
      </c>
      <c r="B368" s="1">
        <v>43831.056250000001</v>
      </c>
      <c r="C368" s="1">
        <v>43831.063888888886</v>
      </c>
      <c r="D368" s="1" t="s">
        <v>145</v>
      </c>
      <c r="E368" t="s">
        <v>146</v>
      </c>
      <c r="F368" t="s">
        <v>161</v>
      </c>
      <c r="G368" t="s">
        <v>162</v>
      </c>
      <c r="H368" t="s">
        <v>163</v>
      </c>
      <c r="I368" t="s">
        <v>23215</v>
      </c>
      <c r="J368" t="s">
        <v>23408</v>
      </c>
      <c r="K368" t="s">
        <v>23409</v>
      </c>
      <c r="L368" t="s">
        <v>1853</v>
      </c>
      <c r="M368" t="s">
        <v>57</v>
      </c>
      <c r="N368" t="s">
        <v>22484</v>
      </c>
      <c r="O368" t="str">
        <f t="shared" si="10"/>
        <v>Closed</v>
      </c>
      <c r="P368" t="str">
        <f t="shared" si="11"/>
        <v>Queens</v>
      </c>
      <c r="Q368">
        <v>40.738223009999999</v>
      </c>
      <c r="R368">
        <v>-73.899867130000004</v>
      </c>
      <c r="S368">
        <v>1</v>
      </c>
    </row>
    <row r="369" spans="1:19" hidden="1" x14ac:dyDescent="0.25">
      <c r="A369" t="s">
        <v>23521</v>
      </c>
      <c r="B369" s="1">
        <v>43831.056250000001</v>
      </c>
      <c r="C369" s="1">
        <v>43831.443749999999</v>
      </c>
      <c r="D369" s="1" t="s">
        <v>145</v>
      </c>
      <c r="E369" t="s">
        <v>146</v>
      </c>
      <c r="F369" t="s">
        <v>161</v>
      </c>
      <c r="G369" t="s">
        <v>162</v>
      </c>
      <c r="H369" t="s">
        <v>163</v>
      </c>
      <c r="I369" t="s">
        <v>22596</v>
      </c>
      <c r="J369" t="s">
        <v>23522</v>
      </c>
      <c r="K369" t="s">
        <v>23523</v>
      </c>
      <c r="L369" t="s">
        <v>22497</v>
      </c>
      <c r="M369" t="s">
        <v>57</v>
      </c>
      <c r="N369" t="s">
        <v>22497</v>
      </c>
      <c r="O369" t="str">
        <f t="shared" si="10"/>
        <v>Closed</v>
      </c>
      <c r="P369" t="str">
        <f t="shared" si="11"/>
        <v>Bronx</v>
      </c>
      <c r="Q369">
        <v>40.834588179999997</v>
      </c>
      <c r="R369">
        <v>-73.885440560000006</v>
      </c>
      <c r="S369">
        <v>1</v>
      </c>
    </row>
    <row r="370" spans="1:19" hidden="1" x14ac:dyDescent="0.25">
      <c r="A370" t="s">
        <v>23524</v>
      </c>
      <c r="B370" s="1">
        <v>43831.056250000001</v>
      </c>
      <c r="C370" s="1">
        <v>43831.411111111112</v>
      </c>
      <c r="D370" s="1" t="s">
        <v>145</v>
      </c>
      <c r="E370" t="s">
        <v>146</v>
      </c>
      <c r="F370" t="s">
        <v>260</v>
      </c>
      <c r="G370" t="s">
        <v>261</v>
      </c>
      <c r="H370" t="s">
        <v>149</v>
      </c>
      <c r="I370" t="s">
        <v>22581</v>
      </c>
      <c r="J370" t="s">
        <v>23525</v>
      </c>
      <c r="K370" t="s">
        <v>23295</v>
      </c>
      <c r="L370" t="s">
        <v>2127</v>
      </c>
      <c r="M370" t="s">
        <v>57</v>
      </c>
      <c r="N370" t="s">
        <v>22484</v>
      </c>
      <c r="O370" t="str">
        <f t="shared" si="10"/>
        <v>Closed</v>
      </c>
      <c r="P370" t="str">
        <f t="shared" si="11"/>
        <v>Queens</v>
      </c>
      <c r="Q370">
        <v>40.742623360000003</v>
      </c>
      <c r="R370">
        <v>-73.880268549999997</v>
      </c>
      <c r="S370">
        <v>1</v>
      </c>
    </row>
    <row r="371" spans="1:19" hidden="1" x14ac:dyDescent="0.25">
      <c r="A371" t="s">
        <v>23526</v>
      </c>
      <c r="B371" s="1">
        <v>43831.056250000001</v>
      </c>
      <c r="C371" s="1">
        <v>43831.194444444445</v>
      </c>
      <c r="D371" s="1" t="s">
        <v>145</v>
      </c>
      <c r="E371" t="s">
        <v>146</v>
      </c>
      <c r="F371" t="s">
        <v>161</v>
      </c>
      <c r="G371" t="s">
        <v>162</v>
      </c>
      <c r="H371" t="s">
        <v>163</v>
      </c>
      <c r="I371" t="s">
        <v>22611</v>
      </c>
      <c r="J371" t="s">
        <v>23527</v>
      </c>
      <c r="K371" t="s">
        <v>23528</v>
      </c>
      <c r="L371" t="s">
        <v>22522</v>
      </c>
      <c r="M371" t="s">
        <v>57</v>
      </c>
      <c r="N371" t="s">
        <v>22523</v>
      </c>
      <c r="O371" t="str">
        <f t="shared" si="10"/>
        <v>Closed</v>
      </c>
      <c r="P371" t="str">
        <f t="shared" si="11"/>
        <v>Manhattan</v>
      </c>
      <c r="Q371">
        <v>40.715915209999999</v>
      </c>
      <c r="R371">
        <v>-73.986569970000005</v>
      </c>
      <c r="S371">
        <v>1</v>
      </c>
    </row>
    <row r="372" spans="1:19" x14ac:dyDescent="0.25">
      <c r="A372" t="s">
        <v>23529</v>
      </c>
      <c r="B372" s="1">
        <v>43831.056250000001</v>
      </c>
      <c r="C372" s="1">
        <v>43831.801388888889</v>
      </c>
      <c r="D372" s="1" t="s">
        <v>145</v>
      </c>
      <c r="E372" t="s">
        <v>146</v>
      </c>
      <c r="F372" t="s">
        <v>260</v>
      </c>
      <c r="G372" t="s">
        <v>261</v>
      </c>
      <c r="H372" t="s">
        <v>149</v>
      </c>
      <c r="I372" t="s">
        <v>22672</v>
      </c>
      <c r="J372" t="s">
        <v>23530</v>
      </c>
      <c r="K372" t="s">
        <v>23531</v>
      </c>
      <c r="L372" t="s">
        <v>22474</v>
      </c>
      <c r="M372" t="s">
        <v>57</v>
      </c>
      <c r="N372" t="s">
        <v>22474</v>
      </c>
      <c r="O372" t="str">
        <f t="shared" si="10"/>
        <v>Closed</v>
      </c>
      <c r="P372" t="str">
        <f t="shared" si="11"/>
        <v>Brooklyn</v>
      </c>
      <c r="Q372">
        <v>40.61288176</v>
      </c>
      <c r="R372">
        <v>-73.971629050000004</v>
      </c>
      <c r="S372">
        <v>1</v>
      </c>
    </row>
    <row r="373" spans="1:19" hidden="1" x14ac:dyDescent="0.25">
      <c r="A373" t="s">
        <v>23532</v>
      </c>
      <c r="B373" s="1">
        <v>43831.056944444441</v>
      </c>
      <c r="C373" s="1">
        <v>43832.833333333336</v>
      </c>
      <c r="D373" s="1" t="s">
        <v>1291</v>
      </c>
      <c r="E373" t="s">
        <v>22979</v>
      </c>
      <c r="F373" t="s">
        <v>1293</v>
      </c>
      <c r="G373" t="s">
        <v>23085</v>
      </c>
      <c r="H373" t="s">
        <v>22518</v>
      </c>
      <c r="I373" t="s">
        <v>23533</v>
      </c>
      <c r="J373" t="s">
        <v>23534</v>
      </c>
      <c r="K373" t="s">
        <v>23535</v>
      </c>
      <c r="L373" t="s">
        <v>2583</v>
      </c>
      <c r="M373" t="s">
        <v>57</v>
      </c>
      <c r="N373" t="s">
        <v>22484</v>
      </c>
      <c r="O373" t="str">
        <f t="shared" si="10"/>
        <v>Closed</v>
      </c>
      <c r="P373" t="str">
        <f t="shared" si="11"/>
        <v>Queens</v>
      </c>
      <c r="Q373">
        <v>40.737421150000003</v>
      </c>
      <c r="R373">
        <v>-73.746060259999993</v>
      </c>
      <c r="S373">
        <v>2</v>
      </c>
    </row>
    <row r="374" spans="1:19" hidden="1" x14ac:dyDescent="0.25">
      <c r="A374" t="s">
        <v>23536</v>
      </c>
      <c r="B374" s="1">
        <v>43831.056944444441</v>
      </c>
      <c r="C374" s="1">
        <v>43831.321527777778</v>
      </c>
      <c r="D374" s="1" t="s">
        <v>145</v>
      </c>
      <c r="E374" t="s">
        <v>146</v>
      </c>
      <c r="F374" t="s">
        <v>2587</v>
      </c>
      <c r="G374" t="s">
        <v>23229</v>
      </c>
      <c r="H374" t="s">
        <v>149</v>
      </c>
      <c r="I374" t="s">
        <v>22533</v>
      </c>
      <c r="J374" t="s">
        <v>23537</v>
      </c>
      <c r="K374" t="s">
        <v>23538</v>
      </c>
      <c r="L374" t="s">
        <v>22522</v>
      </c>
      <c r="M374" t="s">
        <v>57</v>
      </c>
      <c r="N374" t="s">
        <v>22523</v>
      </c>
      <c r="O374" t="str">
        <f t="shared" si="10"/>
        <v>Closed</v>
      </c>
      <c r="P374" t="str">
        <f t="shared" si="11"/>
        <v>Manhattan</v>
      </c>
      <c r="Q374">
        <v>40.744775650000001</v>
      </c>
      <c r="R374">
        <v>-73.981742699999998</v>
      </c>
      <c r="S374">
        <v>1</v>
      </c>
    </row>
    <row r="375" spans="1:19" hidden="1" x14ac:dyDescent="0.25">
      <c r="A375" t="s">
        <v>23539</v>
      </c>
      <c r="B375" s="1">
        <v>43831.056944444441</v>
      </c>
      <c r="C375" s="1">
        <v>43831.547222222223</v>
      </c>
      <c r="D375" s="1" t="s">
        <v>145</v>
      </c>
      <c r="E375" t="s">
        <v>146</v>
      </c>
      <c r="F375" t="s">
        <v>260</v>
      </c>
      <c r="G375" t="s">
        <v>1122</v>
      </c>
      <c r="H375" t="s">
        <v>149</v>
      </c>
      <c r="I375" t="s">
        <v>22811</v>
      </c>
      <c r="J375" t="s">
        <v>23540</v>
      </c>
      <c r="K375" t="s">
        <v>23541</v>
      </c>
      <c r="L375" t="s">
        <v>9004</v>
      </c>
      <c r="M375" t="s">
        <v>57</v>
      </c>
      <c r="N375" t="s">
        <v>22484</v>
      </c>
      <c r="O375" t="str">
        <f t="shared" si="10"/>
        <v>Closed</v>
      </c>
      <c r="P375" t="str">
        <f t="shared" si="11"/>
        <v>Queens</v>
      </c>
      <c r="Q375">
        <v>40.753926679999999</v>
      </c>
      <c r="R375">
        <v>-73.861100489999998</v>
      </c>
      <c r="S375">
        <v>1</v>
      </c>
    </row>
    <row r="376" spans="1:19" hidden="1" x14ac:dyDescent="0.25">
      <c r="A376" t="s">
        <v>23542</v>
      </c>
      <c r="B376" s="1">
        <v>43831.056944444441</v>
      </c>
      <c r="C376" s="1">
        <v>43831.085416666669</v>
      </c>
      <c r="D376" s="1" t="s">
        <v>145</v>
      </c>
      <c r="E376" t="s">
        <v>146</v>
      </c>
      <c r="F376" t="s">
        <v>302</v>
      </c>
      <c r="G376" t="s">
        <v>162</v>
      </c>
      <c r="H376" t="s">
        <v>149</v>
      </c>
      <c r="I376" t="s">
        <v>23242</v>
      </c>
      <c r="J376" t="s">
        <v>23543</v>
      </c>
      <c r="K376" t="s">
        <v>22899</v>
      </c>
      <c r="L376" t="s">
        <v>22497</v>
      </c>
      <c r="M376" t="s">
        <v>57</v>
      </c>
      <c r="N376" t="s">
        <v>22497</v>
      </c>
      <c r="O376" t="str">
        <f t="shared" si="10"/>
        <v>Closed</v>
      </c>
      <c r="P376" t="str">
        <f t="shared" si="11"/>
        <v>Bronx</v>
      </c>
      <c r="Q376">
        <v>40.825478779999997</v>
      </c>
      <c r="R376">
        <v>-73.926137879999999</v>
      </c>
      <c r="S376">
        <v>1</v>
      </c>
    </row>
    <row r="377" spans="1:19" hidden="1" x14ac:dyDescent="0.25">
      <c r="A377" t="s">
        <v>23544</v>
      </c>
      <c r="B377" s="1">
        <v>43831.056944444441</v>
      </c>
      <c r="C377" s="1">
        <v>43831.244444444441</v>
      </c>
      <c r="D377" s="1" t="s">
        <v>145</v>
      </c>
      <c r="E377" t="s">
        <v>146</v>
      </c>
      <c r="F377" t="s">
        <v>147</v>
      </c>
      <c r="G377" t="s">
        <v>1741</v>
      </c>
      <c r="H377" t="s">
        <v>22518</v>
      </c>
      <c r="I377" t="s">
        <v>23074</v>
      </c>
      <c r="J377" t="s">
        <v>23545</v>
      </c>
      <c r="K377" t="s">
        <v>23546</v>
      </c>
      <c r="L377" t="s">
        <v>5055</v>
      </c>
      <c r="M377" t="s">
        <v>57</v>
      </c>
      <c r="N377" t="s">
        <v>22484</v>
      </c>
      <c r="O377" t="str">
        <f t="shared" si="10"/>
        <v>Closed</v>
      </c>
      <c r="P377" t="str">
        <f t="shared" si="11"/>
        <v>Queens</v>
      </c>
      <c r="Q377">
        <v>40.77358838</v>
      </c>
      <c r="R377">
        <v>-73.90225461</v>
      </c>
      <c r="S377">
        <v>1</v>
      </c>
    </row>
    <row r="378" spans="1:19" x14ac:dyDescent="0.25">
      <c r="A378" t="s">
        <v>23547</v>
      </c>
      <c r="B378" s="1">
        <v>43831.057638888888</v>
      </c>
      <c r="C378" s="1">
        <v>43831.171527777777</v>
      </c>
      <c r="D378" s="1" t="s">
        <v>145</v>
      </c>
      <c r="E378" t="s">
        <v>146</v>
      </c>
      <c r="F378" t="s">
        <v>147</v>
      </c>
      <c r="G378" t="s">
        <v>148</v>
      </c>
      <c r="H378" t="s">
        <v>149</v>
      </c>
      <c r="I378" t="s">
        <v>22624</v>
      </c>
      <c r="J378" t="s">
        <v>23548</v>
      </c>
      <c r="K378" t="s">
        <v>23549</v>
      </c>
      <c r="L378" t="s">
        <v>22474</v>
      </c>
      <c r="M378" t="s">
        <v>57</v>
      </c>
      <c r="N378" t="s">
        <v>22474</v>
      </c>
      <c r="O378" t="str">
        <f t="shared" si="10"/>
        <v>Closed</v>
      </c>
      <c r="P378" t="str">
        <f t="shared" si="11"/>
        <v>Brooklyn</v>
      </c>
      <c r="Q378">
        <v>40.700180119999999</v>
      </c>
      <c r="R378">
        <v>-73.916434659999993</v>
      </c>
      <c r="S378">
        <v>1</v>
      </c>
    </row>
    <row r="379" spans="1:19" hidden="1" x14ac:dyDescent="0.25">
      <c r="A379" t="s">
        <v>23550</v>
      </c>
      <c r="B379" s="1">
        <v>43831.057638888888</v>
      </c>
      <c r="C379" s="1">
        <v>43831.086805555555</v>
      </c>
      <c r="D379" s="1" t="s">
        <v>145</v>
      </c>
      <c r="E379" t="s">
        <v>146</v>
      </c>
      <c r="F379" t="s">
        <v>161</v>
      </c>
      <c r="G379" t="s">
        <v>162</v>
      </c>
      <c r="H379" t="s">
        <v>163</v>
      </c>
      <c r="I379" t="s">
        <v>22712</v>
      </c>
      <c r="J379" t="s">
        <v>23551</v>
      </c>
      <c r="K379" t="s">
        <v>23552</v>
      </c>
      <c r="L379" t="s">
        <v>22522</v>
      </c>
      <c r="M379" t="s">
        <v>57</v>
      </c>
      <c r="N379" t="s">
        <v>22523</v>
      </c>
      <c r="O379" t="str">
        <f t="shared" si="10"/>
        <v>Closed</v>
      </c>
      <c r="P379" t="str">
        <f t="shared" si="11"/>
        <v>Manhattan</v>
      </c>
      <c r="Q379">
        <v>40.852638130000003</v>
      </c>
      <c r="R379">
        <v>-73.931291239999993</v>
      </c>
      <c r="S379">
        <v>1</v>
      </c>
    </row>
    <row r="380" spans="1:19" hidden="1" x14ac:dyDescent="0.25">
      <c r="A380" t="s">
        <v>23553</v>
      </c>
      <c r="B380" s="1">
        <v>43831.057638888888</v>
      </c>
      <c r="C380" s="1">
        <v>43831.102777777778</v>
      </c>
      <c r="D380" s="1" t="s">
        <v>145</v>
      </c>
      <c r="E380" t="s">
        <v>146</v>
      </c>
      <c r="F380" t="s">
        <v>223</v>
      </c>
      <c r="G380" t="s">
        <v>162</v>
      </c>
      <c r="H380" t="s">
        <v>22518</v>
      </c>
      <c r="I380" t="s">
        <v>23197</v>
      </c>
      <c r="J380" t="s">
        <v>23198</v>
      </c>
      <c r="K380" t="s">
        <v>23199</v>
      </c>
      <c r="L380" t="s">
        <v>22803</v>
      </c>
      <c r="M380" t="s">
        <v>57</v>
      </c>
      <c r="N380" t="s">
        <v>22803</v>
      </c>
      <c r="O380" t="str">
        <f t="shared" si="10"/>
        <v>Closed</v>
      </c>
      <c r="P380" t="str">
        <f t="shared" si="11"/>
        <v>Staten Island</v>
      </c>
      <c r="Q380">
        <v>40.513701730000001</v>
      </c>
      <c r="R380">
        <v>-74.250989660000002</v>
      </c>
      <c r="S380">
        <v>1</v>
      </c>
    </row>
    <row r="381" spans="1:19" hidden="1" x14ac:dyDescent="0.25">
      <c r="A381" t="s">
        <v>23554</v>
      </c>
      <c r="B381" s="1">
        <v>43831.057638888888</v>
      </c>
      <c r="C381" s="1">
        <v>43831.085416666669</v>
      </c>
      <c r="D381" s="1" t="s">
        <v>145</v>
      </c>
      <c r="E381" t="s">
        <v>146</v>
      </c>
      <c r="F381" t="s">
        <v>302</v>
      </c>
      <c r="G381" t="s">
        <v>162</v>
      </c>
      <c r="H381" t="s">
        <v>149</v>
      </c>
      <c r="I381" t="s">
        <v>22632</v>
      </c>
      <c r="J381" t="s">
        <v>23555</v>
      </c>
      <c r="K381" t="s">
        <v>23455</v>
      </c>
      <c r="L381" t="s">
        <v>22522</v>
      </c>
      <c r="M381" t="s">
        <v>57</v>
      </c>
      <c r="N381" t="s">
        <v>22523</v>
      </c>
      <c r="O381" t="str">
        <f t="shared" si="10"/>
        <v>Closed</v>
      </c>
      <c r="P381" t="str">
        <f t="shared" si="11"/>
        <v>Manhattan</v>
      </c>
      <c r="Q381">
        <v>40.864395000000002</v>
      </c>
      <c r="R381">
        <v>-73.920508909999995</v>
      </c>
      <c r="S381">
        <v>1</v>
      </c>
    </row>
    <row r="382" spans="1:19" hidden="1" x14ac:dyDescent="0.25">
      <c r="A382" t="s">
        <v>23556</v>
      </c>
      <c r="B382" s="1">
        <v>43831.057638888888</v>
      </c>
      <c r="C382" s="1">
        <v>43831.09375</v>
      </c>
      <c r="D382" s="1" t="s">
        <v>145</v>
      </c>
      <c r="E382" t="s">
        <v>146</v>
      </c>
      <c r="F382" t="s">
        <v>161</v>
      </c>
      <c r="G382" t="s">
        <v>162</v>
      </c>
      <c r="H382" t="s">
        <v>163</v>
      </c>
      <c r="I382" t="s">
        <v>23034</v>
      </c>
      <c r="J382" t="s">
        <v>23557</v>
      </c>
      <c r="K382" t="s">
        <v>23558</v>
      </c>
      <c r="L382" t="s">
        <v>22522</v>
      </c>
      <c r="M382" t="s">
        <v>57</v>
      </c>
      <c r="N382" t="s">
        <v>22523</v>
      </c>
      <c r="O382" t="str">
        <f t="shared" si="10"/>
        <v>Closed</v>
      </c>
      <c r="P382" t="str">
        <f t="shared" si="11"/>
        <v>Manhattan</v>
      </c>
      <c r="Q382">
        <v>40.732732990000002</v>
      </c>
      <c r="R382">
        <v>-74.005614399999999</v>
      </c>
      <c r="S382">
        <v>1</v>
      </c>
    </row>
    <row r="383" spans="1:19" hidden="1" x14ac:dyDescent="0.25">
      <c r="A383" t="s">
        <v>23559</v>
      </c>
      <c r="B383" s="1">
        <v>43831.057638888888</v>
      </c>
      <c r="C383" s="1">
        <v>43831.068749999999</v>
      </c>
      <c r="D383" s="1" t="s">
        <v>145</v>
      </c>
      <c r="E383" t="s">
        <v>146</v>
      </c>
      <c r="F383" t="s">
        <v>161</v>
      </c>
      <c r="G383" t="s">
        <v>162</v>
      </c>
      <c r="H383" t="s">
        <v>163</v>
      </c>
      <c r="I383" t="s">
        <v>23011</v>
      </c>
      <c r="J383" t="s">
        <v>23560</v>
      </c>
      <c r="K383" t="s">
        <v>23560</v>
      </c>
      <c r="L383" t="s">
        <v>22518</v>
      </c>
      <c r="M383" t="s">
        <v>57</v>
      </c>
      <c r="N383" t="s">
        <v>22523</v>
      </c>
      <c r="O383" t="str">
        <f t="shared" si="10"/>
        <v>Closed</v>
      </c>
      <c r="P383" t="str">
        <f t="shared" si="11"/>
        <v>Manhattan</v>
      </c>
      <c r="Q383">
        <v>40.843435339999999</v>
      </c>
      <c r="R383">
        <v>-73.941633830000001</v>
      </c>
      <c r="S383">
        <v>1</v>
      </c>
    </row>
    <row r="384" spans="1:19" x14ac:dyDescent="0.25">
      <c r="A384" t="s">
        <v>23561</v>
      </c>
      <c r="B384" s="1">
        <v>43831.057638888888</v>
      </c>
      <c r="C384" s="1">
        <v>43831.079861111109</v>
      </c>
      <c r="D384" s="1" t="s">
        <v>145</v>
      </c>
      <c r="E384" t="s">
        <v>146</v>
      </c>
      <c r="F384" t="s">
        <v>223</v>
      </c>
      <c r="G384" t="s">
        <v>162</v>
      </c>
      <c r="H384" t="s">
        <v>224</v>
      </c>
      <c r="I384" t="s">
        <v>22628</v>
      </c>
      <c r="J384" t="s">
        <v>22629</v>
      </c>
      <c r="K384" t="s">
        <v>22630</v>
      </c>
      <c r="L384" t="s">
        <v>22474</v>
      </c>
      <c r="M384" t="s">
        <v>57</v>
      </c>
      <c r="N384" t="s">
        <v>22474</v>
      </c>
      <c r="O384" t="str">
        <f t="shared" si="10"/>
        <v>Closed</v>
      </c>
      <c r="P384" t="str">
        <f t="shared" si="11"/>
        <v>Brooklyn</v>
      </c>
      <c r="Q384">
        <v>40.624793609999998</v>
      </c>
      <c r="R384">
        <v>-74.030526640000005</v>
      </c>
      <c r="S384">
        <v>1</v>
      </c>
    </row>
    <row r="385" spans="1:19" hidden="1" x14ac:dyDescent="0.25">
      <c r="A385" t="s">
        <v>23562</v>
      </c>
      <c r="B385" s="1">
        <v>43831.057638888888</v>
      </c>
      <c r="C385" s="1">
        <v>43831.0625</v>
      </c>
      <c r="D385" s="1" t="s">
        <v>145</v>
      </c>
      <c r="E385" t="s">
        <v>146</v>
      </c>
      <c r="F385" t="s">
        <v>161</v>
      </c>
      <c r="G385" t="s">
        <v>162</v>
      </c>
      <c r="H385" t="s">
        <v>163</v>
      </c>
      <c r="I385" t="s">
        <v>23215</v>
      </c>
      <c r="J385" t="s">
        <v>23408</v>
      </c>
      <c r="K385" t="s">
        <v>23409</v>
      </c>
      <c r="L385" t="s">
        <v>1853</v>
      </c>
      <c r="M385" t="s">
        <v>57</v>
      </c>
      <c r="N385" t="s">
        <v>22484</v>
      </c>
      <c r="O385" t="str">
        <f t="shared" si="10"/>
        <v>Closed</v>
      </c>
      <c r="P385" t="str">
        <f t="shared" si="11"/>
        <v>Queens</v>
      </c>
      <c r="Q385">
        <v>40.738223009999999</v>
      </c>
      <c r="R385">
        <v>-73.899867130000004</v>
      </c>
      <c r="S385">
        <v>1</v>
      </c>
    </row>
    <row r="386" spans="1:19" hidden="1" x14ac:dyDescent="0.25">
      <c r="A386" t="s">
        <v>23563</v>
      </c>
      <c r="B386" s="1">
        <v>43831.057638888888</v>
      </c>
      <c r="C386" s="1">
        <v>43831.468055555553</v>
      </c>
      <c r="D386" s="1" t="s">
        <v>145</v>
      </c>
      <c r="E386" t="s">
        <v>146</v>
      </c>
      <c r="F386" t="s">
        <v>161</v>
      </c>
      <c r="G386" t="s">
        <v>162</v>
      </c>
      <c r="H386" t="s">
        <v>22518</v>
      </c>
      <c r="I386" t="s">
        <v>23512</v>
      </c>
      <c r="J386" t="s">
        <v>23513</v>
      </c>
      <c r="K386" t="s">
        <v>23514</v>
      </c>
      <c r="L386" t="s">
        <v>9326</v>
      </c>
      <c r="M386" t="s">
        <v>57</v>
      </c>
      <c r="N386" t="s">
        <v>22484</v>
      </c>
      <c r="O386" t="str">
        <f t="shared" ref="O386:O449" si="12">IF(M386="Closed","Closed","Not Closed")</f>
        <v>Closed</v>
      </c>
      <c r="P386" t="str">
        <f t="shared" ref="P386:P449" si="13">IF(TRIM(N386)="","Not Recorded",N386)</f>
        <v>Queens</v>
      </c>
      <c r="Q386">
        <v>40.775443500000002</v>
      </c>
      <c r="R386">
        <v>-73.778984300000005</v>
      </c>
      <c r="S386">
        <v>1</v>
      </c>
    </row>
    <row r="387" spans="1:19" hidden="1" x14ac:dyDescent="0.25">
      <c r="A387" t="s">
        <v>23564</v>
      </c>
      <c r="B387" s="1">
        <v>43831.057638888888</v>
      </c>
      <c r="C387" s="1">
        <v>43831.09375</v>
      </c>
      <c r="D387" s="1" t="s">
        <v>145</v>
      </c>
      <c r="E387" t="s">
        <v>146</v>
      </c>
      <c r="F387" t="s">
        <v>161</v>
      </c>
      <c r="G387" t="s">
        <v>162</v>
      </c>
      <c r="H387" t="s">
        <v>163</v>
      </c>
      <c r="I387" t="s">
        <v>23034</v>
      </c>
      <c r="J387" t="s">
        <v>23557</v>
      </c>
      <c r="K387" t="s">
        <v>23558</v>
      </c>
      <c r="L387" t="s">
        <v>22522</v>
      </c>
      <c r="M387" t="s">
        <v>57</v>
      </c>
      <c r="N387" t="s">
        <v>22523</v>
      </c>
      <c r="O387" t="str">
        <f t="shared" si="12"/>
        <v>Closed</v>
      </c>
      <c r="P387" t="str">
        <f t="shared" si="13"/>
        <v>Manhattan</v>
      </c>
      <c r="Q387">
        <v>40.732732990000002</v>
      </c>
      <c r="R387">
        <v>-74.005614399999999</v>
      </c>
      <c r="S387">
        <v>1</v>
      </c>
    </row>
    <row r="388" spans="1:19" hidden="1" x14ac:dyDescent="0.25">
      <c r="A388" t="s">
        <v>23565</v>
      </c>
      <c r="B388" s="1">
        <v>43831.058333333334</v>
      </c>
      <c r="C388" s="1">
        <v>43831.12777777778</v>
      </c>
      <c r="D388" s="1" t="s">
        <v>145</v>
      </c>
      <c r="E388" t="s">
        <v>146</v>
      </c>
      <c r="F388" t="s">
        <v>161</v>
      </c>
      <c r="G388" t="s">
        <v>162</v>
      </c>
      <c r="H388" t="s">
        <v>163</v>
      </c>
      <c r="I388" t="s">
        <v>22969</v>
      </c>
      <c r="J388" t="s">
        <v>23566</v>
      </c>
      <c r="K388" t="s">
        <v>23567</v>
      </c>
      <c r="L388" t="s">
        <v>22803</v>
      </c>
      <c r="M388" t="s">
        <v>57</v>
      </c>
      <c r="N388" t="s">
        <v>22803</v>
      </c>
      <c r="O388" t="str">
        <f t="shared" si="12"/>
        <v>Closed</v>
      </c>
      <c r="P388" t="str">
        <f t="shared" si="13"/>
        <v>Staten Island</v>
      </c>
      <c r="Q388">
        <v>40.606554899999999</v>
      </c>
      <c r="R388">
        <v>-74.159491869999997</v>
      </c>
      <c r="S388">
        <v>1</v>
      </c>
    </row>
    <row r="389" spans="1:19" hidden="1" x14ac:dyDescent="0.25">
      <c r="A389" t="s">
        <v>23568</v>
      </c>
      <c r="B389" s="1">
        <v>43831.058333333334</v>
      </c>
      <c r="C389" s="1">
        <v>43831.063194444447</v>
      </c>
      <c r="D389" s="1" t="s">
        <v>145</v>
      </c>
      <c r="E389" t="s">
        <v>146</v>
      </c>
      <c r="F389" t="s">
        <v>161</v>
      </c>
      <c r="G389" t="s">
        <v>162</v>
      </c>
      <c r="H389" t="s">
        <v>163</v>
      </c>
      <c r="I389" t="s">
        <v>23376</v>
      </c>
      <c r="J389" t="s">
        <v>23377</v>
      </c>
      <c r="K389" t="s">
        <v>23378</v>
      </c>
      <c r="L389" t="s">
        <v>9210</v>
      </c>
      <c r="M389" t="s">
        <v>57</v>
      </c>
      <c r="N389" t="s">
        <v>22484</v>
      </c>
      <c r="O389" t="str">
        <f t="shared" si="12"/>
        <v>Closed</v>
      </c>
      <c r="P389" t="str">
        <f t="shared" si="13"/>
        <v>Queens</v>
      </c>
      <c r="Q389">
        <v>40.74323777</v>
      </c>
      <c r="R389">
        <v>-73.925308810000004</v>
      </c>
      <c r="S389">
        <v>1</v>
      </c>
    </row>
    <row r="390" spans="1:19" hidden="1" x14ac:dyDescent="0.25">
      <c r="A390" t="s">
        <v>23569</v>
      </c>
      <c r="B390" s="1">
        <v>43831.058333333334</v>
      </c>
      <c r="C390" s="1">
        <v>43831.074305555558</v>
      </c>
      <c r="D390" s="1" t="s">
        <v>145</v>
      </c>
      <c r="E390" t="s">
        <v>146</v>
      </c>
      <c r="F390" t="s">
        <v>2665</v>
      </c>
      <c r="G390" t="s">
        <v>322</v>
      </c>
      <c r="H390" t="s">
        <v>589</v>
      </c>
      <c r="I390" t="s">
        <v>23339</v>
      </c>
      <c r="J390" t="s">
        <v>23570</v>
      </c>
      <c r="K390" t="s">
        <v>23571</v>
      </c>
      <c r="L390" t="s">
        <v>22522</v>
      </c>
      <c r="M390" t="s">
        <v>57</v>
      </c>
      <c r="N390" t="s">
        <v>22523</v>
      </c>
      <c r="O390" t="str">
        <f t="shared" si="12"/>
        <v>Closed</v>
      </c>
      <c r="P390" t="str">
        <f t="shared" si="13"/>
        <v>Manhattan</v>
      </c>
      <c r="Q390">
        <v>40.709303740000003</v>
      </c>
      <c r="R390">
        <v>-74.005295009999998</v>
      </c>
      <c r="S390">
        <v>1</v>
      </c>
    </row>
    <row r="391" spans="1:19" hidden="1" x14ac:dyDescent="0.25">
      <c r="A391" t="s">
        <v>23572</v>
      </c>
      <c r="B391" s="1">
        <v>43831.058333333334</v>
      </c>
      <c r="C391" s="1">
        <v>43831.222222222219</v>
      </c>
      <c r="D391" s="1" t="s">
        <v>145</v>
      </c>
      <c r="E391" t="s">
        <v>146</v>
      </c>
      <c r="F391" t="s">
        <v>161</v>
      </c>
      <c r="G391" t="s">
        <v>162</v>
      </c>
      <c r="H391" t="s">
        <v>163</v>
      </c>
      <c r="I391" t="s">
        <v>22693</v>
      </c>
      <c r="J391" t="s">
        <v>23573</v>
      </c>
      <c r="K391" t="s">
        <v>23574</v>
      </c>
      <c r="L391" t="s">
        <v>22497</v>
      </c>
      <c r="M391" t="s">
        <v>57</v>
      </c>
      <c r="N391" t="s">
        <v>22497</v>
      </c>
      <c r="O391" t="str">
        <f t="shared" si="12"/>
        <v>Closed</v>
      </c>
      <c r="P391" t="str">
        <f t="shared" si="13"/>
        <v>Bronx</v>
      </c>
      <c r="Q391">
        <v>40.842377519999999</v>
      </c>
      <c r="R391">
        <v>-73.785325279999995</v>
      </c>
      <c r="S391">
        <v>1</v>
      </c>
    </row>
    <row r="392" spans="1:19" hidden="1" x14ac:dyDescent="0.25">
      <c r="A392" t="s">
        <v>23575</v>
      </c>
      <c r="B392" s="1">
        <v>43831.058333333334</v>
      </c>
      <c r="C392" s="1">
        <v>43831.061805555553</v>
      </c>
      <c r="D392" s="1" t="s">
        <v>145</v>
      </c>
      <c r="E392" t="s">
        <v>146</v>
      </c>
      <c r="F392" t="s">
        <v>161</v>
      </c>
      <c r="G392" t="s">
        <v>162</v>
      </c>
      <c r="H392" t="s">
        <v>163</v>
      </c>
      <c r="I392" t="s">
        <v>23215</v>
      </c>
      <c r="J392" t="s">
        <v>23408</v>
      </c>
      <c r="K392" t="s">
        <v>23409</v>
      </c>
      <c r="L392" t="s">
        <v>1853</v>
      </c>
      <c r="M392" t="s">
        <v>57</v>
      </c>
      <c r="N392" t="s">
        <v>22484</v>
      </c>
      <c r="O392" t="str">
        <f t="shared" si="12"/>
        <v>Closed</v>
      </c>
      <c r="P392" t="str">
        <f t="shared" si="13"/>
        <v>Queens</v>
      </c>
      <c r="Q392">
        <v>40.738223009999999</v>
      </c>
      <c r="R392">
        <v>-73.899867130000004</v>
      </c>
      <c r="S392">
        <v>1</v>
      </c>
    </row>
    <row r="393" spans="1:19" x14ac:dyDescent="0.25">
      <c r="A393" t="s">
        <v>23576</v>
      </c>
      <c r="B393" s="1">
        <v>43831.058333333334</v>
      </c>
      <c r="C393" s="1">
        <v>43831.920138888891</v>
      </c>
      <c r="D393" s="1" t="s">
        <v>145</v>
      </c>
      <c r="E393" t="s">
        <v>146</v>
      </c>
      <c r="F393" t="s">
        <v>1590</v>
      </c>
      <c r="G393" t="s">
        <v>1591</v>
      </c>
      <c r="H393" t="s">
        <v>22518</v>
      </c>
      <c r="I393" t="s">
        <v>23577</v>
      </c>
      <c r="J393" t="s">
        <v>23578</v>
      </c>
      <c r="K393" t="s">
        <v>23579</v>
      </c>
      <c r="L393" t="s">
        <v>22474</v>
      </c>
      <c r="M393" t="s">
        <v>57</v>
      </c>
      <c r="N393" t="s">
        <v>22474</v>
      </c>
      <c r="O393" t="str">
        <f t="shared" si="12"/>
        <v>Closed</v>
      </c>
      <c r="P393" t="str">
        <f t="shared" si="13"/>
        <v>Brooklyn</v>
      </c>
      <c r="Q393">
        <v>40.651978990000003</v>
      </c>
      <c r="R393">
        <v>-74.008130300000005</v>
      </c>
      <c r="S393">
        <v>1</v>
      </c>
    </row>
    <row r="394" spans="1:19" hidden="1" x14ac:dyDescent="0.25">
      <c r="A394" t="s">
        <v>23580</v>
      </c>
      <c r="B394" s="1">
        <v>43831.058333333334</v>
      </c>
      <c r="C394" s="1">
        <v>43831.068055555559</v>
      </c>
      <c r="D394" s="1" t="s">
        <v>145</v>
      </c>
      <c r="E394" t="s">
        <v>146</v>
      </c>
      <c r="F394" t="s">
        <v>302</v>
      </c>
      <c r="G394" t="s">
        <v>162</v>
      </c>
      <c r="H394" t="s">
        <v>149</v>
      </c>
      <c r="I394" t="s">
        <v>23011</v>
      </c>
      <c r="J394" t="s">
        <v>23581</v>
      </c>
      <c r="K394" t="s">
        <v>22666</v>
      </c>
      <c r="L394" t="s">
        <v>22522</v>
      </c>
      <c r="M394" t="s">
        <v>57</v>
      </c>
      <c r="N394" t="s">
        <v>22523</v>
      </c>
      <c r="O394" t="str">
        <f t="shared" si="12"/>
        <v>Closed</v>
      </c>
      <c r="P394" t="str">
        <f t="shared" si="13"/>
        <v>Manhattan</v>
      </c>
      <c r="Q394">
        <v>40.843345419999999</v>
      </c>
      <c r="R394">
        <v>-73.937632960000002</v>
      </c>
      <c r="S394">
        <v>1</v>
      </c>
    </row>
    <row r="395" spans="1:19" hidden="1" x14ac:dyDescent="0.25">
      <c r="A395" t="s">
        <v>23582</v>
      </c>
      <c r="B395" s="1">
        <v>43831.058333333334</v>
      </c>
      <c r="C395" s="1">
        <v>43831.081250000003</v>
      </c>
      <c r="D395" s="1" t="s">
        <v>145</v>
      </c>
      <c r="E395" t="s">
        <v>146</v>
      </c>
      <c r="F395" t="s">
        <v>302</v>
      </c>
      <c r="G395" t="s">
        <v>162</v>
      </c>
      <c r="H395" t="s">
        <v>149</v>
      </c>
      <c r="I395" t="s">
        <v>22632</v>
      </c>
      <c r="J395" t="s">
        <v>23583</v>
      </c>
      <c r="K395" t="s">
        <v>22994</v>
      </c>
      <c r="L395" t="s">
        <v>22522</v>
      </c>
      <c r="M395" t="s">
        <v>57</v>
      </c>
      <c r="N395" t="s">
        <v>22523</v>
      </c>
      <c r="O395" t="str">
        <f t="shared" si="12"/>
        <v>Closed</v>
      </c>
      <c r="P395" t="str">
        <f t="shared" si="13"/>
        <v>Manhattan</v>
      </c>
      <c r="Q395">
        <v>40.864954189999999</v>
      </c>
      <c r="R395">
        <v>-73.919467010000005</v>
      </c>
      <c r="S395">
        <v>1</v>
      </c>
    </row>
    <row r="396" spans="1:19" hidden="1" x14ac:dyDescent="0.25">
      <c r="A396" t="s">
        <v>23584</v>
      </c>
      <c r="B396" s="1">
        <v>43831.058333333334</v>
      </c>
      <c r="C396" s="1">
        <v>43831.129861111112</v>
      </c>
      <c r="D396" s="1" t="s">
        <v>145</v>
      </c>
      <c r="E396" t="s">
        <v>146</v>
      </c>
      <c r="F396" t="s">
        <v>223</v>
      </c>
      <c r="G396" t="s">
        <v>162</v>
      </c>
      <c r="H396" t="s">
        <v>589</v>
      </c>
      <c r="I396" t="s">
        <v>22592</v>
      </c>
      <c r="J396" t="s">
        <v>22796</v>
      </c>
      <c r="K396" t="s">
        <v>22539</v>
      </c>
      <c r="L396" t="s">
        <v>22522</v>
      </c>
      <c r="M396" t="s">
        <v>57</v>
      </c>
      <c r="N396" t="s">
        <v>22523</v>
      </c>
      <c r="O396" t="str">
        <f t="shared" si="12"/>
        <v>Closed</v>
      </c>
      <c r="P396" t="str">
        <f t="shared" si="13"/>
        <v>Manhattan</v>
      </c>
      <c r="Q396">
        <v>40.829256630000003</v>
      </c>
      <c r="R396">
        <v>-73.948374520000002</v>
      </c>
      <c r="S396">
        <v>1</v>
      </c>
    </row>
    <row r="397" spans="1:19" hidden="1" x14ac:dyDescent="0.25">
      <c r="A397" t="s">
        <v>23585</v>
      </c>
      <c r="B397" s="1">
        <v>43831.058333333334</v>
      </c>
      <c r="C397" s="1">
        <v>43831.068749999999</v>
      </c>
      <c r="D397" s="1" t="s">
        <v>145</v>
      </c>
      <c r="E397" t="s">
        <v>146</v>
      </c>
      <c r="F397" t="s">
        <v>161</v>
      </c>
      <c r="G397" t="s">
        <v>162</v>
      </c>
      <c r="H397" t="s">
        <v>163</v>
      </c>
      <c r="I397" t="s">
        <v>23011</v>
      </c>
      <c r="J397" t="s">
        <v>23586</v>
      </c>
      <c r="K397" t="s">
        <v>23587</v>
      </c>
      <c r="L397" t="s">
        <v>22522</v>
      </c>
      <c r="M397" t="s">
        <v>57</v>
      </c>
      <c r="N397" t="s">
        <v>22523</v>
      </c>
      <c r="O397" t="str">
        <f t="shared" si="12"/>
        <v>Closed</v>
      </c>
      <c r="P397" t="str">
        <f t="shared" si="13"/>
        <v>Manhattan</v>
      </c>
      <c r="Q397">
        <v>40.8367474</v>
      </c>
      <c r="R397">
        <v>-73.943479150000002</v>
      </c>
      <c r="S397">
        <v>1</v>
      </c>
    </row>
    <row r="398" spans="1:19" hidden="1" x14ac:dyDescent="0.25">
      <c r="A398" t="s">
        <v>23588</v>
      </c>
      <c r="B398" s="1">
        <v>43831.059027777781</v>
      </c>
      <c r="C398" s="1">
        <v>43840.52847222222</v>
      </c>
      <c r="D398" s="1" t="s">
        <v>821</v>
      </c>
      <c r="E398" t="s">
        <v>22781</v>
      </c>
      <c r="F398" t="s">
        <v>2705</v>
      </c>
      <c r="G398" t="s">
        <v>23589</v>
      </c>
      <c r="H398" t="s">
        <v>572</v>
      </c>
      <c r="I398" t="s">
        <v>23590</v>
      </c>
      <c r="J398" t="s">
        <v>23591</v>
      </c>
      <c r="K398" t="s">
        <v>23592</v>
      </c>
      <c r="L398" t="s">
        <v>22497</v>
      </c>
      <c r="M398" t="s">
        <v>57</v>
      </c>
      <c r="N398" t="s">
        <v>22497</v>
      </c>
      <c r="O398" t="str">
        <f t="shared" si="12"/>
        <v>Closed</v>
      </c>
      <c r="P398" t="str">
        <f t="shared" si="13"/>
        <v>Bronx</v>
      </c>
      <c r="Q398">
        <v>40.87003043</v>
      </c>
      <c r="R398">
        <v>-73.860395170000004</v>
      </c>
      <c r="S398">
        <v>10</v>
      </c>
    </row>
    <row r="399" spans="1:19" hidden="1" x14ac:dyDescent="0.25">
      <c r="A399" t="s">
        <v>23593</v>
      </c>
      <c r="B399" s="1">
        <v>43831.059027777781</v>
      </c>
      <c r="C399" s="1">
        <v>43831.444444444445</v>
      </c>
      <c r="D399" s="1" t="s">
        <v>145</v>
      </c>
      <c r="E399" t="s">
        <v>146</v>
      </c>
      <c r="F399" t="s">
        <v>161</v>
      </c>
      <c r="G399" t="s">
        <v>162</v>
      </c>
      <c r="H399" t="s">
        <v>163</v>
      </c>
      <c r="I399" t="s">
        <v>22596</v>
      </c>
      <c r="J399" t="s">
        <v>23522</v>
      </c>
      <c r="K399" t="s">
        <v>23523</v>
      </c>
      <c r="L399" t="s">
        <v>22497</v>
      </c>
      <c r="M399" t="s">
        <v>57</v>
      </c>
      <c r="N399" t="s">
        <v>22497</v>
      </c>
      <c r="O399" t="str">
        <f t="shared" si="12"/>
        <v>Closed</v>
      </c>
      <c r="P399" t="str">
        <f t="shared" si="13"/>
        <v>Bronx</v>
      </c>
      <c r="Q399">
        <v>40.834588179999997</v>
      </c>
      <c r="R399">
        <v>-73.885440560000006</v>
      </c>
      <c r="S399">
        <v>1</v>
      </c>
    </row>
    <row r="400" spans="1:19" hidden="1" x14ac:dyDescent="0.25">
      <c r="A400" t="s">
        <v>23594</v>
      </c>
      <c r="B400" s="1">
        <v>43831.059027777781</v>
      </c>
      <c r="C400" s="1">
        <v>43831.084722222222</v>
      </c>
      <c r="D400" s="1" t="s">
        <v>145</v>
      </c>
      <c r="E400" t="s">
        <v>146</v>
      </c>
      <c r="F400" t="s">
        <v>302</v>
      </c>
      <c r="G400" t="s">
        <v>162</v>
      </c>
      <c r="H400" t="s">
        <v>149</v>
      </c>
      <c r="I400" t="s">
        <v>23242</v>
      </c>
      <c r="J400" t="s">
        <v>23249</v>
      </c>
      <c r="K400" t="s">
        <v>22899</v>
      </c>
      <c r="L400" t="s">
        <v>22497</v>
      </c>
      <c r="M400" t="s">
        <v>57</v>
      </c>
      <c r="N400" t="s">
        <v>22497</v>
      </c>
      <c r="O400" t="str">
        <f t="shared" si="12"/>
        <v>Closed</v>
      </c>
      <c r="P400" t="str">
        <f t="shared" si="13"/>
        <v>Bronx</v>
      </c>
      <c r="Q400">
        <v>40.825632419999998</v>
      </c>
      <c r="R400">
        <v>-73.926025699999997</v>
      </c>
      <c r="S400">
        <v>1</v>
      </c>
    </row>
    <row r="401" spans="1:19" hidden="1" x14ac:dyDescent="0.25">
      <c r="A401" t="s">
        <v>23595</v>
      </c>
      <c r="B401" s="1">
        <v>43831.059027777781</v>
      </c>
      <c r="C401" s="1">
        <v>43831.075694444444</v>
      </c>
      <c r="D401" s="1" t="s">
        <v>145</v>
      </c>
      <c r="E401" t="s">
        <v>146</v>
      </c>
      <c r="F401" t="s">
        <v>161</v>
      </c>
      <c r="G401" t="s">
        <v>162</v>
      </c>
      <c r="H401" t="s">
        <v>22518</v>
      </c>
      <c r="I401" t="s">
        <v>23331</v>
      </c>
      <c r="J401" t="s">
        <v>23596</v>
      </c>
      <c r="K401" t="s">
        <v>23597</v>
      </c>
      <c r="L401" t="s">
        <v>22497</v>
      </c>
      <c r="M401" t="s">
        <v>57</v>
      </c>
      <c r="N401" t="s">
        <v>22497</v>
      </c>
      <c r="O401" t="str">
        <f t="shared" si="12"/>
        <v>Closed</v>
      </c>
      <c r="P401" t="str">
        <f t="shared" si="13"/>
        <v>Bronx</v>
      </c>
      <c r="Q401">
        <v>40.840967749999997</v>
      </c>
      <c r="R401">
        <v>-73.911339029999993</v>
      </c>
      <c r="S401">
        <v>1</v>
      </c>
    </row>
    <row r="402" spans="1:19" x14ac:dyDescent="0.25">
      <c r="A402" t="s">
        <v>23598</v>
      </c>
      <c r="B402" s="1">
        <v>43831.059027777781</v>
      </c>
      <c r="C402" s="1">
        <v>43831.176388888889</v>
      </c>
      <c r="D402" s="1" t="s">
        <v>145</v>
      </c>
      <c r="E402" t="s">
        <v>146</v>
      </c>
      <c r="F402" t="s">
        <v>161</v>
      </c>
      <c r="G402" t="s">
        <v>174</v>
      </c>
      <c r="H402" t="s">
        <v>22518</v>
      </c>
      <c r="I402" t="s">
        <v>22476</v>
      </c>
      <c r="J402" t="s">
        <v>23599</v>
      </c>
      <c r="K402" t="s">
        <v>23600</v>
      </c>
      <c r="L402" t="s">
        <v>22474</v>
      </c>
      <c r="M402" t="s">
        <v>57</v>
      </c>
      <c r="N402" t="s">
        <v>22474</v>
      </c>
      <c r="O402" t="str">
        <f t="shared" si="12"/>
        <v>Closed</v>
      </c>
      <c r="P402" t="str">
        <f t="shared" si="13"/>
        <v>Brooklyn</v>
      </c>
      <c r="Q402">
        <v>40.613176180000004</v>
      </c>
      <c r="R402">
        <v>-73.997273469999996</v>
      </c>
      <c r="S402">
        <v>1</v>
      </c>
    </row>
    <row r="403" spans="1:19" hidden="1" x14ac:dyDescent="0.25">
      <c r="A403" t="s">
        <v>23601</v>
      </c>
      <c r="B403" s="1">
        <v>43831.059027777781</v>
      </c>
      <c r="C403" s="1">
        <v>43831.458333333336</v>
      </c>
      <c r="D403" s="1" t="s">
        <v>145</v>
      </c>
      <c r="E403" t="s">
        <v>146</v>
      </c>
      <c r="F403" t="s">
        <v>147</v>
      </c>
      <c r="G403" t="s">
        <v>148</v>
      </c>
      <c r="H403" t="s">
        <v>149</v>
      </c>
      <c r="I403" t="s">
        <v>22689</v>
      </c>
      <c r="J403" t="s">
        <v>23602</v>
      </c>
      <c r="K403" t="s">
        <v>23603</v>
      </c>
      <c r="L403" t="s">
        <v>9582</v>
      </c>
      <c r="M403" t="s">
        <v>57</v>
      </c>
      <c r="N403" t="s">
        <v>22484</v>
      </c>
      <c r="O403" t="str">
        <f t="shared" si="12"/>
        <v>Closed</v>
      </c>
      <c r="P403" t="str">
        <f t="shared" si="13"/>
        <v>Queens</v>
      </c>
      <c r="Q403">
        <v>40.732920399999998</v>
      </c>
      <c r="R403">
        <v>-73.894018930000001</v>
      </c>
      <c r="S403">
        <v>1</v>
      </c>
    </row>
    <row r="404" spans="1:19" hidden="1" x14ac:dyDescent="0.25">
      <c r="A404" t="s">
        <v>23604</v>
      </c>
      <c r="B404" s="1">
        <v>43831.059027777781</v>
      </c>
      <c r="C404" s="1">
        <v>43831.18472222222</v>
      </c>
      <c r="D404" s="1" t="s">
        <v>145</v>
      </c>
      <c r="E404" t="s">
        <v>146</v>
      </c>
      <c r="F404" t="s">
        <v>161</v>
      </c>
      <c r="G404" t="s">
        <v>162</v>
      </c>
      <c r="H404" t="s">
        <v>163</v>
      </c>
      <c r="I404" t="s">
        <v>22868</v>
      </c>
      <c r="J404" t="s">
        <v>23605</v>
      </c>
      <c r="K404" t="s">
        <v>23606</v>
      </c>
      <c r="L404" t="s">
        <v>22522</v>
      </c>
      <c r="M404" t="s">
        <v>57</v>
      </c>
      <c r="N404" t="s">
        <v>22523</v>
      </c>
      <c r="O404" t="str">
        <f t="shared" si="12"/>
        <v>Closed</v>
      </c>
      <c r="P404" t="str">
        <f t="shared" si="13"/>
        <v>Manhattan</v>
      </c>
      <c r="Q404">
        <v>40.822728159999997</v>
      </c>
      <c r="R404">
        <v>-73.93955278</v>
      </c>
      <c r="S404">
        <v>1</v>
      </c>
    </row>
    <row r="405" spans="1:19" hidden="1" x14ac:dyDescent="0.25">
      <c r="A405" t="s">
        <v>23607</v>
      </c>
      <c r="B405" s="1">
        <v>43831.059027777781</v>
      </c>
      <c r="C405" s="1">
        <v>43831.411111111112</v>
      </c>
      <c r="D405" s="1" t="s">
        <v>145</v>
      </c>
      <c r="E405" t="s">
        <v>146</v>
      </c>
      <c r="F405" t="s">
        <v>147</v>
      </c>
      <c r="G405" t="s">
        <v>148</v>
      </c>
      <c r="H405" t="s">
        <v>149</v>
      </c>
      <c r="I405" t="s">
        <v>22581</v>
      </c>
      <c r="J405" t="s">
        <v>22874</v>
      </c>
      <c r="K405" t="s">
        <v>22875</v>
      </c>
      <c r="L405" t="s">
        <v>2127</v>
      </c>
      <c r="M405" t="s">
        <v>57</v>
      </c>
      <c r="N405" t="s">
        <v>22484</v>
      </c>
      <c r="O405" t="str">
        <f t="shared" si="12"/>
        <v>Closed</v>
      </c>
      <c r="P405" t="str">
        <f t="shared" si="13"/>
        <v>Queens</v>
      </c>
      <c r="Q405">
        <v>40.745931830000004</v>
      </c>
      <c r="R405">
        <v>-73.878645800000001</v>
      </c>
      <c r="S405">
        <v>1</v>
      </c>
    </row>
    <row r="406" spans="1:19" hidden="1" x14ac:dyDescent="0.25">
      <c r="A406" t="s">
        <v>23608</v>
      </c>
      <c r="B406" s="1">
        <v>43831.059027777781</v>
      </c>
      <c r="C406" s="1">
        <v>43831.275000000001</v>
      </c>
      <c r="D406" s="1" t="s">
        <v>145</v>
      </c>
      <c r="E406" t="s">
        <v>146</v>
      </c>
      <c r="F406" t="s">
        <v>161</v>
      </c>
      <c r="G406" t="s">
        <v>162</v>
      </c>
      <c r="H406" t="s">
        <v>163</v>
      </c>
      <c r="I406" t="s">
        <v>22902</v>
      </c>
      <c r="J406" t="s">
        <v>23609</v>
      </c>
      <c r="K406" t="s">
        <v>23610</v>
      </c>
      <c r="L406" t="s">
        <v>22803</v>
      </c>
      <c r="M406" t="s">
        <v>57</v>
      </c>
      <c r="N406" t="s">
        <v>22803</v>
      </c>
      <c r="O406" t="str">
        <f t="shared" si="12"/>
        <v>Closed</v>
      </c>
      <c r="P406" t="str">
        <f t="shared" si="13"/>
        <v>Staten Island</v>
      </c>
      <c r="Q406">
        <v>40.546246699999998</v>
      </c>
      <c r="R406">
        <v>-74.182941069999998</v>
      </c>
      <c r="S406">
        <v>1</v>
      </c>
    </row>
    <row r="407" spans="1:19" x14ac:dyDescent="0.25">
      <c r="A407" t="s">
        <v>23611</v>
      </c>
      <c r="B407" s="1">
        <v>43831.05972222222</v>
      </c>
      <c r="C407" s="1">
        <v>43839.531944444447</v>
      </c>
      <c r="D407" s="1" t="s">
        <v>270</v>
      </c>
      <c r="E407" t="s">
        <v>22556</v>
      </c>
      <c r="F407" t="s">
        <v>701</v>
      </c>
      <c r="G407" t="s">
        <v>1927</v>
      </c>
      <c r="H407" t="s">
        <v>22518</v>
      </c>
      <c r="I407" t="s">
        <v>23612</v>
      </c>
      <c r="J407" t="s">
        <v>22518</v>
      </c>
      <c r="K407" t="s">
        <v>22518</v>
      </c>
      <c r="L407" t="s">
        <v>22474</v>
      </c>
      <c r="M407" t="s">
        <v>57</v>
      </c>
      <c r="N407" t="s">
        <v>22474</v>
      </c>
      <c r="O407" t="str">
        <f t="shared" si="12"/>
        <v>Closed</v>
      </c>
      <c r="P407" t="str">
        <f t="shared" si="13"/>
        <v>Brooklyn</v>
      </c>
      <c r="Q407">
        <v>40.697840759999998</v>
      </c>
      <c r="R407">
        <v>-73.970774259999999</v>
      </c>
      <c r="S407">
        <v>9</v>
      </c>
    </row>
    <row r="408" spans="1:19" hidden="1" x14ac:dyDescent="0.25">
      <c r="A408" t="s">
        <v>23613</v>
      </c>
      <c r="B408" s="1">
        <v>43831.05972222222</v>
      </c>
      <c r="C408" s="1">
        <v>43831.079861111109</v>
      </c>
      <c r="D408" s="1" t="s">
        <v>145</v>
      </c>
      <c r="E408" t="s">
        <v>146</v>
      </c>
      <c r="F408" t="s">
        <v>1590</v>
      </c>
      <c r="G408" t="s">
        <v>1591</v>
      </c>
      <c r="H408" t="s">
        <v>149</v>
      </c>
      <c r="I408" t="s">
        <v>22632</v>
      </c>
      <c r="J408" t="s">
        <v>23614</v>
      </c>
      <c r="K408" t="s">
        <v>23455</v>
      </c>
      <c r="L408" t="s">
        <v>22522</v>
      </c>
      <c r="M408" t="s">
        <v>57</v>
      </c>
      <c r="N408" t="s">
        <v>22523</v>
      </c>
      <c r="O408" t="str">
        <f t="shared" si="12"/>
        <v>Closed</v>
      </c>
      <c r="P408" t="str">
        <f t="shared" si="13"/>
        <v>Manhattan</v>
      </c>
      <c r="Q408">
        <v>40.86436483</v>
      </c>
      <c r="R408">
        <v>-73.920545099999998</v>
      </c>
      <c r="S408">
        <v>1</v>
      </c>
    </row>
    <row r="409" spans="1:19" hidden="1" x14ac:dyDescent="0.25">
      <c r="A409" t="s">
        <v>23615</v>
      </c>
      <c r="B409" s="1">
        <v>43831.05972222222</v>
      </c>
      <c r="C409" s="1">
        <v>43886.395833333336</v>
      </c>
      <c r="D409" s="1" t="s">
        <v>246</v>
      </c>
      <c r="E409" t="s">
        <v>22545</v>
      </c>
      <c r="F409" t="s">
        <v>23616</v>
      </c>
      <c r="G409" t="s">
        <v>23617</v>
      </c>
      <c r="H409" t="s">
        <v>7910</v>
      </c>
      <c r="I409" t="s">
        <v>23331</v>
      </c>
      <c r="J409" t="s">
        <v>23618</v>
      </c>
      <c r="K409" t="s">
        <v>23333</v>
      </c>
      <c r="L409" t="s">
        <v>22497</v>
      </c>
      <c r="M409" t="s">
        <v>57</v>
      </c>
      <c r="N409" t="s">
        <v>22497</v>
      </c>
      <c r="O409" t="str">
        <f t="shared" si="12"/>
        <v>Closed</v>
      </c>
      <c r="P409" t="str">
        <f t="shared" si="13"/>
        <v>Bronx</v>
      </c>
      <c r="Q409">
        <v>40.849370559999997</v>
      </c>
      <c r="R409">
        <v>-73.887591060000005</v>
      </c>
      <c r="S409">
        <v>56</v>
      </c>
    </row>
    <row r="410" spans="1:19" x14ac:dyDescent="0.25">
      <c r="A410" t="s">
        <v>23619</v>
      </c>
      <c r="B410" s="1">
        <v>43831.060416666667</v>
      </c>
      <c r="C410" s="1">
        <v>43831.622916666667</v>
      </c>
      <c r="D410" s="1" t="s">
        <v>145</v>
      </c>
      <c r="E410" t="s">
        <v>146</v>
      </c>
      <c r="F410" t="s">
        <v>147</v>
      </c>
      <c r="G410" t="s">
        <v>148</v>
      </c>
      <c r="H410" t="s">
        <v>149</v>
      </c>
      <c r="I410" t="s">
        <v>23577</v>
      </c>
      <c r="J410" t="s">
        <v>23620</v>
      </c>
      <c r="K410" t="s">
        <v>23621</v>
      </c>
      <c r="L410" t="s">
        <v>22474</v>
      </c>
      <c r="M410" t="s">
        <v>57</v>
      </c>
      <c r="N410" t="s">
        <v>22474</v>
      </c>
      <c r="O410" t="str">
        <f t="shared" si="12"/>
        <v>Closed</v>
      </c>
      <c r="P410" t="str">
        <f t="shared" si="13"/>
        <v>Brooklyn</v>
      </c>
      <c r="Q410">
        <v>40.661555720000003</v>
      </c>
      <c r="R410">
        <v>-73.995274670000001</v>
      </c>
      <c r="S410">
        <v>1</v>
      </c>
    </row>
    <row r="411" spans="1:19" x14ac:dyDescent="0.25">
      <c r="A411" t="s">
        <v>23622</v>
      </c>
      <c r="B411" s="1">
        <v>43831.060416666667</v>
      </c>
      <c r="C411" s="1">
        <v>43831.193749999999</v>
      </c>
      <c r="D411" s="1" t="s">
        <v>145</v>
      </c>
      <c r="E411" t="s">
        <v>146</v>
      </c>
      <c r="F411" t="s">
        <v>260</v>
      </c>
      <c r="G411" t="s">
        <v>261</v>
      </c>
      <c r="H411" t="s">
        <v>149</v>
      </c>
      <c r="I411" t="s">
        <v>22476</v>
      </c>
      <c r="J411" t="s">
        <v>23623</v>
      </c>
      <c r="K411" t="s">
        <v>23624</v>
      </c>
      <c r="L411" t="s">
        <v>22474</v>
      </c>
      <c r="M411" t="s">
        <v>57</v>
      </c>
      <c r="N411" t="s">
        <v>22474</v>
      </c>
      <c r="O411" t="str">
        <f t="shared" si="12"/>
        <v>Closed</v>
      </c>
      <c r="P411" t="str">
        <f t="shared" si="13"/>
        <v>Brooklyn</v>
      </c>
      <c r="Q411">
        <v>40.607881499999998</v>
      </c>
      <c r="R411">
        <v>-74.000561829999995</v>
      </c>
      <c r="S411">
        <v>1</v>
      </c>
    </row>
    <row r="412" spans="1:19" x14ac:dyDescent="0.25">
      <c r="A412" t="s">
        <v>23625</v>
      </c>
      <c r="B412" s="1">
        <v>43831.060416666667</v>
      </c>
      <c r="C412" s="1">
        <v>43831.178472222222</v>
      </c>
      <c r="D412" s="1" t="s">
        <v>145</v>
      </c>
      <c r="E412" t="s">
        <v>146</v>
      </c>
      <c r="F412" t="s">
        <v>161</v>
      </c>
      <c r="G412" t="s">
        <v>174</v>
      </c>
      <c r="H412" t="s">
        <v>163</v>
      </c>
      <c r="I412" t="s">
        <v>22557</v>
      </c>
      <c r="J412" t="s">
        <v>23626</v>
      </c>
      <c r="K412" t="s">
        <v>23627</v>
      </c>
      <c r="L412" t="s">
        <v>22474</v>
      </c>
      <c r="M412" t="s">
        <v>57</v>
      </c>
      <c r="N412" t="s">
        <v>22474</v>
      </c>
      <c r="O412" t="str">
        <f t="shared" si="12"/>
        <v>Closed</v>
      </c>
      <c r="P412" t="str">
        <f t="shared" si="13"/>
        <v>Brooklyn</v>
      </c>
      <c r="Q412">
        <v>40.62076828</v>
      </c>
      <c r="R412">
        <v>-73.997572140000003</v>
      </c>
      <c r="S412">
        <v>1</v>
      </c>
    </row>
    <row r="413" spans="1:19" x14ac:dyDescent="0.25">
      <c r="A413" t="s">
        <v>23628</v>
      </c>
      <c r="B413" s="1">
        <v>43831.060416666667</v>
      </c>
      <c r="C413" s="1">
        <v>43831.14166666667</v>
      </c>
      <c r="D413" s="1" t="s">
        <v>145</v>
      </c>
      <c r="E413" t="s">
        <v>146</v>
      </c>
      <c r="F413" t="s">
        <v>147</v>
      </c>
      <c r="G413" t="s">
        <v>1741</v>
      </c>
      <c r="H413" t="s">
        <v>149</v>
      </c>
      <c r="I413" t="s">
        <v>22510</v>
      </c>
      <c r="J413" t="s">
        <v>23629</v>
      </c>
      <c r="K413" t="s">
        <v>23630</v>
      </c>
      <c r="L413" t="s">
        <v>22474</v>
      </c>
      <c r="M413" t="s">
        <v>57</v>
      </c>
      <c r="N413" t="s">
        <v>22474</v>
      </c>
      <c r="O413" t="str">
        <f t="shared" si="12"/>
        <v>Closed</v>
      </c>
      <c r="P413" t="str">
        <f t="shared" si="13"/>
        <v>Brooklyn</v>
      </c>
      <c r="Q413">
        <v>40.634196250000002</v>
      </c>
      <c r="R413">
        <v>-73.944720770000004</v>
      </c>
      <c r="S413">
        <v>1</v>
      </c>
    </row>
    <row r="414" spans="1:19" hidden="1" x14ac:dyDescent="0.25">
      <c r="A414" t="s">
        <v>23631</v>
      </c>
      <c r="B414" s="1">
        <v>43831.060416666667</v>
      </c>
      <c r="C414" s="1">
        <v>43831.084722222222</v>
      </c>
      <c r="D414" s="1" t="s">
        <v>145</v>
      </c>
      <c r="E414" t="s">
        <v>146</v>
      </c>
      <c r="F414" t="s">
        <v>302</v>
      </c>
      <c r="G414" t="s">
        <v>162</v>
      </c>
      <c r="H414" t="s">
        <v>149</v>
      </c>
      <c r="I414" t="s">
        <v>23242</v>
      </c>
      <c r="J414" t="s">
        <v>23249</v>
      </c>
      <c r="K414" t="s">
        <v>22899</v>
      </c>
      <c r="L414" t="s">
        <v>22497</v>
      </c>
      <c r="M414" t="s">
        <v>57</v>
      </c>
      <c r="N414" t="s">
        <v>22497</v>
      </c>
      <c r="O414" t="str">
        <f t="shared" si="12"/>
        <v>Closed</v>
      </c>
      <c r="P414" t="str">
        <f t="shared" si="13"/>
        <v>Bronx</v>
      </c>
      <c r="Q414">
        <v>40.825632419999998</v>
      </c>
      <c r="R414">
        <v>-73.926025699999997</v>
      </c>
      <c r="S414">
        <v>1</v>
      </c>
    </row>
    <row r="415" spans="1:19" hidden="1" x14ac:dyDescent="0.25">
      <c r="A415" t="s">
        <v>23632</v>
      </c>
      <c r="B415" s="1">
        <v>43831.060416666667</v>
      </c>
      <c r="C415" s="1">
        <v>43831.07708333333</v>
      </c>
      <c r="D415" s="1" t="s">
        <v>145</v>
      </c>
      <c r="E415" t="s">
        <v>146</v>
      </c>
      <c r="F415" t="s">
        <v>1590</v>
      </c>
      <c r="G415" t="s">
        <v>1591</v>
      </c>
      <c r="H415" t="s">
        <v>149</v>
      </c>
      <c r="I415" t="s">
        <v>22632</v>
      </c>
      <c r="J415" t="s">
        <v>23614</v>
      </c>
      <c r="K415" t="s">
        <v>23455</v>
      </c>
      <c r="L415" t="s">
        <v>22522</v>
      </c>
      <c r="M415" t="s">
        <v>57</v>
      </c>
      <c r="N415" t="s">
        <v>22523</v>
      </c>
      <c r="O415" t="str">
        <f t="shared" si="12"/>
        <v>Closed</v>
      </c>
      <c r="P415" t="str">
        <f t="shared" si="13"/>
        <v>Manhattan</v>
      </c>
      <c r="Q415">
        <v>40.86436483</v>
      </c>
      <c r="R415">
        <v>-73.920545099999998</v>
      </c>
      <c r="S415">
        <v>1</v>
      </c>
    </row>
    <row r="416" spans="1:19" x14ac:dyDescent="0.25">
      <c r="A416" t="s">
        <v>23633</v>
      </c>
      <c r="B416" s="1">
        <v>43831.061111111114</v>
      </c>
      <c r="C416" s="1">
        <v>43831.145833333336</v>
      </c>
      <c r="D416" s="1" t="s">
        <v>145</v>
      </c>
      <c r="E416" t="s">
        <v>146</v>
      </c>
      <c r="F416" t="s">
        <v>161</v>
      </c>
      <c r="G416" t="s">
        <v>162</v>
      </c>
      <c r="H416" t="s">
        <v>163</v>
      </c>
      <c r="I416" t="s">
        <v>22744</v>
      </c>
      <c r="J416" t="s">
        <v>23634</v>
      </c>
      <c r="K416" t="s">
        <v>23635</v>
      </c>
      <c r="L416" t="s">
        <v>22474</v>
      </c>
      <c r="M416" t="s">
        <v>57</v>
      </c>
      <c r="N416" t="s">
        <v>22474</v>
      </c>
      <c r="O416" t="str">
        <f t="shared" si="12"/>
        <v>Closed</v>
      </c>
      <c r="P416" t="str">
        <f t="shared" si="13"/>
        <v>Brooklyn</v>
      </c>
      <c r="Q416">
        <v>40.652259530000002</v>
      </c>
      <c r="R416">
        <v>-73.957236460000004</v>
      </c>
      <c r="S416">
        <v>1</v>
      </c>
    </row>
    <row r="417" spans="1:19" hidden="1" x14ac:dyDescent="0.25">
      <c r="A417" t="s">
        <v>23636</v>
      </c>
      <c r="B417" s="1">
        <v>43831.061111111114</v>
      </c>
      <c r="C417" s="1">
        <v>43831.076388888891</v>
      </c>
      <c r="D417" s="1" t="s">
        <v>145</v>
      </c>
      <c r="E417" t="s">
        <v>146</v>
      </c>
      <c r="F417" t="s">
        <v>1590</v>
      </c>
      <c r="G417" t="s">
        <v>1591</v>
      </c>
      <c r="H417" t="s">
        <v>149</v>
      </c>
      <c r="I417" t="s">
        <v>22632</v>
      </c>
      <c r="J417" t="s">
        <v>23454</v>
      </c>
      <c r="K417" t="s">
        <v>23455</v>
      </c>
      <c r="L417" t="s">
        <v>22522</v>
      </c>
      <c r="M417" t="s">
        <v>57</v>
      </c>
      <c r="N417" t="s">
        <v>22523</v>
      </c>
      <c r="O417" t="str">
        <f t="shared" si="12"/>
        <v>Closed</v>
      </c>
      <c r="P417" t="str">
        <f t="shared" si="13"/>
        <v>Manhattan</v>
      </c>
      <c r="Q417">
        <v>40.864337429999999</v>
      </c>
      <c r="R417">
        <v>-73.92061382</v>
      </c>
      <c r="S417">
        <v>1</v>
      </c>
    </row>
    <row r="418" spans="1:19" hidden="1" x14ac:dyDescent="0.25">
      <c r="A418" t="s">
        <v>23637</v>
      </c>
      <c r="B418" s="1">
        <v>43831.061111111114</v>
      </c>
      <c r="C418" s="1">
        <v>43831.081250000003</v>
      </c>
      <c r="D418" s="1" t="s">
        <v>145</v>
      </c>
      <c r="E418" t="s">
        <v>146</v>
      </c>
      <c r="F418" t="s">
        <v>302</v>
      </c>
      <c r="G418" t="s">
        <v>162</v>
      </c>
      <c r="H418" t="s">
        <v>149</v>
      </c>
      <c r="I418" t="s">
        <v>22566</v>
      </c>
      <c r="J418" t="s">
        <v>23638</v>
      </c>
      <c r="K418" t="s">
        <v>23260</v>
      </c>
      <c r="L418" t="s">
        <v>22522</v>
      </c>
      <c r="M418" t="s">
        <v>57</v>
      </c>
      <c r="N418" t="s">
        <v>22523</v>
      </c>
      <c r="O418" t="str">
        <f t="shared" si="12"/>
        <v>Closed</v>
      </c>
      <c r="P418" t="str">
        <f t="shared" si="13"/>
        <v>Manhattan</v>
      </c>
      <c r="Q418">
        <v>40.861543449999999</v>
      </c>
      <c r="R418">
        <v>-73.929250289999999</v>
      </c>
      <c r="S418">
        <v>1</v>
      </c>
    </row>
    <row r="419" spans="1:19" hidden="1" x14ac:dyDescent="0.25">
      <c r="A419" t="s">
        <v>23639</v>
      </c>
      <c r="B419" s="1">
        <v>43831.061111111114</v>
      </c>
      <c r="C419" s="1">
        <v>43831.074305555558</v>
      </c>
      <c r="D419" s="1" t="s">
        <v>145</v>
      </c>
      <c r="E419" t="s">
        <v>146</v>
      </c>
      <c r="F419" t="s">
        <v>2665</v>
      </c>
      <c r="G419" t="s">
        <v>322</v>
      </c>
      <c r="H419" t="s">
        <v>589</v>
      </c>
      <c r="I419" t="s">
        <v>23339</v>
      </c>
      <c r="J419" t="s">
        <v>23640</v>
      </c>
      <c r="K419" t="s">
        <v>23641</v>
      </c>
      <c r="L419" t="s">
        <v>22522</v>
      </c>
      <c r="M419" t="s">
        <v>57</v>
      </c>
      <c r="N419" t="s">
        <v>22523</v>
      </c>
      <c r="O419" t="str">
        <f t="shared" si="12"/>
        <v>Closed</v>
      </c>
      <c r="P419" t="str">
        <f t="shared" si="13"/>
        <v>Manhattan</v>
      </c>
      <c r="Q419">
        <v>40.709429960000001</v>
      </c>
      <c r="R419">
        <v>-74.006160690000002</v>
      </c>
      <c r="S419">
        <v>1</v>
      </c>
    </row>
    <row r="420" spans="1:19" x14ac:dyDescent="0.25">
      <c r="A420" t="s">
        <v>23642</v>
      </c>
      <c r="B420" s="1">
        <v>43831.061111111114</v>
      </c>
      <c r="C420" s="1">
        <v>43831.135416666664</v>
      </c>
      <c r="D420" s="1" t="s">
        <v>145</v>
      </c>
      <c r="E420" t="s">
        <v>146</v>
      </c>
      <c r="F420" t="s">
        <v>161</v>
      </c>
      <c r="G420" t="s">
        <v>162</v>
      </c>
      <c r="H420" t="s">
        <v>163</v>
      </c>
      <c r="I420" t="s">
        <v>22541</v>
      </c>
      <c r="J420" t="s">
        <v>23643</v>
      </c>
      <c r="K420" t="s">
        <v>22483</v>
      </c>
      <c r="L420" t="s">
        <v>22474</v>
      </c>
      <c r="M420" t="s">
        <v>57</v>
      </c>
      <c r="N420" t="s">
        <v>22474</v>
      </c>
      <c r="O420" t="str">
        <f t="shared" si="12"/>
        <v>Closed</v>
      </c>
      <c r="P420" t="str">
        <f t="shared" si="13"/>
        <v>Brooklyn</v>
      </c>
      <c r="Q420">
        <v>40.692245560000003</v>
      </c>
      <c r="R420">
        <v>-73.913491260000001</v>
      </c>
      <c r="S420">
        <v>1</v>
      </c>
    </row>
    <row r="421" spans="1:19" x14ac:dyDescent="0.25">
      <c r="A421" t="s">
        <v>23644</v>
      </c>
      <c r="B421" s="1">
        <v>43831.061111111114</v>
      </c>
      <c r="C421" s="1">
        <v>43831.265972222223</v>
      </c>
      <c r="D421" s="1" t="s">
        <v>145</v>
      </c>
      <c r="E421" t="s">
        <v>146</v>
      </c>
      <c r="F421" t="s">
        <v>161</v>
      </c>
      <c r="G421" t="s">
        <v>162</v>
      </c>
      <c r="H421" t="s">
        <v>163</v>
      </c>
      <c r="I421" t="s">
        <v>23045</v>
      </c>
      <c r="J421" t="s">
        <v>23308</v>
      </c>
      <c r="K421" t="s">
        <v>23309</v>
      </c>
      <c r="L421" t="s">
        <v>22474</v>
      </c>
      <c r="M421" t="s">
        <v>57</v>
      </c>
      <c r="N421" t="s">
        <v>22474</v>
      </c>
      <c r="O421" t="str">
        <f t="shared" si="12"/>
        <v>Closed</v>
      </c>
      <c r="P421" t="str">
        <f t="shared" si="13"/>
        <v>Brooklyn</v>
      </c>
      <c r="Q421">
        <v>40.676828540000002</v>
      </c>
      <c r="R421">
        <v>-73.934868469999998</v>
      </c>
      <c r="S421">
        <v>1</v>
      </c>
    </row>
    <row r="422" spans="1:19" hidden="1" x14ac:dyDescent="0.25">
      <c r="A422" t="s">
        <v>23645</v>
      </c>
      <c r="B422" s="1">
        <v>43831.061805555553</v>
      </c>
      <c r="C422" s="1">
        <v>43831.068749999999</v>
      </c>
      <c r="D422" s="1" t="s">
        <v>145</v>
      </c>
      <c r="E422" t="s">
        <v>146</v>
      </c>
      <c r="F422" t="s">
        <v>161</v>
      </c>
      <c r="G422" t="s">
        <v>162</v>
      </c>
      <c r="H422" t="s">
        <v>163</v>
      </c>
      <c r="I422" t="s">
        <v>22664</v>
      </c>
      <c r="J422" t="s">
        <v>23646</v>
      </c>
      <c r="K422" t="s">
        <v>23647</v>
      </c>
      <c r="L422" t="s">
        <v>22497</v>
      </c>
      <c r="M422" t="s">
        <v>57</v>
      </c>
      <c r="N422" t="s">
        <v>22497</v>
      </c>
      <c r="O422" t="str">
        <f t="shared" si="12"/>
        <v>Closed</v>
      </c>
      <c r="P422" t="str">
        <f t="shared" si="13"/>
        <v>Bronx</v>
      </c>
      <c r="Q422">
        <v>40.836981430000002</v>
      </c>
      <c r="R422">
        <v>-73.917375910000004</v>
      </c>
      <c r="S422">
        <v>1</v>
      </c>
    </row>
    <row r="423" spans="1:19" hidden="1" x14ac:dyDescent="0.25">
      <c r="A423" t="s">
        <v>23648</v>
      </c>
      <c r="B423" s="1">
        <v>43831.061805555553</v>
      </c>
      <c r="C423" s="1">
        <v>43831.443055555559</v>
      </c>
      <c r="D423" s="1" t="s">
        <v>145</v>
      </c>
      <c r="E423" t="s">
        <v>146</v>
      </c>
      <c r="F423" t="s">
        <v>161</v>
      </c>
      <c r="G423" t="s">
        <v>162</v>
      </c>
      <c r="H423" t="s">
        <v>163</v>
      </c>
      <c r="I423" t="s">
        <v>22596</v>
      </c>
      <c r="J423" t="s">
        <v>22741</v>
      </c>
      <c r="K423" t="s">
        <v>22742</v>
      </c>
      <c r="L423" t="s">
        <v>22497</v>
      </c>
      <c r="M423" t="s">
        <v>57</v>
      </c>
      <c r="N423" t="s">
        <v>22497</v>
      </c>
      <c r="O423" t="str">
        <f t="shared" si="12"/>
        <v>Closed</v>
      </c>
      <c r="P423" t="str">
        <f t="shared" si="13"/>
        <v>Bronx</v>
      </c>
      <c r="Q423">
        <v>40.836349339999998</v>
      </c>
      <c r="R423">
        <v>-73.887262519999993</v>
      </c>
      <c r="S423">
        <v>1</v>
      </c>
    </row>
    <row r="424" spans="1:19" x14ac:dyDescent="0.25">
      <c r="A424" t="s">
        <v>23649</v>
      </c>
      <c r="B424" s="1">
        <v>43831.061805555553</v>
      </c>
      <c r="C424" s="1">
        <v>43831.103472222225</v>
      </c>
      <c r="D424" s="1" t="s">
        <v>145</v>
      </c>
      <c r="E424" t="s">
        <v>146</v>
      </c>
      <c r="F424" t="s">
        <v>223</v>
      </c>
      <c r="G424" t="s">
        <v>162</v>
      </c>
      <c r="H424" t="s">
        <v>224</v>
      </c>
      <c r="I424" t="s">
        <v>22529</v>
      </c>
      <c r="J424" t="s">
        <v>23650</v>
      </c>
      <c r="K424" t="s">
        <v>23651</v>
      </c>
      <c r="L424" t="s">
        <v>22474</v>
      </c>
      <c r="M424" t="s">
        <v>57</v>
      </c>
      <c r="N424" t="s">
        <v>22474</v>
      </c>
      <c r="O424" t="str">
        <f t="shared" si="12"/>
        <v>Closed</v>
      </c>
      <c r="P424" t="str">
        <f t="shared" si="13"/>
        <v>Brooklyn</v>
      </c>
      <c r="Q424">
        <v>40.730105950000002</v>
      </c>
      <c r="R424">
        <v>-73.955303090000001</v>
      </c>
      <c r="S424">
        <v>1</v>
      </c>
    </row>
    <row r="425" spans="1:19" x14ac:dyDescent="0.25">
      <c r="A425" t="s">
        <v>23652</v>
      </c>
      <c r="B425" s="1">
        <v>43831.061805555553</v>
      </c>
      <c r="C425" s="1">
        <v>43831.152083333334</v>
      </c>
      <c r="D425" s="1" t="s">
        <v>145</v>
      </c>
      <c r="E425" t="s">
        <v>146</v>
      </c>
      <c r="F425" t="s">
        <v>161</v>
      </c>
      <c r="G425" t="s">
        <v>162</v>
      </c>
      <c r="H425" t="s">
        <v>163</v>
      </c>
      <c r="I425" t="s">
        <v>22733</v>
      </c>
      <c r="J425" t="s">
        <v>23653</v>
      </c>
      <c r="K425" t="s">
        <v>22492</v>
      </c>
      <c r="L425" t="s">
        <v>22474</v>
      </c>
      <c r="M425" t="s">
        <v>57</v>
      </c>
      <c r="N425" t="s">
        <v>22474</v>
      </c>
      <c r="O425" t="str">
        <f t="shared" si="12"/>
        <v>Closed</v>
      </c>
      <c r="P425" t="str">
        <f t="shared" si="13"/>
        <v>Brooklyn</v>
      </c>
      <c r="Q425">
        <v>40.642519030000003</v>
      </c>
      <c r="R425">
        <v>-73.980080709999996</v>
      </c>
      <c r="S425">
        <v>1</v>
      </c>
    </row>
    <row r="426" spans="1:19" hidden="1" x14ac:dyDescent="0.25">
      <c r="A426" t="s">
        <v>23654</v>
      </c>
      <c r="B426" s="1">
        <v>43831.061805555553</v>
      </c>
      <c r="C426" s="1">
        <v>43831.239583333336</v>
      </c>
      <c r="D426" s="1" t="s">
        <v>145</v>
      </c>
      <c r="E426" t="s">
        <v>146</v>
      </c>
      <c r="F426" t="s">
        <v>161</v>
      </c>
      <c r="G426" t="s">
        <v>162</v>
      </c>
      <c r="H426" t="s">
        <v>163</v>
      </c>
      <c r="I426" t="s">
        <v>23655</v>
      </c>
      <c r="J426" t="s">
        <v>23656</v>
      </c>
      <c r="K426" t="s">
        <v>23657</v>
      </c>
      <c r="L426" t="s">
        <v>8579</v>
      </c>
      <c r="M426" t="s">
        <v>57</v>
      </c>
      <c r="N426" t="s">
        <v>22484</v>
      </c>
      <c r="O426" t="str">
        <f t="shared" si="12"/>
        <v>Closed</v>
      </c>
      <c r="P426" t="str">
        <f t="shared" si="13"/>
        <v>Queens</v>
      </c>
      <c r="Q426">
        <v>40.707266199999999</v>
      </c>
      <c r="R426">
        <v>-73.826965099999995</v>
      </c>
      <c r="S426">
        <v>1</v>
      </c>
    </row>
    <row r="427" spans="1:19" hidden="1" x14ac:dyDescent="0.25">
      <c r="A427" t="s">
        <v>23658</v>
      </c>
      <c r="B427" s="1">
        <v>43831.061805555553</v>
      </c>
      <c r="C427" s="1">
        <v>43831.305555555555</v>
      </c>
      <c r="D427" s="1" t="s">
        <v>145</v>
      </c>
      <c r="E427" t="s">
        <v>146</v>
      </c>
      <c r="F427" t="s">
        <v>260</v>
      </c>
      <c r="G427" t="s">
        <v>1145</v>
      </c>
      <c r="H427" t="s">
        <v>149</v>
      </c>
      <c r="I427" t="s">
        <v>23230</v>
      </c>
      <c r="J427" t="s">
        <v>23659</v>
      </c>
      <c r="K427" t="s">
        <v>23660</v>
      </c>
      <c r="L427" t="s">
        <v>22803</v>
      </c>
      <c r="M427" t="s">
        <v>57</v>
      </c>
      <c r="N427" t="s">
        <v>22803</v>
      </c>
      <c r="O427" t="str">
        <f t="shared" si="12"/>
        <v>Closed</v>
      </c>
      <c r="P427" t="str">
        <f t="shared" si="13"/>
        <v>Staten Island</v>
      </c>
      <c r="Q427">
        <v>40.615790660000002</v>
      </c>
      <c r="R427">
        <v>-74.068742310000005</v>
      </c>
      <c r="S427">
        <v>1</v>
      </c>
    </row>
    <row r="428" spans="1:19" hidden="1" x14ac:dyDescent="0.25">
      <c r="A428" t="s">
        <v>23661</v>
      </c>
      <c r="B428" s="1">
        <v>43831.0625</v>
      </c>
      <c r="C428" s="1">
        <v>43831.069444444445</v>
      </c>
      <c r="D428" s="1" t="s">
        <v>145</v>
      </c>
      <c r="E428" t="s">
        <v>146</v>
      </c>
      <c r="F428" t="s">
        <v>161</v>
      </c>
      <c r="G428" t="s">
        <v>162</v>
      </c>
      <c r="H428" t="s">
        <v>22518</v>
      </c>
      <c r="I428" t="s">
        <v>22664</v>
      </c>
      <c r="J428" t="s">
        <v>23646</v>
      </c>
      <c r="K428" t="s">
        <v>23647</v>
      </c>
      <c r="L428" t="s">
        <v>22497</v>
      </c>
      <c r="M428" t="s">
        <v>57</v>
      </c>
      <c r="N428" t="s">
        <v>22497</v>
      </c>
      <c r="O428" t="str">
        <f t="shared" si="12"/>
        <v>Closed</v>
      </c>
      <c r="P428" t="str">
        <f t="shared" si="13"/>
        <v>Bronx</v>
      </c>
      <c r="Q428">
        <v>40.836981430000002</v>
      </c>
      <c r="R428">
        <v>-73.917375910000004</v>
      </c>
      <c r="S428">
        <v>1</v>
      </c>
    </row>
    <row r="429" spans="1:19" hidden="1" x14ac:dyDescent="0.25">
      <c r="A429" t="s">
        <v>23662</v>
      </c>
      <c r="B429" s="1">
        <v>43831.0625</v>
      </c>
      <c r="C429" s="1">
        <v>43831.074305555558</v>
      </c>
      <c r="D429" s="1" t="s">
        <v>145</v>
      </c>
      <c r="E429" t="s">
        <v>146</v>
      </c>
      <c r="F429" t="s">
        <v>302</v>
      </c>
      <c r="G429" t="s">
        <v>162</v>
      </c>
      <c r="H429" t="s">
        <v>149</v>
      </c>
      <c r="I429" t="s">
        <v>22632</v>
      </c>
      <c r="J429" t="s">
        <v>23555</v>
      </c>
      <c r="K429" t="s">
        <v>23455</v>
      </c>
      <c r="L429" t="s">
        <v>22522</v>
      </c>
      <c r="M429" t="s">
        <v>57</v>
      </c>
      <c r="N429" t="s">
        <v>22523</v>
      </c>
      <c r="O429" t="str">
        <f t="shared" si="12"/>
        <v>Closed</v>
      </c>
      <c r="P429" t="str">
        <f t="shared" si="13"/>
        <v>Manhattan</v>
      </c>
      <c r="Q429">
        <v>40.864395000000002</v>
      </c>
      <c r="R429">
        <v>-73.920508909999995</v>
      </c>
      <c r="S429">
        <v>1</v>
      </c>
    </row>
    <row r="430" spans="1:19" hidden="1" x14ac:dyDescent="0.25">
      <c r="A430" t="s">
        <v>23663</v>
      </c>
      <c r="B430" s="1">
        <v>43831.063194444447</v>
      </c>
      <c r="C430" s="1">
        <v>43831.620138888888</v>
      </c>
      <c r="D430" s="1" t="s">
        <v>145</v>
      </c>
      <c r="E430" t="s">
        <v>146</v>
      </c>
      <c r="F430" t="s">
        <v>302</v>
      </c>
      <c r="G430" t="s">
        <v>162</v>
      </c>
      <c r="H430" t="s">
        <v>149</v>
      </c>
      <c r="I430" t="s">
        <v>23331</v>
      </c>
      <c r="J430" t="s">
        <v>23664</v>
      </c>
      <c r="K430" t="s">
        <v>23665</v>
      </c>
      <c r="L430" t="s">
        <v>22497</v>
      </c>
      <c r="M430" t="s">
        <v>57</v>
      </c>
      <c r="N430" t="s">
        <v>22497</v>
      </c>
      <c r="O430" t="str">
        <f t="shared" si="12"/>
        <v>Closed</v>
      </c>
      <c r="P430" t="str">
        <f t="shared" si="13"/>
        <v>Bronx</v>
      </c>
      <c r="Q430">
        <v>40.846782959999999</v>
      </c>
      <c r="R430">
        <v>-73.888267709999994</v>
      </c>
      <c r="S430">
        <v>1</v>
      </c>
    </row>
    <row r="431" spans="1:19" hidden="1" x14ac:dyDescent="0.25">
      <c r="A431" t="s">
        <v>23666</v>
      </c>
      <c r="B431" s="1">
        <v>43831.063194444447</v>
      </c>
      <c r="C431" s="1">
        <v>43831.207638888889</v>
      </c>
      <c r="D431" s="1" t="s">
        <v>145</v>
      </c>
      <c r="E431" t="s">
        <v>146</v>
      </c>
      <c r="F431" t="s">
        <v>161</v>
      </c>
      <c r="G431" t="s">
        <v>162</v>
      </c>
      <c r="H431" t="s">
        <v>163</v>
      </c>
      <c r="I431" t="s">
        <v>22587</v>
      </c>
      <c r="J431" t="s">
        <v>23667</v>
      </c>
      <c r="K431" t="s">
        <v>23668</v>
      </c>
      <c r="L431" t="s">
        <v>22497</v>
      </c>
      <c r="M431" t="s">
        <v>57</v>
      </c>
      <c r="N431" t="s">
        <v>22497</v>
      </c>
      <c r="O431" t="str">
        <f t="shared" si="12"/>
        <v>Closed</v>
      </c>
      <c r="P431" t="str">
        <f t="shared" si="13"/>
        <v>Bronx</v>
      </c>
      <c r="Q431">
        <v>40.872852979999998</v>
      </c>
      <c r="R431">
        <v>-73.904491519999993</v>
      </c>
      <c r="S431">
        <v>1</v>
      </c>
    </row>
    <row r="432" spans="1:19" x14ac:dyDescent="0.25">
      <c r="A432" t="s">
        <v>23669</v>
      </c>
      <c r="B432" s="1">
        <v>43831.063194444447</v>
      </c>
      <c r="C432" s="1">
        <v>43831.17083333333</v>
      </c>
      <c r="D432" s="1" t="s">
        <v>145</v>
      </c>
      <c r="E432" t="s">
        <v>146</v>
      </c>
      <c r="F432" t="s">
        <v>161</v>
      </c>
      <c r="G432" t="s">
        <v>162</v>
      </c>
      <c r="H432" t="s">
        <v>163</v>
      </c>
      <c r="I432" t="s">
        <v>22541</v>
      </c>
      <c r="J432" t="s">
        <v>23670</v>
      </c>
      <c r="K432" t="s">
        <v>23671</v>
      </c>
      <c r="L432" t="s">
        <v>22474</v>
      </c>
      <c r="M432" t="s">
        <v>57</v>
      </c>
      <c r="N432" t="s">
        <v>22474</v>
      </c>
      <c r="O432" t="str">
        <f t="shared" si="12"/>
        <v>Closed</v>
      </c>
      <c r="P432" t="str">
        <f t="shared" si="13"/>
        <v>Brooklyn</v>
      </c>
      <c r="Q432">
        <v>40.693826860000001</v>
      </c>
      <c r="R432">
        <v>-73.917654279999994</v>
      </c>
      <c r="S432">
        <v>1</v>
      </c>
    </row>
    <row r="433" spans="1:19" x14ac:dyDescent="0.25">
      <c r="A433" t="s">
        <v>23672</v>
      </c>
      <c r="B433" s="1">
        <v>43831.063194444447</v>
      </c>
      <c r="C433" s="1">
        <v>43831.129861111112</v>
      </c>
      <c r="D433" s="1" t="s">
        <v>145</v>
      </c>
      <c r="E433" t="s">
        <v>146</v>
      </c>
      <c r="F433" t="s">
        <v>223</v>
      </c>
      <c r="G433" t="s">
        <v>162</v>
      </c>
      <c r="H433" t="s">
        <v>224</v>
      </c>
      <c r="I433" t="s">
        <v>22816</v>
      </c>
      <c r="J433" t="s">
        <v>23369</v>
      </c>
      <c r="K433" t="s">
        <v>23370</v>
      </c>
      <c r="L433" t="s">
        <v>22474</v>
      </c>
      <c r="M433" t="s">
        <v>57</v>
      </c>
      <c r="N433" t="s">
        <v>22474</v>
      </c>
      <c r="O433" t="str">
        <f t="shared" si="12"/>
        <v>Closed</v>
      </c>
      <c r="P433" t="str">
        <f t="shared" si="13"/>
        <v>Brooklyn</v>
      </c>
      <c r="Q433">
        <v>40.691599060000001</v>
      </c>
      <c r="R433">
        <v>-73.984378820000003</v>
      </c>
      <c r="S433">
        <v>1</v>
      </c>
    </row>
    <row r="434" spans="1:19" hidden="1" x14ac:dyDescent="0.25">
      <c r="A434" t="s">
        <v>23673</v>
      </c>
      <c r="B434" s="1">
        <v>43831.063194444447</v>
      </c>
      <c r="C434" s="1">
        <v>43831.074999999997</v>
      </c>
      <c r="D434" s="1" t="s">
        <v>145</v>
      </c>
      <c r="E434" t="s">
        <v>146</v>
      </c>
      <c r="F434" t="s">
        <v>2665</v>
      </c>
      <c r="G434" t="s">
        <v>322</v>
      </c>
      <c r="H434" t="s">
        <v>589</v>
      </c>
      <c r="I434" t="s">
        <v>23339</v>
      </c>
      <c r="J434" t="s">
        <v>23674</v>
      </c>
      <c r="K434" t="s">
        <v>23641</v>
      </c>
      <c r="L434" t="s">
        <v>22522</v>
      </c>
      <c r="M434" t="s">
        <v>57</v>
      </c>
      <c r="N434" t="s">
        <v>22523</v>
      </c>
      <c r="O434" t="str">
        <f t="shared" si="12"/>
        <v>Closed</v>
      </c>
      <c r="P434" t="str">
        <f t="shared" si="13"/>
        <v>Manhattan</v>
      </c>
      <c r="Q434">
        <v>40.708236049999996</v>
      </c>
      <c r="R434">
        <v>-74.004696179999996</v>
      </c>
      <c r="S434">
        <v>1</v>
      </c>
    </row>
    <row r="435" spans="1:19" hidden="1" x14ac:dyDescent="0.25">
      <c r="A435" t="s">
        <v>23675</v>
      </c>
      <c r="B435" s="1">
        <v>43831.063888888886</v>
      </c>
      <c r="C435" s="1">
        <v>43831.254861111112</v>
      </c>
      <c r="D435" s="1" t="s">
        <v>145</v>
      </c>
      <c r="E435" t="s">
        <v>146</v>
      </c>
      <c r="F435" t="s">
        <v>161</v>
      </c>
      <c r="G435" t="s">
        <v>162</v>
      </c>
      <c r="H435" t="s">
        <v>163</v>
      </c>
      <c r="I435" t="s">
        <v>23304</v>
      </c>
      <c r="J435" t="s">
        <v>23676</v>
      </c>
      <c r="K435" t="s">
        <v>23168</v>
      </c>
      <c r="L435" t="s">
        <v>22522</v>
      </c>
      <c r="M435" t="s">
        <v>57</v>
      </c>
      <c r="N435" t="s">
        <v>22523</v>
      </c>
      <c r="O435" t="str">
        <f t="shared" si="12"/>
        <v>Closed</v>
      </c>
      <c r="P435" t="str">
        <f t="shared" si="13"/>
        <v>Manhattan</v>
      </c>
      <c r="Q435">
        <v>40.737384329999998</v>
      </c>
      <c r="R435">
        <v>-73.98371856</v>
      </c>
      <c r="S435">
        <v>1</v>
      </c>
    </row>
    <row r="436" spans="1:19" hidden="1" x14ac:dyDescent="0.25">
      <c r="A436" t="s">
        <v>23677</v>
      </c>
      <c r="B436" s="1">
        <v>43831.063888888886</v>
      </c>
      <c r="C436" s="1">
        <v>43831.245833333334</v>
      </c>
      <c r="D436" s="1" t="s">
        <v>145</v>
      </c>
      <c r="E436" t="s">
        <v>146</v>
      </c>
      <c r="F436" t="s">
        <v>147</v>
      </c>
      <c r="G436" t="s">
        <v>148</v>
      </c>
      <c r="H436" t="s">
        <v>149</v>
      </c>
      <c r="I436" t="s">
        <v>23678</v>
      </c>
      <c r="J436" t="s">
        <v>23679</v>
      </c>
      <c r="K436" t="s">
        <v>23680</v>
      </c>
      <c r="L436" t="s">
        <v>5055</v>
      </c>
      <c r="M436" t="s">
        <v>57</v>
      </c>
      <c r="N436" t="s">
        <v>22484</v>
      </c>
      <c r="O436" t="str">
        <f t="shared" si="12"/>
        <v>Closed</v>
      </c>
      <c r="P436" t="str">
        <f t="shared" si="13"/>
        <v>Queens</v>
      </c>
      <c r="Q436">
        <v>40.756556750000001</v>
      </c>
      <c r="R436">
        <v>-73.927582310000005</v>
      </c>
      <c r="S436">
        <v>1</v>
      </c>
    </row>
    <row r="437" spans="1:19" hidden="1" x14ac:dyDescent="0.25">
      <c r="A437" t="s">
        <v>23681</v>
      </c>
      <c r="B437" s="1">
        <v>43831.063888888886</v>
      </c>
      <c r="C437" s="1">
        <v>43831.104861111111</v>
      </c>
      <c r="D437" s="1" t="s">
        <v>145</v>
      </c>
      <c r="E437" t="s">
        <v>146</v>
      </c>
      <c r="F437" t="s">
        <v>161</v>
      </c>
      <c r="G437" t="s">
        <v>162</v>
      </c>
      <c r="H437" t="s">
        <v>163</v>
      </c>
      <c r="I437" t="s">
        <v>22587</v>
      </c>
      <c r="J437" t="s">
        <v>23160</v>
      </c>
      <c r="K437" t="s">
        <v>23161</v>
      </c>
      <c r="L437" t="s">
        <v>22497</v>
      </c>
      <c r="M437" t="s">
        <v>57</v>
      </c>
      <c r="N437" t="s">
        <v>22497</v>
      </c>
      <c r="O437" t="str">
        <f t="shared" si="12"/>
        <v>Closed</v>
      </c>
      <c r="P437" t="str">
        <f t="shared" si="13"/>
        <v>Bronx</v>
      </c>
      <c r="Q437">
        <v>40.88519007</v>
      </c>
      <c r="R437">
        <v>-73.907489960000007</v>
      </c>
      <c r="S437">
        <v>1</v>
      </c>
    </row>
    <row r="438" spans="1:19" hidden="1" x14ac:dyDescent="0.25">
      <c r="A438" t="s">
        <v>23682</v>
      </c>
      <c r="B438" s="1">
        <v>43831.063888888886</v>
      </c>
      <c r="C438" s="1">
        <v>43831.074999999997</v>
      </c>
      <c r="D438" s="1" t="s">
        <v>145</v>
      </c>
      <c r="E438" t="s">
        <v>146</v>
      </c>
      <c r="F438" t="s">
        <v>1590</v>
      </c>
      <c r="G438" t="s">
        <v>1591</v>
      </c>
      <c r="H438" t="s">
        <v>149</v>
      </c>
      <c r="I438" t="s">
        <v>22632</v>
      </c>
      <c r="J438" t="s">
        <v>23683</v>
      </c>
      <c r="K438" t="s">
        <v>23455</v>
      </c>
      <c r="L438" t="s">
        <v>22522</v>
      </c>
      <c r="M438" t="s">
        <v>57</v>
      </c>
      <c r="N438" t="s">
        <v>22523</v>
      </c>
      <c r="O438" t="str">
        <f t="shared" si="12"/>
        <v>Closed</v>
      </c>
      <c r="P438" t="str">
        <f t="shared" si="13"/>
        <v>Manhattan</v>
      </c>
      <c r="Q438">
        <v>40.864414140000001</v>
      </c>
      <c r="R438">
        <v>-73.920404039999994</v>
      </c>
      <c r="S438">
        <v>1</v>
      </c>
    </row>
    <row r="439" spans="1:19" hidden="1" x14ac:dyDescent="0.25">
      <c r="A439" t="s">
        <v>23684</v>
      </c>
      <c r="B439" s="1">
        <v>43831.063888888886</v>
      </c>
      <c r="C439" s="1">
        <v>43831.084722222222</v>
      </c>
      <c r="D439" s="1" t="s">
        <v>145</v>
      </c>
      <c r="E439" t="s">
        <v>146</v>
      </c>
      <c r="F439" t="s">
        <v>302</v>
      </c>
      <c r="G439" t="s">
        <v>162</v>
      </c>
      <c r="H439" t="s">
        <v>149</v>
      </c>
      <c r="I439" t="s">
        <v>23242</v>
      </c>
      <c r="J439" t="s">
        <v>23685</v>
      </c>
      <c r="K439" t="s">
        <v>22899</v>
      </c>
      <c r="L439" t="s">
        <v>22497</v>
      </c>
      <c r="M439" t="s">
        <v>57</v>
      </c>
      <c r="N439" t="s">
        <v>22497</v>
      </c>
      <c r="O439" t="str">
        <f t="shared" si="12"/>
        <v>Closed</v>
      </c>
      <c r="P439" t="str">
        <f t="shared" si="13"/>
        <v>Bronx</v>
      </c>
      <c r="Q439">
        <v>40.825473279999997</v>
      </c>
      <c r="R439">
        <v>-73.926119819999997</v>
      </c>
      <c r="S439">
        <v>1</v>
      </c>
    </row>
    <row r="440" spans="1:19" x14ac:dyDescent="0.25">
      <c r="A440" t="s">
        <v>23686</v>
      </c>
      <c r="B440" s="1">
        <v>43831.063888888886</v>
      </c>
      <c r="C440" s="1">
        <v>43833.348611111112</v>
      </c>
      <c r="D440" s="1" t="s">
        <v>246</v>
      </c>
      <c r="E440" t="s">
        <v>22545</v>
      </c>
      <c r="F440" t="s">
        <v>22546</v>
      </c>
      <c r="G440" t="s">
        <v>22591</v>
      </c>
      <c r="H440" t="s">
        <v>7910</v>
      </c>
      <c r="I440" t="s">
        <v>23045</v>
      </c>
      <c r="J440" t="s">
        <v>23687</v>
      </c>
      <c r="K440" t="s">
        <v>23688</v>
      </c>
      <c r="L440" t="s">
        <v>22474</v>
      </c>
      <c r="M440" t="s">
        <v>57</v>
      </c>
      <c r="N440" t="s">
        <v>22474</v>
      </c>
      <c r="O440" t="str">
        <f t="shared" si="12"/>
        <v>Closed</v>
      </c>
      <c r="P440" t="str">
        <f t="shared" si="13"/>
        <v>Brooklyn</v>
      </c>
      <c r="Q440">
        <v>40.666105100000003</v>
      </c>
      <c r="R440">
        <v>-73.930856180000006</v>
      </c>
      <c r="S440">
        <v>3</v>
      </c>
    </row>
    <row r="441" spans="1:19" x14ac:dyDescent="0.25">
      <c r="A441" t="s">
        <v>23689</v>
      </c>
      <c r="B441" s="1">
        <v>43831.063888888886</v>
      </c>
      <c r="C441" s="1">
        <v>43831.180555555555</v>
      </c>
      <c r="D441" s="1" t="s">
        <v>145</v>
      </c>
      <c r="E441" t="s">
        <v>146</v>
      </c>
      <c r="F441" t="s">
        <v>260</v>
      </c>
      <c r="G441" t="s">
        <v>1762</v>
      </c>
      <c r="H441" t="s">
        <v>149</v>
      </c>
      <c r="I441" t="s">
        <v>23094</v>
      </c>
      <c r="J441" t="s">
        <v>23690</v>
      </c>
      <c r="K441" t="s">
        <v>23691</v>
      </c>
      <c r="L441" t="s">
        <v>22474</v>
      </c>
      <c r="M441" t="s">
        <v>57</v>
      </c>
      <c r="N441" t="s">
        <v>22474</v>
      </c>
      <c r="O441" t="str">
        <f t="shared" si="12"/>
        <v>Closed</v>
      </c>
      <c r="P441" t="str">
        <f t="shared" si="13"/>
        <v>Brooklyn</v>
      </c>
      <c r="Q441">
        <v>40.71281939</v>
      </c>
      <c r="R441">
        <v>-73.955112679999999</v>
      </c>
      <c r="S441">
        <v>1</v>
      </c>
    </row>
    <row r="442" spans="1:19" hidden="1" x14ac:dyDescent="0.25">
      <c r="A442" t="s">
        <v>23692</v>
      </c>
      <c r="B442" s="1">
        <v>43831.064583333333</v>
      </c>
      <c r="C442" s="1">
        <v>43857.42291666667</v>
      </c>
      <c r="D442" s="1" t="s">
        <v>246</v>
      </c>
      <c r="E442" t="s">
        <v>22545</v>
      </c>
      <c r="F442" t="s">
        <v>23616</v>
      </c>
      <c r="G442" t="s">
        <v>23617</v>
      </c>
      <c r="H442" t="s">
        <v>7910</v>
      </c>
      <c r="I442" t="s">
        <v>22481</v>
      </c>
      <c r="J442" t="s">
        <v>23693</v>
      </c>
      <c r="K442" t="s">
        <v>23694</v>
      </c>
      <c r="L442" t="s">
        <v>81</v>
      </c>
      <c r="M442" t="s">
        <v>57</v>
      </c>
      <c r="N442" t="s">
        <v>22484</v>
      </c>
      <c r="O442" t="str">
        <f t="shared" si="12"/>
        <v>Closed</v>
      </c>
      <c r="P442" t="str">
        <f t="shared" si="13"/>
        <v>Queens</v>
      </c>
      <c r="Q442">
        <v>40.709711749999997</v>
      </c>
      <c r="R442">
        <v>-73.90462789</v>
      </c>
      <c r="S442">
        <v>27</v>
      </c>
    </row>
    <row r="443" spans="1:19" hidden="1" x14ac:dyDescent="0.25">
      <c r="A443" t="s">
        <v>23695</v>
      </c>
      <c r="B443" s="1">
        <v>43831.064583333333</v>
      </c>
      <c r="C443" s="1">
        <v>43882.506249999999</v>
      </c>
      <c r="D443" s="1" t="s">
        <v>246</v>
      </c>
      <c r="E443" t="s">
        <v>22545</v>
      </c>
      <c r="F443" t="s">
        <v>23696</v>
      </c>
      <c r="G443" t="s">
        <v>23697</v>
      </c>
      <c r="H443" t="s">
        <v>7910</v>
      </c>
      <c r="I443" t="s">
        <v>23425</v>
      </c>
      <c r="J443" t="s">
        <v>23698</v>
      </c>
      <c r="K443" t="s">
        <v>22759</v>
      </c>
      <c r="L443" t="s">
        <v>2954</v>
      </c>
      <c r="M443" t="s">
        <v>57</v>
      </c>
      <c r="N443" t="s">
        <v>22484</v>
      </c>
      <c r="O443" t="str">
        <f t="shared" si="12"/>
        <v>Closed</v>
      </c>
      <c r="P443" t="str">
        <f t="shared" si="13"/>
        <v>Queens</v>
      </c>
      <c r="Q443">
        <v>40.69567335</v>
      </c>
      <c r="R443">
        <v>-73.829519540000007</v>
      </c>
      <c r="S443">
        <v>52</v>
      </c>
    </row>
    <row r="444" spans="1:19" hidden="1" x14ac:dyDescent="0.25">
      <c r="A444" t="s">
        <v>23699</v>
      </c>
      <c r="B444" s="1">
        <v>43831.064583333333</v>
      </c>
      <c r="C444" s="1">
        <v>43831.147916666669</v>
      </c>
      <c r="D444" s="1" t="s">
        <v>145</v>
      </c>
      <c r="E444" t="s">
        <v>146</v>
      </c>
      <c r="F444" t="s">
        <v>161</v>
      </c>
      <c r="G444" t="s">
        <v>162</v>
      </c>
      <c r="H444" t="s">
        <v>163</v>
      </c>
      <c r="I444" t="s">
        <v>23700</v>
      </c>
      <c r="J444" t="s">
        <v>23701</v>
      </c>
      <c r="K444" t="s">
        <v>23702</v>
      </c>
      <c r="L444" t="s">
        <v>22522</v>
      </c>
      <c r="M444" t="s">
        <v>57</v>
      </c>
      <c r="N444" t="s">
        <v>22523</v>
      </c>
      <c r="O444" t="str">
        <f t="shared" si="12"/>
        <v>Closed</v>
      </c>
      <c r="P444" t="str">
        <f t="shared" si="13"/>
        <v>Manhattan</v>
      </c>
      <c r="Q444">
        <v>40.743209780000001</v>
      </c>
      <c r="R444">
        <v>-74.003731490000007</v>
      </c>
      <c r="S444">
        <v>1</v>
      </c>
    </row>
    <row r="445" spans="1:19" hidden="1" x14ac:dyDescent="0.25">
      <c r="A445" t="s">
        <v>23703</v>
      </c>
      <c r="B445" s="1">
        <v>43831.064583333333</v>
      </c>
      <c r="C445" s="1">
        <v>43831.144444444442</v>
      </c>
      <c r="D445" s="1" t="s">
        <v>145</v>
      </c>
      <c r="E445" t="s">
        <v>146</v>
      </c>
      <c r="F445" t="s">
        <v>161</v>
      </c>
      <c r="G445" t="s">
        <v>162</v>
      </c>
      <c r="H445" t="s">
        <v>163</v>
      </c>
      <c r="I445" t="s">
        <v>23053</v>
      </c>
      <c r="J445" t="s">
        <v>23704</v>
      </c>
      <c r="K445" t="s">
        <v>23705</v>
      </c>
      <c r="L445" t="s">
        <v>22497</v>
      </c>
      <c r="M445" t="s">
        <v>57</v>
      </c>
      <c r="N445" t="s">
        <v>22497</v>
      </c>
      <c r="O445" t="str">
        <f t="shared" si="12"/>
        <v>Closed</v>
      </c>
      <c r="P445" t="str">
        <f t="shared" si="13"/>
        <v>Bronx</v>
      </c>
      <c r="Q445">
        <v>40.859891580000003</v>
      </c>
      <c r="R445">
        <v>-73.910149730000001</v>
      </c>
      <c r="S445">
        <v>1</v>
      </c>
    </row>
    <row r="446" spans="1:19" hidden="1" x14ac:dyDescent="0.25">
      <c r="A446" t="s">
        <v>23706</v>
      </c>
      <c r="B446" s="1">
        <v>43831.064583333333</v>
      </c>
      <c r="C446" s="1">
        <v>43831.324305555558</v>
      </c>
      <c r="D446" s="1" t="s">
        <v>145</v>
      </c>
      <c r="E446" t="s">
        <v>146</v>
      </c>
      <c r="F446" t="s">
        <v>161</v>
      </c>
      <c r="G446" t="s">
        <v>162</v>
      </c>
      <c r="H446" t="s">
        <v>163</v>
      </c>
      <c r="I446" t="s">
        <v>23707</v>
      </c>
      <c r="J446" t="s">
        <v>23708</v>
      </c>
      <c r="K446" t="s">
        <v>23709</v>
      </c>
      <c r="L446" t="s">
        <v>5055</v>
      </c>
      <c r="M446" t="s">
        <v>57</v>
      </c>
      <c r="N446" t="s">
        <v>22484</v>
      </c>
      <c r="O446" t="str">
        <f t="shared" si="12"/>
        <v>Closed</v>
      </c>
      <c r="P446" t="str">
        <f t="shared" si="13"/>
        <v>Queens</v>
      </c>
      <c r="Q446">
        <v>40.77311976</v>
      </c>
      <c r="R446">
        <v>-73.925217529999998</v>
      </c>
      <c r="S446">
        <v>1</v>
      </c>
    </row>
    <row r="447" spans="1:19" hidden="1" x14ac:dyDescent="0.25">
      <c r="A447" t="s">
        <v>23710</v>
      </c>
      <c r="B447" s="1">
        <v>43831.064583333333</v>
      </c>
      <c r="C447" s="1">
        <v>43831.086111111108</v>
      </c>
      <c r="D447" s="1" t="s">
        <v>145</v>
      </c>
      <c r="E447" t="s">
        <v>146</v>
      </c>
      <c r="F447" t="s">
        <v>161</v>
      </c>
      <c r="G447" t="s">
        <v>162</v>
      </c>
      <c r="H447" t="s">
        <v>163</v>
      </c>
      <c r="I447" t="s">
        <v>22566</v>
      </c>
      <c r="J447" t="s">
        <v>23711</v>
      </c>
      <c r="K447" t="s">
        <v>23712</v>
      </c>
      <c r="L447" t="s">
        <v>22522</v>
      </c>
      <c r="M447" t="s">
        <v>57</v>
      </c>
      <c r="N447" t="s">
        <v>22523</v>
      </c>
      <c r="O447" t="str">
        <f t="shared" si="12"/>
        <v>Closed</v>
      </c>
      <c r="P447" t="str">
        <f t="shared" si="13"/>
        <v>Manhattan</v>
      </c>
      <c r="Q447">
        <v>40.855717949999999</v>
      </c>
      <c r="R447">
        <v>-73.927246600000004</v>
      </c>
      <c r="S447">
        <v>1</v>
      </c>
    </row>
    <row r="448" spans="1:19" hidden="1" x14ac:dyDescent="0.25">
      <c r="A448" t="s">
        <v>23713</v>
      </c>
      <c r="B448" s="1">
        <v>43831.064583333333</v>
      </c>
      <c r="C448" s="1">
        <v>43831.5625</v>
      </c>
      <c r="D448" s="1" t="s">
        <v>145</v>
      </c>
      <c r="E448" t="s">
        <v>146</v>
      </c>
      <c r="F448" t="s">
        <v>161</v>
      </c>
      <c r="G448" t="s">
        <v>162</v>
      </c>
      <c r="H448" t="s">
        <v>163</v>
      </c>
      <c r="I448" t="s">
        <v>22653</v>
      </c>
      <c r="J448" t="s">
        <v>23714</v>
      </c>
      <c r="K448" t="s">
        <v>23715</v>
      </c>
      <c r="L448" t="s">
        <v>22497</v>
      </c>
      <c r="M448" t="s">
        <v>57</v>
      </c>
      <c r="N448" t="s">
        <v>22497</v>
      </c>
      <c r="O448" t="str">
        <f t="shared" si="12"/>
        <v>Closed</v>
      </c>
      <c r="P448" t="str">
        <f t="shared" si="13"/>
        <v>Bronx</v>
      </c>
      <c r="Q448">
        <v>40.905239379999998</v>
      </c>
      <c r="R448">
        <v>-73.849533539999996</v>
      </c>
      <c r="S448">
        <v>1</v>
      </c>
    </row>
    <row r="449" spans="1:19" x14ac:dyDescent="0.25">
      <c r="A449" t="s">
        <v>23716</v>
      </c>
      <c r="B449" s="1">
        <v>43831.064583333333</v>
      </c>
      <c r="C449" s="1">
        <v>43831.295138888891</v>
      </c>
      <c r="D449" s="1" t="s">
        <v>145</v>
      </c>
      <c r="E449" t="s">
        <v>146</v>
      </c>
      <c r="F449" t="s">
        <v>161</v>
      </c>
      <c r="G449" t="s">
        <v>162</v>
      </c>
      <c r="H449" t="s">
        <v>163</v>
      </c>
      <c r="I449" t="s">
        <v>22624</v>
      </c>
      <c r="J449" t="s">
        <v>23717</v>
      </c>
      <c r="K449" t="s">
        <v>23718</v>
      </c>
      <c r="L449" t="s">
        <v>22474</v>
      </c>
      <c r="M449" t="s">
        <v>57</v>
      </c>
      <c r="N449" t="s">
        <v>22474</v>
      </c>
      <c r="O449" t="str">
        <f t="shared" si="12"/>
        <v>Closed</v>
      </c>
      <c r="P449" t="str">
        <f t="shared" si="13"/>
        <v>Brooklyn</v>
      </c>
      <c r="Q449">
        <v>40.701563790000002</v>
      </c>
      <c r="R449">
        <v>-73.920742739999994</v>
      </c>
      <c r="S449">
        <v>1</v>
      </c>
    </row>
    <row r="450" spans="1:19" x14ac:dyDescent="0.25">
      <c r="A450" t="s">
        <v>23719</v>
      </c>
      <c r="B450" s="1">
        <v>43831.064583333333</v>
      </c>
      <c r="C450" s="1">
        <v>43831.142361111109</v>
      </c>
      <c r="D450" s="1" t="s">
        <v>145</v>
      </c>
      <c r="E450" t="s">
        <v>146</v>
      </c>
      <c r="F450" t="s">
        <v>161</v>
      </c>
      <c r="G450" t="s">
        <v>162</v>
      </c>
      <c r="H450" t="s">
        <v>163</v>
      </c>
      <c r="I450" t="s">
        <v>22894</v>
      </c>
      <c r="J450" t="s">
        <v>23720</v>
      </c>
      <c r="K450" t="s">
        <v>23721</v>
      </c>
      <c r="L450" t="s">
        <v>22474</v>
      </c>
      <c r="M450" t="s">
        <v>57</v>
      </c>
      <c r="N450" t="s">
        <v>22474</v>
      </c>
      <c r="O450" t="str">
        <f t="shared" ref="O450:O513" si="14">IF(M450="Closed","Closed","Not Closed")</f>
        <v>Closed</v>
      </c>
      <c r="P450" t="str">
        <f t="shared" ref="P450:P513" si="15">IF(TRIM(N450)="","Not Recorded",N450)</f>
        <v>Brooklyn</v>
      </c>
      <c r="Q450">
        <v>40.679263059999997</v>
      </c>
      <c r="R450">
        <v>-73.9068094</v>
      </c>
      <c r="S450">
        <v>1</v>
      </c>
    </row>
    <row r="451" spans="1:19" hidden="1" x14ac:dyDescent="0.25">
      <c r="A451" t="s">
        <v>23722</v>
      </c>
      <c r="B451" s="1">
        <v>43831.064583333333</v>
      </c>
      <c r="C451" s="1">
        <v>43831.121527777781</v>
      </c>
      <c r="D451" s="1" t="s">
        <v>145</v>
      </c>
      <c r="E451" t="s">
        <v>146</v>
      </c>
      <c r="F451" t="s">
        <v>161</v>
      </c>
      <c r="G451" t="s">
        <v>162</v>
      </c>
      <c r="H451" t="s">
        <v>163</v>
      </c>
      <c r="I451" t="s">
        <v>23723</v>
      </c>
      <c r="J451" t="s">
        <v>23724</v>
      </c>
      <c r="K451" t="s">
        <v>23725</v>
      </c>
      <c r="L451" t="s">
        <v>22522</v>
      </c>
      <c r="M451" t="s">
        <v>57</v>
      </c>
      <c r="N451" t="s">
        <v>22523</v>
      </c>
      <c r="O451" t="str">
        <f t="shared" si="14"/>
        <v>Closed</v>
      </c>
      <c r="P451" t="str">
        <f t="shared" si="15"/>
        <v>Manhattan</v>
      </c>
      <c r="Q451">
        <v>40.769838780000001</v>
      </c>
      <c r="R451">
        <v>-73.96261964</v>
      </c>
      <c r="S451">
        <v>1</v>
      </c>
    </row>
    <row r="452" spans="1:19" hidden="1" x14ac:dyDescent="0.25">
      <c r="A452" t="s">
        <v>23726</v>
      </c>
      <c r="B452" s="1">
        <v>43831.06527777778</v>
      </c>
      <c r="C452" s="1">
        <v>43831.18472222222</v>
      </c>
      <c r="D452" s="1" t="s">
        <v>145</v>
      </c>
      <c r="E452" t="s">
        <v>146</v>
      </c>
      <c r="F452" t="s">
        <v>1590</v>
      </c>
      <c r="G452" t="s">
        <v>3015</v>
      </c>
      <c r="H452" t="s">
        <v>149</v>
      </c>
      <c r="I452" t="s">
        <v>23215</v>
      </c>
      <c r="J452" t="s">
        <v>23727</v>
      </c>
      <c r="K452" t="s">
        <v>23483</v>
      </c>
      <c r="L452" t="s">
        <v>1853</v>
      </c>
      <c r="M452" t="s">
        <v>57</v>
      </c>
      <c r="N452" t="s">
        <v>22484</v>
      </c>
      <c r="O452" t="str">
        <f t="shared" si="14"/>
        <v>Closed</v>
      </c>
      <c r="P452" t="str">
        <f t="shared" si="15"/>
        <v>Queens</v>
      </c>
      <c r="Q452">
        <v>40.745380760000003</v>
      </c>
      <c r="R452">
        <v>-73.896131980000007</v>
      </c>
      <c r="S452">
        <v>1</v>
      </c>
    </row>
    <row r="453" spans="1:19" hidden="1" x14ac:dyDescent="0.25">
      <c r="A453" t="s">
        <v>23728</v>
      </c>
      <c r="B453" s="1">
        <v>43831.06527777778</v>
      </c>
      <c r="C453" s="1">
        <v>43831.074999999997</v>
      </c>
      <c r="D453" s="1" t="s">
        <v>145</v>
      </c>
      <c r="E453" t="s">
        <v>146</v>
      </c>
      <c r="F453" t="s">
        <v>2665</v>
      </c>
      <c r="G453" t="s">
        <v>322</v>
      </c>
      <c r="H453" t="s">
        <v>149</v>
      </c>
      <c r="I453" t="s">
        <v>23339</v>
      </c>
      <c r="J453" t="s">
        <v>23729</v>
      </c>
      <c r="K453" t="s">
        <v>23641</v>
      </c>
      <c r="L453" t="s">
        <v>22522</v>
      </c>
      <c r="M453" t="s">
        <v>57</v>
      </c>
      <c r="N453" t="s">
        <v>22523</v>
      </c>
      <c r="O453" t="str">
        <f t="shared" si="14"/>
        <v>Closed</v>
      </c>
      <c r="P453" t="str">
        <f t="shared" si="15"/>
        <v>Manhattan</v>
      </c>
      <c r="Q453">
        <v>40.709597369999997</v>
      </c>
      <c r="R453">
        <v>-74.006532219999997</v>
      </c>
      <c r="S453">
        <v>1</v>
      </c>
    </row>
    <row r="454" spans="1:19" hidden="1" x14ac:dyDescent="0.25">
      <c r="A454" t="s">
        <v>23730</v>
      </c>
      <c r="B454" s="1">
        <v>43831.06527777778</v>
      </c>
      <c r="C454" s="1">
        <v>43831.081944444442</v>
      </c>
      <c r="D454" s="1" t="s">
        <v>145</v>
      </c>
      <c r="E454" t="s">
        <v>146</v>
      </c>
      <c r="F454" t="s">
        <v>260</v>
      </c>
      <c r="G454" t="s">
        <v>1636</v>
      </c>
      <c r="H454" t="s">
        <v>149</v>
      </c>
      <c r="I454" t="s">
        <v>22639</v>
      </c>
      <c r="J454" t="s">
        <v>23731</v>
      </c>
      <c r="K454" t="s">
        <v>23731</v>
      </c>
      <c r="L454" t="s">
        <v>22518</v>
      </c>
      <c r="M454" t="s">
        <v>57</v>
      </c>
      <c r="N454" t="s">
        <v>22497</v>
      </c>
      <c r="O454" t="str">
        <f t="shared" si="14"/>
        <v>Closed</v>
      </c>
      <c r="P454" t="str">
        <f t="shared" si="15"/>
        <v>Bronx</v>
      </c>
      <c r="Q454">
        <v>40.830334839999999</v>
      </c>
      <c r="R454">
        <v>-73.918945199999996</v>
      </c>
      <c r="S454">
        <v>1</v>
      </c>
    </row>
    <row r="455" spans="1:19" x14ac:dyDescent="0.25">
      <c r="A455" t="s">
        <v>23732</v>
      </c>
      <c r="B455" s="1">
        <v>43831.06527777778</v>
      </c>
      <c r="C455" s="1">
        <v>43831.154166666667</v>
      </c>
      <c r="D455" s="1" t="s">
        <v>145</v>
      </c>
      <c r="E455" t="s">
        <v>146</v>
      </c>
      <c r="F455" t="s">
        <v>161</v>
      </c>
      <c r="G455" t="s">
        <v>174</v>
      </c>
      <c r="H455" t="s">
        <v>163</v>
      </c>
      <c r="I455" t="s">
        <v>22635</v>
      </c>
      <c r="J455" t="s">
        <v>23733</v>
      </c>
      <c r="K455" t="s">
        <v>23734</v>
      </c>
      <c r="L455" t="s">
        <v>22474</v>
      </c>
      <c r="M455" t="s">
        <v>57</v>
      </c>
      <c r="N455" t="s">
        <v>22474</v>
      </c>
      <c r="O455" t="str">
        <f t="shared" si="14"/>
        <v>Closed</v>
      </c>
      <c r="P455" t="str">
        <f t="shared" si="15"/>
        <v>Brooklyn</v>
      </c>
      <c r="Q455">
        <v>40.635730780000003</v>
      </c>
      <c r="R455">
        <v>-74.022061039999997</v>
      </c>
      <c r="S455">
        <v>1</v>
      </c>
    </row>
    <row r="456" spans="1:19" x14ac:dyDescent="0.25">
      <c r="A456" t="s">
        <v>23735</v>
      </c>
      <c r="B456" s="1">
        <v>43831.06527777778</v>
      </c>
      <c r="C456" s="1">
        <v>43831.117361111108</v>
      </c>
      <c r="D456" s="1" t="s">
        <v>145</v>
      </c>
      <c r="E456" t="s">
        <v>146</v>
      </c>
      <c r="F456" t="s">
        <v>161</v>
      </c>
      <c r="G456" t="s">
        <v>162</v>
      </c>
      <c r="H456" t="s">
        <v>163</v>
      </c>
      <c r="I456" t="s">
        <v>22510</v>
      </c>
      <c r="J456" t="s">
        <v>23736</v>
      </c>
      <c r="K456" t="s">
        <v>22775</v>
      </c>
      <c r="L456" t="s">
        <v>22474</v>
      </c>
      <c r="M456" t="s">
        <v>57</v>
      </c>
      <c r="N456" t="s">
        <v>22474</v>
      </c>
      <c r="O456" t="str">
        <f t="shared" si="14"/>
        <v>Closed</v>
      </c>
      <c r="P456" t="str">
        <f t="shared" si="15"/>
        <v>Brooklyn</v>
      </c>
      <c r="Q456">
        <v>40.638941160000002</v>
      </c>
      <c r="R456">
        <v>-73.943016150000005</v>
      </c>
      <c r="S456">
        <v>1</v>
      </c>
    </row>
    <row r="457" spans="1:19" hidden="1" x14ac:dyDescent="0.25">
      <c r="A457" t="s">
        <v>23737</v>
      </c>
      <c r="B457" s="1">
        <v>43831.06527777778</v>
      </c>
      <c r="C457" s="1">
        <v>43831.104166666664</v>
      </c>
      <c r="D457" s="1" t="s">
        <v>145</v>
      </c>
      <c r="E457" t="s">
        <v>146</v>
      </c>
      <c r="F457" t="s">
        <v>223</v>
      </c>
      <c r="G457" t="s">
        <v>162</v>
      </c>
      <c r="H457" t="s">
        <v>589</v>
      </c>
      <c r="I457" t="s">
        <v>22632</v>
      </c>
      <c r="J457" t="s">
        <v>23738</v>
      </c>
      <c r="K457" t="s">
        <v>23739</v>
      </c>
      <c r="L457" t="s">
        <v>22522</v>
      </c>
      <c r="M457" t="s">
        <v>57</v>
      </c>
      <c r="N457" t="s">
        <v>22523</v>
      </c>
      <c r="O457" t="str">
        <f t="shared" si="14"/>
        <v>Closed</v>
      </c>
      <c r="P457" t="str">
        <f t="shared" si="15"/>
        <v>Manhattan</v>
      </c>
      <c r="Q457">
        <v>40.862031930000001</v>
      </c>
      <c r="R457">
        <v>-73.92068888</v>
      </c>
      <c r="S457">
        <v>1</v>
      </c>
    </row>
    <row r="458" spans="1:19" x14ac:dyDescent="0.25">
      <c r="A458" t="s">
        <v>23740</v>
      </c>
      <c r="B458" s="1">
        <v>43831.065972222219</v>
      </c>
      <c r="C458" s="1">
        <v>43831.193055555559</v>
      </c>
      <c r="D458" s="1" t="s">
        <v>145</v>
      </c>
      <c r="E458" t="s">
        <v>146</v>
      </c>
      <c r="F458" t="s">
        <v>260</v>
      </c>
      <c r="G458" t="s">
        <v>261</v>
      </c>
      <c r="H458" t="s">
        <v>149</v>
      </c>
      <c r="I458" t="s">
        <v>22476</v>
      </c>
      <c r="J458" t="s">
        <v>23741</v>
      </c>
      <c r="K458" t="s">
        <v>23742</v>
      </c>
      <c r="L458" t="s">
        <v>22474</v>
      </c>
      <c r="M458" t="s">
        <v>57</v>
      </c>
      <c r="N458" t="s">
        <v>22474</v>
      </c>
      <c r="O458" t="str">
        <f t="shared" si="14"/>
        <v>Closed</v>
      </c>
      <c r="P458" t="str">
        <f t="shared" si="15"/>
        <v>Brooklyn</v>
      </c>
      <c r="Q458">
        <v>40.601831869999998</v>
      </c>
      <c r="R458">
        <v>-74.004735510000003</v>
      </c>
      <c r="S458">
        <v>1</v>
      </c>
    </row>
    <row r="459" spans="1:19" hidden="1" x14ac:dyDescent="0.25">
      <c r="A459" t="s">
        <v>23743</v>
      </c>
      <c r="B459" s="1">
        <v>43831.065972222219</v>
      </c>
      <c r="C459" s="1">
        <v>43831.104861111111</v>
      </c>
      <c r="D459" s="1" t="s">
        <v>145</v>
      </c>
      <c r="E459" t="s">
        <v>146</v>
      </c>
      <c r="F459" t="s">
        <v>161</v>
      </c>
      <c r="G459" t="s">
        <v>162</v>
      </c>
      <c r="H459" t="s">
        <v>163</v>
      </c>
      <c r="I459" t="s">
        <v>22953</v>
      </c>
      <c r="J459" t="s">
        <v>23744</v>
      </c>
      <c r="K459" t="s">
        <v>22539</v>
      </c>
      <c r="L459" t="s">
        <v>22497</v>
      </c>
      <c r="M459" t="s">
        <v>57</v>
      </c>
      <c r="N459" t="s">
        <v>22497</v>
      </c>
      <c r="O459" t="str">
        <f t="shared" si="14"/>
        <v>Closed</v>
      </c>
      <c r="P459" t="str">
        <f t="shared" si="15"/>
        <v>Bronx</v>
      </c>
      <c r="Q459">
        <v>40.89639579</v>
      </c>
      <c r="R459">
        <v>-73.89680027</v>
      </c>
      <c r="S459">
        <v>1</v>
      </c>
    </row>
    <row r="460" spans="1:19" x14ac:dyDescent="0.25">
      <c r="A460" t="s">
        <v>23745</v>
      </c>
      <c r="B460" s="1">
        <v>43831.065972222219</v>
      </c>
      <c r="C460" s="1">
        <v>43831.3</v>
      </c>
      <c r="D460" s="1" t="s">
        <v>145</v>
      </c>
      <c r="E460" t="s">
        <v>146</v>
      </c>
      <c r="F460" t="s">
        <v>223</v>
      </c>
      <c r="G460" t="s">
        <v>162</v>
      </c>
      <c r="H460" t="s">
        <v>224</v>
      </c>
      <c r="I460" t="s">
        <v>22537</v>
      </c>
      <c r="J460" t="s">
        <v>23746</v>
      </c>
      <c r="K460" t="s">
        <v>23747</v>
      </c>
      <c r="L460" t="s">
        <v>22474</v>
      </c>
      <c r="M460" t="s">
        <v>57</v>
      </c>
      <c r="N460" t="s">
        <v>22474</v>
      </c>
      <c r="O460" t="str">
        <f t="shared" si="14"/>
        <v>Closed</v>
      </c>
      <c r="P460" t="str">
        <f t="shared" si="15"/>
        <v>Brooklyn</v>
      </c>
      <c r="Q460">
        <v>40.702774179999999</v>
      </c>
      <c r="R460">
        <v>-73.933681789999994</v>
      </c>
      <c r="S460">
        <v>1</v>
      </c>
    </row>
    <row r="461" spans="1:19" hidden="1" x14ac:dyDescent="0.25">
      <c r="A461" t="s">
        <v>23748</v>
      </c>
      <c r="B461" s="1">
        <v>43831.065972222219</v>
      </c>
      <c r="C461" s="1">
        <v>43831.688194444447</v>
      </c>
      <c r="D461" s="1" t="s">
        <v>145</v>
      </c>
      <c r="E461" t="s">
        <v>146</v>
      </c>
      <c r="F461" t="s">
        <v>161</v>
      </c>
      <c r="G461" t="s">
        <v>162</v>
      </c>
      <c r="H461" t="s">
        <v>163</v>
      </c>
      <c r="I461" t="s">
        <v>23053</v>
      </c>
      <c r="J461" t="s">
        <v>23749</v>
      </c>
      <c r="K461" t="s">
        <v>23750</v>
      </c>
      <c r="L461" t="s">
        <v>22497</v>
      </c>
      <c r="M461" t="s">
        <v>57</v>
      </c>
      <c r="N461" t="s">
        <v>22497</v>
      </c>
      <c r="O461" t="str">
        <f t="shared" si="14"/>
        <v>Closed</v>
      </c>
      <c r="P461" t="str">
        <f t="shared" si="15"/>
        <v>Bronx</v>
      </c>
      <c r="Q461">
        <v>40.857011389999997</v>
      </c>
      <c r="R461">
        <v>-73.916114699999994</v>
      </c>
      <c r="S461">
        <v>1</v>
      </c>
    </row>
    <row r="462" spans="1:19" x14ac:dyDescent="0.25">
      <c r="A462" t="s">
        <v>23751</v>
      </c>
      <c r="B462" s="1">
        <v>43831.065972222219</v>
      </c>
      <c r="C462" s="1">
        <v>43831.253472222219</v>
      </c>
      <c r="D462" s="1" t="s">
        <v>145</v>
      </c>
      <c r="E462" t="s">
        <v>146</v>
      </c>
      <c r="F462" t="s">
        <v>161</v>
      </c>
      <c r="G462" t="s">
        <v>162</v>
      </c>
      <c r="H462" t="s">
        <v>163</v>
      </c>
      <c r="I462" t="s">
        <v>22816</v>
      </c>
      <c r="J462" t="s">
        <v>23291</v>
      </c>
      <c r="K462" t="s">
        <v>23292</v>
      </c>
      <c r="L462" t="s">
        <v>22474</v>
      </c>
      <c r="M462" t="s">
        <v>57</v>
      </c>
      <c r="N462" t="s">
        <v>22474</v>
      </c>
      <c r="O462" t="str">
        <f t="shared" si="14"/>
        <v>Closed</v>
      </c>
      <c r="P462" t="str">
        <f t="shared" si="15"/>
        <v>Brooklyn</v>
      </c>
      <c r="Q462">
        <v>40.691943090000002</v>
      </c>
      <c r="R462">
        <v>-73.994713579999996</v>
      </c>
      <c r="S462">
        <v>1</v>
      </c>
    </row>
    <row r="463" spans="1:19" x14ac:dyDescent="0.25">
      <c r="A463" t="s">
        <v>23752</v>
      </c>
      <c r="B463" s="1">
        <v>43831.066666666666</v>
      </c>
      <c r="C463" s="1">
        <v>43832.703472222223</v>
      </c>
      <c r="D463" s="1" t="s">
        <v>246</v>
      </c>
      <c r="E463" t="s">
        <v>22545</v>
      </c>
      <c r="F463" t="s">
        <v>22546</v>
      </c>
      <c r="G463" t="s">
        <v>22547</v>
      </c>
      <c r="H463" t="s">
        <v>7910</v>
      </c>
      <c r="I463" t="s">
        <v>23753</v>
      </c>
      <c r="J463" t="s">
        <v>23754</v>
      </c>
      <c r="K463" t="s">
        <v>23755</v>
      </c>
      <c r="L463" t="s">
        <v>22474</v>
      </c>
      <c r="M463" t="s">
        <v>57</v>
      </c>
      <c r="N463" t="s">
        <v>22474</v>
      </c>
      <c r="O463" t="str">
        <f t="shared" si="14"/>
        <v>Closed</v>
      </c>
      <c r="P463" t="str">
        <f t="shared" si="15"/>
        <v>Brooklyn</v>
      </c>
      <c r="Q463">
        <v>40.683597159999998</v>
      </c>
      <c r="R463">
        <v>-73.885617030000006</v>
      </c>
      <c r="S463">
        <v>2</v>
      </c>
    </row>
    <row r="464" spans="1:19" hidden="1" x14ac:dyDescent="0.25">
      <c r="A464" t="s">
        <v>23756</v>
      </c>
      <c r="B464" s="1">
        <v>43831.066666666666</v>
      </c>
      <c r="C464" s="1">
        <v>43831.07916666667</v>
      </c>
      <c r="D464" s="1" t="s">
        <v>145</v>
      </c>
      <c r="E464" t="s">
        <v>146</v>
      </c>
      <c r="F464" t="s">
        <v>302</v>
      </c>
      <c r="G464" t="s">
        <v>162</v>
      </c>
      <c r="H464" t="s">
        <v>149</v>
      </c>
      <c r="I464" t="s">
        <v>22632</v>
      </c>
      <c r="J464" t="s">
        <v>23555</v>
      </c>
      <c r="K464" t="s">
        <v>23455</v>
      </c>
      <c r="L464" t="s">
        <v>22522</v>
      </c>
      <c r="M464" t="s">
        <v>57</v>
      </c>
      <c r="N464" t="s">
        <v>22523</v>
      </c>
      <c r="O464" t="str">
        <f t="shared" si="14"/>
        <v>Closed</v>
      </c>
      <c r="P464" t="str">
        <f t="shared" si="15"/>
        <v>Manhattan</v>
      </c>
      <c r="Q464">
        <v>40.864395000000002</v>
      </c>
      <c r="R464">
        <v>-73.920508909999995</v>
      </c>
      <c r="S464">
        <v>1</v>
      </c>
    </row>
    <row r="465" spans="1:19" x14ac:dyDescent="0.25">
      <c r="A465" t="s">
        <v>23757</v>
      </c>
      <c r="B465" s="1">
        <v>43831.066666666666</v>
      </c>
      <c r="C465" s="1">
        <v>43831.07916666667</v>
      </c>
      <c r="D465" s="1" t="s">
        <v>145</v>
      </c>
      <c r="E465" t="s">
        <v>146</v>
      </c>
      <c r="F465" t="s">
        <v>223</v>
      </c>
      <c r="G465" t="s">
        <v>162</v>
      </c>
      <c r="H465" t="s">
        <v>22518</v>
      </c>
      <c r="I465" t="s">
        <v>22628</v>
      </c>
      <c r="J465" t="s">
        <v>22629</v>
      </c>
      <c r="K465" t="s">
        <v>22630</v>
      </c>
      <c r="L465" t="s">
        <v>22474</v>
      </c>
      <c r="M465" t="s">
        <v>57</v>
      </c>
      <c r="N465" t="s">
        <v>22474</v>
      </c>
      <c r="O465" t="str">
        <f t="shared" si="14"/>
        <v>Closed</v>
      </c>
      <c r="P465" t="str">
        <f t="shared" si="15"/>
        <v>Brooklyn</v>
      </c>
      <c r="Q465">
        <v>40.624793609999998</v>
      </c>
      <c r="R465">
        <v>-74.030526640000005</v>
      </c>
      <c r="S465">
        <v>1</v>
      </c>
    </row>
    <row r="466" spans="1:19" hidden="1" x14ac:dyDescent="0.25">
      <c r="A466" t="s">
        <v>23758</v>
      </c>
      <c r="B466" s="1">
        <v>43831.067361111112</v>
      </c>
      <c r="C466" s="1">
        <v>43831.079861111109</v>
      </c>
      <c r="D466" s="1" t="s">
        <v>145</v>
      </c>
      <c r="E466" t="s">
        <v>146</v>
      </c>
      <c r="F466" t="s">
        <v>161</v>
      </c>
      <c r="G466" t="s">
        <v>162</v>
      </c>
      <c r="H466" t="s">
        <v>163</v>
      </c>
      <c r="I466" t="s">
        <v>22519</v>
      </c>
      <c r="J466" t="s">
        <v>23759</v>
      </c>
      <c r="K466" t="s">
        <v>22941</v>
      </c>
      <c r="L466" t="s">
        <v>22522</v>
      </c>
      <c r="M466" t="s">
        <v>57</v>
      </c>
      <c r="N466" t="s">
        <v>22523</v>
      </c>
      <c r="O466" t="str">
        <f t="shared" si="14"/>
        <v>Closed</v>
      </c>
      <c r="P466" t="str">
        <f t="shared" si="15"/>
        <v>Manhattan</v>
      </c>
      <c r="Q466">
        <v>40.801515649999999</v>
      </c>
      <c r="R466">
        <v>-73.962294830000005</v>
      </c>
      <c r="S466">
        <v>1</v>
      </c>
    </row>
    <row r="467" spans="1:19" hidden="1" x14ac:dyDescent="0.25">
      <c r="A467" t="s">
        <v>23760</v>
      </c>
      <c r="B467" s="1">
        <v>43831.067361111112</v>
      </c>
      <c r="C467" s="1">
        <v>43831.068055555559</v>
      </c>
      <c r="D467" s="1" t="s">
        <v>145</v>
      </c>
      <c r="E467" t="s">
        <v>146</v>
      </c>
      <c r="F467" t="s">
        <v>1590</v>
      </c>
      <c r="G467" t="s">
        <v>1591</v>
      </c>
      <c r="H467" t="s">
        <v>149</v>
      </c>
      <c r="I467" t="s">
        <v>23011</v>
      </c>
      <c r="J467" t="s">
        <v>23091</v>
      </c>
      <c r="K467" t="s">
        <v>23020</v>
      </c>
      <c r="L467" t="s">
        <v>22522</v>
      </c>
      <c r="M467" t="s">
        <v>57</v>
      </c>
      <c r="N467" t="s">
        <v>22523</v>
      </c>
      <c r="O467" t="str">
        <f t="shared" si="14"/>
        <v>Closed</v>
      </c>
      <c r="P467" t="str">
        <f t="shared" si="15"/>
        <v>Manhattan</v>
      </c>
      <c r="Q467">
        <v>40.836616470000003</v>
      </c>
      <c r="R467">
        <v>-73.945174159999993</v>
      </c>
      <c r="S467">
        <v>1</v>
      </c>
    </row>
    <row r="468" spans="1:19" hidden="1" x14ac:dyDescent="0.25">
      <c r="A468" t="s">
        <v>23761</v>
      </c>
      <c r="B468" s="1">
        <v>43831.067361111112</v>
      </c>
      <c r="C468" s="1">
        <v>43831.169444444444</v>
      </c>
      <c r="D468" s="1" t="s">
        <v>145</v>
      </c>
      <c r="E468" t="s">
        <v>146</v>
      </c>
      <c r="F468" t="s">
        <v>161</v>
      </c>
      <c r="G468" t="s">
        <v>527</v>
      </c>
      <c r="H468" t="s">
        <v>163</v>
      </c>
      <c r="I468" t="s">
        <v>22936</v>
      </c>
      <c r="J468" t="s">
        <v>23762</v>
      </c>
      <c r="K468" t="s">
        <v>22938</v>
      </c>
      <c r="L468" t="s">
        <v>22522</v>
      </c>
      <c r="M468" t="s">
        <v>57</v>
      </c>
      <c r="N468" t="s">
        <v>22523</v>
      </c>
      <c r="O468" t="str">
        <f t="shared" si="14"/>
        <v>Closed</v>
      </c>
      <c r="P468" t="str">
        <f t="shared" si="15"/>
        <v>Manhattan</v>
      </c>
      <c r="Q468">
        <v>40.795836219999998</v>
      </c>
      <c r="R468">
        <v>-73.946876329999995</v>
      </c>
      <c r="S468">
        <v>1</v>
      </c>
    </row>
    <row r="469" spans="1:19" hidden="1" x14ac:dyDescent="0.25">
      <c r="A469" t="s">
        <v>23763</v>
      </c>
      <c r="B469" s="1">
        <v>43831.067361111112</v>
      </c>
      <c r="C469" s="1">
        <v>43831.121527777781</v>
      </c>
      <c r="D469" s="1" t="s">
        <v>145</v>
      </c>
      <c r="E469" t="s">
        <v>146</v>
      </c>
      <c r="F469" t="s">
        <v>302</v>
      </c>
      <c r="G469" t="s">
        <v>162</v>
      </c>
      <c r="H469" t="s">
        <v>22518</v>
      </c>
      <c r="I469" t="s">
        <v>23324</v>
      </c>
      <c r="J469" t="s">
        <v>23325</v>
      </c>
      <c r="K469" t="s">
        <v>23325</v>
      </c>
      <c r="L469" t="s">
        <v>22518</v>
      </c>
      <c r="M469" t="s">
        <v>57</v>
      </c>
      <c r="N469" t="s">
        <v>22523</v>
      </c>
      <c r="O469" t="str">
        <f t="shared" si="14"/>
        <v>Closed</v>
      </c>
      <c r="P469" t="str">
        <f t="shared" si="15"/>
        <v>Manhattan</v>
      </c>
      <c r="Q469">
        <v>40.775928780000001</v>
      </c>
      <c r="R469">
        <v>-73.94712328</v>
      </c>
      <c r="S469">
        <v>1</v>
      </c>
    </row>
    <row r="470" spans="1:19" x14ac:dyDescent="0.25">
      <c r="A470" t="s">
        <v>23764</v>
      </c>
      <c r="B470" s="1">
        <v>43831.067361111112</v>
      </c>
      <c r="C470" s="1">
        <v>43959</v>
      </c>
      <c r="D470" s="1" t="s">
        <v>927</v>
      </c>
      <c r="E470" t="s">
        <v>22824</v>
      </c>
      <c r="F470" t="s">
        <v>3103</v>
      </c>
      <c r="G470" t="s">
        <v>3104</v>
      </c>
      <c r="H470" t="s">
        <v>22518</v>
      </c>
      <c r="I470" t="s">
        <v>22476</v>
      </c>
      <c r="J470" t="s">
        <v>23623</v>
      </c>
      <c r="K470" t="s">
        <v>23624</v>
      </c>
      <c r="L470" t="s">
        <v>22474</v>
      </c>
      <c r="M470" t="s">
        <v>57</v>
      </c>
      <c r="N470" t="s">
        <v>22474</v>
      </c>
      <c r="O470" t="str">
        <f t="shared" si="14"/>
        <v>Closed</v>
      </c>
      <c r="P470" t="str">
        <f t="shared" si="15"/>
        <v>Brooklyn</v>
      </c>
      <c r="Q470">
        <v>40.607881499999998</v>
      </c>
      <c r="R470">
        <v>-74.000561829999995</v>
      </c>
      <c r="S470">
        <v>128</v>
      </c>
    </row>
    <row r="471" spans="1:19" hidden="1" x14ac:dyDescent="0.25">
      <c r="A471" t="s">
        <v>23765</v>
      </c>
      <c r="B471" s="1">
        <v>43831.067361111112</v>
      </c>
      <c r="C471" s="1">
        <v>43837</v>
      </c>
      <c r="D471" s="1" t="s">
        <v>927</v>
      </c>
      <c r="E471" t="s">
        <v>22824</v>
      </c>
      <c r="F471" t="s">
        <v>3105</v>
      </c>
      <c r="G471" t="s">
        <v>3106</v>
      </c>
      <c r="H471" t="s">
        <v>22518</v>
      </c>
      <c r="I471" t="s">
        <v>22481</v>
      </c>
      <c r="J471" t="s">
        <v>23693</v>
      </c>
      <c r="K471" t="s">
        <v>23694</v>
      </c>
      <c r="L471" t="s">
        <v>81</v>
      </c>
      <c r="M471" t="s">
        <v>57</v>
      </c>
      <c r="N471" t="s">
        <v>22484</v>
      </c>
      <c r="O471" t="str">
        <f t="shared" si="14"/>
        <v>Closed</v>
      </c>
      <c r="P471" t="str">
        <f t="shared" si="15"/>
        <v>Queens</v>
      </c>
      <c r="Q471">
        <v>40.709711749999997</v>
      </c>
      <c r="R471">
        <v>-73.90462789</v>
      </c>
      <c r="S471">
        <v>6</v>
      </c>
    </row>
    <row r="472" spans="1:19" hidden="1" x14ac:dyDescent="0.25">
      <c r="A472" t="s">
        <v>23766</v>
      </c>
      <c r="B472" s="1">
        <v>43831.068055555559</v>
      </c>
      <c r="C472" s="1">
        <v>43831.078472222223</v>
      </c>
      <c r="D472" s="1" t="s">
        <v>145</v>
      </c>
      <c r="E472" t="s">
        <v>146</v>
      </c>
      <c r="F472" t="s">
        <v>1590</v>
      </c>
      <c r="G472" t="s">
        <v>1591</v>
      </c>
      <c r="H472" t="s">
        <v>149</v>
      </c>
      <c r="I472" t="s">
        <v>22632</v>
      </c>
      <c r="J472" t="s">
        <v>23555</v>
      </c>
      <c r="K472" t="s">
        <v>23455</v>
      </c>
      <c r="L472" t="s">
        <v>22522</v>
      </c>
      <c r="M472" t="s">
        <v>57</v>
      </c>
      <c r="N472" t="s">
        <v>22523</v>
      </c>
      <c r="O472" t="str">
        <f t="shared" si="14"/>
        <v>Closed</v>
      </c>
      <c r="P472" t="str">
        <f t="shared" si="15"/>
        <v>Manhattan</v>
      </c>
      <c r="Q472">
        <v>40.864395000000002</v>
      </c>
      <c r="R472">
        <v>-73.920508909999995</v>
      </c>
      <c r="S472">
        <v>1</v>
      </c>
    </row>
    <row r="473" spans="1:19" hidden="1" x14ac:dyDescent="0.25">
      <c r="A473" t="s">
        <v>23767</v>
      </c>
      <c r="B473" s="1">
        <v>43831.068055555559</v>
      </c>
      <c r="C473" s="1">
        <v>43831.323611111111</v>
      </c>
      <c r="D473" s="1" t="s">
        <v>145</v>
      </c>
      <c r="E473" t="s">
        <v>146</v>
      </c>
      <c r="F473" t="s">
        <v>161</v>
      </c>
      <c r="G473" t="s">
        <v>162</v>
      </c>
      <c r="H473" t="s">
        <v>22518</v>
      </c>
      <c r="I473" t="s">
        <v>23678</v>
      </c>
      <c r="J473" t="s">
        <v>23768</v>
      </c>
      <c r="K473" t="s">
        <v>23769</v>
      </c>
      <c r="L473" t="s">
        <v>5055</v>
      </c>
      <c r="M473" t="s">
        <v>57</v>
      </c>
      <c r="N473" t="s">
        <v>22484</v>
      </c>
      <c r="O473" t="str">
        <f t="shared" si="14"/>
        <v>Closed</v>
      </c>
      <c r="P473" t="str">
        <f t="shared" si="15"/>
        <v>Queens</v>
      </c>
      <c r="Q473">
        <v>40.763999490000003</v>
      </c>
      <c r="R473">
        <v>-73.940187269999996</v>
      </c>
      <c r="S473">
        <v>1</v>
      </c>
    </row>
    <row r="474" spans="1:19" hidden="1" x14ac:dyDescent="0.25">
      <c r="A474" t="s">
        <v>23770</v>
      </c>
      <c r="B474" s="1">
        <v>43831.068055555559</v>
      </c>
      <c r="C474" s="1">
        <v>43831.074999999997</v>
      </c>
      <c r="D474" s="1" t="s">
        <v>145</v>
      </c>
      <c r="E474" t="s">
        <v>146</v>
      </c>
      <c r="F474" t="s">
        <v>2665</v>
      </c>
      <c r="G474" t="s">
        <v>322</v>
      </c>
      <c r="H474" t="s">
        <v>589</v>
      </c>
      <c r="I474" t="s">
        <v>23771</v>
      </c>
      <c r="J474" t="s">
        <v>22539</v>
      </c>
      <c r="K474" t="s">
        <v>22539</v>
      </c>
      <c r="L474" t="s">
        <v>22518</v>
      </c>
      <c r="M474" t="s">
        <v>57</v>
      </c>
      <c r="N474" t="s">
        <v>22523</v>
      </c>
      <c r="O474" t="str">
        <f t="shared" si="14"/>
        <v>Closed</v>
      </c>
      <c r="P474" t="str">
        <f t="shared" si="15"/>
        <v>Manhattan</v>
      </c>
      <c r="Q474">
        <v>40.710887229999997</v>
      </c>
      <c r="R474">
        <v>-74.009060890000001</v>
      </c>
      <c r="S474">
        <v>1</v>
      </c>
    </row>
    <row r="475" spans="1:19" x14ac:dyDescent="0.25">
      <c r="A475" t="s">
        <v>23772</v>
      </c>
      <c r="B475" s="1">
        <v>43831.068055555559</v>
      </c>
      <c r="C475" s="1">
        <v>43831.92083333333</v>
      </c>
      <c r="D475" s="1" t="s">
        <v>145</v>
      </c>
      <c r="E475" t="s">
        <v>146</v>
      </c>
      <c r="F475" t="s">
        <v>1590</v>
      </c>
      <c r="G475" t="s">
        <v>1591</v>
      </c>
      <c r="H475" t="s">
        <v>149</v>
      </c>
      <c r="I475" t="s">
        <v>23577</v>
      </c>
      <c r="J475" t="s">
        <v>23773</v>
      </c>
      <c r="K475" t="s">
        <v>23579</v>
      </c>
      <c r="L475" t="s">
        <v>22474</v>
      </c>
      <c r="M475" t="s">
        <v>57</v>
      </c>
      <c r="N475" t="s">
        <v>22474</v>
      </c>
      <c r="O475" t="str">
        <f t="shared" si="14"/>
        <v>Closed</v>
      </c>
      <c r="P475" t="str">
        <f t="shared" si="15"/>
        <v>Brooklyn</v>
      </c>
      <c r="Q475">
        <v>40.6519488</v>
      </c>
      <c r="R475">
        <v>-74.008079839999994</v>
      </c>
      <c r="S475">
        <v>1</v>
      </c>
    </row>
    <row r="476" spans="1:19" hidden="1" x14ac:dyDescent="0.25">
      <c r="A476" t="s">
        <v>23774</v>
      </c>
      <c r="B476" s="1">
        <v>43831.068055555559</v>
      </c>
      <c r="C476" s="1">
        <v>43831.643750000003</v>
      </c>
      <c r="D476" s="1" t="s">
        <v>145</v>
      </c>
      <c r="E476" t="s">
        <v>146</v>
      </c>
      <c r="F476" t="s">
        <v>161</v>
      </c>
      <c r="G476" t="s">
        <v>174</v>
      </c>
      <c r="H476" t="s">
        <v>22518</v>
      </c>
      <c r="I476" t="s">
        <v>23590</v>
      </c>
      <c r="J476" t="s">
        <v>23775</v>
      </c>
      <c r="K476" t="s">
        <v>23776</v>
      </c>
      <c r="L476" t="s">
        <v>22497</v>
      </c>
      <c r="M476" t="s">
        <v>57</v>
      </c>
      <c r="N476" t="s">
        <v>22497</v>
      </c>
      <c r="O476" t="str">
        <f t="shared" si="14"/>
        <v>Closed</v>
      </c>
      <c r="P476" t="str">
        <f t="shared" si="15"/>
        <v>Bronx</v>
      </c>
      <c r="Q476">
        <v>40.86944106</v>
      </c>
      <c r="R476">
        <v>-73.852178039999998</v>
      </c>
      <c r="S476">
        <v>1</v>
      </c>
    </row>
    <row r="477" spans="1:19" hidden="1" x14ac:dyDescent="0.25">
      <c r="A477" t="s">
        <v>23777</v>
      </c>
      <c r="B477" s="1">
        <v>43831.068055555559</v>
      </c>
      <c r="C477" s="1">
        <v>43831.103472222225</v>
      </c>
      <c r="D477" s="1" t="s">
        <v>145</v>
      </c>
      <c r="E477" t="s">
        <v>146</v>
      </c>
      <c r="F477" t="s">
        <v>302</v>
      </c>
      <c r="G477" t="s">
        <v>162</v>
      </c>
      <c r="H477" t="s">
        <v>149</v>
      </c>
      <c r="I477" t="s">
        <v>22632</v>
      </c>
      <c r="J477" t="s">
        <v>23555</v>
      </c>
      <c r="K477" t="s">
        <v>23455</v>
      </c>
      <c r="L477" t="s">
        <v>22522</v>
      </c>
      <c r="M477" t="s">
        <v>57</v>
      </c>
      <c r="N477" t="s">
        <v>22523</v>
      </c>
      <c r="O477" t="str">
        <f t="shared" si="14"/>
        <v>Closed</v>
      </c>
      <c r="P477" t="str">
        <f t="shared" si="15"/>
        <v>Manhattan</v>
      </c>
      <c r="Q477">
        <v>40.864395000000002</v>
      </c>
      <c r="R477">
        <v>-73.920508909999995</v>
      </c>
      <c r="S477">
        <v>1</v>
      </c>
    </row>
    <row r="478" spans="1:19" hidden="1" x14ac:dyDescent="0.25">
      <c r="A478" t="s">
        <v>23778</v>
      </c>
      <c r="B478" s="1">
        <v>43831.068749999999</v>
      </c>
      <c r="C478" s="1">
        <v>43831.468055555553</v>
      </c>
      <c r="D478" s="1" t="s">
        <v>145</v>
      </c>
      <c r="E478" t="s">
        <v>146</v>
      </c>
      <c r="F478" t="s">
        <v>1590</v>
      </c>
      <c r="G478" t="s">
        <v>1591</v>
      </c>
      <c r="H478" t="s">
        <v>149</v>
      </c>
      <c r="I478" t="s">
        <v>22946</v>
      </c>
      <c r="J478" t="s">
        <v>22948</v>
      </c>
      <c r="K478" t="s">
        <v>22948</v>
      </c>
      <c r="L478" t="s">
        <v>22518</v>
      </c>
      <c r="M478" t="s">
        <v>57</v>
      </c>
      <c r="N478" t="s">
        <v>22484</v>
      </c>
      <c r="O478" t="str">
        <f t="shared" si="14"/>
        <v>Closed</v>
      </c>
      <c r="P478" t="str">
        <f t="shared" si="15"/>
        <v>Queens</v>
      </c>
      <c r="Q478">
        <v>40.752701999999999</v>
      </c>
      <c r="R478">
        <v>-73.794626730000004</v>
      </c>
      <c r="S478">
        <v>1</v>
      </c>
    </row>
    <row r="479" spans="1:19" hidden="1" x14ac:dyDescent="0.25">
      <c r="A479" t="s">
        <v>23779</v>
      </c>
      <c r="B479" s="1">
        <v>43831.068749999999</v>
      </c>
      <c r="C479" s="1">
        <v>43831.249305555553</v>
      </c>
      <c r="D479" s="1" t="s">
        <v>145</v>
      </c>
      <c r="E479" t="s">
        <v>146</v>
      </c>
      <c r="F479" t="s">
        <v>161</v>
      </c>
      <c r="G479" t="s">
        <v>162</v>
      </c>
      <c r="H479" t="s">
        <v>163</v>
      </c>
      <c r="I479" t="s">
        <v>22581</v>
      </c>
      <c r="J479" t="s">
        <v>23780</v>
      </c>
      <c r="K479" t="s">
        <v>23781</v>
      </c>
      <c r="L479" t="s">
        <v>2127</v>
      </c>
      <c r="M479" t="s">
        <v>57</v>
      </c>
      <c r="N479" t="s">
        <v>22484</v>
      </c>
      <c r="O479" t="str">
        <f t="shared" si="14"/>
        <v>Closed</v>
      </c>
      <c r="P479" t="str">
        <f t="shared" si="15"/>
        <v>Queens</v>
      </c>
      <c r="Q479">
        <v>40.740659340000001</v>
      </c>
      <c r="R479">
        <v>-73.868800160000006</v>
      </c>
      <c r="S479">
        <v>1</v>
      </c>
    </row>
    <row r="480" spans="1:19" hidden="1" x14ac:dyDescent="0.25">
      <c r="A480" t="s">
        <v>23782</v>
      </c>
      <c r="B480" s="1">
        <v>43831.068749999999</v>
      </c>
      <c r="C480" s="1">
        <v>43831.075694444444</v>
      </c>
      <c r="D480" s="1" t="s">
        <v>145</v>
      </c>
      <c r="E480" t="s">
        <v>146</v>
      </c>
      <c r="F480" t="s">
        <v>1590</v>
      </c>
      <c r="G480" t="s">
        <v>1591</v>
      </c>
      <c r="H480" t="s">
        <v>149</v>
      </c>
      <c r="I480" t="s">
        <v>22632</v>
      </c>
      <c r="J480" t="s">
        <v>23614</v>
      </c>
      <c r="K480" t="s">
        <v>23455</v>
      </c>
      <c r="L480" t="s">
        <v>22522</v>
      </c>
      <c r="M480" t="s">
        <v>57</v>
      </c>
      <c r="N480" t="s">
        <v>22523</v>
      </c>
      <c r="O480" t="str">
        <f t="shared" si="14"/>
        <v>Closed</v>
      </c>
      <c r="P480" t="str">
        <f t="shared" si="15"/>
        <v>Manhattan</v>
      </c>
      <c r="Q480">
        <v>40.86436483</v>
      </c>
      <c r="R480">
        <v>-73.920545099999998</v>
      </c>
      <c r="S480">
        <v>1</v>
      </c>
    </row>
    <row r="481" spans="1:19" hidden="1" x14ac:dyDescent="0.25">
      <c r="A481" t="s">
        <v>23783</v>
      </c>
      <c r="B481" s="1">
        <v>43831.068749999999</v>
      </c>
      <c r="C481" s="1">
        <v>43831.640972222223</v>
      </c>
      <c r="D481" s="1" t="s">
        <v>145</v>
      </c>
      <c r="E481" t="s">
        <v>146</v>
      </c>
      <c r="F481" t="s">
        <v>161</v>
      </c>
      <c r="G481" t="s">
        <v>162</v>
      </c>
      <c r="H481" t="s">
        <v>163</v>
      </c>
      <c r="I481" t="s">
        <v>23590</v>
      </c>
      <c r="J481" t="s">
        <v>23784</v>
      </c>
      <c r="K481" t="s">
        <v>23785</v>
      </c>
      <c r="L481" t="s">
        <v>22497</v>
      </c>
      <c r="M481" t="s">
        <v>57</v>
      </c>
      <c r="N481" t="s">
        <v>22497</v>
      </c>
      <c r="O481" t="str">
        <f t="shared" si="14"/>
        <v>Closed</v>
      </c>
      <c r="P481" t="str">
        <f t="shared" si="15"/>
        <v>Bronx</v>
      </c>
      <c r="Q481">
        <v>40.859818429999997</v>
      </c>
      <c r="R481">
        <v>-73.832316250000005</v>
      </c>
      <c r="S481">
        <v>1</v>
      </c>
    </row>
    <row r="482" spans="1:19" hidden="1" x14ac:dyDescent="0.25">
      <c r="A482" t="s">
        <v>23786</v>
      </c>
      <c r="B482" s="1">
        <v>43831.068749999999</v>
      </c>
      <c r="C482" s="1">
        <v>43831.101388888892</v>
      </c>
      <c r="D482" s="1" t="s">
        <v>145</v>
      </c>
      <c r="E482" t="s">
        <v>146</v>
      </c>
      <c r="F482" t="s">
        <v>302</v>
      </c>
      <c r="G482" t="s">
        <v>527</v>
      </c>
      <c r="H482" t="s">
        <v>149</v>
      </c>
      <c r="I482" t="s">
        <v>22712</v>
      </c>
      <c r="J482" t="s">
        <v>23181</v>
      </c>
      <c r="K482" t="s">
        <v>23181</v>
      </c>
      <c r="L482" t="s">
        <v>22518</v>
      </c>
      <c r="M482" t="s">
        <v>57</v>
      </c>
      <c r="N482" t="s">
        <v>22523</v>
      </c>
      <c r="O482" t="str">
        <f t="shared" si="14"/>
        <v>Closed</v>
      </c>
      <c r="P482" t="str">
        <f t="shared" si="15"/>
        <v>Manhattan</v>
      </c>
      <c r="Q482">
        <v>40.849143789999999</v>
      </c>
      <c r="R482">
        <v>-73.935469639999994</v>
      </c>
      <c r="S482">
        <v>1</v>
      </c>
    </row>
    <row r="483" spans="1:19" hidden="1" x14ac:dyDescent="0.25">
      <c r="A483" t="s">
        <v>23787</v>
      </c>
      <c r="B483" s="1">
        <v>43831.069444444445</v>
      </c>
      <c r="C483" s="1">
        <v>43831.086805555555</v>
      </c>
      <c r="D483" s="1" t="s">
        <v>270</v>
      </c>
      <c r="E483" t="s">
        <v>22556</v>
      </c>
      <c r="F483" t="s">
        <v>701</v>
      </c>
      <c r="G483" t="s">
        <v>22732</v>
      </c>
      <c r="H483" t="s">
        <v>22518</v>
      </c>
      <c r="I483" t="s">
        <v>22518</v>
      </c>
      <c r="J483" t="s">
        <v>22518</v>
      </c>
      <c r="K483" t="s">
        <v>22518</v>
      </c>
      <c r="L483" t="s">
        <v>22518</v>
      </c>
      <c r="M483" t="s">
        <v>57</v>
      </c>
      <c r="N483" t="s">
        <v>22497</v>
      </c>
      <c r="O483" t="str">
        <f t="shared" si="14"/>
        <v>Closed</v>
      </c>
      <c r="P483" t="str">
        <f t="shared" si="15"/>
        <v>Bronx</v>
      </c>
      <c r="S483">
        <v>1</v>
      </c>
    </row>
    <row r="484" spans="1:19" hidden="1" x14ac:dyDescent="0.25">
      <c r="A484" t="s">
        <v>23788</v>
      </c>
      <c r="B484" s="1">
        <v>43831.069444444445</v>
      </c>
      <c r="C484" s="1">
        <v>43831.303472222222</v>
      </c>
      <c r="D484" s="1" t="s">
        <v>145</v>
      </c>
      <c r="E484" t="s">
        <v>146</v>
      </c>
      <c r="F484" t="s">
        <v>161</v>
      </c>
      <c r="G484" t="s">
        <v>162</v>
      </c>
      <c r="H484" t="s">
        <v>163</v>
      </c>
      <c r="I484" t="s">
        <v>23070</v>
      </c>
      <c r="J484" t="s">
        <v>23789</v>
      </c>
      <c r="K484" t="s">
        <v>23790</v>
      </c>
      <c r="L484" t="s">
        <v>22497</v>
      </c>
      <c r="M484" t="s">
        <v>57</v>
      </c>
      <c r="N484" t="s">
        <v>22497</v>
      </c>
      <c r="O484" t="str">
        <f t="shared" si="14"/>
        <v>Closed</v>
      </c>
      <c r="P484" t="str">
        <f t="shared" si="15"/>
        <v>Bronx</v>
      </c>
      <c r="Q484">
        <v>40.82180219</v>
      </c>
      <c r="R484">
        <v>-73.892858500000003</v>
      </c>
      <c r="S484">
        <v>1</v>
      </c>
    </row>
    <row r="485" spans="1:19" x14ac:dyDescent="0.25">
      <c r="A485" t="s">
        <v>23791</v>
      </c>
      <c r="B485" s="1">
        <v>43831.069444444445</v>
      </c>
      <c r="C485" s="1">
        <v>43831.152777777781</v>
      </c>
      <c r="D485" s="1" t="s">
        <v>145</v>
      </c>
      <c r="E485" t="s">
        <v>146</v>
      </c>
      <c r="F485" t="s">
        <v>302</v>
      </c>
      <c r="G485" t="s">
        <v>162</v>
      </c>
      <c r="H485" t="s">
        <v>149</v>
      </c>
      <c r="I485" t="s">
        <v>22733</v>
      </c>
      <c r="J485" t="s">
        <v>23792</v>
      </c>
      <c r="K485" t="s">
        <v>23793</v>
      </c>
      <c r="L485" t="s">
        <v>22474</v>
      </c>
      <c r="M485" t="s">
        <v>57</v>
      </c>
      <c r="N485" t="s">
        <v>22474</v>
      </c>
      <c r="O485" t="str">
        <f t="shared" si="14"/>
        <v>Closed</v>
      </c>
      <c r="P485" t="str">
        <f t="shared" si="15"/>
        <v>Brooklyn</v>
      </c>
      <c r="Q485">
        <v>40.646024300000001</v>
      </c>
      <c r="R485">
        <v>-73.981117479999995</v>
      </c>
      <c r="S485">
        <v>1</v>
      </c>
    </row>
    <row r="486" spans="1:19" hidden="1" x14ac:dyDescent="0.25">
      <c r="A486" t="s">
        <v>23794</v>
      </c>
      <c r="B486" s="1">
        <v>43831.069444444445</v>
      </c>
      <c r="C486" s="1">
        <v>43831.080555555556</v>
      </c>
      <c r="D486" s="1" t="s">
        <v>145</v>
      </c>
      <c r="E486" t="s">
        <v>146</v>
      </c>
      <c r="F486" t="s">
        <v>161</v>
      </c>
      <c r="G486" t="s">
        <v>162</v>
      </c>
      <c r="H486" t="s">
        <v>163</v>
      </c>
      <c r="I486" t="s">
        <v>22632</v>
      </c>
      <c r="J486" t="s">
        <v>23795</v>
      </c>
      <c r="K486" t="s">
        <v>23480</v>
      </c>
      <c r="L486" t="s">
        <v>22522</v>
      </c>
      <c r="M486" t="s">
        <v>57</v>
      </c>
      <c r="N486" t="s">
        <v>22523</v>
      </c>
      <c r="O486" t="str">
        <f t="shared" si="14"/>
        <v>Closed</v>
      </c>
      <c r="P486" t="str">
        <f t="shared" si="15"/>
        <v>Manhattan</v>
      </c>
      <c r="Q486">
        <v>40.871886259999997</v>
      </c>
      <c r="R486">
        <v>-73.917994219999997</v>
      </c>
      <c r="S486">
        <v>1</v>
      </c>
    </row>
    <row r="487" spans="1:19" hidden="1" x14ac:dyDescent="0.25">
      <c r="A487" t="s">
        <v>23796</v>
      </c>
      <c r="B487" s="1">
        <v>43831.069444444445</v>
      </c>
      <c r="C487" s="1">
        <v>43831.144444444442</v>
      </c>
      <c r="D487" s="1" t="s">
        <v>145</v>
      </c>
      <c r="E487" t="s">
        <v>146</v>
      </c>
      <c r="F487" t="s">
        <v>161</v>
      </c>
      <c r="G487" t="s">
        <v>162</v>
      </c>
      <c r="H487" t="s">
        <v>163</v>
      </c>
      <c r="I487" t="s">
        <v>22499</v>
      </c>
      <c r="J487" t="s">
        <v>23797</v>
      </c>
      <c r="K487" t="s">
        <v>22516</v>
      </c>
      <c r="L487" t="s">
        <v>22497</v>
      </c>
      <c r="M487" t="s">
        <v>57</v>
      </c>
      <c r="N487" t="s">
        <v>22497</v>
      </c>
      <c r="O487" t="str">
        <f t="shared" si="14"/>
        <v>Closed</v>
      </c>
      <c r="P487" t="str">
        <f t="shared" si="15"/>
        <v>Bronx</v>
      </c>
      <c r="Q487">
        <v>40.869792089999997</v>
      </c>
      <c r="R487">
        <v>-73.891439759999997</v>
      </c>
      <c r="S487">
        <v>1</v>
      </c>
    </row>
    <row r="488" spans="1:19" hidden="1" x14ac:dyDescent="0.25">
      <c r="A488" t="s">
        <v>23798</v>
      </c>
      <c r="B488" s="1">
        <v>43831.070138888892</v>
      </c>
      <c r="C488" s="1">
        <v>43831.640277777777</v>
      </c>
      <c r="D488" s="1" t="s">
        <v>145</v>
      </c>
      <c r="E488" t="s">
        <v>146</v>
      </c>
      <c r="F488" t="s">
        <v>161</v>
      </c>
      <c r="G488" t="s">
        <v>162</v>
      </c>
      <c r="H488" t="s">
        <v>163</v>
      </c>
      <c r="I488" t="s">
        <v>22735</v>
      </c>
      <c r="J488" t="s">
        <v>23799</v>
      </c>
      <c r="K488" t="s">
        <v>23800</v>
      </c>
      <c r="L488" t="s">
        <v>22497</v>
      </c>
      <c r="M488" t="s">
        <v>57</v>
      </c>
      <c r="N488" t="s">
        <v>22497</v>
      </c>
      <c r="O488" t="str">
        <f t="shared" si="14"/>
        <v>Closed</v>
      </c>
      <c r="P488" t="str">
        <f t="shared" si="15"/>
        <v>Bronx</v>
      </c>
      <c r="Q488">
        <v>40.856317060000002</v>
      </c>
      <c r="R488">
        <v>-73.866648870000006</v>
      </c>
      <c r="S488">
        <v>1</v>
      </c>
    </row>
    <row r="489" spans="1:19" x14ac:dyDescent="0.25">
      <c r="A489" t="s">
        <v>23801</v>
      </c>
      <c r="B489" s="1">
        <v>43831.070138888892</v>
      </c>
      <c r="C489" s="1">
        <v>43831.143055555556</v>
      </c>
      <c r="D489" s="1" t="s">
        <v>145</v>
      </c>
      <c r="E489" t="s">
        <v>146</v>
      </c>
      <c r="F489" t="s">
        <v>161</v>
      </c>
      <c r="G489" t="s">
        <v>162</v>
      </c>
      <c r="H489" t="s">
        <v>163</v>
      </c>
      <c r="I489" t="s">
        <v>22704</v>
      </c>
      <c r="J489" t="s">
        <v>23802</v>
      </c>
      <c r="K489" t="s">
        <v>23803</v>
      </c>
      <c r="L489" t="s">
        <v>22474</v>
      </c>
      <c r="M489" t="s">
        <v>57</v>
      </c>
      <c r="N489" t="s">
        <v>22474</v>
      </c>
      <c r="O489" t="str">
        <f t="shared" si="14"/>
        <v>Closed</v>
      </c>
      <c r="P489" t="str">
        <f t="shared" si="15"/>
        <v>Brooklyn</v>
      </c>
      <c r="Q489">
        <v>40.661570910000002</v>
      </c>
      <c r="R489">
        <v>-73.907666719999995</v>
      </c>
      <c r="S489">
        <v>1</v>
      </c>
    </row>
    <row r="490" spans="1:19" x14ac:dyDescent="0.25">
      <c r="A490" t="s">
        <v>23804</v>
      </c>
      <c r="B490" s="1">
        <v>43831.070833333331</v>
      </c>
      <c r="C490" s="1">
        <v>43832.703472222223</v>
      </c>
      <c r="D490" s="1" t="s">
        <v>246</v>
      </c>
      <c r="E490" t="s">
        <v>22545</v>
      </c>
      <c r="F490" t="s">
        <v>22546</v>
      </c>
      <c r="G490" t="s">
        <v>22547</v>
      </c>
      <c r="H490" t="s">
        <v>7910</v>
      </c>
      <c r="I490" t="s">
        <v>23753</v>
      </c>
      <c r="J490" t="s">
        <v>23754</v>
      </c>
      <c r="K490" t="s">
        <v>23755</v>
      </c>
      <c r="L490" t="s">
        <v>22474</v>
      </c>
      <c r="M490" t="s">
        <v>57</v>
      </c>
      <c r="N490" t="s">
        <v>22474</v>
      </c>
      <c r="O490" t="str">
        <f t="shared" si="14"/>
        <v>Closed</v>
      </c>
      <c r="P490" t="str">
        <f t="shared" si="15"/>
        <v>Brooklyn</v>
      </c>
      <c r="Q490">
        <v>40.683597159999998</v>
      </c>
      <c r="R490">
        <v>-73.885617030000006</v>
      </c>
      <c r="S490">
        <v>2</v>
      </c>
    </row>
    <row r="491" spans="1:19" hidden="1" x14ac:dyDescent="0.25">
      <c r="A491" t="s">
        <v>23805</v>
      </c>
      <c r="B491" s="1">
        <v>43831.070833333331</v>
      </c>
      <c r="C491" s="1">
        <v>43831.459027777775</v>
      </c>
      <c r="D491" s="1" t="s">
        <v>145</v>
      </c>
      <c r="E491" t="s">
        <v>146</v>
      </c>
      <c r="F491" t="s">
        <v>161</v>
      </c>
      <c r="G491" t="s">
        <v>162</v>
      </c>
      <c r="H491" t="s">
        <v>22518</v>
      </c>
      <c r="I491" t="s">
        <v>22914</v>
      </c>
      <c r="J491" t="s">
        <v>23806</v>
      </c>
      <c r="K491" t="s">
        <v>23807</v>
      </c>
      <c r="L491" t="s">
        <v>4134</v>
      </c>
      <c r="M491" t="s">
        <v>57</v>
      </c>
      <c r="N491" t="s">
        <v>22484</v>
      </c>
      <c r="O491" t="str">
        <f t="shared" si="14"/>
        <v>Closed</v>
      </c>
      <c r="P491" t="str">
        <f t="shared" si="15"/>
        <v>Queens</v>
      </c>
      <c r="Q491">
        <v>40.740800120000003</v>
      </c>
      <c r="R491">
        <v>-73.776602019999999</v>
      </c>
      <c r="S491">
        <v>1</v>
      </c>
    </row>
    <row r="492" spans="1:19" hidden="1" x14ac:dyDescent="0.25">
      <c r="A492" t="s">
        <v>23808</v>
      </c>
      <c r="B492" s="1">
        <v>43831.070833333331</v>
      </c>
      <c r="C492" s="1">
        <v>43832.380555555559</v>
      </c>
      <c r="D492" s="1" t="s">
        <v>246</v>
      </c>
      <c r="E492" t="s">
        <v>22545</v>
      </c>
      <c r="F492" t="s">
        <v>22546</v>
      </c>
      <c r="G492" t="s">
        <v>22591</v>
      </c>
      <c r="H492" t="s">
        <v>7910</v>
      </c>
      <c r="I492" t="s">
        <v>22653</v>
      </c>
      <c r="J492" t="s">
        <v>23809</v>
      </c>
      <c r="K492" t="s">
        <v>23810</v>
      </c>
      <c r="L492" t="s">
        <v>22497</v>
      </c>
      <c r="M492" t="s">
        <v>57</v>
      </c>
      <c r="N492" t="s">
        <v>22497</v>
      </c>
      <c r="O492" t="str">
        <f t="shared" si="14"/>
        <v>Closed</v>
      </c>
      <c r="P492" t="str">
        <f t="shared" si="15"/>
        <v>Bronx</v>
      </c>
      <c r="Q492">
        <v>40.89767921</v>
      </c>
      <c r="R492">
        <v>-73.866309060000006</v>
      </c>
      <c r="S492">
        <v>2</v>
      </c>
    </row>
    <row r="493" spans="1:19" hidden="1" x14ac:dyDescent="0.25">
      <c r="A493" t="s">
        <v>23811</v>
      </c>
      <c r="B493" s="1">
        <v>43831.070833333331</v>
      </c>
      <c r="C493" s="1">
        <v>43833.240277777775</v>
      </c>
      <c r="D493" s="1" t="s">
        <v>246</v>
      </c>
      <c r="E493" t="s">
        <v>22545</v>
      </c>
      <c r="F493" t="s">
        <v>22546</v>
      </c>
      <c r="G493" t="s">
        <v>22547</v>
      </c>
      <c r="H493" t="s">
        <v>7910</v>
      </c>
      <c r="I493" t="s">
        <v>22910</v>
      </c>
      <c r="J493" t="s">
        <v>23812</v>
      </c>
      <c r="K493" t="s">
        <v>23813</v>
      </c>
      <c r="L493" t="s">
        <v>22522</v>
      </c>
      <c r="M493" t="s">
        <v>57</v>
      </c>
      <c r="N493" t="s">
        <v>22523</v>
      </c>
      <c r="O493" t="str">
        <f t="shared" si="14"/>
        <v>Closed</v>
      </c>
      <c r="P493" t="str">
        <f t="shared" si="15"/>
        <v>Manhattan</v>
      </c>
      <c r="Q493">
        <v>40.785067159999997</v>
      </c>
      <c r="R493">
        <v>-73.97488147</v>
      </c>
      <c r="S493">
        <v>3</v>
      </c>
    </row>
    <row r="494" spans="1:19" x14ac:dyDescent="0.25">
      <c r="A494" t="s">
        <v>23814</v>
      </c>
      <c r="B494" s="1">
        <v>43831.070833333331</v>
      </c>
      <c r="C494" s="1">
        <v>43831.513888888891</v>
      </c>
      <c r="D494" s="1" t="s">
        <v>145</v>
      </c>
      <c r="E494" t="s">
        <v>146</v>
      </c>
      <c r="F494" t="s">
        <v>161</v>
      </c>
      <c r="G494" t="s">
        <v>162</v>
      </c>
      <c r="H494" t="s">
        <v>163</v>
      </c>
      <c r="I494" t="s">
        <v>22744</v>
      </c>
      <c r="J494" t="s">
        <v>23815</v>
      </c>
      <c r="K494" t="s">
        <v>22618</v>
      </c>
      <c r="L494" t="s">
        <v>22474</v>
      </c>
      <c r="M494" t="s">
        <v>57</v>
      </c>
      <c r="N494" t="s">
        <v>22474</v>
      </c>
      <c r="O494" t="str">
        <f t="shared" si="14"/>
        <v>Closed</v>
      </c>
      <c r="P494" t="str">
        <f t="shared" si="15"/>
        <v>Brooklyn</v>
      </c>
      <c r="Q494">
        <v>40.640678350000002</v>
      </c>
      <c r="R494">
        <v>-73.962403730000005</v>
      </c>
      <c r="S494">
        <v>1</v>
      </c>
    </row>
    <row r="495" spans="1:19" hidden="1" x14ac:dyDescent="0.25">
      <c r="A495" t="s">
        <v>23816</v>
      </c>
      <c r="B495" s="1">
        <v>43831.070833333331</v>
      </c>
      <c r="C495" s="1">
        <v>43831.088888888888</v>
      </c>
      <c r="D495" s="1" t="s">
        <v>145</v>
      </c>
      <c r="E495" t="s">
        <v>146</v>
      </c>
      <c r="F495" t="s">
        <v>147</v>
      </c>
      <c r="G495" t="s">
        <v>148</v>
      </c>
      <c r="H495" t="s">
        <v>149</v>
      </c>
      <c r="I495" t="s">
        <v>23817</v>
      </c>
      <c r="J495" t="s">
        <v>23818</v>
      </c>
      <c r="K495" t="s">
        <v>23819</v>
      </c>
      <c r="L495" t="s">
        <v>11961</v>
      </c>
      <c r="M495" t="s">
        <v>57</v>
      </c>
      <c r="N495" t="s">
        <v>22484</v>
      </c>
      <c r="O495" t="str">
        <f t="shared" si="14"/>
        <v>Closed</v>
      </c>
      <c r="P495" t="str">
        <f t="shared" si="15"/>
        <v>Queens</v>
      </c>
      <c r="Q495">
        <v>40.698779330000001</v>
      </c>
      <c r="R495">
        <v>-73.762331660000001</v>
      </c>
      <c r="S495">
        <v>1</v>
      </c>
    </row>
    <row r="496" spans="1:19" hidden="1" x14ac:dyDescent="0.25">
      <c r="A496" t="s">
        <v>23820</v>
      </c>
      <c r="B496" s="1">
        <v>43831.071527777778</v>
      </c>
      <c r="C496" s="1">
        <v>43831.112500000003</v>
      </c>
      <c r="D496" s="1" t="s">
        <v>145</v>
      </c>
      <c r="E496" t="s">
        <v>146</v>
      </c>
      <c r="F496" t="s">
        <v>161</v>
      </c>
      <c r="G496" t="s">
        <v>162</v>
      </c>
      <c r="H496" t="s">
        <v>163</v>
      </c>
      <c r="I496" t="s">
        <v>22664</v>
      </c>
      <c r="J496" t="s">
        <v>23098</v>
      </c>
      <c r="K496" t="s">
        <v>23099</v>
      </c>
      <c r="L496" t="s">
        <v>22497</v>
      </c>
      <c r="M496" t="s">
        <v>57</v>
      </c>
      <c r="N496" t="s">
        <v>22497</v>
      </c>
      <c r="O496" t="str">
        <f t="shared" si="14"/>
        <v>Closed</v>
      </c>
      <c r="P496" t="str">
        <f t="shared" si="15"/>
        <v>Bronx</v>
      </c>
      <c r="Q496">
        <v>40.837489239999996</v>
      </c>
      <c r="R496">
        <v>-73.925502949999995</v>
      </c>
      <c r="S496">
        <v>1</v>
      </c>
    </row>
    <row r="497" spans="1:19" x14ac:dyDescent="0.25">
      <c r="A497" t="s">
        <v>23821</v>
      </c>
      <c r="B497" s="1">
        <v>43831.071527777778</v>
      </c>
      <c r="C497" s="1">
        <v>43831.193749999999</v>
      </c>
      <c r="D497" s="1" t="s">
        <v>145</v>
      </c>
      <c r="E497" t="s">
        <v>146</v>
      </c>
      <c r="F497" t="s">
        <v>147</v>
      </c>
      <c r="G497" t="s">
        <v>1741</v>
      </c>
      <c r="H497" t="s">
        <v>22518</v>
      </c>
      <c r="I497" t="s">
        <v>22476</v>
      </c>
      <c r="J497" t="s">
        <v>23822</v>
      </c>
      <c r="K497" t="s">
        <v>23624</v>
      </c>
      <c r="L497" t="s">
        <v>22474</v>
      </c>
      <c r="M497" t="s">
        <v>57</v>
      </c>
      <c r="N497" t="s">
        <v>22474</v>
      </c>
      <c r="O497" t="str">
        <f t="shared" si="14"/>
        <v>Closed</v>
      </c>
      <c r="P497" t="str">
        <f t="shared" si="15"/>
        <v>Brooklyn</v>
      </c>
      <c r="Q497">
        <v>40.603882169999999</v>
      </c>
      <c r="R497">
        <v>-73.993946280000003</v>
      </c>
      <c r="S497">
        <v>1</v>
      </c>
    </row>
    <row r="498" spans="1:19" hidden="1" x14ac:dyDescent="0.25">
      <c r="A498" t="s">
        <v>23823</v>
      </c>
      <c r="B498" s="1">
        <v>43831.071527777778</v>
      </c>
      <c r="C498" s="1">
        <v>43831.107638888891</v>
      </c>
      <c r="D498" s="1" t="s">
        <v>145</v>
      </c>
      <c r="E498" t="s">
        <v>146</v>
      </c>
      <c r="F498" t="s">
        <v>1590</v>
      </c>
      <c r="G498" t="s">
        <v>1591</v>
      </c>
      <c r="H498" t="s">
        <v>149</v>
      </c>
      <c r="I498" t="s">
        <v>22632</v>
      </c>
      <c r="J498" t="s">
        <v>23614</v>
      </c>
      <c r="K498" t="s">
        <v>23455</v>
      </c>
      <c r="L498" t="s">
        <v>22522</v>
      </c>
      <c r="M498" t="s">
        <v>57</v>
      </c>
      <c r="N498" t="s">
        <v>22523</v>
      </c>
      <c r="O498" t="str">
        <f t="shared" si="14"/>
        <v>Closed</v>
      </c>
      <c r="P498" t="str">
        <f t="shared" si="15"/>
        <v>Manhattan</v>
      </c>
      <c r="Q498">
        <v>40.86436483</v>
      </c>
      <c r="R498">
        <v>-73.920545099999998</v>
      </c>
      <c r="S498">
        <v>1</v>
      </c>
    </row>
    <row r="499" spans="1:19" hidden="1" x14ac:dyDescent="0.25">
      <c r="A499" t="s">
        <v>23824</v>
      </c>
      <c r="B499" s="1">
        <v>43831.072222222225</v>
      </c>
      <c r="C499" s="1">
        <v>43831.424305555556</v>
      </c>
      <c r="D499" s="1" t="s">
        <v>145</v>
      </c>
      <c r="E499" t="s">
        <v>146</v>
      </c>
      <c r="F499" t="s">
        <v>2665</v>
      </c>
      <c r="G499" t="s">
        <v>322</v>
      </c>
      <c r="H499" t="s">
        <v>163</v>
      </c>
      <c r="I499" t="s">
        <v>22936</v>
      </c>
      <c r="J499" t="s">
        <v>23825</v>
      </c>
      <c r="K499" t="s">
        <v>22535</v>
      </c>
      <c r="L499" t="s">
        <v>22522</v>
      </c>
      <c r="M499" t="s">
        <v>57</v>
      </c>
      <c r="N499" t="s">
        <v>22523</v>
      </c>
      <c r="O499" t="str">
        <f t="shared" si="14"/>
        <v>Closed</v>
      </c>
      <c r="P499" t="str">
        <f t="shared" si="15"/>
        <v>Manhattan</v>
      </c>
      <c r="Q499">
        <v>40.784451109999999</v>
      </c>
      <c r="R499">
        <v>-73.946954020000007</v>
      </c>
      <c r="S499">
        <v>1</v>
      </c>
    </row>
    <row r="500" spans="1:19" hidden="1" x14ac:dyDescent="0.25">
      <c r="A500" t="s">
        <v>23826</v>
      </c>
      <c r="B500" s="1">
        <v>43831.072222222225</v>
      </c>
      <c r="C500" s="1">
        <v>43831.49722222222</v>
      </c>
      <c r="D500" s="1" t="s">
        <v>145</v>
      </c>
      <c r="E500" t="s">
        <v>146</v>
      </c>
      <c r="F500" t="s">
        <v>161</v>
      </c>
      <c r="G500" t="s">
        <v>162</v>
      </c>
      <c r="H500" t="s">
        <v>163</v>
      </c>
      <c r="I500" t="s">
        <v>22929</v>
      </c>
      <c r="J500" t="s">
        <v>23827</v>
      </c>
      <c r="K500" t="s">
        <v>23828</v>
      </c>
      <c r="L500" t="s">
        <v>11771</v>
      </c>
      <c r="M500" t="s">
        <v>57</v>
      </c>
      <c r="N500" t="s">
        <v>22484</v>
      </c>
      <c r="O500" t="str">
        <f t="shared" si="14"/>
        <v>Closed</v>
      </c>
      <c r="P500" t="str">
        <f t="shared" si="15"/>
        <v>Queens</v>
      </c>
      <c r="Q500">
        <v>40.759799460000004</v>
      </c>
      <c r="R500">
        <v>-73.893705440000005</v>
      </c>
      <c r="S500">
        <v>1</v>
      </c>
    </row>
    <row r="501" spans="1:19" x14ac:dyDescent="0.25">
      <c r="A501" t="s">
        <v>23829</v>
      </c>
      <c r="B501" s="1">
        <v>43831.072222222225</v>
      </c>
      <c r="C501" s="1">
        <v>43857.65902777778</v>
      </c>
      <c r="D501" s="1" t="s">
        <v>145</v>
      </c>
      <c r="E501" t="s">
        <v>146</v>
      </c>
      <c r="F501" t="s">
        <v>260</v>
      </c>
      <c r="G501" t="s">
        <v>1145</v>
      </c>
      <c r="H501" t="s">
        <v>149</v>
      </c>
      <c r="I501" t="s">
        <v>23830</v>
      </c>
      <c r="J501" t="s">
        <v>23831</v>
      </c>
      <c r="K501" t="s">
        <v>23832</v>
      </c>
      <c r="L501" t="s">
        <v>22474</v>
      </c>
      <c r="M501" t="s">
        <v>57</v>
      </c>
      <c r="N501" t="s">
        <v>22474</v>
      </c>
      <c r="O501" t="str">
        <f t="shared" si="14"/>
        <v>Closed</v>
      </c>
      <c r="P501" t="str">
        <f t="shared" si="15"/>
        <v>Brooklyn</v>
      </c>
      <c r="Q501">
        <v>40.621314640000001</v>
      </c>
      <c r="R501">
        <v>-73.902845029999995</v>
      </c>
      <c r="S501">
        <v>27</v>
      </c>
    </row>
    <row r="502" spans="1:19" hidden="1" x14ac:dyDescent="0.25">
      <c r="A502" t="s">
        <v>23833</v>
      </c>
      <c r="B502" s="1">
        <v>43831.072916666664</v>
      </c>
      <c r="C502" s="1">
        <v>43831.086805555555</v>
      </c>
      <c r="D502" s="1" t="s">
        <v>270</v>
      </c>
      <c r="E502" t="s">
        <v>22556</v>
      </c>
      <c r="F502" t="s">
        <v>701</v>
      </c>
      <c r="G502" t="s">
        <v>3263</v>
      </c>
      <c r="H502" t="s">
        <v>22518</v>
      </c>
      <c r="I502" t="s">
        <v>22518</v>
      </c>
      <c r="J502" t="s">
        <v>22518</v>
      </c>
      <c r="K502" t="s">
        <v>22518</v>
      </c>
      <c r="L502" t="s">
        <v>22518</v>
      </c>
      <c r="M502" t="s">
        <v>57</v>
      </c>
      <c r="N502" t="s">
        <v>22523</v>
      </c>
      <c r="O502" t="str">
        <f t="shared" si="14"/>
        <v>Closed</v>
      </c>
      <c r="P502" t="str">
        <f t="shared" si="15"/>
        <v>Manhattan</v>
      </c>
      <c r="S502">
        <v>1</v>
      </c>
    </row>
    <row r="503" spans="1:19" hidden="1" x14ac:dyDescent="0.25">
      <c r="A503" t="s">
        <v>23834</v>
      </c>
      <c r="B503" s="1">
        <v>43831.072916666664</v>
      </c>
      <c r="C503" s="1">
        <v>43831.127083333333</v>
      </c>
      <c r="D503" s="1" t="s">
        <v>145</v>
      </c>
      <c r="E503" t="s">
        <v>146</v>
      </c>
      <c r="F503" t="s">
        <v>223</v>
      </c>
      <c r="G503" t="s">
        <v>162</v>
      </c>
      <c r="H503" t="s">
        <v>22518</v>
      </c>
      <c r="I503" t="s">
        <v>22660</v>
      </c>
      <c r="J503" t="s">
        <v>23835</v>
      </c>
      <c r="K503" t="s">
        <v>23836</v>
      </c>
      <c r="L503" t="s">
        <v>22522</v>
      </c>
      <c r="M503" t="s">
        <v>57</v>
      </c>
      <c r="N503" t="s">
        <v>22523</v>
      </c>
      <c r="O503" t="str">
        <f t="shared" si="14"/>
        <v>Closed</v>
      </c>
      <c r="P503" t="str">
        <f t="shared" si="15"/>
        <v>Manhattan</v>
      </c>
      <c r="Q503">
        <v>40.718633140000001</v>
      </c>
      <c r="R503">
        <v>-74.006082180000007</v>
      </c>
      <c r="S503">
        <v>1</v>
      </c>
    </row>
    <row r="504" spans="1:19" hidden="1" x14ac:dyDescent="0.25">
      <c r="A504" t="s">
        <v>23837</v>
      </c>
      <c r="B504" s="1">
        <v>43831.072916666664</v>
      </c>
      <c r="C504" s="1">
        <v>43831.249305555553</v>
      </c>
      <c r="D504" s="1" t="s">
        <v>145</v>
      </c>
      <c r="E504" t="s">
        <v>146</v>
      </c>
      <c r="F504" t="s">
        <v>161</v>
      </c>
      <c r="G504" t="s">
        <v>162</v>
      </c>
      <c r="H504" t="s">
        <v>163</v>
      </c>
      <c r="I504" t="s">
        <v>22811</v>
      </c>
      <c r="J504" t="s">
        <v>23838</v>
      </c>
      <c r="K504" t="s">
        <v>23489</v>
      </c>
      <c r="L504" t="s">
        <v>9004</v>
      </c>
      <c r="M504" t="s">
        <v>57</v>
      </c>
      <c r="N504" t="s">
        <v>22484</v>
      </c>
      <c r="O504" t="str">
        <f t="shared" si="14"/>
        <v>Closed</v>
      </c>
      <c r="P504" t="str">
        <f t="shared" si="15"/>
        <v>Queens</v>
      </c>
      <c r="Q504">
        <v>40.741999200000002</v>
      </c>
      <c r="R504">
        <v>-73.857596020000003</v>
      </c>
      <c r="S504">
        <v>1</v>
      </c>
    </row>
    <row r="505" spans="1:19" hidden="1" x14ac:dyDescent="0.25">
      <c r="A505" t="s">
        <v>23839</v>
      </c>
      <c r="B505" s="1">
        <v>43831.072916666664</v>
      </c>
      <c r="C505" s="1">
        <v>43831.663194444445</v>
      </c>
      <c r="D505" s="1" t="s">
        <v>145</v>
      </c>
      <c r="E505" t="s">
        <v>146</v>
      </c>
      <c r="F505" t="s">
        <v>161</v>
      </c>
      <c r="G505" t="s">
        <v>162</v>
      </c>
      <c r="H505" t="s">
        <v>163</v>
      </c>
      <c r="I505" t="s">
        <v>22782</v>
      </c>
      <c r="J505" t="s">
        <v>23840</v>
      </c>
      <c r="K505" t="s">
        <v>23058</v>
      </c>
      <c r="L505" t="s">
        <v>22522</v>
      </c>
      <c r="M505" t="s">
        <v>57</v>
      </c>
      <c r="N505" t="s">
        <v>22523</v>
      </c>
      <c r="O505" t="str">
        <f t="shared" si="14"/>
        <v>Closed</v>
      </c>
      <c r="P505" t="str">
        <f t="shared" si="15"/>
        <v>Manhattan</v>
      </c>
      <c r="Q505">
        <v>40.720709020000001</v>
      </c>
      <c r="R505">
        <v>-73.978192219999997</v>
      </c>
      <c r="S505">
        <v>1</v>
      </c>
    </row>
    <row r="506" spans="1:19" hidden="1" x14ac:dyDescent="0.25">
      <c r="A506" t="s">
        <v>23841</v>
      </c>
      <c r="B506" s="1">
        <v>43831.072916666664</v>
      </c>
      <c r="C506" s="1">
        <v>43831.292361111111</v>
      </c>
      <c r="D506" s="1" t="s">
        <v>145</v>
      </c>
      <c r="E506" t="s">
        <v>146</v>
      </c>
      <c r="F506" t="s">
        <v>161</v>
      </c>
      <c r="G506" t="s">
        <v>162</v>
      </c>
      <c r="H506" t="s">
        <v>163</v>
      </c>
      <c r="I506" t="s">
        <v>22481</v>
      </c>
      <c r="J506" t="s">
        <v>23842</v>
      </c>
      <c r="K506" t="s">
        <v>22866</v>
      </c>
      <c r="L506" t="s">
        <v>81</v>
      </c>
      <c r="M506" t="s">
        <v>57</v>
      </c>
      <c r="N506" t="s">
        <v>22484</v>
      </c>
      <c r="O506" t="str">
        <f t="shared" si="14"/>
        <v>Closed</v>
      </c>
      <c r="P506" t="str">
        <f t="shared" si="15"/>
        <v>Queens</v>
      </c>
      <c r="Q506">
        <v>40.70382704</v>
      </c>
      <c r="R506">
        <v>-73.8893621</v>
      </c>
      <c r="S506">
        <v>1</v>
      </c>
    </row>
    <row r="507" spans="1:19" hidden="1" x14ac:dyDescent="0.25">
      <c r="A507" t="s">
        <v>23843</v>
      </c>
      <c r="B507" s="1">
        <v>43831.072916666664</v>
      </c>
      <c r="C507" s="1">
        <v>43831.499305555553</v>
      </c>
      <c r="D507" s="1" t="s">
        <v>145</v>
      </c>
      <c r="E507" t="s">
        <v>146</v>
      </c>
      <c r="F507" t="s">
        <v>147</v>
      </c>
      <c r="G507" t="s">
        <v>1741</v>
      </c>
      <c r="H507" t="s">
        <v>22518</v>
      </c>
      <c r="I507" t="s">
        <v>23425</v>
      </c>
      <c r="J507" t="s">
        <v>23844</v>
      </c>
      <c r="K507" t="s">
        <v>23845</v>
      </c>
      <c r="L507" t="s">
        <v>2954</v>
      </c>
      <c r="M507" t="s">
        <v>57</v>
      </c>
      <c r="N507" t="s">
        <v>22484</v>
      </c>
      <c r="O507" t="str">
        <f t="shared" si="14"/>
        <v>Closed</v>
      </c>
      <c r="P507" t="str">
        <f t="shared" si="15"/>
        <v>Queens</v>
      </c>
      <c r="Q507">
        <v>40.696934640000002</v>
      </c>
      <c r="R507">
        <v>-73.836177140000004</v>
      </c>
      <c r="S507">
        <v>1</v>
      </c>
    </row>
    <row r="508" spans="1:19" hidden="1" x14ac:dyDescent="0.25">
      <c r="A508" t="s">
        <v>23846</v>
      </c>
      <c r="B508" s="1">
        <v>43831.072916666664</v>
      </c>
      <c r="C508" s="1">
        <v>43831.20416666667</v>
      </c>
      <c r="D508" s="1" t="s">
        <v>145</v>
      </c>
      <c r="E508" t="s">
        <v>146</v>
      </c>
      <c r="F508" t="s">
        <v>260</v>
      </c>
      <c r="G508" t="s">
        <v>261</v>
      </c>
      <c r="H508" t="s">
        <v>149</v>
      </c>
      <c r="I508" t="s">
        <v>23024</v>
      </c>
      <c r="J508" t="s">
        <v>23847</v>
      </c>
      <c r="K508" t="s">
        <v>23657</v>
      </c>
      <c r="L508" t="s">
        <v>8702</v>
      </c>
      <c r="M508" t="s">
        <v>57</v>
      </c>
      <c r="N508" t="s">
        <v>22484</v>
      </c>
      <c r="O508" t="str">
        <f t="shared" si="14"/>
        <v>Closed</v>
      </c>
      <c r="P508" t="str">
        <f t="shared" si="15"/>
        <v>Queens</v>
      </c>
      <c r="Q508">
        <v>40.784466260000002</v>
      </c>
      <c r="R508">
        <v>-73.843071899999998</v>
      </c>
      <c r="S508">
        <v>1</v>
      </c>
    </row>
    <row r="509" spans="1:19" x14ac:dyDescent="0.25">
      <c r="A509" t="s">
        <v>23848</v>
      </c>
      <c r="B509" s="1">
        <v>43831.073611111111</v>
      </c>
      <c r="C509" s="1">
        <v>43831.177777777775</v>
      </c>
      <c r="D509" s="1" t="s">
        <v>145</v>
      </c>
      <c r="E509" t="s">
        <v>146</v>
      </c>
      <c r="F509" t="s">
        <v>161</v>
      </c>
      <c r="G509" t="s">
        <v>162</v>
      </c>
      <c r="H509" t="s">
        <v>163</v>
      </c>
      <c r="I509" t="s">
        <v>22816</v>
      </c>
      <c r="J509" t="s">
        <v>23849</v>
      </c>
      <c r="K509" t="s">
        <v>23850</v>
      </c>
      <c r="L509" t="s">
        <v>22474</v>
      </c>
      <c r="M509" t="s">
        <v>57</v>
      </c>
      <c r="N509" t="s">
        <v>22474</v>
      </c>
      <c r="O509" t="str">
        <f t="shared" si="14"/>
        <v>Closed</v>
      </c>
      <c r="P509" t="str">
        <f t="shared" si="15"/>
        <v>Brooklyn</v>
      </c>
      <c r="Q509">
        <v>40.698175599999999</v>
      </c>
      <c r="R509">
        <v>-73.984957899999998</v>
      </c>
      <c r="S509">
        <v>1</v>
      </c>
    </row>
    <row r="510" spans="1:19" hidden="1" x14ac:dyDescent="0.25">
      <c r="A510" t="s">
        <v>23851</v>
      </c>
      <c r="B510" s="1">
        <v>43831.073611111111</v>
      </c>
      <c r="C510" s="1">
        <v>43831.297222222223</v>
      </c>
      <c r="D510" s="1" t="s">
        <v>145</v>
      </c>
      <c r="E510" t="s">
        <v>146</v>
      </c>
      <c r="F510" t="s">
        <v>147</v>
      </c>
      <c r="G510" t="s">
        <v>148</v>
      </c>
      <c r="H510" t="s">
        <v>149</v>
      </c>
      <c r="I510" t="s">
        <v>22735</v>
      </c>
      <c r="J510" t="s">
        <v>23852</v>
      </c>
      <c r="K510" t="s">
        <v>23853</v>
      </c>
      <c r="L510" t="s">
        <v>22497</v>
      </c>
      <c r="M510" t="s">
        <v>57</v>
      </c>
      <c r="N510" t="s">
        <v>22497</v>
      </c>
      <c r="O510" t="str">
        <f t="shared" si="14"/>
        <v>Closed</v>
      </c>
      <c r="P510" t="str">
        <f t="shared" si="15"/>
        <v>Bronx</v>
      </c>
      <c r="Q510">
        <v>40.836377910000003</v>
      </c>
      <c r="R510">
        <v>-73.851853980000001</v>
      </c>
      <c r="S510">
        <v>1</v>
      </c>
    </row>
    <row r="511" spans="1:19" hidden="1" x14ac:dyDescent="0.25">
      <c r="A511" t="s">
        <v>23854</v>
      </c>
      <c r="B511" s="1">
        <v>43831.074305555558</v>
      </c>
      <c r="C511" s="1">
        <v>43831.130555555559</v>
      </c>
      <c r="D511" s="1" t="s">
        <v>145</v>
      </c>
      <c r="E511" t="s">
        <v>146</v>
      </c>
      <c r="F511" t="s">
        <v>147</v>
      </c>
      <c r="G511" t="s">
        <v>148</v>
      </c>
      <c r="H511" t="s">
        <v>149</v>
      </c>
      <c r="I511" t="s">
        <v>22514</v>
      </c>
      <c r="J511" t="s">
        <v>23855</v>
      </c>
      <c r="K511" t="s">
        <v>23856</v>
      </c>
      <c r="L511" t="s">
        <v>22497</v>
      </c>
      <c r="M511" t="s">
        <v>57</v>
      </c>
      <c r="N511" t="s">
        <v>22497</v>
      </c>
      <c r="O511" t="str">
        <f t="shared" si="14"/>
        <v>Closed</v>
      </c>
      <c r="P511" t="str">
        <f t="shared" si="15"/>
        <v>Bronx</v>
      </c>
      <c r="Q511">
        <v>40.861635870000001</v>
      </c>
      <c r="R511">
        <v>-73.908448219999997</v>
      </c>
      <c r="S511">
        <v>1</v>
      </c>
    </row>
    <row r="512" spans="1:19" hidden="1" x14ac:dyDescent="0.25">
      <c r="A512" t="s">
        <v>23857</v>
      </c>
      <c r="B512" s="1">
        <v>43831.074305555558</v>
      </c>
      <c r="C512" s="1">
        <v>43831.225694444445</v>
      </c>
      <c r="D512" s="1" t="s">
        <v>145</v>
      </c>
      <c r="E512" t="s">
        <v>146</v>
      </c>
      <c r="F512" t="s">
        <v>161</v>
      </c>
      <c r="G512" t="s">
        <v>162</v>
      </c>
      <c r="H512" t="s">
        <v>22518</v>
      </c>
      <c r="I512" t="s">
        <v>22562</v>
      </c>
      <c r="J512" t="s">
        <v>23858</v>
      </c>
      <c r="K512" t="s">
        <v>23859</v>
      </c>
      <c r="L512" t="s">
        <v>22497</v>
      </c>
      <c r="M512" t="s">
        <v>57</v>
      </c>
      <c r="N512" t="s">
        <v>22497</v>
      </c>
      <c r="O512" t="str">
        <f t="shared" si="14"/>
        <v>Closed</v>
      </c>
      <c r="P512" t="str">
        <f t="shared" si="15"/>
        <v>Bronx</v>
      </c>
      <c r="Q512">
        <v>40.83581942</v>
      </c>
      <c r="R512">
        <v>-73.820057219999995</v>
      </c>
      <c r="S512">
        <v>1</v>
      </c>
    </row>
    <row r="513" spans="1:19" hidden="1" x14ac:dyDescent="0.25">
      <c r="A513" t="s">
        <v>23860</v>
      </c>
      <c r="B513" s="1">
        <v>43831.074305555558</v>
      </c>
      <c r="C513" s="1">
        <v>43831.319444444445</v>
      </c>
      <c r="D513" s="1" t="s">
        <v>145</v>
      </c>
      <c r="E513" t="s">
        <v>146</v>
      </c>
      <c r="F513" t="s">
        <v>147</v>
      </c>
      <c r="G513" t="s">
        <v>1741</v>
      </c>
      <c r="H513" t="s">
        <v>149</v>
      </c>
      <c r="I513" t="s">
        <v>23238</v>
      </c>
      <c r="J513" t="s">
        <v>23861</v>
      </c>
      <c r="K513" t="s">
        <v>23862</v>
      </c>
      <c r="L513" t="s">
        <v>1901</v>
      </c>
      <c r="M513" t="s">
        <v>57</v>
      </c>
      <c r="N513" t="s">
        <v>22484</v>
      </c>
      <c r="O513" t="str">
        <f t="shared" si="14"/>
        <v>Closed</v>
      </c>
      <c r="P513" t="str">
        <f t="shared" si="15"/>
        <v>Queens</v>
      </c>
      <c r="Q513">
        <v>40.77598588</v>
      </c>
      <c r="R513">
        <v>-73.822843789999993</v>
      </c>
      <c r="S513">
        <v>1</v>
      </c>
    </row>
    <row r="514" spans="1:19" hidden="1" x14ac:dyDescent="0.25">
      <c r="A514" t="s">
        <v>23863</v>
      </c>
      <c r="B514" s="1">
        <v>43831.074305555558</v>
      </c>
      <c r="C514" s="1">
        <v>43831.111111111109</v>
      </c>
      <c r="D514" s="1" t="s">
        <v>145</v>
      </c>
      <c r="E514" t="s">
        <v>146</v>
      </c>
      <c r="F514" t="s">
        <v>161</v>
      </c>
      <c r="G514" t="s">
        <v>162</v>
      </c>
      <c r="H514" t="s">
        <v>163</v>
      </c>
      <c r="I514" t="s">
        <v>22566</v>
      </c>
      <c r="J514" t="s">
        <v>23711</v>
      </c>
      <c r="K514" t="s">
        <v>23712</v>
      </c>
      <c r="L514" t="s">
        <v>22522</v>
      </c>
      <c r="M514" t="s">
        <v>57</v>
      </c>
      <c r="N514" t="s">
        <v>22523</v>
      </c>
      <c r="O514" t="str">
        <f t="shared" ref="O514:O577" si="16">IF(M514="Closed","Closed","Not Closed")</f>
        <v>Closed</v>
      </c>
      <c r="P514" t="str">
        <f t="shared" ref="P514:P577" si="17">IF(TRIM(N514)="","Not Recorded",N514)</f>
        <v>Manhattan</v>
      </c>
      <c r="Q514">
        <v>40.855717949999999</v>
      </c>
      <c r="R514">
        <v>-73.927246600000004</v>
      </c>
      <c r="S514">
        <v>1</v>
      </c>
    </row>
    <row r="515" spans="1:19" hidden="1" x14ac:dyDescent="0.25">
      <c r="A515" t="s">
        <v>23864</v>
      </c>
      <c r="B515" s="1">
        <v>43831.074305555558</v>
      </c>
      <c r="C515" s="1">
        <v>43831.561805555553</v>
      </c>
      <c r="D515" s="1" t="s">
        <v>145</v>
      </c>
      <c r="E515" t="s">
        <v>146</v>
      </c>
      <c r="F515" t="s">
        <v>161</v>
      </c>
      <c r="G515" t="s">
        <v>162</v>
      </c>
      <c r="H515" t="s">
        <v>163</v>
      </c>
      <c r="I515" t="s">
        <v>22620</v>
      </c>
      <c r="J515" t="s">
        <v>23865</v>
      </c>
      <c r="K515" t="s">
        <v>23866</v>
      </c>
      <c r="L515" t="s">
        <v>22497</v>
      </c>
      <c r="M515" t="s">
        <v>57</v>
      </c>
      <c r="N515" t="s">
        <v>22497</v>
      </c>
      <c r="O515" t="str">
        <f t="shared" si="16"/>
        <v>Closed</v>
      </c>
      <c r="P515" t="str">
        <f t="shared" si="17"/>
        <v>Bronx</v>
      </c>
      <c r="Q515">
        <v>40.890606910000002</v>
      </c>
      <c r="R515">
        <v>-73.862283320000003</v>
      </c>
      <c r="S515">
        <v>1</v>
      </c>
    </row>
    <row r="516" spans="1:19" hidden="1" x14ac:dyDescent="0.25">
      <c r="A516" t="s">
        <v>23867</v>
      </c>
      <c r="B516" s="1">
        <v>43831.074305555558</v>
      </c>
      <c r="C516" s="1">
        <v>43831.202777777777</v>
      </c>
      <c r="D516" s="1" t="s">
        <v>145</v>
      </c>
      <c r="E516" t="s">
        <v>146</v>
      </c>
      <c r="F516" t="s">
        <v>161</v>
      </c>
      <c r="G516" t="s">
        <v>162</v>
      </c>
      <c r="H516" t="s">
        <v>163</v>
      </c>
      <c r="I516" t="s">
        <v>23024</v>
      </c>
      <c r="J516" t="s">
        <v>23868</v>
      </c>
      <c r="K516" t="s">
        <v>23657</v>
      </c>
      <c r="L516" t="s">
        <v>8702</v>
      </c>
      <c r="M516" t="s">
        <v>57</v>
      </c>
      <c r="N516" t="s">
        <v>22484</v>
      </c>
      <c r="O516" t="str">
        <f t="shared" si="16"/>
        <v>Closed</v>
      </c>
      <c r="P516" t="str">
        <f t="shared" si="17"/>
        <v>Queens</v>
      </c>
      <c r="Q516">
        <v>40.782964999999997</v>
      </c>
      <c r="R516">
        <v>-73.843151270000007</v>
      </c>
      <c r="S516">
        <v>1</v>
      </c>
    </row>
    <row r="517" spans="1:19" x14ac:dyDescent="0.25">
      <c r="A517" t="s">
        <v>23869</v>
      </c>
      <c r="B517" s="1">
        <v>43831.074999999997</v>
      </c>
      <c r="C517" s="1">
        <v>43833.595833333333</v>
      </c>
      <c r="D517" s="1" t="s">
        <v>246</v>
      </c>
      <c r="E517" t="s">
        <v>22545</v>
      </c>
      <c r="F517" t="s">
        <v>22546</v>
      </c>
      <c r="G517" t="s">
        <v>22547</v>
      </c>
      <c r="H517" t="s">
        <v>7910</v>
      </c>
      <c r="I517" t="s">
        <v>22510</v>
      </c>
      <c r="J517" t="s">
        <v>23870</v>
      </c>
      <c r="K517" t="s">
        <v>22775</v>
      </c>
      <c r="L517" t="s">
        <v>22474</v>
      </c>
      <c r="M517" t="s">
        <v>57</v>
      </c>
      <c r="N517" t="s">
        <v>22474</v>
      </c>
      <c r="O517" t="str">
        <f t="shared" si="16"/>
        <v>Closed</v>
      </c>
      <c r="P517" t="str">
        <f t="shared" si="17"/>
        <v>Brooklyn</v>
      </c>
      <c r="Q517">
        <v>40.63690794</v>
      </c>
      <c r="R517">
        <v>-73.957210270000004</v>
      </c>
      <c r="S517">
        <v>3</v>
      </c>
    </row>
    <row r="518" spans="1:19" x14ac:dyDescent="0.25">
      <c r="A518" t="s">
        <v>23871</v>
      </c>
      <c r="B518" s="1">
        <v>43831.074999999997</v>
      </c>
      <c r="C518" s="1">
        <v>43831.179861111108</v>
      </c>
      <c r="D518" s="1" t="s">
        <v>145</v>
      </c>
      <c r="E518" t="s">
        <v>146</v>
      </c>
      <c r="F518" t="s">
        <v>161</v>
      </c>
      <c r="G518" t="s">
        <v>162</v>
      </c>
      <c r="H518" t="s">
        <v>163</v>
      </c>
      <c r="I518" t="s">
        <v>22570</v>
      </c>
      <c r="J518" t="s">
        <v>23872</v>
      </c>
      <c r="K518" t="s">
        <v>23873</v>
      </c>
      <c r="L518" t="s">
        <v>22474</v>
      </c>
      <c r="M518" t="s">
        <v>57</v>
      </c>
      <c r="N518" t="s">
        <v>22474</v>
      </c>
      <c r="O518" t="str">
        <f t="shared" si="16"/>
        <v>Closed</v>
      </c>
      <c r="P518" t="str">
        <f t="shared" si="17"/>
        <v>Brooklyn</v>
      </c>
      <c r="Q518">
        <v>40.613615150000001</v>
      </c>
      <c r="R518">
        <v>-74.007228780000005</v>
      </c>
      <c r="S518">
        <v>1</v>
      </c>
    </row>
    <row r="519" spans="1:19" x14ac:dyDescent="0.25">
      <c r="A519" t="s">
        <v>23874</v>
      </c>
      <c r="B519" s="1">
        <v>43831.074999999997</v>
      </c>
      <c r="C519" s="1">
        <v>43831.292361111111</v>
      </c>
      <c r="D519" s="1" t="s">
        <v>145</v>
      </c>
      <c r="E519" t="s">
        <v>146</v>
      </c>
      <c r="F519" t="s">
        <v>223</v>
      </c>
      <c r="G519" t="s">
        <v>162</v>
      </c>
      <c r="H519" t="s">
        <v>589</v>
      </c>
      <c r="I519" t="s">
        <v>22537</v>
      </c>
      <c r="J519" t="s">
        <v>23875</v>
      </c>
      <c r="K519" t="s">
        <v>23876</v>
      </c>
      <c r="L519" t="s">
        <v>22474</v>
      </c>
      <c r="M519" t="s">
        <v>57</v>
      </c>
      <c r="N519" t="s">
        <v>22474</v>
      </c>
      <c r="O519" t="str">
        <f t="shared" si="16"/>
        <v>Closed</v>
      </c>
      <c r="P519" t="str">
        <f t="shared" si="17"/>
        <v>Brooklyn</v>
      </c>
      <c r="Q519">
        <v>40.699439759999997</v>
      </c>
      <c r="R519">
        <v>-73.929851479999996</v>
      </c>
      <c r="S519">
        <v>1</v>
      </c>
    </row>
    <row r="520" spans="1:19" hidden="1" x14ac:dyDescent="0.25">
      <c r="A520" t="s">
        <v>23877</v>
      </c>
      <c r="B520" s="1">
        <v>43831.074999999997</v>
      </c>
      <c r="C520" s="1">
        <v>43831.207638888889</v>
      </c>
      <c r="D520" s="1" t="s">
        <v>145</v>
      </c>
      <c r="E520" t="s">
        <v>146</v>
      </c>
      <c r="F520" t="s">
        <v>161</v>
      </c>
      <c r="G520" t="s">
        <v>162</v>
      </c>
      <c r="H520" t="s">
        <v>22518</v>
      </c>
      <c r="I520" t="s">
        <v>22587</v>
      </c>
      <c r="J520" t="s">
        <v>23878</v>
      </c>
      <c r="K520" t="s">
        <v>23879</v>
      </c>
      <c r="L520" t="s">
        <v>22497</v>
      </c>
      <c r="M520" t="s">
        <v>57</v>
      </c>
      <c r="N520" t="s">
        <v>22497</v>
      </c>
      <c r="O520" t="str">
        <f t="shared" si="16"/>
        <v>Closed</v>
      </c>
      <c r="P520" t="str">
        <f t="shared" si="17"/>
        <v>Bronx</v>
      </c>
      <c r="Q520">
        <v>40.885018799999997</v>
      </c>
      <c r="R520">
        <v>-73.899609870000006</v>
      </c>
      <c r="S520">
        <v>1</v>
      </c>
    </row>
    <row r="521" spans="1:19" x14ac:dyDescent="0.25">
      <c r="A521" t="s">
        <v>23880</v>
      </c>
      <c r="B521" s="1">
        <v>43831.074999999997</v>
      </c>
      <c r="C521" s="1">
        <v>43831.174305555556</v>
      </c>
      <c r="D521" s="1" t="s">
        <v>145</v>
      </c>
      <c r="E521" t="s">
        <v>146</v>
      </c>
      <c r="F521" t="s">
        <v>260</v>
      </c>
      <c r="G521" t="s">
        <v>1636</v>
      </c>
      <c r="H521" t="s">
        <v>149</v>
      </c>
      <c r="I521" t="s">
        <v>22628</v>
      </c>
      <c r="J521" t="s">
        <v>23881</v>
      </c>
      <c r="K521" t="s">
        <v>23881</v>
      </c>
      <c r="L521" t="s">
        <v>22518</v>
      </c>
      <c r="M521" t="s">
        <v>57</v>
      </c>
      <c r="N521" t="s">
        <v>22474</v>
      </c>
      <c r="O521" t="str">
        <f t="shared" si="16"/>
        <v>Closed</v>
      </c>
      <c r="P521" t="str">
        <f t="shared" si="17"/>
        <v>Brooklyn</v>
      </c>
      <c r="Q521">
        <v>40.634108849999997</v>
      </c>
      <c r="R521">
        <v>-74.032595360000002</v>
      </c>
      <c r="S521">
        <v>1</v>
      </c>
    </row>
    <row r="522" spans="1:19" hidden="1" x14ac:dyDescent="0.25">
      <c r="A522" t="s">
        <v>23882</v>
      </c>
      <c r="B522" s="1">
        <v>43831.074999999997</v>
      </c>
      <c r="C522" s="1">
        <v>43909.440972222219</v>
      </c>
      <c r="D522" s="1" t="s">
        <v>270</v>
      </c>
      <c r="E522" t="s">
        <v>22556</v>
      </c>
      <c r="F522" t="s">
        <v>3386</v>
      </c>
      <c r="G522" t="s">
        <v>3387</v>
      </c>
      <c r="H522" t="s">
        <v>3388</v>
      </c>
      <c r="I522" t="s">
        <v>23063</v>
      </c>
      <c r="J522" t="s">
        <v>23883</v>
      </c>
      <c r="K522" t="s">
        <v>23475</v>
      </c>
      <c r="L522" t="s">
        <v>10338</v>
      </c>
      <c r="M522" t="s">
        <v>57</v>
      </c>
      <c r="N522" t="s">
        <v>22484</v>
      </c>
      <c r="O522" t="str">
        <f t="shared" si="16"/>
        <v>Closed</v>
      </c>
      <c r="P522" t="str">
        <f t="shared" si="17"/>
        <v>Queens</v>
      </c>
      <c r="Q522">
        <v>40.688339800000001</v>
      </c>
      <c r="R522">
        <v>-73.831716209999996</v>
      </c>
      <c r="S522">
        <v>79</v>
      </c>
    </row>
    <row r="523" spans="1:19" hidden="1" x14ac:dyDescent="0.25">
      <c r="A523" t="s">
        <v>23884</v>
      </c>
      <c r="B523" s="1">
        <v>43831.074999999997</v>
      </c>
      <c r="C523" s="1">
        <v>43831.618055555555</v>
      </c>
      <c r="D523" s="1" t="s">
        <v>145</v>
      </c>
      <c r="E523" t="s">
        <v>146</v>
      </c>
      <c r="F523" t="s">
        <v>147</v>
      </c>
      <c r="G523" t="s">
        <v>148</v>
      </c>
      <c r="H523" t="s">
        <v>149</v>
      </c>
      <c r="I523" t="s">
        <v>22811</v>
      </c>
      <c r="J523" t="s">
        <v>23885</v>
      </c>
      <c r="K523" t="s">
        <v>23541</v>
      </c>
      <c r="L523" t="s">
        <v>9004</v>
      </c>
      <c r="M523" t="s">
        <v>57</v>
      </c>
      <c r="N523" t="s">
        <v>22484</v>
      </c>
      <c r="O523" t="str">
        <f t="shared" si="16"/>
        <v>Closed</v>
      </c>
      <c r="P523" t="str">
        <f t="shared" si="17"/>
        <v>Queens</v>
      </c>
      <c r="Q523">
        <v>40.75429424</v>
      </c>
      <c r="R523">
        <v>-73.856425560000005</v>
      </c>
      <c r="S523">
        <v>1</v>
      </c>
    </row>
    <row r="524" spans="1:19" hidden="1" x14ac:dyDescent="0.25">
      <c r="A524" t="s">
        <v>23886</v>
      </c>
      <c r="B524" s="1">
        <v>43831.074999999997</v>
      </c>
      <c r="C524" s="1">
        <v>43831.144444444442</v>
      </c>
      <c r="D524" s="1" t="s">
        <v>145</v>
      </c>
      <c r="E524" t="s">
        <v>146</v>
      </c>
      <c r="F524" t="s">
        <v>161</v>
      </c>
      <c r="G524" t="s">
        <v>162</v>
      </c>
      <c r="H524" t="s">
        <v>163</v>
      </c>
      <c r="I524" t="s">
        <v>23245</v>
      </c>
      <c r="J524" t="s">
        <v>23887</v>
      </c>
      <c r="K524" t="s">
        <v>23888</v>
      </c>
      <c r="L524" t="s">
        <v>22497</v>
      </c>
      <c r="M524" t="s">
        <v>57</v>
      </c>
      <c r="N524" t="s">
        <v>22497</v>
      </c>
      <c r="O524" t="str">
        <f t="shared" si="16"/>
        <v>Closed</v>
      </c>
      <c r="P524" t="str">
        <f t="shared" si="17"/>
        <v>Bronx</v>
      </c>
      <c r="Q524">
        <v>40.880427130000001</v>
      </c>
      <c r="R524">
        <v>-73.877112929999996</v>
      </c>
      <c r="S524">
        <v>1</v>
      </c>
    </row>
    <row r="525" spans="1:19" x14ac:dyDescent="0.25">
      <c r="A525" t="s">
        <v>23889</v>
      </c>
      <c r="B525" s="1">
        <v>43831.074999999997</v>
      </c>
      <c r="C525" s="1">
        <v>43831.121527777781</v>
      </c>
      <c r="D525" s="1" t="s">
        <v>145</v>
      </c>
      <c r="E525" t="s">
        <v>146</v>
      </c>
      <c r="F525" t="s">
        <v>260</v>
      </c>
      <c r="G525" t="s">
        <v>261</v>
      </c>
      <c r="H525" t="s">
        <v>149</v>
      </c>
      <c r="I525" t="s">
        <v>22552</v>
      </c>
      <c r="J525" t="s">
        <v>23890</v>
      </c>
      <c r="K525" t="s">
        <v>22755</v>
      </c>
      <c r="L525" t="s">
        <v>22474</v>
      </c>
      <c r="M525" t="s">
        <v>57</v>
      </c>
      <c r="N525" t="s">
        <v>22474</v>
      </c>
      <c r="O525" t="str">
        <f t="shared" si="16"/>
        <v>Closed</v>
      </c>
      <c r="P525" t="str">
        <f t="shared" si="17"/>
        <v>Brooklyn</v>
      </c>
      <c r="Q525">
        <v>40.59633118</v>
      </c>
      <c r="R525">
        <v>-73.963800629999994</v>
      </c>
      <c r="S525">
        <v>1</v>
      </c>
    </row>
    <row r="526" spans="1:19" x14ac:dyDescent="0.25">
      <c r="A526" t="s">
        <v>23891</v>
      </c>
      <c r="B526" s="1">
        <v>43831.075694444444</v>
      </c>
      <c r="C526" s="1">
        <v>43831.145138888889</v>
      </c>
      <c r="D526" s="1" t="s">
        <v>145</v>
      </c>
      <c r="E526" t="s">
        <v>146</v>
      </c>
      <c r="F526" t="s">
        <v>161</v>
      </c>
      <c r="G526" t="s">
        <v>162</v>
      </c>
      <c r="H526" t="s">
        <v>163</v>
      </c>
      <c r="I526" t="s">
        <v>22744</v>
      </c>
      <c r="J526" t="s">
        <v>23634</v>
      </c>
      <c r="K526" t="s">
        <v>23635</v>
      </c>
      <c r="L526" t="s">
        <v>22474</v>
      </c>
      <c r="M526" t="s">
        <v>57</v>
      </c>
      <c r="N526" t="s">
        <v>22474</v>
      </c>
      <c r="O526" t="str">
        <f t="shared" si="16"/>
        <v>Closed</v>
      </c>
      <c r="P526" t="str">
        <f t="shared" si="17"/>
        <v>Brooklyn</v>
      </c>
      <c r="Q526">
        <v>40.652259530000002</v>
      </c>
      <c r="R526">
        <v>-73.957236460000004</v>
      </c>
      <c r="S526">
        <v>1</v>
      </c>
    </row>
    <row r="527" spans="1:19" hidden="1" x14ac:dyDescent="0.25">
      <c r="A527" t="s">
        <v>23892</v>
      </c>
      <c r="B527" s="1">
        <v>43831.075694444444</v>
      </c>
      <c r="C527" s="1">
        <v>43831.104166666664</v>
      </c>
      <c r="D527" s="1" t="s">
        <v>145</v>
      </c>
      <c r="E527" t="s">
        <v>146</v>
      </c>
      <c r="F527" t="s">
        <v>147</v>
      </c>
      <c r="G527" t="s">
        <v>148</v>
      </c>
      <c r="H527" t="s">
        <v>149</v>
      </c>
      <c r="I527" t="s">
        <v>22514</v>
      </c>
      <c r="J527" t="s">
        <v>23893</v>
      </c>
      <c r="K527" t="s">
        <v>22806</v>
      </c>
      <c r="L527" t="s">
        <v>22497</v>
      </c>
      <c r="M527" t="s">
        <v>57</v>
      </c>
      <c r="N527" t="s">
        <v>22497</v>
      </c>
      <c r="O527" t="str">
        <f t="shared" si="16"/>
        <v>Closed</v>
      </c>
      <c r="P527" t="str">
        <f t="shared" si="17"/>
        <v>Bronx</v>
      </c>
      <c r="Q527">
        <v>40.861115470000001</v>
      </c>
      <c r="R527">
        <v>-73.906399129999997</v>
      </c>
      <c r="S527">
        <v>1</v>
      </c>
    </row>
    <row r="528" spans="1:19" hidden="1" x14ac:dyDescent="0.25">
      <c r="A528" t="s">
        <v>23894</v>
      </c>
      <c r="B528" s="1">
        <v>43831.075694444444</v>
      </c>
      <c r="C528" s="1">
        <v>43831.145138888889</v>
      </c>
      <c r="D528" s="1" t="s">
        <v>145</v>
      </c>
      <c r="E528" t="s">
        <v>146</v>
      </c>
      <c r="F528" t="s">
        <v>161</v>
      </c>
      <c r="G528" t="s">
        <v>162</v>
      </c>
      <c r="H528" t="s">
        <v>163</v>
      </c>
      <c r="I528" t="s">
        <v>22499</v>
      </c>
      <c r="J528" t="s">
        <v>23895</v>
      </c>
      <c r="K528" t="s">
        <v>23896</v>
      </c>
      <c r="L528" t="s">
        <v>22497</v>
      </c>
      <c r="M528" t="s">
        <v>57</v>
      </c>
      <c r="N528" t="s">
        <v>22497</v>
      </c>
      <c r="O528" t="str">
        <f t="shared" si="16"/>
        <v>Closed</v>
      </c>
      <c r="P528" t="str">
        <f t="shared" si="17"/>
        <v>Bronx</v>
      </c>
      <c r="Q528">
        <v>40.869122019999999</v>
      </c>
      <c r="R528">
        <v>-73.891061210000004</v>
      </c>
      <c r="S528">
        <v>1</v>
      </c>
    </row>
    <row r="529" spans="1:19" hidden="1" x14ac:dyDescent="0.25">
      <c r="A529" t="s">
        <v>23897</v>
      </c>
      <c r="B529" s="1">
        <v>43831.075694444444</v>
      </c>
      <c r="C529" s="1">
        <v>43831.084722222222</v>
      </c>
      <c r="D529" s="1" t="s">
        <v>145</v>
      </c>
      <c r="E529" t="s">
        <v>146</v>
      </c>
      <c r="F529" t="s">
        <v>161</v>
      </c>
      <c r="G529" t="s">
        <v>162</v>
      </c>
      <c r="H529" t="s">
        <v>163</v>
      </c>
      <c r="I529" t="s">
        <v>23135</v>
      </c>
      <c r="J529" t="s">
        <v>23136</v>
      </c>
      <c r="K529" t="s">
        <v>23137</v>
      </c>
      <c r="L529" t="s">
        <v>22497</v>
      </c>
      <c r="M529" t="s">
        <v>57</v>
      </c>
      <c r="N529" t="s">
        <v>22497</v>
      </c>
      <c r="O529" t="str">
        <f t="shared" si="16"/>
        <v>Closed</v>
      </c>
      <c r="P529" t="str">
        <f t="shared" si="17"/>
        <v>Bronx</v>
      </c>
      <c r="Q529">
        <v>40.816597889999997</v>
      </c>
      <c r="R529">
        <v>-73.850633540000004</v>
      </c>
      <c r="S529">
        <v>1</v>
      </c>
    </row>
    <row r="530" spans="1:19" hidden="1" x14ac:dyDescent="0.25">
      <c r="A530" t="s">
        <v>23898</v>
      </c>
      <c r="B530" s="1">
        <v>43831.076388888891</v>
      </c>
      <c r="C530" s="1">
        <v>43831.179166666669</v>
      </c>
      <c r="D530" s="1" t="s">
        <v>145</v>
      </c>
      <c r="E530" t="s">
        <v>146</v>
      </c>
      <c r="F530" t="s">
        <v>161</v>
      </c>
      <c r="G530" t="s">
        <v>162</v>
      </c>
      <c r="H530" t="s">
        <v>163</v>
      </c>
      <c r="I530" t="s">
        <v>23899</v>
      </c>
      <c r="J530" t="s">
        <v>23900</v>
      </c>
      <c r="K530" t="s">
        <v>23901</v>
      </c>
      <c r="L530" t="s">
        <v>22522</v>
      </c>
      <c r="M530" t="s">
        <v>57</v>
      </c>
      <c r="N530" t="s">
        <v>22523</v>
      </c>
      <c r="O530" t="str">
        <f t="shared" si="16"/>
        <v>Closed</v>
      </c>
      <c r="P530" t="str">
        <f t="shared" si="17"/>
        <v>Manhattan</v>
      </c>
      <c r="Q530">
        <v>40.771719249999997</v>
      </c>
      <c r="R530">
        <v>-73.949119530000004</v>
      </c>
      <c r="S530">
        <v>1</v>
      </c>
    </row>
    <row r="531" spans="1:19" hidden="1" x14ac:dyDescent="0.25">
      <c r="A531" t="s">
        <v>23902</v>
      </c>
      <c r="B531" s="1">
        <v>43831.076388888891</v>
      </c>
      <c r="C531" s="1">
        <v>43831.295138888891</v>
      </c>
      <c r="D531" s="1" t="s">
        <v>145</v>
      </c>
      <c r="E531" t="s">
        <v>146</v>
      </c>
      <c r="F531" t="s">
        <v>161</v>
      </c>
      <c r="G531" t="s">
        <v>162</v>
      </c>
      <c r="H531" t="s">
        <v>163</v>
      </c>
      <c r="I531" t="s">
        <v>23903</v>
      </c>
      <c r="J531" t="s">
        <v>23904</v>
      </c>
      <c r="K531" t="s">
        <v>23905</v>
      </c>
      <c r="L531" t="s">
        <v>22497</v>
      </c>
      <c r="M531" t="s">
        <v>57</v>
      </c>
      <c r="N531" t="s">
        <v>22497</v>
      </c>
      <c r="O531" t="str">
        <f t="shared" si="16"/>
        <v>Closed</v>
      </c>
      <c r="P531" t="str">
        <f t="shared" si="17"/>
        <v>Bronx</v>
      </c>
      <c r="Q531">
        <v>40.809281669999997</v>
      </c>
      <c r="R531">
        <v>-73.921199669999993</v>
      </c>
      <c r="S531">
        <v>1</v>
      </c>
    </row>
    <row r="532" spans="1:19" x14ac:dyDescent="0.25">
      <c r="A532" t="s">
        <v>23906</v>
      </c>
      <c r="B532" s="1">
        <v>43831.076388888891</v>
      </c>
      <c r="C532" s="1">
        <v>43831.513888888891</v>
      </c>
      <c r="D532" s="1" t="s">
        <v>145</v>
      </c>
      <c r="E532" t="s">
        <v>146</v>
      </c>
      <c r="F532" t="s">
        <v>161</v>
      </c>
      <c r="G532" t="s">
        <v>174</v>
      </c>
      <c r="H532" t="s">
        <v>163</v>
      </c>
      <c r="I532" t="s">
        <v>22744</v>
      </c>
      <c r="J532" t="s">
        <v>23907</v>
      </c>
      <c r="K532" t="s">
        <v>22618</v>
      </c>
      <c r="L532" t="s">
        <v>22474</v>
      </c>
      <c r="M532" t="s">
        <v>57</v>
      </c>
      <c r="N532" t="s">
        <v>22474</v>
      </c>
      <c r="O532" t="str">
        <f t="shared" si="16"/>
        <v>Closed</v>
      </c>
      <c r="P532" t="str">
        <f t="shared" si="17"/>
        <v>Brooklyn</v>
      </c>
      <c r="Q532">
        <v>40.646258840000002</v>
      </c>
      <c r="R532">
        <v>-73.963460029999993</v>
      </c>
      <c r="S532">
        <v>1</v>
      </c>
    </row>
    <row r="533" spans="1:19" x14ac:dyDescent="0.25">
      <c r="A533" t="s">
        <v>23908</v>
      </c>
      <c r="B533" s="1">
        <v>43831.076388888891</v>
      </c>
      <c r="C533" s="1">
        <v>43831.15347222222</v>
      </c>
      <c r="D533" s="1" t="s">
        <v>145</v>
      </c>
      <c r="E533" t="s">
        <v>146</v>
      </c>
      <c r="F533" t="s">
        <v>161</v>
      </c>
      <c r="G533" t="s">
        <v>162</v>
      </c>
      <c r="H533" t="s">
        <v>163</v>
      </c>
      <c r="I533" t="s">
        <v>22557</v>
      </c>
      <c r="J533" t="s">
        <v>23909</v>
      </c>
      <c r="K533" t="s">
        <v>23910</v>
      </c>
      <c r="L533" t="s">
        <v>22474</v>
      </c>
      <c r="M533" t="s">
        <v>57</v>
      </c>
      <c r="N533" t="s">
        <v>22474</v>
      </c>
      <c r="O533" t="str">
        <f t="shared" si="16"/>
        <v>Closed</v>
      </c>
      <c r="P533" t="str">
        <f t="shared" si="17"/>
        <v>Brooklyn</v>
      </c>
      <c r="Q533">
        <v>40.643791280000002</v>
      </c>
      <c r="R533">
        <v>-73.991549989999996</v>
      </c>
      <c r="S533">
        <v>1</v>
      </c>
    </row>
    <row r="534" spans="1:19" hidden="1" x14ac:dyDescent="0.25">
      <c r="A534" t="s">
        <v>23911</v>
      </c>
      <c r="B534" s="1">
        <v>43831.076388888891</v>
      </c>
      <c r="C534" s="1">
        <v>43831.54583333333</v>
      </c>
      <c r="D534" s="1" t="s">
        <v>145</v>
      </c>
      <c r="E534" t="s">
        <v>146</v>
      </c>
      <c r="F534" t="s">
        <v>147</v>
      </c>
      <c r="G534" t="s">
        <v>148</v>
      </c>
      <c r="H534" t="s">
        <v>149</v>
      </c>
      <c r="I534" t="s">
        <v>22811</v>
      </c>
      <c r="J534" t="s">
        <v>23912</v>
      </c>
      <c r="K534" t="s">
        <v>23217</v>
      </c>
      <c r="L534" t="s">
        <v>9004</v>
      </c>
      <c r="M534" t="s">
        <v>57</v>
      </c>
      <c r="N534" t="s">
        <v>22484</v>
      </c>
      <c r="O534" t="str">
        <f t="shared" si="16"/>
        <v>Closed</v>
      </c>
      <c r="P534" t="str">
        <f t="shared" si="17"/>
        <v>Queens</v>
      </c>
      <c r="Q534">
        <v>40.750001220000001</v>
      </c>
      <c r="R534">
        <v>-73.865331400000002</v>
      </c>
      <c r="S534">
        <v>1</v>
      </c>
    </row>
    <row r="535" spans="1:19" hidden="1" x14ac:dyDescent="0.25">
      <c r="A535" t="s">
        <v>23913</v>
      </c>
      <c r="B535" s="1">
        <v>43831.076388888891</v>
      </c>
      <c r="C535" s="1">
        <v>43831.10833333333</v>
      </c>
      <c r="D535" s="1" t="s">
        <v>145</v>
      </c>
      <c r="E535" t="s">
        <v>146</v>
      </c>
      <c r="F535" t="s">
        <v>1590</v>
      </c>
      <c r="G535" t="s">
        <v>1591</v>
      </c>
      <c r="H535" t="s">
        <v>149</v>
      </c>
      <c r="I535" t="s">
        <v>22632</v>
      </c>
      <c r="J535" t="s">
        <v>23614</v>
      </c>
      <c r="K535" t="s">
        <v>23455</v>
      </c>
      <c r="L535" t="s">
        <v>22522</v>
      </c>
      <c r="M535" t="s">
        <v>57</v>
      </c>
      <c r="N535" t="s">
        <v>22523</v>
      </c>
      <c r="O535" t="str">
        <f t="shared" si="16"/>
        <v>Closed</v>
      </c>
      <c r="P535" t="str">
        <f t="shared" si="17"/>
        <v>Manhattan</v>
      </c>
      <c r="Q535">
        <v>40.86436483</v>
      </c>
      <c r="R535">
        <v>-73.920545099999998</v>
      </c>
      <c r="S535">
        <v>1</v>
      </c>
    </row>
    <row r="536" spans="1:19" hidden="1" x14ac:dyDescent="0.25">
      <c r="A536" t="s">
        <v>23914</v>
      </c>
      <c r="B536" s="1">
        <v>43831.07708333333</v>
      </c>
      <c r="C536" s="1">
        <v>43831.349305555559</v>
      </c>
      <c r="D536" s="1" t="s">
        <v>145</v>
      </c>
      <c r="E536" t="s">
        <v>146</v>
      </c>
      <c r="F536" t="s">
        <v>161</v>
      </c>
      <c r="G536" t="s">
        <v>174</v>
      </c>
      <c r="H536" t="s">
        <v>22518</v>
      </c>
      <c r="I536" t="s">
        <v>23915</v>
      </c>
      <c r="J536" t="s">
        <v>23916</v>
      </c>
      <c r="K536" t="s">
        <v>23917</v>
      </c>
      <c r="L536" t="s">
        <v>5893</v>
      </c>
      <c r="M536" t="s">
        <v>57</v>
      </c>
      <c r="N536" t="s">
        <v>22484</v>
      </c>
      <c r="O536" t="str">
        <f t="shared" si="16"/>
        <v>Closed</v>
      </c>
      <c r="P536" t="str">
        <f t="shared" si="17"/>
        <v>Queens</v>
      </c>
      <c r="Q536">
        <v>40.730883890000001</v>
      </c>
      <c r="R536">
        <v>-73.853971959999996</v>
      </c>
      <c r="S536">
        <v>1</v>
      </c>
    </row>
    <row r="537" spans="1:19" hidden="1" x14ac:dyDescent="0.25">
      <c r="A537" t="s">
        <v>23918</v>
      </c>
      <c r="B537" s="1">
        <v>43831.07708333333</v>
      </c>
      <c r="C537" s="1">
        <v>43831.283333333333</v>
      </c>
      <c r="D537" s="1" t="s">
        <v>145</v>
      </c>
      <c r="E537" t="s">
        <v>146</v>
      </c>
      <c r="F537" t="s">
        <v>147</v>
      </c>
      <c r="G537" t="s">
        <v>148</v>
      </c>
      <c r="H537" t="s">
        <v>22518</v>
      </c>
      <c r="I537" t="s">
        <v>23919</v>
      </c>
      <c r="J537" t="s">
        <v>23920</v>
      </c>
      <c r="K537" t="s">
        <v>23921</v>
      </c>
      <c r="L537" t="s">
        <v>6554</v>
      </c>
      <c r="M537" t="s">
        <v>57</v>
      </c>
      <c r="N537" t="s">
        <v>22484</v>
      </c>
      <c r="O537" t="str">
        <f t="shared" si="16"/>
        <v>Closed</v>
      </c>
      <c r="P537" t="str">
        <f t="shared" si="17"/>
        <v>Queens</v>
      </c>
      <c r="Q537">
        <v>40.691270760000002</v>
      </c>
      <c r="R537">
        <v>-73.800506200000001</v>
      </c>
      <c r="S537">
        <v>1</v>
      </c>
    </row>
    <row r="538" spans="1:19" hidden="1" x14ac:dyDescent="0.25">
      <c r="A538" t="s">
        <v>23922</v>
      </c>
      <c r="B538" s="1">
        <v>43831.07708333333</v>
      </c>
      <c r="C538" s="1">
        <v>43831.240277777775</v>
      </c>
      <c r="D538" s="1" t="s">
        <v>145</v>
      </c>
      <c r="E538" t="s">
        <v>146</v>
      </c>
      <c r="F538" t="s">
        <v>161</v>
      </c>
      <c r="G538" t="s">
        <v>162</v>
      </c>
      <c r="H538" t="s">
        <v>163</v>
      </c>
      <c r="I538" t="s">
        <v>22486</v>
      </c>
      <c r="J538" t="s">
        <v>23923</v>
      </c>
      <c r="K538" t="s">
        <v>22488</v>
      </c>
      <c r="L538" t="s">
        <v>92</v>
      </c>
      <c r="M538" t="s">
        <v>57</v>
      </c>
      <c r="N538" t="s">
        <v>22484</v>
      </c>
      <c r="O538" t="str">
        <f t="shared" si="16"/>
        <v>Closed</v>
      </c>
      <c r="P538" t="str">
        <f t="shared" si="17"/>
        <v>Queens</v>
      </c>
      <c r="Q538">
        <v>40.691993490000002</v>
      </c>
      <c r="R538">
        <v>-73.863061369999997</v>
      </c>
      <c r="S538">
        <v>1</v>
      </c>
    </row>
    <row r="539" spans="1:19" x14ac:dyDescent="0.25">
      <c r="A539" t="s">
        <v>23924</v>
      </c>
      <c r="B539" s="1">
        <v>43831.07708333333</v>
      </c>
      <c r="C539" s="1">
        <v>43831.288888888892</v>
      </c>
      <c r="D539" s="1" t="s">
        <v>145</v>
      </c>
      <c r="E539" t="s">
        <v>146</v>
      </c>
      <c r="F539" t="s">
        <v>161</v>
      </c>
      <c r="G539" t="s">
        <v>162</v>
      </c>
      <c r="H539" t="s">
        <v>163</v>
      </c>
      <c r="I539" t="s">
        <v>22541</v>
      </c>
      <c r="J539" t="s">
        <v>23925</v>
      </c>
      <c r="K539" t="s">
        <v>23718</v>
      </c>
      <c r="L539" t="s">
        <v>22474</v>
      </c>
      <c r="M539" t="s">
        <v>57</v>
      </c>
      <c r="N539" t="s">
        <v>22474</v>
      </c>
      <c r="O539" t="str">
        <f t="shared" si="16"/>
        <v>Closed</v>
      </c>
      <c r="P539" t="str">
        <f t="shared" si="17"/>
        <v>Brooklyn</v>
      </c>
      <c r="Q539">
        <v>40.696379579999999</v>
      </c>
      <c r="R539">
        <v>-73.92585536</v>
      </c>
      <c r="S539">
        <v>1</v>
      </c>
    </row>
    <row r="540" spans="1:19" hidden="1" x14ac:dyDescent="0.25">
      <c r="A540" t="s">
        <v>23926</v>
      </c>
      <c r="B540" s="1">
        <v>43831.077777777777</v>
      </c>
      <c r="C540" s="1">
        <v>43831.078472222223</v>
      </c>
      <c r="D540" s="1" t="s">
        <v>1291</v>
      </c>
      <c r="E540" t="s">
        <v>22979</v>
      </c>
      <c r="F540" t="s">
        <v>3490</v>
      </c>
      <c r="G540" t="s">
        <v>23927</v>
      </c>
      <c r="H540" t="s">
        <v>22518</v>
      </c>
      <c r="I540" t="s">
        <v>22910</v>
      </c>
      <c r="J540" t="s">
        <v>23928</v>
      </c>
      <c r="K540" t="s">
        <v>23929</v>
      </c>
      <c r="L540" t="s">
        <v>22522</v>
      </c>
      <c r="M540" t="s">
        <v>57</v>
      </c>
      <c r="N540" t="s">
        <v>22523</v>
      </c>
      <c r="O540" t="str">
        <f t="shared" si="16"/>
        <v>Closed</v>
      </c>
      <c r="P540" t="str">
        <f t="shared" si="17"/>
        <v>Manhattan</v>
      </c>
      <c r="Q540">
        <v>40.788021479999998</v>
      </c>
      <c r="R540">
        <v>-73.967813199999995</v>
      </c>
      <c r="S540">
        <v>1</v>
      </c>
    </row>
    <row r="541" spans="1:19" hidden="1" x14ac:dyDescent="0.25">
      <c r="A541" t="s">
        <v>23930</v>
      </c>
      <c r="B541" s="1">
        <v>43831.077777777777</v>
      </c>
      <c r="C541" s="1">
        <v>43831.124305555553</v>
      </c>
      <c r="D541" s="1" t="s">
        <v>145</v>
      </c>
      <c r="E541" t="s">
        <v>146</v>
      </c>
      <c r="F541" t="s">
        <v>223</v>
      </c>
      <c r="G541" t="s">
        <v>162</v>
      </c>
      <c r="H541" t="s">
        <v>589</v>
      </c>
      <c r="I541" t="s">
        <v>22639</v>
      </c>
      <c r="J541" t="s">
        <v>23931</v>
      </c>
      <c r="K541" t="s">
        <v>22674</v>
      </c>
      <c r="L541" t="s">
        <v>22497</v>
      </c>
      <c r="M541" t="s">
        <v>57</v>
      </c>
      <c r="N541" t="s">
        <v>22497</v>
      </c>
      <c r="O541" t="str">
        <f t="shared" si="16"/>
        <v>Closed</v>
      </c>
      <c r="P541" t="str">
        <f t="shared" si="17"/>
        <v>Bronx</v>
      </c>
      <c r="Q541">
        <v>40.828411099999997</v>
      </c>
      <c r="R541">
        <v>-73.911876090000007</v>
      </c>
      <c r="S541">
        <v>1</v>
      </c>
    </row>
    <row r="542" spans="1:19" x14ac:dyDescent="0.25">
      <c r="A542" t="s">
        <v>23932</v>
      </c>
      <c r="B542" s="1">
        <v>43831.077777777777</v>
      </c>
      <c r="C542" s="1">
        <v>43831.825694444444</v>
      </c>
      <c r="D542" s="1" t="s">
        <v>145</v>
      </c>
      <c r="E542" t="s">
        <v>146</v>
      </c>
      <c r="F542" t="s">
        <v>260</v>
      </c>
      <c r="G542" t="s">
        <v>261</v>
      </c>
      <c r="H542" t="s">
        <v>149</v>
      </c>
      <c r="I542" t="s">
        <v>22552</v>
      </c>
      <c r="J542" t="s">
        <v>23890</v>
      </c>
      <c r="K542" t="s">
        <v>22755</v>
      </c>
      <c r="L542" t="s">
        <v>22474</v>
      </c>
      <c r="M542" t="s">
        <v>57</v>
      </c>
      <c r="N542" t="s">
        <v>22474</v>
      </c>
      <c r="O542" t="str">
        <f t="shared" si="16"/>
        <v>Closed</v>
      </c>
      <c r="P542" t="str">
        <f t="shared" si="17"/>
        <v>Brooklyn</v>
      </c>
      <c r="Q542">
        <v>40.59633118</v>
      </c>
      <c r="R542">
        <v>-73.963800629999994</v>
      </c>
      <c r="S542">
        <v>1</v>
      </c>
    </row>
    <row r="543" spans="1:19" hidden="1" x14ac:dyDescent="0.25">
      <c r="A543" t="s">
        <v>23933</v>
      </c>
      <c r="B543" s="1">
        <v>43831.077777777777</v>
      </c>
      <c r="C543" s="1">
        <v>43832.40625</v>
      </c>
      <c r="D543" s="1" t="s">
        <v>270</v>
      </c>
      <c r="E543" t="s">
        <v>22556</v>
      </c>
      <c r="F543" t="s">
        <v>272</v>
      </c>
      <c r="G543" t="s">
        <v>273</v>
      </c>
      <c r="H543" t="s">
        <v>22518</v>
      </c>
      <c r="I543" t="s">
        <v>23899</v>
      </c>
      <c r="J543" t="s">
        <v>23934</v>
      </c>
      <c r="K543" t="s">
        <v>23935</v>
      </c>
      <c r="L543" t="s">
        <v>22522</v>
      </c>
      <c r="M543" t="s">
        <v>57</v>
      </c>
      <c r="N543" t="s">
        <v>22523</v>
      </c>
      <c r="O543" t="str">
        <f t="shared" si="16"/>
        <v>Closed</v>
      </c>
      <c r="P543" t="str">
        <f t="shared" si="17"/>
        <v>Manhattan</v>
      </c>
      <c r="Q543">
        <v>40.769921410000002</v>
      </c>
      <c r="R543">
        <v>-73.949048700000006</v>
      </c>
      <c r="S543">
        <v>2</v>
      </c>
    </row>
    <row r="544" spans="1:19" hidden="1" x14ac:dyDescent="0.25">
      <c r="A544" t="s">
        <v>23936</v>
      </c>
      <c r="B544" s="1">
        <v>43831.077777777777</v>
      </c>
      <c r="C544" s="1">
        <v>43831.109027777777</v>
      </c>
      <c r="D544" s="1" t="s">
        <v>145</v>
      </c>
      <c r="E544" t="s">
        <v>146</v>
      </c>
      <c r="F544" t="s">
        <v>1590</v>
      </c>
      <c r="G544" t="s">
        <v>1591</v>
      </c>
      <c r="H544" t="s">
        <v>149</v>
      </c>
      <c r="I544" t="s">
        <v>22632</v>
      </c>
      <c r="J544" t="s">
        <v>23614</v>
      </c>
      <c r="K544" t="s">
        <v>23455</v>
      </c>
      <c r="L544" t="s">
        <v>22522</v>
      </c>
      <c r="M544" t="s">
        <v>57</v>
      </c>
      <c r="N544" t="s">
        <v>22523</v>
      </c>
      <c r="O544" t="str">
        <f t="shared" si="16"/>
        <v>Closed</v>
      </c>
      <c r="P544" t="str">
        <f t="shared" si="17"/>
        <v>Manhattan</v>
      </c>
      <c r="Q544">
        <v>40.86436483</v>
      </c>
      <c r="R544">
        <v>-73.920545099999998</v>
      </c>
      <c r="S544">
        <v>1</v>
      </c>
    </row>
    <row r="545" spans="1:19" hidden="1" x14ac:dyDescent="0.25">
      <c r="A545" t="s">
        <v>23937</v>
      </c>
      <c r="B545" s="1">
        <v>43831.077777777777</v>
      </c>
      <c r="C545" s="1">
        <v>43831.123611111114</v>
      </c>
      <c r="D545" s="1" t="s">
        <v>145</v>
      </c>
      <c r="E545" t="s">
        <v>146</v>
      </c>
      <c r="F545" t="s">
        <v>161</v>
      </c>
      <c r="G545" t="s">
        <v>162</v>
      </c>
      <c r="H545" t="s">
        <v>163</v>
      </c>
      <c r="I545" t="s">
        <v>23372</v>
      </c>
      <c r="J545" t="s">
        <v>23938</v>
      </c>
      <c r="K545" t="s">
        <v>23939</v>
      </c>
      <c r="L545" t="s">
        <v>22522</v>
      </c>
      <c r="M545" t="s">
        <v>57</v>
      </c>
      <c r="N545" t="s">
        <v>22523</v>
      </c>
      <c r="O545" t="str">
        <f t="shared" si="16"/>
        <v>Closed</v>
      </c>
      <c r="P545" t="str">
        <f t="shared" si="17"/>
        <v>Manhattan</v>
      </c>
      <c r="Q545">
        <v>40.814604099999997</v>
      </c>
      <c r="R545">
        <v>-73.951882949999998</v>
      </c>
      <c r="S545">
        <v>1</v>
      </c>
    </row>
    <row r="546" spans="1:19" hidden="1" x14ac:dyDescent="0.25">
      <c r="A546" t="s">
        <v>23940</v>
      </c>
      <c r="B546" s="1">
        <v>43831.077777777777</v>
      </c>
      <c r="C546" s="1">
        <v>43831.140972222223</v>
      </c>
      <c r="D546" s="1" t="s">
        <v>145</v>
      </c>
      <c r="E546" t="s">
        <v>146</v>
      </c>
      <c r="F546" t="s">
        <v>161</v>
      </c>
      <c r="G546" t="s">
        <v>162</v>
      </c>
      <c r="H546" t="s">
        <v>163</v>
      </c>
      <c r="I546" t="s">
        <v>22486</v>
      </c>
      <c r="J546" t="s">
        <v>23941</v>
      </c>
      <c r="K546" t="s">
        <v>23942</v>
      </c>
      <c r="L546" t="s">
        <v>92</v>
      </c>
      <c r="M546" t="s">
        <v>57</v>
      </c>
      <c r="N546" t="s">
        <v>22484</v>
      </c>
      <c r="O546" t="str">
        <f t="shared" si="16"/>
        <v>Closed</v>
      </c>
      <c r="P546" t="str">
        <f t="shared" si="17"/>
        <v>Queens</v>
      </c>
      <c r="Q546">
        <v>40.693781309999999</v>
      </c>
      <c r="R546">
        <v>-73.854897050000005</v>
      </c>
      <c r="S546">
        <v>1</v>
      </c>
    </row>
    <row r="547" spans="1:19" hidden="1" x14ac:dyDescent="0.25">
      <c r="A547" t="s">
        <v>23943</v>
      </c>
      <c r="B547" s="1">
        <v>43831.077777777777</v>
      </c>
      <c r="C547" s="1">
        <v>43831.140972222223</v>
      </c>
      <c r="D547" s="1" t="s">
        <v>145</v>
      </c>
      <c r="E547" t="s">
        <v>146</v>
      </c>
      <c r="F547" t="s">
        <v>223</v>
      </c>
      <c r="G547" t="s">
        <v>174</v>
      </c>
      <c r="H547" t="s">
        <v>224</v>
      </c>
      <c r="I547" t="s">
        <v>23063</v>
      </c>
      <c r="J547" t="s">
        <v>23064</v>
      </c>
      <c r="K547" t="s">
        <v>23065</v>
      </c>
      <c r="L547" t="s">
        <v>10338</v>
      </c>
      <c r="M547" t="s">
        <v>57</v>
      </c>
      <c r="N547" t="s">
        <v>22484</v>
      </c>
      <c r="O547" t="str">
        <f t="shared" si="16"/>
        <v>Closed</v>
      </c>
      <c r="P547" t="str">
        <f t="shared" si="17"/>
        <v>Queens</v>
      </c>
      <c r="Q547">
        <v>40.685764399999996</v>
      </c>
      <c r="R547">
        <v>-73.827464390000003</v>
      </c>
      <c r="S547">
        <v>1</v>
      </c>
    </row>
    <row r="548" spans="1:19" hidden="1" x14ac:dyDescent="0.25">
      <c r="A548" t="s">
        <v>23944</v>
      </c>
      <c r="B548" s="1">
        <v>43831.078472222223</v>
      </c>
      <c r="C548" s="1">
        <v>43831.107638888891</v>
      </c>
      <c r="D548" s="1" t="s">
        <v>145</v>
      </c>
      <c r="E548" t="s">
        <v>146</v>
      </c>
      <c r="F548" t="s">
        <v>2665</v>
      </c>
      <c r="G548" t="s">
        <v>322</v>
      </c>
      <c r="H548" t="s">
        <v>149</v>
      </c>
      <c r="I548" t="s">
        <v>23771</v>
      </c>
      <c r="J548" t="s">
        <v>22539</v>
      </c>
      <c r="K548" t="s">
        <v>22539</v>
      </c>
      <c r="L548" t="s">
        <v>22518</v>
      </c>
      <c r="M548" t="s">
        <v>57</v>
      </c>
      <c r="N548" t="s">
        <v>22523</v>
      </c>
      <c r="O548" t="str">
        <f t="shared" si="16"/>
        <v>Closed</v>
      </c>
      <c r="P548" t="str">
        <f t="shared" si="17"/>
        <v>Manhattan</v>
      </c>
      <c r="Q548">
        <v>40.71032726</v>
      </c>
      <c r="R548">
        <v>-74.009544149999996</v>
      </c>
      <c r="S548">
        <v>1</v>
      </c>
    </row>
    <row r="549" spans="1:19" hidden="1" x14ac:dyDescent="0.25">
      <c r="A549" t="s">
        <v>23945</v>
      </c>
      <c r="B549" s="1">
        <v>43831.078472222223</v>
      </c>
      <c r="C549" s="1">
        <v>43831.274305555555</v>
      </c>
      <c r="D549" s="1" t="s">
        <v>145</v>
      </c>
      <c r="E549" t="s">
        <v>146</v>
      </c>
      <c r="F549" t="s">
        <v>147</v>
      </c>
      <c r="G549" t="s">
        <v>148</v>
      </c>
      <c r="H549" t="s">
        <v>22518</v>
      </c>
      <c r="I549" t="s">
        <v>22735</v>
      </c>
      <c r="J549" t="s">
        <v>23852</v>
      </c>
      <c r="K549" t="s">
        <v>23853</v>
      </c>
      <c r="L549" t="s">
        <v>22497</v>
      </c>
      <c r="M549" t="s">
        <v>57</v>
      </c>
      <c r="N549" t="s">
        <v>22497</v>
      </c>
      <c r="O549" t="str">
        <f t="shared" si="16"/>
        <v>Closed</v>
      </c>
      <c r="P549" t="str">
        <f t="shared" si="17"/>
        <v>Bronx</v>
      </c>
      <c r="Q549">
        <v>40.836377910000003</v>
      </c>
      <c r="R549">
        <v>-73.851853980000001</v>
      </c>
      <c r="S549">
        <v>1</v>
      </c>
    </row>
    <row r="550" spans="1:19" hidden="1" x14ac:dyDescent="0.25">
      <c r="A550" t="s">
        <v>23946</v>
      </c>
      <c r="B550" s="1">
        <v>43831.078472222223</v>
      </c>
      <c r="C550" s="1">
        <v>43831.445138888892</v>
      </c>
      <c r="D550" s="1" t="s">
        <v>145</v>
      </c>
      <c r="E550" t="s">
        <v>146</v>
      </c>
      <c r="F550" t="s">
        <v>161</v>
      </c>
      <c r="G550" t="s">
        <v>162</v>
      </c>
      <c r="H550" t="s">
        <v>163</v>
      </c>
      <c r="I550" t="s">
        <v>23070</v>
      </c>
      <c r="J550" t="s">
        <v>23947</v>
      </c>
      <c r="K550" t="s">
        <v>23790</v>
      </c>
      <c r="L550" t="s">
        <v>22497</v>
      </c>
      <c r="M550" t="s">
        <v>57</v>
      </c>
      <c r="N550" t="s">
        <v>22497</v>
      </c>
      <c r="O550" t="str">
        <f t="shared" si="16"/>
        <v>Closed</v>
      </c>
      <c r="P550" t="str">
        <f t="shared" si="17"/>
        <v>Bronx</v>
      </c>
      <c r="Q550">
        <v>40.829158059999997</v>
      </c>
      <c r="R550">
        <v>-73.892882790000002</v>
      </c>
      <c r="S550">
        <v>1</v>
      </c>
    </row>
    <row r="551" spans="1:19" hidden="1" x14ac:dyDescent="0.25">
      <c r="A551" t="s">
        <v>23948</v>
      </c>
      <c r="B551" s="1">
        <v>43831.078472222223</v>
      </c>
      <c r="C551" s="1">
        <v>43831.140972222223</v>
      </c>
      <c r="D551" s="1" t="s">
        <v>145</v>
      </c>
      <c r="E551" t="s">
        <v>146</v>
      </c>
      <c r="F551" t="s">
        <v>260</v>
      </c>
      <c r="G551" t="s">
        <v>261</v>
      </c>
      <c r="H551" t="s">
        <v>149</v>
      </c>
      <c r="I551" t="s">
        <v>22486</v>
      </c>
      <c r="J551" t="s">
        <v>23949</v>
      </c>
      <c r="K551" t="s">
        <v>23950</v>
      </c>
      <c r="L551" t="s">
        <v>92</v>
      </c>
      <c r="M551" t="s">
        <v>57</v>
      </c>
      <c r="N551" t="s">
        <v>22484</v>
      </c>
      <c r="O551" t="str">
        <f t="shared" si="16"/>
        <v>Closed</v>
      </c>
      <c r="P551" t="str">
        <f t="shared" si="17"/>
        <v>Queens</v>
      </c>
      <c r="Q551">
        <v>40.694563000000002</v>
      </c>
      <c r="R551">
        <v>-73.865728259999997</v>
      </c>
      <c r="S551">
        <v>1</v>
      </c>
    </row>
    <row r="552" spans="1:19" hidden="1" x14ac:dyDescent="0.25">
      <c r="A552" t="s">
        <v>23951</v>
      </c>
      <c r="B552" s="1">
        <v>43831.078472222223</v>
      </c>
      <c r="C552" s="1">
        <v>43831.279861111114</v>
      </c>
      <c r="D552" s="1" t="s">
        <v>145</v>
      </c>
      <c r="E552" t="s">
        <v>146</v>
      </c>
      <c r="F552" t="s">
        <v>161</v>
      </c>
      <c r="G552" t="s">
        <v>162</v>
      </c>
      <c r="H552" t="s">
        <v>163</v>
      </c>
      <c r="I552" t="s">
        <v>23915</v>
      </c>
      <c r="J552" t="s">
        <v>23952</v>
      </c>
      <c r="K552" t="s">
        <v>23509</v>
      </c>
      <c r="L552" t="s">
        <v>5893</v>
      </c>
      <c r="M552" t="s">
        <v>57</v>
      </c>
      <c r="N552" t="s">
        <v>22484</v>
      </c>
      <c r="O552" t="str">
        <f t="shared" si="16"/>
        <v>Closed</v>
      </c>
      <c r="P552" t="str">
        <f t="shared" si="17"/>
        <v>Queens</v>
      </c>
      <c r="Q552">
        <v>40.715923109999999</v>
      </c>
      <c r="R552">
        <v>-73.859116310000005</v>
      </c>
      <c r="S552">
        <v>1</v>
      </c>
    </row>
    <row r="553" spans="1:19" hidden="1" x14ac:dyDescent="0.25">
      <c r="A553" t="s">
        <v>23953</v>
      </c>
      <c r="B553" s="1">
        <v>43831.078472222223</v>
      </c>
      <c r="C553" s="1">
        <v>43831.107638888891</v>
      </c>
      <c r="D553" s="1" t="s">
        <v>145</v>
      </c>
      <c r="E553" t="s">
        <v>146</v>
      </c>
      <c r="F553" t="s">
        <v>147</v>
      </c>
      <c r="G553" t="s">
        <v>148</v>
      </c>
      <c r="H553" t="s">
        <v>22518</v>
      </c>
      <c r="I553" t="s">
        <v>23114</v>
      </c>
      <c r="J553" t="s">
        <v>23954</v>
      </c>
      <c r="K553" t="s">
        <v>23955</v>
      </c>
      <c r="L553" t="s">
        <v>6554</v>
      </c>
      <c r="M553" t="s">
        <v>57</v>
      </c>
      <c r="N553" t="s">
        <v>22484</v>
      </c>
      <c r="O553" t="str">
        <f t="shared" si="16"/>
        <v>Closed</v>
      </c>
      <c r="P553" t="str">
        <f t="shared" si="17"/>
        <v>Queens</v>
      </c>
      <c r="Q553">
        <v>40.67245836</v>
      </c>
      <c r="R553">
        <v>-73.765734820000006</v>
      </c>
      <c r="S553">
        <v>1</v>
      </c>
    </row>
    <row r="554" spans="1:19" x14ac:dyDescent="0.25">
      <c r="A554" t="s">
        <v>23956</v>
      </c>
      <c r="B554" s="1">
        <v>43831.07916666667</v>
      </c>
      <c r="C554" s="1">
        <v>43831.130555555559</v>
      </c>
      <c r="D554" s="1" t="s">
        <v>145</v>
      </c>
      <c r="E554" t="s">
        <v>146</v>
      </c>
      <c r="F554" t="s">
        <v>302</v>
      </c>
      <c r="G554" t="s">
        <v>162</v>
      </c>
      <c r="H554" t="s">
        <v>149</v>
      </c>
      <c r="I554" t="s">
        <v>22507</v>
      </c>
      <c r="J554" t="s">
        <v>23436</v>
      </c>
      <c r="K554" t="s">
        <v>23437</v>
      </c>
      <c r="L554" t="s">
        <v>22474</v>
      </c>
      <c r="M554" t="s">
        <v>57</v>
      </c>
      <c r="N554" t="s">
        <v>22474</v>
      </c>
      <c r="O554" t="str">
        <f t="shared" si="16"/>
        <v>Closed</v>
      </c>
      <c r="P554" t="str">
        <f t="shared" si="17"/>
        <v>Brooklyn</v>
      </c>
      <c r="Q554">
        <v>40.657962959999999</v>
      </c>
      <c r="R554">
        <v>-73.956623699999994</v>
      </c>
      <c r="S554">
        <v>1</v>
      </c>
    </row>
    <row r="555" spans="1:19" hidden="1" x14ac:dyDescent="0.25">
      <c r="A555" t="s">
        <v>23957</v>
      </c>
      <c r="B555" s="1">
        <v>43831.07916666667</v>
      </c>
      <c r="C555" s="1">
        <v>43831.140972222223</v>
      </c>
      <c r="D555" s="1" t="s">
        <v>145</v>
      </c>
      <c r="E555" t="s">
        <v>146</v>
      </c>
      <c r="F555" t="s">
        <v>161</v>
      </c>
      <c r="G555" t="s">
        <v>162</v>
      </c>
      <c r="H555" t="s">
        <v>163</v>
      </c>
      <c r="I555" t="s">
        <v>22668</v>
      </c>
      <c r="J555" t="s">
        <v>23958</v>
      </c>
      <c r="K555" t="s">
        <v>23959</v>
      </c>
      <c r="L555" t="s">
        <v>11727</v>
      </c>
      <c r="M555" t="s">
        <v>57</v>
      </c>
      <c r="N555" t="s">
        <v>22484</v>
      </c>
      <c r="O555" t="str">
        <f t="shared" si="16"/>
        <v>Closed</v>
      </c>
      <c r="P555" t="str">
        <f t="shared" si="17"/>
        <v>Queens</v>
      </c>
      <c r="Q555">
        <v>40.681779030000001</v>
      </c>
      <c r="R555">
        <v>-73.806772069999994</v>
      </c>
      <c r="S555">
        <v>1</v>
      </c>
    </row>
    <row r="556" spans="1:19" hidden="1" x14ac:dyDescent="0.25">
      <c r="A556" t="s">
        <v>23960</v>
      </c>
      <c r="B556" s="1">
        <v>43831.07916666667</v>
      </c>
      <c r="C556" s="1">
        <v>43831.466666666667</v>
      </c>
      <c r="D556" s="1" t="s">
        <v>145</v>
      </c>
      <c r="E556" t="s">
        <v>146</v>
      </c>
      <c r="F556" t="s">
        <v>302</v>
      </c>
      <c r="G556" t="s">
        <v>162</v>
      </c>
      <c r="H556" t="s">
        <v>149</v>
      </c>
      <c r="I556" t="s">
        <v>23372</v>
      </c>
      <c r="J556" t="s">
        <v>23961</v>
      </c>
      <c r="K556" t="s">
        <v>23962</v>
      </c>
      <c r="L556" t="s">
        <v>22522</v>
      </c>
      <c r="M556" t="s">
        <v>57</v>
      </c>
      <c r="N556" t="s">
        <v>22523</v>
      </c>
      <c r="O556" t="str">
        <f t="shared" si="16"/>
        <v>Closed</v>
      </c>
      <c r="P556" t="str">
        <f t="shared" si="17"/>
        <v>Manhattan</v>
      </c>
      <c r="Q556">
        <v>40.81558871</v>
      </c>
      <c r="R556">
        <v>-73.956940040000006</v>
      </c>
      <c r="S556">
        <v>1</v>
      </c>
    </row>
    <row r="557" spans="1:19" hidden="1" x14ac:dyDescent="0.25">
      <c r="A557" t="s">
        <v>23963</v>
      </c>
      <c r="B557" s="1">
        <v>43831.07916666667</v>
      </c>
      <c r="C557" s="1">
        <v>43831.087500000001</v>
      </c>
      <c r="D557" s="1" t="s">
        <v>145</v>
      </c>
      <c r="E557" t="s">
        <v>146</v>
      </c>
      <c r="F557" t="s">
        <v>161</v>
      </c>
      <c r="G557" t="s">
        <v>162</v>
      </c>
      <c r="H557" t="s">
        <v>163</v>
      </c>
      <c r="I557" t="s">
        <v>23964</v>
      </c>
      <c r="J557" t="s">
        <v>23965</v>
      </c>
      <c r="K557" t="s">
        <v>23966</v>
      </c>
      <c r="L557" t="s">
        <v>22522</v>
      </c>
      <c r="M557" t="s">
        <v>57</v>
      </c>
      <c r="N557" t="s">
        <v>22523</v>
      </c>
      <c r="O557" t="str">
        <f t="shared" si="16"/>
        <v>Closed</v>
      </c>
      <c r="P557" t="str">
        <f t="shared" si="17"/>
        <v>Manhattan</v>
      </c>
      <c r="Q557">
        <v>40.79823657</v>
      </c>
      <c r="R557">
        <v>-73.93378534</v>
      </c>
      <c r="S557">
        <v>1</v>
      </c>
    </row>
    <row r="558" spans="1:19" hidden="1" x14ac:dyDescent="0.25">
      <c r="A558" t="s">
        <v>23967</v>
      </c>
      <c r="B558" s="1">
        <v>43831.07916666667</v>
      </c>
      <c r="C558" s="1">
        <v>43832.352777777778</v>
      </c>
      <c r="D558" s="1" t="s">
        <v>246</v>
      </c>
      <c r="E558" t="s">
        <v>22545</v>
      </c>
      <c r="F558" t="s">
        <v>22546</v>
      </c>
      <c r="G558" t="s">
        <v>22547</v>
      </c>
      <c r="H558" t="s">
        <v>7910</v>
      </c>
      <c r="I558" t="s">
        <v>22712</v>
      </c>
      <c r="J558" t="s">
        <v>23968</v>
      </c>
      <c r="K558" t="s">
        <v>23969</v>
      </c>
      <c r="L558" t="s">
        <v>22522</v>
      </c>
      <c r="M558" t="s">
        <v>57</v>
      </c>
      <c r="N558" t="s">
        <v>22523</v>
      </c>
      <c r="O558" t="str">
        <f t="shared" si="16"/>
        <v>Closed</v>
      </c>
      <c r="P558" t="str">
        <f t="shared" si="17"/>
        <v>Manhattan</v>
      </c>
      <c r="Q558">
        <v>40.847546469999997</v>
      </c>
      <c r="R558">
        <v>-73.935648299999997</v>
      </c>
      <c r="S558">
        <v>2</v>
      </c>
    </row>
    <row r="559" spans="1:19" x14ac:dyDescent="0.25">
      <c r="A559" t="s">
        <v>23970</v>
      </c>
      <c r="B559" s="1">
        <v>43831.07916666667</v>
      </c>
      <c r="C559" s="1">
        <v>43831.254861111112</v>
      </c>
      <c r="D559" s="1" t="s">
        <v>145</v>
      </c>
      <c r="E559" t="s">
        <v>146</v>
      </c>
      <c r="F559" t="s">
        <v>161</v>
      </c>
      <c r="G559" t="s">
        <v>174</v>
      </c>
      <c r="H559" t="s">
        <v>163</v>
      </c>
      <c r="I559" t="s">
        <v>22672</v>
      </c>
      <c r="J559" t="s">
        <v>23971</v>
      </c>
      <c r="K559" t="s">
        <v>22775</v>
      </c>
      <c r="L559" t="s">
        <v>22474</v>
      </c>
      <c r="M559" t="s">
        <v>57</v>
      </c>
      <c r="N559" t="s">
        <v>22474</v>
      </c>
      <c r="O559" t="str">
        <f t="shared" si="16"/>
        <v>Closed</v>
      </c>
      <c r="P559" t="str">
        <f t="shared" si="17"/>
        <v>Brooklyn</v>
      </c>
      <c r="Q559">
        <v>40.6281958</v>
      </c>
      <c r="R559">
        <v>-73.975300770000004</v>
      </c>
      <c r="S559">
        <v>1</v>
      </c>
    </row>
    <row r="560" spans="1:19" hidden="1" x14ac:dyDescent="0.25">
      <c r="A560" t="s">
        <v>23972</v>
      </c>
      <c r="B560" s="1">
        <v>43831.07916666667</v>
      </c>
      <c r="C560" s="1">
        <v>43831.267361111109</v>
      </c>
      <c r="D560" s="1" t="s">
        <v>145</v>
      </c>
      <c r="E560" t="s">
        <v>146</v>
      </c>
      <c r="F560" t="s">
        <v>161</v>
      </c>
      <c r="G560" t="s">
        <v>162</v>
      </c>
      <c r="H560" t="s">
        <v>163</v>
      </c>
      <c r="I560" t="s">
        <v>22838</v>
      </c>
      <c r="J560" t="s">
        <v>23973</v>
      </c>
      <c r="K560" t="s">
        <v>23974</v>
      </c>
      <c r="L560" t="s">
        <v>1307</v>
      </c>
      <c r="M560" t="s">
        <v>57</v>
      </c>
      <c r="N560" t="s">
        <v>22484</v>
      </c>
      <c r="O560" t="str">
        <f t="shared" si="16"/>
        <v>Closed</v>
      </c>
      <c r="P560" t="str">
        <f t="shared" si="17"/>
        <v>Queens</v>
      </c>
      <c r="Q560">
        <v>40.601079220000003</v>
      </c>
      <c r="R560">
        <v>-73.756157810000005</v>
      </c>
      <c r="S560">
        <v>1</v>
      </c>
    </row>
    <row r="561" spans="1:19" hidden="1" x14ac:dyDescent="0.25">
      <c r="A561" t="s">
        <v>23975</v>
      </c>
      <c r="B561" s="1">
        <v>43831.07916666667</v>
      </c>
      <c r="C561" s="1">
        <v>43831.226388888892</v>
      </c>
      <c r="D561" s="1" t="s">
        <v>145</v>
      </c>
      <c r="E561" t="s">
        <v>146</v>
      </c>
      <c r="F561" t="s">
        <v>161</v>
      </c>
      <c r="G561" t="s">
        <v>162</v>
      </c>
      <c r="H561" t="s">
        <v>22518</v>
      </c>
      <c r="I561" t="s">
        <v>22562</v>
      </c>
      <c r="J561" t="s">
        <v>23858</v>
      </c>
      <c r="K561" t="s">
        <v>23859</v>
      </c>
      <c r="L561" t="s">
        <v>22497</v>
      </c>
      <c r="M561" t="s">
        <v>57</v>
      </c>
      <c r="N561" t="s">
        <v>22497</v>
      </c>
      <c r="O561" t="str">
        <f t="shared" si="16"/>
        <v>Closed</v>
      </c>
      <c r="P561" t="str">
        <f t="shared" si="17"/>
        <v>Bronx</v>
      </c>
      <c r="Q561">
        <v>40.83581942</v>
      </c>
      <c r="R561">
        <v>-73.820057219999995</v>
      </c>
      <c r="S561">
        <v>1</v>
      </c>
    </row>
    <row r="562" spans="1:19" x14ac:dyDescent="0.25">
      <c r="A562" t="s">
        <v>23976</v>
      </c>
      <c r="B562" s="1">
        <v>43831.07916666667</v>
      </c>
      <c r="C562" s="1">
        <v>43831.348611111112</v>
      </c>
      <c r="D562" s="1" t="s">
        <v>145</v>
      </c>
      <c r="E562" t="s">
        <v>146</v>
      </c>
      <c r="F562" t="s">
        <v>147</v>
      </c>
      <c r="G562" t="s">
        <v>148</v>
      </c>
      <c r="H562" t="s">
        <v>149</v>
      </c>
      <c r="I562" t="s">
        <v>22624</v>
      </c>
      <c r="J562" t="s">
        <v>23977</v>
      </c>
      <c r="K562" t="s">
        <v>23552</v>
      </c>
      <c r="L562" t="s">
        <v>22474</v>
      </c>
      <c r="M562" t="s">
        <v>57</v>
      </c>
      <c r="N562" t="s">
        <v>22474</v>
      </c>
      <c r="O562" t="str">
        <f t="shared" si="16"/>
        <v>Closed</v>
      </c>
      <c r="P562" t="str">
        <f t="shared" si="17"/>
        <v>Brooklyn</v>
      </c>
      <c r="Q562">
        <v>40.702859789999998</v>
      </c>
      <c r="R562">
        <v>-73.913762410000004</v>
      </c>
      <c r="S562">
        <v>1</v>
      </c>
    </row>
    <row r="563" spans="1:19" hidden="1" x14ac:dyDescent="0.25">
      <c r="A563" t="s">
        <v>23978</v>
      </c>
      <c r="B563" s="1">
        <v>43831.079861111109</v>
      </c>
      <c r="C563" s="1">
        <v>43831.666666666664</v>
      </c>
      <c r="D563" s="1" t="s">
        <v>1291</v>
      </c>
      <c r="E563" t="s">
        <v>22979</v>
      </c>
      <c r="F563" t="s">
        <v>3490</v>
      </c>
      <c r="G563" t="s">
        <v>23979</v>
      </c>
      <c r="H563" t="s">
        <v>22518</v>
      </c>
      <c r="I563" t="s">
        <v>23470</v>
      </c>
      <c r="J563" t="s">
        <v>23980</v>
      </c>
      <c r="K563" t="s">
        <v>23981</v>
      </c>
      <c r="L563" t="s">
        <v>3626</v>
      </c>
      <c r="M563" t="s">
        <v>57</v>
      </c>
      <c r="N563" t="s">
        <v>22484</v>
      </c>
      <c r="O563" t="str">
        <f t="shared" si="16"/>
        <v>Closed</v>
      </c>
      <c r="P563" t="str">
        <f t="shared" si="17"/>
        <v>Queens</v>
      </c>
      <c r="Q563">
        <v>40.669063950000002</v>
      </c>
      <c r="R563">
        <v>-73.740563660000007</v>
      </c>
      <c r="S563">
        <v>1</v>
      </c>
    </row>
    <row r="564" spans="1:19" hidden="1" x14ac:dyDescent="0.25">
      <c r="A564" t="s">
        <v>23982</v>
      </c>
      <c r="B564" s="1">
        <v>43831.079861111109</v>
      </c>
      <c r="C564" s="1">
        <v>43840</v>
      </c>
      <c r="D564" s="1" t="s">
        <v>821</v>
      </c>
      <c r="E564" t="s">
        <v>22781</v>
      </c>
      <c r="F564" t="s">
        <v>2191</v>
      </c>
      <c r="G564" t="s">
        <v>2191</v>
      </c>
      <c r="H564" t="s">
        <v>572</v>
      </c>
      <c r="I564" t="s">
        <v>22519</v>
      </c>
      <c r="J564" t="s">
        <v>23983</v>
      </c>
      <c r="K564" t="s">
        <v>23984</v>
      </c>
      <c r="L564" t="s">
        <v>22522</v>
      </c>
      <c r="M564" t="s">
        <v>57</v>
      </c>
      <c r="N564" t="s">
        <v>22523</v>
      </c>
      <c r="O564" t="str">
        <f t="shared" si="16"/>
        <v>Closed</v>
      </c>
      <c r="P564" t="str">
        <f t="shared" si="17"/>
        <v>Manhattan</v>
      </c>
      <c r="Q564">
        <v>40.796715280000001</v>
      </c>
      <c r="R564">
        <v>-73.972598099999999</v>
      </c>
      <c r="S564">
        <v>9</v>
      </c>
    </row>
    <row r="565" spans="1:19" hidden="1" x14ac:dyDescent="0.25">
      <c r="A565" t="s">
        <v>23985</v>
      </c>
      <c r="B565" s="1">
        <v>43831.079861111109</v>
      </c>
      <c r="C565" s="1">
        <v>43831.26458333333</v>
      </c>
      <c r="D565" s="1" t="s">
        <v>145</v>
      </c>
      <c r="E565" t="s">
        <v>146</v>
      </c>
      <c r="F565" t="s">
        <v>161</v>
      </c>
      <c r="G565" t="s">
        <v>162</v>
      </c>
      <c r="H565" t="s">
        <v>163</v>
      </c>
      <c r="I565" t="s">
        <v>23109</v>
      </c>
      <c r="J565" t="s">
        <v>23986</v>
      </c>
      <c r="K565" t="s">
        <v>23987</v>
      </c>
      <c r="L565" t="s">
        <v>11154</v>
      </c>
      <c r="M565" t="s">
        <v>57</v>
      </c>
      <c r="N565" t="s">
        <v>22484</v>
      </c>
      <c r="O565" t="str">
        <f t="shared" si="16"/>
        <v>Closed</v>
      </c>
      <c r="P565" t="str">
        <f t="shared" si="17"/>
        <v>Queens</v>
      </c>
      <c r="Q565">
        <v>40.778283629999997</v>
      </c>
      <c r="R565">
        <v>-73.824899380000005</v>
      </c>
      <c r="S565">
        <v>1</v>
      </c>
    </row>
    <row r="566" spans="1:19" x14ac:dyDescent="0.25">
      <c r="A566" t="s">
        <v>23988</v>
      </c>
      <c r="B566" s="1">
        <v>43831.079861111109</v>
      </c>
      <c r="C566" s="1">
        <v>43831.173611111109</v>
      </c>
      <c r="D566" s="1" t="s">
        <v>145</v>
      </c>
      <c r="E566" t="s">
        <v>146</v>
      </c>
      <c r="F566" t="s">
        <v>161</v>
      </c>
      <c r="G566" t="s">
        <v>174</v>
      </c>
      <c r="H566" t="s">
        <v>163</v>
      </c>
      <c r="I566" t="s">
        <v>22552</v>
      </c>
      <c r="J566" t="s">
        <v>23989</v>
      </c>
      <c r="K566" t="s">
        <v>23990</v>
      </c>
      <c r="L566" t="s">
        <v>22474</v>
      </c>
      <c r="M566" t="s">
        <v>57</v>
      </c>
      <c r="N566" t="s">
        <v>22474</v>
      </c>
      <c r="O566" t="str">
        <f t="shared" si="16"/>
        <v>Closed</v>
      </c>
      <c r="P566" t="str">
        <f t="shared" si="17"/>
        <v>Brooklyn</v>
      </c>
      <c r="Q566">
        <v>40.607865789999998</v>
      </c>
      <c r="R566">
        <v>-73.978628850000007</v>
      </c>
      <c r="S566">
        <v>1</v>
      </c>
    </row>
    <row r="567" spans="1:19" hidden="1" x14ac:dyDescent="0.25">
      <c r="A567" t="s">
        <v>23991</v>
      </c>
      <c r="B567" s="1">
        <v>43831.079861111109</v>
      </c>
      <c r="C567" s="1">
        <v>43831.290277777778</v>
      </c>
      <c r="D567" s="1" t="s">
        <v>145</v>
      </c>
      <c r="E567" t="s">
        <v>146</v>
      </c>
      <c r="F567" t="s">
        <v>161</v>
      </c>
      <c r="G567" t="s">
        <v>162</v>
      </c>
      <c r="H567" t="s">
        <v>163</v>
      </c>
      <c r="I567" t="s">
        <v>23402</v>
      </c>
      <c r="J567" t="s">
        <v>23992</v>
      </c>
      <c r="K567" t="s">
        <v>23993</v>
      </c>
      <c r="L567" t="s">
        <v>11250</v>
      </c>
      <c r="M567" t="s">
        <v>57</v>
      </c>
      <c r="N567" t="s">
        <v>22484</v>
      </c>
      <c r="O567" t="str">
        <f t="shared" si="16"/>
        <v>Closed</v>
      </c>
      <c r="P567" t="str">
        <f t="shared" si="17"/>
        <v>Queens</v>
      </c>
      <c r="Q567">
        <v>40.721117319999998</v>
      </c>
      <c r="R567">
        <v>-73.887576490000001</v>
      </c>
      <c r="S567">
        <v>1</v>
      </c>
    </row>
    <row r="568" spans="1:19" x14ac:dyDescent="0.25">
      <c r="A568" t="s">
        <v>23994</v>
      </c>
      <c r="B568" s="1">
        <v>43831.079861111109</v>
      </c>
      <c r="C568" s="1">
        <v>43831.175694444442</v>
      </c>
      <c r="D568" s="1" t="s">
        <v>145</v>
      </c>
      <c r="E568" t="s">
        <v>146</v>
      </c>
      <c r="F568" t="s">
        <v>1590</v>
      </c>
      <c r="G568" t="s">
        <v>1591</v>
      </c>
      <c r="H568" t="s">
        <v>149</v>
      </c>
      <c r="I568" t="s">
        <v>22672</v>
      </c>
      <c r="J568" t="s">
        <v>23151</v>
      </c>
      <c r="K568" t="s">
        <v>23152</v>
      </c>
      <c r="L568" t="s">
        <v>22474</v>
      </c>
      <c r="M568" t="s">
        <v>57</v>
      </c>
      <c r="N568" t="s">
        <v>22474</v>
      </c>
      <c r="O568" t="str">
        <f t="shared" si="16"/>
        <v>Closed</v>
      </c>
      <c r="P568" t="str">
        <f t="shared" si="17"/>
        <v>Brooklyn</v>
      </c>
      <c r="Q568">
        <v>40.633888939999999</v>
      </c>
      <c r="R568">
        <v>-73.957943589999999</v>
      </c>
      <c r="S568">
        <v>1</v>
      </c>
    </row>
    <row r="569" spans="1:19" hidden="1" x14ac:dyDescent="0.25">
      <c r="A569" t="s">
        <v>23995</v>
      </c>
      <c r="B569" s="1">
        <v>43831.079861111109</v>
      </c>
      <c r="C569" s="1">
        <v>43831.10833333333</v>
      </c>
      <c r="D569" s="1" t="s">
        <v>145</v>
      </c>
      <c r="E569" t="s">
        <v>146</v>
      </c>
      <c r="F569" t="s">
        <v>2665</v>
      </c>
      <c r="G569" t="s">
        <v>322</v>
      </c>
      <c r="H569" t="s">
        <v>589</v>
      </c>
      <c r="I569" t="s">
        <v>23339</v>
      </c>
      <c r="J569" t="s">
        <v>23996</v>
      </c>
      <c r="K569" t="s">
        <v>23997</v>
      </c>
      <c r="L569" t="s">
        <v>22522</v>
      </c>
      <c r="M569" t="s">
        <v>57</v>
      </c>
      <c r="N569" t="s">
        <v>22523</v>
      </c>
      <c r="O569" t="str">
        <f t="shared" si="16"/>
        <v>Closed</v>
      </c>
      <c r="P569" t="str">
        <f t="shared" si="17"/>
        <v>Manhattan</v>
      </c>
      <c r="Q569">
        <v>40.710028119999997</v>
      </c>
      <c r="R569">
        <v>-74.009104050000005</v>
      </c>
      <c r="S569">
        <v>1</v>
      </c>
    </row>
    <row r="570" spans="1:19" x14ac:dyDescent="0.25">
      <c r="A570" t="s">
        <v>23998</v>
      </c>
      <c r="B570" s="1">
        <v>43831.080555555556</v>
      </c>
      <c r="C570" s="1">
        <v>43831.169444444444</v>
      </c>
      <c r="D570" s="1" t="s">
        <v>145</v>
      </c>
      <c r="E570" t="s">
        <v>146</v>
      </c>
      <c r="F570" t="s">
        <v>161</v>
      </c>
      <c r="G570" t="s">
        <v>162</v>
      </c>
      <c r="H570" t="s">
        <v>163</v>
      </c>
      <c r="I570" t="s">
        <v>22624</v>
      </c>
      <c r="J570" t="s">
        <v>23999</v>
      </c>
      <c r="K570" t="s">
        <v>24000</v>
      </c>
      <c r="L570" t="s">
        <v>22474</v>
      </c>
      <c r="M570" t="s">
        <v>57</v>
      </c>
      <c r="N570" t="s">
        <v>22474</v>
      </c>
      <c r="O570" t="str">
        <f t="shared" si="16"/>
        <v>Closed</v>
      </c>
      <c r="P570" t="str">
        <f t="shared" si="17"/>
        <v>Brooklyn</v>
      </c>
      <c r="Q570">
        <v>40.699315730000002</v>
      </c>
      <c r="R570">
        <v>-73.920608369999997</v>
      </c>
      <c r="S570">
        <v>1</v>
      </c>
    </row>
    <row r="571" spans="1:19" x14ac:dyDescent="0.25">
      <c r="A571" t="s">
        <v>24001</v>
      </c>
      <c r="B571" s="1">
        <v>43831.080555555556</v>
      </c>
      <c r="C571" s="1">
        <v>43831.169444444444</v>
      </c>
      <c r="D571" s="1" t="s">
        <v>145</v>
      </c>
      <c r="E571" t="s">
        <v>146</v>
      </c>
      <c r="F571" t="s">
        <v>161</v>
      </c>
      <c r="G571" t="s">
        <v>162</v>
      </c>
      <c r="H571" t="s">
        <v>22518</v>
      </c>
      <c r="I571" t="s">
        <v>22541</v>
      </c>
      <c r="J571" t="s">
        <v>24002</v>
      </c>
      <c r="K571" t="s">
        <v>24002</v>
      </c>
      <c r="L571" t="s">
        <v>22518</v>
      </c>
      <c r="M571" t="s">
        <v>57</v>
      </c>
      <c r="N571" t="s">
        <v>22474</v>
      </c>
      <c r="O571" t="str">
        <f t="shared" si="16"/>
        <v>Closed</v>
      </c>
      <c r="P571" t="str">
        <f t="shared" si="17"/>
        <v>Brooklyn</v>
      </c>
      <c r="Q571">
        <v>40.688789659999998</v>
      </c>
      <c r="R571">
        <v>-73.916899670000006</v>
      </c>
      <c r="S571">
        <v>1</v>
      </c>
    </row>
    <row r="572" spans="1:19" hidden="1" x14ac:dyDescent="0.25">
      <c r="A572" t="s">
        <v>24003</v>
      </c>
      <c r="B572" s="1">
        <v>43831.080555555556</v>
      </c>
      <c r="C572" s="1">
        <v>43831.541666666664</v>
      </c>
      <c r="D572" s="1" t="s">
        <v>145</v>
      </c>
      <c r="E572" t="s">
        <v>146</v>
      </c>
      <c r="F572" t="s">
        <v>161</v>
      </c>
      <c r="G572" t="s">
        <v>162</v>
      </c>
      <c r="H572" t="s">
        <v>163</v>
      </c>
      <c r="I572" t="s">
        <v>23049</v>
      </c>
      <c r="J572" t="s">
        <v>24004</v>
      </c>
      <c r="K572" t="s">
        <v>24005</v>
      </c>
      <c r="L572" t="s">
        <v>22522</v>
      </c>
      <c r="M572" t="s">
        <v>57</v>
      </c>
      <c r="N572" t="s">
        <v>22523</v>
      </c>
      <c r="O572" t="str">
        <f t="shared" si="16"/>
        <v>Closed</v>
      </c>
      <c r="P572" t="str">
        <f t="shared" si="17"/>
        <v>Manhattan</v>
      </c>
      <c r="Q572">
        <v>40.801374189999997</v>
      </c>
      <c r="R572">
        <v>-73.958014759999998</v>
      </c>
      <c r="S572">
        <v>1</v>
      </c>
    </row>
    <row r="573" spans="1:19" hidden="1" x14ac:dyDescent="0.25">
      <c r="A573" t="s">
        <v>24006</v>
      </c>
      <c r="B573" s="1">
        <v>43831.080555555556</v>
      </c>
      <c r="C573" s="1">
        <v>43831.444444444445</v>
      </c>
      <c r="D573" s="1" t="s">
        <v>145</v>
      </c>
      <c r="E573" t="s">
        <v>146</v>
      </c>
      <c r="F573" t="s">
        <v>161</v>
      </c>
      <c r="G573" t="s">
        <v>162</v>
      </c>
      <c r="H573" t="s">
        <v>163</v>
      </c>
      <c r="I573" t="s">
        <v>22596</v>
      </c>
      <c r="J573" t="s">
        <v>22741</v>
      </c>
      <c r="K573" t="s">
        <v>22742</v>
      </c>
      <c r="L573" t="s">
        <v>22497</v>
      </c>
      <c r="M573" t="s">
        <v>57</v>
      </c>
      <c r="N573" t="s">
        <v>22497</v>
      </c>
      <c r="O573" t="str">
        <f t="shared" si="16"/>
        <v>Closed</v>
      </c>
      <c r="P573" t="str">
        <f t="shared" si="17"/>
        <v>Bronx</v>
      </c>
      <c r="Q573">
        <v>40.836349339999998</v>
      </c>
      <c r="R573">
        <v>-73.887262519999993</v>
      </c>
      <c r="S573">
        <v>1</v>
      </c>
    </row>
    <row r="574" spans="1:19" hidden="1" x14ac:dyDescent="0.25">
      <c r="A574" t="s">
        <v>24007</v>
      </c>
      <c r="B574" s="1">
        <v>43831.080555555556</v>
      </c>
      <c r="C574" s="1">
        <v>43831.158333333333</v>
      </c>
      <c r="D574" s="1" t="s">
        <v>145</v>
      </c>
      <c r="E574" t="s">
        <v>146</v>
      </c>
      <c r="F574" t="s">
        <v>147</v>
      </c>
      <c r="G574" t="s">
        <v>148</v>
      </c>
      <c r="H574" t="s">
        <v>149</v>
      </c>
      <c r="I574" t="s">
        <v>23245</v>
      </c>
      <c r="J574" t="s">
        <v>24008</v>
      </c>
      <c r="K574" t="s">
        <v>24009</v>
      </c>
      <c r="L574" t="s">
        <v>22497</v>
      </c>
      <c r="M574" t="s">
        <v>57</v>
      </c>
      <c r="N574" t="s">
        <v>22497</v>
      </c>
      <c r="O574" t="str">
        <f t="shared" si="16"/>
        <v>Closed</v>
      </c>
      <c r="P574" t="str">
        <f t="shared" si="17"/>
        <v>Bronx</v>
      </c>
      <c r="Q574">
        <v>40.879113879999998</v>
      </c>
      <c r="R574">
        <v>-73.875903940000001</v>
      </c>
      <c r="S574">
        <v>1</v>
      </c>
    </row>
    <row r="575" spans="1:19" x14ac:dyDescent="0.25">
      <c r="A575" t="s">
        <v>24010</v>
      </c>
      <c r="B575" s="1">
        <v>43831.080555555556</v>
      </c>
      <c r="C575" s="1">
        <v>43831.217361111114</v>
      </c>
      <c r="D575" s="1" t="s">
        <v>145</v>
      </c>
      <c r="E575" t="s">
        <v>146</v>
      </c>
      <c r="F575" t="s">
        <v>161</v>
      </c>
      <c r="G575" t="s">
        <v>174</v>
      </c>
      <c r="H575" t="s">
        <v>163</v>
      </c>
      <c r="I575" t="s">
        <v>22548</v>
      </c>
      <c r="J575" t="s">
        <v>24011</v>
      </c>
      <c r="K575" t="s">
        <v>22550</v>
      </c>
      <c r="L575" t="s">
        <v>22474</v>
      </c>
      <c r="M575" t="s">
        <v>57</v>
      </c>
      <c r="N575" t="s">
        <v>22474</v>
      </c>
      <c r="O575" t="str">
        <f t="shared" si="16"/>
        <v>Closed</v>
      </c>
      <c r="P575" t="str">
        <f t="shared" si="17"/>
        <v>Brooklyn</v>
      </c>
      <c r="Q575">
        <v>40.684730760000001</v>
      </c>
      <c r="R575">
        <v>-73.967149140000004</v>
      </c>
      <c r="S575">
        <v>1</v>
      </c>
    </row>
    <row r="576" spans="1:19" hidden="1" x14ac:dyDescent="0.25">
      <c r="A576" t="s">
        <v>24012</v>
      </c>
      <c r="B576" s="1">
        <v>43831.080555555556</v>
      </c>
      <c r="C576" s="1">
        <v>43831.688194444447</v>
      </c>
      <c r="D576" s="1" t="s">
        <v>145</v>
      </c>
      <c r="E576" t="s">
        <v>146</v>
      </c>
      <c r="F576" t="s">
        <v>161</v>
      </c>
      <c r="G576" t="s">
        <v>162</v>
      </c>
      <c r="H576" t="s">
        <v>22518</v>
      </c>
      <c r="I576" t="s">
        <v>22514</v>
      </c>
      <c r="J576" t="s">
        <v>24013</v>
      </c>
      <c r="K576" t="s">
        <v>24014</v>
      </c>
      <c r="L576" t="s">
        <v>22497</v>
      </c>
      <c r="M576" t="s">
        <v>57</v>
      </c>
      <c r="N576" t="s">
        <v>22497</v>
      </c>
      <c r="O576" t="str">
        <f t="shared" si="16"/>
        <v>Closed</v>
      </c>
      <c r="P576" t="str">
        <f t="shared" si="17"/>
        <v>Bronx</v>
      </c>
      <c r="Q576">
        <v>40.858239699999999</v>
      </c>
      <c r="R576">
        <v>-73.900640809999999</v>
      </c>
      <c r="S576">
        <v>1</v>
      </c>
    </row>
    <row r="577" spans="1:19" hidden="1" x14ac:dyDescent="0.25">
      <c r="A577" t="s">
        <v>24015</v>
      </c>
      <c r="B577" s="1">
        <v>43831.080555555556</v>
      </c>
      <c r="C577" s="1">
        <v>43831.116666666669</v>
      </c>
      <c r="D577" s="1" t="s">
        <v>145</v>
      </c>
      <c r="E577" t="s">
        <v>146</v>
      </c>
      <c r="F577" t="s">
        <v>161</v>
      </c>
      <c r="G577" t="s">
        <v>162</v>
      </c>
      <c r="H577" t="s">
        <v>163</v>
      </c>
      <c r="I577" t="s">
        <v>22566</v>
      </c>
      <c r="J577" t="s">
        <v>24016</v>
      </c>
      <c r="K577" t="s">
        <v>22539</v>
      </c>
      <c r="L577" t="s">
        <v>22522</v>
      </c>
      <c r="M577" t="s">
        <v>57</v>
      </c>
      <c r="N577" t="s">
        <v>22523</v>
      </c>
      <c r="O577" t="str">
        <f t="shared" si="16"/>
        <v>Closed</v>
      </c>
      <c r="P577" t="str">
        <f t="shared" si="17"/>
        <v>Manhattan</v>
      </c>
      <c r="Q577">
        <v>40.858662950000003</v>
      </c>
      <c r="R577">
        <v>-73.931621219999997</v>
      </c>
      <c r="S577">
        <v>1</v>
      </c>
    </row>
    <row r="578" spans="1:19" hidden="1" x14ac:dyDescent="0.25">
      <c r="A578" t="s">
        <v>24017</v>
      </c>
      <c r="B578" s="1">
        <v>43831.081250000003</v>
      </c>
      <c r="C578" s="1">
        <v>43831.10833333333</v>
      </c>
      <c r="D578" s="1" t="s">
        <v>145</v>
      </c>
      <c r="E578" t="s">
        <v>146</v>
      </c>
      <c r="F578" t="s">
        <v>147</v>
      </c>
      <c r="G578" t="s">
        <v>1741</v>
      </c>
      <c r="H578" t="s">
        <v>149</v>
      </c>
      <c r="I578" t="s">
        <v>23114</v>
      </c>
      <c r="J578" t="s">
        <v>24018</v>
      </c>
      <c r="K578" t="s">
        <v>24019</v>
      </c>
      <c r="L578" t="s">
        <v>6554</v>
      </c>
      <c r="M578" t="s">
        <v>57</v>
      </c>
      <c r="N578" t="s">
        <v>22484</v>
      </c>
      <c r="O578" t="str">
        <f t="shared" ref="O578:O641" si="18">IF(M578="Closed","Closed","Not Closed")</f>
        <v>Closed</v>
      </c>
      <c r="P578" t="str">
        <f t="shared" ref="P578:P641" si="19">IF(TRIM(N578)="","Not Recorded",N578)</f>
        <v>Queens</v>
      </c>
      <c r="Q578">
        <v>40.67737554</v>
      </c>
      <c r="R578">
        <v>-73.790590100000003</v>
      </c>
      <c r="S578">
        <v>1</v>
      </c>
    </row>
    <row r="579" spans="1:19" hidden="1" x14ac:dyDescent="0.25">
      <c r="A579" t="s">
        <v>24020</v>
      </c>
      <c r="B579" s="1">
        <v>43831.081250000003</v>
      </c>
      <c r="C579" s="1">
        <v>43831.095138888886</v>
      </c>
      <c r="D579" s="1" t="s">
        <v>145</v>
      </c>
      <c r="E579" t="s">
        <v>146</v>
      </c>
      <c r="F579" t="s">
        <v>161</v>
      </c>
      <c r="G579" t="s">
        <v>162</v>
      </c>
      <c r="H579" t="s">
        <v>163</v>
      </c>
      <c r="I579" t="s">
        <v>22481</v>
      </c>
      <c r="J579" t="s">
        <v>24021</v>
      </c>
      <c r="K579" t="s">
        <v>24022</v>
      </c>
      <c r="L579" t="s">
        <v>81</v>
      </c>
      <c r="M579" t="s">
        <v>57</v>
      </c>
      <c r="N579" t="s">
        <v>22484</v>
      </c>
      <c r="O579" t="str">
        <f t="shared" si="18"/>
        <v>Closed</v>
      </c>
      <c r="P579" t="str">
        <f t="shared" si="19"/>
        <v>Queens</v>
      </c>
      <c r="Q579">
        <v>40.698735669999998</v>
      </c>
      <c r="R579">
        <v>-73.90830407</v>
      </c>
      <c r="S579">
        <v>1</v>
      </c>
    </row>
    <row r="580" spans="1:19" hidden="1" x14ac:dyDescent="0.25">
      <c r="A580" t="s">
        <v>24023</v>
      </c>
      <c r="B580" s="1">
        <v>43831.081250000003</v>
      </c>
      <c r="C580" s="1">
        <v>43831.772916666669</v>
      </c>
      <c r="D580" s="1" t="s">
        <v>145</v>
      </c>
      <c r="E580" t="s">
        <v>146</v>
      </c>
      <c r="F580" t="s">
        <v>161</v>
      </c>
      <c r="G580" t="s">
        <v>162</v>
      </c>
      <c r="H580" t="s">
        <v>22518</v>
      </c>
      <c r="I580" t="s">
        <v>22577</v>
      </c>
      <c r="J580" t="s">
        <v>24024</v>
      </c>
      <c r="K580" t="s">
        <v>24025</v>
      </c>
      <c r="L580" t="s">
        <v>22497</v>
      </c>
      <c r="M580" t="s">
        <v>57</v>
      </c>
      <c r="N580" t="s">
        <v>22497</v>
      </c>
      <c r="O580" t="str">
        <f t="shared" si="18"/>
        <v>Closed</v>
      </c>
      <c r="P580" t="str">
        <f t="shared" si="19"/>
        <v>Bronx</v>
      </c>
      <c r="Q580">
        <v>40.82789416</v>
      </c>
      <c r="R580">
        <v>-73.875182839999994</v>
      </c>
      <c r="S580">
        <v>1</v>
      </c>
    </row>
    <row r="581" spans="1:19" hidden="1" x14ac:dyDescent="0.25">
      <c r="A581" t="s">
        <v>24026</v>
      </c>
      <c r="B581" s="1">
        <v>43831.081250000003</v>
      </c>
      <c r="C581" s="1">
        <v>43831.140972222223</v>
      </c>
      <c r="D581" s="1" t="s">
        <v>145</v>
      </c>
      <c r="E581" t="s">
        <v>146</v>
      </c>
      <c r="F581" t="s">
        <v>161</v>
      </c>
      <c r="G581" t="s">
        <v>162</v>
      </c>
      <c r="H581" t="s">
        <v>22518</v>
      </c>
      <c r="I581" t="s">
        <v>23011</v>
      </c>
      <c r="J581" t="s">
        <v>24027</v>
      </c>
      <c r="K581" t="s">
        <v>22666</v>
      </c>
      <c r="L581" t="s">
        <v>22522</v>
      </c>
      <c r="M581" t="s">
        <v>57</v>
      </c>
      <c r="N581" t="s">
        <v>22523</v>
      </c>
      <c r="O581" t="str">
        <f t="shared" si="18"/>
        <v>Closed</v>
      </c>
      <c r="P581" t="str">
        <f t="shared" si="19"/>
        <v>Manhattan</v>
      </c>
      <c r="Q581">
        <v>40.843576239999997</v>
      </c>
      <c r="R581">
        <v>-73.938135119999998</v>
      </c>
      <c r="S581">
        <v>1</v>
      </c>
    </row>
    <row r="582" spans="1:19" hidden="1" x14ac:dyDescent="0.25">
      <c r="A582" t="s">
        <v>24028</v>
      </c>
      <c r="B582" s="1">
        <v>43831.081250000003</v>
      </c>
      <c r="C582" s="1">
        <v>43880.806250000001</v>
      </c>
      <c r="D582" s="1" t="s">
        <v>626</v>
      </c>
      <c r="E582" t="s">
        <v>22703</v>
      </c>
      <c r="F582" t="s">
        <v>3729</v>
      </c>
      <c r="G582" t="s">
        <v>3730</v>
      </c>
      <c r="H582" t="s">
        <v>22518</v>
      </c>
      <c r="I582" t="s">
        <v>22739</v>
      </c>
      <c r="J582" t="s">
        <v>24029</v>
      </c>
      <c r="K582" t="s">
        <v>24030</v>
      </c>
      <c r="L582" t="s">
        <v>22522</v>
      </c>
      <c r="M582" t="s">
        <v>57</v>
      </c>
      <c r="N582" t="s">
        <v>22523</v>
      </c>
      <c r="O582" t="str">
        <f t="shared" si="18"/>
        <v>Closed</v>
      </c>
      <c r="P582" t="str">
        <f t="shared" si="19"/>
        <v>Manhattan</v>
      </c>
      <c r="Q582">
        <v>40.725195669999998</v>
      </c>
      <c r="R582">
        <v>-73.991002109999997</v>
      </c>
      <c r="S582">
        <v>50</v>
      </c>
    </row>
    <row r="583" spans="1:19" x14ac:dyDescent="0.25">
      <c r="A583" t="s">
        <v>24031</v>
      </c>
      <c r="B583" s="1">
        <v>43831.081250000003</v>
      </c>
      <c r="C583" s="1">
        <v>43833.604166666664</v>
      </c>
      <c r="D583" s="1" t="s">
        <v>246</v>
      </c>
      <c r="E583" t="s">
        <v>22545</v>
      </c>
      <c r="F583" t="s">
        <v>22546</v>
      </c>
      <c r="G583" t="s">
        <v>22547</v>
      </c>
      <c r="H583" t="s">
        <v>7910</v>
      </c>
      <c r="I583" t="s">
        <v>22643</v>
      </c>
      <c r="J583" t="s">
        <v>24032</v>
      </c>
      <c r="K583" t="s">
        <v>24033</v>
      </c>
      <c r="L583" t="s">
        <v>22474</v>
      </c>
      <c r="M583" t="s">
        <v>57</v>
      </c>
      <c r="N583" t="s">
        <v>22474</v>
      </c>
      <c r="O583" t="str">
        <f t="shared" si="18"/>
        <v>Closed</v>
      </c>
      <c r="P583" t="str">
        <f t="shared" si="19"/>
        <v>Brooklyn</v>
      </c>
      <c r="Q583">
        <v>40.580356170000002</v>
      </c>
      <c r="R583">
        <v>-73.955234099999998</v>
      </c>
      <c r="S583">
        <v>3</v>
      </c>
    </row>
    <row r="584" spans="1:19" x14ac:dyDescent="0.25">
      <c r="A584" t="s">
        <v>24034</v>
      </c>
      <c r="B584" s="1">
        <v>43831.081250000003</v>
      </c>
      <c r="C584" s="1">
        <v>43831.564583333333</v>
      </c>
      <c r="D584" s="1" t="s">
        <v>145</v>
      </c>
      <c r="E584" t="s">
        <v>146</v>
      </c>
      <c r="F584" t="s">
        <v>223</v>
      </c>
      <c r="G584" t="s">
        <v>162</v>
      </c>
      <c r="H584" t="s">
        <v>589</v>
      </c>
      <c r="I584" t="s">
        <v>22503</v>
      </c>
      <c r="J584" t="s">
        <v>24035</v>
      </c>
      <c r="K584" t="s">
        <v>24036</v>
      </c>
      <c r="L584" t="s">
        <v>22474</v>
      </c>
      <c r="M584" t="s">
        <v>57</v>
      </c>
      <c r="N584" t="s">
        <v>22474</v>
      </c>
      <c r="O584" t="str">
        <f t="shared" si="18"/>
        <v>Closed</v>
      </c>
      <c r="P584" t="str">
        <f t="shared" si="19"/>
        <v>Brooklyn</v>
      </c>
      <c r="Q584">
        <v>40.660655140000003</v>
      </c>
      <c r="R584">
        <v>-73.990542250000004</v>
      </c>
      <c r="S584">
        <v>1</v>
      </c>
    </row>
    <row r="585" spans="1:19" x14ac:dyDescent="0.25">
      <c r="A585" t="s">
        <v>24037</v>
      </c>
      <c r="B585" s="1">
        <v>43831.081250000003</v>
      </c>
      <c r="C585" s="1">
        <v>43831.174305555556</v>
      </c>
      <c r="D585" s="1" t="s">
        <v>145</v>
      </c>
      <c r="E585" t="s">
        <v>146</v>
      </c>
      <c r="F585" t="s">
        <v>161</v>
      </c>
      <c r="G585" t="s">
        <v>162</v>
      </c>
      <c r="H585" t="s">
        <v>163</v>
      </c>
      <c r="I585" t="s">
        <v>22476</v>
      </c>
      <c r="J585" t="s">
        <v>24038</v>
      </c>
      <c r="K585" t="s">
        <v>24039</v>
      </c>
      <c r="L585" t="s">
        <v>22474</v>
      </c>
      <c r="M585" t="s">
        <v>57</v>
      </c>
      <c r="N585" t="s">
        <v>22474</v>
      </c>
      <c r="O585" t="str">
        <f t="shared" si="18"/>
        <v>Closed</v>
      </c>
      <c r="P585" t="str">
        <f t="shared" si="19"/>
        <v>Brooklyn</v>
      </c>
      <c r="Q585">
        <v>40.601708170000002</v>
      </c>
      <c r="R585">
        <v>-73.991854219999993</v>
      </c>
      <c r="S585">
        <v>1</v>
      </c>
    </row>
    <row r="586" spans="1:19" hidden="1" x14ac:dyDescent="0.25">
      <c r="A586" t="s">
        <v>24040</v>
      </c>
      <c r="B586" s="1">
        <v>43831.081944444442</v>
      </c>
      <c r="C586" s="1">
        <v>43831.10833333333</v>
      </c>
      <c r="D586" s="1" t="s">
        <v>145</v>
      </c>
      <c r="E586" t="s">
        <v>146</v>
      </c>
      <c r="F586" t="s">
        <v>2665</v>
      </c>
      <c r="G586" t="s">
        <v>322</v>
      </c>
      <c r="H586" t="s">
        <v>589</v>
      </c>
      <c r="I586" t="s">
        <v>24041</v>
      </c>
      <c r="J586" t="s">
        <v>24042</v>
      </c>
      <c r="K586" t="s">
        <v>24043</v>
      </c>
      <c r="L586" t="s">
        <v>22522</v>
      </c>
      <c r="M586" t="s">
        <v>57</v>
      </c>
      <c r="N586" t="s">
        <v>22523</v>
      </c>
      <c r="O586" t="str">
        <f t="shared" si="18"/>
        <v>Closed</v>
      </c>
      <c r="P586" t="str">
        <f t="shared" si="19"/>
        <v>Manhattan</v>
      </c>
      <c r="Q586">
        <v>40.705188890000002</v>
      </c>
      <c r="R586">
        <v>-74.011505479999997</v>
      </c>
      <c r="S586">
        <v>1</v>
      </c>
    </row>
    <row r="587" spans="1:19" hidden="1" x14ac:dyDescent="0.25">
      <c r="A587" t="s">
        <v>24044</v>
      </c>
      <c r="B587" s="1">
        <v>43831.081944444442</v>
      </c>
      <c r="C587" s="1">
        <v>43831.145833333336</v>
      </c>
      <c r="D587" s="1" t="s">
        <v>145</v>
      </c>
      <c r="E587" t="s">
        <v>146</v>
      </c>
      <c r="F587" t="s">
        <v>147</v>
      </c>
      <c r="G587" t="s">
        <v>148</v>
      </c>
      <c r="H587" t="s">
        <v>149</v>
      </c>
      <c r="I587" t="s">
        <v>22838</v>
      </c>
      <c r="J587" t="s">
        <v>24045</v>
      </c>
      <c r="K587" t="s">
        <v>24046</v>
      </c>
      <c r="L587" t="s">
        <v>1307</v>
      </c>
      <c r="M587" t="s">
        <v>57</v>
      </c>
      <c r="N587" t="s">
        <v>22484</v>
      </c>
      <c r="O587" t="str">
        <f t="shared" si="18"/>
        <v>Closed</v>
      </c>
      <c r="P587" t="str">
        <f t="shared" si="19"/>
        <v>Queens</v>
      </c>
      <c r="Q587">
        <v>40.604622519999999</v>
      </c>
      <c r="R587">
        <v>-73.750922959999997</v>
      </c>
      <c r="S587">
        <v>1</v>
      </c>
    </row>
    <row r="588" spans="1:19" x14ac:dyDescent="0.25">
      <c r="A588" t="s">
        <v>24047</v>
      </c>
      <c r="B588" s="1">
        <v>43831.081944444442</v>
      </c>
      <c r="C588" s="1">
        <v>43831.136111111111</v>
      </c>
      <c r="D588" s="1" t="s">
        <v>145</v>
      </c>
      <c r="E588" t="s">
        <v>146</v>
      </c>
      <c r="F588" t="s">
        <v>260</v>
      </c>
      <c r="G588" t="s">
        <v>3774</v>
      </c>
      <c r="H588" t="s">
        <v>149</v>
      </c>
      <c r="I588" t="s">
        <v>24048</v>
      </c>
      <c r="J588" t="s">
        <v>24049</v>
      </c>
      <c r="K588" t="s">
        <v>24022</v>
      </c>
      <c r="L588" t="s">
        <v>22474</v>
      </c>
      <c r="M588" t="s">
        <v>57</v>
      </c>
      <c r="N588" t="s">
        <v>22474</v>
      </c>
      <c r="O588" t="str">
        <f t="shared" si="18"/>
        <v>Closed</v>
      </c>
      <c r="P588" t="str">
        <f t="shared" si="19"/>
        <v>Brooklyn</v>
      </c>
      <c r="Q588">
        <v>40.683658219999998</v>
      </c>
      <c r="R588">
        <v>-73.953210540000001</v>
      </c>
      <c r="S588">
        <v>1</v>
      </c>
    </row>
    <row r="589" spans="1:19" hidden="1" x14ac:dyDescent="0.25">
      <c r="A589" t="s">
        <v>24050</v>
      </c>
      <c r="B589" s="1">
        <v>43831.081944444442</v>
      </c>
      <c r="C589" s="1">
        <v>43831.294444444444</v>
      </c>
      <c r="D589" s="1" t="s">
        <v>145</v>
      </c>
      <c r="E589" t="s">
        <v>146</v>
      </c>
      <c r="F589" t="s">
        <v>161</v>
      </c>
      <c r="G589" t="s">
        <v>162</v>
      </c>
      <c r="H589" t="s">
        <v>163</v>
      </c>
      <c r="I589" t="s">
        <v>22689</v>
      </c>
      <c r="J589" t="s">
        <v>24051</v>
      </c>
      <c r="K589" t="s">
        <v>24052</v>
      </c>
      <c r="L589" t="s">
        <v>9582</v>
      </c>
      <c r="M589" t="s">
        <v>57</v>
      </c>
      <c r="N589" t="s">
        <v>22484</v>
      </c>
      <c r="O589" t="str">
        <f t="shared" si="18"/>
        <v>Closed</v>
      </c>
      <c r="P589" t="str">
        <f t="shared" si="19"/>
        <v>Queens</v>
      </c>
      <c r="Q589">
        <v>40.717518390000002</v>
      </c>
      <c r="R589">
        <v>-73.905276869999994</v>
      </c>
      <c r="S589">
        <v>1</v>
      </c>
    </row>
    <row r="590" spans="1:19" x14ac:dyDescent="0.25">
      <c r="A590" t="s">
        <v>24053</v>
      </c>
      <c r="B590" s="1">
        <v>43831.081944444442</v>
      </c>
      <c r="C590" s="1">
        <v>43831.182638888888</v>
      </c>
      <c r="D590" s="1" t="s">
        <v>145</v>
      </c>
      <c r="E590" t="s">
        <v>146</v>
      </c>
      <c r="F590" t="s">
        <v>1590</v>
      </c>
      <c r="G590" t="s">
        <v>1591</v>
      </c>
      <c r="H590" t="s">
        <v>149</v>
      </c>
      <c r="I590" t="s">
        <v>22548</v>
      </c>
      <c r="J590" t="s">
        <v>24054</v>
      </c>
      <c r="K590" t="s">
        <v>24055</v>
      </c>
      <c r="L590" t="s">
        <v>22474</v>
      </c>
      <c r="M590" t="s">
        <v>57</v>
      </c>
      <c r="N590" t="s">
        <v>22474</v>
      </c>
      <c r="O590" t="str">
        <f t="shared" si="18"/>
        <v>Closed</v>
      </c>
      <c r="P590" t="str">
        <f t="shared" si="19"/>
        <v>Brooklyn</v>
      </c>
      <c r="Q590">
        <v>40.683536429999997</v>
      </c>
      <c r="R590">
        <v>-73.965931049999995</v>
      </c>
      <c r="S590">
        <v>1</v>
      </c>
    </row>
    <row r="591" spans="1:19" hidden="1" x14ac:dyDescent="0.25">
      <c r="A591" t="s">
        <v>24056</v>
      </c>
      <c r="B591" s="1">
        <v>43831.081944444442</v>
      </c>
      <c r="C591" s="1">
        <v>43831.14166666667</v>
      </c>
      <c r="D591" s="1" t="s">
        <v>145</v>
      </c>
      <c r="E591" t="s">
        <v>146</v>
      </c>
      <c r="F591" t="s">
        <v>161</v>
      </c>
      <c r="G591" t="s">
        <v>162</v>
      </c>
      <c r="H591" t="s">
        <v>163</v>
      </c>
      <c r="I591" t="s">
        <v>22712</v>
      </c>
      <c r="J591" t="s">
        <v>24057</v>
      </c>
      <c r="K591" t="s">
        <v>23361</v>
      </c>
      <c r="L591" t="s">
        <v>22522</v>
      </c>
      <c r="M591" t="s">
        <v>57</v>
      </c>
      <c r="N591" t="s">
        <v>22523</v>
      </c>
      <c r="O591" t="str">
        <f t="shared" si="18"/>
        <v>Closed</v>
      </c>
      <c r="P591" t="str">
        <f t="shared" si="19"/>
        <v>Manhattan</v>
      </c>
      <c r="Q591">
        <v>40.845022880000002</v>
      </c>
      <c r="R591">
        <v>-73.933521909999996</v>
      </c>
      <c r="S591">
        <v>1</v>
      </c>
    </row>
    <row r="592" spans="1:19" hidden="1" x14ac:dyDescent="0.25">
      <c r="A592" t="s">
        <v>24058</v>
      </c>
      <c r="B592" s="1">
        <v>43831.082638888889</v>
      </c>
      <c r="C592" s="1">
        <v>43831.206250000003</v>
      </c>
      <c r="D592" s="1" t="s">
        <v>145</v>
      </c>
      <c r="E592" t="s">
        <v>146</v>
      </c>
      <c r="F592" t="s">
        <v>161</v>
      </c>
      <c r="G592" t="s">
        <v>162</v>
      </c>
      <c r="H592" t="s">
        <v>163</v>
      </c>
      <c r="I592" t="s">
        <v>22587</v>
      </c>
      <c r="J592" t="s">
        <v>24059</v>
      </c>
      <c r="K592" t="s">
        <v>24060</v>
      </c>
      <c r="L592" t="s">
        <v>22497</v>
      </c>
      <c r="M592" t="s">
        <v>57</v>
      </c>
      <c r="N592" t="s">
        <v>22497</v>
      </c>
      <c r="O592" t="str">
        <f t="shared" si="18"/>
        <v>Closed</v>
      </c>
      <c r="P592" t="str">
        <f t="shared" si="19"/>
        <v>Bronx</v>
      </c>
      <c r="Q592">
        <v>40.880061079999997</v>
      </c>
      <c r="R592">
        <v>-73.905142940000005</v>
      </c>
      <c r="S592">
        <v>1</v>
      </c>
    </row>
    <row r="593" spans="1:19" x14ac:dyDescent="0.25">
      <c r="A593" t="s">
        <v>24061</v>
      </c>
      <c r="B593" s="1">
        <v>43831.082638888889</v>
      </c>
      <c r="C593" s="1">
        <v>43831.150694444441</v>
      </c>
      <c r="D593" s="1" t="s">
        <v>145</v>
      </c>
      <c r="E593" t="s">
        <v>146</v>
      </c>
      <c r="F593" t="s">
        <v>223</v>
      </c>
      <c r="G593" t="s">
        <v>162</v>
      </c>
      <c r="H593" t="s">
        <v>224</v>
      </c>
      <c r="I593" t="s">
        <v>22628</v>
      </c>
      <c r="J593" t="s">
        <v>22630</v>
      </c>
      <c r="K593" t="s">
        <v>22630</v>
      </c>
      <c r="L593" t="s">
        <v>22518</v>
      </c>
      <c r="M593" t="s">
        <v>57</v>
      </c>
      <c r="N593" t="s">
        <v>22474</v>
      </c>
      <c r="O593" t="str">
        <f t="shared" si="18"/>
        <v>Closed</v>
      </c>
      <c r="P593" t="str">
        <f t="shared" si="19"/>
        <v>Brooklyn</v>
      </c>
      <c r="Q593">
        <v>40.624326940000003</v>
      </c>
      <c r="R593">
        <v>-74.030706539999997</v>
      </c>
      <c r="S593">
        <v>1</v>
      </c>
    </row>
    <row r="594" spans="1:19" hidden="1" x14ac:dyDescent="0.25">
      <c r="A594" t="s">
        <v>24062</v>
      </c>
      <c r="B594" s="1">
        <v>43831.082638888889</v>
      </c>
      <c r="C594" s="1">
        <v>43831.234722222223</v>
      </c>
      <c r="D594" s="1" t="s">
        <v>145</v>
      </c>
      <c r="E594" t="s">
        <v>146</v>
      </c>
      <c r="F594" t="s">
        <v>161</v>
      </c>
      <c r="G594" t="s">
        <v>162</v>
      </c>
      <c r="H594" t="s">
        <v>163</v>
      </c>
      <c r="I594" t="s">
        <v>23324</v>
      </c>
      <c r="J594" t="s">
        <v>24063</v>
      </c>
      <c r="K594" t="s">
        <v>24064</v>
      </c>
      <c r="L594" t="s">
        <v>22522</v>
      </c>
      <c r="M594" t="s">
        <v>57</v>
      </c>
      <c r="N594" t="s">
        <v>22523</v>
      </c>
      <c r="O594" t="str">
        <f t="shared" si="18"/>
        <v>Closed</v>
      </c>
      <c r="P594" t="str">
        <f t="shared" si="19"/>
        <v>Manhattan</v>
      </c>
      <c r="Q594">
        <v>40.774430170000002</v>
      </c>
      <c r="R594">
        <v>-73.953536690000007</v>
      </c>
      <c r="S594">
        <v>1</v>
      </c>
    </row>
    <row r="595" spans="1:19" hidden="1" x14ac:dyDescent="0.25">
      <c r="A595" t="s">
        <v>24065</v>
      </c>
      <c r="B595" s="1">
        <v>43831.082638888889</v>
      </c>
      <c r="C595" s="1">
        <v>43831.285416666666</v>
      </c>
      <c r="D595" s="1" t="s">
        <v>145</v>
      </c>
      <c r="E595" t="s">
        <v>146</v>
      </c>
      <c r="F595" t="s">
        <v>161</v>
      </c>
      <c r="G595" t="s">
        <v>162</v>
      </c>
      <c r="H595" t="s">
        <v>163</v>
      </c>
      <c r="I595" t="s">
        <v>22914</v>
      </c>
      <c r="J595" t="s">
        <v>24066</v>
      </c>
      <c r="K595" t="s">
        <v>24067</v>
      </c>
      <c r="L595" t="s">
        <v>4134</v>
      </c>
      <c r="M595" t="s">
        <v>57</v>
      </c>
      <c r="N595" t="s">
        <v>22484</v>
      </c>
      <c r="O595" t="str">
        <f t="shared" si="18"/>
        <v>Closed</v>
      </c>
      <c r="P595" t="str">
        <f t="shared" si="19"/>
        <v>Queens</v>
      </c>
      <c r="Q595">
        <v>40.73422978</v>
      </c>
      <c r="R595">
        <v>-73.810643240000005</v>
      </c>
      <c r="S595">
        <v>1</v>
      </c>
    </row>
    <row r="596" spans="1:19" x14ac:dyDescent="0.25">
      <c r="A596" t="s">
        <v>24068</v>
      </c>
      <c r="B596" s="1">
        <v>43831.083333333336</v>
      </c>
      <c r="C596" s="1">
        <v>43831.131944444445</v>
      </c>
      <c r="D596" s="1" t="s">
        <v>145</v>
      </c>
      <c r="E596" t="s">
        <v>146</v>
      </c>
      <c r="F596" t="s">
        <v>223</v>
      </c>
      <c r="G596" t="s">
        <v>527</v>
      </c>
      <c r="H596" t="s">
        <v>224</v>
      </c>
      <c r="I596" t="s">
        <v>22816</v>
      </c>
      <c r="J596" t="s">
        <v>22817</v>
      </c>
      <c r="K596" t="s">
        <v>22818</v>
      </c>
      <c r="L596" t="s">
        <v>22474</v>
      </c>
      <c r="M596" t="s">
        <v>57</v>
      </c>
      <c r="N596" t="s">
        <v>22474</v>
      </c>
      <c r="O596" t="str">
        <f t="shared" si="18"/>
        <v>Closed</v>
      </c>
      <c r="P596" t="str">
        <f t="shared" si="19"/>
        <v>Brooklyn</v>
      </c>
      <c r="Q596">
        <v>40.689304640000003</v>
      </c>
      <c r="R596">
        <v>-73.985973150000007</v>
      </c>
      <c r="S596">
        <v>1</v>
      </c>
    </row>
    <row r="597" spans="1:19" hidden="1" x14ac:dyDescent="0.25">
      <c r="A597" t="s">
        <v>24069</v>
      </c>
      <c r="B597" s="1">
        <v>43831.083333333336</v>
      </c>
      <c r="C597" s="1">
        <v>43831.645138888889</v>
      </c>
      <c r="D597" s="1" t="s">
        <v>145</v>
      </c>
      <c r="E597" t="s">
        <v>146</v>
      </c>
      <c r="F597" t="s">
        <v>161</v>
      </c>
      <c r="G597" t="s">
        <v>162</v>
      </c>
      <c r="H597" t="s">
        <v>22518</v>
      </c>
      <c r="I597" t="s">
        <v>22735</v>
      </c>
      <c r="J597" t="s">
        <v>24070</v>
      </c>
      <c r="K597" t="s">
        <v>24071</v>
      </c>
      <c r="L597" t="s">
        <v>22497</v>
      </c>
      <c r="M597" t="s">
        <v>57</v>
      </c>
      <c r="N597" t="s">
        <v>22497</v>
      </c>
      <c r="O597" t="str">
        <f t="shared" si="18"/>
        <v>Closed</v>
      </c>
      <c r="P597" t="str">
        <f t="shared" si="19"/>
        <v>Bronx</v>
      </c>
      <c r="Q597">
        <v>40.85548764</v>
      </c>
      <c r="R597">
        <v>-73.863848989999994</v>
      </c>
      <c r="S597">
        <v>1</v>
      </c>
    </row>
    <row r="598" spans="1:19" hidden="1" x14ac:dyDescent="0.25">
      <c r="A598" t="s">
        <v>24072</v>
      </c>
      <c r="B598" s="1">
        <v>43831.083333333336</v>
      </c>
      <c r="C598" s="1">
        <v>43831.119444444441</v>
      </c>
      <c r="D598" s="1" t="s">
        <v>145</v>
      </c>
      <c r="E598" t="s">
        <v>146</v>
      </c>
      <c r="F598" t="s">
        <v>161</v>
      </c>
      <c r="G598" t="s">
        <v>162</v>
      </c>
      <c r="H598" t="s">
        <v>22518</v>
      </c>
      <c r="I598" t="s">
        <v>22820</v>
      </c>
      <c r="J598" t="s">
        <v>24073</v>
      </c>
      <c r="K598" t="s">
        <v>24074</v>
      </c>
      <c r="L598" t="s">
        <v>6554</v>
      </c>
      <c r="M598" t="s">
        <v>57</v>
      </c>
      <c r="N598" t="s">
        <v>22484</v>
      </c>
      <c r="O598" t="str">
        <f t="shared" si="18"/>
        <v>Closed</v>
      </c>
      <c r="P598" t="str">
        <f t="shared" si="19"/>
        <v>Queens</v>
      </c>
      <c r="Q598">
        <v>40.708184690000003</v>
      </c>
      <c r="R598">
        <v>-73.791571779999998</v>
      </c>
      <c r="S598">
        <v>1</v>
      </c>
    </row>
    <row r="599" spans="1:19" hidden="1" x14ac:dyDescent="0.25">
      <c r="A599" t="s">
        <v>24075</v>
      </c>
      <c r="B599" s="1">
        <v>43831.083333333336</v>
      </c>
      <c r="C599" s="1">
        <v>43833.555555555555</v>
      </c>
      <c r="D599" s="1" t="s">
        <v>270</v>
      </c>
      <c r="E599" t="s">
        <v>22556</v>
      </c>
      <c r="F599" t="s">
        <v>272</v>
      </c>
      <c r="G599" t="s">
        <v>273</v>
      </c>
      <c r="H599" t="s">
        <v>22518</v>
      </c>
      <c r="I599" t="s">
        <v>23242</v>
      </c>
      <c r="J599" t="s">
        <v>22518</v>
      </c>
      <c r="K599" t="s">
        <v>22518</v>
      </c>
      <c r="L599" t="s">
        <v>22497</v>
      </c>
      <c r="M599" t="s">
        <v>57</v>
      </c>
      <c r="N599" t="s">
        <v>22497</v>
      </c>
      <c r="O599" t="str">
        <f t="shared" si="18"/>
        <v>Closed</v>
      </c>
      <c r="P599" t="str">
        <f t="shared" si="19"/>
        <v>Bronx</v>
      </c>
      <c r="Q599">
        <v>40.827811660000002</v>
      </c>
      <c r="R599">
        <v>-73.925929330000002</v>
      </c>
      <c r="S599">
        <v>3</v>
      </c>
    </row>
    <row r="600" spans="1:19" x14ac:dyDescent="0.25">
      <c r="A600" t="s">
        <v>24076</v>
      </c>
      <c r="B600" s="1">
        <v>43831.083333333336</v>
      </c>
      <c r="C600" s="1">
        <v>43831.124305555553</v>
      </c>
      <c r="D600" s="1" t="s">
        <v>145</v>
      </c>
      <c r="E600" t="s">
        <v>146</v>
      </c>
      <c r="F600" t="s">
        <v>161</v>
      </c>
      <c r="G600" t="s">
        <v>162</v>
      </c>
      <c r="H600" t="s">
        <v>163</v>
      </c>
      <c r="I600" t="s">
        <v>23830</v>
      </c>
      <c r="J600" t="s">
        <v>24077</v>
      </c>
      <c r="K600" t="s">
        <v>22658</v>
      </c>
      <c r="L600" t="s">
        <v>22474</v>
      </c>
      <c r="M600" t="s">
        <v>57</v>
      </c>
      <c r="N600" t="s">
        <v>22474</v>
      </c>
      <c r="O600" t="str">
        <f t="shared" si="18"/>
        <v>Closed</v>
      </c>
      <c r="P600" t="str">
        <f t="shared" si="19"/>
        <v>Brooklyn</v>
      </c>
      <c r="Q600">
        <v>40.61362475</v>
      </c>
      <c r="R600">
        <v>-73.940638969999995</v>
      </c>
      <c r="S600">
        <v>1</v>
      </c>
    </row>
    <row r="601" spans="1:19" hidden="1" x14ac:dyDescent="0.25">
      <c r="A601" t="s">
        <v>24078</v>
      </c>
      <c r="B601" s="1">
        <v>43831.083333333336</v>
      </c>
      <c r="C601" s="1">
        <v>43831.109027777777</v>
      </c>
      <c r="D601" s="1" t="s">
        <v>145</v>
      </c>
      <c r="E601" t="s">
        <v>146</v>
      </c>
      <c r="F601" t="s">
        <v>2665</v>
      </c>
      <c r="G601" t="s">
        <v>322</v>
      </c>
      <c r="H601" t="s">
        <v>589</v>
      </c>
      <c r="I601" t="s">
        <v>24041</v>
      </c>
      <c r="J601" t="s">
        <v>24079</v>
      </c>
      <c r="K601" t="s">
        <v>24080</v>
      </c>
      <c r="L601" t="s">
        <v>22522</v>
      </c>
      <c r="M601" t="s">
        <v>57</v>
      </c>
      <c r="N601" t="s">
        <v>22523</v>
      </c>
      <c r="O601" t="str">
        <f t="shared" si="18"/>
        <v>Closed</v>
      </c>
      <c r="P601" t="str">
        <f t="shared" si="19"/>
        <v>Manhattan</v>
      </c>
      <c r="Q601">
        <v>40.705347719999999</v>
      </c>
      <c r="R601">
        <v>-74.014708290000002</v>
      </c>
      <c r="S601">
        <v>1</v>
      </c>
    </row>
    <row r="602" spans="1:19" hidden="1" x14ac:dyDescent="0.25">
      <c r="A602" t="s">
        <v>24081</v>
      </c>
      <c r="B602" s="1">
        <v>43831.083333333336</v>
      </c>
      <c r="C602" s="1">
        <v>43831.115277777775</v>
      </c>
      <c r="D602" s="1" t="s">
        <v>145</v>
      </c>
      <c r="E602" t="s">
        <v>146</v>
      </c>
      <c r="F602" t="s">
        <v>161</v>
      </c>
      <c r="G602" t="s">
        <v>162</v>
      </c>
      <c r="H602" t="s">
        <v>22518</v>
      </c>
      <c r="I602" t="s">
        <v>22712</v>
      </c>
      <c r="J602" t="s">
        <v>24082</v>
      </c>
      <c r="K602" t="s">
        <v>23181</v>
      </c>
      <c r="L602" t="s">
        <v>22522</v>
      </c>
      <c r="M602" t="s">
        <v>57</v>
      </c>
      <c r="N602" t="s">
        <v>22523</v>
      </c>
      <c r="O602" t="str">
        <f t="shared" si="18"/>
        <v>Closed</v>
      </c>
      <c r="P602" t="str">
        <f t="shared" si="19"/>
        <v>Manhattan</v>
      </c>
      <c r="Q602">
        <v>40.852559530000001</v>
      </c>
      <c r="R602">
        <v>-73.932986630000002</v>
      </c>
      <c r="S602">
        <v>1</v>
      </c>
    </row>
    <row r="603" spans="1:19" x14ac:dyDescent="0.25">
      <c r="A603" t="s">
        <v>24083</v>
      </c>
      <c r="B603" s="1">
        <v>43831.083333333336</v>
      </c>
      <c r="C603" s="1">
        <v>43831.623611111114</v>
      </c>
      <c r="D603" s="1" t="s">
        <v>145</v>
      </c>
      <c r="E603" t="s">
        <v>146</v>
      </c>
      <c r="F603" t="s">
        <v>161</v>
      </c>
      <c r="G603" t="s">
        <v>162</v>
      </c>
      <c r="H603" t="s">
        <v>163</v>
      </c>
      <c r="I603" t="s">
        <v>22635</v>
      </c>
      <c r="J603" t="s">
        <v>24084</v>
      </c>
      <c r="K603" t="s">
        <v>24085</v>
      </c>
      <c r="L603" t="s">
        <v>22474</v>
      </c>
      <c r="M603" t="s">
        <v>57</v>
      </c>
      <c r="N603" t="s">
        <v>22474</v>
      </c>
      <c r="O603" t="str">
        <f t="shared" si="18"/>
        <v>Closed</v>
      </c>
      <c r="P603" t="str">
        <f t="shared" si="19"/>
        <v>Brooklyn</v>
      </c>
      <c r="Q603">
        <v>40.638111379999998</v>
      </c>
      <c r="R603">
        <v>-74.016952619999998</v>
      </c>
      <c r="S603">
        <v>1</v>
      </c>
    </row>
    <row r="604" spans="1:19" hidden="1" x14ac:dyDescent="0.25">
      <c r="A604" t="s">
        <v>24086</v>
      </c>
      <c r="B604" s="1">
        <v>43831.083333333336</v>
      </c>
      <c r="C604" s="1">
        <v>43831.140972222223</v>
      </c>
      <c r="D604" s="1" t="s">
        <v>145</v>
      </c>
      <c r="E604" t="s">
        <v>146</v>
      </c>
      <c r="F604" t="s">
        <v>161</v>
      </c>
      <c r="G604" t="s">
        <v>174</v>
      </c>
      <c r="H604" t="s">
        <v>163</v>
      </c>
      <c r="I604" t="s">
        <v>23011</v>
      </c>
      <c r="J604" t="s">
        <v>24087</v>
      </c>
      <c r="K604" t="s">
        <v>24088</v>
      </c>
      <c r="L604" t="s">
        <v>22522</v>
      </c>
      <c r="M604" t="s">
        <v>57</v>
      </c>
      <c r="N604" t="s">
        <v>22523</v>
      </c>
      <c r="O604" t="str">
        <f t="shared" si="18"/>
        <v>Closed</v>
      </c>
      <c r="P604" t="str">
        <f t="shared" si="19"/>
        <v>Manhattan</v>
      </c>
      <c r="Q604">
        <v>40.84446561</v>
      </c>
      <c r="R604">
        <v>-73.938289710000006</v>
      </c>
      <c r="S604">
        <v>1</v>
      </c>
    </row>
    <row r="605" spans="1:19" x14ac:dyDescent="0.25">
      <c r="A605" t="s">
        <v>24089</v>
      </c>
      <c r="B605" s="1">
        <v>43831.084027777775</v>
      </c>
      <c r="C605" s="1">
        <v>43831.231944444444</v>
      </c>
      <c r="D605" s="1" t="s">
        <v>145</v>
      </c>
      <c r="E605" t="s">
        <v>146</v>
      </c>
      <c r="F605" t="s">
        <v>223</v>
      </c>
      <c r="G605" t="s">
        <v>162</v>
      </c>
      <c r="H605" t="s">
        <v>224</v>
      </c>
      <c r="I605" t="s">
        <v>22529</v>
      </c>
      <c r="J605" t="s">
        <v>24090</v>
      </c>
      <c r="K605" t="s">
        <v>24091</v>
      </c>
      <c r="L605" t="s">
        <v>22474</v>
      </c>
      <c r="M605" t="s">
        <v>57</v>
      </c>
      <c r="N605" t="s">
        <v>22474</v>
      </c>
      <c r="O605" t="str">
        <f t="shared" si="18"/>
        <v>Closed</v>
      </c>
      <c r="P605" t="str">
        <f t="shared" si="19"/>
        <v>Brooklyn</v>
      </c>
      <c r="Q605">
        <v>40.723914710000003</v>
      </c>
      <c r="R605">
        <v>-73.950862490000006</v>
      </c>
      <c r="S605">
        <v>1</v>
      </c>
    </row>
    <row r="606" spans="1:19" hidden="1" x14ac:dyDescent="0.25">
      <c r="A606" t="s">
        <v>24092</v>
      </c>
      <c r="B606" s="1">
        <v>43831.084027777775</v>
      </c>
      <c r="C606" s="1">
        <v>43831.54583333333</v>
      </c>
      <c r="D606" s="1" t="s">
        <v>145</v>
      </c>
      <c r="E606" t="s">
        <v>146</v>
      </c>
      <c r="F606" t="s">
        <v>161</v>
      </c>
      <c r="G606" t="s">
        <v>162</v>
      </c>
      <c r="H606" t="s">
        <v>163</v>
      </c>
      <c r="I606" t="s">
        <v>22789</v>
      </c>
      <c r="J606" t="s">
        <v>24093</v>
      </c>
      <c r="K606" t="s">
        <v>24094</v>
      </c>
      <c r="L606" t="s">
        <v>9174</v>
      </c>
      <c r="M606" t="s">
        <v>57</v>
      </c>
      <c r="N606" t="s">
        <v>22484</v>
      </c>
      <c r="O606" t="str">
        <f t="shared" si="18"/>
        <v>Closed</v>
      </c>
      <c r="P606" t="str">
        <f t="shared" si="19"/>
        <v>Queens</v>
      </c>
      <c r="Q606">
        <v>40.754527060000001</v>
      </c>
      <c r="R606">
        <v>-73.877392110000002</v>
      </c>
      <c r="S606">
        <v>1</v>
      </c>
    </row>
    <row r="607" spans="1:19" hidden="1" x14ac:dyDescent="0.25">
      <c r="A607" t="s">
        <v>24095</v>
      </c>
      <c r="B607" s="1">
        <v>43831.084027777775</v>
      </c>
      <c r="C607" s="1">
        <v>43831.322916666664</v>
      </c>
      <c r="D607" s="1" t="s">
        <v>145</v>
      </c>
      <c r="E607" t="s">
        <v>146</v>
      </c>
      <c r="F607" t="s">
        <v>161</v>
      </c>
      <c r="G607" t="s">
        <v>162</v>
      </c>
      <c r="H607" t="s">
        <v>163</v>
      </c>
      <c r="I607" t="s">
        <v>23215</v>
      </c>
      <c r="J607" t="s">
        <v>24096</v>
      </c>
      <c r="K607" t="s">
        <v>24097</v>
      </c>
      <c r="L607" t="s">
        <v>1853</v>
      </c>
      <c r="M607" t="s">
        <v>57</v>
      </c>
      <c r="N607" t="s">
        <v>22484</v>
      </c>
      <c r="O607" t="str">
        <f t="shared" si="18"/>
        <v>Closed</v>
      </c>
      <c r="P607" t="str">
        <f t="shared" si="19"/>
        <v>Queens</v>
      </c>
      <c r="Q607">
        <v>40.737689449999998</v>
      </c>
      <c r="R607">
        <v>-73.898626609999994</v>
      </c>
      <c r="S607">
        <v>1</v>
      </c>
    </row>
    <row r="608" spans="1:19" hidden="1" x14ac:dyDescent="0.25">
      <c r="A608" t="s">
        <v>24098</v>
      </c>
      <c r="B608" s="1">
        <v>43831.084027777775</v>
      </c>
      <c r="C608" s="1">
        <v>43831.770138888889</v>
      </c>
      <c r="D608" s="1" t="s">
        <v>145</v>
      </c>
      <c r="E608" t="s">
        <v>146</v>
      </c>
      <c r="F608" t="s">
        <v>161</v>
      </c>
      <c r="G608" t="s">
        <v>527</v>
      </c>
      <c r="H608" t="s">
        <v>163</v>
      </c>
      <c r="I608" t="s">
        <v>23135</v>
      </c>
      <c r="J608" t="s">
        <v>24099</v>
      </c>
      <c r="K608" t="s">
        <v>24100</v>
      </c>
      <c r="L608" t="s">
        <v>22497</v>
      </c>
      <c r="M608" t="s">
        <v>57</v>
      </c>
      <c r="N608" t="s">
        <v>22497</v>
      </c>
      <c r="O608" t="str">
        <f t="shared" si="18"/>
        <v>Closed</v>
      </c>
      <c r="P608" t="str">
        <f t="shared" si="19"/>
        <v>Bronx</v>
      </c>
      <c r="Q608">
        <v>40.821608929999996</v>
      </c>
      <c r="R608">
        <v>-73.872835309999999</v>
      </c>
      <c r="S608">
        <v>1</v>
      </c>
    </row>
    <row r="609" spans="1:19" hidden="1" x14ac:dyDescent="0.25">
      <c r="A609" t="s">
        <v>24101</v>
      </c>
      <c r="B609" s="1">
        <v>43831.084027777775</v>
      </c>
      <c r="C609" s="1">
        <v>43831.495833333334</v>
      </c>
      <c r="D609" s="1" t="s">
        <v>145</v>
      </c>
      <c r="E609" t="s">
        <v>146</v>
      </c>
      <c r="F609" t="s">
        <v>147</v>
      </c>
      <c r="G609" t="s">
        <v>148</v>
      </c>
      <c r="H609" t="s">
        <v>149</v>
      </c>
      <c r="I609" t="s">
        <v>23444</v>
      </c>
      <c r="J609" t="s">
        <v>24102</v>
      </c>
      <c r="K609" t="s">
        <v>24103</v>
      </c>
      <c r="L609" t="s">
        <v>11771</v>
      </c>
      <c r="M609" t="s">
        <v>57</v>
      </c>
      <c r="N609" t="s">
        <v>22484</v>
      </c>
      <c r="O609" t="str">
        <f t="shared" si="18"/>
        <v>Closed</v>
      </c>
      <c r="P609" t="str">
        <f t="shared" si="19"/>
        <v>Queens</v>
      </c>
      <c r="Q609">
        <v>40.757177689999999</v>
      </c>
      <c r="R609">
        <v>-73.881881120000003</v>
      </c>
      <c r="S609">
        <v>1</v>
      </c>
    </row>
    <row r="610" spans="1:19" hidden="1" x14ac:dyDescent="0.25">
      <c r="A610" t="s">
        <v>24104</v>
      </c>
      <c r="B610" s="1">
        <v>43831.084722222222</v>
      </c>
      <c r="C610" s="1">
        <v>43831.39166666667</v>
      </c>
      <c r="D610" s="1" t="s">
        <v>145</v>
      </c>
      <c r="E610" t="s">
        <v>146</v>
      </c>
      <c r="F610" t="s">
        <v>147</v>
      </c>
      <c r="G610" t="s">
        <v>148</v>
      </c>
      <c r="H610" t="s">
        <v>22518</v>
      </c>
      <c r="I610" t="s">
        <v>23444</v>
      </c>
      <c r="J610" t="s">
        <v>24102</v>
      </c>
      <c r="K610" t="s">
        <v>24103</v>
      </c>
      <c r="L610" t="s">
        <v>11771</v>
      </c>
      <c r="M610" t="s">
        <v>57</v>
      </c>
      <c r="N610" t="s">
        <v>22484</v>
      </c>
      <c r="O610" t="str">
        <f t="shared" si="18"/>
        <v>Closed</v>
      </c>
      <c r="P610" t="str">
        <f t="shared" si="19"/>
        <v>Queens</v>
      </c>
      <c r="Q610">
        <v>40.757177689999999</v>
      </c>
      <c r="R610">
        <v>-73.881881120000003</v>
      </c>
      <c r="S610">
        <v>1</v>
      </c>
    </row>
    <row r="611" spans="1:19" hidden="1" x14ac:dyDescent="0.25">
      <c r="A611" t="s">
        <v>24105</v>
      </c>
      <c r="B611" s="1">
        <v>43831.084722222222</v>
      </c>
      <c r="C611" s="1">
        <v>43831.445138888892</v>
      </c>
      <c r="D611" s="1" t="s">
        <v>145</v>
      </c>
      <c r="E611" t="s">
        <v>146</v>
      </c>
      <c r="F611" t="s">
        <v>1590</v>
      </c>
      <c r="G611" t="s">
        <v>1591</v>
      </c>
      <c r="H611" t="s">
        <v>149</v>
      </c>
      <c r="I611" t="s">
        <v>23070</v>
      </c>
      <c r="J611" t="s">
        <v>24106</v>
      </c>
      <c r="K611" t="s">
        <v>23790</v>
      </c>
      <c r="L611" t="s">
        <v>22497</v>
      </c>
      <c r="M611" t="s">
        <v>57</v>
      </c>
      <c r="N611" t="s">
        <v>22497</v>
      </c>
      <c r="O611" t="str">
        <f t="shared" si="18"/>
        <v>Closed</v>
      </c>
      <c r="P611" t="str">
        <f t="shared" si="19"/>
        <v>Bronx</v>
      </c>
      <c r="Q611">
        <v>40.82928708</v>
      </c>
      <c r="R611">
        <v>-73.892904259999995</v>
      </c>
      <c r="S611">
        <v>1</v>
      </c>
    </row>
    <row r="612" spans="1:19" x14ac:dyDescent="0.25">
      <c r="A612" t="s">
        <v>24107</v>
      </c>
      <c r="B612" s="1">
        <v>43831.084722222222</v>
      </c>
      <c r="C612" s="1">
        <v>43831.288888888892</v>
      </c>
      <c r="D612" s="1" t="s">
        <v>145</v>
      </c>
      <c r="E612" t="s">
        <v>146</v>
      </c>
      <c r="F612" t="s">
        <v>260</v>
      </c>
      <c r="G612" t="s">
        <v>1636</v>
      </c>
      <c r="H612" t="s">
        <v>149</v>
      </c>
      <c r="I612" t="s">
        <v>22628</v>
      </c>
      <c r="J612" t="s">
        <v>24108</v>
      </c>
      <c r="K612" t="s">
        <v>24109</v>
      </c>
      <c r="L612" t="s">
        <v>22474</v>
      </c>
      <c r="M612" t="s">
        <v>57</v>
      </c>
      <c r="N612" t="s">
        <v>22474</v>
      </c>
      <c r="O612" t="str">
        <f t="shared" si="18"/>
        <v>Closed</v>
      </c>
      <c r="P612" t="str">
        <f t="shared" si="19"/>
        <v>Brooklyn</v>
      </c>
      <c r="Q612">
        <v>40.629262249999996</v>
      </c>
      <c r="R612">
        <v>-74.039167789999993</v>
      </c>
      <c r="S612">
        <v>1</v>
      </c>
    </row>
    <row r="613" spans="1:19" x14ac:dyDescent="0.25">
      <c r="A613" t="s">
        <v>24110</v>
      </c>
      <c r="B613" s="1">
        <v>43831.084722222222</v>
      </c>
      <c r="C613" s="1">
        <v>43831.130555555559</v>
      </c>
      <c r="D613" s="1" t="s">
        <v>145</v>
      </c>
      <c r="E613" t="s">
        <v>146</v>
      </c>
      <c r="F613" t="s">
        <v>302</v>
      </c>
      <c r="G613" t="s">
        <v>162</v>
      </c>
      <c r="H613" t="s">
        <v>149</v>
      </c>
      <c r="I613" t="s">
        <v>22507</v>
      </c>
      <c r="J613" t="s">
        <v>23436</v>
      </c>
      <c r="K613" t="s">
        <v>23437</v>
      </c>
      <c r="L613" t="s">
        <v>22474</v>
      </c>
      <c r="M613" t="s">
        <v>57</v>
      </c>
      <c r="N613" t="s">
        <v>22474</v>
      </c>
      <c r="O613" t="str">
        <f t="shared" si="18"/>
        <v>Closed</v>
      </c>
      <c r="P613" t="str">
        <f t="shared" si="19"/>
        <v>Brooklyn</v>
      </c>
      <c r="Q613">
        <v>40.657962959999999</v>
      </c>
      <c r="R613">
        <v>-73.956623699999994</v>
      </c>
      <c r="S613">
        <v>1</v>
      </c>
    </row>
    <row r="614" spans="1:19" hidden="1" x14ac:dyDescent="0.25">
      <c r="A614" t="s">
        <v>24111</v>
      </c>
      <c r="B614" s="1">
        <v>43831.084722222222</v>
      </c>
      <c r="C614" s="1">
        <v>43831.947222222225</v>
      </c>
      <c r="D614" s="1" t="s">
        <v>145</v>
      </c>
      <c r="E614" t="s">
        <v>146</v>
      </c>
      <c r="F614" t="s">
        <v>260</v>
      </c>
      <c r="G614" t="s">
        <v>1636</v>
      </c>
      <c r="H614" t="s">
        <v>149</v>
      </c>
      <c r="I614" t="s">
        <v>22562</v>
      </c>
      <c r="J614" t="s">
        <v>24112</v>
      </c>
      <c r="K614" t="s">
        <v>24113</v>
      </c>
      <c r="L614" t="s">
        <v>22497</v>
      </c>
      <c r="M614" t="s">
        <v>57</v>
      </c>
      <c r="N614" t="s">
        <v>22497</v>
      </c>
      <c r="O614" t="str">
        <f t="shared" si="18"/>
        <v>Closed</v>
      </c>
      <c r="P614" t="str">
        <f t="shared" si="19"/>
        <v>Bronx</v>
      </c>
      <c r="Q614">
        <v>40.820811679999998</v>
      </c>
      <c r="R614">
        <v>-73.806729669999996</v>
      </c>
      <c r="S614">
        <v>1</v>
      </c>
    </row>
    <row r="615" spans="1:19" hidden="1" x14ac:dyDescent="0.25">
      <c r="A615" t="s">
        <v>24114</v>
      </c>
      <c r="B615" s="1">
        <v>43831.085416666669</v>
      </c>
      <c r="C615" s="1">
        <v>43831.109027777777</v>
      </c>
      <c r="D615" s="1" t="s">
        <v>145</v>
      </c>
      <c r="E615" t="s">
        <v>146</v>
      </c>
      <c r="F615" t="s">
        <v>2665</v>
      </c>
      <c r="G615" t="s">
        <v>322</v>
      </c>
      <c r="H615" t="s">
        <v>589</v>
      </c>
      <c r="I615" t="s">
        <v>24041</v>
      </c>
      <c r="J615" t="s">
        <v>24115</v>
      </c>
      <c r="K615" t="s">
        <v>24115</v>
      </c>
      <c r="L615" t="s">
        <v>22522</v>
      </c>
      <c r="M615" t="s">
        <v>57</v>
      </c>
      <c r="N615" t="s">
        <v>22523</v>
      </c>
      <c r="O615" t="str">
        <f t="shared" si="18"/>
        <v>Closed</v>
      </c>
      <c r="P615" t="str">
        <f t="shared" si="19"/>
        <v>Manhattan</v>
      </c>
      <c r="Q615">
        <v>40.70210634</v>
      </c>
      <c r="R615">
        <v>-74.013109869999994</v>
      </c>
      <c r="S615">
        <v>1</v>
      </c>
    </row>
    <row r="616" spans="1:19" hidden="1" x14ac:dyDescent="0.25">
      <c r="A616" t="s">
        <v>24116</v>
      </c>
      <c r="B616" s="1">
        <v>43831.085416666669</v>
      </c>
      <c r="C616" s="1">
        <v>43831.772916666669</v>
      </c>
      <c r="D616" s="1" t="s">
        <v>145</v>
      </c>
      <c r="E616" t="s">
        <v>146</v>
      </c>
      <c r="F616" t="s">
        <v>161</v>
      </c>
      <c r="G616" t="s">
        <v>162</v>
      </c>
      <c r="H616" t="s">
        <v>163</v>
      </c>
      <c r="I616" t="s">
        <v>23135</v>
      </c>
      <c r="J616" t="s">
        <v>24117</v>
      </c>
      <c r="K616" t="s">
        <v>24118</v>
      </c>
      <c r="L616" t="s">
        <v>22497</v>
      </c>
      <c r="M616" t="s">
        <v>57</v>
      </c>
      <c r="N616" t="s">
        <v>22497</v>
      </c>
      <c r="O616" t="str">
        <f t="shared" si="18"/>
        <v>Closed</v>
      </c>
      <c r="P616" t="str">
        <f t="shared" si="19"/>
        <v>Bronx</v>
      </c>
      <c r="Q616">
        <v>40.81051368</v>
      </c>
      <c r="R616">
        <v>-73.853432389999995</v>
      </c>
      <c r="S616">
        <v>1</v>
      </c>
    </row>
    <row r="617" spans="1:19" hidden="1" x14ac:dyDescent="0.25">
      <c r="A617" t="s">
        <v>24119</v>
      </c>
      <c r="B617" s="1">
        <v>43831.085416666669</v>
      </c>
      <c r="C617" s="1">
        <v>43831.467361111114</v>
      </c>
      <c r="D617" s="1" t="s">
        <v>145</v>
      </c>
      <c r="E617" t="s">
        <v>146</v>
      </c>
      <c r="F617" t="s">
        <v>161</v>
      </c>
      <c r="G617" t="s">
        <v>162</v>
      </c>
      <c r="H617" t="s">
        <v>22518</v>
      </c>
      <c r="I617" t="s">
        <v>24120</v>
      </c>
      <c r="J617" t="s">
        <v>24121</v>
      </c>
      <c r="K617" t="s">
        <v>24122</v>
      </c>
      <c r="L617" t="s">
        <v>22522</v>
      </c>
      <c r="M617" t="s">
        <v>57</v>
      </c>
      <c r="N617" t="s">
        <v>22523</v>
      </c>
      <c r="O617" t="str">
        <f t="shared" si="18"/>
        <v>Closed</v>
      </c>
      <c r="P617" t="str">
        <f t="shared" si="19"/>
        <v>Manhattan</v>
      </c>
      <c r="Q617">
        <v>40.821705999999999</v>
      </c>
      <c r="R617">
        <v>-73.942729569999997</v>
      </c>
      <c r="S617">
        <v>1</v>
      </c>
    </row>
    <row r="618" spans="1:19" hidden="1" x14ac:dyDescent="0.25">
      <c r="A618" t="s">
        <v>24123</v>
      </c>
      <c r="B618" s="1">
        <v>43831.086111111108</v>
      </c>
      <c r="C618" s="1">
        <v>43831.212500000001</v>
      </c>
      <c r="D618" s="1" t="s">
        <v>145</v>
      </c>
      <c r="E618" t="s">
        <v>146</v>
      </c>
      <c r="F618" t="s">
        <v>161</v>
      </c>
      <c r="G618" t="s">
        <v>162</v>
      </c>
      <c r="H618" t="s">
        <v>163</v>
      </c>
      <c r="I618" t="s">
        <v>23372</v>
      </c>
      <c r="J618" t="s">
        <v>24124</v>
      </c>
      <c r="K618" t="s">
        <v>24125</v>
      </c>
      <c r="L618" t="s">
        <v>22522</v>
      </c>
      <c r="M618" t="s">
        <v>57</v>
      </c>
      <c r="N618" t="s">
        <v>22523</v>
      </c>
      <c r="O618" t="str">
        <f t="shared" si="18"/>
        <v>Closed</v>
      </c>
      <c r="P618" t="str">
        <f t="shared" si="19"/>
        <v>Manhattan</v>
      </c>
      <c r="Q618">
        <v>40.813984189999999</v>
      </c>
      <c r="R618">
        <v>-73.946547539999997</v>
      </c>
      <c r="S618">
        <v>1</v>
      </c>
    </row>
    <row r="619" spans="1:19" hidden="1" x14ac:dyDescent="0.25">
      <c r="A619" t="s">
        <v>24126</v>
      </c>
      <c r="B619" s="1">
        <v>43831.086111111108</v>
      </c>
      <c r="C619" s="1">
        <v>43831.189583333333</v>
      </c>
      <c r="D619" s="1" t="s">
        <v>145</v>
      </c>
      <c r="E619" t="s">
        <v>146</v>
      </c>
      <c r="F619" t="s">
        <v>161</v>
      </c>
      <c r="G619" t="s">
        <v>174</v>
      </c>
      <c r="H619" t="s">
        <v>163</v>
      </c>
      <c r="I619" t="s">
        <v>22868</v>
      </c>
      <c r="J619" t="s">
        <v>24127</v>
      </c>
      <c r="K619" t="s">
        <v>24128</v>
      </c>
      <c r="L619" t="s">
        <v>22522</v>
      </c>
      <c r="M619" t="s">
        <v>57</v>
      </c>
      <c r="N619" t="s">
        <v>22523</v>
      </c>
      <c r="O619" t="str">
        <f t="shared" si="18"/>
        <v>Closed</v>
      </c>
      <c r="P619" t="str">
        <f t="shared" si="19"/>
        <v>Manhattan</v>
      </c>
      <c r="Q619">
        <v>40.825948420000003</v>
      </c>
      <c r="R619">
        <v>-73.940922900000004</v>
      </c>
      <c r="S619">
        <v>1</v>
      </c>
    </row>
    <row r="620" spans="1:19" hidden="1" x14ac:dyDescent="0.25">
      <c r="A620" t="s">
        <v>24129</v>
      </c>
      <c r="B620" s="1">
        <v>43831.086111111108</v>
      </c>
      <c r="C620" s="1">
        <v>43831.099305555559</v>
      </c>
      <c r="D620" s="1" t="s">
        <v>145</v>
      </c>
      <c r="E620" t="s">
        <v>146</v>
      </c>
      <c r="F620" t="s">
        <v>161</v>
      </c>
      <c r="G620" t="s">
        <v>174</v>
      </c>
      <c r="H620" t="s">
        <v>163</v>
      </c>
      <c r="I620" t="s">
        <v>23135</v>
      </c>
      <c r="J620" t="s">
        <v>24117</v>
      </c>
      <c r="K620" t="s">
        <v>24118</v>
      </c>
      <c r="L620" t="s">
        <v>22497</v>
      </c>
      <c r="M620" t="s">
        <v>57</v>
      </c>
      <c r="N620" t="s">
        <v>22497</v>
      </c>
      <c r="O620" t="str">
        <f t="shared" si="18"/>
        <v>Closed</v>
      </c>
      <c r="P620" t="str">
        <f t="shared" si="19"/>
        <v>Bronx</v>
      </c>
      <c r="Q620">
        <v>40.81051368</v>
      </c>
      <c r="R620">
        <v>-73.853432389999995</v>
      </c>
      <c r="S620">
        <v>1</v>
      </c>
    </row>
    <row r="621" spans="1:19" hidden="1" x14ac:dyDescent="0.25">
      <c r="A621" t="s">
        <v>24130</v>
      </c>
      <c r="B621" s="1">
        <v>43831.086111111108</v>
      </c>
      <c r="C621" s="1">
        <v>45446.547222222223</v>
      </c>
      <c r="D621" s="1" t="s">
        <v>46</v>
      </c>
      <c r="E621" t="s">
        <v>22469</v>
      </c>
      <c r="F621" t="s">
        <v>3961</v>
      </c>
      <c r="G621" t="s">
        <v>3962</v>
      </c>
      <c r="H621" t="s">
        <v>50</v>
      </c>
      <c r="I621" t="s">
        <v>22739</v>
      </c>
      <c r="J621" t="s">
        <v>24131</v>
      </c>
      <c r="K621" t="s">
        <v>24132</v>
      </c>
      <c r="L621" t="s">
        <v>22522</v>
      </c>
      <c r="M621" t="s">
        <v>57</v>
      </c>
      <c r="N621" t="s">
        <v>22523</v>
      </c>
      <c r="O621" t="str">
        <f t="shared" si="18"/>
        <v>Closed</v>
      </c>
      <c r="P621" t="str">
        <f t="shared" si="19"/>
        <v>Manhattan</v>
      </c>
      <c r="Q621">
        <v>40.734769460000003</v>
      </c>
      <c r="R621">
        <v>-73.992086920000006</v>
      </c>
      <c r="S621">
        <v>1616</v>
      </c>
    </row>
    <row r="622" spans="1:19" hidden="1" x14ac:dyDescent="0.25">
      <c r="A622" t="s">
        <v>24133</v>
      </c>
      <c r="B622" s="1">
        <v>43831.086111111108</v>
      </c>
      <c r="C622" s="1">
        <v>43831.213194444441</v>
      </c>
      <c r="D622" s="1" t="s">
        <v>145</v>
      </c>
      <c r="E622" t="s">
        <v>146</v>
      </c>
      <c r="F622" t="s">
        <v>260</v>
      </c>
      <c r="G622" t="s">
        <v>1636</v>
      </c>
      <c r="H622" t="s">
        <v>149</v>
      </c>
      <c r="I622" t="s">
        <v>24134</v>
      </c>
      <c r="J622" t="s">
        <v>24135</v>
      </c>
      <c r="K622" t="s">
        <v>24136</v>
      </c>
      <c r="L622" t="s">
        <v>1307</v>
      </c>
      <c r="M622" t="s">
        <v>57</v>
      </c>
      <c r="N622" t="s">
        <v>22484</v>
      </c>
      <c r="O622" t="str">
        <f t="shared" si="18"/>
        <v>Closed</v>
      </c>
      <c r="P622" t="str">
        <f t="shared" si="19"/>
        <v>Queens</v>
      </c>
      <c r="Q622">
        <v>40.584233050000002</v>
      </c>
      <c r="R622">
        <v>-73.819363420000002</v>
      </c>
      <c r="S622">
        <v>1</v>
      </c>
    </row>
    <row r="623" spans="1:19" hidden="1" x14ac:dyDescent="0.25">
      <c r="A623" t="s">
        <v>24137</v>
      </c>
      <c r="B623" s="1">
        <v>43831.086111111108</v>
      </c>
      <c r="C623" s="1">
        <v>43843</v>
      </c>
      <c r="D623" s="1" t="s">
        <v>927</v>
      </c>
      <c r="E623" t="s">
        <v>22824</v>
      </c>
      <c r="F623" t="s">
        <v>24138</v>
      </c>
      <c r="G623" t="s">
        <v>3983</v>
      </c>
      <c r="H623" t="s">
        <v>22518</v>
      </c>
      <c r="I623" t="s">
        <v>23238</v>
      </c>
      <c r="J623" t="s">
        <v>24139</v>
      </c>
      <c r="K623" t="s">
        <v>24140</v>
      </c>
      <c r="L623" t="s">
        <v>1901</v>
      </c>
      <c r="M623" t="s">
        <v>57</v>
      </c>
      <c r="N623" t="s">
        <v>22484</v>
      </c>
      <c r="O623" t="str">
        <f t="shared" si="18"/>
        <v>Closed</v>
      </c>
      <c r="P623" t="str">
        <f t="shared" si="19"/>
        <v>Queens</v>
      </c>
      <c r="Q623">
        <v>40.767767790000001</v>
      </c>
      <c r="R623">
        <v>-73.828060620000002</v>
      </c>
      <c r="S623">
        <v>12</v>
      </c>
    </row>
    <row r="624" spans="1:19" hidden="1" x14ac:dyDescent="0.25">
      <c r="A624" t="s">
        <v>24141</v>
      </c>
      <c r="B624" s="1">
        <v>43831.086111111108</v>
      </c>
      <c r="C624" s="1">
        <v>43831.097916666666</v>
      </c>
      <c r="D624" s="1" t="s">
        <v>145</v>
      </c>
      <c r="E624" t="s">
        <v>146</v>
      </c>
      <c r="F624" t="s">
        <v>161</v>
      </c>
      <c r="G624" t="s">
        <v>162</v>
      </c>
      <c r="H624" t="s">
        <v>163</v>
      </c>
      <c r="I624" t="s">
        <v>23135</v>
      </c>
      <c r="J624" t="s">
        <v>24117</v>
      </c>
      <c r="K624" t="s">
        <v>24118</v>
      </c>
      <c r="L624" t="s">
        <v>22497</v>
      </c>
      <c r="M624" t="s">
        <v>57</v>
      </c>
      <c r="N624" t="s">
        <v>22497</v>
      </c>
      <c r="O624" t="str">
        <f t="shared" si="18"/>
        <v>Closed</v>
      </c>
      <c r="P624" t="str">
        <f t="shared" si="19"/>
        <v>Bronx</v>
      </c>
      <c r="Q624">
        <v>40.81051368</v>
      </c>
      <c r="R624">
        <v>-73.853432389999995</v>
      </c>
      <c r="S624">
        <v>1</v>
      </c>
    </row>
    <row r="625" spans="1:19" x14ac:dyDescent="0.25">
      <c r="A625" t="s">
        <v>24142</v>
      </c>
      <c r="B625" s="1">
        <v>43831.086111111108</v>
      </c>
      <c r="C625" s="1">
        <v>43831.131944444445</v>
      </c>
      <c r="D625" s="1" t="s">
        <v>145</v>
      </c>
      <c r="E625" t="s">
        <v>146</v>
      </c>
      <c r="F625" t="s">
        <v>223</v>
      </c>
      <c r="G625" t="s">
        <v>162</v>
      </c>
      <c r="H625" t="s">
        <v>224</v>
      </c>
      <c r="I625" t="s">
        <v>22816</v>
      </c>
      <c r="J625" t="s">
        <v>22817</v>
      </c>
      <c r="K625" t="s">
        <v>22818</v>
      </c>
      <c r="L625" t="s">
        <v>22474</v>
      </c>
      <c r="M625" t="s">
        <v>57</v>
      </c>
      <c r="N625" t="s">
        <v>22474</v>
      </c>
      <c r="O625" t="str">
        <f t="shared" si="18"/>
        <v>Closed</v>
      </c>
      <c r="P625" t="str">
        <f t="shared" si="19"/>
        <v>Brooklyn</v>
      </c>
      <c r="Q625">
        <v>40.689304640000003</v>
      </c>
      <c r="R625">
        <v>-73.985973150000007</v>
      </c>
      <c r="S625">
        <v>1</v>
      </c>
    </row>
    <row r="626" spans="1:19" hidden="1" x14ac:dyDescent="0.25">
      <c r="A626" t="s">
        <v>24143</v>
      </c>
      <c r="B626" s="1">
        <v>43831.086111111108</v>
      </c>
      <c r="C626" s="1">
        <v>43831.71875</v>
      </c>
      <c r="D626" s="1" t="s">
        <v>145</v>
      </c>
      <c r="E626" t="s">
        <v>146</v>
      </c>
      <c r="F626" t="s">
        <v>260</v>
      </c>
      <c r="G626" t="s">
        <v>1762</v>
      </c>
      <c r="H626" t="s">
        <v>149</v>
      </c>
      <c r="I626" t="s">
        <v>22969</v>
      </c>
      <c r="J626" t="s">
        <v>24144</v>
      </c>
      <c r="K626" t="s">
        <v>24144</v>
      </c>
      <c r="L626" t="s">
        <v>22518</v>
      </c>
      <c r="M626" t="s">
        <v>57</v>
      </c>
      <c r="N626" t="s">
        <v>22803</v>
      </c>
      <c r="O626" t="str">
        <f t="shared" si="18"/>
        <v>Closed</v>
      </c>
      <c r="P626" t="str">
        <f t="shared" si="19"/>
        <v>Staten Island</v>
      </c>
      <c r="Q626">
        <v>40.608252020000002</v>
      </c>
      <c r="R626">
        <v>-74.158890869999993</v>
      </c>
      <c r="S626">
        <v>1</v>
      </c>
    </row>
    <row r="627" spans="1:19" x14ac:dyDescent="0.25">
      <c r="A627" t="s">
        <v>24145</v>
      </c>
      <c r="B627" s="1">
        <v>43831.086805555555</v>
      </c>
      <c r="C627" s="1">
        <v>43831.089583333334</v>
      </c>
      <c r="D627" s="1" t="s">
        <v>145</v>
      </c>
      <c r="E627" t="s">
        <v>146</v>
      </c>
      <c r="F627" t="s">
        <v>161</v>
      </c>
      <c r="G627" t="s">
        <v>162</v>
      </c>
      <c r="H627" t="s">
        <v>163</v>
      </c>
      <c r="I627" t="s">
        <v>23094</v>
      </c>
      <c r="J627" t="s">
        <v>24146</v>
      </c>
      <c r="K627" t="s">
        <v>23528</v>
      </c>
      <c r="L627" t="s">
        <v>22474</v>
      </c>
      <c r="M627" t="s">
        <v>57</v>
      </c>
      <c r="N627" t="s">
        <v>22474</v>
      </c>
      <c r="O627" t="str">
        <f t="shared" si="18"/>
        <v>Closed</v>
      </c>
      <c r="P627" t="str">
        <f t="shared" si="19"/>
        <v>Brooklyn</v>
      </c>
      <c r="Q627">
        <v>40.71156603</v>
      </c>
      <c r="R627">
        <v>-73.944797280000003</v>
      </c>
      <c r="S627">
        <v>1</v>
      </c>
    </row>
    <row r="628" spans="1:19" hidden="1" x14ac:dyDescent="0.25">
      <c r="A628" t="s">
        <v>24147</v>
      </c>
      <c r="B628" s="1">
        <v>43831.086805555555</v>
      </c>
      <c r="C628" s="1">
        <v>43831.094444444447</v>
      </c>
      <c r="D628" s="1" t="s">
        <v>145</v>
      </c>
      <c r="E628" t="s">
        <v>146</v>
      </c>
      <c r="F628" t="s">
        <v>161</v>
      </c>
      <c r="G628" t="s">
        <v>174</v>
      </c>
      <c r="H628" t="s">
        <v>163</v>
      </c>
      <c r="I628" t="s">
        <v>23135</v>
      </c>
      <c r="J628" t="s">
        <v>24117</v>
      </c>
      <c r="K628" t="s">
        <v>24118</v>
      </c>
      <c r="L628" t="s">
        <v>22497</v>
      </c>
      <c r="M628" t="s">
        <v>57</v>
      </c>
      <c r="N628" t="s">
        <v>22497</v>
      </c>
      <c r="O628" t="str">
        <f t="shared" si="18"/>
        <v>Closed</v>
      </c>
      <c r="P628" t="str">
        <f t="shared" si="19"/>
        <v>Bronx</v>
      </c>
      <c r="Q628">
        <v>40.81051368</v>
      </c>
      <c r="R628">
        <v>-73.853432389999995</v>
      </c>
      <c r="S628">
        <v>1</v>
      </c>
    </row>
    <row r="629" spans="1:19" hidden="1" x14ac:dyDescent="0.25">
      <c r="A629" t="s">
        <v>24148</v>
      </c>
      <c r="B629" s="1">
        <v>43831.087500000001</v>
      </c>
      <c r="C629" s="1">
        <v>43831.092361111114</v>
      </c>
      <c r="D629" s="1" t="s">
        <v>145</v>
      </c>
      <c r="E629" t="s">
        <v>146</v>
      </c>
      <c r="F629" t="s">
        <v>147</v>
      </c>
      <c r="G629" t="s">
        <v>1741</v>
      </c>
      <c r="H629" t="s">
        <v>149</v>
      </c>
      <c r="I629" t="s">
        <v>23109</v>
      </c>
      <c r="J629" t="s">
        <v>24149</v>
      </c>
      <c r="K629" t="s">
        <v>24150</v>
      </c>
      <c r="L629" t="s">
        <v>11154</v>
      </c>
      <c r="M629" t="s">
        <v>57</v>
      </c>
      <c r="N629" t="s">
        <v>22484</v>
      </c>
      <c r="O629" t="str">
        <f t="shared" si="18"/>
        <v>Closed</v>
      </c>
      <c r="P629" t="str">
        <f t="shared" si="19"/>
        <v>Queens</v>
      </c>
      <c r="Q629">
        <v>40.783634200000002</v>
      </c>
      <c r="R629">
        <v>-73.811654649999994</v>
      </c>
      <c r="S629">
        <v>1</v>
      </c>
    </row>
    <row r="630" spans="1:19" hidden="1" x14ac:dyDescent="0.25">
      <c r="A630" t="s">
        <v>24151</v>
      </c>
      <c r="B630" s="1">
        <v>43831.087500000001</v>
      </c>
      <c r="C630" s="1">
        <v>43831.09652777778</v>
      </c>
      <c r="D630" s="1" t="s">
        <v>145</v>
      </c>
      <c r="E630" t="s">
        <v>146</v>
      </c>
      <c r="F630" t="s">
        <v>161</v>
      </c>
      <c r="G630" t="s">
        <v>527</v>
      </c>
      <c r="H630" t="s">
        <v>163</v>
      </c>
      <c r="I630" t="s">
        <v>22969</v>
      </c>
      <c r="J630" t="s">
        <v>23566</v>
      </c>
      <c r="K630" t="s">
        <v>23567</v>
      </c>
      <c r="L630" t="s">
        <v>22803</v>
      </c>
      <c r="M630" t="s">
        <v>57</v>
      </c>
      <c r="N630" t="s">
        <v>22803</v>
      </c>
      <c r="O630" t="str">
        <f t="shared" si="18"/>
        <v>Closed</v>
      </c>
      <c r="P630" t="str">
        <f t="shared" si="19"/>
        <v>Staten Island</v>
      </c>
      <c r="Q630">
        <v>40.606554899999999</v>
      </c>
      <c r="R630">
        <v>-74.159491869999997</v>
      </c>
      <c r="S630">
        <v>1</v>
      </c>
    </row>
    <row r="631" spans="1:19" hidden="1" x14ac:dyDescent="0.25">
      <c r="A631" t="s">
        <v>24152</v>
      </c>
      <c r="B631" s="1">
        <v>43831.087500000001</v>
      </c>
      <c r="C631" s="1">
        <v>43831.184027777781</v>
      </c>
      <c r="D631" s="1" t="s">
        <v>145</v>
      </c>
      <c r="E631" t="s">
        <v>146</v>
      </c>
      <c r="F631" t="s">
        <v>147</v>
      </c>
      <c r="G631" t="s">
        <v>148</v>
      </c>
      <c r="H631" t="s">
        <v>149</v>
      </c>
      <c r="I631" t="s">
        <v>23135</v>
      </c>
      <c r="J631" t="s">
        <v>24117</v>
      </c>
      <c r="K631" t="s">
        <v>24118</v>
      </c>
      <c r="L631" t="s">
        <v>22497</v>
      </c>
      <c r="M631" t="s">
        <v>57</v>
      </c>
      <c r="N631" t="s">
        <v>22497</v>
      </c>
      <c r="O631" t="str">
        <f t="shared" si="18"/>
        <v>Closed</v>
      </c>
      <c r="P631" t="str">
        <f t="shared" si="19"/>
        <v>Bronx</v>
      </c>
      <c r="Q631">
        <v>40.81051368</v>
      </c>
      <c r="R631">
        <v>-73.853432389999995</v>
      </c>
      <c r="S631">
        <v>1</v>
      </c>
    </row>
    <row r="632" spans="1:19" x14ac:dyDescent="0.25">
      <c r="A632" t="s">
        <v>24153</v>
      </c>
      <c r="B632" s="1">
        <v>43831.087500000001</v>
      </c>
      <c r="C632" s="1">
        <v>43831.135416666664</v>
      </c>
      <c r="D632" s="1" t="s">
        <v>145</v>
      </c>
      <c r="E632" t="s">
        <v>146</v>
      </c>
      <c r="F632" t="s">
        <v>161</v>
      </c>
      <c r="G632" t="s">
        <v>162</v>
      </c>
      <c r="H632" t="s">
        <v>163</v>
      </c>
      <c r="I632" t="s">
        <v>22643</v>
      </c>
      <c r="J632" t="s">
        <v>22644</v>
      </c>
      <c r="K632" t="s">
        <v>22645</v>
      </c>
      <c r="L632" t="s">
        <v>22474</v>
      </c>
      <c r="M632" t="s">
        <v>57</v>
      </c>
      <c r="N632" t="s">
        <v>22474</v>
      </c>
      <c r="O632" t="str">
        <f t="shared" si="18"/>
        <v>Closed</v>
      </c>
      <c r="P632" t="str">
        <f t="shared" si="19"/>
        <v>Brooklyn</v>
      </c>
      <c r="Q632">
        <v>40.591799180000002</v>
      </c>
      <c r="R632">
        <v>-73.955060810000006</v>
      </c>
      <c r="S632">
        <v>1</v>
      </c>
    </row>
    <row r="633" spans="1:19" hidden="1" x14ac:dyDescent="0.25">
      <c r="A633" t="s">
        <v>24154</v>
      </c>
      <c r="B633" s="1">
        <v>43831.087500000001</v>
      </c>
      <c r="C633" s="1">
        <v>43833.240277777775</v>
      </c>
      <c r="D633" s="1" t="s">
        <v>246</v>
      </c>
      <c r="E633" t="s">
        <v>22545</v>
      </c>
      <c r="F633" t="s">
        <v>22546</v>
      </c>
      <c r="G633" t="s">
        <v>22547</v>
      </c>
      <c r="H633" t="s">
        <v>7910</v>
      </c>
      <c r="I633" t="s">
        <v>22632</v>
      </c>
      <c r="J633" t="s">
        <v>24155</v>
      </c>
      <c r="K633" t="s">
        <v>24156</v>
      </c>
      <c r="L633" t="s">
        <v>22522</v>
      </c>
      <c r="M633" t="s">
        <v>57</v>
      </c>
      <c r="N633" t="s">
        <v>22523</v>
      </c>
      <c r="O633" t="str">
        <f t="shared" si="18"/>
        <v>Closed</v>
      </c>
      <c r="P633" t="str">
        <f t="shared" si="19"/>
        <v>Manhattan</v>
      </c>
      <c r="Q633">
        <v>40.86649302</v>
      </c>
      <c r="R633">
        <v>-73.918123800000004</v>
      </c>
      <c r="S633">
        <v>3</v>
      </c>
    </row>
    <row r="634" spans="1:19" hidden="1" x14ac:dyDescent="0.25">
      <c r="A634" t="s">
        <v>24157</v>
      </c>
      <c r="B634" s="1">
        <v>43831.087500000001</v>
      </c>
      <c r="C634" s="1">
        <v>43831.140972222223</v>
      </c>
      <c r="D634" s="1" t="s">
        <v>145</v>
      </c>
      <c r="E634" t="s">
        <v>146</v>
      </c>
      <c r="F634" t="s">
        <v>161</v>
      </c>
      <c r="G634" t="s">
        <v>162</v>
      </c>
      <c r="H634" t="s">
        <v>163</v>
      </c>
      <c r="I634" t="s">
        <v>22712</v>
      </c>
      <c r="J634" t="s">
        <v>24158</v>
      </c>
      <c r="K634" t="s">
        <v>24159</v>
      </c>
      <c r="L634" t="s">
        <v>22522</v>
      </c>
      <c r="M634" t="s">
        <v>57</v>
      </c>
      <c r="N634" t="s">
        <v>22523</v>
      </c>
      <c r="O634" t="str">
        <f t="shared" si="18"/>
        <v>Closed</v>
      </c>
      <c r="P634" t="str">
        <f t="shared" si="19"/>
        <v>Manhattan</v>
      </c>
      <c r="Q634">
        <v>40.843868149999999</v>
      </c>
      <c r="R634">
        <v>-73.934914550000002</v>
      </c>
      <c r="S634">
        <v>1</v>
      </c>
    </row>
    <row r="635" spans="1:19" hidden="1" x14ac:dyDescent="0.25">
      <c r="A635" t="s">
        <v>24160</v>
      </c>
      <c r="B635" s="1">
        <v>43831.088194444441</v>
      </c>
      <c r="C635" s="1">
        <v>43831.54583333333</v>
      </c>
      <c r="D635" s="1" t="s">
        <v>145</v>
      </c>
      <c r="E635" t="s">
        <v>146</v>
      </c>
      <c r="F635" t="s">
        <v>161</v>
      </c>
      <c r="G635" t="s">
        <v>162</v>
      </c>
      <c r="H635" t="s">
        <v>163</v>
      </c>
      <c r="I635" t="s">
        <v>22811</v>
      </c>
      <c r="J635" t="s">
        <v>24161</v>
      </c>
      <c r="K635" t="s">
        <v>22813</v>
      </c>
      <c r="L635" t="s">
        <v>9004</v>
      </c>
      <c r="M635" t="s">
        <v>57</v>
      </c>
      <c r="N635" t="s">
        <v>22484</v>
      </c>
      <c r="O635" t="str">
        <f t="shared" si="18"/>
        <v>Closed</v>
      </c>
      <c r="P635" t="str">
        <f t="shared" si="19"/>
        <v>Queens</v>
      </c>
      <c r="Q635">
        <v>40.752931940000003</v>
      </c>
      <c r="R635">
        <v>-73.869508679999996</v>
      </c>
      <c r="S635">
        <v>1</v>
      </c>
    </row>
    <row r="636" spans="1:19" hidden="1" x14ac:dyDescent="0.25">
      <c r="A636" t="s">
        <v>24162</v>
      </c>
      <c r="B636" s="1">
        <v>43831.088194444441</v>
      </c>
      <c r="C636" s="1">
        <v>43831.445833333331</v>
      </c>
      <c r="D636" s="1" t="s">
        <v>145</v>
      </c>
      <c r="E636" t="s">
        <v>146</v>
      </c>
      <c r="F636" t="s">
        <v>1590</v>
      </c>
      <c r="G636" t="s">
        <v>1591</v>
      </c>
      <c r="H636" t="s">
        <v>149</v>
      </c>
      <c r="I636" t="s">
        <v>23070</v>
      </c>
      <c r="J636" t="s">
        <v>24163</v>
      </c>
      <c r="K636" t="s">
        <v>23790</v>
      </c>
      <c r="L636" t="s">
        <v>22497</v>
      </c>
      <c r="M636" t="s">
        <v>57</v>
      </c>
      <c r="N636" t="s">
        <v>22497</v>
      </c>
      <c r="O636" t="str">
        <f t="shared" si="18"/>
        <v>Closed</v>
      </c>
      <c r="P636" t="str">
        <f t="shared" si="19"/>
        <v>Bronx</v>
      </c>
      <c r="Q636">
        <v>40.829111400000002</v>
      </c>
      <c r="R636">
        <v>-73.89288286</v>
      </c>
      <c r="S636">
        <v>1</v>
      </c>
    </row>
    <row r="637" spans="1:19" hidden="1" x14ac:dyDescent="0.25">
      <c r="A637" t="s">
        <v>24164</v>
      </c>
      <c r="B637" s="1">
        <v>43831.088194444441</v>
      </c>
      <c r="C637" s="1">
        <v>43831.199999999997</v>
      </c>
      <c r="D637" s="1" t="s">
        <v>145</v>
      </c>
      <c r="E637" t="s">
        <v>146</v>
      </c>
      <c r="F637" t="s">
        <v>161</v>
      </c>
      <c r="G637" t="s">
        <v>162</v>
      </c>
      <c r="H637" t="s">
        <v>163</v>
      </c>
      <c r="I637" t="s">
        <v>23215</v>
      </c>
      <c r="J637" t="s">
        <v>24165</v>
      </c>
      <c r="K637" t="s">
        <v>22866</v>
      </c>
      <c r="L637" t="s">
        <v>1853</v>
      </c>
      <c r="M637" t="s">
        <v>57</v>
      </c>
      <c r="N637" t="s">
        <v>22484</v>
      </c>
      <c r="O637" t="str">
        <f t="shared" si="18"/>
        <v>Closed</v>
      </c>
      <c r="P637" t="str">
        <f t="shared" si="19"/>
        <v>Queens</v>
      </c>
      <c r="Q637">
        <v>40.738249609999997</v>
      </c>
      <c r="R637">
        <v>-73.898892790000005</v>
      </c>
      <c r="S637">
        <v>1</v>
      </c>
    </row>
    <row r="638" spans="1:19" hidden="1" x14ac:dyDescent="0.25">
      <c r="A638" t="s">
        <v>24166</v>
      </c>
      <c r="B638" s="1">
        <v>43831.088194444441</v>
      </c>
      <c r="C638" s="1">
        <v>43831.094444444447</v>
      </c>
      <c r="D638" s="1" t="s">
        <v>145</v>
      </c>
      <c r="E638" t="s">
        <v>146</v>
      </c>
      <c r="F638" t="s">
        <v>260</v>
      </c>
      <c r="G638" t="s">
        <v>1122</v>
      </c>
      <c r="H638" t="s">
        <v>149</v>
      </c>
      <c r="I638" t="s">
        <v>23135</v>
      </c>
      <c r="J638" t="s">
        <v>24117</v>
      </c>
      <c r="K638" t="s">
        <v>24118</v>
      </c>
      <c r="L638" t="s">
        <v>22497</v>
      </c>
      <c r="M638" t="s">
        <v>57</v>
      </c>
      <c r="N638" t="s">
        <v>22497</v>
      </c>
      <c r="O638" t="str">
        <f t="shared" si="18"/>
        <v>Closed</v>
      </c>
      <c r="P638" t="str">
        <f t="shared" si="19"/>
        <v>Bronx</v>
      </c>
      <c r="Q638">
        <v>40.81051368</v>
      </c>
      <c r="R638">
        <v>-73.853432389999995</v>
      </c>
      <c r="S638">
        <v>1</v>
      </c>
    </row>
    <row r="639" spans="1:19" x14ac:dyDescent="0.25">
      <c r="A639" t="s">
        <v>24167</v>
      </c>
      <c r="B639" s="1">
        <v>43831.088194444441</v>
      </c>
      <c r="C639" s="1">
        <v>43831.140277777777</v>
      </c>
      <c r="D639" s="1" t="s">
        <v>145</v>
      </c>
      <c r="E639" t="s">
        <v>146</v>
      </c>
      <c r="F639" t="s">
        <v>1590</v>
      </c>
      <c r="G639" t="s">
        <v>3015</v>
      </c>
      <c r="H639" t="s">
        <v>149</v>
      </c>
      <c r="I639" t="s">
        <v>22507</v>
      </c>
      <c r="J639" t="s">
        <v>24168</v>
      </c>
      <c r="K639" t="s">
        <v>24169</v>
      </c>
      <c r="L639" t="s">
        <v>22474</v>
      </c>
      <c r="M639" t="s">
        <v>57</v>
      </c>
      <c r="N639" t="s">
        <v>22474</v>
      </c>
      <c r="O639" t="str">
        <f t="shared" si="18"/>
        <v>Closed</v>
      </c>
      <c r="P639" t="str">
        <f t="shared" si="19"/>
        <v>Brooklyn</v>
      </c>
      <c r="Q639">
        <v>40.66089418</v>
      </c>
      <c r="R639">
        <v>-73.949402300000003</v>
      </c>
      <c r="S639">
        <v>1</v>
      </c>
    </row>
    <row r="640" spans="1:19" x14ac:dyDescent="0.25">
      <c r="A640" t="s">
        <v>24170</v>
      </c>
      <c r="B640" s="1">
        <v>43831.088194444441</v>
      </c>
      <c r="C640" s="1">
        <v>43831.20416666667</v>
      </c>
      <c r="D640" s="1" t="s">
        <v>145</v>
      </c>
      <c r="E640" t="s">
        <v>146</v>
      </c>
      <c r="F640" t="s">
        <v>161</v>
      </c>
      <c r="G640" t="s">
        <v>162</v>
      </c>
      <c r="H640" t="s">
        <v>163</v>
      </c>
      <c r="I640" t="s">
        <v>23499</v>
      </c>
      <c r="J640" t="s">
        <v>24171</v>
      </c>
      <c r="K640" t="s">
        <v>22539</v>
      </c>
      <c r="L640" t="s">
        <v>22474</v>
      </c>
      <c r="M640" t="s">
        <v>57</v>
      </c>
      <c r="N640" t="s">
        <v>22474</v>
      </c>
      <c r="O640" t="str">
        <f t="shared" si="18"/>
        <v>Closed</v>
      </c>
      <c r="P640" t="str">
        <f t="shared" si="19"/>
        <v>Brooklyn</v>
      </c>
      <c r="Q640">
        <v>40.71061375</v>
      </c>
      <c r="R640">
        <v>-73.966580899999997</v>
      </c>
      <c r="S640">
        <v>1</v>
      </c>
    </row>
    <row r="641" spans="1:19" hidden="1" x14ac:dyDescent="0.25">
      <c r="A641" t="s">
        <v>24172</v>
      </c>
      <c r="B641" s="1">
        <v>43831.088194444441</v>
      </c>
      <c r="C641" s="1">
        <v>43831.25</v>
      </c>
      <c r="D641" s="1" t="s">
        <v>145</v>
      </c>
      <c r="E641" t="s">
        <v>146</v>
      </c>
      <c r="F641" t="s">
        <v>161</v>
      </c>
      <c r="G641" t="s">
        <v>162</v>
      </c>
      <c r="H641" t="s">
        <v>22518</v>
      </c>
      <c r="I641" t="s">
        <v>22581</v>
      </c>
      <c r="J641" t="s">
        <v>23489</v>
      </c>
      <c r="K641" t="s">
        <v>23489</v>
      </c>
      <c r="L641" t="s">
        <v>22518</v>
      </c>
      <c r="M641" t="s">
        <v>57</v>
      </c>
      <c r="N641" t="s">
        <v>22484</v>
      </c>
      <c r="O641" t="str">
        <f t="shared" si="18"/>
        <v>Closed</v>
      </c>
      <c r="P641" t="str">
        <f t="shared" si="19"/>
        <v>Queens</v>
      </c>
      <c r="Q641">
        <v>40.737612990000002</v>
      </c>
      <c r="R641">
        <v>-73.876542760000007</v>
      </c>
      <c r="S641">
        <v>1</v>
      </c>
    </row>
    <row r="642" spans="1:19" hidden="1" x14ac:dyDescent="0.25">
      <c r="A642" t="s">
        <v>24173</v>
      </c>
      <c r="B642" s="1">
        <v>43831.088194444441</v>
      </c>
      <c r="C642" s="1">
        <v>43831.445138888892</v>
      </c>
      <c r="D642" s="1" t="s">
        <v>145</v>
      </c>
      <c r="E642" t="s">
        <v>146</v>
      </c>
      <c r="F642" t="s">
        <v>161</v>
      </c>
      <c r="G642" t="s">
        <v>162</v>
      </c>
      <c r="H642" t="s">
        <v>163</v>
      </c>
      <c r="I642" t="s">
        <v>22596</v>
      </c>
      <c r="J642" t="s">
        <v>23522</v>
      </c>
      <c r="K642" t="s">
        <v>23523</v>
      </c>
      <c r="L642" t="s">
        <v>22497</v>
      </c>
      <c r="M642" t="s">
        <v>57</v>
      </c>
      <c r="N642" t="s">
        <v>22497</v>
      </c>
      <c r="O642" t="str">
        <f t="shared" ref="O642:O705" si="20">IF(M642="Closed","Closed","Not Closed")</f>
        <v>Closed</v>
      </c>
      <c r="P642" t="str">
        <f t="shared" ref="P642:P705" si="21">IF(TRIM(N642)="","Not Recorded",N642)</f>
        <v>Bronx</v>
      </c>
      <c r="Q642">
        <v>40.834588179999997</v>
      </c>
      <c r="R642">
        <v>-73.885440560000006</v>
      </c>
      <c r="S642">
        <v>1</v>
      </c>
    </row>
    <row r="643" spans="1:19" hidden="1" x14ac:dyDescent="0.25">
      <c r="A643" t="s">
        <v>24174</v>
      </c>
      <c r="B643" s="1">
        <v>43831.088194444441</v>
      </c>
      <c r="C643" s="1">
        <v>43831.147916666669</v>
      </c>
      <c r="D643" s="1" t="s">
        <v>145</v>
      </c>
      <c r="E643" t="s">
        <v>146</v>
      </c>
      <c r="F643" t="s">
        <v>161</v>
      </c>
      <c r="G643" t="s">
        <v>162</v>
      </c>
      <c r="H643" t="s">
        <v>163</v>
      </c>
      <c r="I643" t="s">
        <v>22969</v>
      </c>
      <c r="J643" t="s">
        <v>24175</v>
      </c>
      <c r="K643" t="s">
        <v>24175</v>
      </c>
      <c r="L643" t="s">
        <v>22518</v>
      </c>
      <c r="M643" t="s">
        <v>57</v>
      </c>
      <c r="N643" t="s">
        <v>22803</v>
      </c>
      <c r="O643" t="str">
        <f t="shared" si="20"/>
        <v>Closed</v>
      </c>
      <c r="P643" t="str">
        <f t="shared" si="21"/>
        <v>Staten Island</v>
      </c>
      <c r="Q643">
        <v>40.608088799999997</v>
      </c>
      <c r="R643">
        <v>-74.140926239999999</v>
      </c>
      <c r="S643">
        <v>1</v>
      </c>
    </row>
    <row r="644" spans="1:19" hidden="1" x14ac:dyDescent="0.25">
      <c r="A644" t="s">
        <v>24176</v>
      </c>
      <c r="B644" s="1">
        <v>43831.088888888888</v>
      </c>
      <c r="C644" s="1">
        <v>43831.20208333333</v>
      </c>
      <c r="D644" s="1" t="s">
        <v>145</v>
      </c>
      <c r="E644" t="s">
        <v>146</v>
      </c>
      <c r="F644" t="s">
        <v>161</v>
      </c>
      <c r="G644" t="s">
        <v>162</v>
      </c>
      <c r="H644" t="s">
        <v>163</v>
      </c>
      <c r="I644" t="s">
        <v>23024</v>
      </c>
      <c r="J644" t="s">
        <v>24177</v>
      </c>
      <c r="K644" t="s">
        <v>23873</v>
      </c>
      <c r="L644" t="s">
        <v>8702</v>
      </c>
      <c r="M644" t="s">
        <v>57</v>
      </c>
      <c r="N644" t="s">
        <v>22484</v>
      </c>
      <c r="O644" t="str">
        <f t="shared" si="20"/>
        <v>Closed</v>
      </c>
      <c r="P644" t="str">
        <f t="shared" si="21"/>
        <v>Queens</v>
      </c>
      <c r="Q644">
        <v>40.7847486</v>
      </c>
      <c r="R644">
        <v>-73.842804020000003</v>
      </c>
      <c r="S644">
        <v>1</v>
      </c>
    </row>
    <row r="645" spans="1:19" x14ac:dyDescent="0.25">
      <c r="A645" t="s">
        <v>24178</v>
      </c>
      <c r="B645" s="1">
        <v>43831.088888888888</v>
      </c>
      <c r="C645" s="1">
        <v>43831.147916666669</v>
      </c>
      <c r="D645" s="1" t="s">
        <v>270</v>
      </c>
      <c r="E645" t="s">
        <v>22556</v>
      </c>
      <c r="F645" t="s">
        <v>701</v>
      </c>
      <c r="G645" t="s">
        <v>3263</v>
      </c>
      <c r="H645" t="s">
        <v>22518</v>
      </c>
      <c r="I645" t="s">
        <v>22518</v>
      </c>
      <c r="J645" t="s">
        <v>22518</v>
      </c>
      <c r="K645" t="s">
        <v>22518</v>
      </c>
      <c r="L645" t="s">
        <v>22518</v>
      </c>
      <c r="M645" t="s">
        <v>57</v>
      </c>
      <c r="N645" t="s">
        <v>22474</v>
      </c>
      <c r="O645" t="str">
        <f t="shared" si="20"/>
        <v>Closed</v>
      </c>
      <c r="P645" t="str">
        <f t="shared" si="21"/>
        <v>Brooklyn</v>
      </c>
      <c r="S645">
        <v>1</v>
      </c>
    </row>
    <row r="646" spans="1:19" x14ac:dyDescent="0.25">
      <c r="A646" t="s">
        <v>24179</v>
      </c>
      <c r="B646" s="1">
        <v>43831.088888888888</v>
      </c>
      <c r="C646" s="1">
        <v>43831.25277777778</v>
      </c>
      <c r="D646" s="1" t="s">
        <v>145</v>
      </c>
      <c r="E646" t="s">
        <v>146</v>
      </c>
      <c r="F646" t="s">
        <v>223</v>
      </c>
      <c r="G646" t="s">
        <v>162</v>
      </c>
      <c r="H646" t="s">
        <v>589</v>
      </c>
      <c r="I646" t="s">
        <v>22816</v>
      </c>
      <c r="J646" t="s">
        <v>24180</v>
      </c>
      <c r="K646" t="s">
        <v>24181</v>
      </c>
      <c r="L646" t="s">
        <v>22474</v>
      </c>
      <c r="M646" t="s">
        <v>57</v>
      </c>
      <c r="N646" t="s">
        <v>22474</v>
      </c>
      <c r="O646" t="str">
        <f t="shared" si="20"/>
        <v>Closed</v>
      </c>
      <c r="P646" t="str">
        <f t="shared" si="21"/>
        <v>Brooklyn</v>
      </c>
      <c r="Q646">
        <v>40.690576229999998</v>
      </c>
      <c r="R646">
        <v>-73.995550269999995</v>
      </c>
      <c r="S646">
        <v>1</v>
      </c>
    </row>
    <row r="647" spans="1:19" hidden="1" x14ac:dyDescent="0.25">
      <c r="A647" t="s">
        <v>24182</v>
      </c>
      <c r="B647" s="1">
        <v>43831.088888888888</v>
      </c>
      <c r="C647" s="1">
        <v>43831.12222222222</v>
      </c>
      <c r="D647" s="1" t="s">
        <v>145</v>
      </c>
      <c r="E647" t="s">
        <v>146</v>
      </c>
      <c r="F647" t="s">
        <v>147</v>
      </c>
      <c r="G647" t="s">
        <v>148</v>
      </c>
      <c r="H647" t="s">
        <v>149</v>
      </c>
      <c r="I647" t="s">
        <v>24183</v>
      </c>
      <c r="J647" t="s">
        <v>24184</v>
      </c>
      <c r="K647" t="s">
        <v>24185</v>
      </c>
      <c r="L647" t="s">
        <v>8782</v>
      </c>
      <c r="M647" t="s">
        <v>57</v>
      </c>
      <c r="N647" t="s">
        <v>22484</v>
      </c>
      <c r="O647" t="str">
        <f t="shared" si="20"/>
        <v>Closed</v>
      </c>
      <c r="P647" t="str">
        <f t="shared" si="21"/>
        <v>Queens</v>
      </c>
      <c r="Q647">
        <v>40.684898310000001</v>
      </c>
      <c r="R647">
        <v>-73.760682869999997</v>
      </c>
      <c r="S647">
        <v>1</v>
      </c>
    </row>
    <row r="648" spans="1:19" hidden="1" x14ac:dyDescent="0.25">
      <c r="A648" t="s">
        <v>24186</v>
      </c>
      <c r="B648" s="1">
        <v>43831.088888888888</v>
      </c>
      <c r="C648" s="1">
        <v>43831.145138888889</v>
      </c>
      <c r="D648" s="1" t="s">
        <v>145</v>
      </c>
      <c r="E648" t="s">
        <v>146</v>
      </c>
      <c r="F648" t="s">
        <v>161</v>
      </c>
      <c r="G648" t="s">
        <v>162</v>
      </c>
      <c r="H648" t="s">
        <v>163</v>
      </c>
      <c r="I648" t="s">
        <v>22514</v>
      </c>
      <c r="J648" t="s">
        <v>24187</v>
      </c>
      <c r="K648" t="s">
        <v>22806</v>
      </c>
      <c r="L648" t="s">
        <v>22497</v>
      </c>
      <c r="M648" t="s">
        <v>57</v>
      </c>
      <c r="N648" t="s">
        <v>22497</v>
      </c>
      <c r="O648" t="str">
        <f t="shared" si="20"/>
        <v>Closed</v>
      </c>
      <c r="P648" t="str">
        <f t="shared" si="21"/>
        <v>Bronx</v>
      </c>
      <c r="Q648">
        <v>40.86359229</v>
      </c>
      <c r="R648">
        <v>-73.90439275</v>
      </c>
      <c r="S648">
        <v>1</v>
      </c>
    </row>
    <row r="649" spans="1:19" hidden="1" x14ac:dyDescent="0.25">
      <c r="A649" t="s">
        <v>24188</v>
      </c>
      <c r="B649" s="1">
        <v>43831.088888888888</v>
      </c>
      <c r="C649" s="1">
        <v>43831.12222222222</v>
      </c>
      <c r="D649" s="1" t="s">
        <v>145</v>
      </c>
      <c r="E649" t="s">
        <v>146</v>
      </c>
      <c r="F649" t="s">
        <v>161</v>
      </c>
      <c r="G649" t="s">
        <v>162</v>
      </c>
      <c r="H649" t="s">
        <v>163</v>
      </c>
      <c r="I649" t="s">
        <v>24189</v>
      </c>
      <c r="J649" t="s">
        <v>24190</v>
      </c>
      <c r="K649" t="s">
        <v>24191</v>
      </c>
      <c r="L649" t="s">
        <v>22522</v>
      </c>
      <c r="M649" t="s">
        <v>57</v>
      </c>
      <c r="N649" t="s">
        <v>22523</v>
      </c>
      <c r="O649" t="str">
        <f t="shared" si="20"/>
        <v>Closed</v>
      </c>
      <c r="P649" t="str">
        <f t="shared" si="21"/>
        <v>Manhattan</v>
      </c>
      <c r="Q649">
        <v>40.759688840000003</v>
      </c>
      <c r="R649">
        <v>-73.989622159999996</v>
      </c>
      <c r="S649">
        <v>1</v>
      </c>
    </row>
    <row r="650" spans="1:19" hidden="1" x14ac:dyDescent="0.25">
      <c r="A650" t="s">
        <v>24192</v>
      </c>
      <c r="B650" s="1">
        <v>43831.088888888888</v>
      </c>
      <c r="C650" s="1">
        <v>43831.354166666664</v>
      </c>
      <c r="D650" s="1" t="s">
        <v>145</v>
      </c>
      <c r="E650" t="s">
        <v>146</v>
      </c>
      <c r="F650" t="s">
        <v>161</v>
      </c>
      <c r="G650" t="s">
        <v>162</v>
      </c>
      <c r="H650" t="s">
        <v>163</v>
      </c>
      <c r="I650" t="s">
        <v>23049</v>
      </c>
      <c r="J650" t="s">
        <v>24193</v>
      </c>
      <c r="K650" t="s">
        <v>24194</v>
      </c>
      <c r="L650" t="s">
        <v>22522</v>
      </c>
      <c r="M650" t="s">
        <v>57</v>
      </c>
      <c r="N650" t="s">
        <v>22523</v>
      </c>
      <c r="O650" t="str">
        <f t="shared" si="20"/>
        <v>Closed</v>
      </c>
      <c r="P650" t="str">
        <f t="shared" si="21"/>
        <v>Manhattan</v>
      </c>
      <c r="Q650">
        <v>40.800845219999999</v>
      </c>
      <c r="R650">
        <v>-73.952907839999995</v>
      </c>
      <c r="S650">
        <v>1</v>
      </c>
    </row>
    <row r="651" spans="1:19" hidden="1" x14ac:dyDescent="0.25">
      <c r="A651" t="s">
        <v>24195</v>
      </c>
      <c r="B651" s="1">
        <v>43831.088888888888</v>
      </c>
      <c r="C651" s="1">
        <v>43831.09375</v>
      </c>
      <c r="D651" s="1" t="s">
        <v>145</v>
      </c>
      <c r="E651" t="s">
        <v>146</v>
      </c>
      <c r="F651" t="s">
        <v>161</v>
      </c>
      <c r="G651" t="s">
        <v>527</v>
      </c>
      <c r="H651" t="s">
        <v>163</v>
      </c>
      <c r="I651" t="s">
        <v>23135</v>
      </c>
      <c r="J651" t="s">
        <v>24117</v>
      </c>
      <c r="K651" t="s">
        <v>24118</v>
      </c>
      <c r="L651" t="s">
        <v>22497</v>
      </c>
      <c r="M651" t="s">
        <v>57</v>
      </c>
      <c r="N651" t="s">
        <v>22497</v>
      </c>
      <c r="O651" t="str">
        <f t="shared" si="20"/>
        <v>Closed</v>
      </c>
      <c r="P651" t="str">
        <f t="shared" si="21"/>
        <v>Bronx</v>
      </c>
      <c r="Q651">
        <v>40.81051368</v>
      </c>
      <c r="R651">
        <v>-73.853432389999995</v>
      </c>
      <c r="S651">
        <v>1</v>
      </c>
    </row>
    <row r="652" spans="1:19" hidden="1" x14ac:dyDescent="0.25">
      <c r="A652" t="s">
        <v>24196</v>
      </c>
      <c r="B652" s="1">
        <v>43831.088888888888</v>
      </c>
      <c r="C652" s="1">
        <v>43831.296527777777</v>
      </c>
      <c r="D652" s="1" t="s">
        <v>145</v>
      </c>
      <c r="E652" t="s">
        <v>146</v>
      </c>
      <c r="F652" t="s">
        <v>147</v>
      </c>
      <c r="G652" t="s">
        <v>148</v>
      </c>
      <c r="H652" t="s">
        <v>22518</v>
      </c>
      <c r="I652" t="s">
        <v>23919</v>
      </c>
      <c r="J652" t="s">
        <v>24197</v>
      </c>
      <c r="K652" t="s">
        <v>22759</v>
      </c>
      <c r="L652" t="s">
        <v>6554</v>
      </c>
      <c r="M652" t="s">
        <v>57</v>
      </c>
      <c r="N652" t="s">
        <v>22484</v>
      </c>
      <c r="O652" t="str">
        <f t="shared" si="20"/>
        <v>Closed</v>
      </c>
      <c r="P652" t="str">
        <f t="shared" si="21"/>
        <v>Queens</v>
      </c>
      <c r="Q652">
        <v>40.700320079999997</v>
      </c>
      <c r="R652">
        <v>-73.81179625</v>
      </c>
      <c r="S652">
        <v>1</v>
      </c>
    </row>
    <row r="653" spans="1:19" hidden="1" x14ac:dyDescent="0.25">
      <c r="A653" t="s">
        <v>24198</v>
      </c>
      <c r="B653" s="1">
        <v>43831.088888888888</v>
      </c>
      <c r="C653" s="1">
        <v>43831.467361111114</v>
      </c>
      <c r="D653" s="1" t="s">
        <v>145</v>
      </c>
      <c r="E653" t="s">
        <v>146</v>
      </c>
      <c r="F653" t="s">
        <v>161</v>
      </c>
      <c r="G653" t="s">
        <v>162</v>
      </c>
      <c r="H653" t="s">
        <v>22518</v>
      </c>
      <c r="I653" t="s">
        <v>24120</v>
      </c>
      <c r="J653" t="s">
        <v>24121</v>
      </c>
      <c r="K653" t="s">
        <v>24122</v>
      </c>
      <c r="L653" t="s">
        <v>22522</v>
      </c>
      <c r="M653" t="s">
        <v>57</v>
      </c>
      <c r="N653" t="s">
        <v>22523</v>
      </c>
      <c r="O653" t="str">
        <f t="shared" si="20"/>
        <v>Closed</v>
      </c>
      <c r="P653" t="str">
        <f t="shared" si="21"/>
        <v>Manhattan</v>
      </c>
      <c r="Q653">
        <v>40.821705999999999</v>
      </c>
      <c r="R653">
        <v>-73.942729569999997</v>
      </c>
      <c r="S653">
        <v>1</v>
      </c>
    </row>
    <row r="654" spans="1:19" x14ac:dyDescent="0.25">
      <c r="A654" t="s">
        <v>24199</v>
      </c>
      <c r="B654" s="1">
        <v>43831.088888888888</v>
      </c>
      <c r="C654" s="1">
        <v>43831.166666666664</v>
      </c>
      <c r="D654" s="1" t="s">
        <v>145</v>
      </c>
      <c r="E654" t="s">
        <v>146</v>
      </c>
      <c r="F654" t="s">
        <v>161</v>
      </c>
      <c r="G654" t="s">
        <v>527</v>
      </c>
      <c r="H654" t="s">
        <v>163</v>
      </c>
      <c r="I654" t="s">
        <v>22557</v>
      </c>
      <c r="J654" t="s">
        <v>24200</v>
      </c>
      <c r="K654" t="s">
        <v>24201</v>
      </c>
      <c r="L654" t="s">
        <v>22474</v>
      </c>
      <c r="M654" t="s">
        <v>57</v>
      </c>
      <c r="N654" t="s">
        <v>22474</v>
      </c>
      <c r="O654" t="str">
        <f t="shared" si="20"/>
        <v>Closed</v>
      </c>
      <c r="P654" t="str">
        <f t="shared" si="21"/>
        <v>Brooklyn</v>
      </c>
      <c r="Q654">
        <v>40.624660339999998</v>
      </c>
      <c r="R654">
        <v>-74.004358879999998</v>
      </c>
      <c r="S654">
        <v>1</v>
      </c>
    </row>
    <row r="655" spans="1:19" hidden="1" x14ac:dyDescent="0.25">
      <c r="A655" t="s">
        <v>24202</v>
      </c>
      <c r="B655" s="1">
        <v>43831.088888888888</v>
      </c>
      <c r="C655" s="1">
        <v>43831.29583333333</v>
      </c>
      <c r="D655" s="1" t="s">
        <v>145</v>
      </c>
      <c r="E655" t="s">
        <v>146</v>
      </c>
      <c r="F655" t="s">
        <v>161</v>
      </c>
      <c r="G655" t="s">
        <v>162</v>
      </c>
      <c r="H655" t="s">
        <v>163</v>
      </c>
      <c r="I655" t="s">
        <v>23049</v>
      </c>
      <c r="J655" t="s">
        <v>24193</v>
      </c>
      <c r="K655" t="s">
        <v>24194</v>
      </c>
      <c r="L655" t="s">
        <v>22522</v>
      </c>
      <c r="M655" t="s">
        <v>57</v>
      </c>
      <c r="N655" t="s">
        <v>22523</v>
      </c>
      <c r="O655" t="str">
        <f t="shared" si="20"/>
        <v>Closed</v>
      </c>
      <c r="P655" t="str">
        <f t="shared" si="21"/>
        <v>Manhattan</v>
      </c>
      <c r="Q655">
        <v>40.800845219999999</v>
      </c>
      <c r="R655">
        <v>-73.952907839999995</v>
      </c>
      <c r="S655">
        <v>1</v>
      </c>
    </row>
    <row r="656" spans="1:19" hidden="1" x14ac:dyDescent="0.25">
      <c r="A656" t="s">
        <v>24203</v>
      </c>
      <c r="B656" s="1">
        <v>43831.089583333334</v>
      </c>
      <c r="C656" s="1">
        <v>43835.3125</v>
      </c>
      <c r="D656" s="1" t="s">
        <v>246</v>
      </c>
      <c r="E656" t="s">
        <v>22545</v>
      </c>
      <c r="F656" t="s">
        <v>22546</v>
      </c>
      <c r="G656" t="s">
        <v>22547</v>
      </c>
      <c r="H656" t="s">
        <v>7910</v>
      </c>
      <c r="I656" t="s">
        <v>22914</v>
      </c>
      <c r="J656" t="s">
        <v>24204</v>
      </c>
      <c r="K656" t="s">
        <v>23111</v>
      </c>
      <c r="L656" t="s">
        <v>4134</v>
      </c>
      <c r="M656" t="s">
        <v>57</v>
      </c>
      <c r="N656" t="s">
        <v>22484</v>
      </c>
      <c r="O656" t="str">
        <f t="shared" si="20"/>
        <v>Closed</v>
      </c>
      <c r="P656" t="str">
        <f t="shared" si="21"/>
        <v>Queens</v>
      </c>
      <c r="Q656">
        <v>40.734281439999997</v>
      </c>
      <c r="R656">
        <v>-73.808687390000003</v>
      </c>
      <c r="S656">
        <v>5</v>
      </c>
    </row>
    <row r="657" spans="1:19" hidden="1" x14ac:dyDescent="0.25">
      <c r="A657" t="s">
        <v>24205</v>
      </c>
      <c r="B657" s="1">
        <v>43831.089583333334</v>
      </c>
      <c r="C657" s="1">
        <v>43831.140972222223</v>
      </c>
      <c r="D657" s="1" t="s">
        <v>145</v>
      </c>
      <c r="E657" t="s">
        <v>146</v>
      </c>
      <c r="F657" t="s">
        <v>161</v>
      </c>
      <c r="G657" t="s">
        <v>174</v>
      </c>
      <c r="H657" t="s">
        <v>163</v>
      </c>
      <c r="I657" t="s">
        <v>23063</v>
      </c>
      <c r="J657" t="s">
        <v>23064</v>
      </c>
      <c r="K657" t="s">
        <v>23065</v>
      </c>
      <c r="L657" t="s">
        <v>10338</v>
      </c>
      <c r="M657" t="s">
        <v>57</v>
      </c>
      <c r="N657" t="s">
        <v>22484</v>
      </c>
      <c r="O657" t="str">
        <f t="shared" si="20"/>
        <v>Closed</v>
      </c>
      <c r="P657" t="str">
        <f t="shared" si="21"/>
        <v>Queens</v>
      </c>
      <c r="Q657">
        <v>40.685764399999996</v>
      </c>
      <c r="R657">
        <v>-73.827464390000003</v>
      </c>
      <c r="S657">
        <v>1</v>
      </c>
    </row>
    <row r="658" spans="1:19" hidden="1" x14ac:dyDescent="0.25">
      <c r="A658" t="s">
        <v>24206</v>
      </c>
      <c r="B658" s="1">
        <v>43831.089583333334</v>
      </c>
      <c r="C658" s="1">
        <v>43831.323611111111</v>
      </c>
      <c r="D658" s="1" t="s">
        <v>145</v>
      </c>
      <c r="E658" t="s">
        <v>146</v>
      </c>
      <c r="F658" t="s">
        <v>161</v>
      </c>
      <c r="G658" t="s">
        <v>162</v>
      </c>
      <c r="H658" t="s">
        <v>163</v>
      </c>
      <c r="I658" t="s">
        <v>22525</v>
      </c>
      <c r="J658" t="s">
        <v>24207</v>
      </c>
      <c r="K658" t="s">
        <v>22527</v>
      </c>
      <c r="L658" t="s">
        <v>5055</v>
      </c>
      <c r="M658" t="s">
        <v>57</v>
      </c>
      <c r="N658" t="s">
        <v>22484</v>
      </c>
      <c r="O658" t="str">
        <f t="shared" si="20"/>
        <v>Closed</v>
      </c>
      <c r="P658" t="str">
        <f t="shared" si="21"/>
        <v>Queens</v>
      </c>
      <c r="Q658">
        <v>40.756347419999997</v>
      </c>
      <c r="R658">
        <v>-73.914505300000002</v>
      </c>
      <c r="S658">
        <v>1</v>
      </c>
    </row>
    <row r="659" spans="1:19" hidden="1" x14ac:dyDescent="0.25">
      <c r="A659" t="s">
        <v>24208</v>
      </c>
      <c r="B659" s="1">
        <v>43831.089583333334</v>
      </c>
      <c r="C659" s="1">
        <v>43831.138888888891</v>
      </c>
      <c r="D659" s="1" t="s">
        <v>145</v>
      </c>
      <c r="E659" t="s">
        <v>146</v>
      </c>
      <c r="F659" t="s">
        <v>302</v>
      </c>
      <c r="G659" t="s">
        <v>527</v>
      </c>
      <c r="H659" t="s">
        <v>149</v>
      </c>
      <c r="I659" t="s">
        <v>22664</v>
      </c>
      <c r="J659" t="s">
        <v>24209</v>
      </c>
      <c r="K659" t="s">
        <v>22516</v>
      </c>
      <c r="L659" t="s">
        <v>22497</v>
      </c>
      <c r="M659" t="s">
        <v>57</v>
      </c>
      <c r="N659" t="s">
        <v>22497</v>
      </c>
      <c r="O659" t="str">
        <f t="shared" si="20"/>
        <v>Closed</v>
      </c>
      <c r="P659" t="str">
        <f t="shared" si="21"/>
        <v>Bronx</v>
      </c>
      <c r="Q659">
        <v>40.842552079999997</v>
      </c>
      <c r="R659">
        <v>-73.912168179999995</v>
      </c>
      <c r="S659">
        <v>1</v>
      </c>
    </row>
    <row r="660" spans="1:19" hidden="1" x14ac:dyDescent="0.25">
      <c r="A660" t="s">
        <v>24210</v>
      </c>
      <c r="B660" s="1">
        <v>43831.090277777781</v>
      </c>
      <c r="C660" s="1">
        <v>43831.445833333331</v>
      </c>
      <c r="D660" s="1" t="s">
        <v>145</v>
      </c>
      <c r="E660" t="s">
        <v>146</v>
      </c>
      <c r="F660" t="s">
        <v>302</v>
      </c>
      <c r="G660" t="s">
        <v>162</v>
      </c>
      <c r="H660" t="s">
        <v>149</v>
      </c>
      <c r="I660" t="s">
        <v>23070</v>
      </c>
      <c r="J660" t="s">
        <v>24163</v>
      </c>
      <c r="K660" t="s">
        <v>23790</v>
      </c>
      <c r="L660" t="s">
        <v>22497</v>
      </c>
      <c r="M660" t="s">
        <v>57</v>
      </c>
      <c r="N660" t="s">
        <v>22497</v>
      </c>
      <c r="O660" t="str">
        <f t="shared" si="20"/>
        <v>Closed</v>
      </c>
      <c r="P660" t="str">
        <f t="shared" si="21"/>
        <v>Bronx</v>
      </c>
      <c r="Q660">
        <v>40.829111400000002</v>
      </c>
      <c r="R660">
        <v>-73.89288286</v>
      </c>
      <c r="S660">
        <v>1</v>
      </c>
    </row>
    <row r="661" spans="1:19" x14ac:dyDescent="0.25">
      <c r="A661" t="s">
        <v>24211</v>
      </c>
      <c r="B661" s="1">
        <v>43831.090277777781</v>
      </c>
      <c r="C661" s="1">
        <v>43831.113888888889</v>
      </c>
      <c r="D661" s="1" t="s">
        <v>145</v>
      </c>
      <c r="E661" t="s">
        <v>146</v>
      </c>
      <c r="F661" t="s">
        <v>223</v>
      </c>
      <c r="G661" t="s">
        <v>162</v>
      </c>
      <c r="H661" t="s">
        <v>224</v>
      </c>
      <c r="I661" t="s">
        <v>22548</v>
      </c>
      <c r="J661" t="s">
        <v>24212</v>
      </c>
      <c r="K661" t="s">
        <v>24213</v>
      </c>
      <c r="L661" t="s">
        <v>22474</v>
      </c>
      <c r="M661" t="s">
        <v>57</v>
      </c>
      <c r="N661" t="s">
        <v>22474</v>
      </c>
      <c r="O661" t="str">
        <f t="shared" si="20"/>
        <v>Closed</v>
      </c>
      <c r="P661" t="str">
        <f t="shared" si="21"/>
        <v>Brooklyn</v>
      </c>
      <c r="Q661">
        <v>40.681324439999997</v>
      </c>
      <c r="R661">
        <v>-73.95849054</v>
      </c>
      <c r="S661">
        <v>1</v>
      </c>
    </row>
    <row r="662" spans="1:19" x14ac:dyDescent="0.25">
      <c r="A662" t="s">
        <v>24214</v>
      </c>
      <c r="B662" s="1">
        <v>43831.090277777781</v>
      </c>
      <c r="C662" s="1">
        <v>43831.136805555558</v>
      </c>
      <c r="D662" s="1" t="s">
        <v>145</v>
      </c>
      <c r="E662" t="s">
        <v>146</v>
      </c>
      <c r="F662" t="s">
        <v>161</v>
      </c>
      <c r="G662" t="s">
        <v>162</v>
      </c>
      <c r="H662" t="s">
        <v>163</v>
      </c>
      <c r="I662" t="s">
        <v>22643</v>
      </c>
      <c r="J662" t="s">
        <v>22644</v>
      </c>
      <c r="K662" t="s">
        <v>22645</v>
      </c>
      <c r="L662" t="s">
        <v>22474</v>
      </c>
      <c r="M662" t="s">
        <v>57</v>
      </c>
      <c r="N662" t="s">
        <v>22474</v>
      </c>
      <c r="O662" t="str">
        <f t="shared" si="20"/>
        <v>Closed</v>
      </c>
      <c r="P662" t="str">
        <f t="shared" si="21"/>
        <v>Brooklyn</v>
      </c>
      <c r="Q662">
        <v>40.591799180000002</v>
      </c>
      <c r="R662">
        <v>-73.955060810000006</v>
      </c>
      <c r="S662">
        <v>1</v>
      </c>
    </row>
    <row r="663" spans="1:19" hidden="1" x14ac:dyDescent="0.25">
      <c r="A663" t="s">
        <v>24215</v>
      </c>
      <c r="B663" s="1">
        <v>43831.090277777781</v>
      </c>
      <c r="C663" s="1">
        <v>43831.354166666664</v>
      </c>
      <c r="D663" s="1" t="s">
        <v>145</v>
      </c>
      <c r="E663" t="s">
        <v>146</v>
      </c>
      <c r="F663" t="s">
        <v>161</v>
      </c>
      <c r="G663" t="s">
        <v>162</v>
      </c>
      <c r="H663" t="s">
        <v>163</v>
      </c>
      <c r="I663" t="s">
        <v>23049</v>
      </c>
      <c r="J663" t="s">
        <v>24193</v>
      </c>
      <c r="K663" t="s">
        <v>24194</v>
      </c>
      <c r="L663" t="s">
        <v>22522</v>
      </c>
      <c r="M663" t="s">
        <v>57</v>
      </c>
      <c r="N663" t="s">
        <v>22523</v>
      </c>
      <c r="O663" t="str">
        <f t="shared" si="20"/>
        <v>Closed</v>
      </c>
      <c r="P663" t="str">
        <f t="shared" si="21"/>
        <v>Manhattan</v>
      </c>
      <c r="Q663">
        <v>40.800845219999999</v>
      </c>
      <c r="R663">
        <v>-73.952907839999995</v>
      </c>
      <c r="S663">
        <v>1</v>
      </c>
    </row>
    <row r="664" spans="1:19" hidden="1" x14ac:dyDescent="0.25">
      <c r="A664" t="s">
        <v>24216</v>
      </c>
      <c r="B664" s="1">
        <v>43831.090277777781</v>
      </c>
      <c r="C664" s="1">
        <v>43831.127083333333</v>
      </c>
      <c r="D664" s="1" t="s">
        <v>145</v>
      </c>
      <c r="E664" t="s">
        <v>146</v>
      </c>
      <c r="F664" t="s">
        <v>302</v>
      </c>
      <c r="G664" t="s">
        <v>162</v>
      </c>
      <c r="H664" t="s">
        <v>149</v>
      </c>
      <c r="I664" t="s">
        <v>22660</v>
      </c>
      <c r="J664" t="s">
        <v>24217</v>
      </c>
      <c r="K664" t="s">
        <v>24218</v>
      </c>
      <c r="L664" t="s">
        <v>22522</v>
      </c>
      <c r="M664" t="s">
        <v>57</v>
      </c>
      <c r="N664" t="s">
        <v>22523</v>
      </c>
      <c r="O664" t="str">
        <f t="shared" si="20"/>
        <v>Closed</v>
      </c>
      <c r="P664" t="str">
        <f t="shared" si="21"/>
        <v>Manhattan</v>
      </c>
      <c r="Q664">
        <v>40.722934260000002</v>
      </c>
      <c r="R664">
        <v>-74.004278720000002</v>
      </c>
      <c r="S664">
        <v>1</v>
      </c>
    </row>
    <row r="665" spans="1:19" hidden="1" x14ac:dyDescent="0.25">
      <c r="A665" t="s">
        <v>24219</v>
      </c>
      <c r="B665" s="1">
        <v>43831.090277777781</v>
      </c>
      <c r="C665" s="1">
        <v>43831.138194444444</v>
      </c>
      <c r="D665" s="1" t="s">
        <v>145</v>
      </c>
      <c r="E665" t="s">
        <v>146</v>
      </c>
      <c r="F665" t="s">
        <v>161</v>
      </c>
      <c r="G665" t="s">
        <v>162</v>
      </c>
      <c r="H665" t="s">
        <v>163</v>
      </c>
      <c r="I665" t="s">
        <v>23331</v>
      </c>
      <c r="J665" t="s">
        <v>23596</v>
      </c>
      <c r="K665" t="s">
        <v>23597</v>
      </c>
      <c r="L665" t="s">
        <v>22497</v>
      </c>
      <c r="M665" t="s">
        <v>57</v>
      </c>
      <c r="N665" t="s">
        <v>22497</v>
      </c>
      <c r="O665" t="str">
        <f t="shared" si="20"/>
        <v>Closed</v>
      </c>
      <c r="P665" t="str">
        <f t="shared" si="21"/>
        <v>Bronx</v>
      </c>
      <c r="Q665">
        <v>40.840967749999997</v>
      </c>
      <c r="R665">
        <v>-73.911339029999993</v>
      </c>
      <c r="S665">
        <v>1</v>
      </c>
    </row>
    <row r="666" spans="1:19" hidden="1" x14ac:dyDescent="0.25">
      <c r="A666" t="s">
        <v>24220</v>
      </c>
      <c r="B666" s="1">
        <v>43831.090277777781</v>
      </c>
      <c r="C666" s="1">
        <v>43831.104861111111</v>
      </c>
      <c r="D666" s="1" t="s">
        <v>145</v>
      </c>
      <c r="E666" t="s">
        <v>146</v>
      </c>
      <c r="F666" t="s">
        <v>161</v>
      </c>
      <c r="G666" t="s">
        <v>162</v>
      </c>
      <c r="H666" t="s">
        <v>163</v>
      </c>
      <c r="I666" t="s">
        <v>22910</v>
      </c>
      <c r="J666" t="s">
        <v>24221</v>
      </c>
      <c r="K666" t="s">
        <v>24222</v>
      </c>
      <c r="L666" t="s">
        <v>22522</v>
      </c>
      <c r="M666" t="s">
        <v>57</v>
      </c>
      <c r="N666" t="s">
        <v>22523</v>
      </c>
      <c r="O666" t="str">
        <f t="shared" si="20"/>
        <v>Closed</v>
      </c>
      <c r="P666" t="str">
        <f t="shared" si="21"/>
        <v>Manhattan</v>
      </c>
      <c r="Q666">
        <v>40.786869529999997</v>
      </c>
      <c r="R666">
        <v>-73.97096268</v>
      </c>
      <c r="S666">
        <v>1</v>
      </c>
    </row>
    <row r="667" spans="1:19" hidden="1" x14ac:dyDescent="0.25">
      <c r="A667" t="s">
        <v>24223</v>
      </c>
      <c r="B667" s="1">
        <v>43831.09097222222</v>
      </c>
      <c r="C667" s="1">
        <v>43831.294444444444</v>
      </c>
      <c r="D667" s="1" t="s">
        <v>145</v>
      </c>
      <c r="E667" t="s">
        <v>146</v>
      </c>
      <c r="F667" t="s">
        <v>161</v>
      </c>
      <c r="G667" t="s">
        <v>162</v>
      </c>
      <c r="H667" t="s">
        <v>163</v>
      </c>
      <c r="I667" t="s">
        <v>23903</v>
      </c>
      <c r="J667" t="s">
        <v>23904</v>
      </c>
      <c r="K667" t="s">
        <v>23905</v>
      </c>
      <c r="L667" t="s">
        <v>22497</v>
      </c>
      <c r="M667" t="s">
        <v>57</v>
      </c>
      <c r="N667" t="s">
        <v>22497</v>
      </c>
      <c r="O667" t="str">
        <f t="shared" si="20"/>
        <v>Closed</v>
      </c>
      <c r="P667" t="str">
        <f t="shared" si="21"/>
        <v>Bronx</v>
      </c>
      <c r="Q667">
        <v>40.809281669999997</v>
      </c>
      <c r="R667">
        <v>-73.921199669999993</v>
      </c>
      <c r="S667">
        <v>1</v>
      </c>
    </row>
    <row r="668" spans="1:19" hidden="1" x14ac:dyDescent="0.25">
      <c r="A668" t="s">
        <v>24224</v>
      </c>
      <c r="B668" s="1">
        <v>43831.09097222222</v>
      </c>
      <c r="C668" s="1">
        <v>43831.354861111111</v>
      </c>
      <c r="D668" s="1" t="s">
        <v>145</v>
      </c>
      <c r="E668" t="s">
        <v>146</v>
      </c>
      <c r="F668" t="s">
        <v>161</v>
      </c>
      <c r="G668" t="s">
        <v>174</v>
      </c>
      <c r="H668" t="s">
        <v>163</v>
      </c>
      <c r="I668" t="s">
        <v>23049</v>
      </c>
      <c r="J668" t="s">
        <v>24193</v>
      </c>
      <c r="K668" t="s">
        <v>24194</v>
      </c>
      <c r="L668" t="s">
        <v>22522</v>
      </c>
      <c r="M668" t="s">
        <v>57</v>
      </c>
      <c r="N668" t="s">
        <v>22523</v>
      </c>
      <c r="O668" t="str">
        <f t="shared" si="20"/>
        <v>Closed</v>
      </c>
      <c r="P668" t="str">
        <f t="shared" si="21"/>
        <v>Manhattan</v>
      </c>
      <c r="Q668">
        <v>40.800845219999999</v>
      </c>
      <c r="R668">
        <v>-73.952907839999995</v>
      </c>
      <c r="S668">
        <v>1</v>
      </c>
    </row>
    <row r="669" spans="1:19" hidden="1" x14ac:dyDescent="0.25">
      <c r="A669" t="s">
        <v>24225</v>
      </c>
      <c r="B669" s="1">
        <v>43831.09097222222</v>
      </c>
      <c r="C669" s="1">
        <v>43831.105555555558</v>
      </c>
      <c r="D669" s="1" t="s">
        <v>145</v>
      </c>
      <c r="E669" t="s">
        <v>146</v>
      </c>
      <c r="F669" t="s">
        <v>161</v>
      </c>
      <c r="G669" t="s">
        <v>162</v>
      </c>
      <c r="H669" t="s">
        <v>163</v>
      </c>
      <c r="I669" t="s">
        <v>22587</v>
      </c>
      <c r="J669" t="s">
        <v>24059</v>
      </c>
      <c r="K669" t="s">
        <v>24060</v>
      </c>
      <c r="L669" t="s">
        <v>22497</v>
      </c>
      <c r="M669" t="s">
        <v>57</v>
      </c>
      <c r="N669" t="s">
        <v>22497</v>
      </c>
      <c r="O669" t="str">
        <f t="shared" si="20"/>
        <v>Closed</v>
      </c>
      <c r="P669" t="str">
        <f t="shared" si="21"/>
        <v>Bronx</v>
      </c>
      <c r="Q669">
        <v>40.880061079999997</v>
      </c>
      <c r="R669">
        <v>-73.905142940000005</v>
      </c>
      <c r="S669">
        <v>1</v>
      </c>
    </row>
    <row r="670" spans="1:19" x14ac:dyDescent="0.25">
      <c r="A670" t="s">
        <v>24226</v>
      </c>
      <c r="B670" s="1">
        <v>43831.09097222222</v>
      </c>
      <c r="C670" s="1">
        <v>43886.580555555556</v>
      </c>
      <c r="D670" s="1" t="s">
        <v>626</v>
      </c>
      <c r="E670" t="s">
        <v>22703</v>
      </c>
      <c r="F670" t="s">
        <v>3729</v>
      </c>
      <c r="G670" t="s">
        <v>629</v>
      </c>
      <c r="H670" t="s">
        <v>22518</v>
      </c>
      <c r="I670" t="s">
        <v>23094</v>
      </c>
      <c r="J670" t="s">
        <v>24227</v>
      </c>
      <c r="K670" t="s">
        <v>24227</v>
      </c>
      <c r="L670" t="s">
        <v>22518</v>
      </c>
      <c r="M670" t="s">
        <v>57</v>
      </c>
      <c r="N670" t="s">
        <v>22474</v>
      </c>
      <c r="O670" t="str">
        <f t="shared" si="20"/>
        <v>Closed</v>
      </c>
      <c r="P670" t="str">
        <f t="shared" si="21"/>
        <v>Brooklyn</v>
      </c>
      <c r="Q670">
        <v>40.707743720000003</v>
      </c>
      <c r="R670">
        <v>-73.953604819999995</v>
      </c>
      <c r="S670">
        <v>56</v>
      </c>
    </row>
    <row r="671" spans="1:19" hidden="1" x14ac:dyDescent="0.25">
      <c r="A671" t="s">
        <v>24228</v>
      </c>
      <c r="B671" s="1">
        <v>43831.091666666667</v>
      </c>
      <c r="C671" s="1">
        <v>43832.424305555556</v>
      </c>
      <c r="D671" s="1" t="s">
        <v>246</v>
      </c>
      <c r="E671" t="s">
        <v>22545</v>
      </c>
      <c r="F671" t="s">
        <v>22546</v>
      </c>
      <c r="G671" t="s">
        <v>22547</v>
      </c>
      <c r="H671" t="s">
        <v>7910</v>
      </c>
      <c r="I671" t="s">
        <v>22936</v>
      </c>
      <c r="J671" t="s">
        <v>24229</v>
      </c>
      <c r="K671" t="s">
        <v>24230</v>
      </c>
      <c r="L671" t="s">
        <v>22522</v>
      </c>
      <c r="M671" t="s">
        <v>57</v>
      </c>
      <c r="N671" t="s">
        <v>22523</v>
      </c>
      <c r="O671" t="str">
        <f t="shared" si="20"/>
        <v>Closed</v>
      </c>
      <c r="P671" t="str">
        <f t="shared" si="21"/>
        <v>Manhattan</v>
      </c>
      <c r="Q671">
        <v>40.799655540000003</v>
      </c>
      <c r="R671">
        <v>-73.944034360000003</v>
      </c>
      <c r="S671">
        <v>2</v>
      </c>
    </row>
    <row r="672" spans="1:19" hidden="1" x14ac:dyDescent="0.25">
      <c r="A672" t="s">
        <v>24231</v>
      </c>
      <c r="B672" s="1">
        <v>43831.091666666667</v>
      </c>
      <c r="C672" s="1">
        <v>43831.390277777777</v>
      </c>
      <c r="D672" s="1" t="s">
        <v>145</v>
      </c>
      <c r="E672" t="s">
        <v>146</v>
      </c>
      <c r="F672" t="s">
        <v>161</v>
      </c>
      <c r="G672" t="s">
        <v>162</v>
      </c>
      <c r="H672" t="s">
        <v>163</v>
      </c>
      <c r="I672" t="s">
        <v>22789</v>
      </c>
      <c r="J672" t="s">
        <v>24232</v>
      </c>
      <c r="K672" t="s">
        <v>24233</v>
      </c>
      <c r="L672" t="s">
        <v>9174</v>
      </c>
      <c r="M672" t="s">
        <v>57</v>
      </c>
      <c r="N672" t="s">
        <v>22484</v>
      </c>
      <c r="O672" t="str">
        <f t="shared" si="20"/>
        <v>Closed</v>
      </c>
      <c r="P672" t="str">
        <f t="shared" si="21"/>
        <v>Queens</v>
      </c>
      <c r="Q672">
        <v>40.752727550000003</v>
      </c>
      <c r="R672">
        <v>-73.875807330000001</v>
      </c>
      <c r="S672">
        <v>1</v>
      </c>
    </row>
    <row r="673" spans="1:19" hidden="1" x14ac:dyDescent="0.25">
      <c r="A673" t="s">
        <v>24234</v>
      </c>
      <c r="B673" s="1">
        <v>43831.091666666667</v>
      </c>
      <c r="C673" s="1">
        <v>43831.273611111108</v>
      </c>
      <c r="D673" s="1" t="s">
        <v>145</v>
      </c>
      <c r="E673" t="s">
        <v>146</v>
      </c>
      <c r="F673" t="s">
        <v>302</v>
      </c>
      <c r="G673" t="s">
        <v>162</v>
      </c>
      <c r="H673" t="s">
        <v>149</v>
      </c>
      <c r="I673" t="s">
        <v>23964</v>
      </c>
      <c r="J673" t="s">
        <v>24235</v>
      </c>
      <c r="K673" t="s">
        <v>24236</v>
      </c>
      <c r="L673" t="s">
        <v>22522</v>
      </c>
      <c r="M673" t="s">
        <v>57</v>
      </c>
      <c r="N673" t="s">
        <v>22523</v>
      </c>
      <c r="O673" t="str">
        <f t="shared" si="20"/>
        <v>Closed</v>
      </c>
      <c r="P673" t="str">
        <f t="shared" si="21"/>
        <v>Manhattan</v>
      </c>
      <c r="Q673">
        <v>40.807602789999997</v>
      </c>
      <c r="R673">
        <v>-73.941080060000004</v>
      </c>
      <c r="S673">
        <v>1</v>
      </c>
    </row>
    <row r="674" spans="1:19" hidden="1" x14ac:dyDescent="0.25">
      <c r="A674" t="s">
        <v>24237</v>
      </c>
      <c r="B674" s="1">
        <v>43831.091666666667</v>
      </c>
      <c r="C674" s="1">
        <v>43831.354861111111</v>
      </c>
      <c r="D674" s="1" t="s">
        <v>145</v>
      </c>
      <c r="E674" t="s">
        <v>146</v>
      </c>
      <c r="F674" t="s">
        <v>161</v>
      </c>
      <c r="G674" t="s">
        <v>527</v>
      </c>
      <c r="H674" t="s">
        <v>163</v>
      </c>
      <c r="I674" t="s">
        <v>23049</v>
      </c>
      <c r="J674" t="s">
        <v>24193</v>
      </c>
      <c r="K674" t="s">
        <v>24194</v>
      </c>
      <c r="L674" t="s">
        <v>22522</v>
      </c>
      <c r="M674" t="s">
        <v>57</v>
      </c>
      <c r="N674" t="s">
        <v>22523</v>
      </c>
      <c r="O674" t="str">
        <f t="shared" si="20"/>
        <v>Closed</v>
      </c>
      <c r="P674" t="str">
        <f t="shared" si="21"/>
        <v>Manhattan</v>
      </c>
      <c r="Q674">
        <v>40.800845219999999</v>
      </c>
      <c r="R674">
        <v>-73.952907839999995</v>
      </c>
      <c r="S674">
        <v>1</v>
      </c>
    </row>
    <row r="675" spans="1:19" hidden="1" x14ac:dyDescent="0.25">
      <c r="A675" t="s">
        <v>24238</v>
      </c>
      <c r="B675" s="1">
        <v>43831.091666666667</v>
      </c>
      <c r="C675" s="1">
        <v>43831.116666666669</v>
      </c>
      <c r="D675" s="1" t="s">
        <v>145</v>
      </c>
      <c r="E675" t="s">
        <v>146</v>
      </c>
      <c r="F675" t="s">
        <v>161</v>
      </c>
      <c r="G675" t="s">
        <v>162</v>
      </c>
      <c r="H675" t="s">
        <v>163</v>
      </c>
      <c r="I675" t="s">
        <v>22566</v>
      </c>
      <c r="J675" t="s">
        <v>24239</v>
      </c>
      <c r="K675" t="s">
        <v>22539</v>
      </c>
      <c r="L675" t="s">
        <v>22522</v>
      </c>
      <c r="M675" t="s">
        <v>57</v>
      </c>
      <c r="N675" t="s">
        <v>22523</v>
      </c>
      <c r="O675" t="str">
        <f t="shared" si="20"/>
        <v>Closed</v>
      </c>
      <c r="P675" t="str">
        <f t="shared" si="21"/>
        <v>Manhattan</v>
      </c>
      <c r="Q675">
        <v>40.858031850000003</v>
      </c>
      <c r="R675">
        <v>-73.931929139999994</v>
      </c>
      <c r="S675">
        <v>1</v>
      </c>
    </row>
    <row r="676" spans="1:19" hidden="1" x14ac:dyDescent="0.25">
      <c r="A676" t="s">
        <v>24240</v>
      </c>
      <c r="B676" s="1">
        <v>43831.092361111114</v>
      </c>
      <c r="C676" s="1">
        <v>43832.307638888888</v>
      </c>
      <c r="D676" s="1" t="s">
        <v>1291</v>
      </c>
      <c r="E676" t="s">
        <v>22979</v>
      </c>
      <c r="F676" t="s">
        <v>1293</v>
      </c>
      <c r="G676" t="s">
        <v>24241</v>
      </c>
      <c r="H676" t="s">
        <v>22518</v>
      </c>
      <c r="I676" t="s">
        <v>23215</v>
      </c>
      <c r="J676" t="s">
        <v>23727</v>
      </c>
      <c r="K676" t="s">
        <v>23483</v>
      </c>
      <c r="L676" t="s">
        <v>1853</v>
      </c>
      <c r="M676" t="s">
        <v>57</v>
      </c>
      <c r="N676" t="s">
        <v>22484</v>
      </c>
      <c r="O676" t="str">
        <f t="shared" si="20"/>
        <v>Closed</v>
      </c>
      <c r="P676" t="str">
        <f t="shared" si="21"/>
        <v>Queens</v>
      </c>
      <c r="Q676">
        <v>40.745380760000003</v>
      </c>
      <c r="R676">
        <v>-73.896131980000007</v>
      </c>
      <c r="S676">
        <v>2</v>
      </c>
    </row>
    <row r="677" spans="1:19" hidden="1" x14ac:dyDescent="0.25">
      <c r="A677" t="s">
        <v>24242</v>
      </c>
      <c r="B677" s="1">
        <v>43831.092361111114</v>
      </c>
      <c r="C677" s="1">
        <v>43831.105555555558</v>
      </c>
      <c r="D677" s="1" t="s">
        <v>145</v>
      </c>
      <c r="E677" t="s">
        <v>146</v>
      </c>
      <c r="F677" t="s">
        <v>161</v>
      </c>
      <c r="G677" t="s">
        <v>162</v>
      </c>
      <c r="H677" t="s">
        <v>163</v>
      </c>
      <c r="I677" t="s">
        <v>22587</v>
      </c>
      <c r="J677" t="s">
        <v>24243</v>
      </c>
      <c r="K677" t="s">
        <v>24060</v>
      </c>
      <c r="L677" t="s">
        <v>22497</v>
      </c>
      <c r="M677" t="s">
        <v>57</v>
      </c>
      <c r="N677" t="s">
        <v>22497</v>
      </c>
      <c r="O677" t="str">
        <f t="shared" si="20"/>
        <v>Closed</v>
      </c>
      <c r="P677" t="str">
        <f t="shared" si="21"/>
        <v>Bronx</v>
      </c>
      <c r="Q677">
        <v>40.879142309999999</v>
      </c>
      <c r="R677">
        <v>-73.906001279999998</v>
      </c>
      <c r="S677">
        <v>1</v>
      </c>
    </row>
    <row r="678" spans="1:19" hidden="1" x14ac:dyDescent="0.25">
      <c r="A678" t="s">
        <v>24244</v>
      </c>
      <c r="B678" s="1">
        <v>43831.092361111114</v>
      </c>
      <c r="C678" s="1">
        <v>43831.205555555556</v>
      </c>
      <c r="D678" s="1" t="s">
        <v>145</v>
      </c>
      <c r="E678" t="s">
        <v>146</v>
      </c>
      <c r="F678" t="s">
        <v>161</v>
      </c>
      <c r="G678" t="s">
        <v>162</v>
      </c>
      <c r="H678" t="s">
        <v>163</v>
      </c>
      <c r="I678" t="s">
        <v>22953</v>
      </c>
      <c r="J678" t="s">
        <v>24245</v>
      </c>
      <c r="K678" t="s">
        <v>24246</v>
      </c>
      <c r="L678" t="s">
        <v>22497</v>
      </c>
      <c r="M678" t="s">
        <v>57</v>
      </c>
      <c r="N678" t="s">
        <v>22497</v>
      </c>
      <c r="O678" t="str">
        <f t="shared" si="20"/>
        <v>Closed</v>
      </c>
      <c r="P678" t="str">
        <f t="shared" si="21"/>
        <v>Bronx</v>
      </c>
      <c r="Q678">
        <v>40.910265019999997</v>
      </c>
      <c r="R678">
        <v>-73.897205639999996</v>
      </c>
      <c r="S678">
        <v>1</v>
      </c>
    </row>
    <row r="679" spans="1:19" hidden="1" x14ac:dyDescent="0.25">
      <c r="A679" t="s">
        <v>24247</v>
      </c>
      <c r="B679" s="1">
        <v>43831.092361111114</v>
      </c>
      <c r="C679" s="1">
        <v>43831.25</v>
      </c>
      <c r="D679" s="1" t="s">
        <v>145</v>
      </c>
      <c r="E679" t="s">
        <v>146</v>
      </c>
      <c r="F679" t="s">
        <v>161</v>
      </c>
      <c r="G679" t="s">
        <v>162</v>
      </c>
      <c r="H679" t="s">
        <v>163</v>
      </c>
      <c r="I679" t="s">
        <v>22581</v>
      </c>
      <c r="J679" t="s">
        <v>24248</v>
      </c>
      <c r="K679" t="s">
        <v>23279</v>
      </c>
      <c r="L679" t="s">
        <v>2127</v>
      </c>
      <c r="M679" t="s">
        <v>57</v>
      </c>
      <c r="N679" t="s">
        <v>22484</v>
      </c>
      <c r="O679" t="str">
        <f t="shared" si="20"/>
        <v>Closed</v>
      </c>
      <c r="P679" t="str">
        <f t="shared" si="21"/>
        <v>Queens</v>
      </c>
      <c r="Q679">
        <v>40.74272431</v>
      </c>
      <c r="R679">
        <v>-73.885068029999999</v>
      </c>
      <c r="S679">
        <v>1</v>
      </c>
    </row>
    <row r="680" spans="1:19" hidden="1" x14ac:dyDescent="0.25">
      <c r="A680" t="s">
        <v>24249</v>
      </c>
      <c r="B680" s="1">
        <v>43831.093055555553</v>
      </c>
      <c r="C680" s="1">
        <v>43831.459027777775</v>
      </c>
      <c r="D680" s="1" t="s">
        <v>145</v>
      </c>
      <c r="E680" t="s">
        <v>146</v>
      </c>
      <c r="F680" t="s">
        <v>147</v>
      </c>
      <c r="G680" t="s">
        <v>148</v>
      </c>
      <c r="H680" t="s">
        <v>149</v>
      </c>
      <c r="I680" t="s">
        <v>22914</v>
      </c>
      <c r="J680" t="s">
        <v>24250</v>
      </c>
      <c r="K680" t="s">
        <v>24251</v>
      </c>
      <c r="L680" t="s">
        <v>4134</v>
      </c>
      <c r="M680" t="s">
        <v>57</v>
      </c>
      <c r="N680" t="s">
        <v>22484</v>
      </c>
      <c r="O680" t="str">
        <f t="shared" si="20"/>
        <v>Closed</v>
      </c>
      <c r="P680" t="str">
        <f t="shared" si="21"/>
        <v>Queens</v>
      </c>
      <c r="Q680">
        <v>40.73011236</v>
      </c>
      <c r="R680">
        <v>-73.807169529999996</v>
      </c>
      <c r="S680">
        <v>1</v>
      </c>
    </row>
    <row r="681" spans="1:19" hidden="1" x14ac:dyDescent="0.25">
      <c r="A681" t="s">
        <v>24252</v>
      </c>
      <c r="B681" s="1">
        <v>43831.093055555553</v>
      </c>
      <c r="C681" s="1">
        <v>43831.13958333333</v>
      </c>
      <c r="D681" s="1" t="s">
        <v>145</v>
      </c>
      <c r="E681" t="s">
        <v>146</v>
      </c>
      <c r="F681" t="s">
        <v>161</v>
      </c>
      <c r="G681" t="s">
        <v>162</v>
      </c>
      <c r="H681" t="s">
        <v>163</v>
      </c>
      <c r="I681" t="s">
        <v>22712</v>
      </c>
      <c r="J681" t="s">
        <v>24057</v>
      </c>
      <c r="K681" t="s">
        <v>23361</v>
      </c>
      <c r="L681" t="s">
        <v>22522</v>
      </c>
      <c r="M681" t="s">
        <v>57</v>
      </c>
      <c r="N681" t="s">
        <v>22523</v>
      </c>
      <c r="O681" t="str">
        <f t="shared" si="20"/>
        <v>Closed</v>
      </c>
      <c r="P681" t="str">
        <f t="shared" si="21"/>
        <v>Manhattan</v>
      </c>
      <c r="Q681">
        <v>40.845022880000002</v>
      </c>
      <c r="R681">
        <v>-73.933521909999996</v>
      </c>
      <c r="S681">
        <v>1</v>
      </c>
    </row>
    <row r="682" spans="1:19" hidden="1" x14ac:dyDescent="0.25">
      <c r="A682" t="s">
        <v>24253</v>
      </c>
      <c r="B682" s="1">
        <v>43831.093055555553</v>
      </c>
      <c r="C682" s="1">
        <v>43831.23541666667</v>
      </c>
      <c r="D682" s="1" t="s">
        <v>145</v>
      </c>
      <c r="E682" t="s">
        <v>146</v>
      </c>
      <c r="F682" t="s">
        <v>1590</v>
      </c>
      <c r="G682" t="s">
        <v>1591</v>
      </c>
      <c r="H682" t="s">
        <v>149</v>
      </c>
      <c r="I682" t="s">
        <v>23324</v>
      </c>
      <c r="J682" t="s">
        <v>24254</v>
      </c>
      <c r="K682" t="s">
        <v>23325</v>
      </c>
      <c r="L682" t="s">
        <v>22522</v>
      </c>
      <c r="M682" t="s">
        <v>57</v>
      </c>
      <c r="N682" t="s">
        <v>22523</v>
      </c>
      <c r="O682" t="str">
        <f t="shared" si="20"/>
        <v>Closed</v>
      </c>
      <c r="P682" t="str">
        <f t="shared" si="21"/>
        <v>Manhattan</v>
      </c>
      <c r="Q682">
        <v>40.776470070000002</v>
      </c>
      <c r="R682">
        <v>-73.948386560000003</v>
      </c>
      <c r="S682">
        <v>1</v>
      </c>
    </row>
    <row r="683" spans="1:19" hidden="1" x14ac:dyDescent="0.25">
      <c r="A683" t="s">
        <v>24255</v>
      </c>
      <c r="B683" s="1">
        <v>43831.09375</v>
      </c>
      <c r="C683" s="1">
        <v>43831.618055555555</v>
      </c>
      <c r="D683" s="1" t="s">
        <v>145</v>
      </c>
      <c r="E683" t="s">
        <v>146</v>
      </c>
      <c r="F683" t="s">
        <v>147</v>
      </c>
      <c r="G683" t="s">
        <v>148</v>
      </c>
      <c r="H683" t="s">
        <v>22518</v>
      </c>
      <c r="I683" t="s">
        <v>22811</v>
      </c>
      <c r="J683" t="s">
        <v>24256</v>
      </c>
      <c r="K683" t="s">
        <v>24257</v>
      </c>
      <c r="L683" t="s">
        <v>9004</v>
      </c>
      <c r="M683" t="s">
        <v>57</v>
      </c>
      <c r="N683" t="s">
        <v>22484</v>
      </c>
      <c r="O683" t="str">
        <f t="shared" si="20"/>
        <v>Closed</v>
      </c>
      <c r="P683" t="str">
        <f t="shared" si="21"/>
        <v>Queens</v>
      </c>
      <c r="Q683">
        <v>40.756980149999997</v>
      </c>
      <c r="R683">
        <v>-73.864501529999998</v>
      </c>
      <c r="S683">
        <v>1</v>
      </c>
    </row>
    <row r="684" spans="1:19" x14ac:dyDescent="0.25">
      <c r="A684" t="s">
        <v>24258</v>
      </c>
      <c r="B684" s="1">
        <v>43831.09375</v>
      </c>
      <c r="C684" s="1">
        <v>43831.35833333333</v>
      </c>
      <c r="D684" s="1" t="s">
        <v>145</v>
      </c>
      <c r="E684" t="s">
        <v>146</v>
      </c>
      <c r="F684" t="s">
        <v>161</v>
      </c>
      <c r="G684" t="s">
        <v>162</v>
      </c>
      <c r="H684" t="s">
        <v>163</v>
      </c>
      <c r="I684" t="s">
        <v>23499</v>
      </c>
      <c r="J684" t="s">
        <v>24259</v>
      </c>
      <c r="K684" t="s">
        <v>24260</v>
      </c>
      <c r="L684" t="s">
        <v>22474</v>
      </c>
      <c r="M684" t="s">
        <v>57</v>
      </c>
      <c r="N684" t="s">
        <v>22474</v>
      </c>
      <c r="O684" t="str">
        <f t="shared" si="20"/>
        <v>Closed</v>
      </c>
      <c r="P684" t="str">
        <f t="shared" si="21"/>
        <v>Brooklyn</v>
      </c>
      <c r="Q684">
        <v>40.718942900000002</v>
      </c>
      <c r="R684">
        <v>-73.962680649999996</v>
      </c>
      <c r="S684">
        <v>1</v>
      </c>
    </row>
    <row r="685" spans="1:19" hidden="1" x14ac:dyDescent="0.25">
      <c r="A685" t="s">
        <v>24261</v>
      </c>
      <c r="B685" s="1">
        <v>43831.094444444447</v>
      </c>
      <c r="C685" s="1">
        <v>43831.206944444442</v>
      </c>
      <c r="D685" s="1" t="s">
        <v>145</v>
      </c>
      <c r="E685" t="s">
        <v>146</v>
      </c>
      <c r="F685" t="s">
        <v>161</v>
      </c>
      <c r="G685" t="s">
        <v>162</v>
      </c>
      <c r="H685" t="s">
        <v>163</v>
      </c>
      <c r="I685" t="s">
        <v>22587</v>
      </c>
      <c r="J685" t="s">
        <v>24059</v>
      </c>
      <c r="K685" t="s">
        <v>24060</v>
      </c>
      <c r="L685" t="s">
        <v>22497</v>
      </c>
      <c r="M685" t="s">
        <v>57</v>
      </c>
      <c r="N685" t="s">
        <v>22497</v>
      </c>
      <c r="O685" t="str">
        <f t="shared" si="20"/>
        <v>Closed</v>
      </c>
      <c r="P685" t="str">
        <f t="shared" si="21"/>
        <v>Bronx</v>
      </c>
      <c r="Q685">
        <v>40.880061079999997</v>
      </c>
      <c r="R685">
        <v>-73.905142940000005</v>
      </c>
      <c r="S685">
        <v>1</v>
      </c>
    </row>
    <row r="686" spans="1:19" hidden="1" x14ac:dyDescent="0.25">
      <c r="A686" t="s">
        <v>24262</v>
      </c>
      <c r="B686" s="1">
        <v>43831.094444444447</v>
      </c>
      <c r="C686" s="1">
        <v>43831.145138888889</v>
      </c>
      <c r="D686" s="1" t="s">
        <v>145</v>
      </c>
      <c r="E686" t="s">
        <v>146</v>
      </c>
      <c r="F686" t="s">
        <v>161</v>
      </c>
      <c r="G686" t="s">
        <v>174</v>
      </c>
      <c r="H686" t="s">
        <v>22518</v>
      </c>
      <c r="I686" t="s">
        <v>22514</v>
      </c>
      <c r="J686" t="s">
        <v>24263</v>
      </c>
      <c r="K686" t="s">
        <v>24264</v>
      </c>
      <c r="L686" t="s">
        <v>22497</v>
      </c>
      <c r="M686" t="s">
        <v>57</v>
      </c>
      <c r="N686" t="s">
        <v>22497</v>
      </c>
      <c r="O686" t="str">
        <f t="shared" si="20"/>
        <v>Closed</v>
      </c>
      <c r="P686" t="str">
        <f t="shared" si="21"/>
        <v>Bronx</v>
      </c>
      <c r="Q686">
        <v>40.867490709999998</v>
      </c>
      <c r="R686">
        <v>-73.895970169999998</v>
      </c>
      <c r="S686">
        <v>1</v>
      </c>
    </row>
    <row r="687" spans="1:19" x14ac:dyDescent="0.25">
      <c r="A687" t="s">
        <v>24265</v>
      </c>
      <c r="B687" s="1">
        <v>43831.094444444447</v>
      </c>
      <c r="C687" s="1">
        <v>43831.173611111109</v>
      </c>
      <c r="D687" s="1" t="s">
        <v>145</v>
      </c>
      <c r="E687" t="s">
        <v>146</v>
      </c>
      <c r="F687" t="s">
        <v>161</v>
      </c>
      <c r="G687" t="s">
        <v>162</v>
      </c>
      <c r="H687" t="s">
        <v>163</v>
      </c>
      <c r="I687" t="s">
        <v>22570</v>
      </c>
      <c r="J687" t="s">
        <v>24266</v>
      </c>
      <c r="K687" t="s">
        <v>23279</v>
      </c>
      <c r="L687" t="s">
        <v>22474</v>
      </c>
      <c r="M687" t="s">
        <v>57</v>
      </c>
      <c r="N687" t="s">
        <v>22474</v>
      </c>
      <c r="O687" t="str">
        <f t="shared" si="20"/>
        <v>Closed</v>
      </c>
      <c r="P687" t="str">
        <f t="shared" si="21"/>
        <v>Brooklyn</v>
      </c>
      <c r="Q687">
        <v>40.616115600000001</v>
      </c>
      <c r="R687">
        <v>-74.008129530000005</v>
      </c>
      <c r="S687">
        <v>1</v>
      </c>
    </row>
    <row r="688" spans="1:19" hidden="1" x14ac:dyDescent="0.25">
      <c r="A688" t="s">
        <v>24267</v>
      </c>
      <c r="B688" s="1">
        <v>43831.095138888886</v>
      </c>
      <c r="C688" s="1">
        <v>43831.095833333333</v>
      </c>
      <c r="D688" s="1" t="s">
        <v>145</v>
      </c>
      <c r="E688" t="s">
        <v>146</v>
      </c>
      <c r="F688" t="s">
        <v>161</v>
      </c>
      <c r="G688" t="s">
        <v>162</v>
      </c>
      <c r="H688" t="s">
        <v>163</v>
      </c>
      <c r="I688" t="s">
        <v>23135</v>
      </c>
      <c r="J688" t="s">
        <v>24117</v>
      </c>
      <c r="K688" t="s">
        <v>24118</v>
      </c>
      <c r="L688" t="s">
        <v>22497</v>
      </c>
      <c r="M688" t="s">
        <v>57</v>
      </c>
      <c r="N688" t="s">
        <v>22497</v>
      </c>
      <c r="O688" t="str">
        <f t="shared" si="20"/>
        <v>Closed</v>
      </c>
      <c r="P688" t="str">
        <f t="shared" si="21"/>
        <v>Bronx</v>
      </c>
      <c r="Q688">
        <v>40.81051368</v>
      </c>
      <c r="R688">
        <v>-73.853432389999995</v>
      </c>
      <c r="S688">
        <v>1</v>
      </c>
    </row>
    <row r="689" spans="1:19" hidden="1" x14ac:dyDescent="0.25">
      <c r="A689" t="s">
        <v>24268</v>
      </c>
      <c r="B689" s="1">
        <v>43831.095138888886</v>
      </c>
      <c r="C689" s="1">
        <v>43831.206944444442</v>
      </c>
      <c r="D689" s="1" t="s">
        <v>145</v>
      </c>
      <c r="E689" t="s">
        <v>146</v>
      </c>
      <c r="F689" t="s">
        <v>161</v>
      </c>
      <c r="G689" t="s">
        <v>162</v>
      </c>
      <c r="H689" t="s">
        <v>163</v>
      </c>
      <c r="I689" t="s">
        <v>22587</v>
      </c>
      <c r="J689" t="s">
        <v>23160</v>
      </c>
      <c r="K689" t="s">
        <v>23161</v>
      </c>
      <c r="L689" t="s">
        <v>22497</v>
      </c>
      <c r="M689" t="s">
        <v>57</v>
      </c>
      <c r="N689" t="s">
        <v>22497</v>
      </c>
      <c r="O689" t="str">
        <f t="shared" si="20"/>
        <v>Closed</v>
      </c>
      <c r="P689" t="str">
        <f t="shared" si="21"/>
        <v>Bronx</v>
      </c>
      <c r="Q689">
        <v>40.88519007</v>
      </c>
      <c r="R689">
        <v>-73.907489960000007</v>
      </c>
      <c r="S689">
        <v>1</v>
      </c>
    </row>
    <row r="690" spans="1:19" x14ac:dyDescent="0.25">
      <c r="A690" t="s">
        <v>24269</v>
      </c>
      <c r="B690" s="1">
        <v>43831.095138888886</v>
      </c>
      <c r="C690" s="1">
        <v>43831.18472222222</v>
      </c>
      <c r="D690" s="1" t="s">
        <v>145</v>
      </c>
      <c r="E690" t="s">
        <v>146</v>
      </c>
      <c r="F690" t="s">
        <v>161</v>
      </c>
      <c r="G690" t="s">
        <v>162</v>
      </c>
      <c r="H690" t="s">
        <v>163</v>
      </c>
      <c r="I690" t="s">
        <v>22744</v>
      </c>
      <c r="J690" t="s">
        <v>24270</v>
      </c>
      <c r="K690" t="s">
        <v>23364</v>
      </c>
      <c r="L690" t="s">
        <v>22474</v>
      </c>
      <c r="M690" t="s">
        <v>57</v>
      </c>
      <c r="N690" t="s">
        <v>22474</v>
      </c>
      <c r="O690" t="str">
        <f t="shared" si="20"/>
        <v>Closed</v>
      </c>
      <c r="P690" t="str">
        <f t="shared" si="21"/>
        <v>Brooklyn</v>
      </c>
      <c r="Q690">
        <v>40.645917830000002</v>
      </c>
      <c r="R690">
        <v>-73.961453050000003</v>
      </c>
      <c r="S690">
        <v>1</v>
      </c>
    </row>
    <row r="691" spans="1:19" x14ac:dyDescent="0.25">
      <c r="A691" t="s">
        <v>24271</v>
      </c>
      <c r="B691" s="1">
        <v>43831.095138888886</v>
      </c>
      <c r="C691" s="1">
        <v>43831.144444444442</v>
      </c>
      <c r="D691" s="1" t="s">
        <v>145</v>
      </c>
      <c r="E691" t="s">
        <v>146</v>
      </c>
      <c r="F691" t="s">
        <v>223</v>
      </c>
      <c r="G691" t="s">
        <v>162</v>
      </c>
      <c r="H691" t="s">
        <v>589</v>
      </c>
      <c r="I691" t="s">
        <v>24048</v>
      </c>
      <c r="J691" t="s">
        <v>24272</v>
      </c>
      <c r="K691" t="s">
        <v>22473</v>
      </c>
      <c r="L691" t="s">
        <v>22474</v>
      </c>
      <c r="M691" t="s">
        <v>57</v>
      </c>
      <c r="N691" t="s">
        <v>22474</v>
      </c>
      <c r="O691" t="str">
        <f t="shared" si="20"/>
        <v>Closed</v>
      </c>
      <c r="P691" t="str">
        <f t="shared" si="21"/>
        <v>Brooklyn</v>
      </c>
      <c r="Q691">
        <v>40.67457993</v>
      </c>
      <c r="R691">
        <v>-73.950066070000005</v>
      </c>
      <c r="S691">
        <v>1</v>
      </c>
    </row>
    <row r="692" spans="1:19" hidden="1" x14ac:dyDescent="0.25">
      <c r="A692" t="s">
        <v>24273</v>
      </c>
      <c r="B692" s="1">
        <v>43831.095138888886</v>
      </c>
      <c r="C692" s="1">
        <v>43831.478472222225</v>
      </c>
      <c r="D692" s="1" t="s">
        <v>145</v>
      </c>
      <c r="E692" t="s">
        <v>146</v>
      </c>
      <c r="F692" t="s">
        <v>161</v>
      </c>
      <c r="G692" t="s">
        <v>162</v>
      </c>
      <c r="H692" t="s">
        <v>163</v>
      </c>
      <c r="I692" t="s">
        <v>23135</v>
      </c>
      <c r="J692" t="s">
        <v>24274</v>
      </c>
      <c r="K692" t="s">
        <v>24275</v>
      </c>
      <c r="L692" t="s">
        <v>22497</v>
      </c>
      <c r="M692" t="s">
        <v>57</v>
      </c>
      <c r="N692" t="s">
        <v>22497</v>
      </c>
      <c r="O692" t="str">
        <f t="shared" si="20"/>
        <v>Closed</v>
      </c>
      <c r="P692" t="str">
        <f t="shared" si="21"/>
        <v>Bronx</v>
      </c>
      <c r="Q692">
        <v>40.815849710000002</v>
      </c>
      <c r="R692">
        <v>-73.847304280000003</v>
      </c>
      <c r="S692">
        <v>1</v>
      </c>
    </row>
    <row r="693" spans="1:19" hidden="1" x14ac:dyDescent="0.25">
      <c r="A693" t="s">
        <v>24276</v>
      </c>
      <c r="B693" s="1">
        <v>43831.095138888886</v>
      </c>
      <c r="C693" s="1">
        <v>43831.258333333331</v>
      </c>
      <c r="D693" s="1" t="s">
        <v>145</v>
      </c>
      <c r="E693" t="s">
        <v>146</v>
      </c>
      <c r="F693" t="s">
        <v>161</v>
      </c>
      <c r="G693" t="s">
        <v>174</v>
      </c>
      <c r="H693" t="s">
        <v>163</v>
      </c>
      <c r="I693" t="s">
        <v>22936</v>
      </c>
      <c r="J693" t="s">
        <v>24277</v>
      </c>
      <c r="K693" t="s">
        <v>22630</v>
      </c>
      <c r="L693" t="s">
        <v>22522</v>
      </c>
      <c r="M693" t="s">
        <v>57</v>
      </c>
      <c r="N693" t="s">
        <v>22523</v>
      </c>
      <c r="O693" t="str">
        <f t="shared" si="20"/>
        <v>Closed</v>
      </c>
      <c r="P693" t="str">
        <f t="shared" si="21"/>
        <v>Manhattan</v>
      </c>
      <c r="Q693">
        <v>40.786134390000001</v>
      </c>
      <c r="R693">
        <v>-73.948624629999998</v>
      </c>
      <c r="S693">
        <v>1</v>
      </c>
    </row>
    <row r="694" spans="1:19" hidden="1" x14ac:dyDescent="0.25">
      <c r="A694" t="s">
        <v>24278</v>
      </c>
      <c r="B694" s="1">
        <v>43831.095833333333</v>
      </c>
      <c r="C694" s="1">
        <v>43831.205555555556</v>
      </c>
      <c r="D694" s="1" t="s">
        <v>145</v>
      </c>
      <c r="E694" t="s">
        <v>146</v>
      </c>
      <c r="F694" t="s">
        <v>161</v>
      </c>
      <c r="G694" t="s">
        <v>162</v>
      </c>
      <c r="H694" t="s">
        <v>163</v>
      </c>
      <c r="I694" t="s">
        <v>22587</v>
      </c>
      <c r="J694" t="s">
        <v>24279</v>
      </c>
      <c r="K694" t="s">
        <v>22539</v>
      </c>
      <c r="L694" t="s">
        <v>22497</v>
      </c>
      <c r="M694" t="s">
        <v>57</v>
      </c>
      <c r="N694" t="s">
        <v>22497</v>
      </c>
      <c r="O694" t="str">
        <f t="shared" si="20"/>
        <v>Closed</v>
      </c>
      <c r="P694" t="str">
        <f t="shared" si="21"/>
        <v>Bronx</v>
      </c>
      <c r="Q694">
        <v>40.885291330000001</v>
      </c>
      <c r="R694">
        <v>-73.90053528</v>
      </c>
      <c r="S694">
        <v>1</v>
      </c>
    </row>
    <row r="695" spans="1:19" x14ac:dyDescent="0.25">
      <c r="A695" t="s">
        <v>24280</v>
      </c>
      <c r="B695" s="1">
        <v>43831.095833333333</v>
      </c>
      <c r="C695" s="1">
        <v>43831.144444444442</v>
      </c>
      <c r="D695" s="1" t="s">
        <v>145</v>
      </c>
      <c r="E695" t="s">
        <v>146</v>
      </c>
      <c r="F695" t="s">
        <v>223</v>
      </c>
      <c r="G695" t="s">
        <v>162</v>
      </c>
      <c r="H695" t="s">
        <v>224</v>
      </c>
      <c r="I695" t="s">
        <v>24048</v>
      </c>
      <c r="J695" t="s">
        <v>24281</v>
      </c>
      <c r="K695" t="s">
        <v>22473</v>
      </c>
      <c r="L695" t="s">
        <v>22474</v>
      </c>
      <c r="M695" t="s">
        <v>57</v>
      </c>
      <c r="N695" t="s">
        <v>22474</v>
      </c>
      <c r="O695" t="str">
        <f t="shared" si="20"/>
        <v>Closed</v>
      </c>
      <c r="P695" t="str">
        <f t="shared" si="21"/>
        <v>Brooklyn</v>
      </c>
      <c r="Q695">
        <v>40.675864429999997</v>
      </c>
      <c r="R695">
        <v>-73.949946139999994</v>
      </c>
      <c r="S695">
        <v>1</v>
      </c>
    </row>
    <row r="696" spans="1:19" hidden="1" x14ac:dyDescent="0.25">
      <c r="A696" t="s">
        <v>24282</v>
      </c>
      <c r="B696" s="1">
        <v>43831.095833333333</v>
      </c>
      <c r="C696" s="1">
        <v>43832.706944444442</v>
      </c>
      <c r="D696" s="1" t="s">
        <v>246</v>
      </c>
      <c r="E696" t="s">
        <v>22545</v>
      </c>
      <c r="F696" t="s">
        <v>22546</v>
      </c>
      <c r="G696" t="s">
        <v>22547</v>
      </c>
      <c r="H696" t="s">
        <v>7910</v>
      </c>
      <c r="I696" t="s">
        <v>23331</v>
      </c>
      <c r="J696" t="s">
        <v>24283</v>
      </c>
      <c r="K696" t="s">
        <v>24284</v>
      </c>
      <c r="L696" t="s">
        <v>22497</v>
      </c>
      <c r="M696" t="s">
        <v>57</v>
      </c>
      <c r="N696" t="s">
        <v>22497</v>
      </c>
      <c r="O696" t="str">
        <f t="shared" si="20"/>
        <v>Closed</v>
      </c>
      <c r="P696" t="str">
        <f t="shared" si="21"/>
        <v>Bronx</v>
      </c>
      <c r="Q696">
        <v>40.84807283</v>
      </c>
      <c r="R696">
        <v>-73.890983640000002</v>
      </c>
      <c r="S696">
        <v>2</v>
      </c>
    </row>
    <row r="697" spans="1:19" hidden="1" x14ac:dyDescent="0.25">
      <c r="A697" t="s">
        <v>24285</v>
      </c>
      <c r="B697" s="1">
        <v>43831.095833333333</v>
      </c>
      <c r="C697" s="1">
        <v>43831.213194444441</v>
      </c>
      <c r="D697" s="1" t="s">
        <v>145</v>
      </c>
      <c r="E697" t="s">
        <v>146</v>
      </c>
      <c r="F697" t="s">
        <v>223</v>
      </c>
      <c r="G697" t="s">
        <v>162</v>
      </c>
      <c r="H697" t="s">
        <v>224</v>
      </c>
      <c r="I697" t="s">
        <v>23372</v>
      </c>
      <c r="J697" t="s">
        <v>24286</v>
      </c>
      <c r="K697" t="s">
        <v>23374</v>
      </c>
      <c r="L697" t="s">
        <v>22522</v>
      </c>
      <c r="M697" t="s">
        <v>57</v>
      </c>
      <c r="N697" t="s">
        <v>22523</v>
      </c>
      <c r="O697" t="str">
        <f t="shared" si="20"/>
        <v>Closed</v>
      </c>
      <c r="P697" t="str">
        <f t="shared" si="21"/>
        <v>Manhattan</v>
      </c>
      <c r="Q697">
        <v>40.810571269999997</v>
      </c>
      <c r="R697">
        <v>-73.943963769999996</v>
      </c>
      <c r="S697">
        <v>1</v>
      </c>
    </row>
    <row r="698" spans="1:19" hidden="1" x14ac:dyDescent="0.25">
      <c r="A698" t="s">
        <v>24287</v>
      </c>
      <c r="B698" s="1">
        <v>43831.09652777778</v>
      </c>
      <c r="C698" s="1">
        <v>43831.654861111114</v>
      </c>
      <c r="D698" s="1" t="s">
        <v>145</v>
      </c>
      <c r="E698" t="s">
        <v>146</v>
      </c>
      <c r="F698" t="s">
        <v>260</v>
      </c>
      <c r="G698" t="s">
        <v>747</v>
      </c>
      <c r="H698" t="s">
        <v>22518</v>
      </c>
      <c r="I698" t="s">
        <v>23245</v>
      </c>
      <c r="J698" t="s">
        <v>24288</v>
      </c>
      <c r="K698" t="s">
        <v>24289</v>
      </c>
      <c r="L698" t="s">
        <v>22497</v>
      </c>
      <c r="M698" t="s">
        <v>57</v>
      </c>
      <c r="N698" t="s">
        <v>22497</v>
      </c>
      <c r="O698" t="str">
        <f t="shared" si="20"/>
        <v>Closed</v>
      </c>
      <c r="P698" t="str">
        <f t="shared" si="21"/>
        <v>Bronx</v>
      </c>
      <c r="Q698">
        <v>40.858853070000002</v>
      </c>
      <c r="R698">
        <v>-73.868957429999995</v>
      </c>
      <c r="S698">
        <v>1</v>
      </c>
    </row>
    <row r="699" spans="1:19" hidden="1" x14ac:dyDescent="0.25">
      <c r="A699" t="s">
        <v>24290</v>
      </c>
      <c r="B699" s="1">
        <v>43831.09652777778</v>
      </c>
      <c r="C699" s="1">
        <v>43831.259027777778</v>
      </c>
      <c r="D699" s="1" t="s">
        <v>145</v>
      </c>
      <c r="E699" t="s">
        <v>146</v>
      </c>
      <c r="F699" t="s">
        <v>147</v>
      </c>
      <c r="G699" t="s">
        <v>148</v>
      </c>
      <c r="H699" t="s">
        <v>22518</v>
      </c>
      <c r="I699" t="s">
        <v>22820</v>
      </c>
      <c r="J699" t="s">
        <v>24291</v>
      </c>
      <c r="K699" t="s">
        <v>24292</v>
      </c>
      <c r="L699" t="s">
        <v>6554</v>
      </c>
      <c r="M699" t="s">
        <v>57</v>
      </c>
      <c r="N699" t="s">
        <v>22484</v>
      </c>
      <c r="O699" t="str">
        <f t="shared" si="20"/>
        <v>Closed</v>
      </c>
      <c r="P699" t="str">
        <f t="shared" si="21"/>
        <v>Queens</v>
      </c>
      <c r="Q699">
        <v>40.708631410000002</v>
      </c>
      <c r="R699">
        <v>-73.795790490000002</v>
      </c>
      <c r="S699">
        <v>1</v>
      </c>
    </row>
    <row r="700" spans="1:19" hidden="1" x14ac:dyDescent="0.25">
      <c r="A700" t="s">
        <v>24293</v>
      </c>
      <c r="B700" s="1">
        <v>43831.09652777778</v>
      </c>
      <c r="C700" s="1">
        <v>43831.13958333333</v>
      </c>
      <c r="D700" s="1" t="s">
        <v>145</v>
      </c>
      <c r="E700" t="s">
        <v>146</v>
      </c>
      <c r="F700" t="s">
        <v>161</v>
      </c>
      <c r="G700" t="s">
        <v>162</v>
      </c>
      <c r="H700" t="s">
        <v>163</v>
      </c>
      <c r="I700" t="s">
        <v>22712</v>
      </c>
      <c r="J700" t="s">
        <v>24294</v>
      </c>
      <c r="K700" t="s">
        <v>24295</v>
      </c>
      <c r="L700" t="s">
        <v>22522</v>
      </c>
      <c r="M700" t="s">
        <v>57</v>
      </c>
      <c r="N700" t="s">
        <v>22523</v>
      </c>
      <c r="O700" t="str">
        <f t="shared" si="20"/>
        <v>Closed</v>
      </c>
      <c r="P700" t="str">
        <f t="shared" si="21"/>
        <v>Manhattan</v>
      </c>
      <c r="Q700">
        <v>40.84846022</v>
      </c>
      <c r="R700">
        <v>-73.940302889999998</v>
      </c>
      <c r="S700">
        <v>1</v>
      </c>
    </row>
    <row r="701" spans="1:19" x14ac:dyDescent="0.25">
      <c r="A701" t="s">
        <v>24296</v>
      </c>
      <c r="B701" s="1">
        <v>43831.09652777778</v>
      </c>
      <c r="C701" s="1">
        <v>43831.349305555559</v>
      </c>
      <c r="D701" s="1" t="s">
        <v>145</v>
      </c>
      <c r="E701" t="s">
        <v>146</v>
      </c>
      <c r="F701" t="s">
        <v>161</v>
      </c>
      <c r="G701" t="s">
        <v>162</v>
      </c>
      <c r="H701" t="s">
        <v>163</v>
      </c>
      <c r="I701" t="s">
        <v>22624</v>
      </c>
      <c r="J701" t="s">
        <v>24297</v>
      </c>
      <c r="K701" t="s">
        <v>22626</v>
      </c>
      <c r="L701" t="s">
        <v>22474</v>
      </c>
      <c r="M701" t="s">
        <v>57</v>
      </c>
      <c r="N701" t="s">
        <v>22474</v>
      </c>
      <c r="O701" t="str">
        <f t="shared" si="20"/>
        <v>Closed</v>
      </c>
      <c r="P701" t="str">
        <f t="shared" si="21"/>
        <v>Brooklyn</v>
      </c>
      <c r="Q701">
        <v>40.702910789999997</v>
      </c>
      <c r="R701">
        <v>-73.915919099999996</v>
      </c>
      <c r="S701">
        <v>1</v>
      </c>
    </row>
    <row r="702" spans="1:19" hidden="1" x14ac:dyDescent="0.25">
      <c r="A702" t="s">
        <v>24298</v>
      </c>
      <c r="B702" s="1">
        <v>43831.097222222219</v>
      </c>
      <c r="C702" s="1">
        <v>43831.697916666664</v>
      </c>
      <c r="D702" s="1" t="s">
        <v>145</v>
      </c>
      <c r="E702" t="s">
        <v>146</v>
      </c>
      <c r="F702" t="s">
        <v>260</v>
      </c>
      <c r="G702" t="s">
        <v>1636</v>
      </c>
      <c r="H702" t="s">
        <v>149</v>
      </c>
      <c r="I702" t="s">
        <v>24299</v>
      </c>
      <c r="J702" t="s">
        <v>24300</v>
      </c>
      <c r="K702" t="s">
        <v>24301</v>
      </c>
      <c r="L702" t="s">
        <v>22803</v>
      </c>
      <c r="M702" t="s">
        <v>57</v>
      </c>
      <c r="N702" t="s">
        <v>22803</v>
      </c>
      <c r="O702" t="str">
        <f t="shared" si="20"/>
        <v>Closed</v>
      </c>
      <c r="P702" t="str">
        <f t="shared" si="21"/>
        <v>Staten Island</v>
      </c>
      <c r="Q702">
        <v>40.622138589999999</v>
      </c>
      <c r="R702">
        <v>-74.168091660000002</v>
      </c>
      <c r="S702">
        <v>1</v>
      </c>
    </row>
    <row r="703" spans="1:19" hidden="1" x14ac:dyDescent="0.25">
      <c r="A703" t="s">
        <v>24302</v>
      </c>
      <c r="B703" s="1">
        <v>43831.097222222219</v>
      </c>
      <c r="C703" s="1">
        <v>43831.322916666664</v>
      </c>
      <c r="D703" s="1" t="s">
        <v>145</v>
      </c>
      <c r="E703" t="s">
        <v>146</v>
      </c>
      <c r="F703" t="s">
        <v>161</v>
      </c>
      <c r="G703" t="s">
        <v>162</v>
      </c>
      <c r="H703" t="s">
        <v>163</v>
      </c>
      <c r="I703" t="s">
        <v>23376</v>
      </c>
      <c r="J703" t="s">
        <v>23405</v>
      </c>
      <c r="K703" t="s">
        <v>23406</v>
      </c>
      <c r="L703" t="s">
        <v>9210</v>
      </c>
      <c r="M703" t="s">
        <v>57</v>
      </c>
      <c r="N703" t="s">
        <v>22484</v>
      </c>
      <c r="O703" t="str">
        <f t="shared" si="20"/>
        <v>Closed</v>
      </c>
      <c r="P703" t="str">
        <f t="shared" si="21"/>
        <v>Queens</v>
      </c>
      <c r="Q703">
        <v>40.741922789999997</v>
      </c>
      <c r="R703">
        <v>-73.920831860000007</v>
      </c>
      <c r="S703">
        <v>1</v>
      </c>
    </row>
    <row r="704" spans="1:19" hidden="1" x14ac:dyDescent="0.25">
      <c r="A704" t="s">
        <v>24303</v>
      </c>
      <c r="B704" s="1">
        <v>43831.097222222219</v>
      </c>
      <c r="C704" s="1">
        <v>43831.459027777775</v>
      </c>
      <c r="D704" s="1" t="s">
        <v>145</v>
      </c>
      <c r="E704" t="s">
        <v>146</v>
      </c>
      <c r="F704" t="s">
        <v>147</v>
      </c>
      <c r="G704" t="s">
        <v>148</v>
      </c>
      <c r="H704" t="s">
        <v>149</v>
      </c>
      <c r="I704" t="s">
        <v>23919</v>
      </c>
      <c r="J704" t="s">
        <v>24304</v>
      </c>
      <c r="K704" t="s">
        <v>24305</v>
      </c>
      <c r="L704" t="s">
        <v>6554</v>
      </c>
      <c r="M704" t="s">
        <v>57</v>
      </c>
      <c r="N704" t="s">
        <v>22484</v>
      </c>
      <c r="O704" t="str">
        <f t="shared" si="20"/>
        <v>Closed</v>
      </c>
      <c r="P704" t="str">
        <f t="shared" si="21"/>
        <v>Queens</v>
      </c>
      <c r="Q704">
        <v>40.71438062</v>
      </c>
      <c r="R704">
        <v>-73.819797089999994</v>
      </c>
      <c r="S704">
        <v>1</v>
      </c>
    </row>
    <row r="705" spans="1:19" hidden="1" x14ac:dyDescent="0.25">
      <c r="A705" t="s">
        <v>24306</v>
      </c>
      <c r="B705" s="1">
        <v>43831.097222222219</v>
      </c>
      <c r="C705" s="1">
        <v>43831.113888888889</v>
      </c>
      <c r="D705" s="1" t="s">
        <v>145</v>
      </c>
      <c r="E705" t="s">
        <v>146</v>
      </c>
      <c r="F705" t="s">
        <v>302</v>
      </c>
      <c r="G705" t="s">
        <v>162</v>
      </c>
      <c r="H705" t="s">
        <v>149</v>
      </c>
      <c r="I705" t="s">
        <v>22566</v>
      </c>
      <c r="J705" t="s">
        <v>22847</v>
      </c>
      <c r="K705" t="s">
        <v>22848</v>
      </c>
      <c r="L705" t="s">
        <v>22522</v>
      </c>
      <c r="M705" t="s">
        <v>57</v>
      </c>
      <c r="N705" t="s">
        <v>22523</v>
      </c>
      <c r="O705" t="str">
        <f t="shared" si="20"/>
        <v>Closed</v>
      </c>
      <c r="P705" t="str">
        <f t="shared" si="21"/>
        <v>Manhattan</v>
      </c>
      <c r="Q705">
        <v>40.85844745</v>
      </c>
      <c r="R705">
        <v>-73.929278890000006</v>
      </c>
      <c r="S705">
        <v>1</v>
      </c>
    </row>
    <row r="706" spans="1:19" hidden="1" x14ac:dyDescent="0.25">
      <c r="A706" t="s">
        <v>24307</v>
      </c>
      <c r="B706" s="1">
        <v>43831.097222222219</v>
      </c>
      <c r="C706" s="1">
        <v>43831.112500000003</v>
      </c>
      <c r="D706" s="1" t="s">
        <v>145</v>
      </c>
      <c r="E706" t="s">
        <v>146</v>
      </c>
      <c r="F706" t="s">
        <v>2587</v>
      </c>
      <c r="G706" t="s">
        <v>23229</v>
      </c>
      <c r="H706" t="s">
        <v>22518</v>
      </c>
      <c r="I706" t="s">
        <v>22632</v>
      </c>
      <c r="J706" t="s">
        <v>23702</v>
      </c>
      <c r="K706" t="s">
        <v>23702</v>
      </c>
      <c r="L706" t="s">
        <v>22518</v>
      </c>
      <c r="M706" t="s">
        <v>57</v>
      </c>
      <c r="N706" t="s">
        <v>22523</v>
      </c>
      <c r="O706" t="str">
        <f t="shared" ref="O706:O769" si="22">IF(M706="Closed","Closed","Not Closed")</f>
        <v>Closed</v>
      </c>
      <c r="P706" t="str">
        <f t="shared" ref="P706:P769" si="23">IF(TRIM(N706)="","Not Recorded",N706)</f>
        <v>Manhattan</v>
      </c>
      <c r="Q706">
        <v>40.860526929999999</v>
      </c>
      <c r="R706">
        <v>-73.919378370000004</v>
      </c>
      <c r="S706">
        <v>1</v>
      </c>
    </row>
    <row r="707" spans="1:19" hidden="1" x14ac:dyDescent="0.25">
      <c r="A707" t="s">
        <v>24308</v>
      </c>
      <c r="B707" s="1">
        <v>43831.097916666666</v>
      </c>
      <c r="C707" s="1">
        <v>43831.501388888886</v>
      </c>
      <c r="D707" s="1" t="s">
        <v>145</v>
      </c>
      <c r="E707" t="s">
        <v>146</v>
      </c>
      <c r="F707" t="s">
        <v>147</v>
      </c>
      <c r="G707" t="s">
        <v>148</v>
      </c>
      <c r="H707" t="s">
        <v>149</v>
      </c>
      <c r="I707" t="s">
        <v>22486</v>
      </c>
      <c r="J707" t="s">
        <v>24309</v>
      </c>
      <c r="K707" t="s">
        <v>23942</v>
      </c>
      <c r="L707" t="s">
        <v>92</v>
      </c>
      <c r="M707" t="s">
        <v>57</v>
      </c>
      <c r="N707" t="s">
        <v>22484</v>
      </c>
      <c r="O707" t="str">
        <f t="shared" si="22"/>
        <v>Closed</v>
      </c>
      <c r="P707" t="str">
        <f t="shared" si="23"/>
        <v>Queens</v>
      </c>
      <c r="Q707">
        <v>40.688272740000002</v>
      </c>
      <c r="R707">
        <v>-73.852878959999998</v>
      </c>
      <c r="S707">
        <v>1</v>
      </c>
    </row>
    <row r="708" spans="1:19" hidden="1" x14ac:dyDescent="0.25">
      <c r="A708" t="s">
        <v>24310</v>
      </c>
      <c r="B708" s="1">
        <v>43831.097916666666</v>
      </c>
      <c r="C708" s="1">
        <v>43831.294444444444</v>
      </c>
      <c r="D708" s="1" t="s">
        <v>145</v>
      </c>
      <c r="E708" t="s">
        <v>146</v>
      </c>
      <c r="F708" t="s">
        <v>161</v>
      </c>
      <c r="G708" t="s">
        <v>162</v>
      </c>
      <c r="H708" t="s">
        <v>163</v>
      </c>
      <c r="I708" t="s">
        <v>22494</v>
      </c>
      <c r="J708" t="s">
        <v>24311</v>
      </c>
      <c r="K708" t="s">
        <v>24312</v>
      </c>
      <c r="L708" t="s">
        <v>22497</v>
      </c>
      <c r="M708" t="s">
        <v>57</v>
      </c>
      <c r="N708" t="s">
        <v>22497</v>
      </c>
      <c r="O708" t="str">
        <f t="shared" si="22"/>
        <v>Closed</v>
      </c>
      <c r="P708" t="str">
        <f t="shared" si="23"/>
        <v>Bronx</v>
      </c>
      <c r="Q708">
        <v>40.81041373</v>
      </c>
      <c r="R708">
        <v>-73.904671440000001</v>
      </c>
      <c r="S708">
        <v>1</v>
      </c>
    </row>
    <row r="709" spans="1:19" x14ac:dyDescent="0.25">
      <c r="A709" t="s">
        <v>24313</v>
      </c>
      <c r="B709" s="1">
        <v>43831.097916666666</v>
      </c>
      <c r="C709" s="1">
        <v>43831.143750000003</v>
      </c>
      <c r="D709" s="1" t="s">
        <v>145</v>
      </c>
      <c r="E709" t="s">
        <v>146</v>
      </c>
      <c r="F709" t="s">
        <v>161</v>
      </c>
      <c r="G709" t="s">
        <v>162</v>
      </c>
      <c r="H709" t="s">
        <v>163</v>
      </c>
      <c r="I709" t="s">
        <v>24048</v>
      </c>
      <c r="J709" t="s">
        <v>24314</v>
      </c>
      <c r="K709" t="s">
        <v>22991</v>
      </c>
      <c r="L709" t="s">
        <v>22474</v>
      </c>
      <c r="M709" t="s">
        <v>57</v>
      </c>
      <c r="N709" t="s">
        <v>22474</v>
      </c>
      <c r="O709" t="str">
        <f t="shared" si="22"/>
        <v>Closed</v>
      </c>
      <c r="P709" t="str">
        <f t="shared" si="23"/>
        <v>Brooklyn</v>
      </c>
      <c r="Q709">
        <v>40.669756620000001</v>
      </c>
      <c r="R709">
        <v>-73.948393440000004</v>
      </c>
      <c r="S709">
        <v>1</v>
      </c>
    </row>
    <row r="710" spans="1:19" x14ac:dyDescent="0.25">
      <c r="A710" t="s">
        <v>24315</v>
      </c>
      <c r="B710" s="1">
        <v>43831.098611111112</v>
      </c>
      <c r="C710" s="1">
        <v>43831.319444444445</v>
      </c>
      <c r="D710" s="1" t="s">
        <v>145</v>
      </c>
      <c r="E710" t="s">
        <v>146</v>
      </c>
      <c r="F710" t="s">
        <v>260</v>
      </c>
      <c r="G710" t="s">
        <v>261</v>
      </c>
      <c r="H710" t="s">
        <v>22518</v>
      </c>
      <c r="I710" t="s">
        <v>22773</v>
      </c>
      <c r="J710" t="s">
        <v>24316</v>
      </c>
      <c r="K710" t="s">
        <v>23935</v>
      </c>
      <c r="L710" t="s">
        <v>22474</v>
      </c>
      <c r="M710" t="s">
        <v>57</v>
      </c>
      <c r="N710" t="s">
        <v>22474</v>
      </c>
      <c r="O710" t="str">
        <f t="shared" si="22"/>
        <v>Closed</v>
      </c>
      <c r="P710" t="str">
        <f t="shared" si="23"/>
        <v>Brooklyn</v>
      </c>
      <c r="Q710">
        <v>40.633262870000003</v>
      </c>
      <c r="R710">
        <v>-73.913337139999996</v>
      </c>
      <c r="S710">
        <v>1</v>
      </c>
    </row>
    <row r="711" spans="1:19" hidden="1" x14ac:dyDescent="0.25">
      <c r="A711" t="s">
        <v>24317</v>
      </c>
      <c r="B711" s="1">
        <v>43831.098611111112</v>
      </c>
      <c r="C711" s="1">
        <v>43831.447222222225</v>
      </c>
      <c r="D711" s="1" t="s">
        <v>145</v>
      </c>
      <c r="E711" t="s">
        <v>146</v>
      </c>
      <c r="F711" t="s">
        <v>1590</v>
      </c>
      <c r="G711" t="s">
        <v>1591</v>
      </c>
      <c r="H711" t="s">
        <v>149</v>
      </c>
      <c r="I711" t="s">
        <v>23070</v>
      </c>
      <c r="J711" t="s">
        <v>24163</v>
      </c>
      <c r="K711" t="s">
        <v>23790</v>
      </c>
      <c r="L711" t="s">
        <v>22497</v>
      </c>
      <c r="M711" t="s">
        <v>57</v>
      </c>
      <c r="N711" t="s">
        <v>22497</v>
      </c>
      <c r="O711" t="str">
        <f t="shared" si="22"/>
        <v>Closed</v>
      </c>
      <c r="P711" t="str">
        <f t="shared" si="23"/>
        <v>Bronx</v>
      </c>
      <c r="Q711">
        <v>40.829111400000002</v>
      </c>
      <c r="R711">
        <v>-73.89288286</v>
      </c>
      <c r="S711">
        <v>1</v>
      </c>
    </row>
    <row r="712" spans="1:19" x14ac:dyDescent="0.25">
      <c r="A712" t="s">
        <v>24318</v>
      </c>
      <c r="B712" s="1">
        <v>43831.098611111112</v>
      </c>
      <c r="C712" s="1">
        <v>43831.13958333333</v>
      </c>
      <c r="D712" s="1" t="s">
        <v>145</v>
      </c>
      <c r="E712" t="s">
        <v>146</v>
      </c>
      <c r="F712" t="s">
        <v>161</v>
      </c>
      <c r="G712" t="s">
        <v>162</v>
      </c>
      <c r="H712" t="s">
        <v>163</v>
      </c>
      <c r="I712" t="s">
        <v>22541</v>
      </c>
      <c r="J712" t="s">
        <v>24319</v>
      </c>
      <c r="K712" t="s">
        <v>24319</v>
      </c>
      <c r="L712" t="s">
        <v>22518</v>
      </c>
      <c r="M712" t="s">
        <v>57</v>
      </c>
      <c r="N712" t="s">
        <v>22474</v>
      </c>
      <c r="O712" t="str">
        <f t="shared" si="22"/>
        <v>Closed</v>
      </c>
      <c r="P712" t="str">
        <f t="shared" si="23"/>
        <v>Brooklyn</v>
      </c>
      <c r="Q712">
        <v>40.688290279999997</v>
      </c>
      <c r="R712">
        <v>-73.939097720000007</v>
      </c>
      <c r="S712">
        <v>1</v>
      </c>
    </row>
    <row r="713" spans="1:19" hidden="1" x14ac:dyDescent="0.25">
      <c r="A713" t="s">
        <v>24320</v>
      </c>
      <c r="B713" s="1">
        <v>43831.098611111112</v>
      </c>
      <c r="C713" s="1">
        <v>43831.22152777778</v>
      </c>
      <c r="D713" s="1" t="s">
        <v>145</v>
      </c>
      <c r="E713" t="s">
        <v>146</v>
      </c>
      <c r="F713" t="s">
        <v>161</v>
      </c>
      <c r="G713" t="s">
        <v>162</v>
      </c>
      <c r="H713" t="s">
        <v>163</v>
      </c>
      <c r="I713" t="s">
        <v>24321</v>
      </c>
      <c r="J713" t="s">
        <v>24322</v>
      </c>
      <c r="K713" t="s">
        <v>24323</v>
      </c>
      <c r="L713" t="s">
        <v>22803</v>
      </c>
      <c r="M713" t="s">
        <v>57</v>
      </c>
      <c r="N713" t="s">
        <v>22803</v>
      </c>
      <c r="O713" t="str">
        <f t="shared" si="22"/>
        <v>Closed</v>
      </c>
      <c r="P713" t="str">
        <f t="shared" si="23"/>
        <v>Staten Island</v>
      </c>
      <c r="Q713">
        <v>40.631890400000003</v>
      </c>
      <c r="R713">
        <v>-74.130366330000001</v>
      </c>
      <c r="S713">
        <v>1</v>
      </c>
    </row>
    <row r="714" spans="1:19" hidden="1" x14ac:dyDescent="0.25">
      <c r="A714" t="s">
        <v>24324</v>
      </c>
      <c r="B714" s="1">
        <v>43831.098611111112</v>
      </c>
      <c r="C714" s="1">
        <v>43831.279166666667</v>
      </c>
      <c r="D714" s="1" t="s">
        <v>145</v>
      </c>
      <c r="E714" t="s">
        <v>146</v>
      </c>
      <c r="F714" t="s">
        <v>161</v>
      </c>
      <c r="G714" t="s">
        <v>162</v>
      </c>
      <c r="H714" t="s">
        <v>22518</v>
      </c>
      <c r="I714" t="s">
        <v>22914</v>
      </c>
      <c r="J714" t="s">
        <v>24325</v>
      </c>
      <c r="K714" t="s">
        <v>24326</v>
      </c>
      <c r="L714" t="s">
        <v>4134</v>
      </c>
      <c r="M714" t="s">
        <v>57</v>
      </c>
      <c r="N714" t="s">
        <v>22484</v>
      </c>
      <c r="O714" t="str">
        <f t="shared" si="22"/>
        <v>Closed</v>
      </c>
      <c r="P714" t="str">
        <f t="shared" si="23"/>
        <v>Queens</v>
      </c>
      <c r="Q714">
        <v>40.737697310000001</v>
      </c>
      <c r="R714">
        <v>-73.798238179999998</v>
      </c>
      <c r="S714">
        <v>1</v>
      </c>
    </row>
    <row r="715" spans="1:19" hidden="1" x14ac:dyDescent="0.25">
      <c r="A715" t="s">
        <v>24327</v>
      </c>
      <c r="B715" s="1">
        <v>43831.099305555559</v>
      </c>
      <c r="C715" s="1">
        <v>43832.567361111112</v>
      </c>
      <c r="D715" s="1" t="s">
        <v>1291</v>
      </c>
      <c r="E715" t="s">
        <v>22979</v>
      </c>
      <c r="F715" t="s">
        <v>4439</v>
      </c>
      <c r="G715" t="s">
        <v>4440</v>
      </c>
      <c r="H715" t="s">
        <v>22518</v>
      </c>
      <c r="I715" t="s">
        <v>24328</v>
      </c>
      <c r="J715" t="s">
        <v>24329</v>
      </c>
      <c r="K715" t="s">
        <v>24330</v>
      </c>
      <c r="L715" t="s">
        <v>22497</v>
      </c>
      <c r="M715" t="s">
        <v>57</v>
      </c>
      <c r="N715" t="s">
        <v>22497</v>
      </c>
      <c r="O715" t="str">
        <f t="shared" si="22"/>
        <v>Closed</v>
      </c>
      <c r="P715" t="str">
        <f t="shared" si="23"/>
        <v>Bronx</v>
      </c>
      <c r="Q715">
        <v>40.871668759999999</v>
      </c>
      <c r="R715">
        <v>-73.833316859999996</v>
      </c>
      <c r="S715">
        <v>2</v>
      </c>
    </row>
    <row r="716" spans="1:19" hidden="1" x14ac:dyDescent="0.25">
      <c r="A716" t="s">
        <v>24331</v>
      </c>
      <c r="B716" s="1">
        <v>43831.099305555559</v>
      </c>
      <c r="C716" s="1">
        <v>43831.6875</v>
      </c>
      <c r="D716" s="1" t="s">
        <v>145</v>
      </c>
      <c r="E716" t="s">
        <v>146</v>
      </c>
      <c r="F716" t="s">
        <v>161</v>
      </c>
      <c r="G716" t="s">
        <v>162</v>
      </c>
      <c r="H716" t="s">
        <v>163</v>
      </c>
      <c r="I716" t="s">
        <v>23053</v>
      </c>
      <c r="J716" t="s">
        <v>24332</v>
      </c>
      <c r="K716" t="s">
        <v>22752</v>
      </c>
      <c r="L716" t="s">
        <v>22497</v>
      </c>
      <c r="M716" t="s">
        <v>57</v>
      </c>
      <c r="N716" t="s">
        <v>22497</v>
      </c>
      <c r="O716" t="str">
        <f t="shared" si="22"/>
        <v>Closed</v>
      </c>
      <c r="P716" t="str">
        <f t="shared" si="23"/>
        <v>Bronx</v>
      </c>
      <c r="Q716">
        <v>40.848015070000002</v>
      </c>
      <c r="R716">
        <v>-73.90992722</v>
      </c>
      <c r="S716">
        <v>1</v>
      </c>
    </row>
    <row r="717" spans="1:19" x14ac:dyDescent="0.25">
      <c r="A717" t="s">
        <v>24333</v>
      </c>
      <c r="B717" s="1">
        <v>43831.099305555559</v>
      </c>
      <c r="C717" s="1">
        <v>43831.161111111112</v>
      </c>
      <c r="D717" s="1" t="s">
        <v>145</v>
      </c>
      <c r="E717" t="s">
        <v>146</v>
      </c>
      <c r="F717" t="s">
        <v>161</v>
      </c>
      <c r="G717" t="s">
        <v>527</v>
      </c>
      <c r="H717" t="s">
        <v>163</v>
      </c>
      <c r="I717" t="s">
        <v>22570</v>
      </c>
      <c r="J717" t="s">
        <v>24334</v>
      </c>
      <c r="K717" t="s">
        <v>23279</v>
      </c>
      <c r="L717" t="s">
        <v>22474</v>
      </c>
      <c r="M717" t="s">
        <v>57</v>
      </c>
      <c r="N717" t="s">
        <v>22474</v>
      </c>
      <c r="O717" t="str">
        <f t="shared" si="22"/>
        <v>Closed</v>
      </c>
      <c r="P717" t="str">
        <f t="shared" si="23"/>
        <v>Brooklyn</v>
      </c>
      <c r="Q717">
        <v>40.61571764</v>
      </c>
      <c r="R717">
        <v>-74.007509959999993</v>
      </c>
      <c r="S717">
        <v>1</v>
      </c>
    </row>
    <row r="718" spans="1:19" hidden="1" x14ac:dyDescent="0.25">
      <c r="A718" t="s">
        <v>24335</v>
      </c>
      <c r="B718" s="1">
        <v>43831.1</v>
      </c>
      <c r="C718" s="1">
        <v>43831.38958333333</v>
      </c>
      <c r="D718" s="1" t="s">
        <v>145</v>
      </c>
      <c r="E718" t="s">
        <v>146</v>
      </c>
      <c r="F718" t="s">
        <v>260</v>
      </c>
      <c r="G718" t="s">
        <v>1145</v>
      </c>
      <c r="H718" t="s">
        <v>149</v>
      </c>
      <c r="I718" t="s">
        <v>23425</v>
      </c>
      <c r="J718" t="s">
        <v>24336</v>
      </c>
      <c r="K718" t="s">
        <v>24336</v>
      </c>
      <c r="L718" t="s">
        <v>22518</v>
      </c>
      <c r="M718" t="s">
        <v>57</v>
      </c>
      <c r="N718" t="s">
        <v>22484</v>
      </c>
      <c r="O718" t="str">
        <f t="shared" si="22"/>
        <v>Closed</v>
      </c>
      <c r="P718" t="str">
        <f t="shared" si="23"/>
        <v>Queens</v>
      </c>
      <c r="Q718">
        <v>40.69892153</v>
      </c>
      <c r="R718">
        <v>-73.843843070000005</v>
      </c>
      <c r="S718">
        <v>1</v>
      </c>
    </row>
    <row r="719" spans="1:19" hidden="1" x14ac:dyDescent="0.25">
      <c r="A719" t="s">
        <v>24337</v>
      </c>
      <c r="B719" s="1">
        <v>43831.1</v>
      </c>
      <c r="C719" s="1">
        <v>43831.560416666667</v>
      </c>
      <c r="D719" s="1" t="s">
        <v>145</v>
      </c>
      <c r="E719" t="s">
        <v>146</v>
      </c>
      <c r="F719" t="s">
        <v>161</v>
      </c>
      <c r="G719" t="s">
        <v>162</v>
      </c>
      <c r="H719" t="s">
        <v>163</v>
      </c>
      <c r="I719" t="s">
        <v>22620</v>
      </c>
      <c r="J719" t="s">
        <v>24338</v>
      </c>
      <c r="K719" t="s">
        <v>24339</v>
      </c>
      <c r="L719" t="s">
        <v>22497</v>
      </c>
      <c r="M719" t="s">
        <v>57</v>
      </c>
      <c r="N719" t="s">
        <v>22497</v>
      </c>
      <c r="O719" t="str">
        <f t="shared" si="22"/>
        <v>Closed</v>
      </c>
      <c r="P719" t="str">
        <f t="shared" si="23"/>
        <v>Bronx</v>
      </c>
      <c r="Q719">
        <v>40.889545179999999</v>
      </c>
      <c r="R719">
        <v>-73.858129890000001</v>
      </c>
      <c r="S719">
        <v>1</v>
      </c>
    </row>
    <row r="720" spans="1:19" hidden="1" x14ac:dyDescent="0.25">
      <c r="A720" t="s">
        <v>24340</v>
      </c>
      <c r="B720" s="1">
        <v>43831.1</v>
      </c>
      <c r="C720" s="1">
        <v>43831.445833333331</v>
      </c>
      <c r="D720" s="1" t="s">
        <v>145</v>
      </c>
      <c r="E720" t="s">
        <v>146</v>
      </c>
      <c r="F720" t="s">
        <v>161</v>
      </c>
      <c r="G720" t="s">
        <v>162</v>
      </c>
      <c r="H720" t="s">
        <v>163</v>
      </c>
      <c r="I720" t="s">
        <v>22596</v>
      </c>
      <c r="J720" t="s">
        <v>23522</v>
      </c>
      <c r="K720" t="s">
        <v>23523</v>
      </c>
      <c r="L720" t="s">
        <v>22497</v>
      </c>
      <c r="M720" t="s">
        <v>57</v>
      </c>
      <c r="N720" t="s">
        <v>22497</v>
      </c>
      <c r="O720" t="str">
        <f t="shared" si="22"/>
        <v>Closed</v>
      </c>
      <c r="P720" t="str">
        <f t="shared" si="23"/>
        <v>Bronx</v>
      </c>
      <c r="Q720">
        <v>40.834588179999997</v>
      </c>
      <c r="R720">
        <v>-73.885440560000006</v>
      </c>
      <c r="S720">
        <v>1</v>
      </c>
    </row>
    <row r="721" spans="1:19" hidden="1" x14ac:dyDescent="0.25">
      <c r="A721" t="s">
        <v>24341</v>
      </c>
      <c r="B721" s="1">
        <v>43831.1</v>
      </c>
      <c r="C721" s="1">
        <v>43831.495138888888</v>
      </c>
      <c r="D721" s="1" t="s">
        <v>145</v>
      </c>
      <c r="E721" t="s">
        <v>146</v>
      </c>
      <c r="F721" t="s">
        <v>260</v>
      </c>
      <c r="G721" t="s">
        <v>261</v>
      </c>
      <c r="H721" t="s">
        <v>149</v>
      </c>
      <c r="I721" t="s">
        <v>23444</v>
      </c>
      <c r="J721" t="s">
        <v>24342</v>
      </c>
      <c r="K721" t="s">
        <v>22791</v>
      </c>
      <c r="L721" t="s">
        <v>11771</v>
      </c>
      <c r="M721" t="s">
        <v>57</v>
      </c>
      <c r="N721" t="s">
        <v>22484</v>
      </c>
      <c r="O721" t="str">
        <f t="shared" si="22"/>
        <v>Closed</v>
      </c>
      <c r="P721" t="str">
        <f t="shared" si="23"/>
        <v>Queens</v>
      </c>
      <c r="Q721">
        <v>40.759513429999998</v>
      </c>
      <c r="R721">
        <v>-73.876603239999994</v>
      </c>
      <c r="S721">
        <v>1</v>
      </c>
    </row>
    <row r="722" spans="1:19" hidden="1" x14ac:dyDescent="0.25">
      <c r="A722" t="s">
        <v>24343</v>
      </c>
      <c r="B722" s="1">
        <v>43831.1</v>
      </c>
      <c r="C722" s="1">
        <v>43831.222916666666</v>
      </c>
      <c r="D722" s="1" t="s">
        <v>145</v>
      </c>
      <c r="E722" t="s">
        <v>146</v>
      </c>
      <c r="F722" t="s">
        <v>260</v>
      </c>
      <c r="G722" t="s">
        <v>1636</v>
      </c>
      <c r="H722" t="s">
        <v>149</v>
      </c>
      <c r="I722" t="s">
        <v>22693</v>
      </c>
      <c r="J722" t="s">
        <v>24344</v>
      </c>
      <c r="K722" t="s">
        <v>24345</v>
      </c>
      <c r="L722" t="s">
        <v>22497</v>
      </c>
      <c r="M722" t="s">
        <v>57</v>
      </c>
      <c r="N722" t="s">
        <v>22497</v>
      </c>
      <c r="O722" t="str">
        <f t="shared" si="22"/>
        <v>Closed</v>
      </c>
      <c r="P722" t="str">
        <f t="shared" si="23"/>
        <v>Bronx</v>
      </c>
      <c r="Q722">
        <v>40.849802189999998</v>
      </c>
      <c r="R722">
        <v>-73.786924260000006</v>
      </c>
      <c r="S722">
        <v>1</v>
      </c>
    </row>
    <row r="723" spans="1:19" x14ac:dyDescent="0.25">
      <c r="A723" t="s">
        <v>24346</v>
      </c>
      <c r="B723" s="1">
        <v>43831.100694444445</v>
      </c>
      <c r="C723" s="1">
        <v>43831.356249999997</v>
      </c>
      <c r="D723" s="1" t="s">
        <v>145</v>
      </c>
      <c r="E723" t="s">
        <v>146</v>
      </c>
      <c r="F723" t="s">
        <v>161</v>
      </c>
      <c r="G723" t="s">
        <v>162</v>
      </c>
      <c r="H723" t="s">
        <v>163</v>
      </c>
      <c r="I723" t="s">
        <v>22552</v>
      </c>
      <c r="J723" t="s">
        <v>24347</v>
      </c>
      <c r="K723" t="s">
        <v>22677</v>
      </c>
      <c r="L723" t="s">
        <v>22474</v>
      </c>
      <c r="M723" t="s">
        <v>57</v>
      </c>
      <c r="N723" t="s">
        <v>22474</v>
      </c>
      <c r="O723" t="str">
        <f t="shared" si="22"/>
        <v>Closed</v>
      </c>
      <c r="P723" t="str">
        <f t="shared" si="23"/>
        <v>Brooklyn</v>
      </c>
      <c r="Q723">
        <v>40.59753199</v>
      </c>
      <c r="R723">
        <v>-73.968297519999993</v>
      </c>
      <c r="S723">
        <v>1</v>
      </c>
    </row>
    <row r="724" spans="1:19" hidden="1" x14ac:dyDescent="0.25">
      <c r="A724" t="s">
        <v>24348</v>
      </c>
      <c r="B724" s="1">
        <v>43831.100694444445</v>
      </c>
      <c r="C724" s="1">
        <v>43831.114583333336</v>
      </c>
      <c r="D724" s="1" t="s">
        <v>145</v>
      </c>
      <c r="E724" t="s">
        <v>146</v>
      </c>
      <c r="F724" t="s">
        <v>161</v>
      </c>
      <c r="G724" t="s">
        <v>162</v>
      </c>
      <c r="H724" t="s">
        <v>163</v>
      </c>
      <c r="I724" t="s">
        <v>22712</v>
      </c>
      <c r="J724" t="s">
        <v>23495</v>
      </c>
      <c r="K724" t="s">
        <v>23496</v>
      </c>
      <c r="L724" t="s">
        <v>22522</v>
      </c>
      <c r="M724" t="s">
        <v>57</v>
      </c>
      <c r="N724" t="s">
        <v>22523</v>
      </c>
      <c r="O724" t="str">
        <f t="shared" si="22"/>
        <v>Closed</v>
      </c>
      <c r="P724" t="str">
        <f t="shared" si="23"/>
        <v>Manhattan</v>
      </c>
      <c r="Q724">
        <v>40.851948729999997</v>
      </c>
      <c r="R724">
        <v>-73.930489489999999</v>
      </c>
      <c r="S724">
        <v>1</v>
      </c>
    </row>
    <row r="725" spans="1:19" hidden="1" x14ac:dyDescent="0.25">
      <c r="A725" t="s">
        <v>24349</v>
      </c>
      <c r="B725" s="1">
        <v>43831.100694444445</v>
      </c>
      <c r="C725" s="1">
        <v>43831.229166666664</v>
      </c>
      <c r="D725" s="1" t="s">
        <v>145</v>
      </c>
      <c r="E725" t="s">
        <v>146</v>
      </c>
      <c r="F725" t="s">
        <v>161</v>
      </c>
      <c r="G725" t="s">
        <v>527</v>
      </c>
      <c r="H725" t="s">
        <v>163</v>
      </c>
      <c r="I725" t="s">
        <v>22936</v>
      </c>
      <c r="J725" t="s">
        <v>24350</v>
      </c>
      <c r="K725" t="s">
        <v>24351</v>
      </c>
      <c r="L725" t="s">
        <v>22522</v>
      </c>
      <c r="M725" t="s">
        <v>57</v>
      </c>
      <c r="N725" t="s">
        <v>22523</v>
      </c>
      <c r="O725" t="str">
        <f t="shared" si="22"/>
        <v>Closed</v>
      </c>
      <c r="P725" t="str">
        <f t="shared" si="23"/>
        <v>Manhattan</v>
      </c>
      <c r="Q725">
        <v>40.794737470000001</v>
      </c>
      <c r="R725">
        <v>-73.934540029999994</v>
      </c>
      <c r="S725">
        <v>1</v>
      </c>
    </row>
    <row r="726" spans="1:19" x14ac:dyDescent="0.25">
      <c r="A726" t="s">
        <v>24352</v>
      </c>
      <c r="B726" s="1">
        <v>43831.100694444445</v>
      </c>
      <c r="C726" s="1">
        <v>43831.168055555558</v>
      </c>
      <c r="D726" s="1" t="s">
        <v>145</v>
      </c>
      <c r="E726" t="s">
        <v>146</v>
      </c>
      <c r="F726" t="s">
        <v>260</v>
      </c>
      <c r="G726" t="s">
        <v>747</v>
      </c>
      <c r="H726" t="s">
        <v>22518</v>
      </c>
      <c r="I726" t="s">
        <v>22624</v>
      </c>
      <c r="J726" t="s">
        <v>24353</v>
      </c>
      <c r="K726" t="s">
        <v>24354</v>
      </c>
      <c r="L726" t="s">
        <v>22474</v>
      </c>
      <c r="M726" t="s">
        <v>57</v>
      </c>
      <c r="N726" t="s">
        <v>22474</v>
      </c>
      <c r="O726" t="str">
        <f t="shared" si="22"/>
        <v>Closed</v>
      </c>
      <c r="P726" t="str">
        <f t="shared" si="23"/>
        <v>Brooklyn</v>
      </c>
      <c r="Q726">
        <v>40.694852050000001</v>
      </c>
      <c r="R726">
        <v>-73.908590700000005</v>
      </c>
      <c r="S726">
        <v>1</v>
      </c>
    </row>
    <row r="727" spans="1:19" hidden="1" x14ac:dyDescent="0.25">
      <c r="A727" t="s">
        <v>24355</v>
      </c>
      <c r="B727" s="1">
        <v>43831.101388888892</v>
      </c>
      <c r="C727" s="1">
        <v>43831.295138888891</v>
      </c>
      <c r="D727" s="1" t="s">
        <v>145</v>
      </c>
      <c r="E727" t="s">
        <v>146</v>
      </c>
      <c r="F727" t="s">
        <v>161</v>
      </c>
      <c r="G727" t="s">
        <v>162</v>
      </c>
      <c r="H727" t="s">
        <v>163</v>
      </c>
      <c r="I727" t="s">
        <v>23425</v>
      </c>
      <c r="J727" t="s">
        <v>24356</v>
      </c>
      <c r="K727" t="s">
        <v>23427</v>
      </c>
      <c r="L727" t="s">
        <v>2954</v>
      </c>
      <c r="M727" t="s">
        <v>57</v>
      </c>
      <c r="N727" t="s">
        <v>22484</v>
      </c>
      <c r="O727" t="str">
        <f t="shared" si="22"/>
        <v>Closed</v>
      </c>
      <c r="P727" t="str">
        <f t="shared" si="23"/>
        <v>Queens</v>
      </c>
      <c r="Q727">
        <v>40.694621730000001</v>
      </c>
      <c r="R727">
        <v>-73.831130580000007</v>
      </c>
      <c r="S727">
        <v>1</v>
      </c>
    </row>
    <row r="728" spans="1:19" x14ac:dyDescent="0.25">
      <c r="A728" t="s">
        <v>24357</v>
      </c>
      <c r="B728" s="1">
        <v>43831.101388888892</v>
      </c>
      <c r="C728" s="1">
        <v>43831.136111111111</v>
      </c>
      <c r="D728" s="1" t="s">
        <v>145</v>
      </c>
      <c r="E728" t="s">
        <v>146</v>
      </c>
      <c r="F728" t="s">
        <v>161</v>
      </c>
      <c r="G728" t="s">
        <v>162</v>
      </c>
      <c r="H728" t="s">
        <v>163</v>
      </c>
      <c r="I728" t="s">
        <v>22643</v>
      </c>
      <c r="J728" t="s">
        <v>22644</v>
      </c>
      <c r="K728" t="s">
        <v>22645</v>
      </c>
      <c r="L728" t="s">
        <v>22474</v>
      </c>
      <c r="M728" t="s">
        <v>57</v>
      </c>
      <c r="N728" t="s">
        <v>22474</v>
      </c>
      <c r="O728" t="str">
        <f t="shared" si="22"/>
        <v>Closed</v>
      </c>
      <c r="P728" t="str">
        <f t="shared" si="23"/>
        <v>Brooklyn</v>
      </c>
      <c r="Q728">
        <v>40.591799180000002</v>
      </c>
      <c r="R728">
        <v>-73.955060810000006</v>
      </c>
      <c r="S728">
        <v>1</v>
      </c>
    </row>
    <row r="729" spans="1:19" hidden="1" x14ac:dyDescent="0.25">
      <c r="A729" t="s">
        <v>24358</v>
      </c>
      <c r="B729" s="1">
        <v>43831.101388888892</v>
      </c>
      <c r="C729" s="1">
        <v>43831.145833333336</v>
      </c>
      <c r="D729" s="1" t="s">
        <v>145</v>
      </c>
      <c r="E729" t="s">
        <v>146</v>
      </c>
      <c r="F729" t="s">
        <v>161</v>
      </c>
      <c r="G729" t="s">
        <v>162</v>
      </c>
      <c r="H729" t="s">
        <v>163</v>
      </c>
      <c r="I729" t="s">
        <v>23245</v>
      </c>
      <c r="J729" t="s">
        <v>24359</v>
      </c>
      <c r="K729" t="s">
        <v>24360</v>
      </c>
      <c r="L729" t="s">
        <v>22497</v>
      </c>
      <c r="M729" t="s">
        <v>57</v>
      </c>
      <c r="N729" t="s">
        <v>22497</v>
      </c>
      <c r="O729" t="str">
        <f t="shared" si="22"/>
        <v>Closed</v>
      </c>
      <c r="P729" t="str">
        <f t="shared" si="23"/>
        <v>Bronx</v>
      </c>
      <c r="Q729">
        <v>40.879633839999997</v>
      </c>
      <c r="R729">
        <v>-73.882310869999998</v>
      </c>
      <c r="S729">
        <v>1</v>
      </c>
    </row>
    <row r="730" spans="1:19" hidden="1" x14ac:dyDescent="0.25">
      <c r="A730" t="s">
        <v>24361</v>
      </c>
      <c r="B730" s="1">
        <v>43831.101388888892</v>
      </c>
      <c r="C730" s="1">
        <v>43831.206250000003</v>
      </c>
      <c r="D730" s="1" t="s">
        <v>145</v>
      </c>
      <c r="E730" t="s">
        <v>146</v>
      </c>
      <c r="F730" t="s">
        <v>161</v>
      </c>
      <c r="G730" t="s">
        <v>162</v>
      </c>
      <c r="H730" t="s">
        <v>163</v>
      </c>
      <c r="I730" t="s">
        <v>22587</v>
      </c>
      <c r="J730" t="s">
        <v>24362</v>
      </c>
      <c r="K730" t="s">
        <v>24363</v>
      </c>
      <c r="L730" t="s">
        <v>22497</v>
      </c>
      <c r="M730" t="s">
        <v>57</v>
      </c>
      <c r="N730" t="s">
        <v>22497</v>
      </c>
      <c r="O730" t="str">
        <f t="shared" si="22"/>
        <v>Closed</v>
      </c>
      <c r="P730" t="str">
        <f t="shared" si="23"/>
        <v>Bronx</v>
      </c>
      <c r="Q730">
        <v>40.872742100000004</v>
      </c>
      <c r="R730">
        <v>-73.903175520000005</v>
      </c>
      <c r="S730">
        <v>1</v>
      </c>
    </row>
    <row r="731" spans="1:19" hidden="1" x14ac:dyDescent="0.25">
      <c r="A731" t="s">
        <v>24364</v>
      </c>
      <c r="B731" s="1">
        <v>43831.101388888892</v>
      </c>
      <c r="C731" s="1">
        <v>43831.206250000003</v>
      </c>
      <c r="D731" s="1" t="s">
        <v>145</v>
      </c>
      <c r="E731" t="s">
        <v>146</v>
      </c>
      <c r="F731" t="s">
        <v>161</v>
      </c>
      <c r="G731" t="s">
        <v>162</v>
      </c>
      <c r="H731" t="s">
        <v>163</v>
      </c>
      <c r="I731" t="s">
        <v>22587</v>
      </c>
      <c r="J731" t="s">
        <v>23667</v>
      </c>
      <c r="K731" t="s">
        <v>23668</v>
      </c>
      <c r="L731" t="s">
        <v>22497</v>
      </c>
      <c r="M731" t="s">
        <v>57</v>
      </c>
      <c r="N731" t="s">
        <v>22497</v>
      </c>
      <c r="O731" t="str">
        <f t="shared" si="22"/>
        <v>Closed</v>
      </c>
      <c r="P731" t="str">
        <f t="shared" si="23"/>
        <v>Bronx</v>
      </c>
      <c r="Q731">
        <v>40.872852979999998</v>
      </c>
      <c r="R731">
        <v>-73.904491519999993</v>
      </c>
      <c r="S731">
        <v>1</v>
      </c>
    </row>
    <row r="732" spans="1:19" hidden="1" x14ac:dyDescent="0.25">
      <c r="A732" t="s">
        <v>24365</v>
      </c>
      <c r="B732" s="1">
        <v>43831.102083333331</v>
      </c>
      <c r="C732" s="1">
        <v>43831.138888888891</v>
      </c>
      <c r="D732" s="1" t="s">
        <v>145</v>
      </c>
      <c r="E732" t="s">
        <v>146</v>
      </c>
      <c r="F732" t="s">
        <v>223</v>
      </c>
      <c r="G732" t="s">
        <v>162</v>
      </c>
      <c r="H732" t="s">
        <v>22518</v>
      </c>
      <c r="I732" t="s">
        <v>22639</v>
      </c>
      <c r="J732" t="s">
        <v>23931</v>
      </c>
      <c r="K732" t="s">
        <v>22674</v>
      </c>
      <c r="L732" t="s">
        <v>22497</v>
      </c>
      <c r="M732" t="s">
        <v>57</v>
      </c>
      <c r="N732" t="s">
        <v>22497</v>
      </c>
      <c r="O732" t="str">
        <f t="shared" si="22"/>
        <v>Closed</v>
      </c>
      <c r="P732" t="str">
        <f t="shared" si="23"/>
        <v>Bronx</v>
      </c>
      <c r="Q732">
        <v>40.828411099999997</v>
      </c>
      <c r="R732">
        <v>-73.911876090000007</v>
      </c>
      <c r="S732">
        <v>1</v>
      </c>
    </row>
    <row r="733" spans="1:19" x14ac:dyDescent="0.25">
      <c r="A733" t="s">
        <v>24366</v>
      </c>
      <c r="B733" s="1">
        <v>43831.102083333331</v>
      </c>
      <c r="C733" s="1">
        <v>43831.161805555559</v>
      </c>
      <c r="D733" s="1" t="s">
        <v>145</v>
      </c>
      <c r="E733" t="s">
        <v>146</v>
      </c>
      <c r="F733" t="s">
        <v>161</v>
      </c>
      <c r="G733" t="s">
        <v>162</v>
      </c>
      <c r="H733" t="s">
        <v>163</v>
      </c>
      <c r="I733" t="s">
        <v>22570</v>
      </c>
      <c r="J733" t="s">
        <v>24367</v>
      </c>
      <c r="K733" t="s">
        <v>23279</v>
      </c>
      <c r="L733" t="s">
        <v>22474</v>
      </c>
      <c r="M733" t="s">
        <v>57</v>
      </c>
      <c r="N733" t="s">
        <v>22474</v>
      </c>
      <c r="O733" t="str">
        <f t="shared" si="22"/>
        <v>Closed</v>
      </c>
      <c r="P733" t="str">
        <f t="shared" si="23"/>
        <v>Brooklyn</v>
      </c>
      <c r="Q733">
        <v>40.615662749999998</v>
      </c>
      <c r="R733">
        <v>-74.007416300000003</v>
      </c>
      <c r="S733">
        <v>1</v>
      </c>
    </row>
    <row r="734" spans="1:19" hidden="1" x14ac:dyDescent="0.25">
      <c r="A734" t="s">
        <v>24368</v>
      </c>
      <c r="B734" s="1">
        <v>43831.102083333331</v>
      </c>
      <c r="C734" s="1">
        <v>43831.222916666666</v>
      </c>
      <c r="D734" s="1" t="s">
        <v>145</v>
      </c>
      <c r="E734" t="s">
        <v>146</v>
      </c>
      <c r="F734" t="s">
        <v>260</v>
      </c>
      <c r="G734" t="s">
        <v>1636</v>
      </c>
      <c r="H734" t="s">
        <v>149</v>
      </c>
      <c r="I734" t="s">
        <v>22693</v>
      </c>
      <c r="J734" t="s">
        <v>24369</v>
      </c>
      <c r="K734" t="s">
        <v>24345</v>
      </c>
      <c r="L734" t="s">
        <v>22497</v>
      </c>
      <c r="M734" t="s">
        <v>57</v>
      </c>
      <c r="N734" t="s">
        <v>22497</v>
      </c>
      <c r="O734" t="str">
        <f t="shared" si="22"/>
        <v>Closed</v>
      </c>
      <c r="P734" t="str">
        <f t="shared" si="23"/>
        <v>Bronx</v>
      </c>
      <c r="Q734">
        <v>40.849606389999998</v>
      </c>
      <c r="R734">
        <v>-73.78791167</v>
      </c>
      <c r="S734">
        <v>1</v>
      </c>
    </row>
    <row r="735" spans="1:19" hidden="1" x14ac:dyDescent="0.25">
      <c r="A735" t="s">
        <v>24370</v>
      </c>
      <c r="B735" s="1">
        <v>43831.102083333331</v>
      </c>
      <c r="C735" s="1">
        <v>43831.163194444445</v>
      </c>
      <c r="D735" s="1" t="s">
        <v>145</v>
      </c>
      <c r="E735" t="s">
        <v>146</v>
      </c>
      <c r="F735" t="s">
        <v>161</v>
      </c>
      <c r="G735" t="s">
        <v>162</v>
      </c>
      <c r="H735" t="s">
        <v>163</v>
      </c>
      <c r="I735" t="s">
        <v>24371</v>
      </c>
      <c r="J735" t="s">
        <v>24372</v>
      </c>
      <c r="K735" t="s">
        <v>24373</v>
      </c>
      <c r="L735" t="s">
        <v>22803</v>
      </c>
      <c r="M735" t="s">
        <v>57</v>
      </c>
      <c r="N735" t="s">
        <v>22803</v>
      </c>
      <c r="O735" t="str">
        <f t="shared" si="22"/>
        <v>Closed</v>
      </c>
      <c r="P735" t="str">
        <f t="shared" si="23"/>
        <v>Staten Island</v>
      </c>
      <c r="Q735">
        <v>40.615752129999997</v>
      </c>
      <c r="R735">
        <v>-74.081500210000002</v>
      </c>
      <c r="S735">
        <v>1</v>
      </c>
    </row>
    <row r="736" spans="1:19" hidden="1" x14ac:dyDescent="0.25">
      <c r="A736" t="s">
        <v>24374</v>
      </c>
      <c r="B736" s="1">
        <v>43831.102777777778</v>
      </c>
      <c r="C736" s="1">
        <v>43831.290972222225</v>
      </c>
      <c r="D736" s="1" t="s">
        <v>145</v>
      </c>
      <c r="E736" t="s">
        <v>146</v>
      </c>
      <c r="F736" t="s">
        <v>161</v>
      </c>
      <c r="G736" t="s">
        <v>162</v>
      </c>
      <c r="H736" t="s">
        <v>163</v>
      </c>
      <c r="I736" t="s">
        <v>22481</v>
      </c>
      <c r="J736" t="s">
        <v>24375</v>
      </c>
      <c r="K736" t="s">
        <v>24376</v>
      </c>
      <c r="L736" t="s">
        <v>81</v>
      </c>
      <c r="M736" t="s">
        <v>57</v>
      </c>
      <c r="N736" t="s">
        <v>22484</v>
      </c>
      <c r="O736" t="str">
        <f t="shared" si="22"/>
        <v>Closed</v>
      </c>
      <c r="P736" t="str">
        <f t="shared" si="23"/>
        <v>Queens</v>
      </c>
      <c r="Q736">
        <v>40.709175559999998</v>
      </c>
      <c r="R736">
        <v>-73.906800039999993</v>
      </c>
      <c r="S736">
        <v>1</v>
      </c>
    </row>
    <row r="737" spans="1:19" x14ac:dyDescent="0.25">
      <c r="A737" t="s">
        <v>24377</v>
      </c>
      <c r="B737" s="1">
        <v>43831.102777777778</v>
      </c>
      <c r="C737" s="1">
        <v>43831.194444444445</v>
      </c>
      <c r="D737" s="1" t="s">
        <v>145</v>
      </c>
      <c r="E737" t="s">
        <v>146</v>
      </c>
      <c r="F737" t="s">
        <v>161</v>
      </c>
      <c r="G737" t="s">
        <v>162</v>
      </c>
      <c r="H737" t="s">
        <v>163</v>
      </c>
      <c r="I737" t="s">
        <v>23094</v>
      </c>
      <c r="J737" t="s">
        <v>24146</v>
      </c>
      <c r="K737" t="s">
        <v>23528</v>
      </c>
      <c r="L737" t="s">
        <v>22474</v>
      </c>
      <c r="M737" t="s">
        <v>57</v>
      </c>
      <c r="N737" t="s">
        <v>22474</v>
      </c>
      <c r="O737" t="str">
        <f t="shared" si="22"/>
        <v>Closed</v>
      </c>
      <c r="P737" t="str">
        <f t="shared" si="23"/>
        <v>Brooklyn</v>
      </c>
      <c r="Q737">
        <v>40.71156603</v>
      </c>
      <c r="R737">
        <v>-73.944797280000003</v>
      </c>
      <c r="S737">
        <v>1</v>
      </c>
    </row>
    <row r="738" spans="1:19" hidden="1" x14ac:dyDescent="0.25">
      <c r="A738" t="s">
        <v>24378</v>
      </c>
      <c r="B738" s="1">
        <v>43831.103472222225</v>
      </c>
      <c r="C738" s="1">
        <v>43831.127083333333</v>
      </c>
      <c r="D738" s="1" t="s">
        <v>145</v>
      </c>
      <c r="E738" t="s">
        <v>146</v>
      </c>
      <c r="F738" t="s">
        <v>161</v>
      </c>
      <c r="G738" t="s">
        <v>162</v>
      </c>
      <c r="H738" t="s">
        <v>163</v>
      </c>
      <c r="I738" t="s">
        <v>22969</v>
      </c>
      <c r="J738" t="s">
        <v>24379</v>
      </c>
      <c r="K738" t="s">
        <v>24380</v>
      </c>
      <c r="L738" t="s">
        <v>22803</v>
      </c>
      <c r="M738" t="s">
        <v>57</v>
      </c>
      <c r="N738" t="s">
        <v>22803</v>
      </c>
      <c r="O738" t="str">
        <f t="shared" si="22"/>
        <v>Closed</v>
      </c>
      <c r="P738" t="str">
        <f t="shared" si="23"/>
        <v>Staten Island</v>
      </c>
      <c r="Q738">
        <v>40.608486759999998</v>
      </c>
      <c r="R738">
        <v>-74.140952290000001</v>
      </c>
      <c r="S738">
        <v>1</v>
      </c>
    </row>
    <row r="739" spans="1:19" hidden="1" x14ac:dyDescent="0.25">
      <c r="A739" t="s">
        <v>24381</v>
      </c>
      <c r="B739" s="1">
        <v>43831.103472222225</v>
      </c>
      <c r="C739" s="1">
        <v>43831.460416666669</v>
      </c>
      <c r="D739" s="1" t="s">
        <v>145</v>
      </c>
      <c r="E739" t="s">
        <v>146</v>
      </c>
      <c r="F739" t="s">
        <v>147</v>
      </c>
      <c r="G739" t="s">
        <v>148</v>
      </c>
      <c r="H739" t="s">
        <v>149</v>
      </c>
      <c r="I739" t="s">
        <v>22689</v>
      </c>
      <c r="J739" t="s">
        <v>24382</v>
      </c>
      <c r="K739" t="s">
        <v>24383</v>
      </c>
      <c r="L739" t="s">
        <v>9582</v>
      </c>
      <c r="M739" t="s">
        <v>57</v>
      </c>
      <c r="N739" t="s">
        <v>22484</v>
      </c>
      <c r="O739" t="str">
        <f t="shared" si="22"/>
        <v>Closed</v>
      </c>
      <c r="P739" t="str">
        <f t="shared" si="23"/>
        <v>Queens</v>
      </c>
      <c r="Q739">
        <v>40.727196999999997</v>
      </c>
      <c r="R739">
        <v>-73.890459800000002</v>
      </c>
      <c r="S739">
        <v>1</v>
      </c>
    </row>
    <row r="740" spans="1:19" hidden="1" x14ac:dyDescent="0.25">
      <c r="A740" t="s">
        <v>24384</v>
      </c>
      <c r="B740" s="1">
        <v>43831.103472222225</v>
      </c>
      <c r="C740" s="1">
        <v>43882.324999999997</v>
      </c>
      <c r="D740" s="1" t="s">
        <v>626</v>
      </c>
      <c r="E740" t="s">
        <v>22703</v>
      </c>
      <c r="F740" t="s">
        <v>628</v>
      </c>
      <c r="G740" t="s">
        <v>629</v>
      </c>
      <c r="H740" t="s">
        <v>22518</v>
      </c>
      <c r="I740" t="s">
        <v>22739</v>
      </c>
      <c r="J740" t="s">
        <v>24385</v>
      </c>
      <c r="K740" t="s">
        <v>23966</v>
      </c>
      <c r="L740" t="s">
        <v>22522</v>
      </c>
      <c r="M740" t="s">
        <v>57</v>
      </c>
      <c r="N740" t="s">
        <v>22523</v>
      </c>
      <c r="O740" t="str">
        <f t="shared" si="22"/>
        <v>Closed</v>
      </c>
      <c r="P740" t="str">
        <f t="shared" si="23"/>
        <v>Manhattan</v>
      </c>
      <c r="Q740">
        <v>40.728447539999998</v>
      </c>
      <c r="R740">
        <v>-73.984676859999993</v>
      </c>
      <c r="S740">
        <v>52</v>
      </c>
    </row>
    <row r="741" spans="1:19" hidden="1" x14ac:dyDescent="0.25">
      <c r="A741" t="s">
        <v>24386</v>
      </c>
      <c r="B741" s="1">
        <v>43831.103472222225</v>
      </c>
      <c r="C741" s="1">
        <v>43831.257638888892</v>
      </c>
      <c r="D741" s="1" t="s">
        <v>145</v>
      </c>
      <c r="E741" t="s">
        <v>146</v>
      </c>
      <c r="F741" t="s">
        <v>161</v>
      </c>
      <c r="G741" t="s">
        <v>527</v>
      </c>
      <c r="H741" t="s">
        <v>163</v>
      </c>
      <c r="I741" t="s">
        <v>22936</v>
      </c>
      <c r="J741" t="s">
        <v>24387</v>
      </c>
      <c r="K741" t="s">
        <v>24388</v>
      </c>
      <c r="L741" t="s">
        <v>22522</v>
      </c>
      <c r="M741" t="s">
        <v>57</v>
      </c>
      <c r="N741" t="s">
        <v>22523</v>
      </c>
      <c r="O741" t="str">
        <f t="shared" si="22"/>
        <v>Closed</v>
      </c>
      <c r="P741" t="str">
        <f t="shared" si="23"/>
        <v>Manhattan</v>
      </c>
      <c r="Q741">
        <v>40.789108630000001</v>
      </c>
      <c r="R741">
        <v>-73.952576680000007</v>
      </c>
      <c r="S741">
        <v>1</v>
      </c>
    </row>
    <row r="742" spans="1:19" hidden="1" x14ac:dyDescent="0.25">
      <c r="A742" t="s">
        <v>24389</v>
      </c>
      <c r="B742" s="1">
        <v>43831.104861111111</v>
      </c>
      <c r="C742" s="1">
        <v>43831.150694444441</v>
      </c>
      <c r="D742" s="1" t="s">
        <v>145</v>
      </c>
      <c r="E742" t="s">
        <v>146</v>
      </c>
      <c r="F742" t="s">
        <v>161</v>
      </c>
      <c r="G742" t="s">
        <v>162</v>
      </c>
      <c r="H742" t="s">
        <v>163</v>
      </c>
      <c r="I742" t="s">
        <v>22664</v>
      </c>
      <c r="J742" t="s">
        <v>24390</v>
      </c>
      <c r="K742" t="s">
        <v>24391</v>
      </c>
      <c r="L742" t="s">
        <v>22497</v>
      </c>
      <c r="M742" t="s">
        <v>57</v>
      </c>
      <c r="N742" t="s">
        <v>22497</v>
      </c>
      <c r="O742" t="str">
        <f t="shared" si="22"/>
        <v>Closed</v>
      </c>
      <c r="P742" t="str">
        <f t="shared" si="23"/>
        <v>Bronx</v>
      </c>
      <c r="Q742">
        <v>40.841590099999998</v>
      </c>
      <c r="R742">
        <v>-73.917800260000007</v>
      </c>
      <c r="S742">
        <v>1</v>
      </c>
    </row>
    <row r="743" spans="1:19" hidden="1" x14ac:dyDescent="0.25">
      <c r="A743" t="s">
        <v>24392</v>
      </c>
      <c r="B743" s="1">
        <v>43831.104861111111</v>
      </c>
      <c r="C743" s="1">
        <v>43831.145833333336</v>
      </c>
      <c r="D743" s="1" t="s">
        <v>145</v>
      </c>
      <c r="E743" t="s">
        <v>146</v>
      </c>
      <c r="F743" t="s">
        <v>161</v>
      </c>
      <c r="G743" t="s">
        <v>162</v>
      </c>
      <c r="H743" t="s">
        <v>22518</v>
      </c>
      <c r="I743" t="s">
        <v>23245</v>
      </c>
      <c r="J743" t="s">
        <v>24393</v>
      </c>
      <c r="K743" t="s">
        <v>23247</v>
      </c>
      <c r="L743" t="s">
        <v>22497</v>
      </c>
      <c r="M743" t="s">
        <v>57</v>
      </c>
      <c r="N743" t="s">
        <v>22497</v>
      </c>
      <c r="O743" t="str">
        <f t="shared" si="22"/>
        <v>Closed</v>
      </c>
      <c r="P743" t="str">
        <f t="shared" si="23"/>
        <v>Bronx</v>
      </c>
      <c r="Q743">
        <v>40.875549730000003</v>
      </c>
      <c r="R743">
        <v>-73.877035160000005</v>
      </c>
      <c r="S743">
        <v>1</v>
      </c>
    </row>
    <row r="744" spans="1:19" x14ac:dyDescent="0.25">
      <c r="A744" t="s">
        <v>24394</v>
      </c>
      <c r="B744" s="1">
        <v>43831.104861111111</v>
      </c>
      <c r="C744" s="1">
        <v>43831.125</v>
      </c>
      <c r="D744" s="1" t="s">
        <v>145</v>
      </c>
      <c r="E744" t="s">
        <v>146</v>
      </c>
      <c r="F744" t="s">
        <v>147</v>
      </c>
      <c r="G744" t="s">
        <v>148</v>
      </c>
      <c r="H744" t="s">
        <v>149</v>
      </c>
      <c r="I744" t="s">
        <v>22996</v>
      </c>
      <c r="J744" t="s">
        <v>24395</v>
      </c>
      <c r="K744" t="s">
        <v>24396</v>
      </c>
      <c r="L744" t="s">
        <v>22474</v>
      </c>
      <c r="M744" t="s">
        <v>57</v>
      </c>
      <c r="N744" t="s">
        <v>22474</v>
      </c>
      <c r="O744" t="str">
        <f t="shared" si="22"/>
        <v>Closed</v>
      </c>
      <c r="P744" t="str">
        <f t="shared" si="23"/>
        <v>Brooklyn</v>
      </c>
      <c r="Q744">
        <v>40.663167610000002</v>
      </c>
      <c r="R744">
        <v>-73.885446599999995</v>
      </c>
      <c r="S744">
        <v>1</v>
      </c>
    </row>
    <row r="745" spans="1:19" hidden="1" x14ac:dyDescent="0.25">
      <c r="A745" t="s">
        <v>24397</v>
      </c>
      <c r="B745" s="1">
        <v>43831.104861111111</v>
      </c>
      <c r="C745" s="1">
        <v>43831.294444444444</v>
      </c>
      <c r="D745" s="1" t="s">
        <v>145</v>
      </c>
      <c r="E745" t="s">
        <v>146</v>
      </c>
      <c r="F745" t="s">
        <v>161</v>
      </c>
      <c r="G745" t="s">
        <v>162</v>
      </c>
      <c r="H745" t="s">
        <v>163</v>
      </c>
      <c r="I745" t="s">
        <v>22689</v>
      </c>
      <c r="J745" t="s">
        <v>24398</v>
      </c>
      <c r="K745" t="s">
        <v>24052</v>
      </c>
      <c r="L745" t="s">
        <v>9582</v>
      </c>
      <c r="M745" t="s">
        <v>57</v>
      </c>
      <c r="N745" t="s">
        <v>22484</v>
      </c>
      <c r="O745" t="str">
        <f t="shared" si="22"/>
        <v>Closed</v>
      </c>
      <c r="P745" t="str">
        <f t="shared" si="23"/>
        <v>Queens</v>
      </c>
      <c r="Q745">
        <v>40.717510189999999</v>
      </c>
      <c r="R745">
        <v>-73.905320169999996</v>
      </c>
      <c r="S745">
        <v>1</v>
      </c>
    </row>
    <row r="746" spans="1:19" x14ac:dyDescent="0.25">
      <c r="A746" t="s">
        <v>24399</v>
      </c>
      <c r="B746" s="1">
        <v>43831.105555555558</v>
      </c>
      <c r="C746" s="1">
        <v>43831.17291666667</v>
      </c>
      <c r="D746" s="1" t="s">
        <v>145</v>
      </c>
      <c r="E746" t="s">
        <v>146</v>
      </c>
      <c r="F746" t="s">
        <v>260</v>
      </c>
      <c r="G746" t="s">
        <v>261</v>
      </c>
      <c r="H746" t="s">
        <v>149</v>
      </c>
      <c r="I746" t="s">
        <v>22476</v>
      </c>
      <c r="J746" t="s">
        <v>24400</v>
      </c>
      <c r="K746" t="s">
        <v>24401</v>
      </c>
      <c r="L746" t="s">
        <v>22474</v>
      </c>
      <c r="M746" t="s">
        <v>57</v>
      </c>
      <c r="N746" t="s">
        <v>22474</v>
      </c>
      <c r="O746" t="str">
        <f t="shared" si="22"/>
        <v>Closed</v>
      </c>
      <c r="P746" t="str">
        <f t="shared" si="23"/>
        <v>Brooklyn</v>
      </c>
      <c r="Q746">
        <v>40.602874499999999</v>
      </c>
      <c r="R746">
        <v>-74.010699180000003</v>
      </c>
      <c r="S746">
        <v>1</v>
      </c>
    </row>
    <row r="747" spans="1:19" x14ac:dyDescent="0.25">
      <c r="A747" t="s">
        <v>24402</v>
      </c>
      <c r="B747" s="1">
        <v>43831.105555555558</v>
      </c>
      <c r="C747" s="1">
        <v>43831.161805555559</v>
      </c>
      <c r="D747" s="1" t="s">
        <v>145</v>
      </c>
      <c r="E747" t="s">
        <v>146</v>
      </c>
      <c r="F747" t="s">
        <v>161</v>
      </c>
      <c r="G747" t="s">
        <v>527</v>
      </c>
      <c r="H747" t="s">
        <v>163</v>
      </c>
      <c r="I747" t="s">
        <v>22570</v>
      </c>
      <c r="J747" t="s">
        <v>24403</v>
      </c>
      <c r="K747" t="s">
        <v>23279</v>
      </c>
      <c r="L747" t="s">
        <v>22474</v>
      </c>
      <c r="M747" t="s">
        <v>57</v>
      </c>
      <c r="N747" t="s">
        <v>22474</v>
      </c>
      <c r="O747" t="str">
        <f t="shared" si="22"/>
        <v>Closed</v>
      </c>
      <c r="P747" t="str">
        <f t="shared" si="23"/>
        <v>Brooklyn</v>
      </c>
      <c r="Q747">
        <v>40.61551455</v>
      </c>
      <c r="R747">
        <v>-74.007171360000001</v>
      </c>
      <c r="S747">
        <v>1</v>
      </c>
    </row>
    <row r="748" spans="1:19" x14ac:dyDescent="0.25">
      <c r="A748" t="s">
        <v>24404</v>
      </c>
      <c r="B748" s="1">
        <v>43831.106249999997</v>
      </c>
      <c r="C748" s="1">
        <v>43831.171527777777</v>
      </c>
      <c r="D748" s="1" t="s">
        <v>145</v>
      </c>
      <c r="E748" t="s">
        <v>146</v>
      </c>
      <c r="F748" t="s">
        <v>161</v>
      </c>
      <c r="G748" t="s">
        <v>162</v>
      </c>
      <c r="H748" t="s">
        <v>163</v>
      </c>
      <c r="I748" t="s">
        <v>22628</v>
      </c>
      <c r="J748" t="s">
        <v>24405</v>
      </c>
      <c r="K748" t="s">
        <v>24406</v>
      </c>
      <c r="L748" t="s">
        <v>22474</v>
      </c>
      <c r="M748" t="s">
        <v>57</v>
      </c>
      <c r="N748" t="s">
        <v>22474</v>
      </c>
      <c r="O748" t="str">
        <f t="shared" si="22"/>
        <v>Closed</v>
      </c>
      <c r="P748" t="str">
        <f t="shared" si="23"/>
        <v>Brooklyn</v>
      </c>
      <c r="Q748">
        <v>40.627081390000001</v>
      </c>
      <c r="R748">
        <v>-74.024842919999998</v>
      </c>
      <c r="S748">
        <v>1</v>
      </c>
    </row>
    <row r="749" spans="1:19" hidden="1" x14ac:dyDescent="0.25">
      <c r="A749" t="s">
        <v>24407</v>
      </c>
      <c r="B749" s="1">
        <v>43831.106249999997</v>
      </c>
      <c r="C749" s="1">
        <v>43832.462500000001</v>
      </c>
      <c r="D749" s="1" t="s">
        <v>626</v>
      </c>
      <c r="E749" t="s">
        <v>22703</v>
      </c>
      <c r="F749" t="s">
        <v>4630</v>
      </c>
      <c r="G749" t="s">
        <v>4631</v>
      </c>
      <c r="H749" t="s">
        <v>22518</v>
      </c>
      <c r="I749" t="s">
        <v>23007</v>
      </c>
      <c r="J749" t="s">
        <v>22535</v>
      </c>
      <c r="K749" t="s">
        <v>22535</v>
      </c>
      <c r="L749" t="s">
        <v>22518</v>
      </c>
      <c r="M749" t="s">
        <v>57</v>
      </c>
      <c r="N749" t="s">
        <v>22523</v>
      </c>
      <c r="O749" t="str">
        <f t="shared" si="22"/>
        <v>Closed</v>
      </c>
      <c r="P749" t="str">
        <f t="shared" si="23"/>
        <v>Manhattan</v>
      </c>
      <c r="Q749">
        <v>40.755504629999997</v>
      </c>
      <c r="R749">
        <v>-73.968067129999994</v>
      </c>
      <c r="S749">
        <v>2</v>
      </c>
    </row>
    <row r="750" spans="1:19" hidden="1" x14ac:dyDescent="0.25">
      <c r="A750" t="s">
        <v>24408</v>
      </c>
      <c r="B750" s="1">
        <v>43831.106944444444</v>
      </c>
      <c r="C750" s="1">
        <v>43831.140972222223</v>
      </c>
      <c r="D750" s="1" t="s">
        <v>145</v>
      </c>
      <c r="E750" t="s">
        <v>146</v>
      </c>
      <c r="F750" t="s">
        <v>161</v>
      </c>
      <c r="G750" t="s">
        <v>162</v>
      </c>
      <c r="H750" t="s">
        <v>163</v>
      </c>
      <c r="I750" t="s">
        <v>24409</v>
      </c>
      <c r="J750" t="s">
        <v>24410</v>
      </c>
      <c r="K750" t="s">
        <v>24410</v>
      </c>
      <c r="L750" t="s">
        <v>22518</v>
      </c>
      <c r="M750" t="s">
        <v>57</v>
      </c>
      <c r="N750" t="s">
        <v>22484</v>
      </c>
      <c r="O750" t="str">
        <f t="shared" si="22"/>
        <v>Closed</v>
      </c>
      <c r="P750" t="str">
        <f t="shared" si="23"/>
        <v>Queens</v>
      </c>
      <c r="Q750">
        <v>40.676059860000002</v>
      </c>
      <c r="R750">
        <v>-73.843521659999993</v>
      </c>
      <c r="S750">
        <v>1</v>
      </c>
    </row>
    <row r="751" spans="1:19" hidden="1" x14ac:dyDescent="0.25">
      <c r="A751" t="s">
        <v>24411</v>
      </c>
      <c r="B751" s="1">
        <v>43831.106944444444</v>
      </c>
      <c r="C751" s="1">
        <v>43831.279166666667</v>
      </c>
      <c r="D751" s="1" t="s">
        <v>145</v>
      </c>
      <c r="E751" t="s">
        <v>146</v>
      </c>
      <c r="F751" t="s">
        <v>260</v>
      </c>
      <c r="G751" t="s">
        <v>1636</v>
      </c>
      <c r="H751" t="s">
        <v>149</v>
      </c>
      <c r="I751" t="s">
        <v>23186</v>
      </c>
      <c r="J751" t="s">
        <v>24412</v>
      </c>
      <c r="K751" t="s">
        <v>24413</v>
      </c>
      <c r="L751" t="s">
        <v>17406</v>
      </c>
      <c r="M751" t="s">
        <v>57</v>
      </c>
      <c r="N751" t="s">
        <v>22484</v>
      </c>
      <c r="O751" t="str">
        <f t="shared" si="22"/>
        <v>Closed</v>
      </c>
      <c r="P751" t="str">
        <f t="shared" si="23"/>
        <v>Queens</v>
      </c>
      <c r="Q751">
        <v>40.726977060000003</v>
      </c>
      <c r="R751">
        <v>-73.717662360000006</v>
      </c>
      <c r="S751">
        <v>1</v>
      </c>
    </row>
    <row r="752" spans="1:19" hidden="1" x14ac:dyDescent="0.25">
      <c r="A752" t="s">
        <v>24414</v>
      </c>
      <c r="B752" s="1">
        <v>43831.106944444444</v>
      </c>
      <c r="C752" s="1">
        <v>43831.245138888888</v>
      </c>
      <c r="D752" s="1" t="s">
        <v>145</v>
      </c>
      <c r="E752" t="s">
        <v>146</v>
      </c>
      <c r="F752" t="s">
        <v>223</v>
      </c>
      <c r="G752" t="s">
        <v>162</v>
      </c>
      <c r="H752" t="s">
        <v>22518</v>
      </c>
      <c r="I752" t="s">
        <v>22739</v>
      </c>
      <c r="J752" t="s">
        <v>24415</v>
      </c>
      <c r="K752" t="s">
        <v>23966</v>
      </c>
      <c r="L752" t="s">
        <v>22522</v>
      </c>
      <c r="M752" t="s">
        <v>57</v>
      </c>
      <c r="N752" t="s">
        <v>22523</v>
      </c>
      <c r="O752" t="str">
        <f t="shared" si="22"/>
        <v>Closed</v>
      </c>
      <c r="P752" t="str">
        <f t="shared" si="23"/>
        <v>Manhattan</v>
      </c>
      <c r="Q752">
        <v>40.726487970000001</v>
      </c>
      <c r="R752">
        <v>-73.986109639999995</v>
      </c>
      <c r="S752">
        <v>1</v>
      </c>
    </row>
    <row r="753" spans="1:19" hidden="1" x14ac:dyDescent="0.25">
      <c r="A753" t="s">
        <v>24416</v>
      </c>
      <c r="B753" s="1">
        <v>43831.106944444444</v>
      </c>
      <c r="C753" s="1">
        <v>43831.151388888888</v>
      </c>
      <c r="D753" s="1" t="s">
        <v>145</v>
      </c>
      <c r="E753" t="s">
        <v>146</v>
      </c>
      <c r="F753" t="s">
        <v>161</v>
      </c>
      <c r="G753" t="s">
        <v>162</v>
      </c>
      <c r="H753" t="s">
        <v>163</v>
      </c>
      <c r="I753" t="s">
        <v>22664</v>
      </c>
      <c r="J753" t="s">
        <v>24417</v>
      </c>
      <c r="K753" t="s">
        <v>22899</v>
      </c>
      <c r="L753" t="s">
        <v>22497</v>
      </c>
      <c r="M753" t="s">
        <v>57</v>
      </c>
      <c r="N753" t="s">
        <v>22497</v>
      </c>
      <c r="O753" t="str">
        <f t="shared" si="22"/>
        <v>Closed</v>
      </c>
      <c r="P753" t="str">
        <f t="shared" si="23"/>
        <v>Bronx</v>
      </c>
      <c r="Q753">
        <v>40.837026719999997</v>
      </c>
      <c r="R753">
        <v>-73.919323730000002</v>
      </c>
      <c r="S753">
        <v>1</v>
      </c>
    </row>
    <row r="754" spans="1:19" hidden="1" x14ac:dyDescent="0.25">
      <c r="A754" t="s">
        <v>24418</v>
      </c>
      <c r="B754" s="1">
        <v>43831.106944444444</v>
      </c>
      <c r="C754" s="1">
        <v>43831.204861111109</v>
      </c>
      <c r="D754" s="1" t="s">
        <v>145</v>
      </c>
      <c r="E754" t="s">
        <v>146</v>
      </c>
      <c r="F754" t="s">
        <v>302</v>
      </c>
      <c r="G754" t="s">
        <v>527</v>
      </c>
      <c r="H754" t="s">
        <v>149</v>
      </c>
      <c r="I754" t="s">
        <v>23007</v>
      </c>
      <c r="J754" t="s">
        <v>24419</v>
      </c>
      <c r="K754" t="s">
        <v>24420</v>
      </c>
      <c r="L754" t="s">
        <v>22522</v>
      </c>
      <c r="M754" t="s">
        <v>57</v>
      </c>
      <c r="N754" t="s">
        <v>22523</v>
      </c>
      <c r="O754" t="str">
        <f t="shared" si="22"/>
        <v>Closed</v>
      </c>
      <c r="P754" t="str">
        <f t="shared" si="23"/>
        <v>Manhattan</v>
      </c>
      <c r="Q754">
        <v>40.759243769999998</v>
      </c>
      <c r="R754">
        <v>-73.971093839999995</v>
      </c>
      <c r="S754">
        <v>1</v>
      </c>
    </row>
    <row r="755" spans="1:19" hidden="1" x14ac:dyDescent="0.25">
      <c r="A755" t="s">
        <v>24421</v>
      </c>
      <c r="B755" s="1">
        <v>43831.106944444444</v>
      </c>
      <c r="C755" s="1">
        <v>43859</v>
      </c>
      <c r="D755" s="1" t="s">
        <v>927</v>
      </c>
      <c r="E755" t="s">
        <v>22824</v>
      </c>
      <c r="F755" t="s">
        <v>1987</v>
      </c>
      <c r="G755" t="s">
        <v>4667</v>
      </c>
      <c r="H755" t="s">
        <v>22518</v>
      </c>
      <c r="I755" t="s">
        <v>22887</v>
      </c>
      <c r="J755" t="s">
        <v>24422</v>
      </c>
      <c r="K755" t="s">
        <v>24423</v>
      </c>
      <c r="L755" t="s">
        <v>4669</v>
      </c>
      <c r="M755" t="s">
        <v>57</v>
      </c>
      <c r="N755" t="s">
        <v>22484</v>
      </c>
      <c r="O755" t="str">
        <f t="shared" si="22"/>
        <v>Closed</v>
      </c>
      <c r="P755" t="str">
        <f t="shared" si="23"/>
        <v>Queens</v>
      </c>
      <c r="Q755">
        <v>40.721091870000002</v>
      </c>
      <c r="R755">
        <v>-73.840464920000002</v>
      </c>
      <c r="S755">
        <v>28</v>
      </c>
    </row>
    <row r="756" spans="1:19" hidden="1" x14ac:dyDescent="0.25">
      <c r="A756" t="s">
        <v>24424</v>
      </c>
      <c r="B756" s="1">
        <v>43831.107638888891</v>
      </c>
      <c r="C756" s="1">
        <v>43831.15625</v>
      </c>
      <c r="D756" s="1" t="s">
        <v>270</v>
      </c>
      <c r="E756" t="s">
        <v>22556</v>
      </c>
      <c r="F756" t="s">
        <v>701</v>
      </c>
      <c r="G756" t="s">
        <v>3263</v>
      </c>
      <c r="H756" t="s">
        <v>22518</v>
      </c>
      <c r="I756" t="s">
        <v>22518</v>
      </c>
      <c r="J756" t="s">
        <v>22518</v>
      </c>
      <c r="K756" t="s">
        <v>22518</v>
      </c>
      <c r="L756" t="s">
        <v>22518</v>
      </c>
      <c r="M756" t="s">
        <v>57</v>
      </c>
      <c r="N756" t="s">
        <v>22523</v>
      </c>
      <c r="O756" t="str">
        <f t="shared" si="22"/>
        <v>Closed</v>
      </c>
      <c r="P756" t="str">
        <f t="shared" si="23"/>
        <v>Manhattan</v>
      </c>
      <c r="S756">
        <v>1</v>
      </c>
    </row>
    <row r="757" spans="1:19" hidden="1" x14ac:dyDescent="0.25">
      <c r="A757" t="s">
        <v>24425</v>
      </c>
      <c r="B757" s="1">
        <v>43831.107638888891</v>
      </c>
      <c r="C757" s="1">
        <v>43839</v>
      </c>
      <c r="D757" s="1" t="s">
        <v>821</v>
      </c>
      <c r="E757" t="s">
        <v>22781</v>
      </c>
      <c r="F757" t="s">
        <v>2191</v>
      </c>
      <c r="G757" t="s">
        <v>2191</v>
      </c>
      <c r="H757" t="s">
        <v>572</v>
      </c>
      <c r="I757" t="s">
        <v>23238</v>
      </c>
      <c r="J757" t="s">
        <v>24426</v>
      </c>
      <c r="K757" t="s">
        <v>24427</v>
      </c>
      <c r="L757" t="s">
        <v>1901</v>
      </c>
      <c r="M757" t="s">
        <v>57</v>
      </c>
      <c r="N757" t="s">
        <v>22484</v>
      </c>
      <c r="O757" t="str">
        <f t="shared" si="22"/>
        <v>Closed</v>
      </c>
      <c r="P757" t="str">
        <f t="shared" si="23"/>
        <v>Queens</v>
      </c>
      <c r="Q757">
        <v>40.767634489999999</v>
      </c>
      <c r="R757">
        <v>-73.830718020000006</v>
      </c>
      <c r="S757">
        <v>8</v>
      </c>
    </row>
    <row r="758" spans="1:19" hidden="1" x14ac:dyDescent="0.25">
      <c r="A758" t="s">
        <v>24428</v>
      </c>
      <c r="B758" s="1">
        <v>43831.107638888891</v>
      </c>
      <c r="C758" s="1">
        <v>43831.140277777777</v>
      </c>
      <c r="D758" s="1" t="s">
        <v>145</v>
      </c>
      <c r="E758" t="s">
        <v>146</v>
      </c>
      <c r="F758" t="s">
        <v>161</v>
      </c>
      <c r="G758" t="s">
        <v>162</v>
      </c>
      <c r="H758" t="s">
        <v>163</v>
      </c>
      <c r="I758" t="s">
        <v>22668</v>
      </c>
      <c r="J758" t="s">
        <v>24429</v>
      </c>
      <c r="K758" t="s">
        <v>24430</v>
      </c>
      <c r="L758" t="s">
        <v>11727</v>
      </c>
      <c r="M758" t="s">
        <v>57</v>
      </c>
      <c r="N758" t="s">
        <v>22484</v>
      </c>
      <c r="O758" t="str">
        <f t="shared" si="22"/>
        <v>Closed</v>
      </c>
      <c r="P758" t="str">
        <f t="shared" si="23"/>
        <v>Queens</v>
      </c>
      <c r="Q758">
        <v>40.683924560000001</v>
      </c>
      <c r="R758">
        <v>-73.816284609999997</v>
      </c>
      <c r="S758">
        <v>1</v>
      </c>
    </row>
    <row r="759" spans="1:19" hidden="1" x14ac:dyDescent="0.25">
      <c r="A759" t="s">
        <v>24431</v>
      </c>
      <c r="B759" s="1">
        <v>43831.107638888891</v>
      </c>
      <c r="C759" s="1">
        <v>43831.236805555556</v>
      </c>
      <c r="D759" s="1" t="s">
        <v>145</v>
      </c>
      <c r="E759" t="s">
        <v>146</v>
      </c>
      <c r="F759" t="s">
        <v>147</v>
      </c>
      <c r="G759" t="s">
        <v>148</v>
      </c>
      <c r="H759" t="s">
        <v>149</v>
      </c>
      <c r="I759" t="s">
        <v>23376</v>
      </c>
      <c r="J759" t="s">
        <v>24432</v>
      </c>
      <c r="K759" t="s">
        <v>24433</v>
      </c>
      <c r="L759" t="s">
        <v>9210</v>
      </c>
      <c r="M759" t="s">
        <v>57</v>
      </c>
      <c r="N759" t="s">
        <v>22484</v>
      </c>
      <c r="O759" t="str">
        <f t="shared" si="22"/>
        <v>Closed</v>
      </c>
      <c r="P759" t="str">
        <f t="shared" si="23"/>
        <v>Queens</v>
      </c>
      <c r="Q759">
        <v>40.740153540000001</v>
      </c>
      <c r="R759">
        <v>-73.926658290000006</v>
      </c>
      <c r="S759">
        <v>1</v>
      </c>
    </row>
    <row r="760" spans="1:19" hidden="1" x14ac:dyDescent="0.25">
      <c r="A760" t="s">
        <v>24434</v>
      </c>
      <c r="B760" s="1">
        <v>43831.107638888891</v>
      </c>
      <c r="C760" s="1">
        <v>43831.138888888891</v>
      </c>
      <c r="D760" s="1" t="s">
        <v>145</v>
      </c>
      <c r="E760" t="s">
        <v>146</v>
      </c>
      <c r="F760" t="s">
        <v>1590</v>
      </c>
      <c r="G760" t="s">
        <v>1591</v>
      </c>
      <c r="H760" t="s">
        <v>22518</v>
      </c>
      <c r="I760" t="s">
        <v>23011</v>
      </c>
      <c r="J760" t="s">
        <v>23581</v>
      </c>
      <c r="K760" t="s">
        <v>22666</v>
      </c>
      <c r="L760" t="s">
        <v>22522</v>
      </c>
      <c r="M760" t="s">
        <v>57</v>
      </c>
      <c r="N760" t="s">
        <v>22523</v>
      </c>
      <c r="O760" t="str">
        <f t="shared" si="22"/>
        <v>Closed</v>
      </c>
      <c r="P760" t="str">
        <f t="shared" si="23"/>
        <v>Manhattan</v>
      </c>
      <c r="Q760">
        <v>40.843345419999999</v>
      </c>
      <c r="R760">
        <v>-73.937632960000002</v>
      </c>
      <c r="S760">
        <v>1</v>
      </c>
    </row>
    <row r="761" spans="1:19" x14ac:dyDescent="0.25">
      <c r="A761" t="s">
        <v>24435</v>
      </c>
      <c r="B761" s="1">
        <v>43831.107638888891</v>
      </c>
      <c r="C761" s="1">
        <v>43831.196527777778</v>
      </c>
      <c r="D761" s="1" t="s">
        <v>145</v>
      </c>
      <c r="E761" t="s">
        <v>146</v>
      </c>
      <c r="F761" t="s">
        <v>161</v>
      </c>
      <c r="G761" t="s">
        <v>162</v>
      </c>
      <c r="H761" t="s">
        <v>163</v>
      </c>
      <c r="I761" t="s">
        <v>23094</v>
      </c>
      <c r="J761" t="s">
        <v>24146</v>
      </c>
      <c r="K761" t="s">
        <v>23528</v>
      </c>
      <c r="L761" t="s">
        <v>22474</v>
      </c>
      <c r="M761" t="s">
        <v>57</v>
      </c>
      <c r="N761" t="s">
        <v>22474</v>
      </c>
      <c r="O761" t="str">
        <f t="shared" si="22"/>
        <v>Closed</v>
      </c>
      <c r="P761" t="str">
        <f t="shared" si="23"/>
        <v>Brooklyn</v>
      </c>
      <c r="Q761">
        <v>40.71156603</v>
      </c>
      <c r="R761">
        <v>-73.944797280000003</v>
      </c>
      <c r="S761">
        <v>1</v>
      </c>
    </row>
    <row r="762" spans="1:19" hidden="1" x14ac:dyDescent="0.25">
      <c r="A762" t="s">
        <v>24436</v>
      </c>
      <c r="B762" s="1">
        <v>43831.107638888891</v>
      </c>
      <c r="C762" s="1">
        <v>43903.642361111109</v>
      </c>
      <c r="D762" s="1" t="s">
        <v>626</v>
      </c>
      <c r="E762" t="s">
        <v>22703</v>
      </c>
      <c r="F762" t="s">
        <v>3729</v>
      </c>
      <c r="G762" t="s">
        <v>629</v>
      </c>
      <c r="H762" t="s">
        <v>22518</v>
      </c>
      <c r="I762" t="s">
        <v>22596</v>
      </c>
      <c r="J762" t="s">
        <v>24437</v>
      </c>
      <c r="K762" t="s">
        <v>24438</v>
      </c>
      <c r="L762" t="s">
        <v>22497</v>
      </c>
      <c r="M762" t="s">
        <v>57</v>
      </c>
      <c r="N762" t="s">
        <v>22497</v>
      </c>
      <c r="O762" t="str">
        <f t="shared" si="22"/>
        <v>Closed</v>
      </c>
      <c r="P762" t="str">
        <f t="shared" si="23"/>
        <v>Bronx</v>
      </c>
      <c r="Q762">
        <v>40.845377030000002</v>
      </c>
      <c r="R762">
        <v>-73.882107629999993</v>
      </c>
      <c r="S762">
        <v>73</v>
      </c>
    </row>
    <row r="763" spans="1:19" hidden="1" x14ac:dyDescent="0.25">
      <c r="A763" t="s">
        <v>24439</v>
      </c>
      <c r="B763" s="1">
        <v>43831.10833333333</v>
      </c>
      <c r="C763" s="1">
        <v>43831.286111111112</v>
      </c>
      <c r="D763" s="1" t="s">
        <v>145</v>
      </c>
      <c r="E763" t="s">
        <v>146</v>
      </c>
      <c r="F763" t="s">
        <v>161</v>
      </c>
      <c r="G763" t="s">
        <v>162</v>
      </c>
      <c r="H763" t="s">
        <v>163</v>
      </c>
      <c r="I763" t="s">
        <v>23919</v>
      </c>
      <c r="J763" t="s">
        <v>24440</v>
      </c>
      <c r="K763" t="s">
        <v>24305</v>
      </c>
      <c r="L763" t="s">
        <v>6554</v>
      </c>
      <c r="M763" t="s">
        <v>57</v>
      </c>
      <c r="N763" t="s">
        <v>22484</v>
      </c>
      <c r="O763" t="str">
        <f t="shared" si="22"/>
        <v>Closed</v>
      </c>
      <c r="P763" t="str">
        <f t="shared" si="23"/>
        <v>Queens</v>
      </c>
      <c r="Q763">
        <v>40.714442900000002</v>
      </c>
      <c r="R763">
        <v>-73.819255830000003</v>
      </c>
      <c r="S763">
        <v>1</v>
      </c>
    </row>
    <row r="764" spans="1:19" hidden="1" x14ac:dyDescent="0.25">
      <c r="A764" t="s">
        <v>24441</v>
      </c>
      <c r="B764" s="1">
        <v>43831.10833333333</v>
      </c>
      <c r="C764" s="1">
        <v>43831.109027777777</v>
      </c>
      <c r="D764" s="1" t="s">
        <v>145</v>
      </c>
      <c r="E764" t="s">
        <v>146</v>
      </c>
      <c r="F764" t="s">
        <v>161</v>
      </c>
      <c r="G764" t="s">
        <v>4712</v>
      </c>
      <c r="H764" t="s">
        <v>163</v>
      </c>
      <c r="I764" t="s">
        <v>24442</v>
      </c>
      <c r="J764" t="s">
        <v>24443</v>
      </c>
      <c r="K764" t="s">
        <v>24444</v>
      </c>
      <c r="L764" t="s">
        <v>10050</v>
      </c>
      <c r="M764" t="s">
        <v>57</v>
      </c>
      <c r="N764" t="s">
        <v>22484</v>
      </c>
      <c r="O764" t="str">
        <f t="shared" si="22"/>
        <v>Closed</v>
      </c>
      <c r="P764" t="str">
        <f t="shared" si="23"/>
        <v>Queens</v>
      </c>
      <c r="Q764">
        <v>40.74229141</v>
      </c>
      <c r="R764">
        <v>-73.959358350000002</v>
      </c>
      <c r="S764">
        <v>1</v>
      </c>
    </row>
    <row r="765" spans="1:19" x14ac:dyDescent="0.25">
      <c r="A765" t="s">
        <v>24445</v>
      </c>
      <c r="B765" s="1">
        <v>43831.10833333333</v>
      </c>
      <c r="C765" s="1">
        <v>43831.388194444444</v>
      </c>
      <c r="D765" s="1" t="s">
        <v>145</v>
      </c>
      <c r="E765" t="s">
        <v>146</v>
      </c>
      <c r="F765" t="s">
        <v>161</v>
      </c>
      <c r="G765" t="s">
        <v>162</v>
      </c>
      <c r="H765" t="s">
        <v>163</v>
      </c>
      <c r="I765" t="s">
        <v>22537</v>
      </c>
      <c r="J765" t="s">
        <v>24446</v>
      </c>
      <c r="K765" t="s">
        <v>24447</v>
      </c>
      <c r="L765" t="s">
        <v>22474</v>
      </c>
      <c r="M765" t="s">
        <v>57</v>
      </c>
      <c r="N765" t="s">
        <v>22474</v>
      </c>
      <c r="O765" t="str">
        <f t="shared" si="22"/>
        <v>Closed</v>
      </c>
      <c r="P765" t="str">
        <f t="shared" si="23"/>
        <v>Brooklyn</v>
      </c>
      <c r="Q765">
        <v>40.703949889999997</v>
      </c>
      <c r="R765">
        <v>-73.940453939999998</v>
      </c>
      <c r="S765">
        <v>1</v>
      </c>
    </row>
    <row r="766" spans="1:19" hidden="1" x14ac:dyDescent="0.25">
      <c r="A766" t="s">
        <v>24448</v>
      </c>
      <c r="B766" s="1">
        <v>43831.10833333333</v>
      </c>
      <c r="C766" s="1">
        <v>43831.225694444445</v>
      </c>
      <c r="D766" s="1" t="s">
        <v>145</v>
      </c>
      <c r="E766" t="s">
        <v>146</v>
      </c>
      <c r="F766" t="s">
        <v>161</v>
      </c>
      <c r="G766" t="s">
        <v>162</v>
      </c>
      <c r="H766" t="s">
        <v>163</v>
      </c>
      <c r="I766" t="s">
        <v>23245</v>
      </c>
      <c r="J766" t="s">
        <v>24449</v>
      </c>
      <c r="K766" t="s">
        <v>24360</v>
      </c>
      <c r="L766" t="s">
        <v>22497</v>
      </c>
      <c r="M766" t="s">
        <v>57</v>
      </c>
      <c r="N766" t="s">
        <v>22497</v>
      </c>
      <c r="O766" t="str">
        <f t="shared" si="22"/>
        <v>Closed</v>
      </c>
      <c r="P766" t="str">
        <f t="shared" si="23"/>
        <v>Bronx</v>
      </c>
      <c r="Q766">
        <v>40.880499159999999</v>
      </c>
      <c r="R766">
        <v>-73.883036200000006</v>
      </c>
      <c r="S766">
        <v>1</v>
      </c>
    </row>
    <row r="767" spans="1:19" hidden="1" x14ac:dyDescent="0.25">
      <c r="A767" t="s">
        <v>24450</v>
      </c>
      <c r="B767" s="1">
        <v>43831.109027777777</v>
      </c>
      <c r="C767" s="1">
        <v>43835.086805555555</v>
      </c>
      <c r="D767" s="1" t="s">
        <v>246</v>
      </c>
      <c r="E767" t="s">
        <v>22545</v>
      </c>
      <c r="F767" t="s">
        <v>22546</v>
      </c>
      <c r="G767" t="s">
        <v>22591</v>
      </c>
      <c r="H767" t="s">
        <v>7910</v>
      </c>
      <c r="I767" t="s">
        <v>22838</v>
      </c>
      <c r="J767" t="s">
        <v>24451</v>
      </c>
      <c r="K767" t="s">
        <v>24452</v>
      </c>
      <c r="L767" t="s">
        <v>1307</v>
      </c>
      <c r="M767" t="s">
        <v>57</v>
      </c>
      <c r="N767" t="s">
        <v>22484</v>
      </c>
      <c r="O767" t="str">
        <f t="shared" si="22"/>
        <v>Closed</v>
      </c>
      <c r="P767" t="str">
        <f t="shared" si="23"/>
        <v>Queens</v>
      </c>
      <c r="Q767">
        <v>40.59831046</v>
      </c>
      <c r="R767">
        <v>-73.755220859999994</v>
      </c>
      <c r="S767">
        <v>4</v>
      </c>
    </row>
    <row r="768" spans="1:19" hidden="1" x14ac:dyDescent="0.25">
      <c r="A768" t="s">
        <v>24453</v>
      </c>
      <c r="B768" s="1">
        <v>43831.109027777777</v>
      </c>
      <c r="C768" s="1">
        <v>43831.459722222222</v>
      </c>
      <c r="D768" s="1" t="s">
        <v>145</v>
      </c>
      <c r="E768" t="s">
        <v>146</v>
      </c>
      <c r="F768" t="s">
        <v>161</v>
      </c>
      <c r="G768" t="s">
        <v>162</v>
      </c>
      <c r="H768" t="s">
        <v>163</v>
      </c>
      <c r="I768" t="s">
        <v>22914</v>
      </c>
      <c r="J768" t="s">
        <v>24454</v>
      </c>
      <c r="K768" t="s">
        <v>24455</v>
      </c>
      <c r="L768" t="s">
        <v>4134</v>
      </c>
      <c r="M768" t="s">
        <v>57</v>
      </c>
      <c r="N768" t="s">
        <v>22484</v>
      </c>
      <c r="O768" t="str">
        <f t="shared" si="22"/>
        <v>Closed</v>
      </c>
      <c r="P768" t="str">
        <f t="shared" si="23"/>
        <v>Queens</v>
      </c>
      <c r="Q768">
        <v>40.736749600000003</v>
      </c>
      <c r="R768">
        <v>-73.805775499999996</v>
      </c>
      <c r="S768">
        <v>1</v>
      </c>
    </row>
    <row r="769" spans="1:19" hidden="1" x14ac:dyDescent="0.25">
      <c r="A769" t="s">
        <v>24456</v>
      </c>
      <c r="B769" s="1">
        <v>43831.109027777777</v>
      </c>
      <c r="C769" s="1">
        <v>43831.261111111111</v>
      </c>
      <c r="D769" s="1" t="s">
        <v>145</v>
      </c>
      <c r="E769" t="s">
        <v>146</v>
      </c>
      <c r="F769" t="s">
        <v>161</v>
      </c>
      <c r="G769" t="s">
        <v>527</v>
      </c>
      <c r="H769" t="s">
        <v>163</v>
      </c>
      <c r="I769" t="s">
        <v>22936</v>
      </c>
      <c r="J769" t="s">
        <v>24387</v>
      </c>
      <c r="K769" t="s">
        <v>24388</v>
      </c>
      <c r="L769" t="s">
        <v>22522</v>
      </c>
      <c r="M769" t="s">
        <v>57</v>
      </c>
      <c r="N769" t="s">
        <v>22523</v>
      </c>
      <c r="O769" t="str">
        <f t="shared" si="22"/>
        <v>Closed</v>
      </c>
      <c r="P769" t="str">
        <f t="shared" si="23"/>
        <v>Manhattan</v>
      </c>
      <c r="Q769">
        <v>40.789108630000001</v>
      </c>
      <c r="R769">
        <v>-73.952576680000007</v>
      </c>
      <c r="S769">
        <v>1</v>
      </c>
    </row>
    <row r="770" spans="1:19" hidden="1" x14ac:dyDescent="0.25">
      <c r="A770" t="s">
        <v>24457</v>
      </c>
      <c r="B770" s="1">
        <v>43831.109027777777</v>
      </c>
      <c r="C770" s="1">
        <v>43831.347222222219</v>
      </c>
      <c r="D770" s="1" t="s">
        <v>145</v>
      </c>
      <c r="E770" t="s">
        <v>146</v>
      </c>
      <c r="F770" t="s">
        <v>161</v>
      </c>
      <c r="G770" t="s">
        <v>527</v>
      </c>
      <c r="H770" t="s">
        <v>163</v>
      </c>
      <c r="I770" t="s">
        <v>23915</v>
      </c>
      <c r="J770" t="s">
        <v>24458</v>
      </c>
      <c r="K770" t="s">
        <v>24459</v>
      </c>
      <c r="L770" t="s">
        <v>5893</v>
      </c>
      <c r="M770" t="s">
        <v>57</v>
      </c>
      <c r="N770" t="s">
        <v>22484</v>
      </c>
      <c r="O770" t="str">
        <f t="shared" ref="O770:O833" si="24">IF(M770="Closed","Closed","Not Closed")</f>
        <v>Closed</v>
      </c>
      <c r="P770" t="str">
        <f t="shared" ref="P770:P833" si="25">IF(TRIM(N770)="","Not Recorded",N770)</f>
        <v>Queens</v>
      </c>
      <c r="Q770">
        <v>40.728062889999997</v>
      </c>
      <c r="R770">
        <v>-73.856648039999996</v>
      </c>
      <c r="S770">
        <v>1</v>
      </c>
    </row>
    <row r="771" spans="1:19" x14ac:dyDescent="0.25">
      <c r="A771" t="s">
        <v>24460</v>
      </c>
      <c r="B771" s="1">
        <v>43831.109722222223</v>
      </c>
      <c r="C771" s="1">
        <v>43831.152777777781</v>
      </c>
      <c r="D771" s="1" t="s">
        <v>145</v>
      </c>
      <c r="E771" t="s">
        <v>146</v>
      </c>
      <c r="F771" t="s">
        <v>260</v>
      </c>
      <c r="G771" t="s">
        <v>261</v>
      </c>
      <c r="H771" t="s">
        <v>149</v>
      </c>
      <c r="I771" t="s">
        <v>22628</v>
      </c>
      <c r="J771" t="s">
        <v>24461</v>
      </c>
      <c r="K771" t="s">
        <v>23881</v>
      </c>
      <c r="L771" t="s">
        <v>22474</v>
      </c>
      <c r="M771" t="s">
        <v>57</v>
      </c>
      <c r="N771" t="s">
        <v>22474</v>
      </c>
      <c r="O771" t="str">
        <f t="shared" si="24"/>
        <v>Closed</v>
      </c>
      <c r="P771" t="str">
        <f t="shared" si="25"/>
        <v>Brooklyn</v>
      </c>
      <c r="Q771">
        <v>40.634624250000002</v>
      </c>
      <c r="R771">
        <v>-74.034732140000003</v>
      </c>
      <c r="S771">
        <v>1</v>
      </c>
    </row>
    <row r="772" spans="1:19" hidden="1" x14ac:dyDescent="0.25">
      <c r="A772" t="s">
        <v>24462</v>
      </c>
      <c r="B772" s="1">
        <v>43831.109722222223</v>
      </c>
      <c r="C772" s="1">
        <v>43831.113194444442</v>
      </c>
      <c r="D772" s="1" t="s">
        <v>145</v>
      </c>
      <c r="E772" t="s">
        <v>146</v>
      </c>
      <c r="F772" t="s">
        <v>161</v>
      </c>
      <c r="G772" t="s">
        <v>162</v>
      </c>
      <c r="H772" t="s">
        <v>163</v>
      </c>
      <c r="I772" t="s">
        <v>22632</v>
      </c>
      <c r="J772" t="s">
        <v>24463</v>
      </c>
      <c r="K772" t="s">
        <v>24464</v>
      </c>
      <c r="L772" t="s">
        <v>22522</v>
      </c>
      <c r="M772" t="s">
        <v>57</v>
      </c>
      <c r="N772" t="s">
        <v>22523</v>
      </c>
      <c r="O772" t="str">
        <f t="shared" si="24"/>
        <v>Closed</v>
      </c>
      <c r="P772" t="str">
        <f t="shared" si="25"/>
        <v>Manhattan</v>
      </c>
      <c r="Q772">
        <v>40.867973130000003</v>
      </c>
      <c r="R772">
        <v>-73.923158459999996</v>
      </c>
      <c r="S772">
        <v>1</v>
      </c>
    </row>
    <row r="773" spans="1:19" hidden="1" x14ac:dyDescent="0.25">
      <c r="A773" t="s">
        <v>24465</v>
      </c>
      <c r="B773" s="1">
        <v>43831.109722222223</v>
      </c>
      <c r="C773" s="1">
        <v>43831.29583333333</v>
      </c>
      <c r="D773" s="1" t="s">
        <v>145</v>
      </c>
      <c r="E773" t="s">
        <v>146</v>
      </c>
      <c r="F773" t="s">
        <v>147</v>
      </c>
      <c r="G773" t="s">
        <v>148</v>
      </c>
      <c r="H773" t="s">
        <v>149</v>
      </c>
      <c r="I773" t="s">
        <v>23919</v>
      </c>
      <c r="J773" t="s">
        <v>24197</v>
      </c>
      <c r="K773" t="s">
        <v>22759</v>
      </c>
      <c r="L773" t="s">
        <v>6554</v>
      </c>
      <c r="M773" t="s">
        <v>57</v>
      </c>
      <c r="N773" t="s">
        <v>22484</v>
      </c>
      <c r="O773" t="str">
        <f t="shared" si="24"/>
        <v>Closed</v>
      </c>
      <c r="P773" t="str">
        <f t="shared" si="25"/>
        <v>Queens</v>
      </c>
      <c r="Q773">
        <v>40.700320079999997</v>
      </c>
      <c r="R773">
        <v>-73.81179625</v>
      </c>
      <c r="S773">
        <v>1</v>
      </c>
    </row>
    <row r="774" spans="1:19" hidden="1" x14ac:dyDescent="0.25">
      <c r="A774" t="s">
        <v>24466</v>
      </c>
      <c r="B774" s="1">
        <v>43831.109722222223</v>
      </c>
      <c r="C774" s="1">
        <v>43831.227777777778</v>
      </c>
      <c r="D774" s="1" t="s">
        <v>145</v>
      </c>
      <c r="E774" t="s">
        <v>146</v>
      </c>
      <c r="F774" t="s">
        <v>161</v>
      </c>
      <c r="G774" t="s">
        <v>162</v>
      </c>
      <c r="H774" t="s">
        <v>163</v>
      </c>
      <c r="I774" t="s">
        <v>22592</v>
      </c>
      <c r="J774" t="s">
        <v>23316</v>
      </c>
      <c r="K774" t="s">
        <v>23317</v>
      </c>
      <c r="L774" t="s">
        <v>22522</v>
      </c>
      <c r="M774" t="s">
        <v>57</v>
      </c>
      <c r="N774" t="s">
        <v>22523</v>
      </c>
      <c r="O774" t="str">
        <f t="shared" si="24"/>
        <v>Closed</v>
      </c>
      <c r="P774" t="str">
        <f t="shared" si="25"/>
        <v>Manhattan</v>
      </c>
      <c r="Q774">
        <v>40.823448120000002</v>
      </c>
      <c r="R774">
        <v>-73.953180900000007</v>
      </c>
      <c r="S774">
        <v>1</v>
      </c>
    </row>
    <row r="775" spans="1:19" hidden="1" x14ac:dyDescent="0.25">
      <c r="A775" t="s">
        <v>24467</v>
      </c>
      <c r="B775" s="1">
        <v>43831.109722222223</v>
      </c>
      <c r="C775" s="1">
        <v>43831.281944444447</v>
      </c>
      <c r="D775" s="1" t="s">
        <v>145</v>
      </c>
      <c r="E775" t="s">
        <v>146</v>
      </c>
      <c r="F775" t="s">
        <v>161</v>
      </c>
      <c r="G775" t="s">
        <v>162</v>
      </c>
      <c r="H775" t="s">
        <v>163</v>
      </c>
      <c r="I775" t="s">
        <v>23024</v>
      </c>
      <c r="J775" t="s">
        <v>24468</v>
      </c>
      <c r="K775" t="s">
        <v>24469</v>
      </c>
      <c r="L775" t="s">
        <v>8702</v>
      </c>
      <c r="M775" t="s">
        <v>57</v>
      </c>
      <c r="N775" t="s">
        <v>22484</v>
      </c>
      <c r="O775" t="str">
        <f t="shared" si="24"/>
        <v>Closed</v>
      </c>
      <c r="P775" t="str">
        <f t="shared" si="25"/>
        <v>Queens</v>
      </c>
      <c r="Q775">
        <v>40.778259329999997</v>
      </c>
      <c r="R775">
        <v>-73.844299719999995</v>
      </c>
      <c r="S775">
        <v>1</v>
      </c>
    </row>
    <row r="776" spans="1:19" hidden="1" x14ac:dyDescent="0.25">
      <c r="A776" t="s">
        <v>24470</v>
      </c>
      <c r="B776" s="1">
        <v>43831.109722222223</v>
      </c>
      <c r="C776" s="1">
        <v>43831.151388888888</v>
      </c>
      <c r="D776" s="1" t="s">
        <v>145</v>
      </c>
      <c r="E776" t="s">
        <v>146</v>
      </c>
      <c r="F776" t="s">
        <v>302</v>
      </c>
      <c r="G776" t="s">
        <v>162</v>
      </c>
      <c r="H776" t="s">
        <v>149</v>
      </c>
      <c r="I776" t="s">
        <v>22664</v>
      </c>
      <c r="J776" t="s">
        <v>24209</v>
      </c>
      <c r="K776" t="s">
        <v>22516</v>
      </c>
      <c r="L776" t="s">
        <v>22497</v>
      </c>
      <c r="M776" t="s">
        <v>57</v>
      </c>
      <c r="N776" t="s">
        <v>22497</v>
      </c>
      <c r="O776" t="str">
        <f t="shared" si="24"/>
        <v>Closed</v>
      </c>
      <c r="P776" t="str">
        <f t="shared" si="25"/>
        <v>Bronx</v>
      </c>
      <c r="Q776">
        <v>40.842552079999997</v>
      </c>
      <c r="R776">
        <v>-73.912168179999995</v>
      </c>
      <c r="S776">
        <v>1</v>
      </c>
    </row>
    <row r="777" spans="1:19" hidden="1" x14ac:dyDescent="0.25">
      <c r="A777" t="s">
        <v>24471</v>
      </c>
      <c r="B777" s="1">
        <v>43831.11041666667</v>
      </c>
      <c r="C777" s="1">
        <v>43831.12777777778</v>
      </c>
      <c r="D777" s="1" t="s">
        <v>145</v>
      </c>
      <c r="E777" t="s">
        <v>146</v>
      </c>
      <c r="F777" t="s">
        <v>260</v>
      </c>
      <c r="G777" t="s">
        <v>1636</v>
      </c>
      <c r="H777" t="s">
        <v>149</v>
      </c>
      <c r="I777" t="s">
        <v>24472</v>
      </c>
      <c r="J777" t="s">
        <v>24473</v>
      </c>
      <c r="K777" t="s">
        <v>24150</v>
      </c>
      <c r="L777" t="s">
        <v>22522</v>
      </c>
      <c r="M777" t="s">
        <v>57</v>
      </c>
      <c r="N777" t="s">
        <v>22523</v>
      </c>
      <c r="O777" t="str">
        <f t="shared" si="24"/>
        <v>Closed</v>
      </c>
      <c r="P777" t="str">
        <f t="shared" si="25"/>
        <v>Manhattan</v>
      </c>
      <c r="Q777">
        <v>40.715234340000002</v>
      </c>
      <c r="R777">
        <v>-74.014771800000005</v>
      </c>
      <c r="S777">
        <v>1</v>
      </c>
    </row>
    <row r="778" spans="1:19" hidden="1" x14ac:dyDescent="0.25">
      <c r="A778" t="s">
        <v>24474</v>
      </c>
      <c r="B778" s="1">
        <v>43831.11041666667</v>
      </c>
      <c r="C778" s="1">
        <v>43831.151388888888</v>
      </c>
      <c r="D778" s="1" t="s">
        <v>145</v>
      </c>
      <c r="E778" t="s">
        <v>146</v>
      </c>
      <c r="F778" t="s">
        <v>302</v>
      </c>
      <c r="G778" t="s">
        <v>527</v>
      </c>
      <c r="H778" t="s">
        <v>149</v>
      </c>
      <c r="I778" t="s">
        <v>22664</v>
      </c>
      <c r="J778" t="s">
        <v>24209</v>
      </c>
      <c r="K778" t="s">
        <v>22516</v>
      </c>
      <c r="L778" t="s">
        <v>22497</v>
      </c>
      <c r="M778" t="s">
        <v>57</v>
      </c>
      <c r="N778" t="s">
        <v>22497</v>
      </c>
      <c r="O778" t="str">
        <f t="shared" si="24"/>
        <v>Closed</v>
      </c>
      <c r="P778" t="str">
        <f t="shared" si="25"/>
        <v>Bronx</v>
      </c>
      <c r="Q778">
        <v>40.842552079999997</v>
      </c>
      <c r="R778">
        <v>-73.912168179999995</v>
      </c>
      <c r="S778">
        <v>1</v>
      </c>
    </row>
    <row r="779" spans="1:19" hidden="1" x14ac:dyDescent="0.25">
      <c r="A779" t="s">
        <v>24475</v>
      </c>
      <c r="B779" s="1">
        <v>43831.11041666667</v>
      </c>
      <c r="C779" s="1">
        <v>43831.152083333334</v>
      </c>
      <c r="D779" s="1" t="s">
        <v>145</v>
      </c>
      <c r="E779" t="s">
        <v>146</v>
      </c>
      <c r="F779" t="s">
        <v>302</v>
      </c>
      <c r="G779" t="s">
        <v>527</v>
      </c>
      <c r="H779" t="s">
        <v>149</v>
      </c>
      <c r="I779" t="s">
        <v>22664</v>
      </c>
      <c r="J779" t="s">
        <v>24209</v>
      </c>
      <c r="K779" t="s">
        <v>22516</v>
      </c>
      <c r="L779" t="s">
        <v>22497</v>
      </c>
      <c r="M779" t="s">
        <v>57</v>
      </c>
      <c r="N779" t="s">
        <v>22497</v>
      </c>
      <c r="O779" t="str">
        <f t="shared" si="24"/>
        <v>Closed</v>
      </c>
      <c r="P779" t="str">
        <f t="shared" si="25"/>
        <v>Bronx</v>
      </c>
      <c r="Q779">
        <v>40.842552079999997</v>
      </c>
      <c r="R779">
        <v>-73.912168179999995</v>
      </c>
      <c r="S779">
        <v>1</v>
      </c>
    </row>
    <row r="780" spans="1:19" hidden="1" x14ac:dyDescent="0.25">
      <c r="A780" t="s">
        <v>24476</v>
      </c>
      <c r="B780" s="1">
        <v>43831.11041666667</v>
      </c>
      <c r="C780" s="1">
        <v>43831.946527777778</v>
      </c>
      <c r="D780" s="1" t="s">
        <v>145</v>
      </c>
      <c r="E780" t="s">
        <v>146</v>
      </c>
      <c r="F780" t="s">
        <v>4789</v>
      </c>
      <c r="G780" t="s">
        <v>4790</v>
      </c>
      <c r="H780" t="s">
        <v>22518</v>
      </c>
      <c r="I780" t="s">
        <v>22596</v>
      </c>
      <c r="J780" t="s">
        <v>24477</v>
      </c>
      <c r="K780" t="s">
        <v>24478</v>
      </c>
      <c r="L780" t="s">
        <v>22497</v>
      </c>
      <c r="M780" t="s">
        <v>57</v>
      </c>
      <c r="N780" t="s">
        <v>22497</v>
      </c>
      <c r="O780" t="str">
        <f t="shared" si="24"/>
        <v>Closed</v>
      </c>
      <c r="P780" t="str">
        <f t="shared" si="25"/>
        <v>Bronx</v>
      </c>
      <c r="Q780">
        <v>40.836718689999998</v>
      </c>
      <c r="R780">
        <v>-73.888870060000002</v>
      </c>
      <c r="S780">
        <v>1</v>
      </c>
    </row>
    <row r="781" spans="1:19" hidden="1" x14ac:dyDescent="0.25">
      <c r="A781" t="s">
        <v>24479</v>
      </c>
      <c r="B781" s="1">
        <v>43831.11041666667</v>
      </c>
      <c r="C781" s="1">
        <v>43831.320833333331</v>
      </c>
      <c r="D781" s="1" t="s">
        <v>145</v>
      </c>
      <c r="E781" t="s">
        <v>146</v>
      </c>
      <c r="F781" t="s">
        <v>161</v>
      </c>
      <c r="G781" t="s">
        <v>162</v>
      </c>
      <c r="H781" t="s">
        <v>163</v>
      </c>
      <c r="I781" t="s">
        <v>22525</v>
      </c>
      <c r="J781" t="s">
        <v>24480</v>
      </c>
      <c r="K781" t="s">
        <v>24481</v>
      </c>
      <c r="L781" t="s">
        <v>5055</v>
      </c>
      <c r="M781" t="s">
        <v>57</v>
      </c>
      <c r="N781" t="s">
        <v>22484</v>
      </c>
      <c r="O781" t="str">
        <f t="shared" si="24"/>
        <v>Closed</v>
      </c>
      <c r="P781" t="str">
        <f t="shared" si="25"/>
        <v>Queens</v>
      </c>
      <c r="Q781">
        <v>40.759231280000002</v>
      </c>
      <c r="R781">
        <v>-73.92098455</v>
      </c>
      <c r="S781">
        <v>1</v>
      </c>
    </row>
    <row r="782" spans="1:19" hidden="1" x14ac:dyDescent="0.25">
      <c r="A782" t="s">
        <v>24482</v>
      </c>
      <c r="B782" s="1">
        <v>43831.111111111109</v>
      </c>
      <c r="C782" s="1">
        <v>43831.6875</v>
      </c>
      <c r="D782" s="1" t="s">
        <v>145</v>
      </c>
      <c r="E782" t="s">
        <v>146</v>
      </c>
      <c r="F782" t="s">
        <v>161</v>
      </c>
      <c r="G782" t="s">
        <v>174</v>
      </c>
      <c r="H782" t="s">
        <v>163</v>
      </c>
      <c r="I782" t="s">
        <v>23053</v>
      </c>
      <c r="J782" t="s">
        <v>24483</v>
      </c>
      <c r="K782" t="s">
        <v>24484</v>
      </c>
      <c r="L782" t="s">
        <v>22497</v>
      </c>
      <c r="M782" t="s">
        <v>57</v>
      </c>
      <c r="N782" t="s">
        <v>22497</v>
      </c>
      <c r="O782" t="str">
        <f t="shared" si="24"/>
        <v>Closed</v>
      </c>
      <c r="P782" t="str">
        <f t="shared" si="25"/>
        <v>Bronx</v>
      </c>
      <c r="Q782">
        <v>40.846870950000003</v>
      </c>
      <c r="R782">
        <v>-73.914078119999999</v>
      </c>
      <c r="S782">
        <v>1</v>
      </c>
    </row>
    <row r="783" spans="1:19" hidden="1" x14ac:dyDescent="0.25">
      <c r="A783" t="s">
        <v>24485</v>
      </c>
      <c r="B783" s="1">
        <v>43831.111111111109</v>
      </c>
      <c r="C783" s="1">
        <v>43831.194444444445</v>
      </c>
      <c r="D783" s="1" t="s">
        <v>145</v>
      </c>
      <c r="E783" t="s">
        <v>146</v>
      </c>
      <c r="F783" t="s">
        <v>161</v>
      </c>
      <c r="G783" t="s">
        <v>162</v>
      </c>
      <c r="H783" t="s">
        <v>163</v>
      </c>
      <c r="I783" t="s">
        <v>22611</v>
      </c>
      <c r="J783" t="s">
        <v>23527</v>
      </c>
      <c r="K783" t="s">
        <v>23528</v>
      </c>
      <c r="L783" t="s">
        <v>22522</v>
      </c>
      <c r="M783" t="s">
        <v>57</v>
      </c>
      <c r="N783" t="s">
        <v>22523</v>
      </c>
      <c r="O783" t="str">
        <f t="shared" si="24"/>
        <v>Closed</v>
      </c>
      <c r="P783" t="str">
        <f t="shared" si="25"/>
        <v>Manhattan</v>
      </c>
      <c r="Q783">
        <v>40.715915209999999</v>
      </c>
      <c r="R783">
        <v>-73.986569970000005</v>
      </c>
      <c r="S783">
        <v>1</v>
      </c>
    </row>
    <row r="784" spans="1:19" hidden="1" x14ac:dyDescent="0.25">
      <c r="A784" t="s">
        <v>24486</v>
      </c>
      <c r="B784" s="1">
        <v>43831.111111111109</v>
      </c>
      <c r="C784" s="1">
        <v>43831.447916666664</v>
      </c>
      <c r="D784" s="1" t="s">
        <v>145</v>
      </c>
      <c r="E784" t="s">
        <v>146</v>
      </c>
      <c r="F784" t="s">
        <v>147</v>
      </c>
      <c r="G784" t="s">
        <v>1741</v>
      </c>
      <c r="H784" t="s">
        <v>149</v>
      </c>
      <c r="I784" t="s">
        <v>23915</v>
      </c>
      <c r="J784" t="s">
        <v>24487</v>
      </c>
      <c r="K784" t="s">
        <v>24488</v>
      </c>
      <c r="L784" t="s">
        <v>5893</v>
      </c>
      <c r="M784" t="s">
        <v>57</v>
      </c>
      <c r="N784" t="s">
        <v>22484</v>
      </c>
      <c r="O784" t="str">
        <f t="shared" si="24"/>
        <v>Closed</v>
      </c>
      <c r="P784" t="str">
        <f t="shared" si="25"/>
        <v>Queens</v>
      </c>
      <c r="Q784">
        <v>40.725234180000001</v>
      </c>
      <c r="R784">
        <v>-73.864382079999999</v>
      </c>
      <c r="S784">
        <v>1</v>
      </c>
    </row>
    <row r="785" spans="1:19" hidden="1" x14ac:dyDescent="0.25">
      <c r="A785" t="s">
        <v>24489</v>
      </c>
      <c r="B785" s="1">
        <v>43831.111111111109</v>
      </c>
      <c r="C785" s="1">
        <v>43832.396527777775</v>
      </c>
      <c r="D785" s="1" t="s">
        <v>145</v>
      </c>
      <c r="E785" t="s">
        <v>146</v>
      </c>
      <c r="F785" t="s">
        <v>161</v>
      </c>
      <c r="G785" t="s">
        <v>162</v>
      </c>
      <c r="H785" t="s">
        <v>163</v>
      </c>
      <c r="I785" t="s">
        <v>22577</v>
      </c>
      <c r="J785" t="s">
        <v>24490</v>
      </c>
      <c r="K785" t="s">
        <v>23715</v>
      </c>
      <c r="L785" t="s">
        <v>22497</v>
      </c>
      <c r="M785" t="s">
        <v>57</v>
      </c>
      <c r="N785" t="s">
        <v>22497</v>
      </c>
      <c r="O785" t="str">
        <f t="shared" si="24"/>
        <v>Closed</v>
      </c>
      <c r="P785" t="str">
        <f t="shared" si="25"/>
        <v>Bronx</v>
      </c>
      <c r="Q785">
        <v>40.827328010000002</v>
      </c>
      <c r="R785">
        <v>-73.860192080000004</v>
      </c>
      <c r="S785">
        <v>2</v>
      </c>
    </row>
    <row r="786" spans="1:19" hidden="1" x14ac:dyDescent="0.25">
      <c r="A786" t="s">
        <v>24491</v>
      </c>
      <c r="B786" s="1">
        <v>43831.111111111109</v>
      </c>
      <c r="C786" s="1">
        <v>43831.267361111109</v>
      </c>
      <c r="D786" s="1" t="s">
        <v>145</v>
      </c>
      <c r="E786" t="s">
        <v>146</v>
      </c>
      <c r="F786" t="s">
        <v>161</v>
      </c>
      <c r="G786" t="s">
        <v>162</v>
      </c>
      <c r="H786" t="s">
        <v>163</v>
      </c>
      <c r="I786" t="s">
        <v>24492</v>
      </c>
      <c r="J786" t="s">
        <v>24493</v>
      </c>
      <c r="K786" t="s">
        <v>24494</v>
      </c>
      <c r="L786" t="s">
        <v>9763</v>
      </c>
      <c r="M786" t="s">
        <v>57</v>
      </c>
      <c r="N786" t="s">
        <v>22484</v>
      </c>
      <c r="O786" t="str">
        <f t="shared" si="24"/>
        <v>Closed</v>
      </c>
      <c r="P786" t="str">
        <f t="shared" si="25"/>
        <v>Queens</v>
      </c>
      <c r="Q786">
        <v>40.589654709999998</v>
      </c>
      <c r="R786">
        <v>-73.786170130000002</v>
      </c>
      <c r="S786">
        <v>1</v>
      </c>
    </row>
    <row r="787" spans="1:19" hidden="1" x14ac:dyDescent="0.25">
      <c r="A787" t="s">
        <v>24495</v>
      </c>
      <c r="B787" s="1">
        <v>43831.111805555556</v>
      </c>
      <c r="C787" s="1">
        <v>43835.364583333336</v>
      </c>
      <c r="D787" s="1" t="s">
        <v>1291</v>
      </c>
      <c r="E787" t="s">
        <v>22979</v>
      </c>
      <c r="F787" t="s">
        <v>3490</v>
      </c>
      <c r="G787" t="s">
        <v>24496</v>
      </c>
      <c r="H787" t="s">
        <v>22518</v>
      </c>
      <c r="I787" t="s">
        <v>22946</v>
      </c>
      <c r="J787" t="s">
        <v>24497</v>
      </c>
      <c r="K787" t="s">
        <v>24498</v>
      </c>
      <c r="L787" t="s">
        <v>1901</v>
      </c>
      <c r="M787" t="s">
        <v>57</v>
      </c>
      <c r="N787" t="s">
        <v>22484</v>
      </c>
      <c r="O787" t="str">
        <f t="shared" si="24"/>
        <v>Closed</v>
      </c>
      <c r="P787" t="str">
        <f t="shared" si="25"/>
        <v>Queens</v>
      </c>
      <c r="Q787">
        <v>40.759465800000001</v>
      </c>
      <c r="R787">
        <v>-73.801301839999994</v>
      </c>
      <c r="S787">
        <v>5</v>
      </c>
    </row>
    <row r="788" spans="1:19" hidden="1" x14ac:dyDescent="0.25">
      <c r="A788" t="s">
        <v>24499</v>
      </c>
      <c r="B788" s="1">
        <v>43831.111805555556</v>
      </c>
      <c r="C788" s="1">
        <v>43831.204861111109</v>
      </c>
      <c r="D788" s="1" t="s">
        <v>145</v>
      </c>
      <c r="E788" t="s">
        <v>146</v>
      </c>
      <c r="F788" t="s">
        <v>302</v>
      </c>
      <c r="G788" t="s">
        <v>527</v>
      </c>
      <c r="H788" t="s">
        <v>149</v>
      </c>
      <c r="I788" t="s">
        <v>23007</v>
      </c>
      <c r="J788" t="s">
        <v>24419</v>
      </c>
      <c r="K788" t="s">
        <v>24420</v>
      </c>
      <c r="L788" t="s">
        <v>22522</v>
      </c>
      <c r="M788" t="s">
        <v>57</v>
      </c>
      <c r="N788" t="s">
        <v>22523</v>
      </c>
      <c r="O788" t="str">
        <f t="shared" si="24"/>
        <v>Closed</v>
      </c>
      <c r="P788" t="str">
        <f t="shared" si="25"/>
        <v>Manhattan</v>
      </c>
      <c r="Q788">
        <v>40.759243769999998</v>
      </c>
      <c r="R788">
        <v>-73.971093839999995</v>
      </c>
      <c r="S788">
        <v>1</v>
      </c>
    </row>
    <row r="789" spans="1:19" hidden="1" x14ac:dyDescent="0.25">
      <c r="A789" t="s">
        <v>24500</v>
      </c>
      <c r="B789" s="1">
        <v>43831.111805555556</v>
      </c>
      <c r="C789" s="1">
        <v>43831.117361111108</v>
      </c>
      <c r="D789" s="1" t="s">
        <v>145</v>
      </c>
      <c r="E789" t="s">
        <v>146</v>
      </c>
      <c r="F789" t="s">
        <v>161</v>
      </c>
      <c r="G789" t="s">
        <v>162</v>
      </c>
      <c r="H789" t="s">
        <v>163</v>
      </c>
      <c r="I789" t="s">
        <v>22712</v>
      </c>
      <c r="J789" t="s">
        <v>24501</v>
      </c>
      <c r="K789" t="s">
        <v>24502</v>
      </c>
      <c r="L789" t="s">
        <v>22522</v>
      </c>
      <c r="M789" t="s">
        <v>57</v>
      </c>
      <c r="N789" t="s">
        <v>22523</v>
      </c>
      <c r="O789" t="str">
        <f t="shared" si="24"/>
        <v>Closed</v>
      </c>
      <c r="P789" t="str">
        <f t="shared" si="25"/>
        <v>Manhattan</v>
      </c>
      <c r="Q789">
        <v>40.851434310000002</v>
      </c>
      <c r="R789">
        <v>-73.938095279999999</v>
      </c>
      <c r="S789">
        <v>1</v>
      </c>
    </row>
    <row r="790" spans="1:19" hidden="1" x14ac:dyDescent="0.25">
      <c r="A790" t="s">
        <v>24503</v>
      </c>
      <c r="B790" s="1">
        <v>43831.111805555556</v>
      </c>
      <c r="C790" s="1">
        <v>43831.583333333336</v>
      </c>
      <c r="D790" s="1" t="s">
        <v>145</v>
      </c>
      <c r="E790" t="s">
        <v>146</v>
      </c>
      <c r="F790" t="s">
        <v>161</v>
      </c>
      <c r="G790" t="s">
        <v>162</v>
      </c>
      <c r="H790" t="s">
        <v>163</v>
      </c>
      <c r="I790" t="s">
        <v>22596</v>
      </c>
      <c r="J790" t="s">
        <v>24504</v>
      </c>
      <c r="K790" t="s">
        <v>24505</v>
      </c>
      <c r="L790" t="s">
        <v>22497</v>
      </c>
      <c r="M790" t="s">
        <v>57</v>
      </c>
      <c r="N790" t="s">
        <v>22497</v>
      </c>
      <c r="O790" t="str">
        <f t="shared" si="24"/>
        <v>Closed</v>
      </c>
      <c r="P790" t="str">
        <f t="shared" si="25"/>
        <v>Bronx</v>
      </c>
      <c r="Q790">
        <v>40.844537170000002</v>
      </c>
      <c r="R790">
        <v>-73.879474299999998</v>
      </c>
      <c r="S790">
        <v>1</v>
      </c>
    </row>
    <row r="791" spans="1:19" x14ac:dyDescent="0.25">
      <c r="A791" t="s">
        <v>24506</v>
      </c>
      <c r="B791" s="1">
        <v>43831.111805555556</v>
      </c>
      <c r="C791" s="1">
        <v>43831.825694444444</v>
      </c>
      <c r="D791" s="1" t="s">
        <v>145</v>
      </c>
      <c r="E791" t="s">
        <v>146</v>
      </c>
      <c r="F791" t="s">
        <v>260</v>
      </c>
      <c r="G791" t="s">
        <v>261</v>
      </c>
      <c r="H791" t="s">
        <v>149</v>
      </c>
      <c r="I791" t="s">
        <v>22643</v>
      </c>
      <c r="J791" t="s">
        <v>24507</v>
      </c>
      <c r="K791" t="s">
        <v>24508</v>
      </c>
      <c r="L791" t="s">
        <v>22474</v>
      </c>
      <c r="M791" t="s">
        <v>57</v>
      </c>
      <c r="N791" t="s">
        <v>22474</v>
      </c>
      <c r="O791" t="str">
        <f t="shared" si="24"/>
        <v>Closed</v>
      </c>
      <c r="P791" t="str">
        <f t="shared" si="25"/>
        <v>Brooklyn</v>
      </c>
      <c r="Q791">
        <v>40.590413150000003</v>
      </c>
      <c r="R791">
        <v>-73.942913540000006</v>
      </c>
      <c r="S791">
        <v>1</v>
      </c>
    </row>
    <row r="792" spans="1:19" x14ac:dyDescent="0.25">
      <c r="A792" t="s">
        <v>24509</v>
      </c>
      <c r="B792" s="1">
        <v>43831.112500000003</v>
      </c>
      <c r="C792" s="1">
        <v>43831.133333333331</v>
      </c>
      <c r="D792" s="1" t="s">
        <v>145</v>
      </c>
      <c r="E792" t="s">
        <v>146</v>
      </c>
      <c r="F792" t="s">
        <v>161</v>
      </c>
      <c r="G792" t="s">
        <v>162</v>
      </c>
      <c r="H792" t="s">
        <v>163</v>
      </c>
      <c r="I792" t="s">
        <v>23753</v>
      </c>
      <c r="J792" t="s">
        <v>24510</v>
      </c>
      <c r="K792" t="s">
        <v>24511</v>
      </c>
      <c r="L792" t="s">
        <v>22474</v>
      </c>
      <c r="M792" t="s">
        <v>57</v>
      </c>
      <c r="N792" t="s">
        <v>22474</v>
      </c>
      <c r="O792" t="str">
        <f t="shared" si="24"/>
        <v>Closed</v>
      </c>
      <c r="P792" t="str">
        <f t="shared" si="25"/>
        <v>Brooklyn</v>
      </c>
      <c r="Q792">
        <v>40.667658660000001</v>
      </c>
      <c r="R792">
        <v>-73.868064200000006</v>
      </c>
      <c r="S792">
        <v>1</v>
      </c>
    </row>
    <row r="793" spans="1:19" hidden="1" x14ac:dyDescent="0.25">
      <c r="A793" t="s">
        <v>24512</v>
      </c>
      <c r="B793" s="1">
        <v>43831.112500000003</v>
      </c>
      <c r="C793" s="1">
        <v>43831.293055555558</v>
      </c>
      <c r="D793" s="1" t="s">
        <v>145</v>
      </c>
      <c r="E793" t="s">
        <v>146</v>
      </c>
      <c r="F793" t="s">
        <v>161</v>
      </c>
      <c r="G793" t="s">
        <v>162</v>
      </c>
      <c r="H793" t="s">
        <v>163</v>
      </c>
      <c r="I793" t="s">
        <v>22481</v>
      </c>
      <c r="J793" t="s">
        <v>24513</v>
      </c>
      <c r="K793" t="s">
        <v>24514</v>
      </c>
      <c r="L793" t="s">
        <v>81</v>
      </c>
      <c r="M793" t="s">
        <v>57</v>
      </c>
      <c r="N793" t="s">
        <v>22484</v>
      </c>
      <c r="O793" t="str">
        <f t="shared" si="24"/>
        <v>Closed</v>
      </c>
      <c r="P793" t="str">
        <f t="shared" si="25"/>
        <v>Queens</v>
      </c>
      <c r="Q793">
        <v>40.70472831</v>
      </c>
      <c r="R793">
        <v>-73.912879959999998</v>
      </c>
      <c r="S793">
        <v>1</v>
      </c>
    </row>
    <row r="794" spans="1:19" hidden="1" x14ac:dyDescent="0.25">
      <c r="A794" t="s">
        <v>24515</v>
      </c>
      <c r="B794" s="1">
        <v>43831.112500000003</v>
      </c>
      <c r="C794" s="1">
        <v>43831.947222222225</v>
      </c>
      <c r="D794" s="1" t="s">
        <v>145</v>
      </c>
      <c r="E794" t="s">
        <v>146</v>
      </c>
      <c r="F794" t="s">
        <v>260</v>
      </c>
      <c r="G794" t="s">
        <v>261</v>
      </c>
      <c r="H794" t="s">
        <v>149</v>
      </c>
      <c r="I794" t="s">
        <v>22562</v>
      </c>
      <c r="J794" t="s">
        <v>24516</v>
      </c>
      <c r="K794" t="s">
        <v>24517</v>
      </c>
      <c r="L794" t="s">
        <v>22497</v>
      </c>
      <c r="M794" t="s">
        <v>57</v>
      </c>
      <c r="N794" t="s">
        <v>22497</v>
      </c>
      <c r="O794" t="str">
        <f t="shared" si="24"/>
        <v>Closed</v>
      </c>
      <c r="P794" t="str">
        <f t="shared" si="25"/>
        <v>Bronx</v>
      </c>
      <c r="Q794">
        <v>40.835051849999999</v>
      </c>
      <c r="R794">
        <v>-73.82244077</v>
      </c>
      <c r="S794">
        <v>1</v>
      </c>
    </row>
    <row r="795" spans="1:19" hidden="1" x14ac:dyDescent="0.25">
      <c r="A795" t="s">
        <v>24518</v>
      </c>
      <c r="B795" s="1">
        <v>43831.112500000003</v>
      </c>
      <c r="C795" s="1">
        <v>43831.145138888889</v>
      </c>
      <c r="D795" s="1" t="s">
        <v>145</v>
      </c>
      <c r="E795" t="s">
        <v>146</v>
      </c>
      <c r="F795" t="s">
        <v>161</v>
      </c>
      <c r="G795" t="s">
        <v>162</v>
      </c>
      <c r="H795" t="s">
        <v>163</v>
      </c>
      <c r="I795" t="s">
        <v>23234</v>
      </c>
      <c r="J795" t="s">
        <v>24519</v>
      </c>
      <c r="K795" t="s">
        <v>24520</v>
      </c>
      <c r="L795" t="s">
        <v>22803</v>
      </c>
      <c r="M795" t="s">
        <v>57</v>
      </c>
      <c r="N795" t="s">
        <v>22803</v>
      </c>
      <c r="O795" t="str">
        <f t="shared" si="24"/>
        <v>Closed</v>
      </c>
      <c r="P795" t="str">
        <f t="shared" si="25"/>
        <v>Staten Island</v>
      </c>
      <c r="Q795">
        <v>40.573931049999999</v>
      </c>
      <c r="R795">
        <v>-74.120454960000004</v>
      </c>
      <c r="S795">
        <v>1</v>
      </c>
    </row>
    <row r="796" spans="1:19" hidden="1" x14ac:dyDescent="0.25">
      <c r="A796" t="s">
        <v>24521</v>
      </c>
      <c r="B796" s="1">
        <v>43831.112500000003</v>
      </c>
      <c r="C796" s="1">
        <v>43831.206250000003</v>
      </c>
      <c r="D796" s="1" t="s">
        <v>145</v>
      </c>
      <c r="E796" t="s">
        <v>146</v>
      </c>
      <c r="F796" t="s">
        <v>302</v>
      </c>
      <c r="G796" t="s">
        <v>162</v>
      </c>
      <c r="H796" t="s">
        <v>149</v>
      </c>
      <c r="I796" t="s">
        <v>22514</v>
      </c>
      <c r="J796" t="s">
        <v>24522</v>
      </c>
      <c r="K796" t="s">
        <v>22806</v>
      </c>
      <c r="L796" t="s">
        <v>22497</v>
      </c>
      <c r="M796" t="s">
        <v>57</v>
      </c>
      <c r="N796" t="s">
        <v>22497</v>
      </c>
      <c r="O796" t="str">
        <f t="shared" si="24"/>
        <v>Closed</v>
      </c>
      <c r="P796" t="str">
        <f t="shared" si="25"/>
        <v>Bronx</v>
      </c>
      <c r="Q796">
        <v>40.87095755</v>
      </c>
      <c r="R796">
        <v>-73.899385229999993</v>
      </c>
      <c r="S796">
        <v>1</v>
      </c>
    </row>
    <row r="797" spans="1:19" hidden="1" x14ac:dyDescent="0.25">
      <c r="A797" t="s">
        <v>24523</v>
      </c>
      <c r="B797" s="1">
        <v>43831.112500000003</v>
      </c>
      <c r="C797" s="1">
        <v>43831.14166666667</v>
      </c>
      <c r="D797" s="1" t="s">
        <v>145</v>
      </c>
      <c r="E797" t="s">
        <v>146</v>
      </c>
      <c r="F797" t="s">
        <v>1590</v>
      </c>
      <c r="G797" t="s">
        <v>1591</v>
      </c>
      <c r="H797" t="s">
        <v>149</v>
      </c>
      <c r="I797" t="s">
        <v>22486</v>
      </c>
      <c r="J797" t="s">
        <v>24524</v>
      </c>
      <c r="K797" t="s">
        <v>24525</v>
      </c>
      <c r="L797" t="s">
        <v>92</v>
      </c>
      <c r="M797" t="s">
        <v>57</v>
      </c>
      <c r="N797" t="s">
        <v>22484</v>
      </c>
      <c r="O797" t="str">
        <f t="shared" si="24"/>
        <v>Closed</v>
      </c>
      <c r="P797" t="str">
        <f t="shared" si="25"/>
        <v>Queens</v>
      </c>
      <c r="Q797">
        <v>40.694760709999997</v>
      </c>
      <c r="R797">
        <v>-73.86818006</v>
      </c>
      <c r="S797">
        <v>1</v>
      </c>
    </row>
    <row r="798" spans="1:19" hidden="1" x14ac:dyDescent="0.25">
      <c r="A798" t="s">
        <v>24526</v>
      </c>
      <c r="B798" s="1">
        <v>43831.112500000003</v>
      </c>
      <c r="C798" s="1">
        <v>43832.716666666667</v>
      </c>
      <c r="D798" s="1" t="s">
        <v>246</v>
      </c>
      <c r="E798" t="s">
        <v>22545</v>
      </c>
      <c r="F798" t="s">
        <v>22546</v>
      </c>
      <c r="G798" t="s">
        <v>22547</v>
      </c>
      <c r="H798" t="s">
        <v>7910</v>
      </c>
      <c r="I798" t="s">
        <v>22499</v>
      </c>
      <c r="J798" t="s">
        <v>24527</v>
      </c>
      <c r="K798" t="s">
        <v>22516</v>
      </c>
      <c r="L798" t="s">
        <v>22497</v>
      </c>
      <c r="M798" t="s">
        <v>57</v>
      </c>
      <c r="N798" t="s">
        <v>22497</v>
      </c>
      <c r="O798" t="str">
        <f t="shared" si="24"/>
        <v>Closed</v>
      </c>
      <c r="P798" t="str">
        <f t="shared" si="25"/>
        <v>Bronx</v>
      </c>
      <c r="Q798">
        <v>40.866404869999997</v>
      </c>
      <c r="R798">
        <v>-73.894113509999997</v>
      </c>
      <c r="S798">
        <v>2</v>
      </c>
    </row>
    <row r="799" spans="1:19" hidden="1" x14ac:dyDescent="0.25">
      <c r="A799" t="s">
        <v>24528</v>
      </c>
      <c r="B799" s="1">
        <v>43831.113194444442</v>
      </c>
      <c r="C799" s="1">
        <v>43831.509027777778</v>
      </c>
      <c r="D799" s="1" t="s">
        <v>145</v>
      </c>
      <c r="E799" t="s">
        <v>146</v>
      </c>
      <c r="F799" t="s">
        <v>147</v>
      </c>
      <c r="G799" t="s">
        <v>148</v>
      </c>
      <c r="H799" t="s">
        <v>149</v>
      </c>
      <c r="I799" t="s">
        <v>22689</v>
      </c>
      <c r="J799" t="s">
        <v>24529</v>
      </c>
      <c r="K799" t="s">
        <v>24530</v>
      </c>
      <c r="L799" t="s">
        <v>9582</v>
      </c>
      <c r="M799" t="s">
        <v>57</v>
      </c>
      <c r="N799" t="s">
        <v>22484</v>
      </c>
      <c r="O799" t="str">
        <f t="shared" si="24"/>
        <v>Closed</v>
      </c>
      <c r="P799" t="str">
        <f t="shared" si="25"/>
        <v>Queens</v>
      </c>
      <c r="Q799">
        <v>40.725785129999998</v>
      </c>
      <c r="R799">
        <v>-73.904695079999996</v>
      </c>
      <c r="S799">
        <v>1</v>
      </c>
    </row>
    <row r="800" spans="1:19" x14ac:dyDescent="0.25">
      <c r="A800" t="s">
        <v>24531</v>
      </c>
      <c r="B800" s="1">
        <v>43831.113194444442</v>
      </c>
      <c r="C800" s="1">
        <v>43831.356249999997</v>
      </c>
      <c r="D800" s="1" t="s">
        <v>145</v>
      </c>
      <c r="E800" t="s">
        <v>146</v>
      </c>
      <c r="F800" t="s">
        <v>161</v>
      </c>
      <c r="G800" t="s">
        <v>162</v>
      </c>
      <c r="H800" t="s">
        <v>163</v>
      </c>
      <c r="I800" t="s">
        <v>22643</v>
      </c>
      <c r="J800" t="s">
        <v>24532</v>
      </c>
      <c r="K800" t="s">
        <v>22645</v>
      </c>
      <c r="L800" t="s">
        <v>22474</v>
      </c>
      <c r="M800" t="s">
        <v>57</v>
      </c>
      <c r="N800" t="s">
        <v>22474</v>
      </c>
      <c r="O800" t="str">
        <f t="shared" si="24"/>
        <v>Closed</v>
      </c>
      <c r="P800" t="str">
        <f t="shared" si="25"/>
        <v>Brooklyn</v>
      </c>
      <c r="Q800">
        <v>40.591708599999997</v>
      </c>
      <c r="R800">
        <v>-73.955042860000006</v>
      </c>
      <c r="S800">
        <v>1</v>
      </c>
    </row>
    <row r="801" spans="1:19" hidden="1" x14ac:dyDescent="0.25">
      <c r="A801" t="s">
        <v>24533</v>
      </c>
      <c r="B801" s="1">
        <v>43831.113194444442</v>
      </c>
      <c r="C801" s="1">
        <v>43831.451388888891</v>
      </c>
      <c r="D801" s="1" t="s">
        <v>145</v>
      </c>
      <c r="E801" t="s">
        <v>146</v>
      </c>
      <c r="F801" t="s">
        <v>161</v>
      </c>
      <c r="G801" t="s">
        <v>162</v>
      </c>
      <c r="H801" t="s">
        <v>163</v>
      </c>
      <c r="I801" t="s">
        <v>22596</v>
      </c>
      <c r="J801" t="s">
        <v>24534</v>
      </c>
      <c r="K801" t="s">
        <v>24535</v>
      </c>
      <c r="L801" t="s">
        <v>22497</v>
      </c>
      <c r="M801" t="s">
        <v>57</v>
      </c>
      <c r="N801" t="s">
        <v>22497</v>
      </c>
      <c r="O801" t="str">
        <f t="shared" si="24"/>
        <v>Closed</v>
      </c>
      <c r="P801" t="str">
        <f t="shared" si="25"/>
        <v>Bronx</v>
      </c>
      <c r="Q801">
        <v>40.834439099999997</v>
      </c>
      <c r="R801">
        <v>-73.887341640000002</v>
      </c>
      <c r="S801">
        <v>1</v>
      </c>
    </row>
    <row r="802" spans="1:19" hidden="1" x14ac:dyDescent="0.25">
      <c r="A802" t="s">
        <v>24536</v>
      </c>
      <c r="B802" s="1">
        <v>43831.113194444442</v>
      </c>
      <c r="C802" s="1">
        <v>43837</v>
      </c>
      <c r="D802" s="1" t="s">
        <v>927</v>
      </c>
      <c r="E802" t="s">
        <v>22824</v>
      </c>
      <c r="F802" t="s">
        <v>3105</v>
      </c>
      <c r="G802" t="s">
        <v>3106</v>
      </c>
      <c r="H802" t="s">
        <v>22518</v>
      </c>
      <c r="I802" t="s">
        <v>22514</v>
      </c>
      <c r="J802" t="s">
        <v>24537</v>
      </c>
      <c r="K802" t="s">
        <v>22806</v>
      </c>
      <c r="L802" t="s">
        <v>22497</v>
      </c>
      <c r="M802" t="s">
        <v>57</v>
      </c>
      <c r="N802" t="s">
        <v>22497</v>
      </c>
      <c r="O802" t="str">
        <f t="shared" si="24"/>
        <v>Closed</v>
      </c>
      <c r="P802" t="str">
        <f t="shared" si="25"/>
        <v>Bronx</v>
      </c>
      <c r="Q802">
        <v>40.860720550000003</v>
      </c>
      <c r="R802">
        <v>-73.906782890000002</v>
      </c>
      <c r="S802">
        <v>6</v>
      </c>
    </row>
    <row r="803" spans="1:19" hidden="1" x14ac:dyDescent="0.25">
      <c r="A803" t="s">
        <v>24538</v>
      </c>
      <c r="B803" s="1">
        <v>43831.113888888889</v>
      </c>
      <c r="C803" s="1">
        <v>43831.119444444441</v>
      </c>
      <c r="D803" s="1" t="s">
        <v>145</v>
      </c>
      <c r="E803" t="s">
        <v>146</v>
      </c>
      <c r="F803" t="s">
        <v>161</v>
      </c>
      <c r="G803" t="s">
        <v>162</v>
      </c>
      <c r="H803" t="s">
        <v>22518</v>
      </c>
      <c r="I803" t="s">
        <v>22577</v>
      </c>
      <c r="J803" t="s">
        <v>24539</v>
      </c>
      <c r="K803" t="s">
        <v>23301</v>
      </c>
      <c r="L803" t="s">
        <v>22497</v>
      </c>
      <c r="M803" t="s">
        <v>57</v>
      </c>
      <c r="N803" t="s">
        <v>22497</v>
      </c>
      <c r="O803" t="str">
        <f t="shared" si="24"/>
        <v>Closed</v>
      </c>
      <c r="P803" t="str">
        <f t="shared" si="25"/>
        <v>Bronx</v>
      </c>
      <c r="Q803">
        <v>40.829991540000002</v>
      </c>
      <c r="R803">
        <v>-73.85446992</v>
      </c>
      <c r="S803">
        <v>1</v>
      </c>
    </row>
    <row r="804" spans="1:19" x14ac:dyDescent="0.25">
      <c r="A804" t="s">
        <v>24540</v>
      </c>
      <c r="B804" s="1">
        <v>43831.113888888889</v>
      </c>
      <c r="C804" s="1">
        <v>43831.140972222223</v>
      </c>
      <c r="D804" s="1" t="s">
        <v>145</v>
      </c>
      <c r="E804" t="s">
        <v>146</v>
      </c>
      <c r="F804" t="s">
        <v>1590</v>
      </c>
      <c r="G804" t="s">
        <v>3015</v>
      </c>
      <c r="H804" t="s">
        <v>149</v>
      </c>
      <c r="I804" t="s">
        <v>22507</v>
      </c>
      <c r="J804" t="s">
        <v>24168</v>
      </c>
      <c r="K804" t="s">
        <v>24169</v>
      </c>
      <c r="L804" t="s">
        <v>22474</v>
      </c>
      <c r="M804" t="s">
        <v>57</v>
      </c>
      <c r="N804" t="s">
        <v>22474</v>
      </c>
      <c r="O804" t="str">
        <f t="shared" si="24"/>
        <v>Closed</v>
      </c>
      <c r="P804" t="str">
        <f t="shared" si="25"/>
        <v>Brooklyn</v>
      </c>
      <c r="Q804">
        <v>40.66089418</v>
      </c>
      <c r="R804">
        <v>-73.949402300000003</v>
      </c>
      <c r="S804">
        <v>1</v>
      </c>
    </row>
    <row r="805" spans="1:19" hidden="1" x14ac:dyDescent="0.25">
      <c r="A805" t="s">
        <v>24541</v>
      </c>
      <c r="B805" s="1">
        <v>43831.114583333336</v>
      </c>
      <c r="C805" s="1">
        <v>43831.131944444445</v>
      </c>
      <c r="D805" s="1" t="s">
        <v>270</v>
      </c>
      <c r="E805" t="s">
        <v>22556</v>
      </c>
      <c r="F805" t="s">
        <v>701</v>
      </c>
      <c r="G805" t="s">
        <v>24542</v>
      </c>
      <c r="H805" t="s">
        <v>22518</v>
      </c>
      <c r="I805" t="s">
        <v>22518</v>
      </c>
      <c r="J805" t="s">
        <v>22518</v>
      </c>
      <c r="K805" t="s">
        <v>22518</v>
      </c>
      <c r="L805" t="s">
        <v>22518</v>
      </c>
      <c r="M805" t="s">
        <v>57</v>
      </c>
      <c r="N805" t="s">
        <v>22497</v>
      </c>
      <c r="O805" t="str">
        <f t="shared" si="24"/>
        <v>Closed</v>
      </c>
      <c r="P805" t="str">
        <f t="shared" si="25"/>
        <v>Bronx</v>
      </c>
      <c r="S805">
        <v>1</v>
      </c>
    </row>
    <row r="806" spans="1:19" hidden="1" x14ac:dyDescent="0.25">
      <c r="A806" t="s">
        <v>24543</v>
      </c>
      <c r="B806" s="1">
        <v>43831.114583333336</v>
      </c>
      <c r="C806" s="1">
        <v>43831.138888888891</v>
      </c>
      <c r="D806" s="1" t="s">
        <v>145</v>
      </c>
      <c r="E806" t="s">
        <v>146</v>
      </c>
      <c r="F806" t="s">
        <v>161</v>
      </c>
      <c r="G806" t="s">
        <v>162</v>
      </c>
      <c r="H806" t="s">
        <v>163</v>
      </c>
      <c r="I806" t="s">
        <v>23011</v>
      </c>
      <c r="J806" t="s">
        <v>23586</v>
      </c>
      <c r="K806" t="s">
        <v>23587</v>
      </c>
      <c r="L806" t="s">
        <v>22522</v>
      </c>
      <c r="M806" t="s">
        <v>57</v>
      </c>
      <c r="N806" t="s">
        <v>22523</v>
      </c>
      <c r="O806" t="str">
        <f t="shared" si="24"/>
        <v>Closed</v>
      </c>
      <c r="P806" t="str">
        <f t="shared" si="25"/>
        <v>Manhattan</v>
      </c>
      <c r="Q806">
        <v>40.8367474</v>
      </c>
      <c r="R806">
        <v>-73.943479150000002</v>
      </c>
      <c r="S806">
        <v>1</v>
      </c>
    </row>
    <row r="807" spans="1:19" x14ac:dyDescent="0.25">
      <c r="A807" t="s">
        <v>24544</v>
      </c>
      <c r="B807" s="1">
        <v>43831.115277777775</v>
      </c>
      <c r="C807" s="1">
        <v>43831.193055555559</v>
      </c>
      <c r="D807" s="1" t="s">
        <v>145</v>
      </c>
      <c r="E807" t="s">
        <v>146</v>
      </c>
      <c r="F807" t="s">
        <v>161</v>
      </c>
      <c r="G807" t="s">
        <v>162</v>
      </c>
      <c r="H807" t="s">
        <v>163</v>
      </c>
      <c r="I807" t="s">
        <v>23094</v>
      </c>
      <c r="J807" t="s">
        <v>24545</v>
      </c>
      <c r="K807" t="s">
        <v>24546</v>
      </c>
      <c r="L807" t="s">
        <v>22474</v>
      </c>
      <c r="M807" t="s">
        <v>57</v>
      </c>
      <c r="N807" t="s">
        <v>22474</v>
      </c>
      <c r="O807" t="str">
        <f t="shared" si="24"/>
        <v>Closed</v>
      </c>
      <c r="P807" t="str">
        <f t="shared" si="25"/>
        <v>Brooklyn</v>
      </c>
      <c r="Q807">
        <v>40.711843389999999</v>
      </c>
      <c r="R807">
        <v>-73.958150509999996</v>
      </c>
      <c r="S807">
        <v>1</v>
      </c>
    </row>
    <row r="808" spans="1:19" hidden="1" x14ac:dyDescent="0.25">
      <c r="A808" t="s">
        <v>24547</v>
      </c>
      <c r="B808" s="1">
        <v>43831.115972222222</v>
      </c>
      <c r="C808" s="1">
        <v>43831.32916666667</v>
      </c>
      <c r="D808" s="1" t="s">
        <v>145</v>
      </c>
      <c r="E808" t="s">
        <v>146</v>
      </c>
      <c r="F808" t="s">
        <v>147</v>
      </c>
      <c r="G808" t="s">
        <v>148</v>
      </c>
      <c r="H808" t="s">
        <v>149</v>
      </c>
      <c r="I808" t="s">
        <v>23063</v>
      </c>
      <c r="J808" t="s">
        <v>24548</v>
      </c>
      <c r="K808" t="s">
        <v>24549</v>
      </c>
      <c r="L808" t="s">
        <v>10338</v>
      </c>
      <c r="M808" t="s">
        <v>57</v>
      </c>
      <c r="N808" t="s">
        <v>22484</v>
      </c>
      <c r="O808" t="str">
        <f t="shared" si="24"/>
        <v>Closed</v>
      </c>
      <c r="P808" t="str">
        <f t="shared" si="25"/>
        <v>Queens</v>
      </c>
      <c r="Q808">
        <v>40.688001900000003</v>
      </c>
      <c r="R808">
        <v>-73.81370604</v>
      </c>
      <c r="S808">
        <v>1</v>
      </c>
    </row>
    <row r="809" spans="1:19" hidden="1" x14ac:dyDescent="0.25">
      <c r="A809" t="s">
        <v>24550</v>
      </c>
      <c r="B809" s="1">
        <v>43831.115972222222</v>
      </c>
      <c r="C809" s="1">
        <v>43831.613194444442</v>
      </c>
      <c r="D809" s="1" t="s">
        <v>145</v>
      </c>
      <c r="E809" t="s">
        <v>146</v>
      </c>
      <c r="F809" t="s">
        <v>147</v>
      </c>
      <c r="G809" t="s">
        <v>148</v>
      </c>
      <c r="H809" t="s">
        <v>22518</v>
      </c>
      <c r="I809" t="s">
        <v>23425</v>
      </c>
      <c r="J809" t="s">
        <v>24551</v>
      </c>
      <c r="K809" t="s">
        <v>24552</v>
      </c>
      <c r="L809" t="s">
        <v>2954</v>
      </c>
      <c r="M809" t="s">
        <v>57</v>
      </c>
      <c r="N809" t="s">
        <v>22484</v>
      </c>
      <c r="O809" t="str">
        <f t="shared" si="24"/>
        <v>Closed</v>
      </c>
      <c r="P809" t="str">
        <f t="shared" si="25"/>
        <v>Queens</v>
      </c>
      <c r="Q809">
        <v>40.699795289999997</v>
      </c>
      <c r="R809">
        <v>-73.818289340000007</v>
      </c>
      <c r="S809">
        <v>1</v>
      </c>
    </row>
    <row r="810" spans="1:19" hidden="1" x14ac:dyDescent="0.25">
      <c r="A810" t="s">
        <v>24553</v>
      </c>
      <c r="B810" s="1">
        <v>43831.115972222222</v>
      </c>
      <c r="C810" s="1">
        <v>43831.15902777778</v>
      </c>
      <c r="D810" s="1" t="s">
        <v>145</v>
      </c>
      <c r="E810" t="s">
        <v>146</v>
      </c>
      <c r="F810" t="s">
        <v>161</v>
      </c>
      <c r="G810" t="s">
        <v>162</v>
      </c>
      <c r="H810" t="s">
        <v>163</v>
      </c>
      <c r="I810" t="s">
        <v>23245</v>
      </c>
      <c r="J810" t="s">
        <v>24554</v>
      </c>
      <c r="K810" t="s">
        <v>24555</v>
      </c>
      <c r="L810" t="s">
        <v>22497</v>
      </c>
      <c r="M810" t="s">
        <v>57</v>
      </c>
      <c r="N810" t="s">
        <v>22497</v>
      </c>
      <c r="O810" t="str">
        <f t="shared" si="24"/>
        <v>Closed</v>
      </c>
      <c r="P810" t="str">
        <f t="shared" si="25"/>
        <v>Bronx</v>
      </c>
      <c r="Q810">
        <v>40.881142599999997</v>
      </c>
      <c r="R810">
        <v>-73.884210359999997</v>
      </c>
      <c r="S810">
        <v>1</v>
      </c>
    </row>
    <row r="811" spans="1:19" x14ac:dyDescent="0.25">
      <c r="A811" t="s">
        <v>24556</v>
      </c>
      <c r="B811" s="1">
        <v>43831.116666666669</v>
      </c>
      <c r="C811" s="1">
        <v>43831.172222222223</v>
      </c>
      <c r="D811" s="1" t="s">
        <v>145</v>
      </c>
      <c r="E811" t="s">
        <v>146</v>
      </c>
      <c r="F811" t="s">
        <v>260</v>
      </c>
      <c r="G811" t="s">
        <v>1122</v>
      </c>
      <c r="H811" t="s">
        <v>149</v>
      </c>
      <c r="I811" t="s">
        <v>22570</v>
      </c>
      <c r="J811" t="s">
        <v>24557</v>
      </c>
      <c r="K811" t="s">
        <v>24558</v>
      </c>
      <c r="L811" t="s">
        <v>22474</v>
      </c>
      <c r="M811" t="s">
        <v>57</v>
      </c>
      <c r="N811" t="s">
        <v>22474</v>
      </c>
      <c r="O811" t="str">
        <f t="shared" si="24"/>
        <v>Closed</v>
      </c>
      <c r="P811" t="str">
        <f t="shared" si="25"/>
        <v>Brooklyn</v>
      </c>
      <c r="Q811">
        <v>40.603458770000003</v>
      </c>
      <c r="R811">
        <v>-74.014070029999999</v>
      </c>
      <c r="S811">
        <v>1</v>
      </c>
    </row>
    <row r="812" spans="1:19" hidden="1" x14ac:dyDescent="0.25">
      <c r="A812" t="s">
        <v>24559</v>
      </c>
      <c r="B812" s="1">
        <v>43831.116666666669</v>
      </c>
      <c r="C812" s="1">
        <v>43917.624305555553</v>
      </c>
      <c r="D812" s="1" t="s">
        <v>626</v>
      </c>
      <c r="E812" t="s">
        <v>22703</v>
      </c>
      <c r="F812" t="s">
        <v>628</v>
      </c>
      <c r="G812" t="s">
        <v>629</v>
      </c>
      <c r="H812" t="s">
        <v>22518</v>
      </c>
      <c r="I812" t="s">
        <v>23700</v>
      </c>
      <c r="J812" t="s">
        <v>23702</v>
      </c>
      <c r="K812" t="s">
        <v>23702</v>
      </c>
      <c r="L812" t="s">
        <v>22518</v>
      </c>
      <c r="M812" t="s">
        <v>57</v>
      </c>
      <c r="N812" t="s">
        <v>22523</v>
      </c>
      <c r="O812" t="str">
        <f t="shared" si="24"/>
        <v>Closed</v>
      </c>
      <c r="P812" t="str">
        <f t="shared" si="25"/>
        <v>Manhattan</v>
      </c>
      <c r="Q812">
        <v>40.742284779999999</v>
      </c>
      <c r="R812">
        <v>-74.004417099999998</v>
      </c>
      <c r="S812">
        <v>87</v>
      </c>
    </row>
    <row r="813" spans="1:19" hidden="1" x14ac:dyDescent="0.25">
      <c r="A813" t="s">
        <v>24560</v>
      </c>
      <c r="B813" s="1">
        <v>43831.116666666669</v>
      </c>
      <c r="C813" s="1">
        <v>43831.138194444444</v>
      </c>
      <c r="D813" s="1" t="s">
        <v>145</v>
      </c>
      <c r="E813" t="s">
        <v>146</v>
      </c>
      <c r="F813" t="s">
        <v>161</v>
      </c>
      <c r="G813" t="s">
        <v>162</v>
      </c>
      <c r="H813" t="s">
        <v>163</v>
      </c>
      <c r="I813" t="s">
        <v>24299</v>
      </c>
      <c r="J813" t="s">
        <v>24561</v>
      </c>
      <c r="K813" t="s">
        <v>24562</v>
      </c>
      <c r="L813" t="s">
        <v>22803</v>
      </c>
      <c r="M813" t="s">
        <v>57</v>
      </c>
      <c r="N813" t="s">
        <v>22803</v>
      </c>
      <c r="O813" t="str">
        <f t="shared" si="24"/>
        <v>Closed</v>
      </c>
      <c r="P813" t="str">
        <f t="shared" si="25"/>
        <v>Staten Island</v>
      </c>
      <c r="Q813">
        <v>40.635871700000003</v>
      </c>
      <c r="R813">
        <v>-74.149545619999998</v>
      </c>
      <c r="S813">
        <v>1</v>
      </c>
    </row>
    <row r="814" spans="1:19" hidden="1" x14ac:dyDescent="0.25">
      <c r="A814" t="s">
        <v>24563</v>
      </c>
      <c r="B814" s="1">
        <v>43831.116666666669</v>
      </c>
      <c r="C814" s="1">
        <v>43887.394444444442</v>
      </c>
      <c r="D814" s="1" t="s">
        <v>626</v>
      </c>
      <c r="E814" t="s">
        <v>22703</v>
      </c>
      <c r="F814" t="s">
        <v>628</v>
      </c>
      <c r="G814" t="s">
        <v>629</v>
      </c>
      <c r="H814" t="s">
        <v>22518</v>
      </c>
      <c r="I814" t="s">
        <v>24564</v>
      </c>
      <c r="J814" t="s">
        <v>24565</v>
      </c>
      <c r="K814" t="s">
        <v>24566</v>
      </c>
      <c r="L814" t="s">
        <v>22522</v>
      </c>
      <c r="M814" t="s">
        <v>57</v>
      </c>
      <c r="N814" t="s">
        <v>22523</v>
      </c>
      <c r="O814" t="str">
        <f t="shared" si="24"/>
        <v>Closed</v>
      </c>
      <c r="P814" t="str">
        <f t="shared" si="25"/>
        <v>Manhattan</v>
      </c>
      <c r="Q814">
        <v>40.769371530000001</v>
      </c>
      <c r="R814">
        <v>-73.983208919999996</v>
      </c>
      <c r="S814">
        <v>57</v>
      </c>
    </row>
    <row r="815" spans="1:19" x14ac:dyDescent="0.25">
      <c r="A815" t="s">
        <v>24567</v>
      </c>
      <c r="B815" s="1">
        <v>43831.116666666669</v>
      </c>
      <c r="C815" s="1">
        <v>43857.421527777777</v>
      </c>
      <c r="D815" s="1" t="s">
        <v>246</v>
      </c>
      <c r="E815" t="s">
        <v>22545</v>
      </c>
      <c r="F815" t="s">
        <v>17833</v>
      </c>
      <c r="G815" t="s">
        <v>22586</v>
      </c>
      <c r="H815" t="s">
        <v>7910</v>
      </c>
      <c r="I815" t="s">
        <v>22894</v>
      </c>
      <c r="J815" t="s">
        <v>24568</v>
      </c>
      <c r="K815" t="s">
        <v>23309</v>
      </c>
      <c r="L815" t="s">
        <v>22474</v>
      </c>
      <c r="M815" t="s">
        <v>57</v>
      </c>
      <c r="N815" t="s">
        <v>22474</v>
      </c>
      <c r="O815" t="str">
        <f t="shared" si="24"/>
        <v>Closed</v>
      </c>
      <c r="P815" t="str">
        <f t="shared" si="25"/>
        <v>Brooklyn</v>
      </c>
      <c r="Q815">
        <v>40.676539910000002</v>
      </c>
      <c r="R815">
        <v>-73.929486209999993</v>
      </c>
      <c r="S815">
        <v>27</v>
      </c>
    </row>
    <row r="816" spans="1:19" hidden="1" x14ac:dyDescent="0.25">
      <c r="A816" t="s">
        <v>24569</v>
      </c>
      <c r="B816" s="1">
        <v>43831.117361111108</v>
      </c>
      <c r="C816" s="1">
        <v>43834.227777777778</v>
      </c>
      <c r="D816" s="1" t="s">
        <v>145</v>
      </c>
      <c r="E816" t="s">
        <v>146</v>
      </c>
      <c r="F816" t="s">
        <v>161</v>
      </c>
      <c r="G816" t="s">
        <v>162</v>
      </c>
      <c r="H816" t="s">
        <v>22518</v>
      </c>
      <c r="I816" t="s">
        <v>22620</v>
      </c>
      <c r="J816" t="s">
        <v>24570</v>
      </c>
      <c r="K816" t="s">
        <v>24571</v>
      </c>
      <c r="L816" t="s">
        <v>22497</v>
      </c>
      <c r="M816" t="s">
        <v>57</v>
      </c>
      <c r="N816" t="s">
        <v>22497</v>
      </c>
      <c r="O816" t="str">
        <f t="shared" si="24"/>
        <v>Closed</v>
      </c>
      <c r="P816" t="str">
        <f t="shared" si="25"/>
        <v>Bronx</v>
      </c>
      <c r="Q816">
        <v>40.8899878</v>
      </c>
      <c r="R816">
        <v>-73.854306030000004</v>
      </c>
      <c r="S816">
        <v>4</v>
      </c>
    </row>
    <row r="817" spans="1:19" hidden="1" x14ac:dyDescent="0.25">
      <c r="A817" t="s">
        <v>24572</v>
      </c>
      <c r="B817" s="1">
        <v>43831.117361111108</v>
      </c>
      <c r="C817" s="1">
        <v>43831.388194444444</v>
      </c>
      <c r="D817" s="1" t="s">
        <v>145</v>
      </c>
      <c r="E817" t="s">
        <v>146</v>
      </c>
      <c r="F817" t="s">
        <v>161</v>
      </c>
      <c r="G817" t="s">
        <v>162</v>
      </c>
      <c r="H817" t="s">
        <v>163</v>
      </c>
      <c r="I817" t="s">
        <v>23444</v>
      </c>
      <c r="J817" t="s">
        <v>24573</v>
      </c>
      <c r="K817" t="s">
        <v>24574</v>
      </c>
      <c r="L817" t="s">
        <v>11771</v>
      </c>
      <c r="M817" t="s">
        <v>57</v>
      </c>
      <c r="N817" t="s">
        <v>22484</v>
      </c>
      <c r="O817" t="str">
        <f t="shared" si="24"/>
        <v>Closed</v>
      </c>
      <c r="P817" t="str">
        <f t="shared" si="25"/>
        <v>Queens</v>
      </c>
      <c r="Q817">
        <v>40.76124196</v>
      </c>
      <c r="R817">
        <v>-73.875989989999994</v>
      </c>
      <c r="S817">
        <v>1</v>
      </c>
    </row>
    <row r="818" spans="1:19" x14ac:dyDescent="0.25">
      <c r="A818" t="s">
        <v>24575</v>
      </c>
      <c r="B818" s="1">
        <v>43831.117361111108</v>
      </c>
      <c r="C818" s="1">
        <v>43831.261805555558</v>
      </c>
      <c r="D818" s="1" t="s">
        <v>145</v>
      </c>
      <c r="E818" t="s">
        <v>146</v>
      </c>
      <c r="F818" t="s">
        <v>161</v>
      </c>
      <c r="G818" t="s">
        <v>162</v>
      </c>
      <c r="H818" t="s">
        <v>163</v>
      </c>
      <c r="I818" t="s">
        <v>22507</v>
      </c>
      <c r="J818" t="s">
        <v>24576</v>
      </c>
      <c r="K818" t="s">
        <v>24577</v>
      </c>
      <c r="L818" t="s">
        <v>22474</v>
      </c>
      <c r="M818" t="s">
        <v>57</v>
      </c>
      <c r="N818" t="s">
        <v>22474</v>
      </c>
      <c r="O818" t="str">
        <f t="shared" si="24"/>
        <v>Closed</v>
      </c>
      <c r="P818" t="str">
        <f t="shared" si="25"/>
        <v>Brooklyn</v>
      </c>
      <c r="Q818">
        <v>40.656688099999997</v>
      </c>
      <c r="R818">
        <v>-73.960704379999996</v>
      </c>
      <c r="S818">
        <v>1</v>
      </c>
    </row>
    <row r="819" spans="1:19" hidden="1" x14ac:dyDescent="0.25">
      <c r="A819" t="s">
        <v>24578</v>
      </c>
      <c r="B819" s="1">
        <v>43831.117361111108</v>
      </c>
      <c r="C819" s="1">
        <v>43831.686805555553</v>
      </c>
      <c r="D819" s="1" t="s">
        <v>145</v>
      </c>
      <c r="E819" t="s">
        <v>146</v>
      </c>
      <c r="F819" t="s">
        <v>161</v>
      </c>
      <c r="G819" t="s">
        <v>162</v>
      </c>
      <c r="H819" t="s">
        <v>163</v>
      </c>
      <c r="I819" t="s">
        <v>23053</v>
      </c>
      <c r="J819" t="s">
        <v>24579</v>
      </c>
      <c r="K819" t="s">
        <v>22752</v>
      </c>
      <c r="L819" t="s">
        <v>22497</v>
      </c>
      <c r="M819" t="s">
        <v>57</v>
      </c>
      <c r="N819" t="s">
        <v>22497</v>
      </c>
      <c r="O819" t="str">
        <f t="shared" si="24"/>
        <v>Closed</v>
      </c>
      <c r="P819" t="str">
        <f t="shared" si="25"/>
        <v>Bronx</v>
      </c>
      <c r="Q819">
        <v>40.847375880000001</v>
      </c>
      <c r="R819">
        <v>-73.910350969999996</v>
      </c>
      <c r="S819">
        <v>1</v>
      </c>
    </row>
    <row r="820" spans="1:19" hidden="1" x14ac:dyDescent="0.25">
      <c r="A820" t="s">
        <v>24580</v>
      </c>
      <c r="B820" s="1">
        <v>43831.118055555555</v>
      </c>
      <c r="C820" s="1">
        <v>43831.510416666664</v>
      </c>
      <c r="D820" s="1" t="s">
        <v>1291</v>
      </c>
      <c r="E820" t="s">
        <v>22979</v>
      </c>
      <c r="F820" t="s">
        <v>1300</v>
      </c>
      <c r="G820" t="s">
        <v>24581</v>
      </c>
      <c r="H820" t="s">
        <v>22518</v>
      </c>
      <c r="I820" t="s">
        <v>22481</v>
      </c>
      <c r="J820" t="s">
        <v>22518</v>
      </c>
      <c r="K820" t="s">
        <v>22518</v>
      </c>
      <c r="L820" t="s">
        <v>81</v>
      </c>
      <c r="M820" t="s">
        <v>57</v>
      </c>
      <c r="N820" t="s">
        <v>22484</v>
      </c>
      <c r="O820" t="str">
        <f t="shared" si="24"/>
        <v>Closed</v>
      </c>
      <c r="P820" t="str">
        <f t="shared" si="25"/>
        <v>Queens</v>
      </c>
      <c r="Q820">
        <v>40.700081490000002</v>
      </c>
      <c r="R820">
        <v>-73.899502459999994</v>
      </c>
      <c r="S820">
        <v>1</v>
      </c>
    </row>
    <row r="821" spans="1:19" x14ac:dyDescent="0.25">
      <c r="A821" t="s">
        <v>24582</v>
      </c>
      <c r="B821" s="1">
        <v>43831.118055555555</v>
      </c>
      <c r="C821" s="1">
        <v>43831.262499999997</v>
      </c>
      <c r="D821" s="1" t="s">
        <v>145</v>
      </c>
      <c r="E821" t="s">
        <v>146</v>
      </c>
      <c r="F821" t="s">
        <v>161</v>
      </c>
      <c r="G821" t="s">
        <v>162</v>
      </c>
      <c r="H821" t="s">
        <v>163</v>
      </c>
      <c r="I821" t="s">
        <v>22744</v>
      </c>
      <c r="J821" t="s">
        <v>24583</v>
      </c>
      <c r="K821" t="s">
        <v>24584</v>
      </c>
      <c r="L821" t="s">
        <v>22474</v>
      </c>
      <c r="M821" t="s">
        <v>57</v>
      </c>
      <c r="N821" t="s">
        <v>22474</v>
      </c>
      <c r="O821" t="str">
        <f t="shared" si="24"/>
        <v>Closed</v>
      </c>
      <c r="P821" t="str">
        <f t="shared" si="25"/>
        <v>Brooklyn</v>
      </c>
      <c r="Q821">
        <v>40.655754010000003</v>
      </c>
      <c r="R821">
        <v>-73.958246959999997</v>
      </c>
      <c r="S821">
        <v>1</v>
      </c>
    </row>
    <row r="822" spans="1:19" hidden="1" x14ac:dyDescent="0.25">
      <c r="A822" t="s">
        <v>24585</v>
      </c>
      <c r="B822" s="1">
        <v>43831.118055555555</v>
      </c>
      <c r="C822" s="1">
        <v>43831.138194444444</v>
      </c>
      <c r="D822" s="1" t="s">
        <v>145</v>
      </c>
      <c r="E822" t="s">
        <v>146</v>
      </c>
      <c r="F822" t="s">
        <v>302</v>
      </c>
      <c r="G822" t="s">
        <v>527</v>
      </c>
      <c r="H822" t="s">
        <v>149</v>
      </c>
      <c r="I822" t="s">
        <v>23011</v>
      </c>
      <c r="J822" t="s">
        <v>22809</v>
      </c>
      <c r="K822" t="s">
        <v>22809</v>
      </c>
      <c r="L822" t="s">
        <v>22518</v>
      </c>
      <c r="M822" t="s">
        <v>57</v>
      </c>
      <c r="N822" t="s">
        <v>22523</v>
      </c>
      <c r="O822" t="str">
        <f t="shared" si="24"/>
        <v>Closed</v>
      </c>
      <c r="P822" t="str">
        <f t="shared" si="25"/>
        <v>Manhattan</v>
      </c>
      <c r="Q822">
        <v>40.83348848</v>
      </c>
      <c r="R822">
        <v>-73.941577510000002</v>
      </c>
      <c r="S822">
        <v>1</v>
      </c>
    </row>
    <row r="823" spans="1:19" hidden="1" x14ac:dyDescent="0.25">
      <c r="A823" t="s">
        <v>24586</v>
      </c>
      <c r="B823" s="1">
        <v>43831.118055555555</v>
      </c>
      <c r="C823" s="1">
        <v>43831.150694444441</v>
      </c>
      <c r="D823" s="1" t="s">
        <v>145</v>
      </c>
      <c r="E823" t="s">
        <v>146</v>
      </c>
      <c r="F823" t="s">
        <v>161</v>
      </c>
      <c r="G823" t="s">
        <v>162</v>
      </c>
      <c r="H823" t="s">
        <v>163</v>
      </c>
      <c r="I823" t="s">
        <v>23339</v>
      </c>
      <c r="J823" t="s">
        <v>24587</v>
      </c>
      <c r="K823" t="s">
        <v>24588</v>
      </c>
      <c r="L823" t="s">
        <v>22522</v>
      </c>
      <c r="M823" t="s">
        <v>57</v>
      </c>
      <c r="N823" t="s">
        <v>22523</v>
      </c>
      <c r="O823" t="str">
        <f t="shared" si="24"/>
        <v>Closed</v>
      </c>
      <c r="P823" t="str">
        <f t="shared" si="25"/>
        <v>Manhattan</v>
      </c>
      <c r="Q823">
        <v>40.711571040000003</v>
      </c>
      <c r="R823">
        <v>-73.999902610000007</v>
      </c>
      <c r="S823">
        <v>1</v>
      </c>
    </row>
    <row r="824" spans="1:19" x14ac:dyDescent="0.25">
      <c r="A824" t="s">
        <v>24589</v>
      </c>
      <c r="B824" s="1">
        <v>43831.118750000001</v>
      </c>
      <c r="C824" s="1">
        <v>43831.133333333331</v>
      </c>
      <c r="D824" s="1" t="s">
        <v>145</v>
      </c>
      <c r="E824" t="s">
        <v>146</v>
      </c>
      <c r="F824" t="s">
        <v>147</v>
      </c>
      <c r="G824" t="s">
        <v>148</v>
      </c>
      <c r="H824" t="s">
        <v>149</v>
      </c>
      <c r="I824" t="s">
        <v>22996</v>
      </c>
      <c r="J824" t="s">
        <v>22997</v>
      </c>
      <c r="K824" t="s">
        <v>22998</v>
      </c>
      <c r="L824" t="s">
        <v>22474</v>
      </c>
      <c r="M824" t="s">
        <v>57</v>
      </c>
      <c r="N824" t="s">
        <v>22474</v>
      </c>
      <c r="O824" t="str">
        <f t="shared" si="24"/>
        <v>Closed</v>
      </c>
      <c r="P824" t="str">
        <f t="shared" si="25"/>
        <v>Brooklyn</v>
      </c>
      <c r="Q824">
        <v>40.687172580000002</v>
      </c>
      <c r="R824">
        <v>-73.912639679999998</v>
      </c>
      <c r="S824">
        <v>1</v>
      </c>
    </row>
    <row r="825" spans="1:19" hidden="1" x14ac:dyDescent="0.25">
      <c r="A825" t="s">
        <v>24590</v>
      </c>
      <c r="B825" s="1">
        <v>43831.119444444441</v>
      </c>
      <c r="C825" s="1">
        <v>43831.20416666667</v>
      </c>
      <c r="D825" s="1" t="s">
        <v>145</v>
      </c>
      <c r="E825" t="s">
        <v>146</v>
      </c>
      <c r="F825" t="s">
        <v>161</v>
      </c>
      <c r="G825" t="s">
        <v>162</v>
      </c>
      <c r="H825" t="s">
        <v>163</v>
      </c>
      <c r="I825" t="s">
        <v>22587</v>
      </c>
      <c r="J825" t="s">
        <v>24591</v>
      </c>
      <c r="K825" t="s">
        <v>24363</v>
      </c>
      <c r="L825" t="s">
        <v>22497</v>
      </c>
      <c r="M825" t="s">
        <v>57</v>
      </c>
      <c r="N825" t="s">
        <v>22497</v>
      </c>
      <c r="O825" t="str">
        <f t="shared" si="24"/>
        <v>Closed</v>
      </c>
      <c r="P825" t="str">
        <f t="shared" si="25"/>
        <v>Bronx</v>
      </c>
      <c r="Q825">
        <v>40.877808709999996</v>
      </c>
      <c r="R825">
        <v>-73.899855799999997</v>
      </c>
      <c r="S825">
        <v>1</v>
      </c>
    </row>
    <row r="826" spans="1:19" x14ac:dyDescent="0.25">
      <c r="A826" t="s">
        <v>24592</v>
      </c>
      <c r="B826" s="1">
        <v>43831.119444444441</v>
      </c>
      <c r="C826" s="1">
        <v>43831.172222222223</v>
      </c>
      <c r="D826" s="1" t="s">
        <v>145</v>
      </c>
      <c r="E826" t="s">
        <v>146</v>
      </c>
      <c r="F826" t="s">
        <v>260</v>
      </c>
      <c r="G826" t="s">
        <v>1122</v>
      </c>
      <c r="H826" t="s">
        <v>149</v>
      </c>
      <c r="I826" t="s">
        <v>22570</v>
      </c>
      <c r="J826" t="s">
        <v>24593</v>
      </c>
      <c r="K826" t="s">
        <v>22572</v>
      </c>
      <c r="L826" t="s">
        <v>22474</v>
      </c>
      <c r="M826" t="s">
        <v>57</v>
      </c>
      <c r="N826" t="s">
        <v>22474</v>
      </c>
      <c r="O826" t="str">
        <f t="shared" si="24"/>
        <v>Closed</v>
      </c>
      <c r="P826" t="str">
        <f t="shared" si="25"/>
        <v>Brooklyn</v>
      </c>
      <c r="Q826">
        <v>40.604507249999997</v>
      </c>
      <c r="R826">
        <v>-74.014329549999999</v>
      </c>
      <c r="S826">
        <v>1</v>
      </c>
    </row>
    <row r="827" spans="1:19" hidden="1" x14ac:dyDescent="0.25">
      <c r="A827" t="s">
        <v>24594</v>
      </c>
      <c r="B827" s="1">
        <v>43831.120138888888</v>
      </c>
      <c r="C827" s="1">
        <v>43854</v>
      </c>
      <c r="D827" s="1" t="s">
        <v>927</v>
      </c>
      <c r="E827" t="s">
        <v>22824</v>
      </c>
      <c r="F827" t="s">
        <v>1987</v>
      </c>
      <c r="G827" t="s">
        <v>4667</v>
      </c>
      <c r="H827" t="s">
        <v>22518</v>
      </c>
      <c r="I827" t="s">
        <v>22525</v>
      </c>
      <c r="J827" t="s">
        <v>24595</v>
      </c>
      <c r="K827" t="s">
        <v>24596</v>
      </c>
      <c r="L827" t="s">
        <v>5055</v>
      </c>
      <c r="M827" t="s">
        <v>57</v>
      </c>
      <c r="N827" t="s">
        <v>22484</v>
      </c>
      <c r="O827" t="str">
        <f t="shared" si="24"/>
        <v>Closed</v>
      </c>
      <c r="P827" t="str">
        <f t="shared" si="25"/>
        <v>Queens</v>
      </c>
      <c r="Q827">
        <v>40.757625480000002</v>
      </c>
      <c r="R827">
        <v>-73.913186170000003</v>
      </c>
      <c r="S827">
        <v>23</v>
      </c>
    </row>
    <row r="828" spans="1:19" hidden="1" x14ac:dyDescent="0.25">
      <c r="A828" t="s">
        <v>24597</v>
      </c>
      <c r="B828" s="1">
        <v>43831.120138888888</v>
      </c>
      <c r="C828" s="1">
        <v>43831.138888888891</v>
      </c>
      <c r="D828" s="1" t="s">
        <v>145</v>
      </c>
      <c r="E828" t="s">
        <v>146</v>
      </c>
      <c r="F828" t="s">
        <v>302</v>
      </c>
      <c r="G828" t="s">
        <v>162</v>
      </c>
      <c r="H828" t="s">
        <v>149</v>
      </c>
      <c r="I828" t="s">
        <v>23011</v>
      </c>
      <c r="J828" t="s">
        <v>24598</v>
      </c>
      <c r="K828" t="s">
        <v>22666</v>
      </c>
      <c r="L828" t="s">
        <v>22522</v>
      </c>
      <c r="M828" t="s">
        <v>57</v>
      </c>
      <c r="N828" t="s">
        <v>22523</v>
      </c>
      <c r="O828" t="str">
        <f t="shared" si="24"/>
        <v>Closed</v>
      </c>
      <c r="P828" t="str">
        <f t="shared" si="25"/>
        <v>Manhattan</v>
      </c>
      <c r="Q828">
        <v>40.843268469999998</v>
      </c>
      <c r="R828">
        <v>-73.937452320000006</v>
      </c>
      <c r="S828">
        <v>1</v>
      </c>
    </row>
    <row r="829" spans="1:19" x14ac:dyDescent="0.25">
      <c r="A829" t="s">
        <v>24599</v>
      </c>
      <c r="B829" s="1">
        <v>43831.120833333334</v>
      </c>
      <c r="C829" s="1">
        <v>43831.140972222223</v>
      </c>
      <c r="D829" s="1" t="s">
        <v>145</v>
      </c>
      <c r="E829" t="s">
        <v>146</v>
      </c>
      <c r="F829" t="s">
        <v>1590</v>
      </c>
      <c r="G829" t="s">
        <v>3015</v>
      </c>
      <c r="H829" t="s">
        <v>149</v>
      </c>
      <c r="I829" t="s">
        <v>22507</v>
      </c>
      <c r="J829" t="s">
        <v>24168</v>
      </c>
      <c r="K829" t="s">
        <v>24169</v>
      </c>
      <c r="L829" t="s">
        <v>22474</v>
      </c>
      <c r="M829" t="s">
        <v>57</v>
      </c>
      <c r="N829" t="s">
        <v>22474</v>
      </c>
      <c r="O829" t="str">
        <f t="shared" si="24"/>
        <v>Closed</v>
      </c>
      <c r="P829" t="str">
        <f t="shared" si="25"/>
        <v>Brooklyn</v>
      </c>
      <c r="Q829">
        <v>40.66089418</v>
      </c>
      <c r="R829">
        <v>-73.949402300000003</v>
      </c>
      <c r="S829">
        <v>1</v>
      </c>
    </row>
    <row r="830" spans="1:19" hidden="1" x14ac:dyDescent="0.25">
      <c r="A830" t="s">
        <v>24600</v>
      </c>
      <c r="B830" s="1">
        <v>43831.120833333334</v>
      </c>
      <c r="C830" s="1">
        <v>43831.200694444444</v>
      </c>
      <c r="D830" s="1" t="s">
        <v>145</v>
      </c>
      <c r="E830" t="s">
        <v>146</v>
      </c>
      <c r="F830" t="s">
        <v>161</v>
      </c>
      <c r="G830" t="s">
        <v>162</v>
      </c>
      <c r="H830" t="s">
        <v>163</v>
      </c>
      <c r="I830" t="s">
        <v>23024</v>
      </c>
      <c r="J830" t="s">
        <v>24601</v>
      </c>
      <c r="K830" t="s">
        <v>24602</v>
      </c>
      <c r="L830" t="s">
        <v>8702</v>
      </c>
      <c r="M830" t="s">
        <v>57</v>
      </c>
      <c r="N830" t="s">
        <v>22484</v>
      </c>
      <c r="O830" t="str">
        <f t="shared" si="24"/>
        <v>Closed</v>
      </c>
      <c r="P830" t="str">
        <f t="shared" si="25"/>
        <v>Queens</v>
      </c>
      <c r="Q830">
        <v>40.78145576</v>
      </c>
      <c r="R830">
        <v>-73.841414380000003</v>
      </c>
      <c r="S830">
        <v>1</v>
      </c>
    </row>
    <row r="831" spans="1:19" x14ac:dyDescent="0.25">
      <c r="A831" t="s">
        <v>24603</v>
      </c>
      <c r="B831" s="1">
        <v>43831.120833333334</v>
      </c>
      <c r="C831" s="1">
        <v>43831.243750000001</v>
      </c>
      <c r="D831" s="1" t="s">
        <v>145</v>
      </c>
      <c r="E831" t="s">
        <v>146</v>
      </c>
      <c r="F831" t="s">
        <v>161</v>
      </c>
      <c r="G831" t="s">
        <v>162</v>
      </c>
      <c r="H831" t="s">
        <v>163</v>
      </c>
      <c r="I831" t="s">
        <v>23577</v>
      </c>
      <c r="J831" t="s">
        <v>24604</v>
      </c>
      <c r="K831" t="s">
        <v>23579</v>
      </c>
      <c r="L831" t="s">
        <v>22474</v>
      </c>
      <c r="M831" t="s">
        <v>57</v>
      </c>
      <c r="N831" t="s">
        <v>22474</v>
      </c>
      <c r="O831" t="str">
        <f t="shared" si="24"/>
        <v>Closed</v>
      </c>
      <c r="P831" t="str">
        <f t="shared" si="25"/>
        <v>Brooklyn</v>
      </c>
      <c r="Q831">
        <v>40.645457639999997</v>
      </c>
      <c r="R831">
        <v>-73.997326200000003</v>
      </c>
      <c r="S831">
        <v>1</v>
      </c>
    </row>
    <row r="832" spans="1:19" x14ac:dyDescent="0.25">
      <c r="A832" t="s">
        <v>24605</v>
      </c>
      <c r="B832" s="1">
        <v>43831.120833333334</v>
      </c>
      <c r="C832" s="1">
        <v>43831.202777777777</v>
      </c>
      <c r="D832" s="1" t="s">
        <v>145</v>
      </c>
      <c r="E832" t="s">
        <v>146</v>
      </c>
      <c r="F832" t="s">
        <v>161</v>
      </c>
      <c r="G832" t="s">
        <v>162</v>
      </c>
      <c r="H832" t="s">
        <v>163</v>
      </c>
      <c r="I832" t="s">
        <v>22704</v>
      </c>
      <c r="J832" t="s">
        <v>24606</v>
      </c>
      <c r="K832" t="s">
        <v>24607</v>
      </c>
      <c r="L832" t="s">
        <v>22474</v>
      </c>
      <c r="M832" t="s">
        <v>57</v>
      </c>
      <c r="N832" t="s">
        <v>22474</v>
      </c>
      <c r="O832" t="str">
        <f t="shared" si="24"/>
        <v>Closed</v>
      </c>
      <c r="P832" t="str">
        <f t="shared" si="25"/>
        <v>Brooklyn</v>
      </c>
      <c r="Q832">
        <v>40.660411580000002</v>
      </c>
      <c r="R832">
        <v>-73.917115240000001</v>
      </c>
      <c r="S832">
        <v>1</v>
      </c>
    </row>
    <row r="833" spans="1:19" hidden="1" x14ac:dyDescent="0.25">
      <c r="A833" t="s">
        <v>24608</v>
      </c>
      <c r="B833" s="1">
        <v>43831.120833333334</v>
      </c>
      <c r="C833" s="1">
        <v>43831.244444444441</v>
      </c>
      <c r="D833" s="1" t="s">
        <v>145</v>
      </c>
      <c r="E833" t="s">
        <v>146</v>
      </c>
      <c r="F833" t="s">
        <v>223</v>
      </c>
      <c r="G833" t="s">
        <v>162</v>
      </c>
      <c r="H833" t="s">
        <v>22518</v>
      </c>
      <c r="I833" t="s">
        <v>22782</v>
      </c>
      <c r="J833" t="s">
        <v>24609</v>
      </c>
      <c r="K833" t="s">
        <v>24609</v>
      </c>
      <c r="L833" t="s">
        <v>22518</v>
      </c>
      <c r="M833" t="s">
        <v>57</v>
      </c>
      <c r="N833" t="s">
        <v>22523</v>
      </c>
      <c r="O833" t="str">
        <f t="shared" si="24"/>
        <v>Closed</v>
      </c>
      <c r="P833" t="str">
        <f t="shared" si="25"/>
        <v>Manhattan</v>
      </c>
      <c r="Q833">
        <v>40.723010309999999</v>
      </c>
      <c r="R833">
        <v>-73.985753200000005</v>
      </c>
      <c r="S833">
        <v>1</v>
      </c>
    </row>
    <row r="834" spans="1:19" hidden="1" x14ac:dyDescent="0.25">
      <c r="A834" t="s">
        <v>24610</v>
      </c>
      <c r="B834" s="1">
        <v>43831.121527777781</v>
      </c>
      <c r="C834" s="1">
        <v>43831.15902777778</v>
      </c>
      <c r="D834" s="1" t="s">
        <v>145</v>
      </c>
      <c r="E834" t="s">
        <v>146</v>
      </c>
      <c r="F834" t="s">
        <v>161</v>
      </c>
      <c r="G834" t="s">
        <v>162</v>
      </c>
      <c r="H834" t="s">
        <v>163</v>
      </c>
      <c r="I834" t="s">
        <v>23053</v>
      </c>
      <c r="J834" t="s">
        <v>23704</v>
      </c>
      <c r="K834" t="s">
        <v>23705</v>
      </c>
      <c r="L834" t="s">
        <v>22497</v>
      </c>
      <c r="M834" t="s">
        <v>57</v>
      </c>
      <c r="N834" t="s">
        <v>22497</v>
      </c>
      <c r="O834" t="str">
        <f t="shared" ref="O834:O897" si="26">IF(M834="Closed","Closed","Not Closed")</f>
        <v>Closed</v>
      </c>
      <c r="P834" t="str">
        <f t="shared" ref="P834:P897" si="27">IF(TRIM(N834)="","Not Recorded",N834)</f>
        <v>Bronx</v>
      </c>
      <c r="Q834">
        <v>40.859891580000003</v>
      </c>
      <c r="R834">
        <v>-73.910149730000001</v>
      </c>
      <c r="S834">
        <v>1</v>
      </c>
    </row>
    <row r="835" spans="1:19" hidden="1" x14ac:dyDescent="0.25">
      <c r="A835" t="s">
        <v>24611</v>
      </c>
      <c r="B835" s="1">
        <v>43831.121527777781</v>
      </c>
      <c r="C835" s="1">
        <v>43831.387499999997</v>
      </c>
      <c r="D835" s="1" t="s">
        <v>145</v>
      </c>
      <c r="E835" t="s">
        <v>146</v>
      </c>
      <c r="F835" t="s">
        <v>161</v>
      </c>
      <c r="G835" t="s">
        <v>162</v>
      </c>
      <c r="H835" t="s">
        <v>163</v>
      </c>
      <c r="I835" t="s">
        <v>22789</v>
      </c>
      <c r="J835" t="s">
        <v>24612</v>
      </c>
      <c r="K835" t="s">
        <v>22961</v>
      </c>
      <c r="L835" t="s">
        <v>9174</v>
      </c>
      <c r="M835" t="s">
        <v>57</v>
      </c>
      <c r="N835" t="s">
        <v>22484</v>
      </c>
      <c r="O835" t="str">
        <f t="shared" si="26"/>
        <v>Closed</v>
      </c>
      <c r="P835" t="str">
        <f t="shared" si="27"/>
        <v>Queens</v>
      </c>
      <c r="Q835">
        <v>40.753221549999999</v>
      </c>
      <c r="R835">
        <v>-73.878322109999999</v>
      </c>
      <c r="S835">
        <v>1</v>
      </c>
    </row>
    <row r="836" spans="1:19" hidden="1" x14ac:dyDescent="0.25">
      <c r="A836" t="s">
        <v>24613</v>
      </c>
      <c r="B836" s="1">
        <v>43831.12222222222</v>
      </c>
      <c r="C836" s="1">
        <v>43835</v>
      </c>
      <c r="D836" s="1" t="s">
        <v>821</v>
      </c>
      <c r="E836" t="s">
        <v>22781</v>
      </c>
      <c r="F836" t="s">
        <v>2191</v>
      </c>
      <c r="G836" t="s">
        <v>2191</v>
      </c>
      <c r="H836" t="s">
        <v>572</v>
      </c>
      <c r="I836" t="s">
        <v>22712</v>
      </c>
      <c r="J836" t="s">
        <v>24614</v>
      </c>
      <c r="K836" t="s">
        <v>23193</v>
      </c>
      <c r="L836" t="s">
        <v>22522</v>
      </c>
      <c r="M836" t="s">
        <v>57</v>
      </c>
      <c r="N836" t="s">
        <v>22523</v>
      </c>
      <c r="O836" t="str">
        <f t="shared" si="26"/>
        <v>Closed</v>
      </c>
      <c r="P836" t="str">
        <f t="shared" si="27"/>
        <v>Manhattan</v>
      </c>
      <c r="Q836">
        <v>40.850846070000003</v>
      </c>
      <c r="R836">
        <v>-73.936476470000002</v>
      </c>
      <c r="S836">
        <v>4</v>
      </c>
    </row>
    <row r="837" spans="1:19" hidden="1" x14ac:dyDescent="0.25">
      <c r="A837" t="s">
        <v>24615</v>
      </c>
      <c r="B837" s="1">
        <v>43831.12222222222</v>
      </c>
      <c r="C837" s="1">
        <v>43832.582638888889</v>
      </c>
      <c r="D837" s="1" t="s">
        <v>1291</v>
      </c>
      <c r="E837" t="s">
        <v>22979</v>
      </c>
      <c r="F837" t="s">
        <v>1293</v>
      </c>
      <c r="G837" t="s">
        <v>24616</v>
      </c>
      <c r="H837" t="s">
        <v>22518</v>
      </c>
      <c r="I837" t="s">
        <v>22499</v>
      </c>
      <c r="J837" t="s">
        <v>24617</v>
      </c>
      <c r="K837" t="s">
        <v>22516</v>
      </c>
      <c r="L837" t="s">
        <v>22497</v>
      </c>
      <c r="M837" t="s">
        <v>57</v>
      </c>
      <c r="N837" t="s">
        <v>22497</v>
      </c>
      <c r="O837" t="str">
        <f t="shared" si="26"/>
        <v>Closed</v>
      </c>
      <c r="P837" t="str">
        <f t="shared" si="27"/>
        <v>Bronx</v>
      </c>
      <c r="Q837">
        <v>40.871850209999998</v>
      </c>
      <c r="R837">
        <v>-73.888146050000003</v>
      </c>
      <c r="S837">
        <v>2</v>
      </c>
    </row>
    <row r="838" spans="1:19" hidden="1" x14ac:dyDescent="0.25">
      <c r="A838" t="s">
        <v>24618</v>
      </c>
      <c r="B838" s="1">
        <v>43831.12222222222</v>
      </c>
      <c r="C838" s="1">
        <v>43831.17291666667</v>
      </c>
      <c r="D838" s="1" t="s">
        <v>145</v>
      </c>
      <c r="E838" t="s">
        <v>146</v>
      </c>
      <c r="F838" t="s">
        <v>260</v>
      </c>
      <c r="G838" t="s">
        <v>747</v>
      </c>
      <c r="H838" t="s">
        <v>22518</v>
      </c>
      <c r="I838" t="s">
        <v>22712</v>
      </c>
      <c r="J838" t="s">
        <v>24619</v>
      </c>
      <c r="K838" t="s">
        <v>24619</v>
      </c>
      <c r="L838" t="s">
        <v>22518</v>
      </c>
      <c r="M838" t="s">
        <v>57</v>
      </c>
      <c r="N838" t="s">
        <v>22523</v>
      </c>
      <c r="O838" t="str">
        <f t="shared" si="26"/>
        <v>Closed</v>
      </c>
      <c r="P838" t="str">
        <f t="shared" si="27"/>
        <v>Manhattan</v>
      </c>
      <c r="Q838">
        <v>40.84799881</v>
      </c>
      <c r="R838">
        <v>-73.934693640000006</v>
      </c>
      <c r="S838">
        <v>1</v>
      </c>
    </row>
    <row r="839" spans="1:19" hidden="1" x14ac:dyDescent="0.25">
      <c r="A839" t="s">
        <v>24620</v>
      </c>
      <c r="B839" s="1">
        <v>43831.12222222222</v>
      </c>
      <c r="C839" s="1">
        <v>43831.129166666666</v>
      </c>
      <c r="D839" s="1" t="s">
        <v>145</v>
      </c>
      <c r="E839" t="s">
        <v>146</v>
      </c>
      <c r="F839" t="s">
        <v>161</v>
      </c>
      <c r="G839" t="s">
        <v>162</v>
      </c>
      <c r="H839" t="s">
        <v>163</v>
      </c>
      <c r="I839" t="s">
        <v>22632</v>
      </c>
      <c r="J839" t="s">
        <v>24463</v>
      </c>
      <c r="K839" t="s">
        <v>24464</v>
      </c>
      <c r="L839" t="s">
        <v>22522</v>
      </c>
      <c r="M839" t="s">
        <v>57</v>
      </c>
      <c r="N839" t="s">
        <v>22523</v>
      </c>
      <c r="O839" t="str">
        <f t="shared" si="26"/>
        <v>Closed</v>
      </c>
      <c r="P839" t="str">
        <f t="shared" si="27"/>
        <v>Manhattan</v>
      </c>
      <c r="Q839">
        <v>40.867973130000003</v>
      </c>
      <c r="R839">
        <v>-73.923158459999996</v>
      </c>
      <c r="S839">
        <v>1</v>
      </c>
    </row>
    <row r="840" spans="1:19" hidden="1" x14ac:dyDescent="0.25">
      <c r="A840" t="s">
        <v>24621</v>
      </c>
      <c r="B840" s="1">
        <v>43831.12222222222</v>
      </c>
      <c r="C840" s="1">
        <v>43831.274305555555</v>
      </c>
      <c r="D840" s="1" t="s">
        <v>145</v>
      </c>
      <c r="E840" t="s">
        <v>146</v>
      </c>
      <c r="F840" t="s">
        <v>302</v>
      </c>
      <c r="G840" t="s">
        <v>162</v>
      </c>
      <c r="H840" t="s">
        <v>149</v>
      </c>
      <c r="I840" t="s">
        <v>23964</v>
      </c>
      <c r="J840" t="s">
        <v>24622</v>
      </c>
      <c r="K840" t="s">
        <v>24236</v>
      </c>
      <c r="L840" t="s">
        <v>22522</v>
      </c>
      <c r="M840" t="s">
        <v>57</v>
      </c>
      <c r="N840" t="s">
        <v>22523</v>
      </c>
      <c r="O840" t="str">
        <f t="shared" si="26"/>
        <v>Closed</v>
      </c>
      <c r="P840" t="str">
        <f t="shared" si="27"/>
        <v>Manhattan</v>
      </c>
      <c r="Q840">
        <v>40.807619250000002</v>
      </c>
      <c r="R840">
        <v>-73.941069209999995</v>
      </c>
      <c r="S840">
        <v>1</v>
      </c>
    </row>
    <row r="841" spans="1:19" hidden="1" x14ac:dyDescent="0.25">
      <c r="A841" t="s">
        <v>24623</v>
      </c>
      <c r="B841" s="1">
        <v>43831.122916666667</v>
      </c>
      <c r="C841" s="1">
        <v>43831.18472222222</v>
      </c>
      <c r="D841" s="1" t="s">
        <v>145</v>
      </c>
      <c r="E841" t="s">
        <v>146</v>
      </c>
      <c r="F841" t="s">
        <v>161</v>
      </c>
      <c r="G841" t="s">
        <v>162</v>
      </c>
      <c r="H841" t="s">
        <v>163</v>
      </c>
      <c r="I841" t="s">
        <v>22668</v>
      </c>
      <c r="J841" t="s">
        <v>24429</v>
      </c>
      <c r="K841" t="s">
        <v>24430</v>
      </c>
      <c r="L841" t="s">
        <v>11727</v>
      </c>
      <c r="M841" t="s">
        <v>57</v>
      </c>
      <c r="N841" t="s">
        <v>22484</v>
      </c>
      <c r="O841" t="str">
        <f t="shared" si="26"/>
        <v>Closed</v>
      </c>
      <c r="P841" t="str">
        <f t="shared" si="27"/>
        <v>Queens</v>
      </c>
      <c r="Q841">
        <v>40.683924560000001</v>
      </c>
      <c r="R841">
        <v>-73.816284609999997</v>
      </c>
      <c r="S841">
        <v>1</v>
      </c>
    </row>
    <row r="842" spans="1:19" x14ac:dyDescent="0.25">
      <c r="A842" t="s">
        <v>24624</v>
      </c>
      <c r="B842" s="1">
        <v>43831.122916666667</v>
      </c>
      <c r="C842" s="1">
        <v>43831.286111111112</v>
      </c>
      <c r="D842" s="1" t="s">
        <v>145</v>
      </c>
      <c r="E842" t="s">
        <v>146</v>
      </c>
      <c r="F842" t="s">
        <v>161</v>
      </c>
      <c r="G842" t="s">
        <v>174</v>
      </c>
      <c r="H842" t="s">
        <v>163</v>
      </c>
      <c r="I842" t="s">
        <v>22816</v>
      </c>
      <c r="J842" t="s">
        <v>24625</v>
      </c>
      <c r="K842" t="s">
        <v>24626</v>
      </c>
      <c r="L842" t="s">
        <v>22474</v>
      </c>
      <c r="M842" t="s">
        <v>57</v>
      </c>
      <c r="N842" t="s">
        <v>22474</v>
      </c>
      <c r="O842" t="str">
        <f t="shared" si="26"/>
        <v>Closed</v>
      </c>
      <c r="P842" t="str">
        <f t="shared" si="27"/>
        <v>Brooklyn</v>
      </c>
      <c r="Q842">
        <v>40.699800320000001</v>
      </c>
      <c r="R842">
        <v>-73.983615940000007</v>
      </c>
      <c r="S842">
        <v>1</v>
      </c>
    </row>
    <row r="843" spans="1:19" hidden="1" x14ac:dyDescent="0.25">
      <c r="A843" t="s">
        <v>24627</v>
      </c>
      <c r="B843" s="1">
        <v>43831.122916666667</v>
      </c>
      <c r="C843" s="1">
        <v>43831.220833333333</v>
      </c>
      <c r="D843" s="1" t="s">
        <v>145</v>
      </c>
      <c r="E843" t="s">
        <v>146</v>
      </c>
      <c r="F843" t="s">
        <v>161</v>
      </c>
      <c r="G843" t="s">
        <v>162</v>
      </c>
      <c r="H843" t="s">
        <v>163</v>
      </c>
      <c r="I843" t="s">
        <v>22668</v>
      </c>
      <c r="J843" t="s">
        <v>24628</v>
      </c>
      <c r="K843" t="s">
        <v>23026</v>
      </c>
      <c r="L843" t="s">
        <v>11727</v>
      </c>
      <c r="M843" t="s">
        <v>57</v>
      </c>
      <c r="N843" t="s">
        <v>22484</v>
      </c>
      <c r="O843" t="str">
        <f t="shared" si="26"/>
        <v>Closed</v>
      </c>
      <c r="P843" t="str">
        <f t="shared" si="27"/>
        <v>Queens</v>
      </c>
      <c r="Q843">
        <v>40.682961949999999</v>
      </c>
      <c r="R843">
        <v>-73.818522700000003</v>
      </c>
      <c r="S843">
        <v>1</v>
      </c>
    </row>
    <row r="844" spans="1:19" hidden="1" x14ac:dyDescent="0.25">
      <c r="A844" t="s">
        <v>24629</v>
      </c>
      <c r="B844" s="1">
        <v>43831.122916666667</v>
      </c>
      <c r="C844" s="1">
        <v>43831.283333333333</v>
      </c>
      <c r="D844" s="1" t="s">
        <v>145</v>
      </c>
      <c r="E844" t="s">
        <v>146</v>
      </c>
      <c r="F844" t="s">
        <v>302</v>
      </c>
      <c r="G844" t="s">
        <v>527</v>
      </c>
      <c r="H844" t="s">
        <v>149</v>
      </c>
      <c r="I844" t="s">
        <v>22533</v>
      </c>
      <c r="J844" t="s">
        <v>24630</v>
      </c>
      <c r="K844" t="s">
        <v>24631</v>
      </c>
      <c r="L844" t="s">
        <v>22522</v>
      </c>
      <c r="M844" t="s">
        <v>57</v>
      </c>
      <c r="N844" t="s">
        <v>22523</v>
      </c>
      <c r="O844" t="str">
        <f t="shared" si="26"/>
        <v>Closed</v>
      </c>
      <c r="P844" t="str">
        <f t="shared" si="27"/>
        <v>Manhattan</v>
      </c>
      <c r="Q844">
        <v>40.74581766</v>
      </c>
      <c r="R844">
        <v>-73.976300140000006</v>
      </c>
      <c r="S844">
        <v>1</v>
      </c>
    </row>
    <row r="845" spans="1:19" hidden="1" x14ac:dyDescent="0.25">
      <c r="A845" t="s">
        <v>24632</v>
      </c>
      <c r="B845" s="1">
        <v>43831.123611111114</v>
      </c>
      <c r="C845" s="1">
        <v>43831.281944444447</v>
      </c>
      <c r="D845" s="1" t="s">
        <v>145</v>
      </c>
      <c r="E845" t="s">
        <v>146</v>
      </c>
      <c r="F845" t="s">
        <v>161</v>
      </c>
      <c r="G845" t="s">
        <v>162</v>
      </c>
      <c r="H845" t="s">
        <v>163</v>
      </c>
      <c r="I845" t="s">
        <v>22946</v>
      </c>
      <c r="J845" t="s">
        <v>24633</v>
      </c>
      <c r="K845" t="s">
        <v>24455</v>
      </c>
      <c r="L845" t="s">
        <v>1901</v>
      </c>
      <c r="M845" t="s">
        <v>57</v>
      </c>
      <c r="N845" t="s">
        <v>22484</v>
      </c>
      <c r="O845" t="str">
        <f t="shared" si="26"/>
        <v>Closed</v>
      </c>
      <c r="P845" t="str">
        <f t="shared" si="27"/>
        <v>Queens</v>
      </c>
      <c r="Q845">
        <v>40.758245100000003</v>
      </c>
      <c r="R845">
        <v>-73.803319639999998</v>
      </c>
      <c r="S845">
        <v>1</v>
      </c>
    </row>
    <row r="846" spans="1:19" x14ac:dyDescent="0.25">
      <c r="A846" t="s">
        <v>24634</v>
      </c>
      <c r="B846" s="1">
        <v>43831.123611111114</v>
      </c>
      <c r="C846" s="1">
        <v>43831.186111111114</v>
      </c>
      <c r="D846" s="1" t="s">
        <v>145</v>
      </c>
      <c r="E846" t="s">
        <v>146</v>
      </c>
      <c r="F846" t="s">
        <v>260</v>
      </c>
      <c r="G846" t="s">
        <v>261</v>
      </c>
      <c r="H846" t="s">
        <v>149</v>
      </c>
      <c r="I846" t="s">
        <v>22628</v>
      </c>
      <c r="J846" t="s">
        <v>24635</v>
      </c>
      <c r="K846" t="s">
        <v>24406</v>
      </c>
      <c r="L846" t="s">
        <v>22474</v>
      </c>
      <c r="M846" t="s">
        <v>57</v>
      </c>
      <c r="N846" t="s">
        <v>22474</v>
      </c>
      <c r="O846" t="str">
        <f t="shared" si="26"/>
        <v>Closed</v>
      </c>
      <c r="P846" t="str">
        <f t="shared" si="27"/>
        <v>Brooklyn</v>
      </c>
      <c r="Q846">
        <v>40.628776479999999</v>
      </c>
      <c r="R846">
        <v>-74.029833159999995</v>
      </c>
      <c r="S846">
        <v>1</v>
      </c>
    </row>
    <row r="847" spans="1:19" hidden="1" x14ac:dyDescent="0.25">
      <c r="A847" t="s">
        <v>24636</v>
      </c>
      <c r="B847" s="1">
        <v>43831.124305555553</v>
      </c>
      <c r="C847" s="1">
        <v>43831.223611111112</v>
      </c>
      <c r="D847" s="1" t="s">
        <v>145</v>
      </c>
      <c r="E847" t="s">
        <v>146</v>
      </c>
      <c r="F847" t="s">
        <v>1590</v>
      </c>
      <c r="G847" t="s">
        <v>1591</v>
      </c>
      <c r="H847" t="s">
        <v>149</v>
      </c>
      <c r="I847" t="s">
        <v>23372</v>
      </c>
      <c r="J847" t="s">
        <v>24637</v>
      </c>
      <c r="K847" t="s">
        <v>24638</v>
      </c>
      <c r="L847" t="s">
        <v>22522</v>
      </c>
      <c r="M847" t="s">
        <v>57</v>
      </c>
      <c r="N847" t="s">
        <v>22523</v>
      </c>
      <c r="O847" t="str">
        <f t="shared" si="26"/>
        <v>Closed</v>
      </c>
      <c r="P847" t="str">
        <f t="shared" si="27"/>
        <v>Manhattan</v>
      </c>
      <c r="Q847">
        <v>40.813830109999998</v>
      </c>
      <c r="R847">
        <v>-73.95192686</v>
      </c>
      <c r="S847">
        <v>1</v>
      </c>
    </row>
    <row r="848" spans="1:19" hidden="1" x14ac:dyDescent="0.25">
      <c r="A848" t="s">
        <v>24639</v>
      </c>
      <c r="B848" s="1">
        <v>43831.124305555553</v>
      </c>
      <c r="C848" s="1">
        <v>43831.225694444445</v>
      </c>
      <c r="D848" s="1" t="s">
        <v>145</v>
      </c>
      <c r="E848" t="s">
        <v>146</v>
      </c>
      <c r="F848" t="s">
        <v>161</v>
      </c>
      <c r="G848" t="s">
        <v>162</v>
      </c>
      <c r="H848" t="s">
        <v>163</v>
      </c>
      <c r="I848" t="s">
        <v>23245</v>
      </c>
      <c r="J848" t="s">
        <v>24393</v>
      </c>
      <c r="K848" t="s">
        <v>23247</v>
      </c>
      <c r="L848" t="s">
        <v>22497</v>
      </c>
      <c r="M848" t="s">
        <v>57</v>
      </c>
      <c r="N848" t="s">
        <v>22497</v>
      </c>
      <c r="O848" t="str">
        <f t="shared" si="26"/>
        <v>Closed</v>
      </c>
      <c r="P848" t="str">
        <f t="shared" si="27"/>
        <v>Bronx</v>
      </c>
      <c r="Q848">
        <v>40.875549730000003</v>
      </c>
      <c r="R848">
        <v>-73.877035160000005</v>
      </c>
      <c r="S848">
        <v>1</v>
      </c>
    </row>
    <row r="849" spans="1:19" hidden="1" x14ac:dyDescent="0.25">
      <c r="A849" t="s">
        <v>24640</v>
      </c>
      <c r="B849" s="1">
        <v>43831.124305555553</v>
      </c>
      <c r="C849" s="1">
        <v>43831.223611111112</v>
      </c>
      <c r="D849" s="1" t="s">
        <v>145</v>
      </c>
      <c r="E849" t="s">
        <v>146</v>
      </c>
      <c r="F849" t="s">
        <v>161</v>
      </c>
      <c r="G849" t="s">
        <v>162</v>
      </c>
      <c r="H849" t="s">
        <v>163</v>
      </c>
      <c r="I849" t="s">
        <v>22562</v>
      </c>
      <c r="J849" t="s">
        <v>24641</v>
      </c>
      <c r="K849" t="s">
        <v>22564</v>
      </c>
      <c r="L849" t="s">
        <v>22497</v>
      </c>
      <c r="M849" t="s">
        <v>57</v>
      </c>
      <c r="N849" t="s">
        <v>22497</v>
      </c>
      <c r="O849" t="str">
        <f t="shared" si="26"/>
        <v>Closed</v>
      </c>
      <c r="P849" t="str">
        <f t="shared" si="27"/>
        <v>Bronx</v>
      </c>
      <c r="Q849">
        <v>40.815320530000001</v>
      </c>
      <c r="R849">
        <v>-73.824549050000002</v>
      </c>
      <c r="S849">
        <v>1</v>
      </c>
    </row>
    <row r="850" spans="1:19" x14ac:dyDescent="0.25">
      <c r="A850" t="s">
        <v>24642</v>
      </c>
      <c r="B850" s="1">
        <v>43831.124305555553</v>
      </c>
      <c r="C850" s="1">
        <v>43831.286111111112</v>
      </c>
      <c r="D850" s="1" t="s">
        <v>145</v>
      </c>
      <c r="E850" t="s">
        <v>146</v>
      </c>
      <c r="F850" t="s">
        <v>161</v>
      </c>
      <c r="G850" t="s">
        <v>174</v>
      </c>
      <c r="H850" t="s">
        <v>163</v>
      </c>
      <c r="I850" t="s">
        <v>22816</v>
      </c>
      <c r="J850" t="s">
        <v>24625</v>
      </c>
      <c r="K850" t="s">
        <v>24626</v>
      </c>
      <c r="L850" t="s">
        <v>22474</v>
      </c>
      <c r="M850" t="s">
        <v>57</v>
      </c>
      <c r="N850" t="s">
        <v>22474</v>
      </c>
      <c r="O850" t="str">
        <f t="shared" si="26"/>
        <v>Closed</v>
      </c>
      <c r="P850" t="str">
        <f t="shared" si="27"/>
        <v>Brooklyn</v>
      </c>
      <c r="Q850">
        <v>40.699800320000001</v>
      </c>
      <c r="R850">
        <v>-73.983615940000007</v>
      </c>
      <c r="S850">
        <v>1</v>
      </c>
    </row>
    <row r="851" spans="1:19" x14ac:dyDescent="0.25">
      <c r="A851" t="s">
        <v>24643</v>
      </c>
      <c r="B851" s="1">
        <v>43831.125</v>
      </c>
      <c r="C851" s="1">
        <v>43831.286805555559</v>
      </c>
      <c r="D851" s="1" t="s">
        <v>145</v>
      </c>
      <c r="E851" t="s">
        <v>146</v>
      </c>
      <c r="F851" t="s">
        <v>260</v>
      </c>
      <c r="G851" t="s">
        <v>261</v>
      </c>
      <c r="H851" t="s">
        <v>149</v>
      </c>
      <c r="I851" t="s">
        <v>22643</v>
      </c>
      <c r="J851" t="s">
        <v>24644</v>
      </c>
      <c r="K851" t="s">
        <v>24508</v>
      </c>
      <c r="L851" t="s">
        <v>22474</v>
      </c>
      <c r="M851" t="s">
        <v>57</v>
      </c>
      <c r="N851" t="s">
        <v>22474</v>
      </c>
      <c r="O851" t="str">
        <f t="shared" si="26"/>
        <v>Closed</v>
      </c>
      <c r="P851" t="str">
        <f t="shared" si="27"/>
        <v>Brooklyn</v>
      </c>
      <c r="Q851">
        <v>40.5900508</v>
      </c>
      <c r="R851">
        <v>-73.942823829999995</v>
      </c>
      <c r="S851">
        <v>1</v>
      </c>
    </row>
    <row r="852" spans="1:19" hidden="1" x14ac:dyDescent="0.25">
      <c r="A852" t="s">
        <v>24645</v>
      </c>
      <c r="B852" s="1">
        <v>43831.125</v>
      </c>
      <c r="C852" s="1">
        <v>43831.178472222222</v>
      </c>
      <c r="D852" s="1" t="s">
        <v>145</v>
      </c>
      <c r="E852" t="s">
        <v>146</v>
      </c>
      <c r="F852" t="s">
        <v>161</v>
      </c>
      <c r="G852" t="s">
        <v>162</v>
      </c>
      <c r="H852" t="s">
        <v>22518</v>
      </c>
      <c r="I852" t="s">
        <v>22664</v>
      </c>
      <c r="J852" t="s">
        <v>24646</v>
      </c>
      <c r="K852" t="s">
        <v>22516</v>
      </c>
      <c r="L852" t="s">
        <v>22497</v>
      </c>
      <c r="M852" t="s">
        <v>57</v>
      </c>
      <c r="N852" t="s">
        <v>22497</v>
      </c>
      <c r="O852" t="str">
        <f t="shared" si="26"/>
        <v>Closed</v>
      </c>
      <c r="P852" t="str">
        <f t="shared" si="27"/>
        <v>Bronx</v>
      </c>
      <c r="Q852">
        <v>40.836601420000001</v>
      </c>
      <c r="R852">
        <v>-73.915674249999995</v>
      </c>
      <c r="S852">
        <v>1</v>
      </c>
    </row>
    <row r="853" spans="1:19" hidden="1" x14ac:dyDescent="0.25">
      <c r="A853" t="s">
        <v>24647</v>
      </c>
      <c r="B853" s="1">
        <v>43831.125</v>
      </c>
      <c r="C853" s="1">
        <v>43831.45208333333</v>
      </c>
      <c r="D853" s="1" t="s">
        <v>145</v>
      </c>
      <c r="E853" t="s">
        <v>146</v>
      </c>
      <c r="F853" t="s">
        <v>161</v>
      </c>
      <c r="G853" t="s">
        <v>162</v>
      </c>
      <c r="H853" t="s">
        <v>163</v>
      </c>
      <c r="I853" t="s">
        <v>22596</v>
      </c>
      <c r="J853" t="s">
        <v>23522</v>
      </c>
      <c r="K853" t="s">
        <v>23523</v>
      </c>
      <c r="L853" t="s">
        <v>22497</v>
      </c>
      <c r="M853" t="s">
        <v>57</v>
      </c>
      <c r="N853" t="s">
        <v>22497</v>
      </c>
      <c r="O853" t="str">
        <f t="shared" si="26"/>
        <v>Closed</v>
      </c>
      <c r="P853" t="str">
        <f t="shared" si="27"/>
        <v>Bronx</v>
      </c>
      <c r="Q853">
        <v>40.834588179999997</v>
      </c>
      <c r="R853">
        <v>-73.885440560000006</v>
      </c>
      <c r="S853">
        <v>1</v>
      </c>
    </row>
    <row r="854" spans="1:19" hidden="1" x14ac:dyDescent="0.25">
      <c r="A854" t="s">
        <v>24648</v>
      </c>
      <c r="B854" s="1">
        <v>43831.125694444447</v>
      </c>
      <c r="C854" s="1">
        <v>43831.224305555559</v>
      </c>
      <c r="D854" s="1" t="s">
        <v>145</v>
      </c>
      <c r="E854" t="s">
        <v>146</v>
      </c>
      <c r="F854" t="s">
        <v>161</v>
      </c>
      <c r="G854" t="s">
        <v>162</v>
      </c>
      <c r="H854" t="s">
        <v>163</v>
      </c>
      <c r="I854" t="s">
        <v>22562</v>
      </c>
      <c r="J854" t="s">
        <v>22563</v>
      </c>
      <c r="K854" t="s">
        <v>22564</v>
      </c>
      <c r="L854" t="s">
        <v>22497</v>
      </c>
      <c r="M854" t="s">
        <v>57</v>
      </c>
      <c r="N854" t="s">
        <v>22497</v>
      </c>
      <c r="O854" t="str">
        <f t="shared" si="26"/>
        <v>Closed</v>
      </c>
      <c r="P854" t="str">
        <f t="shared" si="27"/>
        <v>Bronx</v>
      </c>
      <c r="Q854">
        <v>40.815314999999998</v>
      </c>
      <c r="R854">
        <v>-73.824520160000006</v>
      </c>
      <c r="S854">
        <v>1</v>
      </c>
    </row>
    <row r="855" spans="1:19" hidden="1" x14ac:dyDescent="0.25">
      <c r="A855" t="s">
        <v>24649</v>
      </c>
      <c r="B855" s="1">
        <v>43831.125694444447</v>
      </c>
      <c r="C855" s="1">
        <v>43831.202777777777</v>
      </c>
      <c r="D855" s="1" t="s">
        <v>145</v>
      </c>
      <c r="E855" t="s">
        <v>146</v>
      </c>
      <c r="F855" t="s">
        <v>161</v>
      </c>
      <c r="G855" t="s">
        <v>174</v>
      </c>
      <c r="H855" t="s">
        <v>163</v>
      </c>
      <c r="I855" t="s">
        <v>22868</v>
      </c>
      <c r="J855" t="s">
        <v>24650</v>
      </c>
      <c r="K855" t="s">
        <v>24651</v>
      </c>
      <c r="L855" t="s">
        <v>22522</v>
      </c>
      <c r="M855" t="s">
        <v>57</v>
      </c>
      <c r="N855" t="s">
        <v>22523</v>
      </c>
      <c r="O855" t="str">
        <f t="shared" si="26"/>
        <v>Closed</v>
      </c>
      <c r="P855" t="str">
        <f t="shared" si="27"/>
        <v>Manhattan</v>
      </c>
      <c r="Q855">
        <v>40.826071319999997</v>
      </c>
      <c r="R855">
        <v>-73.939744860000005</v>
      </c>
      <c r="S855">
        <v>1</v>
      </c>
    </row>
    <row r="856" spans="1:19" hidden="1" x14ac:dyDescent="0.25">
      <c r="A856" t="s">
        <v>24652</v>
      </c>
      <c r="B856" s="1">
        <v>43831.125694444447</v>
      </c>
      <c r="C856" s="1">
        <v>43831.225694444445</v>
      </c>
      <c r="D856" s="1" t="s">
        <v>145</v>
      </c>
      <c r="E856" t="s">
        <v>146</v>
      </c>
      <c r="F856" t="s">
        <v>161</v>
      </c>
      <c r="G856" t="s">
        <v>162</v>
      </c>
      <c r="H856" t="s">
        <v>163</v>
      </c>
      <c r="I856" t="s">
        <v>22514</v>
      </c>
      <c r="J856" t="s">
        <v>24653</v>
      </c>
      <c r="K856" t="s">
        <v>24654</v>
      </c>
      <c r="L856" t="s">
        <v>22497</v>
      </c>
      <c r="M856" t="s">
        <v>57</v>
      </c>
      <c r="N856" t="s">
        <v>22497</v>
      </c>
      <c r="O856" t="str">
        <f t="shared" si="26"/>
        <v>Closed</v>
      </c>
      <c r="P856" t="str">
        <f t="shared" si="27"/>
        <v>Bronx</v>
      </c>
      <c r="Q856">
        <v>40.871801550000001</v>
      </c>
      <c r="R856">
        <v>-73.891808909999995</v>
      </c>
      <c r="S856">
        <v>1</v>
      </c>
    </row>
    <row r="857" spans="1:19" x14ac:dyDescent="0.25">
      <c r="A857" t="s">
        <v>24655</v>
      </c>
      <c r="B857" s="1">
        <v>43831.125694444447</v>
      </c>
      <c r="C857" s="1">
        <v>43831.272222222222</v>
      </c>
      <c r="D857" s="1" t="s">
        <v>145</v>
      </c>
      <c r="E857" t="s">
        <v>146</v>
      </c>
      <c r="F857" t="s">
        <v>161</v>
      </c>
      <c r="G857" t="s">
        <v>162</v>
      </c>
      <c r="H857" t="s">
        <v>22518</v>
      </c>
      <c r="I857" t="s">
        <v>22603</v>
      </c>
      <c r="J857" t="s">
        <v>24656</v>
      </c>
      <c r="K857" t="s">
        <v>24657</v>
      </c>
      <c r="L857" t="s">
        <v>22474</v>
      </c>
      <c r="M857" t="s">
        <v>57</v>
      </c>
      <c r="N857" t="s">
        <v>22474</v>
      </c>
      <c r="O857" t="str">
        <f t="shared" si="26"/>
        <v>Closed</v>
      </c>
      <c r="P857" t="str">
        <f t="shared" si="27"/>
        <v>Brooklyn</v>
      </c>
      <c r="Q857">
        <v>40.681661339999998</v>
      </c>
      <c r="R857">
        <v>-73.975032189999993</v>
      </c>
      <c r="S857">
        <v>1</v>
      </c>
    </row>
    <row r="858" spans="1:19" hidden="1" x14ac:dyDescent="0.25">
      <c r="A858" t="s">
        <v>24658</v>
      </c>
      <c r="B858" s="1">
        <v>43831.125694444447</v>
      </c>
      <c r="C858" s="1">
        <v>43831.220138888886</v>
      </c>
      <c r="D858" s="1" t="s">
        <v>145</v>
      </c>
      <c r="E858" t="s">
        <v>146</v>
      </c>
      <c r="F858" t="s">
        <v>161</v>
      </c>
      <c r="G858" t="s">
        <v>162</v>
      </c>
      <c r="H858" t="s">
        <v>163</v>
      </c>
      <c r="I858" t="s">
        <v>22668</v>
      </c>
      <c r="J858" t="s">
        <v>24659</v>
      </c>
      <c r="K858" t="s">
        <v>24660</v>
      </c>
      <c r="L858" t="s">
        <v>11727</v>
      </c>
      <c r="M858" t="s">
        <v>57</v>
      </c>
      <c r="N858" t="s">
        <v>22484</v>
      </c>
      <c r="O858" t="str">
        <f t="shared" si="26"/>
        <v>Closed</v>
      </c>
      <c r="P858" t="str">
        <f t="shared" si="27"/>
        <v>Queens</v>
      </c>
      <c r="Q858">
        <v>40.68075606</v>
      </c>
      <c r="R858">
        <v>-73.826226270000006</v>
      </c>
      <c r="S858">
        <v>1</v>
      </c>
    </row>
    <row r="859" spans="1:19" hidden="1" x14ac:dyDescent="0.25">
      <c r="A859" t="s">
        <v>24661</v>
      </c>
      <c r="B859" s="1">
        <v>43831.126388888886</v>
      </c>
      <c r="C859" s="1">
        <v>43831.229861111111</v>
      </c>
      <c r="D859" s="1" t="s">
        <v>145</v>
      </c>
      <c r="E859" t="s">
        <v>146</v>
      </c>
      <c r="F859" t="s">
        <v>161</v>
      </c>
      <c r="G859" t="s">
        <v>162</v>
      </c>
      <c r="H859" t="s">
        <v>163</v>
      </c>
      <c r="I859" t="s">
        <v>22562</v>
      </c>
      <c r="J859" t="s">
        <v>22563</v>
      </c>
      <c r="K859" t="s">
        <v>22564</v>
      </c>
      <c r="L859" t="s">
        <v>22497</v>
      </c>
      <c r="M859" t="s">
        <v>57</v>
      </c>
      <c r="N859" t="s">
        <v>22497</v>
      </c>
      <c r="O859" t="str">
        <f t="shared" si="26"/>
        <v>Closed</v>
      </c>
      <c r="P859" t="str">
        <f t="shared" si="27"/>
        <v>Bronx</v>
      </c>
      <c r="Q859">
        <v>40.815314999999998</v>
      </c>
      <c r="R859">
        <v>-73.824520160000006</v>
      </c>
      <c r="S859">
        <v>1</v>
      </c>
    </row>
    <row r="860" spans="1:19" x14ac:dyDescent="0.25">
      <c r="A860" t="s">
        <v>24662</v>
      </c>
      <c r="B860" s="1">
        <v>43831.126388888886</v>
      </c>
      <c r="C860" s="1">
        <v>43831.138194444444</v>
      </c>
      <c r="D860" s="1" t="s">
        <v>145</v>
      </c>
      <c r="E860" t="s">
        <v>146</v>
      </c>
      <c r="F860" t="s">
        <v>161</v>
      </c>
      <c r="G860" t="s">
        <v>527</v>
      </c>
      <c r="H860" t="s">
        <v>163</v>
      </c>
      <c r="I860" t="s">
        <v>23753</v>
      </c>
      <c r="J860" t="s">
        <v>24663</v>
      </c>
      <c r="K860" t="s">
        <v>24663</v>
      </c>
      <c r="L860" t="s">
        <v>22518</v>
      </c>
      <c r="M860" t="s">
        <v>57</v>
      </c>
      <c r="N860" t="s">
        <v>22474</v>
      </c>
      <c r="O860" t="str">
        <f t="shared" si="26"/>
        <v>Closed</v>
      </c>
      <c r="P860" t="str">
        <f t="shared" si="27"/>
        <v>Brooklyn</v>
      </c>
      <c r="Q860">
        <v>40.677603089999998</v>
      </c>
      <c r="R860">
        <v>-73.865776830000001</v>
      </c>
      <c r="S860">
        <v>1</v>
      </c>
    </row>
    <row r="861" spans="1:19" hidden="1" x14ac:dyDescent="0.25">
      <c r="A861" t="s">
        <v>24664</v>
      </c>
      <c r="B861" s="1">
        <v>43831.126388888886</v>
      </c>
      <c r="C861" s="1">
        <v>43831.793749999997</v>
      </c>
      <c r="D861" s="1" t="s">
        <v>145</v>
      </c>
      <c r="E861" t="s">
        <v>146</v>
      </c>
      <c r="F861" t="s">
        <v>161</v>
      </c>
      <c r="G861" t="s">
        <v>162</v>
      </c>
      <c r="H861" t="s">
        <v>163</v>
      </c>
      <c r="I861" t="s">
        <v>22596</v>
      </c>
      <c r="J861" t="s">
        <v>24665</v>
      </c>
      <c r="K861" t="s">
        <v>24666</v>
      </c>
      <c r="L861" t="s">
        <v>22497</v>
      </c>
      <c r="M861" t="s">
        <v>57</v>
      </c>
      <c r="N861" t="s">
        <v>22497</v>
      </c>
      <c r="O861" t="str">
        <f t="shared" si="26"/>
        <v>Closed</v>
      </c>
      <c r="P861" t="str">
        <f t="shared" si="27"/>
        <v>Bronx</v>
      </c>
      <c r="Q861">
        <v>40.837006359999997</v>
      </c>
      <c r="R861">
        <v>-73.869990659999999</v>
      </c>
      <c r="S861">
        <v>1</v>
      </c>
    </row>
    <row r="862" spans="1:19" x14ac:dyDescent="0.25">
      <c r="A862" t="s">
        <v>24667</v>
      </c>
      <c r="B862" s="1">
        <v>43831.127083333333</v>
      </c>
      <c r="C862" s="1">
        <v>43832.395833333336</v>
      </c>
      <c r="D862" s="1" t="s">
        <v>246</v>
      </c>
      <c r="E862" t="s">
        <v>22545</v>
      </c>
      <c r="F862" t="s">
        <v>22546</v>
      </c>
      <c r="G862" t="s">
        <v>22591</v>
      </c>
      <c r="H862" t="s">
        <v>7910</v>
      </c>
      <c r="I862" t="s">
        <v>22894</v>
      </c>
      <c r="J862" t="s">
        <v>24668</v>
      </c>
      <c r="K862" t="s">
        <v>24669</v>
      </c>
      <c r="L862" t="s">
        <v>22474</v>
      </c>
      <c r="M862" t="s">
        <v>57</v>
      </c>
      <c r="N862" t="s">
        <v>22474</v>
      </c>
      <c r="O862" t="str">
        <f t="shared" si="26"/>
        <v>Closed</v>
      </c>
      <c r="P862" t="str">
        <f t="shared" si="27"/>
        <v>Brooklyn</v>
      </c>
      <c r="Q862">
        <v>40.682885769999999</v>
      </c>
      <c r="R862">
        <v>-73.934018859999995</v>
      </c>
      <c r="S862">
        <v>2</v>
      </c>
    </row>
    <row r="863" spans="1:19" x14ac:dyDescent="0.25">
      <c r="A863" t="s">
        <v>24670</v>
      </c>
      <c r="B863" s="1">
        <v>43831.127083333333</v>
      </c>
      <c r="C863" s="1">
        <v>43831.161111111112</v>
      </c>
      <c r="D863" s="1" t="s">
        <v>145</v>
      </c>
      <c r="E863" t="s">
        <v>146</v>
      </c>
      <c r="F863" t="s">
        <v>161</v>
      </c>
      <c r="G863" t="s">
        <v>162</v>
      </c>
      <c r="H863" t="s">
        <v>163</v>
      </c>
      <c r="I863" t="s">
        <v>22537</v>
      </c>
      <c r="J863" t="s">
        <v>24671</v>
      </c>
      <c r="K863" t="s">
        <v>23102</v>
      </c>
      <c r="L863" t="s">
        <v>22474</v>
      </c>
      <c r="M863" t="s">
        <v>57</v>
      </c>
      <c r="N863" t="s">
        <v>22474</v>
      </c>
      <c r="O863" t="str">
        <f t="shared" si="26"/>
        <v>Closed</v>
      </c>
      <c r="P863" t="str">
        <f t="shared" si="27"/>
        <v>Brooklyn</v>
      </c>
      <c r="Q863">
        <v>40.69375221</v>
      </c>
      <c r="R863">
        <v>-73.950170709999995</v>
      </c>
      <c r="S863">
        <v>1</v>
      </c>
    </row>
    <row r="864" spans="1:19" hidden="1" x14ac:dyDescent="0.25">
      <c r="A864" t="s">
        <v>24672</v>
      </c>
      <c r="B864" s="1">
        <v>43831.12777777778</v>
      </c>
      <c r="C864" s="1">
        <v>43831.220138888886</v>
      </c>
      <c r="D864" s="1" t="s">
        <v>145</v>
      </c>
      <c r="E864" t="s">
        <v>146</v>
      </c>
      <c r="F864" t="s">
        <v>161</v>
      </c>
      <c r="G864" t="s">
        <v>174</v>
      </c>
      <c r="H864" t="s">
        <v>163</v>
      </c>
      <c r="I864" t="s">
        <v>22668</v>
      </c>
      <c r="J864" t="s">
        <v>24673</v>
      </c>
      <c r="K864" t="s">
        <v>24674</v>
      </c>
      <c r="L864" t="s">
        <v>11727</v>
      </c>
      <c r="M864" t="s">
        <v>57</v>
      </c>
      <c r="N864" t="s">
        <v>22484</v>
      </c>
      <c r="O864" t="str">
        <f t="shared" si="26"/>
        <v>Closed</v>
      </c>
      <c r="P864" t="str">
        <f t="shared" si="27"/>
        <v>Queens</v>
      </c>
      <c r="Q864">
        <v>40.674265470000002</v>
      </c>
      <c r="R864">
        <v>-73.804497409999996</v>
      </c>
      <c r="S864">
        <v>1</v>
      </c>
    </row>
    <row r="865" spans="1:19" x14ac:dyDescent="0.25">
      <c r="A865" t="s">
        <v>24675</v>
      </c>
      <c r="B865" s="1">
        <v>43831.12777777778</v>
      </c>
      <c r="C865" s="1">
        <v>43831.515277777777</v>
      </c>
      <c r="D865" s="1" t="s">
        <v>145</v>
      </c>
      <c r="E865" t="s">
        <v>146</v>
      </c>
      <c r="F865" t="s">
        <v>161</v>
      </c>
      <c r="G865" t="s">
        <v>162</v>
      </c>
      <c r="H865" t="s">
        <v>22518</v>
      </c>
      <c r="I865" t="s">
        <v>22510</v>
      </c>
      <c r="J865" t="s">
        <v>24676</v>
      </c>
      <c r="K865" t="s">
        <v>24677</v>
      </c>
      <c r="L865" t="s">
        <v>22474</v>
      </c>
      <c r="M865" t="s">
        <v>57</v>
      </c>
      <c r="N865" t="s">
        <v>22474</v>
      </c>
      <c r="O865" t="str">
        <f t="shared" si="26"/>
        <v>Closed</v>
      </c>
      <c r="P865" t="str">
        <f t="shared" si="27"/>
        <v>Brooklyn</v>
      </c>
      <c r="Q865">
        <v>40.634346600000001</v>
      </c>
      <c r="R865">
        <v>-73.956012139999999</v>
      </c>
      <c r="S865">
        <v>1</v>
      </c>
    </row>
    <row r="866" spans="1:19" hidden="1" x14ac:dyDescent="0.25">
      <c r="A866" t="s">
        <v>24678</v>
      </c>
      <c r="B866" s="1">
        <v>43831.128472222219</v>
      </c>
      <c r="C866" s="1">
        <v>43831.438194444447</v>
      </c>
      <c r="D866" s="1" t="s">
        <v>145</v>
      </c>
      <c r="E866" t="s">
        <v>146</v>
      </c>
      <c r="F866" t="s">
        <v>161</v>
      </c>
      <c r="G866" t="s">
        <v>174</v>
      </c>
      <c r="H866" t="s">
        <v>163</v>
      </c>
      <c r="I866" t="s">
        <v>22639</v>
      </c>
      <c r="J866" t="s">
        <v>24679</v>
      </c>
      <c r="K866" t="s">
        <v>24680</v>
      </c>
      <c r="L866" t="s">
        <v>22497</v>
      </c>
      <c r="M866" t="s">
        <v>57</v>
      </c>
      <c r="N866" t="s">
        <v>22497</v>
      </c>
      <c r="O866" t="str">
        <f t="shared" si="26"/>
        <v>Closed</v>
      </c>
      <c r="P866" t="str">
        <f t="shared" si="27"/>
        <v>Bronx</v>
      </c>
      <c r="Q866">
        <v>40.836940660000003</v>
      </c>
      <c r="R866">
        <v>-73.903744410000002</v>
      </c>
      <c r="S866">
        <v>1</v>
      </c>
    </row>
    <row r="867" spans="1:19" x14ac:dyDescent="0.25">
      <c r="A867" t="s">
        <v>24681</v>
      </c>
      <c r="B867" s="1">
        <v>43831.128472222219</v>
      </c>
      <c r="C867" s="1">
        <v>43831.171527777777</v>
      </c>
      <c r="D867" s="1" t="s">
        <v>145</v>
      </c>
      <c r="E867" t="s">
        <v>146</v>
      </c>
      <c r="F867" t="s">
        <v>260</v>
      </c>
      <c r="G867" t="s">
        <v>261</v>
      </c>
      <c r="H867" t="s">
        <v>149</v>
      </c>
      <c r="I867" t="s">
        <v>22570</v>
      </c>
      <c r="J867" t="s">
        <v>24682</v>
      </c>
      <c r="K867" t="s">
        <v>24683</v>
      </c>
      <c r="L867" t="s">
        <v>22474</v>
      </c>
      <c r="M867" t="s">
        <v>57</v>
      </c>
      <c r="N867" t="s">
        <v>22474</v>
      </c>
      <c r="O867" t="str">
        <f t="shared" si="26"/>
        <v>Closed</v>
      </c>
      <c r="P867" t="str">
        <f t="shared" si="27"/>
        <v>Brooklyn</v>
      </c>
      <c r="Q867">
        <v>40.607466080000002</v>
      </c>
      <c r="R867">
        <v>-74.014852390000001</v>
      </c>
      <c r="S867">
        <v>1</v>
      </c>
    </row>
    <row r="868" spans="1:19" hidden="1" x14ac:dyDescent="0.25">
      <c r="A868" t="s">
        <v>24684</v>
      </c>
      <c r="B868" s="1">
        <v>43831.128472222219</v>
      </c>
      <c r="C868" s="1">
        <v>43831.302777777775</v>
      </c>
      <c r="D868" s="1" t="s">
        <v>145</v>
      </c>
      <c r="E868" t="s">
        <v>146</v>
      </c>
      <c r="F868" t="s">
        <v>161</v>
      </c>
      <c r="G868" t="s">
        <v>162</v>
      </c>
      <c r="H868" t="s">
        <v>22518</v>
      </c>
      <c r="I868" t="s">
        <v>23070</v>
      </c>
      <c r="J868" t="s">
        <v>23789</v>
      </c>
      <c r="K868" t="s">
        <v>23790</v>
      </c>
      <c r="L868" t="s">
        <v>22497</v>
      </c>
      <c r="M868" t="s">
        <v>57</v>
      </c>
      <c r="N868" t="s">
        <v>22497</v>
      </c>
      <c r="O868" t="str">
        <f t="shared" si="26"/>
        <v>Closed</v>
      </c>
      <c r="P868" t="str">
        <f t="shared" si="27"/>
        <v>Bronx</v>
      </c>
      <c r="Q868">
        <v>40.82180219</v>
      </c>
      <c r="R868">
        <v>-73.892858500000003</v>
      </c>
      <c r="S868">
        <v>1</v>
      </c>
    </row>
    <row r="869" spans="1:19" x14ac:dyDescent="0.25">
      <c r="A869" t="s">
        <v>24685</v>
      </c>
      <c r="B869" s="1">
        <v>43831.128472222219</v>
      </c>
      <c r="C869" s="1">
        <v>43831.20208333333</v>
      </c>
      <c r="D869" s="1" t="s">
        <v>145</v>
      </c>
      <c r="E869" t="s">
        <v>146</v>
      </c>
      <c r="F869" t="s">
        <v>260</v>
      </c>
      <c r="G869" t="s">
        <v>261</v>
      </c>
      <c r="H869" t="s">
        <v>149</v>
      </c>
      <c r="I869" t="s">
        <v>22557</v>
      </c>
      <c r="J869" t="s">
        <v>24686</v>
      </c>
      <c r="K869" t="s">
        <v>24687</v>
      </c>
      <c r="L869" t="s">
        <v>22474</v>
      </c>
      <c r="M869" t="s">
        <v>57</v>
      </c>
      <c r="N869" t="s">
        <v>22474</v>
      </c>
      <c r="O869" t="str">
        <f t="shared" si="26"/>
        <v>Closed</v>
      </c>
      <c r="P869" t="str">
        <f t="shared" si="27"/>
        <v>Brooklyn</v>
      </c>
      <c r="Q869">
        <v>40.627251270000002</v>
      </c>
      <c r="R869">
        <v>-74.007363549999994</v>
      </c>
      <c r="S869">
        <v>1</v>
      </c>
    </row>
    <row r="870" spans="1:19" hidden="1" x14ac:dyDescent="0.25">
      <c r="A870" t="s">
        <v>24688</v>
      </c>
      <c r="B870" s="1">
        <v>43831.128472222219</v>
      </c>
      <c r="C870" s="1">
        <v>43831.229861111111</v>
      </c>
      <c r="D870" s="1" t="s">
        <v>145</v>
      </c>
      <c r="E870" t="s">
        <v>146</v>
      </c>
      <c r="F870" t="s">
        <v>302</v>
      </c>
      <c r="G870" t="s">
        <v>162</v>
      </c>
      <c r="H870" t="s">
        <v>149</v>
      </c>
      <c r="I870" t="s">
        <v>22562</v>
      </c>
      <c r="J870" t="s">
        <v>22563</v>
      </c>
      <c r="K870" t="s">
        <v>22564</v>
      </c>
      <c r="L870" t="s">
        <v>22497</v>
      </c>
      <c r="M870" t="s">
        <v>57</v>
      </c>
      <c r="N870" t="s">
        <v>22497</v>
      </c>
      <c r="O870" t="str">
        <f t="shared" si="26"/>
        <v>Closed</v>
      </c>
      <c r="P870" t="str">
        <f t="shared" si="27"/>
        <v>Bronx</v>
      </c>
      <c r="Q870">
        <v>40.815314999999998</v>
      </c>
      <c r="R870">
        <v>-73.824520160000006</v>
      </c>
      <c r="S870">
        <v>1</v>
      </c>
    </row>
    <row r="871" spans="1:19" hidden="1" x14ac:dyDescent="0.25">
      <c r="A871" t="s">
        <v>24689</v>
      </c>
      <c r="B871" s="1">
        <v>43831.129166666666</v>
      </c>
      <c r="C871" s="1">
        <v>43831.495138888888</v>
      </c>
      <c r="D871" s="1" t="s">
        <v>145</v>
      </c>
      <c r="E871" t="s">
        <v>146</v>
      </c>
      <c r="F871" t="s">
        <v>161</v>
      </c>
      <c r="G871" t="s">
        <v>174</v>
      </c>
      <c r="H871" t="s">
        <v>22518</v>
      </c>
      <c r="I871" t="s">
        <v>22929</v>
      </c>
      <c r="J871" t="s">
        <v>24690</v>
      </c>
      <c r="K871" t="s">
        <v>24691</v>
      </c>
      <c r="L871" t="s">
        <v>11771</v>
      </c>
      <c r="M871" t="s">
        <v>57</v>
      </c>
      <c r="N871" t="s">
        <v>22484</v>
      </c>
      <c r="O871" t="str">
        <f t="shared" si="26"/>
        <v>Closed</v>
      </c>
      <c r="P871" t="str">
        <f t="shared" si="27"/>
        <v>Queens</v>
      </c>
      <c r="Q871">
        <v>40.76227025</v>
      </c>
      <c r="R871">
        <v>-73.891315399999996</v>
      </c>
      <c r="S871">
        <v>1</v>
      </c>
    </row>
    <row r="872" spans="1:19" hidden="1" x14ac:dyDescent="0.25">
      <c r="A872" t="s">
        <v>24692</v>
      </c>
      <c r="B872" s="1">
        <v>43831.129166666666</v>
      </c>
      <c r="C872" s="1">
        <v>43831.45208333333</v>
      </c>
      <c r="D872" s="1" t="s">
        <v>145</v>
      </c>
      <c r="E872" t="s">
        <v>146</v>
      </c>
      <c r="F872" t="s">
        <v>260</v>
      </c>
      <c r="G872" t="s">
        <v>261</v>
      </c>
      <c r="H872" t="s">
        <v>149</v>
      </c>
      <c r="I872" t="s">
        <v>22596</v>
      </c>
      <c r="J872" t="s">
        <v>23522</v>
      </c>
      <c r="K872" t="s">
        <v>23523</v>
      </c>
      <c r="L872" t="s">
        <v>22497</v>
      </c>
      <c r="M872" t="s">
        <v>57</v>
      </c>
      <c r="N872" t="s">
        <v>22497</v>
      </c>
      <c r="O872" t="str">
        <f t="shared" si="26"/>
        <v>Closed</v>
      </c>
      <c r="P872" t="str">
        <f t="shared" si="27"/>
        <v>Bronx</v>
      </c>
      <c r="Q872">
        <v>40.834588179999997</v>
      </c>
      <c r="R872">
        <v>-73.885440560000006</v>
      </c>
      <c r="S872">
        <v>1</v>
      </c>
    </row>
    <row r="873" spans="1:19" hidden="1" x14ac:dyDescent="0.25">
      <c r="A873" t="s">
        <v>24693</v>
      </c>
      <c r="B873" s="1">
        <v>43831.129166666666</v>
      </c>
      <c r="C873" s="1">
        <v>43831.272916666669</v>
      </c>
      <c r="D873" s="1" t="s">
        <v>145</v>
      </c>
      <c r="E873" t="s">
        <v>146</v>
      </c>
      <c r="F873" t="s">
        <v>223</v>
      </c>
      <c r="G873" t="s">
        <v>162</v>
      </c>
      <c r="H873" t="s">
        <v>224</v>
      </c>
      <c r="I873" t="s">
        <v>23964</v>
      </c>
      <c r="J873" t="s">
        <v>24694</v>
      </c>
      <c r="K873" t="s">
        <v>22535</v>
      </c>
      <c r="L873" t="s">
        <v>22522</v>
      </c>
      <c r="M873" t="s">
        <v>57</v>
      </c>
      <c r="N873" t="s">
        <v>22523</v>
      </c>
      <c r="O873" t="str">
        <f t="shared" si="26"/>
        <v>Closed</v>
      </c>
      <c r="P873" t="str">
        <f t="shared" si="27"/>
        <v>Manhattan</v>
      </c>
      <c r="Q873">
        <v>40.797365820000003</v>
      </c>
      <c r="R873">
        <v>-73.937499059999993</v>
      </c>
      <c r="S873">
        <v>1</v>
      </c>
    </row>
    <row r="874" spans="1:19" x14ac:dyDescent="0.25">
      <c r="A874" t="s">
        <v>24695</v>
      </c>
      <c r="B874" s="1">
        <v>43831.129861111112</v>
      </c>
      <c r="C874" s="1">
        <v>43832.703472222223</v>
      </c>
      <c r="D874" s="1" t="s">
        <v>246</v>
      </c>
      <c r="E874" t="s">
        <v>22545</v>
      </c>
      <c r="F874" t="s">
        <v>22546</v>
      </c>
      <c r="G874" t="s">
        <v>22547</v>
      </c>
      <c r="H874" t="s">
        <v>7910</v>
      </c>
      <c r="I874" t="s">
        <v>23753</v>
      </c>
      <c r="J874" t="s">
        <v>24696</v>
      </c>
      <c r="K874" t="s">
        <v>24697</v>
      </c>
      <c r="L874" t="s">
        <v>22474</v>
      </c>
      <c r="M874" t="s">
        <v>57</v>
      </c>
      <c r="N874" t="s">
        <v>22474</v>
      </c>
      <c r="O874" t="str">
        <f t="shared" si="26"/>
        <v>Closed</v>
      </c>
      <c r="P874" t="str">
        <f t="shared" si="27"/>
        <v>Brooklyn</v>
      </c>
      <c r="Q874">
        <v>40.667922769999997</v>
      </c>
      <c r="R874">
        <v>-73.876019299999996</v>
      </c>
      <c r="S874">
        <v>2</v>
      </c>
    </row>
    <row r="875" spans="1:19" hidden="1" x14ac:dyDescent="0.25">
      <c r="A875" t="s">
        <v>24698</v>
      </c>
      <c r="B875" s="1">
        <v>43831.129861111112</v>
      </c>
      <c r="C875" s="1">
        <v>43831.154861111114</v>
      </c>
      <c r="D875" s="1" t="s">
        <v>145</v>
      </c>
      <c r="E875" t="s">
        <v>146</v>
      </c>
      <c r="F875" t="s">
        <v>302</v>
      </c>
      <c r="G875" t="s">
        <v>162</v>
      </c>
      <c r="H875" t="s">
        <v>149</v>
      </c>
      <c r="I875" t="s">
        <v>22566</v>
      </c>
      <c r="J875" t="s">
        <v>22847</v>
      </c>
      <c r="K875" t="s">
        <v>22848</v>
      </c>
      <c r="L875" t="s">
        <v>22522</v>
      </c>
      <c r="M875" t="s">
        <v>57</v>
      </c>
      <c r="N875" t="s">
        <v>22523</v>
      </c>
      <c r="O875" t="str">
        <f t="shared" si="26"/>
        <v>Closed</v>
      </c>
      <c r="P875" t="str">
        <f t="shared" si="27"/>
        <v>Manhattan</v>
      </c>
      <c r="Q875">
        <v>40.85844745</v>
      </c>
      <c r="R875">
        <v>-73.929278890000006</v>
      </c>
      <c r="S875">
        <v>1</v>
      </c>
    </row>
    <row r="876" spans="1:19" x14ac:dyDescent="0.25">
      <c r="A876" t="s">
        <v>24699</v>
      </c>
      <c r="B876" s="1">
        <v>43831.129861111112</v>
      </c>
      <c r="C876" s="1">
        <v>43831.236111111109</v>
      </c>
      <c r="D876" s="1" t="s">
        <v>145</v>
      </c>
      <c r="E876" t="s">
        <v>146</v>
      </c>
      <c r="F876" t="s">
        <v>161</v>
      </c>
      <c r="G876" t="s">
        <v>162</v>
      </c>
      <c r="H876" t="s">
        <v>163</v>
      </c>
      <c r="I876" t="s">
        <v>23612</v>
      </c>
      <c r="J876" t="s">
        <v>24700</v>
      </c>
      <c r="K876" t="s">
        <v>24701</v>
      </c>
      <c r="L876" t="s">
        <v>22474</v>
      </c>
      <c r="M876" t="s">
        <v>57</v>
      </c>
      <c r="N876" t="s">
        <v>22474</v>
      </c>
      <c r="O876" t="str">
        <f t="shared" si="26"/>
        <v>Closed</v>
      </c>
      <c r="P876" t="str">
        <f t="shared" si="27"/>
        <v>Brooklyn</v>
      </c>
      <c r="Q876">
        <v>40.69338484</v>
      </c>
      <c r="R876">
        <v>-73.966510200000002</v>
      </c>
      <c r="S876">
        <v>1</v>
      </c>
    </row>
    <row r="877" spans="1:19" hidden="1" x14ac:dyDescent="0.25">
      <c r="A877" t="s">
        <v>24702</v>
      </c>
      <c r="B877" s="1">
        <v>43831.129861111112</v>
      </c>
      <c r="C877" s="1">
        <v>43831.229861111111</v>
      </c>
      <c r="D877" s="1" t="s">
        <v>145</v>
      </c>
      <c r="E877" t="s">
        <v>146</v>
      </c>
      <c r="F877" t="s">
        <v>161</v>
      </c>
      <c r="G877" t="s">
        <v>162</v>
      </c>
      <c r="H877" t="s">
        <v>163</v>
      </c>
      <c r="I877" t="s">
        <v>22562</v>
      </c>
      <c r="J877" t="s">
        <v>22563</v>
      </c>
      <c r="K877" t="s">
        <v>22564</v>
      </c>
      <c r="L877" t="s">
        <v>22497</v>
      </c>
      <c r="M877" t="s">
        <v>57</v>
      </c>
      <c r="N877" t="s">
        <v>22497</v>
      </c>
      <c r="O877" t="str">
        <f t="shared" si="26"/>
        <v>Closed</v>
      </c>
      <c r="P877" t="str">
        <f t="shared" si="27"/>
        <v>Bronx</v>
      </c>
      <c r="Q877">
        <v>40.815314999999998</v>
      </c>
      <c r="R877">
        <v>-73.824520160000006</v>
      </c>
      <c r="S877">
        <v>1</v>
      </c>
    </row>
    <row r="878" spans="1:19" hidden="1" x14ac:dyDescent="0.25">
      <c r="A878" t="s">
        <v>24703</v>
      </c>
      <c r="B878" s="1">
        <v>43831.129861111112</v>
      </c>
      <c r="C878" s="1">
        <v>43832.716666666667</v>
      </c>
      <c r="D878" s="1" t="s">
        <v>246</v>
      </c>
      <c r="E878" t="s">
        <v>22545</v>
      </c>
      <c r="F878" t="s">
        <v>22546</v>
      </c>
      <c r="G878" t="s">
        <v>22547</v>
      </c>
      <c r="H878" t="s">
        <v>7910</v>
      </c>
      <c r="I878" t="s">
        <v>23053</v>
      </c>
      <c r="J878" t="s">
        <v>24704</v>
      </c>
      <c r="K878" t="s">
        <v>22516</v>
      </c>
      <c r="L878" t="s">
        <v>22497</v>
      </c>
      <c r="M878" t="s">
        <v>57</v>
      </c>
      <c r="N878" t="s">
        <v>22497</v>
      </c>
      <c r="O878" t="str">
        <f t="shared" si="26"/>
        <v>Closed</v>
      </c>
      <c r="P878" t="str">
        <f t="shared" si="27"/>
        <v>Bronx</v>
      </c>
      <c r="Q878">
        <v>40.85385797</v>
      </c>
      <c r="R878">
        <v>-73.902469210000007</v>
      </c>
      <c r="S878">
        <v>2</v>
      </c>
    </row>
    <row r="879" spans="1:19" x14ac:dyDescent="0.25">
      <c r="A879" t="s">
        <v>24705</v>
      </c>
      <c r="B879" s="1">
        <v>43831.129861111112</v>
      </c>
      <c r="C879" s="1">
        <v>43831.355555555558</v>
      </c>
      <c r="D879" s="1" t="s">
        <v>145</v>
      </c>
      <c r="E879" t="s">
        <v>146</v>
      </c>
      <c r="F879" t="s">
        <v>1590</v>
      </c>
      <c r="G879" t="s">
        <v>1591</v>
      </c>
      <c r="H879" t="s">
        <v>149</v>
      </c>
      <c r="I879" t="s">
        <v>22471</v>
      </c>
      <c r="J879" t="s">
        <v>22617</v>
      </c>
      <c r="K879" t="s">
        <v>22618</v>
      </c>
      <c r="L879" t="s">
        <v>22474</v>
      </c>
      <c r="M879" t="s">
        <v>57</v>
      </c>
      <c r="N879" t="s">
        <v>22474</v>
      </c>
      <c r="O879" t="str">
        <f t="shared" si="26"/>
        <v>Closed</v>
      </c>
      <c r="P879" t="str">
        <f t="shared" si="27"/>
        <v>Brooklyn</v>
      </c>
      <c r="Q879">
        <v>40.60558657</v>
      </c>
      <c r="R879">
        <v>-73.955753790000003</v>
      </c>
      <c r="S879">
        <v>1</v>
      </c>
    </row>
    <row r="880" spans="1:19" hidden="1" x14ac:dyDescent="0.25">
      <c r="A880" t="s">
        <v>24706</v>
      </c>
      <c r="B880" s="1">
        <v>43831.130555555559</v>
      </c>
      <c r="C880" s="1">
        <v>43831.215277777781</v>
      </c>
      <c r="D880" s="1" t="s">
        <v>145</v>
      </c>
      <c r="E880" t="s">
        <v>146</v>
      </c>
      <c r="F880" t="s">
        <v>161</v>
      </c>
      <c r="G880" t="s">
        <v>162</v>
      </c>
      <c r="H880" t="s">
        <v>163</v>
      </c>
      <c r="I880" t="s">
        <v>22632</v>
      </c>
      <c r="J880" t="s">
        <v>24463</v>
      </c>
      <c r="K880" t="s">
        <v>24464</v>
      </c>
      <c r="L880" t="s">
        <v>22522</v>
      </c>
      <c r="M880" t="s">
        <v>57</v>
      </c>
      <c r="N880" t="s">
        <v>22523</v>
      </c>
      <c r="O880" t="str">
        <f t="shared" si="26"/>
        <v>Closed</v>
      </c>
      <c r="P880" t="str">
        <f t="shared" si="27"/>
        <v>Manhattan</v>
      </c>
      <c r="Q880">
        <v>40.867973130000003</v>
      </c>
      <c r="R880">
        <v>-73.923158459999996</v>
      </c>
      <c r="S880">
        <v>1</v>
      </c>
    </row>
    <row r="881" spans="1:19" hidden="1" x14ac:dyDescent="0.25">
      <c r="A881" t="s">
        <v>24707</v>
      </c>
      <c r="B881" s="1">
        <v>43831.130555555559</v>
      </c>
      <c r="C881" s="1">
        <v>43831.451388888891</v>
      </c>
      <c r="D881" s="1" t="s">
        <v>145</v>
      </c>
      <c r="E881" t="s">
        <v>146</v>
      </c>
      <c r="F881" t="s">
        <v>161</v>
      </c>
      <c r="G881" t="s">
        <v>162</v>
      </c>
      <c r="H881" t="s">
        <v>163</v>
      </c>
      <c r="I881" t="s">
        <v>23070</v>
      </c>
      <c r="J881" t="s">
        <v>24708</v>
      </c>
      <c r="K881" t="s">
        <v>24709</v>
      </c>
      <c r="L881" t="s">
        <v>22497</v>
      </c>
      <c r="M881" t="s">
        <v>57</v>
      </c>
      <c r="N881" t="s">
        <v>22497</v>
      </c>
      <c r="O881" t="str">
        <f t="shared" si="26"/>
        <v>Closed</v>
      </c>
      <c r="P881" t="str">
        <f t="shared" si="27"/>
        <v>Bronx</v>
      </c>
      <c r="Q881">
        <v>40.82868354</v>
      </c>
      <c r="R881">
        <v>-73.890299949999999</v>
      </c>
      <c r="S881">
        <v>1</v>
      </c>
    </row>
    <row r="882" spans="1:19" hidden="1" x14ac:dyDescent="0.25">
      <c r="A882" t="s">
        <v>24710</v>
      </c>
      <c r="B882" s="1">
        <v>43831.130555555559</v>
      </c>
      <c r="C882" s="1">
        <v>43831.160416666666</v>
      </c>
      <c r="D882" s="1" t="s">
        <v>145</v>
      </c>
      <c r="E882" t="s">
        <v>146</v>
      </c>
      <c r="F882" t="s">
        <v>161</v>
      </c>
      <c r="G882" t="s">
        <v>174</v>
      </c>
      <c r="H882" t="s">
        <v>163</v>
      </c>
      <c r="I882" t="s">
        <v>22632</v>
      </c>
      <c r="J882" t="s">
        <v>23104</v>
      </c>
      <c r="K882" t="s">
        <v>23105</v>
      </c>
      <c r="L882" t="s">
        <v>22522</v>
      </c>
      <c r="M882" t="s">
        <v>57</v>
      </c>
      <c r="N882" t="s">
        <v>22523</v>
      </c>
      <c r="O882" t="str">
        <f t="shared" si="26"/>
        <v>Closed</v>
      </c>
      <c r="P882" t="str">
        <f t="shared" si="27"/>
        <v>Manhattan</v>
      </c>
      <c r="Q882">
        <v>40.862250269999997</v>
      </c>
      <c r="R882">
        <v>-73.922915619999998</v>
      </c>
      <c r="S882">
        <v>1</v>
      </c>
    </row>
    <row r="883" spans="1:19" hidden="1" x14ac:dyDescent="0.25">
      <c r="A883" t="s">
        <v>24711</v>
      </c>
      <c r="B883" s="1">
        <v>43831.131249999999</v>
      </c>
      <c r="C883" s="1">
        <v>43835</v>
      </c>
      <c r="D883" s="1" t="s">
        <v>821</v>
      </c>
      <c r="E883" t="s">
        <v>22781</v>
      </c>
      <c r="F883" t="s">
        <v>2191</v>
      </c>
      <c r="G883" t="s">
        <v>2191</v>
      </c>
      <c r="H883" t="s">
        <v>572</v>
      </c>
      <c r="I883" t="s">
        <v>22800</v>
      </c>
      <c r="J883" t="s">
        <v>24712</v>
      </c>
      <c r="K883" t="s">
        <v>24713</v>
      </c>
      <c r="L883" t="s">
        <v>22803</v>
      </c>
      <c r="M883" t="s">
        <v>57</v>
      </c>
      <c r="N883" t="s">
        <v>22803</v>
      </c>
      <c r="O883" t="str">
        <f t="shared" si="26"/>
        <v>Closed</v>
      </c>
      <c r="P883" t="str">
        <f t="shared" si="27"/>
        <v>Staten Island</v>
      </c>
      <c r="Q883">
        <v>40.524397579999999</v>
      </c>
      <c r="R883">
        <v>-74.201197120000003</v>
      </c>
      <c r="S883">
        <v>4</v>
      </c>
    </row>
    <row r="884" spans="1:19" hidden="1" x14ac:dyDescent="0.25">
      <c r="A884" t="s">
        <v>24714</v>
      </c>
      <c r="B884" s="1">
        <v>43831.131249999999</v>
      </c>
      <c r="C884" s="1">
        <v>43831.23541666667</v>
      </c>
      <c r="D884" s="1" t="s">
        <v>145</v>
      </c>
      <c r="E884" t="s">
        <v>146</v>
      </c>
      <c r="F884" t="s">
        <v>161</v>
      </c>
      <c r="G884" t="s">
        <v>174</v>
      </c>
      <c r="H884" t="s">
        <v>22518</v>
      </c>
      <c r="I884" t="s">
        <v>23324</v>
      </c>
      <c r="J884" t="s">
        <v>24715</v>
      </c>
      <c r="K884" t="s">
        <v>24716</v>
      </c>
      <c r="L884" t="s">
        <v>22522</v>
      </c>
      <c r="M884" t="s">
        <v>57</v>
      </c>
      <c r="N884" t="s">
        <v>22523</v>
      </c>
      <c r="O884" t="str">
        <f t="shared" si="26"/>
        <v>Closed</v>
      </c>
      <c r="P884" t="str">
        <f t="shared" si="27"/>
        <v>Manhattan</v>
      </c>
      <c r="Q884">
        <v>40.774175479999997</v>
      </c>
      <c r="R884">
        <v>-73.948417230000004</v>
      </c>
      <c r="S884">
        <v>1</v>
      </c>
    </row>
    <row r="885" spans="1:19" hidden="1" x14ac:dyDescent="0.25">
      <c r="A885" t="s">
        <v>24717</v>
      </c>
      <c r="B885" s="1">
        <v>43831.131249999999</v>
      </c>
      <c r="C885" s="1">
        <v>43831.55</v>
      </c>
      <c r="D885" s="1" t="s">
        <v>145</v>
      </c>
      <c r="E885" t="s">
        <v>146</v>
      </c>
      <c r="F885" t="s">
        <v>161</v>
      </c>
      <c r="G885" t="s">
        <v>162</v>
      </c>
      <c r="H885" t="s">
        <v>163</v>
      </c>
      <c r="I885" t="s">
        <v>23964</v>
      </c>
      <c r="J885" t="s">
        <v>24718</v>
      </c>
      <c r="K885" t="s">
        <v>22922</v>
      </c>
      <c r="L885" t="s">
        <v>22522</v>
      </c>
      <c r="M885" t="s">
        <v>57</v>
      </c>
      <c r="N885" t="s">
        <v>22523</v>
      </c>
      <c r="O885" t="str">
        <f t="shared" si="26"/>
        <v>Closed</v>
      </c>
      <c r="P885" t="str">
        <f t="shared" si="27"/>
        <v>Manhattan</v>
      </c>
      <c r="Q885">
        <v>40.80114966</v>
      </c>
      <c r="R885">
        <v>-73.946120800000003</v>
      </c>
      <c r="S885">
        <v>1</v>
      </c>
    </row>
    <row r="886" spans="1:19" hidden="1" x14ac:dyDescent="0.25">
      <c r="A886" t="s">
        <v>24719</v>
      </c>
      <c r="B886" s="1">
        <v>43831.131249999999</v>
      </c>
      <c r="C886" s="1">
        <v>43831.168055555558</v>
      </c>
      <c r="D886" s="1" t="s">
        <v>145</v>
      </c>
      <c r="E886" t="s">
        <v>146</v>
      </c>
      <c r="F886" t="s">
        <v>302</v>
      </c>
      <c r="G886" t="s">
        <v>162</v>
      </c>
      <c r="H886" t="s">
        <v>149</v>
      </c>
      <c r="I886" t="s">
        <v>22566</v>
      </c>
      <c r="J886" t="s">
        <v>24720</v>
      </c>
      <c r="K886" t="s">
        <v>23260</v>
      </c>
      <c r="L886" t="s">
        <v>22522</v>
      </c>
      <c r="M886" t="s">
        <v>57</v>
      </c>
      <c r="N886" t="s">
        <v>22523</v>
      </c>
      <c r="O886" t="str">
        <f t="shared" si="26"/>
        <v>Closed</v>
      </c>
      <c r="P886" t="str">
        <f t="shared" si="27"/>
        <v>Manhattan</v>
      </c>
      <c r="Q886">
        <v>40.861809790000002</v>
      </c>
      <c r="R886">
        <v>-73.929419920000001</v>
      </c>
      <c r="S886">
        <v>1</v>
      </c>
    </row>
    <row r="887" spans="1:19" hidden="1" x14ac:dyDescent="0.25">
      <c r="A887" t="s">
        <v>24721</v>
      </c>
      <c r="B887" s="1">
        <v>43831.131944444445</v>
      </c>
      <c r="C887" s="1">
        <v>43832.088888888888</v>
      </c>
      <c r="D887" s="1" t="s">
        <v>246</v>
      </c>
      <c r="E887" t="s">
        <v>22545</v>
      </c>
      <c r="F887" t="s">
        <v>22546</v>
      </c>
      <c r="G887" t="s">
        <v>22591</v>
      </c>
      <c r="H887" t="s">
        <v>7910</v>
      </c>
      <c r="I887" t="s">
        <v>22838</v>
      </c>
      <c r="J887" t="s">
        <v>24722</v>
      </c>
      <c r="K887" t="s">
        <v>24723</v>
      </c>
      <c r="L887" t="s">
        <v>1307</v>
      </c>
      <c r="M887" t="s">
        <v>57</v>
      </c>
      <c r="N887" t="s">
        <v>22484</v>
      </c>
      <c r="O887" t="str">
        <f t="shared" si="26"/>
        <v>Closed</v>
      </c>
      <c r="P887" t="str">
        <f t="shared" si="27"/>
        <v>Queens</v>
      </c>
      <c r="Q887">
        <v>40.595254760000003</v>
      </c>
      <c r="R887">
        <v>-73.782130089999995</v>
      </c>
      <c r="S887">
        <v>1</v>
      </c>
    </row>
    <row r="888" spans="1:19" hidden="1" x14ac:dyDescent="0.25">
      <c r="A888" t="s">
        <v>24724</v>
      </c>
      <c r="B888" s="1">
        <v>43831.131944444445</v>
      </c>
      <c r="C888" s="1">
        <v>43831.168055555558</v>
      </c>
      <c r="D888" s="1" t="s">
        <v>145</v>
      </c>
      <c r="E888" t="s">
        <v>146</v>
      </c>
      <c r="F888" t="s">
        <v>302</v>
      </c>
      <c r="G888" t="s">
        <v>162</v>
      </c>
      <c r="H888" t="s">
        <v>149</v>
      </c>
      <c r="I888" t="s">
        <v>22566</v>
      </c>
      <c r="J888" t="s">
        <v>23638</v>
      </c>
      <c r="K888" t="s">
        <v>23260</v>
      </c>
      <c r="L888" t="s">
        <v>22522</v>
      </c>
      <c r="M888" t="s">
        <v>57</v>
      </c>
      <c r="N888" t="s">
        <v>22523</v>
      </c>
      <c r="O888" t="str">
        <f t="shared" si="26"/>
        <v>Closed</v>
      </c>
      <c r="P888" t="str">
        <f t="shared" si="27"/>
        <v>Manhattan</v>
      </c>
      <c r="Q888">
        <v>40.861543449999999</v>
      </c>
      <c r="R888">
        <v>-73.929250289999999</v>
      </c>
      <c r="S888">
        <v>1</v>
      </c>
    </row>
    <row r="889" spans="1:19" hidden="1" x14ac:dyDescent="0.25">
      <c r="A889" t="s">
        <v>24725</v>
      </c>
      <c r="B889" s="1">
        <v>43831.131944444445</v>
      </c>
      <c r="C889" s="1">
        <v>43831.470138888886</v>
      </c>
      <c r="D889" s="1" t="s">
        <v>145</v>
      </c>
      <c r="E889" t="s">
        <v>146</v>
      </c>
      <c r="F889" t="s">
        <v>147</v>
      </c>
      <c r="G889" t="s">
        <v>148</v>
      </c>
      <c r="H889" t="s">
        <v>149</v>
      </c>
      <c r="I889" t="s">
        <v>22946</v>
      </c>
      <c r="J889" t="s">
        <v>24726</v>
      </c>
      <c r="K889" t="s">
        <v>23155</v>
      </c>
      <c r="L889" t="s">
        <v>1901</v>
      </c>
      <c r="M889" t="s">
        <v>57</v>
      </c>
      <c r="N889" t="s">
        <v>22484</v>
      </c>
      <c r="O889" t="str">
        <f t="shared" si="26"/>
        <v>Closed</v>
      </c>
      <c r="P889" t="str">
        <f t="shared" si="27"/>
        <v>Queens</v>
      </c>
      <c r="Q889">
        <v>40.763960269999998</v>
      </c>
      <c r="R889">
        <v>-73.791180639999993</v>
      </c>
      <c r="S889">
        <v>1</v>
      </c>
    </row>
    <row r="890" spans="1:19" hidden="1" x14ac:dyDescent="0.25">
      <c r="A890" t="s">
        <v>24727</v>
      </c>
      <c r="B890" s="1">
        <v>43831.131944444445</v>
      </c>
      <c r="C890" s="1">
        <v>43831.244444444441</v>
      </c>
      <c r="D890" s="1" t="s">
        <v>145</v>
      </c>
      <c r="E890" t="s">
        <v>146</v>
      </c>
      <c r="F890" t="s">
        <v>161</v>
      </c>
      <c r="G890" t="s">
        <v>162</v>
      </c>
      <c r="H890" t="s">
        <v>163</v>
      </c>
      <c r="I890" t="s">
        <v>22782</v>
      </c>
      <c r="J890" t="s">
        <v>24728</v>
      </c>
      <c r="K890" t="s">
        <v>22755</v>
      </c>
      <c r="L890" t="s">
        <v>22522</v>
      </c>
      <c r="M890" t="s">
        <v>57</v>
      </c>
      <c r="N890" t="s">
        <v>22523</v>
      </c>
      <c r="O890" t="str">
        <f t="shared" si="26"/>
        <v>Closed</v>
      </c>
      <c r="P890" t="str">
        <f t="shared" si="27"/>
        <v>Manhattan</v>
      </c>
      <c r="Q890">
        <v>40.724535539999998</v>
      </c>
      <c r="R890">
        <v>-73.979958780000004</v>
      </c>
      <c r="S890">
        <v>1</v>
      </c>
    </row>
    <row r="891" spans="1:19" hidden="1" x14ac:dyDescent="0.25">
      <c r="A891" t="s">
        <v>24729</v>
      </c>
      <c r="B891" s="1">
        <v>43831.131944444445</v>
      </c>
      <c r="C891" s="1">
        <v>43831.21597222222</v>
      </c>
      <c r="D891" s="1" t="s">
        <v>145</v>
      </c>
      <c r="E891" t="s">
        <v>146</v>
      </c>
      <c r="F891" t="s">
        <v>161</v>
      </c>
      <c r="G891" t="s">
        <v>162</v>
      </c>
      <c r="H891" t="s">
        <v>163</v>
      </c>
      <c r="I891" t="s">
        <v>22632</v>
      </c>
      <c r="J891" t="s">
        <v>24463</v>
      </c>
      <c r="K891" t="s">
        <v>24464</v>
      </c>
      <c r="L891" t="s">
        <v>22522</v>
      </c>
      <c r="M891" t="s">
        <v>57</v>
      </c>
      <c r="N891" t="s">
        <v>22523</v>
      </c>
      <c r="O891" t="str">
        <f t="shared" si="26"/>
        <v>Closed</v>
      </c>
      <c r="P891" t="str">
        <f t="shared" si="27"/>
        <v>Manhattan</v>
      </c>
      <c r="Q891">
        <v>40.867973130000003</v>
      </c>
      <c r="R891">
        <v>-73.923158459999996</v>
      </c>
      <c r="S891">
        <v>1</v>
      </c>
    </row>
    <row r="892" spans="1:19" hidden="1" x14ac:dyDescent="0.25">
      <c r="A892" t="s">
        <v>24730</v>
      </c>
      <c r="B892" s="1">
        <v>43831.132638888892</v>
      </c>
      <c r="C892" s="1">
        <v>43831.664583333331</v>
      </c>
      <c r="D892" s="1" t="s">
        <v>145</v>
      </c>
      <c r="E892" t="s">
        <v>146</v>
      </c>
      <c r="F892" t="s">
        <v>161</v>
      </c>
      <c r="G892" t="s">
        <v>162</v>
      </c>
      <c r="H892" t="s">
        <v>163</v>
      </c>
      <c r="I892" t="s">
        <v>23331</v>
      </c>
      <c r="J892" t="s">
        <v>24731</v>
      </c>
      <c r="K892" t="s">
        <v>24732</v>
      </c>
      <c r="L892" t="s">
        <v>22497</v>
      </c>
      <c r="M892" t="s">
        <v>57</v>
      </c>
      <c r="N892" t="s">
        <v>22497</v>
      </c>
      <c r="O892" t="str">
        <f t="shared" si="26"/>
        <v>Closed</v>
      </c>
      <c r="P892" t="str">
        <f t="shared" si="27"/>
        <v>Bronx</v>
      </c>
      <c r="Q892">
        <v>40.847721790000001</v>
      </c>
      <c r="R892">
        <v>-73.903634839999995</v>
      </c>
      <c r="S892">
        <v>1</v>
      </c>
    </row>
    <row r="893" spans="1:19" hidden="1" x14ac:dyDescent="0.25">
      <c r="A893" t="s">
        <v>24733</v>
      </c>
      <c r="B893" s="1">
        <v>43831.132638888892</v>
      </c>
      <c r="C893" s="1">
        <v>43831.190972222219</v>
      </c>
      <c r="D893" s="1" t="s">
        <v>145</v>
      </c>
      <c r="E893" t="s">
        <v>146</v>
      </c>
      <c r="F893" t="s">
        <v>161</v>
      </c>
      <c r="G893" t="s">
        <v>162</v>
      </c>
      <c r="H893" t="s">
        <v>163</v>
      </c>
      <c r="I893" t="s">
        <v>23242</v>
      </c>
      <c r="J893" t="s">
        <v>24734</v>
      </c>
      <c r="K893" t="s">
        <v>24735</v>
      </c>
      <c r="L893" t="s">
        <v>22497</v>
      </c>
      <c r="M893" t="s">
        <v>57</v>
      </c>
      <c r="N893" t="s">
        <v>22497</v>
      </c>
      <c r="O893" t="str">
        <f t="shared" si="26"/>
        <v>Closed</v>
      </c>
      <c r="P893" t="str">
        <f t="shared" si="27"/>
        <v>Bronx</v>
      </c>
      <c r="Q893">
        <v>40.826091359999999</v>
      </c>
      <c r="R893">
        <v>-73.926924889999995</v>
      </c>
      <c r="S893">
        <v>1</v>
      </c>
    </row>
    <row r="894" spans="1:19" x14ac:dyDescent="0.25">
      <c r="A894" t="s">
        <v>24736</v>
      </c>
      <c r="B894" s="1">
        <v>43831.132638888892</v>
      </c>
      <c r="C894" s="1">
        <v>43831.259722222225</v>
      </c>
      <c r="D894" s="1" t="s">
        <v>145</v>
      </c>
      <c r="E894" t="s">
        <v>146</v>
      </c>
      <c r="F894" t="s">
        <v>260</v>
      </c>
      <c r="G894" t="s">
        <v>261</v>
      </c>
      <c r="H894" t="s">
        <v>149</v>
      </c>
      <c r="I894" t="s">
        <v>22570</v>
      </c>
      <c r="J894" t="s">
        <v>24737</v>
      </c>
      <c r="K894" t="s">
        <v>24738</v>
      </c>
      <c r="L894" t="s">
        <v>22474</v>
      </c>
      <c r="M894" t="s">
        <v>57</v>
      </c>
      <c r="N894" t="s">
        <v>22474</v>
      </c>
      <c r="O894" t="str">
        <f t="shared" si="26"/>
        <v>Closed</v>
      </c>
      <c r="P894" t="str">
        <f t="shared" si="27"/>
        <v>Brooklyn</v>
      </c>
      <c r="Q894">
        <v>40.60849262</v>
      </c>
      <c r="R894">
        <v>-74.014931849999996</v>
      </c>
      <c r="S894">
        <v>1</v>
      </c>
    </row>
    <row r="895" spans="1:19" hidden="1" x14ac:dyDescent="0.25">
      <c r="A895" t="s">
        <v>24739</v>
      </c>
      <c r="B895" s="1">
        <v>43831.132638888892</v>
      </c>
      <c r="C895" s="1">
        <v>43831.169444444444</v>
      </c>
      <c r="D895" s="1" t="s">
        <v>145</v>
      </c>
      <c r="E895" t="s">
        <v>146</v>
      </c>
      <c r="F895" t="s">
        <v>223</v>
      </c>
      <c r="G895" t="s">
        <v>162</v>
      </c>
      <c r="H895" t="s">
        <v>224</v>
      </c>
      <c r="I895" t="s">
        <v>22632</v>
      </c>
      <c r="J895" t="s">
        <v>24740</v>
      </c>
      <c r="K895" t="s">
        <v>24741</v>
      </c>
      <c r="L895" t="s">
        <v>22522</v>
      </c>
      <c r="M895" t="s">
        <v>57</v>
      </c>
      <c r="N895" t="s">
        <v>22523</v>
      </c>
      <c r="O895" t="str">
        <f t="shared" si="26"/>
        <v>Closed</v>
      </c>
      <c r="P895" t="str">
        <f t="shared" si="27"/>
        <v>Manhattan</v>
      </c>
      <c r="Q895">
        <v>40.866579520000002</v>
      </c>
      <c r="R895">
        <v>-73.9285146</v>
      </c>
      <c r="S895">
        <v>1</v>
      </c>
    </row>
    <row r="896" spans="1:19" hidden="1" x14ac:dyDescent="0.25">
      <c r="A896" t="s">
        <v>24742</v>
      </c>
      <c r="B896" s="1">
        <v>43831.132638888892</v>
      </c>
      <c r="C896" s="1">
        <v>43831.4375</v>
      </c>
      <c r="D896" s="1" t="s">
        <v>145</v>
      </c>
      <c r="E896" t="s">
        <v>146</v>
      </c>
      <c r="F896" t="s">
        <v>161</v>
      </c>
      <c r="G896" t="s">
        <v>174</v>
      </c>
      <c r="H896" t="s">
        <v>163</v>
      </c>
      <c r="I896" t="s">
        <v>22639</v>
      </c>
      <c r="J896" t="s">
        <v>24679</v>
      </c>
      <c r="K896" t="s">
        <v>24680</v>
      </c>
      <c r="L896" t="s">
        <v>22497</v>
      </c>
      <c r="M896" t="s">
        <v>57</v>
      </c>
      <c r="N896" t="s">
        <v>22497</v>
      </c>
      <c r="O896" t="str">
        <f t="shared" si="26"/>
        <v>Closed</v>
      </c>
      <c r="P896" t="str">
        <f t="shared" si="27"/>
        <v>Bronx</v>
      </c>
      <c r="Q896">
        <v>40.836940660000003</v>
      </c>
      <c r="R896">
        <v>-73.903744410000002</v>
      </c>
      <c r="S896">
        <v>1</v>
      </c>
    </row>
    <row r="897" spans="1:19" hidden="1" x14ac:dyDescent="0.25">
      <c r="A897" t="s">
        <v>24743</v>
      </c>
      <c r="B897" s="1">
        <v>43831.132638888892</v>
      </c>
      <c r="C897" s="1">
        <v>43831.21597222222</v>
      </c>
      <c r="D897" s="1" t="s">
        <v>145</v>
      </c>
      <c r="E897" t="s">
        <v>146</v>
      </c>
      <c r="F897" t="s">
        <v>161</v>
      </c>
      <c r="G897" t="s">
        <v>162</v>
      </c>
      <c r="H897" t="s">
        <v>163</v>
      </c>
      <c r="I897" t="s">
        <v>22632</v>
      </c>
      <c r="J897" t="s">
        <v>24463</v>
      </c>
      <c r="K897" t="s">
        <v>24464</v>
      </c>
      <c r="L897" t="s">
        <v>22522</v>
      </c>
      <c r="M897" t="s">
        <v>57</v>
      </c>
      <c r="N897" t="s">
        <v>22523</v>
      </c>
      <c r="O897" t="str">
        <f t="shared" si="26"/>
        <v>Closed</v>
      </c>
      <c r="P897" t="str">
        <f t="shared" si="27"/>
        <v>Manhattan</v>
      </c>
      <c r="Q897">
        <v>40.867973130000003</v>
      </c>
      <c r="R897">
        <v>-73.923158459999996</v>
      </c>
      <c r="S897">
        <v>1</v>
      </c>
    </row>
    <row r="898" spans="1:19" hidden="1" x14ac:dyDescent="0.25">
      <c r="A898" t="s">
        <v>24744</v>
      </c>
      <c r="B898" s="1">
        <v>43831.133333333331</v>
      </c>
      <c r="C898" s="1">
        <v>43831.150694444441</v>
      </c>
      <c r="D898" s="1" t="s">
        <v>145</v>
      </c>
      <c r="E898" t="s">
        <v>146</v>
      </c>
      <c r="F898" t="s">
        <v>161</v>
      </c>
      <c r="G898" t="s">
        <v>162</v>
      </c>
      <c r="H898" t="s">
        <v>163</v>
      </c>
      <c r="I898" t="s">
        <v>23339</v>
      </c>
      <c r="J898" t="s">
        <v>24587</v>
      </c>
      <c r="K898" t="s">
        <v>24588</v>
      </c>
      <c r="L898" t="s">
        <v>22522</v>
      </c>
      <c r="M898" t="s">
        <v>57</v>
      </c>
      <c r="N898" t="s">
        <v>22523</v>
      </c>
      <c r="O898" t="str">
        <f t="shared" ref="O898:O961" si="28">IF(M898="Closed","Closed","Not Closed")</f>
        <v>Closed</v>
      </c>
      <c r="P898" t="str">
        <f t="shared" ref="P898:P961" si="29">IF(TRIM(N898)="","Not Recorded",N898)</f>
        <v>Manhattan</v>
      </c>
      <c r="Q898">
        <v>40.711571040000003</v>
      </c>
      <c r="R898">
        <v>-73.999902610000007</v>
      </c>
      <c r="S898">
        <v>1</v>
      </c>
    </row>
    <row r="899" spans="1:19" hidden="1" x14ac:dyDescent="0.25">
      <c r="A899" t="s">
        <v>24745</v>
      </c>
      <c r="B899" s="1">
        <v>43831.133333333331</v>
      </c>
      <c r="C899" s="1">
        <v>43831.268055555556</v>
      </c>
      <c r="D899" s="1" t="s">
        <v>145</v>
      </c>
      <c r="E899" t="s">
        <v>146</v>
      </c>
      <c r="F899" t="s">
        <v>1590</v>
      </c>
      <c r="G899" t="s">
        <v>5391</v>
      </c>
      <c r="H899" t="s">
        <v>149</v>
      </c>
      <c r="I899" t="s">
        <v>24746</v>
      </c>
      <c r="J899" t="s">
        <v>23955</v>
      </c>
      <c r="K899" t="s">
        <v>23955</v>
      </c>
      <c r="L899" t="s">
        <v>22518</v>
      </c>
      <c r="M899" t="s">
        <v>57</v>
      </c>
      <c r="N899" t="s">
        <v>22484</v>
      </c>
      <c r="O899" t="str">
        <f t="shared" si="28"/>
        <v>Closed</v>
      </c>
      <c r="P899" t="str">
        <f t="shared" si="29"/>
        <v>Queens</v>
      </c>
      <c r="Q899">
        <v>40.707935089999999</v>
      </c>
      <c r="R899">
        <v>-73.78568611</v>
      </c>
      <c r="S899">
        <v>1</v>
      </c>
    </row>
    <row r="900" spans="1:19" x14ac:dyDescent="0.25">
      <c r="A900" t="s">
        <v>24747</v>
      </c>
      <c r="B900" s="1">
        <v>43831.134027777778</v>
      </c>
      <c r="C900" s="1">
        <v>43831.217361111114</v>
      </c>
      <c r="D900" s="1" t="s">
        <v>145</v>
      </c>
      <c r="E900" t="s">
        <v>146</v>
      </c>
      <c r="F900" t="s">
        <v>161</v>
      </c>
      <c r="G900" t="s">
        <v>162</v>
      </c>
      <c r="H900" t="s">
        <v>163</v>
      </c>
      <c r="I900" t="s">
        <v>22541</v>
      </c>
      <c r="J900" t="s">
        <v>24748</v>
      </c>
      <c r="K900" t="s">
        <v>23032</v>
      </c>
      <c r="L900" t="s">
        <v>22474</v>
      </c>
      <c r="M900" t="s">
        <v>57</v>
      </c>
      <c r="N900" t="s">
        <v>22474</v>
      </c>
      <c r="O900" t="str">
        <f t="shared" si="28"/>
        <v>Closed</v>
      </c>
      <c r="P900" t="str">
        <f t="shared" si="29"/>
        <v>Brooklyn</v>
      </c>
      <c r="Q900">
        <v>40.68693279</v>
      </c>
      <c r="R900">
        <v>-73.931422319999996</v>
      </c>
      <c r="S900">
        <v>1</v>
      </c>
    </row>
    <row r="901" spans="1:19" hidden="1" x14ac:dyDescent="0.25">
      <c r="A901" t="s">
        <v>24749</v>
      </c>
      <c r="B901" s="1">
        <v>43831.134027777778</v>
      </c>
      <c r="C901" s="1">
        <v>43837.634027777778</v>
      </c>
      <c r="D901" s="1" t="s">
        <v>246</v>
      </c>
      <c r="E901" t="s">
        <v>22545</v>
      </c>
      <c r="F901" t="s">
        <v>17833</v>
      </c>
      <c r="G901" t="s">
        <v>24750</v>
      </c>
      <c r="H901" t="s">
        <v>7910</v>
      </c>
      <c r="I901" t="s">
        <v>22596</v>
      </c>
      <c r="J901" t="s">
        <v>24751</v>
      </c>
      <c r="K901" t="s">
        <v>24752</v>
      </c>
      <c r="L901" t="s">
        <v>22497</v>
      </c>
      <c r="M901" t="s">
        <v>57</v>
      </c>
      <c r="N901" t="s">
        <v>22497</v>
      </c>
      <c r="O901" t="str">
        <f t="shared" si="28"/>
        <v>Closed</v>
      </c>
      <c r="P901" t="str">
        <f t="shared" si="29"/>
        <v>Bronx</v>
      </c>
      <c r="Q901">
        <v>40.840277350000001</v>
      </c>
      <c r="R901">
        <v>-73.884812760000003</v>
      </c>
      <c r="S901">
        <v>7</v>
      </c>
    </row>
    <row r="902" spans="1:19" hidden="1" x14ac:dyDescent="0.25">
      <c r="A902" t="s">
        <v>24753</v>
      </c>
      <c r="B902" s="1">
        <v>43831.134027777778</v>
      </c>
      <c r="C902" s="1">
        <v>43831.216666666667</v>
      </c>
      <c r="D902" s="1" t="s">
        <v>145</v>
      </c>
      <c r="E902" t="s">
        <v>146</v>
      </c>
      <c r="F902" t="s">
        <v>161</v>
      </c>
      <c r="G902" t="s">
        <v>162</v>
      </c>
      <c r="H902" t="s">
        <v>163</v>
      </c>
      <c r="I902" t="s">
        <v>22632</v>
      </c>
      <c r="J902" t="s">
        <v>24463</v>
      </c>
      <c r="K902" t="s">
        <v>24464</v>
      </c>
      <c r="L902" t="s">
        <v>22522</v>
      </c>
      <c r="M902" t="s">
        <v>57</v>
      </c>
      <c r="N902" t="s">
        <v>22523</v>
      </c>
      <c r="O902" t="str">
        <f t="shared" si="28"/>
        <v>Closed</v>
      </c>
      <c r="P902" t="str">
        <f t="shared" si="29"/>
        <v>Manhattan</v>
      </c>
      <c r="Q902">
        <v>40.867973130000003</v>
      </c>
      <c r="R902">
        <v>-73.923158459999996</v>
      </c>
      <c r="S902">
        <v>1</v>
      </c>
    </row>
    <row r="903" spans="1:19" x14ac:dyDescent="0.25">
      <c r="A903" t="s">
        <v>24754</v>
      </c>
      <c r="B903" s="1">
        <v>43831.134027777778</v>
      </c>
      <c r="C903" s="1">
        <v>43831.160416666666</v>
      </c>
      <c r="D903" s="1" t="s">
        <v>145</v>
      </c>
      <c r="E903" t="s">
        <v>146</v>
      </c>
      <c r="F903" t="s">
        <v>161</v>
      </c>
      <c r="G903" t="s">
        <v>162</v>
      </c>
      <c r="H903" t="s">
        <v>163</v>
      </c>
      <c r="I903" t="s">
        <v>22537</v>
      </c>
      <c r="J903" t="s">
        <v>24671</v>
      </c>
      <c r="K903" t="s">
        <v>23102</v>
      </c>
      <c r="L903" t="s">
        <v>22474</v>
      </c>
      <c r="M903" t="s">
        <v>57</v>
      </c>
      <c r="N903" t="s">
        <v>22474</v>
      </c>
      <c r="O903" t="str">
        <f t="shared" si="28"/>
        <v>Closed</v>
      </c>
      <c r="P903" t="str">
        <f t="shared" si="29"/>
        <v>Brooklyn</v>
      </c>
      <c r="Q903">
        <v>40.69375221</v>
      </c>
      <c r="R903">
        <v>-73.950170709999995</v>
      </c>
      <c r="S903">
        <v>1</v>
      </c>
    </row>
    <row r="904" spans="1:19" hidden="1" x14ac:dyDescent="0.25">
      <c r="A904" t="s">
        <v>24755</v>
      </c>
      <c r="B904" s="1">
        <v>43831.134027777778</v>
      </c>
      <c r="C904" s="1">
        <v>43831.152083333334</v>
      </c>
      <c r="D904" s="1" t="s">
        <v>145</v>
      </c>
      <c r="E904" t="s">
        <v>146</v>
      </c>
      <c r="F904" t="s">
        <v>161</v>
      </c>
      <c r="G904" t="s">
        <v>162</v>
      </c>
      <c r="H904" t="s">
        <v>22518</v>
      </c>
      <c r="I904" t="s">
        <v>22969</v>
      </c>
      <c r="J904" t="s">
        <v>24756</v>
      </c>
      <c r="K904" t="s">
        <v>24756</v>
      </c>
      <c r="L904" t="s">
        <v>22518</v>
      </c>
      <c r="M904" t="s">
        <v>57</v>
      </c>
      <c r="N904" t="s">
        <v>22803</v>
      </c>
      <c r="O904" t="str">
        <f t="shared" si="28"/>
        <v>Closed</v>
      </c>
      <c r="P904" t="str">
        <f t="shared" si="29"/>
        <v>Staten Island</v>
      </c>
      <c r="Q904">
        <v>40.617415000000001</v>
      </c>
      <c r="R904">
        <v>-74.132211089999998</v>
      </c>
      <c r="S904">
        <v>1</v>
      </c>
    </row>
    <row r="905" spans="1:19" hidden="1" x14ac:dyDescent="0.25">
      <c r="A905" t="s">
        <v>24757</v>
      </c>
      <c r="B905" s="1">
        <v>43831.134027777778</v>
      </c>
      <c r="C905" s="1">
        <v>43831.138194444444</v>
      </c>
      <c r="D905" s="1" t="s">
        <v>145</v>
      </c>
      <c r="E905" t="s">
        <v>146</v>
      </c>
      <c r="F905" t="s">
        <v>161</v>
      </c>
      <c r="G905" t="s">
        <v>162</v>
      </c>
      <c r="H905" t="s">
        <v>163</v>
      </c>
      <c r="I905" t="s">
        <v>22712</v>
      </c>
      <c r="J905" t="s">
        <v>24057</v>
      </c>
      <c r="K905" t="s">
        <v>23361</v>
      </c>
      <c r="L905" t="s">
        <v>22522</v>
      </c>
      <c r="M905" t="s">
        <v>57</v>
      </c>
      <c r="N905" t="s">
        <v>22523</v>
      </c>
      <c r="O905" t="str">
        <f t="shared" si="28"/>
        <v>Closed</v>
      </c>
      <c r="P905" t="str">
        <f t="shared" si="29"/>
        <v>Manhattan</v>
      </c>
      <c r="Q905">
        <v>40.845022880000002</v>
      </c>
      <c r="R905">
        <v>-73.933521909999996</v>
      </c>
      <c r="S905">
        <v>1</v>
      </c>
    </row>
    <row r="906" spans="1:19" hidden="1" x14ac:dyDescent="0.25">
      <c r="A906" t="s">
        <v>24758</v>
      </c>
      <c r="B906" s="1">
        <v>43831.134027777778</v>
      </c>
      <c r="C906" s="1">
        <v>43851.487500000003</v>
      </c>
      <c r="D906" s="1" t="s">
        <v>246</v>
      </c>
      <c r="E906" t="s">
        <v>22545</v>
      </c>
      <c r="F906" t="s">
        <v>23616</v>
      </c>
      <c r="G906" t="s">
        <v>23617</v>
      </c>
      <c r="H906" t="s">
        <v>7910</v>
      </c>
      <c r="I906" t="s">
        <v>24759</v>
      </c>
      <c r="J906" t="s">
        <v>24760</v>
      </c>
      <c r="K906" t="s">
        <v>24761</v>
      </c>
      <c r="L906" t="s">
        <v>22522</v>
      </c>
      <c r="M906" t="s">
        <v>57</v>
      </c>
      <c r="N906" t="s">
        <v>22523</v>
      </c>
      <c r="O906" t="str">
        <f t="shared" si="28"/>
        <v>Closed</v>
      </c>
      <c r="P906" t="str">
        <f t="shared" si="29"/>
        <v>Manhattan</v>
      </c>
      <c r="Q906">
        <v>40.756321499999999</v>
      </c>
      <c r="R906">
        <v>-73.999267270000004</v>
      </c>
      <c r="S906">
        <v>21</v>
      </c>
    </row>
    <row r="907" spans="1:19" hidden="1" x14ac:dyDescent="0.25">
      <c r="A907" t="s">
        <v>24762</v>
      </c>
      <c r="B907" s="1">
        <v>43831.134722222225</v>
      </c>
      <c r="C907" s="1">
        <v>43831.213194444441</v>
      </c>
      <c r="D907" s="1" t="s">
        <v>145</v>
      </c>
      <c r="E907" t="s">
        <v>146</v>
      </c>
      <c r="F907" t="s">
        <v>161</v>
      </c>
      <c r="G907" t="s">
        <v>162</v>
      </c>
      <c r="H907" t="s">
        <v>22518</v>
      </c>
      <c r="I907" t="s">
        <v>22499</v>
      </c>
      <c r="J907" t="s">
        <v>24763</v>
      </c>
      <c r="K907" t="s">
        <v>24764</v>
      </c>
      <c r="L907" t="s">
        <v>22497</v>
      </c>
      <c r="M907" t="s">
        <v>57</v>
      </c>
      <c r="N907" t="s">
        <v>22497</v>
      </c>
      <c r="O907" t="str">
        <f t="shared" si="28"/>
        <v>Closed</v>
      </c>
      <c r="P907" t="str">
        <f t="shared" si="29"/>
        <v>Bronx</v>
      </c>
      <c r="Q907">
        <v>40.858962130000002</v>
      </c>
      <c r="R907">
        <v>-73.895083360000001</v>
      </c>
      <c r="S907">
        <v>1</v>
      </c>
    </row>
    <row r="908" spans="1:19" hidden="1" x14ac:dyDescent="0.25">
      <c r="A908" t="s">
        <v>24765</v>
      </c>
      <c r="B908" s="1">
        <v>43831.134722222225</v>
      </c>
      <c r="C908" s="1">
        <v>43831.147222222222</v>
      </c>
      <c r="D908" s="1" t="s">
        <v>145</v>
      </c>
      <c r="E908" t="s">
        <v>146</v>
      </c>
      <c r="F908" t="s">
        <v>161</v>
      </c>
      <c r="G908" t="s">
        <v>174</v>
      </c>
      <c r="H908" t="s">
        <v>163</v>
      </c>
      <c r="I908" t="s">
        <v>24766</v>
      </c>
      <c r="J908" t="s">
        <v>24767</v>
      </c>
      <c r="K908" t="s">
        <v>24494</v>
      </c>
      <c r="L908" t="s">
        <v>1307</v>
      </c>
      <c r="M908" t="s">
        <v>57</v>
      </c>
      <c r="N908" t="s">
        <v>22484</v>
      </c>
      <c r="O908" t="str">
        <f t="shared" si="28"/>
        <v>Closed</v>
      </c>
      <c r="P908" t="str">
        <f t="shared" si="29"/>
        <v>Queens</v>
      </c>
      <c r="Q908">
        <v>40.584003510000002</v>
      </c>
      <c r="R908">
        <v>-73.814831389999995</v>
      </c>
      <c r="S908">
        <v>1</v>
      </c>
    </row>
    <row r="909" spans="1:19" hidden="1" x14ac:dyDescent="0.25">
      <c r="A909" t="s">
        <v>24768</v>
      </c>
      <c r="B909" s="1">
        <v>43831.134722222225</v>
      </c>
      <c r="C909" s="1">
        <v>43831.159722222219</v>
      </c>
      <c r="D909" s="1" t="s">
        <v>145</v>
      </c>
      <c r="E909" t="s">
        <v>146</v>
      </c>
      <c r="F909" t="s">
        <v>161</v>
      </c>
      <c r="G909" t="s">
        <v>174</v>
      </c>
      <c r="H909" t="s">
        <v>163</v>
      </c>
      <c r="I909" t="s">
        <v>22632</v>
      </c>
      <c r="J909" t="s">
        <v>23104</v>
      </c>
      <c r="K909" t="s">
        <v>23105</v>
      </c>
      <c r="L909" t="s">
        <v>22522</v>
      </c>
      <c r="M909" t="s">
        <v>57</v>
      </c>
      <c r="N909" t="s">
        <v>22523</v>
      </c>
      <c r="O909" t="str">
        <f t="shared" si="28"/>
        <v>Closed</v>
      </c>
      <c r="P909" t="str">
        <f t="shared" si="29"/>
        <v>Manhattan</v>
      </c>
      <c r="Q909">
        <v>40.862250269999997</v>
      </c>
      <c r="R909">
        <v>-73.922915619999998</v>
      </c>
      <c r="S909">
        <v>1</v>
      </c>
    </row>
    <row r="910" spans="1:19" hidden="1" x14ac:dyDescent="0.25">
      <c r="A910" t="s">
        <v>24769</v>
      </c>
      <c r="B910" s="1">
        <v>43831.134722222225</v>
      </c>
      <c r="C910" s="1">
        <v>43831.159722222219</v>
      </c>
      <c r="D910" s="1" t="s">
        <v>145</v>
      </c>
      <c r="E910" t="s">
        <v>146</v>
      </c>
      <c r="F910" t="s">
        <v>161</v>
      </c>
      <c r="G910" t="s">
        <v>174</v>
      </c>
      <c r="H910" t="s">
        <v>163</v>
      </c>
      <c r="I910" t="s">
        <v>22632</v>
      </c>
      <c r="J910" t="s">
        <v>23104</v>
      </c>
      <c r="K910" t="s">
        <v>23105</v>
      </c>
      <c r="L910" t="s">
        <v>22522</v>
      </c>
      <c r="M910" t="s">
        <v>57</v>
      </c>
      <c r="N910" t="s">
        <v>22523</v>
      </c>
      <c r="O910" t="str">
        <f t="shared" si="28"/>
        <v>Closed</v>
      </c>
      <c r="P910" t="str">
        <f t="shared" si="29"/>
        <v>Manhattan</v>
      </c>
      <c r="Q910">
        <v>40.862250269999997</v>
      </c>
      <c r="R910">
        <v>-73.922915619999998</v>
      </c>
      <c r="S910">
        <v>1</v>
      </c>
    </row>
    <row r="911" spans="1:19" hidden="1" x14ac:dyDescent="0.25">
      <c r="A911" t="s">
        <v>24770</v>
      </c>
      <c r="B911" s="1">
        <v>43831.134722222225</v>
      </c>
      <c r="C911" s="1">
        <v>43831.20416666667</v>
      </c>
      <c r="D911" s="1" t="s">
        <v>145</v>
      </c>
      <c r="E911" t="s">
        <v>146</v>
      </c>
      <c r="F911" t="s">
        <v>161</v>
      </c>
      <c r="G911" t="s">
        <v>162</v>
      </c>
      <c r="H911" t="s">
        <v>163</v>
      </c>
      <c r="I911" t="s">
        <v>22587</v>
      </c>
      <c r="J911" t="s">
        <v>24771</v>
      </c>
      <c r="K911" t="s">
        <v>24772</v>
      </c>
      <c r="L911" t="s">
        <v>22497</v>
      </c>
      <c r="M911" t="s">
        <v>57</v>
      </c>
      <c r="N911" t="s">
        <v>22497</v>
      </c>
      <c r="O911" t="str">
        <f t="shared" si="28"/>
        <v>Closed</v>
      </c>
      <c r="P911" t="str">
        <f t="shared" si="29"/>
        <v>Bronx</v>
      </c>
      <c r="Q911">
        <v>40.886796009999998</v>
      </c>
      <c r="R911">
        <v>-73.904482340000001</v>
      </c>
      <c r="S911">
        <v>1</v>
      </c>
    </row>
    <row r="912" spans="1:19" hidden="1" x14ac:dyDescent="0.25">
      <c r="A912" t="s">
        <v>24773</v>
      </c>
      <c r="B912" s="1">
        <v>43831.134722222225</v>
      </c>
      <c r="C912" s="1">
        <v>43831.158333333333</v>
      </c>
      <c r="D912" s="1" t="s">
        <v>145</v>
      </c>
      <c r="E912" t="s">
        <v>146</v>
      </c>
      <c r="F912" t="s">
        <v>161</v>
      </c>
      <c r="G912" t="s">
        <v>174</v>
      </c>
      <c r="H912" t="s">
        <v>163</v>
      </c>
      <c r="I912" t="s">
        <v>22632</v>
      </c>
      <c r="J912" t="s">
        <v>23104</v>
      </c>
      <c r="K912" t="s">
        <v>23105</v>
      </c>
      <c r="L912" t="s">
        <v>22522</v>
      </c>
      <c r="M912" t="s">
        <v>57</v>
      </c>
      <c r="N912" t="s">
        <v>22523</v>
      </c>
      <c r="O912" t="str">
        <f t="shared" si="28"/>
        <v>Closed</v>
      </c>
      <c r="P912" t="str">
        <f t="shared" si="29"/>
        <v>Manhattan</v>
      </c>
      <c r="Q912">
        <v>40.862250269999997</v>
      </c>
      <c r="R912">
        <v>-73.922915619999998</v>
      </c>
      <c r="S912">
        <v>1</v>
      </c>
    </row>
    <row r="913" spans="1:19" hidden="1" x14ac:dyDescent="0.25">
      <c r="A913" t="s">
        <v>24774</v>
      </c>
      <c r="B913" s="1">
        <v>43831.134722222225</v>
      </c>
      <c r="C913" s="1">
        <v>43831.386805555558</v>
      </c>
      <c r="D913" s="1" t="s">
        <v>145</v>
      </c>
      <c r="E913" t="s">
        <v>146</v>
      </c>
      <c r="F913" t="s">
        <v>161</v>
      </c>
      <c r="G913" t="s">
        <v>162</v>
      </c>
      <c r="H913" t="s">
        <v>22518</v>
      </c>
      <c r="I913" t="s">
        <v>22811</v>
      </c>
      <c r="J913" t="s">
        <v>24775</v>
      </c>
      <c r="K913" t="s">
        <v>23217</v>
      </c>
      <c r="L913" t="s">
        <v>9004</v>
      </c>
      <c r="M913" t="s">
        <v>57</v>
      </c>
      <c r="N913" t="s">
        <v>22484</v>
      </c>
      <c r="O913" t="str">
        <f t="shared" si="28"/>
        <v>Closed</v>
      </c>
      <c r="P913" t="str">
        <f t="shared" si="29"/>
        <v>Queens</v>
      </c>
      <c r="Q913">
        <v>40.752886709999999</v>
      </c>
      <c r="R913">
        <v>-73.854663639999998</v>
      </c>
      <c r="S913">
        <v>1</v>
      </c>
    </row>
    <row r="914" spans="1:19" hidden="1" x14ac:dyDescent="0.25">
      <c r="A914" t="s">
        <v>24776</v>
      </c>
      <c r="B914" s="1">
        <v>43831.134722222225</v>
      </c>
      <c r="C914" s="1">
        <v>43831.713194444441</v>
      </c>
      <c r="D914" s="1" t="s">
        <v>145</v>
      </c>
      <c r="E914" t="s">
        <v>146</v>
      </c>
      <c r="F914" t="s">
        <v>1881</v>
      </c>
      <c r="G914" t="s">
        <v>5459</v>
      </c>
      <c r="H914" t="s">
        <v>163</v>
      </c>
      <c r="I914" t="s">
        <v>24442</v>
      </c>
      <c r="J914" t="s">
        <v>24777</v>
      </c>
      <c r="K914" t="s">
        <v>24481</v>
      </c>
      <c r="L914" t="s">
        <v>10050</v>
      </c>
      <c r="M914" t="s">
        <v>57</v>
      </c>
      <c r="N914" t="s">
        <v>22484</v>
      </c>
      <c r="O914" t="str">
        <f t="shared" si="28"/>
        <v>Closed</v>
      </c>
      <c r="P914" t="str">
        <f t="shared" si="29"/>
        <v>Queens</v>
      </c>
      <c r="Q914">
        <v>40.739081810000002</v>
      </c>
      <c r="R914">
        <v>-73.92900143</v>
      </c>
      <c r="S914">
        <v>1</v>
      </c>
    </row>
    <row r="915" spans="1:19" hidden="1" x14ac:dyDescent="0.25">
      <c r="A915" t="s">
        <v>24778</v>
      </c>
      <c r="B915" s="1">
        <v>43831.135416666664</v>
      </c>
      <c r="C915" s="1">
        <v>43831.168749999997</v>
      </c>
      <c r="D915" s="1" t="s">
        <v>145</v>
      </c>
      <c r="E915" t="s">
        <v>146</v>
      </c>
      <c r="F915" t="s">
        <v>161</v>
      </c>
      <c r="G915" t="s">
        <v>162</v>
      </c>
      <c r="H915" t="s">
        <v>163</v>
      </c>
      <c r="I915" t="s">
        <v>24746</v>
      </c>
      <c r="J915" t="s">
        <v>24779</v>
      </c>
      <c r="K915" t="s">
        <v>24780</v>
      </c>
      <c r="L915" t="s">
        <v>6554</v>
      </c>
      <c r="M915" t="s">
        <v>57</v>
      </c>
      <c r="N915" t="s">
        <v>22484</v>
      </c>
      <c r="O915" t="str">
        <f t="shared" si="28"/>
        <v>Closed</v>
      </c>
      <c r="P915" t="str">
        <f t="shared" si="29"/>
        <v>Queens</v>
      </c>
      <c r="Q915">
        <v>40.698301129999997</v>
      </c>
      <c r="R915">
        <v>-73.788764459999996</v>
      </c>
      <c r="S915">
        <v>1</v>
      </c>
    </row>
    <row r="916" spans="1:19" hidden="1" x14ac:dyDescent="0.25">
      <c r="A916" t="s">
        <v>24781</v>
      </c>
      <c r="B916" s="1">
        <v>43831.135416666664</v>
      </c>
      <c r="C916" s="1">
        <v>43831.448611111111</v>
      </c>
      <c r="D916" s="1" t="s">
        <v>145</v>
      </c>
      <c r="E916" t="s">
        <v>146</v>
      </c>
      <c r="F916" t="s">
        <v>260</v>
      </c>
      <c r="G916" t="s">
        <v>1636</v>
      </c>
      <c r="H916" t="s">
        <v>149</v>
      </c>
      <c r="I916" t="s">
        <v>24782</v>
      </c>
      <c r="J916" t="s">
        <v>24783</v>
      </c>
      <c r="K916" t="s">
        <v>24784</v>
      </c>
      <c r="L916" t="s">
        <v>12612</v>
      </c>
      <c r="M916" t="s">
        <v>57</v>
      </c>
      <c r="N916" t="s">
        <v>22484</v>
      </c>
      <c r="O916" t="str">
        <f t="shared" si="28"/>
        <v>Closed</v>
      </c>
      <c r="P916" t="str">
        <f t="shared" si="29"/>
        <v>Queens</v>
      </c>
      <c r="Q916">
        <v>40.757377689999998</v>
      </c>
      <c r="R916">
        <v>-73.734823370000001</v>
      </c>
      <c r="S916">
        <v>1</v>
      </c>
    </row>
    <row r="917" spans="1:19" hidden="1" x14ac:dyDescent="0.25">
      <c r="A917" t="s">
        <v>24785</v>
      </c>
      <c r="B917" s="1">
        <v>43831.135416666664</v>
      </c>
      <c r="C917" s="1">
        <v>43831.14166666667</v>
      </c>
      <c r="D917" s="1" t="s">
        <v>145</v>
      </c>
      <c r="E917" t="s">
        <v>146</v>
      </c>
      <c r="F917" t="s">
        <v>161</v>
      </c>
      <c r="G917" t="s">
        <v>162</v>
      </c>
      <c r="H917" t="s">
        <v>163</v>
      </c>
      <c r="I917" t="s">
        <v>24299</v>
      </c>
      <c r="J917" t="s">
        <v>24786</v>
      </c>
      <c r="K917" t="s">
        <v>24787</v>
      </c>
      <c r="L917" t="s">
        <v>22803</v>
      </c>
      <c r="M917" t="s">
        <v>57</v>
      </c>
      <c r="N917" t="s">
        <v>22803</v>
      </c>
      <c r="O917" t="str">
        <f t="shared" si="28"/>
        <v>Closed</v>
      </c>
      <c r="P917" t="str">
        <f t="shared" si="29"/>
        <v>Staten Island</v>
      </c>
      <c r="Q917">
        <v>40.638002819999997</v>
      </c>
      <c r="R917">
        <v>-74.168549580000004</v>
      </c>
      <c r="S917">
        <v>1</v>
      </c>
    </row>
    <row r="918" spans="1:19" hidden="1" x14ac:dyDescent="0.25">
      <c r="A918" t="s">
        <v>24788</v>
      </c>
      <c r="B918" s="1">
        <v>43831.136111111111</v>
      </c>
      <c r="C918" s="1">
        <v>43831.386111111111</v>
      </c>
      <c r="D918" s="1" t="s">
        <v>145</v>
      </c>
      <c r="E918" t="s">
        <v>146</v>
      </c>
      <c r="F918" t="s">
        <v>161</v>
      </c>
      <c r="G918" t="s">
        <v>162</v>
      </c>
      <c r="H918" t="s">
        <v>163</v>
      </c>
      <c r="I918" t="s">
        <v>22811</v>
      </c>
      <c r="J918" t="s">
        <v>24789</v>
      </c>
      <c r="K918" t="s">
        <v>24790</v>
      </c>
      <c r="L918" t="s">
        <v>9004</v>
      </c>
      <c r="M918" t="s">
        <v>57</v>
      </c>
      <c r="N918" t="s">
        <v>22484</v>
      </c>
      <c r="O918" t="str">
        <f t="shared" si="28"/>
        <v>Closed</v>
      </c>
      <c r="P918" t="str">
        <f t="shared" si="29"/>
        <v>Queens</v>
      </c>
      <c r="Q918">
        <v>40.753448630000001</v>
      </c>
      <c r="R918">
        <v>-73.867695769999997</v>
      </c>
      <c r="S918">
        <v>1</v>
      </c>
    </row>
    <row r="919" spans="1:19" hidden="1" x14ac:dyDescent="0.25">
      <c r="A919" t="s">
        <v>24791</v>
      </c>
      <c r="B919" s="1">
        <v>43831.136111111111</v>
      </c>
      <c r="C919" s="1">
        <v>43831.226388888892</v>
      </c>
      <c r="D919" s="1" t="s">
        <v>145</v>
      </c>
      <c r="E919" t="s">
        <v>146</v>
      </c>
      <c r="F919" t="s">
        <v>161</v>
      </c>
      <c r="G919" t="s">
        <v>162</v>
      </c>
      <c r="H919" t="s">
        <v>163</v>
      </c>
      <c r="I919" t="s">
        <v>22514</v>
      </c>
      <c r="J919" t="s">
        <v>24653</v>
      </c>
      <c r="K919" t="s">
        <v>24654</v>
      </c>
      <c r="L919" t="s">
        <v>22497</v>
      </c>
      <c r="M919" t="s">
        <v>57</v>
      </c>
      <c r="N919" t="s">
        <v>22497</v>
      </c>
      <c r="O919" t="str">
        <f t="shared" si="28"/>
        <v>Closed</v>
      </c>
      <c r="P919" t="str">
        <f t="shared" si="29"/>
        <v>Bronx</v>
      </c>
      <c r="Q919">
        <v>40.871801550000001</v>
      </c>
      <c r="R919">
        <v>-73.891808909999995</v>
      </c>
      <c r="S919">
        <v>1</v>
      </c>
    </row>
    <row r="920" spans="1:19" hidden="1" x14ac:dyDescent="0.25">
      <c r="A920" t="s">
        <v>24792</v>
      </c>
      <c r="B920" s="1">
        <v>43831.136805555558</v>
      </c>
      <c r="C920" s="1">
        <v>43831.226388888892</v>
      </c>
      <c r="D920" s="1" t="s">
        <v>145</v>
      </c>
      <c r="E920" t="s">
        <v>146</v>
      </c>
      <c r="F920" t="s">
        <v>161</v>
      </c>
      <c r="G920" t="s">
        <v>162</v>
      </c>
      <c r="H920" t="s">
        <v>22518</v>
      </c>
      <c r="I920" t="s">
        <v>22514</v>
      </c>
      <c r="J920" t="s">
        <v>24793</v>
      </c>
      <c r="K920" t="s">
        <v>24794</v>
      </c>
      <c r="L920" t="s">
        <v>22497</v>
      </c>
      <c r="M920" t="s">
        <v>57</v>
      </c>
      <c r="N920" t="s">
        <v>22497</v>
      </c>
      <c r="O920" t="str">
        <f t="shared" si="28"/>
        <v>Closed</v>
      </c>
      <c r="P920" t="str">
        <f t="shared" si="29"/>
        <v>Bronx</v>
      </c>
      <c r="Q920">
        <v>40.870266340000001</v>
      </c>
      <c r="R920">
        <v>-73.890824319999993</v>
      </c>
      <c r="S920">
        <v>1</v>
      </c>
    </row>
    <row r="921" spans="1:19" hidden="1" x14ac:dyDescent="0.25">
      <c r="A921" t="s">
        <v>24795</v>
      </c>
      <c r="B921" s="1">
        <v>43831.136805555558</v>
      </c>
      <c r="C921" s="1">
        <v>43831.209027777775</v>
      </c>
      <c r="D921" s="1" t="s">
        <v>145</v>
      </c>
      <c r="E921" t="s">
        <v>146</v>
      </c>
      <c r="F921" t="s">
        <v>161</v>
      </c>
      <c r="G921" t="s">
        <v>162</v>
      </c>
      <c r="H921" t="s">
        <v>163</v>
      </c>
      <c r="I921" t="s">
        <v>24371</v>
      </c>
      <c r="J921" t="s">
        <v>24796</v>
      </c>
      <c r="K921" t="s">
        <v>24797</v>
      </c>
      <c r="L921" t="s">
        <v>22803</v>
      </c>
      <c r="M921" t="s">
        <v>57</v>
      </c>
      <c r="N921" t="s">
        <v>22803</v>
      </c>
      <c r="O921" t="str">
        <f t="shared" si="28"/>
        <v>Closed</v>
      </c>
      <c r="P921" t="str">
        <f t="shared" si="29"/>
        <v>Staten Island</v>
      </c>
      <c r="Q921">
        <v>40.613426789999998</v>
      </c>
      <c r="R921">
        <v>-74.078270180000004</v>
      </c>
      <c r="S921">
        <v>1</v>
      </c>
    </row>
    <row r="922" spans="1:19" hidden="1" x14ac:dyDescent="0.25">
      <c r="A922" t="s">
        <v>24798</v>
      </c>
      <c r="B922" s="1">
        <v>43831.137499999997</v>
      </c>
      <c r="C922" s="1">
        <v>43831.15902777778</v>
      </c>
      <c r="D922" s="1" t="s">
        <v>145</v>
      </c>
      <c r="E922" t="s">
        <v>146</v>
      </c>
      <c r="F922" t="s">
        <v>161</v>
      </c>
      <c r="G922" t="s">
        <v>162</v>
      </c>
      <c r="H922" t="s">
        <v>163</v>
      </c>
      <c r="I922" t="s">
        <v>22632</v>
      </c>
      <c r="J922" t="s">
        <v>23104</v>
      </c>
      <c r="K922" t="s">
        <v>23105</v>
      </c>
      <c r="L922" t="s">
        <v>22522</v>
      </c>
      <c r="M922" t="s">
        <v>57</v>
      </c>
      <c r="N922" t="s">
        <v>22523</v>
      </c>
      <c r="O922" t="str">
        <f t="shared" si="28"/>
        <v>Closed</v>
      </c>
      <c r="P922" t="str">
        <f t="shared" si="29"/>
        <v>Manhattan</v>
      </c>
      <c r="Q922">
        <v>40.862250269999997</v>
      </c>
      <c r="R922">
        <v>-73.922915619999998</v>
      </c>
      <c r="S922">
        <v>1</v>
      </c>
    </row>
    <row r="923" spans="1:19" hidden="1" x14ac:dyDescent="0.25">
      <c r="A923" t="s">
        <v>24799</v>
      </c>
      <c r="B923" s="1">
        <v>43831.137499999997</v>
      </c>
      <c r="C923" s="1">
        <v>43831.213888888888</v>
      </c>
      <c r="D923" s="1" t="s">
        <v>145</v>
      </c>
      <c r="E923" t="s">
        <v>146</v>
      </c>
      <c r="F923" t="s">
        <v>161</v>
      </c>
      <c r="G923" t="s">
        <v>162</v>
      </c>
      <c r="H923" t="s">
        <v>22518</v>
      </c>
      <c r="I923" t="s">
        <v>23053</v>
      </c>
      <c r="J923" t="s">
        <v>24800</v>
      </c>
      <c r="K923" t="s">
        <v>24159</v>
      </c>
      <c r="L923" t="s">
        <v>22497</v>
      </c>
      <c r="M923" t="s">
        <v>57</v>
      </c>
      <c r="N923" t="s">
        <v>22497</v>
      </c>
      <c r="O923" t="str">
        <f t="shared" si="28"/>
        <v>Closed</v>
      </c>
      <c r="P923" t="str">
        <f t="shared" si="29"/>
        <v>Bronx</v>
      </c>
      <c r="Q923">
        <v>40.847310200000003</v>
      </c>
      <c r="R923">
        <v>-73.921942569999999</v>
      </c>
      <c r="S923">
        <v>1</v>
      </c>
    </row>
    <row r="924" spans="1:19" hidden="1" x14ac:dyDescent="0.25">
      <c r="A924" t="s">
        <v>24801</v>
      </c>
      <c r="B924" s="1">
        <v>43831.137499999997</v>
      </c>
      <c r="C924" s="1">
        <v>43831.415277777778</v>
      </c>
      <c r="D924" s="1" t="s">
        <v>145</v>
      </c>
      <c r="E924" t="s">
        <v>146</v>
      </c>
      <c r="F924" t="s">
        <v>161</v>
      </c>
      <c r="G924" t="s">
        <v>162</v>
      </c>
      <c r="H924" t="s">
        <v>163</v>
      </c>
      <c r="I924" t="s">
        <v>22581</v>
      </c>
      <c r="J924" t="s">
        <v>24802</v>
      </c>
      <c r="K924" t="s">
        <v>23295</v>
      </c>
      <c r="L924" t="s">
        <v>2127</v>
      </c>
      <c r="M924" t="s">
        <v>57</v>
      </c>
      <c r="N924" t="s">
        <v>22484</v>
      </c>
      <c r="O924" t="str">
        <f t="shared" si="28"/>
        <v>Closed</v>
      </c>
      <c r="P924" t="str">
        <f t="shared" si="29"/>
        <v>Queens</v>
      </c>
      <c r="Q924">
        <v>40.746372479999998</v>
      </c>
      <c r="R924">
        <v>-73.877461249999996</v>
      </c>
      <c r="S924">
        <v>1</v>
      </c>
    </row>
    <row r="925" spans="1:19" hidden="1" x14ac:dyDescent="0.25">
      <c r="A925" t="s">
        <v>24803</v>
      </c>
      <c r="B925" s="1">
        <v>43831.138194444444</v>
      </c>
      <c r="C925" s="1">
        <v>43831.283333333333</v>
      </c>
      <c r="D925" s="1" t="s">
        <v>145</v>
      </c>
      <c r="E925" t="s">
        <v>146</v>
      </c>
      <c r="F925" t="s">
        <v>161</v>
      </c>
      <c r="G925" t="s">
        <v>162</v>
      </c>
      <c r="H925" t="s">
        <v>22518</v>
      </c>
      <c r="I925" t="s">
        <v>23197</v>
      </c>
      <c r="J925" t="s">
        <v>24804</v>
      </c>
      <c r="K925" t="s">
        <v>24805</v>
      </c>
      <c r="L925" t="s">
        <v>22803</v>
      </c>
      <c r="M925" t="s">
        <v>57</v>
      </c>
      <c r="N925" t="s">
        <v>22803</v>
      </c>
      <c r="O925" t="str">
        <f t="shared" si="28"/>
        <v>Closed</v>
      </c>
      <c r="P925" t="str">
        <f t="shared" si="29"/>
        <v>Staten Island</v>
      </c>
      <c r="Q925">
        <v>40.508901049999999</v>
      </c>
      <c r="R925">
        <v>-74.243329799999998</v>
      </c>
      <c r="S925">
        <v>1</v>
      </c>
    </row>
    <row r="926" spans="1:19" hidden="1" x14ac:dyDescent="0.25">
      <c r="A926" t="s">
        <v>24806</v>
      </c>
      <c r="B926" s="1">
        <v>43831.138194444444</v>
      </c>
      <c r="C926" s="1">
        <v>43831.322916666664</v>
      </c>
      <c r="D926" s="1" t="s">
        <v>145</v>
      </c>
      <c r="E926" t="s">
        <v>146</v>
      </c>
      <c r="F926" t="s">
        <v>161</v>
      </c>
      <c r="G926" t="s">
        <v>162</v>
      </c>
      <c r="H926" t="s">
        <v>163</v>
      </c>
      <c r="I926" t="s">
        <v>24442</v>
      </c>
      <c r="J926" t="s">
        <v>24807</v>
      </c>
      <c r="K926" t="s">
        <v>24808</v>
      </c>
      <c r="L926" t="s">
        <v>10050</v>
      </c>
      <c r="M926" t="s">
        <v>57</v>
      </c>
      <c r="N926" t="s">
        <v>22484</v>
      </c>
      <c r="O926" t="str">
        <f t="shared" si="28"/>
        <v>Closed</v>
      </c>
      <c r="P926" t="str">
        <f t="shared" si="29"/>
        <v>Queens</v>
      </c>
      <c r="Q926">
        <v>40.751067769999999</v>
      </c>
      <c r="R926">
        <v>-73.937870939999996</v>
      </c>
      <c r="S926">
        <v>1</v>
      </c>
    </row>
    <row r="927" spans="1:19" hidden="1" x14ac:dyDescent="0.25">
      <c r="A927" t="s">
        <v>24809</v>
      </c>
      <c r="B927" s="1">
        <v>43831.138194444444</v>
      </c>
      <c r="C927" s="1">
        <v>43831.410416666666</v>
      </c>
      <c r="D927" s="1" t="s">
        <v>145</v>
      </c>
      <c r="E927" t="s">
        <v>146</v>
      </c>
      <c r="F927" t="s">
        <v>161</v>
      </c>
      <c r="G927" t="s">
        <v>162</v>
      </c>
      <c r="H927" t="s">
        <v>163</v>
      </c>
      <c r="I927" t="s">
        <v>22581</v>
      </c>
      <c r="J927" t="s">
        <v>24810</v>
      </c>
      <c r="K927" t="s">
        <v>23412</v>
      </c>
      <c r="L927" t="s">
        <v>2127</v>
      </c>
      <c r="M927" t="s">
        <v>57</v>
      </c>
      <c r="N927" t="s">
        <v>22484</v>
      </c>
      <c r="O927" t="str">
        <f t="shared" si="28"/>
        <v>Closed</v>
      </c>
      <c r="P927" t="str">
        <f t="shared" si="29"/>
        <v>Queens</v>
      </c>
      <c r="Q927">
        <v>40.744174870000002</v>
      </c>
      <c r="R927">
        <v>-73.878342239999995</v>
      </c>
      <c r="S927">
        <v>1</v>
      </c>
    </row>
    <row r="928" spans="1:19" hidden="1" x14ac:dyDescent="0.25">
      <c r="A928" t="s">
        <v>24811</v>
      </c>
      <c r="B928" s="1">
        <v>43831.138888888891</v>
      </c>
      <c r="C928" s="1">
        <v>43831.152777777781</v>
      </c>
      <c r="D928" s="1" t="s">
        <v>270</v>
      </c>
      <c r="E928" t="s">
        <v>22556</v>
      </c>
      <c r="F928" t="s">
        <v>701</v>
      </c>
      <c r="G928" t="s">
        <v>24542</v>
      </c>
      <c r="H928" t="s">
        <v>22518</v>
      </c>
      <c r="I928" t="s">
        <v>22518</v>
      </c>
      <c r="J928" t="s">
        <v>22518</v>
      </c>
      <c r="K928" t="s">
        <v>22518</v>
      </c>
      <c r="L928" t="s">
        <v>22518</v>
      </c>
      <c r="M928" t="s">
        <v>57</v>
      </c>
      <c r="N928" t="s">
        <v>22497</v>
      </c>
      <c r="O928" t="str">
        <f t="shared" si="28"/>
        <v>Closed</v>
      </c>
      <c r="P928" t="str">
        <f t="shared" si="29"/>
        <v>Bronx</v>
      </c>
      <c r="S928">
        <v>1</v>
      </c>
    </row>
    <row r="929" spans="1:19" hidden="1" x14ac:dyDescent="0.25">
      <c r="A929" t="s">
        <v>24812</v>
      </c>
      <c r="B929" s="1">
        <v>43831.138888888891</v>
      </c>
      <c r="C929" s="1">
        <v>43831.225694444445</v>
      </c>
      <c r="D929" s="1" t="s">
        <v>145</v>
      </c>
      <c r="E929" t="s">
        <v>146</v>
      </c>
      <c r="F929" t="s">
        <v>161</v>
      </c>
      <c r="G929" t="s">
        <v>162</v>
      </c>
      <c r="H929" t="s">
        <v>163</v>
      </c>
      <c r="I929" t="s">
        <v>23245</v>
      </c>
      <c r="J929" t="s">
        <v>24813</v>
      </c>
      <c r="K929" t="s">
        <v>24814</v>
      </c>
      <c r="L929" t="s">
        <v>22497</v>
      </c>
      <c r="M929" t="s">
        <v>57</v>
      </c>
      <c r="N929" t="s">
        <v>22497</v>
      </c>
      <c r="O929" t="str">
        <f t="shared" si="28"/>
        <v>Closed</v>
      </c>
      <c r="P929" t="str">
        <f t="shared" si="29"/>
        <v>Bronx</v>
      </c>
      <c r="Q929">
        <v>40.88240811</v>
      </c>
      <c r="R929">
        <v>-73.879058479999998</v>
      </c>
      <c r="S929">
        <v>1</v>
      </c>
    </row>
    <row r="930" spans="1:19" hidden="1" x14ac:dyDescent="0.25">
      <c r="A930" t="s">
        <v>24815</v>
      </c>
      <c r="B930" s="1">
        <v>43831.138888888891</v>
      </c>
      <c r="C930" s="1">
        <v>43831.138888888891</v>
      </c>
      <c r="D930" s="1" t="s">
        <v>145</v>
      </c>
      <c r="E930" t="s">
        <v>146</v>
      </c>
      <c r="F930" t="s">
        <v>161</v>
      </c>
      <c r="G930" t="s">
        <v>162</v>
      </c>
      <c r="H930" t="s">
        <v>163</v>
      </c>
      <c r="I930" t="s">
        <v>23011</v>
      </c>
      <c r="J930" t="s">
        <v>24816</v>
      </c>
      <c r="K930" t="s">
        <v>24817</v>
      </c>
      <c r="L930" t="s">
        <v>22522</v>
      </c>
      <c r="M930" t="s">
        <v>57</v>
      </c>
      <c r="N930" t="s">
        <v>22523</v>
      </c>
      <c r="O930" t="str">
        <f t="shared" si="28"/>
        <v>Closed</v>
      </c>
      <c r="P930" t="str">
        <f t="shared" si="29"/>
        <v>Manhattan</v>
      </c>
      <c r="Q930">
        <v>40.839612860000003</v>
      </c>
      <c r="R930">
        <v>-73.938088210000004</v>
      </c>
      <c r="S930">
        <v>1</v>
      </c>
    </row>
    <row r="931" spans="1:19" hidden="1" x14ac:dyDescent="0.25">
      <c r="A931" t="s">
        <v>24818</v>
      </c>
      <c r="B931" s="1">
        <v>43831.138888888891</v>
      </c>
      <c r="C931" s="1">
        <v>43832.716666666667</v>
      </c>
      <c r="D931" s="1" t="s">
        <v>246</v>
      </c>
      <c r="E931" t="s">
        <v>22545</v>
      </c>
      <c r="F931" t="s">
        <v>22546</v>
      </c>
      <c r="G931" t="s">
        <v>22547</v>
      </c>
      <c r="H931" t="s">
        <v>7910</v>
      </c>
      <c r="I931" t="s">
        <v>22514</v>
      </c>
      <c r="J931" t="s">
        <v>24819</v>
      </c>
      <c r="K931" t="s">
        <v>24264</v>
      </c>
      <c r="L931" t="s">
        <v>22497</v>
      </c>
      <c r="M931" t="s">
        <v>57</v>
      </c>
      <c r="N931" t="s">
        <v>22497</v>
      </c>
      <c r="O931" t="str">
        <f t="shared" si="28"/>
        <v>Closed</v>
      </c>
      <c r="P931" t="str">
        <f t="shared" si="29"/>
        <v>Bronx</v>
      </c>
      <c r="Q931">
        <v>40.866495090000001</v>
      </c>
      <c r="R931">
        <v>-73.896749060000005</v>
      </c>
      <c r="S931">
        <v>2</v>
      </c>
    </row>
    <row r="932" spans="1:19" hidden="1" x14ac:dyDescent="0.25">
      <c r="A932" t="s">
        <v>24820</v>
      </c>
      <c r="B932" s="1">
        <v>43831.138888888891</v>
      </c>
      <c r="C932" s="1">
        <v>43831.261805555558</v>
      </c>
      <c r="D932" s="1" t="s">
        <v>145</v>
      </c>
      <c r="E932" t="s">
        <v>146</v>
      </c>
      <c r="F932" t="s">
        <v>161</v>
      </c>
      <c r="G932" t="s">
        <v>174</v>
      </c>
      <c r="H932" t="s">
        <v>22518</v>
      </c>
      <c r="I932" t="s">
        <v>22936</v>
      </c>
      <c r="J932" t="s">
        <v>24821</v>
      </c>
      <c r="K932" t="s">
        <v>24822</v>
      </c>
      <c r="L932" t="s">
        <v>22522</v>
      </c>
      <c r="M932" t="s">
        <v>57</v>
      </c>
      <c r="N932" t="s">
        <v>22523</v>
      </c>
      <c r="O932" t="str">
        <f t="shared" si="28"/>
        <v>Closed</v>
      </c>
      <c r="P932" t="str">
        <f t="shared" si="29"/>
        <v>Manhattan</v>
      </c>
      <c r="Q932">
        <v>40.786666959999998</v>
      </c>
      <c r="R932">
        <v>-73.948837269999999</v>
      </c>
      <c r="S932">
        <v>1</v>
      </c>
    </row>
    <row r="933" spans="1:19" hidden="1" x14ac:dyDescent="0.25">
      <c r="A933" t="s">
        <v>24823</v>
      </c>
      <c r="B933" s="1">
        <v>43831.13958333333</v>
      </c>
      <c r="C933" s="1">
        <v>43831.322916666664</v>
      </c>
      <c r="D933" s="1" t="s">
        <v>145</v>
      </c>
      <c r="E933" t="s">
        <v>146</v>
      </c>
      <c r="F933" t="s">
        <v>161</v>
      </c>
      <c r="G933" t="s">
        <v>162</v>
      </c>
      <c r="H933" t="s">
        <v>163</v>
      </c>
      <c r="I933" t="s">
        <v>22525</v>
      </c>
      <c r="J933" t="s">
        <v>24824</v>
      </c>
      <c r="K933" t="s">
        <v>24825</v>
      </c>
      <c r="L933" t="s">
        <v>5055</v>
      </c>
      <c r="M933" t="s">
        <v>57</v>
      </c>
      <c r="N933" t="s">
        <v>22484</v>
      </c>
      <c r="O933" t="str">
        <f t="shared" si="28"/>
        <v>Closed</v>
      </c>
      <c r="P933" t="str">
        <f t="shared" si="29"/>
        <v>Queens</v>
      </c>
      <c r="Q933">
        <v>40.759667540000002</v>
      </c>
      <c r="R933">
        <v>-73.909573820000006</v>
      </c>
      <c r="S933">
        <v>1</v>
      </c>
    </row>
    <row r="934" spans="1:19" x14ac:dyDescent="0.25">
      <c r="A934" t="s">
        <v>24826</v>
      </c>
      <c r="B934" s="1">
        <v>43831.13958333333</v>
      </c>
      <c r="C934" s="1">
        <v>43831.162499999999</v>
      </c>
      <c r="D934" s="1" t="s">
        <v>145</v>
      </c>
      <c r="E934" t="s">
        <v>146</v>
      </c>
      <c r="F934" t="s">
        <v>223</v>
      </c>
      <c r="G934" t="s">
        <v>162</v>
      </c>
      <c r="H934" t="s">
        <v>224</v>
      </c>
      <c r="I934" t="s">
        <v>22548</v>
      </c>
      <c r="J934" t="s">
        <v>24827</v>
      </c>
      <c r="K934" t="s">
        <v>24213</v>
      </c>
      <c r="L934" t="s">
        <v>22474</v>
      </c>
      <c r="M934" t="s">
        <v>57</v>
      </c>
      <c r="N934" t="s">
        <v>22474</v>
      </c>
      <c r="O934" t="str">
        <f t="shared" si="28"/>
        <v>Closed</v>
      </c>
      <c r="P934" t="str">
        <f t="shared" si="29"/>
        <v>Brooklyn</v>
      </c>
      <c r="Q934">
        <v>40.681601690000001</v>
      </c>
      <c r="R934">
        <v>-73.958544450000005</v>
      </c>
      <c r="S934">
        <v>1</v>
      </c>
    </row>
    <row r="935" spans="1:19" x14ac:dyDescent="0.25">
      <c r="A935" t="s">
        <v>24828</v>
      </c>
      <c r="B935" s="1">
        <v>43831.13958333333</v>
      </c>
      <c r="C935" s="1">
        <v>43831.18472222222</v>
      </c>
      <c r="D935" s="1" t="s">
        <v>145</v>
      </c>
      <c r="E935" t="s">
        <v>146</v>
      </c>
      <c r="F935" t="s">
        <v>260</v>
      </c>
      <c r="G935" t="s">
        <v>1762</v>
      </c>
      <c r="H935" t="s">
        <v>149</v>
      </c>
      <c r="I935" t="s">
        <v>22541</v>
      </c>
      <c r="J935" t="s">
        <v>24829</v>
      </c>
      <c r="K935" t="s">
        <v>23725</v>
      </c>
      <c r="L935" t="s">
        <v>22474</v>
      </c>
      <c r="M935" t="s">
        <v>57</v>
      </c>
      <c r="N935" t="s">
        <v>22474</v>
      </c>
      <c r="O935" t="str">
        <f t="shared" si="28"/>
        <v>Closed</v>
      </c>
      <c r="P935" t="str">
        <f t="shared" si="29"/>
        <v>Brooklyn</v>
      </c>
      <c r="Q935">
        <v>40.69054972</v>
      </c>
      <c r="R935">
        <v>-73.925901510000003</v>
      </c>
      <c r="S935">
        <v>1</v>
      </c>
    </row>
    <row r="936" spans="1:19" hidden="1" x14ac:dyDescent="0.25">
      <c r="A936" t="s">
        <v>24830</v>
      </c>
      <c r="B936" s="1">
        <v>43831.13958333333</v>
      </c>
      <c r="C936" s="1">
        <v>43831.15</v>
      </c>
      <c r="D936" s="1" t="s">
        <v>145</v>
      </c>
      <c r="E936" t="s">
        <v>146</v>
      </c>
      <c r="F936" t="s">
        <v>161</v>
      </c>
      <c r="G936" t="s">
        <v>162</v>
      </c>
      <c r="H936" t="s">
        <v>163</v>
      </c>
      <c r="I936" t="s">
        <v>23339</v>
      </c>
      <c r="J936" t="s">
        <v>24587</v>
      </c>
      <c r="K936" t="s">
        <v>24588</v>
      </c>
      <c r="L936" t="s">
        <v>22522</v>
      </c>
      <c r="M936" t="s">
        <v>57</v>
      </c>
      <c r="N936" t="s">
        <v>22523</v>
      </c>
      <c r="O936" t="str">
        <f t="shared" si="28"/>
        <v>Closed</v>
      </c>
      <c r="P936" t="str">
        <f t="shared" si="29"/>
        <v>Manhattan</v>
      </c>
      <c r="Q936">
        <v>40.711571040000003</v>
      </c>
      <c r="R936">
        <v>-73.999902610000007</v>
      </c>
      <c r="S936">
        <v>1</v>
      </c>
    </row>
    <row r="937" spans="1:19" hidden="1" x14ac:dyDescent="0.25">
      <c r="A937" t="s">
        <v>24831</v>
      </c>
      <c r="B937" s="1">
        <v>43831.13958333333</v>
      </c>
      <c r="C937" s="1">
        <v>43831.140277777777</v>
      </c>
      <c r="D937" s="1" t="s">
        <v>145</v>
      </c>
      <c r="E937" t="s">
        <v>146</v>
      </c>
      <c r="F937" t="s">
        <v>161</v>
      </c>
      <c r="G937" t="s">
        <v>174</v>
      </c>
      <c r="H937" t="s">
        <v>163</v>
      </c>
      <c r="I937" t="s">
        <v>22712</v>
      </c>
      <c r="J937" t="s">
        <v>24832</v>
      </c>
      <c r="K937" t="s">
        <v>23361</v>
      </c>
      <c r="L937" t="s">
        <v>22522</v>
      </c>
      <c r="M937" t="s">
        <v>57</v>
      </c>
      <c r="N937" t="s">
        <v>22523</v>
      </c>
      <c r="O937" t="str">
        <f t="shared" si="28"/>
        <v>Closed</v>
      </c>
      <c r="P937" t="str">
        <f t="shared" si="29"/>
        <v>Manhattan</v>
      </c>
      <c r="Q937">
        <v>40.844962389999999</v>
      </c>
      <c r="R937">
        <v>-73.933334029999997</v>
      </c>
      <c r="S937">
        <v>1</v>
      </c>
    </row>
    <row r="938" spans="1:19" hidden="1" x14ac:dyDescent="0.25">
      <c r="A938" t="s">
        <v>24833</v>
      </c>
      <c r="B938" s="1">
        <v>43831.13958333333</v>
      </c>
      <c r="C938" s="1">
        <v>43831.169444444444</v>
      </c>
      <c r="D938" s="1" t="s">
        <v>145</v>
      </c>
      <c r="E938" t="s">
        <v>146</v>
      </c>
      <c r="F938" t="s">
        <v>161</v>
      </c>
      <c r="G938" t="s">
        <v>527</v>
      </c>
      <c r="H938" t="s">
        <v>163</v>
      </c>
      <c r="I938" t="s">
        <v>23817</v>
      </c>
      <c r="J938" t="s">
        <v>24834</v>
      </c>
      <c r="K938" t="s">
        <v>24835</v>
      </c>
      <c r="L938" t="s">
        <v>11961</v>
      </c>
      <c r="M938" t="s">
        <v>57</v>
      </c>
      <c r="N938" t="s">
        <v>22484</v>
      </c>
      <c r="O938" t="str">
        <f t="shared" si="28"/>
        <v>Closed</v>
      </c>
      <c r="P938" t="str">
        <f t="shared" si="29"/>
        <v>Queens</v>
      </c>
      <c r="Q938">
        <v>40.704024560000001</v>
      </c>
      <c r="R938">
        <v>-73.754468419999995</v>
      </c>
      <c r="S938">
        <v>1</v>
      </c>
    </row>
    <row r="939" spans="1:19" hidden="1" x14ac:dyDescent="0.25">
      <c r="A939" t="s">
        <v>24836</v>
      </c>
      <c r="B939" s="1">
        <v>43831.13958333333</v>
      </c>
      <c r="C939" s="1">
        <v>43831.180555555555</v>
      </c>
      <c r="D939" s="1" t="s">
        <v>145</v>
      </c>
      <c r="E939" t="s">
        <v>146</v>
      </c>
      <c r="F939" t="s">
        <v>161</v>
      </c>
      <c r="G939" t="s">
        <v>162</v>
      </c>
      <c r="H939" t="s">
        <v>22518</v>
      </c>
      <c r="I939" t="s">
        <v>22611</v>
      </c>
      <c r="J939" t="s">
        <v>24837</v>
      </c>
      <c r="K939" t="s">
        <v>23271</v>
      </c>
      <c r="L939" t="s">
        <v>22522</v>
      </c>
      <c r="M939" t="s">
        <v>57</v>
      </c>
      <c r="N939" t="s">
        <v>22523</v>
      </c>
      <c r="O939" t="str">
        <f t="shared" si="28"/>
        <v>Closed</v>
      </c>
      <c r="P939" t="str">
        <f t="shared" si="29"/>
        <v>Manhattan</v>
      </c>
      <c r="Q939">
        <v>40.721072419999999</v>
      </c>
      <c r="R939">
        <v>-73.985032099999998</v>
      </c>
      <c r="S939">
        <v>1</v>
      </c>
    </row>
    <row r="940" spans="1:19" hidden="1" x14ac:dyDescent="0.25">
      <c r="A940" t="s">
        <v>24838</v>
      </c>
      <c r="B940" s="1">
        <v>43831.140277777777</v>
      </c>
      <c r="C940" s="1">
        <v>43833.088888888888</v>
      </c>
      <c r="D940" s="1" t="s">
        <v>246</v>
      </c>
      <c r="E940" t="s">
        <v>22545</v>
      </c>
      <c r="F940" t="s">
        <v>22546</v>
      </c>
      <c r="G940" t="s">
        <v>22547</v>
      </c>
      <c r="H940" t="s">
        <v>7910</v>
      </c>
      <c r="I940" t="s">
        <v>23215</v>
      </c>
      <c r="J940" t="s">
        <v>24839</v>
      </c>
      <c r="K940" t="s">
        <v>24840</v>
      </c>
      <c r="L940" t="s">
        <v>1853</v>
      </c>
      <c r="M940" t="s">
        <v>57</v>
      </c>
      <c r="N940" t="s">
        <v>22484</v>
      </c>
      <c r="O940" t="str">
        <f t="shared" si="28"/>
        <v>Closed</v>
      </c>
      <c r="P940" t="str">
        <f t="shared" si="29"/>
        <v>Queens</v>
      </c>
      <c r="Q940">
        <v>40.74499909</v>
      </c>
      <c r="R940">
        <v>-73.892967580000004</v>
      </c>
      <c r="S940">
        <v>2</v>
      </c>
    </row>
    <row r="941" spans="1:19" hidden="1" x14ac:dyDescent="0.25">
      <c r="A941" t="s">
        <v>24841</v>
      </c>
      <c r="B941" s="1">
        <v>43831.140277777777</v>
      </c>
      <c r="C941" s="1">
        <v>43831.140972222223</v>
      </c>
      <c r="D941" s="1" t="s">
        <v>145</v>
      </c>
      <c r="E941" t="s">
        <v>146</v>
      </c>
      <c r="F941" t="s">
        <v>161</v>
      </c>
      <c r="G941" t="s">
        <v>162</v>
      </c>
      <c r="H941" t="s">
        <v>163</v>
      </c>
      <c r="I941" t="s">
        <v>23011</v>
      </c>
      <c r="J941" t="s">
        <v>24842</v>
      </c>
      <c r="K941" t="s">
        <v>24843</v>
      </c>
      <c r="L941" t="s">
        <v>22522</v>
      </c>
      <c r="M941" t="s">
        <v>57</v>
      </c>
      <c r="N941" t="s">
        <v>22523</v>
      </c>
      <c r="O941" t="str">
        <f t="shared" si="28"/>
        <v>Closed</v>
      </c>
      <c r="P941" t="str">
        <f t="shared" si="29"/>
        <v>Manhattan</v>
      </c>
      <c r="Q941">
        <v>40.83672997</v>
      </c>
      <c r="R941">
        <v>-73.941538519999995</v>
      </c>
      <c r="S941">
        <v>1</v>
      </c>
    </row>
    <row r="942" spans="1:19" x14ac:dyDescent="0.25">
      <c r="A942" t="s">
        <v>24844</v>
      </c>
      <c r="B942" s="1">
        <v>43831.140972222223</v>
      </c>
      <c r="C942" s="1">
        <v>43831.255555555559</v>
      </c>
      <c r="D942" s="1" t="s">
        <v>145</v>
      </c>
      <c r="E942" t="s">
        <v>146</v>
      </c>
      <c r="F942" t="s">
        <v>161</v>
      </c>
      <c r="G942" t="s">
        <v>162</v>
      </c>
      <c r="H942" t="s">
        <v>163</v>
      </c>
      <c r="I942" t="s">
        <v>22744</v>
      </c>
      <c r="J942" t="s">
        <v>24845</v>
      </c>
      <c r="K942" t="s">
        <v>23152</v>
      </c>
      <c r="L942" t="s">
        <v>22474</v>
      </c>
      <c r="M942" t="s">
        <v>57</v>
      </c>
      <c r="N942" t="s">
        <v>22474</v>
      </c>
      <c r="O942" t="str">
        <f t="shared" si="28"/>
        <v>Closed</v>
      </c>
      <c r="P942" t="str">
        <f t="shared" si="29"/>
        <v>Brooklyn</v>
      </c>
      <c r="Q942">
        <v>40.648319260000001</v>
      </c>
      <c r="R942">
        <v>-73.96068769</v>
      </c>
      <c r="S942">
        <v>1</v>
      </c>
    </row>
    <row r="943" spans="1:19" hidden="1" x14ac:dyDescent="0.25">
      <c r="A943" t="s">
        <v>24846</v>
      </c>
      <c r="B943" s="1">
        <v>43831.140972222223</v>
      </c>
      <c r="C943" s="1">
        <v>43831.211805555555</v>
      </c>
      <c r="D943" s="1" t="s">
        <v>145</v>
      </c>
      <c r="E943" t="s">
        <v>146</v>
      </c>
      <c r="F943" t="s">
        <v>161</v>
      </c>
      <c r="G943" t="s">
        <v>162</v>
      </c>
      <c r="H943" t="s">
        <v>163</v>
      </c>
      <c r="I943" t="s">
        <v>22664</v>
      </c>
      <c r="J943" t="s">
        <v>24847</v>
      </c>
      <c r="K943" t="s">
        <v>22899</v>
      </c>
      <c r="L943" t="s">
        <v>22497</v>
      </c>
      <c r="M943" t="s">
        <v>57</v>
      </c>
      <c r="N943" t="s">
        <v>22497</v>
      </c>
      <c r="O943" t="str">
        <f t="shared" si="28"/>
        <v>Closed</v>
      </c>
      <c r="P943" t="str">
        <f t="shared" si="29"/>
        <v>Bronx</v>
      </c>
      <c r="Q943">
        <v>40.834722110000001</v>
      </c>
      <c r="R943">
        <v>-73.920688909999996</v>
      </c>
      <c r="S943">
        <v>1</v>
      </c>
    </row>
    <row r="944" spans="1:19" hidden="1" x14ac:dyDescent="0.25">
      <c r="A944" t="s">
        <v>24848</v>
      </c>
      <c r="B944" s="1">
        <v>43831.140972222223</v>
      </c>
      <c r="C944" s="1">
        <v>43832.888194444444</v>
      </c>
      <c r="D944" s="1" t="s">
        <v>246</v>
      </c>
      <c r="E944" t="s">
        <v>22545</v>
      </c>
      <c r="F944" t="s">
        <v>22546</v>
      </c>
      <c r="G944" t="s">
        <v>22547</v>
      </c>
      <c r="H944" t="s">
        <v>7910</v>
      </c>
      <c r="I944" t="s">
        <v>22664</v>
      </c>
      <c r="J944" t="s">
        <v>24849</v>
      </c>
      <c r="K944" t="s">
        <v>24850</v>
      </c>
      <c r="L944" t="s">
        <v>22497</v>
      </c>
      <c r="M944" t="s">
        <v>57</v>
      </c>
      <c r="N944" t="s">
        <v>22497</v>
      </c>
      <c r="O944" t="str">
        <f t="shared" si="28"/>
        <v>Closed</v>
      </c>
      <c r="P944" t="str">
        <f t="shared" si="29"/>
        <v>Bronx</v>
      </c>
      <c r="Q944">
        <v>40.83936945</v>
      </c>
      <c r="R944">
        <v>-73.91754641</v>
      </c>
      <c r="S944">
        <v>2</v>
      </c>
    </row>
    <row r="945" spans="1:19" hidden="1" x14ac:dyDescent="0.25">
      <c r="A945" t="s">
        <v>24851</v>
      </c>
      <c r="B945" s="1">
        <v>43831.140972222223</v>
      </c>
      <c r="C945" s="1">
        <v>43831.251388888886</v>
      </c>
      <c r="D945" s="1" t="s">
        <v>145</v>
      </c>
      <c r="E945" t="s">
        <v>146</v>
      </c>
      <c r="F945" t="s">
        <v>161</v>
      </c>
      <c r="G945" t="s">
        <v>162</v>
      </c>
      <c r="H945" t="s">
        <v>22518</v>
      </c>
      <c r="I945" t="s">
        <v>23700</v>
      </c>
      <c r="J945" t="s">
        <v>24852</v>
      </c>
      <c r="K945" t="s">
        <v>24853</v>
      </c>
      <c r="L945" t="s">
        <v>22522</v>
      </c>
      <c r="M945" t="s">
        <v>57</v>
      </c>
      <c r="N945" t="s">
        <v>22523</v>
      </c>
      <c r="O945" t="str">
        <f t="shared" si="28"/>
        <v>Closed</v>
      </c>
      <c r="P945" t="str">
        <f t="shared" si="29"/>
        <v>Manhattan</v>
      </c>
      <c r="Q945">
        <v>40.732851119999999</v>
      </c>
      <c r="R945">
        <v>-73.997737639999997</v>
      </c>
      <c r="S945">
        <v>1</v>
      </c>
    </row>
    <row r="946" spans="1:19" x14ac:dyDescent="0.25">
      <c r="A946" t="s">
        <v>24854</v>
      </c>
      <c r="B946" s="1">
        <v>43831.140972222223</v>
      </c>
      <c r="C946" s="1">
        <v>43831.34652777778</v>
      </c>
      <c r="D946" s="1" t="s">
        <v>145</v>
      </c>
      <c r="E946" t="s">
        <v>146</v>
      </c>
      <c r="F946" t="s">
        <v>161</v>
      </c>
      <c r="G946" t="s">
        <v>162</v>
      </c>
      <c r="H946" t="s">
        <v>163</v>
      </c>
      <c r="I946" t="s">
        <v>23380</v>
      </c>
      <c r="J946" t="s">
        <v>24855</v>
      </c>
      <c r="K946" t="s">
        <v>24856</v>
      </c>
      <c r="L946" t="s">
        <v>22474</v>
      </c>
      <c r="M946" t="s">
        <v>57</v>
      </c>
      <c r="N946" t="s">
        <v>22474</v>
      </c>
      <c r="O946" t="str">
        <f t="shared" si="28"/>
        <v>Closed</v>
      </c>
      <c r="P946" t="str">
        <f t="shared" si="29"/>
        <v>Brooklyn</v>
      </c>
      <c r="Q946">
        <v>40.575048180000003</v>
      </c>
      <c r="R946">
        <v>-73.997455009999996</v>
      </c>
      <c r="S946">
        <v>1</v>
      </c>
    </row>
    <row r="947" spans="1:19" hidden="1" x14ac:dyDescent="0.25">
      <c r="A947" t="s">
        <v>24857</v>
      </c>
      <c r="B947" s="1">
        <v>43831.14166666667</v>
      </c>
      <c r="C947" s="1">
        <v>43831.644444444442</v>
      </c>
      <c r="D947" s="1" t="s">
        <v>145</v>
      </c>
      <c r="E947" t="s">
        <v>146</v>
      </c>
      <c r="F947" t="s">
        <v>161</v>
      </c>
      <c r="G947" t="s">
        <v>162</v>
      </c>
      <c r="H947" t="s">
        <v>22518</v>
      </c>
      <c r="I947" t="s">
        <v>22735</v>
      </c>
      <c r="J947" t="s">
        <v>24858</v>
      </c>
      <c r="K947" t="s">
        <v>24859</v>
      </c>
      <c r="L947" t="s">
        <v>22497</v>
      </c>
      <c r="M947" t="s">
        <v>57</v>
      </c>
      <c r="N947" t="s">
        <v>22497</v>
      </c>
      <c r="O947" t="str">
        <f t="shared" si="28"/>
        <v>Closed</v>
      </c>
      <c r="P947" t="str">
        <f t="shared" si="29"/>
        <v>Bronx</v>
      </c>
      <c r="Q947">
        <v>40.849408099999998</v>
      </c>
      <c r="R947">
        <v>-73.8592601</v>
      </c>
      <c r="S947">
        <v>1</v>
      </c>
    </row>
    <row r="948" spans="1:19" x14ac:dyDescent="0.25">
      <c r="A948" t="s">
        <v>24860</v>
      </c>
      <c r="B948" s="1">
        <v>43831.14166666667</v>
      </c>
      <c r="C948" s="1">
        <v>43831.240277777775</v>
      </c>
      <c r="D948" s="1" t="s">
        <v>145</v>
      </c>
      <c r="E948" t="s">
        <v>146</v>
      </c>
      <c r="F948" t="s">
        <v>260</v>
      </c>
      <c r="G948" t="s">
        <v>261</v>
      </c>
      <c r="H948" t="s">
        <v>149</v>
      </c>
      <c r="I948" t="s">
        <v>22861</v>
      </c>
      <c r="J948" t="s">
        <v>24861</v>
      </c>
      <c r="K948" t="s">
        <v>24862</v>
      </c>
      <c r="L948" t="s">
        <v>22474</v>
      </c>
      <c r="M948" t="s">
        <v>57</v>
      </c>
      <c r="N948" t="s">
        <v>22474</v>
      </c>
      <c r="O948" t="str">
        <f t="shared" si="28"/>
        <v>Closed</v>
      </c>
      <c r="P948" t="str">
        <f t="shared" si="29"/>
        <v>Brooklyn</v>
      </c>
      <c r="Q948">
        <v>40.612224849999997</v>
      </c>
      <c r="R948">
        <v>-73.980471530000003</v>
      </c>
      <c r="S948">
        <v>1</v>
      </c>
    </row>
    <row r="949" spans="1:19" hidden="1" x14ac:dyDescent="0.25">
      <c r="A949" t="s">
        <v>24863</v>
      </c>
      <c r="B949" s="1">
        <v>43831.14166666667</v>
      </c>
      <c r="C949" s="1">
        <v>43831.167361111111</v>
      </c>
      <c r="D949" s="1" t="s">
        <v>145</v>
      </c>
      <c r="E949" t="s">
        <v>146</v>
      </c>
      <c r="F949" t="s">
        <v>161</v>
      </c>
      <c r="G949" t="s">
        <v>162</v>
      </c>
      <c r="H949" t="s">
        <v>163</v>
      </c>
      <c r="I949" t="s">
        <v>24321</v>
      </c>
      <c r="J949" t="s">
        <v>24864</v>
      </c>
      <c r="K949" t="s">
        <v>24865</v>
      </c>
      <c r="L949" t="s">
        <v>22803</v>
      </c>
      <c r="M949" t="s">
        <v>57</v>
      </c>
      <c r="N949" t="s">
        <v>22803</v>
      </c>
      <c r="O949" t="str">
        <f t="shared" si="28"/>
        <v>Closed</v>
      </c>
      <c r="P949" t="str">
        <f t="shared" si="29"/>
        <v>Staten Island</v>
      </c>
      <c r="Q949">
        <v>40.638467249999998</v>
      </c>
      <c r="R949">
        <v>-74.130072909999996</v>
      </c>
      <c r="S949">
        <v>1</v>
      </c>
    </row>
    <row r="950" spans="1:19" hidden="1" x14ac:dyDescent="0.25">
      <c r="A950" t="s">
        <v>24866</v>
      </c>
      <c r="B950" s="1">
        <v>43831.14166666667</v>
      </c>
      <c r="C950" s="1">
        <v>43838.540277777778</v>
      </c>
      <c r="D950" s="1" t="s">
        <v>46</v>
      </c>
      <c r="E950" t="s">
        <v>22469</v>
      </c>
      <c r="F950" t="s">
        <v>284</v>
      </c>
      <c r="G950" t="s">
        <v>5652</v>
      </c>
      <c r="H950" t="s">
        <v>286</v>
      </c>
      <c r="I950" t="s">
        <v>22592</v>
      </c>
      <c r="J950" t="s">
        <v>24867</v>
      </c>
      <c r="K950" t="s">
        <v>24868</v>
      </c>
      <c r="L950" t="s">
        <v>22522</v>
      </c>
      <c r="M950" t="s">
        <v>57</v>
      </c>
      <c r="N950" t="s">
        <v>22523</v>
      </c>
      <c r="O950" t="str">
        <f t="shared" si="28"/>
        <v>Closed</v>
      </c>
      <c r="P950" t="str">
        <f t="shared" si="29"/>
        <v>Manhattan</v>
      </c>
      <c r="Q950">
        <v>40.826843580000002</v>
      </c>
      <c r="R950">
        <v>-73.947379119999994</v>
      </c>
      <c r="S950">
        <v>8</v>
      </c>
    </row>
    <row r="951" spans="1:19" x14ac:dyDescent="0.25">
      <c r="A951" t="s">
        <v>24869</v>
      </c>
      <c r="B951" s="1">
        <v>43831.142361111109</v>
      </c>
      <c r="C951" s="1">
        <v>43831.624305555553</v>
      </c>
      <c r="D951" s="1" t="s">
        <v>145</v>
      </c>
      <c r="E951" t="s">
        <v>146</v>
      </c>
      <c r="F951" t="s">
        <v>223</v>
      </c>
      <c r="G951" t="s">
        <v>162</v>
      </c>
      <c r="H951" t="s">
        <v>589</v>
      </c>
      <c r="I951" t="s">
        <v>22635</v>
      </c>
      <c r="J951" t="s">
        <v>24870</v>
      </c>
      <c r="K951" t="s">
        <v>22922</v>
      </c>
      <c r="L951" t="s">
        <v>22474</v>
      </c>
      <c r="M951" t="s">
        <v>57</v>
      </c>
      <c r="N951" t="s">
        <v>22474</v>
      </c>
      <c r="O951" t="str">
        <f t="shared" si="28"/>
        <v>Closed</v>
      </c>
      <c r="P951" t="str">
        <f t="shared" si="29"/>
        <v>Brooklyn</v>
      </c>
      <c r="Q951">
        <v>40.639332899999999</v>
      </c>
      <c r="R951">
        <v>-74.016336789999997</v>
      </c>
      <c r="S951">
        <v>1</v>
      </c>
    </row>
    <row r="952" spans="1:19" x14ac:dyDescent="0.25">
      <c r="A952" t="s">
        <v>24871</v>
      </c>
      <c r="B952" s="1">
        <v>43831.142361111109</v>
      </c>
      <c r="C952" s="1">
        <v>43831.261111111111</v>
      </c>
      <c r="D952" s="1" t="s">
        <v>145</v>
      </c>
      <c r="E952" t="s">
        <v>146</v>
      </c>
      <c r="F952" t="s">
        <v>161</v>
      </c>
      <c r="G952" t="s">
        <v>162</v>
      </c>
      <c r="H952" t="s">
        <v>22518</v>
      </c>
      <c r="I952" t="s">
        <v>22744</v>
      </c>
      <c r="J952" t="s">
        <v>24872</v>
      </c>
      <c r="K952" t="s">
        <v>24873</v>
      </c>
      <c r="L952" t="s">
        <v>22474</v>
      </c>
      <c r="M952" t="s">
        <v>57</v>
      </c>
      <c r="N952" t="s">
        <v>22474</v>
      </c>
      <c r="O952" t="str">
        <f t="shared" si="28"/>
        <v>Closed</v>
      </c>
      <c r="P952" t="str">
        <f t="shared" si="29"/>
        <v>Brooklyn</v>
      </c>
      <c r="Q952">
        <v>40.655386020000002</v>
      </c>
      <c r="R952">
        <v>-73.950833680000002</v>
      </c>
      <c r="S952">
        <v>1</v>
      </c>
    </row>
    <row r="953" spans="1:19" hidden="1" x14ac:dyDescent="0.25">
      <c r="A953" t="s">
        <v>24874</v>
      </c>
      <c r="B953" s="1">
        <v>43831.142361111109</v>
      </c>
      <c r="C953" s="1">
        <v>43831.222916666666</v>
      </c>
      <c r="D953" s="1" t="s">
        <v>145</v>
      </c>
      <c r="E953" t="s">
        <v>146</v>
      </c>
      <c r="F953" t="s">
        <v>161</v>
      </c>
      <c r="G953" t="s">
        <v>162</v>
      </c>
      <c r="H953" t="s">
        <v>22518</v>
      </c>
      <c r="I953" t="s">
        <v>23372</v>
      </c>
      <c r="J953" t="s">
        <v>24875</v>
      </c>
      <c r="K953" t="s">
        <v>24876</v>
      </c>
      <c r="L953" t="s">
        <v>22522</v>
      </c>
      <c r="M953" t="s">
        <v>57</v>
      </c>
      <c r="N953" t="s">
        <v>22523</v>
      </c>
      <c r="O953" t="str">
        <f t="shared" si="28"/>
        <v>Closed</v>
      </c>
      <c r="P953" t="str">
        <f t="shared" si="29"/>
        <v>Manhattan</v>
      </c>
      <c r="Q953">
        <v>40.81316331</v>
      </c>
      <c r="R953">
        <v>-73.952324719999993</v>
      </c>
      <c r="S953">
        <v>1</v>
      </c>
    </row>
    <row r="954" spans="1:19" hidden="1" x14ac:dyDescent="0.25">
      <c r="A954" t="s">
        <v>24877</v>
      </c>
      <c r="B954" s="1">
        <v>43831.142361111109</v>
      </c>
      <c r="C954" s="1">
        <v>43831.173611111109</v>
      </c>
      <c r="D954" s="1" t="s">
        <v>145</v>
      </c>
      <c r="E954" t="s">
        <v>146</v>
      </c>
      <c r="F954" t="s">
        <v>161</v>
      </c>
      <c r="G954" t="s">
        <v>162</v>
      </c>
      <c r="H954" t="s">
        <v>163</v>
      </c>
      <c r="I954" t="s">
        <v>22712</v>
      </c>
      <c r="J954" t="s">
        <v>24878</v>
      </c>
      <c r="K954" t="s">
        <v>24879</v>
      </c>
      <c r="L954" t="s">
        <v>22522</v>
      </c>
      <c r="M954" t="s">
        <v>57</v>
      </c>
      <c r="N954" t="s">
        <v>22523</v>
      </c>
      <c r="O954" t="str">
        <f t="shared" si="28"/>
        <v>Closed</v>
      </c>
      <c r="P954" t="str">
        <f t="shared" si="29"/>
        <v>Manhattan</v>
      </c>
      <c r="Q954">
        <v>40.852128819999997</v>
      </c>
      <c r="R954">
        <v>-73.928757860000005</v>
      </c>
      <c r="S954">
        <v>1</v>
      </c>
    </row>
    <row r="955" spans="1:19" hidden="1" x14ac:dyDescent="0.25">
      <c r="A955" t="s">
        <v>24880</v>
      </c>
      <c r="B955" s="1">
        <v>43831.142361111109</v>
      </c>
      <c r="C955" s="1">
        <v>43831.190972222219</v>
      </c>
      <c r="D955" s="1" t="s">
        <v>145</v>
      </c>
      <c r="E955" t="s">
        <v>146</v>
      </c>
      <c r="F955" t="s">
        <v>161</v>
      </c>
      <c r="G955" t="s">
        <v>162</v>
      </c>
      <c r="H955" t="s">
        <v>163</v>
      </c>
      <c r="I955" t="s">
        <v>22712</v>
      </c>
      <c r="J955" t="s">
        <v>24881</v>
      </c>
      <c r="K955" t="s">
        <v>23969</v>
      </c>
      <c r="L955" t="s">
        <v>22522</v>
      </c>
      <c r="M955" t="s">
        <v>57</v>
      </c>
      <c r="N955" t="s">
        <v>22523</v>
      </c>
      <c r="O955" t="str">
        <f t="shared" si="28"/>
        <v>Closed</v>
      </c>
      <c r="P955" t="str">
        <f t="shared" si="29"/>
        <v>Manhattan</v>
      </c>
      <c r="Q955">
        <v>40.847310110000002</v>
      </c>
      <c r="R955">
        <v>-73.935084680000003</v>
      </c>
      <c r="S955">
        <v>1</v>
      </c>
    </row>
    <row r="956" spans="1:19" hidden="1" x14ac:dyDescent="0.25">
      <c r="A956" t="s">
        <v>24882</v>
      </c>
      <c r="B956" s="1">
        <v>43831.142361111109</v>
      </c>
      <c r="C956" s="1">
        <v>43831.322916666664</v>
      </c>
      <c r="D956" s="1" t="s">
        <v>145</v>
      </c>
      <c r="E956" t="s">
        <v>146</v>
      </c>
      <c r="F956" t="s">
        <v>161</v>
      </c>
      <c r="G956" t="s">
        <v>162</v>
      </c>
      <c r="H956" t="s">
        <v>163</v>
      </c>
      <c r="I956" t="s">
        <v>23215</v>
      </c>
      <c r="J956" t="s">
        <v>24096</v>
      </c>
      <c r="K956" t="s">
        <v>24097</v>
      </c>
      <c r="L956" t="s">
        <v>1853</v>
      </c>
      <c r="M956" t="s">
        <v>57</v>
      </c>
      <c r="N956" t="s">
        <v>22484</v>
      </c>
      <c r="O956" t="str">
        <f t="shared" si="28"/>
        <v>Closed</v>
      </c>
      <c r="P956" t="str">
        <f t="shared" si="29"/>
        <v>Queens</v>
      </c>
      <c r="Q956">
        <v>40.737689449999998</v>
      </c>
      <c r="R956">
        <v>-73.898626609999994</v>
      </c>
      <c r="S956">
        <v>1</v>
      </c>
    </row>
    <row r="957" spans="1:19" hidden="1" x14ac:dyDescent="0.25">
      <c r="A957" t="s">
        <v>24883</v>
      </c>
      <c r="B957" s="1">
        <v>43831.143055555556</v>
      </c>
      <c r="C957" s="1">
        <v>43832.871527777781</v>
      </c>
      <c r="D957" s="1" t="s">
        <v>246</v>
      </c>
      <c r="E957" t="s">
        <v>22545</v>
      </c>
      <c r="F957" t="s">
        <v>22546</v>
      </c>
      <c r="G957" t="s">
        <v>22547</v>
      </c>
      <c r="H957" t="s">
        <v>7910</v>
      </c>
      <c r="I957" t="s">
        <v>22592</v>
      </c>
      <c r="J957" t="s">
        <v>24884</v>
      </c>
      <c r="K957" t="s">
        <v>24868</v>
      </c>
      <c r="L957" t="s">
        <v>22522</v>
      </c>
      <c r="M957" t="s">
        <v>57</v>
      </c>
      <c r="N957" t="s">
        <v>22523</v>
      </c>
      <c r="O957" t="str">
        <f t="shared" si="28"/>
        <v>Closed</v>
      </c>
      <c r="P957" t="str">
        <f t="shared" si="29"/>
        <v>Manhattan</v>
      </c>
      <c r="Q957">
        <v>40.826827090000002</v>
      </c>
      <c r="R957">
        <v>-73.947339380000003</v>
      </c>
      <c r="S957">
        <v>2</v>
      </c>
    </row>
    <row r="958" spans="1:19" x14ac:dyDescent="0.25">
      <c r="A958" t="s">
        <v>24885</v>
      </c>
      <c r="B958" s="1">
        <v>43831.143055555556</v>
      </c>
      <c r="C958" s="1">
        <v>43831.262499999997</v>
      </c>
      <c r="D958" s="1" t="s">
        <v>145</v>
      </c>
      <c r="E958" t="s">
        <v>146</v>
      </c>
      <c r="F958" t="s">
        <v>1590</v>
      </c>
      <c r="G958" t="s">
        <v>3015</v>
      </c>
      <c r="H958" t="s">
        <v>149</v>
      </c>
      <c r="I958" t="s">
        <v>22507</v>
      </c>
      <c r="J958" t="s">
        <v>24168</v>
      </c>
      <c r="K958" t="s">
        <v>24169</v>
      </c>
      <c r="L958" t="s">
        <v>22474</v>
      </c>
      <c r="M958" t="s">
        <v>57</v>
      </c>
      <c r="N958" t="s">
        <v>22474</v>
      </c>
      <c r="O958" t="str">
        <f t="shared" si="28"/>
        <v>Closed</v>
      </c>
      <c r="P958" t="str">
        <f t="shared" si="29"/>
        <v>Brooklyn</v>
      </c>
      <c r="Q958">
        <v>40.66089418</v>
      </c>
      <c r="R958">
        <v>-73.949402300000003</v>
      </c>
      <c r="S958">
        <v>1</v>
      </c>
    </row>
    <row r="959" spans="1:19" hidden="1" x14ac:dyDescent="0.25">
      <c r="A959" t="s">
        <v>24886</v>
      </c>
      <c r="B959" s="1">
        <v>43831.143055555556</v>
      </c>
      <c r="C959" s="1">
        <v>43831.334722222222</v>
      </c>
      <c r="D959" s="1" t="s">
        <v>145</v>
      </c>
      <c r="E959" t="s">
        <v>146</v>
      </c>
      <c r="F959" t="s">
        <v>147</v>
      </c>
      <c r="G959" t="s">
        <v>148</v>
      </c>
      <c r="H959" t="s">
        <v>22518</v>
      </c>
      <c r="I959" t="s">
        <v>22668</v>
      </c>
      <c r="J959" t="s">
        <v>24887</v>
      </c>
      <c r="K959" t="s">
        <v>23657</v>
      </c>
      <c r="L959" t="s">
        <v>11727</v>
      </c>
      <c r="M959" t="s">
        <v>57</v>
      </c>
      <c r="N959" t="s">
        <v>22484</v>
      </c>
      <c r="O959" t="str">
        <f t="shared" si="28"/>
        <v>Closed</v>
      </c>
      <c r="P959" t="str">
        <f t="shared" si="29"/>
        <v>Queens</v>
      </c>
      <c r="Q959">
        <v>40.678074690000003</v>
      </c>
      <c r="R959">
        <v>-73.81411233</v>
      </c>
      <c r="S959">
        <v>1</v>
      </c>
    </row>
    <row r="960" spans="1:19" hidden="1" x14ac:dyDescent="0.25">
      <c r="A960" t="s">
        <v>24888</v>
      </c>
      <c r="B960" s="1">
        <v>43831.143055555556</v>
      </c>
      <c r="C960" s="1">
        <v>43831.226388888892</v>
      </c>
      <c r="D960" s="1" t="s">
        <v>145</v>
      </c>
      <c r="E960" t="s">
        <v>146</v>
      </c>
      <c r="F960" t="s">
        <v>161</v>
      </c>
      <c r="G960" t="s">
        <v>162</v>
      </c>
      <c r="H960" t="s">
        <v>163</v>
      </c>
      <c r="I960" t="s">
        <v>22587</v>
      </c>
      <c r="J960" t="s">
        <v>24889</v>
      </c>
      <c r="K960" t="s">
        <v>24890</v>
      </c>
      <c r="L960" t="s">
        <v>22497</v>
      </c>
      <c r="M960" t="s">
        <v>57</v>
      </c>
      <c r="N960" t="s">
        <v>22497</v>
      </c>
      <c r="O960" t="str">
        <f t="shared" si="28"/>
        <v>Closed</v>
      </c>
      <c r="P960" t="str">
        <f t="shared" si="29"/>
        <v>Bronx</v>
      </c>
      <c r="Q960">
        <v>40.871570079999998</v>
      </c>
      <c r="R960">
        <v>-73.906460339999995</v>
      </c>
      <c r="S960">
        <v>1</v>
      </c>
    </row>
    <row r="961" spans="1:19" x14ac:dyDescent="0.25">
      <c r="A961" t="s">
        <v>24891</v>
      </c>
      <c r="B961" s="1">
        <v>43831.143055555556</v>
      </c>
      <c r="C961" s="1">
        <v>43831.218055555553</v>
      </c>
      <c r="D961" s="1" t="s">
        <v>145</v>
      </c>
      <c r="E961" t="s">
        <v>146</v>
      </c>
      <c r="F961" t="s">
        <v>302</v>
      </c>
      <c r="G961" t="s">
        <v>162</v>
      </c>
      <c r="H961" t="s">
        <v>149</v>
      </c>
      <c r="I961" t="s">
        <v>22628</v>
      </c>
      <c r="J961" t="s">
        <v>24892</v>
      </c>
      <c r="K961" t="s">
        <v>22730</v>
      </c>
      <c r="L961" t="s">
        <v>22474</v>
      </c>
      <c r="M961" t="s">
        <v>57</v>
      </c>
      <c r="N961" t="s">
        <v>22474</v>
      </c>
      <c r="O961" t="str">
        <f t="shared" si="28"/>
        <v>Closed</v>
      </c>
      <c r="P961" t="str">
        <f t="shared" si="29"/>
        <v>Brooklyn</v>
      </c>
      <c r="Q961">
        <v>40.627981689999999</v>
      </c>
      <c r="R961">
        <v>-74.024800029999994</v>
      </c>
      <c r="S961">
        <v>1</v>
      </c>
    </row>
    <row r="962" spans="1:19" hidden="1" x14ac:dyDescent="0.25">
      <c r="A962" t="s">
        <v>24893</v>
      </c>
      <c r="B962" s="1">
        <v>43831.143055555556</v>
      </c>
      <c r="C962" s="1">
        <v>43831.175000000003</v>
      </c>
      <c r="D962" s="1" t="s">
        <v>145</v>
      </c>
      <c r="E962" t="s">
        <v>146</v>
      </c>
      <c r="F962" t="s">
        <v>161</v>
      </c>
      <c r="G962" t="s">
        <v>162</v>
      </c>
      <c r="H962" t="s">
        <v>163</v>
      </c>
      <c r="I962" t="s">
        <v>22712</v>
      </c>
      <c r="J962" t="s">
        <v>24894</v>
      </c>
      <c r="K962" t="s">
        <v>23705</v>
      </c>
      <c r="L962" t="s">
        <v>22522</v>
      </c>
      <c r="M962" t="s">
        <v>57</v>
      </c>
      <c r="N962" t="s">
        <v>22523</v>
      </c>
      <c r="O962" t="str">
        <f t="shared" ref="O962:O1025" si="30">IF(M962="Closed","Closed","Not Closed")</f>
        <v>Closed</v>
      </c>
      <c r="P962" t="str">
        <f t="shared" ref="P962:P1025" si="31">IF(TRIM(N962)="","Not Recorded",N962)</f>
        <v>Manhattan</v>
      </c>
      <c r="Q962">
        <v>40.84958838</v>
      </c>
      <c r="R962">
        <v>-73.930647379999996</v>
      </c>
      <c r="S962">
        <v>1</v>
      </c>
    </row>
    <row r="963" spans="1:19" hidden="1" x14ac:dyDescent="0.25">
      <c r="A963" t="s">
        <v>24895</v>
      </c>
      <c r="B963" s="1">
        <v>43831.143750000003</v>
      </c>
      <c r="C963" s="1">
        <v>43831.168055555558</v>
      </c>
      <c r="D963" s="1" t="s">
        <v>145</v>
      </c>
      <c r="E963" t="s">
        <v>146</v>
      </c>
      <c r="F963" t="s">
        <v>161</v>
      </c>
      <c r="G963" t="s">
        <v>162</v>
      </c>
      <c r="H963" t="s">
        <v>163</v>
      </c>
      <c r="I963" t="s">
        <v>24299</v>
      </c>
      <c r="J963" t="s">
        <v>24786</v>
      </c>
      <c r="K963" t="s">
        <v>24787</v>
      </c>
      <c r="L963" t="s">
        <v>22803</v>
      </c>
      <c r="M963" t="s">
        <v>57</v>
      </c>
      <c r="N963" t="s">
        <v>22803</v>
      </c>
      <c r="O963" t="str">
        <f t="shared" si="30"/>
        <v>Closed</v>
      </c>
      <c r="P963" t="str">
        <f t="shared" si="31"/>
        <v>Staten Island</v>
      </c>
      <c r="Q963">
        <v>40.638002819999997</v>
      </c>
      <c r="R963">
        <v>-74.168549580000004</v>
      </c>
      <c r="S963">
        <v>1</v>
      </c>
    </row>
    <row r="964" spans="1:19" hidden="1" x14ac:dyDescent="0.25">
      <c r="A964" t="s">
        <v>24896</v>
      </c>
      <c r="B964" s="1">
        <v>43831.143750000003</v>
      </c>
      <c r="C964" s="1">
        <v>43831.209722222222</v>
      </c>
      <c r="D964" s="1" t="s">
        <v>145</v>
      </c>
      <c r="E964" t="s">
        <v>146</v>
      </c>
      <c r="F964" t="s">
        <v>161</v>
      </c>
      <c r="G964" t="s">
        <v>162</v>
      </c>
      <c r="H964" t="s">
        <v>163</v>
      </c>
      <c r="I964" t="s">
        <v>24371</v>
      </c>
      <c r="J964" t="s">
        <v>24796</v>
      </c>
      <c r="K964" t="s">
        <v>24797</v>
      </c>
      <c r="L964" t="s">
        <v>22803</v>
      </c>
      <c r="M964" t="s">
        <v>57</v>
      </c>
      <c r="N964" t="s">
        <v>22803</v>
      </c>
      <c r="O964" t="str">
        <f t="shared" si="30"/>
        <v>Closed</v>
      </c>
      <c r="P964" t="str">
        <f t="shared" si="31"/>
        <v>Staten Island</v>
      </c>
      <c r="Q964">
        <v>40.613426789999998</v>
      </c>
      <c r="R964">
        <v>-74.078270180000004</v>
      </c>
      <c r="S964">
        <v>1</v>
      </c>
    </row>
    <row r="965" spans="1:19" hidden="1" x14ac:dyDescent="0.25">
      <c r="A965" t="s">
        <v>24897</v>
      </c>
      <c r="B965" s="1">
        <v>43831.144444444442</v>
      </c>
      <c r="C965" s="1">
        <v>43831.226388888892</v>
      </c>
      <c r="D965" s="1" t="s">
        <v>145</v>
      </c>
      <c r="E965" t="s">
        <v>146</v>
      </c>
      <c r="F965" t="s">
        <v>161</v>
      </c>
      <c r="G965" t="s">
        <v>162</v>
      </c>
      <c r="H965" t="s">
        <v>163</v>
      </c>
      <c r="I965" t="s">
        <v>23245</v>
      </c>
      <c r="J965" t="s">
        <v>24898</v>
      </c>
      <c r="K965" t="s">
        <v>24899</v>
      </c>
      <c r="L965" t="s">
        <v>22497</v>
      </c>
      <c r="M965" t="s">
        <v>57</v>
      </c>
      <c r="N965" t="s">
        <v>22497</v>
      </c>
      <c r="O965" t="str">
        <f t="shared" si="30"/>
        <v>Closed</v>
      </c>
      <c r="P965" t="str">
        <f t="shared" si="31"/>
        <v>Bronx</v>
      </c>
      <c r="Q965">
        <v>40.880432669999998</v>
      </c>
      <c r="R965">
        <v>-73.877159930000005</v>
      </c>
      <c r="S965">
        <v>1</v>
      </c>
    </row>
    <row r="966" spans="1:19" x14ac:dyDescent="0.25">
      <c r="A966" t="s">
        <v>24900</v>
      </c>
      <c r="B966" s="1">
        <v>43831.144444444442</v>
      </c>
      <c r="C966" s="1">
        <v>43831.244444444441</v>
      </c>
      <c r="D966" s="1" t="s">
        <v>145</v>
      </c>
      <c r="E966" t="s">
        <v>146</v>
      </c>
      <c r="F966" t="s">
        <v>161</v>
      </c>
      <c r="G966" t="s">
        <v>162</v>
      </c>
      <c r="H966" t="s">
        <v>163</v>
      </c>
      <c r="I966" t="s">
        <v>22557</v>
      </c>
      <c r="J966" t="s">
        <v>24901</v>
      </c>
      <c r="K966" t="s">
        <v>23739</v>
      </c>
      <c r="L966" t="s">
        <v>22474</v>
      </c>
      <c r="M966" t="s">
        <v>57</v>
      </c>
      <c r="N966" t="s">
        <v>22474</v>
      </c>
      <c r="O966" t="str">
        <f t="shared" si="30"/>
        <v>Closed</v>
      </c>
      <c r="P966" t="str">
        <f t="shared" si="31"/>
        <v>Brooklyn</v>
      </c>
      <c r="Q966">
        <v>40.641878409999997</v>
      </c>
      <c r="R966">
        <v>-73.996115630000006</v>
      </c>
      <c r="S966">
        <v>1</v>
      </c>
    </row>
    <row r="967" spans="1:19" x14ac:dyDescent="0.25">
      <c r="A967" t="s">
        <v>24902</v>
      </c>
      <c r="B967" s="1">
        <v>43831.144444444442</v>
      </c>
      <c r="C967" s="1">
        <v>43831.262499999997</v>
      </c>
      <c r="D967" s="1" t="s">
        <v>145</v>
      </c>
      <c r="E967" t="s">
        <v>146</v>
      </c>
      <c r="F967" t="s">
        <v>1590</v>
      </c>
      <c r="G967" t="s">
        <v>3015</v>
      </c>
      <c r="H967" t="s">
        <v>149</v>
      </c>
      <c r="I967" t="s">
        <v>22507</v>
      </c>
      <c r="J967" t="s">
        <v>24168</v>
      </c>
      <c r="K967" t="s">
        <v>24169</v>
      </c>
      <c r="L967" t="s">
        <v>22474</v>
      </c>
      <c r="M967" t="s">
        <v>57</v>
      </c>
      <c r="N967" t="s">
        <v>22474</v>
      </c>
      <c r="O967" t="str">
        <f t="shared" si="30"/>
        <v>Closed</v>
      </c>
      <c r="P967" t="str">
        <f t="shared" si="31"/>
        <v>Brooklyn</v>
      </c>
      <c r="Q967">
        <v>40.66089418</v>
      </c>
      <c r="R967">
        <v>-73.949402300000003</v>
      </c>
      <c r="S967">
        <v>1</v>
      </c>
    </row>
    <row r="968" spans="1:19" hidden="1" x14ac:dyDescent="0.25">
      <c r="A968" t="s">
        <v>24903</v>
      </c>
      <c r="B968" s="1">
        <v>43831.144444444442</v>
      </c>
      <c r="C968" s="1">
        <v>43831.415972222225</v>
      </c>
      <c r="D968" s="1" t="s">
        <v>145</v>
      </c>
      <c r="E968" t="s">
        <v>146</v>
      </c>
      <c r="F968" t="s">
        <v>161</v>
      </c>
      <c r="G968" t="s">
        <v>174</v>
      </c>
      <c r="H968" t="s">
        <v>163</v>
      </c>
      <c r="I968" t="s">
        <v>22811</v>
      </c>
      <c r="J968" t="s">
        <v>24904</v>
      </c>
      <c r="K968" t="s">
        <v>24905</v>
      </c>
      <c r="L968" t="s">
        <v>9004</v>
      </c>
      <c r="M968" t="s">
        <v>57</v>
      </c>
      <c r="N968" t="s">
        <v>22484</v>
      </c>
      <c r="O968" t="str">
        <f t="shared" si="30"/>
        <v>Closed</v>
      </c>
      <c r="P968" t="str">
        <f t="shared" si="31"/>
        <v>Queens</v>
      </c>
      <c r="Q968">
        <v>40.736979290000001</v>
      </c>
      <c r="R968">
        <v>-73.864625200000006</v>
      </c>
      <c r="S968">
        <v>1</v>
      </c>
    </row>
    <row r="969" spans="1:19" hidden="1" x14ac:dyDescent="0.25">
      <c r="A969" t="s">
        <v>24906</v>
      </c>
      <c r="B969" s="1">
        <v>43831.144444444442</v>
      </c>
      <c r="C969" s="1">
        <v>43831.649305555555</v>
      </c>
      <c r="D969" s="1" t="s">
        <v>145</v>
      </c>
      <c r="E969" t="s">
        <v>146</v>
      </c>
      <c r="F969" t="s">
        <v>161</v>
      </c>
      <c r="G969" t="s">
        <v>162</v>
      </c>
      <c r="H969" t="s">
        <v>163</v>
      </c>
      <c r="I969" t="s">
        <v>22735</v>
      </c>
      <c r="J969" t="s">
        <v>24907</v>
      </c>
      <c r="K969" t="s">
        <v>24859</v>
      </c>
      <c r="L969" t="s">
        <v>22497</v>
      </c>
      <c r="M969" t="s">
        <v>57</v>
      </c>
      <c r="N969" t="s">
        <v>22497</v>
      </c>
      <c r="O969" t="str">
        <f t="shared" si="30"/>
        <v>Closed</v>
      </c>
      <c r="P969" t="str">
        <f t="shared" si="31"/>
        <v>Bronx</v>
      </c>
      <c r="Q969">
        <v>40.84725813</v>
      </c>
      <c r="R969">
        <v>-73.867812799999996</v>
      </c>
      <c r="S969">
        <v>1</v>
      </c>
    </row>
    <row r="970" spans="1:19" x14ac:dyDescent="0.25">
      <c r="A970" t="s">
        <v>24908</v>
      </c>
      <c r="B970" s="1">
        <v>43831.144444444442</v>
      </c>
      <c r="C970" s="1">
        <v>43831.184027777781</v>
      </c>
      <c r="D970" s="1" t="s">
        <v>145</v>
      </c>
      <c r="E970" t="s">
        <v>146</v>
      </c>
      <c r="F970" t="s">
        <v>161</v>
      </c>
      <c r="G970" t="s">
        <v>162</v>
      </c>
      <c r="H970" t="s">
        <v>163</v>
      </c>
      <c r="I970" t="s">
        <v>22744</v>
      </c>
      <c r="J970" t="s">
        <v>24909</v>
      </c>
      <c r="K970" t="s">
        <v>23364</v>
      </c>
      <c r="L970" t="s">
        <v>22474</v>
      </c>
      <c r="M970" t="s">
        <v>57</v>
      </c>
      <c r="N970" t="s">
        <v>22474</v>
      </c>
      <c r="O970" t="str">
        <f t="shared" si="30"/>
        <v>Closed</v>
      </c>
      <c r="P970" t="str">
        <f t="shared" si="31"/>
        <v>Brooklyn</v>
      </c>
      <c r="Q970">
        <v>40.64799026</v>
      </c>
      <c r="R970">
        <v>-73.961826630000004</v>
      </c>
      <c r="S970">
        <v>1</v>
      </c>
    </row>
    <row r="971" spans="1:19" x14ac:dyDescent="0.25">
      <c r="A971" t="s">
        <v>24910</v>
      </c>
      <c r="B971" s="1">
        <v>43831.145138888889</v>
      </c>
      <c r="C971" s="1">
        <v>43831.152083333334</v>
      </c>
      <c r="D971" s="1" t="s">
        <v>145</v>
      </c>
      <c r="E971" t="s">
        <v>146</v>
      </c>
      <c r="F971" t="s">
        <v>2587</v>
      </c>
      <c r="G971" t="s">
        <v>5754</v>
      </c>
      <c r="H971" t="s">
        <v>149</v>
      </c>
      <c r="I971" t="s">
        <v>22490</v>
      </c>
      <c r="J971" t="s">
        <v>24911</v>
      </c>
      <c r="K971" t="s">
        <v>24911</v>
      </c>
      <c r="L971" t="s">
        <v>22518</v>
      </c>
      <c r="M971" t="s">
        <v>57</v>
      </c>
      <c r="N971" t="s">
        <v>22474</v>
      </c>
      <c r="O971" t="str">
        <f t="shared" si="30"/>
        <v>Closed</v>
      </c>
      <c r="P971" t="str">
        <f t="shared" si="31"/>
        <v>Brooklyn</v>
      </c>
      <c r="Q971">
        <v>40.648716309999998</v>
      </c>
      <c r="R971">
        <v>-73.921382109999996</v>
      </c>
      <c r="S971">
        <v>1</v>
      </c>
    </row>
    <row r="972" spans="1:19" hidden="1" x14ac:dyDescent="0.25">
      <c r="A972" t="s">
        <v>24912</v>
      </c>
      <c r="B972" s="1">
        <v>43831.145833333336</v>
      </c>
      <c r="C972" s="1">
        <v>43831.197222222225</v>
      </c>
      <c r="D972" s="1" t="s">
        <v>145</v>
      </c>
      <c r="E972" t="s">
        <v>146</v>
      </c>
      <c r="F972" t="s">
        <v>161</v>
      </c>
      <c r="G972" t="s">
        <v>162</v>
      </c>
      <c r="H972" t="s">
        <v>163</v>
      </c>
      <c r="I972" t="s">
        <v>23245</v>
      </c>
      <c r="J972" t="s">
        <v>24913</v>
      </c>
      <c r="K972" t="s">
        <v>22674</v>
      </c>
      <c r="L972" t="s">
        <v>22497</v>
      </c>
      <c r="M972" t="s">
        <v>57</v>
      </c>
      <c r="N972" t="s">
        <v>22497</v>
      </c>
      <c r="O972" t="str">
        <f t="shared" si="30"/>
        <v>Closed</v>
      </c>
      <c r="P972" t="str">
        <f t="shared" si="31"/>
        <v>Bronx</v>
      </c>
      <c r="Q972">
        <v>40.881490190000001</v>
      </c>
      <c r="R972">
        <v>-73.870373790000002</v>
      </c>
      <c r="S972">
        <v>1</v>
      </c>
    </row>
    <row r="973" spans="1:19" hidden="1" x14ac:dyDescent="0.25">
      <c r="A973" t="s">
        <v>24914</v>
      </c>
      <c r="B973" s="1">
        <v>43831.145833333336</v>
      </c>
      <c r="C973" s="1">
        <v>43831.227083333331</v>
      </c>
      <c r="D973" s="1" t="s">
        <v>145</v>
      </c>
      <c r="E973" t="s">
        <v>146</v>
      </c>
      <c r="F973" t="s">
        <v>161</v>
      </c>
      <c r="G973" t="s">
        <v>162</v>
      </c>
      <c r="H973" t="s">
        <v>22518</v>
      </c>
      <c r="I973" t="s">
        <v>23245</v>
      </c>
      <c r="J973" t="s">
        <v>24915</v>
      </c>
      <c r="K973" t="s">
        <v>24916</v>
      </c>
      <c r="L973" t="s">
        <v>22497</v>
      </c>
      <c r="M973" t="s">
        <v>57</v>
      </c>
      <c r="N973" t="s">
        <v>22497</v>
      </c>
      <c r="O973" t="str">
        <f t="shared" si="30"/>
        <v>Closed</v>
      </c>
      <c r="P973" t="str">
        <f t="shared" si="31"/>
        <v>Bronx</v>
      </c>
      <c r="Q973">
        <v>40.873256310000002</v>
      </c>
      <c r="R973">
        <v>-73.875546049999997</v>
      </c>
      <c r="S973">
        <v>1</v>
      </c>
    </row>
    <row r="974" spans="1:19" hidden="1" x14ac:dyDescent="0.25">
      <c r="A974" t="s">
        <v>24917</v>
      </c>
      <c r="B974" s="1">
        <v>43831.145833333336</v>
      </c>
      <c r="C974" s="1">
        <v>43831.159722222219</v>
      </c>
      <c r="D974" s="1" t="s">
        <v>145</v>
      </c>
      <c r="E974" t="s">
        <v>146</v>
      </c>
      <c r="F974" t="s">
        <v>161</v>
      </c>
      <c r="G974" t="s">
        <v>527</v>
      </c>
      <c r="H974" t="s">
        <v>163</v>
      </c>
      <c r="I974" t="s">
        <v>22632</v>
      </c>
      <c r="J974" t="s">
        <v>23104</v>
      </c>
      <c r="K974" t="s">
        <v>23105</v>
      </c>
      <c r="L974" t="s">
        <v>22522</v>
      </c>
      <c r="M974" t="s">
        <v>57</v>
      </c>
      <c r="N974" t="s">
        <v>22523</v>
      </c>
      <c r="O974" t="str">
        <f t="shared" si="30"/>
        <v>Closed</v>
      </c>
      <c r="P974" t="str">
        <f t="shared" si="31"/>
        <v>Manhattan</v>
      </c>
      <c r="Q974">
        <v>40.862250269999997</v>
      </c>
      <c r="R974">
        <v>-73.922915619999998</v>
      </c>
      <c r="S974">
        <v>1</v>
      </c>
    </row>
    <row r="975" spans="1:19" x14ac:dyDescent="0.25">
      <c r="A975" t="s">
        <v>24918</v>
      </c>
      <c r="B975" s="1">
        <v>43831.146527777775</v>
      </c>
      <c r="C975" s="1">
        <v>43831.274305555555</v>
      </c>
      <c r="D975" s="1" t="s">
        <v>145</v>
      </c>
      <c r="E975" t="s">
        <v>146</v>
      </c>
      <c r="F975" t="s">
        <v>223</v>
      </c>
      <c r="G975" t="s">
        <v>162</v>
      </c>
      <c r="H975" t="s">
        <v>589</v>
      </c>
      <c r="I975" t="s">
        <v>22603</v>
      </c>
      <c r="J975" t="s">
        <v>24919</v>
      </c>
      <c r="K975" t="s">
        <v>24920</v>
      </c>
      <c r="L975" t="s">
        <v>22474</v>
      </c>
      <c r="M975" t="s">
        <v>57</v>
      </c>
      <c r="N975" t="s">
        <v>22474</v>
      </c>
      <c r="O975" t="str">
        <f t="shared" si="30"/>
        <v>Closed</v>
      </c>
      <c r="P975" t="str">
        <f t="shared" si="31"/>
        <v>Brooklyn</v>
      </c>
      <c r="Q975">
        <v>40.681962429999999</v>
      </c>
      <c r="R975">
        <v>-73.986472250000006</v>
      </c>
      <c r="S975">
        <v>1</v>
      </c>
    </row>
    <row r="976" spans="1:19" hidden="1" x14ac:dyDescent="0.25">
      <c r="A976" t="s">
        <v>24921</v>
      </c>
      <c r="B976" s="1">
        <v>43831.146527777775</v>
      </c>
      <c r="C976" s="1">
        <v>43831.386111111111</v>
      </c>
      <c r="D976" s="1" t="s">
        <v>145</v>
      </c>
      <c r="E976" t="s">
        <v>146</v>
      </c>
      <c r="F976" t="s">
        <v>161</v>
      </c>
      <c r="G976" t="s">
        <v>162</v>
      </c>
      <c r="H976" t="s">
        <v>22518</v>
      </c>
      <c r="I976" t="s">
        <v>22929</v>
      </c>
      <c r="J976" t="s">
        <v>24922</v>
      </c>
      <c r="K976" t="s">
        <v>24406</v>
      </c>
      <c r="L976" t="s">
        <v>11771</v>
      </c>
      <c r="M976" t="s">
        <v>57</v>
      </c>
      <c r="N976" t="s">
        <v>22484</v>
      </c>
      <c r="O976" t="str">
        <f t="shared" si="30"/>
        <v>Closed</v>
      </c>
      <c r="P976" t="str">
        <f t="shared" si="31"/>
        <v>Queens</v>
      </c>
      <c r="Q976">
        <v>40.759778519999998</v>
      </c>
      <c r="R976">
        <v>-73.888965949999999</v>
      </c>
      <c r="S976">
        <v>1</v>
      </c>
    </row>
    <row r="977" spans="1:19" hidden="1" x14ac:dyDescent="0.25">
      <c r="A977" t="s">
        <v>24923</v>
      </c>
      <c r="B977" s="1">
        <v>43831.146527777775</v>
      </c>
      <c r="C977" s="1">
        <v>43831.640972222223</v>
      </c>
      <c r="D977" s="1" t="s">
        <v>145</v>
      </c>
      <c r="E977" t="s">
        <v>146</v>
      </c>
      <c r="F977" t="s">
        <v>147</v>
      </c>
      <c r="G977" t="s">
        <v>148</v>
      </c>
      <c r="H977" t="s">
        <v>149</v>
      </c>
      <c r="I977" t="s">
        <v>23590</v>
      </c>
      <c r="J977" t="s">
        <v>24924</v>
      </c>
      <c r="K977" t="s">
        <v>24925</v>
      </c>
      <c r="L977" t="s">
        <v>22497</v>
      </c>
      <c r="M977" t="s">
        <v>57</v>
      </c>
      <c r="N977" t="s">
        <v>22497</v>
      </c>
      <c r="O977" t="str">
        <f t="shared" si="30"/>
        <v>Closed</v>
      </c>
      <c r="P977" t="str">
        <f t="shared" si="31"/>
        <v>Bronx</v>
      </c>
      <c r="Q977">
        <v>40.868424140000002</v>
      </c>
      <c r="R977">
        <v>-73.848991350000006</v>
      </c>
      <c r="S977">
        <v>1</v>
      </c>
    </row>
    <row r="978" spans="1:19" x14ac:dyDescent="0.25">
      <c r="A978" t="s">
        <v>24926</v>
      </c>
      <c r="B978" s="1">
        <v>43831.146527777775</v>
      </c>
      <c r="C978" s="1">
        <v>43831.34097222222</v>
      </c>
      <c r="D978" s="1" t="s">
        <v>145</v>
      </c>
      <c r="E978" t="s">
        <v>146</v>
      </c>
      <c r="F978" t="s">
        <v>161</v>
      </c>
      <c r="G978" t="s">
        <v>527</v>
      </c>
      <c r="H978" t="s">
        <v>163</v>
      </c>
      <c r="I978" t="s">
        <v>22537</v>
      </c>
      <c r="J978" t="s">
        <v>24927</v>
      </c>
      <c r="K978" t="s">
        <v>24701</v>
      </c>
      <c r="L978" t="s">
        <v>22474</v>
      </c>
      <c r="M978" t="s">
        <v>57</v>
      </c>
      <c r="N978" t="s">
        <v>22474</v>
      </c>
      <c r="O978" t="str">
        <f t="shared" si="30"/>
        <v>Closed</v>
      </c>
      <c r="P978" t="str">
        <f t="shared" si="31"/>
        <v>Brooklyn</v>
      </c>
      <c r="Q978">
        <v>40.696188589999998</v>
      </c>
      <c r="R978">
        <v>-73.942217119999995</v>
      </c>
      <c r="S978">
        <v>1</v>
      </c>
    </row>
    <row r="979" spans="1:19" x14ac:dyDescent="0.25">
      <c r="A979" t="s">
        <v>24928</v>
      </c>
      <c r="B979" s="1">
        <v>43831.147222222222</v>
      </c>
      <c r="C979" s="1">
        <v>43833.695833333331</v>
      </c>
      <c r="D979" s="1" t="s">
        <v>246</v>
      </c>
      <c r="E979" t="s">
        <v>22545</v>
      </c>
      <c r="F979" t="s">
        <v>22546</v>
      </c>
      <c r="G979" t="s">
        <v>22591</v>
      </c>
      <c r="H979" t="s">
        <v>7910</v>
      </c>
      <c r="I979" t="s">
        <v>22744</v>
      </c>
      <c r="J979" t="s">
        <v>24929</v>
      </c>
      <c r="K979" t="s">
        <v>24584</v>
      </c>
      <c r="L979" t="s">
        <v>22474</v>
      </c>
      <c r="M979" t="s">
        <v>57</v>
      </c>
      <c r="N979" t="s">
        <v>22474</v>
      </c>
      <c r="O979" t="str">
        <f t="shared" si="30"/>
        <v>Closed</v>
      </c>
      <c r="P979" t="str">
        <f t="shared" si="31"/>
        <v>Brooklyn</v>
      </c>
      <c r="Q979">
        <v>40.655958609999999</v>
      </c>
      <c r="R979">
        <v>-73.954905859999997</v>
      </c>
      <c r="S979">
        <v>3</v>
      </c>
    </row>
    <row r="980" spans="1:19" x14ac:dyDescent="0.25">
      <c r="A980" t="s">
        <v>24930</v>
      </c>
      <c r="B980" s="1">
        <v>43831.147222222222</v>
      </c>
      <c r="C980" s="1">
        <v>43831.263194444444</v>
      </c>
      <c r="D980" s="1" t="s">
        <v>145</v>
      </c>
      <c r="E980" t="s">
        <v>146</v>
      </c>
      <c r="F980" t="s">
        <v>1590</v>
      </c>
      <c r="G980" t="s">
        <v>3015</v>
      </c>
      <c r="H980" t="s">
        <v>149</v>
      </c>
      <c r="I980" t="s">
        <v>22507</v>
      </c>
      <c r="J980" t="s">
        <v>24168</v>
      </c>
      <c r="K980" t="s">
        <v>24169</v>
      </c>
      <c r="L980" t="s">
        <v>22474</v>
      </c>
      <c r="M980" t="s">
        <v>57</v>
      </c>
      <c r="N980" t="s">
        <v>22474</v>
      </c>
      <c r="O980" t="str">
        <f t="shared" si="30"/>
        <v>Closed</v>
      </c>
      <c r="P980" t="str">
        <f t="shared" si="31"/>
        <v>Brooklyn</v>
      </c>
      <c r="Q980">
        <v>40.66089418</v>
      </c>
      <c r="R980">
        <v>-73.949402300000003</v>
      </c>
      <c r="S980">
        <v>1</v>
      </c>
    </row>
    <row r="981" spans="1:19" hidden="1" x14ac:dyDescent="0.25">
      <c r="A981" t="s">
        <v>24931</v>
      </c>
      <c r="B981" s="1">
        <v>43831.147222222222</v>
      </c>
      <c r="C981" s="1">
        <v>43831.157638888886</v>
      </c>
      <c r="D981" s="1" t="s">
        <v>145</v>
      </c>
      <c r="E981" t="s">
        <v>146</v>
      </c>
      <c r="F981" t="s">
        <v>161</v>
      </c>
      <c r="G981" t="s">
        <v>162</v>
      </c>
      <c r="H981" t="s">
        <v>163</v>
      </c>
      <c r="I981" t="s">
        <v>22632</v>
      </c>
      <c r="J981" t="s">
        <v>24463</v>
      </c>
      <c r="K981" t="s">
        <v>24464</v>
      </c>
      <c r="L981" t="s">
        <v>22522</v>
      </c>
      <c r="M981" t="s">
        <v>57</v>
      </c>
      <c r="N981" t="s">
        <v>22523</v>
      </c>
      <c r="O981" t="str">
        <f t="shared" si="30"/>
        <v>Closed</v>
      </c>
      <c r="P981" t="str">
        <f t="shared" si="31"/>
        <v>Manhattan</v>
      </c>
      <c r="Q981">
        <v>40.867973130000003</v>
      </c>
      <c r="R981">
        <v>-73.923158459999996</v>
      </c>
      <c r="S981">
        <v>1</v>
      </c>
    </row>
    <row r="982" spans="1:19" hidden="1" x14ac:dyDescent="0.25">
      <c r="A982" t="s">
        <v>24932</v>
      </c>
      <c r="B982" s="1">
        <v>43831.147222222222</v>
      </c>
      <c r="C982" s="1">
        <v>43831.15902777778</v>
      </c>
      <c r="D982" s="1" t="s">
        <v>145</v>
      </c>
      <c r="E982" t="s">
        <v>146</v>
      </c>
      <c r="F982" t="s">
        <v>147</v>
      </c>
      <c r="G982" t="s">
        <v>148</v>
      </c>
      <c r="H982" t="s">
        <v>22518</v>
      </c>
      <c r="I982" t="s">
        <v>23678</v>
      </c>
      <c r="J982" t="s">
        <v>24933</v>
      </c>
      <c r="K982" t="s">
        <v>24934</v>
      </c>
      <c r="L982" t="s">
        <v>5055</v>
      </c>
      <c r="M982" t="s">
        <v>57</v>
      </c>
      <c r="N982" t="s">
        <v>22484</v>
      </c>
      <c r="O982" t="str">
        <f t="shared" si="30"/>
        <v>Closed</v>
      </c>
      <c r="P982" t="str">
        <f t="shared" si="31"/>
        <v>Queens</v>
      </c>
      <c r="Q982">
        <v>40.76790845</v>
      </c>
      <c r="R982">
        <v>-73.935905759999997</v>
      </c>
      <c r="S982">
        <v>1</v>
      </c>
    </row>
    <row r="983" spans="1:19" hidden="1" x14ac:dyDescent="0.25">
      <c r="A983" t="s">
        <v>24935</v>
      </c>
      <c r="B983" s="1">
        <v>43831.147222222222</v>
      </c>
      <c r="C983" s="1">
        <v>43831.152777777781</v>
      </c>
      <c r="D983" s="1" t="s">
        <v>145</v>
      </c>
      <c r="E983" t="s">
        <v>146</v>
      </c>
      <c r="F983" t="s">
        <v>161</v>
      </c>
      <c r="G983" t="s">
        <v>162</v>
      </c>
      <c r="H983" t="s">
        <v>163</v>
      </c>
      <c r="I983" t="s">
        <v>22668</v>
      </c>
      <c r="J983" t="s">
        <v>24673</v>
      </c>
      <c r="K983" t="s">
        <v>24674</v>
      </c>
      <c r="L983" t="s">
        <v>11727</v>
      </c>
      <c r="M983" t="s">
        <v>57</v>
      </c>
      <c r="N983" t="s">
        <v>22484</v>
      </c>
      <c r="O983" t="str">
        <f t="shared" si="30"/>
        <v>Closed</v>
      </c>
      <c r="P983" t="str">
        <f t="shared" si="31"/>
        <v>Queens</v>
      </c>
      <c r="Q983">
        <v>40.674265470000002</v>
      </c>
      <c r="R983">
        <v>-73.804497409999996</v>
      </c>
      <c r="S983">
        <v>1</v>
      </c>
    </row>
    <row r="984" spans="1:19" hidden="1" x14ac:dyDescent="0.25">
      <c r="A984" t="s">
        <v>24936</v>
      </c>
      <c r="B984" s="1">
        <v>43831.147916666669</v>
      </c>
      <c r="C984" s="1">
        <v>43831.324999999997</v>
      </c>
      <c r="D984" s="1" t="s">
        <v>145</v>
      </c>
      <c r="E984" t="s">
        <v>146</v>
      </c>
      <c r="F984" t="s">
        <v>161</v>
      </c>
      <c r="G984" t="s">
        <v>162</v>
      </c>
      <c r="H984" t="s">
        <v>163</v>
      </c>
      <c r="I984" t="s">
        <v>23215</v>
      </c>
      <c r="J984" t="s">
        <v>24937</v>
      </c>
      <c r="K984" t="s">
        <v>23389</v>
      </c>
      <c r="L984" t="s">
        <v>1853</v>
      </c>
      <c r="M984" t="s">
        <v>57</v>
      </c>
      <c r="N984" t="s">
        <v>22484</v>
      </c>
      <c r="O984" t="str">
        <f t="shared" si="30"/>
        <v>Closed</v>
      </c>
      <c r="P984" t="str">
        <f t="shared" si="31"/>
        <v>Queens</v>
      </c>
      <c r="Q984">
        <v>40.74172454</v>
      </c>
      <c r="R984">
        <v>-73.919926309999994</v>
      </c>
      <c r="S984">
        <v>1</v>
      </c>
    </row>
    <row r="985" spans="1:19" hidden="1" x14ac:dyDescent="0.25">
      <c r="A985" t="s">
        <v>24938</v>
      </c>
      <c r="B985" s="1">
        <v>43831.147916666669</v>
      </c>
      <c r="C985" s="1">
        <v>43831.227083333331</v>
      </c>
      <c r="D985" s="1" t="s">
        <v>145</v>
      </c>
      <c r="E985" t="s">
        <v>146</v>
      </c>
      <c r="F985" t="s">
        <v>161</v>
      </c>
      <c r="G985" t="s">
        <v>162</v>
      </c>
      <c r="H985" t="s">
        <v>163</v>
      </c>
      <c r="I985" t="s">
        <v>22514</v>
      </c>
      <c r="J985" t="s">
        <v>24939</v>
      </c>
      <c r="K985" t="s">
        <v>24940</v>
      </c>
      <c r="L985" t="s">
        <v>22497</v>
      </c>
      <c r="M985" t="s">
        <v>57</v>
      </c>
      <c r="N985" t="s">
        <v>22497</v>
      </c>
      <c r="O985" t="str">
        <f t="shared" si="30"/>
        <v>Closed</v>
      </c>
      <c r="P985" t="str">
        <f t="shared" si="31"/>
        <v>Bronx</v>
      </c>
      <c r="Q985">
        <v>40.861300249999999</v>
      </c>
      <c r="R985">
        <v>-73.907494270000001</v>
      </c>
      <c r="S985">
        <v>1</v>
      </c>
    </row>
    <row r="986" spans="1:19" hidden="1" x14ac:dyDescent="0.25">
      <c r="A986" t="s">
        <v>24941</v>
      </c>
      <c r="B986" s="1">
        <v>43831.147916666669</v>
      </c>
      <c r="C986" s="1">
        <v>43882.364583333336</v>
      </c>
      <c r="D986" s="1" t="s">
        <v>626</v>
      </c>
      <c r="E986" t="s">
        <v>22703</v>
      </c>
      <c r="F986" t="s">
        <v>3729</v>
      </c>
      <c r="G986" t="s">
        <v>629</v>
      </c>
      <c r="H986" t="s">
        <v>22518</v>
      </c>
      <c r="I986" t="s">
        <v>22519</v>
      </c>
      <c r="J986" t="s">
        <v>24942</v>
      </c>
      <c r="K986" t="s">
        <v>24942</v>
      </c>
      <c r="L986" t="s">
        <v>22518</v>
      </c>
      <c r="M986" t="s">
        <v>57</v>
      </c>
      <c r="N986" t="s">
        <v>22523</v>
      </c>
      <c r="O986" t="str">
        <f t="shared" si="30"/>
        <v>Closed</v>
      </c>
      <c r="P986" t="str">
        <f t="shared" si="31"/>
        <v>Manhattan</v>
      </c>
      <c r="Q986">
        <v>40.795252490000003</v>
      </c>
      <c r="R986">
        <v>-73.973209060000002</v>
      </c>
      <c r="S986">
        <v>52</v>
      </c>
    </row>
    <row r="987" spans="1:19" hidden="1" x14ac:dyDescent="0.25">
      <c r="A987" t="s">
        <v>24943</v>
      </c>
      <c r="B987" s="1">
        <v>43831.147916666669</v>
      </c>
      <c r="C987" s="1">
        <v>43831.273611111108</v>
      </c>
      <c r="D987" s="1" t="s">
        <v>145</v>
      </c>
      <c r="E987" t="s">
        <v>146</v>
      </c>
      <c r="F987" t="s">
        <v>161</v>
      </c>
      <c r="G987" t="s">
        <v>162</v>
      </c>
      <c r="H987" t="s">
        <v>163</v>
      </c>
      <c r="I987" t="s">
        <v>23078</v>
      </c>
      <c r="J987" t="s">
        <v>24944</v>
      </c>
      <c r="K987" t="s">
        <v>24945</v>
      </c>
      <c r="L987" t="s">
        <v>22497</v>
      </c>
      <c r="M987" t="s">
        <v>57</v>
      </c>
      <c r="N987" t="s">
        <v>22497</v>
      </c>
      <c r="O987" t="str">
        <f t="shared" si="30"/>
        <v>Closed</v>
      </c>
      <c r="P987" t="str">
        <f t="shared" si="31"/>
        <v>Bronx</v>
      </c>
      <c r="Q987">
        <v>40.852645729999999</v>
      </c>
      <c r="R987">
        <v>-73.829905229999994</v>
      </c>
      <c r="S987">
        <v>1</v>
      </c>
    </row>
    <row r="988" spans="1:19" hidden="1" x14ac:dyDescent="0.25">
      <c r="A988" t="s">
        <v>24946</v>
      </c>
      <c r="B988" s="1">
        <v>43831.147916666669</v>
      </c>
      <c r="C988" s="1">
        <v>43831.220138888886</v>
      </c>
      <c r="D988" s="1" t="s">
        <v>145</v>
      </c>
      <c r="E988" t="s">
        <v>146</v>
      </c>
      <c r="F988" t="s">
        <v>223</v>
      </c>
      <c r="G988" t="s">
        <v>162</v>
      </c>
      <c r="H988" t="s">
        <v>22518</v>
      </c>
      <c r="I988" t="s">
        <v>23448</v>
      </c>
      <c r="J988" t="s">
        <v>24947</v>
      </c>
      <c r="K988" t="s">
        <v>24948</v>
      </c>
      <c r="L988" t="s">
        <v>17836</v>
      </c>
      <c r="M988" t="s">
        <v>57</v>
      </c>
      <c r="N988" t="s">
        <v>22484</v>
      </c>
      <c r="O988" t="str">
        <f t="shared" si="30"/>
        <v>Closed</v>
      </c>
      <c r="P988" t="str">
        <f t="shared" si="31"/>
        <v>Queens</v>
      </c>
      <c r="Q988">
        <v>40.658444080000002</v>
      </c>
      <c r="R988">
        <v>-73.839699269999997</v>
      </c>
      <c r="S988">
        <v>1</v>
      </c>
    </row>
    <row r="989" spans="1:19" hidden="1" x14ac:dyDescent="0.25">
      <c r="A989" t="s">
        <v>24949</v>
      </c>
      <c r="B989" s="1">
        <v>43831.147916666669</v>
      </c>
      <c r="C989" s="1">
        <v>43831.207638888889</v>
      </c>
      <c r="D989" s="1" t="s">
        <v>145</v>
      </c>
      <c r="E989" t="s">
        <v>146</v>
      </c>
      <c r="F989" t="s">
        <v>161</v>
      </c>
      <c r="G989" t="s">
        <v>174</v>
      </c>
      <c r="H989" t="s">
        <v>22518</v>
      </c>
      <c r="I989" t="s">
        <v>23070</v>
      </c>
      <c r="J989" t="s">
        <v>24950</v>
      </c>
      <c r="K989" t="s">
        <v>24951</v>
      </c>
      <c r="L989" t="s">
        <v>22497</v>
      </c>
      <c r="M989" t="s">
        <v>57</v>
      </c>
      <c r="N989" t="s">
        <v>22497</v>
      </c>
      <c r="O989" t="str">
        <f t="shared" si="30"/>
        <v>Closed</v>
      </c>
      <c r="P989" t="str">
        <f t="shared" si="31"/>
        <v>Bronx</v>
      </c>
      <c r="Q989">
        <v>40.829668529999999</v>
      </c>
      <c r="R989">
        <v>-73.887078709999997</v>
      </c>
      <c r="S989">
        <v>1</v>
      </c>
    </row>
    <row r="990" spans="1:19" hidden="1" x14ac:dyDescent="0.25">
      <c r="A990" t="s">
        <v>24952</v>
      </c>
      <c r="B990" s="1">
        <v>43831.147916666669</v>
      </c>
      <c r="C990" s="1">
        <v>43831.273611111108</v>
      </c>
      <c r="D990" s="1" t="s">
        <v>145</v>
      </c>
      <c r="E990" t="s">
        <v>146</v>
      </c>
      <c r="F990" t="s">
        <v>161</v>
      </c>
      <c r="G990" t="s">
        <v>174</v>
      </c>
      <c r="H990" t="s">
        <v>163</v>
      </c>
      <c r="I990" t="s">
        <v>23078</v>
      </c>
      <c r="J990" t="s">
        <v>24944</v>
      </c>
      <c r="K990" t="s">
        <v>24945</v>
      </c>
      <c r="L990" t="s">
        <v>22497</v>
      </c>
      <c r="M990" t="s">
        <v>57</v>
      </c>
      <c r="N990" t="s">
        <v>22497</v>
      </c>
      <c r="O990" t="str">
        <f t="shared" si="30"/>
        <v>Closed</v>
      </c>
      <c r="P990" t="str">
        <f t="shared" si="31"/>
        <v>Bronx</v>
      </c>
      <c r="Q990">
        <v>40.852645729999999</v>
      </c>
      <c r="R990">
        <v>-73.829905229999994</v>
      </c>
      <c r="S990">
        <v>1</v>
      </c>
    </row>
    <row r="991" spans="1:19" hidden="1" x14ac:dyDescent="0.25">
      <c r="A991" t="s">
        <v>24953</v>
      </c>
      <c r="B991" s="1">
        <v>43831.148611111108</v>
      </c>
      <c r="C991" s="1">
        <v>43831.17083333333</v>
      </c>
      <c r="D991" s="1" t="s">
        <v>145</v>
      </c>
      <c r="E991" t="s">
        <v>146</v>
      </c>
      <c r="F991" t="s">
        <v>302</v>
      </c>
      <c r="G991" t="s">
        <v>162</v>
      </c>
      <c r="H991" t="s">
        <v>149</v>
      </c>
      <c r="I991" t="s">
        <v>22566</v>
      </c>
      <c r="J991" t="s">
        <v>24954</v>
      </c>
      <c r="K991" t="s">
        <v>24954</v>
      </c>
      <c r="L991" t="s">
        <v>22518</v>
      </c>
      <c r="M991" t="s">
        <v>57</v>
      </c>
      <c r="N991" t="s">
        <v>22523</v>
      </c>
      <c r="O991" t="str">
        <f t="shared" si="30"/>
        <v>Closed</v>
      </c>
      <c r="P991" t="str">
        <f t="shared" si="31"/>
        <v>Manhattan</v>
      </c>
      <c r="S991">
        <v>1</v>
      </c>
    </row>
    <row r="992" spans="1:19" hidden="1" x14ac:dyDescent="0.25">
      <c r="A992" t="s">
        <v>24955</v>
      </c>
      <c r="B992" s="1">
        <v>43831.148611111108</v>
      </c>
      <c r="C992" s="1">
        <v>43831.227083333331</v>
      </c>
      <c r="D992" s="1" t="s">
        <v>145</v>
      </c>
      <c r="E992" t="s">
        <v>146</v>
      </c>
      <c r="F992" t="s">
        <v>161</v>
      </c>
      <c r="G992" t="s">
        <v>162</v>
      </c>
      <c r="H992" t="s">
        <v>163</v>
      </c>
      <c r="I992" t="s">
        <v>23245</v>
      </c>
      <c r="J992" t="s">
        <v>24915</v>
      </c>
      <c r="K992" t="s">
        <v>24916</v>
      </c>
      <c r="L992" t="s">
        <v>22497</v>
      </c>
      <c r="M992" t="s">
        <v>57</v>
      </c>
      <c r="N992" t="s">
        <v>22497</v>
      </c>
      <c r="O992" t="str">
        <f t="shared" si="30"/>
        <v>Closed</v>
      </c>
      <c r="P992" t="str">
        <f t="shared" si="31"/>
        <v>Bronx</v>
      </c>
      <c r="Q992">
        <v>40.873256310000002</v>
      </c>
      <c r="R992">
        <v>-73.875546049999997</v>
      </c>
      <c r="S992">
        <v>1</v>
      </c>
    </row>
    <row r="993" spans="1:19" hidden="1" x14ac:dyDescent="0.25">
      <c r="A993" t="s">
        <v>24956</v>
      </c>
      <c r="B993" s="1">
        <v>43831.148611111108</v>
      </c>
      <c r="C993" s="1">
        <v>43831.261805555558</v>
      </c>
      <c r="D993" s="1" t="s">
        <v>145</v>
      </c>
      <c r="E993" t="s">
        <v>146</v>
      </c>
      <c r="F993" t="s">
        <v>161</v>
      </c>
      <c r="G993" t="s">
        <v>527</v>
      </c>
      <c r="H993" t="s">
        <v>163</v>
      </c>
      <c r="I993" t="s">
        <v>24183</v>
      </c>
      <c r="J993" t="s">
        <v>24957</v>
      </c>
      <c r="K993" t="s">
        <v>24958</v>
      </c>
      <c r="L993" t="s">
        <v>8782</v>
      </c>
      <c r="M993" t="s">
        <v>57</v>
      </c>
      <c r="N993" t="s">
        <v>22484</v>
      </c>
      <c r="O993" t="str">
        <f t="shared" si="30"/>
        <v>Closed</v>
      </c>
      <c r="P993" t="str">
        <f t="shared" si="31"/>
        <v>Queens</v>
      </c>
      <c r="Q993">
        <v>40.676002619999998</v>
      </c>
      <c r="R993">
        <v>-73.746654640000003</v>
      </c>
      <c r="S993">
        <v>1</v>
      </c>
    </row>
    <row r="994" spans="1:19" hidden="1" x14ac:dyDescent="0.25">
      <c r="A994" t="s">
        <v>24959</v>
      </c>
      <c r="B994" s="1">
        <v>43831.148611111108</v>
      </c>
      <c r="C994" s="1">
        <v>43831.250694444447</v>
      </c>
      <c r="D994" s="1" t="s">
        <v>145</v>
      </c>
      <c r="E994" t="s">
        <v>146</v>
      </c>
      <c r="F994" t="s">
        <v>223</v>
      </c>
      <c r="G994" t="s">
        <v>162</v>
      </c>
      <c r="H994" t="s">
        <v>22518</v>
      </c>
      <c r="I994" t="s">
        <v>23034</v>
      </c>
      <c r="J994" t="s">
        <v>24960</v>
      </c>
      <c r="K994" t="s">
        <v>24961</v>
      </c>
      <c r="L994" t="s">
        <v>22522</v>
      </c>
      <c r="M994" t="s">
        <v>57</v>
      </c>
      <c r="N994" t="s">
        <v>22523</v>
      </c>
      <c r="O994" t="str">
        <f t="shared" si="30"/>
        <v>Closed</v>
      </c>
      <c r="P994" t="str">
        <f t="shared" si="31"/>
        <v>Manhattan</v>
      </c>
      <c r="Q994">
        <v>40.73459132</v>
      </c>
      <c r="R994">
        <v>-74.000681970000002</v>
      </c>
      <c r="S994">
        <v>1</v>
      </c>
    </row>
    <row r="995" spans="1:19" hidden="1" x14ac:dyDescent="0.25">
      <c r="A995" t="s">
        <v>24962</v>
      </c>
      <c r="B995" s="1">
        <v>43831.148611111108</v>
      </c>
      <c r="C995" s="1">
        <v>43831.219444444447</v>
      </c>
      <c r="D995" s="1" t="s">
        <v>145</v>
      </c>
      <c r="E995" t="s">
        <v>146</v>
      </c>
      <c r="F995" t="s">
        <v>161</v>
      </c>
      <c r="G995" t="s">
        <v>162</v>
      </c>
      <c r="H995" t="s">
        <v>163</v>
      </c>
      <c r="I995" t="s">
        <v>24409</v>
      </c>
      <c r="J995" t="s">
        <v>24410</v>
      </c>
      <c r="K995" t="s">
        <v>24410</v>
      </c>
      <c r="L995" t="s">
        <v>22518</v>
      </c>
      <c r="M995" t="s">
        <v>57</v>
      </c>
      <c r="N995" t="s">
        <v>22484</v>
      </c>
      <c r="O995" t="str">
        <f t="shared" si="30"/>
        <v>Closed</v>
      </c>
      <c r="P995" t="str">
        <f t="shared" si="31"/>
        <v>Queens</v>
      </c>
      <c r="Q995">
        <v>40.676059860000002</v>
      </c>
      <c r="R995">
        <v>-73.843521659999993</v>
      </c>
      <c r="S995">
        <v>1</v>
      </c>
    </row>
    <row r="996" spans="1:19" hidden="1" x14ac:dyDescent="0.25">
      <c r="A996" t="s">
        <v>24963</v>
      </c>
      <c r="B996" s="1">
        <v>43831.148611111108</v>
      </c>
      <c r="C996" s="1">
        <v>43831.155555555553</v>
      </c>
      <c r="D996" s="1" t="s">
        <v>145</v>
      </c>
      <c r="E996" t="s">
        <v>146</v>
      </c>
      <c r="F996" t="s">
        <v>161</v>
      </c>
      <c r="G996" t="s">
        <v>162</v>
      </c>
      <c r="H996" t="s">
        <v>163</v>
      </c>
      <c r="I996" t="s">
        <v>22632</v>
      </c>
      <c r="J996" t="s">
        <v>24463</v>
      </c>
      <c r="K996" t="s">
        <v>24464</v>
      </c>
      <c r="L996" t="s">
        <v>22522</v>
      </c>
      <c r="M996" t="s">
        <v>57</v>
      </c>
      <c r="N996" t="s">
        <v>22523</v>
      </c>
      <c r="O996" t="str">
        <f t="shared" si="30"/>
        <v>Closed</v>
      </c>
      <c r="P996" t="str">
        <f t="shared" si="31"/>
        <v>Manhattan</v>
      </c>
      <c r="Q996">
        <v>40.867973130000003</v>
      </c>
      <c r="R996">
        <v>-73.923158459999996</v>
      </c>
      <c r="S996">
        <v>1</v>
      </c>
    </row>
    <row r="997" spans="1:19" hidden="1" x14ac:dyDescent="0.25">
      <c r="A997" t="s">
        <v>24964</v>
      </c>
      <c r="B997" s="1">
        <v>43831.148611111108</v>
      </c>
      <c r="C997" s="1">
        <v>43831.195833333331</v>
      </c>
      <c r="D997" s="1" t="s">
        <v>145</v>
      </c>
      <c r="E997" t="s">
        <v>146</v>
      </c>
      <c r="F997" t="s">
        <v>161</v>
      </c>
      <c r="G997" t="s">
        <v>162</v>
      </c>
      <c r="H997" t="s">
        <v>163</v>
      </c>
      <c r="I997" t="s">
        <v>22936</v>
      </c>
      <c r="J997" t="s">
        <v>24965</v>
      </c>
      <c r="K997" t="s">
        <v>24230</v>
      </c>
      <c r="L997" t="s">
        <v>22522</v>
      </c>
      <c r="M997" t="s">
        <v>57</v>
      </c>
      <c r="N997" t="s">
        <v>22523</v>
      </c>
      <c r="O997" t="str">
        <f t="shared" si="30"/>
        <v>Closed</v>
      </c>
      <c r="P997" t="str">
        <f t="shared" si="31"/>
        <v>Manhattan</v>
      </c>
      <c r="Q997">
        <v>40.795250199999998</v>
      </c>
      <c r="R997">
        <v>-73.933600510000005</v>
      </c>
      <c r="S997">
        <v>1</v>
      </c>
    </row>
    <row r="998" spans="1:19" hidden="1" x14ac:dyDescent="0.25">
      <c r="A998" t="s">
        <v>24966</v>
      </c>
      <c r="B998" s="1">
        <v>43831.149305555555</v>
      </c>
      <c r="C998" s="1">
        <v>43833.875694444447</v>
      </c>
      <c r="D998" s="1" t="s">
        <v>246</v>
      </c>
      <c r="E998" t="s">
        <v>22545</v>
      </c>
      <c r="F998" t="s">
        <v>22647</v>
      </c>
      <c r="G998" t="s">
        <v>22648</v>
      </c>
      <c r="H998" t="s">
        <v>7910</v>
      </c>
      <c r="I998" t="s">
        <v>22592</v>
      </c>
      <c r="J998" t="s">
        <v>24884</v>
      </c>
      <c r="K998" t="s">
        <v>24868</v>
      </c>
      <c r="L998" t="s">
        <v>22522</v>
      </c>
      <c r="M998" t="s">
        <v>57</v>
      </c>
      <c r="N998" t="s">
        <v>22523</v>
      </c>
      <c r="O998" t="str">
        <f t="shared" si="30"/>
        <v>Closed</v>
      </c>
      <c r="P998" t="str">
        <f t="shared" si="31"/>
        <v>Manhattan</v>
      </c>
      <c r="Q998">
        <v>40.826827090000002</v>
      </c>
      <c r="R998">
        <v>-73.947339380000003</v>
      </c>
      <c r="S998">
        <v>3</v>
      </c>
    </row>
    <row r="999" spans="1:19" hidden="1" x14ac:dyDescent="0.25">
      <c r="A999" t="s">
        <v>24967</v>
      </c>
      <c r="B999" s="1">
        <v>43831.149305555555</v>
      </c>
      <c r="C999" s="1">
        <v>43865</v>
      </c>
      <c r="D999" s="1" t="s">
        <v>927</v>
      </c>
      <c r="E999" t="s">
        <v>22824</v>
      </c>
      <c r="F999" t="s">
        <v>24138</v>
      </c>
      <c r="G999" t="s">
        <v>3983</v>
      </c>
      <c r="H999" t="s">
        <v>22518</v>
      </c>
      <c r="I999" t="s">
        <v>23915</v>
      </c>
      <c r="J999" t="s">
        <v>24968</v>
      </c>
      <c r="K999" t="s">
        <v>24969</v>
      </c>
      <c r="L999" t="s">
        <v>5893</v>
      </c>
      <c r="M999" t="s">
        <v>57</v>
      </c>
      <c r="N999" t="s">
        <v>22484</v>
      </c>
      <c r="O999" t="str">
        <f t="shared" si="30"/>
        <v>Closed</v>
      </c>
      <c r="P999" t="str">
        <f t="shared" si="31"/>
        <v>Queens</v>
      </c>
      <c r="Q999">
        <v>40.716492330000001</v>
      </c>
      <c r="R999">
        <v>-73.859980870000001</v>
      </c>
      <c r="S999">
        <v>34</v>
      </c>
    </row>
    <row r="1000" spans="1:19" x14ac:dyDescent="0.25">
      <c r="A1000" t="s">
        <v>24970</v>
      </c>
      <c r="B1000" s="1">
        <v>43831.149305555555</v>
      </c>
      <c r="C1000" s="1">
        <v>43831.340277777781</v>
      </c>
      <c r="D1000" s="1" t="s">
        <v>145</v>
      </c>
      <c r="E1000" t="s">
        <v>146</v>
      </c>
      <c r="F1000" t="s">
        <v>161</v>
      </c>
      <c r="G1000" t="s">
        <v>162</v>
      </c>
      <c r="H1000" t="s">
        <v>163</v>
      </c>
      <c r="I1000" t="s">
        <v>22529</v>
      </c>
      <c r="J1000" t="s">
        <v>24971</v>
      </c>
      <c r="K1000" t="s">
        <v>24972</v>
      </c>
      <c r="L1000" t="s">
        <v>22474</v>
      </c>
      <c r="M1000" t="s">
        <v>57</v>
      </c>
      <c r="N1000" t="s">
        <v>22474</v>
      </c>
      <c r="O1000" t="str">
        <f t="shared" si="30"/>
        <v>Closed</v>
      </c>
      <c r="P1000" t="str">
        <f t="shared" si="31"/>
        <v>Brooklyn</v>
      </c>
      <c r="Q1000">
        <v>40.736721719999998</v>
      </c>
      <c r="R1000">
        <v>-73.957712689999994</v>
      </c>
      <c r="S1000">
        <v>1</v>
      </c>
    </row>
    <row r="1001" spans="1:19" hidden="1" x14ac:dyDescent="0.25">
      <c r="A1001" t="s">
        <v>24973</v>
      </c>
      <c r="B1001" s="1">
        <v>43831.15</v>
      </c>
      <c r="C1001" s="1">
        <v>43831.227083333331</v>
      </c>
      <c r="D1001" s="1" t="s">
        <v>145</v>
      </c>
      <c r="E1001" t="s">
        <v>146</v>
      </c>
      <c r="F1001" t="s">
        <v>161</v>
      </c>
      <c r="G1001" t="s">
        <v>174</v>
      </c>
      <c r="H1001" t="s">
        <v>163</v>
      </c>
      <c r="I1001" t="s">
        <v>23245</v>
      </c>
      <c r="J1001" t="s">
        <v>24974</v>
      </c>
      <c r="K1001" t="s">
        <v>24975</v>
      </c>
      <c r="L1001" t="s">
        <v>22497</v>
      </c>
      <c r="M1001" t="s">
        <v>57</v>
      </c>
      <c r="N1001" t="s">
        <v>22497</v>
      </c>
      <c r="O1001" t="str">
        <f t="shared" si="30"/>
        <v>Closed</v>
      </c>
      <c r="P1001" t="str">
        <f t="shared" si="31"/>
        <v>Bronx</v>
      </c>
      <c r="Q1001">
        <v>40.872410049999999</v>
      </c>
      <c r="R1001">
        <v>-73.879882989999999</v>
      </c>
      <c r="S1001">
        <v>1</v>
      </c>
    </row>
    <row r="1002" spans="1:19" hidden="1" x14ac:dyDescent="0.25">
      <c r="A1002" t="s">
        <v>24976</v>
      </c>
      <c r="B1002" s="1">
        <v>43831.15</v>
      </c>
      <c r="C1002" s="1">
        <v>43831.197916666664</v>
      </c>
      <c r="D1002" s="1" t="s">
        <v>145</v>
      </c>
      <c r="E1002" t="s">
        <v>146</v>
      </c>
      <c r="F1002" t="s">
        <v>147</v>
      </c>
      <c r="G1002" t="s">
        <v>148</v>
      </c>
      <c r="H1002" t="s">
        <v>149</v>
      </c>
      <c r="I1002" t="s">
        <v>24977</v>
      </c>
      <c r="J1002" t="s">
        <v>24978</v>
      </c>
      <c r="K1002" t="s">
        <v>24979</v>
      </c>
      <c r="L1002" t="s">
        <v>22803</v>
      </c>
      <c r="M1002" t="s">
        <v>57</v>
      </c>
      <c r="N1002" t="s">
        <v>22803</v>
      </c>
      <c r="O1002" t="str">
        <f t="shared" si="30"/>
        <v>Closed</v>
      </c>
      <c r="P1002" t="str">
        <f t="shared" si="31"/>
        <v>Staten Island</v>
      </c>
      <c r="Q1002">
        <v>40.63227998</v>
      </c>
      <c r="R1002">
        <v>-74.093978860000007</v>
      </c>
      <c r="S1002">
        <v>1</v>
      </c>
    </row>
    <row r="1003" spans="1:19" hidden="1" x14ac:dyDescent="0.25">
      <c r="A1003" t="s">
        <v>24980</v>
      </c>
      <c r="B1003" s="1">
        <v>43831.15</v>
      </c>
      <c r="C1003" s="1">
        <v>43831.155555555553</v>
      </c>
      <c r="D1003" s="1" t="s">
        <v>145</v>
      </c>
      <c r="E1003" t="s">
        <v>146</v>
      </c>
      <c r="F1003" t="s">
        <v>161</v>
      </c>
      <c r="G1003" t="s">
        <v>162</v>
      </c>
      <c r="H1003" t="s">
        <v>163</v>
      </c>
      <c r="I1003" t="s">
        <v>22632</v>
      </c>
      <c r="J1003" t="s">
        <v>24463</v>
      </c>
      <c r="K1003" t="s">
        <v>24464</v>
      </c>
      <c r="L1003" t="s">
        <v>22522</v>
      </c>
      <c r="M1003" t="s">
        <v>57</v>
      </c>
      <c r="N1003" t="s">
        <v>22523</v>
      </c>
      <c r="O1003" t="str">
        <f t="shared" si="30"/>
        <v>Closed</v>
      </c>
      <c r="P1003" t="str">
        <f t="shared" si="31"/>
        <v>Manhattan</v>
      </c>
      <c r="Q1003">
        <v>40.867973130000003</v>
      </c>
      <c r="R1003">
        <v>-73.923158459999996</v>
      </c>
      <c r="S1003">
        <v>1</v>
      </c>
    </row>
    <row r="1004" spans="1:19" hidden="1" x14ac:dyDescent="0.25">
      <c r="A1004" t="s">
        <v>24981</v>
      </c>
      <c r="B1004" s="1">
        <v>43831.150694444441</v>
      </c>
      <c r="C1004" s="1">
        <v>43831.686805555553</v>
      </c>
      <c r="D1004" s="1" t="s">
        <v>145</v>
      </c>
      <c r="E1004" t="s">
        <v>146</v>
      </c>
      <c r="F1004" t="s">
        <v>161</v>
      </c>
      <c r="G1004" t="s">
        <v>162</v>
      </c>
      <c r="H1004" t="s">
        <v>163</v>
      </c>
      <c r="I1004" t="s">
        <v>23053</v>
      </c>
      <c r="J1004" t="s">
        <v>24579</v>
      </c>
      <c r="K1004" t="s">
        <v>22752</v>
      </c>
      <c r="L1004" t="s">
        <v>22497</v>
      </c>
      <c r="M1004" t="s">
        <v>57</v>
      </c>
      <c r="N1004" t="s">
        <v>22497</v>
      </c>
      <c r="O1004" t="str">
        <f t="shared" si="30"/>
        <v>Closed</v>
      </c>
      <c r="P1004" t="str">
        <f t="shared" si="31"/>
        <v>Bronx</v>
      </c>
      <c r="Q1004">
        <v>40.847375880000001</v>
      </c>
      <c r="R1004">
        <v>-73.910350969999996</v>
      </c>
      <c r="S1004">
        <v>1</v>
      </c>
    </row>
    <row r="1005" spans="1:19" x14ac:dyDescent="0.25">
      <c r="A1005" t="s">
        <v>24982</v>
      </c>
      <c r="B1005" s="1">
        <v>43831.151388888888</v>
      </c>
      <c r="C1005" s="1">
        <v>43832.088888888888</v>
      </c>
      <c r="D1005" s="1" t="s">
        <v>246</v>
      </c>
      <c r="E1005" t="s">
        <v>22545</v>
      </c>
      <c r="F1005" t="s">
        <v>22546</v>
      </c>
      <c r="G1005" t="s">
        <v>22591</v>
      </c>
      <c r="H1005" t="s">
        <v>7910</v>
      </c>
      <c r="I1005" t="s">
        <v>23612</v>
      </c>
      <c r="J1005" t="s">
        <v>24983</v>
      </c>
      <c r="K1005" t="s">
        <v>24984</v>
      </c>
      <c r="L1005" t="s">
        <v>22474</v>
      </c>
      <c r="M1005" t="s">
        <v>57</v>
      </c>
      <c r="N1005" t="s">
        <v>22474</v>
      </c>
      <c r="O1005" t="str">
        <f t="shared" si="30"/>
        <v>Closed</v>
      </c>
      <c r="P1005" t="str">
        <f t="shared" si="31"/>
        <v>Brooklyn</v>
      </c>
      <c r="Q1005">
        <v>40.693755289999999</v>
      </c>
      <c r="R1005">
        <v>-73.957884190000001</v>
      </c>
      <c r="S1005">
        <v>1</v>
      </c>
    </row>
    <row r="1006" spans="1:19" x14ac:dyDescent="0.25">
      <c r="A1006" t="s">
        <v>24985</v>
      </c>
      <c r="B1006" s="1">
        <v>43831.152083333334</v>
      </c>
      <c r="C1006" s="1">
        <v>43831.244444444441</v>
      </c>
      <c r="D1006" s="1" t="s">
        <v>145</v>
      </c>
      <c r="E1006" t="s">
        <v>146</v>
      </c>
      <c r="F1006" t="s">
        <v>260</v>
      </c>
      <c r="G1006" t="s">
        <v>1636</v>
      </c>
      <c r="H1006" t="s">
        <v>22518</v>
      </c>
      <c r="I1006" t="s">
        <v>22672</v>
      </c>
      <c r="J1006" t="s">
        <v>24986</v>
      </c>
      <c r="K1006" t="s">
        <v>24987</v>
      </c>
      <c r="L1006" t="s">
        <v>22474</v>
      </c>
      <c r="M1006" t="s">
        <v>57</v>
      </c>
      <c r="N1006" t="s">
        <v>22474</v>
      </c>
      <c r="O1006" t="str">
        <f t="shared" si="30"/>
        <v>Closed</v>
      </c>
      <c r="P1006" t="str">
        <f t="shared" si="31"/>
        <v>Brooklyn</v>
      </c>
      <c r="Q1006">
        <v>40.629038510000001</v>
      </c>
      <c r="R1006">
        <v>-73.964950130000005</v>
      </c>
      <c r="S1006">
        <v>1</v>
      </c>
    </row>
    <row r="1007" spans="1:19" hidden="1" x14ac:dyDescent="0.25">
      <c r="A1007" t="s">
        <v>24988</v>
      </c>
      <c r="B1007" s="1">
        <v>43831.152083333334</v>
      </c>
      <c r="C1007" s="1">
        <v>43831.275000000001</v>
      </c>
      <c r="D1007" s="1" t="s">
        <v>145</v>
      </c>
      <c r="E1007" t="s">
        <v>146</v>
      </c>
      <c r="F1007" t="s">
        <v>161</v>
      </c>
      <c r="G1007" t="s">
        <v>162</v>
      </c>
      <c r="H1007" t="s">
        <v>22518</v>
      </c>
      <c r="I1007" t="s">
        <v>22562</v>
      </c>
      <c r="J1007" t="s">
        <v>24989</v>
      </c>
      <c r="K1007" t="s">
        <v>24989</v>
      </c>
      <c r="L1007" t="s">
        <v>22518</v>
      </c>
      <c r="M1007" t="s">
        <v>57</v>
      </c>
      <c r="N1007" t="s">
        <v>22497</v>
      </c>
      <c r="O1007" t="str">
        <f t="shared" si="30"/>
        <v>Closed</v>
      </c>
      <c r="P1007" t="str">
        <f t="shared" si="31"/>
        <v>Bronx</v>
      </c>
      <c r="Q1007">
        <v>40.831326259999997</v>
      </c>
      <c r="R1007">
        <v>-73.816531670000003</v>
      </c>
      <c r="S1007">
        <v>1</v>
      </c>
    </row>
    <row r="1008" spans="1:19" hidden="1" x14ac:dyDescent="0.25">
      <c r="A1008" t="s">
        <v>24990</v>
      </c>
      <c r="B1008" s="1">
        <v>43831.152083333334</v>
      </c>
      <c r="C1008" s="1">
        <v>43831.204861111109</v>
      </c>
      <c r="D1008" s="1" t="s">
        <v>145</v>
      </c>
      <c r="E1008" t="s">
        <v>146</v>
      </c>
      <c r="F1008" t="s">
        <v>161</v>
      </c>
      <c r="G1008" t="s">
        <v>162</v>
      </c>
      <c r="H1008" t="s">
        <v>163</v>
      </c>
      <c r="I1008" t="s">
        <v>22953</v>
      </c>
      <c r="J1008" t="s">
        <v>24991</v>
      </c>
      <c r="K1008" t="s">
        <v>24992</v>
      </c>
      <c r="L1008" t="s">
        <v>22497</v>
      </c>
      <c r="M1008" t="s">
        <v>57</v>
      </c>
      <c r="N1008" t="s">
        <v>22497</v>
      </c>
      <c r="O1008" t="str">
        <f t="shared" si="30"/>
        <v>Closed</v>
      </c>
      <c r="P1008" t="str">
        <f t="shared" si="31"/>
        <v>Bronx</v>
      </c>
      <c r="Q1008">
        <v>40.890924509999998</v>
      </c>
      <c r="R1008">
        <v>-73.908487460000003</v>
      </c>
      <c r="S1008">
        <v>1</v>
      </c>
    </row>
    <row r="1009" spans="1:19" hidden="1" x14ac:dyDescent="0.25">
      <c r="A1009" t="s">
        <v>24993</v>
      </c>
      <c r="B1009" s="1">
        <v>43831.152083333334</v>
      </c>
      <c r="C1009" s="1">
        <v>43831.293055555558</v>
      </c>
      <c r="D1009" s="1" t="s">
        <v>145</v>
      </c>
      <c r="E1009" t="s">
        <v>146</v>
      </c>
      <c r="F1009" t="s">
        <v>161</v>
      </c>
      <c r="G1009" t="s">
        <v>162</v>
      </c>
      <c r="H1009" t="s">
        <v>163</v>
      </c>
      <c r="I1009" t="s">
        <v>22481</v>
      </c>
      <c r="J1009" t="s">
        <v>24994</v>
      </c>
      <c r="K1009" t="s">
        <v>24995</v>
      </c>
      <c r="L1009" t="s">
        <v>81</v>
      </c>
      <c r="M1009" t="s">
        <v>57</v>
      </c>
      <c r="N1009" t="s">
        <v>22484</v>
      </c>
      <c r="O1009" t="str">
        <f t="shared" si="30"/>
        <v>Closed</v>
      </c>
      <c r="P1009" t="str">
        <f t="shared" si="31"/>
        <v>Queens</v>
      </c>
      <c r="Q1009">
        <v>40.701529290000003</v>
      </c>
      <c r="R1009">
        <v>-73.894815390000005</v>
      </c>
      <c r="S1009">
        <v>1</v>
      </c>
    </row>
    <row r="1010" spans="1:19" x14ac:dyDescent="0.25">
      <c r="A1010" t="s">
        <v>24996</v>
      </c>
      <c r="B1010" s="1">
        <v>43831.152083333334</v>
      </c>
      <c r="C1010" s="1">
        <v>43831.316666666666</v>
      </c>
      <c r="D1010" s="1" t="s">
        <v>145</v>
      </c>
      <c r="E1010" t="s">
        <v>146</v>
      </c>
      <c r="F1010" t="s">
        <v>147</v>
      </c>
      <c r="G1010" t="s">
        <v>1741</v>
      </c>
      <c r="H1010" t="s">
        <v>149</v>
      </c>
      <c r="I1010" t="s">
        <v>23753</v>
      </c>
      <c r="J1010" t="s">
        <v>24997</v>
      </c>
      <c r="K1010" t="s">
        <v>24998</v>
      </c>
      <c r="L1010" t="s">
        <v>22474</v>
      </c>
      <c r="M1010" t="s">
        <v>57</v>
      </c>
      <c r="N1010" t="s">
        <v>22474</v>
      </c>
      <c r="O1010" t="str">
        <f t="shared" si="30"/>
        <v>Closed</v>
      </c>
      <c r="P1010" t="str">
        <f t="shared" si="31"/>
        <v>Brooklyn</v>
      </c>
      <c r="Q1010">
        <v>40.683990960000003</v>
      </c>
      <c r="R1010">
        <v>-73.866441820000006</v>
      </c>
      <c r="S1010">
        <v>1</v>
      </c>
    </row>
    <row r="1011" spans="1:19" hidden="1" x14ac:dyDescent="0.25">
      <c r="A1011" t="s">
        <v>24999</v>
      </c>
      <c r="B1011" s="1">
        <v>43831.152083333334</v>
      </c>
      <c r="C1011" s="1">
        <v>43831.295138888891</v>
      </c>
      <c r="D1011" s="1" t="s">
        <v>145</v>
      </c>
      <c r="E1011" t="s">
        <v>146</v>
      </c>
      <c r="F1011" t="s">
        <v>223</v>
      </c>
      <c r="G1011" t="s">
        <v>162</v>
      </c>
      <c r="H1011" t="s">
        <v>589</v>
      </c>
      <c r="I1011" t="s">
        <v>22481</v>
      </c>
      <c r="J1011" t="s">
        <v>25000</v>
      </c>
      <c r="K1011" t="s">
        <v>25001</v>
      </c>
      <c r="L1011" t="s">
        <v>81</v>
      </c>
      <c r="M1011" t="s">
        <v>57</v>
      </c>
      <c r="N1011" t="s">
        <v>22484</v>
      </c>
      <c r="O1011" t="str">
        <f t="shared" si="30"/>
        <v>Closed</v>
      </c>
      <c r="P1011" t="str">
        <f t="shared" si="31"/>
        <v>Queens</v>
      </c>
      <c r="Q1011">
        <v>40.701736390000001</v>
      </c>
      <c r="R1011">
        <v>-73.902464550000005</v>
      </c>
      <c r="S1011">
        <v>1</v>
      </c>
    </row>
    <row r="1012" spans="1:19" x14ac:dyDescent="0.25">
      <c r="A1012" t="s">
        <v>25002</v>
      </c>
      <c r="B1012" s="1">
        <v>43831.152083333334</v>
      </c>
      <c r="C1012" s="1">
        <v>43831.198611111111</v>
      </c>
      <c r="D1012" s="1" t="s">
        <v>145</v>
      </c>
      <c r="E1012" t="s">
        <v>146</v>
      </c>
      <c r="F1012" t="s">
        <v>260</v>
      </c>
      <c r="G1012" t="s">
        <v>1122</v>
      </c>
      <c r="H1012" t="s">
        <v>149</v>
      </c>
      <c r="I1012" t="s">
        <v>23094</v>
      </c>
      <c r="J1012" t="s">
        <v>25003</v>
      </c>
      <c r="K1012" t="s">
        <v>25004</v>
      </c>
      <c r="L1012" t="s">
        <v>22474</v>
      </c>
      <c r="M1012" t="s">
        <v>57</v>
      </c>
      <c r="N1012" t="s">
        <v>22474</v>
      </c>
      <c r="O1012" t="str">
        <f t="shared" si="30"/>
        <v>Closed</v>
      </c>
      <c r="P1012" t="str">
        <f t="shared" si="31"/>
        <v>Brooklyn</v>
      </c>
      <c r="Q1012">
        <v>40.7081436</v>
      </c>
      <c r="R1012">
        <v>-73.951523359999996</v>
      </c>
      <c r="S1012">
        <v>1</v>
      </c>
    </row>
    <row r="1013" spans="1:19" hidden="1" x14ac:dyDescent="0.25">
      <c r="A1013" t="s">
        <v>25005</v>
      </c>
      <c r="B1013" s="1">
        <v>43831.152777777781</v>
      </c>
      <c r="C1013" s="1">
        <v>43831.294444444444</v>
      </c>
      <c r="D1013" s="1" t="s">
        <v>145</v>
      </c>
      <c r="E1013" t="s">
        <v>146</v>
      </c>
      <c r="F1013" t="s">
        <v>161</v>
      </c>
      <c r="G1013" t="s">
        <v>162</v>
      </c>
      <c r="H1013" t="s">
        <v>22518</v>
      </c>
      <c r="I1013" t="s">
        <v>23063</v>
      </c>
      <c r="J1013" t="s">
        <v>25006</v>
      </c>
      <c r="K1013" t="s">
        <v>25007</v>
      </c>
      <c r="L1013" t="s">
        <v>10338</v>
      </c>
      <c r="M1013" t="s">
        <v>57</v>
      </c>
      <c r="N1013" t="s">
        <v>22484</v>
      </c>
      <c r="O1013" t="str">
        <f t="shared" si="30"/>
        <v>Closed</v>
      </c>
      <c r="P1013" t="str">
        <f t="shared" si="31"/>
        <v>Queens</v>
      </c>
      <c r="Q1013">
        <v>40.69015744</v>
      </c>
      <c r="R1013">
        <v>-73.835934170000002</v>
      </c>
      <c r="S1013">
        <v>1</v>
      </c>
    </row>
    <row r="1014" spans="1:19" hidden="1" x14ac:dyDescent="0.25">
      <c r="A1014" t="s">
        <v>25008</v>
      </c>
      <c r="B1014" s="1">
        <v>43831.152777777781</v>
      </c>
      <c r="C1014" s="1">
        <v>43831.204861111109</v>
      </c>
      <c r="D1014" s="1" t="s">
        <v>145</v>
      </c>
      <c r="E1014" t="s">
        <v>146</v>
      </c>
      <c r="F1014" t="s">
        <v>161</v>
      </c>
      <c r="G1014" t="s">
        <v>162</v>
      </c>
      <c r="H1014" t="s">
        <v>163</v>
      </c>
      <c r="I1014" t="s">
        <v>23024</v>
      </c>
      <c r="J1014" t="s">
        <v>24468</v>
      </c>
      <c r="K1014" t="s">
        <v>24469</v>
      </c>
      <c r="L1014" t="s">
        <v>8702</v>
      </c>
      <c r="M1014" t="s">
        <v>57</v>
      </c>
      <c r="N1014" t="s">
        <v>22484</v>
      </c>
      <c r="O1014" t="str">
        <f t="shared" si="30"/>
        <v>Closed</v>
      </c>
      <c r="P1014" t="str">
        <f t="shared" si="31"/>
        <v>Queens</v>
      </c>
      <c r="Q1014">
        <v>40.778259329999997</v>
      </c>
      <c r="R1014">
        <v>-73.844299719999995</v>
      </c>
      <c r="S1014">
        <v>1</v>
      </c>
    </row>
    <row r="1015" spans="1:19" x14ac:dyDescent="0.25">
      <c r="A1015" t="s">
        <v>25009</v>
      </c>
      <c r="B1015" s="1">
        <v>43831.15347222222</v>
      </c>
      <c r="C1015" s="1">
        <v>43831.322916666664</v>
      </c>
      <c r="D1015" s="1" t="s">
        <v>145</v>
      </c>
      <c r="E1015" t="s">
        <v>146</v>
      </c>
      <c r="F1015" t="s">
        <v>161</v>
      </c>
      <c r="G1015" t="s">
        <v>162</v>
      </c>
      <c r="H1015" t="s">
        <v>163</v>
      </c>
      <c r="I1015" t="s">
        <v>24048</v>
      </c>
      <c r="J1015" t="s">
        <v>25010</v>
      </c>
      <c r="K1015" t="s">
        <v>24657</v>
      </c>
      <c r="L1015" t="s">
        <v>22474</v>
      </c>
      <c r="M1015" t="s">
        <v>57</v>
      </c>
      <c r="N1015" t="s">
        <v>22474</v>
      </c>
      <c r="O1015" t="str">
        <f t="shared" si="30"/>
        <v>Closed</v>
      </c>
      <c r="P1015" t="str">
        <f t="shared" si="31"/>
        <v>Brooklyn</v>
      </c>
      <c r="Q1015">
        <v>40.67652004</v>
      </c>
      <c r="R1015">
        <v>-73.943178720000006</v>
      </c>
      <c r="S1015">
        <v>1</v>
      </c>
    </row>
    <row r="1016" spans="1:19" hidden="1" x14ac:dyDescent="0.25">
      <c r="A1016" t="s">
        <v>25011</v>
      </c>
      <c r="B1016" s="1">
        <v>43831.15347222222</v>
      </c>
      <c r="C1016" s="1">
        <v>43831.172222222223</v>
      </c>
      <c r="D1016" s="1" t="s">
        <v>145</v>
      </c>
      <c r="E1016" t="s">
        <v>146</v>
      </c>
      <c r="F1016" t="s">
        <v>161</v>
      </c>
      <c r="G1016" t="s">
        <v>162</v>
      </c>
      <c r="H1016" t="s">
        <v>163</v>
      </c>
      <c r="I1016" t="s">
        <v>23114</v>
      </c>
      <c r="J1016" t="s">
        <v>25012</v>
      </c>
      <c r="K1016" t="s">
        <v>25013</v>
      </c>
      <c r="L1016" t="s">
        <v>6554</v>
      </c>
      <c r="M1016" t="s">
        <v>57</v>
      </c>
      <c r="N1016" t="s">
        <v>22484</v>
      </c>
      <c r="O1016" t="str">
        <f t="shared" si="30"/>
        <v>Closed</v>
      </c>
      <c r="P1016" t="str">
        <f t="shared" si="31"/>
        <v>Queens</v>
      </c>
      <c r="Q1016">
        <v>40.668770039999998</v>
      </c>
      <c r="R1016">
        <v>-73.777124450000002</v>
      </c>
      <c r="S1016">
        <v>1</v>
      </c>
    </row>
    <row r="1017" spans="1:19" hidden="1" x14ac:dyDescent="0.25">
      <c r="A1017" t="s">
        <v>25014</v>
      </c>
      <c r="B1017" s="1">
        <v>43831.15347222222</v>
      </c>
      <c r="C1017" s="1">
        <v>43831.209722222222</v>
      </c>
      <c r="D1017" s="1" t="s">
        <v>145</v>
      </c>
      <c r="E1017" t="s">
        <v>146</v>
      </c>
      <c r="F1017" t="s">
        <v>161</v>
      </c>
      <c r="G1017" t="s">
        <v>162</v>
      </c>
      <c r="H1017" t="s">
        <v>163</v>
      </c>
      <c r="I1017" t="s">
        <v>24371</v>
      </c>
      <c r="J1017" t="s">
        <v>24796</v>
      </c>
      <c r="K1017" t="s">
        <v>24797</v>
      </c>
      <c r="L1017" t="s">
        <v>22803</v>
      </c>
      <c r="M1017" t="s">
        <v>57</v>
      </c>
      <c r="N1017" t="s">
        <v>22803</v>
      </c>
      <c r="O1017" t="str">
        <f t="shared" si="30"/>
        <v>Closed</v>
      </c>
      <c r="P1017" t="str">
        <f t="shared" si="31"/>
        <v>Staten Island</v>
      </c>
      <c r="Q1017">
        <v>40.613426789999998</v>
      </c>
      <c r="R1017">
        <v>-74.078270180000004</v>
      </c>
      <c r="S1017">
        <v>1</v>
      </c>
    </row>
    <row r="1018" spans="1:19" hidden="1" x14ac:dyDescent="0.25">
      <c r="A1018" t="s">
        <v>25015</v>
      </c>
      <c r="B1018" s="1">
        <v>43831.15347222222</v>
      </c>
      <c r="C1018" s="1">
        <v>43831.193055555559</v>
      </c>
      <c r="D1018" s="1" t="s">
        <v>145</v>
      </c>
      <c r="E1018" t="s">
        <v>146</v>
      </c>
      <c r="F1018" t="s">
        <v>147</v>
      </c>
      <c r="G1018" t="s">
        <v>148</v>
      </c>
      <c r="H1018" t="s">
        <v>149</v>
      </c>
      <c r="I1018" t="s">
        <v>24766</v>
      </c>
      <c r="J1018" t="s">
        <v>25016</v>
      </c>
      <c r="K1018" t="s">
        <v>25016</v>
      </c>
      <c r="L1018" t="s">
        <v>1307</v>
      </c>
      <c r="M1018" t="s">
        <v>57</v>
      </c>
      <c r="N1018" t="s">
        <v>22484</v>
      </c>
      <c r="O1018" t="str">
        <f t="shared" si="30"/>
        <v>Closed</v>
      </c>
      <c r="P1018" t="str">
        <f t="shared" si="31"/>
        <v>Queens</v>
      </c>
      <c r="Q1018">
        <v>40.586234920000003</v>
      </c>
      <c r="R1018">
        <v>-73.816470550000005</v>
      </c>
      <c r="S1018">
        <v>1</v>
      </c>
    </row>
    <row r="1019" spans="1:19" x14ac:dyDescent="0.25">
      <c r="A1019" t="s">
        <v>25017</v>
      </c>
      <c r="B1019" s="1">
        <v>43831.154166666667</v>
      </c>
      <c r="C1019" s="1">
        <v>43831.357638888891</v>
      </c>
      <c r="D1019" s="1" t="s">
        <v>145</v>
      </c>
      <c r="E1019" t="s">
        <v>146</v>
      </c>
      <c r="F1019" t="s">
        <v>147</v>
      </c>
      <c r="G1019" t="s">
        <v>148</v>
      </c>
      <c r="H1019" t="s">
        <v>22518</v>
      </c>
      <c r="I1019" t="s">
        <v>22996</v>
      </c>
      <c r="J1019" t="s">
        <v>25018</v>
      </c>
      <c r="K1019" t="s">
        <v>25019</v>
      </c>
      <c r="L1019" t="s">
        <v>22474</v>
      </c>
      <c r="M1019" t="s">
        <v>57</v>
      </c>
      <c r="N1019" t="s">
        <v>22474</v>
      </c>
      <c r="O1019" t="str">
        <f t="shared" si="30"/>
        <v>Closed</v>
      </c>
      <c r="P1019" t="str">
        <f t="shared" si="31"/>
        <v>Brooklyn</v>
      </c>
      <c r="Q1019">
        <v>40.667719820000002</v>
      </c>
      <c r="R1019">
        <v>-73.895535580000001</v>
      </c>
      <c r="S1019">
        <v>1</v>
      </c>
    </row>
    <row r="1020" spans="1:19" hidden="1" x14ac:dyDescent="0.25">
      <c r="A1020" t="s">
        <v>25020</v>
      </c>
      <c r="B1020" s="1">
        <v>43831.154861111114</v>
      </c>
      <c r="C1020" s="1">
        <v>43831.212500000001</v>
      </c>
      <c r="D1020" s="1" t="s">
        <v>145</v>
      </c>
      <c r="E1020" t="s">
        <v>146</v>
      </c>
      <c r="F1020" t="s">
        <v>161</v>
      </c>
      <c r="G1020" t="s">
        <v>162</v>
      </c>
      <c r="H1020" t="s">
        <v>163</v>
      </c>
      <c r="I1020" t="s">
        <v>22664</v>
      </c>
      <c r="J1020" t="s">
        <v>23098</v>
      </c>
      <c r="K1020" t="s">
        <v>23099</v>
      </c>
      <c r="L1020" t="s">
        <v>22497</v>
      </c>
      <c r="M1020" t="s">
        <v>57</v>
      </c>
      <c r="N1020" t="s">
        <v>22497</v>
      </c>
      <c r="O1020" t="str">
        <f t="shared" si="30"/>
        <v>Closed</v>
      </c>
      <c r="P1020" t="str">
        <f t="shared" si="31"/>
        <v>Bronx</v>
      </c>
      <c r="Q1020">
        <v>40.837489239999996</v>
      </c>
      <c r="R1020">
        <v>-73.925502949999995</v>
      </c>
      <c r="S1020">
        <v>1</v>
      </c>
    </row>
    <row r="1021" spans="1:19" x14ac:dyDescent="0.25">
      <c r="A1021" t="s">
        <v>25021</v>
      </c>
      <c r="B1021" s="1">
        <v>43831.154861111114</v>
      </c>
      <c r="C1021" s="1">
        <v>43831.245138888888</v>
      </c>
      <c r="D1021" s="1" t="s">
        <v>145</v>
      </c>
      <c r="E1021" t="s">
        <v>146</v>
      </c>
      <c r="F1021" t="s">
        <v>161</v>
      </c>
      <c r="G1021" t="s">
        <v>162</v>
      </c>
      <c r="H1021" t="s">
        <v>163</v>
      </c>
      <c r="I1021" t="s">
        <v>22744</v>
      </c>
      <c r="J1021" t="s">
        <v>25022</v>
      </c>
      <c r="K1021" t="s">
        <v>25023</v>
      </c>
      <c r="L1021" t="s">
        <v>22474</v>
      </c>
      <c r="M1021" t="s">
        <v>57</v>
      </c>
      <c r="N1021" t="s">
        <v>22474</v>
      </c>
      <c r="O1021" t="str">
        <f t="shared" si="30"/>
        <v>Closed</v>
      </c>
      <c r="P1021" t="str">
        <f t="shared" si="31"/>
        <v>Brooklyn</v>
      </c>
      <c r="Q1021">
        <v>40.650381189999997</v>
      </c>
      <c r="R1021">
        <v>-73.962495570000002</v>
      </c>
      <c r="S1021">
        <v>1</v>
      </c>
    </row>
    <row r="1022" spans="1:19" hidden="1" x14ac:dyDescent="0.25">
      <c r="A1022" t="s">
        <v>25024</v>
      </c>
      <c r="B1022" s="1">
        <v>43831.154861111114</v>
      </c>
      <c r="C1022" s="1">
        <v>43831.452777777777</v>
      </c>
      <c r="D1022" s="1" t="s">
        <v>145</v>
      </c>
      <c r="E1022" t="s">
        <v>146</v>
      </c>
      <c r="F1022" t="s">
        <v>161</v>
      </c>
      <c r="G1022" t="s">
        <v>162</v>
      </c>
      <c r="H1022" t="s">
        <v>163</v>
      </c>
      <c r="I1022" t="s">
        <v>22596</v>
      </c>
      <c r="J1022" t="s">
        <v>23522</v>
      </c>
      <c r="K1022" t="s">
        <v>23523</v>
      </c>
      <c r="L1022" t="s">
        <v>22497</v>
      </c>
      <c r="M1022" t="s">
        <v>57</v>
      </c>
      <c r="N1022" t="s">
        <v>22497</v>
      </c>
      <c r="O1022" t="str">
        <f t="shared" si="30"/>
        <v>Closed</v>
      </c>
      <c r="P1022" t="str">
        <f t="shared" si="31"/>
        <v>Bronx</v>
      </c>
      <c r="Q1022">
        <v>40.834588179999997</v>
      </c>
      <c r="R1022">
        <v>-73.885440560000006</v>
      </c>
      <c r="S1022">
        <v>1</v>
      </c>
    </row>
    <row r="1023" spans="1:19" hidden="1" x14ac:dyDescent="0.25">
      <c r="A1023" t="s">
        <v>25025</v>
      </c>
      <c r="B1023" s="1">
        <v>43831.154861111114</v>
      </c>
      <c r="C1023" s="1">
        <v>43831.227777777778</v>
      </c>
      <c r="D1023" s="1" t="s">
        <v>145</v>
      </c>
      <c r="E1023" t="s">
        <v>146</v>
      </c>
      <c r="F1023" t="s">
        <v>161</v>
      </c>
      <c r="G1023" t="s">
        <v>162</v>
      </c>
      <c r="H1023" t="s">
        <v>22518</v>
      </c>
      <c r="I1023" t="s">
        <v>22499</v>
      </c>
      <c r="J1023" t="s">
        <v>25026</v>
      </c>
      <c r="K1023" t="s">
        <v>23061</v>
      </c>
      <c r="L1023" t="s">
        <v>22497</v>
      </c>
      <c r="M1023" t="s">
        <v>57</v>
      </c>
      <c r="N1023" t="s">
        <v>22497</v>
      </c>
      <c r="O1023" t="str">
        <f t="shared" si="30"/>
        <v>Closed</v>
      </c>
      <c r="P1023" t="str">
        <f t="shared" si="31"/>
        <v>Bronx</v>
      </c>
      <c r="Q1023">
        <v>40.862835240000003</v>
      </c>
      <c r="R1023">
        <v>-73.895460470000003</v>
      </c>
      <c r="S1023">
        <v>1</v>
      </c>
    </row>
    <row r="1024" spans="1:19" hidden="1" x14ac:dyDescent="0.25">
      <c r="A1024" t="s">
        <v>25027</v>
      </c>
      <c r="B1024" s="1">
        <v>43831.154861111114</v>
      </c>
      <c r="C1024" s="1">
        <v>43831.204861111109</v>
      </c>
      <c r="D1024" s="1" t="s">
        <v>145</v>
      </c>
      <c r="E1024" t="s">
        <v>146</v>
      </c>
      <c r="F1024" t="s">
        <v>161</v>
      </c>
      <c r="G1024" t="s">
        <v>162</v>
      </c>
      <c r="H1024" t="s">
        <v>163</v>
      </c>
      <c r="I1024" t="s">
        <v>22953</v>
      </c>
      <c r="J1024" t="s">
        <v>25028</v>
      </c>
      <c r="K1024" t="s">
        <v>25029</v>
      </c>
      <c r="L1024" t="s">
        <v>22497</v>
      </c>
      <c r="M1024" t="s">
        <v>57</v>
      </c>
      <c r="N1024" t="s">
        <v>22497</v>
      </c>
      <c r="O1024" t="str">
        <f t="shared" si="30"/>
        <v>Closed</v>
      </c>
      <c r="P1024" t="str">
        <f t="shared" si="31"/>
        <v>Bronx</v>
      </c>
      <c r="Q1024">
        <v>40.890924509999998</v>
      </c>
      <c r="R1024">
        <v>-73.908487460000003</v>
      </c>
      <c r="S1024">
        <v>1</v>
      </c>
    </row>
    <row r="1025" spans="1:19" hidden="1" x14ac:dyDescent="0.25">
      <c r="A1025" t="s">
        <v>25030</v>
      </c>
      <c r="B1025" s="1">
        <v>43831.155555555553</v>
      </c>
      <c r="C1025" s="1">
        <v>43831.304861111108</v>
      </c>
      <c r="D1025" s="1" t="s">
        <v>145</v>
      </c>
      <c r="E1025" t="s">
        <v>146</v>
      </c>
      <c r="F1025" t="s">
        <v>147</v>
      </c>
      <c r="G1025" t="s">
        <v>148</v>
      </c>
      <c r="H1025" t="s">
        <v>149</v>
      </c>
      <c r="I1025" t="s">
        <v>23215</v>
      </c>
      <c r="J1025" t="s">
        <v>25031</v>
      </c>
      <c r="K1025" t="s">
        <v>25032</v>
      </c>
      <c r="L1025" t="s">
        <v>1853</v>
      </c>
      <c r="M1025" t="s">
        <v>57</v>
      </c>
      <c r="N1025" t="s">
        <v>22484</v>
      </c>
      <c r="O1025" t="str">
        <f t="shared" si="30"/>
        <v>Closed</v>
      </c>
      <c r="P1025" t="str">
        <f t="shared" si="31"/>
        <v>Queens</v>
      </c>
      <c r="Q1025">
        <v>40.741895669999998</v>
      </c>
      <c r="R1025">
        <v>-73.896956590000002</v>
      </c>
      <c r="S1025">
        <v>1</v>
      </c>
    </row>
    <row r="1026" spans="1:19" x14ac:dyDescent="0.25">
      <c r="A1026" t="s">
        <v>25033</v>
      </c>
      <c r="B1026" s="1">
        <v>43831.155555555553</v>
      </c>
      <c r="C1026" s="1">
        <v>43831.168055555558</v>
      </c>
      <c r="D1026" s="1" t="s">
        <v>145</v>
      </c>
      <c r="E1026" t="s">
        <v>146</v>
      </c>
      <c r="F1026" t="s">
        <v>161</v>
      </c>
      <c r="G1026" t="s">
        <v>162</v>
      </c>
      <c r="H1026" t="s">
        <v>163</v>
      </c>
      <c r="I1026" t="s">
        <v>24048</v>
      </c>
      <c r="J1026" t="s">
        <v>25034</v>
      </c>
      <c r="K1026" t="s">
        <v>23641</v>
      </c>
      <c r="L1026" t="s">
        <v>22474</v>
      </c>
      <c r="M1026" t="s">
        <v>57</v>
      </c>
      <c r="N1026" t="s">
        <v>22474</v>
      </c>
      <c r="O1026" t="str">
        <f t="shared" ref="O1026:O1089" si="32">IF(M1026="Closed","Closed","Not Closed")</f>
        <v>Closed</v>
      </c>
      <c r="P1026" t="str">
        <f t="shared" ref="P1026:P1089" si="33">IF(TRIM(N1026)="","Not Recorded",N1026)</f>
        <v>Brooklyn</v>
      </c>
      <c r="Q1026">
        <v>40.68027146</v>
      </c>
      <c r="R1026">
        <v>-73.947523619999998</v>
      </c>
      <c r="S1026">
        <v>1</v>
      </c>
    </row>
    <row r="1027" spans="1:19" hidden="1" x14ac:dyDescent="0.25">
      <c r="A1027" t="s">
        <v>25035</v>
      </c>
      <c r="B1027" s="1">
        <v>43831.155555555553</v>
      </c>
      <c r="C1027" s="1">
        <v>43831.204861111109</v>
      </c>
      <c r="D1027" s="1" t="s">
        <v>145</v>
      </c>
      <c r="E1027" t="s">
        <v>146</v>
      </c>
      <c r="F1027" t="s">
        <v>161</v>
      </c>
      <c r="G1027" t="s">
        <v>162</v>
      </c>
      <c r="H1027" t="s">
        <v>163</v>
      </c>
      <c r="I1027" t="s">
        <v>22953</v>
      </c>
      <c r="J1027" t="s">
        <v>25028</v>
      </c>
      <c r="K1027" t="s">
        <v>25029</v>
      </c>
      <c r="L1027" t="s">
        <v>22497</v>
      </c>
      <c r="M1027" t="s">
        <v>57</v>
      </c>
      <c r="N1027" t="s">
        <v>22497</v>
      </c>
      <c r="O1027" t="str">
        <f t="shared" si="32"/>
        <v>Closed</v>
      </c>
      <c r="P1027" t="str">
        <f t="shared" si="33"/>
        <v>Bronx</v>
      </c>
      <c r="Q1027">
        <v>40.890924509999998</v>
      </c>
      <c r="R1027">
        <v>-73.908487460000003</v>
      </c>
      <c r="S1027">
        <v>1</v>
      </c>
    </row>
    <row r="1028" spans="1:19" hidden="1" x14ac:dyDescent="0.25">
      <c r="A1028" t="s">
        <v>25036</v>
      </c>
      <c r="B1028" s="1">
        <v>43831.155555555553</v>
      </c>
      <c r="C1028" s="1">
        <v>43832.611805555556</v>
      </c>
      <c r="D1028" s="1" t="s">
        <v>626</v>
      </c>
      <c r="E1028" t="s">
        <v>22703</v>
      </c>
      <c r="F1028" t="s">
        <v>4630</v>
      </c>
      <c r="G1028" t="s">
        <v>4631</v>
      </c>
      <c r="H1028" t="s">
        <v>22518</v>
      </c>
      <c r="I1028" t="s">
        <v>22739</v>
      </c>
      <c r="J1028" t="s">
        <v>22630</v>
      </c>
      <c r="K1028" t="s">
        <v>22630</v>
      </c>
      <c r="L1028" t="s">
        <v>22518</v>
      </c>
      <c r="M1028" t="s">
        <v>57</v>
      </c>
      <c r="N1028" t="s">
        <v>22523</v>
      </c>
      <c r="O1028" t="str">
        <f t="shared" si="32"/>
        <v>Closed</v>
      </c>
      <c r="P1028" t="str">
        <f t="shared" si="33"/>
        <v>Manhattan</v>
      </c>
      <c r="Q1028">
        <v>40.73132176</v>
      </c>
      <c r="R1028">
        <v>-73.988612689999997</v>
      </c>
      <c r="S1028">
        <v>2</v>
      </c>
    </row>
    <row r="1029" spans="1:19" hidden="1" x14ac:dyDescent="0.25">
      <c r="A1029" t="s">
        <v>25037</v>
      </c>
      <c r="B1029" s="1">
        <v>43831.155555555553</v>
      </c>
      <c r="C1029" s="1">
        <v>43831.293055555558</v>
      </c>
      <c r="D1029" s="1" t="s">
        <v>145</v>
      </c>
      <c r="E1029" t="s">
        <v>146</v>
      </c>
      <c r="F1029" t="s">
        <v>161</v>
      </c>
      <c r="G1029" t="s">
        <v>162</v>
      </c>
      <c r="H1029" t="s">
        <v>163</v>
      </c>
      <c r="I1029" t="s">
        <v>22481</v>
      </c>
      <c r="J1029" t="s">
        <v>25038</v>
      </c>
      <c r="K1029" t="s">
        <v>24514</v>
      </c>
      <c r="L1029" t="s">
        <v>81</v>
      </c>
      <c r="M1029" t="s">
        <v>57</v>
      </c>
      <c r="N1029" t="s">
        <v>22484</v>
      </c>
      <c r="O1029" t="str">
        <f t="shared" si="32"/>
        <v>Closed</v>
      </c>
      <c r="P1029" t="str">
        <f t="shared" si="33"/>
        <v>Queens</v>
      </c>
      <c r="Q1029">
        <v>40.704750230000002</v>
      </c>
      <c r="R1029">
        <v>-73.912829439999996</v>
      </c>
      <c r="S1029">
        <v>1</v>
      </c>
    </row>
    <row r="1030" spans="1:19" hidden="1" x14ac:dyDescent="0.25">
      <c r="A1030" t="s">
        <v>25039</v>
      </c>
      <c r="B1030" s="1">
        <v>43831.155555555553</v>
      </c>
      <c r="C1030" s="1">
        <v>43831.20416666667</v>
      </c>
      <c r="D1030" s="1" t="s">
        <v>145</v>
      </c>
      <c r="E1030" t="s">
        <v>146</v>
      </c>
      <c r="F1030" t="s">
        <v>161</v>
      </c>
      <c r="G1030" t="s">
        <v>162</v>
      </c>
      <c r="H1030" t="s">
        <v>163</v>
      </c>
      <c r="I1030" t="s">
        <v>22953</v>
      </c>
      <c r="J1030" t="s">
        <v>25028</v>
      </c>
      <c r="K1030" t="s">
        <v>25029</v>
      </c>
      <c r="L1030" t="s">
        <v>22497</v>
      </c>
      <c r="M1030" t="s">
        <v>57</v>
      </c>
      <c r="N1030" t="s">
        <v>22497</v>
      </c>
      <c r="O1030" t="str">
        <f t="shared" si="32"/>
        <v>Closed</v>
      </c>
      <c r="P1030" t="str">
        <f t="shared" si="33"/>
        <v>Bronx</v>
      </c>
      <c r="Q1030">
        <v>40.890924509999998</v>
      </c>
      <c r="R1030">
        <v>-73.908487460000003</v>
      </c>
      <c r="S1030">
        <v>1</v>
      </c>
    </row>
    <row r="1031" spans="1:19" hidden="1" x14ac:dyDescent="0.25">
      <c r="A1031" t="s">
        <v>25040</v>
      </c>
      <c r="B1031" s="1">
        <v>43831.15625</v>
      </c>
      <c r="C1031" s="1">
        <v>43831.772916666669</v>
      </c>
      <c r="D1031" s="1" t="s">
        <v>246</v>
      </c>
      <c r="E1031" t="s">
        <v>22545</v>
      </c>
      <c r="F1031" t="s">
        <v>22546</v>
      </c>
      <c r="G1031" t="s">
        <v>22547</v>
      </c>
      <c r="H1031" t="s">
        <v>7910</v>
      </c>
      <c r="I1031" t="s">
        <v>22514</v>
      </c>
      <c r="J1031" t="s">
        <v>25041</v>
      </c>
      <c r="K1031" t="s">
        <v>22806</v>
      </c>
      <c r="L1031" t="s">
        <v>22497</v>
      </c>
      <c r="M1031" t="s">
        <v>57</v>
      </c>
      <c r="N1031" t="s">
        <v>22497</v>
      </c>
      <c r="O1031" t="str">
        <f t="shared" si="32"/>
        <v>Closed</v>
      </c>
      <c r="P1031" t="str">
        <f t="shared" si="33"/>
        <v>Bronx</v>
      </c>
      <c r="Q1031">
        <v>40.870534980000002</v>
      </c>
      <c r="R1031">
        <v>-73.899519650000002</v>
      </c>
      <c r="S1031">
        <v>1</v>
      </c>
    </row>
    <row r="1032" spans="1:19" hidden="1" x14ac:dyDescent="0.25">
      <c r="A1032" t="s">
        <v>25042</v>
      </c>
      <c r="B1032" s="1">
        <v>43831.15625</v>
      </c>
      <c r="C1032" s="1">
        <v>43831.203472222223</v>
      </c>
      <c r="D1032" s="1" t="s">
        <v>145</v>
      </c>
      <c r="E1032" t="s">
        <v>146</v>
      </c>
      <c r="F1032" t="s">
        <v>302</v>
      </c>
      <c r="G1032" t="s">
        <v>162</v>
      </c>
      <c r="H1032" t="s">
        <v>149</v>
      </c>
      <c r="I1032" t="s">
        <v>22587</v>
      </c>
      <c r="J1032" t="s">
        <v>25043</v>
      </c>
      <c r="K1032" t="s">
        <v>25044</v>
      </c>
      <c r="L1032" t="s">
        <v>22497</v>
      </c>
      <c r="M1032" t="s">
        <v>57</v>
      </c>
      <c r="N1032" t="s">
        <v>22497</v>
      </c>
      <c r="O1032" t="str">
        <f t="shared" si="32"/>
        <v>Closed</v>
      </c>
      <c r="P1032" t="str">
        <f t="shared" si="33"/>
        <v>Bronx</v>
      </c>
      <c r="Q1032">
        <v>40.875145400000001</v>
      </c>
      <c r="R1032">
        <v>-73.912154049999998</v>
      </c>
      <c r="S1032">
        <v>1</v>
      </c>
    </row>
    <row r="1033" spans="1:19" hidden="1" x14ac:dyDescent="0.25">
      <c r="A1033" t="s">
        <v>25045</v>
      </c>
      <c r="B1033" s="1">
        <v>43831.15625</v>
      </c>
      <c r="C1033" s="1">
        <v>43831.203472222223</v>
      </c>
      <c r="D1033" s="1" t="s">
        <v>145</v>
      </c>
      <c r="E1033" t="s">
        <v>146</v>
      </c>
      <c r="F1033" t="s">
        <v>161</v>
      </c>
      <c r="G1033" t="s">
        <v>162</v>
      </c>
      <c r="H1033" t="s">
        <v>163</v>
      </c>
      <c r="I1033" t="s">
        <v>22953</v>
      </c>
      <c r="J1033" t="s">
        <v>25028</v>
      </c>
      <c r="K1033" t="s">
        <v>25029</v>
      </c>
      <c r="L1033" t="s">
        <v>22497</v>
      </c>
      <c r="M1033" t="s">
        <v>57</v>
      </c>
      <c r="N1033" t="s">
        <v>22497</v>
      </c>
      <c r="O1033" t="str">
        <f t="shared" si="32"/>
        <v>Closed</v>
      </c>
      <c r="P1033" t="str">
        <f t="shared" si="33"/>
        <v>Bronx</v>
      </c>
      <c r="Q1033">
        <v>40.890924509999998</v>
      </c>
      <c r="R1033">
        <v>-73.908487460000003</v>
      </c>
      <c r="S1033">
        <v>1</v>
      </c>
    </row>
    <row r="1034" spans="1:19" hidden="1" x14ac:dyDescent="0.25">
      <c r="A1034" t="s">
        <v>25046</v>
      </c>
      <c r="B1034" s="1">
        <v>43831.15625</v>
      </c>
      <c r="C1034" s="1">
        <v>43831.551388888889</v>
      </c>
      <c r="D1034" s="1" t="s">
        <v>145</v>
      </c>
      <c r="E1034" t="s">
        <v>146</v>
      </c>
      <c r="F1034" t="s">
        <v>260</v>
      </c>
      <c r="G1034" t="s">
        <v>261</v>
      </c>
      <c r="H1034" t="s">
        <v>149</v>
      </c>
      <c r="I1034" t="s">
        <v>23444</v>
      </c>
      <c r="J1034" t="s">
        <v>25047</v>
      </c>
      <c r="K1034" t="s">
        <v>22791</v>
      </c>
      <c r="L1034" t="s">
        <v>11771</v>
      </c>
      <c r="M1034" t="s">
        <v>57</v>
      </c>
      <c r="N1034" t="s">
        <v>22484</v>
      </c>
      <c r="O1034" t="str">
        <f t="shared" si="32"/>
        <v>Closed</v>
      </c>
      <c r="P1034" t="str">
        <f t="shared" si="33"/>
        <v>Queens</v>
      </c>
      <c r="Q1034">
        <v>40.757734499999998</v>
      </c>
      <c r="R1034">
        <v>-73.876296109999998</v>
      </c>
      <c r="S1034">
        <v>1</v>
      </c>
    </row>
    <row r="1035" spans="1:19" hidden="1" x14ac:dyDescent="0.25">
      <c r="A1035" t="s">
        <v>25048</v>
      </c>
      <c r="B1035" s="1">
        <v>43831.15625</v>
      </c>
      <c r="C1035" s="1">
        <v>43831.686805555553</v>
      </c>
      <c r="D1035" s="1" t="s">
        <v>145</v>
      </c>
      <c r="E1035" t="s">
        <v>146</v>
      </c>
      <c r="F1035" t="s">
        <v>161</v>
      </c>
      <c r="G1035" t="s">
        <v>162</v>
      </c>
      <c r="H1035" t="s">
        <v>163</v>
      </c>
      <c r="I1035" t="s">
        <v>23053</v>
      </c>
      <c r="J1035" t="s">
        <v>25049</v>
      </c>
      <c r="K1035" t="s">
        <v>24940</v>
      </c>
      <c r="L1035" t="s">
        <v>22497</v>
      </c>
      <c r="M1035" t="s">
        <v>57</v>
      </c>
      <c r="N1035" t="s">
        <v>22497</v>
      </c>
      <c r="O1035" t="str">
        <f t="shared" si="32"/>
        <v>Closed</v>
      </c>
      <c r="P1035" t="str">
        <f t="shared" si="33"/>
        <v>Bronx</v>
      </c>
      <c r="Q1035">
        <v>40.85013696</v>
      </c>
      <c r="R1035">
        <v>-73.917583669999999</v>
      </c>
      <c r="S1035">
        <v>1</v>
      </c>
    </row>
    <row r="1036" spans="1:19" hidden="1" x14ac:dyDescent="0.25">
      <c r="A1036" t="s">
        <v>25050</v>
      </c>
      <c r="B1036" s="1">
        <v>43831.15625</v>
      </c>
      <c r="C1036" s="1">
        <v>43831.702777777777</v>
      </c>
      <c r="D1036" s="1" t="s">
        <v>145</v>
      </c>
      <c r="E1036" t="s">
        <v>146</v>
      </c>
      <c r="F1036" t="s">
        <v>147</v>
      </c>
      <c r="G1036" t="s">
        <v>148</v>
      </c>
      <c r="H1036" t="s">
        <v>149</v>
      </c>
      <c r="I1036" t="s">
        <v>22969</v>
      </c>
      <c r="J1036" t="s">
        <v>25051</v>
      </c>
      <c r="K1036" t="s">
        <v>25052</v>
      </c>
      <c r="L1036" t="s">
        <v>22803</v>
      </c>
      <c r="M1036" t="s">
        <v>57</v>
      </c>
      <c r="N1036" t="s">
        <v>22803</v>
      </c>
      <c r="O1036" t="str">
        <f t="shared" si="32"/>
        <v>Closed</v>
      </c>
      <c r="P1036" t="str">
        <f t="shared" si="33"/>
        <v>Staten Island</v>
      </c>
      <c r="Q1036">
        <v>40.620084769999998</v>
      </c>
      <c r="R1036">
        <v>-74.160914629999994</v>
      </c>
      <c r="S1036">
        <v>1</v>
      </c>
    </row>
    <row r="1037" spans="1:19" hidden="1" x14ac:dyDescent="0.25">
      <c r="A1037" t="s">
        <v>25053</v>
      </c>
      <c r="B1037" s="1">
        <v>43831.15625</v>
      </c>
      <c r="C1037" s="1">
        <v>43831.203472222223</v>
      </c>
      <c r="D1037" s="1" t="s">
        <v>145</v>
      </c>
      <c r="E1037" t="s">
        <v>146</v>
      </c>
      <c r="F1037" t="s">
        <v>260</v>
      </c>
      <c r="G1037" t="s">
        <v>1636</v>
      </c>
      <c r="H1037" t="s">
        <v>149</v>
      </c>
      <c r="I1037" t="s">
        <v>22953</v>
      </c>
      <c r="J1037" t="s">
        <v>25028</v>
      </c>
      <c r="K1037" t="s">
        <v>25029</v>
      </c>
      <c r="L1037" t="s">
        <v>22497</v>
      </c>
      <c r="M1037" t="s">
        <v>57</v>
      </c>
      <c r="N1037" t="s">
        <v>22497</v>
      </c>
      <c r="O1037" t="str">
        <f t="shared" si="32"/>
        <v>Closed</v>
      </c>
      <c r="P1037" t="str">
        <f t="shared" si="33"/>
        <v>Bronx</v>
      </c>
      <c r="Q1037">
        <v>40.890924509999998</v>
      </c>
      <c r="R1037">
        <v>-73.908487460000003</v>
      </c>
      <c r="S1037">
        <v>1</v>
      </c>
    </row>
    <row r="1038" spans="1:19" hidden="1" x14ac:dyDescent="0.25">
      <c r="A1038" t="s">
        <v>25054</v>
      </c>
      <c r="B1038" s="1">
        <v>43831.156944444447</v>
      </c>
      <c r="C1038" s="1">
        <v>43831.219444444447</v>
      </c>
      <c r="D1038" s="1" t="s">
        <v>145</v>
      </c>
      <c r="E1038" t="s">
        <v>146</v>
      </c>
      <c r="F1038" t="s">
        <v>161</v>
      </c>
      <c r="G1038" t="s">
        <v>162</v>
      </c>
      <c r="H1038" t="s">
        <v>163</v>
      </c>
      <c r="I1038" t="s">
        <v>24409</v>
      </c>
      <c r="J1038" t="s">
        <v>25055</v>
      </c>
      <c r="K1038" t="s">
        <v>25056</v>
      </c>
      <c r="L1038" t="s">
        <v>11223</v>
      </c>
      <c r="M1038" t="s">
        <v>57</v>
      </c>
      <c r="N1038" t="s">
        <v>22484</v>
      </c>
      <c r="O1038" t="str">
        <f t="shared" si="32"/>
        <v>Closed</v>
      </c>
      <c r="P1038" t="str">
        <f t="shared" si="33"/>
        <v>Queens</v>
      </c>
      <c r="Q1038">
        <v>40.675859430000003</v>
      </c>
      <c r="R1038">
        <v>-73.843475269999999</v>
      </c>
      <c r="S1038">
        <v>1</v>
      </c>
    </row>
    <row r="1039" spans="1:19" hidden="1" x14ac:dyDescent="0.25">
      <c r="A1039" t="s">
        <v>25057</v>
      </c>
      <c r="B1039" s="1">
        <v>43831.156944444447</v>
      </c>
      <c r="C1039" s="1">
        <v>43831.202777777777</v>
      </c>
      <c r="D1039" s="1" t="s">
        <v>145</v>
      </c>
      <c r="E1039" t="s">
        <v>146</v>
      </c>
      <c r="F1039" t="s">
        <v>260</v>
      </c>
      <c r="G1039" t="s">
        <v>1636</v>
      </c>
      <c r="H1039" t="s">
        <v>149</v>
      </c>
      <c r="I1039" t="s">
        <v>22953</v>
      </c>
      <c r="J1039" t="s">
        <v>25028</v>
      </c>
      <c r="K1039" t="s">
        <v>25029</v>
      </c>
      <c r="L1039" t="s">
        <v>22497</v>
      </c>
      <c r="M1039" t="s">
        <v>57</v>
      </c>
      <c r="N1039" t="s">
        <v>22497</v>
      </c>
      <c r="O1039" t="str">
        <f t="shared" si="32"/>
        <v>Closed</v>
      </c>
      <c r="P1039" t="str">
        <f t="shared" si="33"/>
        <v>Bronx</v>
      </c>
      <c r="Q1039">
        <v>40.890924509999998</v>
      </c>
      <c r="R1039">
        <v>-73.908487460000003</v>
      </c>
      <c r="S1039">
        <v>1</v>
      </c>
    </row>
    <row r="1040" spans="1:19" hidden="1" x14ac:dyDescent="0.25">
      <c r="A1040" t="s">
        <v>25058</v>
      </c>
      <c r="B1040" s="1">
        <v>43831.156944444447</v>
      </c>
      <c r="C1040" s="1">
        <v>43831.229166666664</v>
      </c>
      <c r="D1040" s="1" t="s">
        <v>145</v>
      </c>
      <c r="E1040" t="s">
        <v>146</v>
      </c>
      <c r="F1040" t="s">
        <v>161</v>
      </c>
      <c r="G1040" t="s">
        <v>162</v>
      </c>
      <c r="H1040" t="s">
        <v>163</v>
      </c>
      <c r="I1040" t="s">
        <v>22592</v>
      </c>
      <c r="J1040" t="s">
        <v>25059</v>
      </c>
      <c r="K1040" t="s">
        <v>23606</v>
      </c>
      <c r="L1040" t="s">
        <v>22522</v>
      </c>
      <c r="M1040" t="s">
        <v>57</v>
      </c>
      <c r="N1040" t="s">
        <v>22523</v>
      </c>
      <c r="O1040" t="str">
        <f t="shared" si="32"/>
        <v>Closed</v>
      </c>
      <c r="P1040" t="str">
        <f t="shared" si="33"/>
        <v>Manhattan</v>
      </c>
      <c r="Q1040">
        <v>40.826448790000001</v>
      </c>
      <c r="R1040">
        <v>-73.948383930000006</v>
      </c>
      <c r="S1040">
        <v>1</v>
      </c>
    </row>
    <row r="1041" spans="1:19" hidden="1" x14ac:dyDescent="0.25">
      <c r="A1041" t="s">
        <v>25060</v>
      </c>
      <c r="B1041" s="1">
        <v>43831.156944444447</v>
      </c>
      <c r="C1041" s="1">
        <v>43831.663888888892</v>
      </c>
      <c r="D1041" s="1" t="s">
        <v>145</v>
      </c>
      <c r="E1041" t="s">
        <v>146</v>
      </c>
      <c r="F1041" t="s">
        <v>161</v>
      </c>
      <c r="G1041" t="s">
        <v>527</v>
      </c>
      <c r="H1041" t="s">
        <v>163</v>
      </c>
      <c r="I1041" t="s">
        <v>23053</v>
      </c>
      <c r="J1041" t="s">
        <v>25049</v>
      </c>
      <c r="K1041" t="s">
        <v>24940</v>
      </c>
      <c r="L1041" t="s">
        <v>22497</v>
      </c>
      <c r="M1041" t="s">
        <v>57</v>
      </c>
      <c r="N1041" t="s">
        <v>22497</v>
      </c>
      <c r="O1041" t="str">
        <f t="shared" si="32"/>
        <v>Closed</v>
      </c>
      <c r="P1041" t="str">
        <f t="shared" si="33"/>
        <v>Bronx</v>
      </c>
      <c r="Q1041">
        <v>40.85013696</v>
      </c>
      <c r="R1041">
        <v>-73.917583669999999</v>
      </c>
      <c r="S1041">
        <v>1</v>
      </c>
    </row>
    <row r="1042" spans="1:19" hidden="1" x14ac:dyDescent="0.25">
      <c r="A1042" t="s">
        <v>25061</v>
      </c>
      <c r="B1042" s="1">
        <v>43831.157638888886</v>
      </c>
      <c r="C1042" s="1">
        <v>43832.607638888891</v>
      </c>
      <c r="D1042" s="1" t="s">
        <v>626</v>
      </c>
      <c r="E1042" t="s">
        <v>22703</v>
      </c>
      <c r="F1042" t="s">
        <v>4630</v>
      </c>
      <c r="G1042" t="s">
        <v>4631</v>
      </c>
      <c r="H1042" t="s">
        <v>22518</v>
      </c>
      <c r="I1042" t="s">
        <v>22660</v>
      </c>
      <c r="J1042" t="s">
        <v>23528</v>
      </c>
      <c r="K1042" t="s">
        <v>23528</v>
      </c>
      <c r="L1042" t="s">
        <v>22518</v>
      </c>
      <c r="M1042" t="s">
        <v>57</v>
      </c>
      <c r="N1042" t="s">
        <v>22523</v>
      </c>
      <c r="O1042" t="str">
        <f t="shared" si="32"/>
        <v>Closed</v>
      </c>
      <c r="P1042" t="str">
        <f t="shared" si="33"/>
        <v>Manhattan</v>
      </c>
      <c r="Q1042">
        <v>40.722385330000002</v>
      </c>
      <c r="R1042">
        <v>-74.003766400000004</v>
      </c>
      <c r="S1042">
        <v>2</v>
      </c>
    </row>
    <row r="1043" spans="1:19" hidden="1" x14ac:dyDescent="0.25">
      <c r="A1043" t="s">
        <v>25062</v>
      </c>
      <c r="B1043" s="1">
        <v>43831.158333333333</v>
      </c>
      <c r="C1043" s="1">
        <v>43831.174305555556</v>
      </c>
      <c r="D1043" s="1" t="s">
        <v>145</v>
      </c>
      <c r="E1043" t="s">
        <v>146</v>
      </c>
      <c r="F1043" t="s">
        <v>161</v>
      </c>
      <c r="G1043" t="s">
        <v>527</v>
      </c>
      <c r="H1043" t="s">
        <v>22518</v>
      </c>
      <c r="I1043" t="s">
        <v>22632</v>
      </c>
      <c r="J1043" t="s">
        <v>25063</v>
      </c>
      <c r="K1043" t="s">
        <v>25064</v>
      </c>
      <c r="L1043" t="s">
        <v>22522</v>
      </c>
      <c r="M1043" t="s">
        <v>57</v>
      </c>
      <c r="N1043" t="s">
        <v>22523</v>
      </c>
      <c r="O1043" t="str">
        <f t="shared" si="32"/>
        <v>Closed</v>
      </c>
      <c r="P1043" t="str">
        <f t="shared" si="33"/>
        <v>Manhattan</v>
      </c>
      <c r="Q1043">
        <v>40.863098389999998</v>
      </c>
      <c r="R1043">
        <v>-73.922921860000002</v>
      </c>
      <c r="S1043">
        <v>1</v>
      </c>
    </row>
    <row r="1044" spans="1:19" hidden="1" x14ac:dyDescent="0.25">
      <c r="A1044" t="s">
        <v>25065</v>
      </c>
      <c r="B1044" s="1">
        <v>43831.158333333333</v>
      </c>
      <c r="C1044" s="1">
        <v>43831.342361111114</v>
      </c>
      <c r="D1044" s="1" t="s">
        <v>145</v>
      </c>
      <c r="E1044" t="s">
        <v>146</v>
      </c>
      <c r="F1044" t="s">
        <v>161</v>
      </c>
      <c r="G1044" t="s">
        <v>162</v>
      </c>
      <c r="H1044" t="s">
        <v>22518</v>
      </c>
      <c r="I1044" t="s">
        <v>22581</v>
      </c>
      <c r="J1044" t="s">
        <v>25066</v>
      </c>
      <c r="K1044" t="s">
        <v>25067</v>
      </c>
      <c r="L1044" t="s">
        <v>2127</v>
      </c>
      <c r="M1044" t="s">
        <v>57</v>
      </c>
      <c r="N1044" t="s">
        <v>22484</v>
      </c>
      <c r="O1044" t="str">
        <f t="shared" si="32"/>
        <v>Closed</v>
      </c>
      <c r="P1044" t="str">
        <f t="shared" si="33"/>
        <v>Queens</v>
      </c>
      <c r="Q1044">
        <v>40.74366174</v>
      </c>
      <c r="R1044">
        <v>-73.883792499999998</v>
      </c>
      <c r="S1044">
        <v>1</v>
      </c>
    </row>
    <row r="1045" spans="1:19" hidden="1" x14ac:dyDescent="0.25">
      <c r="A1045" t="s">
        <v>25068</v>
      </c>
      <c r="B1045" s="1">
        <v>43831.15902777778</v>
      </c>
      <c r="C1045" s="1">
        <v>43831.169444444444</v>
      </c>
      <c r="D1045" s="1" t="s">
        <v>145</v>
      </c>
      <c r="E1045" t="s">
        <v>146</v>
      </c>
      <c r="F1045" t="s">
        <v>302</v>
      </c>
      <c r="G1045" t="s">
        <v>162</v>
      </c>
      <c r="H1045" t="s">
        <v>149</v>
      </c>
      <c r="I1045" t="s">
        <v>22566</v>
      </c>
      <c r="J1045" t="s">
        <v>25069</v>
      </c>
      <c r="K1045" t="s">
        <v>25070</v>
      </c>
      <c r="L1045" t="s">
        <v>22522</v>
      </c>
      <c r="M1045" t="s">
        <v>57</v>
      </c>
      <c r="N1045" t="s">
        <v>22523</v>
      </c>
      <c r="O1045" t="str">
        <f t="shared" si="32"/>
        <v>Closed</v>
      </c>
      <c r="P1045" t="str">
        <f t="shared" si="33"/>
        <v>Manhattan</v>
      </c>
      <c r="Q1045">
        <v>40.863379819999999</v>
      </c>
      <c r="R1045">
        <v>-73.929508639999995</v>
      </c>
      <c r="S1045">
        <v>1</v>
      </c>
    </row>
    <row r="1046" spans="1:19" hidden="1" x14ac:dyDescent="0.25">
      <c r="A1046" t="s">
        <v>25071</v>
      </c>
      <c r="B1046" s="1">
        <v>43831.159722222219</v>
      </c>
      <c r="C1046" s="1">
        <v>43831.295138888891</v>
      </c>
      <c r="D1046" s="1" t="s">
        <v>145</v>
      </c>
      <c r="E1046" t="s">
        <v>146</v>
      </c>
      <c r="F1046" t="s">
        <v>223</v>
      </c>
      <c r="G1046" t="s">
        <v>162</v>
      </c>
      <c r="H1046" t="s">
        <v>589</v>
      </c>
      <c r="I1046" t="s">
        <v>22481</v>
      </c>
      <c r="J1046" t="s">
        <v>25000</v>
      </c>
      <c r="K1046" t="s">
        <v>25001</v>
      </c>
      <c r="L1046" t="s">
        <v>81</v>
      </c>
      <c r="M1046" t="s">
        <v>57</v>
      </c>
      <c r="N1046" t="s">
        <v>22484</v>
      </c>
      <c r="O1046" t="str">
        <f t="shared" si="32"/>
        <v>Closed</v>
      </c>
      <c r="P1046" t="str">
        <f t="shared" si="33"/>
        <v>Queens</v>
      </c>
      <c r="Q1046">
        <v>40.701736390000001</v>
      </c>
      <c r="R1046">
        <v>-73.902464550000005</v>
      </c>
      <c r="S1046">
        <v>1</v>
      </c>
    </row>
    <row r="1047" spans="1:19" hidden="1" x14ac:dyDescent="0.25">
      <c r="A1047" t="s">
        <v>25072</v>
      </c>
      <c r="B1047" s="1">
        <v>43831.159722222219</v>
      </c>
      <c r="C1047" s="1">
        <v>43844.592361111114</v>
      </c>
      <c r="D1047" s="1" t="s">
        <v>246</v>
      </c>
      <c r="E1047" t="s">
        <v>22545</v>
      </c>
      <c r="F1047" t="s">
        <v>23616</v>
      </c>
      <c r="G1047" t="s">
        <v>25073</v>
      </c>
      <c r="H1047" t="s">
        <v>7910</v>
      </c>
      <c r="I1047" t="s">
        <v>22592</v>
      </c>
      <c r="J1047" t="s">
        <v>24884</v>
      </c>
      <c r="K1047" t="s">
        <v>24868</v>
      </c>
      <c r="L1047" t="s">
        <v>22522</v>
      </c>
      <c r="M1047" t="s">
        <v>57</v>
      </c>
      <c r="N1047" t="s">
        <v>22523</v>
      </c>
      <c r="O1047" t="str">
        <f t="shared" si="32"/>
        <v>Closed</v>
      </c>
      <c r="P1047" t="str">
        <f t="shared" si="33"/>
        <v>Manhattan</v>
      </c>
      <c r="Q1047">
        <v>40.826827090000002</v>
      </c>
      <c r="R1047">
        <v>-73.947339380000003</v>
      </c>
      <c r="S1047">
        <v>14</v>
      </c>
    </row>
    <row r="1048" spans="1:19" hidden="1" x14ac:dyDescent="0.25">
      <c r="A1048" t="s">
        <v>25074</v>
      </c>
      <c r="B1048" s="1">
        <v>43831.160416666666</v>
      </c>
      <c r="C1048" s="1">
        <v>43831.686805555553</v>
      </c>
      <c r="D1048" s="1" t="s">
        <v>145</v>
      </c>
      <c r="E1048" t="s">
        <v>146</v>
      </c>
      <c r="F1048" t="s">
        <v>161</v>
      </c>
      <c r="G1048" t="s">
        <v>162</v>
      </c>
      <c r="H1048" t="s">
        <v>163</v>
      </c>
      <c r="I1048" t="s">
        <v>23331</v>
      </c>
      <c r="J1048" t="s">
        <v>25075</v>
      </c>
      <c r="K1048" t="s">
        <v>25076</v>
      </c>
      <c r="L1048" t="s">
        <v>22497</v>
      </c>
      <c r="M1048" t="s">
        <v>57</v>
      </c>
      <c r="N1048" t="s">
        <v>22497</v>
      </c>
      <c r="O1048" t="str">
        <f t="shared" si="32"/>
        <v>Closed</v>
      </c>
      <c r="P1048" t="str">
        <f t="shared" si="33"/>
        <v>Bronx</v>
      </c>
      <c r="Q1048">
        <v>40.848170189999998</v>
      </c>
      <c r="R1048">
        <v>-73.904852270000006</v>
      </c>
      <c r="S1048">
        <v>1</v>
      </c>
    </row>
    <row r="1049" spans="1:19" x14ac:dyDescent="0.25">
      <c r="A1049" t="s">
        <v>25077</v>
      </c>
      <c r="B1049" s="1">
        <v>43831.160416666666</v>
      </c>
      <c r="C1049" s="1">
        <v>43831.240972222222</v>
      </c>
      <c r="D1049" s="1" t="s">
        <v>145</v>
      </c>
      <c r="E1049" t="s">
        <v>146</v>
      </c>
      <c r="F1049" t="s">
        <v>161</v>
      </c>
      <c r="G1049" t="s">
        <v>162</v>
      </c>
      <c r="H1049" t="s">
        <v>163</v>
      </c>
      <c r="I1049" t="s">
        <v>22861</v>
      </c>
      <c r="J1049" t="s">
        <v>25078</v>
      </c>
      <c r="K1049" t="s">
        <v>23546</v>
      </c>
      <c r="L1049" t="s">
        <v>22474</v>
      </c>
      <c r="M1049" t="s">
        <v>57</v>
      </c>
      <c r="N1049" t="s">
        <v>22474</v>
      </c>
      <c r="O1049" t="str">
        <f t="shared" si="32"/>
        <v>Closed</v>
      </c>
      <c r="P1049" t="str">
        <f t="shared" si="33"/>
        <v>Brooklyn</v>
      </c>
      <c r="Q1049">
        <v>40.61386967</v>
      </c>
      <c r="R1049">
        <v>-73.985048930000005</v>
      </c>
      <c r="S1049">
        <v>1</v>
      </c>
    </row>
    <row r="1050" spans="1:19" hidden="1" x14ac:dyDescent="0.25">
      <c r="A1050" t="s">
        <v>25079</v>
      </c>
      <c r="B1050" s="1">
        <v>43831.160416666666</v>
      </c>
      <c r="C1050" s="1">
        <v>43831.219444444447</v>
      </c>
      <c r="D1050" s="1" t="s">
        <v>145</v>
      </c>
      <c r="E1050" t="s">
        <v>146</v>
      </c>
      <c r="F1050" t="s">
        <v>161</v>
      </c>
      <c r="G1050" t="s">
        <v>162</v>
      </c>
      <c r="H1050" t="s">
        <v>163</v>
      </c>
      <c r="I1050" t="s">
        <v>24409</v>
      </c>
      <c r="J1050" t="s">
        <v>24948</v>
      </c>
      <c r="K1050" t="s">
        <v>24948</v>
      </c>
      <c r="L1050" t="s">
        <v>22518</v>
      </c>
      <c r="M1050" t="s">
        <v>57</v>
      </c>
      <c r="N1050" t="s">
        <v>22484</v>
      </c>
      <c r="O1050" t="str">
        <f t="shared" si="32"/>
        <v>Closed</v>
      </c>
      <c r="P1050" t="str">
        <f t="shared" si="33"/>
        <v>Queens</v>
      </c>
      <c r="Q1050">
        <v>40.676059860000002</v>
      </c>
      <c r="R1050">
        <v>-73.843521659999993</v>
      </c>
      <c r="S1050">
        <v>1</v>
      </c>
    </row>
    <row r="1051" spans="1:19" hidden="1" x14ac:dyDescent="0.25">
      <c r="A1051" t="s">
        <v>25080</v>
      </c>
      <c r="B1051" s="1">
        <v>43831.160416666666</v>
      </c>
      <c r="C1051" s="1">
        <v>43831.227777777778</v>
      </c>
      <c r="D1051" s="1" t="s">
        <v>145</v>
      </c>
      <c r="E1051" t="s">
        <v>146</v>
      </c>
      <c r="F1051" t="s">
        <v>161</v>
      </c>
      <c r="G1051" t="s">
        <v>162</v>
      </c>
      <c r="H1051" t="s">
        <v>163</v>
      </c>
      <c r="I1051" t="s">
        <v>23245</v>
      </c>
      <c r="J1051" t="s">
        <v>25081</v>
      </c>
      <c r="K1051" t="s">
        <v>23888</v>
      </c>
      <c r="L1051" t="s">
        <v>22497</v>
      </c>
      <c r="M1051" t="s">
        <v>57</v>
      </c>
      <c r="N1051" t="s">
        <v>22497</v>
      </c>
      <c r="O1051" t="str">
        <f t="shared" si="32"/>
        <v>Closed</v>
      </c>
      <c r="P1051" t="str">
        <f t="shared" si="33"/>
        <v>Bronx</v>
      </c>
      <c r="Q1051">
        <v>40.88011083</v>
      </c>
      <c r="R1051">
        <v>-73.876491520000002</v>
      </c>
      <c r="S1051">
        <v>1</v>
      </c>
    </row>
    <row r="1052" spans="1:19" hidden="1" x14ac:dyDescent="0.25">
      <c r="A1052" t="s">
        <v>25082</v>
      </c>
      <c r="B1052" s="1">
        <v>43831.161111111112</v>
      </c>
      <c r="C1052" s="1">
        <v>43831.202777777777</v>
      </c>
      <c r="D1052" s="1" t="s">
        <v>145</v>
      </c>
      <c r="E1052" t="s">
        <v>146</v>
      </c>
      <c r="F1052" t="s">
        <v>147</v>
      </c>
      <c r="G1052" t="s">
        <v>148</v>
      </c>
      <c r="H1052" t="s">
        <v>22518</v>
      </c>
      <c r="I1052" t="s">
        <v>22587</v>
      </c>
      <c r="J1052" t="s">
        <v>25083</v>
      </c>
      <c r="K1052" t="s">
        <v>25084</v>
      </c>
      <c r="L1052" t="s">
        <v>22497</v>
      </c>
      <c r="M1052" t="s">
        <v>57</v>
      </c>
      <c r="N1052" t="s">
        <v>22497</v>
      </c>
      <c r="O1052" t="str">
        <f t="shared" si="32"/>
        <v>Closed</v>
      </c>
      <c r="P1052" t="str">
        <f t="shared" si="33"/>
        <v>Bronx</v>
      </c>
      <c r="Q1052">
        <v>40.871844840000001</v>
      </c>
      <c r="R1052">
        <v>-73.903476940000004</v>
      </c>
      <c r="S1052">
        <v>1</v>
      </c>
    </row>
    <row r="1053" spans="1:19" x14ac:dyDescent="0.25">
      <c r="A1053" t="s">
        <v>25085</v>
      </c>
      <c r="B1053" s="1">
        <v>43831.161111111112</v>
      </c>
      <c r="C1053" s="1">
        <v>43831.193055555559</v>
      </c>
      <c r="D1053" s="1" t="s">
        <v>145</v>
      </c>
      <c r="E1053" t="s">
        <v>146</v>
      </c>
      <c r="F1053" t="s">
        <v>147</v>
      </c>
      <c r="G1053" t="s">
        <v>148</v>
      </c>
      <c r="H1053" t="s">
        <v>22518</v>
      </c>
      <c r="I1053" t="s">
        <v>22490</v>
      </c>
      <c r="J1053" t="s">
        <v>25086</v>
      </c>
      <c r="K1053" t="s">
        <v>24420</v>
      </c>
      <c r="L1053" t="s">
        <v>22474</v>
      </c>
      <c r="M1053" t="s">
        <v>57</v>
      </c>
      <c r="N1053" t="s">
        <v>22474</v>
      </c>
      <c r="O1053" t="str">
        <f t="shared" si="32"/>
        <v>Closed</v>
      </c>
      <c r="P1053" t="str">
        <f t="shared" si="33"/>
        <v>Brooklyn</v>
      </c>
      <c r="Q1053">
        <v>40.645351400000003</v>
      </c>
      <c r="R1053">
        <v>-73.925803959999996</v>
      </c>
      <c r="S1053">
        <v>1</v>
      </c>
    </row>
    <row r="1054" spans="1:19" hidden="1" x14ac:dyDescent="0.25">
      <c r="A1054" t="s">
        <v>25087</v>
      </c>
      <c r="B1054" s="1">
        <v>43831.161111111112</v>
      </c>
      <c r="C1054" s="1">
        <v>43831.65</v>
      </c>
      <c r="D1054" s="1" t="s">
        <v>145</v>
      </c>
      <c r="E1054" t="s">
        <v>146</v>
      </c>
      <c r="F1054" t="s">
        <v>161</v>
      </c>
      <c r="G1054" t="s">
        <v>527</v>
      </c>
      <c r="H1054" t="s">
        <v>163</v>
      </c>
      <c r="I1054" t="s">
        <v>22735</v>
      </c>
      <c r="J1054" t="s">
        <v>25088</v>
      </c>
      <c r="K1054" t="s">
        <v>25089</v>
      </c>
      <c r="L1054" t="s">
        <v>22497</v>
      </c>
      <c r="M1054" t="s">
        <v>57</v>
      </c>
      <c r="N1054" t="s">
        <v>22497</v>
      </c>
      <c r="O1054" t="str">
        <f t="shared" si="32"/>
        <v>Closed</v>
      </c>
      <c r="P1054" t="str">
        <f t="shared" si="33"/>
        <v>Bronx</v>
      </c>
      <c r="Q1054">
        <v>40.852760590000003</v>
      </c>
      <c r="R1054">
        <v>-73.864859469999999</v>
      </c>
      <c r="S1054">
        <v>1</v>
      </c>
    </row>
    <row r="1055" spans="1:19" x14ac:dyDescent="0.25">
      <c r="A1055" t="s">
        <v>25090</v>
      </c>
      <c r="B1055" s="1">
        <v>43831.162499999999</v>
      </c>
      <c r="C1055" s="1">
        <v>43831.225694444445</v>
      </c>
      <c r="D1055" s="1" t="s">
        <v>145</v>
      </c>
      <c r="E1055" t="s">
        <v>146</v>
      </c>
      <c r="F1055" t="s">
        <v>161</v>
      </c>
      <c r="G1055" t="s">
        <v>162</v>
      </c>
      <c r="H1055" t="s">
        <v>22518</v>
      </c>
      <c r="I1055" t="s">
        <v>22510</v>
      </c>
      <c r="J1055" t="s">
        <v>25091</v>
      </c>
      <c r="K1055" t="s">
        <v>22473</v>
      </c>
      <c r="L1055" t="s">
        <v>22474</v>
      </c>
      <c r="M1055" t="s">
        <v>57</v>
      </c>
      <c r="N1055" t="s">
        <v>22474</v>
      </c>
      <c r="O1055" t="str">
        <f t="shared" si="32"/>
        <v>Closed</v>
      </c>
      <c r="P1055" t="str">
        <f t="shared" si="33"/>
        <v>Brooklyn</v>
      </c>
      <c r="Q1055">
        <v>40.62602322</v>
      </c>
      <c r="R1055">
        <v>-73.946741309999993</v>
      </c>
      <c r="S1055">
        <v>1</v>
      </c>
    </row>
    <row r="1056" spans="1:19" x14ac:dyDescent="0.25">
      <c r="A1056" t="s">
        <v>25092</v>
      </c>
      <c r="B1056" s="1">
        <v>43831.162499999999</v>
      </c>
      <c r="C1056" s="1">
        <v>43831.306944444441</v>
      </c>
      <c r="D1056" s="1" t="s">
        <v>145</v>
      </c>
      <c r="E1056" t="s">
        <v>146</v>
      </c>
      <c r="F1056" t="s">
        <v>161</v>
      </c>
      <c r="G1056" t="s">
        <v>162</v>
      </c>
      <c r="H1056" t="s">
        <v>163</v>
      </c>
      <c r="I1056" t="s">
        <v>22570</v>
      </c>
      <c r="J1056" t="s">
        <v>25093</v>
      </c>
      <c r="K1056" t="s">
        <v>25094</v>
      </c>
      <c r="L1056" t="s">
        <v>22474</v>
      </c>
      <c r="M1056" t="s">
        <v>57</v>
      </c>
      <c r="N1056" t="s">
        <v>22474</v>
      </c>
      <c r="O1056" t="str">
        <f t="shared" si="32"/>
        <v>Closed</v>
      </c>
      <c r="P1056" t="str">
        <f t="shared" si="33"/>
        <v>Brooklyn</v>
      </c>
      <c r="Q1056">
        <v>40.617112300000002</v>
      </c>
      <c r="R1056">
        <v>-74.024853620000002</v>
      </c>
      <c r="S1056">
        <v>1</v>
      </c>
    </row>
    <row r="1057" spans="1:19" hidden="1" x14ac:dyDescent="0.25">
      <c r="A1057" t="s">
        <v>25095</v>
      </c>
      <c r="B1057" s="1">
        <v>43831.163194444445</v>
      </c>
      <c r="C1057" s="1">
        <v>43831.191666666666</v>
      </c>
      <c r="D1057" s="1" t="s">
        <v>145</v>
      </c>
      <c r="E1057" t="s">
        <v>146</v>
      </c>
      <c r="F1057" t="s">
        <v>161</v>
      </c>
      <c r="G1057" t="s">
        <v>162</v>
      </c>
      <c r="H1057" t="s">
        <v>163</v>
      </c>
      <c r="I1057" t="s">
        <v>23011</v>
      </c>
      <c r="J1057" t="s">
        <v>25096</v>
      </c>
      <c r="K1057" t="s">
        <v>23560</v>
      </c>
      <c r="L1057" t="s">
        <v>22522</v>
      </c>
      <c r="M1057" t="s">
        <v>57</v>
      </c>
      <c r="N1057" t="s">
        <v>22523</v>
      </c>
      <c r="O1057" t="str">
        <f t="shared" si="32"/>
        <v>Closed</v>
      </c>
      <c r="P1057" t="str">
        <f t="shared" si="33"/>
        <v>Manhattan</v>
      </c>
      <c r="Q1057">
        <v>40.838858129999998</v>
      </c>
      <c r="R1057">
        <v>-73.943578549999998</v>
      </c>
      <c r="S1057">
        <v>1</v>
      </c>
    </row>
    <row r="1058" spans="1:19" x14ac:dyDescent="0.25">
      <c r="A1058" t="s">
        <v>25097</v>
      </c>
      <c r="B1058" s="1">
        <v>43831.163194444445</v>
      </c>
      <c r="C1058" s="1">
        <v>43831.323611111111</v>
      </c>
      <c r="D1058" s="1" t="s">
        <v>145</v>
      </c>
      <c r="E1058" t="s">
        <v>146</v>
      </c>
      <c r="F1058" t="s">
        <v>161</v>
      </c>
      <c r="G1058" t="s">
        <v>162</v>
      </c>
      <c r="H1058" t="s">
        <v>163</v>
      </c>
      <c r="I1058" t="s">
        <v>24048</v>
      </c>
      <c r="J1058" t="s">
        <v>25098</v>
      </c>
      <c r="K1058" t="s">
        <v>25099</v>
      </c>
      <c r="L1058" t="s">
        <v>22474</v>
      </c>
      <c r="M1058" t="s">
        <v>57</v>
      </c>
      <c r="N1058" t="s">
        <v>22474</v>
      </c>
      <c r="O1058" t="str">
        <f t="shared" si="32"/>
        <v>Closed</v>
      </c>
      <c r="P1058" t="str">
        <f t="shared" si="33"/>
        <v>Brooklyn</v>
      </c>
      <c r="Q1058">
        <v>40.672094430000001</v>
      </c>
      <c r="R1058">
        <v>-73.953063639999996</v>
      </c>
      <c r="S1058">
        <v>1</v>
      </c>
    </row>
    <row r="1059" spans="1:19" hidden="1" x14ac:dyDescent="0.25">
      <c r="A1059" t="s">
        <v>25100</v>
      </c>
      <c r="B1059" s="1">
        <v>43831.163888888892</v>
      </c>
      <c r="C1059" s="1">
        <v>43832.304861111108</v>
      </c>
      <c r="D1059" s="1" t="s">
        <v>1291</v>
      </c>
      <c r="E1059" t="s">
        <v>22979</v>
      </c>
      <c r="F1059" t="s">
        <v>1293</v>
      </c>
      <c r="G1059" t="s">
        <v>22980</v>
      </c>
      <c r="H1059" t="s">
        <v>22518</v>
      </c>
      <c r="I1059" t="s">
        <v>23074</v>
      </c>
      <c r="J1059" t="s">
        <v>25101</v>
      </c>
      <c r="K1059" t="s">
        <v>25102</v>
      </c>
      <c r="L1059" t="s">
        <v>5055</v>
      </c>
      <c r="M1059" t="s">
        <v>57</v>
      </c>
      <c r="N1059" t="s">
        <v>22484</v>
      </c>
      <c r="O1059" t="str">
        <f t="shared" si="32"/>
        <v>Closed</v>
      </c>
      <c r="P1059" t="str">
        <f t="shared" si="33"/>
        <v>Queens</v>
      </c>
      <c r="Q1059">
        <v>40.776255990000003</v>
      </c>
      <c r="R1059">
        <v>-73.901918519999995</v>
      </c>
      <c r="S1059">
        <v>2</v>
      </c>
    </row>
    <row r="1060" spans="1:19" hidden="1" x14ac:dyDescent="0.25">
      <c r="A1060" t="s">
        <v>25103</v>
      </c>
      <c r="B1060" s="1">
        <v>43831.163888888892</v>
      </c>
      <c r="C1060" s="1">
        <v>43831.212500000001</v>
      </c>
      <c r="D1060" s="1" t="s">
        <v>145</v>
      </c>
      <c r="E1060" t="s">
        <v>146</v>
      </c>
      <c r="F1060" t="s">
        <v>161</v>
      </c>
      <c r="G1060" t="s">
        <v>162</v>
      </c>
      <c r="H1060" t="s">
        <v>163</v>
      </c>
      <c r="I1060" t="s">
        <v>22664</v>
      </c>
      <c r="J1060" t="s">
        <v>23098</v>
      </c>
      <c r="K1060" t="s">
        <v>23099</v>
      </c>
      <c r="L1060" t="s">
        <v>22497</v>
      </c>
      <c r="M1060" t="s">
        <v>57</v>
      </c>
      <c r="N1060" t="s">
        <v>22497</v>
      </c>
      <c r="O1060" t="str">
        <f t="shared" si="32"/>
        <v>Closed</v>
      </c>
      <c r="P1060" t="str">
        <f t="shared" si="33"/>
        <v>Bronx</v>
      </c>
      <c r="Q1060">
        <v>40.837489239999996</v>
      </c>
      <c r="R1060">
        <v>-73.925502949999995</v>
      </c>
      <c r="S1060">
        <v>1</v>
      </c>
    </row>
    <row r="1061" spans="1:19" hidden="1" x14ac:dyDescent="0.25">
      <c r="A1061" t="s">
        <v>25104</v>
      </c>
      <c r="B1061" s="1">
        <v>43831.163888888892</v>
      </c>
      <c r="C1061" s="1">
        <v>43831.300694444442</v>
      </c>
      <c r="D1061" s="1" t="s">
        <v>145</v>
      </c>
      <c r="E1061" t="s">
        <v>146</v>
      </c>
      <c r="F1061" t="s">
        <v>260</v>
      </c>
      <c r="G1061" t="s">
        <v>261</v>
      </c>
      <c r="H1061" t="s">
        <v>149</v>
      </c>
      <c r="I1061" t="s">
        <v>23242</v>
      </c>
      <c r="J1061" t="s">
        <v>25105</v>
      </c>
      <c r="K1061" t="s">
        <v>25106</v>
      </c>
      <c r="L1061" t="s">
        <v>22497</v>
      </c>
      <c r="M1061" t="s">
        <v>57</v>
      </c>
      <c r="N1061" t="s">
        <v>22497</v>
      </c>
      <c r="O1061" t="str">
        <f t="shared" si="32"/>
        <v>Closed</v>
      </c>
      <c r="P1061" t="str">
        <f t="shared" si="33"/>
        <v>Bronx</v>
      </c>
      <c r="Q1061">
        <v>40.823133640000002</v>
      </c>
      <c r="R1061">
        <v>-73.916410330000005</v>
      </c>
      <c r="S1061">
        <v>1</v>
      </c>
    </row>
    <row r="1062" spans="1:19" x14ac:dyDescent="0.25">
      <c r="A1062" t="s">
        <v>25107</v>
      </c>
      <c r="B1062" s="1">
        <v>43831.163888888892</v>
      </c>
      <c r="C1062" s="1">
        <v>43831.322916666664</v>
      </c>
      <c r="D1062" s="1" t="s">
        <v>145</v>
      </c>
      <c r="E1062" t="s">
        <v>146</v>
      </c>
      <c r="F1062" t="s">
        <v>223</v>
      </c>
      <c r="G1062" t="s">
        <v>162</v>
      </c>
      <c r="H1062" t="s">
        <v>224</v>
      </c>
      <c r="I1062" t="s">
        <v>22548</v>
      </c>
      <c r="J1062" t="s">
        <v>25108</v>
      </c>
      <c r="K1062" t="s">
        <v>24213</v>
      </c>
      <c r="L1062" t="s">
        <v>22474</v>
      </c>
      <c r="M1062" t="s">
        <v>57</v>
      </c>
      <c r="N1062" t="s">
        <v>22474</v>
      </c>
      <c r="O1062" t="str">
        <f t="shared" si="32"/>
        <v>Closed</v>
      </c>
      <c r="P1062" t="str">
        <f t="shared" si="33"/>
        <v>Brooklyn</v>
      </c>
      <c r="Q1062">
        <v>40.673760549999997</v>
      </c>
      <c r="R1062">
        <v>-73.960488839999996</v>
      </c>
      <c r="S1062">
        <v>1</v>
      </c>
    </row>
    <row r="1063" spans="1:19" hidden="1" x14ac:dyDescent="0.25">
      <c r="A1063" t="s">
        <v>25109</v>
      </c>
      <c r="B1063" s="1">
        <v>43831.163888888892</v>
      </c>
      <c r="C1063" s="1">
        <v>43831.311805555553</v>
      </c>
      <c r="D1063" s="1" t="s">
        <v>145</v>
      </c>
      <c r="E1063" t="s">
        <v>146</v>
      </c>
      <c r="F1063" t="s">
        <v>161</v>
      </c>
      <c r="G1063" t="s">
        <v>162</v>
      </c>
      <c r="H1063" t="s">
        <v>163</v>
      </c>
      <c r="I1063" t="s">
        <v>23128</v>
      </c>
      <c r="J1063" t="s">
        <v>25110</v>
      </c>
      <c r="K1063" t="s">
        <v>25111</v>
      </c>
      <c r="L1063" t="s">
        <v>10517</v>
      </c>
      <c r="M1063" t="s">
        <v>57</v>
      </c>
      <c r="N1063" t="s">
        <v>22484</v>
      </c>
      <c r="O1063" t="str">
        <f t="shared" si="32"/>
        <v>Closed</v>
      </c>
      <c r="P1063" t="str">
        <f t="shared" si="33"/>
        <v>Queens</v>
      </c>
      <c r="Q1063">
        <v>40.728485810000002</v>
      </c>
      <c r="R1063">
        <v>-73.73341576</v>
      </c>
      <c r="S1063">
        <v>1</v>
      </c>
    </row>
    <row r="1064" spans="1:19" hidden="1" x14ac:dyDescent="0.25">
      <c r="A1064" t="s">
        <v>25112</v>
      </c>
      <c r="B1064" s="1">
        <v>43831.163888888892</v>
      </c>
      <c r="C1064" s="1">
        <v>43831.779861111114</v>
      </c>
      <c r="D1064" s="1" t="s">
        <v>246</v>
      </c>
      <c r="E1064" t="s">
        <v>22545</v>
      </c>
      <c r="F1064" t="s">
        <v>22546</v>
      </c>
      <c r="G1064" t="s">
        <v>22547</v>
      </c>
      <c r="H1064" t="s">
        <v>7910</v>
      </c>
      <c r="I1064" t="s">
        <v>23135</v>
      </c>
      <c r="J1064" t="s">
        <v>25113</v>
      </c>
      <c r="K1064" t="s">
        <v>25114</v>
      </c>
      <c r="L1064" t="s">
        <v>22497</v>
      </c>
      <c r="M1064" t="s">
        <v>57</v>
      </c>
      <c r="N1064" t="s">
        <v>22497</v>
      </c>
      <c r="O1064" t="str">
        <f t="shared" si="32"/>
        <v>Closed</v>
      </c>
      <c r="P1064" t="str">
        <f t="shared" si="33"/>
        <v>Bronx</v>
      </c>
      <c r="Q1064">
        <v>40.82215386</v>
      </c>
      <c r="R1064">
        <v>-73.862172079999993</v>
      </c>
      <c r="S1064">
        <v>1</v>
      </c>
    </row>
    <row r="1065" spans="1:19" hidden="1" x14ac:dyDescent="0.25">
      <c r="A1065" t="s">
        <v>25115</v>
      </c>
      <c r="B1065" s="1">
        <v>43831.164583333331</v>
      </c>
      <c r="C1065" s="1">
        <v>43831.452777777777</v>
      </c>
      <c r="D1065" s="1" t="s">
        <v>145</v>
      </c>
      <c r="E1065" t="s">
        <v>146</v>
      </c>
      <c r="F1065" t="s">
        <v>161</v>
      </c>
      <c r="G1065" t="s">
        <v>174</v>
      </c>
      <c r="H1065" t="s">
        <v>163</v>
      </c>
      <c r="I1065" t="s">
        <v>22596</v>
      </c>
      <c r="J1065" t="s">
        <v>25116</v>
      </c>
      <c r="K1065" t="s">
        <v>24478</v>
      </c>
      <c r="L1065" t="s">
        <v>22497</v>
      </c>
      <c r="M1065" t="s">
        <v>57</v>
      </c>
      <c r="N1065" t="s">
        <v>22497</v>
      </c>
      <c r="O1065" t="str">
        <f t="shared" si="32"/>
        <v>Closed</v>
      </c>
      <c r="P1065" t="str">
        <f t="shared" si="33"/>
        <v>Bronx</v>
      </c>
      <c r="Q1065">
        <v>40.838877940000003</v>
      </c>
      <c r="R1065">
        <v>-73.885209099999997</v>
      </c>
      <c r="S1065">
        <v>1</v>
      </c>
    </row>
    <row r="1066" spans="1:19" x14ac:dyDescent="0.25">
      <c r="A1066" t="s">
        <v>25117</v>
      </c>
      <c r="B1066" s="1">
        <v>43831.164583333331</v>
      </c>
      <c r="C1066" s="1">
        <v>43831.5625</v>
      </c>
      <c r="D1066" s="1" t="s">
        <v>145</v>
      </c>
      <c r="E1066" t="s">
        <v>146</v>
      </c>
      <c r="F1066" t="s">
        <v>161</v>
      </c>
      <c r="G1066" t="s">
        <v>162</v>
      </c>
      <c r="H1066" t="s">
        <v>163</v>
      </c>
      <c r="I1066" t="s">
        <v>22635</v>
      </c>
      <c r="J1066" t="s">
        <v>25118</v>
      </c>
      <c r="K1066" t="s">
        <v>24085</v>
      </c>
      <c r="L1066" t="s">
        <v>22474</v>
      </c>
      <c r="M1066" t="s">
        <v>57</v>
      </c>
      <c r="N1066" t="s">
        <v>22474</v>
      </c>
      <c r="O1066" t="str">
        <f t="shared" si="32"/>
        <v>Closed</v>
      </c>
      <c r="P1066" t="str">
        <f t="shared" si="33"/>
        <v>Brooklyn</v>
      </c>
      <c r="Q1066">
        <v>40.64016118</v>
      </c>
      <c r="R1066">
        <v>-74.020343769999997</v>
      </c>
      <c r="S1066">
        <v>1</v>
      </c>
    </row>
    <row r="1067" spans="1:19" hidden="1" x14ac:dyDescent="0.25">
      <c r="A1067" t="s">
        <v>25119</v>
      </c>
      <c r="B1067" s="1">
        <v>43831.164583333331</v>
      </c>
      <c r="C1067" s="1">
        <v>43831.336805555555</v>
      </c>
      <c r="D1067" s="1" t="s">
        <v>145</v>
      </c>
      <c r="E1067" t="s">
        <v>146</v>
      </c>
      <c r="F1067" t="s">
        <v>260</v>
      </c>
      <c r="G1067" t="s">
        <v>261</v>
      </c>
      <c r="H1067" t="s">
        <v>149</v>
      </c>
      <c r="I1067" t="s">
        <v>24409</v>
      </c>
      <c r="J1067" t="s">
        <v>25120</v>
      </c>
      <c r="K1067" t="s">
        <v>24410</v>
      </c>
      <c r="L1067" t="s">
        <v>11223</v>
      </c>
      <c r="M1067" t="s">
        <v>57</v>
      </c>
      <c r="N1067" t="s">
        <v>22484</v>
      </c>
      <c r="O1067" t="str">
        <f t="shared" si="32"/>
        <v>Closed</v>
      </c>
      <c r="P1067" t="str">
        <f t="shared" si="33"/>
        <v>Queens</v>
      </c>
      <c r="Q1067">
        <v>40.675934949999998</v>
      </c>
      <c r="R1067">
        <v>-73.844516979999995</v>
      </c>
      <c r="S1067">
        <v>1</v>
      </c>
    </row>
    <row r="1068" spans="1:19" hidden="1" x14ac:dyDescent="0.25">
      <c r="A1068" t="s">
        <v>25121</v>
      </c>
      <c r="B1068" s="1">
        <v>43831.164583333331</v>
      </c>
      <c r="C1068" s="1">
        <v>43831.668749999997</v>
      </c>
      <c r="D1068" s="1" t="s">
        <v>145</v>
      </c>
      <c r="E1068" t="s">
        <v>146</v>
      </c>
      <c r="F1068" t="s">
        <v>161</v>
      </c>
      <c r="G1068" t="s">
        <v>162</v>
      </c>
      <c r="H1068" t="s">
        <v>163</v>
      </c>
      <c r="I1068" t="s">
        <v>23053</v>
      </c>
      <c r="J1068" t="s">
        <v>25049</v>
      </c>
      <c r="K1068" t="s">
        <v>24940</v>
      </c>
      <c r="L1068" t="s">
        <v>22497</v>
      </c>
      <c r="M1068" t="s">
        <v>57</v>
      </c>
      <c r="N1068" t="s">
        <v>22497</v>
      </c>
      <c r="O1068" t="str">
        <f t="shared" si="32"/>
        <v>Closed</v>
      </c>
      <c r="P1068" t="str">
        <f t="shared" si="33"/>
        <v>Bronx</v>
      </c>
      <c r="Q1068">
        <v>40.85013696</v>
      </c>
      <c r="R1068">
        <v>-73.917583669999999</v>
      </c>
      <c r="S1068">
        <v>1</v>
      </c>
    </row>
    <row r="1069" spans="1:19" hidden="1" x14ac:dyDescent="0.25">
      <c r="A1069" t="s">
        <v>25122</v>
      </c>
      <c r="B1069" s="1">
        <v>43831.164583333331</v>
      </c>
      <c r="C1069" s="1">
        <v>43831.213194444441</v>
      </c>
      <c r="D1069" s="1" t="s">
        <v>145</v>
      </c>
      <c r="E1069" t="s">
        <v>146</v>
      </c>
      <c r="F1069" t="s">
        <v>161</v>
      </c>
      <c r="G1069" t="s">
        <v>162</v>
      </c>
      <c r="H1069" t="s">
        <v>163</v>
      </c>
      <c r="I1069" t="s">
        <v>23331</v>
      </c>
      <c r="J1069" t="s">
        <v>25123</v>
      </c>
      <c r="K1069" t="s">
        <v>22516</v>
      </c>
      <c r="L1069" t="s">
        <v>22497</v>
      </c>
      <c r="M1069" t="s">
        <v>57</v>
      </c>
      <c r="N1069" t="s">
        <v>22497</v>
      </c>
      <c r="O1069" t="str">
        <f t="shared" si="32"/>
        <v>Closed</v>
      </c>
      <c r="P1069" t="str">
        <f t="shared" si="33"/>
        <v>Bronx</v>
      </c>
      <c r="Q1069">
        <v>40.840354120000001</v>
      </c>
      <c r="R1069">
        <v>-73.912890279999999</v>
      </c>
      <c r="S1069">
        <v>1</v>
      </c>
    </row>
    <row r="1070" spans="1:19" hidden="1" x14ac:dyDescent="0.25">
      <c r="A1070" t="s">
        <v>25124</v>
      </c>
      <c r="B1070" s="1">
        <v>43831.164583333331</v>
      </c>
      <c r="C1070" s="1">
        <v>43831.19027777778</v>
      </c>
      <c r="D1070" s="1" t="s">
        <v>145</v>
      </c>
      <c r="E1070" t="s">
        <v>146</v>
      </c>
      <c r="F1070" t="s">
        <v>161</v>
      </c>
      <c r="G1070" t="s">
        <v>162</v>
      </c>
      <c r="H1070" t="s">
        <v>22518</v>
      </c>
      <c r="I1070" t="s">
        <v>22712</v>
      </c>
      <c r="J1070" t="s">
        <v>25125</v>
      </c>
      <c r="K1070" t="s">
        <v>25126</v>
      </c>
      <c r="L1070" t="s">
        <v>22522</v>
      </c>
      <c r="M1070" t="s">
        <v>57</v>
      </c>
      <c r="N1070" t="s">
        <v>22523</v>
      </c>
      <c r="O1070" t="str">
        <f t="shared" si="32"/>
        <v>Closed</v>
      </c>
      <c r="P1070" t="str">
        <f t="shared" si="33"/>
        <v>Manhattan</v>
      </c>
      <c r="Q1070">
        <v>40.845062550000002</v>
      </c>
      <c r="R1070">
        <v>-73.935719379999995</v>
      </c>
      <c r="S1070">
        <v>1</v>
      </c>
    </row>
    <row r="1071" spans="1:19" hidden="1" x14ac:dyDescent="0.25">
      <c r="A1071" t="s">
        <v>25127</v>
      </c>
      <c r="B1071" s="1">
        <v>43831.164583333331</v>
      </c>
      <c r="C1071" s="1">
        <v>43831.277777777781</v>
      </c>
      <c r="D1071" s="1" t="s">
        <v>145</v>
      </c>
      <c r="E1071" t="s">
        <v>146</v>
      </c>
      <c r="F1071" t="s">
        <v>147</v>
      </c>
      <c r="G1071" t="s">
        <v>148</v>
      </c>
      <c r="H1071" t="s">
        <v>22518</v>
      </c>
      <c r="I1071" t="s">
        <v>23114</v>
      </c>
      <c r="J1071" t="s">
        <v>25128</v>
      </c>
      <c r="K1071" t="s">
        <v>25129</v>
      </c>
      <c r="L1071" t="s">
        <v>6554</v>
      </c>
      <c r="M1071" t="s">
        <v>57</v>
      </c>
      <c r="N1071" t="s">
        <v>22484</v>
      </c>
      <c r="O1071" t="str">
        <f t="shared" si="32"/>
        <v>Closed</v>
      </c>
      <c r="P1071" t="str">
        <f t="shared" si="33"/>
        <v>Queens</v>
      </c>
      <c r="Q1071">
        <v>40.682071630000003</v>
      </c>
      <c r="R1071">
        <v>-73.791977889999998</v>
      </c>
      <c r="S1071">
        <v>1</v>
      </c>
    </row>
    <row r="1072" spans="1:19" hidden="1" x14ac:dyDescent="0.25">
      <c r="A1072" t="s">
        <v>25130</v>
      </c>
      <c r="B1072" s="1">
        <v>43831.165277777778</v>
      </c>
      <c r="C1072" s="1">
        <v>43831.201388888891</v>
      </c>
      <c r="D1072" s="1" t="s">
        <v>145</v>
      </c>
      <c r="E1072" t="s">
        <v>146</v>
      </c>
      <c r="F1072" t="s">
        <v>161</v>
      </c>
      <c r="G1072" t="s">
        <v>162</v>
      </c>
      <c r="H1072" t="s">
        <v>163</v>
      </c>
      <c r="I1072" t="s">
        <v>22953</v>
      </c>
      <c r="J1072" t="s">
        <v>24991</v>
      </c>
      <c r="K1072" t="s">
        <v>24992</v>
      </c>
      <c r="L1072" t="s">
        <v>22497</v>
      </c>
      <c r="M1072" t="s">
        <v>57</v>
      </c>
      <c r="N1072" t="s">
        <v>22497</v>
      </c>
      <c r="O1072" t="str">
        <f t="shared" si="32"/>
        <v>Closed</v>
      </c>
      <c r="P1072" t="str">
        <f t="shared" si="33"/>
        <v>Bronx</v>
      </c>
      <c r="Q1072">
        <v>40.890924509999998</v>
      </c>
      <c r="R1072">
        <v>-73.908487460000003</v>
      </c>
      <c r="S1072">
        <v>1</v>
      </c>
    </row>
    <row r="1073" spans="1:19" hidden="1" x14ac:dyDescent="0.25">
      <c r="A1073" t="s">
        <v>25131</v>
      </c>
      <c r="B1073" s="1">
        <v>43831.165277777778</v>
      </c>
      <c r="C1073" s="1">
        <v>43831.453472222223</v>
      </c>
      <c r="D1073" s="1" t="s">
        <v>145</v>
      </c>
      <c r="E1073" t="s">
        <v>146</v>
      </c>
      <c r="F1073" t="s">
        <v>161</v>
      </c>
      <c r="G1073" t="s">
        <v>527</v>
      </c>
      <c r="H1073" t="s">
        <v>163</v>
      </c>
      <c r="I1073" t="s">
        <v>22596</v>
      </c>
      <c r="J1073" t="s">
        <v>25116</v>
      </c>
      <c r="K1073" t="s">
        <v>24478</v>
      </c>
      <c r="L1073" t="s">
        <v>22497</v>
      </c>
      <c r="M1073" t="s">
        <v>57</v>
      </c>
      <c r="N1073" t="s">
        <v>22497</v>
      </c>
      <c r="O1073" t="str">
        <f t="shared" si="32"/>
        <v>Closed</v>
      </c>
      <c r="P1073" t="str">
        <f t="shared" si="33"/>
        <v>Bronx</v>
      </c>
      <c r="Q1073">
        <v>40.838877940000003</v>
      </c>
      <c r="R1073">
        <v>-73.885209099999997</v>
      </c>
      <c r="S1073">
        <v>1</v>
      </c>
    </row>
    <row r="1074" spans="1:19" x14ac:dyDescent="0.25">
      <c r="A1074" t="s">
        <v>25132</v>
      </c>
      <c r="B1074" s="1">
        <v>43831.165277777778</v>
      </c>
      <c r="C1074" s="1">
        <v>43831.291666666664</v>
      </c>
      <c r="D1074" s="1" t="s">
        <v>145</v>
      </c>
      <c r="E1074" t="s">
        <v>146</v>
      </c>
      <c r="F1074" t="s">
        <v>161</v>
      </c>
      <c r="G1074" t="s">
        <v>162</v>
      </c>
      <c r="H1074" t="s">
        <v>163</v>
      </c>
      <c r="I1074" t="s">
        <v>22816</v>
      </c>
      <c r="J1074" t="s">
        <v>25133</v>
      </c>
      <c r="K1074" t="s">
        <v>25134</v>
      </c>
      <c r="L1074" t="s">
        <v>22474</v>
      </c>
      <c r="M1074" t="s">
        <v>57</v>
      </c>
      <c r="N1074" t="s">
        <v>22474</v>
      </c>
      <c r="O1074" t="str">
        <f t="shared" si="32"/>
        <v>Closed</v>
      </c>
      <c r="P1074" t="str">
        <f t="shared" si="33"/>
        <v>Brooklyn</v>
      </c>
      <c r="Q1074">
        <v>40.693967149999999</v>
      </c>
      <c r="R1074">
        <v>-73.980209579999993</v>
      </c>
      <c r="S1074">
        <v>1</v>
      </c>
    </row>
    <row r="1075" spans="1:19" hidden="1" x14ac:dyDescent="0.25">
      <c r="A1075" t="s">
        <v>25135</v>
      </c>
      <c r="B1075" s="1">
        <v>43831.165277777778</v>
      </c>
      <c r="C1075" s="1">
        <v>43831.207638888889</v>
      </c>
      <c r="D1075" s="1" t="s">
        <v>145</v>
      </c>
      <c r="E1075" t="s">
        <v>146</v>
      </c>
      <c r="F1075" t="s">
        <v>161</v>
      </c>
      <c r="G1075" t="s">
        <v>162</v>
      </c>
      <c r="H1075" t="s">
        <v>163</v>
      </c>
      <c r="I1075" t="s">
        <v>24564</v>
      </c>
      <c r="J1075" t="s">
        <v>25136</v>
      </c>
      <c r="K1075" t="s">
        <v>25137</v>
      </c>
      <c r="L1075" t="s">
        <v>22522</v>
      </c>
      <c r="M1075" t="s">
        <v>57</v>
      </c>
      <c r="N1075" t="s">
        <v>22523</v>
      </c>
      <c r="O1075" t="str">
        <f t="shared" si="32"/>
        <v>Closed</v>
      </c>
      <c r="P1075" t="str">
        <f t="shared" si="33"/>
        <v>Manhattan</v>
      </c>
      <c r="Q1075">
        <v>40.773489290000001</v>
      </c>
      <c r="R1075">
        <v>-73.988486330000001</v>
      </c>
      <c r="S1075">
        <v>1</v>
      </c>
    </row>
    <row r="1076" spans="1:19" x14ac:dyDescent="0.25">
      <c r="A1076" t="s">
        <v>25138</v>
      </c>
      <c r="B1076" s="1">
        <v>43831.165277777778</v>
      </c>
      <c r="C1076" s="1">
        <v>43831.175694444442</v>
      </c>
      <c r="D1076" s="1" t="s">
        <v>145</v>
      </c>
      <c r="E1076" t="s">
        <v>146</v>
      </c>
      <c r="F1076" t="s">
        <v>223</v>
      </c>
      <c r="G1076" t="s">
        <v>162</v>
      </c>
      <c r="H1076" t="s">
        <v>589</v>
      </c>
      <c r="I1076" t="s">
        <v>22541</v>
      </c>
      <c r="J1076" t="s">
        <v>25139</v>
      </c>
      <c r="K1076" t="s">
        <v>25140</v>
      </c>
      <c r="L1076" t="s">
        <v>22474</v>
      </c>
      <c r="M1076" t="s">
        <v>57</v>
      </c>
      <c r="N1076" t="s">
        <v>22474</v>
      </c>
      <c r="O1076" t="str">
        <f t="shared" si="32"/>
        <v>Closed</v>
      </c>
      <c r="P1076" t="str">
        <f t="shared" si="33"/>
        <v>Brooklyn</v>
      </c>
      <c r="Q1076">
        <v>40.691611790000003</v>
      </c>
      <c r="R1076">
        <v>-73.939747370000006</v>
      </c>
      <c r="S1076">
        <v>1</v>
      </c>
    </row>
    <row r="1077" spans="1:19" hidden="1" x14ac:dyDescent="0.25">
      <c r="A1077" t="s">
        <v>25141</v>
      </c>
      <c r="B1077" s="1">
        <v>43831.165277777778</v>
      </c>
      <c r="C1077" s="1">
        <v>43831.259722222225</v>
      </c>
      <c r="D1077" s="1" t="s">
        <v>145</v>
      </c>
      <c r="E1077" t="s">
        <v>146</v>
      </c>
      <c r="F1077" t="s">
        <v>161</v>
      </c>
      <c r="G1077" t="s">
        <v>162</v>
      </c>
      <c r="H1077" t="s">
        <v>163</v>
      </c>
      <c r="I1077" t="s">
        <v>23376</v>
      </c>
      <c r="J1077" t="s">
        <v>25032</v>
      </c>
      <c r="K1077" t="s">
        <v>25032</v>
      </c>
      <c r="L1077" t="s">
        <v>22518</v>
      </c>
      <c r="M1077" t="s">
        <v>57</v>
      </c>
      <c r="N1077" t="s">
        <v>22484</v>
      </c>
      <c r="O1077" t="str">
        <f t="shared" si="32"/>
        <v>Closed</v>
      </c>
      <c r="P1077" t="str">
        <f t="shared" si="33"/>
        <v>Queens</v>
      </c>
      <c r="S1077">
        <v>1</v>
      </c>
    </row>
    <row r="1078" spans="1:19" x14ac:dyDescent="0.25">
      <c r="A1078" t="s">
        <v>25142</v>
      </c>
      <c r="B1078" s="1">
        <v>43831.165277777778</v>
      </c>
      <c r="C1078" s="1">
        <v>43831.302083333336</v>
      </c>
      <c r="D1078" s="1" t="s">
        <v>145</v>
      </c>
      <c r="E1078" t="s">
        <v>146</v>
      </c>
      <c r="F1078" t="s">
        <v>161</v>
      </c>
      <c r="G1078" t="s">
        <v>162</v>
      </c>
      <c r="H1078" t="s">
        <v>163</v>
      </c>
      <c r="I1078" t="s">
        <v>22624</v>
      </c>
      <c r="J1078" t="s">
        <v>25143</v>
      </c>
      <c r="K1078" t="s">
        <v>24000</v>
      </c>
      <c r="L1078" t="s">
        <v>22474</v>
      </c>
      <c r="M1078" t="s">
        <v>57</v>
      </c>
      <c r="N1078" t="s">
        <v>22474</v>
      </c>
      <c r="O1078" t="str">
        <f t="shared" si="32"/>
        <v>Closed</v>
      </c>
      <c r="P1078" t="str">
        <f t="shared" si="33"/>
        <v>Brooklyn</v>
      </c>
      <c r="Q1078">
        <v>40.700571969999999</v>
      </c>
      <c r="R1078">
        <v>-73.919373460000003</v>
      </c>
      <c r="S1078">
        <v>1</v>
      </c>
    </row>
    <row r="1079" spans="1:19" hidden="1" x14ac:dyDescent="0.25">
      <c r="A1079" t="s">
        <v>25144</v>
      </c>
      <c r="B1079" s="1">
        <v>43831.165972222225</v>
      </c>
      <c r="C1079" s="1">
        <v>43831.269444444442</v>
      </c>
      <c r="D1079" s="1" t="s">
        <v>145</v>
      </c>
      <c r="E1079" t="s">
        <v>146</v>
      </c>
      <c r="F1079" t="s">
        <v>161</v>
      </c>
      <c r="G1079" t="s">
        <v>162</v>
      </c>
      <c r="H1079" t="s">
        <v>163</v>
      </c>
      <c r="I1079" t="s">
        <v>22494</v>
      </c>
      <c r="J1079" t="s">
        <v>25145</v>
      </c>
      <c r="K1079" t="s">
        <v>22496</v>
      </c>
      <c r="L1079" t="s">
        <v>22497</v>
      </c>
      <c r="M1079" t="s">
        <v>57</v>
      </c>
      <c r="N1079" t="s">
        <v>22497</v>
      </c>
      <c r="O1079" t="str">
        <f t="shared" si="32"/>
        <v>Closed</v>
      </c>
      <c r="P1079" t="str">
        <f t="shared" si="33"/>
        <v>Bronx</v>
      </c>
      <c r="Q1079">
        <v>40.812439830000002</v>
      </c>
      <c r="R1079">
        <v>-73.905271830000004</v>
      </c>
      <c r="S1079">
        <v>1</v>
      </c>
    </row>
    <row r="1080" spans="1:19" hidden="1" x14ac:dyDescent="0.25">
      <c r="A1080" t="s">
        <v>25146</v>
      </c>
      <c r="B1080" s="1">
        <v>43831.165972222225</v>
      </c>
      <c r="C1080" s="1">
        <v>43831.213194444441</v>
      </c>
      <c r="D1080" s="1" t="s">
        <v>145</v>
      </c>
      <c r="E1080" t="s">
        <v>146</v>
      </c>
      <c r="F1080" t="s">
        <v>161</v>
      </c>
      <c r="G1080" t="s">
        <v>162</v>
      </c>
      <c r="H1080" t="s">
        <v>22518</v>
      </c>
      <c r="I1080" t="s">
        <v>23242</v>
      </c>
      <c r="J1080" t="s">
        <v>25147</v>
      </c>
      <c r="K1080" t="s">
        <v>22516</v>
      </c>
      <c r="L1080" t="s">
        <v>22497</v>
      </c>
      <c r="M1080" t="s">
        <v>57</v>
      </c>
      <c r="N1080" t="s">
        <v>22497</v>
      </c>
      <c r="O1080" t="str">
        <f t="shared" si="32"/>
        <v>Closed</v>
      </c>
      <c r="P1080" t="str">
        <f t="shared" si="33"/>
        <v>Bronx</v>
      </c>
      <c r="Q1080">
        <v>40.828783180000002</v>
      </c>
      <c r="R1080">
        <v>-73.921617420000004</v>
      </c>
      <c r="S1080">
        <v>1</v>
      </c>
    </row>
    <row r="1081" spans="1:19" hidden="1" x14ac:dyDescent="0.25">
      <c r="A1081" t="s">
        <v>25148</v>
      </c>
      <c r="B1081" s="1">
        <v>43831.165972222225</v>
      </c>
      <c r="C1081" s="1">
        <v>43831.45416666667</v>
      </c>
      <c r="D1081" s="1" t="s">
        <v>145</v>
      </c>
      <c r="E1081" t="s">
        <v>146</v>
      </c>
      <c r="F1081" t="s">
        <v>161</v>
      </c>
      <c r="G1081" t="s">
        <v>162</v>
      </c>
      <c r="H1081" t="s">
        <v>163</v>
      </c>
      <c r="I1081" t="s">
        <v>22596</v>
      </c>
      <c r="J1081" t="s">
        <v>25116</v>
      </c>
      <c r="K1081" t="s">
        <v>24478</v>
      </c>
      <c r="L1081" t="s">
        <v>22497</v>
      </c>
      <c r="M1081" t="s">
        <v>57</v>
      </c>
      <c r="N1081" t="s">
        <v>22497</v>
      </c>
      <c r="O1081" t="str">
        <f t="shared" si="32"/>
        <v>Closed</v>
      </c>
      <c r="P1081" t="str">
        <f t="shared" si="33"/>
        <v>Bronx</v>
      </c>
      <c r="Q1081">
        <v>40.838877940000003</v>
      </c>
      <c r="R1081">
        <v>-73.885209099999997</v>
      </c>
      <c r="S1081">
        <v>1</v>
      </c>
    </row>
    <row r="1082" spans="1:19" hidden="1" x14ac:dyDescent="0.25">
      <c r="A1082" t="s">
        <v>25149</v>
      </c>
      <c r="B1082" s="1">
        <v>43831.165972222225</v>
      </c>
      <c r="C1082" s="1">
        <v>43831.663194444445</v>
      </c>
      <c r="D1082" s="1" t="s">
        <v>145</v>
      </c>
      <c r="E1082" t="s">
        <v>146</v>
      </c>
      <c r="F1082" t="s">
        <v>161</v>
      </c>
      <c r="G1082" t="s">
        <v>162</v>
      </c>
      <c r="H1082" t="s">
        <v>163</v>
      </c>
      <c r="I1082" t="s">
        <v>23053</v>
      </c>
      <c r="J1082" t="s">
        <v>25049</v>
      </c>
      <c r="K1082" t="s">
        <v>24940</v>
      </c>
      <c r="L1082" t="s">
        <v>22497</v>
      </c>
      <c r="M1082" t="s">
        <v>57</v>
      </c>
      <c r="N1082" t="s">
        <v>22497</v>
      </c>
      <c r="O1082" t="str">
        <f t="shared" si="32"/>
        <v>Closed</v>
      </c>
      <c r="P1082" t="str">
        <f t="shared" si="33"/>
        <v>Bronx</v>
      </c>
      <c r="Q1082">
        <v>40.85013696</v>
      </c>
      <c r="R1082">
        <v>-73.917583669999999</v>
      </c>
      <c r="S1082">
        <v>1</v>
      </c>
    </row>
    <row r="1083" spans="1:19" hidden="1" x14ac:dyDescent="0.25">
      <c r="A1083" t="s">
        <v>25150</v>
      </c>
      <c r="B1083" s="1">
        <v>43831.165972222225</v>
      </c>
      <c r="C1083" s="1">
        <v>43831.20208333333</v>
      </c>
      <c r="D1083" s="1" t="s">
        <v>145</v>
      </c>
      <c r="E1083" t="s">
        <v>146</v>
      </c>
      <c r="F1083" t="s">
        <v>161</v>
      </c>
      <c r="G1083" t="s">
        <v>527</v>
      </c>
      <c r="H1083" t="s">
        <v>163</v>
      </c>
      <c r="I1083" t="s">
        <v>22953</v>
      </c>
      <c r="J1083" t="s">
        <v>24991</v>
      </c>
      <c r="K1083" t="s">
        <v>24992</v>
      </c>
      <c r="L1083" t="s">
        <v>22497</v>
      </c>
      <c r="M1083" t="s">
        <v>57</v>
      </c>
      <c r="N1083" t="s">
        <v>22497</v>
      </c>
      <c r="O1083" t="str">
        <f t="shared" si="32"/>
        <v>Closed</v>
      </c>
      <c r="P1083" t="str">
        <f t="shared" si="33"/>
        <v>Bronx</v>
      </c>
      <c r="Q1083">
        <v>40.890924509999998</v>
      </c>
      <c r="R1083">
        <v>-73.908487460000003</v>
      </c>
      <c r="S1083">
        <v>1</v>
      </c>
    </row>
    <row r="1084" spans="1:19" hidden="1" x14ac:dyDescent="0.25">
      <c r="A1084" t="s">
        <v>25151</v>
      </c>
      <c r="B1084" s="1">
        <v>43831.166666666664</v>
      </c>
      <c r="C1084" s="1">
        <v>43831.45416666667</v>
      </c>
      <c r="D1084" s="1" t="s">
        <v>145</v>
      </c>
      <c r="E1084" t="s">
        <v>146</v>
      </c>
      <c r="F1084" t="s">
        <v>161</v>
      </c>
      <c r="G1084" t="s">
        <v>174</v>
      </c>
      <c r="H1084" t="s">
        <v>163</v>
      </c>
      <c r="I1084" t="s">
        <v>22596</v>
      </c>
      <c r="J1084" t="s">
        <v>25116</v>
      </c>
      <c r="K1084" t="s">
        <v>24478</v>
      </c>
      <c r="L1084" t="s">
        <v>22497</v>
      </c>
      <c r="M1084" t="s">
        <v>57</v>
      </c>
      <c r="N1084" t="s">
        <v>22497</v>
      </c>
      <c r="O1084" t="str">
        <f t="shared" si="32"/>
        <v>Closed</v>
      </c>
      <c r="P1084" t="str">
        <f t="shared" si="33"/>
        <v>Bronx</v>
      </c>
      <c r="Q1084">
        <v>40.838877940000003</v>
      </c>
      <c r="R1084">
        <v>-73.885209099999997</v>
      </c>
      <c r="S1084">
        <v>1</v>
      </c>
    </row>
    <row r="1085" spans="1:19" hidden="1" x14ac:dyDescent="0.25">
      <c r="A1085" t="s">
        <v>25152</v>
      </c>
      <c r="B1085" s="1">
        <v>43831.166666666664</v>
      </c>
      <c r="C1085" s="1">
        <v>43831.459722222222</v>
      </c>
      <c r="D1085" s="1" t="s">
        <v>145</v>
      </c>
      <c r="E1085" t="s">
        <v>146</v>
      </c>
      <c r="F1085" t="s">
        <v>302</v>
      </c>
      <c r="G1085" t="s">
        <v>527</v>
      </c>
      <c r="H1085" t="s">
        <v>22518</v>
      </c>
      <c r="I1085" t="s">
        <v>22777</v>
      </c>
      <c r="J1085" t="s">
        <v>25153</v>
      </c>
      <c r="K1085" t="s">
        <v>25153</v>
      </c>
      <c r="L1085" t="s">
        <v>22518</v>
      </c>
      <c r="M1085" t="s">
        <v>57</v>
      </c>
      <c r="N1085" t="s">
        <v>22484</v>
      </c>
      <c r="O1085" t="str">
        <f t="shared" si="32"/>
        <v>Closed</v>
      </c>
      <c r="P1085" t="str">
        <f t="shared" si="33"/>
        <v>Queens</v>
      </c>
      <c r="Q1085">
        <v>40.729663360000004</v>
      </c>
      <c r="R1085">
        <v>-73.795112669999995</v>
      </c>
      <c r="S1085">
        <v>1</v>
      </c>
    </row>
    <row r="1086" spans="1:19" x14ac:dyDescent="0.25">
      <c r="A1086" t="s">
        <v>25154</v>
      </c>
      <c r="B1086" s="1">
        <v>43831.166666666664</v>
      </c>
      <c r="C1086" s="1">
        <v>43831.225694444445</v>
      </c>
      <c r="D1086" s="1" t="s">
        <v>145</v>
      </c>
      <c r="E1086" t="s">
        <v>146</v>
      </c>
      <c r="F1086" t="s">
        <v>161</v>
      </c>
      <c r="G1086" t="s">
        <v>162</v>
      </c>
      <c r="H1086" t="s">
        <v>163</v>
      </c>
      <c r="I1086" t="s">
        <v>22510</v>
      </c>
      <c r="J1086" t="s">
        <v>25091</v>
      </c>
      <c r="K1086" t="s">
        <v>22473</v>
      </c>
      <c r="L1086" t="s">
        <v>22474</v>
      </c>
      <c r="M1086" t="s">
        <v>57</v>
      </c>
      <c r="N1086" t="s">
        <v>22474</v>
      </c>
      <c r="O1086" t="str">
        <f t="shared" si="32"/>
        <v>Closed</v>
      </c>
      <c r="P1086" t="str">
        <f t="shared" si="33"/>
        <v>Brooklyn</v>
      </c>
      <c r="Q1086">
        <v>40.62602322</v>
      </c>
      <c r="R1086">
        <v>-73.946741309999993</v>
      </c>
      <c r="S1086">
        <v>1</v>
      </c>
    </row>
    <row r="1087" spans="1:19" hidden="1" x14ac:dyDescent="0.25">
      <c r="A1087" t="s">
        <v>25155</v>
      </c>
      <c r="B1087" s="1">
        <v>43831.167361111111</v>
      </c>
      <c r="C1087" s="1">
        <v>43831.454861111109</v>
      </c>
      <c r="D1087" s="1" t="s">
        <v>145</v>
      </c>
      <c r="E1087" t="s">
        <v>146</v>
      </c>
      <c r="F1087" t="s">
        <v>161</v>
      </c>
      <c r="G1087" t="s">
        <v>527</v>
      </c>
      <c r="H1087" t="s">
        <v>163</v>
      </c>
      <c r="I1087" t="s">
        <v>22596</v>
      </c>
      <c r="J1087" t="s">
        <v>25116</v>
      </c>
      <c r="K1087" t="s">
        <v>24478</v>
      </c>
      <c r="L1087" t="s">
        <v>22497</v>
      </c>
      <c r="M1087" t="s">
        <v>57</v>
      </c>
      <c r="N1087" t="s">
        <v>22497</v>
      </c>
      <c r="O1087" t="str">
        <f t="shared" si="32"/>
        <v>Closed</v>
      </c>
      <c r="P1087" t="str">
        <f t="shared" si="33"/>
        <v>Bronx</v>
      </c>
      <c r="Q1087">
        <v>40.838877940000003</v>
      </c>
      <c r="R1087">
        <v>-73.885209099999997</v>
      </c>
      <c r="S1087">
        <v>1</v>
      </c>
    </row>
    <row r="1088" spans="1:19" x14ac:dyDescent="0.25">
      <c r="A1088" t="s">
        <v>25156</v>
      </c>
      <c r="B1088" s="1">
        <v>43831.167361111111</v>
      </c>
      <c r="C1088" s="1">
        <v>43831.209722222222</v>
      </c>
      <c r="D1088" s="1" t="s">
        <v>145</v>
      </c>
      <c r="E1088" t="s">
        <v>146</v>
      </c>
      <c r="F1088" t="s">
        <v>161</v>
      </c>
      <c r="G1088" t="s">
        <v>162</v>
      </c>
      <c r="H1088" t="s">
        <v>163</v>
      </c>
      <c r="I1088" t="s">
        <v>23830</v>
      </c>
      <c r="J1088" t="s">
        <v>25157</v>
      </c>
      <c r="K1088" t="s">
        <v>22843</v>
      </c>
      <c r="L1088" t="s">
        <v>22474</v>
      </c>
      <c r="M1088" t="s">
        <v>57</v>
      </c>
      <c r="N1088" t="s">
        <v>22474</v>
      </c>
      <c r="O1088" t="str">
        <f t="shared" si="32"/>
        <v>Closed</v>
      </c>
      <c r="P1088" t="str">
        <f t="shared" si="33"/>
        <v>Brooklyn</v>
      </c>
      <c r="Q1088">
        <v>40.633336810000003</v>
      </c>
      <c r="R1088">
        <v>-73.920712080000001</v>
      </c>
      <c r="S1088">
        <v>1</v>
      </c>
    </row>
    <row r="1089" spans="1:19" hidden="1" x14ac:dyDescent="0.25">
      <c r="A1089" t="s">
        <v>25158</v>
      </c>
      <c r="B1089" s="1">
        <v>43831.167361111111</v>
      </c>
      <c r="C1089" s="1">
        <v>43831.192361111112</v>
      </c>
      <c r="D1089" s="1" t="s">
        <v>145</v>
      </c>
      <c r="E1089" t="s">
        <v>146</v>
      </c>
      <c r="F1089" t="s">
        <v>161</v>
      </c>
      <c r="G1089" t="s">
        <v>162</v>
      </c>
      <c r="H1089" t="s">
        <v>22518</v>
      </c>
      <c r="I1089" t="s">
        <v>23011</v>
      </c>
      <c r="J1089" t="s">
        <v>25159</v>
      </c>
      <c r="K1089" t="s">
        <v>24817</v>
      </c>
      <c r="L1089" t="s">
        <v>22522</v>
      </c>
      <c r="M1089" t="s">
        <v>57</v>
      </c>
      <c r="N1089" t="s">
        <v>22523</v>
      </c>
      <c r="O1089" t="str">
        <f t="shared" si="32"/>
        <v>Closed</v>
      </c>
      <c r="P1089" t="str">
        <f t="shared" si="33"/>
        <v>Manhattan</v>
      </c>
      <c r="Q1089">
        <v>40.839612860000003</v>
      </c>
      <c r="R1089">
        <v>-73.938088210000004</v>
      </c>
      <c r="S1089">
        <v>1</v>
      </c>
    </row>
    <row r="1090" spans="1:19" hidden="1" x14ac:dyDescent="0.25">
      <c r="A1090" t="s">
        <v>25160</v>
      </c>
      <c r="B1090" s="1">
        <v>43831.167361111111</v>
      </c>
      <c r="C1090" s="1">
        <v>43831.20208333333</v>
      </c>
      <c r="D1090" s="1" t="s">
        <v>145</v>
      </c>
      <c r="E1090" t="s">
        <v>146</v>
      </c>
      <c r="F1090" t="s">
        <v>161</v>
      </c>
      <c r="G1090" t="s">
        <v>162</v>
      </c>
      <c r="H1090" t="s">
        <v>163</v>
      </c>
      <c r="I1090" t="s">
        <v>22953</v>
      </c>
      <c r="J1090" t="s">
        <v>24991</v>
      </c>
      <c r="K1090" t="s">
        <v>24992</v>
      </c>
      <c r="L1090" t="s">
        <v>22497</v>
      </c>
      <c r="M1090" t="s">
        <v>57</v>
      </c>
      <c r="N1090" t="s">
        <v>22497</v>
      </c>
      <c r="O1090" t="str">
        <f t="shared" ref="O1090:O1153" si="34">IF(M1090="Closed","Closed","Not Closed")</f>
        <v>Closed</v>
      </c>
      <c r="P1090" t="str">
        <f t="shared" ref="P1090:P1153" si="35">IF(TRIM(N1090)="","Not Recorded",N1090)</f>
        <v>Bronx</v>
      </c>
      <c r="Q1090">
        <v>40.890924509999998</v>
      </c>
      <c r="R1090">
        <v>-73.908487460000003</v>
      </c>
      <c r="S1090">
        <v>1</v>
      </c>
    </row>
    <row r="1091" spans="1:19" hidden="1" x14ac:dyDescent="0.25">
      <c r="A1091" t="s">
        <v>25161</v>
      </c>
      <c r="B1091" s="1">
        <v>43831.168055555558</v>
      </c>
      <c r="C1091" s="1">
        <v>43831.455555555556</v>
      </c>
      <c r="D1091" s="1" t="s">
        <v>145</v>
      </c>
      <c r="E1091" t="s">
        <v>146</v>
      </c>
      <c r="F1091" t="s">
        <v>161</v>
      </c>
      <c r="G1091" t="s">
        <v>174</v>
      </c>
      <c r="H1091" t="s">
        <v>163</v>
      </c>
      <c r="I1091" t="s">
        <v>22596</v>
      </c>
      <c r="J1091" t="s">
        <v>25116</v>
      </c>
      <c r="K1091" t="s">
        <v>24478</v>
      </c>
      <c r="L1091" t="s">
        <v>22497</v>
      </c>
      <c r="M1091" t="s">
        <v>57</v>
      </c>
      <c r="N1091" t="s">
        <v>22497</v>
      </c>
      <c r="O1091" t="str">
        <f t="shared" si="34"/>
        <v>Closed</v>
      </c>
      <c r="P1091" t="str">
        <f t="shared" si="35"/>
        <v>Bronx</v>
      </c>
      <c r="Q1091">
        <v>40.838877940000003</v>
      </c>
      <c r="R1091">
        <v>-73.885209099999997</v>
      </c>
      <c r="S1091">
        <v>1</v>
      </c>
    </row>
    <row r="1092" spans="1:19" hidden="1" x14ac:dyDescent="0.25">
      <c r="A1092" t="s">
        <v>25162</v>
      </c>
      <c r="B1092" s="1">
        <v>43831.168055555558</v>
      </c>
      <c r="C1092" s="1">
        <v>43831.668749999997</v>
      </c>
      <c r="D1092" s="1" t="s">
        <v>145</v>
      </c>
      <c r="E1092" t="s">
        <v>146</v>
      </c>
      <c r="F1092" t="s">
        <v>161</v>
      </c>
      <c r="G1092" t="s">
        <v>162</v>
      </c>
      <c r="H1092" t="s">
        <v>163</v>
      </c>
      <c r="I1092" t="s">
        <v>23053</v>
      </c>
      <c r="J1092" t="s">
        <v>25049</v>
      </c>
      <c r="K1092" t="s">
        <v>24940</v>
      </c>
      <c r="L1092" t="s">
        <v>22497</v>
      </c>
      <c r="M1092" t="s">
        <v>57</v>
      </c>
      <c r="N1092" t="s">
        <v>22497</v>
      </c>
      <c r="O1092" t="str">
        <f t="shared" si="34"/>
        <v>Closed</v>
      </c>
      <c r="P1092" t="str">
        <f t="shared" si="35"/>
        <v>Bronx</v>
      </c>
      <c r="Q1092">
        <v>40.85013696</v>
      </c>
      <c r="R1092">
        <v>-73.917583669999999</v>
      </c>
      <c r="S1092">
        <v>1</v>
      </c>
    </row>
    <row r="1093" spans="1:19" x14ac:dyDescent="0.25">
      <c r="A1093" t="s">
        <v>25163</v>
      </c>
      <c r="B1093" s="1">
        <v>43831.168055555558</v>
      </c>
      <c r="C1093" s="1">
        <v>43831.210416666669</v>
      </c>
      <c r="D1093" s="1" t="s">
        <v>145</v>
      </c>
      <c r="E1093" t="s">
        <v>146</v>
      </c>
      <c r="F1093" t="s">
        <v>161</v>
      </c>
      <c r="G1093" t="s">
        <v>162</v>
      </c>
      <c r="H1093" t="s">
        <v>163</v>
      </c>
      <c r="I1093" t="s">
        <v>22476</v>
      </c>
      <c r="J1093" t="s">
        <v>25164</v>
      </c>
      <c r="K1093" t="s">
        <v>23600</v>
      </c>
      <c r="L1093" t="s">
        <v>22474</v>
      </c>
      <c r="M1093" t="s">
        <v>57</v>
      </c>
      <c r="N1093" t="s">
        <v>22474</v>
      </c>
      <c r="O1093" t="str">
        <f t="shared" si="34"/>
        <v>Closed</v>
      </c>
      <c r="P1093" t="str">
        <f t="shared" si="35"/>
        <v>Brooklyn</v>
      </c>
      <c r="Q1093">
        <v>40.61477094</v>
      </c>
      <c r="R1093">
        <v>-73.99987754</v>
      </c>
      <c r="S1093">
        <v>1</v>
      </c>
    </row>
    <row r="1094" spans="1:19" hidden="1" x14ac:dyDescent="0.25">
      <c r="A1094" t="s">
        <v>25165</v>
      </c>
      <c r="B1094" s="1">
        <v>43831.168055555558</v>
      </c>
      <c r="C1094" s="1">
        <v>43831.20208333333</v>
      </c>
      <c r="D1094" s="1" t="s">
        <v>145</v>
      </c>
      <c r="E1094" t="s">
        <v>146</v>
      </c>
      <c r="F1094" t="s">
        <v>161</v>
      </c>
      <c r="G1094" t="s">
        <v>162</v>
      </c>
      <c r="H1094" t="s">
        <v>163</v>
      </c>
      <c r="I1094" t="s">
        <v>22953</v>
      </c>
      <c r="J1094" t="s">
        <v>25028</v>
      </c>
      <c r="K1094" t="s">
        <v>25029</v>
      </c>
      <c r="L1094" t="s">
        <v>22497</v>
      </c>
      <c r="M1094" t="s">
        <v>57</v>
      </c>
      <c r="N1094" t="s">
        <v>22497</v>
      </c>
      <c r="O1094" t="str">
        <f t="shared" si="34"/>
        <v>Closed</v>
      </c>
      <c r="P1094" t="str">
        <f t="shared" si="35"/>
        <v>Bronx</v>
      </c>
      <c r="Q1094">
        <v>40.890924509999998</v>
      </c>
      <c r="R1094">
        <v>-73.908487460000003</v>
      </c>
      <c r="S1094">
        <v>1</v>
      </c>
    </row>
    <row r="1095" spans="1:19" x14ac:dyDescent="0.25">
      <c r="A1095" t="s">
        <v>25166</v>
      </c>
      <c r="B1095" s="1">
        <v>43831.168055555558</v>
      </c>
      <c r="C1095" s="1">
        <v>43831.322916666664</v>
      </c>
      <c r="D1095" s="1" t="s">
        <v>145</v>
      </c>
      <c r="E1095" t="s">
        <v>146</v>
      </c>
      <c r="F1095" t="s">
        <v>1363</v>
      </c>
      <c r="G1095" t="s">
        <v>6353</v>
      </c>
      <c r="H1095" t="s">
        <v>224</v>
      </c>
      <c r="I1095" t="s">
        <v>24048</v>
      </c>
      <c r="J1095" t="s">
        <v>24281</v>
      </c>
      <c r="K1095" t="s">
        <v>22473</v>
      </c>
      <c r="L1095" t="s">
        <v>22474</v>
      </c>
      <c r="M1095" t="s">
        <v>57</v>
      </c>
      <c r="N1095" t="s">
        <v>22474</v>
      </c>
      <c r="O1095" t="str">
        <f t="shared" si="34"/>
        <v>Closed</v>
      </c>
      <c r="P1095" t="str">
        <f t="shared" si="35"/>
        <v>Brooklyn</v>
      </c>
      <c r="Q1095">
        <v>40.675864429999997</v>
      </c>
      <c r="R1095">
        <v>-73.949946139999994</v>
      </c>
      <c r="S1095">
        <v>1</v>
      </c>
    </row>
    <row r="1096" spans="1:19" hidden="1" x14ac:dyDescent="0.25">
      <c r="A1096" t="s">
        <v>25167</v>
      </c>
      <c r="B1096" s="1">
        <v>43831.168055555558</v>
      </c>
      <c r="C1096" s="1">
        <v>43831.170138888891</v>
      </c>
      <c r="D1096" s="1" t="s">
        <v>145</v>
      </c>
      <c r="E1096" t="s">
        <v>146</v>
      </c>
      <c r="F1096" t="s">
        <v>161</v>
      </c>
      <c r="G1096" t="s">
        <v>162</v>
      </c>
      <c r="H1096" t="s">
        <v>163</v>
      </c>
      <c r="I1096" t="s">
        <v>22712</v>
      </c>
      <c r="J1096" t="s">
        <v>23495</v>
      </c>
      <c r="K1096" t="s">
        <v>23496</v>
      </c>
      <c r="L1096" t="s">
        <v>22522</v>
      </c>
      <c r="M1096" t="s">
        <v>57</v>
      </c>
      <c r="N1096" t="s">
        <v>22523</v>
      </c>
      <c r="O1096" t="str">
        <f t="shared" si="34"/>
        <v>Closed</v>
      </c>
      <c r="P1096" t="str">
        <f t="shared" si="35"/>
        <v>Manhattan</v>
      </c>
      <c r="Q1096">
        <v>40.851948729999997</v>
      </c>
      <c r="R1096">
        <v>-73.930489489999999</v>
      </c>
      <c r="S1096">
        <v>1</v>
      </c>
    </row>
    <row r="1097" spans="1:19" hidden="1" x14ac:dyDescent="0.25">
      <c r="A1097" t="s">
        <v>25168</v>
      </c>
      <c r="B1097" s="1">
        <v>43831.168749999997</v>
      </c>
      <c r="C1097" s="1">
        <v>43831.21875</v>
      </c>
      <c r="D1097" s="1" t="s">
        <v>1291</v>
      </c>
      <c r="E1097" t="s">
        <v>22979</v>
      </c>
      <c r="F1097" t="s">
        <v>1300</v>
      </c>
      <c r="G1097" t="s">
        <v>22982</v>
      </c>
      <c r="H1097" t="s">
        <v>22518</v>
      </c>
      <c r="I1097" t="s">
        <v>22611</v>
      </c>
      <c r="J1097" t="s">
        <v>22826</v>
      </c>
      <c r="K1097" t="s">
        <v>22827</v>
      </c>
      <c r="L1097" t="s">
        <v>22522</v>
      </c>
      <c r="M1097" t="s">
        <v>57</v>
      </c>
      <c r="N1097" t="s">
        <v>22523</v>
      </c>
      <c r="O1097" t="str">
        <f t="shared" si="34"/>
        <v>Closed</v>
      </c>
      <c r="P1097" t="str">
        <f t="shared" si="35"/>
        <v>Manhattan</v>
      </c>
      <c r="Q1097">
        <v>40.719566210000004</v>
      </c>
      <c r="R1097">
        <v>-73.991522349999997</v>
      </c>
      <c r="S1097">
        <v>1</v>
      </c>
    </row>
    <row r="1098" spans="1:19" hidden="1" x14ac:dyDescent="0.25">
      <c r="A1098" t="s">
        <v>25169</v>
      </c>
      <c r="B1098" s="1">
        <v>43831.168749999997</v>
      </c>
      <c r="C1098" s="1">
        <v>43831.213888888888</v>
      </c>
      <c r="D1098" s="1" t="s">
        <v>145</v>
      </c>
      <c r="E1098" t="s">
        <v>146</v>
      </c>
      <c r="F1098" t="s">
        <v>161</v>
      </c>
      <c r="G1098" t="s">
        <v>174</v>
      </c>
      <c r="H1098" t="s">
        <v>163</v>
      </c>
      <c r="I1098" t="s">
        <v>24766</v>
      </c>
      <c r="J1098" t="s">
        <v>24767</v>
      </c>
      <c r="K1098" t="s">
        <v>24494</v>
      </c>
      <c r="L1098" t="s">
        <v>1307</v>
      </c>
      <c r="M1098" t="s">
        <v>57</v>
      </c>
      <c r="N1098" t="s">
        <v>22484</v>
      </c>
      <c r="O1098" t="str">
        <f t="shared" si="34"/>
        <v>Closed</v>
      </c>
      <c r="P1098" t="str">
        <f t="shared" si="35"/>
        <v>Queens</v>
      </c>
      <c r="Q1098">
        <v>40.584003510000002</v>
      </c>
      <c r="R1098">
        <v>-73.814831389999995</v>
      </c>
      <c r="S1098">
        <v>1</v>
      </c>
    </row>
    <row r="1099" spans="1:19" hidden="1" x14ac:dyDescent="0.25">
      <c r="A1099" t="s">
        <v>25170</v>
      </c>
      <c r="B1099" s="1">
        <v>43831.168749999997</v>
      </c>
      <c r="C1099" s="1">
        <v>43831.455555555556</v>
      </c>
      <c r="D1099" s="1" t="s">
        <v>145</v>
      </c>
      <c r="E1099" t="s">
        <v>146</v>
      </c>
      <c r="F1099" t="s">
        <v>161</v>
      </c>
      <c r="G1099" t="s">
        <v>527</v>
      </c>
      <c r="H1099" t="s">
        <v>163</v>
      </c>
      <c r="I1099" t="s">
        <v>22596</v>
      </c>
      <c r="J1099" t="s">
        <v>25116</v>
      </c>
      <c r="K1099" t="s">
        <v>24478</v>
      </c>
      <c r="L1099" t="s">
        <v>22497</v>
      </c>
      <c r="M1099" t="s">
        <v>57</v>
      </c>
      <c r="N1099" t="s">
        <v>22497</v>
      </c>
      <c r="O1099" t="str">
        <f t="shared" si="34"/>
        <v>Closed</v>
      </c>
      <c r="P1099" t="str">
        <f t="shared" si="35"/>
        <v>Bronx</v>
      </c>
      <c r="Q1099">
        <v>40.838877940000003</v>
      </c>
      <c r="R1099">
        <v>-73.885209099999997</v>
      </c>
      <c r="S1099">
        <v>1</v>
      </c>
    </row>
    <row r="1100" spans="1:19" hidden="1" x14ac:dyDescent="0.25">
      <c r="A1100" t="s">
        <v>25171</v>
      </c>
      <c r="B1100" s="1">
        <v>43831.168749999997</v>
      </c>
      <c r="C1100" s="1">
        <v>43831.207638888889</v>
      </c>
      <c r="D1100" s="1" t="s">
        <v>145</v>
      </c>
      <c r="E1100" t="s">
        <v>146</v>
      </c>
      <c r="F1100" t="s">
        <v>161</v>
      </c>
      <c r="G1100" t="s">
        <v>162</v>
      </c>
      <c r="H1100" t="s">
        <v>163</v>
      </c>
      <c r="I1100" t="s">
        <v>22953</v>
      </c>
      <c r="J1100" t="s">
        <v>25028</v>
      </c>
      <c r="K1100" t="s">
        <v>25029</v>
      </c>
      <c r="L1100" t="s">
        <v>22497</v>
      </c>
      <c r="M1100" t="s">
        <v>57</v>
      </c>
      <c r="N1100" t="s">
        <v>22497</v>
      </c>
      <c r="O1100" t="str">
        <f t="shared" si="34"/>
        <v>Closed</v>
      </c>
      <c r="P1100" t="str">
        <f t="shared" si="35"/>
        <v>Bronx</v>
      </c>
      <c r="Q1100">
        <v>40.890924509999998</v>
      </c>
      <c r="R1100">
        <v>-73.908487460000003</v>
      </c>
      <c r="S1100">
        <v>1</v>
      </c>
    </row>
    <row r="1101" spans="1:19" hidden="1" x14ac:dyDescent="0.25">
      <c r="A1101" t="s">
        <v>25172</v>
      </c>
      <c r="B1101" s="1">
        <v>43831.168749999997</v>
      </c>
      <c r="C1101" s="1">
        <v>43833.09097222222</v>
      </c>
      <c r="D1101" s="1" t="s">
        <v>246</v>
      </c>
      <c r="E1101" t="s">
        <v>22545</v>
      </c>
      <c r="F1101" t="s">
        <v>22546</v>
      </c>
      <c r="G1101" t="s">
        <v>22547</v>
      </c>
      <c r="H1101" t="s">
        <v>7910</v>
      </c>
      <c r="I1101" t="s">
        <v>22587</v>
      </c>
      <c r="J1101" t="s">
        <v>25173</v>
      </c>
      <c r="K1101" t="s">
        <v>25174</v>
      </c>
      <c r="L1101" t="s">
        <v>22497</v>
      </c>
      <c r="M1101" t="s">
        <v>57</v>
      </c>
      <c r="N1101" t="s">
        <v>22497</v>
      </c>
      <c r="O1101" t="str">
        <f t="shared" si="34"/>
        <v>Closed</v>
      </c>
      <c r="P1101" t="str">
        <f t="shared" si="35"/>
        <v>Bronx</v>
      </c>
      <c r="Q1101">
        <v>40.88492591</v>
      </c>
      <c r="R1101">
        <v>-73.900101849999999</v>
      </c>
      <c r="S1101">
        <v>2</v>
      </c>
    </row>
    <row r="1102" spans="1:19" hidden="1" x14ac:dyDescent="0.25">
      <c r="A1102" t="s">
        <v>25175</v>
      </c>
      <c r="B1102" s="1">
        <v>43831.168749999997</v>
      </c>
      <c r="C1102" s="1">
        <v>43831.459722222222</v>
      </c>
      <c r="D1102" s="1" t="s">
        <v>145</v>
      </c>
      <c r="E1102" t="s">
        <v>146</v>
      </c>
      <c r="F1102" t="s">
        <v>161</v>
      </c>
      <c r="G1102" t="s">
        <v>527</v>
      </c>
      <c r="H1102" t="s">
        <v>163</v>
      </c>
      <c r="I1102" t="s">
        <v>25176</v>
      </c>
      <c r="J1102" t="s">
        <v>25177</v>
      </c>
      <c r="K1102" t="s">
        <v>25178</v>
      </c>
      <c r="L1102" t="s">
        <v>1901</v>
      </c>
      <c r="M1102" t="s">
        <v>57</v>
      </c>
      <c r="N1102" t="s">
        <v>22484</v>
      </c>
      <c r="O1102" t="str">
        <f t="shared" si="34"/>
        <v>Closed</v>
      </c>
      <c r="P1102" t="str">
        <f t="shared" si="35"/>
        <v>Queens</v>
      </c>
      <c r="Q1102">
        <v>40.720027590000001</v>
      </c>
      <c r="R1102">
        <v>-73.811834399999995</v>
      </c>
      <c r="S1102">
        <v>1</v>
      </c>
    </row>
    <row r="1103" spans="1:19" hidden="1" x14ac:dyDescent="0.25">
      <c r="A1103" t="s">
        <v>25179</v>
      </c>
      <c r="B1103" s="1">
        <v>43831.168749999997</v>
      </c>
      <c r="C1103" s="1">
        <v>43831.227777777778</v>
      </c>
      <c r="D1103" s="1" t="s">
        <v>145</v>
      </c>
      <c r="E1103" t="s">
        <v>146</v>
      </c>
      <c r="F1103" t="s">
        <v>161</v>
      </c>
      <c r="G1103" t="s">
        <v>162</v>
      </c>
      <c r="H1103" t="s">
        <v>163</v>
      </c>
      <c r="I1103" t="s">
        <v>22514</v>
      </c>
      <c r="J1103" t="s">
        <v>25180</v>
      </c>
      <c r="K1103" t="s">
        <v>22516</v>
      </c>
      <c r="L1103" t="s">
        <v>22497</v>
      </c>
      <c r="M1103" t="s">
        <v>57</v>
      </c>
      <c r="N1103" t="s">
        <v>22497</v>
      </c>
      <c r="O1103" t="str">
        <f t="shared" si="34"/>
        <v>Closed</v>
      </c>
      <c r="P1103" t="str">
        <f t="shared" si="35"/>
        <v>Bronx</v>
      </c>
      <c r="Q1103">
        <v>40.86867041</v>
      </c>
      <c r="R1103">
        <v>-73.892410569999996</v>
      </c>
      <c r="S1103">
        <v>1</v>
      </c>
    </row>
    <row r="1104" spans="1:19" hidden="1" x14ac:dyDescent="0.25">
      <c r="A1104" t="s">
        <v>25181</v>
      </c>
      <c r="B1104" s="1">
        <v>43831.169444444444</v>
      </c>
      <c r="C1104" s="1">
        <v>43832.177083333336</v>
      </c>
      <c r="D1104" s="1" t="s">
        <v>145</v>
      </c>
      <c r="E1104" t="s">
        <v>146</v>
      </c>
      <c r="F1104" t="s">
        <v>161</v>
      </c>
      <c r="G1104" t="s">
        <v>162</v>
      </c>
      <c r="H1104" t="s">
        <v>22518</v>
      </c>
      <c r="I1104" t="s">
        <v>22577</v>
      </c>
      <c r="J1104" t="s">
        <v>24490</v>
      </c>
      <c r="K1104" t="s">
        <v>23715</v>
      </c>
      <c r="L1104" t="s">
        <v>22497</v>
      </c>
      <c r="M1104" t="s">
        <v>57</v>
      </c>
      <c r="N1104" t="s">
        <v>22497</v>
      </c>
      <c r="O1104" t="str">
        <f t="shared" si="34"/>
        <v>Closed</v>
      </c>
      <c r="P1104" t="str">
        <f t="shared" si="35"/>
        <v>Bronx</v>
      </c>
      <c r="Q1104">
        <v>40.827328010000002</v>
      </c>
      <c r="R1104">
        <v>-73.860192080000004</v>
      </c>
      <c r="S1104">
        <v>2</v>
      </c>
    </row>
    <row r="1105" spans="1:19" x14ac:dyDescent="0.25">
      <c r="A1105" t="s">
        <v>25182</v>
      </c>
      <c r="B1105" s="1">
        <v>43831.169444444444</v>
      </c>
      <c r="C1105" s="1">
        <v>43831.323611111111</v>
      </c>
      <c r="D1105" s="1" t="s">
        <v>145</v>
      </c>
      <c r="E1105" t="s">
        <v>146</v>
      </c>
      <c r="F1105" t="s">
        <v>223</v>
      </c>
      <c r="G1105" t="s">
        <v>162</v>
      </c>
      <c r="H1105" t="s">
        <v>224</v>
      </c>
      <c r="I1105" t="s">
        <v>24048</v>
      </c>
      <c r="J1105" t="s">
        <v>24281</v>
      </c>
      <c r="K1105" t="s">
        <v>22473</v>
      </c>
      <c r="L1105" t="s">
        <v>22474</v>
      </c>
      <c r="M1105" t="s">
        <v>57</v>
      </c>
      <c r="N1105" t="s">
        <v>22474</v>
      </c>
      <c r="O1105" t="str">
        <f t="shared" si="34"/>
        <v>Closed</v>
      </c>
      <c r="P1105" t="str">
        <f t="shared" si="35"/>
        <v>Brooklyn</v>
      </c>
      <c r="Q1105">
        <v>40.675864429999997</v>
      </c>
      <c r="R1105">
        <v>-73.949946139999994</v>
      </c>
      <c r="S1105">
        <v>1</v>
      </c>
    </row>
    <row r="1106" spans="1:19" hidden="1" x14ac:dyDescent="0.25">
      <c r="A1106" t="s">
        <v>25183</v>
      </c>
      <c r="B1106" s="1">
        <v>43831.170138888891</v>
      </c>
      <c r="C1106" s="1">
        <v>43831.272222222222</v>
      </c>
      <c r="D1106" s="1" t="s">
        <v>145</v>
      </c>
      <c r="E1106" t="s">
        <v>146</v>
      </c>
      <c r="F1106" t="s">
        <v>161</v>
      </c>
      <c r="G1106" t="s">
        <v>162</v>
      </c>
      <c r="H1106" t="s">
        <v>22518</v>
      </c>
      <c r="I1106" t="s">
        <v>23655</v>
      </c>
      <c r="J1106" t="s">
        <v>25184</v>
      </c>
      <c r="K1106" t="s">
        <v>22670</v>
      </c>
      <c r="L1106" t="s">
        <v>8579</v>
      </c>
      <c r="M1106" t="s">
        <v>57</v>
      </c>
      <c r="N1106" t="s">
        <v>22484</v>
      </c>
      <c r="O1106" t="str">
        <f t="shared" si="34"/>
        <v>Closed</v>
      </c>
      <c r="P1106" t="str">
        <f t="shared" si="35"/>
        <v>Queens</v>
      </c>
      <c r="Q1106">
        <v>40.703669060000003</v>
      </c>
      <c r="R1106">
        <v>-73.83151522</v>
      </c>
      <c r="S1106">
        <v>1</v>
      </c>
    </row>
    <row r="1107" spans="1:19" hidden="1" x14ac:dyDescent="0.25">
      <c r="A1107" t="s">
        <v>25185</v>
      </c>
      <c r="B1107" s="1">
        <v>43831.170138888891</v>
      </c>
      <c r="C1107" s="1">
        <v>43889.506944444445</v>
      </c>
      <c r="D1107" s="1" t="s">
        <v>626</v>
      </c>
      <c r="E1107" t="s">
        <v>22703</v>
      </c>
      <c r="F1107" t="s">
        <v>628</v>
      </c>
      <c r="G1107" t="s">
        <v>629</v>
      </c>
      <c r="H1107" t="s">
        <v>22518</v>
      </c>
      <c r="I1107" t="s">
        <v>22533</v>
      </c>
      <c r="J1107" t="s">
        <v>22630</v>
      </c>
      <c r="K1107" t="s">
        <v>22630</v>
      </c>
      <c r="L1107" t="s">
        <v>22518</v>
      </c>
      <c r="M1107" t="s">
        <v>57</v>
      </c>
      <c r="N1107" t="s">
        <v>22523</v>
      </c>
      <c r="O1107" t="str">
        <f t="shared" si="34"/>
        <v>Closed</v>
      </c>
      <c r="P1107" t="str">
        <f t="shared" si="35"/>
        <v>Manhattan</v>
      </c>
      <c r="Q1107">
        <v>40.744443080000003</v>
      </c>
      <c r="R1107">
        <v>-73.979057800000007</v>
      </c>
      <c r="S1107">
        <v>59</v>
      </c>
    </row>
    <row r="1108" spans="1:19" hidden="1" x14ac:dyDescent="0.25">
      <c r="A1108" t="s">
        <v>25186</v>
      </c>
      <c r="B1108" s="1">
        <v>43831.170138888891</v>
      </c>
      <c r="C1108" s="1">
        <v>43831.229861111111</v>
      </c>
      <c r="D1108" s="1" t="s">
        <v>145</v>
      </c>
      <c r="E1108" t="s">
        <v>146</v>
      </c>
      <c r="F1108" t="s">
        <v>161</v>
      </c>
      <c r="G1108" t="s">
        <v>162</v>
      </c>
      <c r="H1108" t="s">
        <v>163</v>
      </c>
      <c r="I1108" t="s">
        <v>22592</v>
      </c>
      <c r="J1108" t="s">
        <v>25187</v>
      </c>
      <c r="K1108" t="s">
        <v>25188</v>
      </c>
      <c r="L1108" t="s">
        <v>22522</v>
      </c>
      <c r="M1108" t="s">
        <v>57</v>
      </c>
      <c r="N1108" t="s">
        <v>22523</v>
      </c>
      <c r="O1108" t="str">
        <f t="shared" si="34"/>
        <v>Closed</v>
      </c>
      <c r="P1108" t="str">
        <f t="shared" si="35"/>
        <v>Manhattan</v>
      </c>
      <c r="Q1108">
        <v>40.81932553</v>
      </c>
      <c r="R1108">
        <v>-73.953122379999996</v>
      </c>
      <c r="S1108">
        <v>1</v>
      </c>
    </row>
    <row r="1109" spans="1:19" hidden="1" x14ac:dyDescent="0.25">
      <c r="A1109" t="s">
        <v>25189</v>
      </c>
      <c r="B1109" s="1">
        <v>43831.17083333333</v>
      </c>
      <c r="C1109" s="1">
        <v>43831.322916666664</v>
      </c>
      <c r="D1109" s="1" t="s">
        <v>145</v>
      </c>
      <c r="E1109" t="s">
        <v>146</v>
      </c>
      <c r="F1109" t="s">
        <v>161</v>
      </c>
      <c r="G1109" t="s">
        <v>174</v>
      </c>
      <c r="H1109" t="s">
        <v>163</v>
      </c>
      <c r="I1109" t="s">
        <v>22525</v>
      </c>
      <c r="J1109" t="s">
        <v>25190</v>
      </c>
      <c r="K1109" t="s">
        <v>23579</v>
      </c>
      <c r="L1109" t="s">
        <v>5055</v>
      </c>
      <c r="M1109" t="s">
        <v>57</v>
      </c>
      <c r="N1109" t="s">
        <v>22484</v>
      </c>
      <c r="O1109" t="str">
        <f t="shared" si="34"/>
        <v>Closed</v>
      </c>
      <c r="P1109" t="str">
        <f t="shared" si="35"/>
        <v>Queens</v>
      </c>
      <c r="Q1109">
        <v>40.764822170000002</v>
      </c>
      <c r="R1109">
        <v>-73.913144299999999</v>
      </c>
      <c r="S1109">
        <v>1</v>
      </c>
    </row>
    <row r="1110" spans="1:19" hidden="1" x14ac:dyDescent="0.25">
      <c r="A1110" t="s">
        <v>25191</v>
      </c>
      <c r="B1110" s="1">
        <v>43831.17083333333</v>
      </c>
      <c r="C1110" s="1">
        <v>43831.208333333336</v>
      </c>
      <c r="D1110" s="1" t="s">
        <v>145</v>
      </c>
      <c r="E1110" t="s">
        <v>146</v>
      </c>
      <c r="F1110" t="s">
        <v>161</v>
      </c>
      <c r="G1110" t="s">
        <v>162</v>
      </c>
      <c r="H1110" t="s">
        <v>163</v>
      </c>
      <c r="I1110" t="s">
        <v>22953</v>
      </c>
      <c r="J1110" t="s">
        <v>24991</v>
      </c>
      <c r="K1110" t="s">
        <v>24992</v>
      </c>
      <c r="L1110" t="s">
        <v>22497</v>
      </c>
      <c r="M1110" t="s">
        <v>57</v>
      </c>
      <c r="N1110" t="s">
        <v>22497</v>
      </c>
      <c r="O1110" t="str">
        <f t="shared" si="34"/>
        <v>Closed</v>
      </c>
      <c r="P1110" t="str">
        <f t="shared" si="35"/>
        <v>Bronx</v>
      </c>
      <c r="Q1110">
        <v>40.890924509999998</v>
      </c>
      <c r="R1110">
        <v>-73.908487460000003</v>
      </c>
      <c r="S1110">
        <v>1</v>
      </c>
    </row>
    <row r="1111" spans="1:19" hidden="1" x14ac:dyDescent="0.25">
      <c r="A1111" t="s">
        <v>25192</v>
      </c>
      <c r="B1111" s="1">
        <v>43831.171527777777</v>
      </c>
      <c r="C1111" s="1">
        <v>43831.208333333336</v>
      </c>
      <c r="D1111" s="1" t="s">
        <v>145</v>
      </c>
      <c r="E1111" t="s">
        <v>146</v>
      </c>
      <c r="F1111" t="s">
        <v>161</v>
      </c>
      <c r="G1111" t="s">
        <v>162</v>
      </c>
      <c r="H1111" t="s">
        <v>163</v>
      </c>
      <c r="I1111" t="s">
        <v>22953</v>
      </c>
      <c r="J1111" t="s">
        <v>25028</v>
      </c>
      <c r="K1111" t="s">
        <v>25029</v>
      </c>
      <c r="L1111" t="s">
        <v>22497</v>
      </c>
      <c r="M1111" t="s">
        <v>57</v>
      </c>
      <c r="N1111" t="s">
        <v>22497</v>
      </c>
      <c r="O1111" t="str">
        <f t="shared" si="34"/>
        <v>Closed</v>
      </c>
      <c r="P1111" t="str">
        <f t="shared" si="35"/>
        <v>Bronx</v>
      </c>
      <c r="Q1111">
        <v>40.890924509999998</v>
      </c>
      <c r="R1111">
        <v>-73.908487460000003</v>
      </c>
      <c r="S1111">
        <v>1</v>
      </c>
    </row>
    <row r="1112" spans="1:19" hidden="1" x14ac:dyDescent="0.25">
      <c r="A1112" t="s">
        <v>25193</v>
      </c>
      <c r="B1112" s="1">
        <v>43831.171527777777</v>
      </c>
      <c r="C1112" s="1">
        <v>43831.173611111109</v>
      </c>
      <c r="D1112" s="1" t="s">
        <v>145</v>
      </c>
      <c r="E1112" t="s">
        <v>146</v>
      </c>
      <c r="F1112" t="s">
        <v>1590</v>
      </c>
      <c r="G1112" t="s">
        <v>1591</v>
      </c>
      <c r="H1112" t="s">
        <v>149</v>
      </c>
      <c r="I1112" t="s">
        <v>22712</v>
      </c>
      <c r="J1112" t="s">
        <v>25194</v>
      </c>
      <c r="K1112" t="s">
        <v>25195</v>
      </c>
      <c r="L1112" t="s">
        <v>22522</v>
      </c>
      <c r="M1112" t="s">
        <v>57</v>
      </c>
      <c r="N1112" t="s">
        <v>22523</v>
      </c>
      <c r="O1112" t="str">
        <f t="shared" si="34"/>
        <v>Closed</v>
      </c>
      <c r="P1112" t="str">
        <f t="shared" si="35"/>
        <v>Manhattan</v>
      </c>
      <c r="Q1112">
        <v>40.847789919999997</v>
      </c>
      <c r="R1112">
        <v>-73.934173360000003</v>
      </c>
      <c r="S1112">
        <v>1</v>
      </c>
    </row>
    <row r="1113" spans="1:19" hidden="1" x14ac:dyDescent="0.25">
      <c r="A1113" t="s">
        <v>25196</v>
      </c>
      <c r="B1113" s="1">
        <v>43831.171527777777</v>
      </c>
      <c r="C1113" s="1">
        <v>43831.307638888888</v>
      </c>
      <c r="D1113" s="1" t="s">
        <v>145</v>
      </c>
      <c r="E1113" t="s">
        <v>146</v>
      </c>
      <c r="F1113" t="s">
        <v>147</v>
      </c>
      <c r="G1113" t="s">
        <v>148</v>
      </c>
      <c r="H1113" t="s">
        <v>149</v>
      </c>
      <c r="I1113" t="s">
        <v>23128</v>
      </c>
      <c r="J1113" t="s">
        <v>25197</v>
      </c>
      <c r="K1113" t="s">
        <v>25198</v>
      </c>
      <c r="L1113" t="s">
        <v>10517</v>
      </c>
      <c r="M1113" t="s">
        <v>57</v>
      </c>
      <c r="N1113" t="s">
        <v>22484</v>
      </c>
      <c r="O1113" t="str">
        <f t="shared" si="34"/>
        <v>Closed</v>
      </c>
      <c r="P1113" t="str">
        <f t="shared" si="35"/>
        <v>Queens</v>
      </c>
      <c r="Q1113">
        <v>40.718785889999999</v>
      </c>
      <c r="R1113">
        <v>-73.754439289999993</v>
      </c>
      <c r="S1113">
        <v>1</v>
      </c>
    </row>
    <row r="1114" spans="1:19" hidden="1" x14ac:dyDescent="0.25">
      <c r="A1114" t="s">
        <v>25199</v>
      </c>
      <c r="B1114" s="1">
        <v>43831.171527777777</v>
      </c>
      <c r="C1114" s="1">
        <v>43831.624305555553</v>
      </c>
      <c r="D1114" s="1" t="s">
        <v>145</v>
      </c>
      <c r="E1114" t="s">
        <v>146</v>
      </c>
      <c r="F1114" t="s">
        <v>161</v>
      </c>
      <c r="G1114" t="s">
        <v>162</v>
      </c>
      <c r="H1114" t="s">
        <v>22518</v>
      </c>
      <c r="I1114" t="s">
        <v>22735</v>
      </c>
      <c r="J1114" t="s">
        <v>25200</v>
      </c>
      <c r="K1114" t="s">
        <v>23137</v>
      </c>
      <c r="L1114" t="s">
        <v>22497</v>
      </c>
      <c r="M1114" t="s">
        <v>57</v>
      </c>
      <c r="N1114" t="s">
        <v>22497</v>
      </c>
      <c r="O1114" t="str">
        <f t="shared" si="34"/>
        <v>Closed</v>
      </c>
      <c r="P1114" t="str">
        <f t="shared" si="35"/>
        <v>Bronx</v>
      </c>
      <c r="Q1114">
        <v>40.83316172</v>
      </c>
      <c r="R1114">
        <v>-73.854495510000007</v>
      </c>
      <c r="S1114">
        <v>1</v>
      </c>
    </row>
    <row r="1115" spans="1:19" hidden="1" x14ac:dyDescent="0.25">
      <c r="A1115" t="s">
        <v>25201</v>
      </c>
      <c r="B1115" s="1">
        <v>43831.172222222223</v>
      </c>
      <c r="C1115" s="1">
        <v>43831.243750000001</v>
      </c>
      <c r="D1115" s="1" t="s">
        <v>145</v>
      </c>
      <c r="E1115" t="s">
        <v>146</v>
      </c>
      <c r="F1115" t="s">
        <v>223</v>
      </c>
      <c r="G1115" t="s">
        <v>162</v>
      </c>
      <c r="H1115" t="s">
        <v>589</v>
      </c>
      <c r="I1115" t="s">
        <v>22739</v>
      </c>
      <c r="J1115" t="s">
        <v>23391</v>
      </c>
      <c r="K1115" t="s">
        <v>22535</v>
      </c>
      <c r="L1115" t="s">
        <v>22522</v>
      </c>
      <c r="M1115" t="s">
        <v>57</v>
      </c>
      <c r="N1115" t="s">
        <v>22523</v>
      </c>
      <c r="O1115" t="str">
        <f t="shared" si="34"/>
        <v>Closed</v>
      </c>
      <c r="P1115" t="str">
        <f t="shared" si="35"/>
        <v>Manhattan</v>
      </c>
      <c r="Q1115">
        <v>40.725920170000002</v>
      </c>
      <c r="R1115">
        <v>-73.989634629999998</v>
      </c>
      <c r="S1115">
        <v>1</v>
      </c>
    </row>
    <row r="1116" spans="1:19" hidden="1" x14ac:dyDescent="0.25">
      <c r="A1116" t="s">
        <v>25202</v>
      </c>
      <c r="B1116" s="1">
        <v>43831.172222222223</v>
      </c>
      <c r="C1116" s="1">
        <v>43831.195138888892</v>
      </c>
      <c r="D1116" s="1" t="s">
        <v>145</v>
      </c>
      <c r="E1116" t="s">
        <v>146</v>
      </c>
      <c r="F1116" t="s">
        <v>161</v>
      </c>
      <c r="G1116" t="s">
        <v>162</v>
      </c>
      <c r="H1116" t="s">
        <v>163</v>
      </c>
      <c r="I1116" t="s">
        <v>22611</v>
      </c>
      <c r="J1116" t="s">
        <v>23527</v>
      </c>
      <c r="K1116" t="s">
        <v>23528</v>
      </c>
      <c r="L1116" t="s">
        <v>22522</v>
      </c>
      <c r="M1116" t="s">
        <v>57</v>
      </c>
      <c r="N1116" t="s">
        <v>22523</v>
      </c>
      <c r="O1116" t="str">
        <f t="shared" si="34"/>
        <v>Closed</v>
      </c>
      <c r="P1116" t="str">
        <f t="shared" si="35"/>
        <v>Manhattan</v>
      </c>
      <c r="Q1116">
        <v>40.715915209999999</v>
      </c>
      <c r="R1116">
        <v>-73.986569970000005</v>
      </c>
      <c r="S1116">
        <v>1</v>
      </c>
    </row>
    <row r="1117" spans="1:19" x14ac:dyDescent="0.25">
      <c r="A1117" t="s">
        <v>25203</v>
      </c>
      <c r="B1117" s="1">
        <v>43831.172222222223</v>
      </c>
      <c r="C1117" s="1">
        <v>43831.240972222222</v>
      </c>
      <c r="D1117" s="1" t="s">
        <v>145</v>
      </c>
      <c r="E1117" t="s">
        <v>146</v>
      </c>
      <c r="F1117" t="s">
        <v>161</v>
      </c>
      <c r="G1117" t="s">
        <v>527</v>
      </c>
      <c r="H1117" t="s">
        <v>163</v>
      </c>
      <c r="I1117" t="s">
        <v>22861</v>
      </c>
      <c r="J1117" t="s">
        <v>25204</v>
      </c>
      <c r="K1117" t="s">
        <v>24853</v>
      </c>
      <c r="L1117" t="s">
        <v>22474</v>
      </c>
      <c r="M1117" t="s">
        <v>57</v>
      </c>
      <c r="N1117" t="s">
        <v>22474</v>
      </c>
      <c r="O1117" t="str">
        <f t="shared" si="34"/>
        <v>Closed</v>
      </c>
      <c r="P1117" t="str">
        <f t="shared" si="35"/>
        <v>Brooklyn</v>
      </c>
      <c r="Q1117">
        <v>40.611703650000003</v>
      </c>
      <c r="R1117">
        <v>-73.982366170000006</v>
      </c>
      <c r="S1117">
        <v>1</v>
      </c>
    </row>
    <row r="1118" spans="1:19" x14ac:dyDescent="0.25">
      <c r="A1118" t="s">
        <v>25205</v>
      </c>
      <c r="B1118" s="1">
        <v>43831.172222222223</v>
      </c>
      <c r="C1118" s="1">
        <v>43831.306944444441</v>
      </c>
      <c r="D1118" s="1" t="s">
        <v>145</v>
      </c>
      <c r="E1118" t="s">
        <v>146</v>
      </c>
      <c r="F1118" t="s">
        <v>161</v>
      </c>
      <c r="G1118" t="s">
        <v>162</v>
      </c>
      <c r="H1118" t="s">
        <v>163</v>
      </c>
      <c r="I1118" t="s">
        <v>22570</v>
      </c>
      <c r="J1118" t="s">
        <v>25093</v>
      </c>
      <c r="K1118" t="s">
        <v>25094</v>
      </c>
      <c r="L1118" t="s">
        <v>22474</v>
      </c>
      <c r="M1118" t="s">
        <v>57</v>
      </c>
      <c r="N1118" t="s">
        <v>22474</v>
      </c>
      <c r="O1118" t="str">
        <f t="shared" si="34"/>
        <v>Closed</v>
      </c>
      <c r="P1118" t="str">
        <f t="shared" si="35"/>
        <v>Brooklyn</v>
      </c>
      <c r="Q1118">
        <v>40.617112300000002</v>
      </c>
      <c r="R1118">
        <v>-74.024853620000002</v>
      </c>
      <c r="S1118">
        <v>1</v>
      </c>
    </row>
    <row r="1119" spans="1:19" hidden="1" x14ac:dyDescent="0.25">
      <c r="A1119" t="s">
        <v>25206</v>
      </c>
      <c r="B1119" s="1">
        <v>43831.17291666667</v>
      </c>
      <c r="C1119" s="1">
        <v>43833.09097222222</v>
      </c>
      <c r="D1119" s="1" t="s">
        <v>246</v>
      </c>
      <c r="E1119" t="s">
        <v>22545</v>
      </c>
      <c r="F1119" t="s">
        <v>22546</v>
      </c>
      <c r="G1119" t="s">
        <v>22547</v>
      </c>
      <c r="H1119" t="s">
        <v>7910</v>
      </c>
      <c r="I1119" t="s">
        <v>22587</v>
      </c>
      <c r="J1119" t="s">
        <v>25173</v>
      </c>
      <c r="K1119" t="s">
        <v>25174</v>
      </c>
      <c r="L1119" t="s">
        <v>22497</v>
      </c>
      <c r="M1119" t="s">
        <v>57</v>
      </c>
      <c r="N1119" t="s">
        <v>22497</v>
      </c>
      <c r="O1119" t="str">
        <f t="shared" si="34"/>
        <v>Closed</v>
      </c>
      <c r="P1119" t="str">
        <f t="shared" si="35"/>
        <v>Bronx</v>
      </c>
      <c r="Q1119">
        <v>40.88492591</v>
      </c>
      <c r="R1119">
        <v>-73.900101849999999</v>
      </c>
      <c r="S1119">
        <v>2</v>
      </c>
    </row>
    <row r="1120" spans="1:19" x14ac:dyDescent="0.25">
      <c r="A1120" t="s">
        <v>25207</v>
      </c>
      <c r="B1120" s="1">
        <v>43831.17291666667</v>
      </c>
      <c r="C1120" s="1">
        <v>43831.324305555558</v>
      </c>
      <c r="D1120" s="1" t="s">
        <v>145</v>
      </c>
      <c r="E1120" t="s">
        <v>146</v>
      </c>
      <c r="F1120" t="s">
        <v>260</v>
      </c>
      <c r="G1120" t="s">
        <v>747</v>
      </c>
      <c r="H1120" t="s">
        <v>149</v>
      </c>
      <c r="I1120" t="s">
        <v>22548</v>
      </c>
      <c r="J1120" t="s">
        <v>25208</v>
      </c>
      <c r="K1120" t="s">
        <v>25209</v>
      </c>
      <c r="L1120" t="s">
        <v>22474</v>
      </c>
      <c r="M1120" t="s">
        <v>57</v>
      </c>
      <c r="N1120" t="s">
        <v>22474</v>
      </c>
      <c r="O1120" t="str">
        <f t="shared" si="34"/>
        <v>Closed</v>
      </c>
      <c r="P1120" t="str">
        <f t="shared" si="35"/>
        <v>Brooklyn</v>
      </c>
      <c r="Q1120">
        <v>40.672297870000001</v>
      </c>
      <c r="R1120">
        <v>-73.961344080000003</v>
      </c>
      <c r="S1120">
        <v>1</v>
      </c>
    </row>
    <row r="1121" spans="1:19" hidden="1" x14ac:dyDescent="0.25">
      <c r="A1121" t="s">
        <v>25210</v>
      </c>
      <c r="B1121" s="1">
        <v>43831.173611111109</v>
      </c>
      <c r="C1121" s="1">
        <v>43831.240972222222</v>
      </c>
      <c r="D1121" s="1" t="s">
        <v>145</v>
      </c>
      <c r="E1121" t="s">
        <v>146</v>
      </c>
      <c r="F1121" t="s">
        <v>161</v>
      </c>
      <c r="G1121" t="s">
        <v>162</v>
      </c>
      <c r="H1121" t="s">
        <v>163</v>
      </c>
      <c r="I1121" t="s">
        <v>24746</v>
      </c>
      <c r="J1121" t="s">
        <v>25211</v>
      </c>
      <c r="K1121" t="s">
        <v>25212</v>
      </c>
      <c r="L1121" t="s">
        <v>6554</v>
      </c>
      <c r="M1121" t="s">
        <v>57</v>
      </c>
      <c r="N1121" t="s">
        <v>22484</v>
      </c>
      <c r="O1121" t="str">
        <f t="shared" si="34"/>
        <v>Closed</v>
      </c>
      <c r="P1121" t="str">
        <f t="shared" si="35"/>
        <v>Queens</v>
      </c>
      <c r="Q1121">
        <v>40.705157749999998</v>
      </c>
      <c r="R1121">
        <v>-73.790358560000001</v>
      </c>
      <c r="S1121">
        <v>1</v>
      </c>
    </row>
    <row r="1122" spans="1:19" x14ac:dyDescent="0.25">
      <c r="A1122" t="s">
        <v>25213</v>
      </c>
      <c r="B1122" s="1">
        <v>43831.173611111109</v>
      </c>
      <c r="C1122" s="1">
        <v>43831.357638888891</v>
      </c>
      <c r="D1122" s="1" t="s">
        <v>145</v>
      </c>
      <c r="E1122" t="s">
        <v>146</v>
      </c>
      <c r="F1122" t="s">
        <v>147</v>
      </c>
      <c r="G1122" t="s">
        <v>148</v>
      </c>
      <c r="H1122" t="s">
        <v>22518</v>
      </c>
      <c r="I1122" t="s">
        <v>23753</v>
      </c>
      <c r="J1122" t="s">
        <v>25214</v>
      </c>
      <c r="K1122" t="s">
        <v>25215</v>
      </c>
      <c r="L1122" t="s">
        <v>22474</v>
      </c>
      <c r="M1122" t="s">
        <v>57</v>
      </c>
      <c r="N1122" t="s">
        <v>22474</v>
      </c>
      <c r="O1122" t="str">
        <f t="shared" si="34"/>
        <v>Closed</v>
      </c>
      <c r="P1122" t="str">
        <f t="shared" si="35"/>
        <v>Brooklyn</v>
      </c>
      <c r="Q1122">
        <v>40.663832020000001</v>
      </c>
      <c r="R1122">
        <v>-73.867700510000006</v>
      </c>
      <c r="S1122">
        <v>1</v>
      </c>
    </row>
    <row r="1123" spans="1:19" x14ac:dyDescent="0.25">
      <c r="A1123" t="s">
        <v>25216</v>
      </c>
      <c r="B1123" s="1">
        <v>43831.174305555556</v>
      </c>
      <c r="C1123" s="1">
        <v>43831.604861111111</v>
      </c>
      <c r="D1123" s="1" t="s">
        <v>145</v>
      </c>
      <c r="E1123" t="s">
        <v>146</v>
      </c>
      <c r="F1123" t="s">
        <v>161</v>
      </c>
      <c r="G1123" t="s">
        <v>162</v>
      </c>
      <c r="H1123" t="s">
        <v>163</v>
      </c>
      <c r="I1123" t="s">
        <v>23499</v>
      </c>
      <c r="J1123" t="s">
        <v>25217</v>
      </c>
      <c r="K1123" t="s">
        <v>22737</v>
      </c>
      <c r="L1123" t="s">
        <v>22474</v>
      </c>
      <c r="M1123" t="s">
        <v>57</v>
      </c>
      <c r="N1123" t="s">
        <v>22474</v>
      </c>
      <c r="O1123" t="str">
        <f t="shared" si="34"/>
        <v>Closed</v>
      </c>
      <c r="P1123" t="str">
        <f t="shared" si="35"/>
        <v>Brooklyn</v>
      </c>
      <c r="Q1123">
        <v>40.716318889999997</v>
      </c>
      <c r="R1123">
        <v>-73.962620790000003</v>
      </c>
      <c r="S1123">
        <v>1</v>
      </c>
    </row>
    <row r="1124" spans="1:19" hidden="1" x14ac:dyDescent="0.25">
      <c r="A1124" t="s">
        <v>25218</v>
      </c>
      <c r="B1124" s="1">
        <v>43831.174305555556</v>
      </c>
      <c r="C1124" s="1">
        <v>43831.182638888888</v>
      </c>
      <c r="D1124" s="1" t="s">
        <v>145</v>
      </c>
      <c r="E1124" t="s">
        <v>146</v>
      </c>
      <c r="F1124" t="s">
        <v>147</v>
      </c>
      <c r="G1124" t="s">
        <v>148</v>
      </c>
      <c r="H1124" t="s">
        <v>149</v>
      </c>
      <c r="I1124" t="s">
        <v>23114</v>
      </c>
      <c r="J1124" t="s">
        <v>23954</v>
      </c>
      <c r="K1124" t="s">
        <v>23955</v>
      </c>
      <c r="L1124" t="s">
        <v>6554</v>
      </c>
      <c r="M1124" t="s">
        <v>57</v>
      </c>
      <c r="N1124" t="s">
        <v>22484</v>
      </c>
      <c r="O1124" t="str">
        <f t="shared" si="34"/>
        <v>Closed</v>
      </c>
      <c r="P1124" t="str">
        <f t="shared" si="35"/>
        <v>Queens</v>
      </c>
      <c r="Q1124">
        <v>40.67245836</v>
      </c>
      <c r="R1124">
        <v>-73.765734820000006</v>
      </c>
      <c r="S1124">
        <v>1</v>
      </c>
    </row>
    <row r="1125" spans="1:19" hidden="1" x14ac:dyDescent="0.25">
      <c r="A1125" t="s">
        <v>25219</v>
      </c>
      <c r="B1125" s="1">
        <v>43831.175000000003</v>
      </c>
      <c r="C1125" s="1"/>
      <c r="D1125" s="1" t="s">
        <v>1291</v>
      </c>
      <c r="E1125" t="s">
        <v>22979</v>
      </c>
      <c r="F1125" t="s">
        <v>6475</v>
      </c>
      <c r="G1125" t="s">
        <v>25220</v>
      </c>
      <c r="H1125" t="s">
        <v>22518</v>
      </c>
      <c r="I1125" t="s">
        <v>25221</v>
      </c>
      <c r="J1125" t="s">
        <v>25222</v>
      </c>
      <c r="K1125" t="s">
        <v>25223</v>
      </c>
      <c r="L1125" t="s">
        <v>22522</v>
      </c>
      <c r="M1125" t="s">
        <v>6482</v>
      </c>
      <c r="N1125" t="s">
        <v>22523</v>
      </c>
      <c r="O1125" t="str">
        <f t="shared" si="34"/>
        <v>Not Closed</v>
      </c>
      <c r="P1125" t="str">
        <f t="shared" si="35"/>
        <v>Manhattan</v>
      </c>
      <c r="Q1125">
        <v>40.768410199999998</v>
      </c>
      <c r="R1125">
        <v>-73.967291979999999</v>
      </c>
    </row>
    <row r="1126" spans="1:19" hidden="1" x14ac:dyDescent="0.25">
      <c r="A1126" t="s">
        <v>25224</v>
      </c>
      <c r="B1126" s="1">
        <v>43831.175000000003</v>
      </c>
      <c r="C1126" s="1">
        <v>43831.176388888889</v>
      </c>
      <c r="D1126" s="1" t="s">
        <v>145</v>
      </c>
      <c r="E1126" t="s">
        <v>146</v>
      </c>
      <c r="F1126" t="s">
        <v>161</v>
      </c>
      <c r="G1126" t="s">
        <v>527</v>
      </c>
      <c r="H1126" t="s">
        <v>163</v>
      </c>
      <c r="I1126" t="s">
        <v>22632</v>
      </c>
      <c r="J1126" t="s">
        <v>23104</v>
      </c>
      <c r="K1126" t="s">
        <v>23105</v>
      </c>
      <c r="L1126" t="s">
        <v>22522</v>
      </c>
      <c r="M1126" t="s">
        <v>57</v>
      </c>
      <c r="N1126" t="s">
        <v>22523</v>
      </c>
      <c r="O1126" t="str">
        <f t="shared" si="34"/>
        <v>Closed</v>
      </c>
      <c r="P1126" t="str">
        <f t="shared" si="35"/>
        <v>Manhattan</v>
      </c>
      <c r="Q1126">
        <v>40.862250269999997</v>
      </c>
      <c r="R1126">
        <v>-73.922915619999998</v>
      </c>
      <c r="S1126">
        <v>1</v>
      </c>
    </row>
    <row r="1127" spans="1:19" hidden="1" x14ac:dyDescent="0.25">
      <c r="A1127" t="s">
        <v>25225</v>
      </c>
      <c r="B1127" s="1">
        <v>43831.175000000003</v>
      </c>
      <c r="C1127" s="1">
        <v>43831.175694444442</v>
      </c>
      <c r="D1127" s="1" t="s">
        <v>145</v>
      </c>
      <c r="E1127" t="s">
        <v>146</v>
      </c>
      <c r="F1127" t="s">
        <v>161</v>
      </c>
      <c r="G1127" t="s">
        <v>527</v>
      </c>
      <c r="H1127" t="s">
        <v>163</v>
      </c>
      <c r="I1127" t="s">
        <v>22632</v>
      </c>
      <c r="J1127" t="s">
        <v>23104</v>
      </c>
      <c r="K1127" t="s">
        <v>23105</v>
      </c>
      <c r="L1127" t="s">
        <v>22522</v>
      </c>
      <c r="M1127" t="s">
        <v>57</v>
      </c>
      <c r="N1127" t="s">
        <v>22523</v>
      </c>
      <c r="O1127" t="str">
        <f t="shared" si="34"/>
        <v>Closed</v>
      </c>
      <c r="P1127" t="str">
        <f t="shared" si="35"/>
        <v>Manhattan</v>
      </c>
      <c r="Q1127">
        <v>40.862250269999997</v>
      </c>
      <c r="R1127">
        <v>-73.922915619999998</v>
      </c>
      <c r="S1127">
        <v>1</v>
      </c>
    </row>
    <row r="1128" spans="1:19" x14ac:dyDescent="0.25">
      <c r="A1128" t="s">
        <v>25226</v>
      </c>
      <c r="B1128" s="1">
        <v>43831.175000000003</v>
      </c>
      <c r="C1128" s="1">
        <v>43831.227083333331</v>
      </c>
      <c r="D1128" s="1" t="s">
        <v>145</v>
      </c>
      <c r="E1128" t="s">
        <v>146</v>
      </c>
      <c r="F1128" t="s">
        <v>161</v>
      </c>
      <c r="G1128" t="s">
        <v>162</v>
      </c>
      <c r="H1128" t="s">
        <v>22518</v>
      </c>
      <c r="I1128" t="s">
        <v>22672</v>
      </c>
      <c r="J1128" t="s">
        <v>25227</v>
      </c>
      <c r="K1128" t="s">
        <v>22618</v>
      </c>
      <c r="L1128" t="s">
        <v>22474</v>
      </c>
      <c r="M1128" t="s">
        <v>57</v>
      </c>
      <c r="N1128" t="s">
        <v>22474</v>
      </c>
      <c r="O1128" t="str">
        <f t="shared" si="34"/>
        <v>Closed</v>
      </c>
      <c r="P1128" t="str">
        <f t="shared" si="35"/>
        <v>Brooklyn</v>
      </c>
      <c r="Q1128">
        <v>40.629712220000002</v>
      </c>
      <c r="R1128">
        <v>-73.960327579999998</v>
      </c>
      <c r="S1128">
        <v>1</v>
      </c>
    </row>
    <row r="1129" spans="1:19" hidden="1" x14ac:dyDescent="0.25">
      <c r="A1129" t="s">
        <v>25228</v>
      </c>
      <c r="B1129" s="1">
        <v>43831.175694444442</v>
      </c>
      <c r="C1129" s="1">
        <v>43832.53402777778</v>
      </c>
      <c r="D1129" s="1" t="s">
        <v>626</v>
      </c>
      <c r="E1129" t="s">
        <v>22703</v>
      </c>
      <c r="F1129" t="s">
        <v>4630</v>
      </c>
      <c r="G1129" t="s">
        <v>4631</v>
      </c>
      <c r="H1129" t="s">
        <v>22518</v>
      </c>
      <c r="I1129" t="s">
        <v>22739</v>
      </c>
      <c r="J1129" t="s">
        <v>25229</v>
      </c>
      <c r="K1129" t="s">
        <v>25230</v>
      </c>
      <c r="L1129" t="s">
        <v>22522</v>
      </c>
      <c r="M1129" t="s">
        <v>57</v>
      </c>
      <c r="N1129" t="s">
        <v>22523</v>
      </c>
      <c r="O1129" t="str">
        <f t="shared" si="34"/>
        <v>Closed</v>
      </c>
      <c r="P1129" t="str">
        <f t="shared" si="35"/>
        <v>Manhattan</v>
      </c>
      <c r="Q1129">
        <v>40.731829650000002</v>
      </c>
      <c r="R1129">
        <v>-73.989835769999999</v>
      </c>
      <c r="S1129">
        <v>2</v>
      </c>
    </row>
    <row r="1130" spans="1:19" x14ac:dyDescent="0.25">
      <c r="A1130" t="s">
        <v>25231</v>
      </c>
      <c r="B1130" s="1">
        <v>43831.175694444442</v>
      </c>
      <c r="C1130" s="1">
        <v>43831.563194444447</v>
      </c>
      <c r="D1130" s="1" t="s">
        <v>145</v>
      </c>
      <c r="E1130" t="s">
        <v>146</v>
      </c>
      <c r="F1130" t="s">
        <v>161</v>
      </c>
      <c r="G1130" t="s">
        <v>4712</v>
      </c>
      <c r="H1130" t="s">
        <v>163</v>
      </c>
      <c r="I1130" t="s">
        <v>22733</v>
      </c>
      <c r="J1130" t="s">
        <v>24030</v>
      </c>
      <c r="K1130" t="s">
        <v>24030</v>
      </c>
      <c r="L1130" t="s">
        <v>22518</v>
      </c>
      <c r="M1130" t="s">
        <v>57</v>
      </c>
      <c r="N1130" t="s">
        <v>22474</v>
      </c>
      <c r="O1130" t="str">
        <f t="shared" si="34"/>
        <v>Closed</v>
      </c>
      <c r="P1130" t="str">
        <f t="shared" si="35"/>
        <v>Brooklyn</v>
      </c>
      <c r="S1130">
        <v>1</v>
      </c>
    </row>
    <row r="1131" spans="1:19" hidden="1" x14ac:dyDescent="0.25">
      <c r="A1131" t="s">
        <v>25232</v>
      </c>
      <c r="B1131" s="1">
        <v>43831.175694444442</v>
      </c>
      <c r="C1131" s="1">
        <v>43831.220138888886</v>
      </c>
      <c r="D1131" s="1" t="s">
        <v>145</v>
      </c>
      <c r="E1131" t="s">
        <v>146</v>
      </c>
      <c r="F1131" t="s">
        <v>161</v>
      </c>
      <c r="G1131" t="s">
        <v>162</v>
      </c>
      <c r="H1131" t="s">
        <v>22518</v>
      </c>
      <c r="I1131" t="s">
        <v>23448</v>
      </c>
      <c r="J1131" t="s">
        <v>25233</v>
      </c>
      <c r="K1131" t="s">
        <v>23600</v>
      </c>
      <c r="L1131" t="s">
        <v>17836</v>
      </c>
      <c r="M1131" t="s">
        <v>57</v>
      </c>
      <c r="N1131" t="s">
        <v>22484</v>
      </c>
      <c r="O1131" t="str">
        <f t="shared" si="34"/>
        <v>Closed</v>
      </c>
      <c r="P1131" t="str">
        <f t="shared" si="35"/>
        <v>Queens</v>
      </c>
      <c r="Q1131">
        <v>40.66124181</v>
      </c>
      <c r="R1131">
        <v>-73.856957440000002</v>
      </c>
      <c r="S1131">
        <v>1</v>
      </c>
    </row>
    <row r="1132" spans="1:19" hidden="1" x14ac:dyDescent="0.25">
      <c r="A1132" t="s">
        <v>25234</v>
      </c>
      <c r="B1132" s="1">
        <v>43831.175694444442</v>
      </c>
      <c r="C1132" s="1">
        <v>43831.208333333336</v>
      </c>
      <c r="D1132" s="1" t="s">
        <v>145</v>
      </c>
      <c r="E1132" t="s">
        <v>146</v>
      </c>
      <c r="F1132" t="s">
        <v>161</v>
      </c>
      <c r="G1132" t="s">
        <v>162</v>
      </c>
      <c r="H1132" t="s">
        <v>163</v>
      </c>
      <c r="I1132" t="s">
        <v>22953</v>
      </c>
      <c r="J1132" t="s">
        <v>25028</v>
      </c>
      <c r="K1132" t="s">
        <v>25029</v>
      </c>
      <c r="L1132" t="s">
        <v>22497</v>
      </c>
      <c r="M1132" t="s">
        <v>57</v>
      </c>
      <c r="N1132" t="s">
        <v>22497</v>
      </c>
      <c r="O1132" t="str">
        <f t="shared" si="34"/>
        <v>Closed</v>
      </c>
      <c r="P1132" t="str">
        <f t="shared" si="35"/>
        <v>Bronx</v>
      </c>
      <c r="Q1132">
        <v>40.890924509999998</v>
      </c>
      <c r="R1132">
        <v>-73.908487460000003</v>
      </c>
      <c r="S1132">
        <v>1</v>
      </c>
    </row>
    <row r="1133" spans="1:19" hidden="1" x14ac:dyDescent="0.25">
      <c r="A1133" t="s">
        <v>25235</v>
      </c>
      <c r="B1133" s="1">
        <v>43831.176388888889</v>
      </c>
      <c r="C1133" s="1">
        <v>43831.236805555556</v>
      </c>
      <c r="D1133" s="1" t="s">
        <v>145</v>
      </c>
      <c r="E1133" t="s">
        <v>146</v>
      </c>
      <c r="F1133" t="s">
        <v>161</v>
      </c>
      <c r="G1133" t="s">
        <v>162</v>
      </c>
      <c r="H1133" t="s">
        <v>163</v>
      </c>
      <c r="I1133" t="s">
        <v>25236</v>
      </c>
      <c r="J1133" t="s">
        <v>25237</v>
      </c>
      <c r="K1133" t="s">
        <v>23282</v>
      </c>
      <c r="L1133" t="s">
        <v>11223</v>
      </c>
      <c r="M1133" t="s">
        <v>57</v>
      </c>
      <c r="N1133" t="s">
        <v>22484</v>
      </c>
      <c r="O1133" t="str">
        <f t="shared" si="34"/>
        <v>Closed</v>
      </c>
      <c r="P1133" t="str">
        <f t="shared" si="35"/>
        <v>Queens</v>
      </c>
      <c r="Q1133">
        <v>40.682682270000001</v>
      </c>
      <c r="R1133">
        <v>-73.849134340000006</v>
      </c>
      <c r="S1133">
        <v>1</v>
      </c>
    </row>
    <row r="1134" spans="1:19" hidden="1" x14ac:dyDescent="0.25">
      <c r="A1134" t="s">
        <v>25238</v>
      </c>
      <c r="B1134" s="1">
        <v>43831.177083333336</v>
      </c>
      <c r="C1134" s="1">
        <v>43833.09097222222</v>
      </c>
      <c r="D1134" s="1" t="s">
        <v>246</v>
      </c>
      <c r="E1134" t="s">
        <v>22545</v>
      </c>
      <c r="F1134" t="s">
        <v>22546</v>
      </c>
      <c r="G1134" t="s">
        <v>22547</v>
      </c>
      <c r="H1134" t="s">
        <v>7910</v>
      </c>
      <c r="I1134" t="s">
        <v>22587</v>
      </c>
      <c r="J1134" t="s">
        <v>25173</v>
      </c>
      <c r="K1134" t="s">
        <v>25174</v>
      </c>
      <c r="L1134" t="s">
        <v>22497</v>
      </c>
      <c r="M1134" t="s">
        <v>57</v>
      </c>
      <c r="N1134" t="s">
        <v>22497</v>
      </c>
      <c r="O1134" t="str">
        <f t="shared" si="34"/>
        <v>Closed</v>
      </c>
      <c r="P1134" t="str">
        <f t="shared" si="35"/>
        <v>Bronx</v>
      </c>
      <c r="Q1134">
        <v>40.88492591</v>
      </c>
      <c r="R1134">
        <v>-73.900101849999999</v>
      </c>
      <c r="S1134">
        <v>2</v>
      </c>
    </row>
    <row r="1135" spans="1:19" hidden="1" x14ac:dyDescent="0.25">
      <c r="A1135" t="s">
        <v>25239</v>
      </c>
      <c r="B1135" s="1">
        <v>43831.177083333336</v>
      </c>
      <c r="C1135" s="1">
        <v>43831.258333333331</v>
      </c>
      <c r="D1135" s="1" t="s">
        <v>145</v>
      </c>
      <c r="E1135" t="s">
        <v>146</v>
      </c>
      <c r="F1135" t="s">
        <v>161</v>
      </c>
      <c r="G1135" t="s">
        <v>174</v>
      </c>
      <c r="H1135" t="s">
        <v>163</v>
      </c>
      <c r="I1135" t="s">
        <v>22514</v>
      </c>
      <c r="J1135" t="s">
        <v>25240</v>
      </c>
      <c r="K1135" t="s">
        <v>24484</v>
      </c>
      <c r="L1135" t="s">
        <v>22497</v>
      </c>
      <c r="M1135" t="s">
        <v>57</v>
      </c>
      <c r="N1135" t="s">
        <v>22497</v>
      </c>
      <c r="O1135" t="str">
        <f t="shared" si="34"/>
        <v>Closed</v>
      </c>
      <c r="P1135" t="str">
        <f t="shared" si="35"/>
        <v>Bronx</v>
      </c>
      <c r="Q1135">
        <v>40.861403789999997</v>
      </c>
      <c r="R1135">
        <v>-73.903217339999998</v>
      </c>
      <c r="S1135">
        <v>1</v>
      </c>
    </row>
    <row r="1136" spans="1:19" hidden="1" x14ac:dyDescent="0.25">
      <c r="A1136" t="s">
        <v>25241</v>
      </c>
      <c r="B1136" s="1">
        <v>43831.177083333336</v>
      </c>
      <c r="C1136" s="1">
        <v>43831.189583333333</v>
      </c>
      <c r="D1136" s="1" t="s">
        <v>145</v>
      </c>
      <c r="E1136" t="s">
        <v>146</v>
      </c>
      <c r="F1136" t="s">
        <v>161</v>
      </c>
      <c r="G1136" t="s">
        <v>162</v>
      </c>
      <c r="H1136" t="s">
        <v>163</v>
      </c>
      <c r="I1136" t="s">
        <v>23011</v>
      </c>
      <c r="J1136" t="s">
        <v>25242</v>
      </c>
      <c r="K1136" t="s">
        <v>25243</v>
      </c>
      <c r="L1136" t="s">
        <v>22522</v>
      </c>
      <c r="M1136" t="s">
        <v>57</v>
      </c>
      <c r="N1136" t="s">
        <v>22523</v>
      </c>
      <c r="O1136" t="str">
        <f t="shared" si="34"/>
        <v>Closed</v>
      </c>
      <c r="P1136" t="str">
        <f t="shared" si="35"/>
        <v>Manhattan</v>
      </c>
      <c r="Q1136">
        <v>40.83733075</v>
      </c>
      <c r="R1136">
        <v>-73.946568540000001</v>
      </c>
      <c r="S1136">
        <v>1</v>
      </c>
    </row>
    <row r="1137" spans="1:19" hidden="1" x14ac:dyDescent="0.25">
      <c r="A1137" t="s">
        <v>25244</v>
      </c>
      <c r="B1137" s="1">
        <v>43831.177777777775</v>
      </c>
      <c r="C1137" s="1">
        <v>43831.258333333331</v>
      </c>
      <c r="D1137" s="1" t="s">
        <v>145</v>
      </c>
      <c r="E1137" t="s">
        <v>146</v>
      </c>
      <c r="F1137" t="s">
        <v>161</v>
      </c>
      <c r="G1137" t="s">
        <v>162</v>
      </c>
      <c r="H1137" t="s">
        <v>163</v>
      </c>
      <c r="I1137" t="s">
        <v>22499</v>
      </c>
      <c r="J1137" t="s">
        <v>25245</v>
      </c>
      <c r="K1137" t="s">
        <v>23061</v>
      </c>
      <c r="L1137" t="s">
        <v>22497</v>
      </c>
      <c r="M1137" t="s">
        <v>57</v>
      </c>
      <c r="N1137" t="s">
        <v>22497</v>
      </c>
      <c r="O1137" t="str">
        <f t="shared" si="34"/>
        <v>Closed</v>
      </c>
      <c r="P1137" t="str">
        <f t="shared" si="35"/>
        <v>Bronx</v>
      </c>
      <c r="Q1137">
        <v>40.865857640000002</v>
      </c>
      <c r="R1137">
        <v>-73.892997210000004</v>
      </c>
      <c r="S1137">
        <v>1</v>
      </c>
    </row>
    <row r="1138" spans="1:19" x14ac:dyDescent="0.25">
      <c r="A1138" t="s">
        <v>25246</v>
      </c>
      <c r="B1138" s="1">
        <v>43831.178472222222</v>
      </c>
      <c r="C1138" s="1">
        <v>43831.188194444447</v>
      </c>
      <c r="D1138" s="1" t="s">
        <v>145</v>
      </c>
      <c r="E1138" t="s">
        <v>146</v>
      </c>
      <c r="F1138" t="s">
        <v>161</v>
      </c>
      <c r="G1138" t="s">
        <v>162</v>
      </c>
      <c r="H1138" t="s">
        <v>163</v>
      </c>
      <c r="I1138" t="s">
        <v>23753</v>
      </c>
      <c r="J1138" t="s">
        <v>25247</v>
      </c>
      <c r="K1138" t="s">
        <v>25248</v>
      </c>
      <c r="L1138" t="s">
        <v>22474</v>
      </c>
      <c r="M1138" t="s">
        <v>57</v>
      </c>
      <c r="N1138" t="s">
        <v>22474</v>
      </c>
      <c r="O1138" t="str">
        <f t="shared" si="34"/>
        <v>Closed</v>
      </c>
      <c r="P1138" t="str">
        <f t="shared" si="35"/>
        <v>Brooklyn</v>
      </c>
      <c r="Q1138">
        <v>40.67719074</v>
      </c>
      <c r="R1138">
        <v>-73.867598299999997</v>
      </c>
      <c r="S1138">
        <v>1</v>
      </c>
    </row>
    <row r="1139" spans="1:19" x14ac:dyDescent="0.25">
      <c r="A1139" t="s">
        <v>25249</v>
      </c>
      <c r="B1139" s="1">
        <v>43831.178472222222</v>
      </c>
      <c r="C1139" s="1">
        <v>43831.236111111109</v>
      </c>
      <c r="D1139" s="1" t="s">
        <v>145</v>
      </c>
      <c r="E1139" t="s">
        <v>146</v>
      </c>
      <c r="F1139" t="s">
        <v>161</v>
      </c>
      <c r="G1139" t="s">
        <v>162</v>
      </c>
      <c r="H1139" t="s">
        <v>163</v>
      </c>
      <c r="I1139" t="s">
        <v>23612</v>
      </c>
      <c r="J1139" t="s">
        <v>25250</v>
      </c>
      <c r="K1139" t="s">
        <v>22550</v>
      </c>
      <c r="L1139" t="s">
        <v>22474</v>
      </c>
      <c r="M1139" t="s">
        <v>57</v>
      </c>
      <c r="N1139" t="s">
        <v>22474</v>
      </c>
      <c r="O1139" t="str">
        <f t="shared" si="34"/>
        <v>Closed</v>
      </c>
      <c r="P1139" t="str">
        <f t="shared" si="35"/>
        <v>Brooklyn</v>
      </c>
      <c r="Q1139">
        <v>40.68905401</v>
      </c>
      <c r="R1139">
        <v>-73.967987170000001</v>
      </c>
      <c r="S1139">
        <v>1</v>
      </c>
    </row>
    <row r="1140" spans="1:19" x14ac:dyDescent="0.25">
      <c r="A1140" t="s">
        <v>25251</v>
      </c>
      <c r="B1140" s="1">
        <v>43831.179166666669</v>
      </c>
      <c r="C1140" s="1">
        <v>43831.34652777778</v>
      </c>
      <c r="D1140" s="1" t="s">
        <v>145</v>
      </c>
      <c r="E1140" t="s">
        <v>146</v>
      </c>
      <c r="F1140" t="s">
        <v>161</v>
      </c>
      <c r="G1140" t="s">
        <v>162</v>
      </c>
      <c r="H1140" t="s">
        <v>163</v>
      </c>
      <c r="I1140" t="s">
        <v>23380</v>
      </c>
      <c r="J1140" t="s">
        <v>24855</v>
      </c>
      <c r="K1140" t="s">
        <v>24856</v>
      </c>
      <c r="L1140" t="s">
        <v>22474</v>
      </c>
      <c r="M1140" t="s">
        <v>57</v>
      </c>
      <c r="N1140" t="s">
        <v>22474</v>
      </c>
      <c r="O1140" t="str">
        <f t="shared" si="34"/>
        <v>Closed</v>
      </c>
      <c r="P1140" t="str">
        <f t="shared" si="35"/>
        <v>Brooklyn</v>
      </c>
      <c r="Q1140">
        <v>40.575048180000003</v>
      </c>
      <c r="R1140">
        <v>-73.997455009999996</v>
      </c>
      <c r="S1140">
        <v>1</v>
      </c>
    </row>
    <row r="1141" spans="1:19" hidden="1" x14ac:dyDescent="0.25">
      <c r="A1141" t="s">
        <v>25252</v>
      </c>
      <c r="B1141" s="1">
        <v>43831.179166666669</v>
      </c>
      <c r="C1141" s="1">
        <v>43835.086805555555</v>
      </c>
      <c r="D1141" s="1" t="s">
        <v>246</v>
      </c>
      <c r="E1141" t="s">
        <v>22545</v>
      </c>
      <c r="F1141" t="s">
        <v>22546</v>
      </c>
      <c r="G1141" t="s">
        <v>22591</v>
      </c>
      <c r="H1141" t="s">
        <v>7910</v>
      </c>
      <c r="I1141" t="s">
        <v>22820</v>
      </c>
      <c r="J1141" t="s">
        <v>25253</v>
      </c>
      <c r="K1141" t="s">
        <v>22822</v>
      </c>
      <c r="L1141" t="s">
        <v>6554</v>
      </c>
      <c r="M1141" t="s">
        <v>57</v>
      </c>
      <c r="N1141" t="s">
        <v>22484</v>
      </c>
      <c r="O1141" t="str">
        <f t="shared" si="34"/>
        <v>Closed</v>
      </c>
      <c r="P1141" t="str">
        <f t="shared" si="35"/>
        <v>Queens</v>
      </c>
      <c r="Q1141">
        <v>40.705774949999999</v>
      </c>
      <c r="R1141">
        <v>-73.805790000000002</v>
      </c>
      <c r="S1141">
        <v>4</v>
      </c>
    </row>
    <row r="1142" spans="1:19" hidden="1" x14ac:dyDescent="0.25">
      <c r="A1142" t="s">
        <v>25254</v>
      </c>
      <c r="B1142" s="1">
        <v>43831.179166666669</v>
      </c>
      <c r="C1142" s="1">
        <v>43831.209027777775</v>
      </c>
      <c r="D1142" s="1" t="s">
        <v>145</v>
      </c>
      <c r="E1142" t="s">
        <v>146</v>
      </c>
      <c r="F1142" t="s">
        <v>223</v>
      </c>
      <c r="G1142" t="s">
        <v>162</v>
      </c>
      <c r="H1142" t="s">
        <v>589</v>
      </c>
      <c r="I1142" t="s">
        <v>22587</v>
      </c>
      <c r="J1142" t="s">
        <v>25255</v>
      </c>
      <c r="K1142" t="s">
        <v>25256</v>
      </c>
      <c r="L1142" t="s">
        <v>22497</v>
      </c>
      <c r="M1142" t="s">
        <v>57</v>
      </c>
      <c r="N1142" t="s">
        <v>22497</v>
      </c>
      <c r="O1142" t="str">
        <f t="shared" si="34"/>
        <v>Closed</v>
      </c>
      <c r="P1142" t="str">
        <f t="shared" si="35"/>
        <v>Bronx</v>
      </c>
      <c r="Q1142">
        <v>40.879822369999999</v>
      </c>
      <c r="R1142">
        <v>-73.905230070000002</v>
      </c>
      <c r="S1142">
        <v>1</v>
      </c>
    </row>
    <row r="1143" spans="1:19" hidden="1" x14ac:dyDescent="0.25">
      <c r="A1143" t="s">
        <v>25257</v>
      </c>
      <c r="B1143" s="1">
        <v>43831.179166666669</v>
      </c>
      <c r="C1143" s="1">
        <v>43831.193055555559</v>
      </c>
      <c r="D1143" s="1" t="s">
        <v>145</v>
      </c>
      <c r="E1143" t="s">
        <v>146</v>
      </c>
      <c r="F1143" t="s">
        <v>161</v>
      </c>
      <c r="G1143" t="s">
        <v>162</v>
      </c>
      <c r="H1143" t="s">
        <v>22518</v>
      </c>
      <c r="I1143" t="s">
        <v>23771</v>
      </c>
      <c r="J1143" t="s">
        <v>25258</v>
      </c>
      <c r="K1143" t="s">
        <v>22539</v>
      </c>
      <c r="L1143" t="s">
        <v>22522</v>
      </c>
      <c r="M1143" t="s">
        <v>57</v>
      </c>
      <c r="N1143" t="s">
        <v>22523</v>
      </c>
      <c r="O1143" t="str">
        <f t="shared" si="34"/>
        <v>Closed</v>
      </c>
      <c r="P1143" t="str">
        <f t="shared" si="35"/>
        <v>Manhattan</v>
      </c>
      <c r="Q1143">
        <v>40.715501420000002</v>
      </c>
      <c r="R1143">
        <v>-74.005205320000002</v>
      </c>
      <c r="S1143">
        <v>1</v>
      </c>
    </row>
    <row r="1144" spans="1:19" hidden="1" x14ac:dyDescent="0.25">
      <c r="A1144" t="s">
        <v>25259</v>
      </c>
      <c r="B1144" s="1">
        <v>43831.179861111108</v>
      </c>
      <c r="C1144" s="1">
        <v>43831.322916666664</v>
      </c>
      <c r="D1144" s="1" t="s">
        <v>145</v>
      </c>
      <c r="E1144" t="s">
        <v>146</v>
      </c>
      <c r="F1144" t="s">
        <v>161</v>
      </c>
      <c r="G1144" t="s">
        <v>162</v>
      </c>
      <c r="H1144" t="s">
        <v>163</v>
      </c>
      <c r="I1144" t="s">
        <v>23678</v>
      </c>
      <c r="J1144" t="s">
        <v>25260</v>
      </c>
      <c r="K1144" t="s">
        <v>25261</v>
      </c>
      <c r="L1144" t="s">
        <v>5055</v>
      </c>
      <c r="M1144" t="s">
        <v>57</v>
      </c>
      <c r="N1144" t="s">
        <v>22484</v>
      </c>
      <c r="O1144" t="str">
        <f t="shared" si="34"/>
        <v>Closed</v>
      </c>
      <c r="P1144" t="str">
        <f t="shared" si="35"/>
        <v>Queens</v>
      </c>
      <c r="Q1144">
        <v>40.75736397</v>
      </c>
      <c r="R1144">
        <v>-73.928007359999995</v>
      </c>
      <c r="S1144">
        <v>1</v>
      </c>
    </row>
    <row r="1145" spans="1:19" hidden="1" x14ac:dyDescent="0.25">
      <c r="A1145" t="s">
        <v>25262</v>
      </c>
      <c r="B1145" s="1">
        <v>43831.179861111108</v>
      </c>
      <c r="C1145" s="1">
        <v>43831.192361111112</v>
      </c>
      <c r="D1145" s="1" t="s">
        <v>145</v>
      </c>
      <c r="E1145" t="s">
        <v>146</v>
      </c>
      <c r="F1145" t="s">
        <v>161</v>
      </c>
      <c r="G1145" t="s">
        <v>162</v>
      </c>
      <c r="H1145" t="s">
        <v>163</v>
      </c>
      <c r="I1145" t="s">
        <v>23011</v>
      </c>
      <c r="J1145" t="s">
        <v>25263</v>
      </c>
      <c r="K1145" t="s">
        <v>23587</v>
      </c>
      <c r="L1145" t="s">
        <v>22522</v>
      </c>
      <c r="M1145" t="s">
        <v>57</v>
      </c>
      <c r="N1145" t="s">
        <v>22523</v>
      </c>
      <c r="O1145" t="str">
        <f t="shared" si="34"/>
        <v>Closed</v>
      </c>
      <c r="P1145" t="str">
        <f t="shared" si="35"/>
        <v>Manhattan</v>
      </c>
      <c r="Q1145">
        <v>40.837585509999997</v>
      </c>
      <c r="R1145">
        <v>-73.94548777</v>
      </c>
      <c r="S1145">
        <v>1</v>
      </c>
    </row>
    <row r="1146" spans="1:19" hidden="1" x14ac:dyDescent="0.25">
      <c r="A1146" t="s">
        <v>25264</v>
      </c>
      <c r="B1146" s="1">
        <v>43831.179861111108</v>
      </c>
      <c r="C1146" s="1">
        <v>43831.273611111108</v>
      </c>
      <c r="D1146" s="1" t="s">
        <v>145</v>
      </c>
      <c r="E1146" t="s">
        <v>146</v>
      </c>
      <c r="F1146" t="s">
        <v>161</v>
      </c>
      <c r="G1146" t="s">
        <v>527</v>
      </c>
      <c r="H1146" t="s">
        <v>22518</v>
      </c>
      <c r="I1146" t="s">
        <v>22562</v>
      </c>
      <c r="J1146" t="s">
        <v>25265</v>
      </c>
      <c r="K1146" t="s">
        <v>25266</v>
      </c>
      <c r="L1146" t="s">
        <v>22497</v>
      </c>
      <c r="M1146" t="s">
        <v>57</v>
      </c>
      <c r="N1146" t="s">
        <v>22497</v>
      </c>
      <c r="O1146" t="str">
        <f t="shared" si="34"/>
        <v>Closed</v>
      </c>
      <c r="P1146" t="str">
        <f t="shared" si="35"/>
        <v>Bronx</v>
      </c>
      <c r="Q1146">
        <v>40.829553220000001</v>
      </c>
      <c r="R1146">
        <v>-73.814845450000007</v>
      </c>
      <c r="S1146">
        <v>1</v>
      </c>
    </row>
    <row r="1147" spans="1:19" hidden="1" x14ac:dyDescent="0.25">
      <c r="A1147" t="s">
        <v>25267</v>
      </c>
      <c r="B1147" s="1">
        <v>43831.180555555555</v>
      </c>
      <c r="C1147" s="1">
        <v>43831.494444444441</v>
      </c>
      <c r="D1147" s="1" t="s">
        <v>145</v>
      </c>
      <c r="E1147" t="s">
        <v>146</v>
      </c>
      <c r="F1147" t="s">
        <v>147</v>
      </c>
      <c r="G1147" t="s">
        <v>148</v>
      </c>
      <c r="H1147" t="s">
        <v>149</v>
      </c>
      <c r="I1147" t="s">
        <v>22929</v>
      </c>
      <c r="J1147" t="s">
        <v>25268</v>
      </c>
      <c r="K1147" t="s">
        <v>25269</v>
      </c>
      <c r="L1147" t="s">
        <v>11771</v>
      </c>
      <c r="M1147" t="s">
        <v>57</v>
      </c>
      <c r="N1147" t="s">
        <v>22484</v>
      </c>
      <c r="O1147" t="str">
        <f t="shared" si="34"/>
        <v>Closed</v>
      </c>
      <c r="P1147" t="str">
        <f t="shared" si="35"/>
        <v>Queens</v>
      </c>
      <c r="Q1147">
        <v>40.758859770000001</v>
      </c>
      <c r="R1147">
        <v>-73.886902759999998</v>
      </c>
      <c r="S1147">
        <v>1</v>
      </c>
    </row>
    <row r="1148" spans="1:19" x14ac:dyDescent="0.25">
      <c r="A1148" t="s">
        <v>25270</v>
      </c>
      <c r="B1148" s="1">
        <v>43831.180555555555</v>
      </c>
      <c r="C1148" s="1">
        <v>43831.209722222222</v>
      </c>
      <c r="D1148" s="1" t="s">
        <v>145</v>
      </c>
      <c r="E1148" t="s">
        <v>146</v>
      </c>
      <c r="F1148" t="s">
        <v>161</v>
      </c>
      <c r="G1148" t="s">
        <v>162</v>
      </c>
      <c r="H1148" t="s">
        <v>163</v>
      </c>
      <c r="I1148" t="s">
        <v>23830</v>
      </c>
      <c r="J1148" t="s">
        <v>25157</v>
      </c>
      <c r="K1148" t="s">
        <v>22843</v>
      </c>
      <c r="L1148" t="s">
        <v>22474</v>
      </c>
      <c r="M1148" t="s">
        <v>57</v>
      </c>
      <c r="N1148" t="s">
        <v>22474</v>
      </c>
      <c r="O1148" t="str">
        <f t="shared" si="34"/>
        <v>Closed</v>
      </c>
      <c r="P1148" t="str">
        <f t="shared" si="35"/>
        <v>Brooklyn</v>
      </c>
      <c r="Q1148">
        <v>40.633336810000003</v>
      </c>
      <c r="R1148">
        <v>-73.920712080000001</v>
      </c>
      <c r="S1148">
        <v>1</v>
      </c>
    </row>
    <row r="1149" spans="1:19" hidden="1" x14ac:dyDescent="0.25">
      <c r="A1149" t="s">
        <v>25271</v>
      </c>
      <c r="B1149" s="1">
        <v>43831.180555555555</v>
      </c>
      <c r="C1149" s="1">
        <v>43831.345833333333</v>
      </c>
      <c r="D1149" s="1" t="s">
        <v>145</v>
      </c>
      <c r="E1149" t="s">
        <v>146</v>
      </c>
      <c r="F1149" t="s">
        <v>161</v>
      </c>
      <c r="G1149" t="s">
        <v>162</v>
      </c>
      <c r="H1149" t="s">
        <v>163</v>
      </c>
      <c r="I1149" t="s">
        <v>22887</v>
      </c>
      <c r="J1149" t="s">
        <v>25272</v>
      </c>
      <c r="K1149" t="s">
        <v>25273</v>
      </c>
      <c r="L1149" t="s">
        <v>4669</v>
      </c>
      <c r="M1149" t="s">
        <v>57</v>
      </c>
      <c r="N1149" t="s">
        <v>22484</v>
      </c>
      <c r="O1149" t="str">
        <f t="shared" si="34"/>
        <v>Closed</v>
      </c>
      <c r="P1149" t="str">
        <f t="shared" si="35"/>
        <v>Queens</v>
      </c>
      <c r="Q1149">
        <v>40.713123279999998</v>
      </c>
      <c r="R1149">
        <v>-73.854562770000001</v>
      </c>
      <c r="S1149">
        <v>1</v>
      </c>
    </row>
    <row r="1150" spans="1:19" hidden="1" x14ac:dyDescent="0.25">
      <c r="A1150" t="s">
        <v>25274</v>
      </c>
      <c r="B1150" s="1">
        <v>43831.181250000001</v>
      </c>
      <c r="C1150" s="1">
        <v>43833.088888888888</v>
      </c>
      <c r="D1150" s="1" t="s">
        <v>246</v>
      </c>
      <c r="E1150" t="s">
        <v>22545</v>
      </c>
      <c r="F1150" t="s">
        <v>22546</v>
      </c>
      <c r="G1150" t="s">
        <v>22547</v>
      </c>
      <c r="H1150" t="s">
        <v>7910</v>
      </c>
      <c r="I1150" t="s">
        <v>23215</v>
      </c>
      <c r="J1150" t="s">
        <v>24839</v>
      </c>
      <c r="K1150" t="s">
        <v>24840</v>
      </c>
      <c r="L1150" t="s">
        <v>1853</v>
      </c>
      <c r="M1150" t="s">
        <v>57</v>
      </c>
      <c r="N1150" t="s">
        <v>22484</v>
      </c>
      <c r="O1150" t="str">
        <f t="shared" si="34"/>
        <v>Closed</v>
      </c>
      <c r="P1150" t="str">
        <f t="shared" si="35"/>
        <v>Queens</v>
      </c>
      <c r="Q1150">
        <v>40.74499909</v>
      </c>
      <c r="R1150">
        <v>-73.892967580000004</v>
      </c>
      <c r="S1150">
        <v>2</v>
      </c>
    </row>
    <row r="1151" spans="1:19" x14ac:dyDescent="0.25">
      <c r="A1151" t="s">
        <v>25275</v>
      </c>
      <c r="B1151" s="1">
        <v>43831.181250000001</v>
      </c>
      <c r="C1151" s="1">
        <v>43831.222222222219</v>
      </c>
      <c r="D1151" s="1" t="s">
        <v>145</v>
      </c>
      <c r="E1151" t="s">
        <v>146</v>
      </c>
      <c r="F1151" t="s">
        <v>161</v>
      </c>
      <c r="G1151" t="s">
        <v>162</v>
      </c>
      <c r="H1151" t="s">
        <v>163</v>
      </c>
      <c r="I1151" t="s">
        <v>22510</v>
      </c>
      <c r="J1151" t="s">
        <v>25091</v>
      </c>
      <c r="K1151" t="s">
        <v>22473</v>
      </c>
      <c r="L1151" t="s">
        <v>22474</v>
      </c>
      <c r="M1151" t="s">
        <v>57</v>
      </c>
      <c r="N1151" t="s">
        <v>22474</v>
      </c>
      <c r="O1151" t="str">
        <f t="shared" si="34"/>
        <v>Closed</v>
      </c>
      <c r="P1151" t="str">
        <f t="shared" si="35"/>
        <v>Brooklyn</v>
      </c>
      <c r="Q1151">
        <v>40.62602322</v>
      </c>
      <c r="R1151">
        <v>-73.946741309999993</v>
      </c>
      <c r="S1151">
        <v>1</v>
      </c>
    </row>
    <row r="1152" spans="1:19" hidden="1" x14ac:dyDescent="0.25">
      <c r="A1152" t="s">
        <v>25276</v>
      </c>
      <c r="B1152" s="1">
        <v>43831.181250000001</v>
      </c>
      <c r="C1152" s="1">
        <v>43831.257638888892</v>
      </c>
      <c r="D1152" s="1" t="s">
        <v>145</v>
      </c>
      <c r="E1152" t="s">
        <v>146</v>
      </c>
      <c r="F1152" t="s">
        <v>260</v>
      </c>
      <c r="G1152" t="s">
        <v>261</v>
      </c>
      <c r="H1152" t="s">
        <v>149</v>
      </c>
      <c r="I1152" t="s">
        <v>23234</v>
      </c>
      <c r="J1152" t="s">
        <v>25277</v>
      </c>
      <c r="K1152" t="s">
        <v>25278</v>
      </c>
      <c r="L1152" t="s">
        <v>22803</v>
      </c>
      <c r="M1152" t="s">
        <v>57</v>
      </c>
      <c r="N1152" t="s">
        <v>22803</v>
      </c>
      <c r="O1152" t="str">
        <f t="shared" si="34"/>
        <v>Closed</v>
      </c>
      <c r="P1152" t="str">
        <f t="shared" si="35"/>
        <v>Staten Island</v>
      </c>
      <c r="Q1152">
        <v>40.56140809</v>
      </c>
      <c r="R1152">
        <v>-74.101782499999999</v>
      </c>
      <c r="S1152">
        <v>1</v>
      </c>
    </row>
    <row r="1153" spans="1:19" hidden="1" x14ac:dyDescent="0.25">
      <c r="A1153" t="s">
        <v>25279</v>
      </c>
      <c r="B1153" s="1">
        <v>43831.181944444441</v>
      </c>
      <c r="C1153" s="1">
        <v>43831.189583333333</v>
      </c>
      <c r="D1153" s="1" t="s">
        <v>145</v>
      </c>
      <c r="E1153" t="s">
        <v>146</v>
      </c>
      <c r="F1153" t="s">
        <v>161</v>
      </c>
      <c r="G1153" t="s">
        <v>162</v>
      </c>
      <c r="H1153" t="s">
        <v>163</v>
      </c>
      <c r="I1153" t="s">
        <v>23011</v>
      </c>
      <c r="J1153" t="s">
        <v>25242</v>
      </c>
      <c r="K1153" t="s">
        <v>25243</v>
      </c>
      <c r="L1153" t="s">
        <v>22522</v>
      </c>
      <c r="M1153" t="s">
        <v>57</v>
      </c>
      <c r="N1153" t="s">
        <v>22523</v>
      </c>
      <c r="O1153" t="str">
        <f t="shared" si="34"/>
        <v>Closed</v>
      </c>
      <c r="P1153" t="str">
        <f t="shared" si="35"/>
        <v>Manhattan</v>
      </c>
      <c r="Q1153">
        <v>40.83733075</v>
      </c>
      <c r="R1153">
        <v>-73.946568540000001</v>
      </c>
      <c r="S1153">
        <v>1</v>
      </c>
    </row>
    <row r="1154" spans="1:19" hidden="1" x14ac:dyDescent="0.25">
      <c r="A1154" t="s">
        <v>25280</v>
      </c>
      <c r="B1154" s="1">
        <v>43831.182638888888</v>
      </c>
      <c r="C1154" s="1">
        <v>43831.429861111108</v>
      </c>
      <c r="D1154" s="1" t="s">
        <v>145</v>
      </c>
      <c r="E1154" t="s">
        <v>146</v>
      </c>
      <c r="F1154" t="s">
        <v>161</v>
      </c>
      <c r="G1154" t="s">
        <v>162</v>
      </c>
      <c r="H1154" t="s">
        <v>163</v>
      </c>
      <c r="I1154" t="s">
        <v>23444</v>
      </c>
      <c r="J1154" t="s">
        <v>25281</v>
      </c>
      <c r="K1154" t="s">
        <v>25281</v>
      </c>
      <c r="L1154" t="s">
        <v>22518</v>
      </c>
      <c r="M1154" t="s">
        <v>57</v>
      </c>
      <c r="N1154" t="s">
        <v>22484</v>
      </c>
      <c r="O1154" t="str">
        <f t="shared" ref="O1154:O1217" si="36">IF(M1154="Closed","Closed","Not Closed")</f>
        <v>Closed</v>
      </c>
      <c r="P1154" t="str">
        <f t="shared" ref="P1154:P1217" si="37">IF(TRIM(N1154)="","Not Recorded",N1154)</f>
        <v>Queens</v>
      </c>
      <c r="S1154">
        <v>1</v>
      </c>
    </row>
    <row r="1155" spans="1:19" hidden="1" x14ac:dyDescent="0.25">
      <c r="A1155" t="s">
        <v>25282</v>
      </c>
      <c r="B1155" s="1">
        <v>43831.183333333334</v>
      </c>
      <c r="C1155" s="1">
        <v>43833.520833333336</v>
      </c>
      <c r="D1155" s="1" t="s">
        <v>246</v>
      </c>
      <c r="E1155" t="s">
        <v>22545</v>
      </c>
      <c r="F1155" t="s">
        <v>25283</v>
      </c>
      <c r="G1155" t="s">
        <v>25284</v>
      </c>
      <c r="H1155" t="s">
        <v>7910</v>
      </c>
      <c r="I1155" t="s">
        <v>22653</v>
      </c>
      <c r="J1155" t="s">
        <v>25285</v>
      </c>
      <c r="K1155" t="s">
        <v>22655</v>
      </c>
      <c r="L1155" t="s">
        <v>22497</v>
      </c>
      <c r="M1155" t="s">
        <v>57</v>
      </c>
      <c r="N1155" t="s">
        <v>22497</v>
      </c>
      <c r="O1155" t="str">
        <f t="shared" si="36"/>
        <v>Closed</v>
      </c>
      <c r="P1155" t="str">
        <f t="shared" si="37"/>
        <v>Bronx</v>
      </c>
      <c r="Q1155">
        <v>40.898823620000002</v>
      </c>
      <c r="R1155">
        <v>-73.868589240000006</v>
      </c>
      <c r="S1155">
        <v>3</v>
      </c>
    </row>
    <row r="1156" spans="1:19" hidden="1" x14ac:dyDescent="0.25">
      <c r="A1156" t="s">
        <v>25286</v>
      </c>
      <c r="B1156" s="1">
        <v>43831.183333333334</v>
      </c>
      <c r="C1156" s="1">
        <v>43835.086805555555</v>
      </c>
      <c r="D1156" s="1" t="s">
        <v>246</v>
      </c>
      <c r="E1156" t="s">
        <v>22545</v>
      </c>
      <c r="F1156" t="s">
        <v>22546</v>
      </c>
      <c r="G1156" t="s">
        <v>22547</v>
      </c>
      <c r="H1156" t="s">
        <v>7910</v>
      </c>
      <c r="I1156" t="s">
        <v>22820</v>
      </c>
      <c r="J1156" t="s">
        <v>25287</v>
      </c>
      <c r="K1156" t="s">
        <v>24067</v>
      </c>
      <c r="L1156" t="s">
        <v>6554</v>
      </c>
      <c r="M1156" t="s">
        <v>57</v>
      </c>
      <c r="N1156" t="s">
        <v>22484</v>
      </c>
      <c r="O1156" t="str">
        <f t="shared" si="36"/>
        <v>Closed</v>
      </c>
      <c r="P1156" t="str">
        <f t="shared" si="37"/>
        <v>Queens</v>
      </c>
      <c r="Q1156">
        <v>40.706441060000003</v>
      </c>
      <c r="R1156">
        <v>-73.802062230000004</v>
      </c>
      <c r="S1156">
        <v>4</v>
      </c>
    </row>
    <row r="1157" spans="1:19" hidden="1" x14ac:dyDescent="0.25">
      <c r="A1157" t="s">
        <v>25288</v>
      </c>
      <c r="B1157" s="1">
        <v>43831.183333333334</v>
      </c>
      <c r="C1157" s="1">
        <v>43831.23541666667</v>
      </c>
      <c r="D1157" s="1" t="s">
        <v>145</v>
      </c>
      <c r="E1157" t="s">
        <v>146</v>
      </c>
      <c r="F1157" t="s">
        <v>161</v>
      </c>
      <c r="G1157" t="s">
        <v>174</v>
      </c>
      <c r="H1157" t="s">
        <v>163</v>
      </c>
      <c r="I1157" t="s">
        <v>23899</v>
      </c>
      <c r="J1157" t="s">
        <v>25289</v>
      </c>
      <c r="K1157" t="s">
        <v>23901</v>
      </c>
      <c r="L1157" t="s">
        <v>22522</v>
      </c>
      <c r="M1157" t="s">
        <v>57</v>
      </c>
      <c r="N1157" t="s">
        <v>22523</v>
      </c>
      <c r="O1157" t="str">
        <f t="shared" si="36"/>
        <v>Closed</v>
      </c>
      <c r="P1157" t="str">
        <f t="shared" si="37"/>
        <v>Manhattan</v>
      </c>
      <c r="Q1157">
        <v>40.774615019999999</v>
      </c>
      <c r="R1157">
        <v>-73.955944759999994</v>
      </c>
      <c r="S1157">
        <v>1</v>
      </c>
    </row>
    <row r="1158" spans="1:19" x14ac:dyDescent="0.25">
      <c r="A1158" t="s">
        <v>25290</v>
      </c>
      <c r="B1158" s="1">
        <v>43831.184027777781</v>
      </c>
      <c r="C1158" s="1">
        <v>43831.34652777778</v>
      </c>
      <c r="D1158" s="1" t="s">
        <v>145</v>
      </c>
      <c r="E1158" t="s">
        <v>146</v>
      </c>
      <c r="F1158" t="s">
        <v>161</v>
      </c>
      <c r="G1158" t="s">
        <v>162</v>
      </c>
      <c r="H1158" t="s">
        <v>163</v>
      </c>
      <c r="I1158" t="s">
        <v>23380</v>
      </c>
      <c r="J1158" t="s">
        <v>24855</v>
      </c>
      <c r="K1158" t="s">
        <v>24856</v>
      </c>
      <c r="L1158" t="s">
        <v>22474</v>
      </c>
      <c r="M1158" t="s">
        <v>57</v>
      </c>
      <c r="N1158" t="s">
        <v>22474</v>
      </c>
      <c r="O1158" t="str">
        <f t="shared" si="36"/>
        <v>Closed</v>
      </c>
      <c r="P1158" t="str">
        <f t="shared" si="37"/>
        <v>Brooklyn</v>
      </c>
      <c r="Q1158">
        <v>40.575048180000003</v>
      </c>
      <c r="R1158">
        <v>-73.997455009999996</v>
      </c>
      <c r="S1158">
        <v>1</v>
      </c>
    </row>
    <row r="1159" spans="1:19" hidden="1" x14ac:dyDescent="0.25">
      <c r="A1159" t="s">
        <v>25291</v>
      </c>
      <c r="B1159" s="1">
        <v>43831.18472222222</v>
      </c>
      <c r="C1159" s="1">
        <v>43831.239583333336</v>
      </c>
      <c r="D1159" s="1" t="s">
        <v>145</v>
      </c>
      <c r="E1159" t="s">
        <v>146</v>
      </c>
      <c r="F1159" t="s">
        <v>161</v>
      </c>
      <c r="G1159" t="s">
        <v>162</v>
      </c>
      <c r="H1159" t="s">
        <v>163</v>
      </c>
      <c r="I1159" t="s">
        <v>22664</v>
      </c>
      <c r="J1159" t="s">
        <v>24847</v>
      </c>
      <c r="K1159" t="s">
        <v>22899</v>
      </c>
      <c r="L1159" t="s">
        <v>22497</v>
      </c>
      <c r="M1159" t="s">
        <v>57</v>
      </c>
      <c r="N1159" t="s">
        <v>22497</v>
      </c>
      <c r="O1159" t="str">
        <f t="shared" si="36"/>
        <v>Closed</v>
      </c>
      <c r="P1159" t="str">
        <f t="shared" si="37"/>
        <v>Bronx</v>
      </c>
      <c r="Q1159">
        <v>40.834722110000001</v>
      </c>
      <c r="R1159">
        <v>-73.920688909999996</v>
      </c>
      <c r="S1159">
        <v>1</v>
      </c>
    </row>
    <row r="1160" spans="1:19" hidden="1" x14ac:dyDescent="0.25">
      <c r="A1160" t="s">
        <v>25292</v>
      </c>
      <c r="B1160" s="1">
        <v>43831.18472222222</v>
      </c>
      <c r="C1160" s="1">
        <v>43831.777777777781</v>
      </c>
      <c r="D1160" s="1" t="s">
        <v>145</v>
      </c>
      <c r="E1160" t="s">
        <v>146</v>
      </c>
      <c r="F1160" t="s">
        <v>161</v>
      </c>
      <c r="G1160" t="s">
        <v>162</v>
      </c>
      <c r="H1160" t="s">
        <v>163</v>
      </c>
      <c r="I1160" t="s">
        <v>22936</v>
      </c>
      <c r="J1160" t="s">
        <v>25293</v>
      </c>
      <c r="K1160" t="s">
        <v>23725</v>
      </c>
      <c r="L1160" t="s">
        <v>22522</v>
      </c>
      <c r="M1160" t="s">
        <v>57</v>
      </c>
      <c r="N1160" t="s">
        <v>22523</v>
      </c>
      <c r="O1160" t="str">
        <f t="shared" si="36"/>
        <v>Closed</v>
      </c>
      <c r="P1160" t="str">
        <f t="shared" si="37"/>
        <v>Manhattan</v>
      </c>
      <c r="Q1160">
        <v>40.787323409999999</v>
      </c>
      <c r="R1160">
        <v>-73.949880399999998</v>
      </c>
      <c r="S1160">
        <v>1</v>
      </c>
    </row>
    <row r="1161" spans="1:19" hidden="1" x14ac:dyDescent="0.25">
      <c r="A1161" t="s">
        <v>25294</v>
      </c>
      <c r="B1161" s="1">
        <v>43831.185416666667</v>
      </c>
      <c r="C1161" s="1">
        <v>43831.256249999999</v>
      </c>
      <c r="D1161" s="1" t="s">
        <v>145</v>
      </c>
      <c r="E1161" t="s">
        <v>146</v>
      </c>
      <c r="F1161" t="s">
        <v>161</v>
      </c>
      <c r="G1161" t="s">
        <v>174</v>
      </c>
      <c r="H1161" t="s">
        <v>163</v>
      </c>
      <c r="I1161" t="s">
        <v>23238</v>
      </c>
      <c r="J1161" t="s">
        <v>25295</v>
      </c>
      <c r="K1161" t="s">
        <v>24067</v>
      </c>
      <c r="L1161" t="s">
        <v>1901</v>
      </c>
      <c r="M1161" t="s">
        <v>57</v>
      </c>
      <c r="N1161" t="s">
        <v>22484</v>
      </c>
      <c r="O1161" t="str">
        <f t="shared" si="36"/>
        <v>Closed</v>
      </c>
      <c r="P1161" t="str">
        <f t="shared" si="37"/>
        <v>Queens</v>
      </c>
      <c r="Q1161">
        <v>40.763437039999999</v>
      </c>
      <c r="R1161">
        <v>-73.822927699999994</v>
      </c>
      <c r="S1161">
        <v>1</v>
      </c>
    </row>
    <row r="1162" spans="1:19" hidden="1" x14ac:dyDescent="0.25">
      <c r="A1162" t="s">
        <v>25296</v>
      </c>
      <c r="B1162" s="1">
        <v>43831.185416666667</v>
      </c>
      <c r="C1162" s="1">
        <v>43831.293055555558</v>
      </c>
      <c r="D1162" s="1" t="s">
        <v>145</v>
      </c>
      <c r="E1162" t="s">
        <v>146</v>
      </c>
      <c r="F1162" t="s">
        <v>1590</v>
      </c>
      <c r="G1162" t="s">
        <v>3015</v>
      </c>
      <c r="H1162" t="s">
        <v>149</v>
      </c>
      <c r="I1162" t="s">
        <v>22639</v>
      </c>
      <c r="J1162" t="s">
        <v>22640</v>
      </c>
      <c r="K1162" t="s">
        <v>22641</v>
      </c>
      <c r="L1162" t="s">
        <v>22497</v>
      </c>
      <c r="M1162" t="s">
        <v>57</v>
      </c>
      <c r="N1162" t="s">
        <v>22497</v>
      </c>
      <c r="O1162" t="str">
        <f t="shared" si="36"/>
        <v>Closed</v>
      </c>
      <c r="P1162" t="str">
        <f t="shared" si="37"/>
        <v>Bronx</v>
      </c>
      <c r="Q1162">
        <v>40.83316043</v>
      </c>
      <c r="R1162">
        <v>-73.913159879999995</v>
      </c>
      <c r="S1162">
        <v>1</v>
      </c>
    </row>
    <row r="1163" spans="1:19" hidden="1" x14ac:dyDescent="0.25">
      <c r="A1163" t="s">
        <v>25297</v>
      </c>
      <c r="B1163" s="1">
        <v>43831.185416666667</v>
      </c>
      <c r="C1163" s="1">
        <v>43831.786111111112</v>
      </c>
      <c r="D1163" s="1" t="s">
        <v>145</v>
      </c>
      <c r="E1163" t="s">
        <v>146</v>
      </c>
      <c r="F1163" t="s">
        <v>161</v>
      </c>
      <c r="G1163" t="s">
        <v>162</v>
      </c>
      <c r="H1163" t="s">
        <v>163</v>
      </c>
      <c r="I1163" t="s">
        <v>22936</v>
      </c>
      <c r="J1163" t="s">
        <v>25298</v>
      </c>
      <c r="K1163" t="s">
        <v>23725</v>
      </c>
      <c r="L1163" t="s">
        <v>22522</v>
      </c>
      <c r="M1163" t="s">
        <v>57</v>
      </c>
      <c r="N1163" t="s">
        <v>22523</v>
      </c>
      <c r="O1163" t="str">
        <f t="shared" si="36"/>
        <v>Closed</v>
      </c>
      <c r="P1163" t="str">
        <f t="shared" si="37"/>
        <v>Manhattan</v>
      </c>
      <c r="Q1163">
        <v>40.793763149999997</v>
      </c>
      <c r="R1163">
        <v>-73.945180559999997</v>
      </c>
      <c r="S1163">
        <v>1</v>
      </c>
    </row>
    <row r="1164" spans="1:19" hidden="1" x14ac:dyDescent="0.25">
      <c r="A1164" t="s">
        <v>25299</v>
      </c>
      <c r="B1164" s="1">
        <v>43831.185416666667</v>
      </c>
      <c r="C1164" s="1">
        <v>43874.537499999999</v>
      </c>
      <c r="D1164" s="1" t="s">
        <v>246</v>
      </c>
      <c r="E1164" t="s">
        <v>22545</v>
      </c>
      <c r="F1164" t="s">
        <v>25300</v>
      </c>
      <c r="G1164" t="s">
        <v>25301</v>
      </c>
      <c r="H1164" t="s">
        <v>7910</v>
      </c>
      <c r="I1164" t="s">
        <v>22486</v>
      </c>
      <c r="J1164" t="s">
        <v>25302</v>
      </c>
      <c r="K1164" t="s">
        <v>24039</v>
      </c>
      <c r="L1164" t="s">
        <v>92</v>
      </c>
      <c r="M1164" t="s">
        <v>57</v>
      </c>
      <c r="N1164" t="s">
        <v>22484</v>
      </c>
      <c r="O1164" t="str">
        <f t="shared" si="36"/>
        <v>Closed</v>
      </c>
      <c r="P1164" t="str">
        <f t="shared" si="37"/>
        <v>Queens</v>
      </c>
      <c r="Q1164">
        <v>40.689511549999999</v>
      </c>
      <c r="R1164">
        <v>-73.85798217</v>
      </c>
      <c r="S1164">
        <v>44</v>
      </c>
    </row>
    <row r="1165" spans="1:19" hidden="1" x14ac:dyDescent="0.25">
      <c r="A1165" t="s">
        <v>25303</v>
      </c>
      <c r="B1165" s="1">
        <v>43831.186111111114</v>
      </c>
      <c r="C1165" s="1">
        <v>43831.662499999999</v>
      </c>
      <c r="D1165" s="1" t="s">
        <v>145</v>
      </c>
      <c r="E1165" t="s">
        <v>146</v>
      </c>
      <c r="F1165" t="s">
        <v>161</v>
      </c>
      <c r="G1165" t="s">
        <v>162</v>
      </c>
      <c r="H1165" t="s">
        <v>163</v>
      </c>
      <c r="I1165" t="s">
        <v>23331</v>
      </c>
      <c r="J1165" t="s">
        <v>24731</v>
      </c>
      <c r="K1165" t="s">
        <v>24732</v>
      </c>
      <c r="L1165" t="s">
        <v>22497</v>
      </c>
      <c r="M1165" t="s">
        <v>57</v>
      </c>
      <c r="N1165" t="s">
        <v>22497</v>
      </c>
      <c r="O1165" t="str">
        <f t="shared" si="36"/>
        <v>Closed</v>
      </c>
      <c r="P1165" t="str">
        <f t="shared" si="37"/>
        <v>Bronx</v>
      </c>
      <c r="Q1165">
        <v>40.847721790000001</v>
      </c>
      <c r="R1165">
        <v>-73.903634839999995</v>
      </c>
      <c r="S1165">
        <v>1</v>
      </c>
    </row>
    <row r="1166" spans="1:19" hidden="1" x14ac:dyDescent="0.25">
      <c r="A1166" t="s">
        <v>25304</v>
      </c>
      <c r="B1166" s="1">
        <v>43831.186805555553</v>
      </c>
      <c r="C1166" s="1">
        <v>43831.299305555556</v>
      </c>
      <c r="D1166" s="1" t="s">
        <v>145</v>
      </c>
      <c r="E1166" t="s">
        <v>146</v>
      </c>
      <c r="F1166" t="s">
        <v>161</v>
      </c>
      <c r="G1166" t="s">
        <v>162</v>
      </c>
      <c r="H1166" t="s">
        <v>163</v>
      </c>
      <c r="I1166" t="s">
        <v>24189</v>
      </c>
      <c r="J1166" t="s">
        <v>25305</v>
      </c>
      <c r="K1166" t="s">
        <v>25306</v>
      </c>
      <c r="L1166" t="s">
        <v>22522</v>
      </c>
      <c r="M1166" t="s">
        <v>57</v>
      </c>
      <c r="N1166" t="s">
        <v>22523</v>
      </c>
      <c r="O1166" t="str">
        <f t="shared" si="36"/>
        <v>Closed</v>
      </c>
      <c r="P1166" t="str">
        <f t="shared" si="37"/>
        <v>Manhattan</v>
      </c>
      <c r="Q1166">
        <v>40.760960109999999</v>
      </c>
      <c r="R1166">
        <v>-73.998617460000006</v>
      </c>
      <c r="S1166">
        <v>1</v>
      </c>
    </row>
    <row r="1167" spans="1:19" hidden="1" x14ac:dyDescent="0.25">
      <c r="A1167" t="s">
        <v>25307</v>
      </c>
      <c r="B1167" s="1">
        <v>43831.186805555553</v>
      </c>
      <c r="C1167" s="1">
        <v>43831.272916666669</v>
      </c>
      <c r="D1167" s="1" t="s">
        <v>145</v>
      </c>
      <c r="E1167" t="s">
        <v>146</v>
      </c>
      <c r="F1167" t="s">
        <v>161</v>
      </c>
      <c r="G1167" t="s">
        <v>527</v>
      </c>
      <c r="H1167" t="s">
        <v>163</v>
      </c>
      <c r="I1167" t="s">
        <v>22562</v>
      </c>
      <c r="J1167" t="s">
        <v>25265</v>
      </c>
      <c r="K1167" t="s">
        <v>25266</v>
      </c>
      <c r="L1167" t="s">
        <v>22497</v>
      </c>
      <c r="M1167" t="s">
        <v>57</v>
      </c>
      <c r="N1167" t="s">
        <v>22497</v>
      </c>
      <c r="O1167" t="str">
        <f t="shared" si="36"/>
        <v>Closed</v>
      </c>
      <c r="P1167" t="str">
        <f t="shared" si="37"/>
        <v>Bronx</v>
      </c>
      <c r="Q1167">
        <v>40.829553220000001</v>
      </c>
      <c r="R1167">
        <v>-73.814845450000007</v>
      </c>
      <c r="S1167">
        <v>1</v>
      </c>
    </row>
    <row r="1168" spans="1:19" hidden="1" x14ac:dyDescent="0.25">
      <c r="A1168" t="s">
        <v>25308</v>
      </c>
      <c r="B1168" s="1">
        <v>43831.1875</v>
      </c>
      <c r="C1168" s="1">
        <v>43831.242361111108</v>
      </c>
      <c r="D1168" s="1" t="s">
        <v>145</v>
      </c>
      <c r="E1168" t="s">
        <v>146</v>
      </c>
      <c r="F1168" t="s">
        <v>161</v>
      </c>
      <c r="G1168" t="s">
        <v>162</v>
      </c>
      <c r="H1168" t="s">
        <v>163</v>
      </c>
      <c r="I1168" t="s">
        <v>23915</v>
      </c>
      <c r="J1168" t="s">
        <v>25309</v>
      </c>
      <c r="K1168" t="s">
        <v>25310</v>
      </c>
      <c r="L1168" t="s">
        <v>5893</v>
      </c>
      <c r="M1168" t="s">
        <v>57</v>
      </c>
      <c r="N1168" t="s">
        <v>22484</v>
      </c>
      <c r="O1168" t="str">
        <f t="shared" si="36"/>
        <v>Closed</v>
      </c>
      <c r="P1168" t="str">
        <f t="shared" si="37"/>
        <v>Queens</v>
      </c>
      <c r="Q1168">
        <v>40.727278740000003</v>
      </c>
      <c r="R1168">
        <v>-73.857335239999998</v>
      </c>
      <c r="S1168">
        <v>1</v>
      </c>
    </row>
    <row r="1169" spans="1:19" x14ac:dyDescent="0.25">
      <c r="A1169" t="s">
        <v>25311</v>
      </c>
      <c r="B1169" s="1">
        <v>43831.188194444447</v>
      </c>
      <c r="C1169" s="1">
        <v>43831.305555555555</v>
      </c>
      <c r="D1169" s="1" t="s">
        <v>145</v>
      </c>
      <c r="E1169" t="s">
        <v>146</v>
      </c>
      <c r="F1169" t="s">
        <v>161</v>
      </c>
      <c r="G1169" t="s">
        <v>174</v>
      </c>
      <c r="H1169" t="s">
        <v>163</v>
      </c>
      <c r="I1169" t="s">
        <v>22548</v>
      </c>
      <c r="J1169" t="s">
        <v>25312</v>
      </c>
      <c r="K1169" t="s">
        <v>25313</v>
      </c>
      <c r="L1169" t="s">
        <v>22474</v>
      </c>
      <c r="M1169" t="s">
        <v>57</v>
      </c>
      <c r="N1169" t="s">
        <v>22474</v>
      </c>
      <c r="O1169" t="str">
        <f t="shared" si="36"/>
        <v>Closed</v>
      </c>
      <c r="P1169" t="str">
        <f t="shared" si="37"/>
        <v>Brooklyn</v>
      </c>
      <c r="Q1169">
        <v>40.684398399999999</v>
      </c>
      <c r="R1169">
        <v>-73.966309199999998</v>
      </c>
      <c r="S1169">
        <v>1</v>
      </c>
    </row>
    <row r="1170" spans="1:19" hidden="1" x14ac:dyDescent="0.25">
      <c r="A1170" t="s">
        <v>25314</v>
      </c>
      <c r="B1170" s="1">
        <v>43831.188194444447</v>
      </c>
      <c r="C1170" s="1">
        <v>43831.188888888886</v>
      </c>
      <c r="D1170" s="1" t="s">
        <v>145</v>
      </c>
      <c r="E1170" t="s">
        <v>146</v>
      </c>
      <c r="F1170" t="s">
        <v>161</v>
      </c>
      <c r="G1170" t="s">
        <v>162</v>
      </c>
      <c r="H1170" t="s">
        <v>22518</v>
      </c>
      <c r="I1170" t="s">
        <v>23011</v>
      </c>
      <c r="J1170" t="s">
        <v>25096</v>
      </c>
      <c r="K1170" t="s">
        <v>23560</v>
      </c>
      <c r="L1170" t="s">
        <v>22522</v>
      </c>
      <c r="M1170" t="s">
        <v>57</v>
      </c>
      <c r="N1170" t="s">
        <v>22523</v>
      </c>
      <c r="O1170" t="str">
        <f t="shared" si="36"/>
        <v>Closed</v>
      </c>
      <c r="P1170" t="str">
        <f t="shared" si="37"/>
        <v>Manhattan</v>
      </c>
      <c r="Q1170">
        <v>40.838858129999998</v>
      </c>
      <c r="R1170">
        <v>-73.943578549999998</v>
      </c>
      <c r="S1170">
        <v>1</v>
      </c>
    </row>
    <row r="1171" spans="1:19" hidden="1" x14ac:dyDescent="0.25">
      <c r="A1171" t="s">
        <v>25315</v>
      </c>
      <c r="B1171" s="1">
        <v>43831.188194444447</v>
      </c>
      <c r="C1171" s="1">
        <v>43831.575694444444</v>
      </c>
      <c r="D1171" s="1" t="s">
        <v>145</v>
      </c>
      <c r="E1171" t="s">
        <v>146</v>
      </c>
      <c r="F1171" t="s">
        <v>147</v>
      </c>
      <c r="G1171" t="s">
        <v>148</v>
      </c>
      <c r="H1171" t="s">
        <v>149</v>
      </c>
      <c r="I1171" t="s">
        <v>22811</v>
      </c>
      <c r="J1171" t="s">
        <v>25316</v>
      </c>
      <c r="K1171" t="s">
        <v>25317</v>
      </c>
      <c r="L1171" t="s">
        <v>9004</v>
      </c>
      <c r="M1171" t="s">
        <v>57</v>
      </c>
      <c r="N1171" t="s">
        <v>22484</v>
      </c>
      <c r="O1171" t="str">
        <f t="shared" si="36"/>
        <v>Closed</v>
      </c>
      <c r="P1171" t="str">
        <f t="shared" si="37"/>
        <v>Queens</v>
      </c>
      <c r="Q1171">
        <v>40.748631359999997</v>
      </c>
      <c r="R1171">
        <v>-73.86052325</v>
      </c>
      <c r="S1171">
        <v>1</v>
      </c>
    </row>
    <row r="1172" spans="1:19" x14ac:dyDescent="0.25">
      <c r="A1172" t="s">
        <v>25318</v>
      </c>
      <c r="B1172" s="1">
        <v>43831.189583333333</v>
      </c>
      <c r="C1172" s="1">
        <v>43837.845833333333</v>
      </c>
      <c r="D1172" s="1" t="s">
        <v>246</v>
      </c>
      <c r="E1172" t="s">
        <v>22545</v>
      </c>
      <c r="F1172" t="s">
        <v>23696</v>
      </c>
      <c r="G1172" t="s">
        <v>25319</v>
      </c>
      <c r="H1172" t="s">
        <v>7910</v>
      </c>
      <c r="I1172" t="s">
        <v>22672</v>
      </c>
      <c r="J1172" t="s">
        <v>25320</v>
      </c>
      <c r="K1172" t="s">
        <v>22749</v>
      </c>
      <c r="L1172" t="s">
        <v>22474</v>
      </c>
      <c r="M1172" t="s">
        <v>57</v>
      </c>
      <c r="N1172" t="s">
        <v>22474</v>
      </c>
      <c r="O1172" t="str">
        <f t="shared" si="36"/>
        <v>Closed</v>
      </c>
      <c r="P1172" t="str">
        <f t="shared" si="37"/>
        <v>Brooklyn</v>
      </c>
      <c r="Q1172">
        <v>40.614385679999998</v>
      </c>
      <c r="R1172">
        <v>-73.970720749999998</v>
      </c>
      <c r="S1172">
        <v>7</v>
      </c>
    </row>
    <row r="1173" spans="1:19" hidden="1" x14ac:dyDescent="0.25">
      <c r="A1173" t="s">
        <v>25321</v>
      </c>
      <c r="B1173" s="1">
        <v>43831.189583333333</v>
      </c>
      <c r="C1173" s="1">
        <v>43833.240277777775</v>
      </c>
      <c r="D1173" s="1" t="s">
        <v>246</v>
      </c>
      <c r="E1173" t="s">
        <v>22545</v>
      </c>
      <c r="F1173" t="s">
        <v>22546</v>
      </c>
      <c r="G1173" t="s">
        <v>22547</v>
      </c>
      <c r="H1173" t="s">
        <v>7910</v>
      </c>
      <c r="I1173" t="s">
        <v>22519</v>
      </c>
      <c r="J1173" t="s">
        <v>25322</v>
      </c>
      <c r="K1173" t="s">
        <v>25323</v>
      </c>
      <c r="L1173" t="s">
        <v>22522</v>
      </c>
      <c r="M1173" t="s">
        <v>57</v>
      </c>
      <c r="N1173" t="s">
        <v>22523</v>
      </c>
      <c r="O1173" t="str">
        <f t="shared" si="36"/>
        <v>Closed</v>
      </c>
      <c r="P1173" t="str">
        <f t="shared" si="37"/>
        <v>Manhattan</v>
      </c>
      <c r="Q1173">
        <v>40.799406490000003</v>
      </c>
      <c r="R1173">
        <v>-73.967334539999996</v>
      </c>
      <c r="S1173">
        <v>3</v>
      </c>
    </row>
    <row r="1174" spans="1:19" hidden="1" x14ac:dyDescent="0.25">
      <c r="A1174" t="s">
        <v>25324</v>
      </c>
      <c r="B1174" s="1">
        <v>43831.189583333333</v>
      </c>
      <c r="C1174" s="1">
        <v>43831.193055555559</v>
      </c>
      <c r="D1174" s="1" t="s">
        <v>145</v>
      </c>
      <c r="E1174" t="s">
        <v>146</v>
      </c>
      <c r="F1174" t="s">
        <v>161</v>
      </c>
      <c r="G1174" t="s">
        <v>162</v>
      </c>
      <c r="H1174" t="s">
        <v>163</v>
      </c>
      <c r="I1174" t="s">
        <v>22566</v>
      </c>
      <c r="J1174" t="s">
        <v>25325</v>
      </c>
      <c r="K1174" t="s">
        <v>25326</v>
      </c>
      <c r="L1174" t="s">
        <v>22522</v>
      </c>
      <c r="M1174" t="s">
        <v>57</v>
      </c>
      <c r="N1174" t="s">
        <v>22523</v>
      </c>
      <c r="O1174" t="str">
        <f t="shared" si="36"/>
        <v>Closed</v>
      </c>
      <c r="P1174" t="str">
        <f t="shared" si="37"/>
        <v>Manhattan</v>
      </c>
      <c r="Q1174">
        <v>40.856237710000002</v>
      </c>
      <c r="R1174">
        <v>-73.928865520000002</v>
      </c>
      <c r="S1174">
        <v>1</v>
      </c>
    </row>
    <row r="1175" spans="1:19" hidden="1" x14ac:dyDescent="0.25">
      <c r="A1175" t="s">
        <v>25327</v>
      </c>
      <c r="B1175" s="1">
        <v>43831.19027777778</v>
      </c>
      <c r="C1175" s="1">
        <v>43831.302083333336</v>
      </c>
      <c r="D1175" s="1" t="s">
        <v>145</v>
      </c>
      <c r="E1175" t="s">
        <v>146</v>
      </c>
      <c r="F1175" t="s">
        <v>161</v>
      </c>
      <c r="G1175" t="s">
        <v>162</v>
      </c>
      <c r="H1175" t="s">
        <v>163</v>
      </c>
      <c r="I1175" t="s">
        <v>22581</v>
      </c>
      <c r="J1175" t="s">
        <v>25328</v>
      </c>
      <c r="K1175" t="s">
        <v>25329</v>
      </c>
      <c r="L1175" t="s">
        <v>2127</v>
      </c>
      <c r="M1175" t="s">
        <v>57</v>
      </c>
      <c r="N1175" t="s">
        <v>22484</v>
      </c>
      <c r="O1175" t="str">
        <f t="shared" si="36"/>
        <v>Closed</v>
      </c>
      <c r="P1175" t="str">
        <f t="shared" si="37"/>
        <v>Queens</v>
      </c>
      <c r="Q1175">
        <v>40.738775699999998</v>
      </c>
      <c r="R1175">
        <v>-73.870572060000001</v>
      </c>
      <c r="S1175">
        <v>1</v>
      </c>
    </row>
    <row r="1176" spans="1:19" x14ac:dyDescent="0.25">
      <c r="A1176" t="s">
        <v>25330</v>
      </c>
      <c r="B1176" s="1">
        <v>43831.19027777778</v>
      </c>
      <c r="C1176" s="1">
        <v>43831.192361111112</v>
      </c>
      <c r="D1176" s="1" t="s">
        <v>145</v>
      </c>
      <c r="E1176" t="s">
        <v>146</v>
      </c>
      <c r="F1176" t="s">
        <v>1590</v>
      </c>
      <c r="G1176" t="s">
        <v>1591</v>
      </c>
      <c r="H1176" t="s">
        <v>149</v>
      </c>
      <c r="I1176" t="s">
        <v>22996</v>
      </c>
      <c r="J1176" t="s">
        <v>25331</v>
      </c>
      <c r="K1176" t="s">
        <v>22539</v>
      </c>
      <c r="L1176" t="s">
        <v>22474</v>
      </c>
      <c r="M1176" t="s">
        <v>57</v>
      </c>
      <c r="N1176" t="s">
        <v>22474</v>
      </c>
      <c r="O1176" t="str">
        <f t="shared" si="36"/>
        <v>Closed</v>
      </c>
      <c r="P1176" t="str">
        <f t="shared" si="37"/>
        <v>Brooklyn</v>
      </c>
      <c r="Q1176">
        <v>40.682375069999999</v>
      </c>
      <c r="R1176">
        <v>-73.909541619999999</v>
      </c>
      <c r="S1176">
        <v>1</v>
      </c>
    </row>
    <row r="1177" spans="1:19" x14ac:dyDescent="0.25">
      <c r="A1177" t="s">
        <v>25332</v>
      </c>
      <c r="B1177" s="1">
        <v>43831.19027777778</v>
      </c>
      <c r="C1177" s="1">
        <v>43831.256249999999</v>
      </c>
      <c r="D1177" s="1" t="s">
        <v>145</v>
      </c>
      <c r="E1177" t="s">
        <v>146</v>
      </c>
      <c r="F1177" t="s">
        <v>260</v>
      </c>
      <c r="G1177" t="s">
        <v>261</v>
      </c>
      <c r="H1177" t="s">
        <v>149</v>
      </c>
      <c r="I1177" t="s">
        <v>22672</v>
      </c>
      <c r="J1177" t="s">
        <v>25333</v>
      </c>
      <c r="K1177" t="s">
        <v>25334</v>
      </c>
      <c r="L1177" t="s">
        <v>22474</v>
      </c>
      <c r="M1177" t="s">
        <v>57</v>
      </c>
      <c r="N1177" t="s">
        <v>22474</v>
      </c>
      <c r="O1177" t="str">
        <f t="shared" si="36"/>
        <v>Closed</v>
      </c>
      <c r="P1177" t="str">
        <f t="shared" si="37"/>
        <v>Brooklyn</v>
      </c>
      <c r="Q1177">
        <v>40.629087290000001</v>
      </c>
      <c r="R1177">
        <v>-73.972789410000004</v>
      </c>
      <c r="S1177">
        <v>1</v>
      </c>
    </row>
    <row r="1178" spans="1:19" hidden="1" x14ac:dyDescent="0.25">
      <c r="A1178" t="s">
        <v>25335</v>
      </c>
      <c r="B1178" s="1">
        <v>43831.19027777778</v>
      </c>
      <c r="C1178" s="1">
        <v>43831.339583333334</v>
      </c>
      <c r="D1178" s="1" t="s">
        <v>145</v>
      </c>
      <c r="E1178" t="s">
        <v>146</v>
      </c>
      <c r="F1178" t="s">
        <v>161</v>
      </c>
      <c r="G1178" t="s">
        <v>162</v>
      </c>
      <c r="H1178" t="s">
        <v>22518</v>
      </c>
      <c r="I1178" t="s">
        <v>22910</v>
      </c>
      <c r="J1178" t="s">
        <v>25336</v>
      </c>
      <c r="K1178" t="s">
        <v>23813</v>
      </c>
      <c r="L1178" t="s">
        <v>22522</v>
      </c>
      <c r="M1178" t="s">
        <v>57</v>
      </c>
      <c r="N1178" t="s">
        <v>22523</v>
      </c>
      <c r="O1178" t="str">
        <f t="shared" si="36"/>
        <v>Closed</v>
      </c>
      <c r="P1178" t="str">
        <f t="shared" si="37"/>
        <v>Manhattan</v>
      </c>
      <c r="Q1178">
        <v>40.78369678</v>
      </c>
      <c r="R1178">
        <v>-73.971581540000003</v>
      </c>
      <c r="S1178">
        <v>1</v>
      </c>
    </row>
    <row r="1179" spans="1:19" hidden="1" x14ac:dyDescent="0.25">
      <c r="A1179" t="s">
        <v>25337</v>
      </c>
      <c r="B1179" s="1">
        <v>43831.190972222219</v>
      </c>
      <c r="C1179" s="1">
        <v>43832.598611111112</v>
      </c>
      <c r="D1179" s="1" t="s">
        <v>626</v>
      </c>
      <c r="E1179" t="s">
        <v>22703</v>
      </c>
      <c r="F1179" t="s">
        <v>4630</v>
      </c>
      <c r="G1179" t="s">
        <v>6730</v>
      </c>
      <c r="H1179" t="s">
        <v>22518</v>
      </c>
      <c r="I1179" t="s">
        <v>23034</v>
      </c>
      <c r="J1179" t="s">
        <v>25338</v>
      </c>
      <c r="K1179" t="s">
        <v>24961</v>
      </c>
      <c r="L1179" t="s">
        <v>22522</v>
      </c>
      <c r="M1179" t="s">
        <v>57</v>
      </c>
      <c r="N1179" t="s">
        <v>22523</v>
      </c>
      <c r="O1179" t="str">
        <f t="shared" si="36"/>
        <v>Closed</v>
      </c>
      <c r="P1179" t="str">
        <f t="shared" si="37"/>
        <v>Manhattan</v>
      </c>
      <c r="Q1179">
        <v>40.734138379999997</v>
      </c>
      <c r="R1179">
        <v>-74.003658819999998</v>
      </c>
      <c r="S1179">
        <v>2</v>
      </c>
    </row>
    <row r="1180" spans="1:19" hidden="1" x14ac:dyDescent="0.25">
      <c r="A1180" t="s">
        <v>25339</v>
      </c>
      <c r="B1180" s="1">
        <v>43831.190972222219</v>
      </c>
      <c r="C1180" s="1">
        <v>43831.236111111109</v>
      </c>
      <c r="D1180" s="1" t="s">
        <v>145</v>
      </c>
      <c r="E1180" t="s">
        <v>146</v>
      </c>
      <c r="F1180" t="s">
        <v>161</v>
      </c>
      <c r="G1180" t="s">
        <v>162</v>
      </c>
      <c r="H1180" t="s">
        <v>163</v>
      </c>
      <c r="I1180" t="s">
        <v>23135</v>
      </c>
      <c r="J1180" t="s">
        <v>25340</v>
      </c>
      <c r="K1180" t="s">
        <v>25341</v>
      </c>
      <c r="L1180" t="s">
        <v>22497</v>
      </c>
      <c r="M1180" t="s">
        <v>57</v>
      </c>
      <c r="N1180" t="s">
        <v>22497</v>
      </c>
      <c r="O1180" t="str">
        <f t="shared" si="36"/>
        <v>Closed</v>
      </c>
      <c r="P1180" t="str">
        <f t="shared" si="37"/>
        <v>Bronx</v>
      </c>
      <c r="Q1180">
        <v>40.818088639999999</v>
      </c>
      <c r="R1180">
        <v>-73.844672590000002</v>
      </c>
      <c r="S1180">
        <v>1</v>
      </c>
    </row>
    <row r="1181" spans="1:19" x14ac:dyDescent="0.25">
      <c r="A1181" t="s">
        <v>25342</v>
      </c>
      <c r="B1181" s="1">
        <v>43831.190972222219</v>
      </c>
      <c r="C1181" s="1">
        <v>43831.256249999999</v>
      </c>
      <c r="D1181" s="1" t="s">
        <v>145</v>
      </c>
      <c r="E1181" t="s">
        <v>146</v>
      </c>
      <c r="F1181" t="s">
        <v>260</v>
      </c>
      <c r="G1181" t="s">
        <v>261</v>
      </c>
      <c r="H1181" t="s">
        <v>149</v>
      </c>
      <c r="I1181" t="s">
        <v>22672</v>
      </c>
      <c r="J1181" t="s">
        <v>25343</v>
      </c>
      <c r="K1181" t="s">
        <v>23211</v>
      </c>
      <c r="L1181" t="s">
        <v>22474</v>
      </c>
      <c r="M1181" t="s">
        <v>57</v>
      </c>
      <c r="N1181" t="s">
        <v>22474</v>
      </c>
      <c r="O1181" t="str">
        <f t="shared" si="36"/>
        <v>Closed</v>
      </c>
      <c r="P1181" t="str">
        <f t="shared" si="37"/>
        <v>Brooklyn</v>
      </c>
      <c r="Q1181">
        <v>40.630420989999998</v>
      </c>
      <c r="R1181">
        <v>-73.971661220000001</v>
      </c>
      <c r="S1181">
        <v>1</v>
      </c>
    </row>
    <row r="1182" spans="1:19" hidden="1" x14ac:dyDescent="0.25">
      <c r="A1182" t="s">
        <v>25344</v>
      </c>
      <c r="B1182" s="1">
        <v>43831.191666666666</v>
      </c>
      <c r="C1182" s="1">
        <v>43840.532638888886</v>
      </c>
      <c r="D1182" s="1" t="s">
        <v>246</v>
      </c>
      <c r="E1182" t="s">
        <v>22545</v>
      </c>
      <c r="F1182" t="s">
        <v>23696</v>
      </c>
      <c r="G1182" t="s">
        <v>25345</v>
      </c>
      <c r="H1182" t="s">
        <v>7910</v>
      </c>
      <c r="I1182" t="s">
        <v>22486</v>
      </c>
      <c r="J1182" t="s">
        <v>25302</v>
      </c>
      <c r="K1182" t="s">
        <v>24039</v>
      </c>
      <c r="L1182" t="s">
        <v>92</v>
      </c>
      <c r="M1182" t="s">
        <v>57</v>
      </c>
      <c r="N1182" t="s">
        <v>22484</v>
      </c>
      <c r="O1182" t="str">
        <f t="shared" si="36"/>
        <v>Closed</v>
      </c>
      <c r="P1182" t="str">
        <f t="shared" si="37"/>
        <v>Queens</v>
      </c>
      <c r="Q1182">
        <v>40.689511549999999</v>
      </c>
      <c r="R1182">
        <v>-73.85798217</v>
      </c>
      <c r="S1182">
        <v>10</v>
      </c>
    </row>
    <row r="1183" spans="1:19" hidden="1" x14ac:dyDescent="0.25">
      <c r="A1183" t="s">
        <v>25346</v>
      </c>
      <c r="B1183" s="1">
        <v>43831.192361111112</v>
      </c>
      <c r="C1183" s="1">
        <v>43831.228472222225</v>
      </c>
      <c r="D1183" s="1" t="s">
        <v>145</v>
      </c>
      <c r="E1183" t="s">
        <v>146</v>
      </c>
      <c r="F1183" t="s">
        <v>161</v>
      </c>
      <c r="G1183" t="s">
        <v>162</v>
      </c>
      <c r="H1183" t="s">
        <v>163</v>
      </c>
      <c r="I1183" t="s">
        <v>22514</v>
      </c>
      <c r="J1183" t="s">
        <v>25347</v>
      </c>
      <c r="K1183" t="s">
        <v>25348</v>
      </c>
      <c r="L1183" t="s">
        <v>22497</v>
      </c>
      <c r="M1183" t="s">
        <v>57</v>
      </c>
      <c r="N1183" t="s">
        <v>22497</v>
      </c>
      <c r="O1183" t="str">
        <f t="shared" si="36"/>
        <v>Closed</v>
      </c>
      <c r="P1183" t="str">
        <f t="shared" si="37"/>
        <v>Bronx</v>
      </c>
      <c r="Q1183">
        <v>40.862186039999997</v>
      </c>
      <c r="R1183">
        <v>-73.910020099999997</v>
      </c>
      <c r="S1183">
        <v>1</v>
      </c>
    </row>
    <row r="1184" spans="1:19" hidden="1" x14ac:dyDescent="0.25">
      <c r="A1184" t="s">
        <v>25349</v>
      </c>
      <c r="B1184" s="1">
        <v>43831.192361111112</v>
      </c>
      <c r="C1184" s="1">
        <v>43831.256944444445</v>
      </c>
      <c r="D1184" s="1" t="s">
        <v>145</v>
      </c>
      <c r="E1184" t="s">
        <v>146</v>
      </c>
      <c r="F1184" t="s">
        <v>260</v>
      </c>
      <c r="G1184" t="s">
        <v>261</v>
      </c>
      <c r="H1184" t="s">
        <v>149</v>
      </c>
      <c r="I1184" t="s">
        <v>23234</v>
      </c>
      <c r="J1184" t="s">
        <v>25277</v>
      </c>
      <c r="K1184" t="s">
        <v>25278</v>
      </c>
      <c r="L1184" t="s">
        <v>22803</v>
      </c>
      <c r="M1184" t="s">
        <v>57</v>
      </c>
      <c r="N1184" t="s">
        <v>22803</v>
      </c>
      <c r="O1184" t="str">
        <f t="shared" si="36"/>
        <v>Closed</v>
      </c>
      <c r="P1184" t="str">
        <f t="shared" si="37"/>
        <v>Staten Island</v>
      </c>
      <c r="Q1184">
        <v>40.56140809</v>
      </c>
      <c r="R1184">
        <v>-74.101782499999999</v>
      </c>
      <c r="S1184">
        <v>1</v>
      </c>
    </row>
    <row r="1185" spans="1:19" hidden="1" x14ac:dyDescent="0.25">
      <c r="A1185" t="s">
        <v>25350</v>
      </c>
      <c r="B1185" s="1">
        <v>43831.192361111112</v>
      </c>
      <c r="C1185" s="1">
        <v>43831.20208333333</v>
      </c>
      <c r="D1185" s="1" t="s">
        <v>145</v>
      </c>
      <c r="E1185" t="s">
        <v>146</v>
      </c>
      <c r="F1185" t="s">
        <v>161</v>
      </c>
      <c r="G1185" t="s">
        <v>162</v>
      </c>
      <c r="H1185" t="s">
        <v>163</v>
      </c>
      <c r="I1185" t="s">
        <v>23011</v>
      </c>
      <c r="J1185" t="s">
        <v>25242</v>
      </c>
      <c r="K1185" t="s">
        <v>25243</v>
      </c>
      <c r="L1185" t="s">
        <v>22522</v>
      </c>
      <c r="M1185" t="s">
        <v>57</v>
      </c>
      <c r="N1185" t="s">
        <v>22523</v>
      </c>
      <c r="O1185" t="str">
        <f t="shared" si="36"/>
        <v>Closed</v>
      </c>
      <c r="P1185" t="str">
        <f t="shared" si="37"/>
        <v>Manhattan</v>
      </c>
      <c r="Q1185">
        <v>40.83733075</v>
      </c>
      <c r="R1185">
        <v>-73.946568540000001</v>
      </c>
      <c r="S1185">
        <v>1</v>
      </c>
    </row>
    <row r="1186" spans="1:19" x14ac:dyDescent="0.25">
      <c r="A1186" t="s">
        <v>25351</v>
      </c>
      <c r="B1186" s="1">
        <v>43831.192361111112</v>
      </c>
      <c r="C1186" s="1">
        <v>43831.301388888889</v>
      </c>
      <c r="D1186" s="1" t="s">
        <v>145</v>
      </c>
      <c r="E1186" t="s">
        <v>146</v>
      </c>
      <c r="F1186" t="s">
        <v>161</v>
      </c>
      <c r="G1186" t="s">
        <v>162</v>
      </c>
      <c r="H1186" t="s">
        <v>163</v>
      </c>
      <c r="I1186" t="s">
        <v>22704</v>
      </c>
      <c r="J1186" t="s">
        <v>25352</v>
      </c>
      <c r="K1186" t="s">
        <v>25353</v>
      </c>
      <c r="L1186" t="s">
        <v>22474</v>
      </c>
      <c r="M1186" t="s">
        <v>57</v>
      </c>
      <c r="N1186" t="s">
        <v>22474</v>
      </c>
      <c r="O1186" t="str">
        <f t="shared" si="36"/>
        <v>Closed</v>
      </c>
      <c r="P1186" t="str">
        <f t="shared" si="37"/>
        <v>Brooklyn</v>
      </c>
      <c r="Q1186">
        <v>40.664998310000001</v>
      </c>
      <c r="R1186">
        <v>-73.903311270000003</v>
      </c>
      <c r="S1186">
        <v>1</v>
      </c>
    </row>
    <row r="1187" spans="1:19" hidden="1" x14ac:dyDescent="0.25">
      <c r="A1187" t="s">
        <v>25354</v>
      </c>
      <c r="B1187" s="1">
        <v>43831.192361111112</v>
      </c>
      <c r="C1187" s="1">
        <v>43831.302083333336</v>
      </c>
      <c r="D1187" s="1" t="s">
        <v>145</v>
      </c>
      <c r="E1187" t="s">
        <v>146</v>
      </c>
      <c r="F1187" t="s">
        <v>161</v>
      </c>
      <c r="G1187" t="s">
        <v>162</v>
      </c>
      <c r="H1187" t="s">
        <v>22518</v>
      </c>
      <c r="I1187" t="s">
        <v>23070</v>
      </c>
      <c r="J1187" t="s">
        <v>23789</v>
      </c>
      <c r="K1187" t="s">
        <v>23790</v>
      </c>
      <c r="L1187" t="s">
        <v>22497</v>
      </c>
      <c r="M1187" t="s">
        <v>57</v>
      </c>
      <c r="N1187" t="s">
        <v>22497</v>
      </c>
      <c r="O1187" t="str">
        <f t="shared" si="36"/>
        <v>Closed</v>
      </c>
      <c r="P1187" t="str">
        <f t="shared" si="37"/>
        <v>Bronx</v>
      </c>
      <c r="Q1187">
        <v>40.82180219</v>
      </c>
      <c r="R1187">
        <v>-73.892858500000003</v>
      </c>
      <c r="S1187">
        <v>1</v>
      </c>
    </row>
    <row r="1188" spans="1:19" x14ac:dyDescent="0.25">
      <c r="A1188" t="s">
        <v>25355</v>
      </c>
      <c r="B1188" s="1">
        <v>43831.193055555559</v>
      </c>
      <c r="C1188" s="1">
        <v>43831.563888888886</v>
      </c>
      <c r="D1188" s="1" t="s">
        <v>145</v>
      </c>
      <c r="E1188" t="s">
        <v>146</v>
      </c>
      <c r="F1188" t="s">
        <v>223</v>
      </c>
      <c r="G1188" t="s">
        <v>162</v>
      </c>
      <c r="H1188" t="s">
        <v>589</v>
      </c>
      <c r="I1188" t="s">
        <v>22503</v>
      </c>
      <c r="J1188" t="s">
        <v>25356</v>
      </c>
      <c r="K1188" t="s">
        <v>22922</v>
      </c>
      <c r="L1188" t="s">
        <v>22474</v>
      </c>
      <c r="M1188" t="s">
        <v>57</v>
      </c>
      <c r="N1188" t="s">
        <v>22474</v>
      </c>
      <c r="O1188" t="str">
        <f t="shared" si="36"/>
        <v>Closed</v>
      </c>
      <c r="P1188" t="str">
        <f t="shared" si="37"/>
        <v>Brooklyn</v>
      </c>
      <c r="Q1188">
        <v>40.661577579999999</v>
      </c>
      <c r="R1188">
        <v>-73.993173310000003</v>
      </c>
      <c r="S1188">
        <v>1</v>
      </c>
    </row>
    <row r="1189" spans="1:19" x14ac:dyDescent="0.25">
      <c r="A1189" t="s">
        <v>25357</v>
      </c>
      <c r="B1189" s="1">
        <v>43831.193055555559</v>
      </c>
      <c r="C1189" s="1">
        <v>43831.301388888889</v>
      </c>
      <c r="D1189" s="1" t="s">
        <v>145</v>
      </c>
      <c r="E1189" t="s">
        <v>146</v>
      </c>
      <c r="F1189" t="s">
        <v>161</v>
      </c>
      <c r="G1189" t="s">
        <v>527</v>
      </c>
      <c r="H1189" t="s">
        <v>163</v>
      </c>
      <c r="I1189" t="s">
        <v>22624</v>
      </c>
      <c r="J1189" t="s">
        <v>25358</v>
      </c>
      <c r="K1189" t="s">
        <v>25359</v>
      </c>
      <c r="L1189" t="s">
        <v>22474</v>
      </c>
      <c r="M1189" t="s">
        <v>57</v>
      </c>
      <c r="N1189" t="s">
        <v>22474</v>
      </c>
      <c r="O1189" t="str">
        <f t="shared" si="36"/>
        <v>Closed</v>
      </c>
      <c r="P1189" t="str">
        <f t="shared" si="37"/>
        <v>Brooklyn</v>
      </c>
      <c r="Q1189">
        <v>40.705120839999999</v>
      </c>
      <c r="R1189">
        <v>-73.920511289999993</v>
      </c>
      <c r="S1189">
        <v>1</v>
      </c>
    </row>
    <row r="1190" spans="1:19" hidden="1" x14ac:dyDescent="0.25">
      <c r="A1190" t="s">
        <v>25360</v>
      </c>
      <c r="B1190" s="1">
        <v>43831.193749999999</v>
      </c>
      <c r="C1190" s="1">
        <v>43831.258333333331</v>
      </c>
      <c r="D1190" s="1" t="s">
        <v>145</v>
      </c>
      <c r="E1190" t="s">
        <v>146</v>
      </c>
      <c r="F1190" t="s">
        <v>161</v>
      </c>
      <c r="G1190" t="s">
        <v>162</v>
      </c>
      <c r="H1190" t="s">
        <v>163</v>
      </c>
      <c r="I1190" t="s">
        <v>22587</v>
      </c>
      <c r="J1190" t="s">
        <v>25361</v>
      </c>
      <c r="K1190" t="s">
        <v>23668</v>
      </c>
      <c r="L1190" t="s">
        <v>22497</v>
      </c>
      <c r="M1190" t="s">
        <v>57</v>
      </c>
      <c r="N1190" t="s">
        <v>22497</v>
      </c>
      <c r="O1190" t="str">
        <f t="shared" si="36"/>
        <v>Closed</v>
      </c>
      <c r="P1190" t="str">
        <f t="shared" si="37"/>
        <v>Bronx</v>
      </c>
      <c r="Q1190">
        <v>40.86972548</v>
      </c>
      <c r="R1190">
        <v>-73.906264070000006</v>
      </c>
      <c r="S1190">
        <v>1</v>
      </c>
    </row>
    <row r="1191" spans="1:19" hidden="1" x14ac:dyDescent="0.25">
      <c r="A1191" t="s">
        <v>25362</v>
      </c>
      <c r="B1191" s="1">
        <v>43831.194444444445</v>
      </c>
      <c r="C1191" s="1">
        <v>43831.210416666669</v>
      </c>
      <c r="D1191" s="1" t="s">
        <v>145</v>
      </c>
      <c r="E1191" t="s">
        <v>146</v>
      </c>
      <c r="F1191" t="s">
        <v>161</v>
      </c>
      <c r="G1191" t="s">
        <v>162</v>
      </c>
      <c r="H1191" t="s">
        <v>163</v>
      </c>
      <c r="I1191" t="s">
        <v>22514</v>
      </c>
      <c r="J1191" t="s">
        <v>25363</v>
      </c>
      <c r="K1191" t="s">
        <v>25364</v>
      </c>
      <c r="L1191" t="s">
        <v>22497</v>
      </c>
      <c r="M1191" t="s">
        <v>57</v>
      </c>
      <c r="N1191" t="s">
        <v>22497</v>
      </c>
      <c r="O1191" t="str">
        <f t="shared" si="36"/>
        <v>Closed</v>
      </c>
      <c r="P1191" t="str">
        <f t="shared" si="37"/>
        <v>Bronx</v>
      </c>
      <c r="Q1191">
        <v>40.868967859999998</v>
      </c>
      <c r="R1191">
        <v>-73.902837539999993</v>
      </c>
      <c r="S1191">
        <v>1</v>
      </c>
    </row>
    <row r="1192" spans="1:19" x14ac:dyDescent="0.25">
      <c r="A1192" t="s">
        <v>25365</v>
      </c>
      <c r="B1192" s="1">
        <v>43831.195833333331</v>
      </c>
      <c r="C1192" s="1">
        <v>43831.324305555558</v>
      </c>
      <c r="D1192" s="1" t="s">
        <v>145</v>
      </c>
      <c r="E1192" t="s">
        <v>146</v>
      </c>
      <c r="F1192" t="s">
        <v>223</v>
      </c>
      <c r="G1192" t="s">
        <v>162</v>
      </c>
      <c r="H1192" t="s">
        <v>589</v>
      </c>
      <c r="I1192" t="s">
        <v>24048</v>
      </c>
      <c r="J1192" t="s">
        <v>24272</v>
      </c>
      <c r="K1192" t="s">
        <v>22473</v>
      </c>
      <c r="L1192" t="s">
        <v>22474</v>
      </c>
      <c r="M1192" t="s">
        <v>57</v>
      </c>
      <c r="N1192" t="s">
        <v>22474</v>
      </c>
      <c r="O1192" t="str">
        <f t="shared" si="36"/>
        <v>Closed</v>
      </c>
      <c r="P1192" t="str">
        <f t="shared" si="37"/>
        <v>Brooklyn</v>
      </c>
      <c r="Q1192">
        <v>40.67457993</v>
      </c>
      <c r="R1192">
        <v>-73.950066070000005</v>
      </c>
      <c r="S1192">
        <v>1</v>
      </c>
    </row>
    <row r="1193" spans="1:19" hidden="1" x14ac:dyDescent="0.25">
      <c r="A1193" t="s">
        <v>25366</v>
      </c>
      <c r="B1193" s="1">
        <v>43831.195833333331</v>
      </c>
      <c r="C1193" s="1">
        <v>43831.277777777781</v>
      </c>
      <c r="D1193" s="1" t="s">
        <v>145</v>
      </c>
      <c r="E1193" t="s">
        <v>146</v>
      </c>
      <c r="F1193" t="s">
        <v>147</v>
      </c>
      <c r="G1193" t="s">
        <v>148</v>
      </c>
      <c r="H1193" t="s">
        <v>149</v>
      </c>
      <c r="I1193" t="s">
        <v>23114</v>
      </c>
      <c r="J1193" t="s">
        <v>25367</v>
      </c>
      <c r="K1193" t="s">
        <v>25368</v>
      </c>
      <c r="L1193" t="s">
        <v>6554</v>
      </c>
      <c r="M1193" t="s">
        <v>57</v>
      </c>
      <c r="N1193" t="s">
        <v>22484</v>
      </c>
      <c r="O1193" t="str">
        <f t="shared" si="36"/>
        <v>Closed</v>
      </c>
      <c r="P1193" t="str">
        <f t="shared" si="37"/>
        <v>Queens</v>
      </c>
      <c r="Q1193">
        <v>40.682769190000002</v>
      </c>
      <c r="R1193">
        <v>-73.792192049999997</v>
      </c>
      <c r="S1193">
        <v>1</v>
      </c>
    </row>
    <row r="1194" spans="1:19" hidden="1" x14ac:dyDescent="0.25">
      <c r="A1194" t="s">
        <v>25369</v>
      </c>
      <c r="B1194" s="1">
        <v>43831.195833333331</v>
      </c>
      <c r="C1194" s="1">
        <v>43831.253472222219</v>
      </c>
      <c r="D1194" s="1" t="s">
        <v>145</v>
      </c>
      <c r="E1194" t="s">
        <v>146</v>
      </c>
      <c r="F1194" t="s">
        <v>161</v>
      </c>
      <c r="G1194" t="s">
        <v>162</v>
      </c>
      <c r="H1194" t="s">
        <v>22518</v>
      </c>
      <c r="I1194" t="s">
        <v>22592</v>
      </c>
      <c r="J1194" t="s">
        <v>22808</v>
      </c>
      <c r="K1194" t="s">
        <v>22809</v>
      </c>
      <c r="L1194" t="s">
        <v>22522</v>
      </c>
      <c r="M1194" t="s">
        <v>57</v>
      </c>
      <c r="N1194" t="s">
        <v>22523</v>
      </c>
      <c r="O1194" t="str">
        <f t="shared" si="36"/>
        <v>Closed</v>
      </c>
      <c r="P1194" t="str">
        <f t="shared" si="37"/>
        <v>Manhattan</v>
      </c>
      <c r="Q1194">
        <v>40.828826880000001</v>
      </c>
      <c r="R1194">
        <v>-73.944967390000002</v>
      </c>
      <c r="S1194">
        <v>1</v>
      </c>
    </row>
    <row r="1195" spans="1:19" x14ac:dyDescent="0.25">
      <c r="A1195" t="s">
        <v>25370</v>
      </c>
      <c r="B1195" s="1">
        <v>43831.195833333331</v>
      </c>
      <c r="C1195" s="1">
        <v>43831.630555555559</v>
      </c>
      <c r="D1195" s="1" t="s">
        <v>145</v>
      </c>
      <c r="E1195" t="s">
        <v>146</v>
      </c>
      <c r="F1195" t="s">
        <v>147</v>
      </c>
      <c r="G1195" t="s">
        <v>148</v>
      </c>
      <c r="H1195" t="s">
        <v>149</v>
      </c>
      <c r="I1195" t="s">
        <v>22894</v>
      </c>
      <c r="J1195" t="s">
        <v>25371</v>
      </c>
      <c r="K1195" t="s">
        <v>25372</v>
      </c>
      <c r="L1195" t="s">
        <v>22474</v>
      </c>
      <c r="M1195" t="s">
        <v>57</v>
      </c>
      <c r="N1195" t="s">
        <v>22474</v>
      </c>
      <c r="O1195" t="str">
        <f t="shared" si="36"/>
        <v>Closed</v>
      </c>
      <c r="P1195" t="str">
        <f t="shared" si="37"/>
        <v>Brooklyn</v>
      </c>
      <c r="Q1195">
        <v>40.68205004</v>
      </c>
      <c r="R1195">
        <v>-73.911597189999995</v>
      </c>
      <c r="S1195">
        <v>1</v>
      </c>
    </row>
    <row r="1196" spans="1:19" hidden="1" x14ac:dyDescent="0.25">
      <c r="A1196" t="s">
        <v>25373</v>
      </c>
      <c r="B1196" s="1">
        <v>43831.195833333331</v>
      </c>
      <c r="C1196" s="1">
        <v>43831.241666666669</v>
      </c>
      <c r="D1196" s="1" t="s">
        <v>145</v>
      </c>
      <c r="E1196" t="s">
        <v>146</v>
      </c>
      <c r="F1196" t="s">
        <v>161</v>
      </c>
      <c r="G1196" t="s">
        <v>162</v>
      </c>
      <c r="H1196" t="s">
        <v>163</v>
      </c>
      <c r="I1196" t="s">
        <v>22592</v>
      </c>
      <c r="J1196" t="s">
        <v>25374</v>
      </c>
      <c r="K1196" t="s">
        <v>25188</v>
      </c>
      <c r="L1196" t="s">
        <v>22522</v>
      </c>
      <c r="M1196" t="s">
        <v>57</v>
      </c>
      <c r="N1196" t="s">
        <v>22523</v>
      </c>
      <c r="O1196" t="str">
        <f t="shared" si="36"/>
        <v>Closed</v>
      </c>
      <c r="P1196" t="str">
        <f t="shared" si="37"/>
        <v>Manhattan</v>
      </c>
      <c r="Q1196">
        <v>40.820303619999997</v>
      </c>
      <c r="R1196">
        <v>-73.955582120000003</v>
      </c>
      <c r="S1196">
        <v>1</v>
      </c>
    </row>
    <row r="1197" spans="1:19" hidden="1" x14ac:dyDescent="0.25">
      <c r="A1197" t="s">
        <v>25375</v>
      </c>
      <c r="B1197" s="1">
        <v>43831.195833333331</v>
      </c>
      <c r="C1197" s="1">
        <v>43834.427083333336</v>
      </c>
      <c r="D1197" s="1" t="s">
        <v>246</v>
      </c>
      <c r="E1197" t="s">
        <v>22545</v>
      </c>
      <c r="F1197" t="s">
        <v>22546</v>
      </c>
      <c r="G1197" t="s">
        <v>22547</v>
      </c>
      <c r="H1197" t="s">
        <v>7910</v>
      </c>
      <c r="I1197" t="s">
        <v>23215</v>
      </c>
      <c r="J1197" t="s">
        <v>25376</v>
      </c>
      <c r="K1197" t="s">
        <v>23288</v>
      </c>
      <c r="L1197" t="s">
        <v>1853</v>
      </c>
      <c r="M1197" t="s">
        <v>57</v>
      </c>
      <c r="N1197" t="s">
        <v>22484</v>
      </c>
      <c r="O1197" t="str">
        <f t="shared" si="36"/>
        <v>Closed</v>
      </c>
      <c r="P1197" t="str">
        <f t="shared" si="37"/>
        <v>Queens</v>
      </c>
      <c r="Q1197">
        <v>40.744470280000002</v>
      </c>
      <c r="R1197">
        <v>-73.903325859999995</v>
      </c>
      <c r="S1197">
        <v>4</v>
      </c>
    </row>
    <row r="1198" spans="1:19" hidden="1" x14ac:dyDescent="0.25">
      <c r="A1198" t="s">
        <v>25377</v>
      </c>
      <c r="B1198" s="1">
        <v>43831.195833333331</v>
      </c>
      <c r="C1198" s="1">
        <v>43834.227083333331</v>
      </c>
      <c r="D1198" s="1" t="s">
        <v>145</v>
      </c>
      <c r="E1198" t="s">
        <v>146</v>
      </c>
      <c r="F1198" t="s">
        <v>161</v>
      </c>
      <c r="G1198" t="s">
        <v>162</v>
      </c>
      <c r="H1198" t="s">
        <v>163</v>
      </c>
      <c r="I1198" t="s">
        <v>22620</v>
      </c>
      <c r="J1198" t="s">
        <v>25378</v>
      </c>
      <c r="K1198" t="s">
        <v>25379</v>
      </c>
      <c r="L1198" t="s">
        <v>22497</v>
      </c>
      <c r="M1198" t="s">
        <v>57</v>
      </c>
      <c r="N1198" t="s">
        <v>22497</v>
      </c>
      <c r="O1198" t="str">
        <f t="shared" si="36"/>
        <v>Closed</v>
      </c>
      <c r="P1198" t="str">
        <f t="shared" si="37"/>
        <v>Bronx</v>
      </c>
      <c r="Q1198">
        <v>40.892881590000002</v>
      </c>
      <c r="R1198">
        <v>-73.84651968</v>
      </c>
      <c r="S1198">
        <v>4</v>
      </c>
    </row>
    <row r="1199" spans="1:19" x14ac:dyDescent="0.25">
      <c r="A1199" t="s">
        <v>25380</v>
      </c>
      <c r="B1199" s="1">
        <v>43831.196527777778</v>
      </c>
      <c r="C1199" s="1">
        <v>43831.213888888888</v>
      </c>
      <c r="D1199" s="1" t="s">
        <v>145</v>
      </c>
      <c r="E1199" t="s">
        <v>146</v>
      </c>
      <c r="F1199" t="s">
        <v>161</v>
      </c>
      <c r="G1199" t="s">
        <v>162</v>
      </c>
      <c r="H1199" t="s">
        <v>163</v>
      </c>
      <c r="I1199" t="s">
        <v>22537</v>
      </c>
      <c r="J1199" t="s">
        <v>25381</v>
      </c>
      <c r="K1199" t="s">
        <v>25382</v>
      </c>
      <c r="L1199" t="s">
        <v>22474</v>
      </c>
      <c r="M1199" t="s">
        <v>57</v>
      </c>
      <c r="N1199" t="s">
        <v>22474</v>
      </c>
      <c r="O1199" t="str">
        <f t="shared" si="36"/>
        <v>Closed</v>
      </c>
      <c r="P1199" t="str">
        <f t="shared" si="37"/>
        <v>Brooklyn</v>
      </c>
      <c r="Q1199">
        <v>40.696059959999999</v>
      </c>
      <c r="R1199">
        <v>-73.937666160000006</v>
      </c>
      <c r="S1199">
        <v>1</v>
      </c>
    </row>
    <row r="1200" spans="1:19" hidden="1" x14ac:dyDescent="0.25">
      <c r="A1200" t="s">
        <v>25383</v>
      </c>
      <c r="B1200" s="1">
        <v>43831.197222222225</v>
      </c>
      <c r="C1200" s="1">
        <v>43831.330555555556</v>
      </c>
      <c r="D1200" s="1" t="s">
        <v>145</v>
      </c>
      <c r="E1200" t="s">
        <v>146</v>
      </c>
      <c r="F1200" t="s">
        <v>161</v>
      </c>
      <c r="G1200" t="s">
        <v>162</v>
      </c>
      <c r="H1200" t="s">
        <v>163</v>
      </c>
      <c r="I1200" t="s">
        <v>23011</v>
      </c>
      <c r="J1200" t="s">
        <v>25384</v>
      </c>
      <c r="K1200" t="s">
        <v>25385</v>
      </c>
      <c r="L1200" t="s">
        <v>22522</v>
      </c>
      <c r="M1200" t="s">
        <v>57</v>
      </c>
      <c r="N1200" t="s">
        <v>22523</v>
      </c>
      <c r="O1200" t="str">
        <f t="shared" si="36"/>
        <v>Closed</v>
      </c>
      <c r="P1200" t="str">
        <f t="shared" si="37"/>
        <v>Manhattan</v>
      </c>
      <c r="Q1200">
        <v>40.842180429999999</v>
      </c>
      <c r="R1200">
        <v>-73.940496469999999</v>
      </c>
      <c r="S1200">
        <v>1</v>
      </c>
    </row>
    <row r="1201" spans="1:19" hidden="1" x14ac:dyDescent="0.25">
      <c r="A1201" t="s">
        <v>25386</v>
      </c>
      <c r="B1201" s="1">
        <v>43831.197222222225</v>
      </c>
      <c r="C1201" s="1">
        <v>43831.384027777778</v>
      </c>
      <c r="D1201" s="1" t="s">
        <v>145</v>
      </c>
      <c r="E1201" t="s">
        <v>146</v>
      </c>
      <c r="F1201" t="s">
        <v>302</v>
      </c>
      <c r="G1201" t="s">
        <v>162</v>
      </c>
      <c r="H1201" t="s">
        <v>149</v>
      </c>
      <c r="I1201" t="s">
        <v>22789</v>
      </c>
      <c r="J1201" t="s">
        <v>25387</v>
      </c>
      <c r="K1201" t="s">
        <v>22907</v>
      </c>
      <c r="L1201" t="s">
        <v>9174</v>
      </c>
      <c r="M1201" t="s">
        <v>57</v>
      </c>
      <c r="N1201" t="s">
        <v>22484</v>
      </c>
      <c r="O1201" t="str">
        <f t="shared" si="36"/>
        <v>Closed</v>
      </c>
      <c r="P1201" t="str">
        <f t="shared" si="37"/>
        <v>Queens</v>
      </c>
      <c r="Q1201">
        <v>40.747557469999997</v>
      </c>
      <c r="R1201">
        <v>-73.884716830000002</v>
      </c>
      <c r="S1201">
        <v>1</v>
      </c>
    </row>
    <row r="1202" spans="1:19" x14ac:dyDescent="0.25">
      <c r="A1202" t="s">
        <v>25388</v>
      </c>
      <c r="B1202" s="1">
        <v>43831.197222222225</v>
      </c>
      <c r="C1202" s="1">
        <v>43831.299305555556</v>
      </c>
      <c r="D1202" s="1" t="s">
        <v>145</v>
      </c>
      <c r="E1202" t="s">
        <v>146</v>
      </c>
      <c r="F1202" t="s">
        <v>161</v>
      </c>
      <c r="G1202" t="s">
        <v>162</v>
      </c>
      <c r="H1202" t="s">
        <v>163</v>
      </c>
      <c r="I1202" t="s">
        <v>22624</v>
      </c>
      <c r="J1202" t="s">
        <v>25389</v>
      </c>
      <c r="K1202" t="s">
        <v>25390</v>
      </c>
      <c r="L1202" t="s">
        <v>22474</v>
      </c>
      <c r="M1202" t="s">
        <v>57</v>
      </c>
      <c r="N1202" t="s">
        <v>22474</v>
      </c>
      <c r="O1202" t="str">
        <f t="shared" si="36"/>
        <v>Closed</v>
      </c>
      <c r="P1202" t="str">
        <f t="shared" si="37"/>
        <v>Brooklyn</v>
      </c>
      <c r="Q1202">
        <v>40.700546660000001</v>
      </c>
      <c r="R1202">
        <v>-73.914713910000003</v>
      </c>
      <c r="S1202">
        <v>1</v>
      </c>
    </row>
    <row r="1203" spans="1:19" x14ac:dyDescent="0.25">
      <c r="A1203" t="s">
        <v>25391</v>
      </c>
      <c r="B1203" s="1">
        <v>43831.197916666664</v>
      </c>
      <c r="C1203" s="1">
        <v>43831.224999999999</v>
      </c>
      <c r="D1203" s="1" t="s">
        <v>145</v>
      </c>
      <c r="E1203" t="s">
        <v>146</v>
      </c>
      <c r="F1203" t="s">
        <v>161</v>
      </c>
      <c r="G1203" t="s">
        <v>162</v>
      </c>
      <c r="H1203" t="s">
        <v>163</v>
      </c>
      <c r="I1203" t="s">
        <v>22510</v>
      </c>
      <c r="J1203" t="s">
        <v>25091</v>
      </c>
      <c r="K1203" t="s">
        <v>22473</v>
      </c>
      <c r="L1203" t="s">
        <v>22474</v>
      </c>
      <c r="M1203" t="s">
        <v>57</v>
      </c>
      <c r="N1203" t="s">
        <v>22474</v>
      </c>
      <c r="O1203" t="str">
        <f t="shared" si="36"/>
        <v>Closed</v>
      </c>
      <c r="P1203" t="str">
        <f t="shared" si="37"/>
        <v>Brooklyn</v>
      </c>
      <c r="Q1203">
        <v>40.62602322</v>
      </c>
      <c r="R1203">
        <v>-73.946741309999993</v>
      </c>
      <c r="S1203">
        <v>1</v>
      </c>
    </row>
    <row r="1204" spans="1:19" hidden="1" x14ac:dyDescent="0.25">
      <c r="A1204" t="s">
        <v>25392</v>
      </c>
      <c r="B1204" s="1">
        <v>43831.198611111111</v>
      </c>
      <c r="C1204" s="1">
        <v>43831.32916666667</v>
      </c>
      <c r="D1204" s="1" t="s">
        <v>145</v>
      </c>
      <c r="E1204" t="s">
        <v>146</v>
      </c>
      <c r="F1204" t="s">
        <v>223</v>
      </c>
      <c r="G1204" t="s">
        <v>162</v>
      </c>
      <c r="H1204" t="s">
        <v>224</v>
      </c>
      <c r="I1204" t="s">
        <v>22611</v>
      </c>
      <c r="J1204" t="s">
        <v>25393</v>
      </c>
      <c r="K1204" t="s">
        <v>25394</v>
      </c>
      <c r="L1204" t="s">
        <v>22522</v>
      </c>
      <c r="M1204" t="s">
        <v>57</v>
      </c>
      <c r="N1204" t="s">
        <v>22523</v>
      </c>
      <c r="O1204" t="str">
        <f t="shared" si="36"/>
        <v>Closed</v>
      </c>
      <c r="P1204" t="str">
        <f t="shared" si="37"/>
        <v>Manhattan</v>
      </c>
      <c r="Q1204">
        <v>40.721410339999998</v>
      </c>
      <c r="R1204">
        <v>-73.987694439999999</v>
      </c>
      <c r="S1204">
        <v>1</v>
      </c>
    </row>
    <row r="1205" spans="1:19" hidden="1" x14ac:dyDescent="0.25">
      <c r="A1205" t="s">
        <v>25395</v>
      </c>
      <c r="B1205" s="1">
        <v>43831.199999999997</v>
      </c>
      <c r="C1205" s="1">
        <v>43831.335416666669</v>
      </c>
      <c r="D1205" s="1" t="s">
        <v>145</v>
      </c>
      <c r="E1205" t="s">
        <v>146</v>
      </c>
      <c r="F1205" t="s">
        <v>161</v>
      </c>
      <c r="G1205" t="s">
        <v>162</v>
      </c>
      <c r="H1205" t="s">
        <v>163</v>
      </c>
      <c r="I1205" t="s">
        <v>24409</v>
      </c>
      <c r="J1205" t="s">
        <v>25396</v>
      </c>
      <c r="K1205" t="s">
        <v>25397</v>
      </c>
      <c r="L1205" t="s">
        <v>11223</v>
      </c>
      <c r="M1205" t="s">
        <v>57</v>
      </c>
      <c r="N1205" t="s">
        <v>22484</v>
      </c>
      <c r="O1205" t="str">
        <f t="shared" si="36"/>
        <v>Closed</v>
      </c>
      <c r="P1205" t="str">
        <f t="shared" si="37"/>
        <v>Queens</v>
      </c>
      <c r="Q1205">
        <v>40.675517790000001</v>
      </c>
      <c r="R1205">
        <v>-73.842531519999994</v>
      </c>
      <c r="S1205">
        <v>1</v>
      </c>
    </row>
    <row r="1206" spans="1:19" hidden="1" x14ac:dyDescent="0.25">
      <c r="A1206" t="s">
        <v>25398</v>
      </c>
      <c r="B1206" s="1">
        <v>43831.199999999997</v>
      </c>
      <c r="C1206" s="1">
        <v>43840.532638888886</v>
      </c>
      <c r="D1206" s="1" t="s">
        <v>246</v>
      </c>
      <c r="E1206" t="s">
        <v>22545</v>
      </c>
      <c r="F1206" t="s">
        <v>23696</v>
      </c>
      <c r="G1206" t="s">
        <v>23697</v>
      </c>
      <c r="H1206" t="s">
        <v>7910</v>
      </c>
      <c r="I1206" t="s">
        <v>22486</v>
      </c>
      <c r="J1206" t="s">
        <v>25302</v>
      </c>
      <c r="K1206" t="s">
        <v>24039</v>
      </c>
      <c r="L1206" t="s">
        <v>92</v>
      </c>
      <c r="M1206" t="s">
        <v>57</v>
      </c>
      <c r="N1206" t="s">
        <v>22484</v>
      </c>
      <c r="O1206" t="str">
        <f t="shared" si="36"/>
        <v>Closed</v>
      </c>
      <c r="P1206" t="str">
        <f t="shared" si="37"/>
        <v>Queens</v>
      </c>
      <c r="Q1206">
        <v>40.689511549999999</v>
      </c>
      <c r="R1206">
        <v>-73.85798217</v>
      </c>
      <c r="S1206">
        <v>10</v>
      </c>
    </row>
    <row r="1207" spans="1:19" x14ac:dyDescent="0.25">
      <c r="A1207" t="s">
        <v>25399</v>
      </c>
      <c r="B1207" s="1">
        <v>43831.200694444444</v>
      </c>
      <c r="C1207" s="1">
        <v>43846.556250000001</v>
      </c>
      <c r="D1207" s="1" t="s">
        <v>270</v>
      </c>
      <c r="E1207" t="s">
        <v>22556</v>
      </c>
      <c r="F1207" t="s">
        <v>701</v>
      </c>
      <c r="G1207" t="s">
        <v>1927</v>
      </c>
      <c r="H1207" t="s">
        <v>22518</v>
      </c>
      <c r="I1207" t="s">
        <v>22733</v>
      </c>
      <c r="J1207" t="s">
        <v>22518</v>
      </c>
      <c r="K1207" t="s">
        <v>22518</v>
      </c>
      <c r="L1207" t="s">
        <v>22474</v>
      </c>
      <c r="M1207" t="s">
        <v>57</v>
      </c>
      <c r="N1207" t="s">
        <v>22474</v>
      </c>
      <c r="O1207" t="str">
        <f t="shared" si="36"/>
        <v>Closed</v>
      </c>
      <c r="P1207" t="str">
        <f t="shared" si="37"/>
        <v>Brooklyn</v>
      </c>
      <c r="Q1207">
        <v>40.641745759999999</v>
      </c>
      <c r="R1207">
        <v>-73.98512556</v>
      </c>
      <c r="S1207">
        <v>16</v>
      </c>
    </row>
    <row r="1208" spans="1:19" x14ac:dyDescent="0.25">
      <c r="A1208" t="s">
        <v>25400</v>
      </c>
      <c r="B1208" s="1">
        <v>43831.200694444444</v>
      </c>
      <c r="C1208" s="1">
        <v>43831.207638888889</v>
      </c>
      <c r="D1208" s="1" t="s">
        <v>145</v>
      </c>
      <c r="E1208" t="s">
        <v>146</v>
      </c>
      <c r="F1208" t="s">
        <v>161</v>
      </c>
      <c r="G1208" t="s">
        <v>162</v>
      </c>
      <c r="H1208" t="s">
        <v>22518</v>
      </c>
      <c r="I1208" t="s">
        <v>22996</v>
      </c>
      <c r="J1208" t="s">
        <v>25401</v>
      </c>
      <c r="K1208" t="s">
        <v>22998</v>
      </c>
      <c r="L1208" t="s">
        <v>22474</v>
      </c>
      <c r="M1208" t="s">
        <v>57</v>
      </c>
      <c r="N1208" t="s">
        <v>22474</v>
      </c>
      <c r="O1208" t="str">
        <f t="shared" si="36"/>
        <v>Closed</v>
      </c>
      <c r="P1208" t="str">
        <f t="shared" si="37"/>
        <v>Brooklyn</v>
      </c>
      <c r="Q1208">
        <v>40.690875210000002</v>
      </c>
      <c r="R1208">
        <v>-73.90900723</v>
      </c>
      <c r="S1208">
        <v>1</v>
      </c>
    </row>
    <row r="1209" spans="1:19" hidden="1" x14ac:dyDescent="0.25">
      <c r="A1209" t="s">
        <v>25402</v>
      </c>
      <c r="B1209" s="1">
        <v>43831.200694444444</v>
      </c>
      <c r="C1209" s="1">
        <v>43831.209722222222</v>
      </c>
      <c r="D1209" s="1" t="s">
        <v>145</v>
      </c>
      <c r="E1209" t="s">
        <v>146</v>
      </c>
      <c r="F1209" t="s">
        <v>161</v>
      </c>
      <c r="G1209" t="s">
        <v>162</v>
      </c>
      <c r="H1209" t="s">
        <v>163</v>
      </c>
      <c r="I1209" t="s">
        <v>23011</v>
      </c>
      <c r="J1209" t="s">
        <v>25403</v>
      </c>
      <c r="K1209" t="s">
        <v>23587</v>
      </c>
      <c r="L1209" t="s">
        <v>22522</v>
      </c>
      <c r="M1209" t="s">
        <v>57</v>
      </c>
      <c r="N1209" t="s">
        <v>22523</v>
      </c>
      <c r="O1209" t="str">
        <f t="shared" si="36"/>
        <v>Closed</v>
      </c>
      <c r="P1209" t="str">
        <f t="shared" si="37"/>
        <v>Manhattan</v>
      </c>
      <c r="Q1209">
        <v>40.837505839999999</v>
      </c>
      <c r="R1209">
        <v>-73.945343280000003</v>
      </c>
      <c r="S1209">
        <v>1</v>
      </c>
    </row>
    <row r="1210" spans="1:19" hidden="1" x14ac:dyDescent="0.25">
      <c r="A1210" t="s">
        <v>25404</v>
      </c>
      <c r="B1210" s="1">
        <v>43831.20208333333</v>
      </c>
      <c r="C1210" s="1">
        <v>43831.25</v>
      </c>
      <c r="D1210" s="1" t="s">
        <v>145</v>
      </c>
      <c r="E1210" t="s">
        <v>146</v>
      </c>
      <c r="F1210" t="s">
        <v>223</v>
      </c>
      <c r="G1210" t="s">
        <v>527</v>
      </c>
      <c r="H1210" t="s">
        <v>589</v>
      </c>
      <c r="I1210" t="s">
        <v>25405</v>
      </c>
      <c r="J1210" t="s">
        <v>25406</v>
      </c>
      <c r="K1210" t="s">
        <v>25407</v>
      </c>
      <c r="L1210" t="s">
        <v>22522</v>
      </c>
      <c r="M1210" t="s">
        <v>57</v>
      </c>
      <c r="N1210" t="s">
        <v>22523</v>
      </c>
      <c r="O1210" t="str">
        <f t="shared" si="36"/>
        <v>Closed</v>
      </c>
      <c r="P1210" t="str">
        <f t="shared" si="37"/>
        <v>Manhattan</v>
      </c>
      <c r="Q1210">
        <v>40.764332879999998</v>
      </c>
      <c r="R1210">
        <v>-73.988996920000005</v>
      </c>
      <c r="S1210">
        <v>1</v>
      </c>
    </row>
    <row r="1211" spans="1:19" hidden="1" x14ac:dyDescent="0.25">
      <c r="A1211" t="s">
        <v>25408</v>
      </c>
      <c r="B1211" s="1">
        <v>43831.20208333333</v>
      </c>
      <c r="C1211" s="1">
        <v>43836.417361111111</v>
      </c>
      <c r="D1211" s="1" t="s">
        <v>246</v>
      </c>
      <c r="E1211" t="s">
        <v>22545</v>
      </c>
      <c r="F1211" t="s">
        <v>25409</v>
      </c>
      <c r="G1211" t="s">
        <v>25410</v>
      </c>
      <c r="H1211" t="s">
        <v>7910</v>
      </c>
      <c r="I1211" t="s">
        <v>22499</v>
      </c>
      <c r="J1211" t="s">
        <v>25411</v>
      </c>
      <c r="K1211" t="s">
        <v>25412</v>
      </c>
      <c r="L1211" t="s">
        <v>22497</v>
      </c>
      <c r="M1211" t="s">
        <v>57</v>
      </c>
      <c r="N1211" t="s">
        <v>22497</v>
      </c>
      <c r="O1211" t="str">
        <f t="shared" si="36"/>
        <v>Closed</v>
      </c>
      <c r="P1211" t="str">
        <f t="shared" si="37"/>
        <v>Bronx</v>
      </c>
      <c r="Q1211">
        <v>40.875956160000001</v>
      </c>
      <c r="R1211">
        <v>-73.885235489999999</v>
      </c>
      <c r="S1211">
        <v>6</v>
      </c>
    </row>
    <row r="1212" spans="1:19" hidden="1" x14ac:dyDescent="0.25">
      <c r="A1212" t="s">
        <v>25413</v>
      </c>
      <c r="B1212" s="1">
        <v>43831.203472222223</v>
      </c>
      <c r="C1212" s="1">
        <v>43831.230555555558</v>
      </c>
      <c r="D1212" s="1" t="s">
        <v>145</v>
      </c>
      <c r="E1212" t="s">
        <v>146</v>
      </c>
      <c r="F1212" t="s">
        <v>147</v>
      </c>
      <c r="G1212" t="s">
        <v>148</v>
      </c>
      <c r="H1212" t="s">
        <v>149</v>
      </c>
      <c r="I1212" t="s">
        <v>23817</v>
      </c>
      <c r="J1212" t="s">
        <v>25414</v>
      </c>
      <c r="K1212" t="s">
        <v>25415</v>
      </c>
      <c r="L1212" t="s">
        <v>11961</v>
      </c>
      <c r="M1212" t="s">
        <v>57</v>
      </c>
      <c r="N1212" t="s">
        <v>22484</v>
      </c>
      <c r="O1212" t="str">
        <f t="shared" si="36"/>
        <v>Closed</v>
      </c>
      <c r="P1212" t="str">
        <f t="shared" si="37"/>
        <v>Queens</v>
      </c>
      <c r="Q1212">
        <v>40.69521391</v>
      </c>
      <c r="R1212">
        <v>-73.748157550000002</v>
      </c>
      <c r="S1212">
        <v>1</v>
      </c>
    </row>
    <row r="1213" spans="1:19" hidden="1" x14ac:dyDescent="0.25">
      <c r="A1213" t="s">
        <v>25416</v>
      </c>
      <c r="B1213" s="1">
        <v>43831.203472222223</v>
      </c>
      <c r="C1213" s="1">
        <v>43831.216666666667</v>
      </c>
      <c r="D1213" s="1" t="s">
        <v>145</v>
      </c>
      <c r="E1213" t="s">
        <v>146</v>
      </c>
      <c r="F1213" t="s">
        <v>161</v>
      </c>
      <c r="G1213" t="s">
        <v>162</v>
      </c>
      <c r="H1213" t="s">
        <v>163</v>
      </c>
      <c r="I1213" t="s">
        <v>22632</v>
      </c>
      <c r="J1213" t="s">
        <v>25417</v>
      </c>
      <c r="K1213" t="s">
        <v>25418</v>
      </c>
      <c r="L1213" t="s">
        <v>22522</v>
      </c>
      <c r="M1213" t="s">
        <v>57</v>
      </c>
      <c r="N1213" t="s">
        <v>22523</v>
      </c>
      <c r="O1213" t="str">
        <f t="shared" si="36"/>
        <v>Closed</v>
      </c>
      <c r="P1213" t="str">
        <f t="shared" si="37"/>
        <v>Manhattan</v>
      </c>
      <c r="Q1213">
        <v>40.868338940000001</v>
      </c>
      <c r="R1213">
        <v>-73.916360740000002</v>
      </c>
      <c r="S1213">
        <v>1</v>
      </c>
    </row>
    <row r="1214" spans="1:19" hidden="1" x14ac:dyDescent="0.25">
      <c r="A1214" t="s">
        <v>25419</v>
      </c>
      <c r="B1214" s="1">
        <v>43831.203472222223</v>
      </c>
      <c r="C1214" s="1">
        <v>43832.399305555555</v>
      </c>
      <c r="D1214" s="1" t="s">
        <v>145</v>
      </c>
      <c r="E1214" t="s">
        <v>146</v>
      </c>
      <c r="F1214" t="s">
        <v>161</v>
      </c>
      <c r="G1214" t="s">
        <v>162</v>
      </c>
      <c r="H1214" t="s">
        <v>163</v>
      </c>
      <c r="I1214" t="s">
        <v>23135</v>
      </c>
      <c r="J1214" t="s">
        <v>25420</v>
      </c>
      <c r="K1214" t="s">
        <v>25421</v>
      </c>
      <c r="L1214" t="s">
        <v>22497</v>
      </c>
      <c r="M1214" t="s">
        <v>57</v>
      </c>
      <c r="N1214" t="s">
        <v>22497</v>
      </c>
      <c r="O1214" t="str">
        <f t="shared" si="36"/>
        <v>Closed</v>
      </c>
      <c r="P1214" t="str">
        <f t="shared" si="37"/>
        <v>Bronx</v>
      </c>
      <c r="Q1214">
        <v>40.815293799999999</v>
      </c>
      <c r="R1214">
        <v>-73.848262919999996</v>
      </c>
      <c r="S1214">
        <v>2</v>
      </c>
    </row>
    <row r="1215" spans="1:19" hidden="1" x14ac:dyDescent="0.25">
      <c r="A1215" t="s">
        <v>25422</v>
      </c>
      <c r="B1215" s="1">
        <v>43831.203472222223</v>
      </c>
      <c r="C1215" s="1">
        <v>43831.228472222225</v>
      </c>
      <c r="D1215" s="1" t="s">
        <v>145</v>
      </c>
      <c r="E1215" t="s">
        <v>146</v>
      </c>
      <c r="F1215" t="s">
        <v>161</v>
      </c>
      <c r="G1215" t="s">
        <v>162</v>
      </c>
      <c r="H1215" t="s">
        <v>22518</v>
      </c>
      <c r="I1215" t="s">
        <v>22514</v>
      </c>
      <c r="J1215" t="s">
        <v>25347</v>
      </c>
      <c r="K1215" t="s">
        <v>25348</v>
      </c>
      <c r="L1215" t="s">
        <v>22497</v>
      </c>
      <c r="M1215" t="s">
        <v>57</v>
      </c>
      <c r="N1215" t="s">
        <v>22497</v>
      </c>
      <c r="O1215" t="str">
        <f t="shared" si="36"/>
        <v>Closed</v>
      </c>
      <c r="P1215" t="str">
        <f t="shared" si="37"/>
        <v>Bronx</v>
      </c>
      <c r="Q1215">
        <v>40.862186039999997</v>
      </c>
      <c r="R1215">
        <v>-73.910020099999997</v>
      </c>
      <c r="S1215">
        <v>1</v>
      </c>
    </row>
    <row r="1216" spans="1:19" x14ac:dyDescent="0.25">
      <c r="A1216" t="s">
        <v>25423</v>
      </c>
      <c r="B1216" s="1">
        <v>43831.203472222223</v>
      </c>
      <c r="C1216" s="1">
        <v>43831.478472222225</v>
      </c>
      <c r="D1216" s="1" t="s">
        <v>145</v>
      </c>
      <c r="E1216" t="s">
        <v>146</v>
      </c>
      <c r="F1216" t="s">
        <v>147</v>
      </c>
      <c r="G1216" t="s">
        <v>148</v>
      </c>
      <c r="H1216" t="s">
        <v>149</v>
      </c>
      <c r="I1216" t="s">
        <v>23753</v>
      </c>
      <c r="J1216" t="s">
        <v>25424</v>
      </c>
      <c r="K1216" t="s">
        <v>25425</v>
      </c>
      <c r="L1216" t="s">
        <v>22474</v>
      </c>
      <c r="M1216" t="s">
        <v>57</v>
      </c>
      <c r="N1216" t="s">
        <v>22474</v>
      </c>
      <c r="O1216" t="str">
        <f t="shared" si="36"/>
        <v>Closed</v>
      </c>
      <c r="P1216" t="str">
        <f t="shared" si="37"/>
        <v>Brooklyn</v>
      </c>
      <c r="Q1216">
        <v>40.666427259999999</v>
      </c>
      <c r="R1216">
        <v>-73.873859300000007</v>
      </c>
      <c r="S1216">
        <v>1</v>
      </c>
    </row>
    <row r="1217" spans="1:19" hidden="1" x14ac:dyDescent="0.25">
      <c r="A1217" t="s">
        <v>25426</v>
      </c>
      <c r="B1217" s="1">
        <v>43831.20416666667</v>
      </c>
      <c r="C1217" s="1">
        <v>43831.456944444442</v>
      </c>
      <c r="D1217" s="1" t="s">
        <v>145</v>
      </c>
      <c r="E1217" t="s">
        <v>146</v>
      </c>
      <c r="F1217" t="s">
        <v>161</v>
      </c>
      <c r="G1217" t="s">
        <v>174</v>
      </c>
      <c r="H1217" t="s">
        <v>163</v>
      </c>
      <c r="I1217" t="s">
        <v>22596</v>
      </c>
      <c r="J1217" t="s">
        <v>25427</v>
      </c>
      <c r="K1217" t="s">
        <v>25428</v>
      </c>
      <c r="L1217" t="s">
        <v>22497</v>
      </c>
      <c r="M1217" t="s">
        <v>57</v>
      </c>
      <c r="N1217" t="s">
        <v>22497</v>
      </c>
      <c r="O1217" t="str">
        <f t="shared" si="36"/>
        <v>Closed</v>
      </c>
      <c r="P1217" t="str">
        <f t="shared" si="37"/>
        <v>Bronx</v>
      </c>
      <c r="Q1217">
        <v>40.83951004</v>
      </c>
      <c r="R1217">
        <v>-73.886035620000001</v>
      </c>
      <c r="S1217">
        <v>1</v>
      </c>
    </row>
    <row r="1218" spans="1:19" hidden="1" x14ac:dyDescent="0.25">
      <c r="A1218" t="s">
        <v>25429</v>
      </c>
      <c r="B1218" s="1">
        <v>43831.20416666667</v>
      </c>
      <c r="C1218" s="1">
        <v>43831.456944444442</v>
      </c>
      <c r="D1218" s="1" t="s">
        <v>145</v>
      </c>
      <c r="E1218" t="s">
        <v>146</v>
      </c>
      <c r="F1218" t="s">
        <v>161</v>
      </c>
      <c r="G1218" t="s">
        <v>174</v>
      </c>
      <c r="H1218" t="s">
        <v>163</v>
      </c>
      <c r="I1218" t="s">
        <v>22596</v>
      </c>
      <c r="J1218" t="s">
        <v>25427</v>
      </c>
      <c r="K1218" t="s">
        <v>25428</v>
      </c>
      <c r="L1218" t="s">
        <v>22497</v>
      </c>
      <c r="M1218" t="s">
        <v>57</v>
      </c>
      <c r="N1218" t="s">
        <v>22497</v>
      </c>
      <c r="O1218" t="str">
        <f t="shared" ref="O1218:O1281" si="38">IF(M1218="Closed","Closed","Not Closed")</f>
        <v>Closed</v>
      </c>
      <c r="P1218" t="str">
        <f t="shared" ref="P1218:P1281" si="39">IF(TRIM(N1218)="","Not Recorded",N1218)</f>
        <v>Bronx</v>
      </c>
      <c r="Q1218">
        <v>40.83951004</v>
      </c>
      <c r="R1218">
        <v>-73.886035620000001</v>
      </c>
      <c r="S1218">
        <v>1</v>
      </c>
    </row>
    <row r="1219" spans="1:19" hidden="1" x14ac:dyDescent="0.25">
      <c r="A1219" t="s">
        <v>25430</v>
      </c>
      <c r="B1219" s="1">
        <v>43831.20416666667</v>
      </c>
      <c r="C1219" s="1">
        <v>43832.709722222222</v>
      </c>
      <c r="D1219" s="1" t="s">
        <v>246</v>
      </c>
      <c r="E1219" t="s">
        <v>22545</v>
      </c>
      <c r="F1219" t="s">
        <v>22546</v>
      </c>
      <c r="G1219" t="s">
        <v>22591</v>
      </c>
      <c r="H1219" t="s">
        <v>7910</v>
      </c>
      <c r="I1219" t="s">
        <v>22611</v>
      </c>
      <c r="J1219" t="s">
        <v>25431</v>
      </c>
      <c r="K1219" t="s">
        <v>25432</v>
      </c>
      <c r="L1219" t="s">
        <v>22522</v>
      </c>
      <c r="M1219" t="s">
        <v>57</v>
      </c>
      <c r="N1219" t="s">
        <v>22523</v>
      </c>
      <c r="O1219" t="str">
        <f t="shared" si="38"/>
        <v>Closed</v>
      </c>
      <c r="P1219" t="str">
        <f t="shared" si="39"/>
        <v>Manhattan</v>
      </c>
      <c r="Q1219">
        <v>40.720323270000002</v>
      </c>
      <c r="R1219">
        <v>-73.986385100000007</v>
      </c>
      <c r="S1219">
        <v>2</v>
      </c>
    </row>
    <row r="1220" spans="1:19" hidden="1" x14ac:dyDescent="0.25">
      <c r="A1220" t="s">
        <v>25433</v>
      </c>
      <c r="B1220" s="1">
        <v>43831.20416666667</v>
      </c>
      <c r="C1220" s="1">
        <v>43831.457638888889</v>
      </c>
      <c r="D1220" s="1" t="s">
        <v>145</v>
      </c>
      <c r="E1220" t="s">
        <v>146</v>
      </c>
      <c r="F1220" t="s">
        <v>161</v>
      </c>
      <c r="G1220" t="s">
        <v>174</v>
      </c>
      <c r="H1220" t="s">
        <v>163</v>
      </c>
      <c r="I1220" t="s">
        <v>22596</v>
      </c>
      <c r="J1220" t="s">
        <v>25427</v>
      </c>
      <c r="K1220" t="s">
        <v>25428</v>
      </c>
      <c r="L1220" t="s">
        <v>22497</v>
      </c>
      <c r="M1220" t="s">
        <v>57</v>
      </c>
      <c r="N1220" t="s">
        <v>22497</v>
      </c>
      <c r="O1220" t="str">
        <f t="shared" si="38"/>
        <v>Closed</v>
      </c>
      <c r="P1220" t="str">
        <f t="shared" si="39"/>
        <v>Bronx</v>
      </c>
      <c r="Q1220">
        <v>40.83951004</v>
      </c>
      <c r="R1220">
        <v>-73.886035620000001</v>
      </c>
      <c r="S1220">
        <v>1</v>
      </c>
    </row>
    <row r="1221" spans="1:19" hidden="1" x14ac:dyDescent="0.25">
      <c r="A1221" t="s">
        <v>25434</v>
      </c>
      <c r="B1221" s="1">
        <v>43831.204861111109</v>
      </c>
      <c r="C1221" s="1">
        <v>43831.457638888889</v>
      </c>
      <c r="D1221" s="1" t="s">
        <v>145</v>
      </c>
      <c r="E1221" t="s">
        <v>146</v>
      </c>
      <c r="F1221" t="s">
        <v>161</v>
      </c>
      <c r="G1221" t="s">
        <v>174</v>
      </c>
      <c r="H1221" t="s">
        <v>163</v>
      </c>
      <c r="I1221" t="s">
        <v>22596</v>
      </c>
      <c r="J1221" t="s">
        <v>25427</v>
      </c>
      <c r="K1221" t="s">
        <v>25428</v>
      </c>
      <c r="L1221" t="s">
        <v>22497</v>
      </c>
      <c r="M1221" t="s">
        <v>57</v>
      </c>
      <c r="N1221" t="s">
        <v>22497</v>
      </c>
      <c r="O1221" t="str">
        <f t="shared" si="38"/>
        <v>Closed</v>
      </c>
      <c r="P1221" t="str">
        <f t="shared" si="39"/>
        <v>Bronx</v>
      </c>
      <c r="Q1221">
        <v>40.83951004</v>
      </c>
      <c r="R1221">
        <v>-73.886035620000001</v>
      </c>
      <c r="S1221">
        <v>1</v>
      </c>
    </row>
    <row r="1222" spans="1:19" hidden="1" x14ac:dyDescent="0.25">
      <c r="A1222" t="s">
        <v>25435</v>
      </c>
      <c r="B1222" s="1">
        <v>43831.204861111109</v>
      </c>
      <c r="C1222" s="1">
        <v>43831.458333333336</v>
      </c>
      <c r="D1222" s="1" t="s">
        <v>145</v>
      </c>
      <c r="E1222" t="s">
        <v>146</v>
      </c>
      <c r="F1222" t="s">
        <v>161</v>
      </c>
      <c r="G1222" t="s">
        <v>162</v>
      </c>
      <c r="H1222" t="s">
        <v>163</v>
      </c>
      <c r="I1222" t="s">
        <v>22596</v>
      </c>
      <c r="J1222" t="s">
        <v>25427</v>
      </c>
      <c r="K1222" t="s">
        <v>25428</v>
      </c>
      <c r="L1222" t="s">
        <v>22497</v>
      </c>
      <c r="M1222" t="s">
        <v>57</v>
      </c>
      <c r="N1222" t="s">
        <v>22497</v>
      </c>
      <c r="O1222" t="str">
        <f t="shared" si="38"/>
        <v>Closed</v>
      </c>
      <c r="P1222" t="str">
        <f t="shared" si="39"/>
        <v>Bronx</v>
      </c>
      <c r="Q1222">
        <v>40.83951004</v>
      </c>
      <c r="R1222">
        <v>-73.886035620000001</v>
      </c>
      <c r="S1222">
        <v>1</v>
      </c>
    </row>
    <row r="1223" spans="1:19" hidden="1" x14ac:dyDescent="0.25">
      <c r="A1223" t="s">
        <v>25436</v>
      </c>
      <c r="B1223" s="1">
        <v>43831.205555555556</v>
      </c>
      <c r="C1223" s="1">
        <v>43831.458333333336</v>
      </c>
      <c r="D1223" s="1" t="s">
        <v>145</v>
      </c>
      <c r="E1223" t="s">
        <v>146</v>
      </c>
      <c r="F1223" t="s">
        <v>161</v>
      </c>
      <c r="G1223" t="s">
        <v>174</v>
      </c>
      <c r="H1223" t="s">
        <v>163</v>
      </c>
      <c r="I1223" t="s">
        <v>22596</v>
      </c>
      <c r="J1223" t="s">
        <v>25427</v>
      </c>
      <c r="K1223" t="s">
        <v>25428</v>
      </c>
      <c r="L1223" t="s">
        <v>22497</v>
      </c>
      <c r="M1223" t="s">
        <v>57</v>
      </c>
      <c r="N1223" t="s">
        <v>22497</v>
      </c>
      <c r="O1223" t="str">
        <f t="shared" si="38"/>
        <v>Closed</v>
      </c>
      <c r="P1223" t="str">
        <f t="shared" si="39"/>
        <v>Bronx</v>
      </c>
      <c r="Q1223">
        <v>40.83951004</v>
      </c>
      <c r="R1223">
        <v>-73.886035620000001</v>
      </c>
      <c r="S1223">
        <v>1</v>
      </c>
    </row>
    <row r="1224" spans="1:19" hidden="1" x14ac:dyDescent="0.25">
      <c r="A1224" t="s">
        <v>25437</v>
      </c>
      <c r="B1224" s="1">
        <v>43831.205555555556</v>
      </c>
      <c r="C1224" s="1">
        <v>43831.459027777775</v>
      </c>
      <c r="D1224" s="1" t="s">
        <v>145</v>
      </c>
      <c r="E1224" t="s">
        <v>146</v>
      </c>
      <c r="F1224" t="s">
        <v>302</v>
      </c>
      <c r="G1224" t="s">
        <v>527</v>
      </c>
      <c r="H1224" t="s">
        <v>149</v>
      </c>
      <c r="I1224" t="s">
        <v>22596</v>
      </c>
      <c r="J1224" t="s">
        <v>25427</v>
      </c>
      <c r="K1224" t="s">
        <v>25428</v>
      </c>
      <c r="L1224" t="s">
        <v>22497</v>
      </c>
      <c r="M1224" t="s">
        <v>57</v>
      </c>
      <c r="N1224" t="s">
        <v>22497</v>
      </c>
      <c r="O1224" t="str">
        <f t="shared" si="38"/>
        <v>Closed</v>
      </c>
      <c r="P1224" t="str">
        <f t="shared" si="39"/>
        <v>Bronx</v>
      </c>
      <c r="Q1224">
        <v>40.83951004</v>
      </c>
      <c r="R1224">
        <v>-73.886035620000001</v>
      </c>
      <c r="S1224">
        <v>1</v>
      </c>
    </row>
    <row r="1225" spans="1:19" hidden="1" x14ac:dyDescent="0.25">
      <c r="A1225" t="s">
        <v>25438</v>
      </c>
      <c r="B1225" s="1">
        <v>43831.205555555556</v>
      </c>
      <c r="C1225" s="1">
        <v>43831.459722222222</v>
      </c>
      <c r="D1225" s="1" t="s">
        <v>145</v>
      </c>
      <c r="E1225" t="s">
        <v>146</v>
      </c>
      <c r="F1225" t="s">
        <v>302</v>
      </c>
      <c r="G1225" t="s">
        <v>527</v>
      </c>
      <c r="H1225" t="s">
        <v>149</v>
      </c>
      <c r="I1225" t="s">
        <v>22596</v>
      </c>
      <c r="J1225" t="s">
        <v>25427</v>
      </c>
      <c r="K1225" t="s">
        <v>25428</v>
      </c>
      <c r="L1225" t="s">
        <v>22497</v>
      </c>
      <c r="M1225" t="s">
        <v>57</v>
      </c>
      <c r="N1225" t="s">
        <v>22497</v>
      </c>
      <c r="O1225" t="str">
        <f t="shared" si="38"/>
        <v>Closed</v>
      </c>
      <c r="P1225" t="str">
        <f t="shared" si="39"/>
        <v>Bronx</v>
      </c>
      <c r="Q1225">
        <v>40.83951004</v>
      </c>
      <c r="R1225">
        <v>-73.886035620000001</v>
      </c>
      <c r="S1225">
        <v>1</v>
      </c>
    </row>
    <row r="1226" spans="1:19" hidden="1" x14ac:dyDescent="0.25">
      <c r="A1226" t="s">
        <v>25439</v>
      </c>
      <c r="B1226" s="1">
        <v>43831.206250000003</v>
      </c>
      <c r="C1226" s="1">
        <v>43831.460416666669</v>
      </c>
      <c r="D1226" s="1" t="s">
        <v>145</v>
      </c>
      <c r="E1226" t="s">
        <v>146</v>
      </c>
      <c r="F1226" t="s">
        <v>161</v>
      </c>
      <c r="G1226" t="s">
        <v>527</v>
      </c>
      <c r="H1226" t="s">
        <v>163</v>
      </c>
      <c r="I1226" t="s">
        <v>22596</v>
      </c>
      <c r="J1226" t="s">
        <v>25427</v>
      </c>
      <c r="K1226" t="s">
        <v>25428</v>
      </c>
      <c r="L1226" t="s">
        <v>22497</v>
      </c>
      <c r="M1226" t="s">
        <v>57</v>
      </c>
      <c r="N1226" t="s">
        <v>22497</v>
      </c>
      <c r="O1226" t="str">
        <f t="shared" si="38"/>
        <v>Closed</v>
      </c>
      <c r="P1226" t="str">
        <f t="shared" si="39"/>
        <v>Bronx</v>
      </c>
      <c r="Q1226">
        <v>40.83951004</v>
      </c>
      <c r="R1226">
        <v>-73.886035620000001</v>
      </c>
      <c r="S1226">
        <v>1</v>
      </c>
    </row>
    <row r="1227" spans="1:19" hidden="1" x14ac:dyDescent="0.25">
      <c r="A1227" t="s">
        <v>25440</v>
      </c>
      <c r="B1227" s="1">
        <v>43831.206250000003</v>
      </c>
      <c r="C1227" s="1">
        <v>43831.25</v>
      </c>
      <c r="D1227" s="1" t="s">
        <v>145</v>
      </c>
      <c r="E1227" t="s">
        <v>146</v>
      </c>
      <c r="F1227" t="s">
        <v>302</v>
      </c>
      <c r="G1227" t="s">
        <v>527</v>
      </c>
      <c r="H1227" t="s">
        <v>149</v>
      </c>
      <c r="I1227" t="s">
        <v>25405</v>
      </c>
      <c r="J1227" t="s">
        <v>25441</v>
      </c>
      <c r="K1227" t="s">
        <v>25442</v>
      </c>
      <c r="L1227" t="s">
        <v>22522</v>
      </c>
      <c r="M1227" t="s">
        <v>57</v>
      </c>
      <c r="N1227" t="s">
        <v>22523</v>
      </c>
      <c r="O1227" t="str">
        <f t="shared" si="38"/>
        <v>Closed</v>
      </c>
      <c r="P1227" t="str">
        <f t="shared" si="39"/>
        <v>Manhattan</v>
      </c>
      <c r="Q1227">
        <v>40.767423530000002</v>
      </c>
      <c r="R1227">
        <v>-73.989779799999994</v>
      </c>
      <c r="S1227">
        <v>1</v>
      </c>
    </row>
    <row r="1228" spans="1:19" hidden="1" x14ac:dyDescent="0.25">
      <c r="A1228" t="s">
        <v>25443</v>
      </c>
      <c r="B1228" s="1">
        <v>43831.206250000003</v>
      </c>
      <c r="C1228" s="1">
        <v>43831.460416666669</v>
      </c>
      <c r="D1228" s="1" t="s">
        <v>145</v>
      </c>
      <c r="E1228" t="s">
        <v>146</v>
      </c>
      <c r="F1228" t="s">
        <v>302</v>
      </c>
      <c r="G1228" t="s">
        <v>527</v>
      </c>
      <c r="H1228" t="s">
        <v>149</v>
      </c>
      <c r="I1228" t="s">
        <v>22596</v>
      </c>
      <c r="J1228" t="s">
        <v>25116</v>
      </c>
      <c r="K1228" t="s">
        <v>24478</v>
      </c>
      <c r="L1228" t="s">
        <v>22497</v>
      </c>
      <c r="M1228" t="s">
        <v>57</v>
      </c>
      <c r="N1228" t="s">
        <v>22497</v>
      </c>
      <c r="O1228" t="str">
        <f t="shared" si="38"/>
        <v>Closed</v>
      </c>
      <c r="P1228" t="str">
        <f t="shared" si="39"/>
        <v>Bronx</v>
      </c>
      <c r="Q1228">
        <v>40.838877940000003</v>
      </c>
      <c r="R1228">
        <v>-73.885209099999997</v>
      </c>
      <c r="S1228">
        <v>1</v>
      </c>
    </row>
    <row r="1229" spans="1:19" hidden="1" x14ac:dyDescent="0.25">
      <c r="A1229" t="s">
        <v>25444</v>
      </c>
      <c r="B1229" s="1">
        <v>43831.206944444442</v>
      </c>
      <c r="C1229" s="1">
        <v>43831.461111111108</v>
      </c>
      <c r="D1229" s="1" t="s">
        <v>145</v>
      </c>
      <c r="E1229" t="s">
        <v>146</v>
      </c>
      <c r="F1229" t="s">
        <v>161</v>
      </c>
      <c r="G1229" t="s">
        <v>174</v>
      </c>
      <c r="H1229" t="s">
        <v>163</v>
      </c>
      <c r="I1229" t="s">
        <v>22596</v>
      </c>
      <c r="J1229" t="s">
        <v>25427</v>
      </c>
      <c r="K1229" t="s">
        <v>25428</v>
      </c>
      <c r="L1229" t="s">
        <v>22497</v>
      </c>
      <c r="M1229" t="s">
        <v>57</v>
      </c>
      <c r="N1229" t="s">
        <v>22497</v>
      </c>
      <c r="O1229" t="str">
        <f t="shared" si="38"/>
        <v>Closed</v>
      </c>
      <c r="P1229" t="str">
        <f t="shared" si="39"/>
        <v>Bronx</v>
      </c>
      <c r="Q1229">
        <v>40.83951004</v>
      </c>
      <c r="R1229">
        <v>-73.886035620000001</v>
      </c>
      <c r="S1229">
        <v>1</v>
      </c>
    </row>
    <row r="1230" spans="1:19" hidden="1" x14ac:dyDescent="0.25">
      <c r="A1230" t="s">
        <v>25445</v>
      </c>
      <c r="B1230" s="1">
        <v>43831.206944444442</v>
      </c>
      <c r="C1230" s="1">
        <v>43831.508333333331</v>
      </c>
      <c r="D1230" s="1" t="s">
        <v>145</v>
      </c>
      <c r="E1230" t="s">
        <v>146</v>
      </c>
      <c r="F1230" t="s">
        <v>161</v>
      </c>
      <c r="G1230" t="s">
        <v>162</v>
      </c>
      <c r="H1230" t="s">
        <v>22518</v>
      </c>
      <c r="I1230" t="s">
        <v>23242</v>
      </c>
      <c r="J1230" t="s">
        <v>25446</v>
      </c>
      <c r="K1230" t="s">
        <v>22516</v>
      </c>
      <c r="L1230" t="s">
        <v>22497</v>
      </c>
      <c r="M1230" t="s">
        <v>57</v>
      </c>
      <c r="N1230" t="s">
        <v>22497</v>
      </c>
      <c r="O1230" t="str">
        <f t="shared" si="38"/>
        <v>Closed</v>
      </c>
      <c r="P1230" t="str">
        <f t="shared" si="39"/>
        <v>Bronx</v>
      </c>
      <c r="Q1230">
        <v>40.822601450000001</v>
      </c>
      <c r="R1230">
        <v>-73.924786159999996</v>
      </c>
      <c r="S1230">
        <v>1</v>
      </c>
    </row>
    <row r="1231" spans="1:19" hidden="1" x14ac:dyDescent="0.25">
      <c r="A1231" t="s">
        <v>25447</v>
      </c>
      <c r="B1231" s="1">
        <v>43831.206944444442</v>
      </c>
      <c r="C1231" s="1">
        <v>43831.462500000001</v>
      </c>
      <c r="D1231" s="1" t="s">
        <v>145</v>
      </c>
      <c r="E1231" t="s">
        <v>146</v>
      </c>
      <c r="F1231" t="s">
        <v>161</v>
      </c>
      <c r="G1231" t="s">
        <v>174</v>
      </c>
      <c r="H1231" t="s">
        <v>163</v>
      </c>
      <c r="I1231" t="s">
        <v>22596</v>
      </c>
      <c r="J1231" t="s">
        <v>25427</v>
      </c>
      <c r="K1231" t="s">
        <v>25428</v>
      </c>
      <c r="L1231" t="s">
        <v>22497</v>
      </c>
      <c r="M1231" t="s">
        <v>57</v>
      </c>
      <c r="N1231" t="s">
        <v>22497</v>
      </c>
      <c r="O1231" t="str">
        <f t="shared" si="38"/>
        <v>Closed</v>
      </c>
      <c r="P1231" t="str">
        <f t="shared" si="39"/>
        <v>Bronx</v>
      </c>
      <c r="Q1231">
        <v>40.83951004</v>
      </c>
      <c r="R1231">
        <v>-73.886035620000001</v>
      </c>
      <c r="S1231">
        <v>1</v>
      </c>
    </row>
    <row r="1232" spans="1:19" hidden="1" x14ac:dyDescent="0.25">
      <c r="A1232" t="s">
        <v>25448</v>
      </c>
      <c r="B1232" s="1">
        <v>43831.206944444442</v>
      </c>
      <c r="C1232" s="1">
        <v>43831.217361111114</v>
      </c>
      <c r="D1232" s="1" t="s">
        <v>145</v>
      </c>
      <c r="E1232" t="s">
        <v>146</v>
      </c>
      <c r="F1232" t="s">
        <v>161</v>
      </c>
      <c r="G1232" t="s">
        <v>174</v>
      </c>
      <c r="H1232" t="s">
        <v>163</v>
      </c>
      <c r="I1232" t="s">
        <v>22632</v>
      </c>
      <c r="J1232" t="s">
        <v>23104</v>
      </c>
      <c r="K1232" t="s">
        <v>23105</v>
      </c>
      <c r="L1232" t="s">
        <v>22522</v>
      </c>
      <c r="M1232" t="s">
        <v>57</v>
      </c>
      <c r="N1232" t="s">
        <v>22523</v>
      </c>
      <c r="O1232" t="str">
        <f t="shared" si="38"/>
        <v>Closed</v>
      </c>
      <c r="P1232" t="str">
        <f t="shared" si="39"/>
        <v>Manhattan</v>
      </c>
      <c r="Q1232">
        <v>40.862250269999997</v>
      </c>
      <c r="R1232">
        <v>-73.922915619999998</v>
      </c>
      <c r="S1232">
        <v>1</v>
      </c>
    </row>
    <row r="1233" spans="1:19" hidden="1" x14ac:dyDescent="0.25">
      <c r="A1233" t="s">
        <v>25449</v>
      </c>
      <c r="B1233" s="1">
        <v>43831.206944444442</v>
      </c>
      <c r="C1233" s="1">
        <v>43831.24722222222</v>
      </c>
      <c r="D1233" s="1" t="s">
        <v>145</v>
      </c>
      <c r="E1233" t="s">
        <v>146</v>
      </c>
      <c r="F1233" t="s">
        <v>161</v>
      </c>
      <c r="G1233" t="s">
        <v>162</v>
      </c>
      <c r="H1233" t="s">
        <v>163</v>
      </c>
      <c r="I1233" t="s">
        <v>22592</v>
      </c>
      <c r="J1233" t="s">
        <v>25059</v>
      </c>
      <c r="K1233" t="s">
        <v>23606</v>
      </c>
      <c r="L1233" t="s">
        <v>22522</v>
      </c>
      <c r="M1233" t="s">
        <v>57</v>
      </c>
      <c r="N1233" t="s">
        <v>22523</v>
      </c>
      <c r="O1233" t="str">
        <f t="shared" si="38"/>
        <v>Closed</v>
      </c>
      <c r="P1233" t="str">
        <f t="shared" si="39"/>
        <v>Manhattan</v>
      </c>
      <c r="Q1233">
        <v>40.826448790000001</v>
      </c>
      <c r="R1233">
        <v>-73.948383930000006</v>
      </c>
      <c r="S1233">
        <v>1</v>
      </c>
    </row>
    <row r="1234" spans="1:19" x14ac:dyDescent="0.25">
      <c r="A1234" t="s">
        <v>25450</v>
      </c>
      <c r="B1234" s="1">
        <v>43831.206944444442</v>
      </c>
      <c r="C1234" s="1">
        <v>43874.390972222223</v>
      </c>
      <c r="D1234" s="1" t="s">
        <v>246</v>
      </c>
      <c r="E1234" t="s">
        <v>22545</v>
      </c>
      <c r="F1234" t="s">
        <v>23696</v>
      </c>
      <c r="G1234" t="s">
        <v>25319</v>
      </c>
      <c r="H1234" t="s">
        <v>7910</v>
      </c>
      <c r="I1234" t="s">
        <v>22744</v>
      </c>
      <c r="J1234" t="s">
        <v>25451</v>
      </c>
      <c r="K1234" t="s">
        <v>25452</v>
      </c>
      <c r="L1234" t="s">
        <v>22474</v>
      </c>
      <c r="M1234" t="s">
        <v>57</v>
      </c>
      <c r="N1234" t="s">
        <v>22474</v>
      </c>
      <c r="O1234" t="str">
        <f t="shared" si="38"/>
        <v>Closed</v>
      </c>
      <c r="P1234" t="str">
        <f t="shared" si="39"/>
        <v>Brooklyn</v>
      </c>
      <c r="Q1234">
        <v>40.637863580000001</v>
      </c>
      <c r="R1234">
        <v>-73.958452719999997</v>
      </c>
      <c r="S1234">
        <v>44</v>
      </c>
    </row>
    <row r="1235" spans="1:19" hidden="1" x14ac:dyDescent="0.25">
      <c r="A1235" t="s">
        <v>25453</v>
      </c>
      <c r="B1235" s="1">
        <v>43831.206944444442</v>
      </c>
      <c r="C1235" s="1">
        <v>43831.274305555555</v>
      </c>
      <c r="D1235" s="1" t="s">
        <v>145</v>
      </c>
      <c r="E1235" t="s">
        <v>146</v>
      </c>
      <c r="F1235" t="s">
        <v>260</v>
      </c>
      <c r="G1235" t="s">
        <v>1122</v>
      </c>
      <c r="H1235" t="s">
        <v>149</v>
      </c>
      <c r="I1235" t="s">
        <v>22902</v>
      </c>
      <c r="J1235" t="s">
        <v>25454</v>
      </c>
      <c r="K1235" t="s">
        <v>25455</v>
      </c>
      <c r="L1235" t="s">
        <v>22803</v>
      </c>
      <c r="M1235" t="s">
        <v>57</v>
      </c>
      <c r="N1235" t="s">
        <v>22803</v>
      </c>
      <c r="O1235" t="str">
        <f t="shared" si="38"/>
        <v>Closed</v>
      </c>
      <c r="P1235" t="str">
        <f t="shared" si="39"/>
        <v>Staten Island</v>
      </c>
      <c r="Q1235">
        <v>40.554766190000002</v>
      </c>
      <c r="R1235">
        <v>-74.198082200000002</v>
      </c>
      <c r="S1235">
        <v>1</v>
      </c>
    </row>
    <row r="1236" spans="1:19" hidden="1" x14ac:dyDescent="0.25">
      <c r="A1236" t="s">
        <v>25456</v>
      </c>
      <c r="B1236" s="1">
        <v>43831.207638888889</v>
      </c>
      <c r="C1236" s="1">
        <v>43832.442361111112</v>
      </c>
      <c r="D1236" s="1" t="s">
        <v>270</v>
      </c>
      <c r="E1236" t="s">
        <v>22556</v>
      </c>
      <c r="F1236" t="s">
        <v>6986</v>
      </c>
      <c r="G1236" t="s">
        <v>6987</v>
      </c>
      <c r="H1236" t="s">
        <v>6988</v>
      </c>
      <c r="I1236" t="s">
        <v>22518</v>
      </c>
      <c r="J1236" t="s">
        <v>22518</v>
      </c>
      <c r="K1236" t="s">
        <v>22518</v>
      </c>
      <c r="L1236" t="s">
        <v>22518</v>
      </c>
      <c r="M1236" t="s">
        <v>57</v>
      </c>
      <c r="N1236" t="s">
        <v>63</v>
      </c>
      <c r="O1236" t="str">
        <f t="shared" si="38"/>
        <v>Closed</v>
      </c>
      <c r="P1236" t="str">
        <f t="shared" si="39"/>
        <v>Unspecified</v>
      </c>
      <c r="S1236">
        <v>2</v>
      </c>
    </row>
    <row r="1237" spans="1:19" x14ac:dyDescent="0.25">
      <c r="A1237" t="s">
        <v>25457</v>
      </c>
      <c r="B1237" s="1">
        <v>43831.207638888889</v>
      </c>
      <c r="C1237" s="1">
        <v>43831.26458333333</v>
      </c>
      <c r="D1237" s="1" t="s">
        <v>145</v>
      </c>
      <c r="E1237" t="s">
        <v>146</v>
      </c>
      <c r="F1237" t="s">
        <v>302</v>
      </c>
      <c r="G1237" t="s">
        <v>527</v>
      </c>
      <c r="H1237" t="s">
        <v>149</v>
      </c>
      <c r="I1237" t="s">
        <v>22548</v>
      </c>
      <c r="J1237" t="s">
        <v>24054</v>
      </c>
      <c r="K1237" t="s">
        <v>24055</v>
      </c>
      <c r="L1237" t="s">
        <v>22474</v>
      </c>
      <c r="M1237" t="s">
        <v>57</v>
      </c>
      <c r="N1237" t="s">
        <v>22474</v>
      </c>
      <c r="O1237" t="str">
        <f t="shared" si="38"/>
        <v>Closed</v>
      </c>
      <c r="P1237" t="str">
        <f t="shared" si="39"/>
        <v>Brooklyn</v>
      </c>
      <c r="Q1237">
        <v>40.683536429999997</v>
      </c>
      <c r="R1237">
        <v>-73.965931049999995</v>
      </c>
      <c r="S1237">
        <v>1</v>
      </c>
    </row>
    <row r="1238" spans="1:19" hidden="1" x14ac:dyDescent="0.25">
      <c r="A1238" t="s">
        <v>25458</v>
      </c>
      <c r="B1238" s="1">
        <v>43831.207638888889</v>
      </c>
      <c r="C1238" s="1">
        <v>43831.463194444441</v>
      </c>
      <c r="D1238" s="1" t="s">
        <v>145</v>
      </c>
      <c r="E1238" t="s">
        <v>146</v>
      </c>
      <c r="F1238" t="s">
        <v>161</v>
      </c>
      <c r="G1238" t="s">
        <v>162</v>
      </c>
      <c r="H1238" t="s">
        <v>163</v>
      </c>
      <c r="I1238" t="s">
        <v>22596</v>
      </c>
      <c r="J1238" t="s">
        <v>25116</v>
      </c>
      <c r="K1238" t="s">
        <v>24478</v>
      </c>
      <c r="L1238" t="s">
        <v>22497</v>
      </c>
      <c r="M1238" t="s">
        <v>57</v>
      </c>
      <c r="N1238" t="s">
        <v>22497</v>
      </c>
      <c r="O1238" t="str">
        <f t="shared" si="38"/>
        <v>Closed</v>
      </c>
      <c r="P1238" t="str">
        <f t="shared" si="39"/>
        <v>Bronx</v>
      </c>
      <c r="Q1238">
        <v>40.838877940000003</v>
      </c>
      <c r="R1238">
        <v>-73.885209099999997</v>
      </c>
      <c r="S1238">
        <v>1</v>
      </c>
    </row>
    <row r="1239" spans="1:19" hidden="1" x14ac:dyDescent="0.25">
      <c r="A1239" t="s">
        <v>25459</v>
      </c>
      <c r="B1239" s="1">
        <v>43831.207638888889</v>
      </c>
      <c r="C1239" s="1">
        <v>43831.421527777777</v>
      </c>
      <c r="D1239" s="1" t="s">
        <v>145</v>
      </c>
      <c r="E1239" t="s">
        <v>146</v>
      </c>
      <c r="F1239" t="s">
        <v>147</v>
      </c>
      <c r="G1239" t="s">
        <v>148</v>
      </c>
      <c r="H1239" t="s">
        <v>22518</v>
      </c>
      <c r="I1239" t="s">
        <v>22581</v>
      </c>
      <c r="J1239" t="s">
        <v>25460</v>
      </c>
      <c r="K1239" t="s">
        <v>25461</v>
      </c>
      <c r="L1239" t="s">
        <v>2127</v>
      </c>
      <c r="M1239" t="s">
        <v>57</v>
      </c>
      <c r="N1239" t="s">
        <v>22484</v>
      </c>
      <c r="O1239" t="str">
        <f t="shared" si="38"/>
        <v>Closed</v>
      </c>
      <c r="P1239" t="str">
        <f t="shared" si="39"/>
        <v>Queens</v>
      </c>
      <c r="Q1239">
        <v>40.746245940000001</v>
      </c>
      <c r="R1239">
        <v>-73.872152709999995</v>
      </c>
      <c r="S1239">
        <v>1</v>
      </c>
    </row>
    <row r="1240" spans="1:19" hidden="1" x14ac:dyDescent="0.25">
      <c r="A1240" t="s">
        <v>25462</v>
      </c>
      <c r="B1240" s="1">
        <v>43831.207638888889</v>
      </c>
      <c r="C1240" s="1">
        <v>43831.329861111109</v>
      </c>
      <c r="D1240" s="1" t="s">
        <v>145</v>
      </c>
      <c r="E1240" t="s">
        <v>146</v>
      </c>
      <c r="F1240" t="s">
        <v>161</v>
      </c>
      <c r="G1240" t="s">
        <v>162</v>
      </c>
      <c r="H1240" t="s">
        <v>163</v>
      </c>
      <c r="I1240" t="s">
        <v>23011</v>
      </c>
      <c r="J1240" t="s">
        <v>25242</v>
      </c>
      <c r="K1240" t="s">
        <v>25243</v>
      </c>
      <c r="L1240" t="s">
        <v>22522</v>
      </c>
      <c r="M1240" t="s">
        <v>57</v>
      </c>
      <c r="N1240" t="s">
        <v>22523</v>
      </c>
      <c r="O1240" t="str">
        <f t="shared" si="38"/>
        <v>Closed</v>
      </c>
      <c r="P1240" t="str">
        <f t="shared" si="39"/>
        <v>Manhattan</v>
      </c>
      <c r="Q1240">
        <v>40.83733075</v>
      </c>
      <c r="R1240">
        <v>-73.946568540000001</v>
      </c>
      <c r="S1240">
        <v>1</v>
      </c>
    </row>
    <row r="1241" spans="1:19" hidden="1" x14ac:dyDescent="0.25">
      <c r="A1241" t="s">
        <v>25463</v>
      </c>
      <c r="B1241" s="1">
        <v>43831.207638888889</v>
      </c>
      <c r="C1241" s="1">
        <v>43831.210416666669</v>
      </c>
      <c r="D1241" s="1" t="s">
        <v>145</v>
      </c>
      <c r="E1241" t="s">
        <v>146</v>
      </c>
      <c r="F1241" t="s">
        <v>223</v>
      </c>
      <c r="G1241" t="s">
        <v>162</v>
      </c>
      <c r="H1241" t="s">
        <v>589</v>
      </c>
      <c r="I1241" t="s">
        <v>22587</v>
      </c>
      <c r="J1241" t="s">
        <v>25255</v>
      </c>
      <c r="K1241" t="s">
        <v>25256</v>
      </c>
      <c r="L1241" t="s">
        <v>22497</v>
      </c>
      <c r="M1241" t="s">
        <v>57</v>
      </c>
      <c r="N1241" t="s">
        <v>22497</v>
      </c>
      <c r="O1241" t="str">
        <f t="shared" si="38"/>
        <v>Closed</v>
      </c>
      <c r="P1241" t="str">
        <f t="shared" si="39"/>
        <v>Bronx</v>
      </c>
      <c r="Q1241">
        <v>40.879822369999999</v>
      </c>
      <c r="R1241">
        <v>-73.905230070000002</v>
      </c>
      <c r="S1241">
        <v>1</v>
      </c>
    </row>
    <row r="1242" spans="1:19" hidden="1" x14ac:dyDescent="0.25">
      <c r="A1242" t="s">
        <v>25464</v>
      </c>
      <c r="B1242" s="1">
        <v>43831.208333333336</v>
      </c>
      <c r="C1242" s="1">
        <v>43832.643750000003</v>
      </c>
      <c r="D1242" s="1" t="s">
        <v>270</v>
      </c>
      <c r="E1242" t="s">
        <v>22556</v>
      </c>
      <c r="F1242" t="s">
        <v>7016</v>
      </c>
      <c r="G1242" t="s">
        <v>7017</v>
      </c>
      <c r="H1242" t="s">
        <v>3388</v>
      </c>
      <c r="I1242" t="s">
        <v>23723</v>
      </c>
      <c r="J1242" t="s">
        <v>25465</v>
      </c>
      <c r="K1242" t="s">
        <v>25466</v>
      </c>
      <c r="L1242" t="s">
        <v>22522</v>
      </c>
      <c r="M1242" t="s">
        <v>57</v>
      </c>
      <c r="N1242" t="s">
        <v>22523</v>
      </c>
      <c r="O1242" t="str">
        <f t="shared" si="38"/>
        <v>Closed</v>
      </c>
      <c r="P1242" t="str">
        <f t="shared" si="39"/>
        <v>Manhattan</v>
      </c>
      <c r="Q1242">
        <v>40.766724750000002</v>
      </c>
      <c r="R1242">
        <v>-73.951264120000005</v>
      </c>
      <c r="S1242">
        <v>2</v>
      </c>
    </row>
    <row r="1243" spans="1:19" x14ac:dyDescent="0.25">
      <c r="A1243" t="s">
        <v>25467</v>
      </c>
      <c r="B1243" s="1">
        <v>43831.208333333336</v>
      </c>
      <c r="C1243" s="1">
        <v>43833.173611111109</v>
      </c>
      <c r="D1243" s="1" t="s">
        <v>145</v>
      </c>
      <c r="E1243" t="s">
        <v>146</v>
      </c>
      <c r="F1243" t="s">
        <v>161</v>
      </c>
      <c r="G1243" t="s">
        <v>174</v>
      </c>
      <c r="H1243" t="s">
        <v>163</v>
      </c>
      <c r="I1243" t="s">
        <v>22773</v>
      </c>
      <c r="J1243" t="s">
        <v>25468</v>
      </c>
      <c r="K1243" t="s">
        <v>25468</v>
      </c>
      <c r="L1243" t="s">
        <v>22518</v>
      </c>
      <c r="M1243" t="s">
        <v>57</v>
      </c>
      <c r="N1243" t="s">
        <v>22474</v>
      </c>
      <c r="O1243" t="str">
        <f t="shared" si="38"/>
        <v>Closed</v>
      </c>
      <c r="P1243" t="str">
        <f t="shared" si="39"/>
        <v>Brooklyn</v>
      </c>
      <c r="Q1243">
        <v>40.645874360000001</v>
      </c>
      <c r="R1243">
        <v>-73.892838299999994</v>
      </c>
      <c r="S1243">
        <v>2</v>
      </c>
    </row>
    <row r="1244" spans="1:19" x14ac:dyDescent="0.25">
      <c r="A1244" t="s">
        <v>25469</v>
      </c>
      <c r="B1244" s="1">
        <v>43831.208333333336</v>
      </c>
      <c r="C1244" s="1">
        <v>43831.23541666667</v>
      </c>
      <c r="D1244" s="1" t="s">
        <v>145</v>
      </c>
      <c r="E1244" t="s">
        <v>146</v>
      </c>
      <c r="F1244" t="s">
        <v>161</v>
      </c>
      <c r="G1244" t="s">
        <v>162</v>
      </c>
      <c r="H1244" t="s">
        <v>163</v>
      </c>
      <c r="I1244" t="s">
        <v>23612</v>
      </c>
      <c r="J1244" t="s">
        <v>25250</v>
      </c>
      <c r="K1244" t="s">
        <v>22550</v>
      </c>
      <c r="L1244" t="s">
        <v>22474</v>
      </c>
      <c r="M1244" t="s">
        <v>57</v>
      </c>
      <c r="N1244" t="s">
        <v>22474</v>
      </c>
      <c r="O1244" t="str">
        <f t="shared" si="38"/>
        <v>Closed</v>
      </c>
      <c r="P1244" t="str">
        <f t="shared" si="39"/>
        <v>Brooklyn</v>
      </c>
      <c r="Q1244">
        <v>40.68905401</v>
      </c>
      <c r="R1244">
        <v>-73.967987170000001</v>
      </c>
      <c r="S1244">
        <v>1</v>
      </c>
    </row>
    <row r="1245" spans="1:19" hidden="1" x14ac:dyDescent="0.25">
      <c r="A1245" t="s">
        <v>25470</v>
      </c>
      <c r="B1245" s="1">
        <v>43831.208333333336</v>
      </c>
      <c r="C1245" s="1">
        <v>43836.40625</v>
      </c>
      <c r="D1245" s="1" t="s">
        <v>246</v>
      </c>
      <c r="E1245" t="s">
        <v>22545</v>
      </c>
      <c r="F1245" t="s">
        <v>23616</v>
      </c>
      <c r="G1245" t="s">
        <v>23617</v>
      </c>
      <c r="H1245" t="s">
        <v>7910</v>
      </c>
      <c r="I1245" t="s">
        <v>22664</v>
      </c>
      <c r="J1245" t="s">
        <v>25471</v>
      </c>
      <c r="K1245" t="s">
        <v>23329</v>
      </c>
      <c r="L1245" t="s">
        <v>22497</v>
      </c>
      <c r="M1245" t="s">
        <v>57</v>
      </c>
      <c r="N1245" t="s">
        <v>22497</v>
      </c>
      <c r="O1245" t="str">
        <f t="shared" si="38"/>
        <v>Closed</v>
      </c>
      <c r="P1245" t="str">
        <f t="shared" si="39"/>
        <v>Bronx</v>
      </c>
      <c r="Q1245">
        <v>40.837443870000001</v>
      </c>
      <c r="R1245">
        <v>-73.923280449999993</v>
      </c>
      <c r="S1245">
        <v>6</v>
      </c>
    </row>
    <row r="1246" spans="1:19" x14ac:dyDescent="0.25">
      <c r="A1246" t="s">
        <v>25472</v>
      </c>
      <c r="B1246" s="1">
        <v>43831.210416666669</v>
      </c>
      <c r="C1246" s="1">
        <v>43831.355555555558</v>
      </c>
      <c r="D1246" s="1" t="s">
        <v>145</v>
      </c>
      <c r="E1246" t="s">
        <v>146</v>
      </c>
      <c r="F1246" t="s">
        <v>302</v>
      </c>
      <c r="G1246" t="s">
        <v>527</v>
      </c>
      <c r="H1246" t="s">
        <v>149</v>
      </c>
      <c r="I1246" t="s">
        <v>22471</v>
      </c>
      <c r="J1246" t="s">
        <v>22617</v>
      </c>
      <c r="K1246" t="s">
        <v>22618</v>
      </c>
      <c r="L1246" t="s">
        <v>22474</v>
      </c>
      <c r="M1246" t="s">
        <v>57</v>
      </c>
      <c r="N1246" t="s">
        <v>22474</v>
      </c>
      <c r="O1246" t="str">
        <f t="shared" si="38"/>
        <v>Closed</v>
      </c>
      <c r="P1246" t="str">
        <f t="shared" si="39"/>
        <v>Brooklyn</v>
      </c>
      <c r="Q1246">
        <v>40.60558657</v>
      </c>
      <c r="R1246">
        <v>-73.955753790000003</v>
      </c>
      <c r="S1246">
        <v>1</v>
      </c>
    </row>
    <row r="1247" spans="1:19" hidden="1" x14ac:dyDescent="0.25">
      <c r="A1247" t="s">
        <v>25473</v>
      </c>
      <c r="B1247" s="1">
        <v>43831.210416666669</v>
      </c>
      <c r="C1247" s="1">
        <v>43831.662499999999</v>
      </c>
      <c r="D1247" s="1" t="s">
        <v>145</v>
      </c>
      <c r="E1247" t="s">
        <v>146</v>
      </c>
      <c r="F1247" t="s">
        <v>161</v>
      </c>
      <c r="G1247" t="s">
        <v>162</v>
      </c>
      <c r="H1247" t="s">
        <v>163</v>
      </c>
      <c r="I1247" t="s">
        <v>22611</v>
      </c>
      <c r="J1247" t="s">
        <v>25474</v>
      </c>
      <c r="K1247" t="s">
        <v>22882</v>
      </c>
      <c r="L1247" t="s">
        <v>22522</v>
      </c>
      <c r="M1247" t="s">
        <v>57</v>
      </c>
      <c r="N1247" t="s">
        <v>22523</v>
      </c>
      <c r="O1247" t="str">
        <f t="shared" si="38"/>
        <v>Closed</v>
      </c>
      <c r="P1247" t="str">
        <f t="shared" si="39"/>
        <v>Manhattan</v>
      </c>
      <c r="Q1247">
        <v>40.711396809999997</v>
      </c>
      <c r="R1247">
        <v>-73.982650000000007</v>
      </c>
      <c r="S1247">
        <v>1</v>
      </c>
    </row>
    <row r="1248" spans="1:19" hidden="1" x14ac:dyDescent="0.25">
      <c r="A1248" t="s">
        <v>25475</v>
      </c>
      <c r="B1248" s="1">
        <v>43831.210416666669</v>
      </c>
      <c r="C1248" s="1">
        <v>43831.218055555553</v>
      </c>
      <c r="D1248" s="1" t="s">
        <v>145</v>
      </c>
      <c r="E1248" t="s">
        <v>146</v>
      </c>
      <c r="F1248" t="s">
        <v>161</v>
      </c>
      <c r="G1248" t="s">
        <v>527</v>
      </c>
      <c r="H1248" t="s">
        <v>163</v>
      </c>
      <c r="I1248" t="s">
        <v>22632</v>
      </c>
      <c r="J1248" t="s">
        <v>23104</v>
      </c>
      <c r="K1248" t="s">
        <v>23105</v>
      </c>
      <c r="L1248" t="s">
        <v>22522</v>
      </c>
      <c r="M1248" t="s">
        <v>57</v>
      </c>
      <c r="N1248" t="s">
        <v>22523</v>
      </c>
      <c r="O1248" t="str">
        <f t="shared" si="38"/>
        <v>Closed</v>
      </c>
      <c r="P1248" t="str">
        <f t="shared" si="39"/>
        <v>Manhattan</v>
      </c>
      <c r="Q1248">
        <v>40.862250269999997</v>
      </c>
      <c r="R1248">
        <v>-73.922915619999998</v>
      </c>
      <c r="S1248">
        <v>1</v>
      </c>
    </row>
    <row r="1249" spans="1:19" x14ac:dyDescent="0.25">
      <c r="A1249" t="s">
        <v>25476</v>
      </c>
      <c r="B1249" s="1">
        <v>43831.212500000001</v>
      </c>
      <c r="C1249" s="1">
        <v>43831.224999999999</v>
      </c>
      <c r="D1249" s="1" t="s">
        <v>145</v>
      </c>
      <c r="E1249" t="s">
        <v>146</v>
      </c>
      <c r="F1249" t="s">
        <v>161</v>
      </c>
      <c r="G1249" t="s">
        <v>162</v>
      </c>
      <c r="H1249" t="s">
        <v>163</v>
      </c>
      <c r="I1249" t="s">
        <v>22510</v>
      </c>
      <c r="J1249" t="s">
        <v>25091</v>
      </c>
      <c r="K1249" t="s">
        <v>22473</v>
      </c>
      <c r="L1249" t="s">
        <v>22474</v>
      </c>
      <c r="M1249" t="s">
        <v>57</v>
      </c>
      <c r="N1249" t="s">
        <v>22474</v>
      </c>
      <c r="O1249" t="str">
        <f t="shared" si="38"/>
        <v>Closed</v>
      </c>
      <c r="P1249" t="str">
        <f t="shared" si="39"/>
        <v>Brooklyn</v>
      </c>
      <c r="Q1249">
        <v>40.62602322</v>
      </c>
      <c r="R1249">
        <v>-73.946741309999993</v>
      </c>
      <c r="S1249">
        <v>1</v>
      </c>
    </row>
    <row r="1250" spans="1:19" x14ac:dyDescent="0.25">
      <c r="A1250" t="s">
        <v>25477</v>
      </c>
      <c r="B1250" s="1">
        <v>43831.212500000001</v>
      </c>
      <c r="C1250" s="1">
        <v>43831.242361111108</v>
      </c>
      <c r="D1250" s="1" t="s">
        <v>145</v>
      </c>
      <c r="E1250" t="s">
        <v>146</v>
      </c>
      <c r="F1250" t="s">
        <v>147</v>
      </c>
      <c r="G1250" t="s">
        <v>1741</v>
      </c>
      <c r="H1250" t="s">
        <v>149</v>
      </c>
      <c r="I1250" t="s">
        <v>22490</v>
      </c>
      <c r="J1250" t="s">
        <v>25086</v>
      </c>
      <c r="K1250" t="s">
        <v>24420</v>
      </c>
      <c r="L1250" t="s">
        <v>22474</v>
      </c>
      <c r="M1250" t="s">
        <v>57</v>
      </c>
      <c r="N1250" t="s">
        <v>22474</v>
      </c>
      <c r="O1250" t="str">
        <f t="shared" si="38"/>
        <v>Closed</v>
      </c>
      <c r="P1250" t="str">
        <f t="shared" si="39"/>
        <v>Brooklyn</v>
      </c>
      <c r="Q1250">
        <v>40.645351400000003</v>
      </c>
      <c r="R1250">
        <v>-73.925803959999996</v>
      </c>
      <c r="S1250">
        <v>1</v>
      </c>
    </row>
    <row r="1251" spans="1:19" x14ac:dyDescent="0.25">
      <c r="A1251" t="s">
        <v>25478</v>
      </c>
      <c r="B1251" s="1">
        <v>43831.212500000001</v>
      </c>
      <c r="C1251" s="1">
        <v>43838.06527777778</v>
      </c>
      <c r="D1251" s="1" t="s">
        <v>145</v>
      </c>
      <c r="E1251" t="s">
        <v>146</v>
      </c>
      <c r="F1251" t="s">
        <v>1590</v>
      </c>
      <c r="G1251" t="s">
        <v>1591</v>
      </c>
      <c r="H1251" t="s">
        <v>149</v>
      </c>
      <c r="I1251" t="s">
        <v>22510</v>
      </c>
      <c r="J1251" t="s">
        <v>25479</v>
      </c>
      <c r="K1251" t="s">
        <v>25480</v>
      </c>
      <c r="L1251" t="s">
        <v>22474</v>
      </c>
      <c r="M1251" t="s">
        <v>57</v>
      </c>
      <c r="N1251" t="s">
        <v>22474</v>
      </c>
      <c r="O1251" t="str">
        <f t="shared" si="38"/>
        <v>Closed</v>
      </c>
      <c r="P1251" t="str">
        <f t="shared" si="39"/>
        <v>Brooklyn</v>
      </c>
      <c r="Q1251">
        <v>40.631827940000001</v>
      </c>
      <c r="R1251">
        <v>-73.935063700000001</v>
      </c>
      <c r="S1251">
        <v>7</v>
      </c>
    </row>
    <row r="1252" spans="1:19" x14ac:dyDescent="0.25">
      <c r="A1252" t="s">
        <v>25481</v>
      </c>
      <c r="B1252" s="1">
        <v>43831.212500000001</v>
      </c>
      <c r="C1252" s="1">
        <v>43832.76666666667</v>
      </c>
      <c r="D1252" s="1" t="s">
        <v>246</v>
      </c>
      <c r="E1252" t="s">
        <v>22545</v>
      </c>
      <c r="F1252" t="s">
        <v>22546</v>
      </c>
      <c r="G1252" t="s">
        <v>22547</v>
      </c>
      <c r="H1252" t="s">
        <v>7910</v>
      </c>
      <c r="I1252" t="s">
        <v>22744</v>
      </c>
      <c r="J1252" t="s">
        <v>25482</v>
      </c>
      <c r="K1252" t="s">
        <v>23152</v>
      </c>
      <c r="L1252" t="s">
        <v>22474</v>
      </c>
      <c r="M1252" t="s">
        <v>57</v>
      </c>
      <c r="N1252" t="s">
        <v>22474</v>
      </c>
      <c r="O1252" t="str">
        <f t="shared" si="38"/>
        <v>Closed</v>
      </c>
      <c r="P1252" t="str">
        <f t="shared" si="39"/>
        <v>Brooklyn</v>
      </c>
      <c r="Q1252">
        <v>40.651297530000001</v>
      </c>
      <c r="R1252">
        <v>-73.961237319999995</v>
      </c>
      <c r="S1252">
        <v>2</v>
      </c>
    </row>
    <row r="1253" spans="1:19" hidden="1" x14ac:dyDescent="0.25">
      <c r="A1253" t="s">
        <v>25483</v>
      </c>
      <c r="B1253" s="1">
        <v>43831.213888888888</v>
      </c>
      <c r="C1253" s="1">
        <v>43831.217361111114</v>
      </c>
      <c r="D1253" s="1" t="s">
        <v>145</v>
      </c>
      <c r="E1253" t="s">
        <v>146</v>
      </c>
      <c r="F1253" t="s">
        <v>161</v>
      </c>
      <c r="G1253" t="s">
        <v>162</v>
      </c>
      <c r="H1253" t="s">
        <v>163</v>
      </c>
      <c r="I1253" t="s">
        <v>22712</v>
      </c>
      <c r="J1253" t="s">
        <v>23495</v>
      </c>
      <c r="K1253" t="s">
        <v>23496</v>
      </c>
      <c r="L1253" t="s">
        <v>22522</v>
      </c>
      <c r="M1253" t="s">
        <v>57</v>
      </c>
      <c r="N1253" t="s">
        <v>22523</v>
      </c>
      <c r="O1253" t="str">
        <f t="shared" si="38"/>
        <v>Closed</v>
      </c>
      <c r="P1253" t="str">
        <f t="shared" si="39"/>
        <v>Manhattan</v>
      </c>
      <c r="Q1253">
        <v>40.851948729999997</v>
      </c>
      <c r="R1253">
        <v>-73.930489489999999</v>
      </c>
      <c r="S1253">
        <v>1</v>
      </c>
    </row>
    <row r="1254" spans="1:19" hidden="1" x14ac:dyDescent="0.25">
      <c r="A1254" t="s">
        <v>25484</v>
      </c>
      <c r="B1254" s="1">
        <v>43831.213888888888</v>
      </c>
      <c r="C1254" s="1">
        <v>43831.21875</v>
      </c>
      <c r="D1254" s="1" t="s">
        <v>145</v>
      </c>
      <c r="E1254" t="s">
        <v>146</v>
      </c>
      <c r="F1254" t="s">
        <v>161</v>
      </c>
      <c r="G1254" t="s">
        <v>162</v>
      </c>
      <c r="H1254" t="s">
        <v>163</v>
      </c>
      <c r="I1254" t="s">
        <v>22632</v>
      </c>
      <c r="J1254" t="s">
        <v>23104</v>
      </c>
      <c r="K1254" t="s">
        <v>23105</v>
      </c>
      <c r="L1254" t="s">
        <v>22522</v>
      </c>
      <c r="M1254" t="s">
        <v>57</v>
      </c>
      <c r="N1254" t="s">
        <v>22523</v>
      </c>
      <c r="O1254" t="str">
        <f t="shared" si="38"/>
        <v>Closed</v>
      </c>
      <c r="P1254" t="str">
        <f t="shared" si="39"/>
        <v>Manhattan</v>
      </c>
      <c r="Q1254">
        <v>40.862250269999997</v>
      </c>
      <c r="R1254">
        <v>-73.922915619999998</v>
      </c>
      <c r="S1254">
        <v>1</v>
      </c>
    </row>
    <row r="1255" spans="1:19" hidden="1" x14ac:dyDescent="0.25">
      <c r="A1255" t="s">
        <v>25485</v>
      </c>
      <c r="B1255" s="1">
        <v>43831.214583333334</v>
      </c>
      <c r="C1255" s="1">
        <v>43831.273611111108</v>
      </c>
      <c r="D1255" s="1" t="s">
        <v>145</v>
      </c>
      <c r="E1255" t="s">
        <v>146</v>
      </c>
      <c r="F1255" t="s">
        <v>223</v>
      </c>
      <c r="G1255" t="s">
        <v>162</v>
      </c>
      <c r="H1255" t="s">
        <v>589</v>
      </c>
      <c r="I1255" t="s">
        <v>25405</v>
      </c>
      <c r="J1255" t="s">
        <v>25406</v>
      </c>
      <c r="K1255" t="s">
        <v>25407</v>
      </c>
      <c r="L1255" t="s">
        <v>22522</v>
      </c>
      <c r="M1255" t="s">
        <v>57</v>
      </c>
      <c r="N1255" t="s">
        <v>22523</v>
      </c>
      <c r="O1255" t="str">
        <f t="shared" si="38"/>
        <v>Closed</v>
      </c>
      <c r="P1255" t="str">
        <f t="shared" si="39"/>
        <v>Manhattan</v>
      </c>
      <c r="Q1255">
        <v>40.764332879999998</v>
      </c>
      <c r="R1255">
        <v>-73.988996920000005</v>
      </c>
      <c r="S1255">
        <v>1</v>
      </c>
    </row>
    <row r="1256" spans="1:19" hidden="1" x14ac:dyDescent="0.25">
      <c r="A1256" t="s">
        <v>25486</v>
      </c>
      <c r="B1256" s="1">
        <v>43831.214583333334</v>
      </c>
      <c r="C1256" s="1">
        <v>43831.668055555558</v>
      </c>
      <c r="D1256" s="1" t="s">
        <v>145</v>
      </c>
      <c r="E1256" t="s">
        <v>146</v>
      </c>
      <c r="F1256" t="s">
        <v>161</v>
      </c>
      <c r="G1256" t="s">
        <v>162</v>
      </c>
      <c r="H1256" t="s">
        <v>22518</v>
      </c>
      <c r="I1256" t="s">
        <v>23053</v>
      </c>
      <c r="J1256" t="s">
        <v>25487</v>
      </c>
      <c r="K1256" t="s">
        <v>25488</v>
      </c>
      <c r="L1256" t="s">
        <v>22497</v>
      </c>
      <c r="M1256" t="s">
        <v>57</v>
      </c>
      <c r="N1256" t="s">
        <v>22497</v>
      </c>
      <c r="O1256" t="str">
        <f t="shared" si="38"/>
        <v>Closed</v>
      </c>
      <c r="P1256" t="str">
        <f t="shared" si="39"/>
        <v>Bronx</v>
      </c>
      <c r="Q1256">
        <v>40.850757629999997</v>
      </c>
      <c r="R1256">
        <v>-73.918096180000006</v>
      </c>
      <c r="S1256">
        <v>1</v>
      </c>
    </row>
    <row r="1257" spans="1:19" hidden="1" x14ac:dyDescent="0.25">
      <c r="A1257" t="s">
        <v>25489</v>
      </c>
      <c r="B1257" s="1">
        <v>43831.214583333334</v>
      </c>
      <c r="C1257" s="1">
        <v>43831.253472222219</v>
      </c>
      <c r="D1257" s="1" t="s">
        <v>145</v>
      </c>
      <c r="E1257" t="s">
        <v>146</v>
      </c>
      <c r="F1257" t="s">
        <v>161</v>
      </c>
      <c r="G1257" t="s">
        <v>162</v>
      </c>
      <c r="H1257" t="s">
        <v>163</v>
      </c>
      <c r="I1257" t="s">
        <v>22592</v>
      </c>
      <c r="J1257" t="s">
        <v>22808</v>
      </c>
      <c r="K1257" t="s">
        <v>22809</v>
      </c>
      <c r="L1257" t="s">
        <v>22522</v>
      </c>
      <c r="M1257" t="s">
        <v>57</v>
      </c>
      <c r="N1257" t="s">
        <v>22523</v>
      </c>
      <c r="O1257" t="str">
        <f t="shared" si="38"/>
        <v>Closed</v>
      </c>
      <c r="P1257" t="str">
        <f t="shared" si="39"/>
        <v>Manhattan</v>
      </c>
      <c r="Q1257">
        <v>40.828826880000001</v>
      </c>
      <c r="R1257">
        <v>-73.944967390000002</v>
      </c>
      <c r="S1257">
        <v>1</v>
      </c>
    </row>
    <row r="1258" spans="1:19" hidden="1" x14ac:dyDescent="0.25">
      <c r="A1258" t="s">
        <v>25490</v>
      </c>
      <c r="B1258" s="1">
        <v>43831.214583333334</v>
      </c>
      <c r="C1258" s="1">
        <v>43831.241666666669</v>
      </c>
      <c r="D1258" s="1" t="s">
        <v>145</v>
      </c>
      <c r="E1258" t="s">
        <v>146</v>
      </c>
      <c r="F1258" t="s">
        <v>161</v>
      </c>
      <c r="G1258" t="s">
        <v>162</v>
      </c>
      <c r="H1258" t="s">
        <v>163</v>
      </c>
      <c r="I1258" t="s">
        <v>24371</v>
      </c>
      <c r="J1258" t="s">
        <v>25491</v>
      </c>
      <c r="K1258" t="s">
        <v>24797</v>
      </c>
      <c r="L1258" t="s">
        <v>22803</v>
      </c>
      <c r="M1258" t="s">
        <v>57</v>
      </c>
      <c r="N1258" t="s">
        <v>22803</v>
      </c>
      <c r="O1258" t="str">
        <f t="shared" si="38"/>
        <v>Closed</v>
      </c>
      <c r="P1258" t="str">
        <f t="shared" si="39"/>
        <v>Staten Island</v>
      </c>
      <c r="Q1258">
        <v>40.613489940000001</v>
      </c>
      <c r="R1258">
        <v>-74.078241439999999</v>
      </c>
      <c r="S1258">
        <v>1</v>
      </c>
    </row>
    <row r="1259" spans="1:19" x14ac:dyDescent="0.25">
      <c r="A1259" t="s">
        <v>25492</v>
      </c>
      <c r="B1259" s="1">
        <v>43831.214583333334</v>
      </c>
      <c r="C1259" s="1">
        <v>43831.388194444444</v>
      </c>
      <c r="D1259" s="1" t="s">
        <v>145</v>
      </c>
      <c r="E1259" t="s">
        <v>146</v>
      </c>
      <c r="F1259" t="s">
        <v>302</v>
      </c>
      <c r="G1259" t="s">
        <v>162</v>
      </c>
      <c r="H1259" t="s">
        <v>149</v>
      </c>
      <c r="I1259" t="s">
        <v>22537</v>
      </c>
      <c r="J1259" t="s">
        <v>25493</v>
      </c>
      <c r="K1259" t="s">
        <v>25493</v>
      </c>
      <c r="L1259" t="s">
        <v>22518</v>
      </c>
      <c r="M1259" t="s">
        <v>57</v>
      </c>
      <c r="N1259" t="s">
        <v>22474</v>
      </c>
      <c r="O1259" t="str">
        <f t="shared" si="38"/>
        <v>Closed</v>
      </c>
      <c r="P1259" t="str">
        <f t="shared" si="39"/>
        <v>Brooklyn</v>
      </c>
      <c r="S1259">
        <v>1</v>
      </c>
    </row>
    <row r="1260" spans="1:19" x14ac:dyDescent="0.25">
      <c r="A1260" t="s">
        <v>25494</v>
      </c>
      <c r="B1260" s="1">
        <v>43831.215277777781</v>
      </c>
      <c r="C1260" s="1">
        <v>43831.388194444444</v>
      </c>
      <c r="D1260" s="1" t="s">
        <v>145</v>
      </c>
      <c r="E1260" t="s">
        <v>146</v>
      </c>
      <c r="F1260" t="s">
        <v>161</v>
      </c>
      <c r="G1260" t="s">
        <v>162</v>
      </c>
      <c r="H1260" t="s">
        <v>163</v>
      </c>
      <c r="I1260" t="s">
        <v>22537</v>
      </c>
      <c r="J1260" t="s">
        <v>24446</v>
      </c>
      <c r="K1260" t="s">
        <v>24447</v>
      </c>
      <c r="L1260" t="s">
        <v>22474</v>
      </c>
      <c r="M1260" t="s">
        <v>57</v>
      </c>
      <c r="N1260" t="s">
        <v>22474</v>
      </c>
      <c r="O1260" t="str">
        <f t="shared" si="38"/>
        <v>Closed</v>
      </c>
      <c r="P1260" t="str">
        <f t="shared" si="39"/>
        <v>Brooklyn</v>
      </c>
      <c r="Q1260">
        <v>40.703949889999997</v>
      </c>
      <c r="R1260">
        <v>-73.940453939999998</v>
      </c>
      <c r="S1260">
        <v>1</v>
      </c>
    </row>
    <row r="1261" spans="1:19" hidden="1" x14ac:dyDescent="0.25">
      <c r="A1261" t="s">
        <v>25495</v>
      </c>
      <c r="B1261" s="1">
        <v>43831.215277777781</v>
      </c>
      <c r="C1261" s="1">
        <v>43831.293055555558</v>
      </c>
      <c r="D1261" s="1" t="s">
        <v>145</v>
      </c>
      <c r="E1261" t="s">
        <v>146</v>
      </c>
      <c r="F1261" t="s">
        <v>147</v>
      </c>
      <c r="G1261" t="s">
        <v>148</v>
      </c>
      <c r="H1261" t="s">
        <v>22518</v>
      </c>
      <c r="I1261" t="s">
        <v>22587</v>
      </c>
      <c r="J1261" t="s">
        <v>25496</v>
      </c>
      <c r="K1261" t="s">
        <v>24363</v>
      </c>
      <c r="L1261" t="s">
        <v>22497</v>
      </c>
      <c r="M1261" t="s">
        <v>57</v>
      </c>
      <c r="N1261" t="s">
        <v>22497</v>
      </c>
      <c r="O1261" t="str">
        <f t="shared" si="38"/>
        <v>Closed</v>
      </c>
      <c r="P1261" t="str">
        <f t="shared" si="39"/>
        <v>Bronx</v>
      </c>
      <c r="Q1261">
        <v>40.871844840000001</v>
      </c>
      <c r="R1261">
        <v>-73.903476940000004</v>
      </c>
      <c r="S1261">
        <v>1</v>
      </c>
    </row>
    <row r="1262" spans="1:19" hidden="1" x14ac:dyDescent="0.25">
      <c r="A1262" t="s">
        <v>25497</v>
      </c>
      <c r="B1262" s="1">
        <v>43831.21597222222</v>
      </c>
      <c r="C1262" s="1">
        <v>43831.322222222225</v>
      </c>
      <c r="D1262" s="1" t="s">
        <v>145</v>
      </c>
      <c r="E1262" t="s">
        <v>146</v>
      </c>
      <c r="F1262" t="s">
        <v>161</v>
      </c>
      <c r="G1262" t="s">
        <v>162</v>
      </c>
      <c r="H1262" t="s">
        <v>163</v>
      </c>
      <c r="I1262" t="s">
        <v>23678</v>
      </c>
      <c r="J1262" t="s">
        <v>25260</v>
      </c>
      <c r="K1262" t="s">
        <v>25261</v>
      </c>
      <c r="L1262" t="s">
        <v>5055</v>
      </c>
      <c r="M1262" t="s">
        <v>57</v>
      </c>
      <c r="N1262" t="s">
        <v>22484</v>
      </c>
      <c r="O1262" t="str">
        <f t="shared" si="38"/>
        <v>Closed</v>
      </c>
      <c r="P1262" t="str">
        <f t="shared" si="39"/>
        <v>Queens</v>
      </c>
      <c r="Q1262">
        <v>40.75736397</v>
      </c>
      <c r="R1262">
        <v>-73.928007359999995</v>
      </c>
      <c r="S1262">
        <v>1</v>
      </c>
    </row>
    <row r="1263" spans="1:19" hidden="1" x14ac:dyDescent="0.25">
      <c r="A1263" t="s">
        <v>25498</v>
      </c>
      <c r="B1263" s="1">
        <v>43831.217361111114</v>
      </c>
      <c r="C1263" s="1">
        <v>43834.227083333331</v>
      </c>
      <c r="D1263" s="1" t="s">
        <v>145</v>
      </c>
      <c r="E1263" t="s">
        <v>146</v>
      </c>
      <c r="F1263" t="s">
        <v>161</v>
      </c>
      <c r="G1263" t="s">
        <v>162</v>
      </c>
      <c r="H1263" t="s">
        <v>22518</v>
      </c>
      <c r="I1263" t="s">
        <v>23590</v>
      </c>
      <c r="J1263" t="s">
        <v>25499</v>
      </c>
      <c r="K1263" t="s">
        <v>25500</v>
      </c>
      <c r="L1263" t="s">
        <v>22497</v>
      </c>
      <c r="M1263" t="s">
        <v>57</v>
      </c>
      <c r="N1263" t="s">
        <v>22497</v>
      </c>
      <c r="O1263" t="str">
        <f t="shared" si="38"/>
        <v>Closed</v>
      </c>
      <c r="P1263" t="str">
        <f t="shared" si="39"/>
        <v>Bronx</v>
      </c>
      <c r="Q1263">
        <v>40.869422470000003</v>
      </c>
      <c r="R1263">
        <v>-73.836366859999998</v>
      </c>
      <c r="S1263">
        <v>4</v>
      </c>
    </row>
    <row r="1264" spans="1:19" hidden="1" x14ac:dyDescent="0.25">
      <c r="A1264" t="s">
        <v>25501</v>
      </c>
      <c r="B1264" s="1">
        <v>43831.217361111114</v>
      </c>
      <c r="C1264" s="1">
        <v>43831.322222222225</v>
      </c>
      <c r="D1264" s="1" t="s">
        <v>145</v>
      </c>
      <c r="E1264" t="s">
        <v>146</v>
      </c>
      <c r="F1264" t="s">
        <v>223</v>
      </c>
      <c r="G1264" t="s">
        <v>162</v>
      </c>
      <c r="H1264" t="s">
        <v>589</v>
      </c>
      <c r="I1264" t="s">
        <v>24442</v>
      </c>
      <c r="J1264" t="s">
        <v>25502</v>
      </c>
      <c r="K1264" t="s">
        <v>25503</v>
      </c>
      <c r="L1264" t="s">
        <v>10050</v>
      </c>
      <c r="M1264" t="s">
        <v>57</v>
      </c>
      <c r="N1264" t="s">
        <v>22484</v>
      </c>
      <c r="O1264" t="str">
        <f t="shared" si="38"/>
        <v>Closed</v>
      </c>
      <c r="P1264" t="str">
        <f t="shared" si="39"/>
        <v>Queens</v>
      </c>
      <c r="Q1264">
        <v>40.754894610000001</v>
      </c>
      <c r="R1264">
        <v>-73.934124400000002</v>
      </c>
      <c r="S1264">
        <v>1</v>
      </c>
    </row>
    <row r="1265" spans="1:19" hidden="1" x14ac:dyDescent="0.25">
      <c r="A1265" t="s">
        <v>25504</v>
      </c>
      <c r="B1265" s="1">
        <v>43831.218055555553</v>
      </c>
      <c r="C1265" s="1">
        <v>43831.313194444447</v>
      </c>
      <c r="D1265" s="1" t="s">
        <v>145</v>
      </c>
      <c r="E1265" t="s">
        <v>146</v>
      </c>
      <c r="F1265" t="s">
        <v>161</v>
      </c>
      <c r="G1265" t="s">
        <v>162</v>
      </c>
      <c r="H1265" t="s">
        <v>163</v>
      </c>
      <c r="I1265" t="s">
        <v>22499</v>
      </c>
      <c r="J1265" t="s">
        <v>25505</v>
      </c>
      <c r="K1265" t="s">
        <v>25412</v>
      </c>
      <c r="L1265" t="s">
        <v>22497</v>
      </c>
      <c r="M1265" t="s">
        <v>57</v>
      </c>
      <c r="N1265" t="s">
        <v>22497</v>
      </c>
      <c r="O1265" t="str">
        <f t="shared" si="38"/>
        <v>Closed</v>
      </c>
      <c r="P1265" t="str">
        <f t="shared" si="39"/>
        <v>Bronx</v>
      </c>
      <c r="Q1265">
        <v>40.875848130000001</v>
      </c>
      <c r="R1265">
        <v>-73.884248510000006</v>
      </c>
      <c r="S1265">
        <v>1</v>
      </c>
    </row>
    <row r="1266" spans="1:19" x14ac:dyDescent="0.25">
      <c r="A1266" t="s">
        <v>25506</v>
      </c>
      <c r="B1266" s="1">
        <v>43831.218055555553</v>
      </c>
      <c r="C1266" s="1">
        <v>43831.345833333333</v>
      </c>
      <c r="D1266" s="1" t="s">
        <v>145</v>
      </c>
      <c r="E1266" t="s">
        <v>146</v>
      </c>
      <c r="F1266" t="s">
        <v>161</v>
      </c>
      <c r="G1266" t="s">
        <v>174</v>
      </c>
      <c r="H1266" t="s">
        <v>163</v>
      </c>
      <c r="I1266" t="s">
        <v>23380</v>
      </c>
      <c r="J1266" t="s">
        <v>25507</v>
      </c>
      <c r="K1266" t="s">
        <v>25508</v>
      </c>
      <c r="L1266" t="s">
        <v>22474</v>
      </c>
      <c r="M1266" t="s">
        <v>57</v>
      </c>
      <c r="N1266" t="s">
        <v>22474</v>
      </c>
      <c r="O1266" t="str">
        <f t="shared" si="38"/>
        <v>Closed</v>
      </c>
      <c r="P1266" t="str">
        <f t="shared" si="39"/>
        <v>Brooklyn</v>
      </c>
      <c r="Q1266">
        <v>40.574540059999997</v>
      </c>
      <c r="R1266">
        <v>-73.99088562</v>
      </c>
      <c r="S1266">
        <v>1</v>
      </c>
    </row>
    <row r="1267" spans="1:19" hidden="1" x14ac:dyDescent="0.25">
      <c r="A1267" t="s">
        <v>25509</v>
      </c>
      <c r="B1267" s="1">
        <v>43831.218055555553</v>
      </c>
      <c r="C1267" s="1">
        <v>43831.256249999999</v>
      </c>
      <c r="D1267" s="1" t="s">
        <v>145</v>
      </c>
      <c r="E1267" t="s">
        <v>146</v>
      </c>
      <c r="F1267" t="s">
        <v>161</v>
      </c>
      <c r="G1267" t="s">
        <v>162</v>
      </c>
      <c r="H1267" t="s">
        <v>163</v>
      </c>
      <c r="I1267" t="s">
        <v>22514</v>
      </c>
      <c r="J1267" t="s">
        <v>25510</v>
      </c>
      <c r="K1267" t="s">
        <v>25511</v>
      </c>
      <c r="L1267" t="s">
        <v>22497</v>
      </c>
      <c r="M1267" t="s">
        <v>57</v>
      </c>
      <c r="N1267" t="s">
        <v>22497</v>
      </c>
      <c r="O1267" t="str">
        <f t="shared" si="38"/>
        <v>Closed</v>
      </c>
      <c r="P1267" t="str">
        <f t="shared" si="39"/>
        <v>Bronx</v>
      </c>
      <c r="Q1267">
        <v>40.871047099999998</v>
      </c>
      <c r="R1267">
        <v>-73.898217209999999</v>
      </c>
      <c r="S1267">
        <v>1</v>
      </c>
    </row>
    <row r="1268" spans="1:19" x14ac:dyDescent="0.25">
      <c r="A1268" t="s">
        <v>25512</v>
      </c>
      <c r="B1268" s="1">
        <v>43831.219444444447</v>
      </c>
      <c r="C1268" s="1">
        <v>43831.309027777781</v>
      </c>
      <c r="D1268" s="1" t="s">
        <v>270</v>
      </c>
      <c r="E1268" t="s">
        <v>22556</v>
      </c>
      <c r="F1268" t="s">
        <v>701</v>
      </c>
      <c r="G1268" t="s">
        <v>3263</v>
      </c>
      <c r="H1268" t="s">
        <v>22518</v>
      </c>
      <c r="I1268" t="s">
        <v>22541</v>
      </c>
      <c r="J1268" t="s">
        <v>22518</v>
      </c>
      <c r="K1268" t="s">
        <v>22518</v>
      </c>
      <c r="L1268" t="s">
        <v>22474</v>
      </c>
      <c r="M1268" t="s">
        <v>57</v>
      </c>
      <c r="N1268" t="s">
        <v>22474</v>
      </c>
      <c r="O1268" t="str">
        <f t="shared" si="38"/>
        <v>Closed</v>
      </c>
      <c r="P1268" t="str">
        <f t="shared" si="39"/>
        <v>Brooklyn</v>
      </c>
      <c r="Q1268">
        <v>40.691353700000001</v>
      </c>
      <c r="R1268">
        <v>-73.921411169999999</v>
      </c>
      <c r="S1268">
        <v>1</v>
      </c>
    </row>
    <row r="1269" spans="1:19" hidden="1" x14ac:dyDescent="0.25">
      <c r="A1269" t="s">
        <v>25513</v>
      </c>
      <c r="B1269" s="1">
        <v>43831.219444444447</v>
      </c>
      <c r="C1269" s="1">
        <v>43831.295138888891</v>
      </c>
      <c r="D1269" s="1" t="s">
        <v>145</v>
      </c>
      <c r="E1269" t="s">
        <v>146</v>
      </c>
      <c r="F1269" t="s">
        <v>161</v>
      </c>
      <c r="G1269" t="s">
        <v>174</v>
      </c>
      <c r="H1269" t="s">
        <v>163</v>
      </c>
      <c r="I1269" t="s">
        <v>23242</v>
      </c>
      <c r="J1269" t="s">
        <v>25514</v>
      </c>
      <c r="K1269" t="s">
        <v>25515</v>
      </c>
      <c r="L1269" t="s">
        <v>22497</v>
      </c>
      <c r="M1269" t="s">
        <v>57</v>
      </c>
      <c r="N1269" t="s">
        <v>22497</v>
      </c>
      <c r="O1269" t="str">
        <f t="shared" si="38"/>
        <v>Closed</v>
      </c>
      <c r="P1269" t="str">
        <f t="shared" si="39"/>
        <v>Bronx</v>
      </c>
      <c r="Q1269">
        <v>40.824214949999998</v>
      </c>
      <c r="R1269">
        <v>-73.916249989999997</v>
      </c>
      <c r="S1269">
        <v>1</v>
      </c>
    </row>
    <row r="1270" spans="1:19" hidden="1" x14ac:dyDescent="0.25">
      <c r="A1270" t="s">
        <v>25516</v>
      </c>
      <c r="B1270" s="1">
        <v>43831.219444444447</v>
      </c>
      <c r="C1270" s="1">
        <v>43831.240277777775</v>
      </c>
      <c r="D1270" s="1" t="s">
        <v>145</v>
      </c>
      <c r="E1270" t="s">
        <v>146</v>
      </c>
      <c r="F1270" t="s">
        <v>161</v>
      </c>
      <c r="G1270" t="s">
        <v>162</v>
      </c>
      <c r="H1270" t="s">
        <v>163</v>
      </c>
      <c r="I1270" t="s">
        <v>22782</v>
      </c>
      <c r="J1270" t="s">
        <v>25517</v>
      </c>
      <c r="K1270" t="s">
        <v>25518</v>
      </c>
      <c r="L1270" t="s">
        <v>22522</v>
      </c>
      <c r="M1270" t="s">
        <v>57</v>
      </c>
      <c r="N1270" t="s">
        <v>22523</v>
      </c>
      <c r="O1270" t="str">
        <f t="shared" si="38"/>
        <v>Closed</v>
      </c>
      <c r="P1270" t="str">
        <f t="shared" si="39"/>
        <v>Manhattan</v>
      </c>
      <c r="Q1270">
        <v>40.729890400000002</v>
      </c>
      <c r="R1270">
        <v>-73.979087629999995</v>
      </c>
      <c r="S1270">
        <v>1</v>
      </c>
    </row>
    <row r="1271" spans="1:19" hidden="1" x14ac:dyDescent="0.25">
      <c r="A1271" t="s">
        <v>25519</v>
      </c>
      <c r="B1271" s="1">
        <v>43831.219444444447</v>
      </c>
      <c r="C1271" s="1">
        <v>43831.645833333336</v>
      </c>
      <c r="D1271" s="1" t="s">
        <v>145</v>
      </c>
      <c r="E1271" t="s">
        <v>146</v>
      </c>
      <c r="F1271" t="s">
        <v>161</v>
      </c>
      <c r="G1271" t="s">
        <v>162</v>
      </c>
      <c r="H1271" t="s">
        <v>163</v>
      </c>
      <c r="I1271" t="s">
        <v>22735</v>
      </c>
      <c r="J1271" t="s">
        <v>25520</v>
      </c>
      <c r="K1271" t="s">
        <v>23800</v>
      </c>
      <c r="L1271" t="s">
        <v>22497</v>
      </c>
      <c r="M1271" t="s">
        <v>57</v>
      </c>
      <c r="N1271" t="s">
        <v>22497</v>
      </c>
      <c r="O1271" t="str">
        <f t="shared" si="38"/>
        <v>Closed</v>
      </c>
      <c r="P1271" t="str">
        <f t="shared" si="39"/>
        <v>Bronx</v>
      </c>
      <c r="Q1271">
        <v>40.85631704</v>
      </c>
      <c r="R1271">
        <v>-73.866627179999995</v>
      </c>
      <c r="S1271">
        <v>1</v>
      </c>
    </row>
    <row r="1272" spans="1:19" hidden="1" x14ac:dyDescent="0.25">
      <c r="A1272" t="s">
        <v>25521</v>
      </c>
      <c r="B1272" s="1">
        <v>43831.220138888886</v>
      </c>
      <c r="C1272" s="1">
        <v>43831.232638888891</v>
      </c>
      <c r="D1272" s="1" t="s">
        <v>145</v>
      </c>
      <c r="E1272" t="s">
        <v>146</v>
      </c>
      <c r="F1272" t="s">
        <v>161</v>
      </c>
      <c r="G1272" t="s">
        <v>162</v>
      </c>
      <c r="H1272" t="s">
        <v>163</v>
      </c>
      <c r="I1272" t="s">
        <v>22519</v>
      </c>
      <c r="J1272" t="s">
        <v>25522</v>
      </c>
      <c r="K1272" t="s">
        <v>25323</v>
      </c>
      <c r="L1272" t="s">
        <v>22522</v>
      </c>
      <c r="M1272" t="s">
        <v>57</v>
      </c>
      <c r="N1272" t="s">
        <v>22523</v>
      </c>
      <c r="O1272" t="str">
        <f t="shared" si="38"/>
        <v>Closed</v>
      </c>
      <c r="P1272" t="str">
        <f t="shared" si="39"/>
        <v>Manhattan</v>
      </c>
      <c r="Q1272">
        <v>40.798239160000001</v>
      </c>
      <c r="R1272">
        <v>-73.964572110000006</v>
      </c>
      <c r="S1272">
        <v>1</v>
      </c>
    </row>
    <row r="1273" spans="1:19" x14ac:dyDescent="0.25">
      <c r="A1273" t="s">
        <v>25523</v>
      </c>
      <c r="B1273" s="1">
        <v>43831.220833333333</v>
      </c>
      <c r="C1273" s="1">
        <v>43831.297222222223</v>
      </c>
      <c r="D1273" s="1" t="s">
        <v>145</v>
      </c>
      <c r="E1273" t="s">
        <v>146</v>
      </c>
      <c r="F1273" t="s">
        <v>1590</v>
      </c>
      <c r="G1273" t="s">
        <v>1591</v>
      </c>
      <c r="H1273" t="s">
        <v>22518</v>
      </c>
      <c r="I1273" t="s">
        <v>22548</v>
      </c>
      <c r="J1273" t="s">
        <v>25524</v>
      </c>
      <c r="K1273" t="s">
        <v>24022</v>
      </c>
      <c r="L1273" t="s">
        <v>22474</v>
      </c>
      <c r="M1273" t="s">
        <v>57</v>
      </c>
      <c r="N1273" t="s">
        <v>22474</v>
      </c>
      <c r="O1273" t="str">
        <f t="shared" si="38"/>
        <v>Closed</v>
      </c>
      <c r="P1273" t="str">
        <f t="shared" si="39"/>
        <v>Brooklyn</v>
      </c>
      <c r="Q1273">
        <v>40.683242479999997</v>
      </c>
      <c r="R1273">
        <v>-73.956978629999995</v>
      </c>
      <c r="S1273">
        <v>1</v>
      </c>
    </row>
    <row r="1274" spans="1:19" hidden="1" x14ac:dyDescent="0.25">
      <c r="A1274" t="s">
        <v>25525</v>
      </c>
      <c r="B1274" s="1">
        <v>43831.220833333333</v>
      </c>
      <c r="C1274" s="1">
        <v>43831.271527777775</v>
      </c>
      <c r="D1274" s="1" t="s">
        <v>145</v>
      </c>
      <c r="E1274" t="s">
        <v>146</v>
      </c>
      <c r="F1274" t="s">
        <v>161</v>
      </c>
      <c r="G1274" t="s">
        <v>162</v>
      </c>
      <c r="H1274" t="s">
        <v>163</v>
      </c>
      <c r="I1274" t="s">
        <v>22757</v>
      </c>
      <c r="J1274" t="s">
        <v>25526</v>
      </c>
      <c r="K1274" t="s">
        <v>25527</v>
      </c>
      <c r="L1274" t="s">
        <v>17249</v>
      </c>
      <c r="M1274" t="s">
        <v>57</v>
      </c>
      <c r="N1274" t="s">
        <v>22484</v>
      </c>
      <c r="O1274" t="str">
        <f t="shared" si="38"/>
        <v>Closed</v>
      </c>
      <c r="P1274" t="str">
        <f t="shared" si="39"/>
        <v>Queens</v>
      </c>
      <c r="Q1274">
        <v>40.716201529999999</v>
      </c>
      <c r="R1274">
        <v>-73.765555820000003</v>
      </c>
      <c r="S1274">
        <v>1</v>
      </c>
    </row>
    <row r="1275" spans="1:19" hidden="1" x14ac:dyDescent="0.25">
      <c r="A1275" t="s">
        <v>25528</v>
      </c>
      <c r="B1275" s="1">
        <v>43831.22152777778</v>
      </c>
      <c r="C1275" s="1">
        <v>43831.467361111114</v>
      </c>
      <c r="D1275" s="1" t="s">
        <v>145</v>
      </c>
      <c r="E1275" t="s">
        <v>146</v>
      </c>
      <c r="F1275" t="s">
        <v>161</v>
      </c>
      <c r="G1275" t="s">
        <v>162</v>
      </c>
      <c r="H1275" t="s">
        <v>163</v>
      </c>
      <c r="I1275" t="s">
        <v>23372</v>
      </c>
      <c r="J1275" t="s">
        <v>25529</v>
      </c>
      <c r="K1275" t="s">
        <v>25530</v>
      </c>
      <c r="L1275" t="s">
        <v>22522</v>
      </c>
      <c r="M1275" t="s">
        <v>57</v>
      </c>
      <c r="N1275" t="s">
        <v>22523</v>
      </c>
      <c r="O1275" t="str">
        <f t="shared" si="38"/>
        <v>Closed</v>
      </c>
      <c r="P1275" t="str">
        <f t="shared" si="39"/>
        <v>Manhattan</v>
      </c>
      <c r="Q1275">
        <v>40.818146200000001</v>
      </c>
      <c r="R1275">
        <v>-73.955374019999994</v>
      </c>
      <c r="S1275">
        <v>1</v>
      </c>
    </row>
    <row r="1276" spans="1:19" x14ac:dyDescent="0.25">
      <c r="A1276" t="s">
        <v>25531</v>
      </c>
      <c r="B1276" s="1">
        <v>43831.22152777778</v>
      </c>
      <c r="C1276" s="1">
        <v>43831.361805555556</v>
      </c>
      <c r="D1276" s="1" t="s">
        <v>145</v>
      </c>
      <c r="E1276" t="s">
        <v>146</v>
      </c>
      <c r="F1276" t="s">
        <v>161</v>
      </c>
      <c r="G1276" t="s">
        <v>162</v>
      </c>
      <c r="H1276" t="s">
        <v>22518</v>
      </c>
      <c r="I1276" t="s">
        <v>23499</v>
      </c>
      <c r="J1276" t="s">
        <v>25532</v>
      </c>
      <c r="K1276" t="s">
        <v>25533</v>
      </c>
      <c r="L1276" t="s">
        <v>22474</v>
      </c>
      <c r="M1276" t="s">
        <v>57</v>
      </c>
      <c r="N1276" t="s">
        <v>22474</v>
      </c>
      <c r="O1276" t="str">
        <f t="shared" si="38"/>
        <v>Closed</v>
      </c>
      <c r="P1276" t="str">
        <f t="shared" si="39"/>
        <v>Brooklyn</v>
      </c>
      <c r="Q1276">
        <v>40.71831598</v>
      </c>
      <c r="R1276">
        <v>-73.959369370000005</v>
      </c>
      <c r="S1276">
        <v>1</v>
      </c>
    </row>
    <row r="1277" spans="1:19" hidden="1" x14ac:dyDescent="0.25">
      <c r="A1277" t="s">
        <v>25534</v>
      </c>
      <c r="B1277" s="1">
        <v>43831.22152777778</v>
      </c>
      <c r="C1277" s="1">
        <v>43831.241666666669</v>
      </c>
      <c r="D1277" s="1" t="s">
        <v>145</v>
      </c>
      <c r="E1277" t="s">
        <v>146</v>
      </c>
      <c r="F1277" t="s">
        <v>161</v>
      </c>
      <c r="G1277" t="s">
        <v>162</v>
      </c>
      <c r="H1277" t="s">
        <v>163</v>
      </c>
      <c r="I1277" t="s">
        <v>24371</v>
      </c>
      <c r="J1277" t="s">
        <v>25491</v>
      </c>
      <c r="K1277" t="s">
        <v>24797</v>
      </c>
      <c r="L1277" t="s">
        <v>22803</v>
      </c>
      <c r="M1277" t="s">
        <v>57</v>
      </c>
      <c r="N1277" t="s">
        <v>22803</v>
      </c>
      <c r="O1277" t="str">
        <f t="shared" si="38"/>
        <v>Closed</v>
      </c>
      <c r="P1277" t="str">
        <f t="shared" si="39"/>
        <v>Staten Island</v>
      </c>
      <c r="Q1277">
        <v>40.613489940000001</v>
      </c>
      <c r="R1277">
        <v>-74.078241439999999</v>
      </c>
      <c r="S1277">
        <v>1</v>
      </c>
    </row>
    <row r="1278" spans="1:19" hidden="1" x14ac:dyDescent="0.25">
      <c r="A1278" t="s">
        <v>25535</v>
      </c>
      <c r="B1278" s="1">
        <v>43831.22152777778</v>
      </c>
      <c r="C1278" s="1">
        <v>43831.363888888889</v>
      </c>
      <c r="D1278" s="1" t="s">
        <v>145</v>
      </c>
      <c r="E1278" t="s">
        <v>146</v>
      </c>
      <c r="F1278" t="s">
        <v>260</v>
      </c>
      <c r="G1278" t="s">
        <v>261</v>
      </c>
      <c r="H1278" t="s">
        <v>149</v>
      </c>
      <c r="I1278" t="s">
        <v>22838</v>
      </c>
      <c r="J1278" t="s">
        <v>25536</v>
      </c>
      <c r="K1278" t="s">
        <v>23671</v>
      </c>
      <c r="L1278" t="s">
        <v>1307</v>
      </c>
      <c r="M1278" t="s">
        <v>57</v>
      </c>
      <c r="N1278" t="s">
        <v>22484</v>
      </c>
      <c r="O1278" t="str">
        <f t="shared" si="38"/>
        <v>Closed</v>
      </c>
      <c r="P1278" t="str">
        <f t="shared" si="39"/>
        <v>Queens</v>
      </c>
      <c r="Q1278">
        <v>40.608141259999996</v>
      </c>
      <c r="R1278">
        <v>-73.748352760000003</v>
      </c>
      <c r="S1278">
        <v>1</v>
      </c>
    </row>
    <row r="1279" spans="1:19" x14ac:dyDescent="0.25">
      <c r="A1279" t="s">
        <v>25537</v>
      </c>
      <c r="B1279" s="1">
        <v>43831.222222222219</v>
      </c>
      <c r="C1279" s="1">
        <v>43831.29791666667</v>
      </c>
      <c r="D1279" s="1" t="s">
        <v>145</v>
      </c>
      <c r="E1279" t="s">
        <v>146</v>
      </c>
      <c r="F1279" t="s">
        <v>302</v>
      </c>
      <c r="G1279" t="s">
        <v>162</v>
      </c>
      <c r="H1279" t="s">
        <v>149</v>
      </c>
      <c r="I1279" t="s">
        <v>22548</v>
      </c>
      <c r="J1279" t="s">
        <v>24984</v>
      </c>
      <c r="K1279" t="s">
        <v>24984</v>
      </c>
      <c r="L1279" t="s">
        <v>22518</v>
      </c>
      <c r="M1279" t="s">
        <v>57</v>
      </c>
      <c r="N1279" t="s">
        <v>22474</v>
      </c>
      <c r="O1279" t="str">
        <f t="shared" si="38"/>
        <v>Closed</v>
      </c>
      <c r="P1279" t="str">
        <f t="shared" si="39"/>
        <v>Brooklyn</v>
      </c>
      <c r="Q1279">
        <v>40.683332739999997</v>
      </c>
      <c r="R1279">
        <v>-73.956113239999993</v>
      </c>
      <c r="S1279">
        <v>1</v>
      </c>
    </row>
    <row r="1280" spans="1:19" x14ac:dyDescent="0.25">
      <c r="A1280" t="s">
        <v>25538</v>
      </c>
      <c r="B1280" s="1">
        <v>43831.222222222219</v>
      </c>
      <c r="C1280" s="1">
        <v>43831.38958333333</v>
      </c>
      <c r="D1280" s="1" t="s">
        <v>145</v>
      </c>
      <c r="E1280" t="s">
        <v>146</v>
      </c>
      <c r="F1280" t="s">
        <v>1590</v>
      </c>
      <c r="G1280" t="s">
        <v>1591</v>
      </c>
      <c r="H1280" t="s">
        <v>22518</v>
      </c>
      <c r="I1280" t="s">
        <v>23499</v>
      </c>
      <c r="J1280" t="s">
        <v>25539</v>
      </c>
      <c r="K1280" t="s">
        <v>25540</v>
      </c>
      <c r="L1280" t="s">
        <v>22474</v>
      </c>
      <c r="M1280" t="s">
        <v>57</v>
      </c>
      <c r="N1280" t="s">
        <v>22474</v>
      </c>
      <c r="O1280" t="str">
        <f t="shared" si="38"/>
        <v>Closed</v>
      </c>
      <c r="P1280" t="str">
        <f t="shared" si="39"/>
        <v>Brooklyn</v>
      </c>
      <c r="Q1280">
        <v>40.705507619999999</v>
      </c>
      <c r="R1280">
        <v>-73.963701670000006</v>
      </c>
      <c r="S1280">
        <v>1</v>
      </c>
    </row>
    <row r="1281" spans="1:19" hidden="1" x14ac:dyDescent="0.25">
      <c r="A1281" t="s">
        <v>25541</v>
      </c>
      <c r="B1281" s="1">
        <v>43831.222916666666</v>
      </c>
      <c r="C1281" s="1">
        <v>43831.24722222222</v>
      </c>
      <c r="D1281" s="1" t="s">
        <v>145</v>
      </c>
      <c r="E1281" t="s">
        <v>146</v>
      </c>
      <c r="F1281" t="s">
        <v>161</v>
      </c>
      <c r="G1281" t="s">
        <v>527</v>
      </c>
      <c r="H1281" t="s">
        <v>22518</v>
      </c>
      <c r="I1281" t="s">
        <v>23135</v>
      </c>
      <c r="J1281" t="s">
        <v>25542</v>
      </c>
      <c r="K1281" t="s">
        <v>25543</v>
      </c>
      <c r="L1281" t="s">
        <v>22497</v>
      </c>
      <c r="M1281" t="s">
        <v>57</v>
      </c>
      <c r="N1281" t="s">
        <v>22497</v>
      </c>
      <c r="O1281" t="str">
        <f t="shared" si="38"/>
        <v>Closed</v>
      </c>
      <c r="P1281" t="str">
        <f t="shared" si="39"/>
        <v>Bronx</v>
      </c>
      <c r="Q1281">
        <v>40.823217980000003</v>
      </c>
      <c r="R1281">
        <v>-73.866126260000001</v>
      </c>
      <c r="S1281">
        <v>1</v>
      </c>
    </row>
    <row r="1282" spans="1:19" x14ac:dyDescent="0.25">
      <c r="A1282" t="s">
        <v>25544</v>
      </c>
      <c r="B1282" s="1">
        <v>43831.222916666666</v>
      </c>
      <c r="C1282" s="1">
        <v>43831.421527777777</v>
      </c>
      <c r="D1282" s="1" t="s">
        <v>145</v>
      </c>
      <c r="E1282" t="s">
        <v>146</v>
      </c>
      <c r="F1282" t="s">
        <v>223</v>
      </c>
      <c r="G1282" t="s">
        <v>162</v>
      </c>
      <c r="H1282" t="s">
        <v>589</v>
      </c>
      <c r="I1282" t="s">
        <v>22557</v>
      </c>
      <c r="J1282" t="s">
        <v>25545</v>
      </c>
      <c r="K1282" t="s">
        <v>25546</v>
      </c>
      <c r="L1282" t="s">
        <v>22474</v>
      </c>
      <c r="M1282" t="s">
        <v>57</v>
      </c>
      <c r="N1282" t="s">
        <v>22474</v>
      </c>
      <c r="O1282" t="str">
        <f t="shared" ref="O1282:O1345" si="40">IF(M1282="Closed","Closed","Not Closed")</f>
        <v>Closed</v>
      </c>
      <c r="P1282" t="str">
        <f t="shared" ref="P1282:P1345" si="41">IF(TRIM(N1282)="","Not Recorded",N1282)</f>
        <v>Brooklyn</v>
      </c>
      <c r="Q1282">
        <v>40.62998486</v>
      </c>
      <c r="R1282">
        <v>-74.01018114</v>
      </c>
      <c r="S1282">
        <v>1</v>
      </c>
    </row>
    <row r="1283" spans="1:19" hidden="1" x14ac:dyDescent="0.25">
      <c r="A1283" t="s">
        <v>25547</v>
      </c>
      <c r="B1283" s="1">
        <v>43831.223611111112</v>
      </c>
      <c r="C1283" s="1">
        <v>43831.32916666667</v>
      </c>
      <c r="D1283" s="1" t="s">
        <v>145</v>
      </c>
      <c r="E1283" t="s">
        <v>146</v>
      </c>
      <c r="F1283" t="s">
        <v>1590</v>
      </c>
      <c r="G1283" t="s">
        <v>1591</v>
      </c>
      <c r="H1283" t="s">
        <v>149</v>
      </c>
      <c r="I1283" t="s">
        <v>23011</v>
      </c>
      <c r="J1283" t="s">
        <v>25548</v>
      </c>
      <c r="K1283" t="s">
        <v>22666</v>
      </c>
      <c r="L1283" t="s">
        <v>22522</v>
      </c>
      <c r="M1283" t="s">
        <v>57</v>
      </c>
      <c r="N1283" t="s">
        <v>22523</v>
      </c>
      <c r="O1283" t="str">
        <f t="shared" si="40"/>
        <v>Closed</v>
      </c>
      <c r="P1283" t="str">
        <f t="shared" si="41"/>
        <v>Manhattan</v>
      </c>
      <c r="Q1283">
        <v>40.844947550000001</v>
      </c>
      <c r="R1283">
        <v>-73.941397570000007</v>
      </c>
      <c r="S1283">
        <v>1</v>
      </c>
    </row>
    <row r="1284" spans="1:19" x14ac:dyDescent="0.25">
      <c r="A1284" t="s">
        <v>25549</v>
      </c>
      <c r="B1284" s="1">
        <v>43831.224305555559</v>
      </c>
      <c r="C1284" s="1">
        <v>43831.298611111109</v>
      </c>
      <c r="D1284" s="1" t="s">
        <v>145</v>
      </c>
      <c r="E1284" t="s">
        <v>146</v>
      </c>
      <c r="F1284" t="s">
        <v>161</v>
      </c>
      <c r="G1284" t="s">
        <v>162</v>
      </c>
      <c r="H1284" t="s">
        <v>163</v>
      </c>
      <c r="I1284" t="s">
        <v>22624</v>
      </c>
      <c r="J1284" t="s">
        <v>25389</v>
      </c>
      <c r="K1284" t="s">
        <v>25390</v>
      </c>
      <c r="L1284" t="s">
        <v>22474</v>
      </c>
      <c r="M1284" t="s">
        <v>57</v>
      </c>
      <c r="N1284" t="s">
        <v>22474</v>
      </c>
      <c r="O1284" t="str">
        <f t="shared" si="40"/>
        <v>Closed</v>
      </c>
      <c r="P1284" t="str">
        <f t="shared" si="41"/>
        <v>Brooklyn</v>
      </c>
      <c r="Q1284">
        <v>40.700546660000001</v>
      </c>
      <c r="R1284">
        <v>-73.914713910000003</v>
      </c>
      <c r="S1284">
        <v>1</v>
      </c>
    </row>
    <row r="1285" spans="1:19" hidden="1" x14ac:dyDescent="0.25">
      <c r="A1285" t="s">
        <v>25550</v>
      </c>
      <c r="B1285" s="1">
        <v>43831.226388888892</v>
      </c>
      <c r="C1285" s="1">
        <v>43831.460416666669</v>
      </c>
      <c r="D1285" s="1" t="s">
        <v>145</v>
      </c>
      <c r="E1285" t="s">
        <v>146</v>
      </c>
      <c r="F1285" t="s">
        <v>161</v>
      </c>
      <c r="G1285" t="s">
        <v>162</v>
      </c>
      <c r="H1285" t="s">
        <v>163</v>
      </c>
      <c r="I1285" t="s">
        <v>25176</v>
      </c>
      <c r="J1285" t="s">
        <v>25551</v>
      </c>
      <c r="K1285" t="s">
        <v>25552</v>
      </c>
      <c r="L1285" t="s">
        <v>1901</v>
      </c>
      <c r="M1285" t="s">
        <v>57</v>
      </c>
      <c r="N1285" t="s">
        <v>22484</v>
      </c>
      <c r="O1285" t="str">
        <f t="shared" si="40"/>
        <v>Closed</v>
      </c>
      <c r="P1285" t="str">
        <f t="shared" si="41"/>
        <v>Queens</v>
      </c>
      <c r="Q1285">
        <v>40.729837580000002</v>
      </c>
      <c r="R1285">
        <v>-73.824121059999996</v>
      </c>
      <c r="S1285">
        <v>1</v>
      </c>
    </row>
    <row r="1286" spans="1:19" hidden="1" x14ac:dyDescent="0.25">
      <c r="A1286" t="s">
        <v>25553</v>
      </c>
      <c r="B1286" s="1">
        <v>43831.226388888892</v>
      </c>
      <c r="C1286" s="1">
        <v>43831.259027777778</v>
      </c>
      <c r="D1286" s="1" t="s">
        <v>145</v>
      </c>
      <c r="E1286" t="s">
        <v>146</v>
      </c>
      <c r="F1286" t="s">
        <v>161</v>
      </c>
      <c r="G1286" t="s">
        <v>162</v>
      </c>
      <c r="H1286" t="s">
        <v>163</v>
      </c>
      <c r="I1286" t="s">
        <v>23245</v>
      </c>
      <c r="J1286" t="s">
        <v>25554</v>
      </c>
      <c r="K1286" t="s">
        <v>24814</v>
      </c>
      <c r="L1286" t="s">
        <v>22497</v>
      </c>
      <c r="M1286" t="s">
        <v>57</v>
      </c>
      <c r="N1286" t="s">
        <v>22497</v>
      </c>
      <c r="O1286" t="str">
        <f t="shared" si="40"/>
        <v>Closed</v>
      </c>
      <c r="P1286" t="str">
        <f t="shared" si="41"/>
        <v>Bronx</v>
      </c>
      <c r="Q1286">
        <v>40.881916990000001</v>
      </c>
      <c r="R1286">
        <v>-73.879225719999994</v>
      </c>
      <c r="S1286">
        <v>1</v>
      </c>
    </row>
    <row r="1287" spans="1:19" hidden="1" x14ac:dyDescent="0.25">
      <c r="A1287" t="s">
        <v>25555</v>
      </c>
      <c r="B1287" s="1">
        <v>43831.227083333331</v>
      </c>
      <c r="C1287" s="1">
        <v>43831.259027777778</v>
      </c>
      <c r="D1287" s="1" t="s">
        <v>145</v>
      </c>
      <c r="E1287" t="s">
        <v>146</v>
      </c>
      <c r="F1287" t="s">
        <v>161</v>
      </c>
      <c r="G1287" t="s">
        <v>162</v>
      </c>
      <c r="H1287" t="s">
        <v>163</v>
      </c>
      <c r="I1287" t="s">
        <v>23245</v>
      </c>
      <c r="J1287" t="s">
        <v>24554</v>
      </c>
      <c r="K1287" t="s">
        <v>24555</v>
      </c>
      <c r="L1287" t="s">
        <v>22497</v>
      </c>
      <c r="M1287" t="s">
        <v>57</v>
      </c>
      <c r="N1287" t="s">
        <v>22497</v>
      </c>
      <c r="O1287" t="str">
        <f t="shared" si="40"/>
        <v>Closed</v>
      </c>
      <c r="P1287" t="str">
        <f t="shared" si="41"/>
        <v>Bronx</v>
      </c>
      <c r="Q1287">
        <v>40.881142599999997</v>
      </c>
      <c r="R1287">
        <v>-73.884210359999997</v>
      </c>
      <c r="S1287">
        <v>1</v>
      </c>
    </row>
    <row r="1288" spans="1:19" hidden="1" x14ac:dyDescent="0.25">
      <c r="A1288" t="s">
        <v>25556</v>
      </c>
      <c r="B1288" s="1">
        <v>43831.227083333331</v>
      </c>
      <c r="C1288" s="1">
        <v>43831.273611111108</v>
      </c>
      <c r="D1288" s="1" t="s">
        <v>145</v>
      </c>
      <c r="E1288" t="s">
        <v>146</v>
      </c>
      <c r="F1288" t="s">
        <v>223</v>
      </c>
      <c r="G1288" t="s">
        <v>527</v>
      </c>
      <c r="H1288" t="s">
        <v>589</v>
      </c>
      <c r="I1288" t="s">
        <v>25405</v>
      </c>
      <c r="J1288" t="s">
        <v>25557</v>
      </c>
      <c r="K1288" t="s">
        <v>25407</v>
      </c>
      <c r="L1288" t="s">
        <v>22522</v>
      </c>
      <c r="M1288" t="s">
        <v>57</v>
      </c>
      <c r="N1288" t="s">
        <v>22523</v>
      </c>
      <c r="O1288" t="str">
        <f t="shared" si="40"/>
        <v>Closed</v>
      </c>
      <c r="P1288" t="str">
        <f t="shared" si="41"/>
        <v>Manhattan</v>
      </c>
      <c r="Q1288">
        <v>40.764371320000002</v>
      </c>
      <c r="R1288">
        <v>-73.98913048</v>
      </c>
      <c r="S1288">
        <v>1</v>
      </c>
    </row>
    <row r="1289" spans="1:19" x14ac:dyDescent="0.25">
      <c r="A1289" t="s">
        <v>25558</v>
      </c>
      <c r="B1289" s="1">
        <v>43831.227083333331</v>
      </c>
      <c r="C1289" s="1">
        <v>43831.263194444444</v>
      </c>
      <c r="D1289" s="1" t="s">
        <v>145</v>
      </c>
      <c r="E1289" t="s">
        <v>146</v>
      </c>
      <c r="F1289" t="s">
        <v>1590</v>
      </c>
      <c r="G1289" t="s">
        <v>3015</v>
      </c>
      <c r="H1289" t="s">
        <v>149</v>
      </c>
      <c r="I1289" t="s">
        <v>22507</v>
      </c>
      <c r="J1289" t="s">
        <v>25559</v>
      </c>
      <c r="K1289" t="s">
        <v>24169</v>
      </c>
      <c r="L1289" t="s">
        <v>22474</v>
      </c>
      <c r="M1289" t="s">
        <v>57</v>
      </c>
      <c r="N1289" t="s">
        <v>22474</v>
      </c>
      <c r="O1289" t="str">
        <f t="shared" si="40"/>
        <v>Closed</v>
      </c>
      <c r="P1289" t="str">
        <f t="shared" si="41"/>
        <v>Brooklyn</v>
      </c>
      <c r="Q1289">
        <v>40.660880550000002</v>
      </c>
      <c r="R1289">
        <v>-73.949625780000005</v>
      </c>
      <c r="S1289">
        <v>1</v>
      </c>
    </row>
    <row r="1290" spans="1:19" hidden="1" x14ac:dyDescent="0.25">
      <c r="A1290" t="s">
        <v>25560</v>
      </c>
      <c r="B1290" s="1">
        <v>43831.227777777778</v>
      </c>
      <c r="C1290" s="1">
        <v>43831.309027777781</v>
      </c>
      <c r="D1290" s="1" t="s">
        <v>270</v>
      </c>
      <c r="E1290" t="s">
        <v>22556</v>
      </c>
      <c r="F1290" t="s">
        <v>701</v>
      </c>
      <c r="G1290" t="s">
        <v>3263</v>
      </c>
      <c r="H1290" t="s">
        <v>22518</v>
      </c>
      <c r="I1290" t="s">
        <v>22518</v>
      </c>
      <c r="J1290" t="s">
        <v>22518</v>
      </c>
      <c r="K1290" t="s">
        <v>22518</v>
      </c>
      <c r="L1290" t="s">
        <v>22518</v>
      </c>
      <c r="M1290" t="s">
        <v>57</v>
      </c>
      <c r="N1290" t="s">
        <v>22523</v>
      </c>
      <c r="O1290" t="str">
        <f t="shared" si="40"/>
        <v>Closed</v>
      </c>
      <c r="P1290" t="str">
        <f t="shared" si="41"/>
        <v>Manhattan</v>
      </c>
      <c r="S1290">
        <v>1</v>
      </c>
    </row>
    <row r="1291" spans="1:19" hidden="1" x14ac:dyDescent="0.25">
      <c r="A1291" t="s">
        <v>25561</v>
      </c>
      <c r="B1291" s="1">
        <v>43831.227777777778</v>
      </c>
      <c r="C1291" s="1">
        <v>43831.32916666667</v>
      </c>
      <c r="D1291" s="1" t="s">
        <v>145</v>
      </c>
      <c r="E1291" t="s">
        <v>146</v>
      </c>
      <c r="F1291" t="s">
        <v>302</v>
      </c>
      <c r="G1291" t="s">
        <v>527</v>
      </c>
      <c r="H1291" t="s">
        <v>149</v>
      </c>
      <c r="I1291" t="s">
        <v>22611</v>
      </c>
      <c r="J1291" t="s">
        <v>25562</v>
      </c>
      <c r="K1291" t="s">
        <v>25563</v>
      </c>
      <c r="L1291" t="s">
        <v>22522</v>
      </c>
      <c r="M1291" t="s">
        <v>57</v>
      </c>
      <c r="N1291" t="s">
        <v>22523</v>
      </c>
      <c r="O1291" t="str">
        <f t="shared" si="40"/>
        <v>Closed</v>
      </c>
      <c r="P1291" t="str">
        <f t="shared" si="41"/>
        <v>Manhattan</v>
      </c>
      <c r="Q1291">
        <v>40.72136648</v>
      </c>
      <c r="R1291">
        <v>-73.988239199999995</v>
      </c>
      <c r="S1291">
        <v>1</v>
      </c>
    </row>
    <row r="1292" spans="1:19" x14ac:dyDescent="0.25">
      <c r="A1292" t="s">
        <v>25564</v>
      </c>
      <c r="B1292" s="1">
        <v>43831.227777777778</v>
      </c>
      <c r="C1292" s="1">
        <v>43838.064583333333</v>
      </c>
      <c r="D1292" s="1" t="s">
        <v>145</v>
      </c>
      <c r="E1292" t="s">
        <v>146</v>
      </c>
      <c r="F1292" t="s">
        <v>147</v>
      </c>
      <c r="G1292" t="s">
        <v>148</v>
      </c>
      <c r="H1292" t="s">
        <v>149</v>
      </c>
      <c r="I1292" t="s">
        <v>23830</v>
      </c>
      <c r="J1292" t="s">
        <v>25565</v>
      </c>
      <c r="K1292" t="s">
        <v>25566</v>
      </c>
      <c r="L1292" t="s">
        <v>22474</v>
      </c>
      <c r="M1292" t="s">
        <v>57</v>
      </c>
      <c r="N1292" t="s">
        <v>22474</v>
      </c>
      <c r="O1292" t="str">
        <f t="shared" si="40"/>
        <v>Closed</v>
      </c>
      <c r="P1292" t="str">
        <f t="shared" si="41"/>
        <v>Brooklyn</v>
      </c>
      <c r="Q1292">
        <v>40.626081460000002</v>
      </c>
      <c r="R1292">
        <v>-73.923480179999999</v>
      </c>
      <c r="S1292">
        <v>7</v>
      </c>
    </row>
    <row r="1293" spans="1:19" hidden="1" x14ac:dyDescent="0.25">
      <c r="A1293" t="s">
        <v>25567</v>
      </c>
      <c r="B1293" s="1">
        <v>43831.227777777778</v>
      </c>
      <c r="C1293" s="1">
        <v>43831.415972222225</v>
      </c>
      <c r="D1293" s="1" t="s">
        <v>145</v>
      </c>
      <c r="E1293" t="s">
        <v>146</v>
      </c>
      <c r="F1293" t="s">
        <v>161</v>
      </c>
      <c r="G1293" t="s">
        <v>162</v>
      </c>
      <c r="H1293" t="s">
        <v>163</v>
      </c>
      <c r="I1293" t="s">
        <v>22581</v>
      </c>
      <c r="J1293" t="s">
        <v>25568</v>
      </c>
      <c r="K1293" t="s">
        <v>23423</v>
      </c>
      <c r="L1293" t="s">
        <v>2127</v>
      </c>
      <c r="M1293" t="s">
        <v>57</v>
      </c>
      <c r="N1293" t="s">
        <v>22484</v>
      </c>
      <c r="O1293" t="str">
        <f t="shared" si="40"/>
        <v>Closed</v>
      </c>
      <c r="P1293" t="str">
        <f t="shared" si="41"/>
        <v>Queens</v>
      </c>
      <c r="Q1293">
        <v>40.744068810000002</v>
      </c>
      <c r="R1293">
        <v>-73.874148969999993</v>
      </c>
      <c r="S1293">
        <v>1</v>
      </c>
    </row>
    <row r="1294" spans="1:19" hidden="1" x14ac:dyDescent="0.25">
      <c r="A1294" t="s">
        <v>25569</v>
      </c>
      <c r="B1294" s="1">
        <v>43831.227777777778</v>
      </c>
      <c r="C1294" s="1">
        <v>43831.272916666669</v>
      </c>
      <c r="D1294" s="1" t="s">
        <v>145</v>
      </c>
      <c r="E1294" t="s">
        <v>146</v>
      </c>
      <c r="F1294" t="s">
        <v>223</v>
      </c>
      <c r="G1294" t="s">
        <v>527</v>
      </c>
      <c r="H1294" t="s">
        <v>589</v>
      </c>
      <c r="I1294" t="s">
        <v>25405</v>
      </c>
      <c r="J1294" t="s">
        <v>25406</v>
      </c>
      <c r="K1294" t="s">
        <v>25407</v>
      </c>
      <c r="L1294" t="s">
        <v>22522</v>
      </c>
      <c r="M1294" t="s">
        <v>57</v>
      </c>
      <c r="N1294" t="s">
        <v>22523</v>
      </c>
      <c r="O1294" t="str">
        <f t="shared" si="40"/>
        <v>Closed</v>
      </c>
      <c r="P1294" t="str">
        <f t="shared" si="41"/>
        <v>Manhattan</v>
      </c>
      <c r="Q1294">
        <v>40.764332879999998</v>
      </c>
      <c r="R1294">
        <v>-73.988996920000005</v>
      </c>
      <c r="S1294">
        <v>1</v>
      </c>
    </row>
    <row r="1295" spans="1:19" hidden="1" x14ac:dyDescent="0.25">
      <c r="A1295" t="s">
        <v>25570</v>
      </c>
      <c r="B1295" s="1">
        <v>43831.228472222225</v>
      </c>
      <c r="C1295" s="1">
        <v>43831.476388888892</v>
      </c>
      <c r="D1295" s="1" t="s">
        <v>145</v>
      </c>
      <c r="E1295" t="s">
        <v>146</v>
      </c>
      <c r="F1295" t="s">
        <v>161</v>
      </c>
      <c r="G1295" t="s">
        <v>527</v>
      </c>
      <c r="H1295" t="s">
        <v>163</v>
      </c>
      <c r="I1295" t="s">
        <v>23070</v>
      </c>
      <c r="J1295" t="s">
        <v>25571</v>
      </c>
      <c r="K1295" t="s">
        <v>25572</v>
      </c>
      <c r="L1295" t="s">
        <v>22497</v>
      </c>
      <c r="M1295" t="s">
        <v>57</v>
      </c>
      <c r="N1295" t="s">
        <v>22497</v>
      </c>
      <c r="O1295" t="str">
        <f t="shared" si="40"/>
        <v>Closed</v>
      </c>
      <c r="P1295" t="str">
        <f t="shared" si="41"/>
        <v>Bronx</v>
      </c>
      <c r="Q1295">
        <v>40.821325539999997</v>
      </c>
      <c r="R1295">
        <v>-73.900005840000006</v>
      </c>
      <c r="S1295">
        <v>1</v>
      </c>
    </row>
    <row r="1296" spans="1:19" hidden="1" x14ac:dyDescent="0.25">
      <c r="A1296" t="s">
        <v>25573</v>
      </c>
      <c r="B1296" s="1">
        <v>43831.228472222225</v>
      </c>
      <c r="C1296" s="1">
        <v>43831.322222222225</v>
      </c>
      <c r="D1296" s="1" t="s">
        <v>145</v>
      </c>
      <c r="E1296" t="s">
        <v>146</v>
      </c>
      <c r="F1296" t="s">
        <v>260</v>
      </c>
      <c r="G1296" t="s">
        <v>1122</v>
      </c>
      <c r="H1296" t="s">
        <v>149</v>
      </c>
      <c r="I1296" t="s">
        <v>22525</v>
      </c>
      <c r="J1296" t="s">
        <v>25574</v>
      </c>
      <c r="K1296" t="s">
        <v>25575</v>
      </c>
      <c r="L1296" t="s">
        <v>5055</v>
      </c>
      <c r="M1296" t="s">
        <v>57</v>
      </c>
      <c r="N1296" t="s">
        <v>22484</v>
      </c>
      <c r="O1296" t="str">
        <f t="shared" si="40"/>
        <v>Closed</v>
      </c>
      <c r="P1296" t="str">
        <f t="shared" si="41"/>
        <v>Queens</v>
      </c>
      <c r="Q1296">
        <v>40.769128379999998</v>
      </c>
      <c r="R1296">
        <v>-73.912759609999995</v>
      </c>
      <c r="S1296">
        <v>1</v>
      </c>
    </row>
    <row r="1297" spans="1:19" hidden="1" x14ac:dyDescent="0.25">
      <c r="A1297" t="s">
        <v>25576</v>
      </c>
      <c r="B1297" s="1">
        <v>43831.229166666664</v>
      </c>
      <c r="C1297" s="1">
        <v>43831.370138888888</v>
      </c>
      <c r="D1297" s="1" t="s">
        <v>145</v>
      </c>
      <c r="E1297" t="s">
        <v>146</v>
      </c>
      <c r="F1297" t="s">
        <v>161</v>
      </c>
      <c r="G1297" t="s">
        <v>162</v>
      </c>
      <c r="H1297" t="s">
        <v>163</v>
      </c>
      <c r="I1297" t="s">
        <v>22499</v>
      </c>
      <c r="J1297" t="s">
        <v>25577</v>
      </c>
      <c r="K1297" t="s">
        <v>25578</v>
      </c>
      <c r="L1297" t="s">
        <v>22497</v>
      </c>
      <c r="M1297" t="s">
        <v>57</v>
      </c>
      <c r="N1297" t="s">
        <v>22497</v>
      </c>
      <c r="O1297" t="str">
        <f t="shared" si="40"/>
        <v>Closed</v>
      </c>
      <c r="P1297" t="str">
        <f t="shared" si="41"/>
        <v>Bronx</v>
      </c>
      <c r="Q1297">
        <v>40.856511279999999</v>
      </c>
      <c r="R1297">
        <v>-73.889393690000006</v>
      </c>
      <c r="S1297">
        <v>1</v>
      </c>
    </row>
    <row r="1298" spans="1:19" hidden="1" x14ac:dyDescent="0.25">
      <c r="A1298" t="s">
        <v>25579</v>
      </c>
      <c r="B1298" s="1">
        <v>43831.229166666664</v>
      </c>
      <c r="C1298" s="1">
        <v>43832.619444444441</v>
      </c>
      <c r="D1298" s="1" t="s">
        <v>246</v>
      </c>
      <c r="E1298" t="s">
        <v>22545</v>
      </c>
      <c r="F1298" t="s">
        <v>22546</v>
      </c>
      <c r="G1298" t="s">
        <v>22591</v>
      </c>
      <c r="H1298" t="s">
        <v>7910</v>
      </c>
      <c r="I1298" t="s">
        <v>22592</v>
      </c>
      <c r="J1298" t="s">
        <v>25580</v>
      </c>
      <c r="K1298" t="s">
        <v>25581</v>
      </c>
      <c r="L1298" t="s">
        <v>22522</v>
      </c>
      <c r="M1298" t="s">
        <v>57</v>
      </c>
      <c r="N1298" t="s">
        <v>22523</v>
      </c>
      <c r="O1298" t="str">
        <f t="shared" si="40"/>
        <v>Closed</v>
      </c>
      <c r="P1298" t="str">
        <f t="shared" si="41"/>
        <v>Manhattan</v>
      </c>
      <c r="Q1298">
        <v>40.829285470000002</v>
      </c>
      <c r="R1298">
        <v>-73.94544037</v>
      </c>
      <c r="S1298">
        <v>2</v>
      </c>
    </row>
    <row r="1299" spans="1:19" hidden="1" x14ac:dyDescent="0.25">
      <c r="A1299" t="s">
        <v>25582</v>
      </c>
      <c r="B1299" s="1">
        <v>43831.229861111111</v>
      </c>
      <c r="C1299" s="1">
        <v>43831.321527777778</v>
      </c>
      <c r="D1299" s="1" t="s">
        <v>145</v>
      </c>
      <c r="E1299" t="s">
        <v>146</v>
      </c>
      <c r="F1299" t="s">
        <v>223</v>
      </c>
      <c r="G1299" t="s">
        <v>162</v>
      </c>
      <c r="H1299" t="s">
        <v>589</v>
      </c>
      <c r="I1299" t="s">
        <v>22525</v>
      </c>
      <c r="J1299" t="s">
        <v>25574</v>
      </c>
      <c r="K1299" t="s">
        <v>25575</v>
      </c>
      <c r="L1299" t="s">
        <v>5055</v>
      </c>
      <c r="M1299" t="s">
        <v>57</v>
      </c>
      <c r="N1299" t="s">
        <v>22484</v>
      </c>
      <c r="O1299" t="str">
        <f t="shared" si="40"/>
        <v>Closed</v>
      </c>
      <c r="P1299" t="str">
        <f t="shared" si="41"/>
        <v>Queens</v>
      </c>
      <c r="Q1299">
        <v>40.769128379999998</v>
      </c>
      <c r="R1299">
        <v>-73.912759609999995</v>
      </c>
      <c r="S1299">
        <v>1</v>
      </c>
    </row>
    <row r="1300" spans="1:19" hidden="1" x14ac:dyDescent="0.25">
      <c r="A1300" t="s">
        <v>25583</v>
      </c>
      <c r="B1300" s="1">
        <v>43831.230555555558</v>
      </c>
      <c r="C1300" s="1">
        <v>43831.261805555558</v>
      </c>
      <c r="D1300" s="1" t="s">
        <v>145</v>
      </c>
      <c r="E1300" t="s">
        <v>146</v>
      </c>
      <c r="F1300" t="s">
        <v>161</v>
      </c>
      <c r="G1300" t="s">
        <v>162</v>
      </c>
      <c r="H1300" t="s">
        <v>22518</v>
      </c>
      <c r="I1300" t="s">
        <v>24120</v>
      </c>
      <c r="J1300" t="s">
        <v>25584</v>
      </c>
      <c r="K1300" t="s">
        <v>25585</v>
      </c>
      <c r="L1300" t="s">
        <v>22522</v>
      </c>
      <c r="M1300" t="s">
        <v>57</v>
      </c>
      <c r="N1300" t="s">
        <v>22523</v>
      </c>
      <c r="O1300" t="str">
        <f t="shared" si="40"/>
        <v>Closed</v>
      </c>
      <c r="P1300" t="str">
        <f t="shared" si="41"/>
        <v>Manhattan</v>
      </c>
      <c r="Q1300">
        <v>40.821688790000003</v>
      </c>
      <c r="R1300">
        <v>-73.941259079999995</v>
      </c>
      <c r="S1300">
        <v>1</v>
      </c>
    </row>
    <row r="1301" spans="1:19" hidden="1" x14ac:dyDescent="0.25">
      <c r="A1301" t="s">
        <v>25586</v>
      </c>
      <c r="B1301" s="1">
        <v>43831.231249999997</v>
      </c>
      <c r="C1301" s="1">
        <v>43831.259722222225</v>
      </c>
      <c r="D1301" s="1" t="s">
        <v>145</v>
      </c>
      <c r="E1301" t="s">
        <v>146</v>
      </c>
      <c r="F1301" t="s">
        <v>161</v>
      </c>
      <c r="G1301" t="s">
        <v>162</v>
      </c>
      <c r="H1301" t="s">
        <v>22518</v>
      </c>
      <c r="I1301" t="s">
        <v>22499</v>
      </c>
      <c r="J1301" t="s">
        <v>25587</v>
      </c>
      <c r="K1301" t="s">
        <v>25588</v>
      </c>
      <c r="L1301" t="s">
        <v>22497</v>
      </c>
      <c r="M1301" t="s">
        <v>57</v>
      </c>
      <c r="N1301" t="s">
        <v>22497</v>
      </c>
      <c r="O1301" t="str">
        <f t="shared" si="40"/>
        <v>Closed</v>
      </c>
      <c r="P1301" t="str">
        <f t="shared" si="41"/>
        <v>Bronx</v>
      </c>
      <c r="Q1301">
        <v>40.863329620000002</v>
      </c>
      <c r="R1301">
        <v>-73.889913800000002</v>
      </c>
      <c r="S1301">
        <v>1</v>
      </c>
    </row>
    <row r="1302" spans="1:19" x14ac:dyDescent="0.25">
      <c r="A1302" t="s">
        <v>25589</v>
      </c>
      <c r="B1302" s="1">
        <v>43831.231249999997</v>
      </c>
      <c r="C1302" s="1">
        <v>43831.387499999997</v>
      </c>
      <c r="D1302" s="1" t="s">
        <v>145</v>
      </c>
      <c r="E1302" t="s">
        <v>146</v>
      </c>
      <c r="F1302" t="s">
        <v>161</v>
      </c>
      <c r="G1302" t="s">
        <v>162</v>
      </c>
      <c r="H1302" t="s">
        <v>163</v>
      </c>
      <c r="I1302" t="s">
        <v>22537</v>
      </c>
      <c r="J1302" t="s">
        <v>24446</v>
      </c>
      <c r="K1302" t="s">
        <v>24447</v>
      </c>
      <c r="L1302" t="s">
        <v>22474</v>
      </c>
      <c r="M1302" t="s">
        <v>57</v>
      </c>
      <c r="N1302" t="s">
        <v>22474</v>
      </c>
      <c r="O1302" t="str">
        <f t="shared" si="40"/>
        <v>Closed</v>
      </c>
      <c r="P1302" t="str">
        <f t="shared" si="41"/>
        <v>Brooklyn</v>
      </c>
      <c r="Q1302">
        <v>40.703949889999997</v>
      </c>
      <c r="R1302">
        <v>-73.940453939999998</v>
      </c>
      <c r="S1302">
        <v>1</v>
      </c>
    </row>
    <row r="1303" spans="1:19" hidden="1" x14ac:dyDescent="0.25">
      <c r="A1303" t="s">
        <v>25590</v>
      </c>
      <c r="B1303" s="1">
        <v>43831.231249999997</v>
      </c>
      <c r="C1303" s="1">
        <v>43831.383333333331</v>
      </c>
      <c r="D1303" s="1" t="s">
        <v>145</v>
      </c>
      <c r="E1303" t="s">
        <v>146</v>
      </c>
      <c r="F1303" t="s">
        <v>161</v>
      </c>
      <c r="G1303" t="s">
        <v>162</v>
      </c>
      <c r="H1303" t="s">
        <v>163</v>
      </c>
      <c r="I1303" t="s">
        <v>22929</v>
      </c>
      <c r="J1303" t="s">
        <v>25591</v>
      </c>
      <c r="K1303" t="s">
        <v>25591</v>
      </c>
      <c r="L1303" t="s">
        <v>22518</v>
      </c>
      <c r="M1303" t="s">
        <v>57</v>
      </c>
      <c r="N1303" t="s">
        <v>22484</v>
      </c>
      <c r="O1303" t="str">
        <f t="shared" si="40"/>
        <v>Closed</v>
      </c>
      <c r="P1303" t="str">
        <f t="shared" si="41"/>
        <v>Queens</v>
      </c>
      <c r="S1303">
        <v>1</v>
      </c>
    </row>
    <row r="1304" spans="1:19" hidden="1" x14ac:dyDescent="0.25">
      <c r="A1304" t="s">
        <v>25592</v>
      </c>
      <c r="B1304" s="1">
        <v>43831.231944444444</v>
      </c>
      <c r="C1304" s="1">
        <v>43832.089583333334</v>
      </c>
      <c r="D1304" s="1" t="s">
        <v>246</v>
      </c>
      <c r="E1304" t="s">
        <v>22545</v>
      </c>
      <c r="F1304" t="s">
        <v>22546</v>
      </c>
      <c r="G1304" t="s">
        <v>22591</v>
      </c>
      <c r="H1304" t="s">
        <v>7910</v>
      </c>
      <c r="I1304" t="s">
        <v>22735</v>
      </c>
      <c r="J1304" t="s">
        <v>25593</v>
      </c>
      <c r="K1304" t="s">
        <v>25594</v>
      </c>
      <c r="L1304" t="s">
        <v>22497</v>
      </c>
      <c r="M1304" t="s">
        <v>57</v>
      </c>
      <c r="N1304" t="s">
        <v>22497</v>
      </c>
      <c r="O1304" t="str">
        <f t="shared" si="40"/>
        <v>Closed</v>
      </c>
      <c r="P1304" t="str">
        <f t="shared" si="41"/>
        <v>Bronx</v>
      </c>
      <c r="Q1304">
        <v>40.84195982</v>
      </c>
      <c r="R1304">
        <v>-73.857725389999999</v>
      </c>
      <c r="S1304">
        <v>1</v>
      </c>
    </row>
    <row r="1305" spans="1:19" x14ac:dyDescent="0.25">
      <c r="A1305" t="s">
        <v>25595</v>
      </c>
      <c r="B1305" s="1">
        <v>43831.231944444444</v>
      </c>
      <c r="C1305" s="1">
        <v>43831.263194444444</v>
      </c>
      <c r="D1305" s="1" t="s">
        <v>145</v>
      </c>
      <c r="E1305" t="s">
        <v>146</v>
      </c>
      <c r="F1305" t="s">
        <v>1590</v>
      </c>
      <c r="G1305" t="s">
        <v>3015</v>
      </c>
      <c r="H1305" t="s">
        <v>149</v>
      </c>
      <c r="I1305" t="s">
        <v>22507</v>
      </c>
      <c r="J1305" t="s">
        <v>24168</v>
      </c>
      <c r="K1305" t="s">
        <v>24169</v>
      </c>
      <c r="L1305" t="s">
        <v>22474</v>
      </c>
      <c r="M1305" t="s">
        <v>57</v>
      </c>
      <c r="N1305" t="s">
        <v>22474</v>
      </c>
      <c r="O1305" t="str">
        <f t="shared" si="40"/>
        <v>Closed</v>
      </c>
      <c r="P1305" t="str">
        <f t="shared" si="41"/>
        <v>Brooklyn</v>
      </c>
      <c r="Q1305">
        <v>40.66089418</v>
      </c>
      <c r="R1305">
        <v>-73.949402300000003</v>
      </c>
      <c r="S1305">
        <v>1</v>
      </c>
    </row>
    <row r="1306" spans="1:19" hidden="1" x14ac:dyDescent="0.25">
      <c r="A1306" t="s">
        <v>25596</v>
      </c>
      <c r="B1306" s="1">
        <v>43831.231944444444</v>
      </c>
      <c r="C1306" s="1">
        <v>43831.500694444447</v>
      </c>
      <c r="D1306" s="1" t="s">
        <v>145</v>
      </c>
      <c r="E1306" t="s">
        <v>146</v>
      </c>
      <c r="F1306" t="s">
        <v>161</v>
      </c>
      <c r="G1306" t="s">
        <v>162</v>
      </c>
      <c r="H1306" t="s">
        <v>163</v>
      </c>
      <c r="I1306" t="s">
        <v>22581</v>
      </c>
      <c r="J1306" t="s">
        <v>24248</v>
      </c>
      <c r="K1306" t="s">
        <v>23279</v>
      </c>
      <c r="L1306" t="s">
        <v>2127</v>
      </c>
      <c r="M1306" t="s">
        <v>57</v>
      </c>
      <c r="N1306" t="s">
        <v>22484</v>
      </c>
      <c r="O1306" t="str">
        <f t="shared" si="40"/>
        <v>Closed</v>
      </c>
      <c r="P1306" t="str">
        <f t="shared" si="41"/>
        <v>Queens</v>
      </c>
      <c r="Q1306">
        <v>40.74272431</v>
      </c>
      <c r="R1306">
        <v>-73.885068029999999</v>
      </c>
      <c r="S1306">
        <v>1</v>
      </c>
    </row>
    <row r="1307" spans="1:19" x14ac:dyDescent="0.25">
      <c r="A1307" t="s">
        <v>25597</v>
      </c>
      <c r="B1307" s="1">
        <v>43831.23333333333</v>
      </c>
      <c r="C1307" s="1">
        <v>43831.359027777777</v>
      </c>
      <c r="D1307" s="1" t="s">
        <v>145</v>
      </c>
      <c r="E1307" t="s">
        <v>146</v>
      </c>
      <c r="F1307" t="s">
        <v>161</v>
      </c>
      <c r="G1307" t="s">
        <v>162</v>
      </c>
      <c r="H1307" t="s">
        <v>163</v>
      </c>
      <c r="I1307" t="s">
        <v>23753</v>
      </c>
      <c r="J1307" t="s">
        <v>25598</v>
      </c>
      <c r="K1307" t="s">
        <v>25019</v>
      </c>
      <c r="L1307" t="s">
        <v>22474</v>
      </c>
      <c r="M1307" t="s">
        <v>57</v>
      </c>
      <c r="N1307" t="s">
        <v>22474</v>
      </c>
      <c r="O1307" t="str">
        <f t="shared" si="40"/>
        <v>Closed</v>
      </c>
      <c r="P1307" t="str">
        <f t="shared" si="41"/>
        <v>Brooklyn</v>
      </c>
      <c r="Q1307">
        <v>40.671672219999998</v>
      </c>
      <c r="R1307">
        <v>-73.868669100000005</v>
      </c>
      <c r="S1307">
        <v>1</v>
      </c>
    </row>
    <row r="1308" spans="1:19" x14ac:dyDescent="0.25">
      <c r="A1308" t="s">
        <v>25599</v>
      </c>
      <c r="B1308" s="1">
        <v>43831.234722222223</v>
      </c>
      <c r="C1308" s="1">
        <v>43831.34652777778</v>
      </c>
      <c r="D1308" s="1" t="s">
        <v>145</v>
      </c>
      <c r="E1308" t="s">
        <v>146</v>
      </c>
      <c r="F1308" t="s">
        <v>1590</v>
      </c>
      <c r="G1308" t="s">
        <v>3015</v>
      </c>
      <c r="H1308" t="s">
        <v>149</v>
      </c>
      <c r="I1308" t="s">
        <v>22507</v>
      </c>
      <c r="J1308" t="s">
        <v>24168</v>
      </c>
      <c r="K1308" t="s">
        <v>24169</v>
      </c>
      <c r="L1308" t="s">
        <v>22474</v>
      </c>
      <c r="M1308" t="s">
        <v>57</v>
      </c>
      <c r="N1308" t="s">
        <v>22474</v>
      </c>
      <c r="O1308" t="str">
        <f t="shared" si="40"/>
        <v>Closed</v>
      </c>
      <c r="P1308" t="str">
        <f t="shared" si="41"/>
        <v>Brooklyn</v>
      </c>
      <c r="Q1308">
        <v>40.66089418</v>
      </c>
      <c r="R1308">
        <v>-73.949402300000003</v>
      </c>
      <c r="S1308">
        <v>1</v>
      </c>
    </row>
    <row r="1309" spans="1:19" hidden="1" x14ac:dyDescent="0.25">
      <c r="A1309" t="s">
        <v>25600</v>
      </c>
      <c r="B1309" s="1">
        <v>43831.23541666667</v>
      </c>
      <c r="C1309" s="1">
        <v>43832.178472222222</v>
      </c>
      <c r="D1309" s="1" t="s">
        <v>145</v>
      </c>
      <c r="E1309" t="s">
        <v>146</v>
      </c>
      <c r="F1309" t="s">
        <v>161</v>
      </c>
      <c r="G1309" t="s">
        <v>162</v>
      </c>
      <c r="H1309" t="s">
        <v>163</v>
      </c>
      <c r="I1309" t="s">
        <v>23135</v>
      </c>
      <c r="J1309" t="s">
        <v>25420</v>
      </c>
      <c r="K1309" t="s">
        <v>25421</v>
      </c>
      <c r="L1309" t="s">
        <v>22497</v>
      </c>
      <c r="M1309" t="s">
        <v>57</v>
      </c>
      <c r="N1309" t="s">
        <v>22497</v>
      </c>
      <c r="O1309" t="str">
        <f t="shared" si="40"/>
        <v>Closed</v>
      </c>
      <c r="P1309" t="str">
        <f t="shared" si="41"/>
        <v>Bronx</v>
      </c>
      <c r="Q1309">
        <v>40.815293799999999</v>
      </c>
      <c r="R1309">
        <v>-73.848262919999996</v>
      </c>
      <c r="S1309">
        <v>1</v>
      </c>
    </row>
    <row r="1310" spans="1:19" hidden="1" x14ac:dyDescent="0.25">
      <c r="A1310" t="s">
        <v>25601</v>
      </c>
      <c r="B1310" s="1">
        <v>43831.23541666667</v>
      </c>
      <c r="C1310" s="1">
        <v>43831.613888888889</v>
      </c>
      <c r="D1310" s="1" t="s">
        <v>145</v>
      </c>
      <c r="E1310" t="s">
        <v>146</v>
      </c>
      <c r="F1310" t="s">
        <v>1881</v>
      </c>
      <c r="G1310" t="s">
        <v>5459</v>
      </c>
      <c r="H1310" t="s">
        <v>163</v>
      </c>
      <c r="I1310" t="s">
        <v>23419</v>
      </c>
      <c r="J1310" t="s">
        <v>25602</v>
      </c>
      <c r="K1310" t="s">
        <v>25603</v>
      </c>
      <c r="L1310" t="s">
        <v>22803</v>
      </c>
      <c r="M1310" t="s">
        <v>57</v>
      </c>
      <c r="N1310" t="s">
        <v>22803</v>
      </c>
      <c r="O1310" t="str">
        <f t="shared" si="40"/>
        <v>Closed</v>
      </c>
      <c r="P1310" t="str">
        <f t="shared" si="41"/>
        <v>Staten Island</v>
      </c>
      <c r="Q1310">
        <v>40.629410049999997</v>
      </c>
      <c r="R1310">
        <v>-74.111177420000004</v>
      </c>
      <c r="S1310">
        <v>1</v>
      </c>
    </row>
    <row r="1311" spans="1:19" hidden="1" x14ac:dyDescent="0.25">
      <c r="A1311" t="s">
        <v>25604</v>
      </c>
      <c r="B1311" s="1">
        <v>43831.23541666667</v>
      </c>
      <c r="C1311" s="1">
        <v>43831.368750000001</v>
      </c>
      <c r="D1311" s="1" t="s">
        <v>145</v>
      </c>
      <c r="E1311" t="s">
        <v>146</v>
      </c>
      <c r="F1311" t="s">
        <v>161</v>
      </c>
      <c r="G1311" t="s">
        <v>162</v>
      </c>
      <c r="H1311" t="s">
        <v>163</v>
      </c>
      <c r="I1311" t="s">
        <v>23128</v>
      </c>
      <c r="J1311" t="s">
        <v>25605</v>
      </c>
      <c r="K1311" t="s">
        <v>25606</v>
      </c>
      <c r="L1311" t="s">
        <v>10517</v>
      </c>
      <c r="M1311" t="s">
        <v>57</v>
      </c>
      <c r="N1311" t="s">
        <v>22484</v>
      </c>
      <c r="O1311" t="str">
        <f t="shared" si="40"/>
        <v>Closed</v>
      </c>
      <c r="P1311" t="str">
        <f t="shared" si="41"/>
        <v>Queens</v>
      </c>
      <c r="Q1311">
        <v>40.718758780000002</v>
      </c>
      <c r="R1311">
        <v>-73.753313860000006</v>
      </c>
      <c r="S1311">
        <v>1</v>
      </c>
    </row>
    <row r="1312" spans="1:19" hidden="1" x14ac:dyDescent="0.25">
      <c r="A1312" t="s">
        <v>25607</v>
      </c>
      <c r="B1312" s="1">
        <v>43831.236805555556</v>
      </c>
      <c r="C1312" s="1">
        <v>43831.293749999997</v>
      </c>
      <c r="D1312" s="1" t="s">
        <v>145</v>
      </c>
      <c r="E1312" t="s">
        <v>146</v>
      </c>
      <c r="F1312" t="s">
        <v>161</v>
      </c>
      <c r="G1312" t="s">
        <v>162</v>
      </c>
      <c r="H1312" t="s">
        <v>22518</v>
      </c>
      <c r="I1312" t="s">
        <v>22481</v>
      </c>
      <c r="J1312" t="s">
        <v>25608</v>
      </c>
      <c r="K1312" t="s">
        <v>25609</v>
      </c>
      <c r="L1312" t="s">
        <v>81</v>
      </c>
      <c r="M1312" t="s">
        <v>57</v>
      </c>
      <c r="N1312" t="s">
        <v>22484</v>
      </c>
      <c r="O1312" t="str">
        <f t="shared" si="40"/>
        <v>Closed</v>
      </c>
      <c r="P1312" t="str">
        <f t="shared" si="41"/>
        <v>Queens</v>
      </c>
      <c r="Q1312">
        <v>40.693654739999999</v>
      </c>
      <c r="R1312">
        <v>-73.895029750000006</v>
      </c>
      <c r="S1312">
        <v>1</v>
      </c>
    </row>
    <row r="1313" spans="1:19" hidden="1" x14ac:dyDescent="0.25">
      <c r="A1313" t="s">
        <v>25610</v>
      </c>
      <c r="B1313" s="1">
        <v>43831.237500000003</v>
      </c>
      <c r="C1313" s="1">
        <v>43831.648611111108</v>
      </c>
      <c r="D1313" s="1" t="s">
        <v>145</v>
      </c>
      <c r="E1313" t="s">
        <v>146</v>
      </c>
      <c r="F1313" t="s">
        <v>161</v>
      </c>
      <c r="G1313" t="s">
        <v>162</v>
      </c>
      <c r="H1313" t="s">
        <v>163</v>
      </c>
      <c r="I1313" t="s">
        <v>23903</v>
      </c>
      <c r="J1313" t="s">
        <v>25611</v>
      </c>
      <c r="K1313" t="s">
        <v>25612</v>
      </c>
      <c r="L1313" t="s">
        <v>22497</v>
      </c>
      <c r="M1313" t="s">
        <v>57</v>
      </c>
      <c r="N1313" t="s">
        <v>22497</v>
      </c>
      <c r="O1313" t="str">
        <f t="shared" si="40"/>
        <v>Closed</v>
      </c>
      <c r="P1313" t="str">
        <f t="shared" si="41"/>
        <v>Bronx</v>
      </c>
      <c r="Q1313">
        <v>40.811543039999997</v>
      </c>
      <c r="R1313">
        <v>-73.916890899999999</v>
      </c>
      <c r="S1313">
        <v>1</v>
      </c>
    </row>
    <row r="1314" spans="1:19" x14ac:dyDescent="0.25">
      <c r="A1314" t="s">
        <v>25613</v>
      </c>
      <c r="B1314" s="1">
        <v>43831.237500000003</v>
      </c>
      <c r="C1314" s="1">
        <v>43831.258333333331</v>
      </c>
      <c r="D1314" s="1" t="s">
        <v>145</v>
      </c>
      <c r="E1314" t="s">
        <v>146</v>
      </c>
      <c r="F1314" t="s">
        <v>260</v>
      </c>
      <c r="G1314" t="s">
        <v>1145</v>
      </c>
      <c r="H1314" t="s">
        <v>149</v>
      </c>
      <c r="I1314" t="s">
        <v>22861</v>
      </c>
      <c r="J1314" t="s">
        <v>25614</v>
      </c>
      <c r="K1314" t="s">
        <v>25615</v>
      </c>
      <c r="L1314" t="s">
        <v>22474</v>
      </c>
      <c r="M1314" t="s">
        <v>57</v>
      </c>
      <c r="N1314" t="s">
        <v>22474</v>
      </c>
      <c r="O1314" t="str">
        <f t="shared" si="40"/>
        <v>Closed</v>
      </c>
      <c r="P1314" t="str">
        <f t="shared" si="41"/>
        <v>Brooklyn</v>
      </c>
      <c r="Q1314">
        <v>40.61460074</v>
      </c>
      <c r="R1314">
        <v>-73.997972169999997</v>
      </c>
      <c r="S1314">
        <v>1</v>
      </c>
    </row>
    <row r="1315" spans="1:19" hidden="1" x14ac:dyDescent="0.25">
      <c r="A1315" t="s">
        <v>25616</v>
      </c>
      <c r="B1315" s="1">
        <v>43831.238888888889</v>
      </c>
      <c r="C1315" s="1">
        <v>43831.330555555556</v>
      </c>
      <c r="D1315" s="1" t="s">
        <v>145</v>
      </c>
      <c r="E1315" t="s">
        <v>146</v>
      </c>
      <c r="F1315" t="s">
        <v>302</v>
      </c>
      <c r="G1315" t="s">
        <v>162</v>
      </c>
      <c r="H1315" t="s">
        <v>149</v>
      </c>
      <c r="I1315" t="s">
        <v>23011</v>
      </c>
      <c r="J1315" t="s">
        <v>25617</v>
      </c>
      <c r="K1315" t="s">
        <v>25618</v>
      </c>
      <c r="L1315" t="s">
        <v>22522</v>
      </c>
      <c r="M1315" t="s">
        <v>57</v>
      </c>
      <c r="N1315" t="s">
        <v>22523</v>
      </c>
      <c r="O1315" t="str">
        <f t="shared" si="40"/>
        <v>Closed</v>
      </c>
      <c r="P1315" t="str">
        <f t="shared" si="41"/>
        <v>Manhattan</v>
      </c>
      <c r="Q1315">
        <v>40.832616559999998</v>
      </c>
      <c r="R1315">
        <v>-73.943367019999997</v>
      </c>
      <c r="S1315">
        <v>1</v>
      </c>
    </row>
    <row r="1316" spans="1:19" x14ac:dyDescent="0.25">
      <c r="A1316" t="s">
        <v>25619</v>
      </c>
      <c r="B1316" s="1">
        <v>43831.239583333336</v>
      </c>
      <c r="C1316" s="1">
        <v>43831.260416666664</v>
      </c>
      <c r="D1316" s="1" t="s">
        <v>145</v>
      </c>
      <c r="E1316" t="s">
        <v>146</v>
      </c>
      <c r="F1316" t="s">
        <v>260</v>
      </c>
      <c r="G1316" t="s">
        <v>261</v>
      </c>
      <c r="H1316" t="s">
        <v>149</v>
      </c>
      <c r="I1316" t="s">
        <v>22861</v>
      </c>
      <c r="J1316" t="s">
        <v>25620</v>
      </c>
      <c r="K1316" t="s">
        <v>25621</v>
      </c>
      <c r="L1316" t="s">
        <v>22474</v>
      </c>
      <c r="M1316" t="s">
        <v>57</v>
      </c>
      <c r="N1316" t="s">
        <v>22474</v>
      </c>
      <c r="O1316" t="str">
        <f t="shared" si="40"/>
        <v>Closed</v>
      </c>
      <c r="P1316" t="str">
        <f t="shared" si="41"/>
        <v>Brooklyn</v>
      </c>
      <c r="Q1316">
        <v>40.615322620000001</v>
      </c>
      <c r="R1316">
        <v>-73.997874890000006</v>
      </c>
      <c r="S1316">
        <v>1</v>
      </c>
    </row>
    <row r="1317" spans="1:19" x14ac:dyDescent="0.25">
      <c r="A1317" t="s">
        <v>25622</v>
      </c>
      <c r="B1317" s="1">
        <v>43831.240277777775</v>
      </c>
      <c r="C1317" s="1">
        <v>43831.509722222225</v>
      </c>
      <c r="D1317" s="1" t="s">
        <v>145</v>
      </c>
      <c r="E1317" t="s">
        <v>146</v>
      </c>
      <c r="F1317" t="s">
        <v>147</v>
      </c>
      <c r="G1317" t="s">
        <v>148</v>
      </c>
      <c r="H1317" t="s">
        <v>149</v>
      </c>
      <c r="I1317" t="s">
        <v>22744</v>
      </c>
      <c r="J1317" t="s">
        <v>25623</v>
      </c>
      <c r="K1317" t="s">
        <v>25624</v>
      </c>
      <c r="L1317" t="s">
        <v>22474</v>
      </c>
      <c r="M1317" t="s">
        <v>57</v>
      </c>
      <c r="N1317" t="s">
        <v>22474</v>
      </c>
      <c r="O1317" t="str">
        <f t="shared" si="40"/>
        <v>Closed</v>
      </c>
      <c r="P1317" t="str">
        <f t="shared" si="41"/>
        <v>Brooklyn</v>
      </c>
      <c r="Q1317">
        <v>40.654390800000002</v>
      </c>
      <c r="R1317">
        <v>-73.960925579999994</v>
      </c>
      <c r="S1317">
        <v>1</v>
      </c>
    </row>
    <row r="1318" spans="1:19" hidden="1" x14ac:dyDescent="0.25">
      <c r="A1318" t="s">
        <v>25625</v>
      </c>
      <c r="B1318" s="1">
        <v>43831.240277777775</v>
      </c>
      <c r="C1318" s="1">
        <v>43831.321527777778</v>
      </c>
      <c r="D1318" s="1" t="s">
        <v>145</v>
      </c>
      <c r="E1318" t="s">
        <v>146</v>
      </c>
      <c r="F1318" t="s">
        <v>223</v>
      </c>
      <c r="G1318" t="s">
        <v>162</v>
      </c>
      <c r="H1318" t="s">
        <v>224</v>
      </c>
      <c r="I1318" t="s">
        <v>22525</v>
      </c>
      <c r="J1318" t="s">
        <v>25626</v>
      </c>
      <c r="K1318" t="s">
        <v>25102</v>
      </c>
      <c r="L1318" t="s">
        <v>5055</v>
      </c>
      <c r="M1318" t="s">
        <v>57</v>
      </c>
      <c r="N1318" t="s">
        <v>22484</v>
      </c>
      <c r="O1318" t="str">
        <f t="shared" si="40"/>
        <v>Closed</v>
      </c>
      <c r="P1318" t="str">
        <f t="shared" si="41"/>
        <v>Queens</v>
      </c>
      <c r="Q1318">
        <v>40.765196039999999</v>
      </c>
      <c r="R1318">
        <v>-73.913919960000001</v>
      </c>
      <c r="S1318">
        <v>1</v>
      </c>
    </row>
    <row r="1319" spans="1:19" hidden="1" x14ac:dyDescent="0.25">
      <c r="A1319" t="s">
        <v>25627</v>
      </c>
      <c r="B1319" s="1">
        <v>43831.240277777775</v>
      </c>
      <c r="C1319" s="1">
        <v>43831.331250000003</v>
      </c>
      <c r="D1319" s="1" t="s">
        <v>145</v>
      </c>
      <c r="E1319" t="s">
        <v>146</v>
      </c>
      <c r="F1319" t="s">
        <v>302</v>
      </c>
      <c r="G1319" t="s">
        <v>527</v>
      </c>
      <c r="H1319" t="s">
        <v>149</v>
      </c>
      <c r="I1319" t="s">
        <v>23011</v>
      </c>
      <c r="J1319" t="s">
        <v>25628</v>
      </c>
      <c r="K1319" t="s">
        <v>25629</v>
      </c>
      <c r="L1319" t="s">
        <v>22522</v>
      </c>
      <c r="M1319" t="s">
        <v>57</v>
      </c>
      <c r="N1319" t="s">
        <v>22523</v>
      </c>
      <c r="O1319" t="str">
        <f t="shared" si="40"/>
        <v>Closed</v>
      </c>
      <c r="P1319" t="str">
        <f t="shared" si="41"/>
        <v>Manhattan</v>
      </c>
      <c r="Q1319">
        <v>40.83375049</v>
      </c>
      <c r="R1319">
        <v>-73.944121319999994</v>
      </c>
      <c r="S1319">
        <v>1</v>
      </c>
    </row>
    <row r="1320" spans="1:19" hidden="1" x14ac:dyDescent="0.25">
      <c r="A1320" t="s">
        <v>25630</v>
      </c>
      <c r="B1320" s="1">
        <v>43831.240277777775</v>
      </c>
      <c r="C1320" s="1">
        <v>43831.668055555558</v>
      </c>
      <c r="D1320" s="1" t="s">
        <v>145</v>
      </c>
      <c r="E1320" t="s">
        <v>146</v>
      </c>
      <c r="F1320" t="s">
        <v>161</v>
      </c>
      <c r="G1320" t="s">
        <v>162</v>
      </c>
      <c r="H1320" t="s">
        <v>22518</v>
      </c>
      <c r="I1320" t="s">
        <v>23331</v>
      </c>
      <c r="J1320" t="s">
        <v>25631</v>
      </c>
      <c r="K1320" t="s">
        <v>25632</v>
      </c>
      <c r="L1320" t="s">
        <v>22497</v>
      </c>
      <c r="M1320" t="s">
        <v>57</v>
      </c>
      <c r="N1320" t="s">
        <v>22497</v>
      </c>
      <c r="O1320" t="str">
        <f t="shared" si="40"/>
        <v>Closed</v>
      </c>
      <c r="P1320" t="str">
        <f t="shared" si="41"/>
        <v>Bronx</v>
      </c>
      <c r="Q1320">
        <v>40.848255629999997</v>
      </c>
      <c r="R1320">
        <v>-73.905282270000001</v>
      </c>
      <c r="S1320">
        <v>1</v>
      </c>
    </row>
    <row r="1321" spans="1:19" hidden="1" x14ac:dyDescent="0.25">
      <c r="A1321" t="s">
        <v>25633</v>
      </c>
      <c r="B1321" s="1">
        <v>43831.241666666669</v>
      </c>
      <c r="C1321" s="1">
        <v>43835.086805555555</v>
      </c>
      <c r="D1321" s="1" t="s">
        <v>246</v>
      </c>
      <c r="E1321" t="s">
        <v>22545</v>
      </c>
      <c r="F1321" t="s">
        <v>22546</v>
      </c>
      <c r="G1321" t="s">
        <v>22547</v>
      </c>
      <c r="H1321" t="s">
        <v>7910</v>
      </c>
      <c r="I1321" t="s">
        <v>23919</v>
      </c>
      <c r="J1321" t="s">
        <v>25634</v>
      </c>
      <c r="K1321" t="s">
        <v>25635</v>
      </c>
      <c r="L1321" t="s">
        <v>6554</v>
      </c>
      <c r="M1321" t="s">
        <v>57</v>
      </c>
      <c r="N1321" t="s">
        <v>22484</v>
      </c>
      <c r="O1321" t="str">
        <f t="shared" si="40"/>
        <v>Closed</v>
      </c>
      <c r="P1321" t="str">
        <f t="shared" si="41"/>
        <v>Queens</v>
      </c>
      <c r="Q1321">
        <v>40.709387190000001</v>
      </c>
      <c r="R1321">
        <v>-73.817613940000001</v>
      </c>
      <c r="S1321">
        <v>4</v>
      </c>
    </row>
    <row r="1322" spans="1:19" x14ac:dyDescent="0.25">
      <c r="A1322" t="s">
        <v>25636</v>
      </c>
      <c r="B1322" s="1">
        <v>43831.243055555555</v>
      </c>
      <c r="C1322" s="1">
        <v>43831.243055555555</v>
      </c>
      <c r="D1322" s="1" t="s">
        <v>927</v>
      </c>
      <c r="E1322" t="s">
        <v>22824</v>
      </c>
      <c r="F1322" t="s">
        <v>3103</v>
      </c>
      <c r="G1322" t="s">
        <v>7392</v>
      </c>
      <c r="H1322" t="s">
        <v>22518</v>
      </c>
      <c r="I1322" t="s">
        <v>23753</v>
      </c>
      <c r="J1322" t="s">
        <v>25598</v>
      </c>
      <c r="K1322" t="s">
        <v>25019</v>
      </c>
      <c r="L1322" t="s">
        <v>22474</v>
      </c>
      <c r="M1322" t="s">
        <v>57</v>
      </c>
      <c r="N1322" t="s">
        <v>22474</v>
      </c>
      <c r="O1322" t="str">
        <f t="shared" si="40"/>
        <v>Closed</v>
      </c>
      <c r="P1322" t="str">
        <f t="shared" si="41"/>
        <v>Brooklyn</v>
      </c>
      <c r="Q1322">
        <v>40.671672219999998</v>
      </c>
      <c r="R1322">
        <v>-73.868669100000005</v>
      </c>
      <c r="S1322">
        <v>0</v>
      </c>
    </row>
    <row r="1323" spans="1:19" hidden="1" x14ac:dyDescent="0.25">
      <c r="A1323" t="s">
        <v>25637</v>
      </c>
      <c r="B1323" s="1">
        <v>43831.243750000001</v>
      </c>
      <c r="C1323" s="1">
        <v>43832.394444444442</v>
      </c>
      <c r="D1323" s="1" t="s">
        <v>145</v>
      </c>
      <c r="E1323" t="s">
        <v>146</v>
      </c>
      <c r="F1323" t="s">
        <v>161</v>
      </c>
      <c r="G1323" t="s">
        <v>162</v>
      </c>
      <c r="H1323" t="s">
        <v>163</v>
      </c>
      <c r="I1323" t="s">
        <v>23135</v>
      </c>
      <c r="J1323" t="s">
        <v>25638</v>
      </c>
      <c r="K1323" t="s">
        <v>25639</v>
      </c>
      <c r="L1323" t="s">
        <v>22497</v>
      </c>
      <c r="M1323" t="s">
        <v>57</v>
      </c>
      <c r="N1323" t="s">
        <v>22497</v>
      </c>
      <c r="O1323" t="str">
        <f t="shared" si="40"/>
        <v>Closed</v>
      </c>
      <c r="P1323" t="str">
        <f t="shared" si="41"/>
        <v>Bronx</v>
      </c>
      <c r="Q1323">
        <v>40.812357239999997</v>
      </c>
      <c r="R1323">
        <v>-73.8548878</v>
      </c>
      <c r="S1323">
        <v>2</v>
      </c>
    </row>
    <row r="1324" spans="1:19" hidden="1" x14ac:dyDescent="0.25">
      <c r="A1324" t="s">
        <v>25640</v>
      </c>
      <c r="B1324" s="1">
        <v>43831.243750000001</v>
      </c>
      <c r="C1324" s="1">
        <v>43831.605555555558</v>
      </c>
      <c r="D1324" s="1" t="s">
        <v>145</v>
      </c>
      <c r="E1324" t="s">
        <v>146</v>
      </c>
      <c r="F1324" t="s">
        <v>147</v>
      </c>
      <c r="G1324" t="s">
        <v>148</v>
      </c>
      <c r="H1324" t="s">
        <v>22518</v>
      </c>
      <c r="I1324" t="s">
        <v>23114</v>
      </c>
      <c r="J1324" t="s">
        <v>25641</v>
      </c>
      <c r="K1324" t="s">
        <v>25642</v>
      </c>
      <c r="L1324" t="s">
        <v>6554</v>
      </c>
      <c r="M1324" t="s">
        <v>57</v>
      </c>
      <c r="N1324" t="s">
        <v>22484</v>
      </c>
      <c r="O1324" t="str">
        <f t="shared" si="40"/>
        <v>Closed</v>
      </c>
      <c r="P1324" t="str">
        <f t="shared" si="41"/>
        <v>Queens</v>
      </c>
      <c r="Q1324">
        <v>40.688577170000002</v>
      </c>
      <c r="R1324">
        <v>-73.780382829999994</v>
      </c>
      <c r="S1324">
        <v>1</v>
      </c>
    </row>
    <row r="1325" spans="1:19" x14ac:dyDescent="0.25">
      <c r="A1325" t="s">
        <v>25643</v>
      </c>
      <c r="B1325" s="1">
        <v>43831.243750000001</v>
      </c>
      <c r="C1325" s="1">
        <v>43831.277777777781</v>
      </c>
      <c r="D1325" s="1" t="s">
        <v>145</v>
      </c>
      <c r="E1325" t="s">
        <v>146</v>
      </c>
      <c r="F1325" t="s">
        <v>161</v>
      </c>
      <c r="G1325" t="s">
        <v>162</v>
      </c>
      <c r="H1325" t="s">
        <v>163</v>
      </c>
      <c r="I1325" t="s">
        <v>22708</v>
      </c>
      <c r="J1325" t="s">
        <v>25644</v>
      </c>
      <c r="K1325" t="s">
        <v>25645</v>
      </c>
      <c r="L1325" t="s">
        <v>22474</v>
      </c>
      <c r="M1325" t="s">
        <v>57</v>
      </c>
      <c r="N1325" t="s">
        <v>22474</v>
      </c>
      <c r="O1325" t="str">
        <f t="shared" si="40"/>
        <v>Closed</v>
      </c>
      <c r="P1325" t="str">
        <f t="shared" si="41"/>
        <v>Brooklyn</v>
      </c>
      <c r="Q1325">
        <v>40.67575926</v>
      </c>
      <c r="R1325">
        <v>-74.013425549999994</v>
      </c>
      <c r="S1325">
        <v>1</v>
      </c>
    </row>
    <row r="1326" spans="1:19" hidden="1" x14ac:dyDescent="0.25">
      <c r="A1326" t="s">
        <v>25646</v>
      </c>
      <c r="B1326" s="1">
        <v>43831.243750000001</v>
      </c>
      <c r="C1326" s="1">
        <v>43833.697222222225</v>
      </c>
      <c r="D1326" s="1" t="s">
        <v>246</v>
      </c>
      <c r="E1326" t="s">
        <v>22545</v>
      </c>
      <c r="F1326" t="s">
        <v>22546</v>
      </c>
      <c r="G1326" t="s">
        <v>22547</v>
      </c>
      <c r="H1326" t="s">
        <v>7910</v>
      </c>
      <c r="I1326" t="s">
        <v>22525</v>
      </c>
      <c r="J1326" t="s">
        <v>25647</v>
      </c>
      <c r="K1326" t="s">
        <v>23389</v>
      </c>
      <c r="L1326" t="s">
        <v>5055</v>
      </c>
      <c r="M1326" t="s">
        <v>57</v>
      </c>
      <c r="N1326" t="s">
        <v>22484</v>
      </c>
      <c r="O1326" t="str">
        <f t="shared" si="40"/>
        <v>Closed</v>
      </c>
      <c r="P1326" t="str">
        <f t="shared" si="41"/>
        <v>Queens</v>
      </c>
      <c r="Q1326">
        <v>40.760141910000002</v>
      </c>
      <c r="R1326">
        <v>-73.91252231</v>
      </c>
      <c r="S1326">
        <v>3</v>
      </c>
    </row>
    <row r="1327" spans="1:19" hidden="1" x14ac:dyDescent="0.25">
      <c r="A1327" t="s">
        <v>25648</v>
      </c>
      <c r="B1327" s="1">
        <v>43831.245138888888</v>
      </c>
      <c r="C1327" s="1">
        <v>43831.545138888891</v>
      </c>
      <c r="D1327" s="1" t="s">
        <v>145</v>
      </c>
      <c r="E1327" t="s">
        <v>146</v>
      </c>
      <c r="F1327" t="s">
        <v>161</v>
      </c>
      <c r="G1327" t="s">
        <v>162</v>
      </c>
      <c r="H1327" t="s">
        <v>163</v>
      </c>
      <c r="I1327" t="s">
        <v>22811</v>
      </c>
      <c r="J1327" t="s">
        <v>24789</v>
      </c>
      <c r="K1327" t="s">
        <v>24790</v>
      </c>
      <c r="L1327" t="s">
        <v>9004</v>
      </c>
      <c r="M1327" t="s">
        <v>57</v>
      </c>
      <c r="N1327" t="s">
        <v>22484</v>
      </c>
      <c r="O1327" t="str">
        <f t="shared" si="40"/>
        <v>Closed</v>
      </c>
      <c r="P1327" t="str">
        <f t="shared" si="41"/>
        <v>Queens</v>
      </c>
      <c r="Q1327">
        <v>40.753448630000001</v>
      </c>
      <c r="R1327">
        <v>-73.867695769999997</v>
      </c>
      <c r="S1327">
        <v>1</v>
      </c>
    </row>
    <row r="1328" spans="1:19" hidden="1" x14ac:dyDescent="0.25">
      <c r="A1328" t="s">
        <v>25649</v>
      </c>
      <c r="B1328" s="1">
        <v>43831.245833333334</v>
      </c>
      <c r="C1328" s="1">
        <v>43831.292361111111</v>
      </c>
      <c r="D1328" s="1" t="s">
        <v>145</v>
      </c>
      <c r="E1328" t="s">
        <v>146</v>
      </c>
      <c r="F1328" t="s">
        <v>161</v>
      </c>
      <c r="G1328" t="s">
        <v>162</v>
      </c>
      <c r="H1328" t="s">
        <v>163</v>
      </c>
      <c r="I1328" t="s">
        <v>22481</v>
      </c>
      <c r="J1328" t="s">
        <v>25650</v>
      </c>
      <c r="K1328" t="s">
        <v>25651</v>
      </c>
      <c r="L1328" t="s">
        <v>81</v>
      </c>
      <c r="M1328" t="s">
        <v>57</v>
      </c>
      <c r="N1328" t="s">
        <v>22484</v>
      </c>
      <c r="O1328" t="str">
        <f t="shared" si="40"/>
        <v>Closed</v>
      </c>
      <c r="P1328" t="str">
        <f t="shared" si="41"/>
        <v>Queens</v>
      </c>
      <c r="Q1328">
        <v>40.697486150000003</v>
      </c>
      <c r="R1328">
        <v>-73.900898409999996</v>
      </c>
      <c r="S1328">
        <v>1</v>
      </c>
    </row>
    <row r="1329" spans="1:19" x14ac:dyDescent="0.25">
      <c r="A1329" t="s">
        <v>25652</v>
      </c>
      <c r="B1329" s="1">
        <v>43831.245833333334</v>
      </c>
      <c r="C1329" s="1">
        <v>43831.300694444442</v>
      </c>
      <c r="D1329" s="1" t="s">
        <v>145</v>
      </c>
      <c r="E1329" t="s">
        <v>146</v>
      </c>
      <c r="F1329" t="s">
        <v>161</v>
      </c>
      <c r="G1329" t="s">
        <v>162</v>
      </c>
      <c r="H1329" t="s">
        <v>163</v>
      </c>
      <c r="I1329" t="s">
        <v>23753</v>
      </c>
      <c r="J1329" t="s">
        <v>25653</v>
      </c>
      <c r="K1329" t="s">
        <v>23635</v>
      </c>
      <c r="L1329" t="s">
        <v>22474</v>
      </c>
      <c r="M1329" t="s">
        <v>57</v>
      </c>
      <c r="N1329" t="s">
        <v>22474</v>
      </c>
      <c r="O1329" t="str">
        <f t="shared" si="40"/>
        <v>Closed</v>
      </c>
      <c r="P1329" t="str">
        <f t="shared" si="41"/>
        <v>Brooklyn</v>
      </c>
      <c r="Q1329">
        <v>40.668753389999999</v>
      </c>
      <c r="R1329">
        <v>-73.867679929999994</v>
      </c>
      <c r="S1329">
        <v>1</v>
      </c>
    </row>
    <row r="1330" spans="1:19" x14ac:dyDescent="0.25">
      <c r="A1330" t="s">
        <v>25654</v>
      </c>
      <c r="B1330" s="1">
        <v>43831.25</v>
      </c>
      <c r="C1330" s="1">
        <v>43832.461805555555</v>
      </c>
      <c r="D1330" s="1" t="s">
        <v>270</v>
      </c>
      <c r="E1330" t="s">
        <v>22556</v>
      </c>
      <c r="F1330" t="s">
        <v>272</v>
      </c>
      <c r="G1330" t="s">
        <v>273</v>
      </c>
      <c r="H1330" t="s">
        <v>22518</v>
      </c>
      <c r="I1330" t="s">
        <v>22635</v>
      </c>
      <c r="J1330" t="s">
        <v>22833</v>
      </c>
      <c r="K1330" t="s">
        <v>22833</v>
      </c>
      <c r="L1330" t="s">
        <v>22474</v>
      </c>
      <c r="M1330" t="s">
        <v>57</v>
      </c>
      <c r="N1330" t="s">
        <v>22474</v>
      </c>
      <c r="O1330" t="str">
        <f t="shared" si="40"/>
        <v>Closed</v>
      </c>
      <c r="P1330" t="str">
        <f t="shared" si="41"/>
        <v>Brooklyn</v>
      </c>
      <c r="Q1330">
        <v>40.643387019999999</v>
      </c>
      <c r="R1330">
        <v>-74.015782860000002</v>
      </c>
      <c r="S1330">
        <v>2</v>
      </c>
    </row>
    <row r="1331" spans="1:19" x14ac:dyDescent="0.25">
      <c r="A1331" t="s">
        <v>25655</v>
      </c>
      <c r="B1331" s="1">
        <v>43831.25</v>
      </c>
      <c r="C1331" s="1">
        <v>43844.388888888891</v>
      </c>
      <c r="D1331" s="1" t="s">
        <v>270</v>
      </c>
      <c r="E1331" t="s">
        <v>22556</v>
      </c>
      <c r="F1331" t="s">
        <v>272</v>
      </c>
      <c r="G1331" t="s">
        <v>273</v>
      </c>
      <c r="H1331" t="s">
        <v>22518</v>
      </c>
      <c r="I1331" t="s">
        <v>22490</v>
      </c>
      <c r="J1331" t="s">
        <v>25656</v>
      </c>
      <c r="K1331" t="s">
        <v>25657</v>
      </c>
      <c r="L1331" t="s">
        <v>22474</v>
      </c>
      <c r="M1331" t="s">
        <v>57</v>
      </c>
      <c r="N1331" t="s">
        <v>22474</v>
      </c>
      <c r="O1331" t="str">
        <f t="shared" si="40"/>
        <v>Closed</v>
      </c>
      <c r="P1331" t="str">
        <f t="shared" si="41"/>
        <v>Brooklyn</v>
      </c>
      <c r="Q1331">
        <v>40.663234529999997</v>
      </c>
      <c r="R1331">
        <v>-73.936424450000004</v>
      </c>
      <c r="S1331">
        <v>14</v>
      </c>
    </row>
    <row r="1332" spans="1:19" x14ac:dyDescent="0.25">
      <c r="A1332" t="s">
        <v>25658</v>
      </c>
      <c r="B1332" s="1">
        <v>43831.25</v>
      </c>
      <c r="C1332" s="1">
        <v>43832.552083333336</v>
      </c>
      <c r="D1332" s="1" t="s">
        <v>270</v>
      </c>
      <c r="E1332" t="s">
        <v>22556</v>
      </c>
      <c r="F1332" t="s">
        <v>272</v>
      </c>
      <c r="G1332" t="s">
        <v>273</v>
      </c>
      <c r="H1332" t="s">
        <v>22518</v>
      </c>
      <c r="I1332" t="s">
        <v>22570</v>
      </c>
      <c r="J1332" t="s">
        <v>22518</v>
      </c>
      <c r="K1332" t="s">
        <v>22518</v>
      </c>
      <c r="L1332" t="s">
        <v>22474</v>
      </c>
      <c r="M1332" t="s">
        <v>57</v>
      </c>
      <c r="N1332" t="s">
        <v>22474</v>
      </c>
      <c r="O1332" t="str">
        <f t="shared" si="40"/>
        <v>Closed</v>
      </c>
      <c r="P1332" t="str">
        <f t="shared" si="41"/>
        <v>Brooklyn</v>
      </c>
      <c r="Q1332">
        <v>40.619464999999998</v>
      </c>
      <c r="R1332">
        <v>-74.022876940000003</v>
      </c>
      <c r="S1332">
        <v>2</v>
      </c>
    </row>
    <row r="1333" spans="1:19" x14ac:dyDescent="0.25">
      <c r="A1333" t="s">
        <v>25659</v>
      </c>
      <c r="B1333" s="1">
        <v>43831.25</v>
      </c>
      <c r="C1333" s="1">
        <v>43832.54583333333</v>
      </c>
      <c r="D1333" s="1" t="s">
        <v>270</v>
      </c>
      <c r="E1333" t="s">
        <v>22556</v>
      </c>
      <c r="F1333" t="s">
        <v>272</v>
      </c>
      <c r="G1333" t="s">
        <v>273</v>
      </c>
      <c r="H1333" t="s">
        <v>22518</v>
      </c>
      <c r="I1333" t="s">
        <v>22570</v>
      </c>
      <c r="J1333" t="s">
        <v>22518</v>
      </c>
      <c r="K1333" t="s">
        <v>22518</v>
      </c>
      <c r="L1333" t="s">
        <v>22474</v>
      </c>
      <c r="M1333" t="s">
        <v>57</v>
      </c>
      <c r="N1333" t="s">
        <v>22474</v>
      </c>
      <c r="O1333" t="str">
        <f t="shared" si="40"/>
        <v>Closed</v>
      </c>
      <c r="P1333" t="str">
        <f t="shared" si="41"/>
        <v>Brooklyn</v>
      </c>
      <c r="Q1333">
        <v>40.618537109999998</v>
      </c>
      <c r="R1333">
        <v>-74.023633050000001</v>
      </c>
      <c r="S1333">
        <v>2</v>
      </c>
    </row>
    <row r="1334" spans="1:19" x14ac:dyDescent="0.25">
      <c r="A1334" t="s">
        <v>25660</v>
      </c>
      <c r="B1334" s="1">
        <v>43831.25</v>
      </c>
      <c r="C1334" s="1">
        <v>43832.402777777781</v>
      </c>
      <c r="D1334" s="1" t="s">
        <v>270</v>
      </c>
      <c r="E1334" t="s">
        <v>22556</v>
      </c>
      <c r="F1334" t="s">
        <v>272</v>
      </c>
      <c r="G1334" t="s">
        <v>273</v>
      </c>
      <c r="H1334" t="s">
        <v>22518</v>
      </c>
      <c r="I1334" t="s">
        <v>22552</v>
      </c>
      <c r="J1334" t="s">
        <v>22518</v>
      </c>
      <c r="K1334" t="s">
        <v>22518</v>
      </c>
      <c r="L1334" t="s">
        <v>22474</v>
      </c>
      <c r="M1334" t="s">
        <v>57</v>
      </c>
      <c r="N1334" t="s">
        <v>22474</v>
      </c>
      <c r="O1334" t="str">
        <f t="shared" si="40"/>
        <v>Closed</v>
      </c>
      <c r="P1334" t="str">
        <f t="shared" si="41"/>
        <v>Brooklyn</v>
      </c>
      <c r="Q1334">
        <v>40.605068940000002</v>
      </c>
      <c r="R1334">
        <v>-73.979126730000004</v>
      </c>
      <c r="S1334">
        <v>2</v>
      </c>
    </row>
    <row r="1335" spans="1:19" x14ac:dyDescent="0.25">
      <c r="A1335" t="s">
        <v>25661</v>
      </c>
      <c r="B1335" s="1">
        <v>43831.25</v>
      </c>
      <c r="C1335" s="1">
        <v>43832.527777777781</v>
      </c>
      <c r="D1335" s="1" t="s">
        <v>270</v>
      </c>
      <c r="E1335" t="s">
        <v>22556</v>
      </c>
      <c r="F1335" t="s">
        <v>272</v>
      </c>
      <c r="G1335" t="s">
        <v>273</v>
      </c>
      <c r="H1335" t="s">
        <v>22518</v>
      </c>
      <c r="I1335" t="s">
        <v>22518</v>
      </c>
      <c r="J1335" t="s">
        <v>25094</v>
      </c>
      <c r="K1335" t="s">
        <v>25094</v>
      </c>
      <c r="L1335" t="s">
        <v>22518</v>
      </c>
      <c r="M1335" t="s">
        <v>57</v>
      </c>
      <c r="N1335" t="s">
        <v>22474</v>
      </c>
      <c r="O1335" t="str">
        <f t="shared" si="40"/>
        <v>Closed</v>
      </c>
      <c r="P1335" t="str">
        <f t="shared" si="41"/>
        <v>Brooklyn</v>
      </c>
      <c r="S1335">
        <v>2</v>
      </c>
    </row>
    <row r="1336" spans="1:19" x14ac:dyDescent="0.25">
      <c r="A1336" t="s">
        <v>25662</v>
      </c>
      <c r="B1336" s="1">
        <v>43831.25</v>
      </c>
      <c r="C1336" s="1">
        <v>43832.564583333333</v>
      </c>
      <c r="D1336" s="1" t="s">
        <v>270</v>
      </c>
      <c r="E1336" t="s">
        <v>22556</v>
      </c>
      <c r="F1336" t="s">
        <v>272</v>
      </c>
      <c r="G1336" t="s">
        <v>273</v>
      </c>
      <c r="H1336" t="s">
        <v>22518</v>
      </c>
      <c r="I1336" t="s">
        <v>25663</v>
      </c>
      <c r="J1336" t="s">
        <v>25664</v>
      </c>
      <c r="K1336" t="s">
        <v>25664</v>
      </c>
      <c r="L1336" t="s">
        <v>22474</v>
      </c>
      <c r="M1336" t="s">
        <v>57</v>
      </c>
      <c r="N1336" t="s">
        <v>22474</v>
      </c>
      <c r="O1336" t="str">
        <f t="shared" si="40"/>
        <v>Closed</v>
      </c>
      <c r="P1336" t="str">
        <f t="shared" si="41"/>
        <v>Brooklyn</v>
      </c>
      <c r="S1336">
        <v>2</v>
      </c>
    </row>
    <row r="1337" spans="1:19" x14ac:dyDescent="0.25">
      <c r="A1337" t="s">
        <v>25665</v>
      </c>
      <c r="B1337" s="1">
        <v>43831.25</v>
      </c>
      <c r="C1337" s="1">
        <v>43832.538194444445</v>
      </c>
      <c r="D1337" s="1" t="s">
        <v>270</v>
      </c>
      <c r="E1337" t="s">
        <v>22556</v>
      </c>
      <c r="F1337" t="s">
        <v>272</v>
      </c>
      <c r="G1337" t="s">
        <v>273</v>
      </c>
      <c r="H1337" t="s">
        <v>22518</v>
      </c>
      <c r="I1337" t="s">
        <v>22570</v>
      </c>
      <c r="J1337" t="s">
        <v>22518</v>
      </c>
      <c r="K1337" t="s">
        <v>22518</v>
      </c>
      <c r="L1337" t="s">
        <v>22474</v>
      </c>
      <c r="M1337" t="s">
        <v>57</v>
      </c>
      <c r="N1337" t="s">
        <v>22474</v>
      </c>
      <c r="O1337" t="str">
        <f t="shared" si="40"/>
        <v>Closed</v>
      </c>
      <c r="P1337" t="str">
        <f t="shared" si="41"/>
        <v>Brooklyn</v>
      </c>
      <c r="Q1337">
        <v>40.617389580000001</v>
      </c>
      <c r="R1337">
        <v>-74.02462319</v>
      </c>
      <c r="S1337">
        <v>2</v>
      </c>
    </row>
    <row r="1338" spans="1:19" x14ac:dyDescent="0.25">
      <c r="A1338" t="s">
        <v>25666</v>
      </c>
      <c r="B1338" s="1">
        <v>43831.25</v>
      </c>
      <c r="C1338" s="1">
        <v>43832.552083333336</v>
      </c>
      <c r="D1338" s="1" t="s">
        <v>270</v>
      </c>
      <c r="E1338" t="s">
        <v>22556</v>
      </c>
      <c r="F1338" t="s">
        <v>272</v>
      </c>
      <c r="G1338" t="s">
        <v>273</v>
      </c>
      <c r="H1338" t="s">
        <v>22518</v>
      </c>
      <c r="I1338" t="s">
        <v>23577</v>
      </c>
      <c r="J1338" t="s">
        <v>22518</v>
      </c>
      <c r="K1338" t="s">
        <v>22518</v>
      </c>
      <c r="L1338" t="s">
        <v>22474</v>
      </c>
      <c r="M1338" t="s">
        <v>57</v>
      </c>
      <c r="N1338" t="s">
        <v>22474</v>
      </c>
      <c r="O1338" t="str">
        <f t="shared" si="40"/>
        <v>Closed</v>
      </c>
      <c r="P1338" t="str">
        <f t="shared" si="41"/>
        <v>Brooklyn</v>
      </c>
      <c r="Q1338">
        <v>40.656625490000003</v>
      </c>
      <c r="R1338">
        <v>-74.012736910000001</v>
      </c>
      <c r="S1338">
        <v>2</v>
      </c>
    </row>
    <row r="1339" spans="1:19" x14ac:dyDescent="0.25">
      <c r="A1339" t="s">
        <v>25667</v>
      </c>
      <c r="B1339" s="1">
        <v>43831.25</v>
      </c>
      <c r="C1339" s="1">
        <v>43833.454861111109</v>
      </c>
      <c r="D1339" s="1" t="s">
        <v>270</v>
      </c>
      <c r="E1339" t="s">
        <v>22556</v>
      </c>
      <c r="F1339" t="s">
        <v>272</v>
      </c>
      <c r="G1339" t="s">
        <v>273</v>
      </c>
      <c r="H1339" t="s">
        <v>22518</v>
      </c>
      <c r="I1339" t="s">
        <v>22603</v>
      </c>
      <c r="J1339" t="s">
        <v>22518</v>
      </c>
      <c r="K1339" t="s">
        <v>22518</v>
      </c>
      <c r="L1339" t="s">
        <v>22474</v>
      </c>
      <c r="M1339" t="s">
        <v>57</v>
      </c>
      <c r="N1339" t="s">
        <v>22474</v>
      </c>
      <c r="O1339" t="str">
        <f t="shared" si="40"/>
        <v>Closed</v>
      </c>
      <c r="P1339" t="str">
        <f t="shared" si="41"/>
        <v>Brooklyn</v>
      </c>
      <c r="Q1339">
        <v>40.688760430000002</v>
      </c>
      <c r="R1339">
        <v>-73.980842150000001</v>
      </c>
      <c r="S1339">
        <v>3</v>
      </c>
    </row>
    <row r="1340" spans="1:19" hidden="1" x14ac:dyDescent="0.25">
      <c r="A1340" t="s">
        <v>25668</v>
      </c>
      <c r="B1340" s="1">
        <v>43831.250694444447</v>
      </c>
      <c r="C1340" s="1">
        <v>43831.576388888891</v>
      </c>
      <c r="D1340" s="1" t="s">
        <v>145</v>
      </c>
      <c r="E1340" t="s">
        <v>146</v>
      </c>
      <c r="F1340" t="s">
        <v>161</v>
      </c>
      <c r="G1340" t="s">
        <v>162</v>
      </c>
      <c r="H1340" t="s">
        <v>22518</v>
      </c>
      <c r="I1340" t="s">
        <v>22581</v>
      </c>
      <c r="J1340" t="s">
        <v>25669</v>
      </c>
      <c r="K1340" t="s">
        <v>25670</v>
      </c>
      <c r="L1340" t="s">
        <v>2127</v>
      </c>
      <c r="M1340" t="s">
        <v>57</v>
      </c>
      <c r="N1340" t="s">
        <v>22484</v>
      </c>
      <c r="O1340" t="str">
        <f t="shared" si="40"/>
        <v>Closed</v>
      </c>
      <c r="P1340" t="str">
        <f t="shared" si="41"/>
        <v>Queens</v>
      </c>
      <c r="Q1340">
        <v>40.746137879999999</v>
      </c>
      <c r="R1340">
        <v>-73.873719199999996</v>
      </c>
      <c r="S1340">
        <v>1</v>
      </c>
    </row>
    <row r="1341" spans="1:19" hidden="1" x14ac:dyDescent="0.25">
      <c r="A1341" t="s">
        <v>25671</v>
      </c>
      <c r="B1341" s="1">
        <v>43831.250694444447</v>
      </c>
      <c r="C1341" s="1">
        <v>43831.381944444445</v>
      </c>
      <c r="D1341" s="1" t="s">
        <v>145</v>
      </c>
      <c r="E1341" t="s">
        <v>146</v>
      </c>
      <c r="F1341" t="s">
        <v>260</v>
      </c>
      <c r="G1341" t="s">
        <v>261</v>
      </c>
      <c r="H1341" t="s">
        <v>149</v>
      </c>
      <c r="I1341" t="s">
        <v>23402</v>
      </c>
      <c r="J1341" t="s">
        <v>25672</v>
      </c>
      <c r="K1341" t="s">
        <v>25673</v>
      </c>
      <c r="L1341" t="s">
        <v>11250</v>
      </c>
      <c r="M1341" t="s">
        <v>57</v>
      </c>
      <c r="N1341" t="s">
        <v>22484</v>
      </c>
      <c r="O1341" t="str">
        <f t="shared" si="40"/>
        <v>Closed</v>
      </c>
      <c r="P1341" t="str">
        <f t="shared" si="41"/>
        <v>Queens</v>
      </c>
      <c r="Q1341">
        <v>40.711824219999997</v>
      </c>
      <c r="R1341">
        <v>-73.894063299999999</v>
      </c>
      <c r="S1341">
        <v>1</v>
      </c>
    </row>
    <row r="1342" spans="1:19" hidden="1" x14ac:dyDescent="0.25">
      <c r="A1342" t="s">
        <v>25674</v>
      </c>
      <c r="B1342" s="1">
        <v>43831.251388888886</v>
      </c>
      <c r="C1342" s="1">
        <v>43831.662499999999</v>
      </c>
      <c r="D1342" s="1" t="s">
        <v>145</v>
      </c>
      <c r="E1342" t="s">
        <v>146</v>
      </c>
      <c r="F1342" t="s">
        <v>161</v>
      </c>
      <c r="G1342" t="s">
        <v>162</v>
      </c>
      <c r="H1342" t="s">
        <v>163</v>
      </c>
      <c r="I1342" t="s">
        <v>22611</v>
      </c>
      <c r="J1342" t="s">
        <v>25474</v>
      </c>
      <c r="K1342" t="s">
        <v>22882</v>
      </c>
      <c r="L1342" t="s">
        <v>22522</v>
      </c>
      <c r="M1342" t="s">
        <v>57</v>
      </c>
      <c r="N1342" t="s">
        <v>22523</v>
      </c>
      <c r="O1342" t="str">
        <f t="shared" si="40"/>
        <v>Closed</v>
      </c>
      <c r="P1342" t="str">
        <f t="shared" si="41"/>
        <v>Manhattan</v>
      </c>
      <c r="Q1342">
        <v>40.711396809999997</v>
      </c>
      <c r="R1342">
        <v>-73.982650000000007</v>
      </c>
      <c r="S1342">
        <v>1</v>
      </c>
    </row>
    <row r="1343" spans="1:19" hidden="1" x14ac:dyDescent="0.25">
      <c r="A1343" t="s">
        <v>25675</v>
      </c>
      <c r="B1343" s="1">
        <v>43831.25277777778</v>
      </c>
      <c r="C1343" s="1">
        <v>43833.704861111109</v>
      </c>
      <c r="D1343" s="1" t="s">
        <v>246</v>
      </c>
      <c r="E1343" t="s">
        <v>22545</v>
      </c>
      <c r="F1343" t="s">
        <v>22546</v>
      </c>
      <c r="G1343" t="s">
        <v>22547</v>
      </c>
      <c r="H1343" t="s">
        <v>7910</v>
      </c>
      <c r="I1343" t="s">
        <v>22514</v>
      </c>
      <c r="J1343" t="s">
        <v>25676</v>
      </c>
      <c r="K1343" t="s">
        <v>23750</v>
      </c>
      <c r="L1343" t="s">
        <v>22497</v>
      </c>
      <c r="M1343" t="s">
        <v>57</v>
      </c>
      <c r="N1343" t="s">
        <v>22497</v>
      </c>
      <c r="O1343" t="str">
        <f t="shared" si="40"/>
        <v>Closed</v>
      </c>
      <c r="P1343" t="str">
        <f t="shared" si="41"/>
        <v>Bronx</v>
      </c>
      <c r="Q1343">
        <v>40.861532590000003</v>
      </c>
      <c r="R1343">
        <v>-73.909739000000002</v>
      </c>
      <c r="S1343">
        <v>3</v>
      </c>
    </row>
    <row r="1344" spans="1:19" hidden="1" x14ac:dyDescent="0.25">
      <c r="A1344" t="s">
        <v>25677</v>
      </c>
      <c r="B1344" s="1">
        <v>43831.25277777778</v>
      </c>
      <c r="C1344" s="1">
        <v>43831.382638888892</v>
      </c>
      <c r="D1344" s="1" t="s">
        <v>145</v>
      </c>
      <c r="E1344" t="s">
        <v>146</v>
      </c>
      <c r="F1344" t="s">
        <v>161</v>
      </c>
      <c r="G1344" t="s">
        <v>174</v>
      </c>
      <c r="H1344" t="s">
        <v>163</v>
      </c>
      <c r="I1344" t="s">
        <v>23899</v>
      </c>
      <c r="J1344" t="s">
        <v>25678</v>
      </c>
      <c r="K1344" t="s">
        <v>25679</v>
      </c>
      <c r="L1344" t="s">
        <v>22522</v>
      </c>
      <c r="M1344" t="s">
        <v>57</v>
      </c>
      <c r="N1344" t="s">
        <v>22523</v>
      </c>
      <c r="O1344" t="str">
        <f t="shared" si="40"/>
        <v>Closed</v>
      </c>
      <c r="P1344" t="str">
        <f t="shared" si="41"/>
        <v>Manhattan</v>
      </c>
      <c r="Q1344">
        <v>40.769955240000002</v>
      </c>
      <c r="R1344">
        <v>-73.951092070000001</v>
      </c>
      <c r="S1344">
        <v>1</v>
      </c>
    </row>
    <row r="1345" spans="1:19" hidden="1" x14ac:dyDescent="0.25">
      <c r="A1345" t="s">
        <v>25680</v>
      </c>
      <c r="B1345" s="1">
        <v>43831.253472222219</v>
      </c>
      <c r="C1345" s="1">
        <v>43831.399305555555</v>
      </c>
      <c r="D1345" s="1" t="s">
        <v>145</v>
      </c>
      <c r="E1345" t="s">
        <v>146</v>
      </c>
      <c r="F1345" t="s">
        <v>161</v>
      </c>
      <c r="G1345" t="s">
        <v>162</v>
      </c>
      <c r="H1345" t="s">
        <v>163</v>
      </c>
      <c r="I1345" t="s">
        <v>23372</v>
      </c>
      <c r="J1345" t="s">
        <v>25681</v>
      </c>
      <c r="K1345" t="s">
        <v>24122</v>
      </c>
      <c r="L1345" t="s">
        <v>22522</v>
      </c>
      <c r="M1345" t="s">
        <v>57</v>
      </c>
      <c r="N1345" t="s">
        <v>22523</v>
      </c>
      <c r="O1345" t="str">
        <f t="shared" si="40"/>
        <v>Closed</v>
      </c>
      <c r="P1345" t="str">
        <f t="shared" si="41"/>
        <v>Manhattan</v>
      </c>
      <c r="Q1345">
        <v>40.80730097</v>
      </c>
      <c r="R1345">
        <v>-73.953278949999998</v>
      </c>
      <c r="S1345">
        <v>1</v>
      </c>
    </row>
    <row r="1346" spans="1:19" hidden="1" x14ac:dyDescent="0.25">
      <c r="A1346" t="s">
        <v>25682</v>
      </c>
      <c r="B1346" s="1">
        <v>43831.254861111112</v>
      </c>
      <c r="C1346" s="1">
        <v>43831.329861111109</v>
      </c>
      <c r="D1346" s="1" t="s">
        <v>145</v>
      </c>
      <c r="E1346" t="s">
        <v>146</v>
      </c>
      <c r="F1346" t="s">
        <v>223</v>
      </c>
      <c r="G1346" t="s">
        <v>162</v>
      </c>
      <c r="H1346" t="s">
        <v>22518</v>
      </c>
      <c r="I1346" t="s">
        <v>22611</v>
      </c>
      <c r="J1346" t="s">
        <v>25683</v>
      </c>
      <c r="K1346" t="s">
        <v>25683</v>
      </c>
      <c r="L1346" t="s">
        <v>22518</v>
      </c>
      <c r="M1346" t="s">
        <v>57</v>
      </c>
      <c r="N1346" t="s">
        <v>22523</v>
      </c>
      <c r="O1346" t="str">
        <f t="shared" ref="O1346:O1409" si="42">IF(M1346="Closed","Closed","Not Closed")</f>
        <v>Closed</v>
      </c>
      <c r="P1346" t="str">
        <f t="shared" ref="P1346:P1409" si="43">IF(TRIM(N1346)="","Not Recorded",N1346)</f>
        <v>Manhattan</v>
      </c>
      <c r="Q1346">
        <v>40.722469760000003</v>
      </c>
      <c r="R1346">
        <v>-73.98713506</v>
      </c>
      <c r="S1346">
        <v>1</v>
      </c>
    </row>
    <row r="1347" spans="1:19" x14ac:dyDescent="0.25">
      <c r="A1347" t="s">
        <v>25684</v>
      </c>
      <c r="B1347" s="1">
        <v>43831.255555555559</v>
      </c>
      <c r="C1347" s="1">
        <v>43831.359722222223</v>
      </c>
      <c r="D1347" s="1" t="s">
        <v>145</v>
      </c>
      <c r="E1347" t="s">
        <v>146</v>
      </c>
      <c r="F1347" t="s">
        <v>147</v>
      </c>
      <c r="G1347" t="s">
        <v>1741</v>
      </c>
      <c r="H1347" t="s">
        <v>22518</v>
      </c>
      <c r="I1347" t="s">
        <v>25663</v>
      </c>
      <c r="J1347" t="s">
        <v>25685</v>
      </c>
      <c r="K1347" t="s">
        <v>25686</v>
      </c>
      <c r="L1347" t="s">
        <v>22474</v>
      </c>
      <c r="M1347" t="s">
        <v>57</v>
      </c>
      <c r="N1347" t="s">
        <v>22474</v>
      </c>
      <c r="O1347" t="str">
        <f t="shared" si="42"/>
        <v>Closed</v>
      </c>
      <c r="P1347" t="str">
        <f t="shared" si="43"/>
        <v>Brooklyn</v>
      </c>
      <c r="Q1347">
        <v>40.649941550000001</v>
      </c>
      <c r="R1347">
        <v>-73.886503590000004</v>
      </c>
      <c r="S1347">
        <v>1</v>
      </c>
    </row>
    <row r="1348" spans="1:19" hidden="1" x14ac:dyDescent="0.25">
      <c r="A1348" t="s">
        <v>25687</v>
      </c>
      <c r="B1348" s="1">
        <v>43831.255555555559</v>
      </c>
      <c r="C1348" s="1">
        <v>43831.313888888886</v>
      </c>
      <c r="D1348" s="1" t="s">
        <v>145</v>
      </c>
      <c r="E1348" t="s">
        <v>146</v>
      </c>
      <c r="F1348" t="s">
        <v>161</v>
      </c>
      <c r="G1348" t="s">
        <v>162</v>
      </c>
      <c r="H1348" t="s">
        <v>163</v>
      </c>
      <c r="I1348" t="s">
        <v>22514</v>
      </c>
      <c r="J1348" t="s">
        <v>25688</v>
      </c>
      <c r="K1348" t="s">
        <v>24014</v>
      </c>
      <c r="L1348" t="s">
        <v>22497</v>
      </c>
      <c r="M1348" t="s">
        <v>57</v>
      </c>
      <c r="N1348" t="s">
        <v>22497</v>
      </c>
      <c r="O1348" t="str">
        <f t="shared" si="42"/>
        <v>Closed</v>
      </c>
      <c r="P1348" t="str">
        <f t="shared" si="43"/>
        <v>Bronx</v>
      </c>
      <c r="Q1348">
        <v>40.86958224</v>
      </c>
      <c r="R1348">
        <v>-73.893041839999995</v>
      </c>
      <c r="S1348">
        <v>1</v>
      </c>
    </row>
    <row r="1349" spans="1:19" x14ac:dyDescent="0.25">
      <c r="A1349" t="s">
        <v>25689</v>
      </c>
      <c r="B1349" s="1">
        <v>43831.256944444445</v>
      </c>
      <c r="C1349" s="1">
        <v>43835</v>
      </c>
      <c r="D1349" s="1" t="s">
        <v>821</v>
      </c>
      <c r="E1349" t="s">
        <v>22781</v>
      </c>
      <c r="F1349" t="s">
        <v>2191</v>
      </c>
      <c r="G1349" t="s">
        <v>2191</v>
      </c>
      <c r="H1349" t="s">
        <v>572</v>
      </c>
      <c r="I1349" t="s">
        <v>22635</v>
      </c>
      <c r="J1349" t="s">
        <v>25690</v>
      </c>
      <c r="K1349" t="s">
        <v>23367</v>
      </c>
      <c r="L1349" t="s">
        <v>22474</v>
      </c>
      <c r="M1349" t="s">
        <v>57</v>
      </c>
      <c r="N1349" t="s">
        <v>22474</v>
      </c>
      <c r="O1349" t="str">
        <f t="shared" si="42"/>
        <v>Closed</v>
      </c>
      <c r="P1349" t="str">
        <f t="shared" si="43"/>
        <v>Brooklyn</v>
      </c>
      <c r="Q1349">
        <v>40.639184960000001</v>
      </c>
      <c r="R1349">
        <v>-74.028875769999999</v>
      </c>
      <c r="S1349">
        <v>4</v>
      </c>
    </row>
    <row r="1350" spans="1:19" hidden="1" x14ac:dyDescent="0.25">
      <c r="A1350" t="s">
        <v>25691</v>
      </c>
      <c r="B1350" s="1">
        <v>43831.256944444445</v>
      </c>
      <c r="C1350" s="1">
        <v>43831.331250000003</v>
      </c>
      <c r="D1350" s="1" t="s">
        <v>145</v>
      </c>
      <c r="E1350" t="s">
        <v>146</v>
      </c>
      <c r="F1350" t="s">
        <v>161</v>
      </c>
      <c r="G1350" t="s">
        <v>162</v>
      </c>
      <c r="H1350" t="s">
        <v>22518</v>
      </c>
      <c r="I1350" t="s">
        <v>23011</v>
      </c>
      <c r="J1350" t="s">
        <v>25692</v>
      </c>
      <c r="K1350" t="s">
        <v>23020</v>
      </c>
      <c r="L1350" t="s">
        <v>22522</v>
      </c>
      <c r="M1350" t="s">
        <v>57</v>
      </c>
      <c r="N1350" t="s">
        <v>22523</v>
      </c>
      <c r="O1350" t="str">
        <f t="shared" si="42"/>
        <v>Closed</v>
      </c>
      <c r="P1350" t="str">
        <f t="shared" si="43"/>
        <v>Manhattan</v>
      </c>
      <c r="Q1350">
        <v>40.83516006</v>
      </c>
      <c r="R1350">
        <v>-73.941662769999994</v>
      </c>
      <c r="S1350">
        <v>1</v>
      </c>
    </row>
    <row r="1351" spans="1:19" hidden="1" x14ac:dyDescent="0.25">
      <c r="A1351" t="s">
        <v>25693</v>
      </c>
      <c r="B1351" s="1">
        <v>43831.257638888892</v>
      </c>
      <c r="C1351" s="1">
        <v>43831.499305555553</v>
      </c>
      <c r="D1351" s="1" t="s">
        <v>145</v>
      </c>
      <c r="E1351" t="s">
        <v>146</v>
      </c>
      <c r="F1351" t="s">
        <v>147</v>
      </c>
      <c r="G1351" t="s">
        <v>1741</v>
      </c>
      <c r="H1351" t="s">
        <v>149</v>
      </c>
      <c r="I1351" t="s">
        <v>22481</v>
      </c>
      <c r="J1351" t="s">
        <v>25694</v>
      </c>
      <c r="K1351" t="s">
        <v>25001</v>
      </c>
      <c r="L1351" t="s">
        <v>81</v>
      </c>
      <c r="M1351" t="s">
        <v>57</v>
      </c>
      <c r="N1351" t="s">
        <v>22484</v>
      </c>
      <c r="O1351" t="str">
        <f t="shared" si="42"/>
        <v>Closed</v>
      </c>
      <c r="P1351" t="str">
        <f t="shared" si="43"/>
        <v>Queens</v>
      </c>
      <c r="Q1351">
        <v>40.704908160000002</v>
      </c>
      <c r="R1351">
        <v>-73.891917469999996</v>
      </c>
      <c r="S1351">
        <v>1</v>
      </c>
    </row>
    <row r="1352" spans="1:19" hidden="1" x14ac:dyDescent="0.25">
      <c r="A1352" t="s">
        <v>25695</v>
      </c>
      <c r="B1352" s="1">
        <v>43831.257638888892</v>
      </c>
      <c r="C1352" s="1">
        <v>43832.461111111108</v>
      </c>
      <c r="D1352" s="1" t="s">
        <v>7528</v>
      </c>
      <c r="E1352" t="s">
        <v>25696</v>
      </c>
      <c r="F1352" t="s">
        <v>7530</v>
      </c>
      <c r="G1352" t="s">
        <v>7531</v>
      </c>
      <c r="H1352" t="s">
        <v>22518</v>
      </c>
      <c r="I1352" t="s">
        <v>23238</v>
      </c>
      <c r="J1352" t="s">
        <v>23541</v>
      </c>
      <c r="K1352" t="s">
        <v>23541</v>
      </c>
      <c r="L1352" t="s">
        <v>22518</v>
      </c>
      <c r="M1352" t="s">
        <v>57</v>
      </c>
      <c r="N1352" t="s">
        <v>22484</v>
      </c>
      <c r="O1352" t="str">
        <f t="shared" si="42"/>
        <v>Closed</v>
      </c>
      <c r="P1352" t="str">
        <f t="shared" si="43"/>
        <v>Queens</v>
      </c>
      <c r="Q1352">
        <v>40.761890919999999</v>
      </c>
      <c r="R1352">
        <v>-73.829664109999996</v>
      </c>
      <c r="S1352">
        <v>2</v>
      </c>
    </row>
    <row r="1353" spans="1:19" hidden="1" x14ac:dyDescent="0.25">
      <c r="A1353" t="s">
        <v>25697</v>
      </c>
      <c r="B1353" s="1">
        <v>43831.259027777778</v>
      </c>
      <c r="C1353" s="1">
        <v>43832.900694444441</v>
      </c>
      <c r="D1353" s="1" t="s">
        <v>246</v>
      </c>
      <c r="E1353" t="s">
        <v>22545</v>
      </c>
      <c r="F1353" t="s">
        <v>22546</v>
      </c>
      <c r="G1353" t="s">
        <v>22547</v>
      </c>
      <c r="H1353" t="s">
        <v>7910</v>
      </c>
      <c r="I1353" t="s">
        <v>22592</v>
      </c>
      <c r="J1353" t="s">
        <v>25698</v>
      </c>
      <c r="K1353" t="s">
        <v>24868</v>
      </c>
      <c r="L1353" t="s">
        <v>22522</v>
      </c>
      <c r="M1353" t="s">
        <v>57</v>
      </c>
      <c r="N1353" t="s">
        <v>22523</v>
      </c>
      <c r="O1353" t="str">
        <f t="shared" si="42"/>
        <v>Closed</v>
      </c>
      <c r="P1353" t="str">
        <f t="shared" si="43"/>
        <v>Manhattan</v>
      </c>
      <c r="Q1353">
        <v>40.826860060000001</v>
      </c>
      <c r="R1353">
        <v>-73.947418850000005</v>
      </c>
      <c r="S1353">
        <v>2</v>
      </c>
    </row>
    <row r="1354" spans="1:19" hidden="1" x14ac:dyDescent="0.25">
      <c r="A1354" t="s">
        <v>25699</v>
      </c>
      <c r="B1354" s="1">
        <v>43831.259027777778</v>
      </c>
      <c r="C1354" s="1">
        <v>43831.661805555559</v>
      </c>
      <c r="D1354" s="1" t="s">
        <v>145</v>
      </c>
      <c r="E1354" t="s">
        <v>146</v>
      </c>
      <c r="F1354" t="s">
        <v>161</v>
      </c>
      <c r="G1354" t="s">
        <v>162</v>
      </c>
      <c r="H1354" t="s">
        <v>163</v>
      </c>
      <c r="I1354" t="s">
        <v>22611</v>
      </c>
      <c r="J1354" t="s">
        <v>25474</v>
      </c>
      <c r="K1354" t="s">
        <v>22882</v>
      </c>
      <c r="L1354" t="s">
        <v>22522</v>
      </c>
      <c r="M1354" t="s">
        <v>57</v>
      </c>
      <c r="N1354" t="s">
        <v>22523</v>
      </c>
      <c r="O1354" t="str">
        <f t="shared" si="42"/>
        <v>Closed</v>
      </c>
      <c r="P1354" t="str">
        <f t="shared" si="43"/>
        <v>Manhattan</v>
      </c>
      <c r="Q1354">
        <v>40.711396809999997</v>
      </c>
      <c r="R1354">
        <v>-73.982650000000007</v>
      </c>
      <c r="S1354">
        <v>1</v>
      </c>
    </row>
    <row r="1355" spans="1:19" hidden="1" x14ac:dyDescent="0.25">
      <c r="A1355" t="s">
        <v>25700</v>
      </c>
      <c r="B1355" s="1">
        <v>43831.259722222225</v>
      </c>
      <c r="C1355" s="1">
        <v>43831.583333333336</v>
      </c>
      <c r="D1355" s="1" t="s">
        <v>145</v>
      </c>
      <c r="E1355" t="s">
        <v>146</v>
      </c>
      <c r="F1355" t="s">
        <v>161</v>
      </c>
      <c r="G1355" t="s">
        <v>174</v>
      </c>
      <c r="H1355" t="s">
        <v>163</v>
      </c>
      <c r="I1355" t="s">
        <v>23331</v>
      </c>
      <c r="J1355" t="s">
        <v>25701</v>
      </c>
      <c r="K1355" t="s">
        <v>25702</v>
      </c>
      <c r="L1355" t="s">
        <v>22497</v>
      </c>
      <c r="M1355" t="s">
        <v>57</v>
      </c>
      <c r="N1355" t="s">
        <v>22497</v>
      </c>
      <c r="O1355" t="str">
        <f t="shared" si="42"/>
        <v>Closed</v>
      </c>
      <c r="P1355" t="str">
        <f t="shared" si="43"/>
        <v>Bronx</v>
      </c>
      <c r="Q1355">
        <v>40.852330950000002</v>
      </c>
      <c r="R1355">
        <v>-73.889234369999997</v>
      </c>
      <c r="S1355">
        <v>1</v>
      </c>
    </row>
    <row r="1356" spans="1:19" hidden="1" x14ac:dyDescent="0.25">
      <c r="A1356" t="s">
        <v>25703</v>
      </c>
      <c r="B1356" s="1">
        <v>43831.261111111111</v>
      </c>
      <c r="C1356" s="1">
        <v>43831.663194444445</v>
      </c>
      <c r="D1356" s="1" t="s">
        <v>145</v>
      </c>
      <c r="E1356" t="s">
        <v>146</v>
      </c>
      <c r="F1356" t="s">
        <v>161</v>
      </c>
      <c r="G1356" t="s">
        <v>162</v>
      </c>
      <c r="H1356" t="s">
        <v>22518</v>
      </c>
      <c r="I1356" t="s">
        <v>23053</v>
      </c>
      <c r="J1356" t="s">
        <v>25704</v>
      </c>
      <c r="K1356" t="s">
        <v>24014</v>
      </c>
      <c r="L1356" t="s">
        <v>22497</v>
      </c>
      <c r="M1356" t="s">
        <v>57</v>
      </c>
      <c r="N1356" t="s">
        <v>22497</v>
      </c>
      <c r="O1356" t="str">
        <f t="shared" si="42"/>
        <v>Closed</v>
      </c>
      <c r="P1356" t="str">
        <f t="shared" si="43"/>
        <v>Bronx</v>
      </c>
      <c r="Q1356">
        <v>40.853743899999998</v>
      </c>
      <c r="R1356">
        <v>-73.903908060000006</v>
      </c>
      <c r="S1356">
        <v>1</v>
      </c>
    </row>
    <row r="1357" spans="1:19" hidden="1" x14ac:dyDescent="0.25">
      <c r="A1357" t="s">
        <v>25705</v>
      </c>
      <c r="B1357" s="1">
        <v>43831.261805555558</v>
      </c>
      <c r="C1357" s="1">
        <v>43831.384027777778</v>
      </c>
      <c r="D1357" s="1" t="s">
        <v>145</v>
      </c>
      <c r="E1357" t="s">
        <v>146</v>
      </c>
      <c r="F1357" t="s">
        <v>147</v>
      </c>
      <c r="G1357" t="s">
        <v>148</v>
      </c>
      <c r="H1357" t="s">
        <v>149</v>
      </c>
      <c r="I1357" t="s">
        <v>22811</v>
      </c>
      <c r="J1357" t="s">
        <v>25706</v>
      </c>
      <c r="K1357" t="s">
        <v>25707</v>
      </c>
      <c r="L1357" t="s">
        <v>9004</v>
      </c>
      <c r="M1357" t="s">
        <v>57</v>
      </c>
      <c r="N1357" t="s">
        <v>22484</v>
      </c>
      <c r="O1357" t="str">
        <f t="shared" si="42"/>
        <v>Closed</v>
      </c>
      <c r="P1357" t="str">
        <f t="shared" si="43"/>
        <v>Queens</v>
      </c>
      <c r="Q1357">
        <v>40.73944127</v>
      </c>
      <c r="R1357">
        <v>-73.853368610000004</v>
      </c>
      <c r="S1357">
        <v>1</v>
      </c>
    </row>
    <row r="1358" spans="1:19" hidden="1" x14ac:dyDescent="0.25">
      <c r="A1358" t="s">
        <v>25708</v>
      </c>
      <c r="B1358" s="1">
        <v>43831.262499999997</v>
      </c>
      <c r="C1358" s="1">
        <v>43831.378472222219</v>
      </c>
      <c r="D1358" s="1" t="s">
        <v>145</v>
      </c>
      <c r="E1358" t="s">
        <v>146</v>
      </c>
      <c r="F1358" t="s">
        <v>260</v>
      </c>
      <c r="G1358" t="s">
        <v>261</v>
      </c>
      <c r="H1358" t="s">
        <v>149</v>
      </c>
      <c r="I1358" t="s">
        <v>22481</v>
      </c>
      <c r="J1358" t="s">
        <v>25709</v>
      </c>
      <c r="K1358" t="s">
        <v>23409</v>
      </c>
      <c r="L1358" t="s">
        <v>81</v>
      </c>
      <c r="M1358" t="s">
        <v>57</v>
      </c>
      <c r="N1358" t="s">
        <v>22484</v>
      </c>
      <c r="O1358" t="str">
        <f t="shared" si="42"/>
        <v>Closed</v>
      </c>
      <c r="P1358" t="str">
        <f t="shared" si="43"/>
        <v>Queens</v>
      </c>
      <c r="Q1358">
        <v>40.700669980000001</v>
      </c>
      <c r="R1358">
        <v>-73.888765050000003</v>
      </c>
      <c r="S1358">
        <v>1</v>
      </c>
    </row>
    <row r="1359" spans="1:19" hidden="1" x14ac:dyDescent="0.25">
      <c r="A1359" t="s">
        <v>25710</v>
      </c>
      <c r="B1359" s="1">
        <v>43831.263194444444</v>
      </c>
      <c r="C1359" s="1">
        <v>43832.900694444441</v>
      </c>
      <c r="D1359" s="1" t="s">
        <v>246</v>
      </c>
      <c r="E1359" t="s">
        <v>22545</v>
      </c>
      <c r="F1359" t="s">
        <v>22546</v>
      </c>
      <c r="G1359" t="s">
        <v>22547</v>
      </c>
      <c r="H1359" t="s">
        <v>7910</v>
      </c>
      <c r="I1359" t="s">
        <v>22592</v>
      </c>
      <c r="J1359" t="s">
        <v>25698</v>
      </c>
      <c r="K1359" t="s">
        <v>24868</v>
      </c>
      <c r="L1359" t="s">
        <v>22522</v>
      </c>
      <c r="M1359" t="s">
        <v>57</v>
      </c>
      <c r="N1359" t="s">
        <v>22523</v>
      </c>
      <c r="O1359" t="str">
        <f t="shared" si="42"/>
        <v>Closed</v>
      </c>
      <c r="P1359" t="str">
        <f t="shared" si="43"/>
        <v>Manhattan</v>
      </c>
      <c r="Q1359">
        <v>40.826860060000001</v>
      </c>
      <c r="R1359">
        <v>-73.947418850000005</v>
      </c>
      <c r="S1359">
        <v>2</v>
      </c>
    </row>
    <row r="1360" spans="1:19" hidden="1" x14ac:dyDescent="0.25">
      <c r="A1360" t="s">
        <v>25711</v>
      </c>
      <c r="B1360" s="1">
        <v>43831.263888888891</v>
      </c>
      <c r="C1360" s="1">
        <v>43831.509027777778</v>
      </c>
      <c r="D1360" s="1" t="s">
        <v>145</v>
      </c>
      <c r="E1360" t="s">
        <v>146</v>
      </c>
      <c r="F1360" t="s">
        <v>161</v>
      </c>
      <c r="G1360" t="s">
        <v>162</v>
      </c>
      <c r="H1360" t="s">
        <v>163</v>
      </c>
      <c r="I1360" t="s">
        <v>23242</v>
      </c>
      <c r="J1360" t="s">
        <v>24734</v>
      </c>
      <c r="K1360" t="s">
        <v>24735</v>
      </c>
      <c r="L1360" t="s">
        <v>22497</v>
      </c>
      <c r="M1360" t="s">
        <v>57</v>
      </c>
      <c r="N1360" t="s">
        <v>22497</v>
      </c>
      <c r="O1360" t="str">
        <f t="shared" si="42"/>
        <v>Closed</v>
      </c>
      <c r="P1360" t="str">
        <f t="shared" si="43"/>
        <v>Bronx</v>
      </c>
      <c r="Q1360">
        <v>40.826091359999999</v>
      </c>
      <c r="R1360">
        <v>-73.926924889999995</v>
      </c>
      <c r="S1360">
        <v>1</v>
      </c>
    </row>
    <row r="1361" spans="1:19" hidden="1" x14ac:dyDescent="0.25">
      <c r="A1361" t="s">
        <v>25712</v>
      </c>
      <c r="B1361" s="1">
        <v>43831.265277777777</v>
      </c>
      <c r="C1361" s="1">
        <v>43831.29791666667</v>
      </c>
      <c r="D1361" s="1" t="s">
        <v>145</v>
      </c>
      <c r="E1361" t="s">
        <v>146</v>
      </c>
      <c r="F1361" t="s">
        <v>161</v>
      </c>
      <c r="G1361" t="s">
        <v>162</v>
      </c>
      <c r="H1361" t="s">
        <v>163</v>
      </c>
      <c r="I1361" t="s">
        <v>22632</v>
      </c>
      <c r="J1361" t="s">
        <v>25713</v>
      </c>
      <c r="K1361" t="s">
        <v>23455</v>
      </c>
      <c r="L1361" t="s">
        <v>22522</v>
      </c>
      <c r="M1361" t="s">
        <v>57</v>
      </c>
      <c r="N1361" t="s">
        <v>22523</v>
      </c>
      <c r="O1361" t="str">
        <f t="shared" si="42"/>
        <v>Closed</v>
      </c>
      <c r="P1361" t="str">
        <f t="shared" si="43"/>
        <v>Manhattan</v>
      </c>
      <c r="Q1361">
        <v>40.862803169999999</v>
      </c>
      <c r="R1361">
        <v>-73.924747920000001</v>
      </c>
      <c r="S1361">
        <v>1</v>
      </c>
    </row>
    <row r="1362" spans="1:19" hidden="1" x14ac:dyDescent="0.25">
      <c r="A1362" t="s">
        <v>25714</v>
      </c>
      <c r="B1362" s="1">
        <v>43831.265277777777</v>
      </c>
      <c r="C1362" s="1">
        <v>43831.947222222225</v>
      </c>
      <c r="D1362" s="1" t="s">
        <v>145</v>
      </c>
      <c r="E1362" t="s">
        <v>146</v>
      </c>
      <c r="F1362" t="s">
        <v>223</v>
      </c>
      <c r="G1362" t="s">
        <v>162</v>
      </c>
      <c r="H1362" t="s">
        <v>22518</v>
      </c>
      <c r="I1362" t="s">
        <v>23078</v>
      </c>
      <c r="J1362" t="s">
        <v>25715</v>
      </c>
      <c r="K1362" t="s">
        <v>25716</v>
      </c>
      <c r="L1362" t="s">
        <v>22497</v>
      </c>
      <c r="M1362" t="s">
        <v>57</v>
      </c>
      <c r="N1362" t="s">
        <v>22497</v>
      </c>
      <c r="O1362" t="str">
        <f t="shared" si="42"/>
        <v>Closed</v>
      </c>
      <c r="P1362" t="str">
        <f t="shared" si="43"/>
        <v>Bronx</v>
      </c>
      <c r="Q1362">
        <v>40.841631200000002</v>
      </c>
      <c r="R1362">
        <v>-73.843471940000001</v>
      </c>
      <c r="S1362">
        <v>1</v>
      </c>
    </row>
    <row r="1363" spans="1:19" hidden="1" x14ac:dyDescent="0.25">
      <c r="A1363" t="s">
        <v>25717</v>
      </c>
      <c r="B1363" s="1">
        <v>43831.265972222223</v>
      </c>
      <c r="C1363" s="1">
        <v>43831.295138888891</v>
      </c>
      <c r="D1363" s="1" t="s">
        <v>145</v>
      </c>
      <c r="E1363" t="s">
        <v>146</v>
      </c>
      <c r="F1363" t="s">
        <v>161</v>
      </c>
      <c r="G1363" t="s">
        <v>162</v>
      </c>
      <c r="H1363" t="s">
        <v>163</v>
      </c>
      <c r="I1363" t="s">
        <v>24189</v>
      </c>
      <c r="J1363" t="s">
        <v>25718</v>
      </c>
      <c r="K1363" t="s">
        <v>25719</v>
      </c>
      <c r="L1363" t="s">
        <v>22522</v>
      </c>
      <c r="M1363" t="s">
        <v>57</v>
      </c>
      <c r="N1363" t="s">
        <v>22523</v>
      </c>
      <c r="O1363" t="str">
        <f t="shared" si="42"/>
        <v>Closed</v>
      </c>
      <c r="P1363" t="str">
        <f t="shared" si="43"/>
        <v>Manhattan</v>
      </c>
      <c r="Q1363">
        <v>40.763765059999997</v>
      </c>
      <c r="R1363">
        <v>-73.993476900000005</v>
      </c>
      <c r="S1363">
        <v>1</v>
      </c>
    </row>
    <row r="1364" spans="1:19" hidden="1" x14ac:dyDescent="0.25">
      <c r="A1364" t="s">
        <v>25720</v>
      </c>
      <c r="B1364" s="1">
        <v>43831.265972222223</v>
      </c>
      <c r="C1364" s="1">
        <v>43831.29791666667</v>
      </c>
      <c r="D1364" s="1" t="s">
        <v>145</v>
      </c>
      <c r="E1364" t="s">
        <v>146</v>
      </c>
      <c r="F1364" t="s">
        <v>161</v>
      </c>
      <c r="G1364" t="s">
        <v>174</v>
      </c>
      <c r="H1364" t="s">
        <v>163</v>
      </c>
      <c r="I1364" t="s">
        <v>22632</v>
      </c>
      <c r="J1364" t="s">
        <v>25713</v>
      </c>
      <c r="K1364" t="s">
        <v>23455</v>
      </c>
      <c r="L1364" t="s">
        <v>22522</v>
      </c>
      <c r="M1364" t="s">
        <v>57</v>
      </c>
      <c r="N1364" t="s">
        <v>22523</v>
      </c>
      <c r="O1364" t="str">
        <f t="shared" si="42"/>
        <v>Closed</v>
      </c>
      <c r="P1364" t="str">
        <f t="shared" si="43"/>
        <v>Manhattan</v>
      </c>
      <c r="Q1364">
        <v>40.862803169999999</v>
      </c>
      <c r="R1364">
        <v>-73.924747920000001</v>
      </c>
      <c r="S1364">
        <v>1</v>
      </c>
    </row>
    <row r="1365" spans="1:19" hidden="1" x14ac:dyDescent="0.25">
      <c r="A1365" t="s">
        <v>25721</v>
      </c>
      <c r="B1365" s="1">
        <v>43831.265972222223</v>
      </c>
      <c r="C1365" s="1">
        <v>43831.299305555556</v>
      </c>
      <c r="D1365" s="1" t="s">
        <v>145</v>
      </c>
      <c r="E1365" t="s">
        <v>146</v>
      </c>
      <c r="F1365" t="s">
        <v>147</v>
      </c>
      <c r="G1365" t="s">
        <v>148</v>
      </c>
      <c r="H1365" t="s">
        <v>149</v>
      </c>
      <c r="I1365" t="s">
        <v>23114</v>
      </c>
      <c r="J1365" t="s">
        <v>23954</v>
      </c>
      <c r="K1365" t="s">
        <v>23955</v>
      </c>
      <c r="L1365" t="s">
        <v>6554</v>
      </c>
      <c r="M1365" t="s">
        <v>57</v>
      </c>
      <c r="N1365" t="s">
        <v>22484</v>
      </c>
      <c r="O1365" t="str">
        <f t="shared" si="42"/>
        <v>Closed</v>
      </c>
      <c r="P1365" t="str">
        <f t="shared" si="43"/>
        <v>Queens</v>
      </c>
      <c r="Q1365">
        <v>40.67245836</v>
      </c>
      <c r="R1365">
        <v>-73.765734820000006</v>
      </c>
      <c r="S1365">
        <v>1</v>
      </c>
    </row>
    <row r="1366" spans="1:19" hidden="1" x14ac:dyDescent="0.25">
      <c r="A1366" t="s">
        <v>25722</v>
      </c>
      <c r="B1366" s="1">
        <v>43831.26666666667</v>
      </c>
      <c r="C1366" s="1">
        <v>43838.586805555555</v>
      </c>
      <c r="D1366" s="1" t="s">
        <v>821</v>
      </c>
      <c r="E1366" t="s">
        <v>22781</v>
      </c>
      <c r="F1366" t="s">
        <v>2705</v>
      </c>
      <c r="G1366" t="s">
        <v>23589</v>
      </c>
      <c r="H1366" t="s">
        <v>572</v>
      </c>
      <c r="I1366" t="s">
        <v>23074</v>
      </c>
      <c r="J1366" t="s">
        <v>25723</v>
      </c>
      <c r="K1366" t="s">
        <v>25724</v>
      </c>
      <c r="L1366" t="s">
        <v>5055</v>
      </c>
      <c r="M1366" t="s">
        <v>57</v>
      </c>
      <c r="N1366" t="s">
        <v>22484</v>
      </c>
      <c r="O1366" t="str">
        <f t="shared" si="42"/>
        <v>Closed</v>
      </c>
      <c r="P1366" t="str">
        <f t="shared" si="43"/>
        <v>Queens</v>
      </c>
      <c r="Q1366">
        <v>40.777121979999997</v>
      </c>
      <c r="R1366">
        <v>-73.91774264</v>
      </c>
      <c r="S1366">
        <v>8</v>
      </c>
    </row>
    <row r="1367" spans="1:19" hidden="1" x14ac:dyDescent="0.25">
      <c r="A1367" t="s">
        <v>25725</v>
      </c>
      <c r="B1367" s="1">
        <v>43831.26666666667</v>
      </c>
      <c r="C1367" s="1">
        <v>43831.293749999997</v>
      </c>
      <c r="D1367" s="1" t="s">
        <v>145</v>
      </c>
      <c r="E1367" t="s">
        <v>146</v>
      </c>
      <c r="F1367" t="s">
        <v>161</v>
      </c>
      <c r="G1367" t="s">
        <v>527</v>
      </c>
      <c r="H1367" t="s">
        <v>22518</v>
      </c>
      <c r="I1367" t="s">
        <v>22587</v>
      </c>
      <c r="J1367" t="s">
        <v>25726</v>
      </c>
      <c r="K1367" t="s">
        <v>25727</v>
      </c>
      <c r="L1367" t="s">
        <v>22497</v>
      </c>
      <c r="M1367" t="s">
        <v>57</v>
      </c>
      <c r="N1367" t="s">
        <v>22497</v>
      </c>
      <c r="O1367" t="str">
        <f t="shared" si="42"/>
        <v>Closed</v>
      </c>
      <c r="P1367" t="str">
        <f t="shared" si="43"/>
        <v>Bronx</v>
      </c>
      <c r="Q1367">
        <v>40.879693109999998</v>
      </c>
      <c r="R1367">
        <v>-73.908314869999998</v>
      </c>
      <c r="S1367">
        <v>1</v>
      </c>
    </row>
    <row r="1368" spans="1:19" hidden="1" x14ac:dyDescent="0.25">
      <c r="A1368" t="s">
        <v>25728</v>
      </c>
      <c r="B1368" s="1">
        <v>43831.267361111109</v>
      </c>
      <c r="C1368" s="1">
        <v>43831.298611111109</v>
      </c>
      <c r="D1368" s="1" t="s">
        <v>145</v>
      </c>
      <c r="E1368" t="s">
        <v>146</v>
      </c>
      <c r="F1368" t="s">
        <v>161</v>
      </c>
      <c r="G1368" t="s">
        <v>162</v>
      </c>
      <c r="H1368" t="s">
        <v>163</v>
      </c>
      <c r="I1368" t="s">
        <v>22632</v>
      </c>
      <c r="J1368" t="s">
        <v>25713</v>
      </c>
      <c r="K1368" t="s">
        <v>23455</v>
      </c>
      <c r="L1368" t="s">
        <v>22522</v>
      </c>
      <c r="M1368" t="s">
        <v>57</v>
      </c>
      <c r="N1368" t="s">
        <v>22523</v>
      </c>
      <c r="O1368" t="str">
        <f t="shared" si="42"/>
        <v>Closed</v>
      </c>
      <c r="P1368" t="str">
        <f t="shared" si="43"/>
        <v>Manhattan</v>
      </c>
      <c r="Q1368">
        <v>40.862803169999999</v>
      </c>
      <c r="R1368">
        <v>-73.924747920000001</v>
      </c>
      <c r="S1368">
        <v>1</v>
      </c>
    </row>
    <row r="1369" spans="1:19" hidden="1" x14ac:dyDescent="0.25">
      <c r="A1369" t="s">
        <v>25729</v>
      </c>
      <c r="B1369" s="1">
        <v>43831.270833333336</v>
      </c>
      <c r="C1369" s="1">
        <v>43831.285416666666</v>
      </c>
      <c r="D1369" s="1" t="s">
        <v>145</v>
      </c>
      <c r="E1369" t="s">
        <v>146</v>
      </c>
      <c r="F1369" t="s">
        <v>161</v>
      </c>
      <c r="G1369" t="s">
        <v>162</v>
      </c>
      <c r="H1369" t="s">
        <v>163</v>
      </c>
      <c r="I1369" t="s">
        <v>22519</v>
      </c>
      <c r="J1369" t="s">
        <v>25730</v>
      </c>
      <c r="K1369" t="s">
        <v>25731</v>
      </c>
      <c r="L1369" t="s">
        <v>22522</v>
      </c>
      <c r="M1369" t="s">
        <v>57</v>
      </c>
      <c r="N1369" t="s">
        <v>22523</v>
      </c>
      <c r="O1369" t="str">
        <f t="shared" si="42"/>
        <v>Closed</v>
      </c>
      <c r="P1369" t="str">
        <f t="shared" si="43"/>
        <v>Manhattan</v>
      </c>
      <c r="Q1369">
        <v>40.79515086</v>
      </c>
      <c r="R1369">
        <v>-73.963046039999995</v>
      </c>
      <c r="S1369">
        <v>1</v>
      </c>
    </row>
    <row r="1370" spans="1:19" x14ac:dyDescent="0.25">
      <c r="A1370" t="s">
        <v>25732</v>
      </c>
      <c r="B1370" s="1">
        <v>43831.271527777775</v>
      </c>
      <c r="C1370" s="1">
        <v>43831.289583333331</v>
      </c>
      <c r="D1370" s="1" t="s">
        <v>145</v>
      </c>
      <c r="E1370" t="s">
        <v>146</v>
      </c>
      <c r="F1370" t="s">
        <v>161</v>
      </c>
      <c r="G1370" t="s">
        <v>162</v>
      </c>
      <c r="H1370" t="s">
        <v>163</v>
      </c>
      <c r="I1370" t="s">
        <v>22570</v>
      </c>
      <c r="J1370" t="s">
        <v>25733</v>
      </c>
      <c r="K1370" t="s">
        <v>23603</v>
      </c>
      <c r="L1370" t="s">
        <v>22474</v>
      </c>
      <c r="M1370" t="s">
        <v>57</v>
      </c>
      <c r="N1370" t="s">
        <v>22474</v>
      </c>
      <c r="O1370" t="str">
        <f t="shared" si="42"/>
        <v>Closed</v>
      </c>
      <c r="P1370" t="str">
        <f t="shared" si="43"/>
        <v>Brooklyn</v>
      </c>
      <c r="Q1370">
        <v>40.620169939999997</v>
      </c>
      <c r="R1370">
        <v>-73.999571349999997</v>
      </c>
      <c r="S1370">
        <v>1</v>
      </c>
    </row>
    <row r="1371" spans="1:19" x14ac:dyDescent="0.25">
      <c r="A1371" t="s">
        <v>25734</v>
      </c>
      <c r="B1371" s="1">
        <v>43831.272916666669</v>
      </c>
      <c r="C1371" s="1">
        <v>43836.5</v>
      </c>
      <c r="D1371" s="1" t="s">
        <v>821</v>
      </c>
      <c r="E1371" t="s">
        <v>22781</v>
      </c>
      <c r="F1371" t="s">
        <v>823</v>
      </c>
      <c r="G1371" t="s">
        <v>2112</v>
      </c>
      <c r="H1371" t="s">
        <v>572</v>
      </c>
      <c r="I1371" t="s">
        <v>22552</v>
      </c>
      <c r="J1371" t="s">
        <v>25735</v>
      </c>
      <c r="K1371" t="s">
        <v>25736</v>
      </c>
      <c r="L1371" t="s">
        <v>22474</v>
      </c>
      <c r="M1371" t="s">
        <v>57</v>
      </c>
      <c r="N1371" t="s">
        <v>22474</v>
      </c>
      <c r="O1371" t="str">
        <f t="shared" si="42"/>
        <v>Closed</v>
      </c>
      <c r="P1371" t="str">
        <f t="shared" si="43"/>
        <v>Brooklyn</v>
      </c>
      <c r="Q1371">
        <v>40.603821340000003</v>
      </c>
      <c r="R1371">
        <v>-73.972241510000003</v>
      </c>
      <c r="S1371">
        <v>6</v>
      </c>
    </row>
    <row r="1372" spans="1:19" hidden="1" x14ac:dyDescent="0.25">
      <c r="A1372" t="s">
        <v>25737</v>
      </c>
      <c r="B1372" s="1">
        <v>43831.274305555555</v>
      </c>
      <c r="C1372" s="1">
        <v>43831.298611111109</v>
      </c>
      <c r="D1372" s="1" t="s">
        <v>145</v>
      </c>
      <c r="E1372" t="s">
        <v>146</v>
      </c>
      <c r="F1372" t="s">
        <v>161</v>
      </c>
      <c r="G1372" t="s">
        <v>162</v>
      </c>
      <c r="H1372" t="s">
        <v>163</v>
      </c>
      <c r="I1372" t="s">
        <v>22632</v>
      </c>
      <c r="J1372" t="s">
        <v>25713</v>
      </c>
      <c r="K1372" t="s">
        <v>23455</v>
      </c>
      <c r="L1372" t="s">
        <v>22522</v>
      </c>
      <c r="M1372" t="s">
        <v>57</v>
      </c>
      <c r="N1372" t="s">
        <v>22523</v>
      </c>
      <c r="O1372" t="str">
        <f t="shared" si="42"/>
        <v>Closed</v>
      </c>
      <c r="P1372" t="str">
        <f t="shared" si="43"/>
        <v>Manhattan</v>
      </c>
      <c r="Q1372">
        <v>40.862803169999999</v>
      </c>
      <c r="R1372">
        <v>-73.924747920000001</v>
      </c>
      <c r="S1372">
        <v>1</v>
      </c>
    </row>
    <row r="1373" spans="1:19" hidden="1" x14ac:dyDescent="0.25">
      <c r="A1373" t="s">
        <v>25738</v>
      </c>
      <c r="B1373" s="1">
        <v>43831.275000000001</v>
      </c>
      <c r="C1373" s="1">
        <v>43831.623611111114</v>
      </c>
      <c r="D1373" s="1" t="s">
        <v>145</v>
      </c>
      <c r="E1373" t="s">
        <v>146</v>
      </c>
      <c r="F1373" t="s">
        <v>147</v>
      </c>
      <c r="G1373" t="s">
        <v>148</v>
      </c>
      <c r="H1373" t="s">
        <v>22518</v>
      </c>
      <c r="I1373" t="s">
        <v>22514</v>
      </c>
      <c r="J1373" t="s">
        <v>25739</v>
      </c>
      <c r="K1373" t="s">
        <v>22516</v>
      </c>
      <c r="L1373" t="s">
        <v>22497</v>
      </c>
      <c r="M1373" t="s">
        <v>57</v>
      </c>
      <c r="N1373" t="s">
        <v>22497</v>
      </c>
      <c r="O1373" t="str">
        <f t="shared" si="42"/>
        <v>Closed</v>
      </c>
      <c r="P1373" t="str">
        <f t="shared" si="43"/>
        <v>Bronx</v>
      </c>
      <c r="Q1373">
        <v>40.86818495</v>
      </c>
      <c r="R1373">
        <v>-73.892780149999993</v>
      </c>
      <c r="S1373">
        <v>1</v>
      </c>
    </row>
    <row r="1374" spans="1:19" hidden="1" x14ac:dyDescent="0.25">
      <c r="A1374" t="s">
        <v>25740</v>
      </c>
      <c r="B1374" s="1">
        <v>43831.277083333334</v>
      </c>
      <c r="C1374" s="1">
        <v>43831.399305555555</v>
      </c>
      <c r="D1374" s="1" t="s">
        <v>145</v>
      </c>
      <c r="E1374" t="s">
        <v>146</v>
      </c>
      <c r="F1374" t="s">
        <v>161</v>
      </c>
      <c r="G1374" t="s">
        <v>162</v>
      </c>
      <c r="H1374" t="s">
        <v>163</v>
      </c>
      <c r="I1374" t="s">
        <v>23372</v>
      </c>
      <c r="J1374" t="s">
        <v>25681</v>
      </c>
      <c r="K1374" t="s">
        <v>24122</v>
      </c>
      <c r="L1374" t="s">
        <v>22522</v>
      </c>
      <c r="M1374" t="s">
        <v>57</v>
      </c>
      <c r="N1374" t="s">
        <v>22523</v>
      </c>
      <c r="O1374" t="str">
        <f t="shared" si="42"/>
        <v>Closed</v>
      </c>
      <c r="P1374" t="str">
        <f t="shared" si="43"/>
        <v>Manhattan</v>
      </c>
      <c r="Q1374">
        <v>40.80730097</v>
      </c>
      <c r="R1374">
        <v>-73.953278949999998</v>
      </c>
      <c r="S1374">
        <v>1</v>
      </c>
    </row>
    <row r="1375" spans="1:19" hidden="1" x14ac:dyDescent="0.25">
      <c r="A1375" t="s">
        <v>25741</v>
      </c>
      <c r="B1375" s="1">
        <v>43831.277777777781</v>
      </c>
      <c r="C1375" s="1">
        <v>43831.296527777777</v>
      </c>
      <c r="D1375" s="1" t="s">
        <v>145</v>
      </c>
      <c r="E1375" t="s">
        <v>146</v>
      </c>
      <c r="F1375" t="s">
        <v>1590</v>
      </c>
      <c r="G1375" t="s">
        <v>5391</v>
      </c>
      <c r="H1375" t="s">
        <v>149</v>
      </c>
      <c r="I1375" t="s">
        <v>22782</v>
      </c>
      <c r="J1375" t="s">
        <v>25742</v>
      </c>
      <c r="K1375" t="s">
        <v>25743</v>
      </c>
      <c r="L1375" t="s">
        <v>22522</v>
      </c>
      <c r="M1375" t="s">
        <v>57</v>
      </c>
      <c r="N1375" t="s">
        <v>22523</v>
      </c>
      <c r="O1375" t="str">
        <f t="shared" si="42"/>
        <v>Closed</v>
      </c>
      <c r="P1375" t="str">
        <f t="shared" si="43"/>
        <v>Manhattan</v>
      </c>
      <c r="Q1375">
        <v>40.728606720000002</v>
      </c>
      <c r="R1375">
        <v>-73.984536109999993</v>
      </c>
      <c r="S1375">
        <v>1</v>
      </c>
    </row>
    <row r="1376" spans="1:19" hidden="1" x14ac:dyDescent="0.25">
      <c r="A1376" t="s">
        <v>25744</v>
      </c>
      <c r="B1376" s="1">
        <v>43831.279166666667</v>
      </c>
      <c r="C1376" s="1">
        <v>43831.299305555556</v>
      </c>
      <c r="D1376" s="1" t="s">
        <v>145</v>
      </c>
      <c r="E1376" t="s">
        <v>146</v>
      </c>
      <c r="F1376" t="s">
        <v>161</v>
      </c>
      <c r="G1376" t="s">
        <v>174</v>
      </c>
      <c r="H1376" t="s">
        <v>163</v>
      </c>
      <c r="I1376" t="s">
        <v>22632</v>
      </c>
      <c r="J1376" t="s">
        <v>23104</v>
      </c>
      <c r="K1376" t="s">
        <v>23105</v>
      </c>
      <c r="L1376" t="s">
        <v>22522</v>
      </c>
      <c r="M1376" t="s">
        <v>57</v>
      </c>
      <c r="N1376" t="s">
        <v>22523</v>
      </c>
      <c r="O1376" t="str">
        <f t="shared" si="42"/>
        <v>Closed</v>
      </c>
      <c r="P1376" t="str">
        <f t="shared" si="43"/>
        <v>Manhattan</v>
      </c>
      <c r="Q1376">
        <v>40.862250269999997</v>
      </c>
      <c r="R1376">
        <v>-73.922915619999998</v>
      </c>
      <c r="S1376">
        <v>1</v>
      </c>
    </row>
    <row r="1377" spans="1:19" hidden="1" x14ac:dyDescent="0.25">
      <c r="A1377" t="s">
        <v>25745</v>
      </c>
      <c r="B1377" s="1">
        <v>43831.279166666667</v>
      </c>
      <c r="C1377" s="1">
        <v>43831.499305555553</v>
      </c>
      <c r="D1377" s="1" t="s">
        <v>145</v>
      </c>
      <c r="E1377" t="s">
        <v>146</v>
      </c>
      <c r="F1377" t="s">
        <v>161</v>
      </c>
      <c r="G1377" t="s">
        <v>162</v>
      </c>
      <c r="H1377" t="s">
        <v>163</v>
      </c>
      <c r="I1377" t="s">
        <v>22811</v>
      </c>
      <c r="J1377" t="s">
        <v>25746</v>
      </c>
      <c r="K1377" t="s">
        <v>25747</v>
      </c>
      <c r="L1377" t="s">
        <v>9004</v>
      </c>
      <c r="M1377" t="s">
        <v>57</v>
      </c>
      <c r="N1377" t="s">
        <v>22484</v>
      </c>
      <c r="O1377" t="str">
        <f t="shared" si="42"/>
        <v>Closed</v>
      </c>
      <c r="P1377" t="str">
        <f t="shared" si="43"/>
        <v>Queens</v>
      </c>
      <c r="Q1377">
        <v>40.743291360000001</v>
      </c>
      <c r="R1377">
        <v>-73.863890620000006</v>
      </c>
      <c r="S1377">
        <v>1</v>
      </c>
    </row>
    <row r="1378" spans="1:19" hidden="1" x14ac:dyDescent="0.25">
      <c r="A1378" t="s">
        <v>25748</v>
      </c>
      <c r="B1378" s="1">
        <v>43831.279861111114</v>
      </c>
      <c r="C1378" s="1">
        <v>43853.503472222219</v>
      </c>
      <c r="D1378" s="1" t="s">
        <v>626</v>
      </c>
      <c r="E1378" t="s">
        <v>22703</v>
      </c>
      <c r="F1378" t="s">
        <v>628</v>
      </c>
      <c r="G1378" t="s">
        <v>629</v>
      </c>
      <c r="H1378" t="s">
        <v>22518</v>
      </c>
      <c r="I1378" t="s">
        <v>24189</v>
      </c>
      <c r="J1378" t="s">
        <v>25749</v>
      </c>
      <c r="K1378" t="s">
        <v>24122</v>
      </c>
      <c r="L1378" t="s">
        <v>22522</v>
      </c>
      <c r="M1378" t="s">
        <v>57</v>
      </c>
      <c r="N1378" t="s">
        <v>22523</v>
      </c>
      <c r="O1378" t="str">
        <f t="shared" si="42"/>
        <v>Closed</v>
      </c>
      <c r="P1378" t="str">
        <f t="shared" si="43"/>
        <v>Manhattan</v>
      </c>
      <c r="Q1378">
        <v>40.756719070000003</v>
      </c>
      <c r="R1378">
        <v>-73.990178490000005</v>
      </c>
      <c r="S1378">
        <v>23</v>
      </c>
    </row>
    <row r="1379" spans="1:19" hidden="1" x14ac:dyDescent="0.25">
      <c r="A1379" t="s">
        <v>25750</v>
      </c>
      <c r="B1379" s="1">
        <v>43831.279861111114</v>
      </c>
      <c r="C1379" s="1">
        <v>43831.300694444442</v>
      </c>
      <c r="D1379" s="1" t="s">
        <v>145</v>
      </c>
      <c r="E1379" t="s">
        <v>146</v>
      </c>
      <c r="F1379" t="s">
        <v>161</v>
      </c>
      <c r="G1379" t="s">
        <v>162</v>
      </c>
      <c r="H1379" t="s">
        <v>163</v>
      </c>
      <c r="I1379" t="s">
        <v>22639</v>
      </c>
      <c r="J1379" t="s">
        <v>25751</v>
      </c>
      <c r="K1379" t="s">
        <v>25752</v>
      </c>
      <c r="L1379" t="s">
        <v>22497</v>
      </c>
      <c r="M1379" t="s">
        <v>57</v>
      </c>
      <c r="N1379" t="s">
        <v>22497</v>
      </c>
      <c r="O1379" t="str">
        <f t="shared" si="42"/>
        <v>Closed</v>
      </c>
      <c r="P1379" t="str">
        <f t="shared" si="43"/>
        <v>Bronx</v>
      </c>
      <c r="Q1379">
        <v>40.818918600000003</v>
      </c>
      <c r="R1379">
        <v>-73.906769190000006</v>
      </c>
      <c r="S1379">
        <v>1</v>
      </c>
    </row>
    <row r="1380" spans="1:19" hidden="1" x14ac:dyDescent="0.25">
      <c r="A1380" t="s">
        <v>25753</v>
      </c>
      <c r="B1380" s="1">
        <v>43831.280555555553</v>
      </c>
      <c r="C1380" s="1">
        <v>43831.383333333331</v>
      </c>
      <c r="D1380" s="1" t="s">
        <v>145</v>
      </c>
      <c r="E1380" t="s">
        <v>146</v>
      </c>
      <c r="F1380" t="s">
        <v>260</v>
      </c>
      <c r="G1380" t="s">
        <v>261</v>
      </c>
      <c r="H1380" t="s">
        <v>22518</v>
      </c>
      <c r="I1380" t="s">
        <v>22581</v>
      </c>
      <c r="J1380" t="s">
        <v>25754</v>
      </c>
      <c r="K1380" t="s">
        <v>25755</v>
      </c>
      <c r="L1380" t="s">
        <v>2127</v>
      </c>
      <c r="M1380" t="s">
        <v>57</v>
      </c>
      <c r="N1380" t="s">
        <v>22484</v>
      </c>
      <c r="O1380" t="str">
        <f t="shared" si="42"/>
        <v>Closed</v>
      </c>
      <c r="P1380" t="str">
        <f t="shared" si="43"/>
        <v>Queens</v>
      </c>
      <c r="Q1380">
        <v>40.746575020000002</v>
      </c>
      <c r="R1380">
        <v>-73.87188501</v>
      </c>
      <c r="S1380">
        <v>1</v>
      </c>
    </row>
    <row r="1381" spans="1:19" x14ac:dyDescent="0.25">
      <c r="A1381" t="s">
        <v>25756</v>
      </c>
      <c r="B1381" s="1">
        <v>43831.283333333333</v>
      </c>
      <c r="C1381" s="1">
        <v>43831.374305555553</v>
      </c>
      <c r="D1381" s="1" t="s">
        <v>145</v>
      </c>
      <c r="E1381" t="s">
        <v>146</v>
      </c>
      <c r="F1381" t="s">
        <v>161</v>
      </c>
      <c r="G1381" t="s">
        <v>162</v>
      </c>
      <c r="H1381" t="s">
        <v>22518</v>
      </c>
      <c r="I1381" t="s">
        <v>22510</v>
      </c>
      <c r="J1381" t="s">
        <v>25091</v>
      </c>
      <c r="K1381" t="s">
        <v>22473</v>
      </c>
      <c r="L1381" t="s">
        <v>22474</v>
      </c>
      <c r="M1381" t="s">
        <v>57</v>
      </c>
      <c r="N1381" t="s">
        <v>22474</v>
      </c>
      <c r="O1381" t="str">
        <f t="shared" si="42"/>
        <v>Closed</v>
      </c>
      <c r="P1381" t="str">
        <f t="shared" si="43"/>
        <v>Brooklyn</v>
      </c>
      <c r="Q1381">
        <v>40.62602322</v>
      </c>
      <c r="R1381">
        <v>-73.946741309999993</v>
      </c>
      <c r="S1381">
        <v>1</v>
      </c>
    </row>
    <row r="1382" spans="1:19" hidden="1" x14ac:dyDescent="0.25">
      <c r="A1382" t="s">
        <v>25757</v>
      </c>
      <c r="B1382" s="1">
        <v>43831.283333333333</v>
      </c>
      <c r="C1382" s="1">
        <v>43831.665972222225</v>
      </c>
      <c r="D1382" s="1" t="s">
        <v>145</v>
      </c>
      <c r="E1382" t="s">
        <v>146</v>
      </c>
      <c r="F1382" t="s">
        <v>161</v>
      </c>
      <c r="G1382" t="s">
        <v>162</v>
      </c>
      <c r="H1382" t="s">
        <v>22518</v>
      </c>
      <c r="I1382" t="s">
        <v>23331</v>
      </c>
      <c r="J1382" t="s">
        <v>25758</v>
      </c>
      <c r="K1382" t="s">
        <v>25759</v>
      </c>
      <c r="L1382" t="s">
        <v>22497</v>
      </c>
      <c r="M1382" t="s">
        <v>57</v>
      </c>
      <c r="N1382" t="s">
        <v>22497</v>
      </c>
      <c r="O1382" t="str">
        <f t="shared" si="42"/>
        <v>Closed</v>
      </c>
      <c r="P1382" t="str">
        <f t="shared" si="43"/>
        <v>Bronx</v>
      </c>
      <c r="Q1382">
        <v>40.851360059999998</v>
      </c>
      <c r="R1382">
        <v>-73.902201770000005</v>
      </c>
      <c r="S1382">
        <v>1</v>
      </c>
    </row>
    <row r="1383" spans="1:19" hidden="1" x14ac:dyDescent="0.25">
      <c r="A1383" t="s">
        <v>25760</v>
      </c>
      <c r="B1383" s="1">
        <v>43831.284722222219</v>
      </c>
      <c r="C1383" s="1">
        <v>43831.333333333336</v>
      </c>
      <c r="D1383" s="1" t="s">
        <v>270</v>
      </c>
      <c r="E1383" t="s">
        <v>22556</v>
      </c>
      <c r="F1383" t="s">
        <v>701</v>
      </c>
      <c r="G1383" t="s">
        <v>1927</v>
      </c>
      <c r="H1383" t="s">
        <v>22518</v>
      </c>
      <c r="I1383" t="s">
        <v>22518</v>
      </c>
      <c r="J1383" t="s">
        <v>22518</v>
      </c>
      <c r="K1383" t="s">
        <v>22518</v>
      </c>
      <c r="L1383" t="s">
        <v>22518</v>
      </c>
      <c r="M1383" t="s">
        <v>57</v>
      </c>
      <c r="N1383" t="s">
        <v>22497</v>
      </c>
      <c r="O1383" t="str">
        <f t="shared" si="42"/>
        <v>Closed</v>
      </c>
      <c r="P1383" t="str">
        <f t="shared" si="43"/>
        <v>Bronx</v>
      </c>
      <c r="S1383">
        <v>1</v>
      </c>
    </row>
    <row r="1384" spans="1:19" hidden="1" x14ac:dyDescent="0.25">
      <c r="A1384" t="s">
        <v>25761</v>
      </c>
      <c r="B1384" s="1">
        <v>43831.285416666666</v>
      </c>
      <c r="C1384" s="1">
        <v>43831.321527777778</v>
      </c>
      <c r="D1384" s="1" t="s">
        <v>145</v>
      </c>
      <c r="E1384" t="s">
        <v>146</v>
      </c>
      <c r="F1384" t="s">
        <v>161</v>
      </c>
      <c r="G1384" t="s">
        <v>162</v>
      </c>
      <c r="H1384" t="s">
        <v>163</v>
      </c>
      <c r="I1384" t="s">
        <v>22525</v>
      </c>
      <c r="J1384" t="s">
        <v>24824</v>
      </c>
      <c r="K1384" t="s">
        <v>24825</v>
      </c>
      <c r="L1384" t="s">
        <v>5055</v>
      </c>
      <c r="M1384" t="s">
        <v>57</v>
      </c>
      <c r="N1384" t="s">
        <v>22484</v>
      </c>
      <c r="O1384" t="str">
        <f t="shared" si="42"/>
        <v>Closed</v>
      </c>
      <c r="P1384" t="str">
        <f t="shared" si="43"/>
        <v>Queens</v>
      </c>
      <c r="Q1384">
        <v>40.759667540000002</v>
      </c>
      <c r="R1384">
        <v>-73.909573820000006</v>
      </c>
      <c r="S1384">
        <v>1</v>
      </c>
    </row>
    <row r="1385" spans="1:19" hidden="1" x14ac:dyDescent="0.25">
      <c r="A1385" t="s">
        <v>25762</v>
      </c>
      <c r="B1385" s="1">
        <v>43831.285416666666</v>
      </c>
      <c r="C1385" s="1">
        <v>43831.377083333333</v>
      </c>
      <c r="D1385" s="1" t="s">
        <v>145</v>
      </c>
      <c r="E1385" t="s">
        <v>146</v>
      </c>
      <c r="F1385" t="s">
        <v>161</v>
      </c>
      <c r="G1385" t="s">
        <v>162</v>
      </c>
      <c r="H1385" t="s">
        <v>163</v>
      </c>
      <c r="I1385" t="s">
        <v>23448</v>
      </c>
      <c r="J1385" t="s">
        <v>25763</v>
      </c>
      <c r="K1385" t="s">
        <v>25764</v>
      </c>
      <c r="L1385" t="s">
        <v>17836</v>
      </c>
      <c r="M1385" t="s">
        <v>57</v>
      </c>
      <c r="N1385" t="s">
        <v>22484</v>
      </c>
      <c r="O1385" t="str">
        <f t="shared" si="42"/>
        <v>Closed</v>
      </c>
      <c r="P1385" t="str">
        <f t="shared" si="43"/>
        <v>Queens</v>
      </c>
      <c r="Q1385">
        <v>40.667065350000001</v>
      </c>
      <c r="R1385">
        <v>-73.856242039999998</v>
      </c>
      <c r="S1385">
        <v>1</v>
      </c>
    </row>
    <row r="1386" spans="1:19" hidden="1" x14ac:dyDescent="0.25">
      <c r="A1386" t="s">
        <v>25765</v>
      </c>
      <c r="B1386" s="1">
        <v>43831.286111111112</v>
      </c>
      <c r="C1386" s="1">
        <v>43833.823611111111</v>
      </c>
      <c r="D1386" s="1" t="s">
        <v>246</v>
      </c>
      <c r="E1386" t="s">
        <v>22545</v>
      </c>
      <c r="F1386" t="s">
        <v>22546</v>
      </c>
      <c r="G1386" t="s">
        <v>22591</v>
      </c>
      <c r="H1386" t="s">
        <v>7910</v>
      </c>
      <c r="I1386" t="s">
        <v>22499</v>
      </c>
      <c r="J1386" t="s">
        <v>25766</v>
      </c>
      <c r="K1386" t="s">
        <v>25767</v>
      </c>
      <c r="L1386" t="s">
        <v>22497</v>
      </c>
      <c r="M1386" t="s">
        <v>57</v>
      </c>
      <c r="N1386" t="s">
        <v>22497</v>
      </c>
      <c r="O1386" t="str">
        <f t="shared" si="42"/>
        <v>Closed</v>
      </c>
      <c r="P1386" t="str">
        <f t="shared" si="43"/>
        <v>Bronx</v>
      </c>
      <c r="Q1386">
        <v>40.855197269999998</v>
      </c>
      <c r="R1386">
        <v>-73.893046900000002</v>
      </c>
      <c r="S1386">
        <v>3</v>
      </c>
    </row>
    <row r="1387" spans="1:19" hidden="1" x14ac:dyDescent="0.25">
      <c r="A1387" t="s">
        <v>25768</v>
      </c>
      <c r="B1387" s="1">
        <v>43831.286111111112</v>
      </c>
      <c r="C1387" s="1">
        <v>43831.32916666667</v>
      </c>
      <c r="D1387" s="1" t="s">
        <v>145</v>
      </c>
      <c r="E1387" t="s">
        <v>146</v>
      </c>
      <c r="F1387" t="s">
        <v>223</v>
      </c>
      <c r="G1387" t="s">
        <v>162</v>
      </c>
      <c r="H1387" t="s">
        <v>224</v>
      </c>
      <c r="I1387" t="s">
        <v>22611</v>
      </c>
      <c r="J1387" t="s">
        <v>25769</v>
      </c>
      <c r="K1387" t="s">
        <v>25563</v>
      </c>
      <c r="L1387" t="s">
        <v>22522</v>
      </c>
      <c r="M1387" t="s">
        <v>57</v>
      </c>
      <c r="N1387" t="s">
        <v>22523</v>
      </c>
      <c r="O1387" t="str">
        <f t="shared" si="42"/>
        <v>Closed</v>
      </c>
      <c r="P1387" t="str">
        <f t="shared" si="43"/>
        <v>Manhattan</v>
      </c>
      <c r="Q1387">
        <v>40.720334059999999</v>
      </c>
      <c r="R1387">
        <v>-73.984830239999994</v>
      </c>
      <c r="S1387">
        <v>1</v>
      </c>
    </row>
    <row r="1388" spans="1:19" hidden="1" x14ac:dyDescent="0.25">
      <c r="A1388" t="s">
        <v>25770</v>
      </c>
      <c r="B1388" s="1">
        <v>43831.287499999999</v>
      </c>
      <c r="C1388" s="1">
        <v>43831.293749999997</v>
      </c>
      <c r="D1388" s="1" t="s">
        <v>145</v>
      </c>
      <c r="E1388" t="s">
        <v>146</v>
      </c>
      <c r="F1388" t="s">
        <v>260</v>
      </c>
      <c r="G1388" t="s">
        <v>261</v>
      </c>
      <c r="H1388" t="s">
        <v>149</v>
      </c>
      <c r="I1388" t="s">
        <v>22587</v>
      </c>
      <c r="J1388" t="s">
        <v>25771</v>
      </c>
      <c r="K1388" t="s">
        <v>23668</v>
      </c>
      <c r="L1388" t="s">
        <v>22497</v>
      </c>
      <c r="M1388" t="s">
        <v>57</v>
      </c>
      <c r="N1388" t="s">
        <v>22497</v>
      </c>
      <c r="O1388" t="str">
        <f t="shared" si="42"/>
        <v>Closed</v>
      </c>
      <c r="P1388" t="str">
        <f t="shared" si="43"/>
        <v>Bronx</v>
      </c>
      <c r="Q1388">
        <v>40.87294627</v>
      </c>
      <c r="R1388">
        <v>-73.904448000000002</v>
      </c>
      <c r="S1388">
        <v>1</v>
      </c>
    </row>
    <row r="1389" spans="1:19" hidden="1" x14ac:dyDescent="0.25">
      <c r="A1389" t="s">
        <v>25772</v>
      </c>
      <c r="B1389" s="1">
        <v>43831.288194444445</v>
      </c>
      <c r="C1389" s="1">
        <v>43833.45416666667</v>
      </c>
      <c r="D1389" s="1" t="s">
        <v>270</v>
      </c>
      <c r="E1389" t="s">
        <v>22556</v>
      </c>
      <c r="F1389" t="s">
        <v>1519</v>
      </c>
      <c r="G1389" t="s">
        <v>1520</v>
      </c>
      <c r="H1389" t="s">
        <v>22518</v>
      </c>
      <c r="I1389" t="s">
        <v>23034</v>
      </c>
      <c r="J1389" t="s">
        <v>22518</v>
      </c>
      <c r="K1389" t="s">
        <v>22518</v>
      </c>
      <c r="L1389" t="s">
        <v>22522</v>
      </c>
      <c r="M1389" t="s">
        <v>57</v>
      </c>
      <c r="N1389" t="s">
        <v>22523</v>
      </c>
      <c r="O1389" t="str">
        <f t="shared" si="42"/>
        <v>Closed</v>
      </c>
      <c r="P1389" t="str">
        <f t="shared" si="43"/>
        <v>Manhattan</v>
      </c>
      <c r="Q1389">
        <v>40.732384070000002</v>
      </c>
      <c r="R1389">
        <v>-74.010351940000007</v>
      </c>
      <c r="S1389">
        <v>3</v>
      </c>
    </row>
    <row r="1390" spans="1:19" hidden="1" x14ac:dyDescent="0.25">
      <c r="A1390" t="s">
        <v>25773</v>
      </c>
      <c r="B1390" s="1">
        <v>43831.288194444445</v>
      </c>
      <c r="C1390" s="1">
        <v>43831.493750000001</v>
      </c>
      <c r="D1390" s="1" t="s">
        <v>145</v>
      </c>
      <c r="E1390" t="s">
        <v>146</v>
      </c>
      <c r="F1390" t="s">
        <v>161</v>
      </c>
      <c r="G1390" t="s">
        <v>162</v>
      </c>
      <c r="H1390" t="s">
        <v>163</v>
      </c>
      <c r="I1390" t="s">
        <v>22789</v>
      </c>
      <c r="J1390" t="s">
        <v>25774</v>
      </c>
      <c r="K1390" t="s">
        <v>22907</v>
      </c>
      <c r="L1390" t="s">
        <v>9174</v>
      </c>
      <c r="M1390" t="s">
        <v>57</v>
      </c>
      <c r="N1390" t="s">
        <v>22484</v>
      </c>
      <c r="O1390" t="str">
        <f t="shared" si="42"/>
        <v>Closed</v>
      </c>
      <c r="P1390" t="str">
        <f t="shared" si="43"/>
        <v>Queens</v>
      </c>
      <c r="Q1390">
        <v>40.747378050000002</v>
      </c>
      <c r="R1390">
        <v>-73.886460299999996</v>
      </c>
      <c r="S1390">
        <v>1</v>
      </c>
    </row>
    <row r="1391" spans="1:19" x14ac:dyDescent="0.25">
      <c r="A1391" t="s">
        <v>25775</v>
      </c>
      <c r="B1391" s="1">
        <v>43831.288194444445</v>
      </c>
      <c r="C1391" s="1">
        <v>43831.368055555555</v>
      </c>
      <c r="D1391" s="1" t="s">
        <v>145</v>
      </c>
      <c r="E1391" t="s">
        <v>146</v>
      </c>
      <c r="F1391" t="s">
        <v>2587</v>
      </c>
      <c r="G1391" t="s">
        <v>23229</v>
      </c>
      <c r="H1391" t="s">
        <v>589</v>
      </c>
      <c r="I1391" t="s">
        <v>22552</v>
      </c>
      <c r="J1391" t="s">
        <v>25776</v>
      </c>
      <c r="K1391" t="s">
        <v>25776</v>
      </c>
      <c r="L1391" t="s">
        <v>22518</v>
      </c>
      <c r="M1391" t="s">
        <v>57</v>
      </c>
      <c r="N1391" t="s">
        <v>22474</v>
      </c>
      <c r="O1391" t="str">
        <f t="shared" si="42"/>
        <v>Closed</v>
      </c>
      <c r="P1391" t="str">
        <f t="shared" si="43"/>
        <v>Brooklyn</v>
      </c>
      <c r="Q1391">
        <v>40.599314540000002</v>
      </c>
      <c r="R1391">
        <v>-73.972909569999999</v>
      </c>
      <c r="S1391">
        <v>1</v>
      </c>
    </row>
    <row r="1392" spans="1:19" hidden="1" x14ac:dyDescent="0.25">
      <c r="A1392" t="s">
        <v>25777</v>
      </c>
      <c r="B1392" s="1">
        <v>43831.288194444445</v>
      </c>
      <c r="C1392" s="1">
        <v>43831.294444444444</v>
      </c>
      <c r="D1392" s="1" t="s">
        <v>145</v>
      </c>
      <c r="E1392" t="s">
        <v>146</v>
      </c>
      <c r="F1392" t="s">
        <v>161</v>
      </c>
      <c r="G1392" t="s">
        <v>162</v>
      </c>
      <c r="H1392" t="s">
        <v>163</v>
      </c>
      <c r="I1392" t="s">
        <v>22953</v>
      </c>
      <c r="J1392" t="s">
        <v>24245</v>
      </c>
      <c r="K1392" t="s">
        <v>24246</v>
      </c>
      <c r="L1392" t="s">
        <v>22497</v>
      </c>
      <c r="M1392" t="s">
        <v>57</v>
      </c>
      <c r="N1392" t="s">
        <v>22497</v>
      </c>
      <c r="O1392" t="str">
        <f t="shared" si="42"/>
        <v>Closed</v>
      </c>
      <c r="P1392" t="str">
        <f t="shared" si="43"/>
        <v>Bronx</v>
      </c>
      <c r="Q1392">
        <v>40.910265019999997</v>
      </c>
      <c r="R1392">
        <v>-73.897205639999996</v>
      </c>
      <c r="S1392">
        <v>1</v>
      </c>
    </row>
    <row r="1393" spans="1:19" x14ac:dyDescent="0.25">
      <c r="A1393" t="s">
        <v>25778</v>
      </c>
      <c r="B1393" s="1">
        <v>43831.289583333331</v>
      </c>
      <c r="C1393" s="1">
        <v>43832.5</v>
      </c>
      <c r="D1393" s="1" t="s">
        <v>821</v>
      </c>
      <c r="E1393" t="s">
        <v>22781</v>
      </c>
      <c r="F1393" t="s">
        <v>7722</v>
      </c>
      <c r="G1393" t="s">
        <v>7723</v>
      </c>
      <c r="H1393" t="s">
        <v>572</v>
      </c>
      <c r="I1393" t="s">
        <v>22552</v>
      </c>
      <c r="J1393" t="s">
        <v>22518</v>
      </c>
      <c r="K1393" t="s">
        <v>22518</v>
      </c>
      <c r="L1393" t="s">
        <v>22474</v>
      </c>
      <c r="M1393" t="s">
        <v>57</v>
      </c>
      <c r="N1393" t="s">
        <v>22474</v>
      </c>
      <c r="O1393" t="str">
        <f t="shared" si="42"/>
        <v>Closed</v>
      </c>
      <c r="P1393" t="str">
        <f t="shared" si="43"/>
        <v>Brooklyn</v>
      </c>
      <c r="Q1393">
        <v>40.599221419999999</v>
      </c>
      <c r="R1393">
        <v>-73.973755850000003</v>
      </c>
      <c r="S1393">
        <v>2</v>
      </c>
    </row>
    <row r="1394" spans="1:19" hidden="1" x14ac:dyDescent="0.25">
      <c r="A1394" t="s">
        <v>25779</v>
      </c>
      <c r="B1394" s="1">
        <v>43831.289583333331</v>
      </c>
      <c r="C1394" s="1">
        <v>43831.289583333331</v>
      </c>
      <c r="D1394" s="1" t="s">
        <v>46</v>
      </c>
      <c r="E1394" t="s">
        <v>22469</v>
      </c>
      <c r="F1394" t="s">
        <v>284</v>
      </c>
      <c r="G1394" t="s">
        <v>5652</v>
      </c>
      <c r="H1394" t="s">
        <v>7729</v>
      </c>
      <c r="I1394" t="s">
        <v>22969</v>
      </c>
      <c r="J1394" t="s">
        <v>25780</v>
      </c>
      <c r="K1394" t="s">
        <v>25781</v>
      </c>
      <c r="L1394" t="s">
        <v>22803</v>
      </c>
      <c r="M1394" t="s">
        <v>57</v>
      </c>
      <c r="N1394" t="s">
        <v>22803</v>
      </c>
      <c r="O1394" t="str">
        <f t="shared" si="42"/>
        <v>Closed</v>
      </c>
      <c r="P1394" t="str">
        <f t="shared" si="43"/>
        <v>Staten Island</v>
      </c>
      <c r="Q1394">
        <v>40.612034700000002</v>
      </c>
      <c r="R1394">
        <v>-74.137318460000003</v>
      </c>
      <c r="S1394">
        <v>0</v>
      </c>
    </row>
    <row r="1395" spans="1:19" hidden="1" x14ac:dyDescent="0.25">
      <c r="A1395" t="s">
        <v>25782</v>
      </c>
      <c r="B1395" s="1">
        <v>43831.289583333331</v>
      </c>
      <c r="C1395" s="1">
        <v>43831.383333333331</v>
      </c>
      <c r="D1395" s="1" t="s">
        <v>145</v>
      </c>
      <c r="E1395" t="s">
        <v>146</v>
      </c>
      <c r="F1395" t="s">
        <v>260</v>
      </c>
      <c r="G1395" t="s">
        <v>261</v>
      </c>
      <c r="H1395" t="s">
        <v>149</v>
      </c>
      <c r="I1395" t="s">
        <v>22581</v>
      </c>
      <c r="J1395" t="s">
        <v>25783</v>
      </c>
      <c r="K1395" t="s">
        <v>25784</v>
      </c>
      <c r="L1395" t="s">
        <v>2127</v>
      </c>
      <c r="M1395" t="s">
        <v>57</v>
      </c>
      <c r="N1395" t="s">
        <v>22484</v>
      </c>
      <c r="O1395" t="str">
        <f t="shared" si="42"/>
        <v>Closed</v>
      </c>
      <c r="P1395" t="str">
        <f t="shared" si="43"/>
        <v>Queens</v>
      </c>
      <c r="Q1395">
        <v>40.745740859999998</v>
      </c>
      <c r="R1395">
        <v>-73.874607749999996</v>
      </c>
      <c r="S1395">
        <v>1</v>
      </c>
    </row>
    <row r="1396" spans="1:19" hidden="1" x14ac:dyDescent="0.25">
      <c r="A1396" t="s">
        <v>25785</v>
      </c>
      <c r="B1396" s="1">
        <v>43831.290277777778</v>
      </c>
      <c r="C1396" s="1">
        <v>43831.383333333331</v>
      </c>
      <c r="D1396" s="1" t="s">
        <v>145</v>
      </c>
      <c r="E1396" t="s">
        <v>146</v>
      </c>
      <c r="F1396" t="s">
        <v>260</v>
      </c>
      <c r="G1396" t="s">
        <v>261</v>
      </c>
      <c r="H1396" t="s">
        <v>149</v>
      </c>
      <c r="I1396" t="s">
        <v>22581</v>
      </c>
      <c r="J1396" t="s">
        <v>25783</v>
      </c>
      <c r="K1396" t="s">
        <v>25784</v>
      </c>
      <c r="L1396" t="s">
        <v>2127</v>
      </c>
      <c r="M1396" t="s">
        <v>57</v>
      </c>
      <c r="N1396" t="s">
        <v>22484</v>
      </c>
      <c r="O1396" t="str">
        <f t="shared" si="42"/>
        <v>Closed</v>
      </c>
      <c r="P1396" t="str">
        <f t="shared" si="43"/>
        <v>Queens</v>
      </c>
      <c r="Q1396">
        <v>40.745740859999998</v>
      </c>
      <c r="R1396">
        <v>-73.874607749999996</v>
      </c>
      <c r="S1396">
        <v>1</v>
      </c>
    </row>
    <row r="1397" spans="1:19" hidden="1" x14ac:dyDescent="0.25">
      <c r="A1397" t="s">
        <v>25786</v>
      </c>
      <c r="B1397" s="1">
        <v>43831.291666666664</v>
      </c>
      <c r="C1397" s="1">
        <v>43832.923611111109</v>
      </c>
      <c r="D1397" s="1" t="s">
        <v>270</v>
      </c>
      <c r="E1397" t="s">
        <v>22556</v>
      </c>
      <c r="F1397" t="s">
        <v>272</v>
      </c>
      <c r="G1397" t="s">
        <v>273</v>
      </c>
      <c r="H1397" t="s">
        <v>22518</v>
      </c>
      <c r="I1397" t="s">
        <v>23230</v>
      </c>
      <c r="J1397" t="s">
        <v>25787</v>
      </c>
      <c r="K1397" t="s">
        <v>25788</v>
      </c>
      <c r="L1397" t="s">
        <v>22803</v>
      </c>
      <c r="M1397" t="s">
        <v>57</v>
      </c>
      <c r="N1397" t="s">
        <v>22803</v>
      </c>
      <c r="O1397" t="str">
        <f t="shared" si="42"/>
        <v>Closed</v>
      </c>
      <c r="P1397" t="str">
        <f t="shared" si="43"/>
        <v>Staten Island</v>
      </c>
      <c r="Q1397">
        <v>40.593393759999998</v>
      </c>
      <c r="R1397">
        <v>-74.076417539999994</v>
      </c>
      <c r="S1397">
        <v>2</v>
      </c>
    </row>
    <row r="1398" spans="1:19" hidden="1" x14ac:dyDescent="0.25">
      <c r="A1398" t="s">
        <v>25789</v>
      </c>
      <c r="B1398" s="1">
        <v>43831.291666666664</v>
      </c>
      <c r="C1398" s="1">
        <v>43832.940972222219</v>
      </c>
      <c r="D1398" s="1" t="s">
        <v>270</v>
      </c>
      <c r="E1398" t="s">
        <v>22556</v>
      </c>
      <c r="F1398" t="s">
        <v>272</v>
      </c>
      <c r="G1398" t="s">
        <v>273</v>
      </c>
      <c r="H1398" t="s">
        <v>22518</v>
      </c>
      <c r="I1398" t="s">
        <v>24371</v>
      </c>
      <c r="J1398" t="s">
        <v>22518</v>
      </c>
      <c r="K1398" t="s">
        <v>22518</v>
      </c>
      <c r="L1398" t="s">
        <v>22803</v>
      </c>
      <c r="M1398" t="s">
        <v>57</v>
      </c>
      <c r="N1398" t="s">
        <v>22803</v>
      </c>
      <c r="O1398" t="str">
        <f t="shared" si="42"/>
        <v>Closed</v>
      </c>
      <c r="P1398" t="str">
        <f t="shared" si="43"/>
        <v>Staten Island</v>
      </c>
      <c r="Q1398">
        <v>40.611406209999998</v>
      </c>
      <c r="R1398">
        <v>-74.082769889999994</v>
      </c>
      <c r="S1398">
        <v>2</v>
      </c>
    </row>
    <row r="1399" spans="1:19" hidden="1" x14ac:dyDescent="0.25">
      <c r="A1399" t="s">
        <v>25790</v>
      </c>
      <c r="B1399" s="1">
        <v>43831.291666666664</v>
      </c>
      <c r="C1399" s="1">
        <v>43833.052083333336</v>
      </c>
      <c r="D1399" s="1" t="s">
        <v>270</v>
      </c>
      <c r="E1399" t="s">
        <v>22556</v>
      </c>
      <c r="F1399" t="s">
        <v>272</v>
      </c>
      <c r="G1399" t="s">
        <v>273</v>
      </c>
      <c r="H1399" t="s">
        <v>22518</v>
      </c>
      <c r="I1399" t="s">
        <v>22518</v>
      </c>
      <c r="J1399" t="s">
        <v>22518</v>
      </c>
      <c r="K1399" t="s">
        <v>22518</v>
      </c>
      <c r="L1399" t="s">
        <v>22518</v>
      </c>
      <c r="M1399" t="s">
        <v>57</v>
      </c>
      <c r="N1399" t="s">
        <v>63</v>
      </c>
      <c r="O1399" t="str">
        <f t="shared" si="42"/>
        <v>Closed</v>
      </c>
      <c r="P1399" t="str">
        <f t="shared" si="43"/>
        <v>Unspecified</v>
      </c>
      <c r="S1399">
        <v>2</v>
      </c>
    </row>
    <row r="1400" spans="1:19" hidden="1" x14ac:dyDescent="0.25">
      <c r="A1400" t="s">
        <v>25791</v>
      </c>
      <c r="B1400" s="1">
        <v>43831.291666666664</v>
      </c>
      <c r="C1400" s="1">
        <v>43833.034722222219</v>
      </c>
      <c r="D1400" s="1" t="s">
        <v>270</v>
      </c>
      <c r="E1400" t="s">
        <v>22556</v>
      </c>
      <c r="F1400" t="s">
        <v>272</v>
      </c>
      <c r="G1400" t="s">
        <v>273</v>
      </c>
      <c r="H1400" t="s">
        <v>22518</v>
      </c>
      <c r="I1400" t="s">
        <v>24371</v>
      </c>
      <c r="J1400" t="s">
        <v>25792</v>
      </c>
      <c r="K1400" t="s">
        <v>25792</v>
      </c>
      <c r="L1400" t="s">
        <v>22803</v>
      </c>
      <c r="M1400" t="s">
        <v>57</v>
      </c>
      <c r="N1400" t="s">
        <v>22803</v>
      </c>
      <c r="O1400" t="str">
        <f t="shared" si="42"/>
        <v>Closed</v>
      </c>
      <c r="P1400" t="str">
        <f t="shared" si="43"/>
        <v>Staten Island</v>
      </c>
      <c r="Q1400">
        <v>40.601352599999998</v>
      </c>
      <c r="R1400">
        <v>-74.114130439999997</v>
      </c>
      <c r="S1400">
        <v>2</v>
      </c>
    </row>
    <row r="1401" spans="1:19" hidden="1" x14ac:dyDescent="0.25">
      <c r="A1401" t="s">
        <v>25793</v>
      </c>
      <c r="B1401" s="1">
        <v>43831.291666666664</v>
      </c>
      <c r="C1401" s="1">
        <v>43832.875</v>
      </c>
      <c r="D1401" s="1" t="s">
        <v>270</v>
      </c>
      <c r="E1401" t="s">
        <v>22556</v>
      </c>
      <c r="F1401" t="s">
        <v>272</v>
      </c>
      <c r="G1401" t="s">
        <v>273</v>
      </c>
      <c r="H1401" t="s">
        <v>22518</v>
      </c>
      <c r="I1401" t="s">
        <v>23419</v>
      </c>
      <c r="J1401" t="s">
        <v>22518</v>
      </c>
      <c r="K1401" t="s">
        <v>22518</v>
      </c>
      <c r="L1401" t="s">
        <v>22803</v>
      </c>
      <c r="M1401" t="s">
        <v>57</v>
      </c>
      <c r="N1401" t="s">
        <v>22803</v>
      </c>
      <c r="O1401" t="str">
        <f t="shared" si="42"/>
        <v>Closed</v>
      </c>
      <c r="P1401" t="str">
        <f t="shared" si="43"/>
        <v>Staten Island</v>
      </c>
      <c r="Q1401">
        <v>40.63381785</v>
      </c>
      <c r="R1401">
        <v>-74.117043039999999</v>
      </c>
      <c r="S1401">
        <v>2</v>
      </c>
    </row>
    <row r="1402" spans="1:19" hidden="1" x14ac:dyDescent="0.25">
      <c r="A1402" t="s">
        <v>25794</v>
      </c>
      <c r="B1402" s="1">
        <v>43831.291666666664</v>
      </c>
      <c r="C1402" s="1">
        <v>43833.888888888891</v>
      </c>
      <c r="D1402" s="1" t="s">
        <v>270</v>
      </c>
      <c r="E1402" t="s">
        <v>22556</v>
      </c>
      <c r="F1402" t="s">
        <v>272</v>
      </c>
      <c r="G1402" t="s">
        <v>273</v>
      </c>
      <c r="H1402" t="s">
        <v>22518</v>
      </c>
      <c r="I1402" t="s">
        <v>22969</v>
      </c>
      <c r="J1402" t="s">
        <v>25795</v>
      </c>
      <c r="K1402" t="s">
        <v>25796</v>
      </c>
      <c r="L1402" t="s">
        <v>22803</v>
      </c>
      <c r="M1402" t="s">
        <v>57</v>
      </c>
      <c r="N1402" t="s">
        <v>22803</v>
      </c>
      <c r="O1402" t="str">
        <f t="shared" si="42"/>
        <v>Closed</v>
      </c>
      <c r="P1402" t="str">
        <f t="shared" si="43"/>
        <v>Staten Island</v>
      </c>
      <c r="Q1402">
        <v>40.592223959999998</v>
      </c>
      <c r="R1402">
        <v>-74.136280350000007</v>
      </c>
      <c r="S1402">
        <v>3</v>
      </c>
    </row>
    <row r="1403" spans="1:19" hidden="1" x14ac:dyDescent="0.25">
      <c r="A1403" t="s">
        <v>25797</v>
      </c>
      <c r="B1403" s="1">
        <v>43831.291666666664</v>
      </c>
      <c r="C1403" s="1">
        <v>43832.913194444445</v>
      </c>
      <c r="D1403" s="1" t="s">
        <v>270</v>
      </c>
      <c r="E1403" t="s">
        <v>22556</v>
      </c>
      <c r="F1403" t="s">
        <v>272</v>
      </c>
      <c r="G1403" t="s">
        <v>273</v>
      </c>
      <c r="H1403" t="s">
        <v>22518</v>
      </c>
      <c r="I1403" t="s">
        <v>24371</v>
      </c>
      <c r="J1403" t="s">
        <v>25798</v>
      </c>
      <c r="K1403" t="s">
        <v>25799</v>
      </c>
      <c r="L1403" t="s">
        <v>22803</v>
      </c>
      <c r="M1403" t="s">
        <v>57</v>
      </c>
      <c r="N1403" t="s">
        <v>22803</v>
      </c>
      <c r="O1403" t="str">
        <f t="shared" si="42"/>
        <v>Closed</v>
      </c>
      <c r="P1403" t="str">
        <f t="shared" si="43"/>
        <v>Staten Island</v>
      </c>
      <c r="Q1403">
        <v>40.609894130000001</v>
      </c>
      <c r="R1403">
        <v>-74.086092280000003</v>
      </c>
      <c r="S1403">
        <v>2</v>
      </c>
    </row>
    <row r="1404" spans="1:19" hidden="1" x14ac:dyDescent="0.25">
      <c r="A1404" t="s">
        <v>25800</v>
      </c>
      <c r="B1404" s="1">
        <v>43831.291666666664</v>
      </c>
      <c r="C1404" s="1">
        <v>43832.600694444445</v>
      </c>
      <c r="D1404" s="1" t="s">
        <v>270</v>
      </c>
      <c r="E1404" t="s">
        <v>22556</v>
      </c>
      <c r="F1404" t="s">
        <v>272</v>
      </c>
      <c r="G1404" t="s">
        <v>273</v>
      </c>
      <c r="H1404" t="s">
        <v>22518</v>
      </c>
      <c r="I1404" t="s">
        <v>23234</v>
      </c>
      <c r="J1404" t="s">
        <v>22518</v>
      </c>
      <c r="K1404" t="s">
        <v>22518</v>
      </c>
      <c r="L1404" t="s">
        <v>22803</v>
      </c>
      <c r="M1404" t="s">
        <v>57</v>
      </c>
      <c r="N1404" t="s">
        <v>22803</v>
      </c>
      <c r="O1404" t="str">
        <f t="shared" si="42"/>
        <v>Closed</v>
      </c>
      <c r="P1404" t="str">
        <f t="shared" si="43"/>
        <v>Staten Island</v>
      </c>
      <c r="Q1404">
        <v>40.572373409999997</v>
      </c>
      <c r="R1404">
        <v>-74.088765190000004</v>
      </c>
      <c r="S1404">
        <v>2</v>
      </c>
    </row>
    <row r="1405" spans="1:19" hidden="1" x14ac:dyDescent="0.25">
      <c r="A1405" t="s">
        <v>25801</v>
      </c>
      <c r="B1405" s="1">
        <v>43831.291666666664</v>
      </c>
      <c r="C1405" s="1">
        <v>43832.972222222219</v>
      </c>
      <c r="D1405" s="1" t="s">
        <v>270</v>
      </c>
      <c r="E1405" t="s">
        <v>22556</v>
      </c>
      <c r="F1405" t="s">
        <v>272</v>
      </c>
      <c r="G1405" t="s">
        <v>273</v>
      </c>
      <c r="H1405" t="s">
        <v>22518</v>
      </c>
      <c r="I1405" t="s">
        <v>23230</v>
      </c>
      <c r="J1405" t="s">
        <v>25802</v>
      </c>
      <c r="K1405" t="s">
        <v>25803</v>
      </c>
      <c r="L1405" t="s">
        <v>22803</v>
      </c>
      <c r="M1405" t="s">
        <v>57</v>
      </c>
      <c r="N1405" t="s">
        <v>22803</v>
      </c>
      <c r="O1405" t="str">
        <f t="shared" si="42"/>
        <v>Closed</v>
      </c>
      <c r="P1405" t="str">
        <f t="shared" si="43"/>
        <v>Staten Island</v>
      </c>
      <c r="Q1405">
        <v>40.602557040000001</v>
      </c>
      <c r="R1405">
        <v>-74.082690499999998</v>
      </c>
      <c r="S1405">
        <v>2</v>
      </c>
    </row>
    <row r="1406" spans="1:19" hidden="1" x14ac:dyDescent="0.25">
      <c r="A1406" t="s">
        <v>25804</v>
      </c>
      <c r="B1406" s="1">
        <v>43831.291666666664</v>
      </c>
      <c r="C1406" s="1">
        <v>43832.96875</v>
      </c>
      <c r="D1406" s="1" t="s">
        <v>270</v>
      </c>
      <c r="E1406" t="s">
        <v>22556</v>
      </c>
      <c r="F1406" t="s">
        <v>272</v>
      </c>
      <c r="G1406" t="s">
        <v>273</v>
      </c>
      <c r="H1406" t="s">
        <v>22518</v>
      </c>
      <c r="I1406" t="s">
        <v>22969</v>
      </c>
      <c r="J1406" t="s">
        <v>25796</v>
      </c>
      <c r="K1406" t="s">
        <v>25796</v>
      </c>
      <c r="L1406" t="s">
        <v>22803</v>
      </c>
      <c r="M1406" t="s">
        <v>57</v>
      </c>
      <c r="N1406" t="s">
        <v>22803</v>
      </c>
      <c r="O1406" t="str">
        <f t="shared" si="42"/>
        <v>Closed</v>
      </c>
      <c r="P1406" t="str">
        <f t="shared" si="43"/>
        <v>Staten Island</v>
      </c>
      <c r="Q1406">
        <v>40.59283645</v>
      </c>
      <c r="R1406">
        <v>-74.135946730000001</v>
      </c>
      <c r="S1406">
        <v>2</v>
      </c>
    </row>
    <row r="1407" spans="1:19" hidden="1" x14ac:dyDescent="0.25">
      <c r="A1407" t="s">
        <v>25805</v>
      </c>
      <c r="B1407" s="1">
        <v>43831.291666666664</v>
      </c>
      <c r="C1407" s="1">
        <v>43832.618055555555</v>
      </c>
      <c r="D1407" s="1" t="s">
        <v>270</v>
      </c>
      <c r="E1407" t="s">
        <v>22556</v>
      </c>
      <c r="F1407" t="s">
        <v>272</v>
      </c>
      <c r="G1407" t="s">
        <v>273</v>
      </c>
      <c r="H1407" t="s">
        <v>22518</v>
      </c>
      <c r="I1407" t="s">
        <v>23234</v>
      </c>
      <c r="J1407" t="s">
        <v>25806</v>
      </c>
      <c r="K1407" t="s">
        <v>25807</v>
      </c>
      <c r="L1407" t="s">
        <v>22803</v>
      </c>
      <c r="M1407" t="s">
        <v>57</v>
      </c>
      <c r="N1407" t="s">
        <v>22803</v>
      </c>
      <c r="O1407" t="str">
        <f t="shared" si="42"/>
        <v>Closed</v>
      </c>
      <c r="P1407" t="str">
        <f t="shared" si="43"/>
        <v>Staten Island</v>
      </c>
      <c r="Q1407">
        <v>40.576741120000001</v>
      </c>
      <c r="R1407">
        <v>-74.094732260000001</v>
      </c>
      <c r="S1407">
        <v>2</v>
      </c>
    </row>
    <row r="1408" spans="1:19" hidden="1" x14ac:dyDescent="0.25">
      <c r="A1408" t="s">
        <v>25808</v>
      </c>
      <c r="B1408" s="1">
        <v>43831.291666666664</v>
      </c>
      <c r="C1408" s="1">
        <v>43832.923611111109</v>
      </c>
      <c r="D1408" s="1" t="s">
        <v>270</v>
      </c>
      <c r="E1408" t="s">
        <v>22556</v>
      </c>
      <c r="F1408" t="s">
        <v>272</v>
      </c>
      <c r="G1408" t="s">
        <v>273</v>
      </c>
      <c r="H1408" t="s">
        <v>22518</v>
      </c>
      <c r="I1408" t="s">
        <v>24371</v>
      </c>
      <c r="J1408" t="s">
        <v>25809</v>
      </c>
      <c r="K1408" t="s">
        <v>25810</v>
      </c>
      <c r="L1408" t="s">
        <v>22803</v>
      </c>
      <c r="M1408" t="s">
        <v>57</v>
      </c>
      <c r="N1408" t="s">
        <v>22803</v>
      </c>
      <c r="O1408" t="str">
        <f t="shared" si="42"/>
        <v>Closed</v>
      </c>
      <c r="P1408" t="str">
        <f t="shared" si="43"/>
        <v>Staten Island</v>
      </c>
      <c r="Q1408">
        <v>40.609915039999997</v>
      </c>
      <c r="R1408">
        <v>-74.083798099999996</v>
      </c>
      <c r="S1408">
        <v>2</v>
      </c>
    </row>
    <row r="1409" spans="1:19" hidden="1" x14ac:dyDescent="0.25">
      <c r="A1409" t="s">
        <v>25811</v>
      </c>
      <c r="B1409" s="1">
        <v>43831.291666666664</v>
      </c>
      <c r="C1409" s="1">
        <v>43833.024305555555</v>
      </c>
      <c r="D1409" s="1" t="s">
        <v>270</v>
      </c>
      <c r="E1409" t="s">
        <v>22556</v>
      </c>
      <c r="F1409" t="s">
        <v>272</v>
      </c>
      <c r="G1409" t="s">
        <v>273</v>
      </c>
      <c r="H1409" t="s">
        <v>22518</v>
      </c>
      <c r="I1409" t="s">
        <v>24299</v>
      </c>
      <c r="J1409" t="s">
        <v>22518</v>
      </c>
      <c r="K1409" t="s">
        <v>22518</v>
      </c>
      <c r="L1409" t="s">
        <v>22803</v>
      </c>
      <c r="M1409" t="s">
        <v>57</v>
      </c>
      <c r="N1409" t="s">
        <v>22803</v>
      </c>
      <c r="O1409" t="str">
        <f t="shared" si="42"/>
        <v>Closed</v>
      </c>
      <c r="P1409" t="str">
        <f t="shared" si="43"/>
        <v>Staten Island</v>
      </c>
      <c r="Q1409">
        <v>40.635963660000002</v>
      </c>
      <c r="R1409">
        <v>-74.148482939999994</v>
      </c>
      <c r="S1409">
        <v>2</v>
      </c>
    </row>
    <row r="1410" spans="1:19" hidden="1" x14ac:dyDescent="0.25">
      <c r="A1410" t="s">
        <v>25812</v>
      </c>
      <c r="B1410" s="1">
        <v>43831.291666666664</v>
      </c>
      <c r="C1410" s="1">
        <v>43832.90625</v>
      </c>
      <c r="D1410" s="1" t="s">
        <v>270</v>
      </c>
      <c r="E1410" t="s">
        <v>22556</v>
      </c>
      <c r="F1410" t="s">
        <v>272</v>
      </c>
      <c r="G1410" t="s">
        <v>273</v>
      </c>
      <c r="H1410" t="s">
        <v>22518</v>
      </c>
      <c r="I1410" t="s">
        <v>24371</v>
      </c>
      <c r="J1410" t="s">
        <v>25813</v>
      </c>
      <c r="K1410" t="s">
        <v>25799</v>
      </c>
      <c r="L1410" t="s">
        <v>22803</v>
      </c>
      <c r="M1410" t="s">
        <v>57</v>
      </c>
      <c r="N1410" t="s">
        <v>22803</v>
      </c>
      <c r="O1410" t="str">
        <f t="shared" ref="O1410:O1473" si="44">IF(M1410="Closed","Closed","Not Closed")</f>
        <v>Closed</v>
      </c>
      <c r="P1410" t="str">
        <f t="shared" ref="P1410:P1473" si="45">IF(TRIM(N1410)="","Not Recorded",N1410)</f>
        <v>Staten Island</v>
      </c>
      <c r="Q1410">
        <v>40.609855680000003</v>
      </c>
      <c r="R1410">
        <v>-74.086128250000002</v>
      </c>
      <c r="S1410">
        <v>2</v>
      </c>
    </row>
    <row r="1411" spans="1:19" hidden="1" x14ac:dyDescent="0.25">
      <c r="A1411" t="s">
        <v>25814</v>
      </c>
      <c r="B1411" s="1">
        <v>43831.291666666664</v>
      </c>
      <c r="C1411" s="1">
        <v>43832.888888888891</v>
      </c>
      <c r="D1411" s="1" t="s">
        <v>270</v>
      </c>
      <c r="E1411" t="s">
        <v>22556</v>
      </c>
      <c r="F1411" t="s">
        <v>272</v>
      </c>
      <c r="G1411" t="s">
        <v>273</v>
      </c>
      <c r="H1411" t="s">
        <v>22518</v>
      </c>
      <c r="I1411" t="s">
        <v>23230</v>
      </c>
      <c r="J1411" t="s">
        <v>22518</v>
      </c>
      <c r="K1411" t="s">
        <v>22518</v>
      </c>
      <c r="L1411" t="s">
        <v>22803</v>
      </c>
      <c r="M1411" t="s">
        <v>57</v>
      </c>
      <c r="N1411" t="s">
        <v>22803</v>
      </c>
      <c r="O1411" t="str">
        <f t="shared" si="44"/>
        <v>Closed</v>
      </c>
      <c r="P1411" t="str">
        <f t="shared" si="45"/>
        <v>Staten Island</v>
      </c>
      <c r="Q1411">
        <v>40.581813760000003</v>
      </c>
      <c r="R1411">
        <v>-74.097720319999993</v>
      </c>
      <c r="S1411">
        <v>2</v>
      </c>
    </row>
    <row r="1412" spans="1:19" hidden="1" x14ac:dyDescent="0.25">
      <c r="A1412" t="s">
        <v>25815</v>
      </c>
      <c r="B1412" s="1">
        <v>43831.291666666664</v>
      </c>
      <c r="C1412" s="1">
        <v>43833.003472222219</v>
      </c>
      <c r="D1412" s="1" t="s">
        <v>270</v>
      </c>
      <c r="E1412" t="s">
        <v>22556</v>
      </c>
      <c r="F1412" t="s">
        <v>272</v>
      </c>
      <c r="G1412" t="s">
        <v>273</v>
      </c>
      <c r="H1412" t="s">
        <v>22518</v>
      </c>
      <c r="I1412" t="s">
        <v>23234</v>
      </c>
      <c r="J1412" t="s">
        <v>25816</v>
      </c>
      <c r="K1412" t="s">
        <v>25817</v>
      </c>
      <c r="L1412" t="s">
        <v>22803</v>
      </c>
      <c r="M1412" t="s">
        <v>57</v>
      </c>
      <c r="N1412" t="s">
        <v>22803</v>
      </c>
      <c r="O1412" t="str">
        <f t="shared" si="44"/>
        <v>Closed</v>
      </c>
      <c r="P1412" t="str">
        <f t="shared" si="45"/>
        <v>Staten Island</v>
      </c>
      <c r="Q1412">
        <v>40.561112989999998</v>
      </c>
      <c r="R1412">
        <v>-74.106363529999996</v>
      </c>
      <c r="S1412">
        <v>2</v>
      </c>
    </row>
    <row r="1413" spans="1:19" hidden="1" x14ac:dyDescent="0.25">
      <c r="A1413" t="s">
        <v>25818</v>
      </c>
      <c r="B1413" s="1">
        <v>43831.291666666664</v>
      </c>
      <c r="C1413" s="1">
        <v>43832.899305555555</v>
      </c>
      <c r="D1413" s="1" t="s">
        <v>270</v>
      </c>
      <c r="E1413" t="s">
        <v>22556</v>
      </c>
      <c r="F1413" t="s">
        <v>272</v>
      </c>
      <c r="G1413" t="s">
        <v>273</v>
      </c>
      <c r="H1413" t="s">
        <v>22518</v>
      </c>
      <c r="I1413" t="s">
        <v>24371</v>
      </c>
      <c r="J1413" t="s">
        <v>25819</v>
      </c>
      <c r="K1413" t="s">
        <v>25799</v>
      </c>
      <c r="L1413" t="s">
        <v>22803</v>
      </c>
      <c r="M1413" t="s">
        <v>57</v>
      </c>
      <c r="N1413" t="s">
        <v>22803</v>
      </c>
      <c r="O1413" t="str">
        <f t="shared" si="44"/>
        <v>Closed</v>
      </c>
      <c r="P1413" t="str">
        <f t="shared" si="45"/>
        <v>Staten Island</v>
      </c>
      <c r="Q1413">
        <v>40.609718309999998</v>
      </c>
      <c r="R1413">
        <v>-74.086293749999996</v>
      </c>
      <c r="S1413">
        <v>2</v>
      </c>
    </row>
    <row r="1414" spans="1:19" hidden="1" x14ac:dyDescent="0.25">
      <c r="A1414" t="s">
        <v>25820</v>
      </c>
      <c r="B1414" s="1">
        <v>43831.291666666664</v>
      </c>
      <c r="C1414" s="1">
        <v>43833.072916666664</v>
      </c>
      <c r="D1414" s="1" t="s">
        <v>270</v>
      </c>
      <c r="E1414" t="s">
        <v>22556</v>
      </c>
      <c r="F1414" t="s">
        <v>272</v>
      </c>
      <c r="G1414" t="s">
        <v>273</v>
      </c>
      <c r="H1414" t="s">
        <v>22518</v>
      </c>
      <c r="I1414" t="s">
        <v>22969</v>
      </c>
      <c r="J1414" t="s">
        <v>22518</v>
      </c>
      <c r="K1414" t="s">
        <v>22518</v>
      </c>
      <c r="L1414" t="s">
        <v>22803</v>
      </c>
      <c r="M1414" t="s">
        <v>57</v>
      </c>
      <c r="N1414" t="s">
        <v>22803</v>
      </c>
      <c r="O1414" t="str">
        <f t="shared" si="44"/>
        <v>Closed</v>
      </c>
      <c r="P1414" t="str">
        <f t="shared" si="45"/>
        <v>Staten Island</v>
      </c>
      <c r="Q1414">
        <v>40.606321129999998</v>
      </c>
      <c r="R1414">
        <v>-74.147502259999996</v>
      </c>
      <c r="S1414">
        <v>2</v>
      </c>
    </row>
    <row r="1415" spans="1:19" hidden="1" x14ac:dyDescent="0.25">
      <c r="A1415" t="s">
        <v>25821</v>
      </c>
      <c r="B1415" s="1">
        <v>43831.291666666664</v>
      </c>
      <c r="C1415" s="1">
        <v>43832.895833333336</v>
      </c>
      <c r="D1415" s="1" t="s">
        <v>270</v>
      </c>
      <c r="E1415" t="s">
        <v>22556</v>
      </c>
      <c r="F1415" t="s">
        <v>272</v>
      </c>
      <c r="G1415" t="s">
        <v>273</v>
      </c>
      <c r="H1415" t="s">
        <v>22518</v>
      </c>
      <c r="I1415" t="s">
        <v>23234</v>
      </c>
      <c r="J1415" t="s">
        <v>25822</v>
      </c>
      <c r="K1415" t="s">
        <v>25823</v>
      </c>
      <c r="L1415" t="s">
        <v>22803</v>
      </c>
      <c r="M1415" t="s">
        <v>57</v>
      </c>
      <c r="N1415" t="s">
        <v>22803</v>
      </c>
      <c r="O1415" t="str">
        <f t="shared" si="44"/>
        <v>Closed</v>
      </c>
      <c r="P1415" t="str">
        <f t="shared" si="45"/>
        <v>Staten Island</v>
      </c>
      <c r="Q1415">
        <v>40.574010129999998</v>
      </c>
      <c r="R1415">
        <v>-74.110030510000001</v>
      </c>
      <c r="S1415">
        <v>2</v>
      </c>
    </row>
    <row r="1416" spans="1:19" hidden="1" x14ac:dyDescent="0.25">
      <c r="A1416" t="s">
        <v>25824</v>
      </c>
      <c r="B1416" s="1">
        <v>43831.291666666664</v>
      </c>
      <c r="C1416" s="1">
        <v>43833.006944444445</v>
      </c>
      <c r="D1416" s="1" t="s">
        <v>270</v>
      </c>
      <c r="E1416" t="s">
        <v>22556</v>
      </c>
      <c r="F1416" t="s">
        <v>272</v>
      </c>
      <c r="G1416" t="s">
        <v>273</v>
      </c>
      <c r="H1416" t="s">
        <v>22518</v>
      </c>
      <c r="I1416" t="s">
        <v>24321</v>
      </c>
      <c r="J1416" t="s">
        <v>25825</v>
      </c>
      <c r="K1416" t="s">
        <v>25826</v>
      </c>
      <c r="L1416" t="s">
        <v>22803</v>
      </c>
      <c r="M1416" t="s">
        <v>57</v>
      </c>
      <c r="N1416" t="s">
        <v>22803</v>
      </c>
      <c r="O1416" t="str">
        <f t="shared" si="44"/>
        <v>Closed</v>
      </c>
      <c r="P1416" t="str">
        <f t="shared" si="45"/>
        <v>Staten Island</v>
      </c>
      <c r="Q1416">
        <v>40.638376569999998</v>
      </c>
      <c r="R1416">
        <v>-74.139523729999993</v>
      </c>
      <c r="S1416">
        <v>2</v>
      </c>
    </row>
    <row r="1417" spans="1:19" hidden="1" x14ac:dyDescent="0.25">
      <c r="A1417" t="s">
        <v>25827</v>
      </c>
      <c r="B1417" s="1">
        <v>43831.291666666664</v>
      </c>
      <c r="C1417" s="1">
        <v>43832.944444444445</v>
      </c>
      <c r="D1417" s="1" t="s">
        <v>270</v>
      </c>
      <c r="E1417" t="s">
        <v>22556</v>
      </c>
      <c r="F1417" t="s">
        <v>272</v>
      </c>
      <c r="G1417" t="s">
        <v>273</v>
      </c>
      <c r="H1417" t="s">
        <v>22518</v>
      </c>
      <c r="I1417" t="s">
        <v>23234</v>
      </c>
      <c r="J1417" t="s">
        <v>25828</v>
      </c>
      <c r="K1417" t="s">
        <v>25829</v>
      </c>
      <c r="L1417" t="s">
        <v>22803</v>
      </c>
      <c r="M1417" t="s">
        <v>57</v>
      </c>
      <c r="N1417" t="s">
        <v>22803</v>
      </c>
      <c r="O1417" t="str">
        <f t="shared" si="44"/>
        <v>Closed</v>
      </c>
      <c r="P1417" t="str">
        <f t="shared" si="45"/>
        <v>Staten Island</v>
      </c>
      <c r="Q1417">
        <v>40.580412379999999</v>
      </c>
      <c r="R1417">
        <v>-74.099500269999993</v>
      </c>
      <c r="S1417">
        <v>2</v>
      </c>
    </row>
    <row r="1418" spans="1:19" hidden="1" x14ac:dyDescent="0.25">
      <c r="A1418" t="s">
        <v>25830</v>
      </c>
      <c r="B1418" s="1">
        <v>43831.293055555558</v>
      </c>
      <c r="C1418" s="1">
        <v>43831.665972222225</v>
      </c>
      <c r="D1418" s="1" t="s">
        <v>145</v>
      </c>
      <c r="E1418" t="s">
        <v>146</v>
      </c>
      <c r="F1418" t="s">
        <v>161</v>
      </c>
      <c r="G1418" t="s">
        <v>162</v>
      </c>
      <c r="H1418" t="s">
        <v>163</v>
      </c>
      <c r="I1418" t="s">
        <v>23331</v>
      </c>
      <c r="J1418" t="s">
        <v>25831</v>
      </c>
      <c r="K1418" t="s">
        <v>25832</v>
      </c>
      <c r="L1418" t="s">
        <v>22497</v>
      </c>
      <c r="M1418" t="s">
        <v>57</v>
      </c>
      <c r="N1418" t="s">
        <v>22497</v>
      </c>
      <c r="O1418" t="str">
        <f t="shared" si="44"/>
        <v>Closed</v>
      </c>
      <c r="P1418" t="str">
        <f t="shared" si="45"/>
        <v>Bronx</v>
      </c>
      <c r="Q1418">
        <v>40.854698569999996</v>
      </c>
      <c r="R1418">
        <v>-73.900096640000001</v>
      </c>
      <c r="S1418">
        <v>1</v>
      </c>
    </row>
    <row r="1419" spans="1:19" hidden="1" x14ac:dyDescent="0.25">
      <c r="A1419" t="s">
        <v>25833</v>
      </c>
      <c r="B1419" s="1">
        <v>43831.293055555558</v>
      </c>
      <c r="C1419" s="1">
        <v>45446.547222222223</v>
      </c>
      <c r="D1419" s="1" t="s">
        <v>46</v>
      </c>
      <c r="E1419" t="s">
        <v>22469</v>
      </c>
      <c r="F1419" t="s">
        <v>3961</v>
      </c>
      <c r="G1419" t="s">
        <v>7839</v>
      </c>
      <c r="H1419" t="s">
        <v>50</v>
      </c>
      <c r="I1419" t="s">
        <v>22969</v>
      </c>
      <c r="J1419" t="s">
        <v>25780</v>
      </c>
      <c r="K1419" t="s">
        <v>25781</v>
      </c>
      <c r="L1419" t="s">
        <v>22803</v>
      </c>
      <c r="M1419" t="s">
        <v>57</v>
      </c>
      <c r="N1419" t="s">
        <v>22803</v>
      </c>
      <c r="O1419" t="str">
        <f t="shared" si="44"/>
        <v>Closed</v>
      </c>
      <c r="P1419" t="str">
        <f t="shared" si="45"/>
        <v>Staten Island</v>
      </c>
      <c r="Q1419">
        <v>40.612034700000002</v>
      </c>
      <c r="R1419">
        <v>-74.137318460000003</v>
      </c>
      <c r="S1419">
        <v>1616</v>
      </c>
    </row>
    <row r="1420" spans="1:19" x14ac:dyDescent="0.25">
      <c r="A1420" t="s">
        <v>25834</v>
      </c>
      <c r="B1420" s="1">
        <v>43831.293749999997</v>
      </c>
      <c r="C1420" s="1">
        <v>43831.479166666664</v>
      </c>
      <c r="D1420" s="1" t="s">
        <v>145</v>
      </c>
      <c r="E1420" t="s">
        <v>146</v>
      </c>
      <c r="F1420" t="s">
        <v>147</v>
      </c>
      <c r="G1420" t="s">
        <v>148</v>
      </c>
      <c r="H1420" t="s">
        <v>149</v>
      </c>
      <c r="I1420" t="s">
        <v>23753</v>
      </c>
      <c r="J1420" t="s">
        <v>25835</v>
      </c>
      <c r="K1420" t="s">
        <v>25836</v>
      </c>
      <c r="L1420" t="s">
        <v>22474</v>
      </c>
      <c r="M1420" t="s">
        <v>57</v>
      </c>
      <c r="N1420" t="s">
        <v>22474</v>
      </c>
      <c r="O1420" t="str">
        <f t="shared" si="44"/>
        <v>Closed</v>
      </c>
      <c r="P1420" t="str">
        <f t="shared" si="45"/>
        <v>Brooklyn</v>
      </c>
      <c r="Q1420">
        <v>40.677024009999997</v>
      </c>
      <c r="R1420">
        <v>-73.873092970000002</v>
      </c>
      <c r="S1420">
        <v>1</v>
      </c>
    </row>
    <row r="1421" spans="1:19" hidden="1" x14ac:dyDescent="0.25">
      <c r="A1421" t="s">
        <v>25837</v>
      </c>
      <c r="B1421" s="1">
        <v>43831.293749999997</v>
      </c>
      <c r="C1421" s="1">
        <v>43831.331250000003</v>
      </c>
      <c r="D1421" s="1" t="s">
        <v>145</v>
      </c>
      <c r="E1421" t="s">
        <v>146</v>
      </c>
      <c r="F1421" t="s">
        <v>161</v>
      </c>
      <c r="G1421" t="s">
        <v>174</v>
      </c>
      <c r="H1421" t="s">
        <v>163</v>
      </c>
      <c r="I1421" t="s">
        <v>23011</v>
      </c>
      <c r="J1421" t="s">
        <v>25838</v>
      </c>
      <c r="K1421" t="s">
        <v>25839</v>
      </c>
      <c r="L1421" t="s">
        <v>22522</v>
      </c>
      <c r="M1421" t="s">
        <v>57</v>
      </c>
      <c r="N1421" t="s">
        <v>22523</v>
      </c>
      <c r="O1421" t="str">
        <f t="shared" si="44"/>
        <v>Closed</v>
      </c>
      <c r="P1421" t="str">
        <f t="shared" si="45"/>
        <v>Manhattan</v>
      </c>
      <c r="Q1421">
        <v>40.835089379999999</v>
      </c>
      <c r="R1421">
        <v>-73.948890379999995</v>
      </c>
      <c r="S1421">
        <v>1</v>
      </c>
    </row>
    <row r="1422" spans="1:19" hidden="1" x14ac:dyDescent="0.25">
      <c r="A1422" t="s">
        <v>25840</v>
      </c>
      <c r="B1422" s="1">
        <v>43831.293749999997</v>
      </c>
      <c r="C1422" s="1">
        <v>43831.664583333331</v>
      </c>
      <c r="D1422" s="1" t="s">
        <v>145</v>
      </c>
      <c r="E1422" t="s">
        <v>146</v>
      </c>
      <c r="F1422" t="s">
        <v>161</v>
      </c>
      <c r="G1422" t="s">
        <v>162</v>
      </c>
      <c r="H1422" t="s">
        <v>22518</v>
      </c>
      <c r="I1422" t="s">
        <v>23331</v>
      </c>
      <c r="J1422" t="s">
        <v>25841</v>
      </c>
      <c r="K1422" t="s">
        <v>25842</v>
      </c>
      <c r="L1422" t="s">
        <v>22497</v>
      </c>
      <c r="M1422" t="s">
        <v>57</v>
      </c>
      <c r="N1422" t="s">
        <v>22497</v>
      </c>
      <c r="O1422" t="str">
        <f t="shared" si="44"/>
        <v>Closed</v>
      </c>
      <c r="P1422" t="str">
        <f t="shared" si="45"/>
        <v>Bronx</v>
      </c>
      <c r="Q1422">
        <v>40.847074329999998</v>
      </c>
      <c r="R1422">
        <v>-73.907344179999996</v>
      </c>
      <c r="S1422">
        <v>1</v>
      </c>
    </row>
    <row r="1423" spans="1:19" x14ac:dyDescent="0.25">
      <c r="A1423" t="s">
        <v>25843</v>
      </c>
      <c r="B1423" s="1">
        <v>43831.294444444444</v>
      </c>
      <c r="C1423" s="1">
        <v>43831.377083333333</v>
      </c>
      <c r="D1423" s="1" t="s">
        <v>145</v>
      </c>
      <c r="E1423" t="s">
        <v>146</v>
      </c>
      <c r="F1423" t="s">
        <v>260</v>
      </c>
      <c r="G1423" t="s">
        <v>1145</v>
      </c>
      <c r="H1423" t="s">
        <v>149</v>
      </c>
      <c r="I1423" t="s">
        <v>22510</v>
      </c>
      <c r="J1423" t="s">
        <v>25844</v>
      </c>
      <c r="K1423" t="s">
        <v>22843</v>
      </c>
      <c r="L1423" t="s">
        <v>22474</v>
      </c>
      <c r="M1423" t="s">
        <v>57</v>
      </c>
      <c r="N1423" t="s">
        <v>22474</v>
      </c>
      <c r="O1423" t="str">
        <f t="shared" si="44"/>
        <v>Closed</v>
      </c>
      <c r="P1423" t="str">
        <f t="shared" si="45"/>
        <v>Brooklyn</v>
      </c>
      <c r="Q1423">
        <v>40.632208769999998</v>
      </c>
      <c r="R1423">
        <v>-73.938788619999997</v>
      </c>
      <c r="S1423">
        <v>1</v>
      </c>
    </row>
    <row r="1424" spans="1:19" hidden="1" x14ac:dyDescent="0.25">
      <c r="A1424" t="s">
        <v>25845</v>
      </c>
      <c r="B1424" s="1">
        <v>43831.294444444444</v>
      </c>
      <c r="C1424" s="1">
        <v>43837.722916666666</v>
      </c>
      <c r="D1424" s="1" t="s">
        <v>46</v>
      </c>
      <c r="E1424" t="s">
        <v>22469</v>
      </c>
      <c r="F1424" t="s">
        <v>284</v>
      </c>
      <c r="G1424" t="s">
        <v>5652</v>
      </c>
      <c r="H1424" t="s">
        <v>286</v>
      </c>
      <c r="I1424" t="s">
        <v>23049</v>
      </c>
      <c r="J1424" t="s">
        <v>25846</v>
      </c>
      <c r="K1424" t="s">
        <v>23552</v>
      </c>
      <c r="L1424" t="s">
        <v>22522</v>
      </c>
      <c r="M1424" t="s">
        <v>57</v>
      </c>
      <c r="N1424" t="s">
        <v>22523</v>
      </c>
      <c r="O1424" t="str">
        <f t="shared" si="44"/>
        <v>Closed</v>
      </c>
      <c r="P1424" t="str">
        <f t="shared" si="45"/>
        <v>Manhattan</v>
      </c>
      <c r="Q1424">
        <v>40.800205529999999</v>
      </c>
      <c r="R1424">
        <v>-73.952489319999998</v>
      </c>
      <c r="S1424">
        <v>7</v>
      </c>
    </row>
    <row r="1425" spans="1:19" hidden="1" x14ac:dyDescent="0.25">
      <c r="A1425" t="s">
        <v>25847</v>
      </c>
      <c r="B1425" s="1">
        <v>43831.295138888891</v>
      </c>
      <c r="C1425" s="1">
        <v>43831.331944444442</v>
      </c>
      <c r="D1425" s="1" t="s">
        <v>145</v>
      </c>
      <c r="E1425" t="s">
        <v>146</v>
      </c>
      <c r="F1425" t="s">
        <v>161</v>
      </c>
      <c r="G1425" t="s">
        <v>162</v>
      </c>
      <c r="H1425" t="s">
        <v>22518</v>
      </c>
      <c r="I1425" t="s">
        <v>22712</v>
      </c>
      <c r="J1425" t="s">
        <v>25848</v>
      </c>
      <c r="K1425" t="s">
        <v>23107</v>
      </c>
      <c r="L1425" t="s">
        <v>22522</v>
      </c>
      <c r="M1425" t="s">
        <v>57</v>
      </c>
      <c r="N1425" t="s">
        <v>22523</v>
      </c>
      <c r="O1425" t="str">
        <f t="shared" si="44"/>
        <v>Closed</v>
      </c>
      <c r="P1425" t="str">
        <f t="shared" si="45"/>
        <v>Manhattan</v>
      </c>
      <c r="Q1425">
        <v>40.84705125</v>
      </c>
      <c r="R1425">
        <v>-73.933577709999994</v>
      </c>
      <c r="S1425">
        <v>1</v>
      </c>
    </row>
    <row r="1426" spans="1:19" hidden="1" x14ac:dyDescent="0.25">
      <c r="A1426" t="s">
        <v>25849</v>
      </c>
      <c r="B1426" s="1">
        <v>43831.295138888891</v>
      </c>
      <c r="C1426" s="1">
        <v>43831.331944444442</v>
      </c>
      <c r="D1426" s="1" t="s">
        <v>145</v>
      </c>
      <c r="E1426" t="s">
        <v>146</v>
      </c>
      <c r="F1426" t="s">
        <v>161</v>
      </c>
      <c r="G1426" t="s">
        <v>162</v>
      </c>
      <c r="H1426" t="s">
        <v>163</v>
      </c>
      <c r="I1426" t="s">
        <v>22712</v>
      </c>
      <c r="J1426" t="s">
        <v>25850</v>
      </c>
      <c r="K1426" t="s">
        <v>23712</v>
      </c>
      <c r="L1426" t="s">
        <v>22522</v>
      </c>
      <c r="M1426" t="s">
        <v>57</v>
      </c>
      <c r="N1426" t="s">
        <v>22523</v>
      </c>
      <c r="O1426" t="str">
        <f t="shared" si="44"/>
        <v>Closed</v>
      </c>
      <c r="P1426" t="str">
        <f t="shared" si="45"/>
        <v>Manhattan</v>
      </c>
      <c r="Q1426">
        <v>40.84705125</v>
      </c>
      <c r="R1426">
        <v>-73.933577709999994</v>
      </c>
      <c r="S1426">
        <v>1</v>
      </c>
    </row>
    <row r="1427" spans="1:19" hidden="1" x14ac:dyDescent="0.25">
      <c r="A1427" t="s">
        <v>25851</v>
      </c>
      <c r="B1427" s="1">
        <v>43831.296527777777</v>
      </c>
      <c r="C1427" s="1">
        <v>43832.393750000003</v>
      </c>
      <c r="D1427" s="1" t="s">
        <v>145</v>
      </c>
      <c r="E1427" t="s">
        <v>146</v>
      </c>
      <c r="F1427" t="s">
        <v>147</v>
      </c>
      <c r="G1427" t="s">
        <v>148</v>
      </c>
      <c r="H1427" t="s">
        <v>149</v>
      </c>
      <c r="I1427" t="s">
        <v>22577</v>
      </c>
      <c r="J1427" t="s">
        <v>25852</v>
      </c>
      <c r="K1427" t="s">
        <v>24025</v>
      </c>
      <c r="L1427" t="s">
        <v>22497</v>
      </c>
      <c r="M1427" t="s">
        <v>57</v>
      </c>
      <c r="N1427" t="s">
        <v>22497</v>
      </c>
      <c r="O1427" t="str">
        <f t="shared" si="44"/>
        <v>Closed</v>
      </c>
      <c r="P1427" t="str">
        <f t="shared" si="45"/>
        <v>Bronx</v>
      </c>
      <c r="Q1427">
        <v>40.827523550000002</v>
      </c>
      <c r="R1427">
        <v>-73.875118490000006</v>
      </c>
      <c r="S1427">
        <v>2</v>
      </c>
    </row>
    <row r="1428" spans="1:19" hidden="1" x14ac:dyDescent="0.25">
      <c r="A1428" t="s">
        <v>25853</v>
      </c>
      <c r="B1428" s="1">
        <v>43831.297222222223</v>
      </c>
      <c r="C1428" s="1">
        <v>43835.086805555555</v>
      </c>
      <c r="D1428" s="1" t="s">
        <v>246</v>
      </c>
      <c r="E1428" t="s">
        <v>22545</v>
      </c>
      <c r="F1428" t="s">
        <v>22546</v>
      </c>
      <c r="G1428" t="s">
        <v>22547</v>
      </c>
      <c r="H1428" t="s">
        <v>7910</v>
      </c>
      <c r="I1428" t="s">
        <v>22887</v>
      </c>
      <c r="J1428" t="s">
        <v>25854</v>
      </c>
      <c r="K1428" t="s">
        <v>25855</v>
      </c>
      <c r="L1428" t="s">
        <v>4669</v>
      </c>
      <c r="M1428" t="s">
        <v>57</v>
      </c>
      <c r="N1428" t="s">
        <v>22484</v>
      </c>
      <c r="O1428" t="str">
        <f t="shared" si="44"/>
        <v>Closed</v>
      </c>
      <c r="P1428" t="str">
        <f t="shared" si="45"/>
        <v>Queens</v>
      </c>
      <c r="Q1428">
        <v>40.716600929999998</v>
      </c>
      <c r="R1428">
        <v>-73.84410106</v>
      </c>
      <c r="S1428">
        <v>4</v>
      </c>
    </row>
    <row r="1429" spans="1:19" hidden="1" x14ac:dyDescent="0.25">
      <c r="A1429" t="s">
        <v>25856</v>
      </c>
      <c r="B1429" s="1">
        <v>43831.29791666667</v>
      </c>
      <c r="C1429" s="1">
        <v>43831.613888888889</v>
      </c>
      <c r="D1429" s="1" t="s">
        <v>145</v>
      </c>
      <c r="E1429" t="s">
        <v>146</v>
      </c>
      <c r="F1429" t="s">
        <v>147</v>
      </c>
      <c r="G1429" t="s">
        <v>148</v>
      </c>
      <c r="H1429" t="s">
        <v>149</v>
      </c>
      <c r="I1429" t="s">
        <v>22486</v>
      </c>
      <c r="J1429" t="s">
        <v>25857</v>
      </c>
      <c r="K1429" t="s">
        <v>25858</v>
      </c>
      <c r="L1429" t="s">
        <v>92</v>
      </c>
      <c r="M1429" t="s">
        <v>57</v>
      </c>
      <c r="N1429" t="s">
        <v>22484</v>
      </c>
      <c r="O1429" t="str">
        <f t="shared" si="44"/>
        <v>Closed</v>
      </c>
      <c r="P1429" t="str">
        <f t="shared" si="45"/>
        <v>Queens</v>
      </c>
      <c r="Q1429">
        <v>40.693311379999997</v>
      </c>
      <c r="R1429">
        <v>-73.868099990000005</v>
      </c>
      <c r="S1429">
        <v>1</v>
      </c>
    </row>
    <row r="1430" spans="1:19" x14ac:dyDescent="0.25">
      <c r="A1430" t="s">
        <v>25859</v>
      </c>
      <c r="B1430" s="1">
        <v>43831.29791666667</v>
      </c>
      <c r="C1430" s="1">
        <v>43831.52847222222</v>
      </c>
      <c r="D1430" s="1" t="s">
        <v>145</v>
      </c>
      <c r="E1430" t="s">
        <v>146</v>
      </c>
      <c r="F1430" t="s">
        <v>161</v>
      </c>
      <c r="G1430" t="s">
        <v>162</v>
      </c>
      <c r="H1430" t="s">
        <v>163</v>
      </c>
      <c r="I1430" t="s">
        <v>22894</v>
      </c>
      <c r="J1430" t="s">
        <v>25860</v>
      </c>
      <c r="K1430" t="s">
        <v>25861</v>
      </c>
      <c r="L1430" t="s">
        <v>22474</v>
      </c>
      <c r="M1430" t="s">
        <v>57</v>
      </c>
      <c r="N1430" t="s">
        <v>22474</v>
      </c>
      <c r="O1430" t="str">
        <f t="shared" si="44"/>
        <v>Closed</v>
      </c>
      <c r="P1430" t="str">
        <f t="shared" si="45"/>
        <v>Brooklyn</v>
      </c>
      <c r="Q1430">
        <v>40.681645109999998</v>
      </c>
      <c r="R1430">
        <v>-73.925028069999996</v>
      </c>
      <c r="S1430">
        <v>1</v>
      </c>
    </row>
    <row r="1431" spans="1:19" hidden="1" x14ac:dyDescent="0.25">
      <c r="A1431" t="s">
        <v>25862</v>
      </c>
      <c r="B1431" s="1">
        <v>43831.298611111109</v>
      </c>
      <c r="C1431" s="1">
        <v>43831.623611111114</v>
      </c>
      <c r="D1431" s="1" t="s">
        <v>145</v>
      </c>
      <c r="E1431" t="s">
        <v>146</v>
      </c>
      <c r="F1431" t="s">
        <v>1881</v>
      </c>
      <c r="G1431" t="s">
        <v>7909</v>
      </c>
      <c r="H1431" t="s">
        <v>7910</v>
      </c>
      <c r="I1431" t="s">
        <v>22499</v>
      </c>
      <c r="J1431" t="s">
        <v>25863</v>
      </c>
      <c r="K1431" t="s">
        <v>23061</v>
      </c>
      <c r="L1431" t="s">
        <v>22497</v>
      </c>
      <c r="M1431" t="s">
        <v>57</v>
      </c>
      <c r="N1431" t="s">
        <v>22497</v>
      </c>
      <c r="O1431" t="str">
        <f t="shared" si="44"/>
        <v>Closed</v>
      </c>
      <c r="P1431" t="str">
        <f t="shared" si="45"/>
        <v>Bronx</v>
      </c>
      <c r="Q1431">
        <v>40.866115499999999</v>
      </c>
      <c r="R1431">
        <v>-73.892844949999997</v>
      </c>
      <c r="S1431">
        <v>1</v>
      </c>
    </row>
    <row r="1432" spans="1:19" x14ac:dyDescent="0.25">
      <c r="A1432" t="s">
        <v>25864</v>
      </c>
      <c r="B1432" s="1">
        <v>43831.298611111109</v>
      </c>
      <c r="C1432" s="1">
        <v>43831.563888888886</v>
      </c>
      <c r="D1432" s="1" t="s">
        <v>145</v>
      </c>
      <c r="E1432" t="s">
        <v>146</v>
      </c>
      <c r="F1432" t="s">
        <v>161</v>
      </c>
      <c r="G1432" t="s">
        <v>162</v>
      </c>
      <c r="H1432" t="s">
        <v>163</v>
      </c>
      <c r="I1432" t="s">
        <v>22635</v>
      </c>
      <c r="J1432" t="s">
        <v>22636</v>
      </c>
      <c r="K1432" t="s">
        <v>22637</v>
      </c>
      <c r="L1432" t="s">
        <v>22474</v>
      </c>
      <c r="M1432" t="s">
        <v>57</v>
      </c>
      <c r="N1432" t="s">
        <v>22474</v>
      </c>
      <c r="O1432" t="str">
        <f t="shared" si="44"/>
        <v>Closed</v>
      </c>
      <c r="P1432" t="str">
        <f t="shared" si="45"/>
        <v>Brooklyn</v>
      </c>
      <c r="Q1432">
        <v>40.642243309999998</v>
      </c>
      <c r="R1432">
        <v>-74.007073340000005</v>
      </c>
      <c r="S1432">
        <v>1</v>
      </c>
    </row>
    <row r="1433" spans="1:19" x14ac:dyDescent="0.25">
      <c r="A1433" t="s">
        <v>25865</v>
      </c>
      <c r="B1433" s="1">
        <v>43831.299305555556</v>
      </c>
      <c r="C1433" s="1">
        <v>43831.53125</v>
      </c>
      <c r="D1433" s="1" t="s">
        <v>145</v>
      </c>
      <c r="E1433" t="s">
        <v>146</v>
      </c>
      <c r="F1433" t="s">
        <v>161</v>
      </c>
      <c r="G1433" t="s">
        <v>162</v>
      </c>
      <c r="H1433" t="s">
        <v>163</v>
      </c>
      <c r="I1433" t="s">
        <v>22894</v>
      </c>
      <c r="J1433" t="s">
        <v>25866</v>
      </c>
      <c r="K1433" t="s">
        <v>25861</v>
      </c>
      <c r="L1433" t="s">
        <v>22474</v>
      </c>
      <c r="M1433" t="s">
        <v>57</v>
      </c>
      <c r="N1433" t="s">
        <v>22474</v>
      </c>
      <c r="O1433" t="str">
        <f t="shared" si="44"/>
        <v>Closed</v>
      </c>
      <c r="P1433" t="str">
        <f t="shared" si="45"/>
        <v>Brooklyn</v>
      </c>
      <c r="Q1433">
        <v>40.681732459999999</v>
      </c>
      <c r="R1433">
        <v>-73.924278029999996</v>
      </c>
      <c r="S1433">
        <v>1</v>
      </c>
    </row>
    <row r="1434" spans="1:19" hidden="1" x14ac:dyDescent="0.25">
      <c r="A1434" t="s">
        <v>25867</v>
      </c>
      <c r="B1434" s="1">
        <v>43831.3</v>
      </c>
      <c r="C1434" s="1">
        <v>43831.476388888892</v>
      </c>
      <c r="D1434" s="1" t="s">
        <v>145</v>
      </c>
      <c r="E1434" t="s">
        <v>146</v>
      </c>
      <c r="F1434" t="s">
        <v>147</v>
      </c>
      <c r="G1434" t="s">
        <v>148</v>
      </c>
      <c r="H1434" t="s">
        <v>22518</v>
      </c>
      <c r="I1434" t="s">
        <v>22577</v>
      </c>
      <c r="J1434" t="s">
        <v>25868</v>
      </c>
      <c r="K1434" t="s">
        <v>25869</v>
      </c>
      <c r="L1434" t="s">
        <v>22497</v>
      </c>
      <c r="M1434" t="s">
        <v>57</v>
      </c>
      <c r="N1434" t="s">
        <v>22497</v>
      </c>
      <c r="O1434" t="str">
        <f t="shared" si="44"/>
        <v>Closed</v>
      </c>
      <c r="P1434" t="str">
        <f t="shared" si="45"/>
        <v>Bronx</v>
      </c>
      <c r="Q1434">
        <v>40.833400359999999</v>
      </c>
      <c r="R1434">
        <v>-73.865682969999995</v>
      </c>
      <c r="S1434">
        <v>1</v>
      </c>
    </row>
    <row r="1435" spans="1:19" x14ac:dyDescent="0.25">
      <c r="A1435" t="s">
        <v>25870</v>
      </c>
      <c r="B1435" s="1">
        <v>43831.300694444442</v>
      </c>
      <c r="C1435" s="1">
        <v>43831.769444444442</v>
      </c>
      <c r="D1435" s="1" t="s">
        <v>246</v>
      </c>
      <c r="E1435" t="s">
        <v>22545</v>
      </c>
      <c r="F1435" t="s">
        <v>22546</v>
      </c>
      <c r="G1435" t="s">
        <v>22547</v>
      </c>
      <c r="H1435" t="s">
        <v>7910</v>
      </c>
      <c r="I1435" t="s">
        <v>23045</v>
      </c>
      <c r="J1435" t="s">
        <v>25871</v>
      </c>
      <c r="K1435" t="s">
        <v>25872</v>
      </c>
      <c r="L1435" t="s">
        <v>22474</v>
      </c>
      <c r="M1435" t="s">
        <v>57</v>
      </c>
      <c r="N1435" t="s">
        <v>22474</v>
      </c>
      <c r="O1435" t="str">
        <f t="shared" si="44"/>
        <v>Closed</v>
      </c>
      <c r="P1435" t="str">
        <f t="shared" si="45"/>
        <v>Brooklyn</v>
      </c>
      <c r="Q1435">
        <v>40.679109519999997</v>
      </c>
      <c r="R1435">
        <v>-73.940057909999993</v>
      </c>
      <c r="S1435">
        <v>1</v>
      </c>
    </row>
    <row r="1436" spans="1:19" hidden="1" x14ac:dyDescent="0.25">
      <c r="A1436" t="s">
        <v>25873</v>
      </c>
      <c r="B1436" s="1">
        <v>43831.303472222222</v>
      </c>
      <c r="C1436" s="1">
        <v>43831.944444444445</v>
      </c>
      <c r="D1436" s="1" t="s">
        <v>145</v>
      </c>
      <c r="E1436" t="s">
        <v>146</v>
      </c>
      <c r="F1436" t="s">
        <v>161</v>
      </c>
      <c r="G1436" t="s">
        <v>174</v>
      </c>
      <c r="H1436" t="s">
        <v>163</v>
      </c>
      <c r="I1436" t="s">
        <v>22664</v>
      </c>
      <c r="J1436" t="s">
        <v>25874</v>
      </c>
      <c r="K1436" t="s">
        <v>22806</v>
      </c>
      <c r="L1436" t="s">
        <v>22497</v>
      </c>
      <c r="M1436" t="s">
        <v>57</v>
      </c>
      <c r="N1436" t="s">
        <v>22497</v>
      </c>
      <c r="O1436" t="str">
        <f t="shared" si="44"/>
        <v>Closed</v>
      </c>
      <c r="P1436" t="str">
        <f t="shared" si="45"/>
        <v>Bronx</v>
      </c>
      <c r="Q1436">
        <v>40.842161160000003</v>
      </c>
      <c r="R1436">
        <v>-73.926162730000001</v>
      </c>
      <c r="S1436">
        <v>1</v>
      </c>
    </row>
    <row r="1437" spans="1:19" hidden="1" x14ac:dyDescent="0.25">
      <c r="A1437" t="s">
        <v>25875</v>
      </c>
      <c r="B1437" s="1">
        <v>43831.303472222222</v>
      </c>
      <c r="C1437" s="1">
        <v>43837</v>
      </c>
      <c r="D1437" s="1" t="s">
        <v>927</v>
      </c>
      <c r="E1437" t="s">
        <v>22824</v>
      </c>
      <c r="F1437" t="s">
        <v>3103</v>
      </c>
      <c r="G1437" t="s">
        <v>7940</v>
      </c>
      <c r="H1437" t="s">
        <v>22518</v>
      </c>
      <c r="I1437" t="s">
        <v>23049</v>
      </c>
      <c r="J1437" t="s">
        <v>25846</v>
      </c>
      <c r="K1437" t="s">
        <v>23552</v>
      </c>
      <c r="L1437" t="s">
        <v>22522</v>
      </c>
      <c r="M1437" t="s">
        <v>57</v>
      </c>
      <c r="N1437" t="s">
        <v>22523</v>
      </c>
      <c r="O1437" t="str">
        <f t="shared" si="44"/>
        <v>Closed</v>
      </c>
      <c r="P1437" t="str">
        <f t="shared" si="45"/>
        <v>Manhattan</v>
      </c>
      <c r="Q1437">
        <v>40.800205529999999</v>
      </c>
      <c r="R1437">
        <v>-73.952489319999998</v>
      </c>
      <c r="S1437">
        <v>6</v>
      </c>
    </row>
    <row r="1438" spans="1:19" x14ac:dyDescent="0.25">
      <c r="A1438" t="s">
        <v>25876</v>
      </c>
      <c r="B1438" s="1">
        <v>43831.304166666669</v>
      </c>
      <c r="C1438" s="1">
        <v>43831.825694444444</v>
      </c>
      <c r="D1438" s="1" t="s">
        <v>145</v>
      </c>
      <c r="E1438" t="s">
        <v>146</v>
      </c>
      <c r="F1438" t="s">
        <v>260</v>
      </c>
      <c r="G1438" t="s">
        <v>1636</v>
      </c>
      <c r="H1438" t="s">
        <v>149</v>
      </c>
      <c r="I1438" t="s">
        <v>22643</v>
      </c>
      <c r="J1438" t="s">
        <v>25877</v>
      </c>
      <c r="K1438" t="s">
        <v>25878</v>
      </c>
      <c r="L1438" t="s">
        <v>22474</v>
      </c>
      <c r="M1438" t="s">
        <v>57</v>
      </c>
      <c r="N1438" t="s">
        <v>22474</v>
      </c>
      <c r="O1438" t="str">
        <f t="shared" si="44"/>
        <v>Closed</v>
      </c>
      <c r="P1438" t="str">
        <f t="shared" si="45"/>
        <v>Brooklyn</v>
      </c>
      <c r="Q1438">
        <v>40.590901449999997</v>
      </c>
      <c r="R1438">
        <v>-73.932295060000001</v>
      </c>
      <c r="S1438">
        <v>1</v>
      </c>
    </row>
    <row r="1439" spans="1:19" x14ac:dyDescent="0.25">
      <c r="A1439" t="s">
        <v>25879</v>
      </c>
      <c r="B1439" s="1">
        <v>43831.304861111108</v>
      </c>
      <c r="C1439" s="1">
        <v>43838.543055555558</v>
      </c>
      <c r="D1439" s="1" t="s">
        <v>246</v>
      </c>
      <c r="E1439" t="s">
        <v>22545</v>
      </c>
      <c r="F1439" t="s">
        <v>23696</v>
      </c>
      <c r="G1439" t="s">
        <v>25319</v>
      </c>
      <c r="H1439" t="s">
        <v>7910</v>
      </c>
      <c r="I1439" t="s">
        <v>23380</v>
      </c>
      <c r="J1439" t="s">
        <v>25880</v>
      </c>
      <c r="K1439" t="s">
        <v>24761</v>
      </c>
      <c r="L1439" t="s">
        <v>22474</v>
      </c>
      <c r="M1439" t="s">
        <v>57</v>
      </c>
      <c r="N1439" t="s">
        <v>22474</v>
      </c>
      <c r="O1439" t="str">
        <f t="shared" si="44"/>
        <v>Closed</v>
      </c>
      <c r="P1439" t="str">
        <f t="shared" si="45"/>
        <v>Brooklyn</v>
      </c>
      <c r="Q1439">
        <v>40.576173560000001</v>
      </c>
      <c r="R1439">
        <v>-74.002012269999994</v>
      </c>
      <c r="S1439">
        <v>8</v>
      </c>
    </row>
    <row r="1440" spans="1:19" hidden="1" x14ac:dyDescent="0.25">
      <c r="A1440" t="s">
        <v>25881</v>
      </c>
      <c r="B1440" s="1">
        <v>43831.305555555555</v>
      </c>
      <c r="C1440" s="1">
        <v>43831.477083333331</v>
      </c>
      <c r="D1440" s="1" t="s">
        <v>145</v>
      </c>
      <c r="E1440" t="s">
        <v>146</v>
      </c>
      <c r="F1440" t="s">
        <v>260</v>
      </c>
      <c r="G1440" t="s">
        <v>261</v>
      </c>
      <c r="H1440" t="s">
        <v>22518</v>
      </c>
      <c r="I1440" t="s">
        <v>23024</v>
      </c>
      <c r="J1440" t="s">
        <v>23702</v>
      </c>
      <c r="K1440" t="s">
        <v>23702</v>
      </c>
      <c r="L1440" t="s">
        <v>22518</v>
      </c>
      <c r="M1440" t="s">
        <v>57</v>
      </c>
      <c r="N1440" t="s">
        <v>22484</v>
      </c>
      <c r="O1440" t="str">
        <f t="shared" si="44"/>
        <v>Closed</v>
      </c>
      <c r="P1440" t="str">
        <f t="shared" si="45"/>
        <v>Queens</v>
      </c>
      <c r="Q1440">
        <v>40.789348769999997</v>
      </c>
      <c r="R1440">
        <v>-73.842796770000007</v>
      </c>
      <c r="S1440">
        <v>1</v>
      </c>
    </row>
    <row r="1441" spans="1:19" hidden="1" x14ac:dyDescent="0.25">
      <c r="A1441" t="s">
        <v>25882</v>
      </c>
      <c r="B1441" s="1">
        <v>43831.305555555555</v>
      </c>
      <c r="C1441" s="1">
        <v>43847.405555555553</v>
      </c>
      <c r="D1441" s="1" t="s">
        <v>246</v>
      </c>
      <c r="E1441" t="s">
        <v>22545</v>
      </c>
      <c r="F1441" t="s">
        <v>23696</v>
      </c>
      <c r="G1441" t="s">
        <v>23697</v>
      </c>
      <c r="H1441" t="s">
        <v>7910</v>
      </c>
      <c r="I1441" t="s">
        <v>23049</v>
      </c>
      <c r="J1441" t="s">
        <v>25846</v>
      </c>
      <c r="K1441" t="s">
        <v>23552</v>
      </c>
      <c r="L1441" t="s">
        <v>22522</v>
      </c>
      <c r="M1441" t="s">
        <v>57</v>
      </c>
      <c r="N1441" t="s">
        <v>22523</v>
      </c>
      <c r="O1441" t="str">
        <f t="shared" si="44"/>
        <v>Closed</v>
      </c>
      <c r="P1441" t="str">
        <f t="shared" si="45"/>
        <v>Manhattan</v>
      </c>
      <c r="Q1441">
        <v>40.800205529999999</v>
      </c>
      <c r="R1441">
        <v>-73.952489319999998</v>
      </c>
      <c r="S1441">
        <v>17</v>
      </c>
    </row>
    <row r="1442" spans="1:19" x14ac:dyDescent="0.25">
      <c r="A1442" t="s">
        <v>25883</v>
      </c>
      <c r="B1442" s="1">
        <v>43831.305555555555</v>
      </c>
      <c r="C1442" s="1">
        <v>43831.397916666669</v>
      </c>
      <c r="D1442" s="1" t="s">
        <v>145</v>
      </c>
      <c r="E1442" t="s">
        <v>146</v>
      </c>
      <c r="F1442" t="s">
        <v>147</v>
      </c>
      <c r="G1442" t="s">
        <v>1741</v>
      </c>
      <c r="H1442" t="s">
        <v>22518</v>
      </c>
      <c r="I1442" t="s">
        <v>22510</v>
      </c>
      <c r="J1442" t="s">
        <v>25884</v>
      </c>
      <c r="K1442" t="s">
        <v>24677</v>
      </c>
      <c r="L1442" t="s">
        <v>22474</v>
      </c>
      <c r="M1442" t="s">
        <v>57</v>
      </c>
      <c r="N1442" t="s">
        <v>22474</v>
      </c>
      <c r="O1442" t="str">
        <f t="shared" si="44"/>
        <v>Closed</v>
      </c>
      <c r="P1442" t="str">
        <f t="shared" si="45"/>
        <v>Brooklyn</v>
      </c>
      <c r="Q1442">
        <v>40.632655700000001</v>
      </c>
      <c r="R1442">
        <v>-73.955714229999998</v>
      </c>
      <c r="S1442">
        <v>1</v>
      </c>
    </row>
    <row r="1443" spans="1:19" hidden="1" x14ac:dyDescent="0.25">
      <c r="A1443" t="s">
        <v>25885</v>
      </c>
      <c r="B1443" s="1">
        <v>43831.305555555555</v>
      </c>
      <c r="C1443" s="1">
        <v>43831.574305555558</v>
      </c>
      <c r="D1443" s="1" t="s">
        <v>145</v>
      </c>
      <c r="E1443" t="s">
        <v>146</v>
      </c>
      <c r="F1443" t="s">
        <v>260</v>
      </c>
      <c r="G1443" t="s">
        <v>261</v>
      </c>
      <c r="H1443" t="s">
        <v>22518</v>
      </c>
      <c r="I1443" t="s">
        <v>23590</v>
      </c>
      <c r="J1443" t="s">
        <v>25886</v>
      </c>
      <c r="K1443" t="s">
        <v>25887</v>
      </c>
      <c r="L1443" t="s">
        <v>22497</v>
      </c>
      <c r="M1443" t="s">
        <v>57</v>
      </c>
      <c r="N1443" t="s">
        <v>22497</v>
      </c>
      <c r="O1443" t="str">
        <f t="shared" si="44"/>
        <v>Closed</v>
      </c>
      <c r="P1443" t="str">
        <f t="shared" si="45"/>
        <v>Bronx</v>
      </c>
      <c r="Q1443">
        <v>40.871290389999999</v>
      </c>
      <c r="R1443">
        <v>-73.858262850000003</v>
      </c>
      <c r="S1443">
        <v>1</v>
      </c>
    </row>
    <row r="1444" spans="1:19" hidden="1" x14ac:dyDescent="0.25">
      <c r="A1444" t="s">
        <v>25888</v>
      </c>
      <c r="B1444" s="1">
        <v>43831.306944444441</v>
      </c>
      <c r="C1444" s="1">
        <v>43831.722916666666</v>
      </c>
      <c r="D1444" s="1" t="s">
        <v>145</v>
      </c>
      <c r="E1444" t="s">
        <v>146</v>
      </c>
      <c r="F1444" t="s">
        <v>161</v>
      </c>
      <c r="G1444" t="s">
        <v>162</v>
      </c>
      <c r="H1444" t="s">
        <v>22518</v>
      </c>
      <c r="I1444" t="s">
        <v>22639</v>
      </c>
      <c r="J1444" t="s">
        <v>25889</v>
      </c>
      <c r="K1444" t="s">
        <v>25890</v>
      </c>
      <c r="L1444" t="s">
        <v>22497</v>
      </c>
      <c r="M1444" t="s">
        <v>57</v>
      </c>
      <c r="N1444" t="s">
        <v>22497</v>
      </c>
      <c r="O1444" t="str">
        <f t="shared" si="44"/>
        <v>Closed</v>
      </c>
      <c r="P1444" t="str">
        <f t="shared" si="45"/>
        <v>Bronx</v>
      </c>
      <c r="Q1444">
        <v>40.834033429999998</v>
      </c>
      <c r="R1444">
        <v>-73.896723550000004</v>
      </c>
      <c r="S1444">
        <v>1</v>
      </c>
    </row>
    <row r="1445" spans="1:19" x14ac:dyDescent="0.25">
      <c r="A1445" t="s">
        <v>25891</v>
      </c>
      <c r="B1445" s="1">
        <v>43831.307638888888</v>
      </c>
      <c r="C1445" s="1">
        <v>43836.779861111114</v>
      </c>
      <c r="D1445" s="1" t="s">
        <v>246</v>
      </c>
      <c r="E1445" t="s">
        <v>22545</v>
      </c>
      <c r="F1445" t="s">
        <v>23696</v>
      </c>
      <c r="G1445" t="s">
        <v>25319</v>
      </c>
      <c r="H1445" t="s">
        <v>7910</v>
      </c>
      <c r="I1445" t="s">
        <v>23380</v>
      </c>
      <c r="J1445" t="s">
        <v>25880</v>
      </c>
      <c r="K1445" t="s">
        <v>24761</v>
      </c>
      <c r="L1445" t="s">
        <v>22474</v>
      </c>
      <c r="M1445" t="s">
        <v>57</v>
      </c>
      <c r="N1445" t="s">
        <v>22474</v>
      </c>
      <c r="O1445" t="str">
        <f t="shared" si="44"/>
        <v>Closed</v>
      </c>
      <c r="P1445" t="str">
        <f t="shared" si="45"/>
        <v>Brooklyn</v>
      </c>
      <c r="Q1445">
        <v>40.576173560000001</v>
      </c>
      <c r="R1445">
        <v>-74.002012269999994</v>
      </c>
      <c r="S1445">
        <v>6</v>
      </c>
    </row>
    <row r="1446" spans="1:19" x14ac:dyDescent="0.25">
      <c r="A1446" t="s">
        <v>25892</v>
      </c>
      <c r="B1446" s="1">
        <v>43831.309027777781</v>
      </c>
      <c r="C1446" s="1">
        <v>43831.600694444445</v>
      </c>
      <c r="D1446" s="1" t="s">
        <v>145</v>
      </c>
      <c r="E1446" t="s">
        <v>146</v>
      </c>
      <c r="F1446" t="s">
        <v>260</v>
      </c>
      <c r="G1446" t="s">
        <v>747</v>
      </c>
      <c r="H1446" t="s">
        <v>22518</v>
      </c>
      <c r="I1446" t="s">
        <v>22507</v>
      </c>
      <c r="J1446" t="s">
        <v>25893</v>
      </c>
      <c r="K1446" t="s">
        <v>25894</v>
      </c>
      <c r="L1446" t="s">
        <v>22474</v>
      </c>
      <c r="M1446" t="s">
        <v>57</v>
      </c>
      <c r="N1446" t="s">
        <v>22474</v>
      </c>
      <c r="O1446" t="str">
        <f t="shared" si="44"/>
        <v>Closed</v>
      </c>
      <c r="P1446" t="str">
        <f t="shared" si="45"/>
        <v>Brooklyn</v>
      </c>
      <c r="Q1446">
        <v>40.667285419999999</v>
      </c>
      <c r="R1446">
        <v>-73.959905109999994</v>
      </c>
      <c r="S1446">
        <v>1</v>
      </c>
    </row>
    <row r="1447" spans="1:19" hidden="1" x14ac:dyDescent="0.25">
      <c r="A1447" t="s">
        <v>25895</v>
      </c>
      <c r="B1447" s="1">
        <v>43831.30972222222</v>
      </c>
      <c r="C1447" s="1">
        <v>43832.888194444444</v>
      </c>
      <c r="D1447" s="1" t="s">
        <v>246</v>
      </c>
      <c r="E1447" t="s">
        <v>22545</v>
      </c>
      <c r="F1447" t="s">
        <v>22546</v>
      </c>
      <c r="G1447" t="s">
        <v>22547</v>
      </c>
      <c r="H1447" t="s">
        <v>7910</v>
      </c>
      <c r="I1447" t="s">
        <v>22664</v>
      </c>
      <c r="J1447" t="s">
        <v>25896</v>
      </c>
      <c r="K1447" t="s">
        <v>22899</v>
      </c>
      <c r="L1447" t="s">
        <v>22497</v>
      </c>
      <c r="M1447" t="s">
        <v>57</v>
      </c>
      <c r="N1447" t="s">
        <v>22497</v>
      </c>
      <c r="O1447" t="str">
        <f t="shared" si="44"/>
        <v>Closed</v>
      </c>
      <c r="P1447" t="str">
        <f t="shared" si="45"/>
        <v>Bronx</v>
      </c>
      <c r="Q1447">
        <v>40.828922069999997</v>
      </c>
      <c r="R1447">
        <v>-73.924092459999997</v>
      </c>
      <c r="S1447">
        <v>2</v>
      </c>
    </row>
    <row r="1448" spans="1:19" x14ac:dyDescent="0.25">
      <c r="A1448" t="s">
        <v>25897</v>
      </c>
      <c r="B1448" s="1">
        <v>43831.30972222222</v>
      </c>
      <c r="C1448" s="1">
        <v>43832.725694444445</v>
      </c>
      <c r="D1448" s="1" t="s">
        <v>246</v>
      </c>
      <c r="E1448" t="s">
        <v>22545</v>
      </c>
      <c r="F1448" t="s">
        <v>22546</v>
      </c>
      <c r="G1448" t="s">
        <v>22547</v>
      </c>
      <c r="H1448" t="s">
        <v>7910</v>
      </c>
      <c r="I1448" t="s">
        <v>22624</v>
      </c>
      <c r="J1448" t="s">
        <v>25898</v>
      </c>
      <c r="K1448" t="s">
        <v>25899</v>
      </c>
      <c r="L1448" t="s">
        <v>22474</v>
      </c>
      <c r="M1448" t="s">
        <v>57</v>
      </c>
      <c r="N1448" t="s">
        <v>22474</v>
      </c>
      <c r="O1448" t="str">
        <f t="shared" si="44"/>
        <v>Closed</v>
      </c>
      <c r="P1448" t="str">
        <f t="shared" si="45"/>
        <v>Brooklyn</v>
      </c>
      <c r="Q1448">
        <v>40.705592789999997</v>
      </c>
      <c r="R1448">
        <v>-73.920287110000004</v>
      </c>
      <c r="S1448">
        <v>2</v>
      </c>
    </row>
    <row r="1449" spans="1:19" hidden="1" x14ac:dyDescent="0.25">
      <c r="A1449" t="s">
        <v>25900</v>
      </c>
      <c r="B1449" s="1">
        <v>43831.30972222222</v>
      </c>
      <c r="C1449" s="1">
        <v>43831.34652777778</v>
      </c>
      <c r="D1449" s="1" t="s">
        <v>145</v>
      </c>
      <c r="E1449" t="s">
        <v>146</v>
      </c>
      <c r="F1449" t="s">
        <v>147</v>
      </c>
      <c r="G1449" t="s">
        <v>148</v>
      </c>
      <c r="H1449" t="s">
        <v>22518</v>
      </c>
      <c r="I1449" t="s">
        <v>23919</v>
      </c>
      <c r="J1449" t="s">
        <v>23920</v>
      </c>
      <c r="K1449" t="s">
        <v>23921</v>
      </c>
      <c r="L1449" t="s">
        <v>6554</v>
      </c>
      <c r="M1449" t="s">
        <v>57</v>
      </c>
      <c r="N1449" t="s">
        <v>22484</v>
      </c>
      <c r="O1449" t="str">
        <f t="shared" si="44"/>
        <v>Closed</v>
      </c>
      <c r="P1449" t="str">
        <f t="shared" si="45"/>
        <v>Queens</v>
      </c>
      <c r="Q1449">
        <v>40.691270760000002</v>
      </c>
      <c r="R1449">
        <v>-73.800506200000001</v>
      </c>
      <c r="S1449">
        <v>1</v>
      </c>
    </row>
    <row r="1450" spans="1:19" hidden="1" x14ac:dyDescent="0.25">
      <c r="A1450" t="s">
        <v>25901</v>
      </c>
      <c r="B1450" s="1">
        <v>43831.30972222222</v>
      </c>
      <c r="C1450" s="1">
        <v>43834.013888888891</v>
      </c>
      <c r="D1450" s="1" t="s">
        <v>270</v>
      </c>
      <c r="E1450" t="s">
        <v>22556</v>
      </c>
      <c r="F1450" t="s">
        <v>272</v>
      </c>
      <c r="G1450" t="s">
        <v>273</v>
      </c>
      <c r="H1450" t="s">
        <v>22518</v>
      </c>
      <c r="I1450" t="s">
        <v>24371</v>
      </c>
      <c r="J1450" t="s">
        <v>25902</v>
      </c>
      <c r="K1450" t="s">
        <v>25799</v>
      </c>
      <c r="L1450" t="s">
        <v>22803</v>
      </c>
      <c r="M1450" t="s">
        <v>57</v>
      </c>
      <c r="N1450" t="s">
        <v>22803</v>
      </c>
      <c r="O1450" t="str">
        <f t="shared" si="44"/>
        <v>Closed</v>
      </c>
      <c r="P1450" t="str">
        <f t="shared" si="45"/>
        <v>Staten Island</v>
      </c>
      <c r="Q1450">
        <v>40.603410240000002</v>
      </c>
      <c r="R1450">
        <v>-74.090556660000004</v>
      </c>
      <c r="S1450">
        <v>3</v>
      </c>
    </row>
    <row r="1451" spans="1:19" x14ac:dyDescent="0.25">
      <c r="A1451" t="s">
        <v>25903</v>
      </c>
      <c r="B1451" s="1">
        <v>43831.310416666667</v>
      </c>
      <c r="C1451" s="1">
        <v>43832.5</v>
      </c>
      <c r="D1451" s="1" t="s">
        <v>821</v>
      </c>
      <c r="E1451" t="s">
        <v>22781</v>
      </c>
      <c r="F1451" t="s">
        <v>7722</v>
      </c>
      <c r="G1451" t="s">
        <v>8000</v>
      </c>
      <c r="H1451" t="s">
        <v>3388</v>
      </c>
      <c r="I1451" t="s">
        <v>23753</v>
      </c>
      <c r="J1451" t="s">
        <v>25904</v>
      </c>
      <c r="K1451" t="s">
        <v>25905</v>
      </c>
      <c r="L1451" t="s">
        <v>22474</v>
      </c>
      <c r="M1451" t="s">
        <v>57</v>
      </c>
      <c r="N1451" t="s">
        <v>22474</v>
      </c>
      <c r="O1451" t="str">
        <f t="shared" si="44"/>
        <v>Closed</v>
      </c>
      <c r="P1451" t="str">
        <f t="shared" si="45"/>
        <v>Brooklyn</v>
      </c>
      <c r="Q1451">
        <v>40.671860520000003</v>
      </c>
      <c r="R1451">
        <v>-73.880251380000004</v>
      </c>
      <c r="S1451">
        <v>2</v>
      </c>
    </row>
    <row r="1452" spans="1:19" hidden="1" x14ac:dyDescent="0.25">
      <c r="A1452" t="s">
        <v>25906</v>
      </c>
      <c r="B1452" s="1">
        <v>43831.310416666667</v>
      </c>
      <c r="C1452" s="1">
        <v>43831.320833333331</v>
      </c>
      <c r="D1452" s="1" t="s">
        <v>145</v>
      </c>
      <c r="E1452" t="s">
        <v>146</v>
      </c>
      <c r="F1452" t="s">
        <v>260</v>
      </c>
      <c r="G1452" t="s">
        <v>1636</v>
      </c>
      <c r="H1452" t="s">
        <v>149</v>
      </c>
      <c r="I1452" t="s">
        <v>24134</v>
      </c>
      <c r="J1452" t="s">
        <v>25907</v>
      </c>
      <c r="K1452" t="s">
        <v>25908</v>
      </c>
      <c r="L1452" t="s">
        <v>1307</v>
      </c>
      <c r="M1452" t="s">
        <v>57</v>
      </c>
      <c r="N1452" t="s">
        <v>22484</v>
      </c>
      <c r="O1452" t="str">
        <f t="shared" si="44"/>
        <v>Closed</v>
      </c>
      <c r="P1452" t="str">
        <f t="shared" si="45"/>
        <v>Queens</v>
      </c>
      <c r="Q1452">
        <v>40.576463279999999</v>
      </c>
      <c r="R1452">
        <v>-73.842257489999994</v>
      </c>
      <c r="S1452">
        <v>1</v>
      </c>
    </row>
    <row r="1453" spans="1:19" hidden="1" x14ac:dyDescent="0.25">
      <c r="A1453" t="s">
        <v>25909</v>
      </c>
      <c r="B1453" s="1">
        <v>43831.310416666667</v>
      </c>
      <c r="C1453" s="1">
        <v>43831.53402777778</v>
      </c>
      <c r="D1453" s="1" t="s">
        <v>145</v>
      </c>
      <c r="E1453" t="s">
        <v>146</v>
      </c>
      <c r="F1453" t="s">
        <v>147</v>
      </c>
      <c r="G1453" t="s">
        <v>148</v>
      </c>
      <c r="H1453" t="s">
        <v>149</v>
      </c>
      <c r="I1453" t="s">
        <v>22668</v>
      </c>
      <c r="J1453" t="s">
        <v>25910</v>
      </c>
      <c r="K1453" t="s">
        <v>25911</v>
      </c>
      <c r="L1453" t="s">
        <v>11727</v>
      </c>
      <c r="M1453" t="s">
        <v>57</v>
      </c>
      <c r="N1453" t="s">
        <v>22484</v>
      </c>
      <c r="O1453" t="str">
        <f t="shared" si="44"/>
        <v>Closed</v>
      </c>
      <c r="P1453" t="str">
        <f t="shared" si="45"/>
        <v>Queens</v>
      </c>
      <c r="Q1453">
        <v>40.676998840000003</v>
      </c>
      <c r="R1453">
        <v>-73.817605180000001</v>
      </c>
      <c r="S1453">
        <v>1</v>
      </c>
    </row>
    <row r="1454" spans="1:19" x14ac:dyDescent="0.25">
      <c r="A1454" t="s">
        <v>25912</v>
      </c>
      <c r="B1454" s="1">
        <v>43831.311111111114</v>
      </c>
      <c r="C1454" s="1">
        <v>43831.532638888886</v>
      </c>
      <c r="D1454" s="1" t="s">
        <v>145</v>
      </c>
      <c r="E1454" t="s">
        <v>146</v>
      </c>
      <c r="F1454" t="s">
        <v>161</v>
      </c>
      <c r="G1454" t="s">
        <v>162</v>
      </c>
      <c r="H1454" t="s">
        <v>22518</v>
      </c>
      <c r="I1454" t="s">
        <v>22894</v>
      </c>
      <c r="J1454" t="s">
        <v>25913</v>
      </c>
      <c r="K1454" t="s">
        <v>25861</v>
      </c>
      <c r="L1454" t="s">
        <v>22474</v>
      </c>
      <c r="M1454" t="s">
        <v>57</v>
      </c>
      <c r="N1454" t="s">
        <v>22474</v>
      </c>
      <c r="O1454" t="str">
        <f t="shared" si="44"/>
        <v>Closed</v>
      </c>
      <c r="P1454" t="str">
        <f t="shared" si="45"/>
        <v>Brooklyn</v>
      </c>
      <c r="Q1454">
        <v>40.681645109999998</v>
      </c>
      <c r="R1454">
        <v>-73.925028069999996</v>
      </c>
      <c r="S1454">
        <v>1</v>
      </c>
    </row>
    <row r="1455" spans="1:19" x14ac:dyDescent="0.25">
      <c r="A1455" t="s">
        <v>25914</v>
      </c>
      <c r="B1455" s="1">
        <v>43831.311805555553</v>
      </c>
      <c r="C1455" s="1">
        <v>43831.368750000001</v>
      </c>
      <c r="D1455" s="1" t="s">
        <v>145</v>
      </c>
      <c r="E1455" t="s">
        <v>146</v>
      </c>
      <c r="F1455" t="s">
        <v>260</v>
      </c>
      <c r="G1455" t="s">
        <v>8026</v>
      </c>
      <c r="H1455" t="s">
        <v>149</v>
      </c>
      <c r="I1455" t="s">
        <v>22476</v>
      </c>
      <c r="J1455" t="s">
        <v>25915</v>
      </c>
      <c r="K1455" t="s">
        <v>25916</v>
      </c>
      <c r="L1455" t="s">
        <v>22474</v>
      </c>
      <c r="M1455" t="s">
        <v>57</v>
      </c>
      <c r="N1455" t="s">
        <v>22474</v>
      </c>
      <c r="O1455" t="str">
        <f t="shared" si="44"/>
        <v>Closed</v>
      </c>
      <c r="P1455" t="str">
        <f t="shared" si="45"/>
        <v>Brooklyn</v>
      </c>
      <c r="Q1455">
        <v>40.612846750000003</v>
      </c>
      <c r="R1455">
        <v>-74.004444550000002</v>
      </c>
      <c r="S1455">
        <v>1</v>
      </c>
    </row>
    <row r="1456" spans="1:19" hidden="1" x14ac:dyDescent="0.25">
      <c r="A1456" t="s">
        <v>25917</v>
      </c>
      <c r="B1456" s="1">
        <v>43831.313194444447</v>
      </c>
      <c r="C1456" s="1">
        <v>43832.393055555556</v>
      </c>
      <c r="D1456" s="1" t="s">
        <v>145</v>
      </c>
      <c r="E1456" t="s">
        <v>146</v>
      </c>
      <c r="F1456" t="s">
        <v>147</v>
      </c>
      <c r="G1456" t="s">
        <v>1741</v>
      </c>
      <c r="H1456" t="s">
        <v>22518</v>
      </c>
      <c r="I1456" t="s">
        <v>22577</v>
      </c>
      <c r="J1456" t="s">
        <v>25918</v>
      </c>
      <c r="K1456" t="s">
        <v>25869</v>
      </c>
      <c r="L1456" t="s">
        <v>22497</v>
      </c>
      <c r="M1456" t="s">
        <v>57</v>
      </c>
      <c r="N1456" t="s">
        <v>22497</v>
      </c>
      <c r="O1456" t="str">
        <f t="shared" si="44"/>
        <v>Closed</v>
      </c>
      <c r="P1456" t="str">
        <f t="shared" si="45"/>
        <v>Bronx</v>
      </c>
      <c r="Q1456">
        <v>40.829155989999997</v>
      </c>
      <c r="R1456">
        <v>-73.864788169999997</v>
      </c>
      <c r="S1456">
        <v>2</v>
      </c>
    </row>
    <row r="1457" spans="1:19" x14ac:dyDescent="0.25">
      <c r="A1457" t="s">
        <v>25919</v>
      </c>
      <c r="B1457" s="1">
        <v>43831.313888888886</v>
      </c>
      <c r="C1457" s="1">
        <v>43832.326388888891</v>
      </c>
      <c r="D1457" s="1" t="s">
        <v>246</v>
      </c>
      <c r="E1457" t="s">
        <v>22545</v>
      </c>
      <c r="F1457" t="s">
        <v>22546</v>
      </c>
      <c r="G1457" t="s">
        <v>22547</v>
      </c>
      <c r="H1457" t="s">
        <v>7910</v>
      </c>
      <c r="I1457" t="s">
        <v>22476</v>
      </c>
      <c r="J1457" t="s">
        <v>25920</v>
      </c>
      <c r="K1457" t="s">
        <v>22863</v>
      </c>
      <c r="L1457" t="s">
        <v>22474</v>
      </c>
      <c r="M1457" t="s">
        <v>57</v>
      </c>
      <c r="N1457" t="s">
        <v>22474</v>
      </c>
      <c r="O1457" t="str">
        <f t="shared" si="44"/>
        <v>Closed</v>
      </c>
      <c r="P1457" t="str">
        <f t="shared" si="45"/>
        <v>Brooklyn</v>
      </c>
      <c r="Q1457">
        <v>40.599578440000002</v>
      </c>
      <c r="R1457">
        <v>-74.003453390000004</v>
      </c>
      <c r="S1457">
        <v>2</v>
      </c>
    </row>
    <row r="1458" spans="1:19" hidden="1" x14ac:dyDescent="0.25">
      <c r="A1458" t="s">
        <v>25921</v>
      </c>
      <c r="B1458" s="1">
        <v>43831.313888888886</v>
      </c>
      <c r="C1458" s="1">
        <v>43832.327777777777</v>
      </c>
      <c r="D1458" s="1" t="s">
        <v>145</v>
      </c>
      <c r="E1458" t="s">
        <v>146</v>
      </c>
      <c r="F1458" t="s">
        <v>147</v>
      </c>
      <c r="G1458" t="s">
        <v>148</v>
      </c>
      <c r="H1458" t="s">
        <v>149</v>
      </c>
      <c r="I1458" t="s">
        <v>22735</v>
      </c>
      <c r="J1458" t="s">
        <v>25922</v>
      </c>
      <c r="K1458" t="s">
        <v>25923</v>
      </c>
      <c r="L1458" t="s">
        <v>22497</v>
      </c>
      <c r="M1458" t="s">
        <v>57</v>
      </c>
      <c r="N1458" t="s">
        <v>22497</v>
      </c>
      <c r="O1458" t="str">
        <f t="shared" si="44"/>
        <v>Closed</v>
      </c>
      <c r="P1458" t="str">
        <f t="shared" si="45"/>
        <v>Bronx</v>
      </c>
      <c r="Q1458">
        <v>40.839550150000001</v>
      </c>
      <c r="R1458">
        <v>-73.851348180000002</v>
      </c>
      <c r="S1458">
        <v>2</v>
      </c>
    </row>
    <row r="1459" spans="1:19" hidden="1" x14ac:dyDescent="0.25">
      <c r="A1459" t="s">
        <v>25924</v>
      </c>
      <c r="B1459" s="1">
        <v>43831.313888888886</v>
      </c>
      <c r="C1459" s="1">
        <v>43831.381944444445</v>
      </c>
      <c r="D1459" s="1" t="s">
        <v>145</v>
      </c>
      <c r="E1459" t="s">
        <v>146</v>
      </c>
      <c r="F1459" t="s">
        <v>223</v>
      </c>
      <c r="G1459" t="s">
        <v>162</v>
      </c>
      <c r="H1459" t="s">
        <v>589</v>
      </c>
      <c r="I1459" t="s">
        <v>23899</v>
      </c>
      <c r="J1459" t="s">
        <v>25925</v>
      </c>
      <c r="K1459" t="s">
        <v>25926</v>
      </c>
      <c r="L1459" t="s">
        <v>22522</v>
      </c>
      <c r="M1459" t="s">
        <v>57</v>
      </c>
      <c r="N1459" t="s">
        <v>22523</v>
      </c>
      <c r="O1459" t="str">
        <f t="shared" si="44"/>
        <v>Closed</v>
      </c>
      <c r="P1459" t="str">
        <f t="shared" si="45"/>
        <v>Manhattan</v>
      </c>
      <c r="Q1459">
        <v>40.772183159999997</v>
      </c>
      <c r="R1459">
        <v>-73.955910270000004</v>
      </c>
      <c r="S1459">
        <v>1</v>
      </c>
    </row>
    <row r="1460" spans="1:19" hidden="1" x14ac:dyDescent="0.25">
      <c r="A1460" t="s">
        <v>25927</v>
      </c>
      <c r="B1460" s="1">
        <v>43831.314583333333</v>
      </c>
      <c r="C1460" s="1">
        <v>43832.525000000001</v>
      </c>
      <c r="D1460" s="1" t="s">
        <v>626</v>
      </c>
      <c r="E1460" t="s">
        <v>22703</v>
      </c>
      <c r="F1460" t="s">
        <v>4630</v>
      </c>
      <c r="G1460" t="s">
        <v>6730</v>
      </c>
      <c r="H1460" t="s">
        <v>22518</v>
      </c>
      <c r="I1460" t="s">
        <v>25928</v>
      </c>
      <c r="J1460" t="s">
        <v>25929</v>
      </c>
      <c r="K1460" t="s">
        <v>25929</v>
      </c>
      <c r="L1460" t="s">
        <v>6554</v>
      </c>
      <c r="M1460" t="s">
        <v>57</v>
      </c>
      <c r="N1460" t="s">
        <v>22484</v>
      </c>
      <c r="O1460" t="str">
        <f t="shared" si="44"/>
        <v>Closed</v>
      </c>
      <c r="P1460" t="str">
        <f t="shared" si="45"/>
        <v>Queens</v>
      </c>
      <c r="Q1460">
        <v>40.648320490000003</v>
      </c>
      <c r="R1460">
        <v>-73.788281249999997</v>
      </c>
      <c r="S1460">
        <v>2</v>
      </c>
    </row>
    <row r="1461" spans="1:19" hidden="1" x14ac:dyDescent="0.25">
      <c r="A1461" t="s">
        <v>25930</v>
      </c>
      <c r="B1461" s="1">
        <v>43831.31527777778</v>
      </c>
      <c r="C1461" s="1">
        <v>43831.603472222225</v>
      </c>
      <c r="D1461" s="1" t="s">
        <v>145</v>
      </c>
      <c r="E1461" t="s">
        <v>146</v>
      </c>
      <c r="F1461" t="s">
        <v>147</v>
      </c>
      <c r="G1461" t="s">
        <v>148</v>
      </c>
      <c r="H1461" t="s">
        <v>149</v>
      </c>
      <c r="I1461" t="s">
        <v>22838</v>
      </c>
      <c r="J1461" t="s">
        <v>25931</v>
      </c>
      <c r="K1461" t="s">
        <v>25932</v>
      </c>
      <c r="L1461" t="s">
        <v>1307</v>
      </c>
      <c r="M1461" t="s">
        <v>57</v>
      </c>
      <c r="N1461" t="s">
        <v>22484</v>
      </c>
      <c r="O1461" t="str">
        <f t="shared" si="44"/>
        <v>Closed</v>
      </c>
      <c r="P1461" t="str">
        <f t="shared" si="45"/>
        <v>Queens</v>
      </c>
      <c r="Q1461">
        <v>40.602542749999998</v>
      </c>
      <c r="R1461">
        <v>-73.75512252</v>
      </c>
      <c r="S1461">
        <v>1</v>
      </c>
    </row>
    <row r="1462" spans="1:19" hidden="1" x14ac:dyDescent="0.25">
      <c r="A1462" t="s">
        <v>25933</v>
      </c>
      <c r="B1462" s="1">
        <v>43831.31527777778</v>
      </c>
      <c r="C1462" s="1">
        <v>43831.322222222225</v>
      </c>
      <c r="D1462" s="1" t="s">
        <v>145</v>
      </c>
      <c r="E1462" t="s">
        <v>146</v>
      </c>
      <c r="F1462" t="s">
        <v>223</v>
      </c>
      <c r="G1462" t="s">
        <v>527</v>
      </c>
      <c r="H1462" t="s">
        <v>589</v>
      </c>
      <c r="I1462" t="s">
        <v>25405</v>
      </c>
      <c r="J1462" t="s">
        <v>25406</v>
      </c>
      <c r="K1462" t="s">
        <v>25407</v>
      </c>
      <c r="L1462" t="s">
        <v>22522</v>
      </c>
      <c r="M1462" t="s">
        <v>57</v>
      </c>
      <c r="N1462" t="s">
        <v>22523</v>
      </c>
      <c r="O1462" t="str">
        <f t="shared" si="44"/>
        <v>Closed</v>
      </c>
      <c r="P1462" t="str">
        <f t="shared" si="45"/>
        <v>Manhattan</v>
      </c>
      <c r="Q1462">
        <v>40.764332879999998</v>
      </c>
      <c r="R1462">
        <v>-73.988996920000005</v>
      </c>
      <c r="S1462">
        <v>1</v>
      </c>
    </row>
    <row r="1463" spans="1:19" x14ac:dyDescent="0.25">
      <c r="A1463" t="s">
        <v>25934</v>
      </c>
      <c r="B1463" s="1">
        <v>43831.31527777778</v>
      </c>
      <c r="C1463" s="1">
        <v>43831.369444444441</v>
      </c>
      <c r="D1463" s="1" t="s">
        <v>145</v>
      </c>
      <c r="E1463" t="s">
        <v>146</v>
      </c>
      <c r="F1463" t="s">
        <v>2587</v>
      </c>
      <c r="G1463" t="s">
        <v>23229</v>
      </c>
      <c r="H1463" t="s">
        <v>22518</v>
      </c>
      <c r="I1463" t="s">
        <v>22552</v>
      </c>
      <c r="J1463" t="s">
        <v>25776</v>
      </c>
      <c r="K1463" t="s">
        <v>25776</v>
      </c>
      <c r="L1463" t="s">
        <v>22518</v>
      </c>
      <c r="M1463" t="s">
        <v>57</v>
      </c>
      <c r="N1463" t="s">
        <v>22474</v>
      </c>
      <c r="O1463" t="str">
        <f t="shared" si="44"/>
        <v>Closed</v>
      </c>
      <c r="P1463" t="str">
        <f t="shared" si="45"/>
        <v>Brooklyn</v>
      </c>
      <c r="S1463">
        <v>1</v>
      </c>
    </row>
    <row r="1464" spans="1:19" x14ac:dyDescent="0.25">
      <c r="A1464" t="s">
        <v>25935</v>
      </c>
      <c r="B1464" s="1">
        <v>43831.315972222219</v>
      </c>
      <c r="C1464" s="1">
        <v>43831.39166666667</v>
      </c>
      <c r="D1464" s="1" t="s">
        <v>145</v>
      </c>
      <c r="E1464" t="s">
        <v>146</v>
      </c>
      <c r="F1464" t="s">
        <v>147</v>
      </c>
      <c r="G1464" t="s">
        <v>148</v>
      </c>
      <c r="H1464" t="s">
        <v>149</v>
      </c>
      <c r="I1464" t="s">
        <v>22552</v>
      </c>
      <c r="J1464" t="s">
        <v>25936</v>
      </c>
      <c r="K1464" t="s">
        <v>23990</v>
      </c>
      <c r="L1464" t="s">
        <v>22474</v>
      </c>
      <c r="M1464" t="s">
        <v>57</v>
      </c>
      <c r="N1464" t="s">
        <v>22474</v>
      </c>
      <c r="O1464" t="str">
        <f t="shared" si="44"/>
        <v>Closed</v>
      </c>
      <c r="P1464" t="str">
        <f t="shared" si="45"/>
        <v>Brooklyn</v>
      </c>
      <c r="Q1464">
        <v>40.606927040000002</v>
      </c>
      <c r="R1464">
        <v>-73.978470689999995</v>
      </c>
      <c r="S1464">
        <v>1</v>
      </c>
    </row>
    <row r="1465" spans="1:19" hidden="1" x14ac:dyDescent="0.25">
      <c r="A1465" t="s">
        <v>25937</v>
      </c>
      <c r="B1465" s="1">
        <v>43831.315972222219</v>
      </c>
      <c r="C1465" s="1">
        <v>43832.333333333336</v>
      </c>
      <c r="D1465" s="1" t="s">
        <v>246</v>
      </c>
      <c r="E1465" t="s">
        <v>22545</v>
      </c>
      <c r="F1465" t="s">
        <v>22546</v>
      </c>
      <c r="G1465" t="s">
        <v>22547</v>
      </c>
      <c r="H1465" t="s">
        <v>7910</v>
      </c>
      <c r="I1465" t="s">
        <v>24371</v>
      </c>
      <c r="J1465" t="s">
        <v>25938</v>
      </c>
      <c r="K1465" t="s">
        <v>25939</v>
      </c>
      <c r="L1465" t="s">
        <v>22803</v>
      </c>
      <c r="M1465" t="s">
        <v>57</v>
      </c>
      <c r="N1465" t="s">
        <v>22803</v>
      </c>
      <c r="O1465" t="str">
        <f t="shared" si="44"/>
        <v>Closed</v>
      </c>
      <c r="P1465" t="str">
        <f t="shared" si="45"/>
        <v>Staten Island</v>
      </c>
      <c r="Q1465">
        <v>40.619763290000002</v>
      </c>
      <c r="R1465">
        <v>-74.083893309999993</v>
      </c>
      <c r="S1465">
        <v>2</v>
      </c>
    </row>
    <row r="1466" spans="1:19" hidden="1" x14ac:dyDescent="0.25">
      <c r="A1466" t="s">
        <v>25940</v>
      </c>
      <c r="B1466" s="1">
        <v>43831.316666666666</v>
      </c>
      <c r="C1466" s="1">
        <v>43831.968055555553</v>
      </c>
      <c r="D1466" s="1" t="s">
        <v>145</v>
      </c>
      <c r="E1466" t="s">
        <v>146</v>
      </c>
      <c r="F1466" t="s">
        <v>161</v>
      </c>
      <c r="G1466" t="s">
        <v>162</v>
      </c>
      <c r="H1466" t="s">
        <v>22518</v>
      </c>
      <c r="I1466" t="s">
        <v>22620</v>
      </c>
      <c r="J1466" t="s">
        <v>25941</v>
      </c>
      <c r="K1466" t="s">
        <v>25942</v>
      </c>
      <c r="L1466" t="s">
        <v>22497</v>
      </c>
      <c r="M1466" t="s">
        <v>57</v>
      </c>
      <c r="N1466" t="s">
        <v>22497</v>
      </c>
      <c r="O1466" t="str">
        <f t="shared" si="44"/>
        <v>Closed</v>
      </c>
      <c r="P1466" t="str">
        <f t="shared" si="45"/>
        <v>Bronx</v>
      </c>
      <c r="Q1466">
        <v>40.886397479999999</v>
      </c>
      <c r="R1466">
        <v>-73.845655829999998</v>
      </c>
      <c r="S1466">
        <v>1</v>
      </c>
    </row>
    <row r="1467" spans="1:19" x14ac:dyDescent="0.25">
      <c r="A1467" t="s">
        <v>25943</v>
      </c>
      <c r="B1467" s="1">
        <v>43831.318055555559</v>
      </c>
      <c r="C1467" s="1">
        <v>43833</v>
      </c>
      <c r="D1467" s="1" t="s">
        <v>821</v>
      </c>
      <c r="E1467" t="s">
        <v>22781</v>
      </c>
      <c r="F1467" t="s">
        <v>2191</v>
      </c>
      <c r="G1467" t="s">
        <v>2191</v>
      </c>
      <c r="H1467" t="s">
        <v>572</v>
      </c>
      <c r="I1467" t="s">
        <v>22744</v>
      </c>
      <c r="J1467" t="s">
        <v>25944</v>
      </c>
      <c r="K1467" t="s">
        <v>25099</v>
      </c>
      <c r="L1467" t="s">
        <v>22474</v>
      </c>
      <c r="M1467" t="s">
        <v>57</v>
      </c>
      <c r="N1467" t="s">
        <v>22474</v>
      </c>
      <c r="O1467" t="str">
        <f t="shared" si="44"/>
        <v>Closed</v>
      </c>
      <c r="P1467" t="str">
        <f t="shared" si="45"/>
        <v>Brooklyn</v>
      </c>
      <c r="Q1467">
        <v>40.639222160000003</v>
      </c>
      <c r="R1467">
        <v>-73.951234729999996</v>
      </c>
      <c r="S1467">
        <v>2</v>
      </c>
    </row>
    <row r="1468" spans="1:19" x14ac:dyDescent="0.25">
      <c r="A1468" t="s">
        <v>25945</v>
      </c>
      <c r="B1468" s="1">
        <v>43831.318055555559</v>
      </c>
      <c r="C1468" s="1">
        <v>43832.5</v>
      </c>
      <c r="D1468" s="1" t="s">
        <v>821</v>
      </c>
      <c r="E1468" t="s">
        <v>22781</v>
      </c>
      <c r="F1468" t="s">
        <v>8094</v>
      </c>
      <c r="G1468" t="s">
        <v>8095</v>
      </c>
      <c r="H1468" t="s">
        <v>572</v>
      </c>
      <c r="I1468" t="s">
        <v>22552</v>
      </c>
      <c r="J1468" t="s">
        <v>22518</v>
      </c>
      <c r="K1468" t="s">
        <v>22518</v>
      </c>
      <c r="L1468" t="s">
        <v>22474</v>
      </c>
      <c r="M1468" t="s">
        <v>57</v>
      </c>
      <c r="N1468" t="s">
        <v>22474</v>
      </c>
      <c r="O1468" t="str">
        <f t="shared" si="44"/>
        <v>Closed</v>
      </c>
      <c r="P1468" t="str">
        <f t="shared" si="45"/>
        <v>Brooklyn</v>
      </c>
      <c r="Q1468">
        <v>40.599221419999999</v>
      </c>
      <c r="R1468">
        <v>-73.973755850000003</v>
      </c>
      <c r="S1468">
        <v>2</v>
      </c>
    </row>
    <row r="1469" spans="1:19" hidden="1" x14ac:dyDescent="0.25">
      <c r="A1469" t="s">
        <v>25946</v>
      </c>
      <c r="B1469" s="1">
        <v>43831.318055555559</v>
      </c>
      <c r="C1469" s="1">
        <v>43831.9</v>
      </c>
      <c r="D1469" s="1" t="s">
        <v>145</v>
      </c>
      <c r="E1469" t="s">
        <v>146</v>
      </c>
      <c r="F1469" t="s">
        <v>260</v>
      </c>
      <c r="G1469" t="s">
        <v>1636</v>
      </c>
      <c r="H1469" t="s">
        <v>149</v>
      </c>
      <c r="I1469" t="s">
        <v>22587</v>
      </c>
      <c r="J1469" t="s">
        <v>25947</v>
      </c>
      <c r="K1469" t="s">
        <v>25948</v>
      </c>
      <c r="L1469" t="s">
        <v>22497</v>
      </c>
      <c r="M1469" t="s">
        <v>57</v>
      </c>
      <c r="N1469" t="s">
        <v>22497</v>
      </c>
      <c r="O1469" t="str">
        <f t="shared" si="44"/>
        <v>Closed</v>
      </c>
      <c r="P1469" t="str">
        <f t="shared" si="45"/>
        <v>Bronx</v>
      </c>
      <c r="Q1469">
        <v>40.880541999999998</v>
      </c>
      <c r="R1469">
        <v>-73.905872729999999</v>
      </c>
      <c r="S1469">
        <v>1</v>
      </c>
    </row>
    <row r="1470" spans="1:19" hidden="1" x14ac:dyDescent="0.25">
      <c r="A1470" t="s">
        <v>25949</v>
      </c>
      <c r="B1470" s="1">
        <v>43831.318055555559</v>
      </c>
      <c r="C1470" s="1">
        <v>43833.09097222222</v>
      </c>
      <c r="D1470" s="1" t="s">
        <v>246</v>
      </c>
      <c r="E1470" t="s">
        <v>22545</v>
      </c>
      <c r="F1470" t="s">
        <v>22546</v>
      </c>
      <c r="G1470" t="s">
        <v>22547</v>
      </c>
      <c r="H1470" t="s">
        <v>7910</v>
      </c>
      <c r="I1470" t="s">
        <v>22587</v>
      </c>
      <c r="J1470" t="s">
        <v>25950</v>
      </c>
      <c r="K1470" t="s">
        <v>25951</v>
      </c>
      <c r="L1470" t="s">
        <v>22497</v>
      </c>
      <c r="M1470" t="s">
        <v>57</v>
      </c>
      <c r="N1470" t="s">
        <v>22497</v>
      </c>
      <c r="O1470" t="str">
        <f t="shared" si="44"/>
        <v>Closed</v>
      </c>
      <c r="P1470" t="str">
        <f t="shared" si="45"/>
        <v>Bronx</v>
      </c>
      <c r="Q1470">
        <v>40.880351339999997</v>
      </c>
      <c r="R1470">
        <v>-73.904318020000005</v>
      </c>
      <c r="S1470">
        <v>2</v>
      </c>
    </row>
    <row r="1471" spans="1:19" hidden="1" x14ac:dyDescent="0.25">
      <c r="A1471" t="s">
        <v>25952</v>
      </c>
      <c r="B1471" s="1">
        <v>43831.318055555559</v>
      </c>
      <c r="C1471" s="1">
        <v>43831.606249999997</v>
      </c>
      <c r="D1471" s="1" t="s">
        <v>145</v>
      </c>
      <c r="E1471" t="s">
        <v>146</v>
      </c>
      <c r="F1471" t="s">
        <v>147</v>
      </c>
      <c r="G1471" t="s">
        <v>148</v>
      </c>
      <c r="H1471" t="s">
        <v>22518</v>
      </c>
      <c r="I1471" t="s">
        <v>24746</v>
      </c>
      <c r="J1471" t="s">
        <v>25953</v>
      </c>
      <c r="K1471" t="s">
        <v>25954</v>
      </c>
      <c r="L1471" t="s">
        <v>6554</v>
      </c>
      <c r="M1471" t="s">
        <v>57</v>
      </c>
      <c r="N1471" t="s">
        <v>22484</v>
      </c>
      <c r="O1471" t="str">
        <f t="shared" si="44"/>
        <v>Closed</v>
      </c>
      <c r="P1471" t="str">
        <f t="shared" si="45"/>
        <v>Queens</v>
      </c>
      <c r="Q1471">
        <v>40.689393199999998</v>
      </c>
      <c r="R1471">
        <v>-73.792669009999997</v>
      </c>
      <c r="S1471">
        <v>1</v>
      </c>
    </row>
    <row r="1472" spans="1:19" hidden="1" x14ac:dyDescent="0.25">
      <c r="A1472" t="s">
        <v>25955</v>
      </c>
      <c r="B1472" s="1">
        <v>43831.318749999999</v>
      </c>
      <c r="C1472" s="1">
        <v>43834</v>
      </c>
      <c r="D1472" s="1" t="s">
        <v>821</v>
      </c>
      <c r="E1472" t="s">
        <v>22781</v>
      </c>
      <c r="F1472" t="s">
        <v>2191</v>
      </c>
      <c r="G1472" t="s">
        <v>2191</v>
      </c>
      <c r="H1472" t="s">
        <v>572</v>
      </c>
      <c r="I1472" t="s">
        <v>23700</v>
      </c>
      <c r="J1472" t="s">
        <v>25956</v>
      </c>
      <c r="K1472" t="s">
        <v>25957</v>
      </c>
      <c r="L1472" t="s">
        <v>22522</v>
      </c>
      <c r="M1472" t="s">
        <v>57</v>
      </c>
      <c r="N1472" t="s">
        <v>22523</v>
      </c>
      <c r="O1472" t="str">
        <f t="shared" si="44"/>
        <v>Closed</v>
      </c>
      <c r="P1472" t="str">
        <f t="shared" si="45"/>
        <v>Manhattan</v>
      </c>
      <c r="Q1472">
        <v>40.738609619999998</v>
      </c>
      <c r="R1472">
        <v>-73.997701359999994</v>
      </c>
      <c r="S1472">
        <v>3</v>
      </c>
    </row>
    <row r="1473" spans="1:19" hidden="1" x14ac:dyDescent="0.25">
      <c r="A1473" t="s">
        <v>25958</v>
      </c>
      <c r="B1473" s="1">
        <v>43831.320138888892</v>
      </c>
      <c r="C1473" s="1">
        <v>43833.240277777775</v>
      </c>
      <c r="D1473" s="1" t="s">
        <v>246</v>
      </c>
      <c r="E1473" t="s">
        <v>22545</v>
      </c>
      <c r="F1473" t="s">
        <v>22546</v>
      </c>
      <c r="G1473" t="s">
        <v>22547</v>
      </c>
      <c r="H1473" t="s">
        <v>7910</v>
      </c>
      <c r="I1473" t="s">
        <v>22712</v>
      </c>
      <c r="J1473" t="s">
        <v>25959</v>
      </c>
      <c r="K1473" t="s">
        <v>24502</v>
      </c>
      <c r="L1473" t="s">
        <v>22522</v>
      </c>
      <c r="M1473" t="s">
        <v>57</v>
      </c>
      <c r="N1473" t="s">
        <v>22523</v>
      </c>
      <c r="O1473" t="str">
        <f t="shared" si="44"/>
        <v>Closed</v>
      </c>
      <c r="P1473" t="str">
        <f t="shared" si="45"/>
        <v>Manhattan</v>
      </c>
      <c r="Q1473">
        <v>40.846890039999998</v>
      </c>
      <c r="R1473">
        <v>-73.939899490000002</v>
      </c>
      <c r="S1473">
        <v>2</v>
      </c>
    </row>
    <row r="1474" spans="1:19" x14ac:dyDescent="0.25">
      <c r="A1474" t="s">
        <v>25960</v>
      </c>
      <c r="B1474" s="1">
        <v>43831.320138888892</v>
      </c>
      <c r="C1474" s="1">
        <v>43831.749305555553</v>
      </c>
      <c r="D1474" s="1" t="s">
        <v>246</v>
      </c>
      <c r="E1474" t="s">
        <v>22545</v>
      </c>
      <c r="F1474" t="s">
        <v>22546</v>
      </c>
      <c r="G1474" t="s">
        <v>22547</v>
      </c>
      <c r="H1474" t="s">
        <v>7910</v>
      </c>
      <c r="I1474" t="s">
        <v>22628</v>
      </c>
      <c r="J1474" t="s">
        <v>25961</v>
      </c>
      <c r="K1474" t="s">
        <v>23828</v>
      </c>
      <c r="L1474" t="s">
        <v>22474</v>
      </c>
      <c r="M1474" t="s">
        <v>57</v>
      </c>
      <c r="N1474" t="s">
        <v>22474</v>
      </c>
      <c r="O1474" t="str">
        <f t="shared" ref="O1474:O1537" si="46">IF(M1474="Closed","Closed","Not Closed")</f>
        <v>Closed</v>
      </c>
      <c r="P1474" t="str">
        <f t="shared" ref="P1474:P1537" si="47">IF(TRIM(N1474)="","Not Recorded",N1474)</f>
        <v>Brooklyn</v>
      </c>
      <c r="Q1474">
        <v>40.634310769999999</v>
      </c>
      <c r="R1474">
        <v>-74.036583870000001</v>
      </c>
      <c r="S1474">
        <v>1</v>
      </c>
    </row>
    <row r="1475" spans="1:19" hidden="1" x14ac:dyDescent="0.25">
      <c r="A1475" t="s">
        <v>25962</v>
      </c>
      <c r="B1475" s="1">
        <v>43831.320833333331</v>
      </c>
      <c r="C1475" s="1">
        <v>43834.5</v>
      </c>
      <c r="D1475" s="1" t="s">
        <v>821</v>
      </c>
      <c r="E1475" t="s">
        <v>22781</v>
      </c>
      <c r="F1475" t="s">
        <v>823</v>
      </c>
      <c r="G1475" t="s">
        <v>8126</v>
      </c>
      <c r="H1475" t="s">
        <v>572</v>
      </c>
      <c r="I1475" t="s">
        <v>22969</v>
      </c>
      <c r="J1475" t="s">
        <v>25780</v>
      </c>
      <c r="K1475" t="s">
        <v>25781</v>
      </c>
      <c r="L1475" t="s">
        <v>22803</v>
      </c>
      <c r="M1475" t="s">
        <v>57</v>
      </c>
      <c r="N1475" t="s">
        <v>22803</v>
      </c>
      <c r="O1475" t="str">
        <f t="shared" si="46"/>
        <v>Closed</v>
      </c>
      <c r="P1475" t="str">
        <f t="shared" si="47"/>
        <v>Staten Island</v>
      </c>
      <c r="Q1475">
        <v>40.612034700000002</v>
      </c>
      <c r="R1475">
        <v>-74.137318460000003</v>
      </c>
      <c r="S1475">
        <v>4</v>
      </c>
    </row>
    <row r="1476" spans="1:19" hidden="1" x14ac:dyDescent="0.25">
      <c r="A1476" t="s">
        <v>25963</v>
      </c>
      <c r="B1476" s="1">
        <v>43831.320833333331</v>
      </c>
      <c r="C1476" s="1">
        <v>43832.65625</v>
      </c>
      <c r="D1476" s="1" t="s">
        <v>1291</v>
      </c>
      <c r="E1476" t="s">
        <v>22979</v>
      </c>
      <c r="F1476" t="s">
        <v>8128</v>
      </c>
      <c r="G1476" t="s">
        <v>25964</v>
      </c>
      <c r="H1476" t="s">
        <v>22518</v>
      </c>
      <c r="I1476" t="s">
        <v>22969</v>
      </c>
      <c r="J1476" t="s">
        <v>25780</v>
      </c>
      <c r="K1476" t="s">
        <v>25781</v>
      </c>
      <c r="L1476" t="s">
        <v>22803</v>
      </c>
      <c r="M1476" t="s">
        <v>57</v>
      </c>
      <c r="N1476" t="s">
        <v>22803</v>
      </c>
      <c r="O1476" t="str">
        <f t="shared" si="46"/>
        <v>Closed</v>
      </c>
      <c r="P1476" t="str">
        <f t="shared" si="47"/>
        <v>Staten Island</v>
      </c>
      <c r="Q1476">
        <v>40.612034700000002</v>
      </c>
      <c r="R1476">
        <v>-74.137318460000003</v>
      </c>
      <c r="S1476">
        <v>2</v>
      </c>
    </row>
    <row r="1477" spans="1:19" hidden="1" x14ac:dyDescent="0.25">
      <c r="A1477" t="s">
        <v>25965</v>
      </c>
      <c r="B1477" s="1">
        <v>43831.320833333331</v>
      </c>
      <c r="C1477" s="1"/>
      <c r="D1477" s="1" t="s">
        <v>626</v>
      </c>
      <c r="E1477" t="s">
        <v>22703</v>
      </c>
      <c r="F1477" t="s">
        <v>8134</v>
      </c>
      <c r="G1477" t="s">
        <v>8135</v>
      </c>
      <c r="H1477" t="s">
        <v>22518</v>
      </c>
      <c r="I1477" t="s">
        <v>23700</v>
      </c>
      <c r="J1477" t="s">
        <v>25966</v>
      </c>
      <c r="K1477" t="s">
        <v>22554</v>
      </c>
      <c r="L1477" t="s">
        <v>22522</v>
      </c>
      <c r="M1477" t="s">
        <v>8137</v>
      </c>
      <c r="N1477" t="s">
        <v>22523</v>
      </c>
      <c r="O1477" t="str">
        <f t="shared" si="46"/>
        <v>Not Closed</v>
      </c>
      <c r="P1477" t="str">
        <f t="shared" si="47"/>
        <v>Manhattan</v>
      </c>
      <c r="Q1477">
        <v>40.736026750000001</v>
      </c>
      <c r="R1477">
        <v>-73.995792600000001</v>
      </c>
    </row>
    <row r="1478" spans="1:19" hidden="1" x14ac:dyDescent="0.25">
      <c r="A1478" t="s">
        <v>25967</v>
      </c>
      <c r="B1478" s="1">
        <v>43831.320833333331</v>
      </c>
      <c r="C1478" s="1">
        <v>43831.612500000003</v>
      </c>
      <c r="D1478" s="1" t="s">
        <v>145</v>
      </c>
      <c r="E1478" t="s">
        <v>146</v>
      </c>
      <c r="F1478" t="s">
        <v>147</v>
      </c>
      <c r="G1478" t="s">
        <v>1741</v>
      </c>
      <c r="H1478" t="s">
        <v>149</v>
      </c>
      <c r="I1478" t="s">
        <v>23063</v>
      </c>
      <c r="J1478" t="s">
        <v>25968</v>
      </c>
      <c r="K1478" t="s">
        <v>23427</v>
      </c>
      <c r="L1478" t="s">
        <v>10338</v>
      </c>
      <c r="M1478" t="s">
        <v>57</v>
      </c>
      <c r="N1478" t="s">
        <v>22484</v>
      </c>
      <c r="O1478" t="str">
        <f t="shared" si="46"/>
        <v>Closed</v>
      </c>
      <c r="P1478" t="str">
        <f t="shared" si="47"/>
        <v>Queens</v>
      </c>
      <c r="Q1478">
        <v>40.6906362</v>
      </c>
      <c r="R1478">
        <v>-73.829186250000006</v>
      </c>
      <c r="S1478">
        <v>1</v>
      </c>
    </row>
    <row r="1479" spans="1:19" hidden="1" x14ac:dyDescent="0.25">
      <c r="A1479" t="s">
        <v>25969</v>
      </c>
      <c r="B1479" s="1">
        <v>43831.322222222225</v>
      </c>
      <c r="C1479" s="1">
        <v>43835.086805555555</v>
      </c>
      <c r="D1479" s="1" t="s">
        <v>246</v>
      </c>
      <c r="E1479" t="s">
        <v>22545</v>
      </c>
      <c r="F1479" t="s">
        <v>22546</v>
      </c>
      <c r="G1479" t="s">
        <v>22591</v>
      </c>
      <c r="H1479" t="s">
        <v>7910</v>
      </c>
      <c r="I1479" t="s">
        <v>22838</v>
      </c>
      <c r="J1479" t="s">
        <v>25970</v>
      </c>
      <c r="K1479" t="s">
        <v>25971</v>
      </c>
      <c r="L1479" t="s">
        <v>1307</v>
      </c>
      <c r="M1479" t="s">
        <v>57</v>
      </c>
      <c r="N1479" t="s">
        <v>22484</v>
      </c>
      <c r="O1479" t="str">
        <f t="shared" si="46"/>
        <v>Closed</v>
      </c>
      <c r="P1479" t="str">
        <f t="shared" si="47"/>
        <v>Queens</v>
      </c>
      <c r="Q1479">
        <v>40.596275480000003</v>
      </c>
      <c r="R1479">
        <v>-73.781946719999993</v>
      </c>
      <c r="S1479">
        <v>4</v>
      </c>
    </row>
    <row r="1480" spans="1:19" hidden="1" x14ac:dyDescent="0.25">
      <c r="A1480" t="s">
        <v>25972</v>
      </c>
      <c r="B1480" s="1">
        <v>43831.323611111111</v>
      </c>
      <c r="C1480" s="1">
        <v>43889.509027777778</v>
      </c>
      <c r="D1480" s="1" t="s">
        <v>626</v>
      </c>
      <c r="E1480" t="s">
        <v>22703</v>
      </c>
      <c r="F1480" t="s">
        <v>628</v>
      </c>
      <c r="G1480" t="s">
        <v>629</v>
      </c>
      <c r="H1480" t="s">
        <v>22518</v>
      </c>
      <c r="I1480" t="s">
        <v>25928</v>
      </c>
      <c r="J1480" t="s">
        <v>25973</v>
      </c>
      <c r="K1480" t="s">
        <v>25973</v>
      </c>
      <c r="L1480" t="s">
        <v>6554</v>
      </c>
      <c r="M1480" t="s">
        <v>57</v>
      </c>
      <c r="N1480" t="s">
        <v>22484</v>
      </c>
      <c r="O1480" t="str">
        <f t="shared" si="46"/>
        <v>Closed</v>
      </c>
      <c r="P1480" t="str">
        <f t="shared" si="47"/>
        <v>Queens</v>
      </c>
      <c r="Q1480">
        <v>40.648320490000003</v>
      </c>
      <c r="R1480">
        <v>-73.788281249999997</v>
      </c>
      <c r="S1480">
        <v>59</v>
      </c>
    </row>
    <row r="1481" spans="1:19" x14ac:dyDescent="0.25">
      <c r="A1481" t="s">
        <v>25974</v>
      </c>
      <c r="B1481" s="1">
        <v>43831.323611111111</v>
      </c>
      <c r="C1481" s="1">
        <v>43831.425694444442</v>
      </c>
      <c r="D1481" s="1" t="s">
        <v>145</v>
      </c>
      <c r="E1481" t="s">
        <v>146</v>
      </c>
      <c r="F1481" t="s">
        <v>260</v>
      </c>
      <c r="G1481" t="s">
        <v>261</v>
      </c>
      <c r="H1481" t="s">
        <v>22518</v>
      </c>
      <c r="I1481" t="s">
        <v>22476</v>
      </c>
      <c r="J1481" t="s">
        <v>23600</v>
      </c>
      <c r="K1481" t="s">
        <v>23600</v>
      </c>
      <c r="L1481" t="s">
        <v>22518</v>
      </c>
      <c r="M1481" t="s">
        <v>57</v>
      </c>
      <c r="N1481" t="s">
        <v>22474</v>
      </c>
      <c r="O1481" t="str">
        <f t="shared" si="46"/>
        <v>Closed</v>
      </c>
      <c r="P1481" t="str">
        <f t="shared" si="47"/>
        <v>Brooklyn</v>
      </c>
      <c r="S1481">
        <v>1</v>
      </c>
    </row>
    <row r="1482" spans="1:19" x14ac:dyDescent="0.25">
      <c r="A1482" t="s">
        <v>25975</v>
      </c>
      <c r="B1482" s="1">
        <v>43831.323611111111</v>
      </c>
      <c r="C1482" s="1">
        <v>43831.357638888891</v>
      </c>
      <c r="D1482" s="1" t="s">
        <v>145</v>
      </c>
      <c r="E1482" t="s">
        <v>146</v>
      </c>
      <c r="F1482" t="s">
        <v>260</v>
      </c>
      <c r="G1482" t="s">
        <v>261</v>
      </c>
      <c r="H1482" t="s">
        <v>149</v>
      </c>
      <c r="I1482" t="s">
        <v>22552</v>
      </c>
      <c r="J1482" t="s">
        <v>23890</v>
      </c>
      <c r="K1482" t="s">
        <v>22755</v>
      </c>
      <c r="L1482" t="s">
        <v>22474</v>
      </c>
      <c r="M1482" t="s">
        <v>57</v>
      </c>
      <c r="N1482" t="s">
        <v>22474</v>
      </c>
      <c r="O1482" t="str">
        <f t="shared" si="46"/>
        <v>Closed</v>
      </c>
      <c r="P1482" t="str">
        <f t="shared" si="47"/>
        <v>Brooklyn</v>
      </c>
      <c r="Q1482">
        <v>40.59633118</v>
      </c>
      <c r="R1482">
        <v>-73.963800629999994</v>
      </c>
      <c r="S1482">
        <v>1</v>
      </c>
    </row>
    <row r="1483" spans="1:19" hidden="1" x14ac:dyDescent="0.25">
      <c r="A1483" t="s">
        <v>25976</v>
      </c>
      <c r="B1483" s="1">
        <v>43831.323611111111</v>
      </c>
      <c r="C1483" s="1">
        <v>43831.454861111109</v>
      </c>
      <c r="D1483" s="1" t="s">
        <v>145</v>
      </c>
      <c r="E1483" t="s">
        <v>146</v>
      </c>
      <c r="F1483" t="s">
        <v>1363</v>
      </c>
      <c r="G1483" t="s">
        <v>6353</v>
      </c>
      <c r="H1483" t="s">
        <v>224</v>
      </c>
      <c r="I1483" t="s">
        <v>25405</v>
      </c>
      <c r="J1483" t="s">
        <v>25406</v>
      </c>
      <c r="K1483" t="s">
        <v>25407</v>
      </c>
      <c r="L1483" t="s">
        <v>22522</v>
      </c>
      <c r="M1483" t="s">
        <v>57</v>
      </c>
      <c r="N1483" t="s">
        <v>22523</v>
      </c>
      <c r="O1483" t="str">
        <f t="shared" si="46"/>
        <v>Closed</v>
      </c>
      <c r="P1483" t="str">
        <f t="shared" si="47"/>
        <v>Manhattan</v>
      </c>
      <c r="Q1483">
        <v>40.764332879999998</v>
      </c>
      <c r="R1483">
        <v>-73.988996920000005</v>
      </c>
      <c r="S1483">
        <v>1</v>
      </c>
    </row>
    <row r="1484" spans="1:19" x14ac:dyDescent="0.25">
      <c r="A1484" t="s">
        <v>25977</v>
      </c>
      <c r="B1484" s="1">
        <v>43831.324305555558</v>
      </c>
      <c r="C1484" s="1">
        <v>43835</v>
      </c>
      <c r="D1484" s="1" t="s">
        <v>821</v>
      </c>
      <c r="E1484" t="s">
        <v>22781</v>
      </c>
      <c r="F1484" t="s">
        <v>2191</v>
      </c>
      <c r="G1484" t="s">
        <v>2191</v>
      </c>
      <c r="H1484" t="s">
        <v>572</v>
      </c>
      <c r="I1484" t="s">
        <v>23577</v>
      </c>
      <c r="J1484" t="s">
        <v>25978</v>
      </c>
      <c r="K1484" t="s">
        <v>23579</v>
      </c>
      <c r="L1484" t="s">
        <v>22474</v>
      </c>
      <c r="M1484" t="s">
        <v>57</v>
      </c>
      <c r="N1484" t="s">
        <v>22474</v>
      </c>
      <c r="O1484" t="str">
        <f t="shared" si="46"/>
        <v>Closed</v>
      </c>
      <c r="P1484" t="str">
        <f t="shared" si="47"/>
        <v>Brooklyn</v>
      </c>
      <c r="Q1484">
        <v>40.649346970000003</v>
      </c>
      <c r="R1484">
        <v>-74.003726240000006</v>
      </c>
      <c r="S1484">
        <v>4</v>
      </c>
    </row>
    <row r="1485" spans="1:19" x14ac:dyDescent="0.25">
      <c r="A1485" t="s">
        <v>25979</v>
      </c>
      <c r="B1485" s="1">
        <v>43831.324305555558</v>
      </c>
      <c r="C1485" s="1">
        <v>43831.369444444441</v>
      </c>
      <c r="D1485" s="1" t="s">
        <v>145</v>
      </c>
      <c r="E1485" t="s">
        <v>146</v>
      </c>
      <c r="F1485" t="s">
        <v>1590</v>
      </c>
      <c r="G1485" t="s">
        <v>5391</v>
      </c>
      <c r="H1485" t="s">
        <v>149</v>
      </c>
      <c r="I1485" t="s">
        <v>22476</v>
      </c>
      <c r="J1485" t="s">
        <v>25980</v>
      </c>
      <c r="K1485" t="s">
        <v>25269</v>
      </c>
      <c r="L1485" t="s">
        <v>22474</v>
      </c>
      <c r="M1485" t="s">
        <v>57</v>
      </c>
      <c r="N1485" t="s">
        <v>22474</v>
      </c>
      <c r="O1485" t="str">
        <f t="shared" si="46"/>
        <v>Closed</v>
      </c>
      <c r="P1485" t="str">
        <f t="shared" si="47"/>
        <v>Brooklyn</v>
      </c>
      <c r="Q1485">
        <v>40.612698549999998</v>
      </c>
      <c r="R1485">
        <v>-74.003983520000006</v>
      </c>
      <c r="S1485">
        <v>1</v>
      </c>
    </row>
    <row r="1486" spans="1:19" hidden="1" x14ac:dyDescent="0.25">
      <c r="A1486" t="s">
        <v>25981</v>
      </c>
      <c r="B1486" s="1">
        <v>43831.324305555558</v>
      </c>
      <c r="C1486" s="1">
        <v>43833.091666666667</v>
      </c>
      <c r="D1486" s="1" t="s">
        <v>246</v>
      </c>
      <c r="E1486" t="s">
        <v>22545</v>
      </c>
      <c r="F1486" t="s">
        <v>22546</v>
      </c>
      <c r="G1486" t="s">
        <v>22547</v>
      </c>
      <c r="H1486" t="s">
        <v>7910</v>
      </c>
      <c r="I1486" t="s">
        <v>22514</v>
      </c>
      <c r="J1486" t="s">
        <v>25982</v>
      </c>
      <c r="K1486" t="s">
        <v>25983</v>
      </c>
      <c r="L1486" t="s">
        <v>22497</v>
      </c>
      <c r="M1486" t="s">
        <v>57</v>
      </c>
      <c r="N1486" t="s">
        <v>22497</v>
      </c>
      <c r="O1486" t="str">
        <f t="shared" si="46"/>
        <v>Closed</v>
      </c>
      <c r="P1486" t="str">
        <f t="shared" si="47"/>
        <v>Bronx</v>
      </c>
      <c r="Q1486">
        <v>40.860986990000001</v>
      </c>
      <c r="R1486">
        <v>-73.903687919999996</v>
      </c>
      <c r="S1486">
        <v>2</v>
      </c>
    </row>
    <row r="1487" spans="1:19" hidden="1" x14ac:dyDescent="0.25">
      <c r="A1487" t="s">
        <v>25984</v>
      </c>
      <c r="B1487" s="1">
        <v>43831.324305555558</v>
      </c>
      <c r="C1487" s="1">
        <v>43833.091666666667</v>
      </c>
      <c r="D1487" s="1" t="s">
        <v>246</v>
      </c>
      <c r="E1487" t="s">
        <v>22545</v>
      </c>
      <c r="F1487" t="s">
        <v>22546</v>
      </c>
      <c r="G1487" t="s">
        <v>22547</v>
      </c>
      <c r="H1487" t="s">
        <v>7910</v>
      </c>
      <c r="I1487" t="s">
        <v>22514</v>
      </c>
      <c r="J1487" t="s">
        <v>25985</v>
      </c>
      <c r="K1487" t="s">
        <v>25986</v>
      </c>
      <c r="L1487" t="s">
        <v>22497</v>
      </c>
      <c r="M1487" t="s">
        <v>57</v>
      </c>
      <c r="N1487" t="s">
        <v>22497</v>
      </c>
      <c r="O1487" t="str">
        <f t="shared" si="46"/>
        <v>Closed</v>
      </c>
      <c r="P1487" t="str">
        <f t="shared" si="47"/>
        <v>Bronx</v>
      </c>
      <c r="Q1487">
        <v>40.866611020000001</v>
      </c>
      <c r="R1487">
        <v>-73.903860550000005</v>
      </c>
      <c r="S1487">
        <v>2</v>
      </c>
    </row>
    <row r="1488" spans="1:19" hidden="1" x14ac:dyDescent="0.25">
      <c r="A1488" t="s">
        <v>25987</v>
      </c>
      <c r="B1488" s="1">
        <v>43831.324305555558</v>
      </c>
      <c r="C1488" s="1">
        <v>43833.088888888888</v>
      </c>
      <c r="D1488" s="1" t="s">
        <v>246</v>
      </c>
      <c r="E1488" t="s">
        <v>22545</v>
      </c>
      <c r="F1488" t="s">
        <v>22546</v>
      </c>
      <c r="G1488" t="s">
        <v>22547</v>
      </c>
      <c r="H1488" t="s">
        <v>7910</v>
      </c>
      <c r="I1488" t="s">
        <v>23215</v>
      </c>
      <c r="J1488" t="s">
        <v>24839</v>
      </c>
      <c r="K1488" t="s">
        <v>24840</v>
      </c>
      <c r="L1488" t="s">
        <v>1853</v>
      </c>
      <c r="M1488" t="s">
        <v>57</v>
      </c>
      <c r="N1488" t="s">
        <v>22484</v>
      </c>
      <c r="O1488" t="str">
        <f t="shared" si="46"/>
        <v>Closed</v>
      </c>
      <c r="P1488" t="str">
        <f t="shared" si="47"/>
        <v>Queens</v>
      </c>
      <c r="Q1488">
        <v>40.74499909</v>
      </c>
      <c r="R1488">
        <v>-73.892967580000004</v>
      </c>
      <c r="S1488">
        <v>2</v>
      </c>
    </row>
    <row r="1489" spans="1:19" x14ac:dyDescent="0.25">
      <c r="A1489" t="s">
        <v>25988</v>
      </c>
      <c r="B1489" s="1">
        <v>43831.324999999997</v>
      </c>
      <c r="C1489" s="1">
        <v>43831.382638888892</v>
      </c>
      <c r="D1489" s="1" t="s">
        <v>145</v>
      </c>
      <c r="E1489" t="s">
        <v>146</v>
      </c>
      <c r="F1489" t="s">
        <v>260</v>
      </c>
      <c r="G1489" t="s">
        <v>261</v>
      </c>
      <c r="H1489" t="s">
        <v>149</v>
      </c>
      <c r="I1489" t="s">
        <v>22624</v>
      </c>
      <c r="J1489" t="s">
        <v>25989</v>
      </c>
      <c r="K1489" t="s">
        <v>25990</v>
      </c>
      <c r="L1489" t="s">
        <v>22474</v>
      </c>
      <c r="M1489" t="s">
        <v>57</v>
      </c>
      <c r="N1489" t="s">
        <v>22474</v>
      </c>
      <c r="O1489" t="str">
        <f t="shared" si="46"/>
        <v>Closed</v>
      </c>
      <c r="P1489" t="str">
        <f t="shared" si="47"/>
        <v>Brooklyn</v>
      </c>
      <c r="Q1489">
        <v>40.692829750000001</v>
      </c>
      <c r="R1489">
        <v>-73.905917770000002</v>
      </c>
      <c r="S1489">
        <v>1</v>
      </c>
    </row>
    <row r="1490" spans="1:19" hidden="1" x14ac:dyDescent="0.25">
      <c r="A1490" t="s">
        <v>25991</v>
      </c>
      <c r="B1490" s="1">
        <v>43831.324999999997</v>
      </c>
      <c r="C1490" s="1">
        <v>43831.50277777778</v>
      </c>
      <c r="D1490" s="1" t="s">
        <v>145</v>
      </c>
      <c r="E1490" t="s">
        <v>146</v>
      </c>
      <c r="F1490" t="s">
        <v>161</v>
      </c>
      <c r="G1490" t="s">
        <v>162</v>
      </c>
      <c r="H1490" t="s">
        <v>163</v>
      </c>
      <c r="I1490" t="s">
        <v>23063</v>
      </c>
      <c r="J1490" t="s">
        <v>25992</v>
      </c>
      <c r="K1490" t="s">
        <v>25993</v>
      </c>
      <c r="L1490" t="s">
        <v>10338</v>
      </c>
      <c r="M1490" t="s">
        <v>57</v>
      </c>
      <c r="N1490" t="s">
        <v>22484</v>
      </c>
      <c r="O1490" t="str">
        <f t="shared" si="46"/>
        <v>Closed</v>
      </c>
      <c r="P1490" t="str">
        <f t="shared" si="47"/>
        <v>Queens</v>
      </c>
      <c r="Q1490">
        <v>40.688283609999999</v>
      </c>
      <c r="R1490">
        <v>-73.814790610000003</v>
      </c>
      <c r="S1490">
        <v>1</v>
      </c>
    </row>
    <row r="1491" spans="1:19" hidden="1" x14ac:dyDescent="0.25">
      <c r="A1491" t="s">
        <v>25994</v>
      </c>
      <c r="B1491" s="1">
        <v>43831.32708333333</v>
      </c>
      <c r="C1491" s="1">
        <v>45446.547222222223</v>
      </c>
      <c r="D1491" s="1" t="s">
        <v>46</v>
      </c>
      <c r="E1491" t="s">
        <v>22469</v>
      </c>
      <c r="F1491" t="s">
        <v>3961</v>
      </c>
      <c r="G1491" t="s">
        <v>8192</v>
      </c>
      <c r="H1491" t="s">
        <v>8194</v>
      </c>
      <c r="I1491" t="s">
        <v>22596</v>
      </c>
      <c r="J1491" t="s">
        <v>25594</v>
      </c>
      <c r="K1491" t="s">
        <v>25594</v>
      </c>
      <c r="L1491" t="s">
        <v>22518</v>
      </c>
      <c r="M1491" t="s">
        <v>57</v>
      </c>
      <c r="N1491" t="s">
        <v>22497</v>
      </c>
      <c r="O1491" t="str">
        <f t="shared" si="46"/>
        <v>Closed</v>
      </c>
      <c r="P1491" t="str">
        <f t="shared" si="47"/>
        <v>Bronx</v>
      </c>
      <c r="Q1491">
        <v>40.841086900000001</v>
      </c>
      <c r="R1491">
        <v>-73.864478410000004</v>
      </c>
      <c r="S1491">
        <v>1616</v>
      </c>
    </row>
    <row r="1492" spans="1:19" x14ac:dyDescent="0.25">
      <c r="A1492" t="s">
        <v>25995</v>
      </c>
      <c r="B1492" s="1">
        <v>43831.328472222223</v>
      </c>
      <c r="C1492" s="1">
        <v>43859.45416666667</v>
      </c>
      <c r="D1492" s="1" t="s">
        <v>821</v>
      </c>
      <c r="E1492" t="s">
        <v>22781</v>
      </c>
      <c r="F1492" t="s">
        <v>2705</v>
      </c>
      <c r="G1492" t="s">
        <v>23589</v>
      </c>
      <c r="H1492" t="s">
        <v>572</v>
      </c>
      <c r="I1492" t="s">
        <v>22628</v>
      </c>
      <c r="J1492" t="s">
        <v>25996</v>
      </c>
      <c r="K1492" t="s">
        <v>23942</v>
      </c>
      <c r="L1492" t="s">
        <v>22474</v>
      </c>
      <c r="M1492" t="s">
        <v>57</v>
      </c>
      <c r="N1492" t="s">
        <v>22474</v>
      </c>
      <c r="O1492" t="str">
        <f t="shared" si="46"/>
        <v>Closed</v>
      </c>
      <c r="P1492" t="str">
        <f t="shared" si="47"/>
        <v>Brooklyn</v>
      </c>
      <c r="Q1492">
        <v>40.620736569999998</v>
      </c>
      <c r="R1492">
        <v>-74.031400110000007</v>
      </c>
      <c r="S1492">
        <v>29</v>
      </c>
    </row>
    <row r="1493" spans="1:19" x14ac:dyDescent="0.25">
      <c r="A1493" t="s">
        <v>25997</v>
      </c>
      <c r="B1493" s="1">
        <v>43831.328472222223</v>
      </c>
      <c r="C1493" s="1">
        <v>43831.411805555559</v>
      </c>
      <c r="D1493" s="1" t="s">
        <v>145</v>
      </c>
      <c r="E1493" t="s">
        <v>146</v>
      </c>
      <c r="F1493" t="s">
        <v>147</v>
      </c>
      <c r="G1493" t="s">
        <v>148</v>
      </c>
      <c r="H1493" t="s">
        <v>22518</v>
      </c>
      <c r="I1493" t="s">
        <v>22624</v>
      </c>
      <c r="J1493" t="s">
        <v>25998</v>
      </c>
      <c r="K1493" t="s">
        <v>25390</v>
      </c>
      <c r="L1493" t="s">
        <v>22474</v>
      </c>
      <c r="M1493" t="s">
        <v>57</v>
      </c>
      <c r="N1493" t="s">
        <v>22474</v>
      </c>
      <c r="O1493" t="str">
        <f t="shared" si="46"/>
        <v>Closed</v>
      </c>
      <c r="P1493" t="str">
        <f t="shared" si="47"/>
        <v>Brooklyn</v>
      </c>
      <c r="Q1493">
        <v>40.701761689999998</v>
      </c>
      <c r="R1493">
        <v>-73.913504160000002</v>
      </c>
      <c r="S1493">
        <v>1</v>
      </c>
    </row>
    <row r="1494" spans="1:19" hidden="1" x14ac:dyDescent="0.25">
      <c r="A1494" t="s">
        <v>25999</v>
      </c>
      <c r="B1494" s="1">
        <v>43831.32916666667</v>
      </c>
      <c r="C1494" s="1">
        <v>43831.384027777778</v>
      </c>
      <c r="D1494" s="1" t="s">
        <v>145</v>
      </c>
      <c r="E1494" t="s">
        <v>146</v>
      </c>
      <c r="F1494" t="s">
        <v>260</v>
      </c>
      <c r="G1494" t="s">
        <v>261</v>
      </c>
      <c r="H1494" t="s">
        <v>149</v>
      </c>
      <c r="I1494" t="s">
        <v>23964</v>
      </c>
      <c r="J1494" t="s">
        <v>26000</v>
      </c>
      <c r="K1494" t="s">
        <v>26001</v>
      </c>
      <c r="L1494" t="s">
        <v>22522</v>
      </c>
      <c r="M1494" t="s">
        <v>57</v>
      </c>
      <c r="N1494" t="s">
        <v>22523</v>
      </c>
      <c r="O1494" t="str">
        <f t="shared" si="46"/>
        <v>Closed</v>
      </c>
      <c r="P1494" t="str">
        <f t="shared" si="47"/>
        <v>Manhattan</v>
      </c>
      <c r="Q1494">
        <v>40.803129060000003</v>
      </c>
      <c r="R1494">
        <v>-73.936243880000006</v>
      </c>
      <c r="S1494">
        <v>1</v>
      </c>
    </row>
    <row r="1495" spans="1:19" hidden="1" x14ac:dyDescent="0.25">
      <c r="A1495" t="s">
        <v>26002</v>
      </c>
      <c r="B1495" s="1">
        <v>43831.331250000003</v>
      </c>
      <c r="C1495" s="1">
        <v>43831.331250000003</v>
      </c>
      <c r="D1495" s="1" t="s">
        <v>270</v>
      </c>
      <c r="E1495" t="s">
        <v>22556</v>
      </c>
      <c r="F1495" t="s">
        <v>272</v>
      </c>
      <c r="G1495" t="s">
        <v>273</v>
      </c>
      <c r="H1495" t="s">
        <v>22518</v>
      </c>
      <c r="I1495" t="s">
        <v>23242</v>
      </c>
      <c r="J1495" t="s">
        <v>22518</v>
      </c>
      <c r="K1495" t="s">
        <v>22518</v>
      </c>
      <c r="L1495" t="s">
        <v>22497</v>
      </c>
      <c r="M1495" t="s">
        <v>57</v>
      </c>
      <c r="N1495" t="s">
        <v>22497</v>
      </c>
      <c r="O1495" t="str">
        <f t="shared" si="46"/>
        <v>Closed</v>
      </c>
      <c r="P1495" t="str">
        <f t="shared" si="47"/>
        <v>Bronx</v>
      </c>
      <c r="Q1495">
        <v>40.827811660000002</v>
      </c>
      <c r="R1495">
        <v>-73.925929330000002</v>
      </c>
      <c r="S1495">
        <v>0</v>
      </c>
    </row>
    <row r="1496" spans="1:19" x14ac:dyDescent="0.25">
      <c r="A1496" t="s">
        <v>26003</v>
      </c>
      <c r="B1496" s="1">
        <v>43831.331944444442</v>
      </c>
      <c r="C1496" s="1">
        <v>43831.42291666667</v>
      </c>
      <c r="D1496" s="1" t="s">
        <v>145</v>
      </c>
      <c r="E1496" t="s">
        <v>146</v>
      </c>
      <c r="F1496" t="s">
        <v>260</v>
      </c>
      <c r="G1496" t="s">
        <v>261</v>
      </c>
      <c r="H1496" t="s">
        <v>22518</v>
      </c>
      <c r="I1496" t="s">
        <v>22570</v>
      </c>
      <c r="J1496" t="s">
        <v>26004</v>
      </c>
      <c r="K1496" t="s">
        <v>23881</v>
      </c>
      <c r="L1496" t="s">
        <v>22474</v>
      </c>
      <c r="M1496" t="s">
        <v>57</v>
      </c>
      <c r="N1496" t="s">
        <v>22474</v>
      </c>
      <c r="O1496" t="str">
        <f t="shared" si="46"/>
        <v>Closed</v>
      </c>
      <c r="P1496" t="str">
        <f t="shared" si="47"/>
        <v>Brooklyn</v>
      </c>
      <c r="Q1496">
        <v>40.625903010000002</v>
      </c>
      <c r="R1496">
        <v>-74.013552410000003</v>
      </c>
      <c r="S1496">
        <v>1</v>
      </c>
    </row>
    <row r="1497" spans="1:19" x14ac:dyDescent="0.25">
      <c r="A1497" t="s">
        <v>26005</v>
      </c>
      <c r="B1497" s="1">
        <v>43831.332638888889</v>
      </c>
      <c r="C1497" s="1">
        <v>43831.59097222222</v>
      </c>
      <c r="D1497" s="1" t="s">
        <v>145</v>
      </c>
      <c r="E1497" t="s">
        <v>146</v>
      </c>
      <c r="F1497" t="s">
        <v>147</v>
      </c>
      <c r="G1497" t="s">
        <v>148</v>
      </c>
      <c r="H1497" t="s">
        <v>149</v>
      </c>
      <c r="I1497" t="s">
        <v>22996</v>
      </c>
      <c r="J1497" t="s">
        <v>26006</v>
      </c>
      <c r="K1497" t="s">
        <v>26007</v>
      </c>
      <c r="L1497" t="s">
        <v>22474</v>
      </c>
      <c r="M1497" t="s">
        <v>57</v>
      </c>
      <c r="N1497" t="s">
        <v>22474</v>
      </c>
      <c r="O1497" t="str">
        <f t="shared" si="46"/>
        <v>Closed</v>
      </c>
      <c r="P1497" t="str">
        <f t="shared" si="47"/>
        <v>Brooklyn</v>
      </c>
      <c r="Q1497">
        <v>40.660560019999998</v>
      </c>
      <c r="R1497">
        <v>-73.891048589999997</v>
      </c>
      <c r="S1497">
        <v>1</v>
      </c>
    </row>
    <row r="1498" spans="1:19" hidden="1" x14ac:dyDescent="0.25">
      <c r="A1498" t="s">
        <v>26008</v>
      </c>
      <c r="B1498" s="1">
        <v>43831.333333333336</v>
      </c>
      <c r="C1498" s="1">
        <v>43831.34652777778</v>
      </c>
      <c r="D1498" s="1" t="s">
        <v>270</v>
      </c>
      <c r="E1498" t="s">
        <v>22556</v>
      </c>
      <c r="F1498" t="s">
        <v>701</v>
      </c>
      <c r="G1498" t="s">
        <v>22732</v>
      </c>
      <c r="H1498" t="s">
        <v>22518</v>
      </c>
      <c r="I1498" t="s">
        <v>23078</v>
      </c>
      <c r="J1498" t="s">
        <v>22518</v>
      </c>
      <c r="K1498" t="s">
        <v>22518</v>
      </c>
      <c r="L1498" t="s">
        <v>22497</v>
      </c>
      <c r="M1498" t="s">
        <v>57</v>
      </c>
      <c r="N1498" t="s">
        <v>22497</v>
      </c>
      <c r="O1498" t="str">
        <f t="shared" si="46"/>
        <v>Closed</v>
      </c>
      <c r="P1498" t="str">
        <f t="shared" si="47"/>
        <v>Bronx</v>
      </c>
      <c r="Q1498">
        <v>40.843214150000001</v>
      </c>
      <c r="R1498">
        <v>-73.838935980000002</v>
      </c>
      <c r="S1498">
        <v>1</v>
      </c>
    </row>
    <row r="1499" spans="1:19" x14ac:dyDescent="0.25">
      <c r="A1499" t="s">
        <v>26009</v>
      </c>
      <c r="B1499" s="1">
        <v>43831.333333333336</v>
      </c>
      <c r="C1499" s="1">
        <v>43831.536111111112</v>
      </c>
      <c r="D1499" s="1" t="s">
        <v>145</v>
      </c>
      <c r="E1499" t="s">
        <v>146</v>
      </c>
      <c r="F1499" t="s">
        <v>161</v>
      </c>
      <c r="G1499" t="s">
        <v>162</v>
      </c>
      <c r="H1499" t="s">
        <v>163</v>
      </c>
      <c r="I1499" t="s">
        <v>23612</v>
      </c>
      <c r="J1499" t="s">
        <v>26010</v>
      </c>
      <c r="K1499" t="s">
        <v>26011</v>
      </c>
      <c r="L1499" t="s">
        <v>22474</v>
      </c>
      <c r="M1499" t="s">
        <v>57</v>
      </c>
      <c r="N1499" t="s">
        <v>22474</v>
      </c>
      <c r="O1499" t="str">
        <f t="shared" si="46"/>
        <v>Closed</v>
      </c>
      <c r="P1499" t="str">
        <f t="shared" si="47"/>
        <v>Brooklyn</v>
      </c>
      <c r="Q1499">
        <v>40.694770230000003</v>
      </c>
      <c r="R1499">
        <v>-73.974407020000001</v>
      </c>
      <c r="S1499">
        <v>1</v>
      </c>
    </row>
    <row r="1500" spans="1:19" hidden="1" x14ac:dyDescent="0.25">
      <c r="A1500" t="s">
        <v>26012</v>
      </c>
      <c r="B1500" s="1">
        <v>43831.334027777775</v>
      </c>
      <c r="C1500" s="1">
        <v>43831.388888888891</v>
      </c>
      <c r="D1500" s="1" t="s">
        <v>270</v>
      </c>
      <c r="E1500" t="s">
        <v>22556</v>
      </c>
      <c r="F1500" t="s">
        <v>701</v>
      </c>
      <c r="G1500" t="s">
        <v>3263</v>
      </c>
      <c r="H1500" t="s">
        <v>22518</v>
      </c>
      <c r="I1500" t="s">
        <v>23678</v>
      </c>
      <c r="J1500" t="s">
        <v>22518</v>
      </c>
      <c r="K1500" t="s">
        <v>22518</v>
      </c>
      <c r="L1500" t="s">
        <v>5055</v>
      </c>
      <c r="M1500" t="s">
        <v>57</v>
      </c>
      <c r="N1500" t="s">
        <v>22484</v>
      </c>
      <c r="O1500" t="str">
        <f t="shared" si="46"/>
        <v>Closed</v>
      </c>
      <c r="P1500" t="str">
        <f t="shared" si="47"/>
        <v>Queens</v>
      </c>
      <c r="Q1500">
        <v>40.756239090000001</v>
      </c>
      <c r="R1500">
        <v>-73.933347019999999</v>
      </c>
      <c r="S1500">
        <v>1</v>
      </c>
    </row>
    <row r="1501" spans="1:19" x14ac:dyDescent="0.25">
      <c r="A1501" t="s">
        <v>26013</v>
      </c>
      <c r="B1501" s="1">
        <v>43831.334027777775</v>
      </c>
      <c r="C1501" s="1">
        <v>43831.370833333334</v>
      </c>
      <c r="D1501" s="1" t="s">
        <v>145</v>
      </c>
      <c r="E1501" t="s">
        <v>146</v>
      </c>
      <c r="F1501" t="s">
        <v>161</v>
      </c>
      <c r="G1501" t="s">
        <v>174</v>
      </c>
      <c r="H1501" t="s">
        <v>163</v>
      </c>
      <c r="I1501" t="s">
        <v>22708</v>
      </c>
      <c r="J1501" t="s">
        <v>25644</v>
      </c>
      <c r="K1501" t="s">
        <v>25645</v>
      </c>
      <c r="L1501" t="s">
        <v>22474</v>
      </c>
      <c r="M1501" t="s">
        <v>57</v>
      </c>
      <c r="N1501" t="s">
        <v>22474</v>
      </c>
      <c r="O1501" t="str">
        <f t="shared" si="46"/>
        <v>Closed</v>
      </c>
      <c r="P1501" t="str">
        <f t="shared" si="47"/>
        <v>Brooklyn</v>
      </c>
      <c r="Q1501">
        <v>40.67575926</v>
      </c>
      <c r="R1501">
        <v>-74.013425549999994</v>
      </c>
      <c r="S1501">
        <v>1</v>
      </c>
    </row>
    <row r="1502" spans="1:19" hidden="1" x14ac:dyDescent="0.25">
      <c r="A1502" t="s">
        <v>26014</v>
      </c>
      <c r="B1502" s="1">
        <v>43831.334722222222</v>
      </c>
      <c r="C1502" s="1">
        <v>43831.568749999999</v>
      </c>
      <c r="D1502" s="1" t="s">
        <v>145</v>
      </c>
      <c r="E1502" t="s">
        <v>146</v>
      </c>
      <c r="F1502" t="s">
        <v>161</v>
      </c>
      <c r="G1502" t="s">
        <v>4712</v>
      </c>
      <c r="H1502" t="s">
        <v>163</v>
      </c>
      <c r="I1502" t="s">
        <v>22632</v>
      </c>
      <c r="J1502" t="s">
        <v>23104</v>
      </c>
      <c r="K1502" t="s">
        <v>23105</v>
      </c>
      <c r="L1502" t="s">
        <v>22522</v>
      </c>
      <c r="M1502" t="s">
        <v>57</v>
      </c>
      <c r="N1502" t="s">
        <v>22523</v>
      </c>
      <c r="O1502" t="str">
        <f t="shared" si="46"/>
        <v>Closed</v>
      </c>
      <c r="P1502" t="str">
        <f t="shared" si="47"/>
        <v>Manhattan</v>
      </c>
      <c r="Q1502">
        <v>40.862250269999997</v>
      </c>
      <c r="R1502">
        <v>-73.922915619999998</v>
      </c>
      <c r="S1502">
        <v>1</v>
      </c>
    </row>
    <row r="1503" spans="1:19" x14ac:dyDescent="0.25">
      <c r="A1503" t="s">
        <v>26015</v>
      </c>
      <c r="B1503" s="1">
        <v>43831.334722222222</v>
      </c>
      <c r="C1503" s="1">
        <v>43831.513194444444</v>
      </c>
      <c r="D1503" s="1" t="s">
        <v>145</v>
      </c>
      <c r="E1503" t="s">
        <v>146</v>
      </c>
      <c r="F1503" t="s">
        <v>161</v>
      </c>
      <c r="G1503" t="s">
        <v>162</v>
      </c>
      <c r="H1503" t="s">
        <v>163</v>
      </c>
      <c r="I1503" t="s">
        <v>22744</v>
      </c>
      <c r="J1503" t="s">
        <v>26016</v>
      </c>
      <c r="K1503" t="s">
        <v>23152</v>
      </c>
      <c r="L1503" t="s">
        <v>22474</v>
      </c>
      <c r="M1503" t="s">
        <v>57</v>
      </c>
      <c r="N1503" t="s">
        <v>22474</v>
      </c>
      <c r="O1503" t="str">
        <f t="shared" si="46"/>
        <v>Closed</v>
      </c>
      <c r="P1503" t="str">
        <f t="shared" si="47"/>
        <v>Brooklyn</v>
      </c>
      <c r="Q1503">
        <v>40.651646139999997</v>
      </c>
      <c r="R1503">
        <v>-73.961301980000002</v>
      </c>
      <c r="S1503">
        <v>1</v>
      </c>
    </row>
    <row r="1504" spans="1:19" x14ac:dyDescent="0.25">
      <c r="A1504" t="s">
        <v>26017</v>
      </c>
      <c r="B1504" s="1">
        <v>43831.334722222222</v>
      </c>
      <c r="C1504" s="1">
        <v>43831.366666666669</v>
      </c>
      <c r="D1504" s="1" t="s">
        <v>145</v>
      </c>
      <c r="E1504" t="s">
        <v>146</v>
      </c>
      <c r="F1504" t="s">
        <v>161</v>
      </c>
      <c r="G1504" t="s">
        <v>162</v>
      </c>
      <c r="H1504" t="s">
        <v>22518</v>
      </c>
      <c r="I1504" t="s">
        <v>22708</v>
      </c>
      <c r="J1504" t="s">
        <v>26018</v>
      </c>
      <c r="K1504" t="s">
        <v>26019</v>
      </c>
      <c r="L1504" t="s">
        <v>22474</v>
      </c>
      <c r="M1504" t="s">
        <v>57</v>
      </c>
      <c r="N1504" t="s">
        <v>22474</v>
      </c>
      <c r="O1504" t="str">
        <f t="shared" si="46"/>
        <v>Closed</v>
      </c>
      <c r="P1504" t="str">
        <f t="shared" si="47"/>
        <v>Brooklyn</v>
      </c>
      <c r="Q1504">
        <v>40.676314329999997</v>
      </c>
      <c r="R1504">
        <v>-74.005930509999999</v>
      </c>
      <c r="S1504">
        <v>1</v>
      </c>
    </row>
    <row r="1505" spans="1:19" x14ac:dyDescent="0.25">
      <c r="A1505" t="s">
        <v>26020</v>
      </c>
      <c r="B1505" s="1">
        <v>43831.334722222222</v>
      </c>
      <c r="C1505" s="1">
        <v>43831.354861111111</v>
      </c>
      <c r="D1505" s="1" t="s">
        <v>145</v>
      </c>
      <c r="E1505" t="s">
        <v>146</v>
      </c>
      <c r="F1505" t="s">
        <v>147</v>
      </c>
      <c r="G1505" t="s">
        <v>148</v>
      </c>
      <c r="H1505" t="s">
        <v>149</v>
      </c>
      <c r="I1505" t="s">
        <v>22744</v>
      </c>
      <c r="J1505" t="s">
        <v>26021</v>
      </c>
      <c r="K1505" t="s">
        <v>26022</v>
      </c>
      <c r="L1505" t="s">
        <v>22474</v>
      </c>
      <c r="M1505" t="s">
        <v>57</v>
      </c>
      <c r="N1505" t="s">
        <v>22474</v>
      </c>
      <c r="O1505" t="str">
        <f t="shared" si="46"/>
        <v>Closed</v>
      </c>
      <c r="P1505" t="str">
        <f t="shared" si="47"/>
        <v>Brooklyn</v>
      </c>
      <c r="Q1505">
        <v>40.647891889999997</v>
      </c>
      <c r="R1505">
        <v>-73.955426630000005</v>
      </c>
      <c r="S1505">
        <v>1</v>
      </c>
    </row>
    <row r="1506" spans="1:19" x14ac:dyDescent="0.25">
      <c r="A1506" t="s">
        <v>26023</v>
      </c>
      <c r="B1506" s="1">
        <v>43831.335416666669</v>
      </c>
      <c r="C1506" s="1">
        <v>43832.101388888892</v>
      </c>
      <c r="D1506" s="1" t="s">
        <v>145</v>
      </c>
      <c r="E1506" t="s">
        <v>146</v>
      </c>
      <c r="F1506" t="s">
        <v>147</v>
      </c>
      <c r="G1506" t="s">
        <v>148</v>
      </c>
      <c r="H1506" t="s">
        <v>149</v>
      </c>
      <c r="I1506" t="s">
        <v>22733</v>
      </c>
      <c r="J1506" t="s">
        <v>26024</v>
      </c>
      <c r="K1506" t="s">
        <v>26025</v>
      </c>
      <c r="L1506" t="s">
        <v>22474</v>
      </c>
      <c r="M1506" t="s">
        <v>57</v>
      </c>
      <c r="N1506" t="s">
        <v>22474</v>
      </c>
      <c r="O1506" t="str">
        <f t="shared" si="46"/>
        <v>Closed</v>
      </c>
      <c r="P1506" t="str">
        <f t="shared" si="47"/>
        <v>Brooklyn</v>
      </c>
      <c r="Q1506">
        <v>40.643950089999997</v>
      </c>
      <c r="R1506">
        <v>-73.987359190000006</v>
      </c>
      <c r="S1506">
        <v>1</v>
      </c>
    </row>
    <row r="1507" spans="1:19" hidden="1" x14ac:dyDescent="0.25">
      <c r="A1507" t="s">
        <v>26026</v>
      </c>
      <c r="B1507" s="1">
        <v>43831.335416666669</v>
      </c>
      <c r="C1507" s="1">
        <v>43831.368055555555</v>
      </c>
      <c r="D1507" s="1" t="s">
        <v>145</v>
      </c>
      <c r="E1507" t="s">
        <v>146</v>
      </c>
      <c r="F1507" t="s">
        <v>260</v>
      </c>
      <c r="G1507" t="s">
        <v>261</v>
      </c>
      <c r="H1507" t="s">
        <v>149</v>
      </c>
      <c r="I1507" t="s">
        <v>22525</v>
      </c>
      <c r="J1507" t="s">
        <v>26027</v>
      </c>
      <c r="K1507" t="s">
        <v>22527</v>
      </c>
      <c r="L1507" t="s">
        <v>5055</v>
      </c>
      <c r="M1507" t="s">
        <v>57</v>
      </c>
      <c r="N1507" t="s">
        <v>22484</v>
      </c>
      <c r="O1507" t="str">
        <f t="shared" si="46"/>
        <v>Closed</v>
      </c>
      <c r="P1507" t="str">
        <f t="shared" si="47"/>
        <v>Queens</v>
      </c>
      <c r="Q1507">
        <v>40.76530065</v>
      </c>
      <c r="R1507">
        <v>-73.90725578</v>
      </c>
      <c r="S1507">
        <v>1</v>
      </c>
    </row>
    <row r="1508" spans="1:19" x14ac:dyDescent="0.25">
      <c r="A1508" t="s">
        <v>26028</v>
      </c>
      <c r="B1508" s="1">
        <v>43831.336111111108</v>
      </c>
      <c r="C1508" s="1">
        <v>43834.5</v>
      </c>
      <c r="D1508" s="1" t="s">
        <v>821</v>
      </c>
      <c r="E1508" t="s">
        <v>22781</v>
      </c>
      <c r="F1508" t="s">
        <v>7722</v>
      </c>
      <c r="G1508" t="s">
        <v>8000</v>
      </c>
      <c r="H1508" t="s">
        <v>3388</v>
      </c>
      <c r="I1508" t="s">
        <v>22507</v>
      </c>
      <c r="J1508" t="s">
        <v>26029</v>
      </c>
      <c r="K1508" t="s">
        <v>26030</v>
      </c>
      <c r="L1508" t="s">
        <v>22474</v>
      </c>
      <c r="M1508" t="s">
        <v>57</v>
      </c>
      <c r="N1508" t="s">
        <v>22474</v>
      </c>
      <c r="O1508" t="str">
        <f t="shared" si="46"/>
        <v>Closed</v>
      </c>
      <c r="P1508" t="str">
        <f t="shared" si="47"/>
        <v>Brooklyn</v>
      </c>
      <c r="Q1508">
        <v>40.66001164</v>
      </c>
      <c r="R1508">
        <v>-73.952401739999999</v>
      </c>
      <c r="S1508">
        <v>4</v>
      </c>
    </row>
    <row r="1509" spans="1:19" hidden="1" x14ac:dyDescent="0.25">
      <c r="A1509" t="s">
        <v>26031</v>
      </c>
      <c r="B1509" s="1">
        <v>43831.336111111108</v>
      </c>
      <c r="C1509" s="1">
        <v>43831.543749999997</v>
      </c>
      <c r="D1509" s="1" t="s">
        <v>145</v>
      </c>
      <c r="E1509" t="s">
        <v>146</v>
      </c>
      <c r="F1509" t="s">
        <v>161</v>
      </c>
      <c r="G1509" t="s">
        <v>4712</v>
      </c>
      <c r="H1509" t="s">
        <v>163</v>
      </c>
      <c r="I1509" t="s">
        <v>22632</v>
      </c>
      <c r="J1509" t="s">
        <v>26032</v>
      </c>
      <c r="K1509" t="s">
        <v>26033</v>
      </c>
      <c r="L1509" t="s">
        <v>22522</v>
      </c>
      <c r="M1509" t="s">
        <v>57</v>
      </c>
      <c r="N1509" t="s">
        <v>22523</v>
      </c>
      <c r="O1509" t="str">
        <f t="shared" si="46"/>
        <v>Closed</v>
      </c>
      <c r="P1509" t="str">
        <f t="shared" si="47"/>
        <v>Manhattan</v>
      </c>
      <c r="Q1509">
        <v>40.872630749999999</v>
      </c>
      <c r="R1509">
        <v>-73.918951500000006</v>
      </c>
      <c r="S1509">
        <v>1</v>
      </c>
    </row>
    <row r="1510" spans="1:19" hidden="1" x14ac:dyDescent="0.25">
      <c r="A1510" t="s">
        <v>26034</v>
      </c>
      <c r="B1510" s="1">
        <v>43831.336111111108</v>
      </c>
      <c r="C1510" s="1">
        <v>43831.665277777778</v>
      </c>
      <c r="D1510" s="1" t="s">
        <v>145</v>
      </c>
      <c r="E1510" t="s">
        <v>146</v>
      </c>
      <c r="F1510" t="s">
        <v>161</v>
      </c>
      <c r="G1510" t="s">
        <v>162</v>
      </c>
      <c r="H1510" t="s">
        <v>163</v>
      </c>
      <c r="I1510" t="s">
        <v>23053</v>
      </c>
      <c r="J1510" t="s">
        <v>26035</v>
      </c>
      <c r="K1510" t="s">
        <v>24014</v>
      </c>
      <c r="L1510" t="s">
        <v>22497</v>
      </c>
      <c r="M1510" t="s">
        <v>57</v>
      </c>
      <c r="N1510" t="s">
        <v>22497</v>
      </c>
      <c r="O1510" t="str">
        <f t="shared" si="46"/>
        <v>Closed</v>
      </c>
      <c r="P1510" t="str">
        <f t="shared" si="47"/>
        <v>Bronx</v>
      </c>
      <c r="Q1510">
        <v>40.855301779999998</v>
      </c>
      <c r="R1510">
        <v>-73.902575540000001</v>
      </c>
      <c r="S1510">
        <v>1</v>
      </c>
    </row>
    <row r="1511" spans="1:19" x14ac:dyDescent="0.25">
      <c r="A1511" t="s">
        <v>26036</v>
      </c>
      <c r="B1511" s="1">
        <v>43831.336805555555</v>
      </c>
      <c r="C1511" s="1">
        <v>43832.5</v>
      </c>
      <c r="D1511" s="1" t="s">
        <v>821</v>
      </c>
      <c r="E1511" t="s">
        <v>22781</v>
      </c>
      <c r="F1511" t="s">
        <v>8292</v>
      </c>
      <c r="G1511" t="s">
        <v>26037</v>
      </c>
      <c r="H1511" t="s">
        <v>572</v>
      </c>
      <c r="I1511" t="s">
        <v>22510</v>
      </c>
      <c r="J1511" t="s">
        <v>26038</v>
      </c>
      <c r="K1511" t="s">
        <v>22919</v>
      </c>
      <c r="L1511" t="s">
        <v>22474</v>
      </c>
      <c r="M1511" t="s">
        <v>57</v>
      </c>
      <c r="N1511" t="s">
        <v>22474</v>
      </c>
      <c r="O1511" t="str">
        <f t="shared" si="46"/>
        <v>Closed</v>
      </c>
      <c r="P1511" t="str">
        <f t="shared" si="47"/>
        <v>Brooklyn</v>
      </c>
      <c r="Q1511">
        <v>40.623061810000003</v>
      </c>
      <c r="R1511">
        <v>-73.947201160000006</v>
      </c>
      <c r="S1511">
        <v>2</v>
      </c>
    </row>
    <row r="1512" spans="1:19" x14ac:dyDescent="0.25">
      <c r="A1512" t="s">
        <v>26039</v>
      </c>
      <c r="B1512" s="1">
        <v>43831.336805555555</v>
      </c>
      <c r="C1512" s="1">
        <v>43833.415972222225</v>
      </c>
      <c r="D1512" s="1" t="s">
        <v>246</v>
      </c>
      <c r="E1512" t="s">
        <v>22545</v>
      </c>
      <c r="F1512" t="s">
        <v>22546</v>
      </c>
      <c r="G1512" t="s">
        <v>22591</v>
      </c>
      <c r="H1512" t="s">
        <v>7910</v>
      </c>
      <c r="I1512" t="s">
        <v>22996</v>
      </c>
      <c r="J1512" t="s">
        <v>26040</v>
      </c>
      <c r="K1512" t="s">
        <v>26007</v>
      </c>
      <c r="L1512" t="s">
        <v>22474</v>
      </c>
      <c r="M1512" t="s">
        <v>57</v>
      </c>
      <c r="N1512" t="s">
        <v>22474</v>
      </c>
      <c r="O1512" t="str">
        <f t="shared" si="46"/>
        <v>Closed</v>
      </c>
      <c r="P1512" t="str">
        <f t="shared" si="47"/>
        <v>Brooklyn</v>
      </c>
      <c r="Q1512">
        <v>40.669027790000001</v>
      </c>
      <c r="R1512">
        <v>-73.894116850000003</v>
      </c>
      <c r="S1512">
        <v>3</v>
      </c>
    </row>
    <row r="1513" spans="1:19" hidden="1" x14ac:dyDescent="0.25">
      <c r="A1513" t="s">
        <v>26041</v>
      </c>
      <c r="B1513" s="1">
        <v>43831.336805555555</v>
      </c>
      <c r="C1513" s="1">
        <v>43831.634722222225</v>
      </c>
      <c r="D1513" s="1" t="s">
        <v>145</v>
      </c>
      <c r="E1513" t="s">
        <v>146</v>
      </c>
      <c r="F1513" t="s">
        <v>147</v>
      </c>
      <c r="G1513" t="s">
        <v>148</v>
      </c>
      <c r="H1513" t="s">
        <v>149</v>
      </c>
      <c r="I1513" t="s">
        <v>22639</v>
      </c>
      <c r="J1513" t="s">
        <v>26042</v>
      </c>
      <c r="K1513" t="s">
        <v>26043</v>
      </c>
      <c r="L1513" t="s">
        <v>22497</v>
      </c>
      <c r="M1513" t="s">
        <v>57</v>
      </c>
      <c r="N1513" t="s">
        <v>22497</v>
      </c>
      <c r="O1513" t="str">
        <f t="shared" si="46"/>
        <v>Closed</v>
      </c>
      <c r="P1513" t="str">
        <f t="shared" si="47"/>
        <v>Bronx</v>
      </c>
      <c r="Q1513">
        <v>40.836296689999998</v>
      </c>
      <c r="R1513">
        <v>-73.908381899999995</v>
      </c>
      <c r="S1513">
        <v>1</v>
      </c>
    </row>
    <row r="1514" spans="1:19" x14ac:dyDescent="0.25">
      <c r="A1514" t="s">
        <v>26044</v>
      </c>
      <c r="B1514" s="1">
        <v>43831.337500000001</v>
      </c>
      <c r="C1514" s="1">
        <v>43831.435416666667</v>
      </c>
      <c r="D1514" s="1" t="s">
        <v>145</v>
      </c>
      <c r="E1514" t="s">
        <v>146</v>
      </c>
      <c r="F1514" t="s">
        <v>260</v>
      </c>
      <c r="G1514" t="s">
        <v>261</v>
      </c>
      <c r="H1514" t="s">
        <v>149</v>
      </c>
      <c r="I1514" t="s">
        <v>22476</v>
      </c>
      <c r="J1514" t="s">
        <v>26045</v>
      </c>
      <c r="K1514" t="s">
        <v>26046</v>
      </c>
      <c r="L1514" t="s">
        <v>22474</v>
      </c>
      <c r="M1514" t="s">
        <v>57</v>
      </c>
      <c r="N1514" t="s">
        <v>22474</v>
      </c>
      <c r="O1514" t="str">
        <f t="shared" si="46"/>
        <v>Closed</v>
      </c>
      <c r="P1514" t="str">
        <f t="shared" si="47"/>
        <v>Brooklyn</v>
      </c>
      <c r="Q1514">
        <v>40.595413809999997</v>
      </c>
      <c r="R1514">
        <v>-73.986237729999999</v>
      </c>
      <c r="S1514">
        <v>1</v>
      </c>
    </row>
    <row r="1515" spans="1:19" x14ac:dyDescent="0.25">
      <c r="A1515" t="s">
        <v>26047</v>
      </c>
      <c r="B1515" s="1">
        <v>43831.337500000001</v>
      </c>
      <c r="C1515" s="1">
        <v>43837.506249999999</v>
      </c>
      <c r="D1515" s="1" t="s">
        <v>2342</v>
      </c>
      <c r="E1515" t="s">
        <v>23433</v>
      </c>
      <c r="F1515" t="s">
        <v>8316</v>
      </c>
      <c r="G1515" t="s">
        <v>26048</v>
      </c>
      <c r="H1515" t="s">
        <v>3388</v>
      </c>
      <c r="I1515" t="s">
        <v>22548</v>
      </c>
      <c r="J1515" t="s">
        <v>22991</v>
      </c>
      <c r="K1515" t="s">
        <v>22991</v>
      </c>
      <c r="L1515" t="s">
        <v>22518</v>
      </c>
      <c r="M1515" t="s">
        <v>57</v>
      </c>
      <c r="N1515" t="s">
        <v>22474</v>
      </c>
      <c r="O1515" t="str">
        <f t="shared" si="46"/>
        <v>Closed</v>
      </c>
      <c r="P1515" t="str">
        <f t="shared" si="47"/>
        <v>Brooklyn</v>
      </c>
      <c r="S1515">
        <v>7</v>
      </c>
    </row>
    <row r="1516" spans="1:19" hidden="1" x14ac:dyDescent="0.25">
      <c r="A1516" t="s">
        <v>26049</v>
      </c>
      <c r="B1516" s="1">
        <v>43831.337500000001</v>
      </c>
      <c r="C1516" s="1">
        <v>45446.547222222223</v>
      </c>
      <c r="D1516" s="1" t="s">
        <v>46</v>
      </c>
      <c r="E1516" t="s">
        <v>22469</v>
      </c>
      <c r="F1516" t="s">
        <v>3961</v>
      </c>
      <c r="G1516" t="s">
        <v>3962</v>
      </c>
      <c r="H1516" t="s">
        <v>8322</v>
      </c>
      <c r="I1516" t="s">
        <v>22777</v>
      </c>
      <c r="J1516" t="s">
        <v>26050</v>
      </c>
      <c r="K1516" t="s">
        <v>26051</v>
      </c>
      <c r="L1516" t="s">
        <v>4134</v>
      </c>
      <c r="M1516" t="s">
        <v>57</v>
      </c>
      <c r="N1516" t="s">
        <v>22484</v>
      </c>
      <c r="O1516" t="str">
        <f t="shared" si="46"/>
        <v>Closed</v>
      </c>
      <c r="P1516" t="str">
        <f t="shared" si="47"/>
        <v>Queens</v>
      </c>
      <c r="Q1516">
        <v>40.729244889999997</v>
      </c>
      <c r="R1516">
        <v>-73.781006500000004</v>
      </c>
      <c r="S1516">
        <v>1616</v>
      </c>
    </row>
    <row r="1517" spans="1:19" hidden="1" x14ac:dyDescent="0.25">
      <c r="A1517" t="s">
        <v>26052</v>
      </c>
      <c r="B1517" s="1">
        <v>43831.338888888888</v>
      </c>
      <c r="C1517" s="1">
        <v>43831.545138888891</v>
      </c>
      <c r="D1517" s="1" t="s">
        <v>145</v>
      </c>
      <c r="E1517" t="s">
        <v>146</v>
      </c>
      <c r="F1517" t="s">
        <v>302</v>
      </c>
      <c r="G1517" t="s">
        <v>162</v>
      </c>
      <c r="H1517" t="s">
        <v>149</v>
      </c>
      <c r="I1517" t="s">
        <v>22811</v>
      </c>
      <c r="J1517" t="s">
        <v>26053</v>
      </c>
      <c r="K1517" t="s">
        <v>23541</v>
      </c>
      <c r="L1517" t="s">
        <v>9004</v>
      </c>
      <c r="M1517" t="s">
        <v>57</v>
      </c>
      <c r="N1517" t="s">
        <v>22484</v>
      </c>
      <c r="O1517" t="str">
        <f t="shared" si="46"/>
        <v>Closed</v>
      </c>
      <c r="P1517" t="str">
        <f t="shared" si="47"/>
        <v>Queens</v>
      </c>
      <c r="Q1517">
        <v>40.752585920000001</v>
      </c>
      <c r="R1517">
        <v>-73.866953969999997</v>
      </c>
      <c r="S1517">
        <v>1</v>
      </c>
    </row>
    <row r="1518" spans="1:19" hidden="1" x14ac:dyDescent="0.25">
      <c r="A1518" t="s">
        <v>26054</v>
      </c>
      <c r="B1518" s="1">
        <v>43831.338888888888</v>
      </c>
      <c r="C1518" s="1">
        <v>43831.623611111114</v>
      </c>
      <c r="D1518" s="1" t="s">
        <v>145</v>
      </c>
      <c r="E1518" t="s">
        <v>146</v>
      </c>
      <c r="F1518" t="s">
        <v>161</v>
      </c>
      <c r="G1518" t="s">
        <v>162</v>
      </c>
      <c r="H1518" t="s">
        <v>163</v>
      </c>
      <c r="I1518" t="s">
        <v>22514</v>
      </c>
      <c r="J1518" t="s">
        <v>26055</v>
      </c>
      <c r="K1518" t="s">
        <v>22516</v>
      </c>
      <c r="L1518" t="s">
        <v>22497</v>
      </c>
      <c r="M1518" t="s">
        <v>57</v>
      </c>
      <c r="N1518" t="s">
        <v>22497</v>
      </c>
      <c r="O1518" t="str">
        <f t="shared" si="46"/>
        <v>Closed</v>
      </c>
      <c r="P1518" t="str">
        <f t="shared" si="47"/>
        <v>Bronx</v>
      </c>
      <c r="Q1518">
        <v>40.86683824</v>
      </c>
      <c r="R1518">
        <v>-73.893801890000006</v>
      </c>
      <c r="S1518">
        <v>1</v>
      </c>
    </row>
    <row r="1519" spans="1:19" x14ac:dyDescent="0.25">
      <c r="A1519" t="s">
        <v>26056</v>
      </c>
      <c r="B1519" s="1">
        <v>43831.338888888888</v>
      </c>
      <c r="C1519" s="1">
        <v>43832.688888888886</v>
      </c>
      <c r="D1519" s="1" t="s">
        <v>246</v>
      </c>
      <c r="E1519" t="s">
        <v>22545</v>
      </c>
      <c r="F1519" t="s">
        <v>22546</v>
      </c>
      <c r="G1519" t="s">
        <v>22591</v>
      </c>
      <c r="H1519" t="s">
        <v>7910</v>
      </c>
      <c r="I1519" t="s">
        <v>22490</v>
      </c>
      <c r="J1519" t="s">
        <v>26057</v>
      </c>
      <c r="K1519" t="s">
        <v>26058</v>
      </c>
      <c r="L1519" t="s">
        <v>22474</v>
      </c>
      <c r="M1519" t="s">
        <v>57</v>
      </c>
      <c r="N1519" t="s">
        <v>22474</v>
      </c>
      <c r="O1519" t="str">
        <f t="shared" si="46"/>
        <v>Closed</v>
      </c>
      <c r="P1519" t="str">
        <f t="shared" si="47"/>
        <v>Brooklyn</v>
      </c>
      <c r="Q1519">
        <v>40.642016230000003</v>
      </c>
      <c r="R1519">
        <v>-73.925414910000001</v>
      </c>
      <c r="S1519">
        <v>2</v>
      </c>
    </row>
    <row r="1520" spans="1:19" hidden="1" x14ac:dyDescent="0.25">
      <c r="A1520" t="s">
        <v>26059</v>
      </c>
      <c r="B1520" s="1">
        <v>43831.338888888888</v>
      </c>
      <c r="C1520" s="1">
        <v>43832.619444444441</v>
      </c>
      <c r="D1520" s="1" t="s">
        <v>246</v>
      </c>
      <c r="E1520" t="s">
        <v>22545</v>
      </c>
      <c r="F1520" t="s">
        <v>22546</v>
      </c>
      <c r="G1520" t="s">
        <v>22591</v>
      </c>
      <c r="H1520" t="s">
        <v>7910</v>
      </c>
      <c r="I1520" t="s">
        <v>22592</v>
      </c>
      <c r="J1520" t="s">
        <v>26060</v>
      </c>
      <c r="K1520" t="s">
        <v>26061</v>
      </c>
      <c r="L1520" t="s">
        <v>22522</v>
      </c>
      <c r="M1520" t="s">
        <v>57</v>
      </c>
      <c r="N1520" t="s">
        <v>22523</v>
      </c>
      <c r="O1520" t="str">
        <f t="shared" si="46"/>
        <v>Closed</v>
      </c>
      <c r="P1520" t="str">
        <f t="shared" si="47"/>
        <v>Manhattan</v>
      </c>
      <c r="Q1520">
        <v>40.825147889999997</v>
      </c>
      <c r="R1520">
        <v>-73.942766359999993</v>
      </c>
      <c r="S1520">
        <v>2</v>
      </c>
    </row>
    <row r="1521" spans="1:19" hidden="1" x14ac:dyDescent="0.25">
      <c r="A1521" t="s">
        <v>26062</v>
      </c>
      <c r="B1521" s="1">
        <v>43831.339583333334</v>
      </c>
      <c r="C1521" s="1">
        <v>43831.743055555555</v>
      </c>
      <c r="D1521" s="1" t="s">
        <v>1291</v>
      </c>
      <c r="E1521" t="s">
        <v>22979</v>
      </c>
      <c r="F1521" t="s">
        <v>3490</v>
      </c>
      <c r="G1521" t="s">
        <v>26063</v>
      </c>
      <c r="H1521" t="s">
        <v>22518</v>
      </c>
      <c r="I1521" t="s">
        <v>26064</v>
      </c>
      <c r="J1521" t="s">
        <v>22518</v>
      </c>
      <c r="K1521" t="s">
        <v>22518</v>
      </c>
      <c r="L1521" t="s">
        <v>22522</v>
      </c>
      <c r="M1521" t="s">
        <v>57</v>
      </c>
      <c r="N1521" t="s">
        <v>22523</v>
      </c>
      <c r="O1521" t="str">
        <f t="shared" si="46"/>
        <v>Closed</v>
      </c>
      <c r="P1521" t="str">
        <f t="shared" si="47"/>
        <v>Manhattan</v>
      </c>
      <c r="Q1521">
        <v>40.749102540000003</v>
      </c>
      <c r="R1521">
        <v>-73.992005820000003</v>
      </c>
      <c r="S1521">
        <v>1</v>
      </c>
    </row>
    <row r="1522" spans="1:19" hidden="1" x14ac:dyDescent="0.25">
      <c r="A1522" t="s">
        <v>26065</v>
      </c>
      <c r="B1522" s="1">
        <v>43831.340277777781</v>
      </c>
      <c r="C1522" s="1">
        <v>43831.71875</v>
      </c>
      <c r="D1522" s="1" t="s">
        <v>145</v>
      </c>
      <c r="E1522" t="s">
        <v>146</v>
      </c>
      <c r="F1522" t="s">
        <v>147</v>
      </c>
      <c r="G1522" t="s">
        <v>148</v>
      </c>
      <c r="H1522" t="s">
        <v>149</v>
      </c>
      <c r="I1522" t="s">
        <v>22481</v>
      </c>
      <c r="J1522" t="s">
        <v>26066</v>
      </c>
      <c r="K1522" t="s">
        <v>22853</v>
      </c>
      <c r="L1522" t="s">
        <v>81</v>
      </c>
      <c r="M1522" t="s">
        <v>57</v>
      </c>
      <c r="N1522" t="s">
        <v>22484</v>
      </c>
      <c r="O1522" t="str">
        <f t="shared" si="46"/>
        <v>Closed</v>
      </c>
      <c r="P1522" t="str">
        <f t="shared" si="47"/>
        <v>Queens</v>
      </c>
      <c r="Q1522">
        <v>40.70455552</v>
      </c>
      <c r="R1522">
        <v>-73.909489890000003</v>
      </c>
      <c r="S1522">
        <v>1</v>
      </c>
    </row>
    <row r="1523" spans="1:19" hidden="1" x14ac:dyDescent="0.25">
      <c r="A1523" t="s">
        <v>26067</v>
      </c>
      <c r="B1523" s="1">
        <v>43831.340277777781</v>
      </c>
      <c r="C1523" s="1">
        <v>43831.399305555555</v>
      </c>
      <c r="D1523" s="1" t="s">
        <v>145</v>
      </c>
      <c r="E1523" t="s">
        <v>146</v>
      </c>
      <c r="F1523" t="s">
        <v>302</v>
      </c>
      <c r="G1523" t="s">
        <v>162</v>
      </c>
      <c r="H1523" t="s">
        <v>149</v>
      </c>
      <c r="I1523" t="s">
        <v>22592</v>
      </c>
      <c r="J1523" t="s">
        <v>26068</v>
      </c>
      <c r="K1523" t="s">
        <v>26069</v>
      </c>
      <c r="L1523" t="s">
        <v>22522</v>
      </c>
      <c r="M1523" t="s">
        <v>57</v>
      </c>
      <c r="N1523" t="s">
        <v>22523</v>
      </c>
      <c r="O1523" t="str">
        <f t="shared" si="46"/>
        <v>Closed</v>
      </c>
      <c r="P1523" t="str">
        <f t="shared" si="47"/>
        <v>Manhattan</v>
      </c>
      <c r="Q1523">
        <v>40.822978540000001</v>
      </c>
      <c r="R1523">
        <v>-73.946352439999998</v>
      </c>
      <c r="S1523">
        <v>1</v>
      </c>
    </row>
    <row r="1524" spans="1:19" hidden="1" x14ac:dyDescent="0.25">
      <c r="A1524" t="s">
        <v>26070</v>
      </c>
      <c r="B1524" s="1">
        <v>43831.34097222222</v>
      </c>
      <c r="C1524" s="1">
        <v>43831.569444444445</v>
      </c>
      <c r="D1524" s="1" t="s">
        <v>145</v>
      </c>
      <c r="E1524" t="s">
        <v>146</v>
      </c>
      <c r="F1524" t="s">
        <v>161</v>
      </c>
      <c r="G1524" t="s">
        <v>527</v>
      </c>
      <c r="H1524" t="s">
        <v>163</v>
      </c>
      <c r="I1524" t="s">
        <v>22632</v>
      </c>
      <c r="J1524" t="s">
        <v>23104</v>
      </c>
      <c r="K1524" t="s">
        <v>23105</v>
      </c>
      <c r="L1524" t="s">
        <v>22522</v>
      </c>
      <c r="M1524" t="s">
        <v>57</v>
      </c>
      <c r="N1524" t="s">
        <v>22523</v>
      </c>
      <c r="O1524" t="str">
        <f t="shared" si="46"/>
        <v>Closed</v>
      </c>
      <c r="P1524" t="str">
        <f t="shared" si="47"/>
        <v>Manhattan</v>
      </c>
      <c r="Q1524">
        <v>40.862250269999997</v>
      </c>
      <c r="R1524">
        <v>-73.922915619999998</v>
      </c>
      <c r="S1524">
        <v>1</v>
      </c>
    </row>
    <row r="1525" spans="1:19" x14ac:dyDescent="0.25">
      <c r="A1525" t="s">
        <v>26071</v>
      </c>
      <c r="B1525" s="1">
        <v>43831.342361111114</v>
      </c>
      <c r="C1525" s="1">
        <v>43834</v>
      </c>
      <c r="D1525" s="1" t="s">
        <v>821</v>
      </c>
      <c r="E1525" t="s">
        <v>22781</v>
      </c>
      <c r="F1525" t="s">
        <v>2191</v>
      </c>
      <c r="G1525" t="s">
        <v>2191</v>
      </c>
      <c r="H1525" t="s">
        <v>572</v>
      </c>
      <c r="I1525" t="s">
        <v>22894</v>
      </c>
      <c r="J1525" t="s">
        <v>26072</v>
      </c>
      <c r="K1525" t="s">
        <v>25861</v>
      </c>
      <c r="L1525" t="s">
        <v>22474</v>
      </c>
      <c r="M1525" t="s">
        <v>57</v>
      </c>
      <c r="N1525" t="s">
        <v>22474</v>
      </c>
      <c r="O1525" t="str">
        <f t="shared" si="46"/>
        <v>Closed</v>
      </c>
      <c r="P1525" t="str">
        <f t="shared" si="47"/>
        <v>Brooklyn</v>
      </c>
      <c r="Q1525">
        <v>40.680613119999997</v>
      </c>
      <c r="R1525">
        <v>-73.934067979999995</v>
      </c>
      <c r="S1525">
        <v>3</v>
      </c>
    </row>
    <row r="1526" spans="1:19" hidden="1" x14ac:dyDescent="0.25">
      <c r="A1526" t="s">
        <v>26073</v>
      </c>
      <c r="B1526" s="1">
        <v>43831.342361111114</v>
      </c>
      <c r="C1526" s="1">
        <v>43831.493750000001</v>
      </c>
      <c r="D1526" s="1" t="s">
        <v>145</v>
      </c>
      <c r="E1526" t="s">
        <v>146</v>
      </c>
      <c r="F1526" t="s">
        <v>161</v>
      </c>
      <c r="G1526" t="s">
        <v>162</v>
      </c>
      <c r="H1526" t="s">
        <v>163</v>
      </c>
      <c r="I1526" t="s">
        <v>23444</v>
      </c>
      <c r="J1526" t="s">
        <v>24573</v>
      </c>
      <c r="K1526" t="s">
        <v>24574</v>
      </c>
      <c r="L1526" t="s">
        <v>11771</v>
      </c>
      <c r="M1526" t="s">
        <v>57</v>
      </c>
      <c r="N1526" t="s">
        <v>22484</v>
      </c>
      <c r="O1526" t="str">
        <f t="shared" si="46"/>
        <v>Closed</v>
      </c>
      <c r="P1526" t="str">
        <f t="shared" si="47"/>
        <v>Queens</v>
      </c>
      <c r="Q1526">
        <v>40.76124196</v>
      </c>
      <c r="R1526">
        <v>-73.875989989999994</v>
      </c>
      <c r="S1526">
        <v>1</v>
      </c>
    </row>
    <row r="1527" spans="1:19" x14ac:dyDescent="0.25">
      <c r="A1527" t="s">
        <v>26074</v>
      </c>
      <c r="B1527" s="1">
        <v>43831.342361111114</v>
      </c>
      <c r="C1527" s="1">
        <v>43831.832638888889</v>
      </c>
      <c r="D1527" s="1" t="s">
        <v>145</v>
      </c>
      <c r="E1527" t="s">
        <v>146</v>
      </c>
      <c r="F1527" t="s">
        <v>147</v>
      </c>
      <c r="G1527" t="s">
        <v>1741</v>
      </c>
      <c r="H1527" t="s">
        <v>22518</v>
      </c>
      <c r="I1527" t="s">
        <v>22510</v>
      </c>
      <c r="J1527" t="s">
        <v>26075</v>
      </c>
      <c r="K1527" t="s">
        <v>25566</v>
      </c>
      <c r="L1527" t="s">
        <v>22474</v>
      </c>
      <c r="M1527" t="s">
        <v>57</v>
      </c>
      <c r="N1527" t="s">
        <v>22474</v>
      </c>
      <c r="O1527" t="str">
        <f t="shared" si="46"/>
        <v>Closed</v>
      </c>
      <c r="P1527" t="str">
        <f t="shared" si="47"/>
        <v>Brooklyn</v>
      </c>
      <c r="Q1527">
        <v>40.625790029999997</v>
      </c>
      <c r="R1527">
        <v>-73.93617553</v>
      </c>
      <c r="S1527">
        <v>1</v>
      </c>
    </row>
    <row r="1528" spans="1:19" hidden="1" x14ac:dyDescent="0.25">
      <c r="A1528" t="s">
        <v>26076</v>
      </c>
      <c r="B1528" s="1">
        <v>43831.343055555553</v>
      </c>
      <c r="C1528" s="1">
        <v>43832.900694444441</v>
      </c>
      <c r="D1528" s="1" t="s">
        <v>246</v>
      </c>
      <c r="E1528" t="s">
        <v>22545</v>
      </c>
      <c r="F1528" t="s">
        <v>22546</v>
      </c>
      <c r="G1528" t="s">
        <v>22547</v>
      </c>
      <c r="H1528" t="s">
        <v>7910</v>
      </c>
      <c r="I1528" t="s">
        <v>22592</v>
      </c>
      <c r="J1528" t="s">
        <v>26077</v>
      </c>
      <c r="K1528" t="s">
        <v>22651</v>
      </c>
      <c r="L1528" t="s">
        <v>22522</v>
      </c>
      <c r="M1528" t="s">
        <v>57</v>
      </c>
      <c r="N1528" t="s">
        <v>22523</v>
      </c>
      <c r="O1528" t="str">
        <f t="shared" si="46"/>
        <v>Closed</v>
      </c>
      <c r="P1528" t="str">
        <f t="shared" si="47"/>
        <v>Manhattan</v>
      </c>
      <c r="Q1528">
        <v>40.82173178</v>
      </c>
      <c r="R1528">
        <v>-73.951035950000005</v>
      </c>
      <c r="S1528">
        <v>2</v>
      </c>
    </row>
    <row r="1529" spans="1:19" hidden="1" x14ac:dyDescent="0.25">
      <c r="A1529" t="s">
        <v>26078</v>
      </c>
      <c r="B1529" s="1">
        <v>43831.34375</v>
      </c>
      <c r="C1529" s="1">
        <v>43831.385416666664</v>
      </c>
      <c r="D1529" s="1" t="s">
        <v>270</v>
      </c>
      <c r="E1529" t="s">
        <v>22556</v>
      </c>
      <c r="F1529" t="s">
        <v>701</v>
      </c>
      <c r="G1529" t="s">
        <v>1927</v>
      </c>
      <c r="H1529" t="s">
        <v>22518</v>
      </c>
      <c r="I1529" t="s">
        <v>22499</v>
      </c>
      <c r="J1529" t="s">
        <v>22518</v>
      </c>
      <c r="K1529" t="s">
        <v>22518</v>
      </c>
      <c r="L1529" t="s">
        <v>22497</v>
      </c>
      <c r="M1529" t="s">
        <v>57</v>
      </c>
      <c r="N1529" t="s">
        <v>22497</v>
      </c>
      <c r="O1529" t="str">
        <f t="shared" si="46"/>
        <v>Closed</v>
      </c>
      <c r="P1529" t="str">
        <f t="shared" si="47"/>
        <v>Bronx</v>
      </c>
      <c r="Q1529">
        <v>40.861700659999997</v>
      </c>
      <c r="R1529">
        <v>-73.891380670000004</v>
      </c>
      <c r="S1529">
        <v>1</v>
      </c>
    </row>
    <row r="1530" spans="1:19" hidden="1" x14ac:dyDescent="0.25">
      <c r="A1530" t="s">
        <v>26079</v>
      </c>
      <c r="B1530" s="1">
        <v>43831.34375</v>
      </c>
      <c r="C1530" s="1">
        <v>43831.544444444444</v>
      </c>
      <c r="D1530" s="1" t="s">
        <v>145</v>
      </c>
      <c r="E1530" t="s">
        <v>146</v>
      </c>
      <c r="F1530" t="s">
        <v>161</v>
      </c>
      <c r="G1530" t="s">
        <v>174</v>
      </c>
      <c r="H1530" t="s">
        <v>22518</v>
      </c>
      <c r="I1530" t="s">
        <v>22519</v>
      </c>
      <c r="J1530" t="s">
        <v>26080</v>
      </c>
      <c r="K1530" t="s">
        <v>26081</v>
      </c>
      <c r="L1530" t="s">
        <v>22522</v>
      </c>
      <c r="M1530" t="s">
        <v>57</v>
      </c>
      <c r="N1530" t="s">
        <v>22523</v>
      </c>
      <c r="O1530" t="str">
        <f t="shared" si="46"/>
        <v>Closed</v>
      </c>
      <c r="P1530" t="str">
        <f t="shared" si="47"/>
        <v>Manhattan</v>
      </c>
      <c r="Q1530">
        <v>40.79487134</v>
      </c>
      <c r="R1530">
        <v>-73.964451100000005</v>
      </c>
      <c r="S1530">
        <v>1</v>
      </c>
    </row>
    <row r="1531" spans="1:19" x14ac:dyDescent="0.25">
      <c r="A1531" t="s">
        <v>26082</v>
      </c>
      <c r="B1531" s="1">
        <v>43831.344444444447</v>
      </c>
      <c r="C1531" s="1">
        <v>43831.535416666666</v>
      </c>
      <c r="D1531" s="1" t="s">
        <v>145</v>
      </c>
      <c r="E1531" t="s">
        <v>146</v>
      </c>
      <c r="F1531" t="s">
        <v>161</v>
      </c>
      <c r="G1531" t="s">
        <v>162</v>
      </c>
      <c r="H1531" t="s">
        <v>22518</v>
      </c>
      <c r="I1531" t="s">
        <v>23612</v>
      </c>
      <c r="J1531" t="s">
        <v>26010</v>
      </c>
      <c r="K1531" t="s">
        <v>26011</v>
      </c>
      <c r="L1531" t="s">
        <v>22474</v>
      </c>
      <c r="M1531" t="s">
        <v>57</v>
      </c>
      <c r="N1531" t="s">
        <v>22474</v>
      </c>
      <c r="O1531" t="str">
        <f t="shared" si="46"/>
        <v>Closed</v>
      </c>
      <c r="P1531" t="str">
        <f t="shared" si="47"/>
        <v>Brooklyn</v>
      </c>
      <c r="Q1531">
        <v>40.694770230000003</v>
      </c>
      <c r="R1531">
        <v>-73.974407020000001</v>
      </c>
      <c r="S1531">
        <v>1</v>
      </c>
    </row>
    <row r="1532" spans="1:19" hidden="1" x14ac:dyDescent="0.25">
      <c r="A1532" t="s">
        <v>26083</v>
      </c>
      <c r="B1532" s="1">
        <v>43831.344444444447</v>
      </c>
      <c r="C1532" s="1">
        <v>43832.586111111108</v>
      </c>
      <c r="D1532" s="1" t="s">
        <v>7528</v>
      </c>
      <c r="E1532" t="s">
        <v>25696</v>
      </c>
      <c r="F1532" t="s">
        <v>7530</v>
      </c>
      <c r="G1532" t="s">
        <v>8392</v>
      </c>
      <c r="H1532" t="s">
        <v>22518</v>
      </c>
      <c r="I1532" t="s">
        <v>26084</v>
      </c>
      <c r="J1532" t="s">
        <v>26085</v>
      </c>
      <c r="K1532" t="s">
        <v>26085</v>
      </c>
      <c r="L1532" t="s">
        <v>22522</v>
      </c>
      <c r="M1532" t="s">
        <v>57</v>
      </c>
      <c r="N1532" t="s">
        <v>22523</v>
      </c>
      <c r="O1532" t="str">
        <f t="shared" si="46"/>
        <v>Closed</v>
      </c>
      <c r="P1532" t="str">
        <f t="shared" si="47"/>
        <v>Manhattan</v>
      </c>
      <c r="Q1532">
        <v>40.75006595</v>
      </c>
      <c r="R1532">
        <v>-73.992106759999999</v>
      </c>
      <c r="S1532">
        <v>2</v>
      </c>
    </row>
    <row r="1533" spans="1:19" hidden="1" x14ac:dyDescent="0.25">
      <c r="A1533" t="s">
        <v>26086</v>
      </c>
      <c r="B1533" s="1">
        <v>43831.345138888886</v>
      </c>
      <c r="C1533" s="1">
        <v>43833.672222222223</v>
      </c>
      <c r="D1533" s="1" t="s">
        <v>246</v>
      </c>
      <c r="E1533" t="s">
        <v>22545</v>
      </c>
      <c r="F1533" t="s">
        <v>22546</v>
      </c>
      <c r="G1533" t="s">
        <v>22591</v>
      </c>
      <c r="H1533" t="s">
        <v>7910</v>
      </c>
      <c r="I1533" t="s">
        <v>22936</v>
      </c>
      <c r="J1533" t="s">
        <v>26087</v>
      </c>
      <c r="K1533" t="s">
        <v>24351</v>
      </c>
      <c r="L1533" t="s">
        <v>22522</v>
      </c>
      <c r="M1533" t="s">
        <v>57</v>
      </c>
      <c r="N1533" t="s">
        <v>22523</v>
      </c>
      <c r="O1533" t="str">
        <f t="shared" si="46"/>
        <v>Closed</v>
      </c>
      <c r="P1533" t="str">
        <f t="shared" si="47"/>
        <v>Manhattan</v>
      </c>
      <c r="Q1533">
        <v>40.797062500000003</v>
      </c>
      <c r="R1533">
        <v>-73.940034769999997</v>
      </c>
      <c r="S1533">
        <v>3</v>
      </c>
    </row>
    <row r="1534" spans="1:19" hidden="1" x14ac:dyDescent="0.25">
      <c r="A1534" t="s">
        <v>26088</v>
      </c>
      <c r="B1534" s="1">
        <v>43831.345138888886</v>
      </c>
      <c r="C1534" s="1">
        <v>43833.09097222222</v>
      </c>
      <c r="D1534" s="1" t="s">
        <v>246</v>
      </c>
      <c r="E1534" t="s">
        <v>22545</v>
      </c>
      <c r="F1534" t="s">
        <v>22546</v>
      </c>
      <c r="G1534" t="s">
        <v>22547</v>
      </c>
      <c r="H1534" t="s">
        <v>7910</v>
      </c>
      <c r="I1534" t="s">
        <v>22587</v>
      </c>
      <c r="J1534" t="s">
        <v>25950</v>
      </c>
      <c r="K1534" t="s">
        <v>25951</v>
      </c>
      <c r="L1534" t="s">
        <v>22497</v>
      </c>
      <c r="M1534" t="s">
        <v>57</v>
      </c>
      <c r="N1534" t="s">
        <v>22497</v>
      </c>
      <c r="O1534" t="str">
        <f t="shared" si="46"/>
        <v>Closed</v>
      </c>
      <c r="P1534" t="str">
        <f t="shared" si="47"/>
        <v>Bronx</v>
      </c>
      <c r="Q1534">
        <v>40.880351339999997</v>
      </c>
      <c r="R1534">
        <v>-73.904318020000005</v>
      </c>
      <c r="S1534">
        <v>2</v>
      </c>
    </row>
    <row r="1535" spans="1:19" hidden="1" x14ac:dyDescent="0.25">
      <c r="A1535" t="s">
        <v>26089</v>
      </c>
      <c r="B1535" s="1">
        <v>43831.345138888886</v>
      </c>
      <c r="C1535" s="1">
        <v>43885.576388888891</v>
      </c>
      <c r="D1535" s="1" t="s">
        <v>626</v>
      </c>
      <c r="E1535" t="s">
        <v>22703</v>
      </c>
      <c r="F1535" t="s">
        <v>3729</v>
      </c>
      <c r="G1535" t="s">
        <v>629</v>
      </c>
      <c r="H1535" t="s">
        <v>22518</v>
      </c>
      <c r="I1535" t="s">
        <v>22499</v>
      </c>
      <c r="J1535" t="s">
        <v>26090</v>
      </c>
      <c r="K1535" t="s">
        <v>22674</v>
      </c>
      <c r="L1535" t="s">
        <v>22497</v>
      </c>
      <c r="M1535" t="s">
        <v>57</v>
      </c>
      <c r="N1535" t="s">
        <v>22497</v>
      </c>
      <c r="O1535" t="str">
        <f t="shared" si="46"/>
        <v>Closed</v>
      </c>
      <c r="P1535" t="str">
        <f t="shared" si="47"/>
        <v>Bronx</v>
      </c>
      <c r="Q1535">
        <v>40.859515080000001</v>
      </c>
      <c r="R1535">
        <v>-73.893470149999999</v>
      </c>
      <c r="S1535">
        <v>55</v>
      </c>
    </row>
    <row r="1536" spans="1:19" hidden="1" x14ac:dyDescent="0.25">
      <c r="A1536" t="s">
        <v>26091</v>
      </c>
      <c r="B1536" s="1">
        <v>43831.345833333333</v>
      </c>
      <c r="C1536" s="1">
        <v>43831.45416666667</v>
      </c>
      <c r="D1536" s="1" t="s">
        <v>145</v>
      </c>
      <c r="E1536" t="s">
        <v>146</v>
      </c>
      <c r="F1536" t="s">
        <v>260</v>
      </c>
      <c r="G1536" t="s">
        <v>1636</v>
      </c>
      <c r="H1536" t="s">
        <v>149</v>
      </c>
      <c r="I1536" t="s">
        <v>26092</v>
      </c>
      <c r="J1536" t="s">
        <v>26093</v>
      </c>
      <c r="K1536" t="s">
        <v>25719</v>
      </c>
      <c r="L1536" t="s">
        <v>22522</v>
      </c>
      <c r="M1536" t="s">
        <v>57</v>
      </c>
      <c r="N1536" t="s">
        <v>22523</v>
      </c>
      <c r="O1536" t="str">
        <f t="shared" si="46"/>
        <v>Closed</v>
      </c>
      <c r="P1536" t="str">
        <f t="shared" si="47"/>
        <v>Manhattan</v>
      </c>
      <c r="Q1536">
        <v>40.759089609999997</v>
      </c>
      <c r="R1536">
        <v>-73.982421000000002</v>
      </c>
      <c r="S1536">
        <v>1</v>
      </c>
    </row>
    <row r="1537" spans="1:19" hidden="1" x14ac:dyDescent="0.25">
      <c r="A1537" t="s">
        <v>26094</v>
      </c>
      <c r="B1537" s="1">
        <v>43831.34652777778</v>
      </c>
      <c r="C1537" s="1">
        <v>43831.569444444445</v>
      </c>
      <c r="D1537" s="1" t="s">
        <v>145</v>
      </c>
      <c r="E1537" t="s">
        <v>146</v>
      </c>
      <c r="F1537" t="s">
        <v>161</v>
      </c>
      <c r="G1537" t="s">
        <v>162</v>
      </c>
      <c r="H1537" t="s">
        <v>163</v>
      </c>
      <c r="I1537" t="s">
        <v>22632</v>
      </c>
      <c r="J1537" t="s">
        <v>23104</v>
      </c>
      <c r="K1537" t="s">
        <v>23105</v>
      </c>
      <c r="L1537" t="s">
        <v>22522</v>
      </c>
      <c r="M1537" t="s">
        <v>57</v>
      </c>
      <c r="N1537" t="s">
        <v>22523</v>
      </c>
      <c r="O1537" t="str">
        <f t="shared" si="46"/>
        <v>Closed</v>
      </c>
      <c r="P1537" t="str">
        <f t="shared" si="47"/>
        <v>Manhattan</v>
      </c>
      <c r="Q1537">
        <v>40.862250269999997</v>
      </c>
      <c r="R1537">
        <v>-73.922915619999998</v>
      </c>
      <c r="S1537">
        <v>1</v>
      </c>
    </row>
    <row r="1538" spans="1:19" hidden="1" x14ac:dyDescent="0.25">
      <c r="A1538" t="s">
        <v>26095</v>
      </c>
      <c r="B1538" s="1">
        <v>43831.34652777778</v>
      </c>
      <c r="C1538" s="1">
        <v>43831.570138888892</v>
      </c>
      <c r="D1538" s="1" t="s">
        <v>145</v>
      </c>
      <c r="E1538" t="s">
        <v>146</v>
      </c>
      <c r="F1538" t="s">
        <v>161</v>
      </c>
      <c r="G1538" t="s">
        <v>162</v>
      </c>
      <c r="H1538" t="s">
        <v>163</v>
      </c>
      <c r="I1538" t="s">
        <v>22632</v>
      </c>
      <c r="J1538" t="s">
        <v>23104</v>
      </c>
      <c r="K1538" t="s">
        <v>23105</v>
      </c>
      <c r="L1538" t="s">
        <v>22522</v>
      </c>
      <c r="M1538" t="s">
        <v>57</v>
      </c>
      <c r="N1538" t="s">
        <v>22523</v>
      </c>
      <c r="O1538" t="str">
        <f t="shared" ref="O1538:O1601" si="48">IF(M1538="Closed","Closed","Not Closed")</f>
        <v>Closed</v>
      </c>
      <c r="P1538" t="str">
        <f t="shared" ref="P1538:P1601" si="49">IF(TRIM(N1538)="","Not Recorded",N1538)</f>
        <v>Manhattan</v>
      </c>
      <c r="Q1538">
        <v>40.862250269999997</v>
      </c>
      <c r="R1538">
        <v>-73.922915619999998</v>
      </c>
      <c r="S1538">
        <v>1</v>
      </c>
    </row>
    <row r="1539" spans="1:19" hidden="1" x14ac:dyDescent="0.25">
      <c r="A1539" t="s">
        <v>26096</v>
      </c>
      <c r="B1539" s="1">
        <v>43831.34652777778</v>
      </c>
      <c r="C1539" s="1">
        <v>43831.433333333334</v>
      </c>
      <c r="D1539" s="1" t="s">
        <v>145</v>
      </c>
      <c r="E1539" t="s">
        <v>146</v>
      </c>
      <c r="F1539" t="s">
        <v>1590</v>
      </c>
      <c r="G1539" t="s">
        <v>3015</v>
      </c>
      <c r="H1539" t="s">
        <v>149</v>
      </c>
      <c r="I1539" t="s">
        <v>22519</v>
      </c>
      <c r="J1539" t="s">
        <v>26097</v>
      </c>
      <c r="K1539" t="s">
        <v>25243</v>
      </c>
      <c r="L1539" t="s">
        <v>22522</v>
      </c>
      <c r="M1539" t="s">
        <v>57</v>
      </c>
      <c r="N1539" t="s">
        <v>22523</v>
      </c>
      <c r="O1539" t="str">
        <f t="shared" si="48"/>
        <v>Closed</v>
      </c>
      <c r="P1539" t="str">
        <f t="shared" si="49"/>
        <v>Manhattan</v>
      </c>
      <c r="Q1539">
        <v>40.801057030000003</v>
      </c>
      <c r="R1539">
        <v>-73.970931210000003</v>
      </c>
      <c r="S1539">
        <v>1</v>
      </c>
    </row>
    <row r="1540" spans="1:19" hidden="1" x14ac:dyDescent="0.25">
      <c r="A1540" t="s">
        <v>26098</v>
      </c>
      <c r="B1540" s="1">
        <v>43831.34652777778</v>
      </c>
      <c r="C1540" s="1">
        <v>43831.368055555555</v>
      </c>
      <c r="D1540" s="1" t="s">
        <v>145</v>
      </c>
      <c r="E1540" t="s">
        <v>146</v>
      </c>
      <c r="F1540" t="s">
        <v>161</v>
      </c>
      <c r="G1540" t="s">
        <v>162</v>
      </c>
      <c r="H1540" t="s">
        <v>163</v>
      </c>
      <c r="I1540" t="s">
        <v>23678</v>
      </c>
      <c r="J1540" t="s">
        <v>26099</v>
      </c>
      <c r="K1540" t="s">
        <v>26100</v>
      </c>
      <c r="L1540" t="s">
        <v>5055</v>
      </c>
      <c r="M1540" t="s">
        <v>57</v>
      </c>
      <c r="N1540" t="s">
        <v>22484</v>
      </c>
      <c r="O1540" t="str">
        <f t="shared" si="48"/>
        <v>Closed</v>
      </c>
      <c r="P1540" t="str">
        <f t="shared" si="49"/>
        <v>Queens</v>
      </c>
      <c r="Q1540">
        <v>40.761467369999998</v>
      </c>
      <c r="R1540">
        <v>-73.928017359999998</v>
      </c>
      <c r="S1540">
        <v>1</v>
      </c>
    </row>
    <row r="1541" spans="1:19" x14ac:dyDescent="0.25">
      <c r="A1541" t="s">
        <v>26101</v>
      </c>
      <c r="B1541" s="1">
        <v>43831.347222222219</v>
      </c>
      <c r="C1541" s="1">
        <v>43833.559027777781</v>
      </c>
      <c r="D1541" s="1" t="s">
        <v>246</v>
      </c>
      <c r="E1541" t="s">
        <v>22545</v>
      </c>
      <c r="F1541" t="s">
        <v>17833</v>
      </c>
      <c r="G1541" t="s">
        <v>22586</v>
      </c>
      <c r="H1541" t="s">
        <v>7910</v>
      </c>
      <c r="I1541" t="s">
        <v>22744</v>
      </c>
      <c r="J1541" t="s">
        <v>26102</v>
      </c>
      <c r="K1541" t="s">
        <v>23141</v>
      </c>
      <c r="L1541" t="s">
        <v>22474</v>
      </c>
      <c r="M1541" t="s">
        <v>57</v>
      </c>
      <c r="N1541" t="s">
        <v>22474</v>
      </c>
      <c r="O1541" t="str">
        <f t="shared" si="48"/>
        <v>Closed</v>
      </c>
      <c r="P1541" t="str">
        <f t="shared" si="49"/>
        <v>Brooklyn</v>
      </c>
      <c r="Q1541">
        <v>40.64162056</v>
      </c>
      <c r="R1541">
        <v>-73.956724399999999</v>
      </c>
      <c r="S1541">
        <v>3</v>
      </c>
    </row>
    <row r="1542" spans="1:19" hidden="1" x14ac:dyDescent="0.25">
      <c r="A1542" t="s">
        <v>26103</v>
      </c>
      <c r="B1542" s="1">
        <v>43831.347916666666</v>
      </c>
      <c r="C1542" s="1">
        <v>43831.692361111112</v>
      </c>
      <c r="D1542" s="1" t="s">
        <v>145</v>
      </c>
      <c r="E1542" t="s">
        <v>146</v>
      </c>
      <c r="F1542" t="s">
        <v>260</v>
      </c>
      <c r="G1542" t="s">
        <v>261</v>
      </c>
      <c r="H1542" t="s">
        <v>149</v>
      </c>
      <c r="I1542" t="s">
        <v>22481</v>
      </c>
      <c r="J1542" t="s">
        <v>26104</v>
      </c>
      <c r="K1542" t="s">
        <v>23440</v>
      </c>
      <c r="L1542" t="s">
        <v>81</v>
      </c>
      <c r="M1542" t="s">
        <v>57</v>
      </c>
      <c r="N1542" t="s">
        <v>22484</v>
      </c>
      <c r="O1542" t="str">
        <f t="shared" si="48"/>
        <v>Closed</v>
      </c>
      <c r="P1542" t="str">
        <f t="shared" si="49"/>
        <v>Queens</v>
      </c>
      <c r="Q1542">
        <v>40.709354009999998</v>
      </c>
      <c r="R1542">
        <v>-73.900307260000005</v>
      </c>
      <c r="S1542">
        <v>1</v>
      </c>
    </row>
    <row r="1543" spans="1:19" hidden="1" x14ac:dyDescent="0.25">
      <c r="A1543" t="s">
        <v>26105</v>
      </c>
      <c r="B1543" s="1">
        <v>43831.347916666666</v>
      </c>
      <c r="C1543" s="1">
        <v>43831.390972222223</v>
      </c>
      <c r="D1543" s="1" t="s">
        <v>145</v>
      </c>
      <c r="E1543" t="s">
        <v>146</v>
      </c>
      <c r="F1543" t="s">
        <v>260</v>
      </c>
      <c r="G1543" t="s">
        <v>261</v>
      </c>
      <c r="H1543" t="s">
        <v>149</v>
      </c>
      <c r="I1543" t="s">
        <v>23512</v>
      </c>
      <c r="J1543" t="s">
        <v>26106</v>
      </c>
      <c r="K1543" t="s">
        <v>26107</v>
      </c>
      <c r="L1543" t="s">
        <v>9326</v>
      </c>
      <c r="M1543" t="s">
        <v>57</v>
      </c>
      <c r="N1543" t="s">
        <v>22484</v>
      </c>
      <c r="O1543" t="str">
        <f t="shared" si="48"/>
        <v>Closed</v>
      </c>
      <c r="P1543" t="str">
        <f t="shared" si="49"/>
        <v>Queens</v>
      </c>
      <c r="Q1543">
        <v>40.783344890000002</v>
      </c>
      <c r="R1543">
        <v>-73.777181470000002</v>
      </c>
      <c r="S1543">
        <v>1</v>
      </c>
    </row>
    <row r="1544" spans="1:19" hidden="1" x14ac:dyDescent="0.25">
      <c r="A1544" t="s">
        <v>26108</v>
      </c>
      <c r="B1544" s="1">
        <v>43831.348611111112</v>
      </c>
      <c r="C1544" s="1">
        <v>43831.634722222225</v>
      </c>
      <c r="D1544" s="1" t="s">
        <v>145</v>
      </c>
      <c r="E1544" t="s">
        <v>146</v>
      </c>
      <c r="F1544" t="s">
        <v>147</v>
      </c>
      <c r="G1544" t="s">
        <v>148</v>
      </c>
      <c r="H1544" t="s">
        <v>149</v>
      </c>
      <c r="I1544" t="s">
        <v>22639</v>
      </c>
      <c r="J1544" t="s">
        <v>26109</v>
      </c>
      <c r="K1544" t="s">
        <v>26043</v>
      </c>
      <c r="L1544" t="s">
        <v>22497</v>
      </c>
      <c r="M1544" t="s">
        <v>57</v>
      </c>
      <c r="N1544" t="s">
        <v>22497</v>
      </c>
      <c r="O1544" t="str">
        <f t="shared" si="48"/>
        <v>Closed</v>
      </c>
      <c r="P1544" t="str">
        <f t="shared" si="49"/>
        <v>Bronx</v>
      </c>
      <c r="Q1544">
        <v>40.836255530000003</v>
      </c>
      <c r="R1544">
        <v>-73.908403640000003</v>
      </c>
      <c r="S1544">
        <v>1</v>
      </c>
    </row>
    <row r="1545" spans="1:19" x14ac:dyDescent="0.25">
      <c r="A1545" t="s">
        <v>26110</v>
      </c>
      <c r="B1545" s="1">
        <v>43831.349305555559</v>
      </c>
      <c r="C1545" s="1">
        <v>43843.632638888892</v>
      </c>
      <c r="D1545" s="1" t="s">
        <v>270</v>
      </c>
      <c r="E1545" t="s">
        <v>22556</v>
      </c>
      <c r="F1545" t="s">
        <v>569</v>
      </c>
      <c r="G1545" t="s">
        <v>8455</v>
      </c>
      <c r="H1545" t="s">
        <v>572</v>
      </c>
      <c r="I1545" t="s">
        <v>22672</v>
      </c>
      <c r="J1545" t="s">
        <v>26111</v>
      </c>
      <c r="K1545" t="s">
        <v>26112</v>
      </c>
      <c r="L1545" t="s">
        <v>22474</v>
      </c>
      <c r="M1545" t="s">
        <v>57</v>
      </c>
      <c r="N1545" t="s">
        <v>22474</v>
      </c>
      <c r="O1545" t="str">
        <f t="shared" si="48"/>
        <v>Closed</v>
      </c>
      <c r="P1545" t="str">
        <f t="shared" si="49"/>
        <v>Brooklyn</v>
      </c>
      <c r="Q1545">
        <v>40.622901110000001</v>
      </c>
      <c r="R1545">
        <v>-73.964809270000003</v>
      </c>
      <c r="S1545">
        <v>13</v>
      </c>
    </row>
    <row r="1546" spans="1:19" hidden="1" x14ac:dyDescent="0.25">
      <c r="A1546" t="s">
        <v>26113</v>
      </c>
      <c r="B1546" s="1">
        <v>43831.349305555559</v>
      </c>
      <c r="C1546" s="1">
        <v>43833.697222222225</v>
      </c>
      <c r="D1546" s="1" t="s">
        <v>246</v>
      </c>
      <c r="E1546" t="s">
        <v>22545</v>
      </c>
      <c r="F1546" t="s">
        <v>22546</v>
      </c>
      <c r="G1546" t="s">
        <v>22547</v>
      </c>
      <c r="H1546" t="s">
        <v>7910</v>
      </c>
      <c r="I1546" t="s">
        <v>22525</v>
      </c>
      <c r="J1546" t="s">
        <v>26114</v>
      </c>
      <c r="K1546" t="s">
        <v>26115</v>
      </c>
      <c r="L1546" t="s">
        <v>5055</v>
      </c>
      <c r="M1546" t="s">
        <v>57</v>
      </c>
      <c r="N1546" t="s">
        <v>22484</v>
      </c>
      <c r="O1546" t="str">
        <f t="shared" si="48"/>
        <v>Closed</v>
      </c>
      <c r="P1546" t="str">
        <f t="shared" si="49"/>
        <v>Queens</v>
      </c>
      <c r="Q1546">
        <v>40.758146019999998</v>
      </c>
      <c r="R1546">
        <v>-73.911922129999994</v>
      </c>
      <c r="S1546">
        <v>3</v>
      </c>
    </row>
    <row r="1547" spans="1:19" hidden="1" x14ac:dyDescent="0.25">
      <c r="A1547" t="s">
        <v>26116</v>
      </c>
      <c r="B1547" s="1">
        <v>43831.349305555559</v>
      </c>
      <c r="C1547" s="1">
        <v>43831.686111111114</v>
      </c>
      <c r="D1547" s="1" t="s">
        <v>8467</v>
      </c>
      <c r="E1547" t="s">
        <v>26117</v>
      </c>
      <c r="F1547" t="s">
        <v>8469</v>
      </c>
      <c r="G1547" t="s">
        <v>322</v>
      </c>
      <c r="H1547" t="s">
        <v>322</v>
      </c>
      <c r="I1547" t="s">
        <v>22611</v>
      </c>
      <c r="J1547" t="s">
        <v>26118</v>
      </c>
      <c r="K1547" t="s">
        <v>26119</v>
      </c>
      <c r="L1547" t="s">
        <v>22522</v>
      </c>
      <c r="M1547" t="s">
        <v>57</v>
      </c>
      <c r="N1547" t="s">
        <v>22523</v>
      </c>
      <c r="O1547" t="str">
        <f t="shared" si="48"/>
        <v>Closed</v>
      </c>
      <c r="P1547" t="str">
        <f t="shared" si="49"/>
        <v>Manhattan</v>
      </c>
      <c r="Q1547">
        <v>40.722107979999997</v>
      </c>
      <c r="R1547">
        <v>-73.993340279999998</v>
      </c>
      <c r="S1547">
        <v>1</v>
      </c>
    </row>
    <row r="1548" spans="1:19" hidden="1" x14ac:dyDescent="0.25">
      <c r="A1548" t="s">
        <v>26120</v>
      </c>
      <c r="B1548" s="1">
        <v>43831.349305555559</v>
      </c>
      <c r="C1548" s="1">
        <v>43892.630555555559</v>
      </c>
      <c r="D1548" s="1" t="s">
        <v>626</v>
      </c>
      <c r="E1548" t="s">
        <v>22703</v>
      </c>
      <c r="F1548" t="s">
        <v>628</v>
      </c>
      <c r="G1548" t="s">
        <v>629</v>
      </c>
      <c r="H1548" t="s">
        <v>22518</v>
      </c>
      <c r="I1548" t="s">
        <v>22499</v>
      </c>
      <c r="J1548" t="s">
        <v>26090</v>
      </c>
      <c r="K1548" t="s">
        <v>22674</v>
      </c>
      <c r="L1548" t="s">
        <v>22497</v>
      </c>
      <c r="M1548" t="s">
        <v>57</v>
      </c>
      <c r="N1548" t="s">
        <v>22497</v>
      </c>
      <c r="O1548" t="str">
        <f t="shared" si="48"/>
        <v>Closed</v>
      </c>
      <c r="P1548" t="str">
        <f t="shared" si="49"/>
        <v>Bronx</v>
      </c>
      <c r="Q1548">
        <v>40.859515080000001</v>
      </c>
      <c r="R1548">
        <v>-73.893470149999999</v>
      </c>
      <c r="S1548">
        <v>62</v>
      </c>
    </row>
    <row r="1549" spans="1:19" hidden="1" x14ac:dyDescent="0.25">
      <c r="A1549" t="s">
        <v>26121</v>
      </c>
      <c r="B1549" s="1">
        <v>43831.35</v>
      </c>
      <c r="C1549" s="1">
        <v>43833.370138888888</v>
      </c>
      <c r="D1549" s="1" t="s">
        <v>246</v>
      </c>
      <c r="E1549" t="s">
        <v>22545</v>
      </c>
      <c r="F1549" t="s">
        <v>22546</v>
      </c>
      <c r="G1549" t="s">
        <v>22547</v>
      </c>
      <c r="H1549" t="s">
        <v>7910</v>
      </c>
      <c r="I1549" t="s">
        <v>22611</v>
      </c>
      <c r="J1549" t="s">
        <v>26122</v>
      </c>
      <c r="K1549" t="s">
        <v>26123</v>
      </c>
      <c r="L1549" t="s">
        <v>22522</v>
      </c>
      <c r="M1549" t="s">
        <v>57</v>
      </c>
      <c r="N1549" t="s">
        <v>22523</v>
      </c>
      <c r="O1549" t="str">
        <f t="shared" si="48"/>
        <v>Closed</v>
      </c>
      <c r="P1549" t="str">
        <f t="shared" si="49"/>
        <v>Manhattan</v>
      </c>
      <c r="Q1549">
        <v>40.717955080000003</v>
      </c>
      <c r="R1549">
        <v>-73.992056450000007</v>
      </c>
      <c r="S1549">
        <v>3</v>
      </c>
    </row>
    <row r="1550" spans="1:19" x14ac:dyDescent="0.25">
      <c r="A1550" t="s">
        <v>26124</v>
      </c>
      <c r="B1550" s="1">
        <v>43831.35</v>
      </c>
      <c r="C1550" s="1">
        <v>43833.595833333333</v>
      </c>
      <c r="D1550" s="1" t="s">
        <v>246</v>
      </c>
      <c r="E1550" t="s">
        <v>22545</v>
      </c>
      <c r="F1550" t="s">
        <v>22546</v>
      </c>
      <c r="G1550" t="s">
        <v>22547</v>
      </c>
      <c r="H1550" t="s">
        <v>7910</v>
      </c>
      <c r="I1550" t="s">
        <v>22510</v>
      </c>
      <c r="J1550" t="s">
        <v>26125</v>
      </c>
      <c r="K1550" t="s">
        <v>24631</v>
      </c>
      <c r="L1550" t="s">
        <v>22474</v>
      </c>
      <c r="M1550" t="s">
        <v>57</v>
      </c>
      <c r="N1550" t="s">
        <v>22474</v>
      </c>
      <c r="O1550" t="str">
        <f t="shared" si="48"/>
        <v>Closed</v>
      </c>
      <c r="P1550" t="str">
        <f t="shared" si="49"/>
        <v>Brooklyn</v>
      </c>
      <c r="Q1550">
        <v>40.625974210000003</v>
      </c>
      <c r="R1550">
        <v>-73.941885240000005</v>
      </c>
      <c r="S1550">
        <v>3</v>
      </c>
    </row>
    <row r="1551" spans="1:19" hidden="1" x14ac:dyDescent="0.25">
      <c r="A1551" t="s">
        <v>26126</v>
      </c>
      <c r="B1551" s="1">
        <v>43831.350694444445</v>
      </c>
      <c r="C1551" s="1">
        <v>43837.331250000003</v>
      </c>
      <c r="D1551" s="1" t="s">
        <v>270</v>
      </c>
      <c r="E1551" t="s">
        <v>22556</v>
      </c>
      <c r="F1551" t="s">
        <v>1519</v>
      </c>
      <c r="G1551" t="s">
        <v>8488</v>
      </c>
      <c r="H1551" t="s">
        <v>22518</v>
      </c>
      <c r="I1551" t="s">
        <v>22518</v>
      </c>
      <c r="J1551" t="s">
        <v>26127</v>
      </c>
      <c r="K1551" t="s">
        <v>26128</v>
      </c>
      <c r="L1551" t="s">
        <v>22518</v>
      </c>
      <c r="M1551" t="s">
        <v>57</v>
      </c>
      <c r="N1551" t="s">
        <v>22523</v>
      </c>
      <c r="O1551" t="str">
        <f t="shared" si="48"/>
        <v>Closed</v>
      </c>
      <c r="P1551" t="str">
        <f t="shared" si="49"/>
        <v>Manhattan</v>
      </c>
      <c r="S1551">
        <v>6</v>
      </c>
    </row>
    <row r="1552" spans="1:19" hidden="1" x14ac:dyDescent="0.25">
      <c r="A1552" t="s">
        <v>26129</v>
      </c>
      <c r="B1552" s="1">
        <v>43831.350694444445</v>
      </c>
      <c r="C1552" s="1">
        <v>43831.429861111108</v>
      </c>
      <c r="D1552" s="1" t="s">
        <v>145</v>
      </c>
      <c r="E1552" t="s">
        <v>146</v>
      </c>
      <c r="F1552" t="s">
        <v>147</v>
      </c>
      <c r="G1552" t="s">
        <v>148</v>
      </c>
      <c r="H1552" t="s">
        <v>22518</v>
      </c>
      <c r="I1552" t="s">
        <v>23444</v>
      </c>
      <c r="J1552" t="s">
        <v>26130</v>
      </c>
      <c r="K1552" t="s">
        <v>25755</v>
      </c>
      <c r="L1552" t="s">
        <v>11771</v>
      </c>
      <c r="M1552" t="s">
        <v>57</v>
      </c>
      <c r="N1552" t="s">
        <v>22484</v>
      </c>
      <c r="O1552" t="str">
        <f t="shared" si="48"/>
        <v>Closed</v>
      </c>
      <c r="P1552" t="str">
        <f t="shared" si="49"/>
        <v>Queens</v>
      </c>
      <c r="Q1552">
        <v>40.762119370000001</v>
      </c>
      <c r="R1552">
        <v>-73.875147269999999</v>
      </c>
      <c r="S1552">
        <v>1</v>
      </c>
    </row>
    <row r="1553" spans="1:19" x14ac:dyDescent="0.25">
      <c r="A1553" t="s">
        <v>26131</v>
      </c>
      <c r="B1553" s="1">
        <v>43831.351388888892</v>
      </c>
      <c r="C1553" s="1">
        <v>43831.435416666667</v>
      </c>
      <c r="D1553" s="1" t="s">
        <v>145</v>
      </c>
      <c r="E1553" t="s">
        <v>146</v>
      </c>
      <c r="F1553" t="s">
        <v>147</v>
      </c>
      <c r="G1553" t="s">
        <v>1741</v>
      </c>
      <c r="H1553" t="s">
        <v>149</v>
      </c>
      <c r="I1553" t="s">
        <v>22476</v>
      </c>
      <c r="J1553" t="s">
        <v>26132</v>
      </c>
      <c r="K1553" t="s">
        <v>26133</v>
      </c>
      <c r="L1553" t="s">
        <v>22474</v>
      </c>
      <c r="M1553" t="s">
        <v>57</v>
      </c>
      <c r="N1553" t="s">
        <v>22474</v>
      </c>
      <c r="O1553" t="str">
        <f t="shared" si="48"/>
        <v>Closed</v>
      </c>
      <c r="P1553" t="str">
        <f t="shared" si="49"/>
        <v>Brooklyn</v>
      </c>
      <c r="Q1553">
        <v>40.600689969999998</v>
      </c>
      <c r="R1553">
        <v>-73.993849339999997</v>
      </c>
      <c r="S1553">
        <v>1</v>
      </c>
    </row>
    <row r="1554" spans="1:19" hidden="1" x14ac:dyDescent="0.25">
      <c r="A1554" t="s">
        <v>26134</v>
      </c>
      <c r="B1554" s="1">
        <v>43831.352083333331</v>
      </c>
      <c r="C1554" s="1">
        <v>43832.72152777778</v>
      </c>
      <c r="D1554" s="1" t="s">
        <v>246</v>
      </c>
      <c r="E1554" t="s">
        <v>22545</v>
      </c>
      <c r="F1554" t="s">
        <v>22546</v>
      </c>
      <c r="G1554" t="s">
        <v>22547</v>
      </c>
      <c r="H1554" t="s">
        <v>7910</v>
      </c>
      <c r="I1554" t="s">
        <v>22596</v>
      </c>
      <c r="J1554" t="s">
        <v>24665</v>
      </c>
      <c r="K1554" t="s">
        <v>24666</v>
      </c>
      <c r="L1554" t="s">
        <v>22497</v>
      </c>
      <c r="M1554" t="s">
        <v>57</v>
      </c>
      <c r="N1554" t="s">
        <v>22497</v>
      </c>
      <c r="O1554" t="str">
        <f t="shared" si="48"/>
        <v>Closed</v>
      </c>
      <c r="P1554" t="str">
        <f t="shared" si="49"/>
        <v>Bronx</v>
      </c>
      <c r="Q1554">
        <v>40.837006359999997</v>
      </c>
      <c r="R1554">
        <v>-73.869990659999999</v>
      </c>
      <c r="S1554">
        <v>2</v>
      </c>
    </row>
    <row r="1555" spans="1:19" hidden="1" x14ac:dyDescent="0.25">
      <c r="A1555" t="s">
        <v>26135</v>
      </c>
      <c r="B1555" s="1">
        <v>43831.352083333331</v>
      </c>
      <c r="C1555" s="1">
        <v>43833.09097222222</v>
      </c>
      <c r="D1555" s="1" t="s">
        <v>246</v>
      </c>
      <c r="E1555" t="s">
        <v>22545</v>
      </c>
      <c r="F1555" t="s">
        <v>22546</v>
      </c>
      <c r="G1555" t="s">
        <v>22591</v>
      </c>
      <c r="H1555" t="s">
        <v>7910</v>
      </c>
      <c r="I1555" t="s">
        <v>22587</v>
      </c>
      <c r="J1555" t="s">
        <v>26136</v>
      </c>
      <c r="K1555" t="s">
        <v>26137</v>
      </c>
      <c r="L1555" t="s">
        <v>22497</v>
      </c>
      <c r="M1555" t="s">
        <v>57</v>
      </c>
      <c r="N1555" t="s">
        <v>22497</v>
      </c>
      <c r="O1555" t="str">
        <f t="shared" si="48"/>
        <v>Closed</v>
      </c>
      <c r="P1555" t="str">
        <f t="shared" si="49"/>
        <v>Bronx</v>
      </c>
      <c r="Q1555">
        <v>40.888712230000003</v>
      </c>
      <c r="R1555">
        <v>-73.915597300000002</v>
      </c>
      <c r="S1555">
        <v>2</v>
      </c>
    </row>
    <row r="1556" spans="1:19" hidden="1" x14ac:dyDescent="0.25">
      <c r="A1556" t="s">
        <v>26138</v>
      </c>
      <c r="B1556" s="1">
        <v>43831.352083333331</v>
      </c>
      <c r="C1556" s="1">
        <v>43833.091666666667</v>
      </c>
      <c r="D1556" s="1" t="s">
        <v>246</v>
      </c>
      <c r="E1556" t="s">
        <v>22545</v>
      </c>
      <c r="F1556" t="s">
        <v>22546</v>
      </c>
      <c r="G1556" t="s">
        <v>22547</v>
      </c>
      <c r="H1556" t="s">
        <v>7910</v>
      </c>
      <c r="I1556" t="s">
        <v>22653</v>
      </c>
      <c r="J1556" t="s">
        <v>26139</v>
      </c>
      <c r="K1556" t="s">
        <v>26140</v>
      </c>
      <c r="L1556" t="s">
        <v>22497</v>
      </c>
      <c r="M1556" t="s">
        <v>57</v>
      </c>
      <c r="N1556" t="s">
        <v>22497</v>
      </c>
      <c r="O1556" t="str">
        <f t="shared" si="48"/>
        <v>Closed</v>
      </c>
      <c r="P1556" t="str">
        <f t="shared" si="49"/>
        <v>Bronx</v>
      </c>
      <c r="Q1556">
        <v>40.905644930000001</v>
      </c>
      <c r="R1556">
        <v>-73.849026159999994</v>
      </c>
      <c r="S1556">
        <v>2</v>
      </c>
    </row>
    <row r="1557" spans="1:19" x14ac:dyDescent="0.25">
      <c r="A1557" t="s">
        <v>26141</v>
      </c>
      <c r="B1557" s="1">
        <v>43831.353472222225</v>
      </c>
      <c r="C1557" s="1">
        <v>43831.392361111109</v>
      </c>
      <c r="D1557" s="1" t="s">
        <v>145</v>
      </c>
      <c r="E1557" t="s">
        <v>146</v>
      </c>
      <c r="F1557" t="s">
        <v>260</v>
      </c>
      <c r="G1557" t="s">
        <v>261</v>
      </c>
      <c r="H1557" t="s">
        <v>149</v>
      </c>
      <c r="I1557" t="s">
        <v>22552</v>
      </c>
      <c r="J1557" t="s">
        <v>26142</v>
      </c>
      <c r="K1557" t="s">
        <v>26143</v>
      </c>
      <c r="L1557" t="s">
        <v>22474</v>
      </c>
      <c r="M1557" t="s">
        <v>57</v>
      </c>
      <c r="N1557" t="s">
        <v>22474</v>
      </c>
      <c r="O1557" t="str">
        <f t="shared" si="48"/>
        <v>Closed</v>
      </c>
      <c r="P1557" t="str">
        <f t="shared" si="49"/>
        <v>Brooklyn</v>
      </c>
      <c r="Q1557">
        <v>40.60687034</v>
      </c>
      <c r="R1557">
        <v>-73.984283399999995</v>
      </c>
      <c r="S1557">
        <v>1</v>
      </c>
    </row>
    <row r="1558" spans="1:19" hidden="1" x14ac:dyDescent="0.25">
      <c r="A1558" t="s">
        <v>26144</v>
      </c>
      <c r="B1558" s="1">
        <v>43831.353472222225</v>
      </c>
      <c r="C1558" s="1">
        <v>43831.652083333334</v>
      </c>
      <c r="D1558" s="1" t="s">
        <v>145</v>
      </c>
      <c r="E1558" t="s">
        <v>146</v>
      </c>
      <c r="F1558" t="s">
        <v>161</v>
      </c>
      <c r="G1558" t="s">
        <v>162</v>
      </c>
      <c r="H1558" t="s">
        <v>163</v>
      </c>
      <c r="I1558" t="s">
        <v>22735</v>
      </c>
      <c r="J1558" t="s">
        <v>25088</v>
      </c>
      <c r="K1558" t="s">
        <v>25089</v>
      </c>
      <c r="L1558" t="s">
        <v>22497</v>
      </c>
      <c r="M1558" t="s">
        <v>57</v>
      </c>
      <c r="N1558" t="s">
        <v>22497</v>
      </c>
      <c r="O1558" t="str">
        <f t="shared" si="48"/>
        <v>Closed</v>
      </c>
      <c r="P1558" t="str">
        <f t="shared" si="49"/>
        <v>Bronx</v>
      </c>
      <c r="Q1558">
        <v>40.852760590000003</v>
      </c>
      <c r="R1558">
        <v>-73.864859469999999</v>
      </c>
      <c r="S1558">
        <v>1</v>
      </c>
    </row>
    <row r="1559" spans="1:19" x14ac:dyDescent="0.25">
      <c r="A1559" t="s">
        <v>26145</v>
      </c>
      <c r="B1559" s="1">
        <v>43831.353472222225</v>
      </c>
      <c r="C1559" s="1">
        <v>43872</v>
      </c>
      <c r="D1559" s="1" t="s">
        <v>927</v>
      </c>
      <c r="E1559" t="s">
        <v>22824</v>
      </c>
      <c r="F1559" t="s">
        <v>929</v>
      </c>
      <c r="G1559" t="s">
        <v>26146</v>
      </c>
      <c r="H1559" t="s">
        <v>22518</v>
      </c>
      <c r="I1559" t="s">
        <v>22635</v>
      </c>
      <c r="J1559" t="s">
        <v>26147</v>
      </c>
      <c r="K1559" t="s">
        <v>22630</v>
      </c>
      <c r="L1559" t="s">
        <v>22474</v>
      </c>
      <c r="M1559" t="s">
        <v>57</v>
      </c>
      <c r="N1559" t="s">
        <v>22474</v>
      </c>
      <c r="O1559" t="str">
        <f t="shared" si="48"/>
        <v>Closed</v>
      </c>
      <c r="P1559" t="str">
        <f t="shared" si="49"/>
        <v>Brooklyn</v>
      </c>
      <c r="Q1559">
        <v>40.650921990000001</v>
      </c>
      <c r="R1559">
        <v>-74.011233039999993</v>
      </c>
      <c r="S1559">
        <v>41</v>
      </c>
    </row>
    <row r="1560" spans="1:19" hidden="1" x14ac:dyDescent="0.25">
      <c r="A1560" t="s">
        <v>26148</v>
      </c>
      <c r="B1560" s="1">
        <v>43831.354166666664</v>
      </c>
      <c r="C1560" s="1">
        <v>43838.5</v>
      </c>
      <c r="D1560" s="1" t="s">
        <v>821</v>
      </c>
      <c r="E1560" t="s">
        <v>22781</v>
      </c>
      <c r="F1560" t="s">
        <v>8292</v>
      </c>
      <c r="G1560" t="s">
        <v>8531</v>
      </c>
      <c r="H1560" t="s">
        <v>572</v>
      </c>
      <c r="I1560" t="s">
        <v>24321</v>
      </c>
      <c r="J1560" t="s">
        <v>26149</v>
      </c>
      <c r="K1560" t="s">
        <v>26150</v>
      </c>
      <c r="L1560" t="s">
        <v>22803</v>
      </c>
      <c r="M1560" t="s">
        <v>57</v>
      </c>
      <c r="N1560" t="s">
        <v>22803</v>
      </c>
      <c r="O1560" t="str">
        <f t="shared" si="48"/>
        <v>Closed</v>
      </c>
      <c r="P1560" t="str">
        <f t="shared" si="49"/>
        <v>Staten Island</v>
      </c>
      <c r="Q1560">
        <v>40.627324369999997</v>
      </c>
      <c r="R1560">
        <v>-74.140894810000006</v>
      </c>
      <c r="S1560">
        <v>8</v>
      </c>
    </row>
    <row r="1561" spans="1:19" hidden="1" x14ac:dyDescent="0.25">
      <c r="A1561" t="s">
        <v>26151</v>
      </c>
      <c r="B1561" s="1">
        <v>43831.354166666664</v>
      </c>
      <c r="C1561" s="1">
        <v>43832.390972222223</v>
      </c>
      <c r="D1561" s="1" t="s">
        <v>145</v>
      </c>
      <c r="E1561" t="s">
        <v>146</v>
      </c>
      <c r="F1561" t="s">
        <v>260</v>
      </c>
      <c r="G1561" t="s">
        <v>1145</v>
      </c>
      <c r="H1561" t="s">
        <v>149</v>
      </c>
      <c r="I1561" t="s">
        <v>23135</v>
      </c>
      <c r="J1561" t="s">
        <v>26152</v>
      </c>
      <c r="K1561" t="s">
        <v>25639</v>
      </c>
      <c r="L1561" t="s">
        <v>22497</v>
      </c>
      <c r="M1561" t="s">
        <v>57</v>
      </c>
      <c r="N1561" t="s">
        <v>22497</v>
      </c>
      <c r="O1561" t="str">
        <f t="shared" si="48"/>
        <v>Closed</v>
      </c>
      <c r="P1561" t="str">
        <f t="shared" si="49"/>
        <v>Bronx</v>
      </c>
      <c r="Q1561">
        <v>40.809169679999997</v>
      </c>
      <c r="R1561">
        <v>-73.854154210000004</v>
      </c>
      <c r="S1561">
        <v>2</v>
      </c>
    </row>
    <row r="1562" spans="1:19" hidden="1" x14ac:dyDescent="0.25">
      <c r="A1562" t="s">
        <v>26153</v>
      </c>
      <c r="B1562" s="1">
        <v>43831.354166666664</v>
      </c>
      <c r="C1562" s="1">
        <v>43831.511111111111</v>
      </c>
      <c r="D1562" s="1" t="s">
        <v>145</v>
      </c>
      <c r="E1562" t="s">
        <v>146</v>
      </c>
      <c r="F1562" t="s">
        <v>161</v>
      </c>
      <c r="G1562" t="s">
        <v>162</v>
      </c>
      <c r="H1562" t="s">
        <v>163</v>
      </c>
      <c r="I1562" t="s">
        <v>23242</v>
      </c>
      <c r="J1562" t="s">
        <v>26154</v>
      </c>
      <c r="K1562" t="s">
        <v>22752</v>
      </c>
      <c r="L1562" t="s">
        <v>22497</v>
      </c>
      <c r="M1562" t="s">
        <v>57</v>
      </c>
      <c r="N1562" t="s">
        <v>22497</v>
      </c>
      <c r="O1562" t="str">
        <f t="shared" si="48"/>
        <v>Closed</v>
      </c>
      <c r="P1562" t="str">
        <f t="shared" si="49"/>
        <v>Bronx</v>
      </c>
      <c r="Q1562">
        <v>40.824040480000001</v>
      </c>
      <c r="R1562">
        <v>-73.926027469999994</v>
      </c>
      <c r="S1562">
        <v>1</v>
      </c>
    </row>
    <row r="1563" spans="1:19" hidden="1" x14ac:dyDescent="0.25">
      <c r="A1563" t="s">
        <v>26155</v>
      </c>
      <c r="B1563" s="1">
        <v>43831.354166666664</v>
      </c>
      <c r="C1563" s="1">
        <v>43831.510416666664</v>
      </c>
      <c r="D1563" s="1" t="s">
        <v>145</v>
      </c>
      <c r="E1563" t="s">
        <v>146</v>
      </c>
      <c r="F1563" t="s">
        <v>147</v>
      </c>
      <c r="G1563" t="s">
        <v>148</v>
      </c>
      <c r="H1563" t="s">
        <v>149</v>
      </c>
      <c r="I1563" t="s">
        <v>22639</v>
      </c>
      <c r="J1563" t="s">
        <v>26109</v>
      </c>
      <c r="K1563" t="s">
        <v>26043</v>
      </c>
      <c r="L1563" t="s">
        <v>22497</v>
      </c>
      <c r="M1563" t="s">
        <v>57</v>
      </c>
      <c r="N1563" t="s">
        <v>22497</v>
      </c>
      <c r="O1563" t="str">
        <f t="shared" si="48"/>
        <v>Closed</v>
      </c>
      <c r="P1563" t="str">
        <f t="shared" si="49"/>
        <v>Bronx</v>
      </c>
      <c r="Q1563">
        <v>40.836255530000003</v>
      </c>
      <c r="R1563">
        <v>-73.908403640000003</v>
      </c>
      <c r="S1563">
        <v>1</v>
      </c>
    </row>
    <row r="1564" spans="1:19" hidden="1" x14ac:dyDescent="0.25">
      <c r="A1564" t="s">
        <v>26156</v>
      </c>
      <c r="B1564" s="1">
        <v>43831.354166666664</v>
      </c>
      <c r="C1564" s="1">
        <v>43835.427083333336</v>
      </c>
      <c r="D1564" s="1" t="s">
        <v>246</v>
      </c>
      <c r="E1564" t="s">
        <v>22545</v>
      </c>
      <c r="F1564" t="s">
        <v>17833</v>
      </c>
      <c r="G1564" t="s">
        <v>26157</v>
      </c>
      <c r="H1564" t="s">
        <v>7910</v>
      </c>
      <c r="I1564" t="s">
        <v>23245</v>
      </c>
      <c r="J1564" t="s">
        <v>26158</v>
      </c>
      <c r="K1564" t="s">
        <v>26159</v>
      </c>
      <c r="L1564" t="s">
        <v>22497</v>
      </c>
      <c r="M1564" t="s">
        <v>57</v>
      </c>
      <c r="N1564" t="s">
        <v>22497</v>
      </c>
      <c r="O1564" t="str">
        <f t="shared" si="48"/>
        <v>Closed</v>
      </c>
      <c r="P1564" t="str">
        <f t="shared" si="49"/>
        <v>Bronx</v>
      </c>
      <c r="Q1564">
        <v>40.874295099999998</v>
      </c>
      <c r="R1564">
        <v>-73.866865919999995</v>
      </c>
      <c r="S1564">
        <v>5</v>
      </c>
    </row>
    <row r="1565" spans="1:19" hidden="1" x14ac:dyDescent="0.25">
      <c r="A1565" t="s">
        <v>26160</v>
      </c>
      <c r="B1565" s="1">
        <v>43831.354166666664</v>
      </c>
      <c r="C1565" s="1">
        <v>43832.910416666666</v>
      </c>
      <c r="D1565" s="1" t="s">
        <v>246</v>
      </c>
      <c r="E1565" t="s">
        <v>22545</v>
      </c>
      <c r="F1565" t="s">
        <v>22546</v>
      </c>
      <c r="G1565" t="s">
        <v>22591</v>
      </c>
      <c r="H1565" t="s">
        <v>7910</v>
      </c>
      <c r="I1565" t="s">
        <v>23135</v>
      </c>
      <c r="J1565" t="s">
        <v>26161</v>
      </c>
      <c r="K1565" t="s">
        <v>26162</v>
      </c>
      <c r="L1565" t="s">
        <v>22497</v>
      </c>
      <c r="M1565" t="s">
        <v>57</v>
      </c>
      <c r="N1565" t="s">
        <v>22497</v>
      </c>
      <c r="O1565" t="str">
        <f t="shared" si="48"/>
        <v>Closed</v>
      </c>
      <c r="P1565" t="str">
        <f t="shared" si="49"/>
        <v>Bronx</v>
      </c>
      <c r="Q1565">
        <v>40.821313750000002</v>
      </c>
      <c r="R1565">
        <v>-73.876506710000001</v>
      </c>
      <c r="S1565">
        <v>2</v>
      </c>
    </row>
    <row r="1566" spans="1:19" hidden="1" x14ac:dyDescent="0.25">
      <c r="A1566" t="s">
        <v>26163</v>
      </c>
      <c r="B1566" s="1">
        <v>43831.354166666664</v>
      </c>
      <c r="C1566" s="1">
        <v>43831.370833333334</v>
      </c>
      <c r="D1566" s="1" t="s">
        <v>8467</v>
      </c>
      <c r="E1566" t="s">
        <v>26117</v>
      </c>
      <c r="F1566" t="s">
        <v>8469</v>
      </c>
      <c r="G1566" t="s">
        <v>322</v>
      </c>
      <c r="H1566" t="s">
        <v>322</v>
      </c>
      <c r="I1566" t="s">
        <v>22611</v>
      </c>
      <c r="J1566" t="s">
        <v>26118</v>
      </c>
      <c r="K1566" t="s">
        <v>26119</v>
      </c>
      <c r="L1566" t="s">
        <v>22522</v>
      </c>
      <c r="M1566" t="s">
        <v>57</v>
      </c>
      <c r="N1566" t="s">
        <v>22523</v>
      </c>
      <c r="O1566" t="str">
        <f t="shared" si="48"/>
        <v>Closed</v>
      </c>
      <c r="P1566" t="str">
        <f t="shared" si="49"/>
        <v>Manhattan</v>
      </c>
      <c r="Q1566">
        <v>40.722107979999997</v>
      </c>
      <c r="R1566">
        <v>-73.993340279999998</v>
      </c>
      <c r="S1566">
        <v>1</v>
      </c>
    </row>
    <row r="1567" spans="1:19" hidden="1" x14ac:dyDescent="0.25">
      <c r="A1567" t="s">
        <v>26164</v>
      </c>
      <c r="B1567" s="1">
        <v>43831.354861111111</v>
      </c>
      <c r="C1567" s="1">
        <v>43831.447916666664</v>
      </c>
      <c r="D1567" s="1" t="s">
        <v>145</v>
      </c>
      <c r="E1567" t="s">
        <v>146</v>
      </c>
      <c r="F1567" t="s">
        <v>1590</v>
      </c>
      <c r="G1567" t="s">
        <v>5391</v>
      </c>
      <c r="H1567" t="s">
        <v>149</v>
      </c>
      <c r="I1567" t="s">
        <v>22782</v>
      </c>
      <c r="J1567" t="s">
        <v>26165</v>
      </c>
      <c r="K1567" t="s">
        <v>25743</v>
      </c>
      <c r="L1567" t="s">
        <v>22522</v>
      </c>
      <c r="M1567" t="s">
        <v>57</v>
      </c>
      <c r="N1567" t="s">
        <v>22523</v>
      </c>
      <c r="O1567" t="str">
        <f t="shared" si="48"/>
        <v>Closed</v>
      </c>
      <c r="P1567" t="str">
        <f t="shared" si="49"/>
        <v>Manhattan</v>
      </c>
      <c r="Q1567">
        <v>40.728538100000002</v>
      </c>
      <c r="R1567">
        <v>-73.984586640000003</v>
      </c>
      <c r="S1567">
        <v>1</v>
      </c>
    </row>
    <row r="1568" spans="1:19" hidden="1" x14ac:dyDescent="0.25">
      <c r="A1568" t="s">
        <v>26166</v>
      </c>
      <c r="B1568" s="1">
        <v>43831.355555555558</v>
      </c>
      <c r="C1568" s="1">
        <v>43831.545138888891</v>
      </c>
      <c r="D1568" s="1" t="s">
        <v>145</v>
      </c>
      <c r="E1568" t="s">
        <v>146</v>
      </c>
      <c r="F1568" t="s">
        <v>147</v>
      </c>
      <c r="G1568" t="s">
        <v>148</v>
      </c>
      <c r="H1568" t="s">
        <v>149</v>
      </c>
      <c r="I1568" t="s">
        <v>22811</v>
      </c>
      <c r="J1568" t="s">
        <v>26167</v>
      </c>
      <c r="K1568" t="s">
        <v>23541</v>
      </c>
      <c r="L1568" t="s">
        <v>9004</v>
      </c>
      <c r="M1568" t="s">
        <v>57</v>
      </c>
      <c r="N1568" t="s">
        <v>22484</v>
      </c>
      <c r="O1568" t="str">
        <f t="shared" si="48"/>
        <v>Closed</v>
      </c>
      <c r="P1568" t="str">
        <f t="shared" si="49"/>
        <v>Queens</v>
      </c>
      <c r="Q1568">
        <v>40.753927949999998</v>
      </c>
      <c r="R1568">
        <v>-73.859876909999997</v>
      </c>
      <c r="S1568">
        <v>1</v>
      </c>
    </row>
    <row r="1569" spans="1:19" hidden="1" x14ac:dyDescent="0.25">
      <c r="A1569" t="s">
        <v>26168</v>
      </c>
      <c r="B1569" s="1">
        <v>43831.356249999997</v>
      </c>
      <c r="C1569" s="1">
        <v>43831.356249999997</v>
      </c>
      <c r="D1569" s="1" t="s">
        <v>270</v>
      </c>
      <c r="E1569" t="s">
        <v>22556</v>
      </c>
      <c r="F1569" t="s">
        <v>272</v>
      </c>
      <c r="G1569" t="s">
        <v>273</v>
      </c>
      <c r="H1569" t="s">
        <v>22518</v>
      </c>
      <c r="I1569" t="s">
        <v>23915</v>
      </c>
      <c r="J1569" t="s">
        <v>26169</v>
      </c>
      <c r="K1569" t="s">
        <v>26169</v>
      </c>
      <c r="L1569" t="s">
        <v>5893</v>
      </c>
      <c r="M1569" t="s">
        <v>57</v>
      </c>
      <c r="N1569" t="s">
        <v>22484</v>
      </c>
      <c r="O1569" t="str">
        <f t="shared" si="48"/>
        <v>Closed</v>
      </c>
      <c r="P1569" t="str">
        <f t="shared" si="49"/>
        <v>Queens</v>
      </c>
      <c r="Q1569">
        <v>40.728070559999999</v>
      </c>
      <c r="R1569">
        <v>-73.858405110000007</v>
      </c>
      <c r="S1569">
        <v>0</v>
      </c>
    </row>
    <row r="1570" spans="1:19" hidden="1" x14ac:dyDescent="0.25">
      <c r="A1570" t="s">
        <v>26170</v>
      </c>
      <c r="B1570" s="1">
        <v>43831.356249999997</v>
      </c>
      <c r="C1570" s="1">
        <v>43835.397916666669</v>
      </c>
      <c r="D1570" s="1" t="s">
        <v>246</v>
      </c>
      <c r="E1570" t="s">
        <v>22545</v>
      </c>
      <c r="F1570" t="s">
        <v>22546</v>
      </c>
      <c r="G1570" t="s">
        <v>22547</v>
      </c>
      <c r="H1570" t="s">
        <v>7910</v>
      </c>
      <c r="I1570" t="s">
        <v>23655</v>
      </c>
      <c r="J1570" t="s">
        <v>26171</v>
      </c>
      <c r="K1570" t="s">
        <v>26172</v>
      </c>
      <c r="L1570" t="s">
        <v>8579</v>
      </c>
      <c r="M1570" t="s">
        <v>57</v>
      </c>
      <c r="N1570" t="s">
        <v>22484</v>
      </c>
      <c r="O1570" t="str">
        <f t="shared" si="48"/>
        <v>Closed</v>
      </c>
      <c r="P1570" t="str">
        <f t="shared" si="49"/>
        <v>Queens</v>
      </c>
      <c r="Q1570">
        <v>40.704855690000002</v>
      </c>
      <c r="R1570">
        <v>-73.834011680000003</v>
      </c>
      <c r="S1570">
        <v>5</v>
      </c>
    </row>
    <row r="1571" spans="1:19" x14ac:dyDescent="0.25">
      <c r="A1571" t="s">
        <v>26173</v>
      </c>
      <c r="B1571" s="1">
        <v>43831.356249999997</v>
      </c>
      <c r="C1571" s="1">
        <v>43833.717361111114</v>
      </c>
      <c r="D1571" s="1" t="s">
        <v>246</v>
      </c>
      <c r="E1571" t="s">
        <v>22545</v>
      </c>
      <c r="F1571" t="s">
        <v>22546</v>
      </c>
      <c r="G1571" t="s">
        <v>22591</v>
      </c>
      <c r="H1571" t="s">
        <v>7910</v>
      </c>
      <c r="I1571" t="s">
        <v>22704</v>
      </c>
      <c r="J1571" t="s">
        <v>26174</v>
      </c>
      <c r="K1571" t="s">
        <v>26175</v>
      </c>
      <c r="L1571" t="s">
        <v>22474</v>
      </c>
      <c r="M1571" t="s">
        <v>57</v>
      </c>
      <c r="N1571" t="s">
        <v>22474</v>
      </c>
      <c r="O1571" t="str">
        <f t="shared" si="48"/>
        <v>Closed</v>
      </c>
      <c r="P1571" t="str">
        <f t="shared" si="49"/>
        <v>Brooklyn</v>
      </c>
      <c r="Q1571">
        <v>40.664979330000001</v>
      </c>
      <c r="R1571">
        <v>-73.925800150000001</v>
      </c>
      <c r="S1571">
        <v>3</v>
      </c>
    </row>
    <row r="1572" spans="1:19" hidden="1" x14ac:dyDescent="0.25">
      <c r="A1572" t="s">
        <v>26176</v>
      </c>
      <c r="B1572" s="1">
        <v>43831.356249999997</v>
      </c>
      <c r="C1572" s="1">
        <v>43833.370138888888</v>
      </c>
      <c r="D1572" s="1" t="s">
        <v>246</v>
      </c>
      <c r="E1572" t="s">
        <v>22545</v>
      </c>
      <c r="F1572" t="s">
        <v>22546</v>
      </c>
      <c r="G1572" t="s">
        <v>22547</v>
      </c>
      <c r="H1572" t="s">
        <v>7910</v>
      </c>
      <c r="I1572" t="s">
        <v>22611</v>
      </c>
      <c r="J1572" t="s">
        <v>26122</v>
      </c>
      <c r="K1572" t="s">
        <v>26123</v>
      </c>
      <c r="L1572" t="s">
        <v>22522</v>
      </c>
      <c r="M1572" t="s">
        <v>57</v>
      </c>
      <c r="N1572" t="s">
        <v>22523</v>
      </c>
      <c r="O1572" t="str">
        <f t="shared" si="48"/>
        <v>Closed</v>
      </c>
      <c r="P1572" t="str">
        <f t="shared" si="49"/>
        <v>Manhattan</v>
      </c>
      <c r="Q1572">
        <v>40.717955080000003</v>
      </c>
      <c r="R1572">
        <v>-73.992056450000007</v>
      </c>
      <c r="S1572">
        <v>3</v>
      </c>
    </row>
    <row r="1573" spans="1:19" hidden="1" x14ac:dyDescent="0.25">
      <c r="A1573" t="s">
        <v>26177</v>
      </c>
      <c r="B1573" s="1">
        <v>43831.356249999997</v>
      </c>
      <c r="C1573" s="1">
        <v>43836.456250000003</v>
      </c>
      <c r="D1573" s="1" t="s">
        <v>246</v>
      </c>
      <c r="E1573" t="s">
        <v>22545</v>
      </c>
      <c r="F1573" t="s">
        <v>26178</v>
      </c>
      <c r="G1573" t="s">
        <v>26179</v>
      </c>
      <c r="H1573" t="s">
        <v>7910</v>
      </c>
      <c r="I1573" t="s">
        <v>23899</v>
      </c>
      <c r="J1573" t="s">
        <v>26180</v>
      </c>
      <c r="K1573" t="s">
        <v>23935</v>
      </c>
      <c r="L1573" t="s">
        <v>22522</v>
      </c>
      <c r="M1573" t="s">
        <v>57</v>
      </c>
      <c r="N1573" t="s">
        <v>22523</v>
      </c>
      <c r="O1573" t="str">
        <f t="shared" si="48"/>
        <v>Closed</v>
      </c>
      <c r="P1573" t="str">
        <f t="shared" si="49"/>
        <v>Manhattan</v>
      </c>
      <c r="Q1573">
        <v>40.771399600000002</v>
      </c>
      <c r="R1573">
        <v>-73.952596510000006</v>
      </c>
      <c r="S1573">
        <v>6</v>
      </c>
    </row>
    <row r="1574" spans="1:19" hidden="1" x14ac:dyDescent="0.25">
      <c r="A1574" t="s">
        <v>26181</v>
      </c>
      <c r="B1574" s="1">
        <v>43831.356944444444</v>
      </c>
      <c r="C1574" s="1">
        <v>43833.5</v>
      </c>
      <c r="D1574" s="1" t="s">
        <v>821</v>
      </c>
      <c r="E1574" t="s">
        <v>22781</v>
      </c>
      <c r="F1574" t="s">
        <v>8292</v>
      </c>
      <c r="G1574" t="s">
        <v>8593</v>
      </c>
      <c r="H1574" t="s">
        <v>572</v>
      </c>
      <c r="I1574" t="s">
        <v>22838</v>
      </c>
      <c r="J1574" t="s">
        <v>26182</v>
      </c>
      <c r="K1574" t="s">
        <v>26183</v>
      </c>
      <c r="L1574" t="s">
        <v>1307</v>
      </c>
      <c r="M1574" t="s">
        <v>57</v>
      </c>
      <c r="N1574" t="s">
        <v>22484</v>
      </c>
      <c r="O1574" t="str">
        <f t="shared" si="48"/>
        <v>Closed</v>
      </c>
      <c r="P1574" t="str">
        <f t="shared" si="49"/>
        <v>Queens</v>
      </c>
      <c r="Q1574">
        <v>40.606888230000003</v>
      </c>
      <c r="R1574">
        <v>-73.745227839999998</v>
      </c>
      <c r="S1574">
        <v>3</v>
      </c>
    </row>
    <row r="1575" spans="1:19" hidden="1" x14ac:dyDescent="0.25">
      <c r="A1575" t="s">
        <v>26184</v>
      </c>
      <c r="B1575" s="1">
        <v>43831.356944444444</v>
      </c>
      <c r="C1575" s="1">
        <v>43855</v>
      </c>
      <c r="D1575" s="1" t="s">
        <v>821</v>
      </c>
      <c r="E1575" t="s">
        <v>22781</v>
      </c>
      <c r="F1575" t="s">
        <v>2191</v>
      </c>
      <c r="G1575" t="s">
        <v>2191</v>
      </c>
      <c r="H1575" t="s">
        <v>572</v>
      </c>
      <c r="I1575" t="s">
        <v>25405</v>
      </c>
      <c r="J1575" t="s">
        <v>26185</v>
      </c>
      <c r="K1575" t="s">
        <v>26186</v>
      </c>
      <c r="L1575" t="s">
        <v>22522</v>
      </c>
      <c r="M1575" t="s">
        <v>57</v>
      </c>
      <c r="N1575" t="s">
        <v>22523</v>
      </c>
      <c r="O1575" t="str">
        <f t="shared" si="48"/>
        <v>Closed</v>
      </c>
      <c r="P1575" t="str">
        <f t="shared" si="49"/>
        <v>Manhattan</v>
      </c>
      <c r="Q1575">
        <v>40.764381610000001</v>
      </c>
      <c r="R1575">
        <v>-73.983325699999995</v>
      </c>
      <c r="S1575">
        <v>24</v>
      </c>
    </row>
    <row r="1576" spans="1:19" x14ac:dyDescent="0.25">
      <c r="A1576" t="s">
        <v>26187</v>
      </c>
      <c r="B1576" s="1">
        <v>43831.356944444444</v>
      </c>
      <c r="C1576" s="1">
        <v>43831.493750000001</v>
      </c>
      <c r="D1576" s="1" t="s">
        <v>145</v>
      </c>
      <c r="E1576" t="s">
        <v>146</v>
      </c>
      <c r="F1576" t="s">
        <v>147</v>
      </c>
      <c r="G1576" t="s">
        <v>148</v>
      </c>
      <c r="H1576" t="s">
        <v>22518</v>
      </c>
      <c r="I1576" t="s">
        <v>22624</v>
      </c>
      <c r="J1576" t="s">
        <v>26188</v>
      </c>
      <c r="K1576" t="s">
        <v>23102</v>
      </c>
      <c r="L1576" t="s">
        <v>22474</v>
      </c>
      <c r="M1576" t="s">
        <v>57</v>
      </c>
      <c r="N1576" t="s">
        <v>22474</v>
      </c>
      <c r="O1576" t="str">
        <f t="shared" si="48"/>
        <v>Closed</v>
      </c>
      <c r="P1576" t="str">
        <f t="shared" si="49"/>
        <v>Brooklyn</v>
      </c>
      <c r="Q1576">
        <v>40.707647979999997</v>
      </c>
      <c r="R1576">
        <v>-73.919375720000005</v>
      </c>
      <c r="S1576">
        <v>1</v>
      </c>
    </row>
    <row r="1577" spans="1:19" hidden="1" x14ac:dyDescent="0.25">
      <c r="A1577" t="s">
        <v>26189</v>
      </c>
      <c r="B1577" s="1">
        <v>43831.356944444444</v>
      </c>
      <c r="C1577" s="1">
        <v>43899.591666666667</v>
      </c>
      <c r="D1577" s="1" t="s">
        <v>626</v>
      </c>
      <c r="E1577" t="s">
        <v>22703</v>
      </c>
      <c r="F1577" t="s">
        <v>8134</v>
      </c>
      <c r="G1577" t="s">
        <v>8135</v>
      </c>
      <c r="H1577" t="s">
        <v>22518</v>
      </c>
      <c r="I1577" t="s">
        <v>25928</v>
      </c>
      <c r="J1577" t="s">
        <v>25929</v>
      </c>
      <c r="K1577" t="s">
        <v>25929</v>
      </c>
      <c r="L1577" t="s">
        <v>6554</v>
      </c>
      <c r="M1577" t="s">
        <v>57</v>
      </c>
      <c r="N1577" t="s">
        <v>22484</v>
      </c>
      <c r="O1577" t="str">
        <f t="shared" si="48"/>
        <v>Closed</v>
      </c>
      <c r="P1577" t="str">
        <f t="shared" si="49"/>
        <v>Queens</v>
      </c>
      <c r="Q1577">
        <v>40.648320490000003</v>
      </c>
      <c r="R1577">
        <v>-73.788281249999997</v>
      </c>
      <c r="S1577">
        <v>69</v>
      </c>
    </row>
    <row r="1578" spans="1:19" hidden="1" x14ac:dyDescent="0.25">
      <c r="A1578" t="s">
        <v>26190</v>
      </c>
      <c r="B1578" s="1">
        <v>43831.357638888891</v>
      </c>
      <c r="C1578" s="1">
        <v>43831.570138888892</v>
      </c>
      <c r="D1578" s="1" t="s">
        <v>145</v>
      </c>
      <c r="E1578" t="s">
        <v>146</v>
      </c>
      <c r="F1578" t="s">
        <v>4789</v>
      </c>
      <c r="G1578" t="s">
        <v>4790</v>
      </c>
      <c r="H1578" t="s">
        <v>149</v>
      </c>
      <c r="I1578" t="s">
        <v>23533</v>
      </c>
      <c r="J1578" t="s">
        <v>26191</v>
      </c>
      <c r="K1578" t="s">
        <v>24835</v>
      </c>
      <c r="L1578" t="s">
        <v>2583</v>
      </c>
      <c r="M1578" t="s">
        <v>57</v>
      </c>
      <c r="N1578" t="s">
        <v>22484</v>
      </c>
      <c r="O1578" t="str">
        <f t="shared" si="48"/>
        <v>Closed</v>
      </c>
      <c r="P1578" t="str">
        <f t="shared" si="49"/>
        <v>Queens</v>
      </c>
      <c r="Q1578">
        <v>40.752154840000003</v>
      </c>
      <c r="R1578">
        <v>-73.777845240000005</v>
      </c>
      <c r="S1578">
        <v>1</v>
      </c>
    </row>
    <row r="1579" spans="1:19" hidden="1" x14ac:dyDescent="0.25">
      <c r="A1579" t="s">
        <v>26192</v>
      </c>
      <c r="B1579" s="1">
        <v>43831.35833333333</v>
      </c>
      <c r="C1579" s="1">
        <v>43831.495138888888</v>
      </c>
      <c r="D1579" s="1" t="s">
        <v>145</v>
      </c>
      <c r="E1579" t="s">
        <v>146</v>
      </c>
      <c r="F1579" t="s">
        <v>161</v>
      </c>
      <c r="G1579" t="s">
        <v>162</v>
      </c>
      <c r="H1579" t="s">
        <v>163</v>
      </c>
      <c r="I1579" t="s">
        <v>23700</v>
      </c>
      <c r="J1579" t="s">
        <v>26193</v>
      </c>
      <c r="K1579" t="s">
        <v>25957</v>
      </c>
      <c r="L1579" t="s">
        <v>22522</v>
      </c>
      <c r="M1579" t="s">
        <v>57</v>
      </c>
      <c r="N1579" t="s">
        <v>22523</v>
      </c>
      <c r="O1579" t="str">
        <f t="shared" si="48"/>
        <v>Closed</v>
      </c>
      <c r="P1579" t="str">
        <f t="shared" si="49"/>
        <v>Manhattan</v>
      </c>
      <c r="Q1579">
        <v>40.737141049999998</v>
      </c>
      <c r="R1579">
        <v>-73.99421203</v>
      </c>
      <c r="S1579">
        <v>1</v>
      </c>
    </row>
    <row r="1580" spans="1:19" hidden="1" x14ac:dyDescent="0.25">
      <c r="A1580" t="s">
        <v>26194</v>
      </c>
      <c r="B1580" s="1">
        <v>43831.35833333333</v>
      </c>
      <c r="C1580" s="1">
        <v>43832.618750000001</v>
      </c>
      <c r="D1580" s="1" t="s">
        <v>246</v>
      </c>
      <c r="E1580" t="s">
        <v>22545</v>
      </c>
      <c r="F1580" t="s">
        <v>22546</v>
      </c>
      <c r="G1580" t="s">
        <v>22591</v>
      </c>
      <c r="H1580" t="s">
        <v>7910</v>
      </c>
      <c r="I1580" t="s">
        <v>22782</v>
      </c>
      <c r="J1580" t="s">
        <v>26195</v>
      </c>
      <c r="K1580" t="s">
        <v>24609</v>
      </c>
      <c r="L1580" t="s">
        <v>22522</v>
      </c>
      <c r="M1580" t="s">
        <v>57</v>
      </c>
      <c r="N1580" t="s">
        <v>22523</v>
      </c>
      <c r="O1580" t="str">
        <f t="shared" si="48"/>
        <v>Closed</v>
      </c>
      <c r="P1580" t="str">
        <f t="shared" si="49"/>
        <v>Manhattan</v>
      </c>
      <c r="Q1580">
        <v>40.72934455</v>
      </c>
      <c r="R1580">
        <v>-73.981122729999996</v>
      </c>
      <c r="S1580">
        <v>2</v>
      </c>
    </row>
    <row r="1581" spans="1:19" x14ac:dyDescent="0.25">
      <c r="A1581" t="s">
        <v>26196</v>
      </c>
      <c r="B1581" s="1">
        <v>43831.359722222223</v>
      </c>
      <c r="C1581" s="1">
        <v>43831.37777777778</v>
      </c>
      <c r="D1581" s="1" t="s">
        <v>145</v>
      </c>
      <c r="E1581" t="s">
        <v>146</v>
      </c>
      <c r="F1581" t="s">
        <v>260</v>
      </c>
      <c r="G1581" t="s">
        <v>261</v>
      </c>
      <c r="H1581" t="s">
        <v>149</v>
      </c>
      <c r="I1581" t="s">
        <v>22643</v>
      </c>
      <c r="J1581" t="s">
        <v>26197</v>
      </c>
      <c r="K1581" t="s">
        <v>22919</v>
      </c>
      <c r="L1581" t="s">
        <v>22474</v>
      </c>
      <c r="M1581" t="s">
        <v>57</v>
      </c>
      <c r="N1581" t="s">
        <v>22474</v>
      </c>
      <c r="O1581" t="str">
        <f t="shared" si="48"/>
        <v>Closed</v>
      </c>
      <c r="P1581" t="str">
        <f t="shared" si="49"/>
        <v>Brooklyn</v>
      </c>
      <c r="Q1581">
        <v>40.592372169999997</v>
      </c>
      <c r="R1581">
        <v>-73.941392390000004</v>
      </c>
      <c r="S1581">
        <v>1</v>
      </c>
    </row>
    <row r="1582" spans="1:19" hidden="1" x14ac:dyDescent="0.25">
      <c r="A1582" t="s">
        <v>26198</v>
      </c>
      <c r="B1582" s="1">
        <v>43831.359722222223</v>
      </c>
      <c r="C1582" s="1">
        <v>43831.498611111114</v>
      </c>
      <c r="D1582" s="1" t="s">
        <v>145</v>
      </c>
      <c r="E1582" t="s">
        <v>146</v>
      </c>
      <c r="F1582" t="s">
        <v>147</v>
      </c>
      <c r="G1582" t="s">
        <v>148</v>
      </c>
      <c r="H1582" t="s">
        <v>22518</v>
      </c>
      <c r="I1582" t="s">
        <v>23402</v>
      </c>
      <c r="J1582" t="s">
        <v>26199</v>
      </c>
      <c r="K1582" t="s">
        <v>23279</v>
      </c>
      <c r="L1582" t="s">
        <v>11250</v>
      </c>
      <c r="M1582" t="s">
        <v>57</v>
      </c>
      <c r="N1582" t="s">
        <v>22484</v>
      </c>
      <c r="O1582" t="str">
        <f t="shared" si="48"/>
        <v>Closed</v>
      </c>
      <c r="P1582" t="str">
        <f t="shared" si="49"/>
        <v>Queens</v>
      </c>
      <c r="Q1582">
        <v>40.71233367</v>
      </c>
      <c r="R1582">
        <v>-73.871453040000006</v>
      </c>
      <c r="S1582">
        <v>1</v>
      </c>
    </row>
    <row r="1583" spans="1:19" x14ac:dyDescent="0.25">
      <c r="A1583" t="s">
        <v>26200</v>
      </c>
      <c r="B1583" s="1">
        <v>43831.36041666667</v>
      </c>
      <c r="C1583" s="1">
        <v>43834.5</v>
      </c>
      <c r="D1583" s="1" t="s">
        <v>821</v>
      </c>
      <c r="E1583" t="s">
        <v>22781</v>
      </c>
      <c r="F1583" t="s">
        <v>8292</v>
      </c>
      <c r="G1583" t="s">
        <v>8593</v>
      </c>
      <c r="H1583" t="s">
        <v>572</v>
      </c>
      <c r="I1583" t="s">
        <v>24048</v>
      </c>
      <c r="J1583" t="s">
        <v>26201</v>
      </c>
      <c r="K1583" t="s">
        <v>26202</v>
      </c>
      <c r="L1583" t="s">
        <v>22474</v>
      </c>
      <c r="M1583" t="s">
        <v>57</v>
      </c>
      <c r="N1583" t="s">
        <v>22474</v>
      </c>
      <c r="O1583" t="str">
        <f t="shared" si="48"/>
        <v>Closed</v>
      </c>
      <c r="P1583" t="str">
        <f t="shared" si="49"/>
        <v>Brooklyn</v>
      </c>
      <c r="Q1583">
        <v>40.685345580000003</v>
      </c>
      <c r="R1583">
        <v>-73.951572389999995</v>
      </c>
      <c r="S1583">
        <v>4</v>
      </c>
    </row>
    <row r="1584" spans="1:19" hidden="1" x14ac:dyDescent="0.25">
      <c r="A1584" t="s">
        <v>26203</v>
      </c>
      <c r="B1584" s="1">
        <v>43831.36041666667</v>
      </c>
      <c r="C1584" s="1">
        <v>43834.5</v>
      </c>
      <c r="D1584" s="1" t="s">
        <v>821</v>
      </c>
      <c r="E1584" t="s">
        <v>22781</v>
      </c>
      <c r="F1584" t="s">
        <v>8094</v>
      </c>
      <c r="G1584" t="s">
        <v>8095</v>
      </c>
      <c r="H1584" t="s">
        <v>572</v>
      </c>
      <c r="I1584" t="s">
        <v>23331</v>
      </c>
      <c r="J1584" t="s">
        <v>26204</v>
      </c>
      <c r="K1584" t="s">
        <v>23061</v>
      </c>
      <c r="L1584" t="s">
        <v>22497</v>
      </c>
      <c r="M1584" t="s">
        <v>57</v>
      </c>
      <c r="N1584" t="s">
        <v>22497</v>
      </c>
      <c r="O1584" t="str">
        <f t="shared" si="48"/>
        <v>Closed</v>
      </c>
      <c r="P1584" t="str">
        <f t="shared" si="49"/>
        <v>Bronx</v>
      </c>
      <c r="Q1584">
        <v>40.854892470000003</v>
      </c>
      <c r="R1584">
        <v>-73.89898298</v>
      </c>
      <c r="S1584">
        <v>4</v>
      </c>
    </row>
    <row r="1585" spans="1:19" x14ac:dyDescent="0.25">
      <c r="A1585" t="s">
        <v>26205</v>
      </c>
      <c r="B1585" s="1">
        <v>43831.36041666667</v>
      </c>
      <c r="C1585" s="1">
        <v>43831.825694444444</v>
      </c>
      <c r="D1585" s="1" t="s">
        <v>145</v>
      </c>
      <c r="E1585" t="s">
        <v>146</v>
      </c>
      <c r="F1585" t="s">
        <v>147</v>
      </c>
      <c r="G1585" t="s">
        <v>1741</v>
      </c>
      <c r="H1585" t="s">
        <v>149</v>
      </c>
      <c r="I1585" t="s">
        <v>22643</v>
      </c>
      <c r="J1585" t="s">
        <v>26197</v>
      </c>
      <c r="K1585" t="s">
        <v>22919</v>
      </c>
      <c r="L1585" t="s">
        <v>22474</v>
      </c>
      <c r="M1585" t="s">
        <v>57</v>
      </c>
      <c r="N1585" t="s">
        <v>22474</v>
      </c>
      <c r="O1585" t="str">
        <f t="shared" si="48"/>
        <v>Closed</v>
      </c>
      <c r="P1585" t="str">
        <f t="shared" si="49"/>
        <v>Brooklyn</v>
      </c>
      <c r="Q1585">
        <v>40.592372169999997</v>
      </c>
      <c r="R1585">
        <v>-73.941392390000004</v>
      </c>
      <c r="S1585">
        <v>1</v>
      </c>
    </row>
    <row r="1586" spans="1:19" x14ac:dyDescent="0.25">
      <c r="A1586" t="s">
        <v>26206</v>
      </c>
      <c r="B1586" s="1">
        <v>43831.36041666667</v>
      </c>
      <c r="C1586" s="1">
        <v>43831.749305555553</v>
      </c>
      <c r="D1586" s="1" t="s">
        <v>246</v>
      </c>
      <c r="E1586" t="s">
        <v>22545</v>
      </c>
      <c r="F1586" t="s">
        <v>22546</v>
      </c>
      <c r="G1586" t="s">
        <v>22547</v>
      </c>
      <c r="H1586" t="s">
        <v>7910</v>
      </c>
      <c r="I1586" t="s">
        <v>22643</v>
      </c>
      <c r="J1586" t="s">
        <v>26207</v>
      </c>
      <c r="K1586" t="s">
        <v>26208</v>
      </c>
      <c r="L1586" t="s">
        <v>22474</v>
      </c>
      <c r="M1586" t="s">
        <v>57</v>
      </c>
      <c r="N1586" t="s">
        <v>22474</v>
      </c>
      <c r="O1586" t="str">
        <f t="shared" si="48"/>
        <v>Closed</v>
      </c>
      <c r="P1586" t="str">
        <f t="shared" si="49"/>
        <v>Brooklyn</v>
      </c>
      <c r="Q1586">
        <v>40.584298109999999</v>
      </c>
      <c r="R1586">
        <v>-73.956289920000003</v>
      </c>
      <c r="S1586">
        <v>1</v>
      </c>
    </row>
    <row r="1587" spans="1:19" hidden="1" x14ac:dyDescent="0.25">
      <c r="A1587" t="s">
        <v>26209</v>
      </c>
      <c r="B1587" s="1">
        <v>43831.36041666667</v>
      </c>
      <c r="C1587" s="1">
        <v>43831.36041666667</v>
      </c>
      <c r="D1587" s="1" t="s">
        <v>209</v>
      </c>
      <c r="E1587" t="s">
        <v>210</v>
      </c>
      <c r="F1587" t="s">
        <v>211</v>
      </c>
      <c r="G1587" t="s">
        <v>212</v>
      </c>
      <c r="H1587" t="s">
        <v>214</v>
      </c>
      <c r="I1587" t="s">
        <v>22533</v>
      </c>
      <c r="J1587" t="s">
        <v>26210</v>
      </c>
      <c r="K1587" t="s">
        <v>22919</v>
      </c>
      <c r="L1587" t="s">
        <v>22522</v>
      </c>
      <c r="M1587" t="s">
        <v>57</v>
      </c>
      <c r="N1587" t="s">
        <v>22523</v>
      </c>
      <c r="O1587" t="str">
        <f t="shared" si="48"/>
        <v>Closed</v>
      </c>
      <c r="P1587" t="str">
        <f t="shared" si="49"/>
        <v>Manhattan</v>
      </c>
      <c r="Q1587">
        <v>40.742239130000002</v>
      </c>
      <c r="R1587">
        <v>-73.979556500000001</v>
      </c>
      <c r="S1587">
        <v>1</v>
      </c>
    </row>
    <row r="1588" spans="1:19" hidden="1" x14ac:dyDescent="0.25">
      <c r="A1588" t="s">
        <v>26211</v>
      </c>
      <c r="B1588" s="1">
        <v>43831.361805555556</v>
      </c>
      <c r="C1588" s="1">
        <v>43831.930555555555</v>
      </c>
      <c r="D1588" s="1" t="s">
        <v>145</v>
      </c>
      <c r="E1588" t="s">
        <v>146</v>
      </c>
      <c r="F1588" t="s">
        <v>161</v>
      </c>
      <c r="G1588" t="s">
        <v>174</v>
      </c>
      <c r="H1588" t="s">
        <v>163</v>
      </c>
      <c r="I1588" t="s">
        <v>22936</v>
      </c>
      <c r="J1588" t="s">
        <v>26212</v>
      </c>
      <c r="K1588" t="s">
        <v>26213</v>
      </c>
      <c r="L1588" t="s">
        <v>22522</v>
      </c>
      <c r="M1588" t="s">
        <v>57</v>
      </c>
      <c r="N1588" t="s">
        <v>22523</v>
      </c>
      <c r="O1588" t="str">
        <f t="shared" si="48"/>
        <v>Closed</v>
      </c>
      <c r="P1588" t="str">
        <f t="shared" si="49"/>
        <v>Manhattan</v>
      </c>
      <c r="Q1588">
        <v>40.794428430000004</v>
      </c>
      <c r="R1588">
        <v>-73.947433630000006</v>
      </c>
      <c r="S1588">
        <v>1</v>
      </c>
    </row>
    <row r="1589" spans="1:19" hidden="1" x14ac:dyDescent="0.25">
      <c r="A1589" t="s">
        <v>26214</v>
      </c>
      <c r="B1589" s="1">
        <v>43831.361805555556</v>
      </c>
      <c r="C1589" s="1">
        <v>43831.361805555556</v>
      </c>
      <c r="D1589" s="1" t="s">
        <v>209</v>
      </c>
      <c r="E1589" t="s">
        <v>210</v>
      </c>
      <c r="F1589" t="s">
        <v>211</v>
      </c>
      <c r="G1589" t="s">
        <v>212</v>
      </c>
      <c r="H1589" t="s">
        <v>214</v>
      </c>
      <c r="I1589" t="s">
        <v>22533</v>
      </c>
      <c r="J1589" t="s">
        <v>26215</v>
      </c>
      <c r="K1589" t="s">
        <v>22535</v>
      </c>
      <c r="L1589" t="s">
        <v>22522</v>
      </c>
      <c r="M1589" t="s">
        <v>57</v>
      </c>
      <c r="N1589" t="s">
        <v>22523</v>
      </c>
      <c r="O1589" t="str">
        <f t="shared" si="48"/>
        <v>Closed</v>
      </c>
      <c r="P1589" t="str">
        <f t="shared" si="49"/>
        <v>Manhattan</v>
      </c>
      <c r="Q1589">
        <v>40.741264540000003</v>
      </c>
      <c r="R1589">
        <v>-73.978452540000006</v>
      </c>
      <c r="S1589">
        <v>1</v>
      </c>
    </row>
    <row r="1590" spans="1:19" x14ac:dyDescent="0.25">
      <c r="A1590" t="s">
        <v>26216</v>
      </c>
      <c r="B1590" s="1">
        <v>43831.362500000003</v>
      </c>
      <c r="C1590" s="1">
        <v>43831.686111111114</v>
      </c>
      <c r="D1590" s="1" t="s">
        <v>8467</v>
      </c>
      <c r="E1590" t="s">
        <v>26117</v>
      </c>
      <c r="F1590" t="s">
        <v>8469</v>
      </c>
      <c r="G1590" t="s">
        <v>322</v>
      </c>
      <c r="H1590" t="s">
        <v>322</v>
      </c>
      <c r="I1590" t="s">
        <v>22507</v>
      </c>
      <c r="J1590" t="s">
        <v>26217</v>
      </c>
      <c r="K1590" t="s">
        <v>23141</v>
      </c>
      <c r="L1590" t="s">
        <v>22474</v>
      </c>
      <c r="M1590" t="s">
        <v>57</v>
      </c>
      <c r="N1590" t="s">
        <v>22474</v>
      </c>
      <c r="O1590" t="str">
        <f t="shared" si="48"/>
        <v>Closed</v>
      </c>
      <c r="P1590" t="str">
        <f t="shared" si="49"/>
        <v>Brooklyn</v>
      </c>
      <c r="Q1590">
        <v>40.661140260000003</v>
      </c>
      <c r="R1590">
        <v>-73.961058589999993</v>
      </c>
      <c r="S1590">
        <v>1</v>
      </c>
    </row>
    <row r="1591" spans="1:19" hidden="1" x14ac:dyDescent="0.25">
      <c r="A1591" t="s">
        <v>26218</v>
      </c>
      <c r="B1591" s="1">
        <v>43831.363194444442</v>
      </c>
      <c r="C1591" s="1">
        <v>45446.547222222223</v>
      </c>
      <c r="D1591" s="1" t="s">
        <v>46</v>
      </c>
      <c r="E1591" t="s">
        <v>22469</v>
      </c>
      <c r="F1591" t="s">
        <v>3961</v>
      </c>
      <c r="G1591" t="s">
        <v>8675</v>
      </c>
      <c r="H1591" t="s">
        <v>8392</v>
      </c>
      <c r="I1591" t="s">
        <v>22782</v>
      </c>
      <c r="J1591" t="s">
        <v>26219</v>
      </c>
      <c r="K1591" t="s">
        <v>24987</v>
      </c>
      <c r="L1591" t="s">
        <v>22522</v>
      </c>
      <c r="M1591" t="s">
        <v>57</v>
      </c>
      <c r="N1591" t="s">
        <v>22523</v>
      </c>
      <c r="O1591" t="str">
        <f t="shared" si="48"/>
        <v>Closed</v>
      </c>
      <c r="P1591" t="str">
        <f t="shared" si="49"/>
        <v>Manhattan</v>
      </c>
      <c r="Q1591">
        <v>40.728919070000003</v>
      </c>
      <c r="R1591">
        <v>-73.98090277</v>
      </c>
      <c r="S1591">
        <v>1616</v>
      </c>
    </row>
    <row r="1592" spans="1:19" hidden="1" x14ac:dyDescent="0.25">
      <c r="A1592" t="s">
        <v>26220</v>
      </c>
      <c r="B1592" s="1">
        <v>43831.363194444442</v>
      </c>
      <c r="C1592" s="1">
        <v>43832.726388888892</v>
      </c>
      <c r="D1592" s="1" t="s">
        <v>246</v>
      </c>
      <c r="E1592" t="s">
        <v>22545</v>
      </c>
      <c r="F1592" t="s">
        <v>22546</v>
      </c>
      <c r="G1592" t="s">
        <v>22547</v>
      </c>
      <c r="H1592" t="s">
        <v>7910</v>
      </c>
      <c r="I1592" t="s">
        <v>22639</v>
      </c>
      <c r="J1592" t="s">
        <v>26221</v>
      </c>
      <c r="K1592" t="s">
        <v>22641</v>
      </c>
      <c r="L1592" t="s">
        <v>22497</v>
      </c>
      <c r="M1592" t="s">
        <v>57</v>
      </c>
      <c r="N1592" t="s">
        <v>22497</v>
      </c>
      <c r="O1592" t="str">
        <f t="shared" si="48"/>
        <v>Closed</v>
      </c>
      <c r="P1592" t="str">
        <f t="shared" si="49"/>
        <v>Bronx</v>
      </c>
      <c r="Q1592">
        <v>40.836233139999997</v>
      </c>
      <c r="R1592">
        <v>-73.911352570000005</v>
      </c>
      <c r="S1592">
        <v>2</v>
      </c>
    </row>
    <row r="1593" spans="1:19" hidden="1" x14ac:dyDescent="0.25">
      <c r="A1593" t="s">
        <v>26222</v>
      </c>
      <c r="B1593" s="1">
        <v>43831.363194444442</v>
      </c>
      <c r="C1593" s="1">
        <v>43835.086805555555</v>
      </c>
      <c r="D1593" s="1" t="s">
        <v>246</v>
      </c>
      <c r="E1593" t="s">
        <v>22545</v>
      </c>
      <c r="F1593" t="s">
        <v>22546</v>
      </c>
      <c r="G1593" t="s">
        <v>22547</v>
      </c>
      <c r="H1593" t="s">
        <v>7910</v>
      </c>
      <c r="I1593" t="s">
        <v>22887</v>
      </c>
      <c r="J1593" t="s">
        <v>26223</v>
      </c>
      <c r="K1593" t="s">
        <v>26224</v>
      </c>
      <c r="L1593" t="s">
        <v>4669</v>
      </c>
      <c r="M1593" t="s">
        <v>57</v>
      </c>
      <c r="N1593" t="s">
        <v>22484</v>
      </c>
      <c r="O1593" t="str">
        <f t="shared" si="48"/>
        <v>Closed</v>
      </c>
      <c r="P1593" t="str">
        <f t="shared" si="49"/>
        <v>Queens</v>
      </c>
      <c r="Q1593">
        <v>40.721422709999999</v>
      </c>
      <c r="R1593">
        <v>-73.856164469999996</v>
      </c>
      <c r="S1593">
        <v>4</v>
      </c>
    </row>
    <row r="1594" spans="1:19" x14ac:dyDescent="0.25">
      <c r="A1594" t="s">
        <v>26225</v>
      </c>
      <c r="B1594" s="1">
        <v>43831.363194444442</v>
      </c>
      <c r="C1594" s="1">
        <v>43831.375694444447</v>
      </c>
      <c r="D1594" s="1" t="s">
        <v>145</v>
      </c>
      <c r="E1594" t="s">
        <v>146</v>
      </c>
      <c r="F1594" t="s">
        <v>4789</v>
      </c>
      <c r="G1594" t="s">
        <v>4790</v>
      </c>
      <c r="H1594" t="s">
        <v>22518</v>
      </c>
      <c r="I1594" t="s">
        <v>22471</v>
      </c>
      <c r="J1594" t="s">
        <v>26226</v>
      </c>
      <c r="K1594" t="s">
        <v>25518</v>
      </c>
      <c r="L1594" t="s">
        <v>22474</v>
      </c>
      <c r="M1594" t="s">
        <v>57</v>
      </c>
      <c r="N1594" t="s">
        <v>22474</v>
      </c>
      <c r="O1594" t="str">
        <f t="shared" si="48"/>
        <v>Closed</v>
      </c>
      <c r="P1594" t="str">
        <f t="shared" si="49"/>
        <v>Brooklyn</v>
      </c>
      <c r="Q1594">
        <v>40.599971400000001</v>
      </c>
      <c r="R1594">
        <v>-73.957576040000006</v>
      </c>
      <c r="S1594">
        <v>1</v>
      </c>
    </row>
    <row r="1595" spans="1:19" hidden="1" x14ac:dyDescent="0.25">
      <c r="A1595" t="s">
        <v>26227</v>
      </c>
      <c r="B1595" s="1">
        <v>43831.364583333336</v>
      </c>
      <c r="C1595" s="1">
        <v>43833.091666666667</v>
      </c>
      <c r="D1595" s="1" t="s">
        <v>246</v>
      </c>
      <c r="E1595" t="s">
        <v>22545</v>
      </c>
      <c r="F1595" t="s">
        <v>22546</v>
      </c>
      <c r="G1595" t="s">
        <v>22547</v>
      </c>
      <c r="H1595" t="s">
        <v>7910</v>
      </c>
      <c r="I1595" t="s">
        <v>22514</v>
      </c>
      <c r="J1595" t="s">
        <v>26228</v>
      </c>
      <c r="K1595" t="s">
        <v>24654</v>
      </c>
      <c r="L1595" t="s">
        <v>22497</v>
      </c>
      <c r="M1595" t="s">
        <v>57</v>
      </c>
      <c r="N1595" t="s">
        <v>22497</v>
      </c>
      <c r="O1595" t="str">
        <f t="shared" si="48"/>
        <v>Closed</v>
      </c>
      <c r="P1595" t="str">
        <f t="shared" si="49"/>
        <v>Bronx</v>
      </c>
      <c r="Q1595">
        <v>40.869458270000003</v>
      </c>
      <c r="R1595">
        <v>-73.895536829999998</v>
      </c>
      <c r="S1595">
        <v>2</v>
      </c>
    </row>
    <row r="1596" spans="1:19" x14ac:dyDescent="0.25">
      <c r="A1596" t="s">
        <v>26229</v>
      </c>
      <c r="B1596" s="1">
        <v>43831.365277777775</v>
      </c>
      <c r="C1596" s="1">
        <v>43832.67083333333</v>
      </c>
      <c r="D1596" s="1" t="s">
        <v>246</v>
      </c>
      <c r="E1596" t="s">
        <v>22545</v>
      </c>
      <c r="F1596" t="s">
        <v>22546</v>
      </c>
      <c r="G1596" t="s">
        <v>22547</v>
      </c>
      <c r="H1596" t="s">
        <v>7910</v>
      </c>
      <c r="I1596" t="s">
        <v>22628</v>
      </c>
      <c r="J1596" t="s">
        <v>26230</v>
      </c>
      <c r="K1596" t="s">
        <v>22833</v>
      </c>
      <c r="L1596" t="s">
        <v>22474</v>
      </c>
      <c r="M1596" t="s">
        <v>57</v>
      </c>
      <c r="N1596" t="s">
        <v>22474</v>
      </c>
      <c r="O1596" t="str">
        <f t="shared" si="48"/>
        <v>Closed</v>
      </c>
      <c r="P1596" t="str">
        <f t="shared" si="49"/>
        <v>Brooklyn</v>
      </c>
      <c r="Q1596">
        <v>40.624920629999998</v>
      </c>
      <c r="R1596">
        <v>-74.027489880000005</v>
      </c>
      <c r="S1596">
        <v>2</v>
      </c>
    </row>
    <row r="1597" spans="1:19" hidden="1" x14ac:dyDescent="0.25">
      <c r="A1597" t="s">
        <v>26231</v>
      </c>
      <c r="B1597" s="1">
        <v>43831.365972222222</v>
      </c>
      <c r="C1597" s="1">
        <v>43834</v>
      </c>
      <c r="D1597" s="1" t="s">
        <v>821</v>
      </c>
      <c r="E1597" t="s">
        <v>22781</v>
      </c>
      <c r="F1597" t="s">
        <v>2191</v>
      </c>
      <c r="G1597" t="s">
        <v>2191</v>
      </c>
      <c r="H1597" t="s">
        <v>572</v>
      </c>
      <c r="I1597" t="s">
        <v>23024</v>
      </c>
      <c r="J1597" t="s">
        <v>26232</v>
      </c>
      <c r="K1597" t="s">
        <v>26233</v>
      </c>
      <c r="L1597" t="s">
        <v>8702</v>
      </c>
      <c r="M1597" t="s">
        <v>57</v>
      </c>
      <c r="N1597" t="s">
        <v>22484</v>
      </c>
      <c r="O1597" t="str">
        <f t="shared" si="48"/>
        <v>Closed</v>
      </c>
      <c r="P1597" t="str">
        <f t="shared" si="49"/>
        <v>Queens</v>
      </c>
      <c r="Q1597">
        <v>40.788156469999997</v>
      </c>
      <c r="R1597">
        <v>-73.852347679999994</v>
      </c>
      <c r="S1597">
        <v>3</v>
      </c>
    </row>
    <row r="1598" spans="1:19" hidden="1" x14ac:dyDescent="0.25">
      <c r="A1598" t="s">
        <v>26234</v>
      </c>
      <c r="B1598" s="1">
        <v>43831.365972222222</v>
      </c>
      <c r="C1598" s="1">
        <v>43831.56527777778</v>
      </c>
      <c r="D1598" s="1" t="s">
        <v>145</v>
      </c>
      <c r="E1598" t="s">
        <v>146</v>
      </c>
      <c r="F1598" t="s">
        <v>260</v>
      </c>
      <c r="G1598" t="s">
        <v>261</v>
      </c>
      <c r="H1598" t="s">
        <v>149</v>
      </c>
      <c r="I1598" t="s">
        <v>22514</v>
      </c>
      <c r="J1598" t="s">
        <v>26235</v>
      </c>
      <c r="K1598" t="s">
        <v>26236</v>
      </c>
      <c r="L1598" t="s">
        <v>22497</v>
      </c>
      <c r="M1598" t="s">
        <v>57</v>
      </c>
      <c r="N1598" t="s">
        <v>22497</v>
      </c>
      <c r="O1598" t="str">
        <f t="shared" si="48"/>
        <v>Closed</v>
      </c>
      <c r="P1598" t="str">
        <f t="shared" si="49"/>
        <v>Bronx</v>
      </c>
      <c r="Q1598">
        <v>40.872458270000003</v>
      </c>
      <c r="R1598">
        <v>-73.901841700000006</v>
      </c>
      <c r="S1598">
        <v>1</v>
      </c>
    </row>
    <row r="1599" spans="1:19" x14ac:dyDescent="0.25">
      <c r="A1599" t="s">
        <v>26237</v>
      </c>
      <c r="B1599" s="1">
        <v>43831.365972222222</v>
      </c>
      <c r="C1599" s="1">
        <v>43831.447916666664</v>
      </c>
      <c r="D1599" s="1" t="s">
        <v>145</v>
      </c>
      <c r="E1599" t="s">
        <v>146</v>
      </c>
      <c r="F1599" t="s">
        <v>147</v>
      </c>
      <c r="G1599" t="s">
        <v>148</v>
      </c>
      <c r="H1599" t="s">
        <v>149</v>
      </c>
      <c r="I1599" t="s">
        <v>22490</v>
      </c>
      <c r="J1599" t="s">
        <v>26238</v>
      </c>
      <c r="K1599" t="s">
        <v>24631</v>
      </c>
      <c r="L1599" t="s">
        <v>22474</v>
      </c>
      <c r="M1599" t="s">
        <v>57</v>
      </c>
      <c r="N1599" t="s">
        <v>22474</v>
      </c>
      <c r="O1599" t="str">
        <f t="shared" si="48"/>
        <v>Closed</v>
      </c>
      <c r="P1599" t="str">
        <f t="shared" si="49"/>
        <v>Brooklyn</v>
      </c>
      <c r="Q1599">
        <v>40.652408000000001</v>
      </c>
      <c r="R1599">
        <v>-73.944925510000004</v>
      </c>
      <c r="S1599">
        <v>1</v>
      </c>
    </row>
    <row r="1600" spans="1:19" hidden="1" x14ac:dyDescent="0.25">
      <c r="A1600" t="s">
        <v>26239</v>
      </c>
      <c r="B1600" s="1">
        <v>43831.366666666669</v>
      </c>
      <c r="C1600" s="1">
        <v>43832.375</v>
      </c>
      <c r="D1600" s="1" t="s">
        <v>1291</v>
      </c>
      <c r="E1600" t="s">
        <v>22979</v>
      </c>
      <c r="F1600" t="s">
        <v>1300</v>
      </c>
      <c r="G1600" t="s">
        <v>26240</v>
      </c>
      <c r="H1600" t="s">
        <v>22518</v>
      </c>
      <c r="I1600" t="s">
        <v>23234</v>
      </c>
      <c r="J1600" t="s">
        <v>26241</v>
      </c>
      <c r="K1600" t="s">
        <v>26242</v>
      </c>
      <c r="L1600" t="s">
        <v>22803</v>
      </c>
      <c r="M1600" t="s">
        <v>57</v>
      </c>
      <c r="N1600" t="s">
        <v>22803</v>
      </c>
      <c r="O1600" t="str">
        <f t="shared" si="48"/>
        <v>Closed</v>
      </c>
      <c r="P1600" t="str">
        <f t="shared" si="49"/>
        <v>Staten Island</v>
      </c>
      <c r="Q1600">
        <v>40.575040610000002</v>
      </c>
      <c r="R1600">
        <v>-74.093185579999997</v>
      </c>
      <c r="S1600">
        <v>2</v>
      </c>
    </row>
    <row r="1601" spans="1:19" hidden="1" x14ac:dyDescent="0.25">
      <c r="A1601" t="s">
        <v>26243</v>
      </c>
      <c r="B1601" s="1">
        <v>43831.366666666669</v>
      </c>
      <c r="C1601" s="1">
        <v>43853.654166666667</v>
      </c>
      <c r="D1601" s="1" t="s">
        <v>821</v>
      </c>
      <c r="E1601" t="s">
        <v>22781</v>
      </c>
      <c r="F1601" t="s">
        <v>2705</v>
      </c>
      <c r="G1601" t="s">
        <v>23589</v>
      </c>
      <c r="H1601" t="s">
        <v>572</v>
      </c>
      <c r="I1601" t="s">
        <v>23470</v>
      </c>
      <c r="J1601" t="s">
        <v>26244</v>
      </c>
      <c r="K1601" t="s">
        <v>26245</v>
      </c>
      <c r="L1601" t="s">
        <v>3626</v>
      </c>
      <c r="M1601" t="s">
        <v>57</v>
      </c>
      <c r="N1601" t="s">
        <v>22484</v>
      </c>
      <c r="O1601" t="str">
        <f t="shared" si="48"/>
        <v>Closed</v>
      </c>
      <c r="P1601" t="str">
        <f t="shared" si="49"/>
        <v>Queens</v>
      </c>
      <c r="Q1601">
        <v>40.651317779999999</v>
      </c>
      <c r="R1601">
        <v>-73.729370669999994</v>
      </c>
      <c r="S1601">
        <v>23</v>
      </c>
    </row>
    <row r="1602" spans="1:19" hidden="1" x14ac:dyDescent="0.25">
      <c r="A1602" t="s">
        <v>26246</v>
      </c>
      <c r="B1602" s="1">
        <v>43831.366666666669</v>
      </c>
      <c r="C1602" s="1">
        <v>43831.486111111109</v>
      </c>
      <c r="D1602" s="1" t="s">
        <v>1291</v>
      </c>
      <c r="E1602" t="s">
        <v>22979</v>
      </c>
      <c r="F1602" t="s">
        <v>1300</v>
      </c>
      <c r="G1602" t="s">
        <v>22982</v>
      </c>
      <c r="H1602" t="s">
        <v>22518</v>
      </c>
      <c r="I1602" t="s">
        <v>23655</v>
      </c>
      <c r="J1602" t="s">
        <v>26247</v>
      </c>
      <c r="K1602" t="s">
        <v>26248</v>
      </c>
      <c r="L1602" t="s">
        <v>8579</v>
      </c>
      <c r="M1602" t="s">
        <v>57</v>
      </c>
      <c r="N1602" t="s">
        <v>22484</v>
      </c>
      <c r="O1602" t="str">
        <f t="shared" ref="O1602:O1665" si="50">IF(M1602="Closed","Closed","Not Closed")</f>
        <v>Closed</v>
      </c>
      <c r="P1602" t="str">
        <f t="shared" ref="P1602:P1665" si="51">IF(TRIM(N1602)="","Not Recorded",N1602)</f>
        <v>Queens</v>
      </c>
      <c r="Q1602">
        <v>40.707786859999999</v>
      </c>
      <c r="R1602">
        <v>-73.833842070000003</v>
      </c>
      <c r="S1602">
        <v>1</v>
      </c>
    </row>
    <row r="1603" spans="1:19" x14ac:dyDescent="0.25">
      <c r="A1603" t="s">
        <v>26249</v>
      </c>
      <c r="B1603" s="1">
        <v>43831.366666666669</v>
      </c>
      <c r="C1603" s="1">
        <v>43831.377083333333</v>
      </c>
      <c r="D1603" s="1" t="s">
        <v>145</v>
      </c>
      <c r="E1603" t="s">
        <v>146</v>
      </c>
      <c r="F1603" t="s">
        <v>260</v>
      </c>
      <c r="G1603" t="s">
        <v>261</v>
      </c>
      <c r="H1603" t="s">
        <v>149</v>
      </c>
      <c r="I1603" t="s">
        <v>22552</v>
      </c>
      <c r="J1603" t="s">
        <v>23890</v>
      </c>
      <c r="K1603" t="s">
        <v>22755</v>
      </c>
      <c r="L1603" t="s">
        <v>22474</v>
      </c>
      <c r="M1603" t="s">
        <v>57</v>
      </c>
      <c r="N1603" t="s">
        <v>22474</v>
      </c>
      <c r="O1603" t="str">
        <f t="shared" si="50"/>
        <v>Closed</v>
      </c>
      <c r="P1603" t="str">
        <f t="shared" si="51"/>
        <v>Brooklyn</v>
      </c>
      <c r="Q1603">
        <v>40.59633118</v>
      </c>
      <c r="R1603">
        <v>-73.963800629999994</v>
      </c>
      <c r="S1603">
        <v>1</v>
      </c>
    </row>
    <row r="1604" spans="1:19" hidden="1" x14ac:dyDescent="0.25">
      <c r="A1604" t="s">
        <v>26250</v>
      </c>
      <c r="B1604" s="1">
        <v>43831.366666666669</v>
      </c>
      <c r="C1604" s="1">
        <v>43831.663888888892</v>
      </c>
      <c r="D1604" s="1" t="s">
        <v>145</v>
      </c>
      <c r="E1604" t="s">
        <v>146</v>
      </c>
      <c r="F1604" t="s">
        <v>147</v>
      </c>
      <c r="G1604" t="s">
        <v>1741</v>
      </c>
      <c r="H1604" t="s">
        <v>149</v>
      </c>
      <c r="I1604" t="s">
        <v>23331</v>
      </c>
      <c r="J1604" t="s">
        <v>26251</v>
      </c>
      <c r="K1604" t="s">
        <v>23061</v>
      </c>
      <c r="L1604" t="s">
        <v>22497</v>
      </c>
      <c r="M1604" t="s">
        <v>57</v>
      </c>
      <c r="N1604" t="s">
        <v>22497</v>
      </c>
      <c r="O1604" t="str">
        <f t="shared" si="50"/>
        <v>Closed</v>
      </c>
      <c r="P1604" t="str">
        <f t="shared" si="51"/>
        <v>Bronx</v>
      </c>
      <c r="Q1604">
        <v>40.854845830000002</v>
      </c>
      <c r="R1604">
        <v>-73.899004739999995</v>
      </c>
      <c r="S1604">
        <v>1</v>
      </c>
    </row>
    <row r="1605" spans="1:19" hidden="1" x14ac:dyDescent="0.25">
      <c r="A1605" t="s">
        <v>26252</v>
      </c>
      <c r="B1605" s="1">
        <v>43831.366666666669</v>
      </c>
      <c r="C1605" s="1">
        <v>43831.571527777778</v>
      </c>
      <c r="D1605" s="1" t="s">
        <v>145</v>
      </c>
      <c r="E1605" t="s">
        <v>146</v>
      </c>
      <c r="F1605" t="s">
        <v>161</v>
      </c>
      <c r="G1605" t="s">
        <v>527</v>
      </c>
      <c r="H1605" t="s">
        <v>163</v>
      </c>
      <c r="I1605" t="s">
        <v>22632</v>
      </c>
      <c r="J1605" t="s">
        <v>23104</v>
      </c>
      <c r="K1605" t="s">
        <v>23105</v>
      </c>
      <c r="L1605" t="s">
        <v>22522</v>
      </c>
      <c r="M1605" t="s">
        <v>57</v>
      </c>
      <c r="N1605" t="s">
        <v>22523</v>
      </c>
      <c r="O1605" t="str">
        <f t="shared" si="50"/>
        <v>Closed</v>
      </c>
      <c r="P1605" t="str">
        <f t="shared" si="51"/>
        <v>Manhattan</v>
      </c>
      <c r="Q1605">
        <v>40.862250269999997</v>
      </c>
      <c r="R1605">
        <v>-73.922915619999998</v>
      </c>
      <c r="S1605">
        <v>1</v>
      </c>
    </row>
    <row r="1606" spans="1:19" hidden="1" x14ac:dyDescent="0.25">
      <c r="A1606" t="s">
        <v>26253</v>
      </c>
      <c r="B1606" s="1">
        <v>43831.366666666669</v>
      </c>
      <c r="C1606" s="1">
        <v>43831.494444444441</v>
      </c>
      <c r="D1606" s="1" t="s">
        <v>145</v>
      </c>
      <c r="E1606" t="s">
        <v>146</v>
      </c>
      <c r="F1606" t="s">
        <v>8747</v>
      </c>
      <c r="G1606" t="s">
        <v>162</v>
      </c>
      <c r="H1606" t="s">
        <v>8748</v>
      </c>
      <c r="I1606" t="s">
        <v>22739</v>
      </c>
      <c r="J1606" t="s">
        <v>22539</v>
      </c>
      <c r="K1606" t="s">
        <v>22539</v>
      </c>
      <c r="L1606" t="s">
        <v>22518</v>
      </c>
      <c r="M1606" t="s">
        <v>57</v>
      </c>
      <c r="N1606" t="s">
        <v>22523</v>
      </c>
      <c r="O1606" t="str">
        <f t="shared" si="50"/>
        <v>Closed</v>
      </c>
      <c r="P1606" t="str">
        <f t="shared" si="51"/>
        <v>Manhattan</v>
      </c>
      <c r="Q1606">
        <v>40.737132559999999</v>
      </c>
      <c r="R1606">
        <v>-73.990329320000001</v>
      </c>
      <c r="S1606">
        <v>1</v>
      </c>
    </row>
    <row r="1607" spans="1:19" hidden="1" x14ac:dyDescent="0.25">
      <c r="A1607" t="s">
        <v>26254</v>
      </c>
      <c r="B1607" s="1">
        <v>43831.366666666669</v>
      </c>
      <c r="C1607" s="1">
        <v>43831.722916666666</v>
      </c>
      <c r="D1607" s="1" t="s">
        <v>246</v>
      </c>
      <c r="E1607" t="s">
        <v>22545</v>
      </c>
      <c r="F1607" t="s">
        <v>22546</v>
      </c>
      <c r="G1607" t="s">
        <v>22591</v>
      </c>
      <c r="H1607" t="s">
        <v>7910</v>
      </c>
      <c r="I1607" t="s">
        <v>23245</v>
      </c>
      <c r="J1607" t="s">
        <v>26255</v>
      </c>
      <c r="K1607" t="s">
        <v>26256</v>
      </c>
      <c r="L1607" t="s">
        <v>22497</v>
      </c>
      <c r="M1607" t="s">
        <v>57</v>
      </c>
      <c r="N1607" t="s">
        <v>22497</v>
      </c>
      <c r="O1607" t="str">
        <f t="shared" si="50"/>
        <v>Closed</v>
      </c>
      <c r="P1607" t="str">
        <f t="shared" si="51"/>
        <v>Bronx</v>
      </c>
      <c r="Q1607">
        <v>40.879614879999998</v>
      </c>
      <c r="R1607">
        <v>-73.867354309999996</v>
      </c>
      <c r="S1607">
        <v>1</v>
      </c>
    </row>
    <row r="1608" spans="1:19" hidden="1" x14ac:dyDescent="0.25">
      <c r="A1608" t="s">
        <v>26257</v>
      </c>
      <c r="B1608" s="1">
        <v>43831.367361111108</v>
      </c>
      <c r="C1608" s="1">
        <v>43837.666666666664</v>
      </c>
      <c r="D1608" s="1" t="s">
        <v>246</v>
      </c>
      <c r="E1608" t="s">
        <v>22545</v>
      </c>
      <c r="F1608" t="s">
        <v>23696</v>
      </c>
      <c r="G1608" t="s">
        <v>25319</v>
      </c>
      <c r="H1608" t="s">
        <v>7910</v>
      </c>
      <c r="I1608" t="s">
        <v>23219</v>
      </c>
      <c r="J1608" t="s">
        <v>26258</v>
      </c>
      <c r="K1608" t="s">
        <v>26259</v>
      </c>
      <c r="L1608" t="s">
        <v>22522</v>
      </c>
      <c r="M1608" t="s">
        <v>57</v>
      </c>
      <c r="N1608" t="s">
        <v>22523</v>
      </c>
      <c r="O1608" t="str">
        <f t="shared" si="50"/>
        <v>Closed</v>
      </c>
      <c r="P1608" t="str">
        <f t="shared" si="51"/>
        <v>Manhattan</v>
      </c>
      <c r="Q1608">
        <v>40.782964849999999</v>
      </c>
      <c r="R1608">
        <v>-73.950060620000002</v>
      </c>
      <c r="S1608">
        <v>7</v>
      </c>
    </row>
    <row r="1609" spans="1:19" x14ac:dyDescent="0.25">
      <c r="A1609" t="s">
        <v>26260</v>
      </c>
      <c r="B1609" s="1">
        <v>43831.367361111108</v>
      </c>
      <c r="C1609" s="1">
        <v>43844.388194444444</v>
      </c>
      <c r="D1609" s="1" t="s">
        <v>246</v>
      </c>
      <c r="E1609" t="s">
        <v>22545</v>
      </c>
      <c r="F1609" t="s">
        <v>22647</v>
      </c>
      <c r="G1609" t="s">
        <v>22880</v>
      </c>
      <c r="H1609" t="s">
        <v>7910</v>
      </c>
      <c r="I1609" t="s">
        <v>22894</v>
      </c>
      <c r="J1609" t="s">
        <v>26261</v>
      </c>
      <c r="K1609" t="s">
        <v>26262</v>
      </c>
      <c r="L1609" t="s">
        <v>22474</v>
      </c>
      <c r="M1609" t="s">
        <v>57</v>
      </c>
      <c r="N1609" t="s">
        <v>22474</v>
      </c>
      <c r="O1609" t="str">
        <f t="shared" si="50"/>
        <v>Closed</v>
      </c>
      <c r="P1609" t="str">
        <f t="shared" si="51"/>
        <v>Brooklyn</v>
      </c>
      <c r="Q1609">
        <v>40.668777009999999</v>
      </c>
      <c r="R1609">
        <v>-73.920064350000004</v>
      </c>
      <c r="S1609">
        <v>14</v>
      </c>
    </row>
    <row r="1610" spans="1:19" x14ac:dyDescent="0.25">
      <c r="A1610" t="s">
        <v>26263</v>
      </c>
      <c r="B1610" s="1">
        <v>43831.367361111108</v>
      </c>
      <c r="C1610" s="1">
        <v>43831.79791666667</v>
      </c>
      <c r="D1610" s="1" t="s">
        <v>145</v>
      </c>
      <c r="E1610" t="s">
        <v>146</v>
      </c>
      <c r="F1610" t="s">
        <v>161</v>
      </c>
      <c r="G1610" t="s">
        <v>162</v>
      </c>
      <c r="H1610" t="s">
        <v>163</v>
      </c>
      <c r="I1610" t="s">
        <v>22541</v>
      </c>
      <c r="J1610" t="s">
        <v>26264</v>
      </c>
      <c r="K1610" t="s">
        <v>25313</v>
      </c>
      <c r="L1610" t="s">
        <v>22474</v>
      </c>
      <c r="M1610" t="s">
        <v>57</v>
      </c>
      <c r="N1610" t="s">
        <v>22474</v>
      </c>
      <c r="O1610" t="str">
        <f t="shared" si="50"/>
        <v>Closed</v>
      </c>
      <c r="P1610" t="str">
        <f t="shared" si="51"/>
        <v>Brooklyn</v>
      </c>
      <c r="Q1610">
        <v>40.687027180000001</v>
      </c>
      <c r="R1610">
        <v>-73.943487070000003</v>
      </c>
      <c r="S1610">
        <v>1</v>
      </c>
    </row>
    <row r="1611" spans="1:19" hidden="1" x14ac:dyDescent="0.25">
      <c r="A1611" t="s">
        <v>26265</v>
      </c>
      <c r="B1611" s="1">
        <v>43831.368055555555</v>
      </c>
      <c r="C1611" s="1">
        <v>43846</v>
      </c>
      <c r="D1611" s="1" t="s">
        <v>927</v>
      </c>
      <c r="E1611" t="s">
        <v>22824</v>
      </c>
      <c r="F1611" t="s">
        <v>3103</v>
      </c>
      <c r="G1611" t="s">
        <v>8769</v>
      </c>
      <c r="H1611" t="s">
        <v>22518</v>
      </c>
      <c r="I1611" t="s">
        <v>23197</v>
      </c>
      <c r="J1611" t="s">
        <v>26266</v>
      </c>
      <c r="K1611" t="s">
        <v>26267</v>
      </c>
      <c r="L1611" t="s">
        <v>22803</v>
      </c>
      <c r="M1611" t="s">
        <v>57</v>
      </c>
      <c r="N1611" t="s">
        <v>22803</v>
      </c>
      <c r="O1611" t="str">
        <f t="shared" si="50"/>
        <v>Closed</v>
      </c>
      <c r="P1611" t="str">
        <f t="shared" si="51"/>
        <v>Staten Island</v>
      </c>
      <c r="Q1611">
        <v>40.51211516</v>
      </c>
      <c r="R1611">
        <v>-74.239457459999997</v>
      </c>
      <c r="S1611">
        <v>15</v>
      </c>
    </row>
    <row r="1612" spans="1:19" x14ac:dyDescent="0.25">
      <c r="A1612" t="s">
        <v>26268</v>
      </c>
      <c r="B1612" s="1">
        <v>43831.368750000001</v>
      </c>
      <c r="C1612" s="1">
        <v>43833.604166666664</v>
      </c>
      <c r="D1612" s="1" t="s">
        <v>246</v>
      </c>
      <c r="E1612" t="s">
        <v>22545</v>
      </c>
      <c r="F1612" t="s">
        <v>22546</v>
      </c>
      <c r="G1612" t="s">
        <v>22547</v>
      </c>
      <c r="H1612" t="s">
        <v>7910</v>
      </c>
      <c r="I1612" t="s">
        <v>23380</v>
      </c>
      <c r="J1612" t="s">
        <v>26269</v>
      </c>
      <c r="K1612" t="s">
        <v>25957</v>
      </c>
      <c r="L1612" t="s">
        <v>22474</v>
      </c>
      <c r="M1612" t="s">
        <v>57</v>
      </c>
      <c r="N1612" t="s">
        <v>22474</v>
      </c>
      <c r="O1612" t="str">
        <f t="shared" si="50"/>
        <v>Closed</v>
      </c>
      <c r="P1612" t="str">
        <f t="shared" si="51"/>
        <v>Brooklyn</v>
      </c>
      <c r="Q1612">
        <v>40.578390110000001</v>
      </c>
      <c r="R1612">
        <v>-73.982929339999998</v>
      </c>
      <c r="S1612">
        <v>3</v>
      </c>
    </row>
    <row r="1613" spans="1:19" hidden="1" x14ac:dyDescent="0.25">
      <c r="A1613" t="s">
        <v>26270</v>
      </c>
      <c r="B1613" s="1">
        <v>43831.369444444441</v>
      </c>
      <c r="C1613" s="1">
        <v>43833</v>
      </c>
      <c r="D1613" s="1" t="s">
        <v>821</v>
      </c>
      <c r="E1613" t="s">
        <v>22781</v>
      </c>
      <c r="F1613" t="s">
        <v>2191</v>
      </c>
      <c r="G1613" t="s">
        <v>2191</v>
      </c>
      <c r="H1613" t="s">
        <v>572</v>
      </c>
      <c r="I1613" t="s">
        <v>24183</v>
      </c>
      <c r="J1613" t="s">
        <v>26271</v>
      </c>
      <c r="K1613" t="s">
        <v>26272</v>
      </c>
      <c r="L1613" t="s">
        <v>8782</v>
      </c>
      <c r="M1613" t="s">
        <v>57</v>
      </c>
      <c r="N1613" t="s">
        <v>22484</v>
      </c>
      <c r="O1613" t="str">
        <f t="shared" si="50"/>
        <v>Closed</v>
      </c>
      <c r="P1613" t="str">
        <f t="shared" si="51"/>
        <v>Queens</v>
      </c>
      <c r="Q1613">
        <v>40.673075959999998</v>
      </c>
      <c r="R1613">
        <v>-73.755198809999996</v>
      </c>
      <c r="S1613">
        <v>2</v>
      </c>
    </row>
    <row r="1614" spans="1:19" hidden="1" x14ac:dyDescent="0.25">
      <c r="A1614" t="s">
        <v>26273</v>
      </c>
      <c r="B1614" s="1">
        <v>43831.370138888888</v>
      </c>
      <c r="C1614" s="1">
        <v>43831.533333333333</v>
      </c>
      <c r="D1614" s="1" t="s">
        <v>145</v>
      </c>
      <c r="E1614" t="s">
        <v>146</v>
      </c>
      <c r="F1614" t="s">
        <v>147</v>
      </c>
      <c r="G1614" t="s">
        <v>1741</v>
      </c>
      <c r="H1614" t="s">
        <v>149</v>
      </c>
      <c r="I1614" t="s">
        <v>22668</v>
      </c>
      <c r="J1614" t="s">
        <v>26274</v>
      </c>
      <c r="K1614" t="s">
        <v>26275</v>
      </c>
      <c r="L1614" t="s">
        <v>11727</v>
      </c>
      <c r="M1614" t="s">
        <v>57</v>
      </c>
      <c r="N1614" t="s">
        <v>22484</v>
      </c>
      <c r="O1614" t="str">
        <f t="shared" si="50"/>
        <v>Closed</v>
      </c>
      <c r="P1614" t="str">
        <f t="shared" si="51"/>
        <v>Queens</v>
      </c>
      <c r="Q1614">
        <v>40.668479150000003</v>
      </c>
      <c r="R1614">
        <v>-73.810876769999993</v>
      </c>
      <c r="S1614">
        <v>1</v>
      </c>
    </row>
    <row r="1615" spans="1:19" x14ac:dyDescent="0.25">
      <c r="A1615" t="s">
        <v>26276</v>
      </c>
      <c r="B1615" s="1">
        <v>43831.370833333334</v>
      </c>
      <c r="C1615" s="1">
        <v>43832.567361111112</v>
      </c>
      <c r="D1615" s="1" t="s">
        <v>1291</v>
      </c>
      <c r="E1615" t="s">
        <v>22979</v>
      </c>
      <c r="F1615" t="s">
        <v>4439</v>
      </c>
      <c r="G1615" t="s">
        <v>4440</v>
      </c>
      <c r="H1615" t="s">
        <v>22518</v>
      </c>
      <c r="I1615" t="s">
        <v>25663</v>
      </c>
      <c r="J1615" t="s">
        <v>26277</v>
      </c>
      <c r="K1615" t="s">
        <v>26278</v>
      </c>
      <c r="L1615" t="s">
        <v>22474</v>
      </c>
      <c r="M1615" t="s">
        <v>57</v>
      </c>
      <c r="N1615" t="s">
        <v>22474</v>
      </c>
      <c r="O1615" t="str">
        <f t="shared" si="50"/>
        <v>Closed</v>
      </c>
      <c r="P1615" t="str">
        <f t="shared" si="51"/>
        <v>Brooklyn</v>
      </c>
      <c r="Q1615">
        <v>40.65411726</v>
      </c>
      <c r="R1615">
        <v>-73.876708089999994</v>
      </c>
      <c r="S1615">
        <v>2</v>
      </c>
    </row>
    <row r="1616" spans="1:19" hidden="1" x14ac:dyDescent="0.25">
      <c r="A1616" t="s">
        <v>26279</v>
      </c>
      <c r="B1616" s="1">
        <v>43831.371527777781</v>
      </c>
      <c r="C1616" s="1">
        <v>43832.910416666666</v>
      </c>
      <c r="D1616" s="1" t="s">
        <v>246</v>
      </c>
      <c r="E1616" t="s">
        <v>22545</v>
      </c>
      <c r="F1616" t="s">
        <v>22546</v>
      </c>
      <c r="G1616" t="s">
        <v>22591</v>
      </c>
      <c r="H1616" t="s">
        <v>7910</v>
      </c>
      <c r="I1616" t="s">
        <v>22577</v>
      </c>
      <c r="J1616" t="s">
        <v>26280</v>
      </c>
      <c r="K1616" t="s">
        <v>23174</v>
      </c>
      <c r="L1616" t="s">
        <v>22497</v>
      </c>
      <c r="M1616" t="s">
        <v>57</v>
      </c>
      <c r="N1616" t="s">
        <v>22497</v>
      </c>
      <c r="O1616" t="str">
        <f t="shared" si="50"/>
        <v>Closed</v>
      </c>
      <c r="P1616" t="str">
        <f t="shared" si="51"/>
        <v>Bronx</v>
      </c>
      <c r="Q1616">
        <v>40.827299459999999</v>
      </c>
      <c r="R1616">
        <v>-73.876022250000005</v>
      </c>
      <c r="S1616">
        <v>2</v>
      </c>
    </row>
    <row r="1617" spans="1:19" x14ac:dyDescent="0.25">
      <c r="A1617" t="s">
        <v>26281</v>
      </c>
      <c r="B1617" s="1">
        <v>43831.371527777781</v>
      </c>
      <c r="C1617" s="1">
        <v>43831.427777777775</v>
      </c>
      <c r="D1617" s="1" t="s">
        <v>145</v>
      </c>
      <c r="E1617" t="s">
        <v>146</v>
      </c>
      <c r="F1617" t="s">
        <v>260</v>
      </c>
      <c r="G1617" t="s">
        <v>1145</v>
      </c>
      <c r="H1617" t="s">
        <v>149</v>
      </c>
      <c r="I1617" t="s">
        <v>22996</v>
      </c>
      <c r="J1617" t="s">
        <v>26282</v>
      </c>
      <c r="K1617" t="s">
        <v>26283</v>
      </c>
      <c r="L1617" t="s">
        <v>22474</v>
      </c>
      <c r="M1617" t="s">
        <v>57</v>
      </c>
      <c r="N1617" t="s">
        <v>22474</v>
      </c>
      <c r="O1617" t="str">
        <f t="shared" si="50"/>
        <v>Closed</v>
      </c>
      <c r="P1617" t="str">
        <f t="shared" si="51"/>
        <v>Brooklyn</v>
      </c>
      <c r="Q1617">
        <v>40.663254780000003</v>
      </c>
      <c r="R1617">
        <v>-73.899420980000002</v>
      </c>
      <c r="S1617">
        <v>1</v>
      </c>
    </row>
    <row r="1618" spans="1:19" hidden="1" x14ac:dyDescent="0.25">
      <c r="A1618" t="s">
        <v>26284</v>
      </c>
      <c r="B1618" s="1">
        <v>43831.373611111114</v>
      </c>
      <c r="C1618" s="1">
        <v>43832.404861111114</v>
      </c>
      <c r="D1618" s="1" t="s">
        <v>246</v>
      </c>
      <c r="E1618" t="s">
        <v>22545</v>
      </c>
      <c r="F1618" t="s">
        <v>22546</v>
      </c>
      <c r="G1618" t="s">
        <v>22547</v>
      </c>
      <c r="H1618" t="s">
        <v>7910</v>
      </c>
      <c r="I1618" t="s">
        <v>22592</v>
      </c>
      <c r="J1618" t="s">
        <v>26285</v>
      </c>
      <c r="K1618" t="s">
        <v>22539</v>
      </c>
      <c r="L1618" t="s">
        <v>22522</v>
      </c>
      <c r="M1618" t="s">
        <v>57</v>
      </c>
      <c r="N1618" t="s">
        <v>22523</v>
      </c>
      <c r="O1618" t="str">
        <f t="shared" si="50"/>
        <v>Closed</v>
      </c>
      <c r="P1618" t="str">
        <f t="shared" si="51"/>
        <v>Manhattan</v>
      </c>
      <c r="Q1618">
        <v>40.827201510000002</v>
      </c>
      <c r="R1618">
        <v>-73.949897340000007</v>
      </c>
      <c r="S1618">
        <v>2</v>
      </c>
    </row>
    <row r="1619" spans="1:19" hidden="1" x14ac:dyDescent="0.25">
      <c r="A1619" t="s">
        <v>26286</v>
      </c>
      <c r="B1619" s="1">
        <v>43831.373611111114</v>
      </c>
      <c r="C1619" s="1">
        <v>43832.661805555559</v>
      </c>
      <c r="D1619" s="1" t="s">
        <v>246</v>
      </c>
      <c r="E1619" t="s">
        <v>22545</v>
      </c>
      <c r="F1619" t="s">
        <v>22546</v>
      </c>
      <c r="G1619" t="s">
        <v>22547</v>
      </c>
      <c r="H1619" t="s">
        <v>7910</v>
      </c>
      <c r="I1619" t="s">
        <v>23242</v>
      </c>
      <c r="J1619" t="s">
        <v>26287</v>
      </c>
      <c r="K1619" t="s">
        <v>23253</v>
      </c>
      <c r="L1619" t="s">
        <v>22497</v>
      </c>
      <c r="M1619" t="s">
        <v>57</v>
      </c>
      <c r="N1619" t="s">
        <v>22497</v>
      </c>
      <c r="O1619" t="str">
        <f t="shared" si="50"/>
        <v>Closed</v>
      </c>
      <c r="P1619" t="str">
        <f t="shared" si="51"/>
        <v>Bronx</v>
      </c>
      <c r="Q1619">
        <v>40.826404240000002</v>
      </c>
      <c r="R1619">
        <v>-73.914895860000001</v>
      </c>
      <c r="S1619">
        <v>2</v>
      </c>
    </row>
    <row r="1620" spans="1:19" x14ac:dyDescent="0.25">
      <c r="A1620" t="s">
        <v>26288</v>
      </c>
      <c r="B1620" s="1">
        <v>43831.373611111114</v>
      </c>
      <c r="C1620" s="1">
        <v>43831.426388888889</v>
      </c>
      <c r="D1620" s="1" t="s">
        <v>145</v>
      </c>
      <c r="E1620" t="s">
        <v>146</v>
      </c>
      <c r="F1620" t="s">
        <v>147</v>
      </c>
      <c r="G1620" t="s">
        <v>1741</v>
      </c>
      <c r="H1620" t="s">
        <v>149</v>
      </c>
      <c r="I1620" t="s">
        <v>22476</v>
      </c>
      <c r="J1620" t="s">
        <v>26289</v>
      </c>
      <c r="K1620" t="s">
        <v>23600</v>
      </c>
      <c r="L1620" t="s">
        <v>22474</v>
      </c>
      <c r="M1620" t="s">
        <v>57</v>
      </c>
      <c r="N1620" t="s">
        <v>22474</v>
      </c>
      <c r="O1620" t="str">
        <f t="shared" si="50"/>
        <v>Closed</v>
      </c>
      <c r="P1620" t="str">
        <f t="shared" si="51"/>
        <v>Brooklyn</v>
      </c>
      <c r="Q1620">
        <v>40.613714180000002</v>
      </c>
      <c r="R1620">
        <v>-73.998166690000005</v>
      </c>
      <c r="S1620">
        <v>1</v>
      </c>
    </row>
    <row r="1621" spans="1:19" hidden="1" x14ac:dyDescent="0.25">
      <c r="A1621" t="s">
        <v>26290</v>
      </c>
      <c r="B1621" s="1">
        <v>43831.374305555553</v>
      </c>
      <c r="C1621" s="1">
        <v>43837.5</v>
      </c>
      <c r="D1621" s="1" t="s">
        <v>821</v>
      </c>
      <c r="E1621" t="s">
        <v>22781</v>
      </c>
      <c r="F1621" t="s">
        <v>8292</v>
      </c>
      <c r="G1621" t="s">
        <v>8531</v>
      </c>
      <c r="H1621" t="s">
        <v>572</v>
      </c>
      <c r="I1621" t="s">
        <v>25176</v>
      </c>
      <c r="J1621" t="s">
        <v>26291</v>
      </c>
      <c r="K1621" t="s">
        <v>26292</v>
      </c>
      <c r="L1621" t="s">
        <v>1901</v>
      </c>
      <c r="M1621" t="s">
        <v>57</v>
      </c>
      <c r="N1621" t="s">
        <v>22484</v>
      </c>
      <c r="O1621" t="str">
        <f t="shared" si="50"/>
        <v>Closed</v>
      </c>
      <c r="P1621" t="str">
        <f t="shared" si="51"/>
        <v>Queens</v>
      </c>
      <c r="Q1621">
        <v>40.739670740000001</v>
      </c>
      <c r="R1621">
        <v>-73.82148608</v>
      </c>
      <c r="S1621">
        <v>7</v>
      </c>
    </row>
    <row r="1622" spans="1:19" x14ac:dyDescent="0.25">
      <c r="A1622" t="s">
        <v>26293</v>
      </c>
      <c r="B1622" s="1">
        <v>43831.374305555553</v>
      </c>
      <c r="C1622" s="1">
        <v>43833</v>
      </c>
      <c r="D1622" s="1" t="s">
        <v>821</v>
      </c>
      <c r="E1622" t="s">
        <v>22781</v>
      </c>
      <c r="F1622" t="s">
        <v>2191</v>
      </c>
      <c r="G1622" t="s">
        <v>2191</v>
      </c>
      <c r="H1622" t="s">
        <v>572</v>
      </c>
      <c r="I1622" t="s">
        <v>22996</v>
      </c>
      <c r="J1622" t="s">
        <v>26294</v>
      </c>
      <c r="K1622" t="s">
        <v>26295</v>
      </c>
      <c r="L1622" t="s">
        <v>22474</v>
      </c>
      <c r="M1622" t="s">
        <v>57</v>
      </c>
      <c r="N1622" t="s">
        <v>22474</v>
      </c>
      <c r="O1622" t="str">
        <f t="shared" si="50"/>
        <v>Closed</v>
      </c>
      <c r="P1622" t="str">
        <f t="shared" si="51"/>
        <v>Brooklyn</v>
      </c>
      <c r="Q1622">
        <v>40.660475150000003</v>
      </c>
      <c r="R1622">
        <v>-73.894220529999998</v>
      </c>
      <c r="S1622">
        <v>2</v>
      </c>
    </row>
    <row r="1623" spans="1:19" hidden="1" x14ac:dyDescent="0.25">
      <c r="A1623" t="s">
        <v>26296</v>
      </c>
      <c r="B1623" s="1">
        <v>43831.374305555553</v>
      </c>
      <c r="C1623" s="1">
        <v>43861</v>
      </c>
      <c r="D1623" s="1" t="s">
        <v>927</v>
      </c>
      <c r="E1623" t="s">
        <v>22824</v>
      </c>
      <c r="F1623" t="s">
        <v>1987</v>
      </c>
      <c r="G1623" t="s">
        <v>4667</v>
      </c>
      <c r="H1623" t="s">
        <v>22518</v>
      </c>
      <c r="I1623" t="s">
        <v>26297</v>
      </c>
      <c r="J1623" t="s">
        <v>26298</v>
      </c>
      <c r="K1623" t="s">
        <v>24984</v>
      </c>
      <c r="L1623" t="s">
        <v>1901</v>
      </c>
      <c r="M1623" t="s">
        <v>57</v>
      </c>
      <c r="N1623" t="s">
        <v>22484</v>
      </c>
      <c r="O1623" t="str">
        <f t="shared" si="50"/>
        <v>Closed</v>
      </c>
      <c r="P1623" t="str">
        <f t="shared" si="51"/>
        <v>Queens</v>
      </c>
      <c r="Q1623">
        <v>40.753618019999998</v>
      </c>
      <c r="R1623">
        <v>-73.829512010000002</v>
      </c>
      <c r="S1623">
        <v>30</v>
      </c>
    </row>
    <row r="1624" spans="1:19" hidden="1" x14ac:dyDescent="0.25">
      <c r="A1624" t="s">
        <v>26299</v>
      </c>
      <c r="B1624" s="1">
        <v>43831.375</v>
      </c>
      <c r="C1624" s="1">
        <v>43831.347222222219</v>
      </c>
      <c r="D1624" s="1" t="s">
        <v>270</v>
      </c>
      <c r="E1624" t="s">
        <v>22556</v>
      </c>
      <c r="F1624" t="s">
        <v>272</v>
      </c>
      <c r="G1624" t="s">
        <v>273</v>
      </c>
      <c r="H1624" t="s">
        <v>22518</v>
      </c>
      <c r="I1624" t="s">
        <v>22712</v>
      </c>
      <c r="J1624" t="s">
        <v>22518</v>
      </c>
      <c r="K1624" t="s">
        <v>22518</v>
      </c>
      <c r="L1624" t="s">
        <v>22522</v>
      </c>
      <c r="M1624" t="s">
        <v>57</v>
      </c>
      <c r="N1624" t="s">
        <v>22523</v>
      </c>
      <c r="O1624" t="str">
        <f t="shared" si="50"/>
        <v>Closed</v>
      </c>
      <c r="P1624" t="str">
        <f t="shared" si="51"/>
        <v>Manhattan</v>
      </c>
      <c r="Q1624">
        <v>40.846449139999997</v>
      </c>
      <c r="R1624">
        <v>-73.931828949999996</v>
      </c>
      <c r="S1624">
        <v>0</v>
      </c>
    </row>
    <row r="1625" spans="1:19" hidden="1" x14ac:dyDescent="0.25">
      <c r="A1625" t="s">
        <v>26300</v>
      </c>
      <c r="B1625" s="1">
        <v>43831.375</v>
      </c>
      <c r="C1625" s="1">
        <v>43832.087500000001</v>
      </c>
      <c r="D1625" s="1" t="s">
        <v>145</v>
      </c>
      <c r="E1625" t="s">
        <v>146</v>
      </c>
      <c r="F1625" t="s">
        <v>4789</v>
      </c>
      <c r="G1625" t="s">
        <v>4790</v>
      </c>
      <c r="H1625" t="s">
        <v>149</v>
      </c>
      <c r="I1625" t="s">
        <v>23915</v>
      </c>
      <c r="J1625" t="s">
        <v>26301</v>
      </c>
      <c r="K1625" t="s">
        <v>22737</v>
      </c>
      <c r="L1625" t="s">
        <v>5893</v>
      </c>
      <c r="M1625" t="s">
        <v>57</v>
      </c>
      <c r="N1625" t="s">
        <v>22484</v>
      </c>
      <c r="O1625" t="str">
        <f t="shared" si="50"/>
        <v>Closed</v>
      </c>
      <c r="P1625" t="str">
        <f t="shared" si="51"/>
        <v>Queens</v>
      </c>
      <c r="Q1625">
        <v>40.712072089999999</v>
      </c>
      <c r="R1625">
        <v>-73.861277889999997</v>
      </c>
      <c r="S1625">
        <v>1</v>
      </c>
    </row>
    <row r="1626" spans="1:19" x14ac:dyDescent="0.25">
      <c r="A1626" t="s">
        <v>26302</v>
      </c>
      <c r="B1626" s="1">
        <v>43831.375</v>
      </c>
      <c r="C1626" s="1">
        <v>43831.38958333333</v>
      </c>
      <c r="D1626" s="1" t="s">
        <v>145</v>
      </c>
      <c r="E1626" t="s">
        <v>146</v>
      </c>
      <c r="F1626" t="s">
        <v>260</v>
      </c>
      <c r="G1626" t="s">
        <v>1145</v>
      </c>
      <c r="H1626" t="s">
        <v>149</v>
      </c>
      <c r="I1626" t="s">
        <v>22996</v>
      </c>
      <c r="J1626" t="s">
        <v>26303</v>
      </c>
      <c r="K1626" t="s">
        <v>26304</v>
      </c>
      <c r="L1626" t="s">
        <v>22474</v>
      </c>
      <c r="M1626" t="s">
        <v>57</v>
      </c>
      <c r="N1626" t="s">
        <v>22474</v>
      </c>
      <c r="O1626" t="str">
        <f t="shared" si="50"/>
        <v>Closed</v>
      </c>
      <c r="P1626" t="str">
        <f t="shared" si="51"/>
        <v>Brooklyn</v>
      </c>
      <c r="Q1626">
        <v>40.663818220000003</v>
      </c>
      <c r="R1626">
        <v>-73.90029242</v>
      </c>
      <c r="S1626">
        <v>1</v>
      </c>
    </row>
    <row r="1627" spans="1:19" hidden="1" x14ac:dyDescent="0.25">
      <c r="A1627" t="s">
        <v>26305</v>
      </c>
      <c r="B1627" s="1">
        <v>43831.375694444447</v>
      </c>
      <c r="C1627" s="1">
        <v>43979.504166666666</v>
      </c>
      <c r="D1627" s="1" t="s">
        <v>246</v>
      </c>
      <c r="E1627" t="s">
        <v>22545</v>
      </c>
      <c r="F1627" t="s">
        <v>22647</v>
      </c>
      <c r="G1627" t="s">
        <v>26306</v>
      </c>
      <c r="H1627" t="s">
        <v>7910</v>
      </c>
      <c r="I1627" t="s">
        <v>23245</v>
      </c>
      <c r="J1627" t="s">
        <v>26307</v>
      </c>
      <c r="K1627" t="s">
        <v>26308</v>
      </c>
      <c r="L1627" t="s">
        <v>22497</v>
      </c>
      <c r="M1627" t="s">
        <v>57</v>
      </c>
      <c r="N1627" t="s">
        <v>22497</v>
      </c>
      <c r="O1627" t="str">
        <f t="shared" si="50"/>
        <v>Closed</v>
      </c>
      <c r="P1627" t="str">
        <f t="shared" si="51"/>
        <v>Bronx</v>
      </c>
      <c r="Q1627">
        <v>40.867001029999997</v>
      </c>
      <c r="R1627">
        <v>-73.870452650000004</v>
      </c>
      <c r="S1627">
        <v>149</v>
      </c>
    </row>
    <row r="1628" spans="1:19" hidden="1" x14ac:dyDescent="0.25">
      <c r="A1628" t="s">
        <v>26309</v>
      </c>
      <c r="B1628" s="1">
        <v>43831.376388888886</v>
      </c>
      <c r="C1628" s="1">
        <v>43876</v>
      </c>
      <c r="D1628" s="1" t="s">
        <v>927</v>
      </c>
      <c r="E1628" t="s">
        <v>22824</v>
      </c>
      <c r="F1628" t="s">
        <v>1987</v>
      </c>
      <c r="G1628" t="s">
        <v>4667</v>
      </c>
      <c r="H1628" t="s">
        <v>22518</v>
      </c>
      <c r="I1628" t="s">
        <v>22639</v>
      </c>
      <c r="J1628" t="s">
        <v>26310</v>
      </c>
      <c r="K1628" t="s">
        <v>26311</v>
      </c>
      <c r="L1628" t="s">
        <v>22497</v>
      </c>
      <c r="M1628" t="s">
        <v>57</v>
      </c>
      <c r="N1628" t="s">
        <v>22497</v>
      </c>
      <c r="O1628" t="str">
        <f t="shared" si="50"/>
        <v>Closed</v>
      </c>
      <c r="P1628" t="str">
        <f t="shared" si="51"/>
        <v>Bronx</v>
      </c>
      <c r="Q1628">
        <v>40.829415419999997</v>
      </c>
      <c r="R1628">
        <v>-73.901392090000002</v>
      </c>
      <c r="S1628">
        <v>45</v>
      </c>
    </row>
    <row r="1629" spans="1:19" x14ac:dyDescent="0.25">
      <c r="A1629" t="s">
        <v>26312</v>
      </c>
      <c r="B1629" s="1">
        <v>43831.377083333333</v>
      </c>
      <c r="C1629" s="1">
        <v>43834.5</v>
      </c>
      <c r="D1629" s="1" t="s">
        <v>821</v>
      </c>
      <c r="E1629" t="s">
        <v>22781</v>
      </c>
      <c r="F1629" t="s">
        <v>8862</v>
      </c>
      <c r="G1629" t="s">
        <v>8863</v>
      </c>
      <c r="H1629" t="s">
        <v>572</v>
      </c>
      <c r="I1629" t="s">
        <v>22541</v>
      </c>
      <c r="J1629" t="s">
        <v>26313</v>
      </c>
      <c r="K1629" t="s">
        <v>22483</v>
      </c>
      <c r="L1629" t="s">
        <v>22474</v>
      </c>
      <c r="M1629" t="s">
        <v>57</v>
      </c>
      <c r="N1629" t="s">
        <v>22474</v>
      </c>
      <c r="O1629" t="str">
        <f t="shared" si="50"/>
        <v>Closed</v>
      </c>
      <c r="P1629" t="str">
        <f t="shared" si="51"/>
        <v>Brooklyn</v>
      </c>
      <c r="Q1629">
        <v>40.691773810000001</v>
      </c>
      <c r="R1629">
        <v>-73.913953449999994</v>
      </c>
      <c r="S1629">
        <v>4</v>
      </c>
    </row>
    <row r="1630" spans="1:19" hidden="1" x14ac:dyDescent="0.25">
      <c r="A1630" t="s">
        <v>26314</v>
      </c>
      <c r="B1630" s="1">
        <v>43831.377083333333</v>
      </c>
      <c r="C1630" s="1">
        <v>43831.386805555558</v>
      </c>
      <c r="D1630" s="1" t="s">
        <v>1291</v>
      </c>
      <c r="E1630" t="s">
        <v>22979</v>
      </c>
      <c r="F1630" t="s">
        <v>1300</v>
      </c>
      <c r="G1630" t="s">
        <v>22982</v>
      </c>
      <c r="H1630" t="s">
        <v>22518</v>
      </c>
      <c r="I1630" t="s">
        <v>23655</v>
      </c>
      <c r="J1630" t="s">
        <v>26247</v>
      </c>
      <c r="K1630" t="s">
        <v>26248</v>
      </c>
      <c r="L1630" t="s">
        <v>8579</v>
      </c>
      <c r="M1630" t="s">
        <v>57</v>
      </c>
      <c r="N1630" t="s">
        <v>22484</v>
      </c>
      <c r="O1630" t="str">
        <f t="shared" si="50"/>
        <v>Closed</v>
      </c>
      <c r="P1630" t="str">
        <f t="shared" si="51"/>
        <v>Queens</v>
      </c>
      <c r="Q1630">
        <v>40.707786859999999</v>
      </c>
      <c r="R1630">
        <v>-73.833842070000003</v>
      </c>
      <c r="S1630">
        <v>1</v>
      </c>
    </row>
    <row r="1631" spans="1:19" hidden="1" x14ac:dyDescent="0.25">
      <c r="A1631" t="s">
        <v>26315</v>
      </c>
      <c r="B1631" s="1">
        <v>43831.377083333333</v>
      </c>
      <c r="C1631" s="1">
        <v>43832.536805555559</v>
      </c>
      <c r="D1631" s="1" t="s">
        <v>2342</v>
      </c>
      <c r="E1631" t="s">
        <v>23433</v>
      </c>
      <c r="F1631" t="s">
        <v>8869</v>
      </c>
      <c r="G1631" t="s">
        <v>8870</v>
      </c>
      <c r="H1631" t="s">
        <v>2346</v>
      </c>
      <c r="I1631" t="s">
        <v>23234</v>
      </c>
      <c r="J1631" t="s">
        <v>26316</v>
      </c>
      <c r="K1631" t="s">
        <v>26317</v>
      </c>
      <c r="L1631" t="s">
        <v>22803</v>
      </c>
      <c r="M1631" t="s">
        <v>57</v>
      </c>
      <c r="N1631" t="s">
        <v>22803</v>
      </c>
      <c r="O1631" t="str">
        <f t="shared" si="50"/>
        <v>Closed</v>
      </c>
      <c r="P1631" t="str">
        <f t="shared" si="51"/>
        <v>Staten Island</v>
      </c>
      <c r="Q1631">
        <v>40.571294690000002</v>
      </c>
      <c r="R1631">
        <v>-74.098867569999996</v>
      </c>
      <c r="S1631">
        <v>2</v>
      </c>
    </row>
    <row r="1632" spans="1:19" x14ac:dyDescent="0.25">
      <c r="A1632" t="s">
        <v>26318</v>
      </c>
      <c r="B1632" s="1">
        <v>43831.37777777778</v>
      </c>
      <c r="C1632" s="1">
        <v>43834.5</v>
      </c>
      <c r="D1632" s="1" t="s">
        <v>821</v>
      </c>
      <c r="E1632" t="s">
        <v>22781</v>
      </c>
      <c r="F1632" t="s">
        <v>823</v>
      </c>
      <c r="G1632" t="s">
        <v>824</v>
      </c>
      <c r="H1632" t="s">
        <v>572</v>
      </c>
      <c r="I1632" t="s">
        <v>22541</v>
      </c>
      <c r="J1632" t="s">
        <v>26313</v>
      </c>
      <c r="K1632" t="s">
        <v>22483</v>
      </c>
      <c r="L1632" t="s">
        <v>22474</v>
      </c>
      <c r="M1632" t="s">
        <v>57</v>
      </c>
      <c r="N1632" t="s">
        <v>22474</v>
      </c>
      <c r="O1632" t="str">
        <f t="shared" si="50"/>
        <v>Closed</v>
      </c>
      <c r="P1632" t="str">
        <f t="shared" si="51"/>
        <v>Brooklyn</v>
      </c>
      <c r="Q1632">
        <v>40.691773810000001</v>
      </c>
      <c r="R1632">
        <v>-73.913953449999994</v>
      </c>
      <c r="S1632">
        <v>4</v>
      </c>
    </row>
    <row r="1633" spans="1:19" hidden="1" x14ac:dyDescent="0.25">
      <c r="A1633" t="s">
        <v>26319</v>
      </c>
      <c r="B1633" s="1">
        <v>43831.37777777778</v>
      </c>
      <c r="C1633" s="1">
        <v>43833.427083333336</v>
      </c>
      <c r="D1633" s="1" t="s">
        <v>270</v>
      </c>
      <c r="E1633" t="s">
        <v>22556</v>
      </c>
      <c r="F1633" t="s">
        <v>272</v>
      </c>
      <c r="G1633" t="s">
        <v>273</v>
      </c>
      <c r="H1633" t="s">
        <v>22518</v>
      </c>
      <c r="I1633" t="s">
        <v>23331</v>
      </c>
      <c r="J1633" t="s">
        <v>26320</v>
      </c>
      <c r="K1633" t="s">
        <v>26321</v>
      </c>
      <c r="L1633" t="s">
        <v>22497</v>
      </c>
      <c r="M1633" t="s">
        <v>57</v>
      </c>
      <c r="N1633" t="s">
        <v>22497</v>
      </c>
      <c r="O1633" t="str">
        <f t="shared" si="50"/>
        <v>Closed</v>
      </c>
      <c r="P1633" t="str">
        <f t="shared" si="51"/>
        <v>Bronx</v>
      </c>
      <c r="Q1633">
        <v>40.849304519999997</v>
      </c>
      <c r="R1633">
        <v>-73.902490349999994</v>
      </c>
      <c r="S1633">
        <v>3</v>
      </c>
    </row>
    <row r="1634" spans="1:19" hidden="1" x14ac:dyDescent="0.25">
      <c r="A1634" t="s">
        <v>26322</v>
      </c>
      <c r="B1634" s="1">
        <v>43831.37777777778</v>
      </c>
      <c r="C1634" s="1">
        <v>43832.088194444441</v>
      </c>
      <c r="D1634" s="1" t="s">
        <v>145</v>
      </c>
      <c r="E1634" t="s">
        <v>146</v>
      </c>
      <c r="F1634" t="s">
        <v>4789</v>
      </c>
      <c r="G1634" t="s">
        <v>4790</v>
      </c>
      <c r="H1634" t="s">
        <v>149</v>
      </c>
      <c r="I1634" t="s">
        <v>23915</v>
      </c>
      <c r="J1634" t="s">
        <v>26301</v>
      </c>
      <c r="K1634" t="s">
        <v>22737</v>
      </c>
      <c r="L1634" t="s">
        <v>5893</v>
      </c>
      <c r="M1634" t="s">
        <v>57</v>
      </c>
      <c r="N1634" t="s">
        <v>22484</v>
      </c>
      <c r="O1634" t="str">
        <f t="shared" si="50"/>
        <v>Closed</v>
      </c>
      <c r="P1634" t="str">
        <f t="shared" si="51"/>
        <v>Queens</v>
      </c>
      <c r="Q1634">
        <v>40.712072089999999</v>
      </c>
      <c r="R1634">
        <v>-73.861277889999997</v>
      </c>
      <c r="S1634">
        <v>1</v>
      </c>
    </row>
    <row r="1635" spans="1:19" x14ac:dyDescent="0.25">
      <c r="A1635" t="s">
        <v>26323</v>
      </c>
      <c r="B1635" s="1">
        <v>43831.378472222219</v>
      </c>
      <c r="C1635" s="1">
        <v>43835</v>
      </c>
      <c r="D1635" s="1" t="s">
        <v>821</v>
      </c>
      <c r="E1635" t="s">
        <v>22781</v>
      </c>
      <c r="F1635" t="s">
        <v>2191</v>
      </c>
      <c r="G1635" t="s">
        <v>2191</v>
      </c>
      <c r="H1635" t="s">
        <v>572</v>
      </c>
      <c r="I1635" t="s">
        <v>22996</v>
      </c>
      <c r="J1635" t="s">
        <v>26324</v>
      </c>
      <c r="K1635" t="s">
        <v>26325</v>
      </c>
      <c r="L1635" t="s">
        <v>22474</v>
      </c>
      <c r="M1635" t="s">
        <v>57</v>
      </c>
      <c r="N1635" t="s">
        <v>22474</v>
      </c>
      <c r="O1635" t="str">
        <f t="shared" si="50"/>
        <v>Closed</v>
      </c>
      <c r="P1635" t="str">
        <f t="shared" si="51"/>
        <v>Brooklyn</v>
      </c>
      <c r="Q1635">
        <v>40.656782790000001</v>
      </c>
      <c r="R1635">
        <v>-73.879626099999996</v>
      </c>
      <c r="S1635">
        <v>4</v>
      </c>
    </row>
    <row r="1636" spans="1:19" hidden="1" x14ac:dyDescent="0.25">
      <c r="A1636" t="s">
        <v>26326</v>
      </c>
      <c r="B1636" s="1">
        <v>43831.378472222219</v>
      </c>
      <c r="C1636" s="1">
        <v>43832.38958333333</v>
      </c>
      <c r="D1636" s="1" t="s">
        <v>145</v>
      </c>
      <c r="E1636" t="s">
        <v>146</v>
      </c>
      <c r="F1636" t="s">
        <v>161</v>
      </c>
      <c r="G1636" t="s">
        <v>162</v>
      </c>
      <c r="H1636" t="s">
        <v>163</v>
      </c>
      <c r="I1636" t="s">
        <v>23135</v>
      </c>
      <c r="J1636" t="s">
        <v>26327</v>
      </c>
      <c r="K1636" t="s">
        <v>26328</v>
      </c>
      <c r="L1636" t="s">
        <v>22497</v>
      </c>
      <c r="M1636" t="s">
        <v>57</v>
      </c>
      <c r="N1636" t="s">
        <v>22497</v>
      </c>
      <c r="O1636" t="str">
        <f t="shared" si="50"/>
        <v>Closed</v>
      </c>
      <c r="P1636" t="str">
        <f t="shared" si="51"/>
        <v>Bronx</v>
      </c>
      <c r="Q1636">
        <v>40.818688600000002</v>
      </c>
      <c r="R1636">
        <v>-73.847944470000002</v>
      </c>
      <c r="S1636">
        <v>2</v>
      </c>
    </row>
    <row r="1637" spans="1:19" hidden="1" x14ac:dyDescent="0.25">
      <c r="A1637" t="s">
        <v>26329</v>
      </c>
      <c r="B1637" s="1">
        <v>43831.378472222219</v>
      </c>
      <c r="C1637" s="1">
        <v>44484</v>
      </c>
      <c r="D1637" s="1" t="s">
        <v>927</v>
      </c>
      <c r="E1637" t="s">
        <v>22824</v>
      </c>
      <c r="F1637" t="s">
        <v>24138</v>
      </c>
      <c r="G1637" t="s">
        <v>8897</v>
      </c>
      <c r="H1637" t="s">
        <v>22518</v>
      </c>
      <c r="I1637" t="s">
        <v>22481</v>
      </c>
      <c r="J1637" t="s">
        <v>26330</v>
      </c>
      <c r="K1637" t="s">
        <v>26331</v>
      </c>
      <c r="L1637" t="s">
        <v>81</v>
      </c>
      <c r="M1637" t="s">
        <v>57</v>
      </c>
      <c r="N1637" t="s">
        <v>22484</v>
      </c>
      <c r="O1637" t="str">
        <f t="shared" si="50"/>
        <v>Closed</v>
      </c>
      <c r="P1637" t="str">
        <f t="shared" si="51"/>
        <v>Queens</v>
      </c>
      <c r="Q1637">
        <v>40.696746640000001</v>
      </c>
      <c r="R1637">
        <v>-73.902742320000002</v>
      </c>
      <c r="S1637">
        <v>653</v>
      </c>
    </row>
    <row r="1638" spans="1:19" x14ac:dyDescent="0.25">
      <c r="A1638" t="s">
        <v>26332</v>
      </c>
      <c r="B1638" s="1">
        <v>43831.379166666666</v>
      </c>
      <c r="C1638" s="1">
        <v>43831.436111111114</v>
      </c>
      <c r="D1638" s="1" t="s">
        <v>145</v>
      </c>
      <c r="E1638" t="s">
        <v>146</v>
      </c>
      <c r="F1638" t="s">
        <v>1881</v>
      </c>
      <c r="G1638" t="s">
        <v>5459</v>
      </c>
      <c r="H1638" t="s">
        <v>163</v>
      </c>
      <c r="I1638" t="s">
        <v>22552</v>
      </c>
      <c r="J1638" t="s">
        <v>26333</v>
      </c>
      <c r="K1638" t="s">
        <v>23990</v>
      </c>
      <c r="L1638" t="s">
        <v>22474</v>
      </c>
      <c r="M1638" t="s">
        <v>57</v>
      </c>
      <c r="N1638" t="s">
        <v>22474</v>
      </c>
      <c r="O1638" t="str">
        <f t="shared" si="50"/>
        <v>Closed</v>
      </c>
      <c r="P1638" t="str">
        <f t="shared" si="51"/>
        <v>Brooklyn</v>
      </c>
      <c r="Q1638">
        <v>40.606825479999998</v>
      </c>
      <c r="R1638">
        <v>-73.978431099999995</v>
      </c>
      <c r="S1638">
        <v>1</v>
      </c>
    </row>
    <row r="1639" spans="1:19" hidden="1" x14ac:dyDescent="0.25">
      <c r="A1639" t="s">
        <v>26334</v>
      </c>
      <c r="B1639" s="1">
        <v>43831.379861111112</v>
      </c>
      <c r="C1639" s="1">
        <v>43831.942361111112</v>
      </c>
      <c r="D1639" s="1" t="s">
        <v>145</v>
      </c>
      <c r="E1639" t="s">
        <v>146</v>
      </c>
      <c r="F1639" t="s">
        <v>260</v>
      </c>
      <c r="G1639" t="s">
        <v>1762</v>
      </c>
      <c r="H1639" t="s">
        <v>22518</v>
      </c>
      <c r="I1639" t="s">
        <v>22777</v>
      </c>
      <c r="J1639" t="s">
        <v>26335</v>
      </c>
      <c r="K1639" t="s">
        <v>26336</v>
      </c>
      <c r="L1639" t="s">
        <v>4134</v>
      </c>
      <c r="M1639" t="s">
        <v>57</v>
      </c>
      <c r="N1639" t="s">
        <v>22484</v>
      </c>
      <c r="O1639" t="str">
        <f t="shared" si="50"/>
        <v>Closed</v>
      </c>
      <c r="P1639" t="str">
        <f t="shared" si="51"/>
        <v>Queens</v>
      </c>
      <c r="Q1639">
        <v>40.723725129999998</v>
      </c>
      <c r="R1639">
        <v>-73.803821979999995</v>
      </c>
      <c r="S1639">
        <v>1</v>
      </c>
    </row>
    <row r="1640" spans="1:19" hidden="1" x14ac:dyDescent="0.25">
      <c r="A1640" t="s">
        <v>26337</v>
      </c>
      <c r="B1640" s="1">
        <v>43831.380555555559</v>
      </c>
      <c r="C1640" s="1">
        <v>43867</v>
      </c>
      <c r="D1640" s="1" t="s">
        <v>821</v>
      </c>
      <c r="E1640" t="s">
        <v>22781</v>
      </c>
      <c r="F1640" t="s">
        <v>2191</v>
      </c>
      <c r="G1640" t="s">
        <v>2191</v>
      </c>
      <c r="H1640" t="s">
        <v>572</v>
      </c>
      <c r="I1640" t="s">
        <v>22910</v>
      </c>
      <c r="J1640" t="s">
        <v>26338</v>
      </c>
      <c r="K1640" t="s">
        <v>26339</v>
      </c>
      <c r="L1640" t="s">
        <v>22522</v>
      </c>
      <c r="M1640" t="s">
        <v>57</v>
      </c>
      <c r="N1640" t="s">
        <v>22523</v>
      </c>
      <c r="O1640" t="str">
        <f t="shared" si="50"/>
        <v>Closed</v>
      </c>
      <c r="P1640" t="str">
        <f t="shared" si="51"/>
        <v>Manhattan</v>
      </c>
      <c r="Q1640">
        <v>40.781090579999997</v>
      </c>
      <c r="R1640">
        <v>-73.9774575</v>
      </c>
      <c r="S1640">
        <v>36</v>
      </c>
    </row>
    <row r="1641" spans="1:19" hidden="1" x14ac:dyDescent="0.25">
      <c r="A1641" t="s">
        <v>26340</v>
      </c>
      <c r="B1641" s="1">
        <v>43831.380555555559</v>
      </c>
      <c r="C1641" s="1">
        <v>43832.5</v>
      </c>
      <c r="D1641" s="1" t="s">
        <v>821</v>
      </c>
      <c r="E1641" t="s">
        <v>22781</v>
      </c>
      <c r="F1641" t="s">
        <v>8862</v>
      </c>
      <c r="G1641" t="s">
        <v>8863</v>
      </c>
      <c r="H1641" t="s">
        <v>572</v>
      </c>
      <c r="I1641" t="s">
        <v>23470</v>
      </c>
      <c r="J1641" t="s">
        <v>26341</v>
      </c>
      <c r="K1641" t="s">
        <v>26342</v>
      </c>
      <c r="L1641" t="s">
        <v>3626</v>
      </c>
      <c r="M1641" t="s">
        <v>57</v>
      </c>
      <c r="N1641" t="s">
        <v>22484</v>
      </c>
      <c r="O1641" t="str">
        <f t="shared" si="50"/>
        <v>Closed</v>
      </c>
      <c r="P1641" t="str">
        <f t="shared" si="51"/>
        <v>Queens</v>
      </c>
      <c r="Q1641">
        <v>40.658637429999999</v>
      </c>
      <c r="R1641">
        <v>-73.73734958</v>
      </c>
      <c r="S1641">
        <v>2</v>
      </c>
    </row>
    <row r="1642" spans="1:19" x14ac:dyDescent="0.25">
      <c r="A1642" t="s">
        <v>26343</v>
      </c>
      <c r="B1642" s="1">
        <v>43831.380555555559</v>
      </c>
      <c r="C1642" s="1">
        <v>44459</v>
      </c>
      <c r="D1642" s="1" t="s">
        <v>821</v>
      </c>
      <c r="E1642" t="s">
        <v>22781</v>
      </c>
      <c r="F1642" t="s">
        <v>8922</v>
      </c>
      <c r="G1642" t="s">
        <v>8922</v>
      </c>
      <c r="H1642" t="s">
        <v>8923</v>
      </c>
      <c r="I1642" t="s">
        <v>22635</v>
      </c>
      <c r="J1642" t="s">
        <v>26344</v>
      </c>
      <c r="K1642" t="s">
        <v>22922</v>
      </c>
      <c r="L1642" t="s">
        <v>22474</v>
      </c>
      <c r="M1642" t="s">
        <v>57</v>
      </c>
      <c r="N1642" t="s">
        <v>22474</v>
      </c>
      <c r="O1642" t="str">
        <f t="shared" si="50"/>
        <v>Closed</v>
      </c>
      <c r="P1642" t="str">
        <f t="shared" si="51"/>
        <v>Brooklyn</v>
      </c>
      <c r="Q1642">
        <v>40.64274786</v>
      </c>
      <c r="R1642">
        <v>-74.012784710000005</v>
      </c>
      <c r="S1642">
        <v>628</v>
      </c>
    </row>
    <row r="1643" spans="1:19" hidden="1" x14ac:dyDescent="0.25">
      <c r="A1643" t="s">
        <v>26345</v>
      </c>
      <c r="B1643" s="1">
        <v>43831.380555555559</v>
      </c>
      <c r="C1643" s="1">
        <v>43832.086805555555</v>
      </c>
      <c r="D1643" s="1" t="s">
        <v>145</v>
      </c>
      <c r="E1643" t="s">
        <v>146</v>
      </c>
      <c r="F1643" t="s">
        <v>4789</v>
      </c>
      <c r="G1643" t="s">
        <v>4790</v>
      </c>
      <c r="H1643" t="s">
        <v>149</v>
      </c>
      <c r="I1643" t="s">
        <v>22481</v>
      </c>
      <c r="J1643" t="s">
        <v>26346</v>
      </c>
      <c r="K1643" t="s">
        <v>26346</v>
      </c>
      <c r="L1643" t="s">
        <v>22518</v>
      </c>
      <c r="M1643" t="s">
        <v>57</v>
      </c>
      <c r="N1643" t="s">
        <v>22484</v>
      </c>
      <c r="O1643" t="str">
        <f t="shared" si="50"/>
        <v>Closed</v>
      </c>
      <c r="P1643" t="str">
        <f t="shared" si="51"/>
        <v>Queens</v>
      </c>
      <c r="Q1643">
        <v>40.711994570000002</v>
      </c>
      <c r="R1643">
        <v>-73.860726170000007</v>
      </c>
      <c r="S1643">
        <v>1</v>
      </c>
    </row>
    <row r="1644" spans="1:19" x14ac:dyDescent="0.25">
      <c r="A1644" t="s">
        <v>26347</v>
      </c>
      <c r="B1644" s="1">
        <v>43831.381249999999</v>
      </c>
      <c r="C1644" s="1">
        <v>44835</v>
      </c>
      <c r="D1644" s="1" t="s">
        <v>821</v>
      </c>
      <c r="E1644" t="s">
        <v>22781</v>
      </c>
      <c r="F1644" t="s">
        <v>8922</v>
      </c>
      <c r="G1644" t="s">
        <v>8922</v>
      </c>
      <c r="H1644" t="s">
        <v>8923</v>
      </c>
      <c r="I1644" t="s">
        <v>22635</v>
      </c>
      <c r="J1644" t="s">
        <v>26348</v>
      </c>
      <c r="K1644" t="s">
        <v>22922</v>
      </c>
      <c r="L1644" t="s">
        <v>22474</v>
      </c>
      <c r="M1644" t="s">
        <v>57</v>
      </c>
      <c r="N1644" t="s">
        <v>22474</v>
      </c>
      <c r="O1644" t="str">
        <f t="shared" si="50"/>
        <v>Closed</v>
      </c>
      <c r="P1644" t="str">
        <f t="shared" si="51"/>
        <v>Brooklyn</v>
      </c>
      <c r="Q1644">
        <v>40.635209600000003</v>
      </c>
      <c r="R1644">
        <v>-74.020306230000003</v>
      </c>
      <c r="S1644">
        <v>1004</v>
      </c>
    </row>
    <row r="1645" spans="1:19" x14ac:dyDescent="0.25">
      <c r="A1645" t="s">
        <v>26349</v>
      </c>
      <c r="B1645" s="1">
        <v>43831.381249999999</v>
      </c>
      <c r="C1645" s="1">
        <v>43831.424305555556</v>
      </c>
      <c r="D1645" s="1" t="s">
        <v>145</v>
      </c>
      <c r="E1645" t="s">
        <v>146</v>
      </c>
      <c r="F1645" t="s">
        <v>260</v>
      </c>
      <c r="G1645" t="s">
        <v>261</v>
      </c>
      <c r="H1645" t="s">
        <v>149</v>
      </c>
      <c r="I1645" t="s">
        <v>22570</v>
      </c>
      <c r="J1645" t="s">
        <v>24687</v>
      </c>
      <c r="K1645" t="s">
        <v>24687</v>
      </c>
      <c r="L1645" t="s">
        <v>22518</v>
      </c>
      <c r="M1645" t="s">
        <v>57</v>
      </c>
      <c r="N1645" t="s">
        <v>22474</v>
      </c>
      <c r="O1645" t="str">
        <f t="shared" si="50"/>
        <v>Closed</v>
      </c>
      <c r="P1645" t="str">
        <f t="shared" si="51"/>
        <v>Brooklyn</v>
      </c>
      <c r="Q1645">
        <v>40.621802350000003</v>
      </c>
      <c r="R1645">
        <v>-74.013040059999994</v>
      </c>
      <c r="S1645">
        <v>1</v>
      </c>
    </row>
    <row r="1646" spans="1:19" x14ac:dyDescent="0.25">
      <c r="A1646" t="s">
        <v>26350</v>
      </c>
      <c r="B1646" s="1">
        <v>43831.381944444445</v>
      </c>
      <c r="C1646" s="1">
        <v>43860.536111111112</v>
      </c>
      <c r="D1646" s="1" t="s">
        <v>821</v>
      </c>
      <c r="E1646" t="s">
        <v>22781</v>
      </c>
      <c r="F1646" t="s">
        <v>2705</v>
      </c>
      <c r="G1646" t="s">
        <v>23589</v>
      </c>
      <c r="H1646" t="s">
        <v>572</v>
      </c>
      <c r="I1646" t="s">
        <v>23830</v>
      </c>
      <c r="J1646" t="s">
        <v>26351</v>
      </c>
      <c r="K1646" t="s">
        <v>25776</v>
      </c>
      <c r="L1646" t="s">
        <v>22474</v>
      </c>
      <c r="M1646" t="s">
        <v>57</v>
      </c>
      <c r="N1646" t="s">
        <v>22474</v>
      </c>
      <c r="O1646" t="str">
        <f t="shared" si="50"/>
        <v>Closed</v>
      </c>
      <c r="P1646" t="str">
        <f t="shared" si="51"/>
        <v>Brooklyn</v>
      </c>
      <c r="Q1646">
        <v>40.609606900000003</v>
      </c>
      <c r="R1646">
        <v>-73.927233900000004</v>
      </c>
      <c r="S1646">
        <v>30</v>
      </c>
    </row>
    <row r="1647" spans="1:19" hidden="1" x14ac:dyDescent="0.25">
      <c r="A1647" t="s">
        <v>26352</v>
      </c>
      <c r="B1647" s="1">
        <v>43831.381944444445</v>
      </c>
      <c r="C1647" s="1">
        <v>43833.088888888888</v>
      </c>
      <c r="D1647" s="1" t="s">
        <v>246</v>
      </c>
      <c r="E1647" t="s">
        <v>22545</v>
      </c>
      <c r="F1647" t="s">
        <v>22546</v>
      </c>
      <c r="G1647" t="s">
        <v>22547</v>
      </c>
      <c r="H1647" t="s">
        <v>7910</v>
      </c>
      <c r="I1647" t="s">
        <v>22481</v>
      </c>
      <c r="J1647" t="s">
        <v>26353</v>
      </c>
      <c r="K1647" t="s">
        <v>24022</v>
      </c>
      <c r="L1647" t="s">
        <v>81</v>
      </c>
      <c r="M1647" t="s">
        <v>57</v>
      </c>
      <c r="N1647" t="s">
        <v>22484</v>
      </c>
      <c r="O1647" t="str">
        <f t="shared" si="50"/>
        <v>Closed</v>
      </c>
      <c r="P1647" t="str">
        <f t="shared" si="51"/>
        <v>Queens</v>
      </c>
      <c r="Q1647">
        <v>40.703016660000003</v>
      </c>
      <c r="R1647">
        <v>-73.90389811</v>
      </c>
      <c r="S1647">
        <v>2</v>
      </c>
    </row>
    <row r="1648" spans="1:19" x14ac:dyDescent="0.25">
      <c r="A1648" t="s">
        <v>26354</v>
      </c>
      <c r="B1648" s="1">
        <v>43831.381944444445</v>
      </c>
      <c r="C1648" s="1">
        <v>44544</v>
      </c>
      <c r="D1648" s="1" t="s">
        <v>821</v>
      </c>
      <c r="E1648" t="s">
        <v>22781</v>
      </c>
      <c r="F1648" t="s">
        <v>8922</v>
      </c>
      <c r="G1648" t="s">
        <v>8922</v>
      </c>
      <c r="H1648" t="s">
        <v>8923</v>
      </c>
      <c r="I1648" t="s">
        <v>22635</v>
      </c>
      <c r="J1648" t="s">
        <v>26355</v>
      </c>
      <c r="K1648" t="s">
        <v>23734</v>
      </c>
      <c r="L1648" t="s">
        <v>22474</v>
      </c>
      <c r="M1648" t="s">
        <v>57</v>
      </c>
      <c r="N1648" t="s">
        <v>22474</v>
      </c>
      <c r="O1648" t="str">
        <f t="shared" si="50"/>
        <v>Closed</v>
      </c>
      <c r="P1648" t="str">
        <f t="shared" si="51"/>
        <v>Brooklyn</v>
      </c>
      <c r="Q1648">
        <v>40.635275329999999</v>
      </c>
      <c r="R1648">
        <v>-74.021102499999998</v>
      </c>
      <c r="S1648">
        <v>713</v>
      </c>
    </row>
    <row r="1649" spans="1:19" hidden="1" x14ac:dyDescent="0.25">
      <c r="A1649" t="s">
        <v>26356</v>
      </c>
      <c r="B1649" s="1">
        <v>43831.381944444445</v>
      </c>
      <c r="C1649" s="1">
        <v>43831.572222222225</v>
      </c>
      <c r="D1649" s="1" t="s">
        <v>145</v>
      </c>
      <c r="E1649" t="s">
        <v>146</v>
      </c>
      <c r="F1649" t="s">
        <v>161</v>
      </c>
      <c r="G1649" t="s">
        <v>174</v>
      </c>
      <c r="H1649" t="s">
        <v>163</v>
      </c>
      <c r="I1649" t="s">
        <v>22632</v>
      </c>
      <c r="J1649" t="s">
        <v>23104</v>
      </c>
      <c r="K1649" t="s">
        <v>23105</v>
      </c>
      <c r="L1649" t="s">
        <v>22522</v>
      </c>
      <c r="M1649" t="s">
        <v>57</v>
      </c>
      <c r="N1649" t="s">
        <v>22523</v>
      </c>
      <c r="O1649" t="str">
        <f t="shared" si="50"/>
        <v>Closed</v>
      </c>
      <c r="P1649" t="str">
        <f t="shared" si="51"/>
        <v>Manhattan</v>
      </c>
      <c r="Q1649">
        <v>40.862250269999997</v>
      </c>
      <c r="R1649">
        <v>-73.922915619999998</v>
      </c>
      <c r="S1649">
        <v>1</v>
      </c>
    </row>
    <row r="1650" spans="1:19" x14ac:dyDescent="0.25">
      <c r="A1650" t="s">
        <v>26357</v>
      </c>
      <c r="B1650" s="1">
        <v>43831.381944444445</v>
      </c>
      <c r="C1650" s="1">
        <v>45097.49722222222</v>
      </c>
      <c r="D1650" s="1" t="s">
        <v>821</v>
      </c>
      <c r="E1650" t="s">
        <v>22781</v>
      </c>
      <c r="F1650" t="s">
        <v>8922</v>
      </c>
      <c r="G1650" t="s">
        <v>8922</v>
      </c>
      <c r="H1650" t="s">
        <v>8923</v>
      </c>
      <c r="I1650" t="s">
        <v>22635</v>
      </c>
      <c r="J1650" t="s">
        <v>26358</v>
      </c>
      <c r="K1650" t="s">
        <v>24036</v>
      </c>
      <c r="L1650" t="s">
        <v>22474</v>
      </c>
      <c r="M1650" t="s">
        <v>57</v>
      </c>
      <c r="N1650" t="s">
        <v>22474</v>
      </c>
      <c r="O1650" t="str">
        <f t="shared" si="50"/>
        <v>Closed</v>
      </c>
      <c r="P1650" t="str">
        <f t="shared" si="51"/>
        <v>Brooklyn</v>
      </c>
      <c r="Q1650">
        <v>40.641447059999997</v>
      </c>
      <c r="R1650">
        <v>-74.010525200000004</v>
      </c>
      <c r="S1650">
        <v>1267</v>
      </c>
    </row>
    <row r="1651" spans="1:19" x14ac:dyDescent="0.25">
      <c r="A1651" t="s">
        <v>26359</v>
      </c>
      <c r="B1651" s="1">
        <v>43831.382638888892</v>
      </c>
      <c r="C1651" s="1">
        <v>44439</v>
      </c>
      <c r="D1651" s="1" t="s">
        <v>821</v>
      </c>
      <c r="E1651" t="s">
        <v>22781</v>
      </c>
      <c r="F1651" t="s">
        <v>8922</v>
      </c>
      <c r="G1651" t="s">
        <v>8922</v>
      </c>
      <c r="H1651" t="s">
        <v>8969</v>
      </c>
      <c r="I1651" t="s">
        <v>22557</v>
      </c>
      <c r="J1651" t="s">
        <v>26360</v>
      </c>
      <c r="K1651" t="s">
        <v>26361</v>
      </c>
      <c r="L1651" t="s">
        <v>22474</v>
      </c>
      <c r="M1651" t="s">
        <v>57</v>
      </c>
      <c r="N1651" t="s">
        <v>22474</v>
      </c>
      <c r="O1651" t="str">
        <f t="shared" si="50"/>
        <v>Closed</v>
      </c>
      <c r="P1651" t="str">
        <f t="shared" si="51"/>
        <v>Brooklyn</v>
      </c>
      <c r="Q1651">
        <v>40.633995429999999</v>
      </c>
      <c r="R1651">
        <v>-73.997975179999997</v>
      </c>
      <c r="S1651">
        <v>608</v>
      </c>
    </row>
    <row r="1652" spans="1:19" hidden="1" x14ac:dyDescent="0.25">
      <c r="A1652" t="s">
        <v>26362</v>
      </c>
      <c r="B1652" s="1">
        <v>43831.382638888892</v>
      </c>
      <c r="C1652" s="1">
        <v>43832.716666666667</v>
      </c>
      <c r="D1652" s="1" t="s">
        <v>246</v>
      </c>
      <c r="E1652" t="s">
        <v>22545</v>
      </c>
      <c r="F1652" t="s">
        <v>22546</v>
      </c>
      <c r="G1652" t="s">
        <v>22591</v>
      </c>
      <c r="H1652" t="s">
        <v>7910</v>
      </c>
      <c r="I1652" t="s">
        <v>23331</v>
      </c>
      <c r="J1652" t="s">
        <v>26363</v>
      </c>
      <c r="K1652" t="s">
        <v>26364</v>
      </c>
      <c r="L1652" t="s">
        <v>22497</v>
      </c>
      <c r="M1652" t="s">
        <v>57</v>
      </c>
      <c r="N1652" t="s">
        <v>22497</v>
      </c>
      <c r="O1652" t="str">
        <f t="shared" si="50"/>
        <v>Closed</v>
      </c>
      <c r="P1652" t="str">
        <f t="shared" si="51"/>
        <v>Bronx</v>
      </c>
      <c r="Q1652">
        <v>40.8544391</v>
      </c>
      <c r="R1652">
        <v>-73.898423370000003</v>
      </c>
      <c r="S1652">
        <v>2</v>
      </c>
    </row>
    <row r="1653" spans="1:19" hidden="1" x14ac:dyDescent="0.25">
      <c r="A1653" t="s">
        <v>26365</v>
      </c>
      <c r="B1653" s="1">
        <v>43831.383333333331</v>
      </c>
      <c r="C1653" s="1">
        <v>43840.668055555558</v>
      </c>
      <c r="D1653" s="1" t="s">
        <v>270</v>
      </c>
      <c r="E1653" t="s">
        <v>22556</v>
      </c>
      <c r="F1653" t="s">
        <v>569</v>
      </c>
      <c r="G1653" t="s">
        <v>8979</v>
      </c>
      <c r="H1653" t="s">
        <v>572</v>
      </c>
      <c r="I1653" t="s">
        <v>23915</v>
      </c>
      <c r="J1653" t="s">
        <v>26366</v>
      </c>
      <c r="K1653" t="s">
        <v>26367</v>
      </c>
      <c r="L1653" t="s">
        <v>5893</v>
      </c>
      <c r="M1653" t="s">
        <v>57</v>
      </c>
      <c r="N1653" t="s">
        <v>22484</v>
      </c>
      <c r="O1653" t="str">
        <f t="shared" si="50"/>
        <v>Closed</v>
      </c>
      <c r="P1653" t="str">
        <f t="shared" si="51"/>
        <v>Queens</v>
      </c>
      <c r="Q1653">
        <v>40.729437330000003</v>
      </c>
      <c r="R1653">
        <v>-73.86753057</v>
      </c>
      <c r="S1653">
        <v>10</v>
      </c>
    </row>
    <row r="1654" spans="1:19" hidden="1" x14ac:dyDescent="0.25">
      <c r="A1654" t="s">
        <v>26368</v>
      </c>
      <c r="B1654" s="1">
        <v>43831.384027777778</v>
      </c>
      <c r="C1654" s="1">
        <v>43833</v>
      </c>
      <c r="D1654" s="1" t="s">
        <v>821</v>
      </c>
      <c r="E1654" t="s">
        <v>22781</v>
      </c>
      <c r="F1654" t="s">
        <v>2191</v>
      </c>
      <c r="G1654" t="s">
        <v>2191</v>
      </c>
      <c r="H1654" t="s">
        <v>572</v>
      </c>
      <c r="I1654" t="s">
        <v>22533</v>
      </c>
      <c r="J1654" t="s">
        <v>26369</v>
      </c>
      <c r="K1654" t="s">
        <v>26370</v>
      </c>
      <c r="L1654" t="s">
        <v>22522</v>
      </c>
      <c r="M1654" t="s">
        <v>57</v>
      </c>
      <c r="N1654" t="s">
        <v>22523</v>
      </c>
      <c r="O1654" t="str">
        <f t="shared" si="50"/>
        <v>Closed</v>
      </c>
      <c r="P1654" t="str">
        <f t="shared" si="51"/>
        <v>Manhattan</v>
      </c>
      <c r="Q1654">
        <v>40.7488454</v>
      </c>
      <c r="R1654">
        <v>-73.97772827</v>
      </c>
      <c r="S1654">
        <v>2</v>
      </c>
    </row>
    <row r="1655" spans="1:19" x14ac:dyDescent="0.25">
      <c r="A1655" t="s">
        <v>26371</v>
      </c>
      <c r="B1655" s="1">
        <v>43831.384027777778</v>
      </c>
      <c r="C1655" s="1">
        <v>44439</v>
      </c>
      <c r="D1655" s="1" t="s">
        <v>821</v>
      </c>
      <c r="E1655" t="s">
        <v>22781</v>
      </c>
      <c r="F1655" t="s">
        <v>8922</v>
      </c>
      <c r="G1655" t="s">
        <v>8922</v>
      </c>
      <c r="H1655" t="s">
        <v>8969</v>
      </c>
      <c r="I1655" t="s">
        <v>22557</v>
      </c>
      <c r="J1655" t="s">
        <v>26372</v>
      </c>
      <c r="K1655" t="s">
        <v>26373</v>
      </c>
      <c r="L1655" t="s">
        <v>22474</v>
      </c>
      <c r="M1655" t="s">
        <v>57</v>
      </c>
      <c r="N1655" t="s">
        <v>22474</v>
      </c>
      <c r="O1655" t="str">
        <f t="shared" si="50"/>
        <v>Closed</v>
      </c>
      <c r="P1655" t="str">
        <f t="shared" si="51"/>
        <v>Brooklyn</v>
      </c>
      <c r="Q1655">
        <v>40.63346842</v>
      </c>
      <c r="R1655">
        <v>-73.997308669999995</v>
      </c>
      <c r="S1655">
        <v>608</v>
      </c>
    </row>
    <row r="1656" spans="1:19" x14ac:dyDescent="0.25">
      <c r="A1656" t="s">
        <v>26374</v>
      </c>
      <c r="B1656" s="1">
        <v>43831.384027777778</v>
      </c>
      <c r="C1656" s="1">
        <v>43831.749305555553</v>
      </c>
      <c r="D1656" s="1" t="s">
        <v>246</v>
      </c>
      <c r="E1656" t="s">
        <v>22545</v>
      </c>
      <c r="F1656" t="s">
        <v>22546</v>
      </c>
      <c r="G1656" t="s">
        <v>22591</v>
      </c>
      <c r="H1656" t="s">
        <v>7910</v>
      </c>
      <c r="I1656" t="s">
        <v>22628</v>
      </c>
      <c r="J1656" t="s">
        <v>25961</v>
      </c>
      <c r="K1656" t="s">
        <v>23828</v>
      </c>
      <c r="L1656" t="s">
        <v>22474</v>
      </c>
      <c r="M1656" t="s">
        <v>57</v>
      </c>
      <c r="N1656" t="s">
        <v>22474</v>
      </c>
      <c r="O1656" t="str">
        <f t="shared" si="50"/>
        <v>Closed</v>
      </c>
      <c r="P1656" t="str">
        <f t="shared" si="51"/>
        <v>Brooklyn</v>
      </c>
      <c r="Q1656">
        <v>40.634310769999999</v>
      </c>
      <c r="R1656">
        <v>-74.036583870000001</v>
      </c>
      <c r="S1656">
        <v>1</v>
      </c>
    </row>
    <row r="1657" spans="1:19" x14ac:dyDescent="0.25">
      <c r="A1657" t="s">
        <v>26375</v>
      </c>
      <c r="B1657" s="1">
        <v>43831.384027777778</v>
      </c>
      <c r="C1657" s="1">
        <v>43832.470138888886</v>
      </c>
      <c r="D1657" s="1" t="s">
        <v>246</v>
      </c>
      <c r="E1657" t="s">
        <v>22545</v>
      </c>
      <c r="F1657" t="s">
        <v>23616</v>
      </c>
      <c r="G1657" t="s">
        <v>23617</v>
      </c>
      <c r="H1657" t="s">
        <v>7910</v>
      </c>
      <c r="I1657" t="s">
        <v>23045</v>
      </c>
      <c r="J1657" t="s">
        <v>26376</v>
      </c>
      <c r="K1657" t="s">
        <v>26377</v>
      </c>
      <c r="L1657" t="s">
        <v>22474</v>
      </c>
      <c r="M1657" t="s">
        <v>57</v>
      </c>
      <c r="N1657" t="s">
        <v>22474</v>
      </c>
      <c r="O1657" t="str">
        <f t="shared" si="50"/>
        <v>Closed</v>
      </c>
      <c r="P1657" t="str">
        <f t="shared" si="51"/>
        <v>Brooklyn</v>
      </c>
      <c r="Q1657">
        <v>40.670950869999999</v>
      </c>
      <c r="R1657">
        <v>-73.937830210000001</v>
      </c>
      <c r="S1657">
        <v>2</v>
      </c>
    </row>
    <row r="1658" spans="1:19" hidden="1" x14ac:dyDescent="0.25">
      <c r="A1658" t="s">
        <v>26378</v>
      </c>
      <c r="B1658" s="1">
        <v>43831.384027777778</v>
      </c>
      <c r="C1658" s="1">
        <v>43834.760416666664</v>
      </c>
      <c r="D1658" s="1" t="s">
        <v>246</v>
      </c>
      <c r="E1658" t="s">
        <v>22545</v>
      </c>
      <c r="F1658" t="s">
        <v>22546</v>
      </c>
      <c r="G1658" t="s">
        <v>22591</v>
      </c>
      <c r="H1658" t="s">
        <v>7910</v>
      </c>
      <c r="I1658" t="s">
        <v>22811</v>
      </c>
      <c r="J1658" t="s">
        <v>26379</v>
      </c>
      <c r="K1658" t="s">
        <v>26380</v>
      </c>
      <c r="L1658" t="s">
        <v>9004</v>
      </c>
      <c r="M1658" t="s">
        <v>57</v>
      </c>
      <c r="N1658" t="s">
        <v>22484</v>
      </c>
      <c r="O1658" t="str">
        <f t="shared" si="50"/>
        <v>Closed</v>
      </c>
      <c r="P1658" t="str">
        <f t="shared" si="51"/>
        <v>Queens</v>
      </c>
      <c r="Q1658">
        <v>40.741488240000002</v>
      </c>
      <c r="R1658">
        <v>-73.855049370000003</v>
      </c>
      <c r="S1658">
        <v>4</v>
      </c>
    </row>
    <row r="1659" spans="1:19" hidden="1" x14ac:dyDescent="0.25">
      <c r="A1659" t="s">
        <v>26381</v>
      </c>
      <c r="B1659" s="1">
        <v>43831.384027777778</v>
      </c>
      <c r="C1659" s="1">
        <v>43831.634722222225</v>
      </c>
      <c r="D1659" s="1" t="s">
        <v>145</v>
      </c>
      <c r="E1659" t="s">
        <v>146</v>
      </c>
      <c r="F1659" t="s">
        <v>147</v>
      </c>
      <c r="G1659" t="s">
        <v>148</v>
      </c>
      <c r="H1659" t="s">
        <v>149</v>
      </c>
      <c r="I1659" t="s">
        <v>22639</v>
      </c>
      <c r="J1659" t="s">
        <v>26042</v>
      </c>
      <c r="K1659" t="s">
        <v>26043</v>
      </c>
      <c r="L1659" t="s">
        <v>22497</v>
      </c>
      <c r="M1659" t="s">
        <v>57</v>
      </c>
      <c r="N1659" t="s">
        <v>22497</v>
      </c>
      <c r="O1659" t="str">
        <f t="shared" si="50"/>
        <v>Closed</v>
      </c>
      <c r="P1659" t="str">
        <f t="shared" si="51"/>
        <v>Bronx</v>
      </c>
      <c r="Q1659">
        <v>40.836296689999998</v>
      </c>
      <c r="R1659">
        <v>-73.908381899999995</v>
      </c>
      <c r="S1659">
        <v>1</v>
      </c>
    </row>
    <row r="1660" spans="1:19" hidden="1" x14ac:dyDescent="0.25">
      <c r="A1660" t="s">
        <v>26382</v>
      </c>
      <c r="B1660" s="1">
        <v>43831.384722222225</v>
      </c>
      <c r="C1660" s="1">
        <v>43831.768750000003</v>
      </c>
      <c r="D1660" s="1" t="s">
        <v>246</v>
      </c>
      <c r="E1660" t="s">
        <v>22545</v>
      </c>
      <c r="F1660" t="s">
        <v>22546</v>
      </c>
      <c r="G1660" t="s">
        <v>22547</v>
      </c>
      <c r="H1660" t="s">
        <v>7910</v>
      </c>
      <c r="I1660" t="s">
        <v>22514</v>
      </c>
      <c r="J1660" t="s">
        <v>26383</v>
      </c>
      <c r="K1660" t="s">
        <v>26384</v>
      </c>
      <c r="L1660" t="s">
        <v>22497</v>
      </c>
      <c r="M1660" t="s">
        <v>57</v>
      </c>
      <c r="N1660" t="s">
        <v>22497</v>
      </c>
      <c r="O1660" t="str">
        <f t="shared" si="50"/>
        <v>Closed</v>
      </c>
      <c r="P1660" t="str">
        <f t="shared" si="51"/>
        <v>Bronx</v>
      </c>
      <c r="Q1660">
        <v>40.871248080000001</v>
      </c>
      <c r="R1660">
        <v>-73.892833060000001</v>
      </c>
      <c r="S1660">
        <v>1</v>
      </c>
    </row>
    <row r="1661" spans="1:19" x14ac:dyDescent="0.25">
      <c r="A1661" t="s">
        <v>26385</v>
      </c>
      <c r="B1661" s="1">
        <v>43831.384722222225</v>
      </c>
      <c r="C1661" s="1">
        <v>45097.49722222222</v>
      </c>
      <c r="D1661" s="1" t="s">
        <v>821</v>
      </c>
      <c r="E1661" t="s">
        <v>22781</v>
      </c>
      <c r="F1661" t="s">
        <v>8922</v>
      </c>
      <c r="G1661" t="s">
        <v>8922</v>
      </c>
      <c r="H1661" t="s">
        <v>9013</v>
      </c>
      <c r="I1661" t="s">
        <v>22557</v>
      </c>
      <c r="J1661" t="s">
        <v>26386</v>
      </c>
      <c r="K1661" t="s">
        <v>26387</v>
      </c>
      <c r="L1661" t="s">
        <v>22474</v>
      </c>
      <c r="M1661" t="s">
        <v>57</v>
      </c>
      <c r="N1661" t="s">
        <v>22474</v>
      </c>
      <c r="O1661" t="str">
        <f t="shared" si="50"/>
        <v>Closed</v>
      </c>
      <c r="P1661" t="str">
        <f t="shared" si="51"/>
        <v>Brooklyn</v>
      </c>
      <c r="Q1661">
        <v>40.632159080000001</v>
      </c>
      <c r="R1661">
        <v>-73.995096610000004</v>
      </c>
      <c r="S1661">
        <v>1267</v>
      </c>
    </row>
    <row r="1662" spans="1:19" hidden="1" x14ac:dyDescent="0.25">
      <c r="A1662" t="s">
        <v>26388</v>
      </c>
      <c r="B1662" s="1">
        <v>43831.385416666664</v>
      </c>
      <c r="C1662" s="1">
        <v>43831.399305555555</v>
      </c>
      <c r="D1662" s="1" t="s">
        <v>270</v>
      </c>
      <c r="E1662" t="s">
        <v>22556</v>
      </c>
      <c r="F1662" t="s">
        <v>701</v>
      </c>
      <c r="G1662" t="s">
        <v>22732</v>
      </c>
      <c r="H1662" t="s">
        <v>22518</v>
      </c>
      <c r="I1662" t="s">
        <v>23135</v>
      </c>
      <c r="J1662" t="s">
        <v>22518</v>
      </c>
      <c r="K1662" t="s">
        <v>22518</v>
      </c>
      <c r="L1662" t="s">
        <v>22497</v>
      </c>
      <c r="M1662" t="s">
        <v>57</v>
      </c>
      <c r="N1662" t="s">
        <v>22497</v>
      </c>
      <c r="O1662" t="str">
        <f t="shared" si="50"/>
        <v>Closed</v>
      </c>
      <c r="P1662" t="str">
        <f t="shared" si="51"/>
        <v>Bronx</v>
      </c>
      <c r="Q1662">
        <v>40.823949880000001</v>
      </c>
      <c r="R1662">
        <v>-73.860701410000004</v>
      </c>
      <c r="S1662">
        <v>1</v>
      </c>
    </row>
    <row r="1663" spans="1:19" x14ac:dyDescent="0.25">
      <c r="A1663" t="s">
        <v>26389</v>
      </c>
      <c r="B1663" s="1">
        <v>43831.385416666664</v>
      </c>
      <c r="C1663" s="1">
        <v>45097.49722222222</v>
      </c>
      <c r="D1663" s="1" t="s">
        <v>821</v>
      </c>
      <c r="E1663" t="s">
        <v>22781</v>
      </c>
      <c r="F1663" t="s">
        <v>8922</v>
      </c>
      <c r="G1663" t="s">
        <v>8922</v>
      </c>
      <c r="H1663" t="s">
        <v>8923</v>
      </c>
      <c r="I1663" t="s">
        <v>22557</v>
      </c>
      <c r="J1663" t="s">
        <v>26390</v>
      </c>
      <c r="K1663" t="s">
        <v>26391</v>
      </c>
      <c r="L1663" t="s">
        <v>22474</v>
      </c>
      <c r="M1663" t="s">
        <v>57</v>
      </c>
      <c r="N1663" t="s">
        <v>22474</v>
      </c>
      <c r="O1663" t="str">
        <f t="shared" si="50"/>
        <v>Closed</v>
      </c>
      <c r="P1663" t="str">
        <f t="shared" si="51"/>
        <v>Brooklyn</v>
      </c>
      <c r="Q1663">
        <v>40.631805020000002</v>
      </c>
      <c r="R1663">
        <v>-73.995402870000007</v>
      </c>
      <c r="S1663">
        <v>1267</v>
      </c>
    </row>
    <row r="1664" spans="1:19" hidden="1" x14ac:dyDescent="0.25">
      <c r="A1664" t="s">
        <v>26392</v>
      </c>
      <c r="B1664" s="1">
        <v>43831.385416666664</v>
      </c>
      <c r="C1664" s="1">
        <v>43831.951388888891</v>
      </c>
      <c r="D1664" s="1" t="s">
        <v>145</v>
      </c>
      <c r="E1664" t="s">
        <v>146</v>
      </c>
      <c r="F1664" t="s">
        <v>147</v>
      </c>
      <c r="G1664" t="s">
        <v>1741</v>
      </c>
      <c r="H1664" t="s">
        <v>149</v>
      </c>
      <c r="I1664" t="s">
        <v>22664</v>
      </c>
      <c r="J1664" t="s">
        <v>26393</v>
      </c>
      <c r="K1664" t="s">
        <v>23329</v>
      </c>
      <c r="L1664" t="s">
        <v>22497</v>
      </c>
      <c r="M1664" t="s">
        <v>57</v>
      </c>
      <c r="N1664" t="s">
        <v>22497</v>
      </c>
      <c r="O1664" t="str">
        <f t="shared" si="50"/>
        <v>Closed</v>
      </c>
      <c r="P1664" t="str">
        <f t="shared" si="51"/>
        <v>Bronx</v>
      </c>
      <c r="Q1664">
        <v>40.837866550000001</v>
      </c>
      <c r="R1664">
        <v>-73.92326912</v>
      </c>
      <c r="S1664">
        <v>1</v>
      </c>
    </row>
    <row r="1665" spans="1:19" x14ac:dyDescent="0.25">
      <c r="A1665" t="s">
        <v>26394</v>
      </c>
      <c r="B1665" s="1">
        <v>43831.385416666664</v>
      </c>
      <c r="C1665" s="1">
        <v>45097.49722222222</v>
      </c>
      <c r="D1665" s="1" t="s">
        <v>821</v>
      </c>
      <c r="E1665" t="s">
        <v>22781</v>
      </c>
      <c r="F1665" t="s">
        <v>8922</v>
      </c>
      <c r="G1665" t="s">
        <v>8922</v>
      </c>
      <c r="H1665" t="s">
        <v>8923</v>
      </c>
      <c r="I1665" t="s">
        <v>22557</v>
      </c>
      <c r="J1665" t="s">
        <v>26395</v>
      </c>
      <c r="K1665" t="s">
        <v>26391</v>
      </c>
      <c r="L1665" t="s">
        <v>22474</v>
      </c>
      <c r="M1665" t="s">
        <v>57</v>
      </c>
      <c r="N1665" t="s">
        <v>22474</v>
      </c>
      <c r="O1665" t="str">
        <f t="shared" si="50"/>
        <v>Closed</v>
      </c>
      <c r="P1665" t="str">
        <f t="shared" si="51"/>
        <v>Brooklyn</v>
      </c>
      <c r="Q1665">
        <v>40.631791290000002</v>
      </c>
      <c r="R1665">
        <v>-73.995402870000007</v>
      </c>
      <c r="S1665">
        <v>1267</v>
      </c>
    </row>
    <row r="1666" spans="1:19" x14ac:dyDescent="0.25">
      <c r="A1666" t="s">
        <v>26396</v>
      </c>
      <c r="B1666" s="1">
        <v>43831.386111111111</v>
      </c>
      <c r="C1666" s="1">
        <v>45097.49722222222</v>
      </c>
      <c r="D1666" s="1" t="s">
        <v>821</v>
      </c>
      <c r="E1666" t="s">
        <v>22781</v>
      </c>
      <c r="F1666" t="s">
        <v>8922</v>
      </c>
      <c r="G1666" t="s">
        <v>8922</v>
      </c>
      <c r="H1666" t="s">
        <v>9013</v>
      </c>
      <c r="I1666" t="s">
        <v>22557</v>
      </c>
      <c r="J1666" t="s">
        <v>26397</v>
      </c>
      <c r="K1666" t="s">
        <v>26391</v>
      </c>
      <c r="L1666" t="s">
        <v>22474</v>
      </c>
      <c r="M1666" t="s">
        <v>57</v>
      </c>
      <c r="N1666" t="s">
        <v>22474</v>
      </c>
      <c r="O1666" t="str">
        <f t="shared" ref="O1666:O1729" si="52">IF(M1666="Closed","Closed","Not Closed")</f>
        <v>Closed</v>
      </c>
      <c r="P1666" t="str">
        <f t="shared" ref="P1666:P1729" si="53">IF(TRIM(N1666)="","Not Recorded",N1666)</f>
        <v>Brooklyn</v>
      </c>
      <c r="Q1666">
        <v>40.628994380000002</v>
      </c>
      <c r="R1666">
        <v>-73.996195639999996</v>
      </c>
      <c r="S1666">
        <v>1267</v>
      </c>
    </row>
    <row r="1667" spans="1:19" hidden="1" x14ac:dyDescent="0.25">
      <c r="A1667" t="s">
        <v>26398</v>
      </c>
      <c r="B1667" s="1">
        <v>43831.386111111111</v>
      </c>
      <c r="C1667" s="1">
        <v>43832.45416666667</v>
      </c>
      <c r="D1667" s="1" t="s">
        <v>270</v>
      </c>
      <c r="E1667" t="s">
        <v>22556</v>
      </c>
      <c r="F1667" t="s">
        <v>272</v>
      </c>
      <c r="G1667" t="s">
        <v>273</v>
      </c>
      <c r="H1667" t="s">
        <v>22518</v>
      </c>
      <c r="I1667" t="s">
        <v>22518</v>
      </c>
      <c r="J1667" t="s">
        <v>25032</v>
      </c>
      <c r="K1667" t="s">
        <v>25032</v>
      </c>
      <c r="L1667" t="s">
        <v>22518</v>
      </c>
      <c r="M1667" t="s">
        <v>57</v>
      </c>
      <c r="N1667" t="s">
        <v>22484</v>
      </c>
      <c r="O1667" t="str">
        <f t="shared" si="52"/>
        <v>Closed</v>
      </c>
      <c r="P1667" t="str">
        <f t="shared" si="53"/>
        <v>Queens</v>
      </c>
      <c r="S1667">
        <v>2</v>
      </c>
    </row>
    <row r="1668" spans="1:19" x14ac:dyDescent="0.25">
      <c r="A1668" t="s">
        <v>26399</v>
      </c>
      <c r="B1668" s="1">
        <v>43831.386111111111</v>
      </c>
      <c r="C1668" s="1">
        <v>43836.388888888891</v>
      </c>
      <c r="D1668" s="1" t="s">
        <v>270</v>
      </c>
      <c r="E1668" t="s">
        <v>22556</v>
      </c>
      <c r="F1668" t="s">
        <v>272</v>
      </c>
      <c r="G1668" t="s">
        <v>273</v>
      </c>
      <c r="H1668" t="s">
        <v>22518</v>
      </c>
      <c r="I1668" t="s">
        <v>22603</v>
      </c>
      <c r="J1668" t="s">
        <v>26400</v>
      </c>
      <c r="K1668" t="s">
        <v>26401</v>
      </c>
      <c r="L1668" t="s">
        <v>22474</v>
      </c>
      <c r="M1668" t="s">
        <v>57</v>
      </c>
      <c r="N1668" t="s">
        <v>22474</v>
      </c>
      <c r="O1668" t="str">
        <f t="shared" si="52"/>
        <v>Closed</v>
      </c>
      <c r="P1668" t="str">
        <f t="shared" si="53"/>
        <v>Brooklyn</v>
      </c>
      <c r="Q1668">
        <v>40.67405222</v>
      </c>
      <c r="R1668">
        <v>-73.972367300000002</v>
      </c>
      <c r="S1668">
        <v>6</v>
      </c>
    </row>
    <row r="1669" spans="1:19" x14ac:dyDescent="0.25">
      <c r="A1669" t="s">
        <v>26402</v>
      </c>
      <c r="B1669" s="1">
        <v>43831.386111111111</v>
      </c>
      <c r="C1669" s="1">
        <v>43851.376388888886</v>
      </c>
      <c r="D1669" s="1" t="s">
        <v>246</v>
      </c>
      <c r="E1669" t="s">
        <v>22545</v>
      </c>
      <c r="F1669" t="s">
        <v>17833</v>
      </c>
      <c r="G1669" t="s">
        <v>26403</v>
      </c>
      <c r="H1669" t="s">
        <v>7910</v>
      </c>
      <c r="I1669" t="s">
        <v>22744</v>
      </c>
      <c r="J1669" t="s">
        <v>26404</v>
      </c>
      <c r="K1669" t="s">
        <v>23058</v>
      </c>
      <c r="L1669" t="s">
        <v>22474</v>
      </c>
      <c r="M1669" t="s">
        <v>57</v>
      </c>
      <c r="N1669" t="s">
        <v>22474</v>
      </c>
      <c r="O1669" t="str">
        <f t="shared" si="52"/>
        <v>Closed</v>
      </c>
      <c r="P1669" t="str">
        <f t="shared" si="53"/>
        <v>Brooklyn</v>
      </c>
      <c r="Q1669">
        <v>40.640772949999999</v>
      </c>
      <c r="R1669">
        <v>-73.951186759999999</v>
      </c>
      <c r="S1669">
        <v>20</v>
      </c>
    </row>
    <row r="1670" spans="1:19" hidden="1" x14ac:dyDescent="0.25">
      <c r="A1670" t="s">
        <v>26405</v>
      </c>
      <c r="B1670" s="1">
        <v>43831.386805555558</v>
      </c>
      <c r="C1670" s="1">
        <v>43831.65625</v>
      </c>
      <c r="D1670" s="1" t="s">
        <v>145</v>
      </c>
      <c r="E1670" t="s">
        <v>146</v>
      </c>
      <c r="F1670" t="s">
        <v>260</v>
      </c>
      <c r="G1670" t="s">
        <v>261</v>
      </c>
      <c r="H1670" t="s">
        <v>149</v>
      </c>
      <c r="I1670" t="s">
        <v>22735</v>
      </c>
      <c r="J1670" t="s">
        <v>26406</v>
      </c>
      <c r="K1670" t="s">
        <v>26407</v>
      </c>
      <c r="L1670" t="s">
        <v>22497</v>
      </c>
      <c r="M1670" t="s">
        <v>57</v>
      </c>
      <c r="N1670" t="s">
        <v>22497</v>
      </c>
      <c r="O1670" t="str">
        <f t="shared" si="52"/>
        <v>Closed</v>
      </c>
      <c r="P1670" t="str">
        <f t="shared" si="53"/>
        <v>Bronx</v>
      </c>
      <c r="Q1670">
        <v>40.84975979</v>
      </c>
      <c r="R1670">
        <v>-73.868892209999998</v>
      </c>
      <c r="S1670">
        <v>1</v>
      </c>
    </row>
    <row r="1671" spans="1:19" x14ac:dyDescent="0.25">
      <c r="A1671" t="s">
        <v>26408</v>
      </c>
      <c r="B1671" s="1">
        <v>43831.386805555558</v>
      </c>
      <c r="C1671" s="1">
        <v>44552</v>
      </c>
      <c r="D1671" s="1" t="s">
        <v>821</v>
      </c>
      <c r="E1671" t="s">
        <v>22781</v>
      </c>
      <c r="F1671" t="s">
        <v>8922</v>
      </c>
      <c r="G1671" t="s">
        <v>8922</v>
      </c>
      <c r="H1671" t="s">
        <v>8923</v>
      </c>
      <c r="I1671" t="s">
        <v>22557</v>
      </c>
      <c r="J1671" t="s">
        <v>26409</v>
      </c>
      <c r="K1671" t="s">
        <v>26391</v>
      </c>
      <c r="L1671" t="s">
        <v>22474</v>
      </c>
      <c r="M1671" t="s">
        <v>57</v>
      </c>
      <c r="N1671" t="s">
        <v>22474</v>
      </c>
      <c r="O1671" t="str">
        <f t="shared" si="52"/>
        <v>Closed</v>
      </c>
      <c r="P1671" t="str">
        <f t="shared" si="53"/>
        <v>Brooklyn</v>
      </c>
      <c r="Q1671">
        <v>40.62829172</v>
      </c>
      <c r="R1671">
        <v>-73.996390219999995</v>
      </c>
      <c r="S1671">
        <v>721</v>
      </c>
    </row>
    <row r="1672" spans="1:19" x14ac:dyDescent="0.25">
      <c r="A1672" t="s">
        <v>26410</v>
      </c>
      <c r="B1672" s="1">
        <v>43831.386805555558</v>
      </c>
      <c r="C1672" s="1">
        <v>43836.40902777778</v>
      </c>
      <c r="D1672" s="1" t="s">
        <v>270</v>
      </c>
      <c r="E1672" t="s">
        <v>22556</v>
      </c>
      <c r="F1672" t="s">
        <v>272</v>
      </c>
      <c r="G1672" t="s">
        <v>273</v>
      </c>
      <c r="H1672" t="s">
        <v>22518</v>
      </c>
      <c r="I1672" t="s">
        <v>22603</v>
      </c>
      <c r="J1672" t="s">
        <v>26411</v>
      </c>
      <c r="K1672" t="s">
        <v>24122</v>
      </c>
      <c r="L1672" t="s">
        <v>22474</v>
      </c>
      <c r="M1672" t="s">
        <v>57</v>
      </c>
      <c r="N1672" t="s">
        <v>22474</v>
      </c>
      <c r="O1672" t="str">
        <f t="shared" si="52"/>
        <v>Closed</v>
      </c>
      <c r="P1672" t="str">
        <f t="shared" si="53"/>
        <v>Brooklyn</v>
      </c>
      <c r="Q1672">
        <v>40.674219669999999</v>
      </c>
      <c r="R1672">
        <v>-73.972471780000006</v>
      </c>
      <c r="S1672">
        <v>6</v>
      </c>
    </row>
    <row r="1673" spans="1:19" x14ac:dyDescent="0.25">
      <c r="A1673" t="s">
        <v>26412</v>
      </c>
      <c r="B1673" s="1">
        <v>43831.386805555558</v>
      </c>
      <c r="C1673" s="1">
        <v>44433</v>
      </c>
      <c r="D1673" s="1" t="s">
        <v>821</v>
      </c>
      <c r="E1673" t="s">
        <v>22781</v>
      </c>
      <c r="F1673" t="s">
        <v>8922</v>
      </c>
      <c r="G1673" t="s">
        <v>8922</v>
      </c>
      <c r="H1673" t="s">
        <v>9013</v>
      </c>
      <c r="I1673" t="s">
        <v>22557</v>
      </c>
      <c r="J1673" t="s">
        <v>26413</v>
      </c>
      <c r="K1673" t="s">
        <v>26391</v>
      </c>
      <c r="L1673" t="s">
        <v>22474</v>
      </c>
      <c r="M1673" t="s">
        <v>57</v>
      </c>
      <c r="N1673" t="s">
        <v>22474</v>
      </c>
      <c r="O1673" t="str">
        <f t="shared" si="52"/>
        <v>Closed</v>
      </c>
      <c r="P1673" t="str">
        <f t="shared" si="53"/>
        <v>Brooklyn</v>
      </c>
      <c r="Q1673">
        <v>40.622788460000002</v>
      </c>
      <c r="R1673">
        <v>-73.997957510000006</v>
      </c>
      <c r="S1673">
        <v>602</v>
      </c>
    </row>
    <row r="1674" spans="1:19" x14ac:dyDescent="0.25">
      <c r="A1674" t="s">
        <v>26414</v>
      </c>
      <c r="B1674" s="1">
        <v>43831.386805555558</v>
      </c>
      <c r="C1674" s="1">
        <v>44433</v>
      </c>
      <c r="D1674" s="1" t="s">
        <v>821</v>
      </c>
      <c r="E1674" t="s">
        <v>22781</v>
      </c>
      <c r="F1674" t="s">
        <v>8922</v>
      </c>
      <c r="G1674" t="s">
        <v>8922</v>
      </c>
      <c r="H1674" t="s">
        <v>8923</v>
      </c>
      <c r="I1674" t="s">
        <v>22570</v>
      </c>
      <c r="J1674" t="s">
        <v>26415</v>
      </c>
      <c r="K1674" t="s">
        <v>26391</v>
      </c>
      <c r="L1674" t="s">
        <v>22474</v>
      </c>
      <c r="M1674" t="s">
        <v>57</v>
      </c>
      <c r="N1674" t="s">
        <v>22474</v>
      </c>
      <c r="O1674" t="str">
        <f t="shared" si="52"/>
        <v>Closed</v>
      </c>
      <c r="P1674" t="str">
        <f t="shared" si="53"/>
        <v>Brooklyn</v>
      </c>
      <c r="Q1674">
        <v>40.619497459999998</v>
      </c>
      <c r="R1674">
        <v>-73.998886949999999</v>
      </c>
      <c r="S1674">
        <v>602</v>
      </c>
    </row>
    <row r="1675" spans="1:19" x14ac:dyDescent="0.25">
      <c r="A1675" t="s">
        <v>26416</v>
      </c>
      <c r="B1675" s="1">
        <v>43831.386805555558</v>
      </c>
      <c r="C1675" s="1">
        <v>43831.386805555558</v>
      </c>
      <c r="D1675" s="1" t="s">
        <v>270</v>
      </c>
      <c r="E1675" t="s">
        <v>22556</v>
      </c>
      <c r="F1675" t="s">
        <v>272</v>
      </c>
      <c r="G1675" t="s">
        <v>273</v>
      </c>
      <c r="H1675" t="s">
        <v>22518</v>
      </c>
      <c r="I1675" t="s">
        <v>22603</v>
      </c>
      <c r="J1675" t="s">
        <v>26417</v>
      </c>
      <c r="K1675" t="s">
        <v>26401</v>
      </c>
      <c r="L1675" t="s">
        <v>22474</v>
      </c>
      <c r="M1675" t="s">
        <v>57</v>
      </c>
      <c r="N1675" t="s">
        <v>22474</v>
      </c>
      <c r="O1675" t="str">
        <f t="shared" si="52"/>
        <v>Closed</v>
      </c>
      <c r="P1675" t="str">
        <f t="shared" si="53"/>
        <v>Brooklyn</v>
      </c>
      <c r="Q1675">
        <v>40.674409240000003</v>
      </c>
      <c r="R1675">
        <v>-73.973239579999998</v>
      </c>
      <c r="S1675">
        <v>0</v>
      </c>
    </row>
    <row r="1676" spans="1:19" x14ac:dyDescent="0.25">
      <c r="A1676" t="s">
        <v>26418</v>
      </c>
      <c r="B1676" s="1">
        <v>43831.386805555558</v>
      </c>
      <c r="C1676" s="1">
        <v>43857.659722222219</v>
      </c>
      <c r="D1676" s="1" t="s">
        <v>145</v>
      </c>
      <c r="E1676" t="s">
        <v>146</v>
      </c>
      <c r="F1676" t="s">
        <v>260</v>
      </c>
      <c r="G1676" t="s">
        <v>261</v>
      </c>
      <c r="H1676" t="s">
        <v>149</v>
      </c>
      <c r="I1676" t="s">
        <v>22510</v>
      </c>
      <c r="J1676" t="s">
        <v>26419</v>
      </c>
      <c r="K1676" t="s">
        <v>26420</v>
      </c>
      <c r="L1676" t="s">
        <v>22474</v>
      </c>
      <c r="M1676" t="s">
        <v>57</v>
      </c>
      <c r="N1676" t="s">
        <v>22474</v>
      </c>
      <c r="O1676" t="str">
        <f t="shared" si="52"/>
        <v>Closed</v>
      </c>
      <c r="P1676" t="str">
        <f t="shared" si="53"/>
        <v>Brooklyn</v>
      </c>
      <c r="Q1676">
        <v>40.630583829999999</v>
      </c>
      <c r="R1676">
        <v>-73.938746879999997</v>
      </c>
      <c r="S1676">
        <v>27</v>
      </c>
    </row>
    <row r="1677" spans="1:19" x14ac:dyDescent="0.25">
      <c r="A1677" t="s">
        <v>26421</v>
      </c>
      <c r="B1677" s="1">
        <v>43831.386805555558</v>
      </c>
      <c r="C1677" s="1">
        <v>43831.386805555558</v>
      </c>
      <c r="D1677" s="1" t="s">
        <v>270</v>
      </c>
      <c r="E1677" t="s">
        <v>22556</v>
      </c>
      <c r="F1677" t="s">
        <v>272</v>
      </c>
      <c r="G1677" t="s">
        <v>273</v>
      </c>
      <c r="H1677" t="s">
        <v>22518</v>
      </c>
      <c r="I1677" t="s">
        <v>22603</v>
      </c>
      <c r="J1677" t="s">
        <v>26422</v>
      </c>
      <c r="K1677" t="s">
        <v>26401</v>
      </c>
      <c r="L1677" t="s">
        <v>22474</v>
      </c>
      <c r="M1677" t="s">
        <v>57</v>
      </c>
      <c r="N1677" t="s">
        <v>22474</v>
      </c>
      <c r="O1677" t="str">
        <f t="shared" si="52"/>
        <v>Closed</v>
      </c>
      <c r="P1677" t="str">
        <f t="shared" si="53"/>
        <v>Brooklyn</v>
      </c>
      <c r="Q1677">
        <v>40.674442200000001</v>
      </c>
      <c r="R1677">
        <v>-73.97332609</v>
      </c>
      <c r="S1677">
        <v>0</v>
      </c>
    </row>
    <row r="1678" spans="1:19" hidden="1" x14ac:dyDescent="0.25">
      <c r="A1678" t="s">
        <v>26423</v>
      </c>
      <c r="B1678" s="1">
        <v>43831.386805555558</v>
      </c>
      <c r="C1678" s="1">
        <v>43831.513194444444</v>
      </c>
      <c r="D1678" s="1" t="s">
        <v>145</v>
      </c>
      <c r="E1678" t="s">
        <v>146</v>
      </c>
      <c r="F1678" t="s">
        <v>161</v>
      </c>
      <c r="G1678" t="s">
        <v>162</v>
      </c>
      <c r="H1678" t="s">
        <v>163</v>
      </c>
      <c r="I1678" t="s">
        <v>22664</v>
      </c>
      <c r="J1678" t="s">
        <v>23098</v>
      </c>
      <c r="K1678" t="s">
        <v>23099</v>
      </c>
      <c r="L1678" t="s">
        <v>22497</v>
      </c>
      <c r="M1678" t="s">
        <v>57</v>
      </c>
      <c r="N1678" t="s">
        <v>22497</v>
      </c>
      <c r="O1678" t="str">
        <f t="shared" si="52"/>
        <v>Closed</v>
      </c>
      <c r="P1678" t="str">
        <f t="shared" si="53"/>
        <v>Bronx</v>
      </c>
      <c r="Q1678">
        <v>40.837489239999996</v>
      </c>
      <c r="R1678">
        <v>-73.925502949999995</v>
      </c>
      <c r="S1678">
        <v>1</v>
      </c>
    </row>
    <row r="1679" spans="1:19" hidden="1" x14ac:dyDescent="0.25">
      <c r="A1679" t="s">
        <v>26424</v>
      </c>
      <c r="B1679" s="1">
        <v>43831.387499999997</v>
      </c>
      <c r="C1679" s="1">
        <v>43831.615972222222</v>
      </c>
      <c r="D1679" s="1" t="s">
        <v>145</v>
      </c>
      <c r="E1679" t="s">
        <v>146</v>
      </c>
      <c r="F1679" t="s">
        <v>147</v>
      </c>
      <c r="G1679" t="s">
        <v>148</v>
      </c>
      <c r="H1679" t="s">
        <v>149</v>
      </c>
      <c r="I1679" t="s">
        <v>22486</v>
      </c>
      <c r="J1679" t="s">
        <v>26425</v>
      </c>
      <c r="K1679" t="s">
        <v>24691</v>
      </c>
      <c r="L1679" t="s">
        <v>92</v>
      </c>
      <c r="M1679" t="s">
        <v>57</v>
      </c>
      <c r="N1679" t="s">
        <v>22484</v>
      </c>
      <c r="O1679" t="str">
        <f t="shared" si="52"/>
        <v>Closed</v>
      </c>
      <c r="P1679" t="str">
        <f t="shared" si="53"/>
        <v>Queens</v>
      </c>
      <c r="Q1679">
        <v>40.69003799</v>
      </c>
      <c r="R1679">
        <v>-73.864345490000005</v>
      </c>
      <c r="S1679">
        <v>1</v>
      </c>
    </row>
    <row r="1680" spans="1:19" x14ac:dyDescent="0.25">
      <c r="A1680" t="s">
        <v>26426</v>
      </c>
      <c r="B1680" s="1">
        <v>43831.387499999997</v>
      </c>
      <c r="C1680" s="1">
        <v>43833.46875</v>
      </c>
      <c r="D1680" s="1" t="s">
        <v>270</v>
      </c>
      <c r="E1680" t="s">
        <v>22556</v>
      </c>
      <c r="F1680" t="s">
        <v>272</v>
      </c>
      <c r="G1680" t="s">
        <v>273</v>
      </c>
      <c r="H1680" t="s">
        <v>22518</v>
      </c>
      <c r="I1680" t="s">
        <v>22816</v>
      </c>
      <c r="J1680" t="s">
        <v>22518</v>
      </c>
      <c r="K1680" t="s">
        <v>22518</v>
      </c>
      <c r="L1680" t="s">
        <v>22474</v>
      </c>
      <c r="M1680" t="s">
        <v>57</v>
      </c>
      <c r="N1680" t="s">
        <v>22474</v>
      </c>
      <c r="O1680" t="str">
        <f t="shared" si="52"/>
        <v>Closed</v>
      </c>
      <c r="P1680" t="str">
        <f t="shared" si="53"/>
        <v>Brooklyn</v>
      </c>
      <c r="Q1680">
        <v>40.695643130000001</v>
      </c>
      <c r="R1680">
        <v>-73.99738189</v>
      </c>
      <c r="S1680">
        <v>3</v>
      </c>
    </row>
    <row r="1681" spans="1:19" hidden="1" x14ac:dyDescent="0.25">
      <c r="A1681" t="s">
        <v>26427</v>
      </c>
      <c r="B1681" s="1">
        <v>43831.388194444444</v>
      </c>
      <c r="C1681" s="1">
        <v>43832.477083333331</v>
      </c>
      <c r="D1681" s="1" t="s">
        <v>270</v>
      </c>
      <c r="E1681" t="s">
        <v>22556</v>
      </c>
      <c r="F1681" t="s">
        <v>272</v>
      </c>
      <c r="G1681" t="s">
        <v>273</v>
      </c>
      <c r="H1681" t="s">
        <v>22518</v>
      </c>
      <c r="I1681" t="s">
        <v>22581</v>
      </c>
      <c r="J1681" t="s">
        <v>24459</v>
      </c>
      <c r="K1681" t="s">
        <v>24459</v>
      </c>
      <c r="L1681" t="s">
        <v>2127</v>
      </c>
      <c r="M1681" t="s">
        <v>57</v>
      </c>
      <c r="N1681" t="s">
        <v>22484</v>
      </c>
      <c r="O1681" t="str">
        <f t="shared" si="52"/>
        <v>Closed</v>
      </c>
      <c r="P1681" t="str">
        <f t="shared" si="53"/>
        <v>Queens</v>
      </c>
      <c r="Q1681">
        <v>40.738090450000001</v>
      </c>
      <c r="R1681">
        <v>-73.884347099999999</v>
      </c>
      <c r="S1681">
        <v>2</v>
      </c>
    </row>
    <row r="1682" spans="1:19" hidden="1" x14ac:dyDescent="0.25">
      <c r="A1682" t="s">
        <v>26428</v>
      </c>
      <c r="B1682" s="1">
        <v>43831.388888888891</v>
      </c>
      <c r="C1682" s="1">
        <v>43835.086805555555</v>
      </c>
      <c r="D1682" s="1" t="s">
        <v>246</v>
      </c>
      <c r="E1682" t="s">
        <v>22545</v>
      </c>
      <c r="F1682" t="s">
        <v>22546</v>
      </c>
      <c r="G1682" t="s">
        <v>22547</v>
      </c>
      <c r="H1682" t="s">
        <v>7910</v>
      </c>
      <c r="I1682" t="s">
        <v>22838</v>
      </c>
      <c r="J1682" t="s">
        <v>26429</v>
      </c>
      <c r="K1682" t="s">
        <v>26430</v>
      </c>
      <c r="L1682" t="s">
        <v>1307</v>
      </c>
      <c r="M1682" t="s">
        <v>57</v>
      </c>
      <c r="N1682" t="s">
        <v>22484</v>
      </c>
      <c r="O1682" t="str">
        <f t="shared" si="52"/>
        <v>Closed</v>
      </c>
      <c r="P1682" t="str">
        <f t="shared" si="53"/>
        <v>Queens</v>
      </c>
      <c r="Q1682">
        <v>40.603190900000001</v>
      </c>
      <c r="R1682">
        <v>-73.748936819999997</v>
      </c>
      <c r="S1682">
        <v>4</v>
      </c>
    </row>
    <row r="1683" spans="1:19" x14ac:dyDescent="0.25">
      <c r="A1683" t="s">
        <v>26431</v>
      </c>
      <c r="B1683" s="1">
        <v>43831.388888888891</v>
      </c>
      <c r="C1683" s="1">
        <v>44433</v>
      </c>
      <c r="D1683" s="1" t="s">
        <v>821</v>
      </c>
      <c r="E1683" t="s">
        <v>22781</v>
      </c>
      <c r="F1683" t="s">
        <v>8922</v>
      </c>
      <c r="G1683" t="s">
        <v>8922</v>
      </c>
      <c r="H1683" t="s">
        <v>9013</v>
      </c>
      <c r="I1683" t="s">
        <v>22476</v>
      </c>
      <c r="J1683" t="s">
        <v>26432</v>
      </c>
      <c r="K1683" t="s">
        <v>26391</v>
      </c>
      <c r="L1683" t="s">
        <v>22474</v>
      </c>
      <c r="M1683" t="s">
        <v>57</v>
      </c>
      <c r="N1683" t="s">
        <v>22474</v>
      </c>
      <c r="O1683" t="str">
        <f t="shared" si="52"/>
        <v>Closed</v>
      </c>
      <c r="P1683" t="str">
        <f t="shared" si="53"/>
        <v>Brooklyn</v>
      </c>
      <c r="Q1683">
        <v>40.614823090000002</v>
      </c>
      <c r="R1683">
        <v>-74.000234120000002</v>
      </c>
      <c r="S1683">
        <v>602</v>
      </c>
    </row>
    <row r="1684" spans="1:19" hidden="1" x14ac:dyDescent="0.25">
      <c r="A1684" t="s">
        <v>26433</v>
      </c>
      <c r="B1684" s="1">
        <v>43831.38958333333</v>
      </c>
      <c r="C1684" s="1">
        <v>43832.234722222223</v>
      </c>
      <c r="D1684" s="1" t="s">
        <v>145</v>
      </c>
      <c r="E1684" t="s">
        <v>146</v>
      </c>
      <c r="F1684" t="s">
        <v>260</v>
      </c>
      <c r="G1684" t="s">
        <v>261</v>
      </c>
      <c r="H1684" t="s">
        <v>149</v>
      </c>
      <c r="I1684" t="s">
        <v>25176</v>
      </c>
      <c r="J1684" t="s">
        <v>26434</v>
      </c>
      <c r="K1684" t="s">
        <v>26435</v>
      </c>
      <c r="L1684" t="s">
        <v>1901</v>
      </c>
      <c r="M1684" t="s">
        <v>57</v>
      </c>
      <c r="N1684" t="s">
        <v>22484</v>
      </c>
      <c r="O1684" t="str">
        <f t="shared" si="52"/>
        <v>Closed</v>
      </c>
      <c r="P1684" t="str">
        <f t="shared" si="53"/>
        <v>Queens</v>
      </c>
      <c r="Q1684">
        <v>40.728034030000003</v>
      </c>
      <c r="R1684">
        <v>-73.827589470000007</v>
      </c>
      <c r="S1684">
        <v>1</v>
      </c>
    </row>
    <row r="1685" spans="1:19" x14ac:dyDescent="0.25">
      <c r="A1685" t="s">
        <v>26436</v>
      </c>
      <c r="B1685" s="1">
        <v>43831.38958333333</v>
      </c>
      <c r="C1685" s="1">
        <v>45097.49722222222</v>
      </c>
      <c r="D1685" s="1" t="s">
        <v>821</v>
      </c>
      <c r="E1685" t="s">
        <v>22781</v>
      </c>
      <c r="F1685" t="s">
        <v>8922</v>
      </c>
      <c r="G1685" t="s">
        <v>8922</v>
      </c>
      <c r="H1685" t="s">
        <v>8923</v>
      </c>
      <c r="I1685" t="s">
        <v>22476</v>
      </c>
      <c r="J1685" t="s">
        <v>26437</v>
      </c>
      <c r="K1685" t="s">
        <v>26391</v>
      </c>
      <c r="L1685" t="s">
        <v>22474</v>
      </c>
      <c r="M1685" t="s">
        <v>57</v>
      </c>
      <c r="N1685" t="s">
        <v>22474</v>
      </c>
      <c r="O1685" t="str">
        <f t="shared" si="52"/>
        <v>Closed</v>
      </c>
      <c r="P1685" t="str">
        <f t="shared" si="53"/>
        <v>Brooklyn</v>
      </c>
      <c r="Q1685">
        <v>40.614043559999999</v>
      </c>
      <c r="R1685">
        <v>-74.000443020000006</v>
      </c>
      <c r="S1685">
        <v>1267</v>
      </c>
    </row>
    <row r="1686" spans="1:19" hidden="1" x14ac:dyDescent="0.25">
      <c r="A1686" t="s">
        <v>26438</v>
      </c>
      <c r="B1686" s="1">
        <v>43831.38958333333</v>
      </c>
      <c r="C1686" s="1">
        <v>43831.644444444442</v>
      </c>
      <c r="D1686" s="1" t="s">
        <v>145</v>
      </c>
      <c r="E1686" t="s">
        <v>146</v>
      </c>
      <c r="F1686" t="s">
        <v>161</v>
      </c>
      <c r="G1686" t="s">
        <v>174</v>
      </c>
      <c r="H1686" t="s">
        <v>22518</v>
      </c>
      <c r="I1686" t="s">
        <v>23590</v>
      </c>
      <c r="J1686" t="s">
        <v>26439</v>
      </c>
      <c r="K1686" t="s">
        <v>26440</v>
      </c>
      <c r="L1686" t="s">
        <v>22497</v>
      </c>
      <c r="M1686" t="s">
        <v>57</v>
      </c>
      <c r="N1686" t="s">
        <v>22497</v>
      </c>
      <c r="O1686" t="str">
        <f t="shared" si="52"/>
        <v>Closed</v>
      </c>
      <c r="P1686" t="str">
        <f t="shared" si="53"/>
        <v>Bronx</v>
      </c>
      <c r="Q1686">
        <v>40.860378109999999</v>
      </c>
      <c r="R1686">
        <v>-73.858792230000006</v>
      </c>
      <c r="S1686">
        <v>1</v>
      </c>
    </row>
    <row r="1687" spans="1:19" hidden="1" x14ac:dyDescent="0.25">
      <c r="A1687" t="s">
        <v>26441</v>
      </c>
      <c r="B1687" s="1">
        <v>43831.390277777777</v>
      </c>
      <c r="C1687" s="1">
        <v>43832.5</v>
      </c>
      <c r="D1687" s="1" t="s">
        <v>1291</v>
      </c>
      <c r="E1687" t="s">
        <v>22979</v>
      </c>
      <c r="F1687" t="s">
        <v>1293</v>
      </c>
      <c r="G1687" t="s">
        <v>23085</v>
      </c>
      <c r="H1687" t="s">
        <v>22518</v>
      </c>
      <c r="I1687" t="s">
        <v>22525</v>
      </c>
      <c r="J1687" t="s">
        <v>26442</v>
      </c>
      <c r="K1687" t="s">
        <v>26443</v>
      </c>
      <c r="L1687" t="s">
        <v>5055</v>
      </c>
      <c r="M1687" t="s">
        <v>57</v>
      </c>
      <c r="N1687" t="s">
        <v>22484</v>
      </c>
      <c r="O1687" t="str">
        <f t="shared" si="52"/>
        <v>Closed</v>
      </c>
      <c r="P1687" t="str">
        <f t="shared" si="53"/>
        <v>Queens</v>
      </c>
      <c r="Q1687">
        <v>40.767068119999998</v>
      </c>
      <c r="R1687">
        <v>-73.917917509999995</v>
      </c>
      <c r="S1687">
        <v>2</v>
      </c>
    </row>
    <row r="1688" spans="1:19" x14ac:dyDescent="0.25">
      <c r="A1688" t="s">
        <v>26444</v>
      </c>
      <c r="B1688" s="1">
        <v>43831.390277777777</v>
      </c>
      <c r="C1688" s="1">
        <v>45097.49722222222</v>
      </c>
      <c r="D1688" s="1" t="s">
        <v>821</v>
      </c>
      <c r="E1688" t="s">
        <v>22781</v>
      </c>
      <c r="F1688" t="s">
        <v>8922</v>
      </c>
      <c r="G1688" t="s">
        <v>8922</v>
      </c>
      <c r="H1688" t="s">
        <v>9013</v>
      </c>
      <c r="I1688" t="s">
        <v>22476</v>
      </c>
      <c r="J1688" t="s">
        <v>26445</v>
      </c>
      <c r="K1688" t="s">
        <v>26391</v>
      </c>
      <c r="L1688" t="s">
        <v>22474</v>
      </c>
      <c r="M1688" t="s">
        <v>57</v>
      </c>
      <c r="N1688" t="s">
        <v>22474</v>
      </c>
      <c r="O1688" t="str">
        <f t="shared" si="52"/>
        <v>Closed</v>
      </c>
      <c r="P1688" t="str">
        <f t="shared" si="53"/>
        <v>Brooklyn</v>
      </c>
      <c r="Q1688">
        <v>40.613920049999997</v>
      </c>
      <c r="R1688">
        <v>-74.000479040000002</v>
      </c>
      <c r="S1688">
        <v>1267</v>
      </c>
    </row>
    <row r="1689" spans="1:19" hidden="1" x14ac:dyDescent="0.25">
      <c r="A1689" t="s">
        <v>26446</v>
      </c>
      <c r="B1689" s="1">
        <v>43831.390277777777</v>
      </c>
      <c r="C1689" s="1">
        <v>43831.7</v>
      </c>
      <c r="D1689" s="1" t="s">
        <v>145</v>
      </c>
      <c r="E1689" t="s">
        <v>146</v>
      </c>
      <c r="F1689" t="s">
        <v>260</v>
      </c>
      <c r="G1689" t="s">
        <v>261</v>
      </c>
      <c r="H1689" t="s">
        <v>22518</v>
      </c>
      <c r="I1689" t="s">
        <v>22577</v>
      </c>
      <c r="J1689" t="s">
        <v>26447</v>
      </c>
      <c r="K1689" t="s">
        <v>26448</v>
      </c>
      <c r="L1689" t="s">
        <v>22497</v>
      </c>
      <c r="M1689" t="s">
        <v>57</v>
      </c>
      <c r="N1689" t="s">
        <v>22497</v>
      </c>
      <c r="O1689" t="str">
        <f t="shared" si="52"/>
        <v>Closed</v>
      </c>
      <c r="P1689" t="str">
        <f t="shared" si="53"/>
        <v>Bronx</v>
      </c>
      <c r="Q1689">
        <v>40.835546659999999</v>
      </c>
      <c r="R1689">
        <v>-73.877972790000001</v>
      </c>
      <c r="S1689">
        <v>1</v>
      </c>
    </row>
    <row r="1690" spans="1:19" x14ac:dyDescent="0.25">
      <c r="A1690" t="s">
        <v>26449</v>
      </c>
      <c r="B1690" s="1">
        <v>43831.390277777777</v>
      </c>
      <c r="C1690" s="1">
        <v>43837.675694444442</v>
      </c>
      <c r="D1690" s="1" t="s">
        <v>246</v>
      </c>
      <c r="E1690" t="s">
        <v>22545</v>
      </c>
      <c r="F1690" t="s">
        <v>23696</v>
      </c>
      <c r="G1690" t="s">
        <v>25319</v>
      </c>
      <c r="H1690" t="s">
        <v>7910</v>
      </c>
      <c r="I1690" t="s">
        <v>22510</v>
      </c>
      <c r="J1690" t="s">
        <v>26450</v>
      </c>
      <c r="K1690" t="s">
        <v>22856</v>
      </c>
      <c r="L1690" t="s">
        <v>22474</v>
      </c>
      <c r="M1690" t="s">
        <v>57</v>
      </c>
      <c r="N1690" t="s">
        <v>22474</v>
      </c>
      <c r="O1690" t="str">
        <f t="shared" si="52"/>
        <v>Closed</v>
      </c>
      <c r="P1690" t="str">
        <f t="shared" si="53"/>
        <v>Brooklyn</v>
      </c>
      <c r="Q1690">
        <v>40.638250579999998</v>
      </c>
      <c r="R1690">
        <v>-73.945304710000002</v>
      </c>
      <c r="S1690">
        <v>7</v>
      </c>
    </row>
    <row r="1691" spans="1:19" hidden="1" x14ac:dyDescent="0.25">
      <c r="A1691" t="s">
        <v>26451</v>
      </c>
      <c r="B1691" s="1">
        <v>43831.390972222223</v>
      </c>
      <c r="C1691" s="1">
        <v>43839.5</v>
      </c>
      <c r="D1691" s="1" t="s">
        <v>821</v>
      </c>
      <c r="E1691" t="s">
        <v>22781</v>
      </c>
      <c r="F1691" t="s">
        <v>823</v>
      </c>
      <c r="G1691" t="s">
        <v>9146</v>
      </c>
      <c r="H1691" t="s">
        <v>572</v>
      </c>
      <c r="I1691" t="s">
        <v>23372</v>
      </c>
      <c r="J1691" t="s">
        <v>26452</v>
      </c>
      <c r="K1691" t="s">
        <v>24638</v>
      </c>
      <c r="L1691" t="s">
        <v>22522</v>
      </c>
      <c r="M1691" t="s">
        <v>57</v>
      </c>
      <c r="N1691" t="s">
        <v>22523</v>
      </c>
      <c r="O1691" t="str">
        <f t="shared" si="52"/>
        <v>Closed</v>
      </c>
      <c r="P1691" t="str">
        <f t="shared" si="53"/>
        <v>Manhattan</v>
      </c>
      <c r="Q1691">
        <v>40.810906660000001</v>
      </c>
      <c r="R1691">
        <v>-73.945058070000002</v>
      </c>
      <c r="S1691">
        <v>9</v>
      </c>
    </row>
    <row r="1692" spans="1:19" hidden="1" x14ac:dyDescent="0.25">
      <c r="A1692" t="s">
        <v>26453</v>
      </c>
      <c r="B1692" s="1">
        <v>43831.390972222223</v>
      </c>
      <c r="C1692" s="1">
        <v>43832.900694444441</v>
      </c>
      <c r="D1692" s="1" t="s">
        <v>246</v>
      </c>
      <c r="E1692" t="s">
        <v>22545</v>
      </c>
      <c r="F1692" t="s">
        <v>22546</v>
      </c>
      <c r="G1692" t="s">
        <v>22547</v>
      </c>
      <c r="H1692" t="s">
        <v>7910</v>
      </c>
      <c r="I1692" t="s">
        <v>23372</v>
      </c>
      <c r="J1692" t="s">
        <v>26454</v>
      </c>
      <c r="K1692" t="s">
        <v>26455</v>
      </c>
      <c r="L1692" t="s">
        <v>22522</v>
      </c>
      <c r="M1692" t="s">
        <v>57</v>
      </c>
      <c r="N1692" t="s">
        <v>22523</v>
      </c>
      <c r="O1692" t="str">
        <f t="shared" si="52"/>
        <v>Closed</v>
      </c>
      <c r="P1692" t="str">
        <f t="shared" si="53"/>
        <v>Manhattan</v>
      </c>
      <c r="Q1692">
        <v>40.81097286</v>
      </c>
      <c r="R1692">
        <v>-73.959063540000002</v>
      </c>
      <c r="S1692">
        <v>2</v>
      </c>
    </row>
    <row r="1693" spans="1:19" x14ac:dyDescent="0.25">
      <c r="A1693" t="s">
        <v>26456</v>
      </c>
      <c r="B1693" s="1">
        <v>43831.390972222223</v>
      </c>
      <c r="C1693" s="1">
        <v>45097.49722222222</v>
      </c>
      <c r="D1693" s="1" t="s">
        <v>821</v>
      </c>
      <c r="E1693" t="s">
        <v>22781</v>
      </c>
      <c r="F1693" t="s">
        <v>8922</v>
      </c>
      <c r="G1693" t="s">
        <v>8922</v>
      </c>
      <c r="H1693" t="s">
        <v>8923</v>
      </c>
      <c r="I1693" t="s">
        <v>22476</v>
      </c>
      <c r="J1693" t="s">
        <v>26457</v>
      </c>
      <c r="K1693" t="s">
        <v>26391</v>
      </c>
      <c r="L1693" t="s">
        <v>22474</v>
      </c>
      <c r="M1693" t="s">
        <v>57</v>
      </c>
      <c r="N1693" t="s">
        <v>22474</v>
      </c>
      <c r="O1693" t="str">
        <f t="shared" si="52"/>
        <v>Closed</v>
      </c>
      <c r="P1693" t="str">
        <f t="shared" si="53"/>
        <v>Brooklyn</v>
      </c>
      <c r="Q1693">
        <v>40.615608100000003</v>
      </c>
      <c r="R1693">
        <v>-73.999981989999995</v>
      </c>
      <c r="S1693">
        <v>1267</v>
      </c>
    </row>
    <row r="1694" spans="1:19" hidden="1" x14ac:dyDescent="0.25">
      <c r="A1694" t="s">
        <v>26458</v>
      </c>
      <c r="B1694" s="1">
        <v>43831.390972222223</v>
      </c>
      <c r="C1694" s="1">
        <v>43836.777083333334</v>
      </c>
      <c r="D1694" s="1" t="s">
        <v>246</v>
      </c>
      <c r="E1694" t="s">
        <v>22545</v>
      </c>
      <c r="F1694" t="s">
        <v>26459</v>
      </c>
      <c r="G1694" t="s">
        <v>26460</v>
      </c>
      <c r="H1694" t="s">
        <v>7910</v>
      </c>
      <c r="I1694" t="s">
        <v>22712</v>
      </c>
      <c r="J1694" t="s">
        <v>26461</v>
      </c>
      <c r="K1694" t="s">
        <v>22539</v>
      </c>
      <c r="L1694" t="s">
        <v>22522</v>
      </c>
      <c r="M1694" t="s">
        <v>57</v>
      </c>
      <c r="N1694" t="s">
        <v>22523</v>
      </c>
      <c r="O1694" t="str">
        <f t="shared" si="52"/>
        <v>Closed</v>
      </c>
      <c r="P1694" t="str">
        <f t="shared" si="53"/>
        <v>Manhattan</v>
      </c>
      <c r="Q1694">
        <v>40.85029668</v>
      </c>
      <c r="R1694">
        <v>-73.935670939999994</v>
      </c>
      <c r="S1694">
        <v>6</v>
      </c>
    </row>
    <row r="1695" spans="1:19" x14ac:dyDescent="0.25">
      <c r="A1695" t="s">
        <v>26462</v>
      </c>
      <c r="B1695" s="1">
        <v>43831.390972222223</v>
      </c>
      <c r="C1695" s="1">
        <v>45097.49722222222</v>
      </c>
      <c r="D1695" s="1" t="s">
        <v>821</v>
      </c>
      <c r="E1695" t="s">
        <v>22781</v>
      </c>
      <c r="F1695" t="s">
        <v>8922</v>
      </c>
      <c r="G1695" t="s">
        <v>8922</v>
      </c>
      <c r="H1695" t="s">
        <v>8923</v>
      </c>
      <c r="I1695" t="s">
        <v>22476</v>
      </c>
      <c r="J1695" t="s">
        <v>26463</v>
      </c>
      <c r="K1695" t="s">
        <v>26391</v>
      </c>
      <c r="L1695" t="s">
        <v>22474</v>
      </c>
      <c r="M1695" t="s">
        <v>57</v>
      </c>
      <c r="N1695" t="s">
        <v>22474</v>
      </c>
      <c r="O1695" t="str">
        <f t="shared" si="52"/>
        <v>Closed</v>
      </c>
      <c r="P1695" t="str">
        <f t="shared" si="53"/>
        <v>Brooklyn</v>
      </c>
      <c r="Q1695">
        <v>40.61555869</v>
      </c>
      <c r="R1695">
        <v>-73.999996400000001</v>
      </c>
      <c r="S1695">
        <v>1267</v>
      </c>
    </row>
    <row r="1696" spans="1:19" hidden="1" x14ac:dyDescent="0.25">
      <c r="A1696" t="s">
        <v>26464</v>
      </c>
      <c r="B1696" s="1">
        <v>43831.39166666667</v>
      </c>
      <c r="C1696" s="1">
        <v>43837.898611111108</v>
      </c>
      <c r="D1696" s="1" t="s">
        <v>246</v>
      </c>
      <c r="E1696" t="s">
        <v>22545</v>
      </c>
      <c r="F1696" t="s">
        <v>25300</v>
      </c>
      <c r="G1696" t="s">
        <v>26465</v>
      </c>
      <c r="H1696" t="s">
        <v>7910</v>
      </c>
      <c r="I1696" t="s">
        <v>22789</v>
      </c>
      <c r="J1696" t="s">
        <v>26466</v>
      </c>
      <c r="K1696" t="s">
        <v>22961</v>
      </c>
      <c r="L1696" t="s">
        <v>9174</v>
      </c>
      <c r="M1696" t="s">
        <v>57</v>
      </c>
      <c r="N1696" t="s">
        <v>22484</v>
      </c>
      <c r="O1696" t="str">
        <f t="shared" si="52"/>
        <v>Closed</v>
      </c>
      <c r="P1696" t="str">
        <f t="shared" si="53"/>
        <v>Queens</v>
      </c>
      <c r="Q1696">
        <v>40.749328740000003</v>
      </c>
      <c r="R1696">
        <v>-73.877611009999995</v>
      </c>
      <c r="S1696">
        <v>7</v>
      </c>
    </row>
    <row r="1697" spans="1:19" x14ac:dyDescent="0.25">
      <c r="A1697" t="s">
        <v>26467</v>
      </c>
      <c r="B1697" s="1">
        <v>43831.39166666667</v>
      </c>
      <c r="C1697" s="1">
        <v>45097.49722222222</v>
      </c>
      <c r="D1697" s="1" t="s">
        <v>821</v>
      </c>
      <c r="E1697" t="s">
        <v>22781</v>
      </c>
      <c r="F1697" t="s">
        <v>8922</v>
      </c>
      <c r="G1697" t="s">
        <v>8922</v>
      </c>
      <c r="H1697" t="s">
        <v>22518</v>
      </c>
      <c r="I1697" t="s">
        <v>22476</v>
      </c>
      <c r="J1697" t="s">
        <v>26468</v>
      </c>
      <c r="K1697" t="s">
        <v>26391</v>
      </c>
      <c r="L1697" t="s">
        <v>22474</v>
      </c>
      <c r="M1697" t="s">
        <v>57</v>
      </c>
      <c r="N1697" t="s">
        <v>22474</v>
      </c>
      <c r="O1697" t="str">
        <f t="shared" si="52"/>
        <v>Closed</v>
      </c>
      <c r="P1697" t="str">
        <f t="shared" si="53"/>
        <v>Brooklyn</v>
      </c>
      <c r="Q1697">
        <v>40.615583389999998</v>
      </c>
      <c r="R1697">
        <v>-73.999989189999994</v>
      </c>
      <c r="S1697">
        <v>1267</v>
      </c>
    </row>
    <row r="1698" spans="1:19" x14ac:dyDescent="0.25">
      <c r="A1698" t="s">
        <v>26469</v>
      </c>
      <c r="B1698" s="1">
        <v>43831.39166666667</v>
      </c>
      <c r="C1698" s="1">
        <v>43832.697916666664</v>
      </c>
      <c r="D1698" s="1" t="s">
        <v>246</v>
      </c>
      <c r="E1698" t="s">
        <v>22545</v>
      </c>
      <c r="F1698" t="s">
        <v>22546</v>
      </c>
      <c r="G1698" t="s">
        <v>22547</v>
      </c>
      <c r="H1698" t="s">
        <v>7910</v>
      </c>
      <c r="I1698" t="s">
        <v>22507</v>
      </c>
      <c r="J1698" t="s">
        <v>26470</v>
      </c>
      <c r="K1698" t="s">
        <v>26471</v>
      </c>
      <c r="L1698" t="s">
        <v>22474</v>
      </c>
      <c r="M1698" t="s">
        <v>57</v>
      </c>
      <c r="N1698" t="s">
        <v>22474</v>
      </c>
      <c r="O1698" t="str">
        <f t="shared" si="52"/>
        <v>Closed</v>
      </c>
      <c r="P1698" t="str">
        <f t="shared" si="53"/>
        <v>Brooklyn</v>
      </c>
      <c r="Q1698">
        <v>40.665429520000004</v>
      </c>
      <c r="R1698">
        <v>-73.951658940000002</v>
      </c>
      <c r="S1698">
        <v>2</v>
      </c>
    </row>
    <row r="1699" spans="1:19" x14ac:dyDescent="0.25">
      <c r="A1699" t="s">
        <v>26472</v>
      </c>
      <c r="B1699" s="1">
        <v>43831.39166666667</v>
      </c>
      <c r="C1699" s="1">
        <v>45097.49722222222</v>
      </c>
      <c r="D1699" s="1" t="s">
        <v>821</v>
      </c>
      <c r="E1699" t="s">
        <v>22781</v>
      </c>
      <c r="F1699" t="s">
        <v>8922</v>
      </c>
      <c r="G1699" t="s">
        <v>8922</v>
      </c>
      <c r="H1699" t="s">
        <v>22518</v>
      </c>
      <c r="I1699" t="s">
        <v>22476</v>
      </c>
      <c r="J1699" t="s">
        <v>26473</v>
      </c>
      <c r="K1699" t="s">
        <v>26391</v>
      </c>
      <c r="L1699" t="s">
        <v>22474</v>
      </c>
      <c r="M1699" t="s">
        <v>57</v>
      </c>
      <c r="N1699" t="s">
        <v>22474</v>
      </c>
      <c r="O1699" t="str">
        <f t="shared" si="52"/>
        <v>Closed</v>
      </c>
      <c r="P1699" t="str">
        <f t="shared" si="53"/>
        <v>Brooklyn</v>
      </c>
      <c r="Q1699">
        <v>40.615594369999997</v>
      </c>
      <c r="R1699">
        <v>-73.999985589999994</v>
      </c>
      <c r="S1699">
        <v>1267</v>
      </c>
    </row>
    <row r="1700" spans="1:19" hidden="1" x14ac:dyDescent="0.25">
      <c r="A1700" t="s">
        <v>26474</v>
      </c>
      <c r="B1700" s="1">
        <v>43831.392361111109</v>
      </c>
      <c r="C1700" s="1">
        <v>43833.404166666667</v>
      </c>
      <c r="D1700" s="1" t="s">
        <v>270</v>
      </c>
      <c r="E1700" t="s">
        <v>22556</v>
      </c>
      <c r="F1700" t="s">
        <v>272</v>
      </c>
      <c r="G1700" t="s">
        <v>273</v>
      </c>
      <c r="H1700" t="s">
        <v>22518</v>
      </c>
      <c r="I1700" t="s">
        <v>22596</v>
      </c>
      <c r="J1700" t="s">
        <v>26475</v>
      </c>
      <c r="K1700" t="s">
        <v>25594</v>
      </c>
      <c r="L1700" t="s">
        <v>22497</v>
      </c>
      <c r="M1700" t="s">
        <v>57</v>
      </c>
      <c r="N1700" t="s">
        <v>22497</v>
      </c>
      <c r="O1700" t="str">
        <f t="shared" si="52"/>
        <v>Closed</v>
      </c>
      <c r="P1700" t="str">
        <f t="shared" si="53"/>
        <v>Bronx</v>
      </c>
      <c r="Q1700">
        <v>40.840625080000002</v>
      </c>
      <c r="R1700">
        <v>-73.866224950000003</v>
      </c>
      <c r="S1700">
        <v>3</v>
      </c>
    </row>
    <row r="1701" spans="1:19" hidden="1" x14ac:dyDescent="0.25">
      <c r="A1701" t="s">
        <v>26476</v>
      </c>
      <c r="B1701" s="1">
        <v>43831.392361111109</v>
      </c>
      <c r="C1701" s="1">
        <v>43879.534722222219</v>
      </c>
      <c r="D1701" s="1" t="s">
        <v>2342</v>
      </c>
      <c r="E1701" t="s">
        <v>23433</v>
      </c>
      <c r="F1701" t="s">
        <v>26477</v>
      </c>
      <c r="G1701" t="s">
        <v>9196</v>
      </c>
      <c r="H1701" t="s">
        <v>9198</v>
      </c>
      <c r="I1701" t="s">
        <v>22782</v>
      </c>
      <c r="J1701" t="s">
        <v>26478</v>
      </c>
      <c r="K1701" t="s">
        <v>24609</v>
      </c>
      <c r="L1701" t="s">
        <v>22522</v>
      </c>
      <c r="M1701" t="s">
        <v>57</v>
      </c>
      <c r="N1701" t="s">
        <v>22523</v>
      </c>
      <c r="O1701" t="str">
        <f t="shared" si="52"/>
        <v>Closed</v>
      </c>
      <c r="P1701" t="str">
        <f t="shared" si="53"/>
        <v>Manhattan</v>
      </c>
      <c r="Q1701">
        <v>40.727168200000001</v>
      </c>
      <c r="R1701">
        <v>-73.982710839999996</v>
      </c>
      <c r="S1701">
        <v>49</v>
      </c>
    </row>
    <row r="1702" spans="1:19" x14ac:dyDescent="0.25">
      <c r="A1702" t="s">
        <v>26479</v>
      </c>
      <c r="B1702" s="1">
        <v>43831.392361111109</v>
      </c>
      <c r="C1702" s="1">
        <v>45097.49722222222</v>
      </c>
      <c r="D1702" s="1" t="s">
        <v>821</v>
      </c>
      <c r="E1702" t="s">
        <v>22781</v>
      </c>
      <c r="F1702" t="s">
        <v>8922</v>
      </c>
      <c r="G1702" t="s">
        <v>8922</v>
      </c>
      <c r="H1702" t="s">
        <v>9013</v>
      </c>
      <c r="I1702" t="s">
        <v>22476</v>
      </c>
      <c r="J1702" t="s">
        <v>26480</v>
      </c>
      <c r="K1702" t="s">
        <v>26391</v>
      </c>
      <c r="L1702" t="s">
        <v>22474</v>
      </c>
      <c r="M1702" t="s">
        <v>57</v>
      </c>
      <c r="N1702" t="s">
        <v>22474</v>
      </c>
      <c r="O1702" t="str">
        <f t="shared" si="52"/>
        <v>Closed</v>
      </c>
      <c r="P1702" t="str">
        <f t="shared" si="53"/>
        <v>Brooklyn</v>
      </c>
      <c r="Q1702">
        <v>40.61221553</v>
      </c>
      <c r="R1702">
        <v>-74.000950849999995</v>
      </c>
      <c r="S1702">
        <v>1267</v>
      </c>
    </row>
    <row r="1703" spans="1:19" hidden="1" x14ac:dyDescent="0.25">
      <c r="A1703" t="s">
        <v>26481</v>
      </c>
      <c r="B1703" s="1">
        <v>43831.393055555556</v>
      </c>
      <c r="C1703" s="1">
        <v>43835.086805555555</v>
      </c>
      <c r="D1703" s="1" t="s">
        <v>246</v>
      </c>
      <c r="E1703" t="s">
        <v>22545</v>
      </c>
      <c r="F1703" t="s">
        <v>22546</v>
      </c>
      <c r="G1703" t="s">
        <v>22591</v>
      </c>
      <c r="H1703" t="s">
        <v>7910</v>
      </c>
      <c r="I1703" t="s">
        <v>23376</v>
      </c>
      <c r="J1703" t="s">
        <v>26482</v>
      </c>
      <c r="K1703" t="s">
        <v>22527</v>
      </c>
      <c r="L1703" t="s">
        <v>9210</v>
      </c>
      <c r="M1703" t="s">
        <v>57</v>
      </c>
      <c r="N1703" t="s">
        <v>22484</v>
      </c>
      <c r="O1703" t="str">
        <f t="shared" si="52"/>
        <v>Closed</v>
      </c>
      <c r="P1703" t="str">
        <f t="shared" si="53"/>
        <v>Queens</v>
      </c>
      <c r="Q1703">
        <v>40.746271280000002</v>
      </c>
      <c r="R1703">
        <v>-73.918062230000004</v>
      </c>
      <c r="S1703">
        <v>4</v>
      </c>
    </row>
    <row r="1704" spans="1:19" hidden="1" x14ac:dyDescent="0.25">
      <c r="A1704" t="s">
        <v>26483</v>
      </c>
      <c r="B1704" s="1">
        <v>43831.393055555556</v>
      </c>
      <c r="C1704" s="1">
        <v>43832.661805555559</v>
      </c>
      <c r="D1704" s="1" t="s">
        <v>246</v>
      </c>
      <c r="E1704" t="s">
        <v>22545</v>
      </c>
      <c r="F1704" t="s">
        <v>22546</v>
      </c>
      <c r="G1704" t="s">
        <v>22591</v>
      </c>
      <c r="H1704" t="s">
        <v>7910</v>
      </c>
      <c r="I1704" t="s">
        <v>23242</v>
      </c>
      <c r="J1704" t="s">
        <v>26287</v>
      </c>
      <c r="K1704" t="s">
        <v>23253</v>
      </c>
      <c r="L1704" t="s">
        <v>22497</v>
      </c>
      <c r="M1704" t="s">
        <v>57</v>
      </c>
      <c r="N1704" t="s">
        <v>22497</v>
      </c>
      <c r="O1704" t="str">
        <f t="shared" si="52"/>
        <v>Closed</v>
      </c>
      <c r="P1704" t="str">
        <f t="shared" si="53"/>
        <v>Bronx</v>
      </c>
      <c r="Q1704">
        <v>40.826404240000002</v>
      </c>
      <c r="R1704">
        <v>-73.914895860000001</v>
      </c>
      <c r="S1704">
        <v>2</v>
      </c>
    </row>
    <row r="1705" spans="1:19" x14ac:dyDescent="0.25">
      <c r="A1705" t="s">
        <v>26484</v>
      </c>
      <c r="B1705" s="1">
        <v>43831.393055555556</v>
      </c>
      <c r="C1705" s="1">
        <v>43836.382638888892</v>
      </c>
      <c r="D1705" s="1" t="s">
        <v>246</v>
      </c>
      <c r="E1705" t="s">
        <v>22545</v>
      </c>
      <c r="F1705" t="s">
        <v>23696</v>
      </c>
      <c r="G1705" t="s">
        <v>25345</v>
      </c>
      <c r="H1705" t="s">
        <v>7910</v>
      </c>
      <c r="I1705" t="s">
        <v>22510</v>
      </c>
      <c r="J1705" t="s">
        <v>26450</v>
      </c>
      <c r="K1705" t="s">
        <v>22856</v>
      </c>
      <c r="L1705" t="s">
        <v>22474</v>
      </c>
      <c r="M1705" t="s">
        <v>57</v>
      </c>
      <c r="N1705" t="s">
        <v>22474</v>
      </c>
      <c r="O1705" t="str">
        <f t="shared" si="52"/>
        <v>Closed</v>
      </c>
      <c r="P1705" t="str">
        <f t="shared" si="53"/>
        <v>Brooklyn</v>
      </c>
      <c r="Q1705">
        <v>40.638250579999998</v>
      </c>
      <c r="R1705">
        <v>-73.945304710000002</v>
      </c>
      <c r="S1705">
        <v>5</v>
      </c>
    </row>
    <row r="1706" spans="1:19" x14ac:dyDescent="0.25">
      <c r="A1706" t="s">
        <v>26485</v>
      </c>
      <c r="B1706" s="1">
        <v>43831.393055555556</v>
      </c>
      <c r="C1706" s="1">
        <v>45097.49722222222</v>
      </c>
      <c r="D1706" s="1" t="s">
        <v>821</v>
      </c>
      <c r="E1706" t="s">
        <v>22781</v>
      </c>
      <c r="F1706" t="s">
        <v>8922</v>
      </c>
      <c r="G1706" t="s">
        <v>8922</v>
      </c>
      <c r="H1706" t="s">
        <v>8923</v>
      </c>
      <c r="I1706" t="s">
        <v>22476</v>
      </c>
      <c r="J1706" t="s">
        <v>26486</v>
      </c>
      <c r="K1706" t="s">
        <v>25916</v>
      </c>
      <c r="L1706" t="s">
        <v>22474</v>
      </c>
      <c r="M1706" t="s">
        <v>57</v>
      </c>
      <c r="N1706" t="s">
        <v>22474</v>
      </c>
      <c r="O1706" t="str">
        <f t="shared" si="52"/>
        <v>Closed</v>
      </c>
      <c r="P1706" t="str">
        <f t="shared" si="53"/>
        <v>Brooklyn</v>
      </c>
      <c r="Q1706">
        <v>40.613859609999999</v>
      </c>
      <c r="R1706">
        <v>-74.003389290000001</v>
      </c>
      <c r="S1706">
        <v>1267</v>
      </c>
    </row>
    <row r="1707" spans="1:19" x14ac:dyDescent="0.25">
      <c r="A1707" t="s">
        <v>26487</v>
      </c>
      <c r="B1707" s="1">
        <v>43831.393750000003</v>
      </c>
      <c r="C1707" s="1">
        <v>43836.524305555555</v>
      </c>
      <c r="D1707" s="1" t="s">
        <v>270</v>
      </c>
      <c r="E1707" t="s">
        <v>22556</v>
      </c>
      <c r="F1707" t="s">
        <v>701</v>
      </c>
      <c r="G1707" t="s">
        <v>3263</v>
      </c>
      <c r="H1707" t="s">
        <v>22518</v>
      </c>
      <c r="I1707" t="s">
        <v>22773</v>
      </c>
      <c r="J1707" t="s">
        <v>22518</v>
      </c>
      <c r="K1707" t="s">
        <v>22518</v>
      </c>
      <c r="L1707" t="s">
        <v>22474</v>
      </c>
      <c r="M1707" t="s">
        <v>57</v>
      </c>
      <c r="N1707" t="s">
        <v>22474</v>
      </c>
      <c r="O1707" t="str">
        <f t="shared" si="52"/>
        <v>Closed</v>
      </c>
      <c r="P1707" t="str">
        <f t="shared" si="53"/>
        <v>Brooklyn</v>
      </c>
      <c r="Q1707">
        <v>40.650705729999999</v>
      </c>
      <c r="R1707">
        <v>-73.920579720000006</v>
      </c>
      <c r="S1707">
        <v>6</v>
      </c>
    </row>
    <row r="1708" spans="1:19" x14ac:dyDescent="0.25">
      <c r="A1708" t="s">
        <v>26488</v>
      </c>
      <c r="B1708" s="1">
        <v>43831.393750000003</v>
      </c>
      <c r="C1708" s="1">
        <v>45097.49722222222</v>
      </c>
      <c r="D1708" s="1" t="s">
        <v>821</v>
      </c>
      <c r="E1708" t="s">
        <v>22781</v>
      </c>
      <c r="F1708" t="s">
        <v>8922</v>
      </c>
      <c r="G1708" t="s">
        <v>8922</v>
      </c>
      <c r="H1708" t="s">
        <v>22518</v>
      </c>
      <c r="I1708" t="s">
        <v>22628</v>
      </c>
      <c r="J1708" t="s">
        <v>26489</v>
      </c>
      <c r="K1708" t="s">
        <v>23279</v>
      </c>
      <c r="L1708" t="s">
        <v>22474</v>
      </c>
      <c r="M1708" t="s">
        <v>57</v>
      </c>
      <c r="N1708" t="s">
        <v>22474</v>
      </c>
      <c r="O1708" t="str">
        <f t="shared" si="52"/>
        <v>Closed</v>
      </c>
      <c r="P1708" t="str">
        <f t="shared" si="53"/>
        <v>Brooklyn</v>
      </c>
      <c r="Q1708">
        <v>40.629518419999997</v>
      </c>
      <c r="R1708">
        <v>-74.036426329999998</v>
      </c>
      <c r="S1708">
        <v>1267</v>
      </c>
    </row>
    <row r="1709" spans="1:19" hidden="1" x14ac:dyDescent="0.25">
      <c r="A1709" t="s">
        <v>26490</v>
      </c>
      <c r="B1709" s="1">
        <v>43831.393750000003</v>
      </c>
      <c r="C1709" s="1">
        <v>43831.5</v>
      </c>
      <c r="D1709" s="1" t="s">
        <v>145</v>
      </c>
      <c r="E1709" t="s">
        <v>146</v>
      </c>
      <c r="F1709" t="s">
        <v>161</v>
      </c>
      <c r="G1709" t="s">
        <v>162</v>
      </c>
      <c r="H1709" t="s">
        <v>163</v>
      </c>
      <c r="I1709" t="s">
        <v>22811</v>
      </c>
      <c r="J1709" t="s">
        <v>25746</v>
      </c>
      <c r="K1709" t="s">
        <v>25747</v>
      </c>
      <c r="L1709" t="s">
        <v>9004</v>
      </c>
      <c r="M1709" t="s">
        <v>57</v>
      </c>
      <c r="N1709" t="s">
        <v>22484</v>
      </c>
      <c r="O1709" t="str">
        <f t="shared" si="52"/>
        <v>Closed</v>
      </c>
      <c r="P1709" t="str">
        <f t="shared" si="53"/>
        <v>Queens</v>
      </c>
      <c r="Q1709">
        <v>40.743291360000001</v>
      </c>
      <c r="R1709">
        <v>-73.863890620000006</v>
      </c>
      <c r="S1709">
        <v>1</v>
      </c>
    </row>
    <row r="1710" spans="1:19" hidden="1" x14ac:dyDescent="0.25">
      <c r="A1710" t="s">
        <v>26491</v>
      </c>
      <c r="B1710" s="1">
        <v>43831.393750000003</v>
      </c>
      <c r="C1710" s="1">
        <v>43832.388194444444</v>
      </c>
      <c r="D1710" s="1" t="s">
        <v>145</v>
      </c>
      <c r="E1710" t="s">
        <v>146</v>
      </c>
      <c r="F1710" t="s">
        <v>260</v>
      </c>
      <c r="G1710" t="s">
        <v>261</v>
      </c>
      <c r="H1710" t="s">
        <v>149</v>
      </c>
      <c r="I1710" t="s">
        <v>22577</v>
      </c>
      <c r="J1710" t="s">
        <v>26492</v>
      </c>
      <c r="K1710" t="s">
        <v>23301</v>
      </c>
      <c r="L1710" t="s">
        <v>22497</v>
      </c>
      <c r="M1710" t="s">
        <v>57</v>
      </c>
      <c r="N1710" t="s">
        <v>22497</v>
      </c>
      <c r="O1710" t="str">
        <f t="shared" si="52"/>
        <v>Closed</v>
      </c>
      <c r="P1710" t="str">
        <f t="shared" si="53"/>
        <v>Bronx</v>
      </c>
      <c r="Q1710">
        <v>40.830165610000002</v>
      </c>
      <c r="R1710">
        <v>-73.853208429999995</v>
      </c>
      <c r="S1710">
        <v>1</v>
      </c>
    </row>
    <row r="1711" spans="1:19" x14ac:dyDescent="0.25">
      <c r="A1711" t="s">
        <v>26493</v>
      </c>
      <c r="B1711" s="1">
        <v>43831.394444444442</v>
      </c>
      <c r="C1711" s="1">
        <v>44546</v>
      </c>
      <c r="D1711" s="1" t="s">
        <v>821</v>
      </c>
      <c r="E1711" t="s">
        <v>22781</v>
      </c>
      <c r="F1711" t="s">
        <v>8922</v>
      </c>
      <c r="G1711" t="s">
        <v>8922</v>
      </c>
      <c r="H1711" t="s">
        <v>8923</v>
      </c>
      <c r="I1711" t="s">
        <v>22476</v>
      </c>
      <c r="J1711" t="s">
        <v>26494</v>
      </c>
      <c r="K1711" t="s">
        <v>25621</v>
      </c>
      <c r="L1711" t="s">
        <v>22474</v>
      </c>
      <c r="M1711" t="s">
        <v>57</v>
      </c>
      <c r="N1711" t="s">
        <v>22474</v>
      </c>
      <c r="O1711" t="str">
        <f t="shared" si="52"/>
        <v>Closed</v>
      </c>
      <c r="P1711" t="str">
        <f t="shared" si="53"/>
        <v>Brooklyn</v>
      </c>
      <c r="Q1711">
        <v>40.613582440000002</v>
      </c>
      <c r="R1711">
        <v>-73.999683039999994</v>
      </c>
      <c r="S1711">
        <v>715</v>
      </c>
    </row>
    <row r="1712" spans="1:19" x14ac:dyDescent="0.25">
      <c r="A1712" t="s">
        <v>26495</v>
      </c>
      <c r="B1712" s="1">
        <v>43831.394444444442</v>
      </c>
      <c r="C1712" s="1">
        <v>45097.49722222222</v>
      </c>
      <c r="D1712" s="1" t="s">
        <v>821</v>
      </c>
      <c r="E1712" t="s">
        <v>22781</v>
      </c>
      <c r="F1712" t="s">
        <v>8922</v>
      </c>
      <c r="G1712" t="s">
        <v>8922</v>
      </c>
      <c r="H1712" t="s">
        <v>8923</v>
      </c>
      <c r="I1712" t="s">
        <v>22476</v>
      </c>
      <c r="J1712" t="s">
        <v>26496</v>
      </c>
      <c r="K1712" t="s">
        <v>25621</v>
      </c>
      <c r="L1712" t="s">
        <v>22474</v>
      </c>
      <c r="M1712" t="s">
        <v>57</v>
      </c>
      <c r="N1712" t="s">
        <v>22474</v>
      </c>
      <c r="O1712" t="str">
        <f t="shared" si="52"/>
        <v>Closed</v>
      </c>
      <c r="P1712" t="str">
        <f t="shared" si="53"/>
        <v>Brooklyn</v>
      </c>
      <c r="Q1712">
        <v>40.613574200000002</v>
      </c>
      <c r="R1712">
        <v>-73.999665030000003</v>
      </c>
      <c r="S1712">
        <v>1267</v>
      </c>
    </row>
    <row r="1713" spans="1:19" x14ac:dyDescent="0.25">
      <c r="A1713" t="s">
        <v>26497</v>
      </c>
      <c r="B1713" s="1">
        <v>43831.394444444442</v>
      </c>
      <c r="C1713" s="1">
        <v>45097.49722222222</v>
      </c>
      <c r="D1713" s="1" t="s">
        <v>821</v>
      </c>
      <c r="E1713" t="s">
        <v>22781</v>
      </c>
      <c r="F1713" t="s">
        <v>8922</v>
      </c>
      <c r="G1713" t="s">
        <v>8922</v>
      </c>
      <c r="H1713" t="s">
        <v>8923</v>
      </c>
      <c r="I1713" t="s">
        <v>22476</v>
      </c>
      <c r="J1713" t="s">
        <v>26498</v>
      </c>
      <c r="K1713" t="s">
        <v>25621</v>
      </c>
      <c r="L1713" t="s">
        <v>22474</v>
      </c>
      <c r="M1713" t="s">
        <v>57</v>
      </c>
      <c r="N1713" t="s">
        <v>22474</v>
      </c>
      <c r="O1713" t="str">
        <f t="shared" si="52"/>
        <v>Closed</v>
      </c>
      <c r="P1713" t="str">
        <f t="shared" si="53"/>
        <v>Brooklyn</v>
      </c>
      <c r="Q1713">
        <v>40.612997800000002</v>
      </c>
      <c r="R1713">
        <v>-74.000262930000005</v>
      </c>
      <c r="S1713">
        <v>1267</v>
      </c>
    </row>
    <row r="1714" spans="1:19" hidden="1" x14ac:dyDescent="0.25">
      <c r="A1714" t="s">
        <v>26499</v>
      </c>
      <c r="B1714" s="1">
        <v>43831.395138888889</v>
      </c>
      <c r="C1714" s="1">
        <v>43831.637499999997</v>
      </c>
      <c r="D1714" s="1" t="s">
        <v>145</v>
      </c>
      <c r="E1714" t="s">
        <v>146</v>
      </c>
      <c r="F1714" t="s">
        <v>147</v>
      </c>
      <c r="G1714" t="s">
        <v>148</v>
      </c>
      <c r="H1714" t="s">
        <v>22518</v>
      </c>
      <c r="I1714" t="s">
        <v>22811</v>
      </c>
      <c r="J1714" t="s">
        <v>26500</v>
      </c>
      <c r="K1714" t="s">
        <v>26501</v>
      </c>
      <c r="L1714" t="s">
        <v>9004</v>
      </c>
      <c r="M1714" t="s">
        <v>57</v>
      </c>
      <c r="N1714" t="s">
        <v>22484</v>
      </c>
      <c r="O1714" t="str">
        <f t="shared" si="52"/>
        <v>Closed</v>
      </c>
      <c r="P1714" t="str">
        <f t="shared" si="53"/>
        <v>Queens</v>
      </c>
      <c r="Q1714">
        <v>40.741172900000002</v>
      </c>
      <c r="R1714">
        <v>-73.866655589999993</v>
      </c>
      <c r="S1714">
        <v>1</v>
      </c>
    </row>
    <row r="1715" spans="1:19" x14ac:dyDescent="0.25">
      <c r="A1715" t="s">
        <v>26502</v>
      </c>
      <c r="B1715" s="1">
        <v>43831.395138888889</v>
      </c>
      <c r="C1715" s="1">
        <v>43831.79791666667</v>
      </c>
      <c r="D1715" s="1" t="s">
        <v>145</v>
      </c>
      <c r="E1715" t="s">
        <v>146</v>
      </c>
      <c r="F1715" t="s">
        <v>147</v>
      </c>
      <c r="G1715" t="s">
        <v>148</v>
      </c>
      <c r="H1715" t="s">
        <v>149</v>
      </c>
      <c r="I1715" t="s">
        <v>22537</v>
      </c>
      <c r="J1715" t="s">
        <v>26503</v>
      </c>
      <c r="K1715" t="s">
        <v>26504</v>
      </c>
      <c r="L1715" t="s">
        <v>22474</v>
      </c>
      <c r="M1715" t="s">
        <v>57</v>
      </c>
      <c r="N1715" t="s">
        <v>22474</v>
      </c>
      <c r="O1715" t="str">
        <f t="shared" si="52"/>
        <v>Closed</v>
      </c>
      <c r="P1715" t="str">
        <f t="shared" si="53"/>
        <v>Brooklyn</v>
      </c>
      <c r="Q1715">
        <v>40.692655539999997</v>
      </c>
      <c r="R1715">
        <v>-73.946807079999999</v>
      </c>
      <c r="S1715">
        <v>1</v>
      </c>
    </row>
    <row r="1716" spans="1:19" x14ac:dyDescent="0.25">
      <c r="A1716" t="s">
        <v>26505</v>
      </c>
      <c r="B1716" s="1">
        <v>43831.395138888889</v>
      </c>
      <c r="C1716" s="1">
        <v>44435</v>
      </c>
      <c r="D1716" s="1" t="s">
        <v>821</v>
      </c>
      <c r="E1716" t="s">
        <v>22781</v>
      </c>
      <c r="F1716" t="s">
        <v>8922</v>
      </c>
      <c r="G1716" t="s">
        <v>8922</v>
      </c>
      <c r="H1716" t="s">
        <v>9013</v>
      </c>
      <c r="I1716" t="s">
        <v>22476</v>
      </c>
      <c r="J1716" t="s">
        <v>26506</v>
      </c>
      <c r="K1716" t="s">
        <v>25621</v>
      </c>
      <c r="L1716" t="s">
        <v>22474</v>
      </c>
      <c r="M1716" t="s">
        <v>57</v>
      </c>
      <c r="N1716" t="s">
        <v>22474</v>
      </c>
      <c r="O1716" t="str">
        <f t="shared" si="52"/>
        <v>Closed</v>
      </c>
      <c r="P1716" t="str">
        <f t="shared" si="53"/>
        <v>Brooklyn</v>
      </c>
      <c r="Q1716">
        <v>40.612992310000003</v>
      </c>
      <c r="R1716">
        <v>-74.000295339999994</v>
      </c>
      <c r="S1716">
        <v>604</v>
      </c>
    </row>
    <row r="1717" spans="1:19" x14ac:dyDescent="0.25">
      <c r="A1717" t="s">
        <v>26507</v>
      </c>
      <c r="B1717" s="1">
        <v>43831.395138888889</v>
      </c>
      <c r="C1717" s="1">
        <v>44435</v>
      </c>
      <c r="D1717" s="1" t="s">
        <v>821</v>
      </c>
      <c r="E1717" t="s">
        <v>22781</v>
      </c>
      <c r="F1717" t="s">
        <v>8922</v>
      </c>
      <c r="G1717" t="s">
        <v>8922</v>
      </c>
      <c r="H1717" t="s">
        <v>8923</v>
      </c>
      <c r="I1717" t="s">
        <v>22476</v>
      </c>
      <c r="J1717" t="s">
        <v>26508</v>
      </c>
      <c r="K1717" t="s">
        <v>25621</v>
      </c>
      <c r="L1717" t="s">
        <v>22474</v>
      </c>
      <c r="M1717" t="s">
        <v>57</v>
      </c>
      <c r="N1717" t="s">
        <v>22474</v>
      </c>
      <c r="O1717" t="str">
        <f t="shared" si="52"/>
        <v>Closed</v>
      </c>
      <c r="P1717" t="str">
        <f t="shared" si="53"/>
        <v>Brooklyn</v>
      </c>
      <c r="Q1717">
        <v>40.6129429</v>
      </c>
      <c r="R1717">
        <v>-74.000320560000006</v>
      </c>
      <c r="S1717">
        <v>604</v>
      </c>
    </row>
    <row r="1718" spans="1:19" hidden="1" x14ac:dyDescent="0.25">
      <c r="A1718" t="s">
        <v>26509</v>
      </c>
      <c r="B1718" s="1">
        <v>43831.395138888889</v>
      </c>
      <c r="C1718" s="1">
        <v>43831.776388888888</v>
      </c>
      <c r="D1718" s="1" t="s">
        <v>246</v>
      </c>
      <c r="E1718" t="s">
        <v>22545</v>
      </c>
      <c r="F1718" t="s">
        <v>22546</v>
      </c>
      <c r="G1718" t="s">
        <v>22547</v>
      </c>
      <c r="H1718" t="s">
        <v>7910</v>
      </c>
      <c r="I1718" t="s">
        <v>22639</v>
      </c>
      <c r="J1718" t="s">
        <v>26510</v>
      </c>
      <c r="K1718" t="s">
        <v>22641</v>
      </c>
      <c r="L1718" t="s">
        <v>22497</v>
      </c>
      <c r="M1718" t="s">
        <v>57</v>
      </c>
      <c r="N1718" t="s">
        <v>22497</v>
      </c>
      <c r="O1718" t="str">
        <f t="shared" si="52"/>
        <v>Closed</v>
      </c>
      <c r="P1718" t="str">
        <f t="shared" si="53"/>
        <v>Bronx</v>
      </c>
      <c r="Q1718">
        <v>40.833865510000003</v>
      </c>
      <c r="R1718">
        <v>-73.912746999999996</v>
      </c>
      <c r="S1718">
        <v>1</v>
      </c>
    </row>
    <row r="1719" spans="1:19" hidden="1" x14ac:dyDescent="0.25">
      <c r="A1719" t="s">
        <v>26511</v>
      </c>
      <c r="B1719" s="1">
        <v>43831.395138888889</v>
      </c>
      <c r="C1719" s="1">
        <v>43831.499305555553</v>
      </c>
      <c r="D1719" s="1" t="s">
        <v>145</v>
      </c>
      <c r="E1719" t="s">
        <v>146</v>
      </c>
      <c r="F1719" t="s">
        <v>161</v>
      </c>
      <c r="G1719" t="s">
        <v>162</v>
      </c>
      <c r="H1719" t="s">
        <v>163</v>
      </c>
      <c r="I1719" t="s">
        <v>22811</v>
      </c>
      <c r="J1719" t="s">
        <v>25746</v>
      </c>
      <c r="K1719" t="s">
        <v>25747</v>
      </c>
      <c r="L1719" t="s">
        <v>9004</v>
      </c>
      <c r="M1719" t="s">
        <v>57</v>
      </c>
      <c r="N1719" t="s">
        <v>22484</v>
      </c>
      <c r="O1719" t="str">
        <f t="shared" si="52"/>
        <v>Closed</v>
      </c>
      <c r="P1719" t="str">
        <f t="shared" si="53"/>
        <v>Queens</v>
      </c>
      <c r="Q1719">
        <v>40.743291360000001</v>
      </c>
      <c r="R1719">
        <v>-73.863890620000006</v>
      </c>
      <c r="S1719">
        <v>1</v>
      </c>
    </row>
    <row r="1720" spans="1:19" hidden="1" x14ac:dyDescent="0.25">
      <c r="A1720" t="s">
        <v>26512</v>
      </c>
      <c r="B1720" s="1">
        <v>43831.395833333336</v>
      </c>
      <c r="C1720" s="1">
        <v>43880.80972222222</v>
      </c>
      <c r="D1720" s="1" t="s">
        <v>626</v>
      </c>
      <c r="E1720" t="s">
        <v>22703</v>
      </c>
      <c r="F1720" t="s">
        <v>628</v>
      </c>
      <c r="G1720" t="s">
        <v>629</v>
      </c>
      <c r="H1720" t="s">
        <v>22518</v>
      </c>
      <c r="I1720" t="s">
        <v>25928</v>
      </c>
      <c r="J1720" t="s">
        <v>25973</v>
      </c>
      <c r="K1720" t="s">
        <v>25973</v>
      </c>
      <c r="L1720" t="s">
        <v>6554</v>
      </c>
      <c r="M1720" t="s">
        <v>57</v>
      </c>
      <c r="N1720" t="s">
        <v>22484</v>
      </c>
      <c r="O1720" t="str">
        <f t="shared" si="52"/>
        <v>Closed</v>
      </c>
      <c r="P1720" t="str">
        <f t="shared" si="53"/>
        <v>Queens</v>
      </c>
      <c r="Q1720">
        <v>40.648320490000003</v>
      </c>
      <c r="R1720">
        <v>-73.788281249999997</v>
      </c>
      <c r="S1720">
        <v>50</v>
      </c>
    </row>
    <row r="1721" spans="1:19" hidden="1" x14ac:dyDescent="0.25">
      <c r="A1721" t="s">
        <v>26513</v>
      </c>
      <c r="B1721" s="1">
        <v>43831.395833333336</v>
      </c>
      <c r="C1721" s="1">
        <v>43831.511805555558</v>
      </c>
      <c r="D1721" s="1" t="s">
        <v>145</v>
      </c>
      <c r="E1721" t="s">
        <v>146</v>
      </c>
      <c r="F1721" t="s">
        <v>147</v>
      </c>
      <c r="G1721" t="s">
        <v>148</v>
      </c>
      <c r="H1721" t="s">
        <v>149</v>
      </c>
      <c r="I1721" t="s">
        <v>23215</v>
      </c>
      <c r="J1721" t="s">
        <v>26514</v>
      </c>
      <c r="K1721" t="s">
        <v>26515</v>
      </c>
      <c r="L1721" t="s">
        <v>1853</v>
      </c>
      <c r="M1721" t="s">
        <v>57</v>
      </c>
      <c r="N1721" t="s">
        <v>22484</v>
      </c>
      <c r="O1721" t="str">
        <f t="shared" si="52"/>
        <v>Closed</v>
      </c>
      <c r="P1721" t="str">
        <f t="shared" si="53"/>
        <v>Queens</v>
      </c>
      <c r="Q1721">
        <v>40.743149199999998</v>
      </c>
      <c r="R1721">
        <v>-73.909015229999994</v>
      </c>
      <c r="S1721">
        <v>1</v>
      </c>
    </row>
    <row r="1722" spans="1:19" hidden="1" x14ac:dyDescent="0.25">
      <c r="A1722" t="s">
        <v>26516</v>
      </c>
      <c r="B1722" s="1">
        <v>43831.396527777775</v>
      </c>
      <c r="C1722" s="1">
        <v>43833.5</v>
      </c>
      <c r="D1722" s="1" t="s">
        <v>821</v>
      </c>
      <c r="E1722" t="s">
        <v>22781</v>
      </c>
      <c r="F1722" t="s">
        <v>823</v>
      </c>
      <c r="G1722" t="s">
        <v>2112</v>
      </c>
      <c r="H1722" t="s">
        <v>572</v>
      </c>
      <c r="I1722" t="s">
        <v>22533</v>
      </c>
      <c r="J1722" t="s">
        <v>26517</v>
      </c>
      <c r="K1722" t="s">
        <v>23538</v>
      </c>
      <c r="L1722" t="s">
        <v>22522</v>
      </c>
      <c r="M1722" t="s">
        <v>57</v>
      </c>
      <c r="N1722" t="s">
        <v>22523</v>
      </c>
      <c r="O1722" t="str">
        <f t="shared" si="52"/>
        <v>Closed</v>
      </c>
      <c r="P1722" t="str">
        <f t="shared" si="53"/>
        <v>Manhattan</v>
      </c>
      <c r="Q1722">
        <v>40.744676800000001</v>
      </c>
      <c r="R1722">
        <v>-73.981547849999998</v>
      </c>
      <c r="S1722">
        <v>3</v>
      </c>
    </row>
    <row r="1723" spans="1:19" hidden="1" x14ac:dyDescent="0.25">
      <c r="A1723" t="s">
        <v>26518</v>
      </c>
      <c r="B1723" s="1">
        <v>43831.397222222222</v>
      </c>
      <c r="C1723" s="1">
        <v>43832.716666666667</v>
      </c>
      <c r="D1723" s="1" t="s">
        <v>246</v>
      </c>
      <c r="E1723" t="s">
        <v>22545</v>
      </c>
      <c r="F1723" t="s">
        <v>22546</v>
      </c>
      <c r="G1723" t="s">
        <v>22547</v>
      </c>
      <c r="H1723" t="s">
        <v>7910</v>
      </c>
      <c r="I1723" t="s">
        <v>22499</v>
      </c>
      <c r="J1723" t="s">
        <v>26519</v>
      </c>
      <c r="K1723" t="s">
        <v>26520</v>
      </c>
      <c r="L1723" t="s">
        <v>22497</v>
      </c>
      <c r="M1723" t="s">
        <v>57</v>
      </c>
      <c r="N1723" t="s">
        <v>22497</v>
      </c>
      <c r="O1723" t="str">
        <f t="shared" si="52"/>
        <v>Closed</v>
      </c>
      <c r="P1723" t="str">
        <f t="shared" si="53"/>
        <v>Bronx</v>
      </c>
      <c r="Q1723">
        <v>40.864150729999999</v>
      </c>
      <c r="R1723">
        <v>-73.89330726</v>
      </c>
      <c r="S1723">
        <v>2</v>
      </c>
    </row>
    <row r="1724" spans="1:19" hidden="1" x14ac:dyDescent="0.25">
      <c r="A1724" t="s">
        <v>26521</v>
      </c>
      <c r="B1724" s="1">
        <v>43831.397222222222</v>
      </c>
      <c r="C1724" s="1">
        <v>43833.713194444441</v>
      </c>
      <c r="D1724" s="1" t="s">
        <v>246</v>
      </c>
      <c r="E1724" t="s">
        <v>22545</v>
      </c>
      <c r="F1724" t="s">
        <v>22546</v>
      </c>
      <c r="G1724" t="s">
        <v>22591</v>
      </c>
      <c r="H1724" t="s">
        <v>7910</v>
      </c>
      <c r="I1724" t="s">
        <v>22481</v>
      </c>
      <c r="J1724" t="s">
        <v>26522</v>
      </c>
      <c r="K1724" t="s">
        <v>23032</v>
      </c>
      <c r="L1724" t="s">
        <v>81</v>
      </c>
      <c r="M1724" t="s">
        <v>57</v>
      </c>
      <c r="N1724" t="s">
        <v>22484</v>
      </c>
      <c r="O1724" t="str">
        <f t="shared" si="52"/>
        <v>Closed</v>
      </c>
      <c r="P1724" t="str">
        <f t="shared" si="53"/>
        <v>Queens</v>
      </c>
      <c r="Q1724">
        <v>40.707663959999998</v>
      </c>
      <c r="R1724">
        <v>-73.894946379999993</v>
      </c>
      <c r="S1724">
        <v>3</v>
      </c>
    </row>
    <row r="1725" spans="1:19" x14ac:dyDescent="0.25">
      <c r="A1725" t="s">
        <v>26523</v>
      </c>
      <c r="B1725" s="1">
        <v>43831.397222222222</v>
      </c>
      <c r="C1725" s="1">
        <v>43831.445833333331</v>
      </c>
      <c r="D1725" s="1" t="s">
        <v>145</v>
      </c>
      <c r="E1725" t="s">
        <v>146</v>
      </c>
      <c r="F1725" t="s">
        <v>4789</v>
      </c>
      <c r="G1725" t="s">
        <v>4790</v>
      </c>
      <c r="H1725" t="s">
        <v>149</v>
      </c>
      <c r="I1725" t="s">
        <v>22552</v>
      </c>
      <c r="J1725" t="s">
        <v>26524</v>
      </c>
      <c r="K1725" t="s">
        <v>26525</v>
      </c>
      <c r="L1725" t="s">
        <v>22474</v>
      </c>
      <c r="M1725" t="s">
        <v>57</v>
      </c>
      <c r="N1725" t="s">
        <v>22474</v>
      </c>
      <c r="O1725" t="str">
        <f t="shared" si="52"/>
        <v>Closed</v>
      </c>
      <c r="P1725" t="str">
        <f t="shared" si="53"/>
        <v>Brooklyn</v>
      </c>
      <c r="Q1725">
        <v>40.605378229999999</v>
      </c>
      <c r="R1725">
        <v>-73.964415149999994</v>
      </c>
      <c r="S1725">
        <v>1</v>
      </c>
    </row>
    <row r="1726" spans="1:19" hidden="1" x14ac:dyDescent="0.25">
      <c r="A1726" t="s">
        <v>26526</v>
      </c>
      <c r="B1726" s="1">
        <v>43831.397222222222</v>
      </c>
      <c r="C1726" s="1">
        <v>43831.470833333333</v>
      </c>
      <c r="D1726" s="1" t="s">
        <v>145</v>
      </c>
      <c r="E1726" t="s">
        <v>146</v>
      </c>
      <c r="F1726" t="s">
        <v>260</v>
      </c>
      <c r="G1726" t="s">
        <v>1636</v>
      </c>
      <c r="H1726" t="s">
        <v>149</v>
      </c>
      <c r="I1726" t="s">
        <v>22689</v>
      </c>
      <c r="J1726" t="s">
        <v>26527</v>
      </c>
      <c r="K1726" t="s">
        <v>26527</v>
      </c>
      <c r="L1726" t="s">
        <v>22518</v>
      </c>
      <c r="M1726" t="s">
        <v>57</v>
      </c>
      <c r="N1726" t="s">
        <v>22484</v>
      </c>
      <c r="O1726" t="str">
        <f t="shared" si="52"/>
        <v>Closed</v>
      </c>
      <c r="P1726" t="str">
        <f t="shared" si="53"/>
        <v>Queens</v>
      </c>
      <c r="Q1726">
        <v>40.723623709999998</v>
      </c>
      <c r="R1726">
        <v>-73.888016019999995</v>
      </c>
      <c r="S1726">
        <v>1</v>
      </c>
    </row>
    <row r="1727" spans="1:19" x14ac:dyDescent="0.25">
      <c r="A1727" t="s">
        <v>26528</v>
      </c>
      <c r="B1727" s="1">
        <v>43831.397916666669</v>
      </c>
      <c r="C1727" s="1">
        <v>43833</v>
      </c>
      <c r="D1727" s="1" t="s">
        <v>821</v>
      </c>
      <c r="E1727" t="s">
        <v>22781</v>
      </c>
      <c r="F1727" t="s">
        <v>2191</v>
      </c>
      <c r="G1727" t="s">
        <v>2191</v>
      </c>
      <c r="H1727" t="s">
        <v>572</v>
      </c>
      <c r="I1727" t="s">
        <v>23830</v>
      </c>
      <c r="J1727" t="s">
        <v>26529</v>
      </c>
      <c r="K1727" t="s">
        <v>23009</v>
      </c>
      <c r="L1727" t="s">
        <v>22474</v>
      </c>
      <c r="M1727" t="s">
        <v>57</v>
      </c>
      <c r="N1727" t="s">
        <v>22474</v>
      </c>
      <c r="O1727" t="str">
        <f t="shared" si="52"/>
        <v>Closed</v>
      </c>
      <c r="P1727" t="str">
        <f t="shared" si="53"/>
        <v>Brooklyn</v>
      </c>
      <c r="Q1727">
        <v>40.638135669999997</v>
      </c>
      <c r="R1727">
        <v>-73.922136809999998</v>
      </c>
      <c r="S1727">
        <v>2</v>
      </c>
    </row>
    <row r="1728" spans="1:19" x14ac:dyDescent="0.25">
      <c r="A1728" t="s">
        <v>26530</v>
      </c>
      <c r="B1728" s="1">
        <v>43831.397916666669</v>
      </c>
      <c r="C1728" s="1">
        <v>43838.694444444445</v>
      </c>
      <c r="D1728" s="1" t="s">
        <v>270</v>
      </c>
      <c r="E1728" t="s">
        <v>22556</v>
      </c>
      <c r="F1728" t="s">
        <v>9303</v>
      </c>
      <c r="G1728" t="s">
        <v>9304</v>
      </c>
      <c r="H1728" t="s">
        <v>3388</v>
      </c>
      <c r="I1728" t="s">
        <v>22476</v>
      </c>
      <c r="J1728" t="s">
        <v>24406</v>
      </c>
      <c r="K1728" t="s">
        <v>24406</v>
      </c>
      <c r="L1728" t="s">
        <v>22518</v>
      </c>
      <c r="M1728" t="s">
        <v>57</v>
      </c>
      <c r="N1728" t="s">
        <v>22474</v>
      </c>
      <c r="O1728" t="str">
        <f t="shared" si="52"/>
        <v>Closed</v>
      </c>
      <c r="P1728" t="str">
        <f t="shared" si="53"/>
        <v>Brooklyn</v>
      </c>
      <c r="Q1728">
        <v>40.612616269999997</v>
      </c>
      <c r="R1728">
        <v>-74.000842809999995</v>
      </c>
      <c r="S1728">
        <v>8</v>
      </c>
    </row>
    <row r="1729" spans="1:19" hidden="1" x14ac:dyDescent="0.25">
      <c r="A1729" t="s">
        <v>26531</v>
      </c>
      <c r="B1729" s="1">
        <v>43831.397916666669</v>
      </c>
      <c r="C1729" s="1">
        <v>43832.088888888888</v>
      </c>
      <c r="D1729" s="1" t="s">
        <v>145</v>
      </c>
      <c r="E1729" t="s">
        <v>146</v>
      </c>
      <c r="F1729" t="s">
        <v>260</v>
      </c>
      <c r="G1729" t="s">
        <v>1145</v>
      </c>
      <c r="H1729" t="s">
        <v>149</v>
      </c>
      <c r="I1729" t="s">
        <v>22481</v>
      </c>
      <c r="J1729" t="s">
        <v>26532</v>
      </c>
      <c r="K1729" t="s">
        <v>26533</v>
      </c>
      <c r="L1729" t="s">
        <v>81</v>
      </c>
      <c r="M1729" t="s">
        <v>57</v>
      </c>
      <c r="N1729" t="s">
        <v>22484</v>
      </c>
      <c r="O1729" t="str">
        <f t="shared" si="52"/>
        <v>Closed</v>
      </c>
      <c r="P1729" t="str">
        <f t="shared" si="53"/>
        <v>Queens</v>
      </c>
      <c r="Q1729">
        <v>40.709785480000001</v>
      </c>
      <c r="R1729">
        <v>-73.863389130000002</v>
      </c>
      <c r="S1729">
        <v>1</v>
      </c>
    </row>
    <row r="1730" spans="1:19" x14ac:dyDescent="0.25">
      <c r="A1730" t="s">
        <v>26534</v>
      </c>
      <c r="B1730" s="1">
        <v>43831.397916666669</v>
      </c>
      <c r="C1730" s="1">
        <v>43846.397916666669</v>
      </c>
      <c r="D1730" s="1" t="s">
        <v>246</v>
      </c>
      <c r="E1730" t="s">
        <v>22545</v>
      </c>
      <c r="F1730" t="s">
        <v>17833</v>
      </c>
      <c r="G1730" t="s">
        <v>26157</v>
      </c>
      <c r="H1730" t="s">
        <v>7910</v>
      </c>
      <c r="I1730" t="s">
        <v>22507</v>
      </c>
      <c r="J1730" t="s">
        <v>26535</v>
      </c>
      <c r="K1730" t="s">
        <v>26536</v>
      </c>
      <c r="L1730" t="s">
        <v>22474</v>
      </c>
      <c r="M1730" t="s">
        <v>57</v>
      </c>
      <c r="N1730" t="s">
        <v>22474</v>
      </c>
      <c r="O1730" t="str">
        <f t="shared" ref="O1730:O1793" si="54">IF(M1730="Closed","Closed","Not Closed")</f>
        <v>Closed</v>
      </c>
      <c r="P1730" t="str">
        <f t="shared" ref="P1730:P1793" si="55">IF(TRIM(N1730)="","Not Recorded",N1730)</f>
        <v>Brooklyn</v>
      </c>
      <c r="Q1730">
        <v>40.663504090000004</v>
      </c>
      <c r="R1730">
        <v>-73.942746450000001</v>
      </c>
      <c r="S1730">
        <v>15</v>
      </c>
    </row>
    <row r="1731" spans="1:19" hidden="1" x14ac:dyDescent="0.25">
      <c r="A1731" t="s">
        <v>26537</v>
      </c>
      <c r="B1731" s="1">
        <v>43831.398611111108</v>
      </c>
      <c r="C1731" s="1">
        <v>43831.447916666664</v>
      </c>
      <c r="D1731" s="1" t="s">
        <v>1291</v>
      </c>
      <c r="E1731" t="s">
        <v>22979</v>
      </c>
      <c r="F1731" t="s">
        <v>1300</v>
      </c>
      <c r="G1731" t="s">
        <v>26538</v>
      </c>
      <c r="H1731" t="s">
        <v>22518</v>
      </c>
      <c r="I1731" t="s">
        <v>22769</v>
      </c>
      <c r="J1731" t="s">
        <v>26539</v>
      </c>
      <c r="K1731" t="s">
        <v>26540</v>
      </c>
      <c r="L1731" t="s">
        <v>9326</v>
      </c>
      <c r="M1731" t="s">
        <v>57</v>
      </c>
      <c r="N1731" t="s">
        <v>22484</v>
      </c>
      <c r="O1731" t="str">
        <f t="shared" si="54"/>
        <v>Closed</v>
      </c>
      <c r="P1731" t="str">
        <f t="shared" si="55"/>
        <v>Queens</v>
      </c>
      <c r="Q1731">
        <v>40.770875429999997</v>
      </c>
      <c r="R1731">
        <v>-73.782887759999994</v>
      </c>
      <c r="S1731">
        <v>1</v>
      </c>
    </row>
    <row r="1732" spans="1:19" x14ac:dyDescent="0.25">
      <c r="A1732" t="s">
        <v>26541</v>
      </c>
      <c r="B1732" s="1">
        <v>43831.398611111108</v>
      </c>
      <c r="C1732" s="1">
        <v>43833</v>
      </c>
      <c r="D1732" s="1" t="s">
        <v>821</v>
      </c>
      <c r="E1732" t="s">
        <v>22781</v>
      </c>
      <c r="F1732" t="s">
        <v>2191</v>
      </c>
      <c r="G1732" t="s">
        <v>2191</v>
      </c>
      <c r="H1732" t="s">
        <v>572</v>
      </c>
      <c r="I1732" t="s">
        <v>23753</v>
      </c>
      <c r="J1732" t="s">
        <v>26542</v>
      </c>
      <c r="K1732" t="s">
        <v>26543</v>
      </c>
      <c r="L1732" t="s">
        <v>22474</v>
      </c>
      <c r="M1732" t="s">
        <v>57</v>
      </c>
      <c r="N1732" t="s">
        <v>22474</v>
      </c>
      <c r="O1732" t="str">
        <f t="shared" si="54"/>
        <v>Closed</v>
      </c>
      <c r="P1732" t="str">
        <f t="shared" si="55"/>
        <v>Brooklyn</v>
      </c>
      <c r="Q1732">
        <v>40.681460729999998</v>
      </c>
      <c r="R1732">
        <v>-73.866836280000001</v>
      </c>
      <c r="S1732">
        <v>2</v>
      </c>
    </row>
    <row r="1733" spans="1:19" x14ac:dyDescent="0.25">
      <c r="A1733" t="s">
        <v>26544</v>
      </c>
      <c r="B1733" s="1">
        <v>43831.398611111108</v>
      </c>
      <c r="C1733" s="1">
        <v>43831.484722222223</v>
      </c>
      <c r="D1733" s="1" t="s">
        <v>145</v>
      </c>
      <c r="E1733" t="s">
        <v>146</v>
      </c>
      <c r="F1733" t="s">
        <v>147</v>
      </c>
      <c r="G1733" t="s">
        <v>1741</v>
      </c>
      <c r="H1733" t="s">
        <v>22518</v>
      </c>
      <c r="I1733" t="s">
        <v>22628</v>
      </c>
      <c r="J1733" t="s">
        <v>26545</v>
      </c>
      <c r="K1733" t="s">
        <v>22730</v>
      </c>
      <c r="L1733" t="s">
        <v>22474</v>
      </c>
      <c r="M1733" t="s">
        <v>57</v>
      </c>
      <c r="N1733" t="s">
        <v>22474</v>
      </c>
      <c r="O1733" t="str">
        <f t="shared" si="54"/>
        <v>Closed</v>
      </c>
      <c r="P1733" t="str">
        <f t="shared" si="55"/>
        <v>Brooklyn</v>
      </c>
      <c r="Q1733">
        <v>40.62786096</v>
      </c>
      <c r="R1733">
        <v>-74.024594640000004</v>
      </c>
      <c r="S1733">
        <v>1</v>
      </c>
    </row>
    <row r="1734" spans="1:19" hidden="1" x14ac:dyDescent="0.25">
      <c r="A1734" t="s">
        <v>26546</v>
      </c>
      <c r="B1734" s="1">
        <v>43831.398611111108</v>
      </c>
      <c r="C1734" s="1">
        <v>43831.513194444444</v>
      </c>
      <c r="D1734" s="1" t="s">
        <v>145</v>
      </c>
      <c r="E1734" t="s">
        <v>146</v>
      </c>
      <c r="F1734" t="s">
        <v>260</v>
      </c>
      <c r="G1734" t="s">
        <v>261</v>
      </c>
      <c r="H1734" t="s">
        <v>149</v>
      </c>
      <c r="I1734" t="s">
        <v>23234</v>
      </c>
      <c r="J1734" t="s">
        <v>26547</v>
      </c>
      <c r="K1734" t="s">
        <v>26548</v>
      </c>
      <c r="L1734" t="s">
        <v>22803</v>
      </c>
      <c r="M1734" t="s">
        <v>57</v>
      </c>
      <c r="N1734" t="s">
        <v>22803</v>
      </c>
      <c r="O1734" t="str">
        <f t="shared" si="54"/>
        <v>Closed</v>
      </c>
      <c r="P1734" t="str">
        <f t="shared" si="55"/>
        <v>Staten Island</v>
      </c>
      <c r="Q1734">
        <v>40.562005290000002</v>
      </c>
      <c r="R1734">
        <v>-74.111885819999998</v>
      </c>
      <c r="S1734">
        <v>1</v>
      </c>
    </row>
    <row r="1735" spans="1:19" x14ac:dyDescent="0.25">
      <c r="A1735" t="s">
        <v>26549</v>
      </c>
      <c r="B1735" s="1">
        <v>43831.399305555555</v>
      </c>
      <c r="C1735" s="1">
        <v>43832.693055555559</v>
      </c>
      <c r="D1735" s="1" t="s">
        <v>246</v>
      </c>
      <c r="E1735" t="s">
        <v>22545</v>
      </c>
      <c r="F1735" t="s">
        <v>22546</v>
      </c>
      <c r="G1735" t="s">
        <v>22591</v>
      </c>
      <c r="H1735" t="s">
        <v>7910</v>
      </c>
      <c r="I1735" t="s">
        <v>22548</v>
      </c>
      <c r="J1735" t="s">
        <v>26550</v>
      </c>
      <c r="K1735" t="s">
        <v>25209</v>
      </c>
      <c r="L1735" t="s">
        <v>22474</v>
      </c>
      <c r="M1735" t="s">
        <v>57</v>
      </c>
      <c r="N1735" t="s">
        <v>22474</v>
      </c>
      <c r="O1735" t="str">
        <f t="shared" si="54"/>
        <v>Closed</v>
      </c>
      <c r="P1735" t="str">
        <f t="shared" si="55"/>
        <v>Brooklyn</v>
      </c>
      <c r="Q1735">
        <v>40.672484789999999</v>
      </c>
      <c r="R1735">
        <v>-73.962155080000002</v>
      </c>
      <c r="S1735">
        <v>2</v>
      </c>
    </row>
    <row r="1736" spans="1:19" x14ac:dyDescent="0.25">
      <c r="A1736" t="s">
        <v>26551</v>
      </c>
      <c r="B1736" s="1">
        <v>43831.399305555555</v>
      </c>
      <c r="C1736" s="1">
        <v>43832.697916666664</v>
      </c>
      <c r="D1736" s="1" t="s">
        <v>246</v>
      </c>
      <c r="E1736" t="s">
        <v>22545</v>
      </c>
      <c r="F1736" t="s">
        <v>22546</v>
      </c>
      <c r="G1736" t="s">
        <v>22547</v>
      </c>
      <c r="H1736" t="s">
        <v>7910</v>
      </c>
      <c r="I1736" t="s">
        <v>22507</v>
      </c>
      <c r="J1736" t="s">
        <v>26552</v>
      </c>
      <c r="K1736" t="s">
        <v>25894</v>
      </c>
      <c r="L1736" t="s">
        <v>22474</v>
      </c>
      <c r="M1736" t="s">
        <v>57</v>
      </c>
      <c r="N1736" t="s">
        <v>22474</v>
      </c>
      <c r="O1736" t="str">
        <f t="shared" si="54"/>
        <v>Closed</v>
      </c>
      <c r="P1736" t="str">
        <f t="shared" si="55"/>
        <v>Brooklyn</v>
      </c>
      <c r="Q1736">
        <v>40.66625792</v>
      </c>
      <c r="R1736">
        <v>-73.950421950000006</v>
      </c>
      <c r="S1736">
        <v>2</v>
      </c>
    </row>
    <row r="1737" spans="1:19" x14ac:dyDescent="0.25">
      <c r="A1737" t="s">
        <v>26553</v>
      </c>
      <c r="B1737" s="1">
        <v>43831.399305555555</v>
      </c>
      <c r="C1737" s="1">
        <v>43832.663194444445</v>
      </c>
      <c r="D1737" s="1" t="s">
        <v>246</v>
      </c>
      <c r="E1737" t="s">
        <v>22545</v>
      </c>
      <c r="F1737" t="s">
        <v>22546</v>
      </c>
      <c r="G1737" t="s">
        <v>22547</v>
      </c>
      <c r="H1737" t="s">
        <v>7910</v>
      </c>
      <c r="I1737" t="s">
        <v>22744</v>
      </c>
      <c r="J1737" t="s">
        <v>26554</v>
      </c>
      <c r="K1737" t="s">
        <v>24873</v>
      </c>
      <c r="L1737" t="s">
        <v>22474</v>
      </c>
      <c r="M1737" t="s">
        <v>57</v>
      </c>
      <c r="N1737" t="s">
        <v>22474</v>
      </c>
      <c r="O1737" t="str">
        <f t="shared" si="54"/>
        <v>Closed</v>
      </c>
      <c r="P1737" t="str">
        <f t="shared" si="55"/>
        <v>Brooklyn</v>
      </c>
      <c r="Q1737">
        <v>40.655200550000004</v>
      </c>
      <c r="R1737">
        <v>-73.953648569999999</v>
      </c>
      <c r="S1737">
        <v>2</v>
      </c>
    </row>
    <row r="1738" spans="1:19" x14ac:dyDescent="0.25">
      <c r="A1738" t="s">
        <v>26555</v>
      </c>
      <c r="B1738" s="1">
        <v>43831.4</v>
      </c>
      <c r="C1738" s="1">
        <v>45097.49722222222</v>
      </c>
      <c r="D1738" s="1" t="s">
        <v>821</v>
      </c>
      <c r="E1738" t="s">
        <v>22781</v>
      </c>
      <c r="F1738" t="s">
        <v>8922</v>
      </c>
      <c r="G1738" t="s">
        <v>8922</v>
      </c>
      <c r="H1738" t="s">
        <v>9013</v>
      </c>
      <c r="I1738" t="s">
        <v>22476</v>
      </c>
      <c r="J1738" t="s">
        <v>26556</v>
      </c>
      <c r="K1738" t="s">
        <v>26391</v>
      </c>
      <c r="L1738" t="s">
        <v>22474</v>
      </c>
      <c r="M1738" t="s">
        <v>57</v>
      </c>
      <c r="N1738" t="s">
        <v>22474</v>
      </c>
      <c r="O1738" t="str">
        <f t="shared" si="54"/>
        <v>Closed</v>
      </c>
      <c r="P1738" t="str">
        <f t="shared" si="55"/>
        <v>Brooklyn</v>
      </c>
      <c r="Q1738">
        <v>40.615646519999999</v>
      </c>
      <c r="R1738">
        <v>-73.999992800000001</v>
      </c>
      <c r="S1738">
        <v>1267</v>
      </c>
    </row>
    <row r="1739" spans="1:19" hidden="1" x14ac:dyDescent="0.25">
      <c r="A1739" t="s">
        <v>26557</v>
      </c>
      <c r="B1739" s="1">
        <v>43831.4</v>
      </c>
      <c r="C1739" s="1">
        <v>43831.582638888889</v>
      </c>
      <c r="D1739" s="1" t="s">
        <v>145</v>
      </c>
      <c r="E1739" t="s">
        <v>146</v>
      </c>
      <c r="F1739" t="s">
        <v>302</v>
      </c>
      <c r="G1739" t="s">
        <v>162</v>
      </c>
      <c r="H1739" t="s">
        <v>149</v>
      </c>
      <c r="I1739" t="s">
        <v>22596</v>
      </c>
      <c r="J1739" t="s">
        <v>24752</v>
      </c>
      <c r="K1739" t="s">
        <v>24752</v>
      </c>
      <c r="L1739" t="s">
        <v>22518</v>
      </c>
      <c r="M1739" t="s">
        <v>57</v>
      </c>
      <c r="N1739" t="s">
        <v>22497</v>
      </c>
      <c r="O1739" t="str">
        <f t="shared" si="54"/>
        <v>Closed</v>
      </c>
      <c r="P1739" t="str">
        <f t="shared" si="55"/>
        <v>Bronx</v>
      </c>
      <c r="Q1739">
        <v>40.842671840000001</v>
      </c>
      <c r="R1739">
        <v>-73.883182230000003</v>
      </c>
      <c r="S1739">
        <v>1</v>
      </c>
    </row>
    <row r="1740" spans="1:19" x14ac:dyDescent="0.25">
      <c r="A1740" t="s">
        <v>26558</v>
      </c>
      <c r="B1740" s="1">
        <v>43831.400694444441</v>
      </c>
      <c r="C1740" s="1">
        <v>43833.529861111114</v>
      </c>
      <c r="D1740" s="1" t="s">
        <v>821</v>
      </c>
      <c r="E1740" t="s">
        <v>22781</v>
      </c>
      <c r="F1740" t="s">
        <v>2705</v>
      </c>
      <c r="G1740" t="s">
        <v>23589</v>
      </c>
      <c r="H1740" t="s">
        <v>572</v>
      </c>
      <c r="I1740" t="s">
        <v>22507</v>
      </c>
      <c r="J1740" t="s">
        <v>26559</v>
      </c>
      <c r="K1740" t="s">
        <v>26560</v>
      </c>
      <c r="L1740" t="s">
        <v>22474</v>
      </c>
      <c r="M1740" t="s">
        <v>57</v>
      </c>
      <c r="N1740" t="s">
        <v>22474</v>
      </c>
      <c r="O1740" t="str">
        <f t="shared" si="54"/>
        <v>Closed</v>
      </c>
      <c r="P1740" t="str">
        <f t="shared" si="55"/>
        <v>Brooklyn</v>
      </c>
      <c r="Q1740">
        <v>40.65814503</v>
      </c>
      <c r="R1740">
        <v>-73.959117680000006</v>
      </c>
      <c r="S1740">
        <v>3</v>
      </c>
    </row>
    <row r="1741" spans="1:19" x14ac:dyDescent="0.25">
      <c r="A1741" t="s">
        <v>26561</v>
      </c>
      <c r="B1741" s="1">
        <v>43831.400694444441</v>
      </c>
      <c r="C1741" s="1">
        <v>43839.5</v>
      </c>
      <c r="D1741" s="1" t="s">
        <v>821</v>
      </c>
      <c r="E1741" t="s">
        <v>22781</v>
      </c>
      <c r="F1741" t="s">
        <v>7722</v>
      </c>
      <c r="G1741" t="s">
        <v>8000</v>
      </c>
      <c r="H1741" t="s">
        <v>3388</v>
      </c>
      <c r="I1741" t="s">
        <v>22773</v>
      </c>
      <c r="J1741" t="s">
        <v>26562</v>
      </c>
      <c r="K1741" t="s">
        <v>26563</v>
      </c>
      <c r="L1741" t="s">
        <v>22474</v>
      </c>
      <c r="M1741" t="s">
        <v>57</v>
      </c>
      <c r="N1741" t="s">
        <v>22474</v>
      </c>
      <c r="O1741" t="str">
        <f t="shared" si="54"/>
        <v>Closed</v>
      </c>
      <c r="P1741" t="str">
        <f t="shared" si="55"/>
        <v>Brooklyn</v>
      </c>
      <c r="Q1741">
        <v>40.643561650000002</v>
      </c>
      <c r="R1741">
        <v>-73.903425220000003</v>
      </c>
      <c r="S1741">
        <v>9</v>
      </c>
    </row>
    <row r="1742" spans="1:19" hidden="1" x14ac:dyDescent="0.25">
      <c r="A1742" t="s">
        <v>26564</v>
      </c>
      <c r="B1742" s="1">
        <v>43831.401388888888</v>
      </c>
      <c r="C1742" s="1">
        <v>43835.3125</v>
      </c>
      <c r="D1742" s="1" t="s">
        <v>246</v>
      </c>
      <c r="E1742" t="s">
        <v>22545</v>
      </c>
      <c r="F1742" t="s">
        <v>22546</v>
      </c>
      <c r="G1742" t="s">
        <v>22547</v>
      </c>
      <c r="H1742" t="s">
        <v>7910</v>
      </c>
      <c r="I1742" t="s">
        <v>26297</v>
      </c>
      <c r="J1742" t="s">
        <v>26565</v>
      </c>
      <c r="K1742" t="s">
        <v>24984</v>
      </c>
      <c r="L1742" t="s">
        <v>1901</v>
      </c>
      <c r="M1742" t="s">
        <v>57</v>
      </c>
      <c r="N1742" t="s">
        <v>22484</v>
      </c>
      <c r="O1742" t="str">
        <f t="shared" si="54"/>
        <v>Closed</v>
      </c>
      <c r="P1742" t="str">
        <f t="shared" si="55"/>
        <v>Queens</v>
      </c>
      <c r="Q1742">
        <v>40.754665189999997</v>
      </c>
      <c r="R1742">
        <v>-73.826784219999993</v>
      </c>
      <c r="S1742">
        <v>4</v>
      </c>
    </row>
    <row r="1743" spans="1:19" x14ac:dyDescent="0.25">
      <c r="A1743" t="s">
        <v>26566</v>
      </c>
      <c r="B1743" s="1">
        <v>43831.401388888888</v>
      </c>
      <c r="C1743" s="1">
        <v>43831.736805555556</v>
      </c>
      <c r="D1743" s="1" t="s">
        <v>246</v>
      </c>
      <c r="E1743" t="s">
        <v>22545</v>
      </c>
      <c r="F1743" t="s">
        <v>22546</v>
      </c>
      <c r="G1743" t="s">
        <v>22547</v>
      </c>
      <c r="H1743" t="s">
        <v>7910</v>
      </c>
      <c r="I1743" t="s">
        <v>22894</v>
      </c>
      <c r="J1743" t="s">
        <v>26261</v>
      </c>
      <c r="K1743" t="s">
        <v>26262</v>
      </c>
      <c r="L1743" t="s">
        <v>22474</v>
      </c>
      <c r="M1743" t="s">
        <v>57</v>
      </c>
      <c r="N1743" t="s">
        <v>22474</v>
      </c>
      <c r="O1743" t="str">
        <f t="shared" si="54"/>
        <v>Closed</v>
      </c>
      <c r="P1743" t="str">
        <f t="shared" si="55"/>
        <v>Brooklyn</v>
      </c>
      <c r="Q1743">
        <v>40.668777009999999</v>
      </c>
      <c r="R1743">
        <v>-73.920064350000004</v>
      </c>
      <c r="S1743">
        <v>1</v>
      </c>
    </row>
    <row r="1744" spans="1:19" x14ac:dyDescent="0.25">
      <c r="A1744" t="s">
        <v>26567</v>
      </c>
      <c r="B1744" s="1">
        <v>43831.401388888888</v>
      </c>
      <c r="C1744" s="1">
        <v>43844.388194444444</v>
      </c>
      <c r="D1744" s="1" t="s">
        <v>246</v>
      </c>
      <c r="E1744" t="s">
        <v>22545</v>
      </c>
      <c r="F1744" t="s">
        <v>17833</v>
      </c>
      <c r="G1744" t="s">
        <v>22586</v>
      </c>
      <c r="H1744" t="s">
        <v>7910</v>
      </c>
      <c r="I1744" t="s">
        <v>22548</v>
      </c>
      <c r="J1744" t="s">
        <v>26550</v>
      </c>
      <c r="K1744" t="s">
        <v>25209</v>
      </c>
      <c r="L1744" t="s">
        <v>22474</v>
      </c>
      <c r="M1744" t="s">
        <v>57</v>
      </c>
      <c r="N1744" t="s">
        <v>22474</v>
      </c>
      <c r="O1744" t="str">
        <f t="shared" si="54"/>
        <v>Closed</v>
      </c>
      <c r="P1744" t="str">
        <f t="shared" si="55"/>
        <v>Brooklyn</v>
      </c>
      <c r="Q1744">
        <v>40.672484789999999</v>
      </c>
      <c r="R1744">
        <v>-73.962155080000002</v>
      </c>
      <c r="S1744">
        <v>13</v>
      </c>
    </row>
    <row r="1745" spans="1:19" hidden="1" x14ac:dyDescent="0.25">
      <c r="A1745" t="s">
        <v>26568</v>
      </c>
      <c r="B1745" s="1">
        <v>43831.402083333334</v>
      </c>
      <c r="C1745" s="1">
        <v>43833.5</v>
      </c>
      <c r="D1745" s="1" t="s">
        <v>821</v>
      </c>
      <c r="E1745" t="s">
        <v>22781</v>
      </c>
      <c r="F1745" t="s">
        <v>823</v>
      </c>
      <c r="G1745" t="s">
        <v>824</v>
      </c>
      <c r="H1745" t="s">
        <v>572</v>
      </c>
      <c r="I1745" t="s">
        <v>22533</v>
      </c>
      <c r="J1745" t="s">
        <v>26517</v>
      </c>
      <c r="K1745" t="s">
        <v>23538</v>
      </c>
      <c r="L1745" t="s">
        <v>22522</v>
      </c>
      <c r="M1745" t="s">
        <v>57</v>
      </c>
      <c r="N1745" t="s">
        <v>22523</v>
      </c>
      <c r="O1745" t="str">
        <f t="shared" si="54"/>
        <v>Closed</v>
      </c>
      <c r="P1745" t="str">
        <f t="shared" si="55"/>
        <v>Manhattan</v>
      </c>
      <c r="Q1745">
        <v>40.744676800000001</v>
      </c>
      <c r="R1745">
        <v>-73.981547849999998</v>
      </c>
      <c r="S1745">
        <v>3</v>
      </c>
    </row>
    <row r="1746" spans="1:19" hidden="1" x14ac:dyDescent="0.25">
      <c r="A1746" t="s">
        <v>26569</v>
      </c>
      <c r="B1746" s="1">
        <v>43831.402083333334</v>
      </c>
      <c r="C1746" s="1">
        <v>43834.088888888888</v>
      </c>
      <c r="D1746" s="1" t="s">
        <v>246</v>
      </c>
      <c r="E1746" t="s">
        <v>22545</v>
      </c>
      <c r="F1746" t="s">
        <v>22546</v>
      </c>
      <c r="G1746" t="s">
        <v>22547</v>
      </c>
      <c r="H1746" t="s">
        <v>7910</v>
      </c>
      <c r="I1746" t="s">
        <v>25176</v>
      </c>
      <c r="J1746" t="s">
        <v>26570</v>
      </c>
      <c r="K1746" t="s">
        <v>26571</v>
      </c>
      <c r="L1746" t="s">
        <v>1901</v>
      </c>
      <c r="M1746" t="s">
        <v>57</v>
      </c>
      <c r="N1746" t="s">
        <v>22484</v>
      </c>
      <c r="O1746" t="str">
        <f t="shared" si="54"/>
        <v>Closed</v>
      </c>
      <c r="P1746" t="str">
        <f t="shared" si="55"/>
        <v>Queens</v>
      </c>
      <c r="Q1746">
        <v>40.723571980000003</v>
      </c>
      <c r="R1746">
        <v>-73.819252719999994</v>
      </c>
      <c r="S1746">
        <v>3</v>
      </c>
    </row>
    <row r="1747" spans="1:19" hidden="1" x14ac:dyDescent="0.25">
      <c r="A1747" t="s">
        <v>26572</v>
      </c>
      <c r="B1747" s="1">
        <v>43831.402083333334</v>
      </c>
      <c r="C1747" s="1">
        <v>43831.409722222219</v>
      </c>
      <c r="D1747" s="1" t="s">
        <v>145</v>
      </c>
      <c r="E1747" t="s">
        <v>146</v>
      </c>
      <c r="F1747" t="s">
        <v>260</v>
      </c>
      <c r="G1747" t="s">
        <v>1122</v>
      </c>
      <c r="H1747" t="s">
        <v>149</v>
      </c>
      <c r="I1747" t="s">
        <v>22525</v>
      </c>
      <c r="J1747" t="s">
        <v>26573</v>
      </c>
      <c r="K1747" t="s">
        <v>26574</v>
      </c>
      <c r="L1747" t="s">
        <v>5055</v>
      </c>
      <c r="M1747" t="s">
        <v>57</v>
      </c>
      <c r="N1747" t="s">
        <v>22484</v>
      </c>
      <c r="O1747" t="str">
        <f t="shared" si="54"/>
        <v>Closed</v>
      </c>
      <c r="P1747" t="str">
        <f t="shared" si="55"/>
        <v>Queens</v>
      </c>
      <c r="Q1747">
        <v>40.76958063</v>
      </c>
      <c r="R1747">
        <v>-73.915593040000005</v>
      </c>
      <c r="S1747">
        <v>1</v>
      </c>
    </row>
    <row r="1748" spans="1:19" x14ac:dyDescent="0.25">
      <c r="A1748" t="s">
        <v>26575</v>
      </c>
      <c r="B1748" s="1">
        <v>43831.402083333334</v>
      </c>
      <c r="C1748" s="1">
        <v>43832.436111111114</v>
      </c>
      <c r="D1748" s="1" t="s">
        <v>270</v>
      </c>
      <c r="E1748" t="s">
        <v>22556</v>
      </c>
      <c r="F1748" t="s">
        <v>272</v>
      </c>
      <c r="G1748" t="s">
        <v>273</v>
      </c>
      <c r="H1748" t="s">
        <v>22518</v>
      </c>
      <c r="I1748" t="s">
        <v>22635</v>
      </c>
      <c r="J1748" t="s">
        <v>26361</v>
      </c>
      <c r="K1748" t="s">
        <v>26361</v>
      </c>
      <c r="L1748" t="s">
        <v>22474</v>
      </c>
      <c r="M1748" t="s">
        <v>57</v>
      </c>
      <c r="N1748" t="s">
        <v>22474</v>
      </c>
      <c r="O1748" t="str">
        <f t="shared" si="54"/>
        <v>Closed</v>
      </c>
      <c r="P1748" t="str">
        <f t="shared" si="55"/>
        <v>Brooklyn</v>
      </c>
      <c r="Q1748">
        <v>40.638211339999998</v>
      </c>
      <c r="R1748">
        <v>-74.004939870000001</v>
      </c>
      <c r="S1748">
        <v>2</v>
      </c>
    </row>
    <row r="1749" spans="1:19" hidden="1" x14ac:dyDescent="0.25">
      <c r="A1749" t="s">
        <v>26576</v>
      </c>
      <c r="B1749" s="1">
        <v>43831.402777777781</v>
      </c>
      <c r="C1749" s="1">
        <v>43845.546527777777</v>
      </c>
      <c r="D1749" s="1" t="s">
        <v>821</v>
      </c>
      <c r="E1749" t="s">
        <v>22781</v>
      </c>
      <c r="F1749" t="s">
        <v>2705</v>
      </c>
      <c r="G1749" t="s">
        <v>23589</v>
      </c>
      <c r="H1749" t="s">
        <v>572</v>
      </c>
      <c r="I1749" t="s">
        <v>22914</v>
      </c>
      <c r="J1749" t="s">
        <v>26577</v>
      </c>
      <c r="K1749" t="s">
        <v>26578</v>
      </c>
      <c r="L1749" t="s">
        <v>4134</v>
      </c>
      <c r="M1749" t="s">
        <v>57</v>
      </c>
      <c r="N1749" t="s">
        <v>22484</v>
      </c>
      <c r="O1749" t="str">
        <f t="shared" si="54"/>
        <v>Closed</v>
      </c>
      <c r="P1749" t="str">
        <f t="shared" si="55"/>
        <v>Queens</v>
      </c>
      <c r="Q1749">
        <v>40.746993799999998</v>
      </c>
      <c r="R1749">
        <v>-73.793590499999993</v>
      </c>
      <c r="S1749">
        <v>15</v>
      </c>
    </row>
    <row r="1750" spans="1:19" hidden="1" x14ac:dyDescent="0.25">
      <c r="A1750" t="s">
        <v>26579</v>
      </c>
      <c r="B1750" s="1">
        <v>43831.40347222222</v>
      </c>
      <c r="C1750" s="1">
        <v>43832.5</v>
      </c>
      <c r="D1750" s="1" t="s">
        <v>821</v>
      </c>
      <c r="E1750" t="s">
        <v>22781</v>
      </c>
      <c r="F1750" t="s">
        <v>823</v>
      </c>
      <c r="G1750" t="s">
        <v>2112</v>
      </c>
      <c r="H1750" t="s">
        <v>572</v>
      </c>
      <c r="I1750" t="s">
        <v>23376</v>
      </c>
      <c r="J1750" t="s">
        <v>26580</v>
      </c>
      <c r="K1750" t="s">
        <v>26581</v>
      </c>
      <c r="L1750" t="s">
        <v>9210</v>
      </c>
      <c r="M1750" t="s">
        <v>57</v>
      </c>
      <c r="N1750" t="s">
        <v>22484</v>
      </c>
      <c r="O1750" t="str">
        <f t="shared" si="54"/>
        <v>Closed</v>
      </c>
      <c r="P1750" t="str">
        <f t="shared" si="55"/>
        <v>Queens</v>
      </c>
      <c r="Q1750">
        <v>40.748803590000001</v>
      </c>
      <c r="R1750">
        <v>-73.920405029999998</v>
      </c>
      <c r="S1750">
        <v>2</v>
      </c>
    </row>
    <row r="1751" spans="1:19" hidden="1" x14ac:dyDescent="0.25">
      <c r="A1751" t="s">
        <v>26582</v>
      </c>
      <c r="B1751" s="1">
        <v>43831.40347222222</v>
      </c>
      <c r="C1751" s="1">
        <v>43847.5</v>
      </c>
      <c r="D1751" s="1" t="s">
        <v>821</v>
      </c>
      <c r="E1751" t="s">
        <v>22781</v>
      </c>
      <c r="F1751" t="s">
        <v>9407</v>
      </c>
      <c r="G1751" t="s">
        <v>9408</v>
      </c>
      <c r="H1751" t="s">
        <v>3388</v>
      </c>
      <c r="I1751" t="s">
        <v>24564</v>
      </c>
      <c r="J1751" t="s">
        <v>26583</v>
      </c>
      <c r="K1751" t="s">
        <v>26584</v>
      </c>
      <c r="L1751" t="s">
        <v>22522</v>
      </c>
      <c r="M1751" t="s">
        <v>57</v>
      </c>
      <c r="N1751" t="s">
        <v>22523</v>
      </c>
      <c r="O1751" t="str">
        <f t="shared" si="54"/>
        <v>Closed</v>
      </c>
      <c r="P1751" t="str">
        <f t="shared" si="55"/>
        <v>Manhattan</v>
      </c>
      <c r="Q1751">
        <v>40.779913319999999</v>
      </c>
      <c r="R1751">
        <v>-73.978696400000004</v>
      </c>
      <c r="S1751">
        <v>17</v>
      </c>
    </row>
    <row r="1752" spans="1:19" x14ac:dyDescent="0.25">
      <c r="A1752" t="s">
        <v>26585</v>
      </c>
      <c r="B1752" s="1">
        <v>43831.40347222222</v>
      </c>
      <c r="C1752" s="1">
        <v>43832.486111111109</v>
      </c>
      <c r="D1752" s="1" t="s">
        <v>270</v>
      </c>
      <c r="E1752" t="s">
        <v>22556</v>
      </c>
      <c r="F1752" t="s">
        <v>272</v>
      </c>
      <c r="G1752" t="s">
        <v>273</v>
      </c>
      <c r="H1752" t="s">
        <v>22518</v>
      </c>
      <c r="I1752" t="s">
        <v>22628</v>
      </c>
      <c r="J1752" t="s">
        <v>23881</v>
      </c>
      <c r="K1752" t="s">
        <v>23881</v>
      </c>
      <c r="L1752" t="s">
        <v>22474</v>
      </c>
      <c r="M1752" t="s">
        <v>57</v>
      </c>
      <c r="N1752" t="s">
        <v>22474</v>
      </c>
      <c r="O1752" t="str">
        <f t="shared" si="54"/>
        <v>Closed</v>
      </c>
      <c r="P1752" t="str">
        <f t="shared" si="55"/>
        <v>Brooklyn</v>
      </c>
      <c r="Q1752">
        <v>40.632499369999998</v>
      </c>
      <c r="R1752">
        <v>-74.025875339999999</v>
      </c>
      <c r="S1752">
        <v>2</v>
      </c>
    </row>
    <row r="1753" spans="1:19" x14ac:dyDescent="0.25">
      <c r="A1753" t="s">
        <v>26586</v>
      </c>
      <c r="B1753" s="1">
        <v>43831.40347222222</v>
      </c>
      <c r="C1753" s="1">
        <v>43831.513194444444</v>
      </c>
      <c r="D1753" s="1" t="s">
        <v>145</v>
      </c>
      <c r="E1753" t="s">
        <v>146</v>
      </c>
      <c r="F1753" t="s">
        <v>161</v>
      </c>
      <c r="G1753" t="s">
        <v>162</v>
      </c>
      <c r="H1753" t="s">
        <v>22518</v>
      </c>
      <c r="I1753" t="s">
        <v>22744</v>
      </c>
      <c r="J1753" t="s">
        <v>26016</v>
      </c>
      <c r="K1753" t="s">
        <v>23152</v>
      </c>
      <c r="L1753" t="s">
        <v>22474</v>
      </c>
      <c r="M1753" t="s">
        <v>57</v>
      </c>
      <c r="N1753" t="s">
        <v>22474</v>
      </c>
      <c r="O1753" t="str">
        <f t="shared" si="54"/>
        <v>Closed</v>
      </c>
      <c r="P1753" t="str">
        <f t="shared" si="55"/>
        <v>Brooklyn</v>
      </c>
      <c r="Q1753">
        <v>40.651646139999997</v>
      </c>
      <c r="R1753">
        <v>-73.961301980000002</v>
      </c>
      <c r="S1753">
        <v>1</v>
      </c>
    </row>
    <row r="1754" spans="1:19" hidden="1" x14ac:dyDescent="0.25">
      <c r="A1754" t="s">
        <v>26587</v>
      </c>
      <c r="B1754" s="1">
        <v>43831.404166666667</v>
      </c>
      <c r="C1754" s="1">
        <v>44459.53125</v>
      </c>
      <c r="D1754" s="1" t="s">
        <v>2342</v>
      </c>
      <c r="E1754" t="s">
        <v>23433</v>
      </c>
      <c r="F1754" t="s">
        <v>9421</v>
      </c>
      <c r="G1754" t="s">
        <v>9422</v>
      </c>
      <c r="H1754" t="s">
        <v>3388</v>
      </c>
      <c r="I1754" t="s">
        <v>22611</v>
      </c>
      <c r="J1754" t="s">
        <v>26588</v>
      </c>
      <c r="K1754" t="s">
        <v>26589</v>
      </c>
      <c r="L1754" t="s">
        <v>22522</v>
      </c>
      <c r="M1754" t="s">
        <v>57</v>
      </c>
      <c r="N1754" t="s">
        <v>22523</v>
      </c>
      <c r="O1754" t="str">
        <f t="shared" si="54"/>
        <v>Closed</v>
      </c>
      <c r="P1754" t="str">
        <f t="shared" si="55"/>
        <v>Manhattan</v>
      </c>
      <c r="Q1754">
        <v>40.720731960000002</v>
      </c>
      <c r="R1754">
        <v>-73.984202429999996</v>
      </c>
      <c r="S1754">
        <v>629</v>
      </c>
    </row>
    <row r="1755" spans="1:19" hidden="1" x14ac:dyDescent="0.25">
      <c r="A1755" t="s">
        <v>26590</v>
      </c>
      <c r="B1755" s="1">
        <v>43831.404166666667</v>
      </c>
      <c r="C1755" s="1">
        <v>45769.709722222222</v>
      </c>
      <c r="D1755" s="1" t="s">
        <v>2342</v>
      </c>
      <c r="E1755" t="s">
        <v>23433</v>
      </c>
      <c r="F1755" t="s">
        <v>9421</v>
      </c>
      <c r="G1755" t="s">
        <v>9422</v>
      </c>
      <c r="H1755" t="s">
        <v>3388</v>
      </c>
      <c r="I1755" t="s">
        <v>22611</v>
      </c>
      <c r="J1755" t="s">
        <v>26591</v>
      </c>
      <c r="K1755" t="s">
        <v>26589</v>
      </c>
      <c r="L1755" t="s">
        <v>22522</v>
      </c>
      <c r="M1755" t="s">
        <v>57</v>
      </c>
      <c r="N1755" t="s">
        <v>22523</v>
      </c>
      <c r="O1755" t="str">
        <f t="shared" si="54"/>
        <v>Closed</v>
      </c>
      <c r="P1755" t="str">
        <f t="shared" si="55"/>
        <v>Manhattan</v>
      </c>
      <c r="Q1755">
        <v>40.720838999999998</v>
      </c>
      <c r="R1755">
        <v>-73.984144689999994</v>
      </c>
      <c r="S1755">
        <v>1939</v>
      </c>
    </row>
    <row r="1756" spans="1:19" x14ac:dyDescent="0.25">
      <c r="A1756" t="s">
        <v>26592</v>
      </c>
      <c r="B1756" s="1">
        <v>43831.404166666667</v>
      </c>
      <c r="C1756" s="1">
        <v>43832.697916666664</v>
      </c>
      <c r="D1756" s="1" t="s">
        <v>246</v>
      </c>
      <c r="E1756" t="s">
        <v>22545</v>
      </c>
      <c r="F1756" t="s">
        <v>22546</v>
      </c>
      <c r="G1756" t="s">
        <v>22591</v>
      </c>
      <c r="H1756" t="s">
        <v>7910</v>
      </c>
      <c r="I1756" t="s">
        <v>22507</v>
      </c>
      <c r="J1756" t="s">
        <v>26593</v>
      </c>
      <c r="K1756" t="s">
        <v>22991</v>
      </c>
      <c r="L1756" t="s">
        <v>22474</v>
      </c>
      <c r="M1756" t="s">
        <v>57</v>
      </c>
      <c r="N1756" t="s">
        <v>22474</v>
      </c>
      <c r="O1756" t="str">
        <f t="shared" si="54"/>
        <v>Closed</v>
      </c>
      <c r="P1756" t="str">
        <f t="shared" si="55"/>
        <v>Brooklyn</v>
      </c>
      <c r="Q1756">
        <v>40.669789969999997</v>
      </c>
      <c r="R1756">
        <v>-73.949312640000002</v>
      </c>
      <c r="S1756">
        <v>2</v>
      </c>
    </row>
    <row r="1757" spans="1:19" hidden="1" x14ac:dyDescent="0.25">
      <c r="A1757" t="s">
        <v>26594</v>
      </c>
      <c r="B1757" s="1">
        <v>43831.404166666667</v>
      </c>
      <c r="C1757" s="1">
        <v>43833.720833333333</v>
      </c>
      <c r="D1757" s="1" t="s">
        <v>246</v>
      </c>
      <c r="E1757" t="s">
        <v>22545</v>
      </c>
      <c r="F1757" t="s">
        <v>22546</v>
      </c>
      <c r="G1757" t="s">
        <v>22591</v>
      </c>
      <c r="H1757" t="s">
        <v>7910</v>
      </c>
      <c r="I1757" t="s">
        <v>24746</v>
      </c>
      <c r="J1757" t="s">
        <v>26595</v>
      </c>
      <c r="K1757" t="s">
        <v>26596</v>
      </c>
      <c r="L1757" t="s">
        <v>6554</v>
      </c>
      <c r="M1757" t="s">
        <v>57</v>
      </c>
      <c r="N1757" t="s">
        <v>22484</v>
      </c>
      <c r="O1757" t="str">
        <f t="shared" si="54"/>
        <v>Closed</v>
      </c>
      <c r="P1757" t="str">
        <f t="shared" si="55"/>
        <v>Queens</v>
      </c>
      <c r="Q1757">
        <v>40.695980519999999</v>
      </c>
      <c r="R1757">
        <v>-73.800347860000002</v>
      </c>
      <c r="S1757">
        <v>3</v>
      </c>
    </row>
    <row r="1758" spans="1:19" x14ac:dyDescent="0.25">
      <c r="A1758" t="s">
        <v>26597</v>
      </c>
      <c r="B1758" s="1">
        <v>43831.404166666667</v>
      </c>
      <c r="C1758" s="1">
        <v>43831.404861111114</v>
      </c>
      <c r="D1758" s="1" t="s">
        <v>145</v>
      </c>
      <c r="E1758" t="s">
        <v>146</v>
      </c>
      <c r="F1758" t="s">
        <v>260</v>
      </c>
      <c r="G1758" t="s">
        <v>1122</v>
      </c>
      <c r="H1758" t="s">
        <v>149</v>
      </c>
      <c r="I1758" t="s">
        <v>22529</v>
      </c>
      <c r="J1758" t="s">
        <v>26598</v>
      </c>
      <c r="K1758" t="s">
        <v>26599</v>
      </c>
      <c r="L1758" t="s">
        <v>22474</v>
      </c>
      <c r="M1758" t="s">
        <v>57</v>
      </c>
      <c r="N1758" t="s">
        <v>22474</v>
      </c>
      <c r="O1758" t="str">
        <f t="shared" si="54"/>
        <v>Closed</v>
      </c>
      <c r="P1758" t="str">
        <f t="shared" si="55"/>
        <v>Brooklyn</v>
      </c>
      <c r="Q1758">
        <v>40.726992469999999</v>
      </c>
      <c r="R1758">
        <v>-73.952981679999994</v>
      </c>
      <c r="S1758">
        <v>1</v>
      </c>
    </row>
    <row r="1759" spans="1:19" hidden="1" x14ac:dyDescent="0.25">
      <c r="A1759" t="s">
        <v>26600</v>
      </c>
      <c r="B1759" s="1">
        <v>43831.404861111114</v>
      </c>
      <c r="C1759" s="1">
        <v>43831.490277777775</v>
      </c>
      <c r="D1759" s="1" t="s">
        <v>145</v>
      </c>
      <c r="E1759" t="s">
        <v>146</v>
      </c>
      <c r="F1759" t="s">
        <v>9449</v>
      </c>
      <c r="G1759" t="s">
        <v>322</v>
      </c>
      <c r="H1759" t="s">
        <v>149</v>
      </c>
      <c r="I1759" t="s">
        <v>23771</v>
      </c>
      <c r="J1759" t="s">
        <v>26601</v>
      </c>
      <c r="K1759" t="s">
        <v>26602</v>
      </c>
      <c r="L1759" t="s">
        <v>22522</v>
      </c>
      <c r="M1759" t="s">
        <v>57</v>
      </c>
      <c r="N1759" t="s">
        <v>22523</v>
      </c>
      <c r="O1759" t="str">
        <f t="shared" si="54"/>
        <v>Closed</v>
      </c>
      <c r="P1759" t="str">
        <f t="shared" si="55"/>
        <v>Manhattan</v>
      </c>
      <c r="Q1759">
        <v>40.710802039999997</v>
      </c>
      <c r="R1759">
        <v>-74.010308910000006</v>
      </c>
      <c r="S1759">
        <v>1</v>
      </c>
    </row>
    <row r="1760" spans="1:19" x14ac:dyDescent="0.25">
      <c r="A1760" t="s">
        <v>26603</v>
      </c>
      <c r="B1760" s="1">
        <v>43831.404861111114</v>
      </c>
      <c r="C1760" s="1">
        <v>43832.663194444445</v>
      </c>
      <c r="D1760" s="1" t="s">
        <v>246</v>
      </c>
      <c r="E1760" t="s">
        <v>22545</v>
      </c>
      <c r="F1760" t="s">
        <v>22546</v>
      </c>
      <c r="G1760" t="s">
        <v>22591</v>
      </c>
      <c r="H1760" t="s">
        <v>7910</v>
      </c>
      <c r="I1760" t="s">
        <v>22744</v>
      </c>
      <c r="J1760" t="s">
        <v>26604</v>
      </c>
      <c r="K1760" t="s">
        <v>26605</v>
      </c>
      <c r="L1760" t="s">
        <v>22474</v>
      </c>
      <c r="M1760" t="s">
        <v>57</v>
      </c>
      <c r="N1760" t="s">
        <v>22474</v>
      </c>
      <c r="O1760" t="str">
        <f t="shared" si="54"/>
        <v>Closed</v>
      </c>
      <c r="P1760" t="str">
        <f t="shared" si="55"/>
        <v>Brooklyn</v>
      </c>
      <c r="Q1760">
        <v>40.649777960000002</v>
      </c>
      <c r="R1760">
        <v>-73.949738670000002</v>
      </c>
      <c r="S1760">
        <v>2</v>
      </c>
    </row>
    <row r="1761" spans="1:19" hidden="1" x14ac:dyDescent="0.25">
      <c r="A1761" t="s">
        <v>26606</v>
      </c>
      <c r="B1761" s="1">
        <v>43831.404861111114</v>
      </c>
      <c r="C1761" s="1">
        <v>43833.240972222222</v>
      </c>
      <c r="D1761" s="1" t="s">
        <v>246</v>
      </c>
      <c r="E1761" t="s">
        <v>22545</v>
      </c>
      <c r="F1761" t="s">
        <v>22546</v>
      </c>
      <c r="G1761" t="s">
        <v>22547</v>
      </c>
      <c r="H1761" t="s">
        <v>7910</v>
      </c>
      <c r="I1761" t="s">
        <v>23219</v>
      </c>
      <c r="J1761" t="s">
        <v>26607</v>
      </c>
      <c r="K1761" t="s">
        <v>22630</v>
      </c>
      <c r="L1761" t="s">
        <v>22522</v>
      </c>
      <c r="M1761" t="s">
        <v>57</v>
      </c>
      <c r="N1761" t="s">
        <v>22523</v>
      </c>
      <c r="O1761" t="str">
        <f t="shared" si="54"/>
        <v>Closed</v>
      </c>
      <c r="P1761" t="str">
        <f t="shared" si="55"/>
        <v>Manhattan</v>
      </c>
      <c r="Q1761">
        <v>40.780844199999997</v>
      </c>
      <c r="R1761">
        <v>-73.952499520000003</v>
      </c>
      <c r="S1761">
        <v>2</v>
      </c>
    </row>
    <row r="1762" spans="1:19" hidden="1" x14ac:dyDescent="0.25">
      <c r="A1762" t="s">
        <v>26608</v>
      </c>
      <c r="B1762" s="1">
        <v>43831.404861111114</v>
      </c>
      <c r="C1762" s="1">
        <v>43833.240277777775</v>
      </c>
      <c r="D1762" s="1" t="s">
        <v>246</v>
      </c>
      <c r="E1762" t="s">
        <v>22545</v>
      </c>
      <c r="F1762" t="s">
        <v>22546</v>
      </c>
      <c r="G1762" t="s">
        <v>22547</v>
      </c>
      <c r="H1762" t="s">
        <v>7910</v>
      </c>
      <c r="I1762" t="s">
        <v>23011</v>
      </c>
      <c r="J1762" t="s">
        <v>26609</v>
      </c>
      <c r="K1762" t="s">
        <v>26610</v>
      </c>
      <c r="L1762" t="s">
        <v>22522</v>
      </c>
      <c r="M1762" t="s">
        <v>57</v>
      </c>
      <c r="N1762" t="s">
        <v>22523</v>
      </c>
      <c r="O1762" t="str">
        <f t="shared" si="54"/>
        <v>Closed</v>
      </c>
      <c r="P1762" t="str">
        <f t="shared" si="55"/>
        <v>Manhattan</v>
      </c>
      <c r="Q1762">
        <v>40.844162560000001</v>
      </c>
      <c r="R1762">
        <v>-73.941391030000005</v>
      </c>
      <c r="S1762">
        <v>2</v>
      </c>
    </row>
    <row r="1763" spans="1:19" x14ac:dyDescent="0.25">
      <c r="A1763" t="s">
        <v>26611</v>
      </c>
      <c r="B1763" s="1">
        <v>43831.404861111114</v>
      </c>
      <c r="C1763" s="1">
        <v>43832.477083333331</v>
      </c>
      <c r="D1763" s="1" t="s">
        <v>270</v>
      </c>
      <c r="E1763" t="s">
        <v>22556</v>
      </c>
      <c r="F1763" t="s">
        <v>272</v>
      </c>
      <c r="G1763" t="s">
        <v>9469</v>
      </c>
      <c r="H1763" t="s">
        <v>3388</v>
      </c>
      <c r="I1763" t="s">
        <v>22635</v>
      </c>
      <c r="J1763" t="s">
        <v>26612</v>
      </c>
      <c r="K1763" t="s">
        <v>26613</v>
      </c>
      <c r="L1763" t="s">
        <v>22474</v>
      </c>
      <c r="M1763" t="s">
        <v>57</v>
      </c>
      <c r="N1763" t="s">
        <v>22474</v>
      </c>
      <c r="O1763" t="str">
        <f t="shared" si="54"/>
        <v>Closed</v>
      </c>
      <c r="P1763" t="str">
        <f t="shared" si="55"/>
        <v>Brooklyn</v>
      </c>
      <c r="Q1763">
        <v>40.634256700000002</v>
      </c>
      <c r="R1763">
        <v>-74.022755910000001</v>
      </c>
      <c r="S1763">
        <v>2</v>
      </c>
    </row>
    <row r="1764" spans="1:19" hidden="1" x14ac:dyDescent="0.25">
      <c r="A1764" t="s">
        <v>26614</v>
      </c>
      <c r="B1764" s="1">
        <v>43831.405555555553</v>
      </c>
      <c r="C1764" s="1">
        <v>43831.447916666664</v>
      </c>
      <c r="D1764" s="1" t="s">
        <v>145</v>
      </c>
      <c r="E1764" t="s">
        <v>146</v>
      </c>
      <c r="F1764" t="s">
        <v>2587</v>
      </c>
      <c r="G1764" t="s">
        <v>23229</v>
      </c>
      <c r="H1764" t="s">
        <v>149</v>
      </c>
      <c r="I1764" t="s">
        <v>22739</v>
      </c>
      <c r="J1764" t="s">
        <v>26615</v>
      </c>
      <c r="K1764" t="s">
        <v>26616</v>
      </c>
      <c r="L1764" t="s">
        <v>22522</v>
      </c>
      <c r="M1764" t="s">
        <v>57</v>
      </c>
      <c r="N1764" t="s">
        <v>22523</v>
      </c>
      <c r="O1764" t="str">
        <f t="shared" si="54"/>
        <v>Closed</v>
      </c>
      <c r="P1764" t="str">
        <f t="shared" si="55"/>
        <v>Manhattan</v>
      </c>
      <c r="Q1764">
        <v>40.72464952</v>
      </c>
      <c r="R1764">
        <v>-73.991734559999998</v>
      </c>
      <c r="S1764">
        <v>1</v>
      </c>
    </row>
    <row r="1765" spans="1:19" hidden="1" x14ac:dyDescent="0.25">
      <c r="A1765" t="s">
        <v>26617</v>
      </c>
      <c r="B1765" s="1">
        <v>43831.40625</v>
      </c>
      <c r="C1765" s="1">
        <v>43837.286805555559</v>
      </c>
      <c r="D1765" s="1" t="s">
        <v>821</v>
      </c>
      <c r="E1765" t="s">
        <v>22781</v>
      </c>
      <c r="F1765" t="s">
        <v>2705</v>
      </c>
      <c r="G1765" t="s">
        <v>23589</v>
      </c>
      <c r="H1765" t="s">
        <v>572</v>
      </c>
      <c r="I1765" t="s">
        <v>26618</v>
      </c>
      <c r="J1765" t="s">
        <v>26619</v>
      </c>
      <c r="K1765" t="s">
        <v>26620</v>
      </c>
      <c r="L1765" t="s">
        <v>22803</v>
      </c>
      <c r="M1765" t="s">
        <v>57</v>
      </c>
      <c r="N1765" t="s">
        <v>22803</v>
      </c>
      <c r="O1765" t="str">
        <f t="shared" si="54"/>
        <v>Closed</v>
      </c>
      <c r="P1765" t="str">
        <f t="shared" si="55"/>
        <v>Staten Island</v>
      </c>
      <c r="Q1765">
        <v>40.55341147</v>
      </c>
      <c r="R1765">
        <v>-74.156381820000007</v>
      </c>
      <c r="S1765">
        <v>6</v>
      </c>
    </row>
    <row r="1766" spans="1:19" hidden="1" x14ac:dyDescent="0.25">
      <c r="A1766" t="s">
        <v>26621</v>
      </c>
      <c r="B1766" s="1">
        <v>43831.40625</v>
      </c>
      <c r="C1766" s="1">
        <v>43832.224305555559</v>
      </c>
      <c r="D1766" s="1" t="s">
        <v>145</v>
      </c>
      <c r="E1766" t="s">
        <v>146</v>
      </c>
      <c r="F1766" t="s">
        <v>260</v>
      </c>
      <c r="G1766" t="s">
        <v>261</v>
      </c>
      <c r="H1766" t="s">
        <v>149</v>
      </c>
      <c r="I1766" t="s">
        <v>22689</v>
      </c>
      <c r="J1766" t="s">
        <v>26622</v>
      </c>
      <c r="K1766" t="s">
        <v>26623</v>
      </c>
      <c r="L1766" t="s">
        <v>9582</v>
      </c>
      <c r="M1766" t="s">
        <v>57</v>
      </c>
      <c r="N1766" t="s">
        <v>22484</v>
      </c>
      <c r="O1766" t="str">
        <f t="shared" si="54"/>
        <v>Closed</v>
      </c>
      <c r="P1766" t="str">
        <f t="shared" si="55"/>
        <v>Queens</v>
      </c>
      <c r="Q1766">
        <v>40.732923640000003</v>
      </c>
      <c r="R1766">
        <v>-73.897598299999999</v>
      </c>
      <c r="S1766">
        <v>1</v>
      </c>
    </row>
    <row r="1767" spans="1:19" hidden="1" x14ac:dyDescent="0.25">
      <c r="A1767" t="s">
        <v>26624</v>
      </c>
      <c r="B1767" s="1">
        <v>43831.40625</v>
      </c>
      <c r="C1767" s="1">
        <v>43833.720833333333</v>
      </c>
      <c r="D1767" s="1" t="s">
        <v>246</v>
      </c>
      <c r="E1767" t="s">
        <v>22545</v>
      </c>
      <c r="F1767" t="s">
        <v>22546</v>
      </c>
      <c r="G1767" t="s">
        <v>22547</v>
      </c>
      <c r="H1767" t="s">
        <v>7910</v>
      </c>
      <c r="I1767" t="s">
        <v>24746</v>
      </c>
      <c r="J1767" t="s">
        <v>26625</v>
      </c>
      <c r="K1767" t="s">
        <v>24292</v>
      </c>
      <c r="L1767" t="s">
        <v>6554</v>
      </c>
      <c r="M1767" t="s">
        <v>57</v>
      </c>
      <c r="N1767" t="s">
        <v>22484</v>
      </c>
      <c r="O1767" t="str">
        <f t="shared" si="54"/>
        <v>Closed</v>
      </c>
      <c r="P1767" t="str">
        <f t="shared" si="55"/>
        <v>Queens</v>
      </c>
      <c r="Q1767">
        <v>40.69715076</v>
      </c>
      <c r="R1767">
        <v>-73.784159250000002</v>
      </c>
      <c r="S1767">
        <v>3</v>
      </c>
    </row>
    <row r="1768" spans="1:19" x14ac:dyDescent="0.25">
      <c r="A1768" t="s">
        <v>26626</v>
      </c>
      <c r="B1768" s="1">
        <v>43831.40625</v>
      </c>
      <c r="C1768" s="1">
        <v>43832.663194444445</v>
      </c>
      <c r="D1768" s="1" t="s">
        <v>246</v>
      </c>
      <c r="E1768" t="s">
        <v>22545</v>
      </c>
      <c r="F1768" t="s">
        <v>22546</v>
      </c>
      <c r="G1768" t="s">
        <v>22547</v>
      </c>
      <c r="H1768" t="s">
        <v>7910</v>
      </c>
      <c r="I1768" t="s">
        <v>22744</v>
      </c>
      <c r="J1768" t="s">
        <v>26554</v>
      </c>
      <c r="K1768" t="s">
        <v>24873</v>
      </c>
      <c r="L1768" t="s">
        <v>22474</v>
      </c>
      <c r="M1768" t="s">
        <v>57</v>
      </c>
      <c r="N1768" t="s">
        <v>22474</v>
      </c>
      <c r="O1768" t="str">
        <f t="shared" si="54"/>
        <v>Closed</v>
      </c>
      <c r="P1768" t="str">
        <f t="shared" si="55"/>
        <v>Brooklyn</v>
      </c>
      <c r="Q1768">
        <v>40.655200550000004</v>
      </c>
      <c r="R1768">
        <v>-73.953648569999999</v>
      </c>
      <c r="S1768">
        <v>2</v>
      </c>
    </row>
    <row r="1769" spans="1:19" hidden="1" x14ac:dyDescent="0.25">
      <c r="A1769" t="s">
        <v>26627</v>
      </c>
      <c r="B1769" s="1">
        <v>43831.40625</v>
      </c>
      <c r="C1769" s="1">
        <v>43834.088888888888</v>
      </c>
      <c r="D1769" s="1" t="s">
        <v>246</v>
      </c>
      <c r="E1769" t="s">
        <v>22545</v>
      </c>
      <c r="F1769" t="s">
        <v>22546</v>
      </c>
      <c r="G1769" t="s">
        <v>22547</v>
      </c>
      <c r="H1769" t="s">
        <v>7910</v>
      </c>
      <c r="I1769" t="s">
        <v>25176</v>
      </c>
      <c r="J1769" t="s">
        <v>26628</v>
      </c>
      <c r="K1769" t="s">
        <v>26571</v>
      </c>
      <c r="L1769" t="s">
        <v>1901</v>
      </c>
      <c r="M1769" t="s">
        <v>57</v>
      </c>
      <c r="N1769" t="s">
        <v>22484</v>
      </c>
      <c r="O1769" t="str">
        <f t="shared" si="54"/>
        <v>Closed</v>
      </c>
      <c r="P1769" t="str">
        <f t="shared" si="55"/>
        <v>Queens</v>
      </c>
      <c r="Q1769">
        <v>40.723506450000002</v>
      </c>
      <c r="R1769">
        <v>-73.819469359999999</v>
      </c>
      <c r="S1769">
        <v>3</v>
      </c>
    </row>
    <row r="1770" spans="1:19" x14ac:dyDescent="0.25">
      <c r="A1770" t="s">
        <v>26629</v>
      </c>
      <c r="B1770" s="1">
        <v>43831.40625</v>
      </c>
      <c r="C1770" s="1">
        <v>43831.436111111114</v>
      </c>
      <c r="D1770" s="1" t="s">
        <v>145</v>
      </c>
      <c r="E1770" t="s">
        <v>146</v>
      </c>
      <c r="F1770" t="s">
        <v>161</v>
      </c>
      <c r="G1770" t="s">
        <v>174</v>
      </c>
      <c r="H1770" t="s">
        <v>163</v>
      </c>
      <c r="I1770" t="s">
        <v>22861</v>
      </c>
      <c r="J1770" t="s">
        <v>26630</v>
      </c>
      <c r="K1770" t="s">
        <v>26631</v>
      </c>
      <c r="L1770" t="s">
        <v>22474</v>
      </c>
      <c r="M1770" t="s">
        <v>57</v>
      </c>
      <c r="N1770" t="s">
        <v>22474</v>
      </c>
      <c r="O1770" t="str">
        <f t="shared" si="54"/>
        <v>Closed</v>
      </c>
      <c r="P1770" t="str">
        <f t="shared" si="55"/>
        <v>Brooklyn</v>
      </c>
      <c r="Q1770">
        <v>40.614884529999998</v>
      </c>
      <c r="R1770">
        <v>-73.980330280000004</v>
      </c>
      <c r="S1770">
        <v>1</v>
      </c>
    </row>
    <row r="1771" spans="1:19" hidden="1" x14ac:dyDescent="0.25">
      <c r="A1771" t="s">
        <v>26632</v>
      </c>
      <c r="B1771" s="1">
        <v>43831.40625</v>
      </c>
      <c r="C1771" s="1">
        <v>43831.951388888891</v>
      </c>
      <c r="D1771" s="1" t="s">
        <v>145</v>
      </c>
      <c r="E1771" t="s">
        <v>146</v>
      </c>
      <c r="F1771" t="s">
        <v>147</v>
      </c>
      <c r="G1771" t="s">
        <v>148</v>
      </c>
      <c r="H1771" t="s">
        <v>149</v>
      </c>
      <c r="I1771" t="s">
        <v>22664</v>
      </c>
      <c r="J1771" t="s">
        <v>26633</v>
      </c>
      <c r="K1771" t="s">
        <v>22806</v>
      </c>
      <c r="L1771" t="s">
        <v>22497</v>
      </c>
      <c r="M1771" t="s">
        <v>57</v>
      </c>
      <c r="N1771" t="s">
        <v>22497</v>
      </c>
      <c r="O1771" t="str">
        <f t="shared" si="54"/>
        <v>Closed</v>
      </c>
      <c r="P1771" t="str">
        <f t="shared" si="55"/>
        <v>Bronx</v>
      </c>
      <c r="Q1771">
        <v>40.835235879999999</v>
      </c>
      <c r="R1771">
        <v>-73.929954039999998</v>
      </c>
      <c r="S1771">
        <v>1</v>
      </c>
    </row>
    <row r="1772" spans="1:19" x14ac:dyDescent="0.25">
      <c r="A1772" t="s">
        <v>26634</v>
      </c>
      <c r="B1772" s="1">
        <v>43831.40625</v>
      </c>
      <c r="C1772" s="1">
        <v>43831.469444444447</v>
      </c>
      <c r="D1772" s="1" t="s">
        <v>145</v>
      </c>
      <c r="E1772" t="s">
        <v>146</v>
      </c>
      <c r="F1772" t="s">
        <v>260</v>
      </c>
      <c r="G1772" t="s">
        <v>9514</v>
      </c>
      <c r="H1772" t="s">
        <v>149</v>
      </c>
      <c r="I1772" t="s">
        <v>22816</v>
      </c>
      <c r="J1772" t="s">
        <v>26635</v>
      </c>
      <c r="K1772" t="s">
        <v>26636</v>
      </c>
      <c r="L1772" t="s">
        <v>22474</v>
      </c>
      <c r="M1772" t="s">
        <v>57</v>
      </c>
      <c r="N1772" t="s">
        <v>22474</v>
      </c>
      <c r="O1772" t="str">
        <f t="shared" si="54"/>
        <v>Closed</v>
      </c>
      <c r="P1772" t="str">
        <f t="shared" si="55"/>
        <v>Brooklyn</v>
      </c>
      <c r="Q1772">
        <v>40.688821519999998</v>
      </c>
      <c r="R1772">
        <v>-73.985673969999993</v>
      </c>
      <c r="S1772">
        <v>1</v>
      </c>
    </row>
    <row r="1773" spans="1:19" x14ac:dyDescent="0.25">
      <c r="A1773" t="s">
        <v>26637</v>
      </c>
      <c r="B1773" s="1">
        <v>43831.40625</v>
      </c>
      <c r="C1773" s="1">
        <v>43832.450694444444</v>
      </c>
      <c r="D1773" s="1" t="s">
        <v>2342</v>
      </c>
      <c r="E1773" t="s">
        <v>23433</v>
      </c>
      <c r="F1773" t="s">
        <v>26477</v>
      </c>
      <c r="G1773" t="s">
        <v>26638</v>
      </c>
      <c r="H1773" t="s">
        <v>9198</v>
      </c>
      <c r="I1773" t="s">
        <v>22643</v>
      </c>
      <c r="J1773" t="s">
        <v>26639</v>
      </c>
      <c r="K1773" t="s">
        <v>26639</v>
      </c>
      <c r="L1773" t="s">
        <v>22518</v>
      </c>
      <c r="M1773" t="s">
        <v>57</v>
      </c>
      <c r="N1773" t="s">
        <v>22474</v>
      </c>
      <c r="O1773" t="str">
        <f t="shared" si="54"/>
        <v>Closed</v>
      </c>
      <c r="P1773" t="str">
        <f t="shared" si="55"/>
        <v>Brooklyn</v>
      </c>
      <c r="Q1773">
        <v>40.576883049999999</v>
      </c>
      <c r="R1773">
        <v>-73.952874960000003</v>
      </c>
      <c r="S1773">
        <v>2</v>
      </c>
    </row>
    <row r="1774" spans="1:19" hidden="1" x14ac:dyDescent="0.25">
      <c r="A1774" t="s">
        <v>26640</v>
      </c>
      <c r="B1774" s="1">
        <v>43831.406944444447</v>
      </c>
      <c r="C1774" s="1">
        <v>43835</v>
      </c>
      <c r="D1774" s="1" t="s">
        <v>821</v>
      </c>
      <c r="E1774" t="s">
        <v>22781</v>
      </c>
      <c r="F1774" t="s">
        <v>2191</v>
      </c>
      <c r="G1774" t="s">
        <v>2191</v>
      </c>
      <c r="H1774" t="s">
        <v>572</v>
      </c>
      <c r="I1774" t="s">
        <v>23114</v>
      </c>
      <c r="J1774" t="s">
        <v>26641</v>
      </c>
      <c r="K1774" t="s">
        <v>26642</v>
      </c>
      <c r="L1774" t="s">
        <v>6554</v>
      </c>
      <c r="M1774" t="s">
        <v>57</v>
      </c>
      <c r="N1774" t="s">
        <v>22484</v>
      </c>
      <c r="O1774" t="str">
        <f t="shared" si="54"/>
        <v>Closed</v>
      </c>
      <c r="P1774" t="str">
        <f t="shared" si="55"/>
        <v>Queens</v>
      </c>
      <c r="Q1774">
        <v>40.662122969999999</v>
      </c>
      <c r="R1774">
        <v>-73.769180899999995</v>
      </c>
      <c r="S1774">
        <v>4</v>
      </c>
    </row>
    <row r="1775" spans="1:19" hidden="1" x14ac:dyDescent="0.25">
      <c r="A1775" t="s">
        <v>26643</v>
      </c>
      <c r="B1775" s="1">
        <v>43831.406944444447</v>
      </c>
      <c r="C1775" s="1">
        <v>43831.879861111112</v>
      </c>
      <c r="D1775" s="1" t="s">
        <v>145</v>
      </c>
      <c r="E1775" t="s">
        <v>146</v>
      </c>
      <c r="F1775" t="s">
        <v>161</v>
      </c>
      <c r="G1775" t="s">
        <v>162</v>
      </c>
      <c r="H1775" t="s">
        <v>163</v>
      </c>
      <c r="I1775" t="s">
        <v>23245</v>
      </c>
      <c r="J1775" t="s">
        <v>26644</v>
      </c>
      <c r="K1775" t="s">
        <v>22501</v>
      </c>
      <c r="L1775" t="s">
        <v>22497</v>
      </c>
      <c r="M1775" t="s">
        <v>57</v>
      </c>
      <c r="N1775" t="s">
        <v>22497</v>
      </c>
      <c r="O1775" t="str">
        <f t="shared" si="54"/>
        <v>Closed</v>
      </c>
      <c r="P1775" t="str">
        <f t="shared" si="55"/>
        <v>Bronx</v>
      </c>
      <c r="Q1775">
        <v>40.879392609999996</v>
      </c>
      <c r="R1775">
        <v>-73.87226192</v>
      </c>
      <c r="S1775">
        <v>1</v>
      </c>
    </row>
    <row r="1776" spans="1:19" hidden="1" x14ac:dyDescent="0.25">
      <c r="A1776" t="s">
        <v>26645</v>
      </c>
      <c r="B1776" s="1">
        <v>43831.406944444447</v>
      </c>
      <c r="C1776" s="1">
        <v>43831.43472222222</v>
      </c>
      <c r="D1776" s="1" t="s">
        <v>145</v>
      </c>
      <c r="E1776" t="s">
        <v>146</v>
      </c>
      <c r="F1776" t="s">
        <v>9449</v>
      </c>
      <c r="G1776" t="s">
        <v>322</v>
      </c>
      <c r="H1776" t="s">
        <v>149</v>
      </c>
      <c r="I1776" t="s">
        <v>23339</v>
      </c>
      <c r="J1776" t="s">
        <v>26646</v>
      </c>
      <c r="K1776" t="s">
        <v>23641</v>
      </c>
      <c r="L1776" t="s">
        <v>22522</v>
      </c>
      <c r="M1776" t="s">
        <v>57</v>
      </c>
      <c r="N1776" t="s">
        <v>22523</v>
      </c>
      <c r="O1776" t="str">
        <f t="shared" si="54"/>
        <v>Closed</v>
      </c>
      <c r="P1776" t="str">
        <f t="shared" si="55"/>
        <v>Manhattan</v>
      </c>
      <c r="Q1776">
        <v>40.71060456</v>
      </c>
      <c r="R1776">
        <v>-74.008523400000001</v>
      </c>
      <c r="S1776">
        <v>1</v>
      </c>
    </row>
    <row r="1777" spans="1:19" hidden="1" x14ac:dyDescent="0.25">
      <c r="A1777" t="s">
        <v>26647</v>
      </c>
      <c r="B1777" s="1">
        <v>43831.407638888886</v>
      </c>
      <c r="C1777" s="1">
        <v>43832.5</v>
      </c>
      <c r="D1777" s="1" t="s">
        <v>821</v>
      </c>
      <c r="E1777" t="s">
        <v>22781</v>
      </c>
      <c r="F1777" t="s">
        <v>8292</v>
      </c>
      <c r="G1777" t="s">
        <v>26648</v>
      </c>
      <c r="H1777" t="s">
        <v>572</v>
      </c>
      <c r="I1777" t="s">
        <v>23372</v>
      </c>
      <c r="J1777" t="s">
        <v>26649</v>
      </c>
      <c r="K1777" t="s">
        <v>24876</v>
      </c>
      <c r="L1777" t="s">
        <v>22522</v>
      </c>
      <c r="M1777" t="s">
        <v>57</v>
      </c>
      <c r="N1777" t="s">
        <v>22523</v>
      </c>
      <c r="O1777" t="str">
        <f t="shared" si="54"/>
        <v>Closed</v>
      </c>
      <c r="P1777" t="str">
        <f t="shared" si="55"/>
        <v>Manhattan</v>
      </c>
      <c r="Q1777">
        <v>40.81028654</v>
      </c>
      <c r="R1777">
        <v>-73.945463169999996</v>
      </c>
      <c r="S1777">
        <v>2</v>
      </c>
    </row>
    <row r="1778" spans="1:19" hidden="1" x14ac:dyDescent="0.25">
      <c r="A1778" t="s">
        <v>26650</v>
      </c>
      <c r="B1778" s="1">
        <v>43831.407638888886</v>
      </c>
      <c r="C1778" s="1">
        <v>43833.5</v>
      </c>
      <c r="D1778" s="1" t="s">
        <v>821</v>
      </c>
      <c r="E1778" t="s">
        <v>22781</v>
      </c>
      <c r="F1778" t="s">
        <v>823</v>
      </c>
      <c r="G1778" t="s">
        <v>2112</v>
      </c>
      <c r="H1778" t="s">
        <v>572</v>
      </c>
      <c r="I1778" t="s">
        <v>26618</v>
      </c>
      <c r="J1778" t="s">
        <v>26651</v>
      </c>
      <c r="K1778" t="s">
        <v>26652</v>
      </c>
      <c r="L1778" t="s">
        <v>22803</v>
      </c>
      <c r="M1778" t="s">
        <v>57</v>
      </c>
      <c r="N1778" t="s">
        <v>22803</v>
      </c>
      <c r="O1778" t="str">
        <f t="shared" si="54"/>
        <v>Closed</v>
      </c>
      <c r="P1778" t="str">
        <f t="shared" si="55"/>
        <v>Staten Island</v>
      </c>
      <c r="Q1778">
        <v>40.559075800000002</v>
      </c>
      <c r="R1778">
        <v>-74.146717769999995</v>
      </c>
      <c r="S1778">
        <v>3</v>
      </c>
    </row>
    <row r="1779" spans="1:19" hidden="1" x14ac:dyDescent="0.25">
      <c r="A1779" t="s">
        <v>26653</v>
      </c>
      <c r="B1779" s="1">
        <v>43831.407638888886</v>
      </c>
      <c r="C1779" s="1">
        <v>43831.412499999999</v>
      </c>
      <c r="D1779" s="1" t="s">
        <v>145</v>
      </c>
      <c r="E1779" t="s">
        <v>146</v>
      </c>
      <c r="F1779" t="s">
        <v>161</v>
      </c>
      <c r="G1779" t="s">
        <v>174</v>
      </c>
      <c r="H1779" t="s">
        <v>163</v>
      </c>
      <c r="I1779" t="s">
        <v>22946</v>
      </c>
      <c r="J1779" t="s">
        <v>26654</v>
      </c>
      <c r="K1779" t="s">
        <v>23358</v>
      </c>
      <c r="L1779" t="s">
        <v>1901</v>
      </c>
      <c r="M1779" t="s">
        <v>57</v>
      </c>
      <c r="N1779" t="s">
        <v>22484</v>
      </c>
      <c r="O1779" t="str">
        <f t="shared" si="54"/>
        <v>Closed</v>
      </c>
      <c r="P1779" t="str">
        <f t="shared" si="55"/>
        <v>Queens</v>
      </c>
      <c r="Q1779">
        <v>40.767430789999999</v>
      </c>
      <c r="R1779">
        <v>-73.801144500000007</v>
      </c>
      <c r="S1779">
        <v>1</v>
      </c>
    </row>
    <row r="1780" spans="1:19" x14ac:dyDescent="0.25">
      <c r="A1780" t="s">
        <v>26655</v>
      </c>
      <c r="B1780" s="1">
        <v>43831.408333333333</v>
      </c>
      <c r="C1780" s="1">
        <v>43832.706250000003</v>
      </c>
      <c r="D1780" s="1" t="s">
        <v>246</v>
      </c>
      <c r="E1780" t="s">
        <v>22545</v>
      </c>
      <c r="F1780" t="s">
        <v>22546</v>
      </c>
      <c r="G1780" t="s">
        <v>22547</v>
      </c>
      <c r="H1780" t="s">
        <v>7910</v>
      </c>
      <c r="I1780" t="s">
        <v>22704</v>
      </c>
      <c r="J1780" t="s">
        <v>26656</v>
      </c>
      <c r="K1780" t="s">
        <v>26657</v>
      </c>
      <c r="L1780" t="s">
        <v>22474</v>
      </c>
      <c r="M1780" t="s">
        <v>57</v>
      </c>
      <c r="N1780" t="s">
        <v>22474</v>
      </c>
      <c r="O1780" t="str">
        <f t="shared" si="54"/>
        <v>Closed</v>
      </c>
      <c r="P1780" t="str">
        <f t="shared" si="55"/>
        <v>Brooklyn</v>
      </c>
      <c r="Q1780">
        <v>40.662506280000002</v>
      </c>
      <c r="R1780">
        <v>-73.92165421</v>
      </c>
      <c r="S1780">
        <v>2</v>
      </c>
    </row>
    <row r="1781" spans="1:19" x14ac:dyDescent="0.25">
      <c r="A1781" t="s">
        <v>26658</v>
      </c>
      <c r="B1781" s="1">
        <v>43831.408333333333</v>
      </c>
      <c r="C1781" s="1">
        <v>43838.631249999999</v>
      </c>
      <c r="D1781" s="1" t="s">
        <v>270</v>
      </c>
      <c r="E1781" t="s">
        <v>22556</v>
      </c>
      <c r="F1781" t="s">
        <v>569</v>
      </c>
      <c r="G1781" t="s">
        <v>9563</v>
      </c>
      <c r="H1781" t="s">
        <v>572</v>
      </c>
      <c r="I1781" t="s">
        <v>22628</v>
      </c>
      <c r="J1781" t="s">
        <v>26659</v>
      </c>
      <c r="K1781" t="s">
        <v>22922</v>
      </c>
      <c r="L1781" t="s">
        <v>22474</v>
      </c>
      <c r="M1781" t="s">
        <v>57</v>
      </c>
      <c r="N1781" t="s">
        <v>22474</v>
      </c>
      <c r="O1781" t="str">
        <f t="shared" si="54"/>
        <v>Closed</v>
      </c>
      <c r="P1781" t="str">
        <f t="shared" si="55"/>
        <v>Brooklyn</v>
      </c>
      <c r="Q1781">
        <v>40.630112140000001</v>
      </c>
      <c r="R1781">
        <v>-74.022372610000005</v>
      </c>
      <c r="S1781">
        <v>8</v>
      </c>
    </row>
    <row r="1782" spans="1:19" x14ac:dyDescent="0.25">
      <c r="A1782" t="s">
        <v>26660</v>
      </c>
      <c r="B1782" s="1">
        <v>43831.408333333333</v>
      </c>
      <c r="C1782" s="1">
        <v>43838.582638888889</v>
      </c>
      <c r="D1782" s="1" t="s">
        <v>246</v>
      </c>
      <c r="E1782" t="s">
        <v>22545</v>
      </c>
      <c r="F1782" t="s">
        <v>25283</v>
      </c>
      <c r="G1782" t="s">
        <v>25284</v>
      </c>
      <c r="H1782" t="s">
        <v>7910</v>
      </c>
      <c r="I1782" t="s">
        <v>22744</v>
      </c>
      <c r="J1782" t="s">
        <v>26661</v>
      </c>
      <c r="K1782" t="s">
        <v>23437</v>
      </c>
      <c r="L1782" t="s">
        <v>22474</v>
      </c>
      <c r="M1782" t="s">
        <v>57</v>
      </c>
      <c r="N1782" t="s">
        <v>22474</v>
      </c>
      <c r="O1782" t="str">
        <f t="shared" si="54"/>
        <v>Closed</v>
      </c>
      <c r="P1782" t="str">
        <f t="shared" si="55"/>
        <v>Brooklyn</v>
      </c>
      <c r="Q1782">
        <v>40.642215290000003</v>
      </c>
      <c r="R1782">
        <v>-73.95444311</v>
      </c>
      <c r="S1782">
        <v>8</v>
      </c>
    </row>
    <row r="1783" spans="1:19" hidden="1" x14ac:dyDescent="0.25">
      <c r="A1783" t="s">
        <v>26662</v>
      </c>
      <c r="B1783" s="1">
        <v>43831.408333333333</v>
      </c>
      <c r="C1783" s="1">
        <v>43831.429861111108</v>
      </c>
      <c r="D1783" s="1" t="s">
        <v>145</v>
      </c>
      <c r="E1783" t="s">
        <v>146</v>
      </c>
      <c r="F1783" t="s">
        <v>260</v>
      </c>
      <c r="G1783" t="s">
        <v>1122</v>
      </c>
      <c r="H1783" t="s">
        <v>149</v>
      </c>
      <c r="I1783" t="s">
        <v>24442</v>
      </c>
      <c r="J1783" t="s">
        <v>26663</v>
      </c>
      <c r="K1783" t="s">
        <v>26664</v>
      </c>
      <c r="L1783" t="s">
        <v>10050</v>
      </c>
      <c r="M1783" t="s">
        <v>57</v>
      </c>
      <c r="N1783" t="s">
        <v>22484</v>
      </c>
      <c r="O1783" t="str">
        <f t="shared" si="54"/>
        <v>Closed</v>
      </c>
      <c r="P1783" t="str">
        <f t="shared" si="55"/>
        <v>Queens</v>
      </c>
      <c r="Q1783">
        <v>40.743116379999996</v>
      </c>
      <c r="R1783">
        <v>-73.956066640000003</v>
      </c>
      <c r="S1783">
        <v>1</v>
      </c>
    </row>
    <row r="1784" spans="1:19" hidden="1" x14ac:dyDescent="0.25">
      <c r="A1784" t="s">
        <v>26665</v>
      </c>
      <c r="B1784" s="1">
        <v>43831.40902777778</v>
      </c>
      <c r="C1784" s="1">
        <v>43832.5</v>
      </c>
      <c r="D1784" s="1" t="s">
        <v>821</v>
      </c>
      <c r="E1784" t="s">
        <v>22781</v>
      </c>
      <c r="F1784" t="s">
        <v>7722</v>
      </c>
      <c r="G1784" t="s">
        <v>8000</v>
      </c>
      <c r="H1784" t="s">
        <v>3388</v>
      </c>
      <c r="I1784" t="s">
        <v>22689</v>
      </c>
      <c r="J1784" t="s">
        <v>22518</v>
      </c>
      <c r="K1784" t="s">
        <v>22518</v>
      </c>
      <c r="L1784" t="s">
        <v>9582</v>
      </c>
      <c r="M1784" t="s">
        <v>57</v>
      </c>
      <c r="N1784" t="s">
        <v>22484</v>
      </c>
      <c r="O1784" t="str">
        <f t="shared" si="54"/>
        <v>Closed</v>
      </c>
      <c r="P1784" t="str">
        <f t="shared" si="55"/>
        <v>Queens</v>
      </c>
      <c r="Q1784">
        <v>40.722990279999998</v>
      </c>
      <c r="R1784">
        <v>-73.910684250000003</v>
      </c>
      <c r="S1784">
        <v>2</v>
      </c>
    </row>
    <row r="1785" spans="1:19" hidden="1" x14ac:dyDescent="0.25">
      <c r="A1785" t="s">
        <v>26666</v>
      </c>
      <c r="B1785" s="1">
        <v>43831.409722222219</v>
      </c>
      <c r="C1785" s="1">
        <v>43831.615972222222</v>
      </c>
      <c r="D1785" s="1" t="s">
        <v>145</v>
      </c>
      <c r="E1785" t="s">
        <v>146</v>
      </c>
      <c r="F1785" t="s">
        <v>4789</v>
      </c>
      <c r="G1785" t="s">
        <v>4790</v>
      </c>
      <c r="H1785" t="s">
        <v>22518</v>
      </c>
      <c r="I1785" t="s">
        <v>22486</v>
      </c>
      <c r="J1785" t="s">
        <v>26667</v>
      </c>
      <c r="K1785" t="s">
        <v>26667</v>
      </c>
      <c r="L1785" t="s">
        <v>22518</v>
      </c>
      <c r="M1785" t="s">
        <v>57</v>
      </c>
      <c r="N1785" t="s">
        <v>22484</v>
      </c>
      <c r="O1785" t="str">
        <f t="shared" si="54"/>
        <v>Closed</v>
      </c>
      <c r="P1785" t="str">
        <f t="shared" si="55"/>
        <v>Queens</v>
      </c>
      <c r="Q1785">
        <v>40.689201820000001</v>
      </c>
      <c r="R1785">
        <v>-73.849678499999996</v>
      </c>
      <c r="S1785">
        <v>1</v>
      </c>
    </row>
    <row r="1786" spans="1:19" x14ac:dyDescent="0.25">
      <c r="A1786" t="s">
        <v>26668</v>
      </c>
      <c r="B1786" s="1">
        <v>43831.410416666666</v>
      </c>
      <c r="C1786" s="1">
        <v>43838.632638888892</v>
      </c>
      <c r="D1786" s="1" t="s">
        <v>270</v>
      </c>
      <c r="E1786" t="s">
        <v>22556</v>
      </c>
      <c r="F1786" t="s">
        <v>569</v>
      </c>
      <c r="G1786" t="s">
        <v>9563</v>
      </c>
      <c r="H1786" t="s">
        <v>572</v>
      </c>
      <c r="I1786" t="s">
        <v>22628</v>
      </c>
      <c r="J1786" t="s">
        <v>26669</v>
      </c>
      <c r="K1786" t="s">
        <v>22630</v>
      </c>
      <c r="L1786" t="s">
        <v>22474</v>
      </c>
      <c r="M1786" t="s">
        <v>57</v>
      </c>
      <c r="N1786" t="s">
        <v>22474</v>
      </c>
      <c r="O1786" t="str">
        <f t="shared" si="54"/>
        <v>Closed</v>
      </c>
      <c r="P1786" t="str">
        <f t="shared" si="55"/>
        <v>Brooklyn</v>
      </c>
      <c r="Q1786">
        <v>40.634011549999997</v>
      </c>
      <c r="R1786">
        <v>-74.026765839999996</v>
      </c>
      <c r="S1786">
        <v>8</v>
      </c>
    </row>
    <row r="1787" spans="1:19" hidden="1" x14ac:dyDescent="0.25">
      <c r="A1787" t="s">
        <v>26670</v>
      </c>
      <c r="B1787" s="1">
        <v>43831.410416666666</v>
      </c>
      <c r="C1787" s="1">
        <v>43831.540277777778</v>
      </c>
      <c r="D1787" s="1" t="s">
        <v>145</v>
      </c>
      <c r="E1787" t="s">
        <v>146</v>
      </c>
      <c r="F1787" t="s">
        <v>260</v>
      </c>
      <c r="G1787" t="s">
        <v>261</v>
      </c>
      <c r="H1787" t="s">
        <v>22518</v>
      </c>
      <c r="I1787" t="s">
        <v>23011</v>
      </c>
      <c r="J1787" t="s">
        <v>26671</v>
      </c>
      <c r="K1787" t="s">
        <v>25243</v>
      </c>
      <c r="L1787" t="s">
        <v>22522</v>
      </c>
      <c r="M1787" t="s">
        <v>57</v>
      </c>
      <c r="N1787" t="s">
        <v>22523</v>
      </c>
      <c r="O1787" t="str">
        <f t="shared" si="54"/>
        <v>Closed</v>
      </c>
      <c r="P1787" t="str">
        <f t="shared" si="55"/>
        <v>Manhattan</v>
      </c>
      <c r="Q1787">
        <v>40.838823439999999</v>
      </c>
      <c r="R1787">
        <v>-73.945634929999997</v>
      </c>
      <c r="S1787">
        <v>1</v>
      </c>
    </row>
    <row r="1788" spans="1:19" hidden="1" x14ac:dyDescent="0.25">
      <c r="A1788" t="s">
        <v>26672</v>
      </c>
      <c r="B1788" s="1">
        <v>43831.410416666666</v>
      </c>
      <c r="C1788" s="1">
        <v>43831.413194444445</v>
      </c>
      <c r="D1788" s="1" t="s">
        <v>145</v>
      </c>
      <c r="E1788" t="s">
        <v>146</v>
      </c>
      <c r="F1788" t="s">
        <v>161</v>
      </c>
      <c r="G1788" t="s">
        <v>174</v>
      </c>
      <c r="H1788" t="s">
        <v>163</v>
      </c>
      <c r="I1788" t="s">
        <v>22946</v>
      </c>
      <c r="J1788" t="s">
        <v>26673</v>
      </c>
      <c r="K1788" t="s">
        <v>24455</v>
      </c>
      <c r="L1788" t="s">
        <v>1901</v>
      </c>
      <c r="M1788" t="s">
        <v>57</v>
      </c>
      <c r="N1788" t="s">
        <v>22484</v>
      </c>
      <c r="O1788" t="str">
        <f t="shared" si="54"/>
        <v>Closed</v>
      </c>
      <c r="P1788" t="str">
        <f t="shared" si="55"/>
        <v>Queens</v>
      </c>
      <c r="Q1788">
        <v>40.768782510000001</v>
      </c>
      <c r="R1788">
        <v>-73.801905820000002</v>
      </c>
      <c r="S1788">
        <v>1</v>
      </c>
    </row>
    <row r="1789" spans="1:19" x14ac:dyDescent="0.25">
      <c r="A1789" t="s">
        <v>26674</v>
      </c>
      <c r="B1789" s="1">
        <v>43831.411111111112</v>
      </c>
      <c r="C1789" s="1">
        <v>43835</v>
      </c>
      <c r="D1789" s="1" t="s">
        <v>821</v>
      </c>
      <c r="E1789" t="s">
        <v>22781</v>
      </c>
      <c r="F1789" t="s">
        <v>2191</v>
      </c>
      <c r="G1789" t="s">
        <v>2191</v>
      </c>
      <c r="H1789" t="s">
        <v>572</v>
      </c>
      <c r="I1789" t="s">
        <v>22541</v>
      </c>
      <c r="J1789" t="s">
        <v>26675</v>
      </c>
      <c r="K1789" t="s">
        <v>26202</v>
      </c>
      <c r="L1789" t="s">
        <v>22474</v>
      </c>
      <c r="M1789" t="s">
        <v>57</v>
      </c>
      <c r="N1789" t="s">
        <v>22474</v>
      </c>
      <c r="O1789" t="str">
        <f t="shared" si="54"/>
        <v>Closed</v>
      </c>
      <c r="P1789" t="str">
        <f t="shared" si="55"/>
        <v>Brooklyn</v>
      </c>
      <c r="Q1789">
        <v>40.687010149999999</v>
      </c>
      <c r="R1789">
        <v>-73.937108510000002</v>
      </c>
      <c r="S1789">
        <v>4</v>
      </c>
    </row>
    <row r="1790" spans="1:19" hidden="1" x14ac:dyDescent="0.25">
      <c r="A1790" t="s">
        <v>26676</v>
      </c>
      <c r="B1790" s="1">
        <v>43831.411111111112</v>
      </c>
      <c r="C1790" s="1">
        <v>43832.444444444445</v>
      </c>
      <c r="D1790" s="1" t="s">
        <v>270</v>
      </c>
      <c r="E1790" t="s">
        <v>22556</v>
      </c>
      <c r="F1790" t="s">
        <v>272</v>
      </c>
      <c r="G1790" t="s">
        <v>273</v>
      </c>
      <c r="H1790" t="s">
        <v>22518</v>
      </c>
      <c r="I1790" t="s">
        <v>22693</v>
      </c>
      <c r="J1790" t="s">
        <v>26677</v>
      </c>
      <c r="K1790" t="s">
        <v>26677</v>
      </c>
      <c r="L1790" t="s">
        <v>22497</v>
      </c>
      <c r="M1790" t="s">
        <v>57</v>
      </c>
      <c r="N1790" t="s">
        <v>22497</v>
      </c>
      <c r="O1790" t="str">
        <f t="shared" si="54"/>
        <v>Closed</v>
      </c>
      <c r="P1790" t="str">
        <f t="shared" si="55"/>
        <v>Bronx</v>
      </c>
      <c r="Q1790">
        <v>40.845589220000001</v>
      </c>
      <c r="R1790">
        <v>-73.787010050000006</v>
      </c>
      <c r="S1790">
        <v>2</v>
      </c>
    </row>
    <row r="1791" spans="1:19" hidden="1" x14ac:dyDescent="0.25">
      <c r="A1791" t="s">
        <v>26678</v>
      </c>
      <c r="B1791" s="1">
        <v>43831.411111111112</v>
      </c>
      <c r="C1791" s="1">
        <v>43831.490972222222</v>
      </c>
      <c r="D1791" s="1" t="s">
        <v>145</v>
      </c>
      <c r="E1791" t="s">
        <v>146</v>
      </c>
      <c r="F1791" t="s">
        <v>9449</v>
      </c>
      <c r="G1791" t="s">
        <v>322</v>
      </c>
      <c r="H1791" t="s">
        <v>149</v>
      </c>
      <c r="I1791" t="s">
        <v>23771</v>
      </c>
      <c r="J1791" t="s">
        <v>26679</v>
      </c>
      <c r="K1791" t="s">
        <v>23047</v>
      </c>
      <c r="L1791" t="s">
        <v>22522</v>
      </c>
      <c r="M1791" t="s">
        <v>57</v>
      </c>
      <c r="N1791" t="s">
        <v>22523</v>
      </c>
      <c r="O1791" t="str">
        <f t="shared" si="54"/>
        <v>Closed</v>
      </c>
      <c r="P1791" t="str">
        <f t="shared" si="55"/>
        <v>Manhattan</v>
      </c>
      <c r="Q1791">
        <v>40.713154410000001</v>
      </c>
      <c r="R1791">
        <v>-74.009010700000005</v>
      </c>
      <c r="S1791">
        <v>1</v>
      </c>
    </row>
    <row r="1792" spans="1:19" hidden="1" x14ac:dyDescent="0.25">
      <c r="A1792" t="s">
        <v>26680</v>
      </c>
      <c r="B1792" s="1">
        <v>43831.411111111112</v>
      </c>
      <c r="C1792" s="1">
        <v>43831.411111111112</v>
      </c>
      <c r="D1792" s="1" t="s">
        <v>270</v>
      </c>
      <c r="E1792" t="s">
        <v>22556</v>
      </c>
      <c r="F1792" t="s">
        <v>272</v>
      </c>
      <c r="G1792" t="s">
        <v>273</v>
      </c>
      <c r="H1792" t="s">
        <v>22518</v>
      </c>
      <c r="I1792" t="s">
        <v>22693</v>
      </c>
      <c r="J1792" t="s">
        <v>26677</v>
      </c>
      <c r="K1792" t="s">
        <v>26677</v>
      </c>
      <c r="L1792" t="s">
        <v>22497</v>
      </c>
      <c r="M1792" t="s">
        <v>57</v>
      </c>
      <c r="N1792" t="s">
        <v>22497</v>
      </c>
      <c r="O1792" t="str">
        <f t="shared" si="54"/>
        <v>Closed</v>
      </c>
      <c r="P1792" t="str">
        <f t="shared" si="55"/>
        <v>Bronx</v>
      </c>
      <c r="Q1792">
        <v>40.845589220000001</v>
      </c>
      <c r="R1792">
        <v>-73.787010050000006</v>
      </c>
      <c r="S1792">
        <v>0</v>
      </c>
    </row>
    <row r="1793" spans="1:19" hidden="1" x14ac:dyDescent="0.25">
      <c r="A1793" t="s">
        <v>26681</v>
      </c>
      <c r="B1793" s="1">
        <v>43831.411111111112</v>
      </c>
      <c r="C1793" s="1">
        <v>43832.352083333331</v>
      </c>
      <c r="D1793" s="1" t="s">
        <v>270</v>
      </c>
      <c r="E1793" t="s">
        <v>22556</v>
      </c>
      <c r="F1793" t="s">
        <v>272</v>
      </c>
      <c r="G1793" t="s">
        <v>273</v>
      </c>
      <c r="H1793" t="s">
        <v>22518</v>
      </c>
      <c r="I1793" t="s">
        <v>23135</v>
      </c>
      <c r="J1793" t="s">
        <v>26682</v>
      </c>
      <c r="K1793" t="s">
        <v>26682</v>
      </c>
      <c r="L1793" t="s">
        <v>22497</v>
      </c>
      <c r="M1793" t="s">
        <v>57</v>
      </c>
      <c r="N1793" t="s">
        <v>22497</v>
      </c>
      <c r="O1793" t="str">
        <f t="shared" si="54"/>
        <v>Closed</v>
      </c>
      <c r="P1793" t="str">
        <f t="shared" si="55"/>
        <v>Bronx</v>
      </c>
      <c r="Q1793">
        <v>40.824448609999997</v>
      </c>
      <c r="R1793">
        <v>-73.842984830000006</v>
      </c>
      <c r="S1793">
        <v>1</v>
      </c>
    </row>
    <row r="1794" spans="1:19" hidden="1" x14ac:dyDescent="0.25">
      <c r="A1794" t="s">
        <v>26683</v>
      </c>
      <c r="B1794" s="1">
        <v>43831.411111111112</v>
      </c>
      <c r="C1794" s="1">
        <v>43831.540277777778</v>
      </c>
      <c r="D1794" s="1" t="s">
        <v>145</v>
      </c>
      <c r="E1794" t="s">
        <v>146</v>
      </c>
      <c r="F1794" t="s">
        <v>260</v>
      </c>
      <c r="G1794" t="s">
        <v>261</v>
      </c>
      <c r="H1794" t="s">
        <v>22518</v>
      </c>
      <c r="I1794" t="s">
        <v>23011</v>
      </c>
      <c r="J1794" t="s">
        <v>26671</v>
      </c>
      <c r="K1794" t="s">
        <v>25243</v>
      </c>
      <c r="L1794" t="s">
        <v>22522</v>
      </c>
      <c r="M1794" t="s">
        <v>57</v>
      </c>
      <c r="N1794" t="s">
        <v>22523</v>
      </c>
      <c r="O1794" t="str">
        <f t="shared" ref="O1794:O1857" si="56">IF(M1794="Closed","Closed","Not Closed")</f>
        <v>Closed</v>
      </c>
      <c r="P1794" t="str">
        <f t="shared" ref="P1794:P1857" si="57">IF(TRIM(N1794)="","Not Recorded",N1794)</f>
        <v>Manhattan</v>
      </c>
      <c r="Q1794">
        <v>40.838823439999999</v>
      </c>
      <c r="R1794">
        <v>-73.945634929999997</v>
      </c>
      <c r="S1794">
        <v>1</v>
      </c>
    </row>
    <row r="1795" spans="1:19" hidden="1" x14ac:dyDescent="0.25">
      <c r="A1795" t="s">
        <v>26684</v>
      </c>
      <c r="B1795" s="1">
        <v>43831.411805555559</v>
      </c>
      <c r="C1795" s="1">
        <v>43840</v>
      </c>
      <c r="D1795" s="1" t="s">
        <v>821</v>
      </c>
      <c r="E1795" t="s">
        <v>22781</v>
      </c>
      <c r="F1795" t="s">
        <v>2191</v>
      </c>
      <c r="G1795" t="s">
        <v>2191</v>
      </c>
      <c r="H1795" t="s">
        <v>572</v>
      </c>
      <c r="I1795" t="s">
        <v>26685</v>
      </c>
      <c r="J1795" t="s">
        <v>26686</v>
      </c>
      <c r="K1795" t="s">
        <v>26687</v>
      </c>
      <c r="L1795" t="s">
        <v>6554</v>
      </c>
      <c r="M1795" t="s">
        <v>57</v>
      </c>
      <c r="N1795" t="s">
        <v>22484</v>
      </c>
      <c r="O1795" t="str">
        <f t="shared" si="56"/>
        <v>Closed</v>
      </c>
      <c r="P1795" t="str">
        <f t="shared" si="57"/>
        <v>Queens</v>
      </c>
      <c r="Q1795">
        <v>40.667992249999998</v>
      </c>
      <c r="R1795">
        <v>-73.800489310000003</v>
      </c>
      <c r="S1795">
        <v>9</v>
      </c>
    </row>
    <row r="1796" spans="1:19" hidden="1" x14ac:dyDescent="0.25">
      <c r="A1796" t="s">
        <v>26688</v>
      </c>
      <c r="B1796" s="1">
        <v>43831.411805555559</v>
      </c>
      <c r="C1796" s="1">
        <v>43832.361111111109</v>
      </c>
      <c r="D1796" s="1" t="s">
        <v>270</v>
      </c>
      <c r="E1796" t="s">
        <v>22556</v>
      </c>
      <c r="F1796" t="s">
        <v>272</v>
      </c>
      <c r="G1796" t="s">
        <v>273</v>
      </c>
      <c r="H1796" t="s">
        <v>22518</v>
      </c>
      <c r="I1796" t="s">
        <v>22693</v>
      </c>
      <c r="J1796" t="s">
        <v>26689</v>
      </c>
      <c r="K1796" t="s">
        <v>26689</v>
      </c>
      <c r="L1796" t="s">
        <v>22497</v>
      </c>
      <c r="M1796" t="s">
        <v>57</v>
      </c>
      <c r="N1796" t="s">
        <v>22497</v>
      </c>
      <c r="O1796" t="str">
        <f t="shared" si="56"/>
        <v>Closed</v>
      </c>
      <c r="P1796" t="str">
        <f t="shared" si="57"/>
        <v>Bronx</v>
      </c>
      <c r="Q1796">
        <v>40.84764079</v>
      </c>
      <c r="R1796">
        <v>-73.784737210000003</v>
      </c>
      <c r="S1796">
        <v>1</v>
      </c>
    </row>
    <row r="1797" spans="1:19" hidden="1" x14ac:dyDescent="0.25">
      <c r="A1797" t="s">
        <v>26690</v>
      </c>
      <c r="B1797" s="1">
        <v>43831.411805555559</v>
      </c>
      <c r="C1797" s="1">
        <v>43832.392361111109</v>
      </c>
      <c r="D1797" s="1" t="s">
        <v>270</v>
      </c>
      <c r="E1797" t="s">
        <v>22556</v>
      </c>
      <c r="F1797" t="s">
        <v>272</v>
      </c>
      <c r="G1797" t="s">
        <v>273</v>
      </c>
      <c r="H1797" t="s">
        <v>22518</v>
      </c>
      <c r="I1797" t="s">
        <v>22693</v>
      </c>
      <c r="J1797" t="s">
        <v>22518</v>
      </c>
      <c r="K1797" t="s">
        <v>22518</v>
      </c>
      <c r="L1797" t="s">
        <v>22497</v>
      </c>
      <c r="M1797" t="s">
        <v>57</v>
      </c>
      <c r="N1797" t="s">
        <v>22497</v>
      </c>
      <c r="O1797" t="str">
        <f t="shared" si="56"/>
        <v>Closed</v>
      </c>
      <c r="P1797" t="str">
        <f t="shared" si="57"/>
        <v>Bronx</v>
      </c>
      <c r="Q1797">
        <v>40.84535236</v>
      </c>
      <c r="R1797">
        <v>-73.788062580000002</v>
      </c>
      <c r="S1797">
        <v>1</v>
      </c>
    </row>
    <row r="1798" spans="1:19" x14ac:dyDescent="0.25">
      <c r="A1798" t="s">
        <v>26691</v>
      </c>
      <c r="B1798" s="1">
        <v>43831.411805555559</v>
      </c>
      <c r="C1798" s="1">
        <v>43861</v>
      </c>
      <c r="D1798" s="1" t="s">
        <v>927</v>
      </c>
      <c r="E1798" t="s">
        <v>22824</v>
      </c>
      <c r="F1798" t="s">
        <v>3103</v>
      </c>
      <c r="G1798" t="s">
        <v>8769</v>
      </c>
      <c r="H1798" t="s">
        <v>22518</v>
      </c>
      <c r="I1798" t="s">
        <v>22861</v>
      </c>
      <c r="J1798" t="s">
        <v>26692</v>
      </c>
      <c r="K1798" t="s">
        <v>26693</v>
      </c>
      <c r="L1798" t="s">
        <v>22474</v>
      </c>
      <c r="M1798" t="s">
        <v>57</v>
      </c>
      <c r="N1798" t="s">
        <v>22474</v>
      </c>
      <c r="O1798" t="str">
        <f t="shared" si="56"/>
        <v>Closed</v>
      </c>
      <c r="P1798" t="str">
        <f t="shared" si="57"/>
        <v>Brooklyn</v>
      </c>
      <c r="Q1798">
        <v>40.614055100000002</v>
      </c>
      <c r="R1798">
        <v>-73.977564330000007</v>
      </c>
      <c r="S1798">
        <v>30</v>
      </c>
    </row>
    <row r="1799" spans="1:19" x14ac:dyDescent="0.25">
      <c r="A1799" t="s">
        <v>26694</v>
      </c>
      <c r="B1799" s="1">
        <v>43831.412499999999</v>
      </c>
      <c r="C1799" s="1">
        <v>43836.502083333333</v>
      </c>
      <c r="D1799" s="1" t="s">
        <v>270</v>
      </c>
      <c r="E1799" t="s">
        <v>22556</v>
      </c>
      <c r="F1799" t="s">
        <v>272</v>
      </c>
      <c r="G1799" t="s">
        <v>9643</v>
      </c>
      <c r="H1799" t="s">
        <v>9644</v>
      </c>
      <c r="I1799" t="s">
        <v>22570</v>
      </c>
      <c r="J1799" t="s">
        <v>26695</v>
      </c>
      <c r="K1799" t="s">
        <v>26696</v>
      </c>
      <c r="L1799" t="s">
        <v>22474</v>
      </c>
      <c r="M1799" t="s">
        <v>57</v>
      </c>
      <c r="N1799" t="s">
        <v>22474</v>
      </c>
      <c r="O1799" t="str">
        <f t="shared" si="56"/>
        <v>Closed</v>
      </c>
      <c r="P1799" t="str">
        <f t="shared" si="57"/>
        <v>Brooklyn</v>
      </c>
      <c r="Q1799">
        <v>40.626248250000003</v>
      </c>
      <c r="R1799">
        <v>-74.017969100000002</v>
      </c>
      <c r="S1799">
        <v>6</v>
      </c>
    </row>
    <row r="1800" spans="1:19" hidden="1" x14ac:dyDescent="0.25">
      <c r="A1800" t="s">
        <v>26697</v>
      </c>
      <c r="B1800" s="1">
        <v>43831.412499999999</v>
      </c>
      <c r="C1800" s="1">
        <v>43831.490972222222</v>
      </c>
      <c r="D1800" s="1" t="s">
        <v>145</v>
      </c>
      <c r="E1800" t="s">
        <v>146</v>
      </c>
      <c r="F1800" t="s">
        <v>9449</v>
      </c>
      <c r="G1800" t="s">
        <v>322</v>
      </c>
      <c r="H1800" t="s">
        <v>149</v>
      </c>
      <c r="I1800" t="s">
        <v>26698</v>
      </c>
      <c r="J1800" t="s">
        <v>26699</v>
      </c>
      <c r="K1800" t="s">
        <v>22539</v>
      </c>
      <c r="L1800" t="s">
        <v>22522</v>
      </c>
      <c r="M1800" t="s">
        <v>57</v>
      </c>
      <c r="N1800" t="s">
        <v>22523</v>
      </c>
      <c r="O1800" t="str">
        <f t="shared" si="56"/>
        <v>Closed</v>
      </c>
      <c r="P1800" t="str">
        <f t="shared" si="57"/>
        <v>Manhattan</v>
      </c>
      <c r="Q1800">
        <v>40.712265189999997</v>
      </c>
      <c r="R1800">
        <v>-74.007892369999993</v>
      </c>
      <c r="S1800">
        <v>1</v>
      </c>
    </row>
    <row r="1801" spans="1:19" hidden="1" x14ac:dyDescent="0.25">
      <c r="A1801" t="s">
        <v>26700</v>
      </c>
      <c r="B1801" s="1">
        <v>43831.412499999999</v>
      </c>
      <c r="C1801" s="1">
        <v>43836</v>
      </c>
      <c r="D1801" s="1" t="s">
        <v>927</v>
      </c>
      <c r="E1801" t="s">
        <v>22824</v>
      </c>
      <c r="F1801" t="s">
        <v>9655</v>
      </c>
      <c r="G1801" t="s">
        <v>9656</v>
      </c>
      <c r="H1801" t="s">
        <v>22518</v>
      </c>
      <c r="I1801" t="s">
        <v>26701</v>
      </c>
      <c r="J1801" t="s">
        <v>26702</v>
      </c>
      <c r="K1801" t="s">
        <v>26703</v>
      </c>
      <c r="L1801" t="s">
        <v>9659</v>
      </c>
      <c r="M1801" t="s">
        <v>57</v>
      </c>
      <c r="N1801" t="s">
        <v>22484</v>
      </c>
      <c r="O1801" t="str">
        <f t="shared" si="56"/>
        <v>Closed</v>
      </c>
      <c r="P1801" t="str">
        <f t="shared" si="57"/>
        <v>Queens</v>
      </c>
      <c r="Q1801">
        <v>40.749843140000003</v>
      </c>
      <c r="R1801">
        <v>-73.711891840000007</v>
      </c>
      <c r="S1801">
        <v>5</v>
      </c>
    </row>
    <row r="1802" spans="1:19" hidden="1" x14ac:dyDescent="0.25">
      <c r="A1802" t="s">
        <v>26704</v>
      </c>
      <c r="B1802" s="1">
        <v>43831.412499999999</v>
      </c>
      <c r="C1802" s="1">
        <v>43833.240277777775</v>
      </c>
      <c r="D1802" s="1" t="s">
        <v>246</v>
      </c>
      <c r="E1802" t="s">
        <v>22545</v>
      </c>
      <c r="F1802" t="s">
        <v>22546</v>
      </c>
      <c r="G1802" t="s">
        <v>22591</v>
      </c>
      <c r="H1802" t="s">
        <v>7910</v>
      </c>
      <c r="I1802" t="s">
        <v>24120</v>
      </c>
      <c r="J1802" t="s">
        <v>26705</v>
      </c>
      <c r="K1802" t="s">
        <v>23317</v>
      </c>
      <c r="L1802" t="s">
        <v>22522</v>
      </c>
      <c r="M1802" t="s">
        <v>57</v>
      </c>
      <c r="N1802" t="s">
        <v>22523</v>
      </c>
      <c r="O1802" t="str">
        <f t="shared" si="56"/>
        <v>Closed</v>
      </c>
      <c r="P1802" t="str">
        <f t="shared" si="57"/>
        <v>Manhattan</v>
      </c>
      <c r="Q1802">
        <v>40.818768820000003</v>
      </c>
      <c r="R1802">
        <v>-73.942074559999995</v>
      </c>
      <c r="S1802">
        <v>2</v>
      </c>
    </row>
    <row r="1803" spans="1:19" x14ac:dyDescent="0.25">
      <c r="A1803" t="s">
        <v>26706</v>
      </c>
      <c r="B1803" s="1">
        <v>43831.412499999999</v>
      </c>
      <c r="C1803" s="1">
        <v>43831.519444444442</v>
      </c>
      <c r="D1803" s="1" t="s">
        <v>145</v>
      </c>
      <c r="E1803" t="s">
        <v>146</v>
      </c>
      <c r="F1803" t="s">
        <v>260</v>
      </c>
      <c r="G1803" t="s">
        <v>1762</v>
      </c>
      <c r="H1803" t="s">
        <v>149</v>
      </c>
      <c r="I1803" t="s">
        <v>22503</v>
      </c>
      <c r="J1803" t="s">
        <v>26707</v>
      </c>
      <c r="K1803" t="s">
        <v>22505</v>
      </c>
      <c r="L1803" t="s">
        <v>22474</v>
      </c>
      <c r="M1803" t="s">
        <v>57</v>
      </c>
      <c r="N1803" t="s">
        <v>22474</v>
      </c>
      <c r="O1803" t="str">
        <f t="shared" si="56"/>
        <v>Closed</v>
      </c>
      <c r="P1803" t="str">
        <f t="shared" si="57"/>
        <v>Brooklyn</v>
      </c>
      <c r="Q1803">
        <v>40.673063980000002</v>
      </c>
      <c r="R1803">
        <v>-73.971863010000007</v>
      </c>
      <c r="S1803">
        <v>1</v>
      </c>
    </row>
    <row r="1804" spans="1:19" hidden="1" x14ac:dyDescent="0.25">
      <c r="A1804" t="s">
        <v>26708</v>
      </c>
      <c r="B1804" s="1">
        <v>43831.412499999999</v>
      </c>
      <c r="C1804" s="1">
        <v>43864.611111111109</v>
      </c>
      <c r="D1804" s="1" t="s">
        <v>2342</v>
      </c>
      <c r="E1804" t="s">
        <v>23433</v>
      </c>
      <c r="F1804" t="s">
        <v>26477</v>
      </c>
      <c r="G1804" t="s">
        <v>9673</v>
      </c>
      <c r="H1804" t="s">
        <v>9198</v>
      </c>
      <c r="I1804" t="s">
        <v>22611</v>
      </c>
      <c r="J1804" t="s">
        <v>26709</v>
      </c>
      <c r="K1804" t="s">
        <v>26710</v>
      </c>
      <c r="L1804" t="s">
        <v>22522</v>
      </c>
      <c r="M1804" t="s">
        <v>57</v>
      </c>
      <c r="N1804" t="s">
        <v>22523</v>
      </c>
      <c r="O1804" t="str">
        <f t="shared" si="56"/>
        <v>Closed</v>
      </c>
      <c r="P1804" t="str">
        <f t="shared" si="57"/>
        <v>Manhattan</v>
      </c>
      <c r="Q1804">
        <v>40.718281810000001</v>
      </c>
      <c r="R1804">
        <v>-73.993748299999993</v>
      </c>
      <c r="S1804">
        <v>34</v>
      </c>
    </row>
    <row r="1805" spans="1:19" x14ac:dyDescent="0.25">
      <c r="A1805" t="s">
        <v>26711</v>
      </c>
      <c r="B1805" s="1">
        <v>43831.413194444445</v>
      </c>
      <c r="C1805" s="1">
        <v>43831.736805555556</v>
      </c>
      <c r="D1805" s="1" t="s">
        <v>246</v>
      </c>
      <c r="E1805" t="s">
        <v>22545</v>
      </c>
      <c r="F1805" t="s">
        <v>22546</v>
      </c>
      <c r="G1805" t="s">
        <v>22591</v>
      </c>
      <c r="H1805" t="s">
        <v>7910</v>
      </c>
      <c r="I1805" t="s">
        <v>22894</v>
      </c>
      <c r="J1805" t="s">
        <v>26261</v>
      </c>
      <c r="K1805" t="s">
        <v>26262</v>
      </c>
      <c r="L1805" t="s">
        <v>22474</v>
      </c>
      <c r="M1805" t="s">
        <v>57</v>
      </c>
      <c r="N1805" t="s">
        <v>22474</v>
      </c>
      <c r="O1805" t="str">
        <f t="shared" si="56"/>
        <v>Closed</v>
      </c>
      <c r="P1805" t="str">
        <f t="shared" si="57"/>
        <v>Brooklyn</v>
      </c>
      <c r="Q1805">
        <v>40.668777009999999</v>
      </c>
      <c r="R1805">
        <v>-73.920064350000004</v>
      </c>
      <c r="S1805">
        <v>1</v>
      </c>
    </row>
    <row r="1806" spans="1:19" hidden="1" x14ac:dyDescent="0.25">
      <c r="A1806" t="s">
        <v>26712</v>
      </c>
      <c r="B1806" s="1">
        <v>43831.413194444445</v>
      </c>
      <c r="C1806" s="1">
        <v>43831.459722222222</v>
      </c>
      <c r="D1806" s="1" t="s">
        <v>2342</v>
      </c>
      <c r="E1806" t="s">
        <v>23433</v>
      </c>
      <c r="F1806" t="s">
        <v>26713</v>
      </c>
      <c r="G1806" t="s">
        <v>9682</v>
      </c>
      <c r="H1806" t="s">
        <v>9198</v>
      </c>
      <c r="I1806" t="s">
        <v>22712</v>
      </c>
      <c r="J1806" t="s">
        <v>26714</v>
      </c>
      <c r="K1806" t="s">
        <v>24502</v>
      </c>
      <c r="L1806" t="s">
        <v>22522</v>
      </c>
      <c r="M1806" t="s">
        <v>57</v>
      </c>
      <c r="N1806" t="s">
        <v>22523</v>
      </c>
      <c r="O1806" t="str">
        <f t="shared" si="56"/>
        <v>Closed</v>
      </c>
      <c r="P1806" t="str">
        <f t="shared" si="57"/>
        <v>Manhattan</v>
      </c>
      <c r="Q1806">
        <v>40.852757019999999</v>
      </c>
      <c r="R1806">
        <v>-73.937638590000006</v>
      </c>
      <c r="S1806">
        <v>1</v>
      </c>
    </row>
    <row r="1807" spans="1:19" hidden="1" x14ac:dyDescent="0.25">
      <c r="A1807" t="s">
        <v>26715</v>
      </c>
      <c r="B1807" s="1">
        <v>43831.413888888892</v>
      </c>
      <c r="C1807" s="1">
        <v>43831.444444444445</v>
      </c>
      <c r="D1807" s="1" t="s">
        <v>145</v>
      </c>
      <c r="E1807" t="s">
        <v>146</v>
      </c>
      <c r="F1807" t="s">
        <v>9449</v>
      </c>
      <c r="G1807" t="s">
        <v>322</v>
      </c>
      <c r="H1807" t="s">
        <v>149</v>
      </c>
      <c r="I1807" t="s">
        <v>23339</v>
      </c>
      <c r="J1807" t="s">
        <v>26716</v>
      </c>
      <c r="K1807" t="s">
        <v>22539</v>
      </c>
      <c r="L1807" t="s">
        <v>22522</v>
      </c>
      <c r="M1807" t="s">
        <v>57</v>
      </c>
      <c r="N1807" t="s">
        <v>22523</v>
      </c>
      <c r="O1807" t="str">
        <f t="shared" si="56"/>
        <v>Closed</v>
      </c>
      <c r="P1807" t="str">
        <f t="shared" si="57"/>
        <v>Manhattan</v>
      </c>
      <c r="Q1807">
        <v>40.709492789999999</v>
      </c>
      <c r="R1807">
        <v>-74.010240179999997</v>
      </c>
      <c r="S1807">
        <v>1</v>
      </c>
    </row>
    <row r="1808" spans="1:19" hidden="1" x14ac:dyDescent="0.25">
      <c r="A1808" t="s">
        <v>26717</v>
      </c>
      <c r="B1808" s="1">
        <v>43831.414583333331</v>
      </c>
      <c r="C1808" s="1">
        <v>43832.5</v>
      </c>
      <c r="D1808" s="1" t="s">
        <v>821</v>
      </c>
      <c r="E1808" t="s">
        <v>22781</v>
      </c>
      <c r="F1808" t="s">
        <v>8292</v>
      </c>
      <c r="G1808" t="s">
        <v>8593</v>
      </c>
      <c r="H1808" t="s">
        <v>572</v>
      </c>
      <c r="I1808" t="s">
        <v>23078</v>
      </c>
      <c r="J1808" t="s">
        <v>26718</v>
      </c>
      <c r="K1808" t="s">
        <v>26719</v>
      </c>
      <c r="L1808" t="s">
        <v>22497</v>
      </c>
      <c r="M1808" t="s">
        <v>57</v>
      </c>
      <c r="N1808" t="s">
        <v>22497</v>
      </c>
      <c r="O1808" t="str">
        <f t="shared" si="56"/>
        <v>Closed</v>
      </c>
      <c r="P1808" t="str">
        <f t="shared" si="57"/>
        <v>Bronx</v>
      </c>
      <c r="Q1808">
        <v>40.854556330000001</v>
      </c>
      <c r="R1808">
        <v>-73.830095540000002</v>
      </c>
      <c r="S1808">
        <v>2</v>
      </c>
    </row>
    <row r="1809" spans="1:19" hidden="1" x14ac:dyDescent="0.25">
      <c r="A1809" t="s">
        <v>26720</v>
      </c>
      <c r="B1809" s="1">
        <v>43831.414583333331</v>
      </c>
      <c r="C1809" s="1">
        <v>43831.722916666666</v>
      </c>
      <c r="D1809" s="1" t="s">
        <v>145</v>
      </c>
      <c r="E1809" t="s">
        <v>146</v>
      </c>
      <c r="F1809" t="s">
        <v>260</v>
      </c>
      <c r="G1809" t="s">
        <v>1636</v>
      </c>
      <c r="H1809" t="s">
        <v>149</v>
      </c>
      <c r="I1809" t="s">
        <v>22481</v>
      </c>
      <c r="J1809" t="s">
        <v>26721</v>
      </c>
      <c r="K1809" t="s">
        <v>26722</v>
      </c>
      <c r="L1809" t="s">
        <v>81</v>
      </c>
      <c r="M1809" t="s">
        <v>57</v>
      </c>
      <c r="N1809" t="s">
        <v>22484</v>
      </c>
      <c r="O1809" t="str">
        <f t="shared" si="56"/>
        <v>Closed</v>
      </c>
      <c r="P1809" t="str">
        <f t="shared" si="57"/>
        <v>Queens</v>
      </c>
      <c r="Q1809">
        <v>40.705803760000002</v>
      </c>
      <c r="R1809">
        <v>-73.898848229999999</v>
      </c>
      <c r="S1809">
        <v>1</v>
      </c>
    </row>
    <row r="1810" spans="1:19" hidden="1" x14ac:dyDescent="0.25">
      <c r="A1810" t="s">
        <v>26723</v>
      </c>
      <c r="B1810" s="1">
        <v>43831.414583333331</v>
      </c>
      <c r="C1810" s="1">
        <v>43857.42291666667</v>
      </c>
      <c r="D1810" s="1" t="s">
        <v>246</v>
      </c>
      <c r="E1810" t="s">
        <v>22545</v>
      </c>
      <c r="F1810" t="s">
        <v>26724</v>
      </c>
      <c r="G1810" t="s">
        <v>26725</v>
      </c>
      <c r="H1810" t="s">
        <v>7910</v>
      </c>
      <c r="I1810" t="s">
        <v>22811</v>
      </c>
      <c r="J1810" t="s">
        <v>26726</v>
      </c>
      <c r="K1810" t="s">
        <v>24233</v>
      </c>
      <c r="L1810" t="s">
        <v>9004</v>
      </c>
      <c r="M1810" t="s">
        <v>57</v>
      </c>
      <c r="N1810" t="s">
        <v>22484</v>
      </c>
      <c r="O1810" t="str">
        <f t="shared" si="56"/>
        <v>Closed</v>
      </c>
      <c r="P1810" t="str">
        <f t="shared" si="57"/>
        <v>Queens</v>
      </c>
      <c r="Q1810">
        <v>40.755468350000001</v>
      </c>
      <c r="R1810">
        <v>-73.860368170000001</v>
      </c>
      <c r="S1810">
        <v>27</v>
      </c>
    </row>
    <row r="1811" spans="1:19" hidden="1" x14ac:dyDescent="0.25">
      <c r="A1811" t="s">
        <v>26727</v>
      </c>
      <c r="B1811" s="1">
        <v>43831.414583333331</v>
      </c>
      <c r="C1811" s="1">
        <v>43835.397916666669</v>
      </c>
      <c r="D1811" s="1" t="s">
        <v>246</v>
      </c>
      <c r="E1811" t="s">
        <v>22545</v>
      </c>
      <c r="F1811" t="s">
        <v>22546</v>
      </c>
      <c r="G1811" t="s">
        <v>22547</v>
      </c>
      <c r="H1811" t="s">
        <v>7910</v>
      </c>
      <c r="I1811" t="s">
        <v>22486</v>
      </c>
      <c r="J1811" t="s">
        <v>26728</v>
      </c>
      <c r="K1811" t="s">
        <v>24525</v>
      </c>
      <c r="L1811" t="s">
        <v>92</v>
      </c>
      <c r="M1811" t="s">
        <v>57</v>
      </c>
      <c r="N1811" t="s">
        <v>22484</v>
      </c>
      <c r="O1811" t="str">
        <f t="shared" si="56"/>
        <v>Closed</v>
      </c>
      <c r="P1811" t="str">
        <f t="shared" si="57"/>
        <v>Queens</v>
      </c>
      <c r="Q1811">
        <v>40.696602550000001</v>
      </c>
      <c r="R1811">
        <v>-73.859002059999995</v>
      </c>
      <c r="S1811">
        <v>4</v>
      </c>
    </row>
    <row r="1812" spans="1:19" hidden="1" x14ac:dyDescent="0.25">
      <c r="A1812" t="s">
        <v>26729</v>
      </c>
      <c r="B1812" s="1">
        <v>43831.415277777778</v>
      </c>
      <c r="C1812" s="1">
        <v>43833.5</v>
      </c>
      <c r="D1812" s="1" t="s">
        <v>821</v>
      </c>
      <c r="E1812" t="s">
        <v>22781</v>
      </c>
      <c r="F1812" t="s">
        <v>823</v>
      </c>
      <c r="G1812" t="s">
        <v>2112</v>
      </c>
      <c r="H1812" t="s">
        <v>572</v>
      </c>
      <c r="I1812" t="s">
        <v>22739</v>
      </c>
      <c r="J1812" t="s">
        <v>26615</v>
      </c>
      <c r="K1812" t="s">
        <v>26616</v>
      </c>
      <c r="L1812" t="s">
        <v>22522</v>
      </c>
      <c r="M1812" t="s">
        <v>57</v>
      </c>
      <c r="N1812" t="s">
        <v>22523</v>
      </c>
      <c r="O1812" t="str">
        <f t="shared" si="56"/>
        <v>Closed</v>
      </c>
      <c r="P1812" t="str">
        <f t="shared" si="57"/>
        <v>Manhattan</v>
      </c>
      <c r="Q1812">
        <v>40.72464952</v>
      </c>
      <c r="R1812">
        <v>-73.991734559999998</v>
      </c>
      <c r="S1812">
        <v>3</v>
      </c>
    </row>
    <row r="1813" spans="1:19" x14ac:dyDescent="0.25">
      <c r="A1813" t="s">
        <v>26730</v>
      </c>
      <c r="B1813" s="1">
        <v>43831.415277777778</v>
      </c>
      <c r="C1813" s="1">
        <v>43851.518750000003</v>
      </c>
      <c r="D1813" s="1" t="s">
        <v>2342</v>
      </c>
      <c r="E1813" t="s">
        <v>23433</v>
      </c>
      <c r="F1813" t="s">
        <v>8316</v>
      </c>
      <c r="G1813" t="s">
        <v>9716</v>
      </c>
      <c r="H1813" t="s">
        <v>2346</v>
      </c>
      <c r="I1813" t="s">
        <v>22503</v>
      </c>
      <c r="J1813" t="s">
        <v>26731</v>
      </c>
      <c r="K1813" t="s">
        <v>22505</v>
      </c>
      <c r="L1813" t="s">
        <v>22474</v>
      </c>
      <c r="M1813" t="s">
        <v>57</v>
      </c>
      <c r="N1813" t="s">
        <v>22474</v>
      </c>
      <c r="O1813" t="str">
        <f t="shared" si="56"/>
        <v>Closed</v>
      </c>
      <c r="P1813" t="str">
        <f t="shared" si="57"/>
        <v>Brooklyn</v>
      </c>
      <c r="Q1813">
        <v>40.673039260000003</v>
      </c>
      <c r="R1813">
        <v>-73.971801740000004</v>
      </c>
      <c r="S1813">
        <v>21</v>
      </c>
    </row>
    <row r="1814" spans="1:19" hidden="1" x14ac:dyDescent="0.25">
      <c r="A1814" t="s">
        <v>26732</v>
      </c>
      <c r="B1814" s="1">
        <v>43831.415277777778</v>
      </c>
      <c r="C1814" s="1">
        <v>43831.46597222222</v>
      </c>
      <c r="D1814" s="1" t="s">
        <v>145</v>
      </c>
      <c r="E1814" t="s">
        <v>146</v>
      </c>
      <c r="F1814" t="s">
        <v>9723</v>
      </c>
      <c r="G1814" t="s">
        <v>9724</v>
      </c>
      <c r="H1814" t="s">
        <v>149</v>
      </c>
      <c r="I1814" t="s">
        <v>24759</v>
      </c>
      <c r="J1814" t="s">
        <v>24036</v>
      </c>
      <c r="K1814" t="s">
        <v>24036</v>
      </c>
      <c r="L1814" t="s">
        <v>22518</v>
      </c>
      <c r="M1814" t="s">
        <v>57</v>
      </c>
      <c r="N1814" t="s">
        <v>22523</v>
      </c>
      <c r="O1814" t="str">
        <f t="shared" si="56"/>
        <v>Closed</v>
      </c>
      <c r="P1814" t="str">
        <f t="shared" si="57"/>
        <v>Manhattan</v>
      </c>
      <c r="Q1814">
        <v>40.754176829999999</v>
      </c>
      <c r="R1814">
        <v>-73.984595139999996</v>
      </c>
      <c r="S1814">
        <v>1</v>
      </c>
    </row>
    <row r="1815" spans="1:19" hidden="1" x14ac:dyDescent="0.25">
      <c r="A1815" t="s">
        <v>26733</v>
      </c>
      <c r="B1815" s="1">
        <v>43831.415277777778</v>
      </c>
      <c r="C1815" s="1">
        <v>43831.618750000001</v>
      </c>
      <c r="D1815" s="1" t="s">
        <v>145</v>
      </c>
      <c r="E1815" t="s">
        <v>146</v>
      </c>
      <c r="F1815" t="s">
        <v>147</v>
      </c>
      <c r="G1815" t="s">
        <v>148</v>
      </c>
      <c r="H1815" t="s">
        <v>22518</v>
      </c>
      <c r="I1815" t="s">
        <v>25236</v>
      </c>
      <c r="J1815" t="s">
        <v>26734</v>
      </c>
      <c r="K1815" t="s">
        <v>23624</v>
      </c>
      <c r="L1815" t="s">
        <v>11223</v>
      </c>
      <c r="M1815" t="s">
        <v>57</v>
      </c>
      <c r="N1815" t="s">
        <v>22484</v>
      </c>
      <c r="O1815" t="str">
        <f t="shared" si="56"/>
        <v>Closed</v>
      </c>
      <c r="P1815" t="str">
        <f t="shared" si="57"/>
        <v>Queens</v>
      </c>
      <c r="Q1815">
        <v>40.683023259999999</v>
      </c>
      <c r="R1815">
        <v>-73.856056210000006</v>
      </c>
      <c r="S1815">
        <v>1</v>
      </c>
    </row>
    <row r="1816" spans="1:19" hidden="1" x14ac:dyDescent="0.25">
      <c r="A1816" t="s">
        <v>26735</v>
      </c>
      <c r="B1816" s="1">
        <v>43831.415277777778</v>
      </c>
      <c r="C1816" s="1">
        <v>43831.491666666669</v>
      </c>
      <c r="D1816" s="1" t="s">
        <v>145</v>
      </c>
      <c r="E1816" t="s">
        <v>146</v>
      </c>
      <c r="F1816" t="s">
        <v>9449</v>
      </c>
      <c r="G1816" t="s">
        <v>322</v>
      </c>
      <c r="H1816" t="s">
        <v>149</v>
      </c>
      <c r="I1816" t="s">
        <v>23771</v>
      </c>
      <c r="J1816" t="s">
        <v>26736</v>
      </c>
      <c r="K1816" t="s">
        <v>22539</v>
      </c>
      <c r="L1816" t="s">
        <v>22522</v>
      </c>
      <c r="M1816" t="s">
        <v>57</v>
      </c>
      <c r="N1816" t="s">
        <v>22523</v>
      </c>
      <c r="O1816" t="str">
        <f t="shared" si="56"/>
        <v>Closed</v>
      </c>
      <c r="P1816" t="str">
        <f t="shared" si="57"/>
        <v>Manhattan</v>
      </c>
      <c r="Q1816">
        <v>40.710255889999999</v>
      </c>
      <c r="R1816">
        <v>-74.009619889999996</v>
      </c>
      <c r="S1816">
        <v>1</v>
      </c>
    </row>
    <row r="1817" spans="1:19" hidden="1" x14ac:dyDescent="0.25">
      <c r="A1817" t="s">
        <v>26737</v>
      </c>
      <c r="B1817" s="1">
        <v>43831.415277777778</v>
      </c>
      <c r="C1817" s="1">
        <v>43831.477083333331</v>
      </c>
      <c r="D1817" s="1" t="s">
        <v>145</v>
      </c>
      <c r="E1817" t="s">
        <v>146</v>
      </c>
      <c r="F1817" t="s">
        <v>147</v>
      </c>
      <c r="G1817" t="s">
        <v>1741</v>
      </c>
      <c r="H1817" t="s">
        <v>22518</v>
      </c>
      <c r="I1817" t="s">
        <v>23135</v>
      </c>
      <c r="J1817" t="s">
        <v>26738</v>
      </c>
      <c r="K1817" t="s">
        <v>26328</v>
      </c>
      <c r="L1817" t="s">
        <v>22497</v>
      </c>
      <c r="M1817" t="s">
        <v>57</v>
      </c>
      <c r="N1817" t="s">
        <v>22497</v>
      </c>
      <c r="O1817" t="str">
        <f t="shared" si="56"/>
        <v>Closed</v>
      </c>
      <c r="P1817" t="str">
        <f t="shared" si="57"/>
        <v>Bronx</v>
      </c>
      <c r="Q1817">
        <v>40.815849710000002</v>
      </c>
      <c r="R1817">
        <v>-73.847304280000003</v>
      </c>
      <c r="S1817">
        <v>1</v>
      </c>
    </row>
    <row r="1818" spans="1:19" x14ac:dyDescent="0.25">
      <c r="A1818" t="s">
        <v>26739</v>
      </c>
      <c r="B1818" s="1">
        <v>43831.415277777778</v>
      </c>
      <c r="C1818" s="1">
        <v>43831.828472222223</v>
      </c>
      <c r="D1818" s="1" t="s">
        <v>145</v>
      </c>
      <c r="E1818" t="s">
        <v>146</v>
      </c>
      <c r="F1818" t="s">
        <v>147</v>
      </c>
      <c r="G1818" t="s">
        <v>148</v>
      </c>
      <c r="H1818" t="s">
        <v>149</v>
      </c>
      <c r="I1818" t="s">
        <v>22552</v>
      </c>
      <c r="J1818" t="s">
        <v>26740</v>
      </c>
      <c r="K1818" t="s">
        <v>24853</v>
      </c>
      <c r="L1818" t="s">
        <v>22474</v>
      </c>
      <c r="M1818" t="s">
        <v>57</v>
      </c>
      <c r="N1818" t="s">
        <v>22474</v>
      </c>
      <c r="O1818" t="str">
        <f t="shared" si="56"/>
        <v>Closed</v>
      </c>
      <c r="P1818" t="str">
        <f t="shared" si="57"/>
        <v>Brooklyn</v>
      </c>
      <c r="Q1818">
        <v>40.594342259999998</v>
      </c>
      <c r="R1818">
        <v>-73.979072470000006</v>
      </c>
      <c r="S1818">
        <v>1</v>
      </c>
    </row>
    <row r="1819" spans="1:19" hidden="1" x14ac:dyDescent="0.25">
      <c r="A1819" t="s">
        <v>26741</v>
      </c>
      <c r="B1819" s="1">
        <v>43831.415972222225</v>
      </c>
      <c r="C1819" s="1">
        <v>43839.5</v>
      </c>
      <c r="D1819" s="1" t="s">
        <v>821</v>
      </c>
      <c r="E1819" t="s">
        <v>22781</v>
      </c>
      <c r="F1819" t="s">
        <v>823</v>
      </c>
      <c r="G1819" t="s">
        <v>9146</v>
      </c>
      <c r="H1819" t="s">
        <v>572</v>
      </c>
      <c r="I1819" t="s">
        <v>23964</v>
      </c>
      <c r="J1819" t="s">
        <v>26742</v>
      </c>
      <c r="K1819" t="s">
        <v>26743</v>
      </c>
      <c r="L1819" t="s">
        <v>22522</v>
      </c>
      <c r="M1819" t="s">
        <v>57</v>
      </c>
      <c r="N1819" t="s">
        <v>22523</v>
      </c>
      <c r="O1819" t="str">
        <f t="shared" si="56"/>
        <v>Closed</v>
      </c>
      <c r="P1819" t="str">
        <f t="shared" si="57"/>
        <v>Manhattan</v>
      </c>
      <c r="Q1819">
        <v>40.796711680000001</v>
      </c>
      <c r="R1819">
        <v>-73.931114199999996</v>
      </c>
      <c r="S1819">
        <v>9</v>
      </c>
    </row>
    <row r="1820" spans="1:19" hidden="1" x14ac:dyDescent="0.25">
      <c r="A1820" t="s">
        <v>26744</v>
      </c>
      <c r="B1820" s="1">
        <v>43831.416666666664</v>
      </c>
      <c r="C1820" s="1">
        <v>43833</v>
      </c>
      <c r="D1820" s="1" t="s">
        <v>821</v>
      </c>
      <c r="E1820" t="s">
        <v>22781</v>
      </c>
      <c r="F1820" t="s">
        <v>2191</v>
      </c>
      <c r="G1820" t="s">
        <v>2191</v>
      </c>
      <c r="H1820" t="s">
        <v>572</v>
      </c>
      <c r="I1820" t="s">
        <v>23230</v>
      </c>
      <c r="J1820" t="s">
        <v>26745</v>
      </c>
      <c r="K1820" t="s">
        <v>26746</v>
      </c>
      <c r="L1820" t="s">
        <v>22803</v>
      </c>
      <c r="M1820" t="s">
        <v>57</v>
      </c>
      <c r="N1820" t="s">
        <v>22803</v>
      </c>
      <c r="O1820" t="str">
        <f t="shared" si="56"/>
        <v>Closed</v>
      </c>
      <c r="P1820" t="str">
        <f t="shared" si="57"/>
        <v>Staten Island</v>
      </c>
      <c r="Q1820">
        <v>40.59219272</v>
      </c>
      <c r="R1820">
        <v>-74.074619459999994</v>
      </c>
      <c r="S1820">
        <v>2</v>
      </c>
    </row>
    <row r="1821" spans="1:19" x14ac:dyDescent="0.25">
      <c r="A1821" t="s">
        <v>26747</v>
      </c>
      <c r="B1821" s="1">
        <v>43831.416666666664</v>
      </c>
      <c r="C1821" s="1">
        <v>43837</v>
      </c>
      <c r="D1821" s="1" t="s">
        <v>821</v>
      </c>
      <c r="E1821" t="s">
        <v>22781</v>
      </c>
      <c r="F1821" t="s">
        <v>2191</v>
      </c>
      <c r="G1821" t="s">
        <v>2191</v>
      </c>
      <c r="H1821" t="s">
        <v>572</v>
      </c>
      <c r="I1821" t="s">
        <v>22628</v>
      </c>
      <c r="J1821" t="s">
        <v>26748</v>
      </c>
      <c r="K1821" t="s">
        <v>22791</v>
      </c>
      <c r="L1821" t="s">
        <v>22474</v>
      </c>
      <c r="M1821" t="s">
        <v>57</v>
      </c>
      <c r="N1821" t="s">
        <v>22474</v>
      </c>
      <c r="O1821" t="str">
        <f t="shared" si="56"/>
        <v>Closed</v>
      </c>
      <c r="P1821" t="str">
        <f t="shared" si="57"/>
        <v>Brooklyn</v>
      </c>
      <c r="Q1821">
        <v>40.619591280000002</v>
      </c>
      <c r="R1821">
        <v>-74.033924650000003</v>
      </c>
      <c r="S1821">
        <v>6</v>
      </c>
    </row>
    <row r="1822" spans="1:19" x14ac:dyDescent="0.25">
      <c r="A1822" t="s">
        <v>26749</v>
      </c>
      <c r="B1822" s="1">
        <v>43831.416666666664</v>
      </c>
      <c r="C1822" s="1">
        <v>43837.468055555553</v>
      </c>
      <c r="D1822" s="1" t="s">
        <v>2342</v>
      </c>
      <c r="E1822" t="s">
        <v>23433</v>
      </c>
      <c r="F1822" t="s">
        <v>8316</v>
      </c>
      <c r="G1822" t="s">
        <v>26048</v>
      </c>
      <c r="H1822" t="s">
        <v>3388</v>
      </c>
      <c r="I1822" t="s">
        <v>22471</v>
      </c>
      <c r="J1822" t="s">
        <v>26750</v>
      </c>
      <c r="K1822" t="s">
        <v>23364</v>
      </c>
      <c r="L1822" t="s">
        <v>22474</v>
      </c>
      <c r="M1822" t="s">
        <v>57</v>
      </c>
      <c r="N1822" t="s">
        <v>22474</v>
      </c>
      <c r="O1822" t="str">
        <f t="shared" si="56"/>
        <v>Closed</v>
      </c>
      <c r="P1822" t="str">
        <f t="shared" si="57"/>
        <v>Brooklyn</v>
      </c>
      <c r="Q1822">
        <v>40.594081459999998</v>
      </c>
      <c r="R1822">
        <v>-73.95163857</v>
      </c>
      <c r="S1822">
        <v>7</v>
      </c>
    </row>
    <row r="1823" spans="1:19" hidden="1" x14ac:dyDescent="0.25">
      <c r="A1823" t="s">
        <v>26751</v>
      </c>
      <c r="B1823" s="1">
        <v>43831.416666666664</v>
      </c>
      <c r="C1823" s="1">
        <v>43833.383333333331</v>
      </c>
      <c r="D1823" s="1" t="s">
        <v>246</v>
      </c>
      <c r="E1823" t="s">
        <v>22545</v>
      </c>
      <c r="F1823" t="s">
        <v>22546</v>
      </c>
      <c r="G1823" t="s">
        <v>22591</v>
      </c>
      <c r="H1823" t="s">
        <v>7910</v>
      </c>
      <c r="I1823" t="s">
        <v>24492</v>
      </c>
      <c r="J1823" t="s">
        <v>26752</v>
      </c>
      <c r="K1823" t="s">
        <v>24723</v>
      </c>
      <c r="L1823" t="s">
        <v>9763</v>
      </c>
      <c r="M1823" t="s">
        <v>57</v>
      </c>
      <c r="N1823" t="s">
        <v>22484</v>
      </c>
      <c r="O1823" t="str">
        <f t="shared" si="56"/>
        <v>Closed</v>
      </c>
      <c r="P1823" t="str">
        <f t="shared" si="57"/>
        <v>Queens</v>
      </c>
      <c r="Q1823">
        <v>40.594904470000003</v>
      </c>
      <c r="R1823">
        <v>-73.787078719999997</v>
      </c>
      <c r="S1823">
        <v>2</v>
      </c>
    </row>
    <row r="1824" spans="1:19" hidden="1" x14ac:dyDescent="0.25">
      <c r="A1824" t="s">
        <v>26753</v>
      </c>
      <c r="B1824" s="1">
        <v>43831.416666666664</v>
      </c>
      <c r="C1824" s="1">
        <v>43834.227083333331</v>
      </c>
      <c r="D1824" s="1" t="s">
        <v>145</v>
      </c>
      <c r="E1824" t="s">
        <v>146</v>
      </c>
      <c r="F1824" t="s">
        <v>147</v>
      </c>
      <c r="G1824" t="s">
        <v>1741</v>
      </c>
      <c r="H1824" t="s">
        <v>22518</v>
      </c>
      <c r="I1824" t="s">
        <v>22620</v>
      </c>
      <c r="J1824" t="s">
        <v>26754</v>
      </c>
      <c r="K1824" t="s">
        <v>25379</v>
      </c>
      <c r="L1824" t="s">
        <v>22497</v>
      </c>
      <c r="M1824" t="s">
        <v>57</v>
      </c>
      <c r="N1824" t="s">
        <v>22497</v>
      </c>
      <c r="O1824" t="str">
        <f t="shared" si="56"/>
        <v>Closed</v>
      </c>
      <c r="P1824" t="str">
        <f t="shared" si="57"/>
        <v>Bronx</v>
      </c>
      <c r="Q1824">
        <v>40.890083320000002</v>
      </c>
      <c r="R1824">
        <v>-73.845448349999998</v>
      </c>
      <c r="S1824">
        <v>3</v>
      </c>
    </row>
    <row r="1825" spans="1:19" hidden="1" x14ac:dyDescent="0.25">
      <c r="A1825" t="s">
        <v>26755</v>
      </c>
      <c r="B1825" s="1">
        <v>43831.416666666664</v>
      </c>
      <c r="C1825" s="1">
        <v>43832.230555555558</v>
      </c>
      <c r="D1825" s="1" t="s">
        <v>145</v>
      </c>
      <c r="E1825" t="s">
        <v>146</v>
      </c>
      <c r="F1825" t="s">
        <v>260</v>
      </c>
      <c r="G1825" t="s">
        <v>261</v>
      </c>
      <c r="H1825" t="s">
        <v>149</v>
      </c>
      <c r="I1825" t="s">
        <v>23402</v>
      </c>
      <c r="J1825" t="s">
        <v>26756</v>
      </c>
      <c r="K1825" t="s">
        <v>26527</v>
      </c>
      <c r="L1825" t="s">
        <v>11250</v>
      </c>
      <c r="M1825" t="s">
        <v>57</v>
      </c>
      <c r="N1825" t="s">
        <v>22484</v>
      </c>
      <c r="O1825" t="str">
        <f t="shared" si="56"/>
        <v>Closed</v>
      </c>
      <c r="P1825" t="str">
        <f t="shared" si="57"/>
        <v>Queens</v>
      </c>
      <c r="Q1825">
        <v>40.7280947</v>
      </c>
      <c r="R1825">
        <v>-73.877033040000001</v>
      </c>
      <c r="S1825">
        <v>1</v>
      </c>
    </row>
    <row r="1826" spans="1:19" hidden="1" x14ac:dyDescent="0.25">
      <c r="A1826" t="s">
        <v>26757</v>
      </c>
      <c r="B1826" s="1">
        <v>43831.416666666664</v>
      </c>
      <c r="C1826" s="1">
        <v>43833.681944444441</v>
      </c>
      <c r="D1826" s="1" t="s">
        <v>246</v>
      </c>
      <c r="E1826" t="s">
        <v>22545</v>
      </c>
      <c r="F1826" t="s">
        <v>22546</v>
      </c>
      <c r="G1826" t="s">
        <v>22591</v>
      </c>
      <c r="H1826" t="s">
        <v>7910</v>
      </c>
      <c r="I1826" t="s">
        <v>22639</v>
      </c>
      <c r="J1826" t="s">
        <v>26758</v>
      </c>
      <c r="K1826" t="s">
        <v>26759</v>
      </c>
      <c r="L1826" t="s">
        <v>22497</v>
      </c>
      <c r="M1826" t="s">
        <v>57</v>
      </c>
      <c r="N1826" t="s">
        <v>22497</v>
      </c>
      <c r="O1826" t="str">
        <f t="shared" si="56"/>
        <v>Closed</v>
      </c>
      <c r="P1826" t="str">
        <f t="shared" si="57"/>
        <v>Bronx</v>
      </c>
      <c r="Q1826">
        <v>40.821841419999998</v>
      </c>
      <c r="R1826">
        <v>-73.906389329999996</v>
      </c>
      <c r="S1826">
        <v>3</v>
      </c>
    </row>
    <row r="1827" spans="1:19" hidden="1" x14ac:dyDescent="0.25">
      <c r="A1827" t="s">
        <v>26760</v>
      </c>
      <c r="B1827" s="1">
        <v>43831.417361111111</v>
      </c>
      <c r="C1827" s="1">
        <v>43831.424305555556</v>
      </c>
      <c r="D1827" s="1" t="s">
        <v>8467</v>
      </c>
      <c r="E1827" t="s">
        <v>26117</v>
      </c>
      <c r="F1827" t="s">
        <v>8469</v>
      </c>
      <c r="G1827" t="s">
        <v>322</v>
      </c>
      <c r="H1827" t="s">
        <v>322</v>
      </c>
      <c r="I1827" t="s">
        <v>26064</v>
      </c>
      <c r="J1827" t="s">
        <v>26696</v>
      </c>
      <c r="K1827" t="s">
        <v>26696</v>
      </c>
      <c r="L1827" t="s">
        <v>22522</v>
      </c>
      <c r="M1827" t="s">
        <v>57</v>
      </c>
      <c r="N1827" t="s">
        <v>22523</v>
      </c>
      <c r="O1827" t="str">
        <f t="shared" si="56"/>
        <v>Closed</v>
      </c>
      <c r="P1827" t="str">
        <f t="shared" si="57"/>
        <v>Manhattan</v>
      </c>
      <c r="Q1827">
        <v>40.750990819999998</v>
      </c>
      <c r="R1827">
        <v>-73.99062327</v>
      </c>
      <c r="S1827">
        <v>1</v>
      </c>
    </row>
    <row r="1828" spans="1:19" hidden="1" x14ac:dyDescent="0.25">
      <c r="A1828" t="s">
        <v>26761</v>
      </c>
      <c r="B1828" s="1">
        <v>43831.417361111111</v>
      </c>
      <c r="C1828" s="1">
        <v>43831.686111111114</v>
      </c>
      <c r="D1828" s="1" t="s">
        <v>8467</v>
      </c>
      <c r="E1828" t="s">
        <v>26117</v>
      </c>
      <c r="F1828" t="s">
        <v>8469</v>
      </c>
      <c r="G1828" t="s">
        <v>322</v>
      </c>
      <c r="H1828" t="s">
        <v>322</v>
      </c>
      <c r="I1828" t="s">
        <v>22739</v>
      </c>
      <c r="J1828" t="s">
        <v>26762</v>
      </c>
      <c r="K1828" t="s">
        <v>24132</v>
      </c>
      <c r="L1828" t="s">
        <v>22522</v>
      </c>
      <c r="M1828" t="s">
        <v>57</v>
      </c>
      <c r="N1828" t="s">
        <v>22523</v>
      </c>
      <c r="O1828" t="str">
        <f t="shared" si="56"/>
        <v>Closed</v>
      </c>
      <c r="P1828" t="str">
        <f t="shared" si="57"/>
        <v>Manhattan</v>
      </c>
      <c r="Q1828">
        <v>40.732650620000001</v>
      </c>
      <c r="R1828">
        <v>-73.993894890000007</v>
      </c>
      <c r="S1828">
        <v>1</v>
      </c>
    </row>
    <row r="1829" spans="1:19" hidden="1" x14ac:dyDescent="0.25">
      <c r="A1829" t="s">
        <v>26763</v>
      </c>
      <c r="B1829" s="1">
        <v>43831.417361111111</v>
      </c>
      <c r="C1829" s="1">
        <v>43831.619444444441</v>
      </c>
      <c r="D1829" s="1" t="s">
        <v>145</v>
      </c>
      <c r="E1829" t="s">
        <v>146</v>
      </c>
      <c r="F1829" t="s">
        <v>9449</v>
      </c>
      <c r="G1829" t="s">
        <v>322</v>
      </c>
      <c r="H1829" t="s">
        <v>149</v>
      </c>
      <c r="I1829" t="s">
        <v>23339</v>
      </c>
      <c r="J1829" t="s">
        <v>26764</v>
      </c>
      <c r="K1829" t="s">
        <v>23997</v>
      </c>
      <c r="L1829" t="s">
        <v>22522</v>
      </c>
      <c r="M1829" t="s">
        <v>57</v>
      </c>
      <c r="N1829" t="s">
        <v>22523</v>
      </c>
      <c r="O1829" t="str">
        <f t="shared" si="56"/>
        <v>Closed</v>
      </c>
      <c r="P1829" t="str">
        <f t="shared" si="57"/>
        <v>Manhattan</v>
      </c>
      <c r="Q1829">
        <v>40.710140639999999</v>
      </c>
      <c r="R1829">
        <v>-74.00926278</v>
      </c>
      <c r="S1829">
        <v>1</v>
      </c>
    </row>
    <row r="1830" spans="1:19" x14ac:dyDescent="0.25">
      <c r="A1830" t="s">
        <v>26765</v>
      </c>
      <c r="B1830" s="1">
        <v>43831.418055555558</v>
      </c>
      <c r="C1830" s="1">
        <v>43831.59097222222</v>
      </c>
      <c r="D1830" s="1" t="s">
        <v>145</v>
      </c>
      <c r="E1830" t="s">
        <v>146</v>
      </c>
      <c r="F1830" t="s">
        <v>147</v>
      </c>
      <c r="G1830" t="s">
        <v>148</v>
      </c>
      <c r="H1830" t="s">
        <v>149</v>
      </c>
      <c r="I1830" t="s">
        <v>22996</v>
      </c>
      <c r="J1830" t="s">
        <v>26766</v>
      </c>
      <c r="K1830" t="s">
        <v>26767</v>
      </c>
      <c r="L1830" t="s">
        <v>22474</v>
      </c>
      <c r="M1830" t="s">
        <v>57</v>
      </c>
      <c r="N1830" t="s">
        <v>22474</v>
      </c>
      <c r="O1830" t="str">
        <f t="shared" si="56"/>
        <v>Closed</v>
      </c>
      <c r="P1830" t="str">
        <f t="shared" si="57"/>
        <v>Brooklyn</v>
      </c>
      <c r="Q1830">
        <v>40.681781520000001</v>
      </c>
      <c r="R1830">
        <v>-73.8870407</v>
      </c>
      <c r="S1830">
        <v>1</v>
      </c>
    </row>
    <row r="1831" spans="1:19" x14ac:dyDescent="0.25">
      <c r="A1831" t="s">
        <v>26768</v>
      </c>
      <c r="B1831" s="1">
        <v>43831.418055555558</v>
      </c>
      <c r="C1831" s="1">
        <v>43831.552777777775</v>
      </c>
      <c r="D1831" s="1" t="s">
        <v>145</v>
      </c>
      <c r="E1831" t="s">
        <v>146</v>
      </c>
      <c r="F1831" t="s">
        <v>260</v>
      </c>
      <c r="G1831" t="s">
        <v>261</v>
      </c>
      <c r="H1831" t="s">
        <v>149</v>
      </c>
      <c r="I1831" t="s">
        <v>22476</v>
      </c>
      <c r="J1831" t="s">
        <v>26769</v>
      </c>
      <c r="K1831" t="s">
        <v>26770</v>
      </c>
      <c r="L1831" t="s">
        <v>22474</v>
      </c>
      <c r="M1831" t="s">
        <v>57</v>
      </c>
      <c r="N1831" t="s">
        <v>22474</v>
      </c>
      <c r="O1831" t="str">
        <f t="shared" si="56"/>
        <v>Closed</v>
      </c>
      <c r="P1831" t="str">
        <f t="shared" si="57"/>
        <v>Brooklyn</v>
      </c>
      <c r="Q1831">
        <v>40.600937119999998</v>
      </c>
      <c r="R1831">
        <v>-74.003291410000003</v>
      </c>
      <c r="S1831">
        <v>1</v>
      </c>
    </row>
    <row r="1832" spans="1:19" hidden="1" x14ac:dyDescent="0.25">
      <c r="A1832" t="s">
        <v>26771</v>
      </c>
      <c r="B1832" s="1">
        <v>43831.418749999997</v>
      </c>
      <c r="C1832" s="1">
        <v>43834</v>
      </c>
      <c r="D1832" s="1" t="s">
        <v>821</v>
      </c>
      <c r="E1832" t="s">
        <v>22781</v>
      </c>
      <c r="F1832" t="s">
        <v>2191</v>
      </c>
      <c r="G1832" t="s">
        <v>2191</v>
      </c>
      <c r="H1832" t="s">
        <v>572</v>
      </c>
      <c r="I1832" t="s">
        <v>24371</v>
      </c>
      <c r="J1832" t="s">
        <v>26772</v>
      </c>
      <c r="K1832" t="s">
        <v>26773</v>
      </c>
      <c r="L1832" t="s">
        <v>22803</v>
      </c>
      <c r="M1832" t="s">
        <v>57</v>
      </c>
      <c r="N1832" t="s">
        <v>22803</v>
      </c>
      <c r="O1832" t="str">
        <f t="shared" si="56"/>
        <v>Closed</v>
      </c>
      <c r="P1832" t="str">
        <f t="shared" si="57"/>
        <v>Staten Island</v>
      </c>
      <c r="Q1832">
        <v>40.61538633</v>
      </c>
      <c r="R1832">
        <v>-74.08986333</v>
      </c>
      <c r="S1832">
        <v>3</v>
      </c>
    </row>
    <row r="1833" spans="1:19" hidden="1" x14ac:dyDescent="0.25">
      <c r="A1833" t="s">
        <v>26774</v>
      </c>
      <c r="B1833" s="1">
        <v>43831.418749999997</v>
      </c>
      <c r="C1833" s="1">
        <v>43831.470833333333</v>
      </c>
      <c r="D1833" s="1" t="s">
        <v>145</v>
      </c>
      <c r="E1833" t="s">
        <v>146</v>
      </c>
      <c r="F1833" t="s">
        <v>260</v>
      </c>
      <c r="G1833" t="s">
        <v>1122</v>
      </c>
      <c r="H1833" t="s">
        <v>149</v>
      </c>
      <c r="I1833" t="s">
        <v>23915</v>
      </c>
      <c r="J1833" t="s">
        <v>26775</v>
      </c>
      <c r="K1833" t="s">
        <v>26776</v>
      </c>
      <c r="L1833" t="s">
        <v>5893</v>
      </c>
      <c r="M1833" t="s">
        <v>57</v>
      </c>
      <c r="N1833" t="s">
        <v>22484</v>
      </c>
      <c r="O1833" t="str">
        <f t="shared" si="56"/>
        <v>Closed</v>
      </c>
      <c r="P1833" t="str">
        <f t="shared" si="57"/>
        <v>Queens</v>
      </c>
      <c r="Q1833">
        <v>40.72506963</v>
      </c>
      <c r="R1833">
        <v>-73.857671879999998</v>
      </c>
      <c r="S1833">
        <v>1</v>
      </c>
    </row>
    <row r="1834" spans="1:19" hidden="1" x14ac:dyDescent="0.25">
      <c r="A1834" t="s">
        <v>26777</v>
      </c>
      <c r="B1834" s="1">
        <v>43831.418749999997</v>
      </c>
      <c r="C1834" s="1">
        <v>43835.086805555555</v>
      </c>
      <c r="D1834" s="1" t="s">
        <v>246</v>
      </c>
      <c r="E1834" t="s">
        <v>22545</v>
      </c>
      <c r="F1834" t="s">
        <v>22546</v>
      </c>
      <c r="G1834" t="s">
        <v>22547</v>
      </c>
      <c r="H1834" t="s">
        <v>7910</v>
      </c>
      <c r="I1834" t="s">
        <v>23915</v>
      </c>
      <c r="J1834" t="s">
        <v>26778</v>
      </c>
      <c r="K1834" t="s">
        <v>26779</v>
      </c>
      <c r="L1834" t="s">
        <v>5893</v>
      </c>
      <c r="M1834" t="s">
        <v>57</v>
      </c>
      <c r="N1834" t="s">
        <v>22484</v>
      </c>
      <c r="O1834" t="str">
        <f t="shared" si="56"/>
        <v>Closed</v>
      </c>
      <c r="P1834" t="str">
        <f t="shared" si="57"/>
        <v>Queens</v>
      </c>
      <c r="Q1834">
        <v>40.721981990000003</v>
      </c>
      <c r="R1834">
        <v>-73.867040320000001</v>
      </c>
      <c r="S1834">
        <v>4</v>
      </c>
    </row>
    <row r="1835" spans="1:19" x14ac:dyDescent="0.25">
      <c r="A1835" t="s">
        <v>26780</v>
      </c>
      <c r="B1835" s="1">
        <v>43831.418749999997</v>
      </c>
      <c r="C1835" s="1">
        <v>43831.708333333336</v>
      </c>
      <c r="D1835" s="1" t="s">
        <v>145</v>
      </c>
      <c r="E1835" t="s">
        <v>146</v>
      </c>
      <c r="F1835" t="s">
        <v>2587</v>
      </c>
      <c r="G1835" t="s">
        <v>5754</v>
      </c>
      <c r="H1835" t="s">
        <v>163</v>
      </c>
      <c r="I1835" t="s">
        <v>22704</v>
      </c>
      <c r="J1835" t="s">
        <v>26781</v>
      </c>
      <c r="K1835" t="s">
        <v>24663</v>
      </c>
      <c r="L1835" t="s">
        <v>22474</v>
      </c>
      <c r="M1835" t="s">
        <v>57</v>
      </c>
      <c r="N1835" t="s">
        <v>22474</v>
      </c>
      <c r="O1835" t="str">
        <f t="shared" si="56"/>
        <v>Closed</v>
      </c>
      <c r="P1835" t="str">
        <f t="shared" si="57"/>
        <v>Brooklyn</v>
      </c>
      <c r="Q1835">
        <v>40.671149069999998</v>
      </c>
      <c r="R1835">
        <v>-73.909708249999994</v>
      </c>
      <c r="S1835">
        <v>1</v>
      </c>
    </row>
    <row r="1836" spans="1:19" hidden="1" x14ac:dyDescent="0.25">
      <c r="A1836" t="s">
        <v>26782</v>
      </c>
      <c r="B1836" s="1">
        <v>43831.419444444444</v>
      </c>
      <c r="C1836" s="1">
        <v>43837.5</v>
      </c>
      <c r="D1836" s="1" t="s">
        <v>1291</v>
      </c>
      <c r="E1836" t="s">
        <v>22979</v>
      </c>
      <c r="F1836" t="s">
        <v>1293</v>
      </c>
      <c r="G1836" t="s">
        <v>22980</v>
      </c>
      <c r="H1836" t="s">
        <v>22518</v>
      </c>
      <c r="I1836" t="s">
        <v>26685</v>
      </c>
      <c r="J1836" t="s">
        <v>26783</v>
      </c>
      <c r="K1836" t="s">
        <v>26784</v>
      </c>
      <c r="L1836" t="s">
        <v>6554</v>
      </c>
      <c r="M1836" t="s">
        <v>57</v>
      </c>
      <c r="N1836" t="s">
        <v>22484</v>
      </c>
      <c r="O1836" t="str">
        <f t="shared" si="56"/>
        <v>Closed</v>
      </c>
      <c r="P1836" t="str">
        <f t="shared" si="57"/>
        <v>Queens</v>
      </c>
      <c r="Q1836">
        <v>40.67739314</v>
      </c>
      <c r="R1836">
        <v>-73.797357079999998</v>
      </c>
      <c r="S1836">
        <v>7</v>
      </c>
    </row>
    <row r="1837" spans="1:19" hidden="1" x14ac:dyDescent="0.25">
      <c r="A1837" t="s">
        <v>26785</v>
      </c>
      <c r="B1837" s="1">
        <v>43831.419444444444</v>
      </c>
      <c r="C1837" s="1">
        <v>43831.491666666669</v>
      </c>
      <c r="D1837" s="1" t="s">
        <v>145</v>
      </c>
      <c r="E1837" t="s">
        <v>146</v>
      </c>
      <c r="F1837" t="s">
        <v>9449</v>
      </c>
      <c r="G1837" t="s">
        <v>322</v>
      </c>
      <c r="H1837" t="s">
        <v>149</v>
      </c>
      <c r="I1837" t="s">
        <v>23771</v>
      </c>
      <c r="J1837" t="s">
        <v>26786</v>
      </c>
      <c r="K1837" t="s">
        <v>22539</v>
      </c>
      <c r="L1837" t="s">
        <v>22522</v>
      </c>
      <c r="M1837" t="s">
        <v>57</v>
      </c>
      <c r="N1837" t="s">
        <v>22523</v>
      </c>
      <c r="O1837" t="str">
        <f t="shared" si="56"/>
        <v>Closed</v>
      </c>
      <c r="P1837" t="str">
        <f t="shared" si="57"/>
        <v>Manhattan</v>
      </c>
      <c r="Q1837">
        <v>40.71298161</v>
      </c>
      <c r="R1837">
        <v>-74.007300880000003</v>
      </c>
      <c r="S1837">
        <v>1</v>
      </c>
    </row>
    <row r="1838" spans="1:19" hidden="1" x14ac:dyDescent="0.25">
      <c r="A1838" t="s">
        <v>26787</v>
      </c>
      <c r="B1838" s="1">
        <v>43831.419444444444</v>
      </c>
      <c r="C1838" s="1">
        <v>43831.880555555559</v>
      </c>
      <c r="D1838" s="1" t="s">
        <v>145</v>
      </c>
      <c r="E1838" t="s">
        <v>146</v>
      </c>
      <c r="F1838" t="s">
        <v>161</v>
      </c>
      <c r="G1838" t="s">
        <v>162</v>
      </c>
      <c r="H1838" t="s">
        <v>163</v>
      </c>
      <c r="I1838" t="s">
        <v>23245</v>
      </c>
      <c r="J1838" t="s">
        <v>26788</v>
      </c>
      <c r="K1838" t="s">
        <v>26789</v>
      </c>
      <c r="L1838" t="s">
        <v>22497</v>
      </c>
      <c r="M1838" t="s">
        <v>57</v>
      </c>
      <c r="N1838" t="s">
        <v>22497</v>
      </c>
      <c r="O1838" t="str">
        <f t="shared" si="56"/>
        <v>Closed</v>
      </c>
      <c r="P1838" t="str">
        <f t="shared" si="57"/>
        <v>Bronx</v>
      </c>
      <c r="Q1838">
        <v>40.880899679999999</v>
      </c>
      <c r="R1838">
        <v>-73.877545999999995</v>
      </c>
      <c r="S1838">
        <v>1</v>
      </c>
    </row>
    <row r="1839" spans="1:19" x14ac:dyDescent="0.25">
      <c r="A1839" t="s">
        <v>26790</v>
      </c>
      <c r="B1839" s="1">
        <v>43831.419444444444</v>
      </c>
      <c r="C1839" s="1">
        <v>45446.547222222223</v>
      </c>
      <c r="D1839" s="1" t="s">
        <v>46</v>
      </c>
      <c r="E1839" t="s">
        <v>22469</v>
      </c>
      <c r="F1839" t="s">
        <v>3961</v>
      </c>
      <c r="G1839" t="s">
        <v>9846</v>
      </c>
      <c r="H1839" t="s">
        <v>50</v>
      </c>
      <c r="I1839" t="s">
        <v>22603</v>
      </c>
      <c r="J1839" t="s">
        <v>26791</v>
      </c>
      <c r="K1839" t="s">
        <v>23309</v>
      </c>
      <c r="L1839" t="s">
        <v>22474</v>
      </c>
      <c r="M1839" t="s">
        <v>57</v>
      </c>
      <c r="N1839" t="s">
        <v>22474</v>
      </c>
      <c r="O1839" t="str">
        <f t="shared" si="56"/>
        <v>Closed</v>
      </c>
      <c r="P1839" t="str">
        <f t="shared" si="57"/>
        <v>Brooklyn</v>
      </c>
      <c r="Q1839">
        <v>40.684873959999997</v>
      </c>
      <c r="R1839">
        <v>-73.981589630000002</v>
      </c>
      <c r="S1839">
        <v>1616</v>
      </c>
    </row>
    <row r="1840" spans="1:19" hidden="1" x14ac:dyDescent="0.25">
      <c r="A1840" t="s">
        <v>26792</v>
      </c>
      <c r="B1840" s="1">
        <v>43831.419444444444</v>
      </c>
      <c r="C1840" s="1">
        <v>43831.448611111111</v>
      </c>
      <c r="D1840" s="1" t="s">
        <v>145</v>
      </c>
      <c r="E1840" t="s">
        <v>146</v>
      </c>
      <c r="F1840" t="s">
        <v>161</v>
      </c>
      <c r="G1840" t="s">
        <v>162</v>
      </c>
      <c r="H1840" t="s">
        <v>22518</v>
      </c>
      <c r="I1840" t="s">
        <v>22782</v>
      </c>
      <c r="J1840" t="s">
        <v>26793</v>
      </c>
      <c r="K1840" t="s">
        <v>25230</v>
      </c>
      <c r="L1840" t="s">
        <v>22522</v>
      </c>
      <c r="M1840" t="s">
        <v>57</v>
      </c>
      <c r="N1840" t="s">
        <v>22523</v>
      </c>
      <c r="O1840" t="str">
        <f t="shared" si="56"/>
        <v>Closed</v>
      </c>
      <c r="P1840" t="str">
        <f t="shared" si="57"/>
        <v>Manhattan</v>
      </c>
      <c r="Q1840">
        <v>40.727096150000001</v>
      </c>
      <c r="R1840">
        <v>-73.978615869999999</v>
      </c>
      <c r="S1840">
        <v>1</v>
      </c>
    </row>
    <row r="1841" spans="1:19" hidden="1" x14ac:dyDescent="0.25">
      <c r="A1841" t="s">
        <v>26794</v>
      </c>
      <c r="B1841" s="1">
        <v>43831.420138888891</v>
      </c>
      <c r="C1841" s="1">
        <v>43831.620138888888</v>
      </c>
      <c r="D1841" s="1" t="s">
        <v>145</v>
      </c>
      <c r="E1841" t="s">
        <v>146</v>
      </c>
      <c r="F1841" t="s">
        <v>321</v>
      </c>
      <c r="G1841" t="s">
        <v>322</v>
      </c>
      <c r="H1841" t="s">
        <v>22518</v>
      </c>
      <c r="I1841" t="s">
        <v>23215</v>
      </c>
      <c r="J1841" t="s">
        <v>26795</v>
      </c>
      <c r="K1841" t="s">
        <v>26796</v>
      </c>
      <c r="L1841" t="s">
        <v>1853</v>
      </c>
      <c r="M1841" t="s">
        <v>57</v>
      </c>
      <c r="N1841" t="s">
        <v>22484</v>
      </c>
      <c r="O1841" t="str">
        <f t="shared" si="56"/>
        <v>Closed</v>
      </c>
      <c r="P1841" t="str">
        <f t="shared" si="57"/>
        <v>Queens</v>
      </c>
      <c r="Q1841">
        <v>40.738339109999998</v>
      </c>
      <c r="R1841">
        <v>-73.907408779999997</v>
      </c>
      <c r="S1841">
        <v>1</v>
      </c>
    </row>
    <row r="1842" spans="1:19" x14ac:dyDescent="0.25">
      <c r="A1842" t="s">
        <v>26797</v>
      </c>
      <c r="B1842" s="1">
        <v>43831.420138888891</v>
      </c>
      <c r="C1842" s="1">
        <v>43831.828472222223</v>
      </c>
      <c r="D1842" s="1" t="s">
        <v>145</v>
      </c>
      <c r="E1842" t="s">
        <v>146</v>
      </c>
      <c r="F1842" t="s">
        <v>147</v>
      </c>
      <c r="G1842" t="s">
        <v>148</v>
      </c>
      <c r="H1842" t="s">
        <v>149</v>
      </c>
      <c r="I1842" t="s">
        <v>22471</v>
      </c>
      <c r="J1842" t="s">
        <v>26798</v>
      </c>
      <c r="K1842" t="s">
        <v>22967</v>
      </c>
      <c r="L1842" t="s">
        <v>22474</v>
      </c>
      <c r="M1842" t="s">
        <v>57</v>
      </c>
      <c r="N1842" t="s">
        <v>22474</v>
      </c>
      <c r="O1842" t="str">
        <f t="shared" si="56"/>
        <v>Closed</v>
      </c>
      <c r="P1842" t="str">
        <f t="shared" si="57"/>
        <v>Brooklyn</v>
      </c>
      <c r="Q1842">
        <v>40.610634130000001</v>
      </c>
      <c r="R1842">
        <v>-73.943015099999997</v>
      </c>
      <c r="S1842">
        <v>1</v>
      </c>
    </row>
    <row r="1843" spans="1:19" hidden="1" x14ac:dyDescent="0.25">
      <c r="A1843" t="s">
        <v>26799</v>
      </c>
      <c r="B1843" s="1">
        <v>43831.420138888891</v>
      </c>
      <c r="C1843" s="1">
        <v>43831.551388888889</v>
      </c>
      <c r="D1843" s="1" t="s">
        <v>145</v>
      </c>
      <c r="E1843" t="s">
        <v>146</v>
      </c>
      <c r="F1843" t="s">
        <v>4789</v>
      </c>
      <c r="G1843" t="s">
        <v>4790</v>
      </c>
      <c r="H1843" t="s">
        <v>149</v>
      </c>
      <c r="I1843" t="s">
        <v>23109</v>
      </c>
      <c r="J1843" t="s">
        <v>26800</v>
      </c>
      <c r="K1843" t="s">
        <v>26801</v>
      </c>
      <c r="L1843" t="s">
        <v>11154</v>
      </c>
      <c r="M1843" t="s">
        <v>57</v>
      </c>
      <c r="N1843" t="s">
        <v>22484</v>
      </c>
      <c r="O1843" t="str">
        <f t="shared" si="56"/>
        <v>Closed</v>
      </c>
      <c r="P1843" t="str">
        <f t="shared" si="57"/>
        <v>Queens</v>
      </c>
      <c r="Q1843">
        <v>40.780717490000001</v>
      </c>
      <c r="R1843">
        <v>-73.819097600000006</v>
      </c>
      <c r="S1843">
        <v>1</v>
      </c>
    </row>
    <row r="1844" spans="1:19" hidden="1" x14ac:dyDescent="0.25">
      <c r="A1844" t="s">
        <v>26802</v>
      </c>
      <c r="B1844" s="1">
        <v>43831.42083333333</v>
      </c>
      <c r="C1844" s="1">
        <v>43834</v>
      </c>
      <c r="D1844" s="1" t="s">
        <v>821</v>
      </c>
      <c r="E1844" t="s">
        <v>22781</v>
      </c>
      <c r="F1844" t="s">
        <v>2191</v>
      </c>
      <c r="G1844" t="s">
        <v>2191</v>
      </c>
      <c r="H1844" t="s">
        <v>572</v>
      </c>
      <c r="I1844" t="s">
        <v>24183</v>
      </c>
      <c r="J1844" t="s">
        <v>26803</v>
      </c>
      <c r="K1844" t="s">
        <v>26804</v>
      </c>
      <c r="L1844" t="s">
        <v>8782</v>
      </c>
      <c r="M1844" t="s">
        <v>57</v>
      </c>
      <c r="N1844" t="s">
        <v>22484</v>
      </c>
      <c r="O1844" t="str">
        <f t="shared" si="56"/>
        <v>Closed</v>
      </c>
      <c r="P1844" t="str">
        <f t="shared" si="57"/>
        <v>Queens</v>
      </c>
      <c r="Q1844">
        <v>40.680933529999997</v>
      </c>
      <c r="R1844">
        <v>-73.739843260000001</v>
      </c>
      <c r="S1844">
        <v>3</v>
      </c>
    </row>
    <row r="1845" spans="1:19" hidden="1" x14ac:dyDescent="0.25">
      <c r="A1845" t="s">
        <v>26805</v>
      </c>
      <c r="B1845" s="1">
        <v>43831.42083333333</v>
      </c>
      <c r="C1845" s="1">
        <v>43831.429861111108</v>
      </c>
      <c r="D1845" s="1" t="s">
        <v>145</v>
      </c>
      <c r="E1845" t="s">
        <v>146</v>
      </c>
      <c r="F1845" t="s">
        <v>161</v>
      </c>
      <c r="G1845" t="s">
        <v>174</v>
      </c>
      <c r="H1845" t="s">
        <v>163</v>
      </c>
      <c r="I1845" t="s">
        <v>24442</v>
      </c>
      <c r="J1845" t="s">
        <v>24443</v>
      </c>
      <c r="K1845" t="s">
        <v>24444</v>
      </c>
      <c r="L1845" t="s">
        <v>10050</v>
      </c>
      <c r="M1845" t="s">
        <v>57</v>
      </c>
      <c r="N1845" t="s">
        <v>22484</v>
      </c>
      <c r="O1845" t="str">
        <f t="shared" si="56"/>
        <v>Closed</v>
      </c>
      <c r="P1845" t="str">
        <f t="shared" si="57"/>
        <v>Queens</v>
      </c>
      <c r="Q1845">
        <v>40.74229141</v>
      </c>
      <c r="R1845">
        <v>-73.959358350000002</v>
      </c>
      <c r="S1845">
        <v>1</v>
      </c>
    </row>
    <row r="1846" spans="1:19" hidden="1" x14ac:dyDescent="0.25">
      <c r="A1846" t="s">
        <v>26806</v>
      </c>
      <c r="B1846" s="1">
        <v>43831.42083333333</v>
      </c>
      <c r="C1846" s="1">
        <v>43837.5</v>
      </c>
      <c r="D1846" s="1" t="s">
        <v>821</v>
      </c>
      <c r="E1846" t="s">
        <v>22781</v>
      </c>
      <c r="F1846" t="s">
        <v>7722</v>
      </c>
      <c r="G1846" t="s">
        <v>8000</v>
      </c>
      <c r="H1846" t="s">
        <v>3388</v>
      </c>
      <c r="I1846" t="s">
        <v>24746</v>
      </c>
      <c r="J1846" t="s">
        <v>26807</v>
      </c>
      <c r="K1846" t="s">
        <v>26808</v>
      </c>
      <c r="L1846" t="s">
        <v>6554</v>
      </c>
      <c r="M1846" t="s">
        <v>57</v>
      </c>
      <c r="N1846" t="s">
        <v>22484</v>
      </c>
      <c r="O1846" t="str">
        <f t="shared" si="56"/>
        <v>Closed</v>
      </c>
      <c r="P1846" t="str">
        <f t="shared" si="57"/>
        <v>Queens</v>
      </c>
      <c r="Q1846">
        <v>40.694507299999998</v>
      </c>
      <c r="R1846">
        <v>-73.800766980000006</v>
      </c>
      <c r="S1846">
        <v>7</v>
      </c>
    </row>
    <row r="1847" spans="1:19" x14ac:dyDescent="0.25">
      <c r="A1847" t="s">
        <v>26809</v>
      </c>
      <c r="B1847" s="1">
        <v>43831.42083333333</v>
      </c>
      <c r="C1847" s="1">
        <v>43831.470833333333</v>
      </c>
      <c r="D1847" s="1" t="s">
        <v>145</v>
      </c>
      <c r="E1847" t="s">
        <v>146</v>
      </c>
      <c r="F1847" t="s">
        <v>260</v>
      </c>
      <c r="G1847" t="s">
        <v>261</v>
      </c>
      <c r="H1847" t="s">
        <v>149</v>
      </c>
      <c r="I1847" t="s">
        <v>22603</v>
      </c>
      <c r="J1847" t="s">
        <v>26810</v>
      </c>
      <c r="K1847" t="s">
        <v>22605</v>
      </c>
      <c r="L1847" t="s">
        <v>22474</v>
      </c>
      <c r="M1847" t="s">
        <v>57</v>
      </c>
      <c r="N1847" t="s">
        <v>22474</v>
      </c>
      <c r="O1847" t="str">
        <f t="shared" si="56"/>
        <v>Closed</v>
      </c>
      <c r="P1847" t="str">
        <f t="shared" si="57"/>
        <v>Brooklyn</v>
      </c>
      <c r="Q1847">
        <v>40.68685859</v>
      </c>
      <c r="R1847">
        <v>-73.982609510000003</v>
      </c>
      <c r="S1847">
        <v>1</v>
      </c>
    </row>
    <row r="1848" spans="1:19" x14ac:dyDescent="0.25">
      <c r="A1848" t="s">
        <v>26811</v>
      </c>
      <c r="B1848" s="1">
        <v>43831.42083333333</v>
      </c>
      <c r="C1848" s="1">
        <v>43831.465277777781</v>
      </c>
      <c r="D1848" s="1" t="s">
        <v>145</v>
      </c>
      <c r="E1848" t="s">
        <v>146</v>
      </c>
      <c r="F1848" t="s">
        <v>260</v>
      </c>
      <c r="G1848" t="s">
        <v>1636</v>
      </c>
      <c r="H1848" t="s">
        <v>149</v>
      </c>
      <c r="I1848" t="s">
        <v>22557</v>
      </c>
      <c r="J1848" t="s">
        <v>26812</v>
      </c>
      <c r="K1848" t="s">
        <v>26813</v>
      </c>
      <c r="L1848" t="s">
        <v>22474</v>
      </c>
      <c r="M1848" t="s">
        <v>57</v>
      </c>
      <c r="N1848" t="s">
        <v>22474</v>
      </c>
      <c r="O1848" t="str">
        <f t="shared" si="56"/>
        <v>Closed</v>
      </c>
      <c r="P1848" t="str">
        <f t="shared" si="57"/>
        <v>Brooklyn</v>
      </c>
      <c r="Q1848">
        <v>40.633915829999999</v>
      </c>
      <c r="R1848">
        <v>-74.0023707</v>
      </c>
      <c r="S1848">
        <v>1</v>
      </c>
    </row>
    <row r="1849" spans="1:19" hidden="1" x14ac:dyDescent="0.25">
      <c r="A1849" t="s">
        <v>26814</v>
      </c>
      <c r="B1849" s="1">
        <v>43831.42083333333</v>
      </c>
      <c r="C1849" s="1">
        <v>43832.695833333331</v>
      </c>
      <c r="D1849" s="1" t="s">
        <v>246</v>
      </c>
      <c r="E1849" t="s">
        <v>22545</v>
      </c>
      <c r="F1849" t="s">
        <v>22546</v>
      </c>
      <c r="G1849" t="s">
        <v>22547</v>
      </c>
      <c r="H1849" t="s">
        <v>7910</v>
      </c>
      <c r="I1849" t="s">
        <v>23245</v>
      </c>
      <c r="J1849" t="s">
        <v>26815</v>
      </c>
      <c r="K1849" t="s">
        <v>26816</v>
      </c>
      <c r="L1849" t="s">
        <v>22497</v>
      </c>
      <c r="M1849" t="s">
        <v>57</v>
      </c>
      <c r="N1849" t="s">
        <v>22497</v>
      </c>
      <c r="O1849" t="str">
        <f t="shared" si="56"/>
        <v>Closed</v>
      </c>
      <c r="P1849" t="str">
        <f t="shared" si="57"/>
        <v>Bronx</v>
      </c>
      <c r="Q1849">
        <v>40.880196320000003</v>
      </c>
      <c r="R1849">
        <v>-73.882132679999998</v>
      </c>
      <c r="S1849">
        <v>2</v>
      </c>
    </row>
    <row r="1850" spans="1:19" hidden="1" x14ac:dyDescent="0.25">
      <c r="A1850" t="s">
        <v>26817</v>
      </c>
      <c r="B1850" s="1">
        <v>43831.421527777777</v>
      </c>
      <c r="C1850" s="1">
        <v>43832.900694444441</v>
      </c>
      <c r="D1850" s="1" t="s">
        <v>246</v>
      </c>
      <c r="E1850" t="s">
        <v>22545</v>
      </c>
      <c r="F1850" t="s">
        <v>22546</v>
      </c>
      <c r="G1850" t="s">
        <v>22591</v>
      </c>
      <c r="H1850" t="s">
        <v>7910</v>
      </c>
      <c r="I1850" t="s">
        <v>22782</v>
      </c>
      <c r="J1850" t="s">
        <v>26818</v>
      </c>
      <c r="K1850" t="s">
        <v>23966</v>
      </c>
      <c r="L1850" t="s">
        <v>22522</v>
      </c>
      <c r="M1850" t="s">
        <v>57</v>
      </c>
      <c r="N1850" t="s">
        <v>22523</v>
      </c>
      <c r="O1850" t="str">
        <f t="shared" si="56"/>
        <v>Closed</v>
      </c>
      <c r="P1850" t="str">
        <f t="shared" si="57"/>
        <v>Manhattan</v>
      </c>
      <c r="Q1850">
        <v>40.731650309999999</v>
      </c>
      <c r="R1850">
        <v>-73.982197310000004</v>
      </c>
      <c r="S1850">
        <v>2</v>
      </c>
    </row>
    <row r="1851" spans="1:19" hidden="1" x14ac:dyDescent="0.25">
      <c r="A1851" t="s">
        <v>26819</v>
      </c>
      <c r="B1851" s="1">
        <v>43831.421527777777</v>
      </c>
      <c r="C1851" s="1">
        <v>43889.675694444442</v>
      </c>
      <c r="D1851" s="1" t="s">
        <v>626</v>
      </c>
      <c r="E1851" t="s">
        <v>22703</v>
      </c>
      <c r="F1851" t="s">
        <v>8134</v>
      </c>
      <c r="G1851" t="s">
        <v>8135</v>
      </c>
      <c r="H1851" t="s">
        <v>22518</v>
      </c>
      <c r="I1851" t="s">
        <v>25928</v>
      </c>
      <c r="J1851" t="s">
        <v>25973</v>
      </c>
      <c r="K1851" t="s">
        <v>25973</v>
      </c>
      <c r="L1851" t="s">
        <v>6554</v>
      </c>
      <c r="M1851" t="s">
        <v>57</v>
      </c>
      <c r="N1851" t="s">
        <v>22484</v>
      </c>
      <c r="O1851" t="str">
        <f t="shared" si="56"/>
        <v>Closed</v>
      </c>
      <c r="P1851" t="str">
        <f t="shared" si="57"/>
        <v>Queens</v>
      </c>
      <c r="Q1851">
        <v>40.648320490000003</v>
      </c>
      <c r="R1851">
        <v>-73.788281249999997</v>
      </c>
      <c r="S1851">
        <v>59</v>
      </c>
    </row>
    <row r="1852" spans="1:19" hidden="1" x14ac:dyDescent="0.25">
      <c r="A1852" t="s">
        <v>26820</v>
      </c>
      <c r="B1852" s="1">
        <v>43831.421527777777</v>
      </c>
      <c r="C1852" s="1">
        <v>43831.552777777775</v>
      </c>
      <c r="D1852" s="1" t="s">
        <v>145</v>
      </c>
      <c r="E1852" t="s">
        <v>146</v>
      </c>
      <c r="F1852" t="s">
        <v>260</v>
      </c>
      <c r="G1852" t="s">
        <v>1636</v>
      </c>
      <c r="H1852" t="s">
        <v>149</v>
      </c>
      <c r="I1852" t="s">
        <v>24409</v>
      </c>
      <c r="J1852" t="s">
        <v>26821</v>
      </c>
      <c r="K1852" t="s">
        <v>26822</v>
      </c>
      <c r="L1852" t="s">
        <v>11223</v>
      </c>
      <c r="M1852" t="s">
        <v>57</v>
      </c>
      <c r="N1852" t="s">
        <v>22484</v>
      </c>
      <c r="O1852" t="str">
        <f t="shared" si="56"/>
        <v>Closed</v>
      </c>
      <c r="P1852" t="str">
        <f t="shared" si="57"/>
        <v>Queens</v>
      </c>
      <c r="Q1852">
        <v>40.673699300000003</v>
      </c>
      <c r="R1852">
        <v>-73.841483150000002</v>
      </c>
      <c r="S1852">
        <v>1</v>
      </c>
    </row>
    <row r="1853" spans="1:19" hidden="1" x14ac:dyDescent="0.25">
      <c r="A1853" t="s">
        <v>26823</v>
      </c>
      <c r="B1853" s="1">
        <v>43831.421527777777</v>
      </c>
      <c r="C1853" s="1">
        <v>43832.695833333331</v>
      </c>
      <c r="D1853" s="1" t="s">
        <v>246</v>
      </c>
      <c r="E1853" t="s">
        <v>22545</v>
      </c>
      <c r="F1853" t="s">
        <v>22546</v>
      </c>
      <c r="G1853" t="s">
        <v>22591</v>
      </c>
      <c r="H1853" t="s">
        <v>7910</v>
      </c>
      <c r="I1853" t="s">
        <v>23245</v>
      </c>
      <c r="J1853" t="s">
        <v>26824</v>
      </c>
      <c r="K1853" t="s">
        <v>26825</v>
      </c>
      <c r="L1853" t="s">
        <v>22497</v>
      </c>
      <c r="M1853" t="s">
        <v>57</v>
      </c>
      <c r="N1853" t="s">
        <v>22497</v>
      </c>
      <c r="O1853" t="str">
        <f t="shared" si="56"/>
        <v>Closed</v>
      </c>
      <c r="P1853" t="str">
        <f t="shared" si="57"/>
        <v>Bronx</v>
      </c>
      <c r="Q1853">
        <v>40.879141349999998</v>
      </c>
      <c r="R1853">
        <v>-73.873401490000006</v>
      </c>
      <c r="S1853">
        <v>2</v>
      </c>
    </row>
    <row r="1854" spans="1:19" hidden="1" x14ac:dyDescent="0.25">
      <c r="A1854" t="s">
        <v>26826</v>
      </c>
      <c r="B1854" s="1">
        <v>43831.422222222223</v>
      </c>
      <c r="C1854" s="1">
        <v>43831.556944444441</v>
      </c>
      <c r="D1854" s="1" t="s">
        <v>145</v>
      </c>
      <c r="E1854" t="s">
        <v>146</v>
      </c>
      <c r="F1854" t="s">
        <v>4789</v>
      </c>
      <c r="G1854" t="s">
        <v>4790</v>
      </c>
      <c r="H1854" t="s">
        <v>149</v>
      </c>
      <c r="I1854" t="s">
        <v>24409</v>
      </c>
      <c r="J1854" t="s">
        <v>26821</v>
      </c>
      <c r="K1854" t="s">
        <v>26822</v>
      </c>
      <c r="L1854" t="s">
        <v>11223</v>
      </c>
      <c r="M1854" t="s">
        <v>57</v>
      </c>
      <c r="N1854" t="s">
        <v>22484</v>
      </c>
      <c r="O1854" t="str">
        <f t="shared" si="56"/>
        <v>Closed</v>
      </c>
      <c r="P1854" t="str">
        <f t="shared" si="57"/>
        <v>Queens</v>
      </c>
      <c r="Q1854">
        <v>40.673699300000003</v>
      </c>
      <c r="R1854">
        <v>-73.841483150000002</v>
      </c>
      <c r="S1854">
        <v>1</v>
      </c>
    </row>
    <row r="1855" spans="1:19" hidden="1" x14ac:dyDescent="0.25">
      <c r="A1855" t="s">
        <v>26827</v>
      </c>
      <c r="B1855" s="1">
        <v>43831.42291666667</v>
      </c>
      <c r="C1855" s="1">
        <v>43834</v>
      </c>
      <c r="D1855" s="1" t="s">
        <v>821</v>
      </c>
      <c r="E1855" t="s">
        <v>22781</v>
      </c>
      <c r="F1855" t="s">
        <v>2191</v>
      </c>
      <c r="G1855" t="s">
        <v>2191</v>
      </c>
      <c r="H1855" t="s">
        <v>572</v>
      </c>
      <c r="I1855" t="s">
        <v>22525</v>
      </c>
      <c r="J1855" t="s">
        <v>26828</v>
      </c>
      <c r="K1855" t="s">
        <v>22559</v>
      </c>
      <c r="L1855" t="s">
        <v>5055</v>
      </c>
      <c r="M1855" t="s">
        <v>57</v>
      </c>
      <c r="N1855" t="s">
        <v>22484</v>
      </c>
      <c r="O1855" t="str">
        <f t="shared" si="56"/>
        <v>Closed</v>
      </c>
      <c r="P1855" t="str">
        <f t="shared" si="57"/>
        <v>Queens</v>
      </c>
      <c r="Q1855">
        <v>40.759847710000003</v>
      </c>
      <c r="R1855">
        <v>-73.908328229999995</v>
      </c>
      <c r="S1855">
        <v>3</v>
      </c>
    </row>
    <row r="1856" spans="1:19" hidden="1" x14ac:dyDescent="0.25">
      <c r="A1856" t="s">
        <v>26829</v>
      </c>
      <c r="B1856" s="1">
        <v>43831.42291666667</v>
      </c>
      <c r="C1856" s="1">
        <v>43832.397222222222</v>
      </c>
      <c r="D1856" s="1" t="s">
        <v>145</v>
      </c>
      <c r="E1856" t="s">
        <v>146</v>
      </c>
      <c r="F1856" t="s">
        <v>9926</v>
      </c>
      <c r="G1856" t="s">
        <v>9927</v>
      </c>
      <c r="H1856" t="s">
        <v>212</v>
      </c>
      <c r="I1856" t="s">
        <v>22577</v>
      </c>
      <c r="J1856" t="s">
        <v>26830</v>
      </c>
      <c r="K1856" t="s">
        <v>22762</v>
      </c>
      <c r="L1856" t="s">
        <v>22497</v>
      </c>
      <c r="M1856" t="s">
        <v>57</v>
      </c>
      <c r="N1856" t="s">
        <v>22497</v>
      </c>
      <c r="O1856" t="str">
        <f t="shared" si="56"/>
        <v>Closed</v>
      </c>
      <c r="P1856" t="str">
        <f t="shared" si="57"/>
        <v>Bronx</v>
      </c>
      <c r="Q1856">
        <v>40.83262457</v>
      </c>
      <c r="R1856">
        <v>-73.868900679999996</v>
      </c>
      <c r="S1856">
        <v>1</v>
      </c>
    </row>
    <row r="1857" spans="1:19" hidden="1" x14ac:dyDescent="0.25">
      <c r="A1857" t="s">
        <v>26831</v>
      </c>
      <c r="B1857" s="1">
        <v>43831.42291666667</v>
      </c>
      <c r="C1857" s="1"/>
      <c r="D1857" s="1" t="s">
        <v>46</v>
      </c>
      <c r="E1857" t="s">
        <v>22469</v>
      </c>
      <c r="F1857" t="s">
        <v>9933</v>
      </c>
      <c r="G1857" t="s">
        <v>26832</v>
      </c>
      <c r="H1857" t="s">
        <v>9935</v>
      </c>
      <c r="I1857" t="s">
        <v>24782</v>
      </c>
      <c r="J1857" t="s">
        <v>26833</v>
      </c>
      <c r="K1857" t="s">
        <v>26834</v>
      </c>
      <c r="L1857" t="s">
        <v>12612</v>
      </c>
      <c r="M1857" t="s">
        <v>8137</v>
      </c>
      <c r="N1857" t="s">
        <v>22484</v>
      </c>
      <c r="O1857" t="str">
        <f t="shared" si="56"/>
        <v>Not Closed</v>
      </c>
      <c r="P1857" t="str">
        <f t="shared" si="57"/>
        <v>Queens</v>
      </c>
      <c r="Q1857">
        <v>40.748752199999998</v>
      </c>
      <c r="R1857">
        <v>-73.731826060000003</v>
      </c>
    </row>
    <row r="1858" spans="1:19" x14ac:dyDescent="0.25">
      <c r="A1858" t="s">
        <v>26835</v>
      </c>
      <c r="B1858" s="1">
        <v>43831.42291666667</v>
      </c>
      <c r="C1858" s="1">
        <v>43831.495138888888</v>
      </c>
      <c r="D1858" s="1" t="s">
        <v>145</v>
      </c>
      <c r="E1858" t="s">
        <v>146</v>
      </c>
      <c r="F1858" t="s">
        <v>147</v>
      </c>
      <c r="G1858" t="s">
        <v>148</v>
      </c>
      <c r="H1858" t="s">
        <v>22518</v>
      </c>
      <c r="I1858" t="s">
        <v>22476</v>
      </c>
      <c r="J1858" t="s">
        <v>26836</v>
      </c>
      <c r="K1858" t="s">
        <v>26837</v>
      </c>
      <c r="L1858" t="s">
        <v>22474</v>
      </c>
      <c r="M1858" t="s">
        <v>57</v>
      </c>
      <c r="N1858" t="s">
        <v>22474</v>
      </c>
      <c r="O1858" t="str">
        <f t="shared" ref="O1858:O1921" si="58">IF(M1858="Closed","Closed","Not Closed")</f>
        <v>Closed</v>
      </c>
      <c r="P1858" t="str">
        <f t="shared" ref="P1858:P1921" si="59">IF(TRIM(N1858)="","Not Recorded",N1858)</f>
        <v>Brooklyn</v>
      </c>
      <c r="Q1858">
        <v>40.601766040000001</v>
      </c>
      <c r="R1858">
        <v>-73.996434870000002</v>
      </c>
      <c r="S1858">
        <v>1</v>
      </c>
    </row>
    <row r="1859" spans="1:19" hidden="1" x14ac:dyDescent="0.25">
      <c r="A1859" t="s">
        <v>26838</v>
      </c>
      <c r="B1859" s="1">
        <v>43831.42291666667</v>
      </c>
      <c r="C1859" s="1">
        <v>43834.42291666667</v>
      </c>
      <c r="D1859" s="1" t="s">
        <v>246</v>
      </c>
      <c r="E1859" t="s">
        <v>22545</v>
      </c>
      <c r="F1859" t="s">
        <v>22546</v>
      </c>
      <c r="G1859" t="s">
        <v>22547</v>
      </c>
      <c r="H1859" t="s">
        <v>7910</v>
      </c>
      <c r="I1859" t="s">
        <v>22581</v>
      </c>
      <c r="J1859" t="s">
        <v>26839</v>
      </c>
      <c r="K1859" t="s">
        <v>22872</v>
      </c>
      <c r="L1859" t="s">
        <v>2127</v>
      </c>
      <c r="M1859" t="s">
        <v>57</v>
      </c>
      <c r="N1859" t="s">
        <v>22484</v>
      </c>
      <c r="O1859" t="str">
        <f t="shared" si="58"/>
        <v>Closed</v>
      </c>
      <c r="P1859" t="str">
        <f t="shared" si="59"/>
        <v>Queens</v>
      </c>
      <c r="Q1859">
        <v>40.740182750000002</v>
      </c>
      <c r="R1859">
        <v>-73.867274649999999</v>
      </c>
      <c r="S1859">
        <v>4</v>
      </c>
    </row>
    <row r="1860" spans="1:19" x14ac:dyDescent="0.25">
      <c r="A1860" t="s">
        <v>26840</v>
      </c>
      <c r="B1860" s="1">
        <v>43831.42291666667</v>
      </c>
      <c r="C1860" s="1">
        <v>43832.088888888888</v>
      </c>
      <c r="D1860" s="1" t="s">
        <v>246</v>
      </c>
      <c r="E1860" t="s">
        <v>22545</v>
      </c>
      <c r="F1860" t="s">
        <v>22546</v>
      </c>
      <c r="G1860" t="s">
        <v>22547</v>
      </c>
      <c r="H1860" t="s">
        <v>7910</v>
      </c>
      <c r="I1860" t="s">
        <v>22548</v>
      </c>
      <c r="J1860" t="s">
        <v>26841</v>
      </c>
      <c r="K1860" t="s">
        <v>26842</v>
      </c>
      <c r="L1860" t="s">
        <v>22474</v>
      </c>
      <c r="M1860" t="s">
        <v>57</v>
      </c>
      <c r="N1860" t="s">
        <v>22474</v>
      </c>
      <c r="O1860" t="str">
        <f t="shared" si="58"/>
        <v>Closed</v>
      </c>
      <c r="P1860" t="str">
        <f t="shared" si="59"/>
        <v>Brooklyn</v>
      </c>
      <c r="Q1860">
        <v>40.679697130000001</v>
      </c>
      <c r="R1860">
        <v>-73.968139489999999</v>
      </c>
      <c r="S1860">
        <v>1</v>
      </c>
    </row>
    <row r="1861" spans="1:19" x14ac:dyDescent="0.25">
      <c r="A1861" t="s">
        <v>26843</v>
      </c>
      <c r="B1861" s="1">
        <v>43831.42291666667</v>
      </c>
      <c r="C1861" s="1">
        <v>43896.367361111108</v>
      </c>
      <c r="D1861" s="1" t="s">
        <v>2342</v>
      </c>
      <c r="E1861" t="s">
        <v>23433</v>
      </c>
      <c r="F1861" t="s">
        <v>8869</v>
      </c>
      <c r="G1861" t="s">
        <v>26844</v>
      </c>
      <c r="H1861" t="s">
        <v>3388</v>
      </c>
      <c r="I1861" t="s">
        <v>22570</v>
      </c>
      <c r="J1861" t="s">
        <v>26845</v>
      </c>
      <c r="K1861" t="s">
        <v>24683</v>
      </c>
      <c r="L1861" t="s">
        <v>22474</v>
      </c>
      <c r="M1861" t="s">
        <v>57</v>
      </c>
      <c r="N1861" t="s">
        <v>22474</v>
      </c>
      <c r="O1861" t="str">
        <f t="shared" si="58"/>
        <v>Closed</v>
      </c>
      <c r="P1861" t="str">
        <f t="shared" si="59"/>
        <v>Brooklyn</v>
      </c>
      <c r="Q1861">
        <v>40.604432639999999</v>
      </c>
      <c r="R1861">
        <v>-74.017959630000007</v>
      </c>
      <c r="S1861">
        <v>65</v>
      </c>
    </row>
    <row r="1862" spans="1:19" hidden="1" x14ac:dyDescent="0.25">
      <c r="A1862" t="s">
        <v>26846</v>
      </c>
      <c r="B1862" s="1">
        <v>43831.423611111109</v>
      </c>
      <c r="C1862" s="1">
        <v>43832.458333333336</v>
      </c>
      <c r="D1862" s="1" t="s">
        <v>1291</v>
      </c>
      <c r="E1862" t="s">
        <v>22979</v>
      </c>
      <c r="F1862" t="s">
        <v>1300</v>
      </c>
      <c r="G1862" t="s">
        <v>26240</v>
      </c>
      <c r="H1862" t="s">
        <v>22518</v>
      </c>
      <c r="I1862" t="s">
        <v>26685</v>
      </c>
      <c r="J1862" t="s">
        <v>26847</v>
      </c>
      <c r="K1862" t="s">
        <v>26784</v>
      </c>
      <c r="L1862" t="s">
        <v>6554</v>
      </c>
      <c r="M1862" t="s">
        <v>57</v>
      </c>
      <c r="N1862" t="s">
        <v>22484</v>
      </c>
      <c r="O1862" t="str">
        <f t="shared" si="58"/>
        <v>Closed</v>
      </c>
      <c r="P1862" t="str">
        <f t="shared" si="59"/>
        <v>Queens</v>
      </c>
      <c r="Q1862">
        <v>40.677470059999997</v>
      </c>
      <c r="R1862">
        <v>-73.797392900000006</v>
      </c>
      <c r="S1862">
        <v>2</v>
      </c>
    </row>
    <row r="1863" spans="1:19" x14ac:dyDescent="0.25">
      <c r="A1863" t="s">
        <v>26848</v>
      </c>
      <c r="B1863" s="1">
        <v>43831.423611111109</v>
      </c>
      <c r="C1863" s="1">
        <v>43831.470138888886</v>
      </c>
      <c r="D1863" s="1" t="s">
        <v>145</v>
      </c>
      <c r="E1863" t="s">
        <v>146</v>
      </c>
      <c r="F1863" t="s">
        <v>260</v>
      </c>
      <c r="G1863" t="s">
        <v>261</v>
      </c>
      <c r="H1863" t="s">
        <v>149</v>
      </c>
      <c r="I1863" t="s">
        <v>22603</v>
      </c>
      <c r="J1863" t="s">
        <v>26849</v>
      </c>
      <c r="K1863" t="s">
        <v>22605</v>
      </c>
      <c r="L1863" t="s">
        <v>22474</v>
      </c>
      <c r="M1863" t="s">
        <v>57</v>
      </c>
      <c r="N1863" t="s">
        <v>22474</v>
      </c>
      <c r="O1863" t="str">
        <f t="shared" si="58"/>
        <v>Closed</v>
      </c>
      <c r="P1863" t="str">
        <f t="shared" si="59"/>
        <v>Brooklyn</v>
      </c>
      <c r="Q1863">
        <v>40.687391269999999</v>
      </c>
      <c r="R1863">
        <v>-73.983975959999995</v>
      </c>
      <c r="S1863">
        <v>1</v>
      </c>
    </row>
    <row r="1864" spans="1:19" hidden="1" x14ac:dyDescent="0.25">
      <c r="A1864" t="s">
        <v>26850</v>
      </c>
      <c r="B1864" s="1">
        <v>43831.423611111109</v>
      </c>
      <c r="C1864" s="1">
        <v>43834.227083333331</v>
      </c>
      <c r="D1864" s="1" t="s">
        <v>145</v>
      </c>
      <c r="E1864" t="s">
        <v>146</v>
      </c>
      <c r="F1864" t="s">
        <v>147</v>
      </c>
      <c r="G1864" t="s">
        <v>1741</v>
      </c>
      <c r="H1864" t="s">
        <v>149</v>
      </c>
      <c r="I1864" t="s">
        <v>22620</v>
      </c>
      <c r="J1864" t="s">
        <v>26754</v>
      </c>
      <c r="K1864" t="s">
        <v>25379</v>
      </c>
      <c r="L1864" t="s">
        <v>22497</v>
      </c>
      <c r="M1864" t="s">
        <v>57</v>
      </c>
      <c r="N1864" t="s">
        <v>22497</v>
      </c>
      <c r="O1864" t="str">
        <f t="shared" si="58"/>
        <v>Closed</v>
      </c>
      <c r="P1864" t="str">
        <f t="shared" si="59"/>
        <v>Bronx</v>
      </c>
      <c r="Q1864">
        <v>40.890083320000002</v>
      </c>
      <c r="R1864">
        <v>-73.845448349999998</v>
      </c>
      <c r="S1864">
        <v>3</v>
      </c>
    </row>
    <row r="1865" spans="1:19" hidden="1" x14ac:dyDescent="0.25">
      <c r="A1865" t="s">
        <v>26851</v>
      </c>
      <c r="B1865" s="1">
        <v>43831.424305555556</v>
      </c>
      <c r="C1865" s="1">
        <v>43837.5</v>
      </c>
      <c r="D1865" s="1" t="s">
        <v>821</v>
      </c>
      <c r="E1865" t="s">
        <v>22781</v>
      </c>
      <c r="F1865" t="s">
        <v>9407</v>
      </c>
      <c r="G1865" t="s">
        <v>9408</v>
      </c>
      <c r="H1865" t="s">
        <v>3388</v>
      </c>
      <c r="I1865" t="s">
        <v>22611</v>
      </c>
      <c r="J1865" t="s">
        <v>26852</v>
      </c>
      <c r="K1865" t="s">
        <v>25683</v>
      </c>
      <c r="L1865" t="s">
        <v>22522</v>
      </c>
      <c r="M1865" t="s">
        <v>57</v>
      </c>
      <c r="N1865" t="s">
        <v>22523</v>
      </c>
      <c r="O1865" t="str">
        <f t="shared" si="58"/>
        <v>Closed</v>
      </c>
      <c r="P1865" t="str">
        <f t="shared" si="59"/>
        <v>Manhattan</v>
      </c>
      <c r="Q1865">
        <v>40.724021010000001</v>
      </c>
      <c r="R1865">
        <v>-73.992250549999994</v>
      </c>
      <c r="S1865">
        <v>7</v>
      </c>
    </row>
    <row r="1866" spans="1:19" x14ac:dyDescent="0.25">
      <c r="A1866" t="s">
        <v>26853</v>
      </c>
      <c r="B1866" s="1">
        <v>43831.425000000003</v>
      </c>
      <c r="C1866" s="1">
        <v>43836.647222222222</v>
      </c>
      <c r="D1866" s="1" t="s">
        <v>2342</v>
      </c>
      <c r="E1866" t="s">
        <v>23433</v>
      </c>
      <c r="F1866" t="s">
        <v>8869</v>
      </c>
      <c r="G1866" t="s">
        <v>26854</v>
      </c>
      <c r="H1866" t="s">
        <v>3388</v>
      </c>
      <c r="I1866" t="s">
        <v>22503</v>
      </c>
      <c r="J1866" t="s">
        <v>26855</v>
      </c>
      <c r="K1866" t="s">
        <v>26856</v>
      </c>
      <c r="L1866" t="s">
        <v>22474</v>
      </c>
      <c r="M1866" t="s">
        <v>57</v>
      </c>
      <c r="N1866" t="s">
        <v>22474</v>
      </c>
      <c r="O1866" t="str">
        <f t="shared" si="58"/>
        <v>Closed</v>
      </c>
      <c r="P1866" t="str">
        <f t="shared" si="59"/>
        <v>Brooklyn</v>
      </c>
      <c r="Q1866">
        <v>40.668578230000001</v>
      </c>
      <c r="R1866">
        <v>-73.981532849999994</v>
      </c>
      <c r="S1866">
        <v>6</v>
      </c>
    </row>
    <row r="1867" spans="1:19" hidden="1" x14ac:dyDescent="0.25">
      <c r="A1867" t="s">
        <v>26857</v>
      </c>
      <c r="B1867" s="1">
        <v>43831.425000000003</v>
      </c>
      <c r="C1867" s="1">
        <v>43892.631249999999</v>
      </c>
      <c r="D1867" s="1" t="s">
        <v>626</v>
      </c>
      <c r="E1867" t="s">
        <v>22703</v>
      </c>
      <c r="F1867" t="s">
        <v>628</v>
      </c>
      <c r="G1867" t="s">
        <v>629</v>
      </c>
      <c r="H1867" t="s">
        <v>22518</v>
      </c>
      <c r="I1867" t="s">
        <v>25928</v>
      </c>
      <c r="J1867" t="s">
        <v>25973</v>
      </c>
      <c r="K1867" t="s">
        <v>25973</v>
      </c>
      <c r="L1867" t="s">
        <v>6554</v>
      </c>
      <c r="M1867" t="s">
        <v>57</v>
      </c>
      <c r="N1867" t="s">
        <v>22484</v>
      </c>
      <c r="O1867" t="str">
        <f t="shared" si="58"/>
        <v>Closed</v>
      </c>
      <c r="P1867" t="str">
        <f t="shared" si="59"/>
        <v>Queens</v>
      </c>
      <c r="Q1867">
        <v>40.648320490000003</v>
      </c>
      <c r="R1867">
        <v>-73.788281249999997</v>
      </c>
      <c r="S1867">
        <v>62</v>
      </c>
    </row>
    <row r="1868" spans="1:19" x14ac:dyDescent="0.25">
      <c r="A1868" t="s">
        <v>26858</v>
      </c>
      <c r="B1868" s="1">
        <v>43831.425000000003</v>
      </c>
      <c r="C1868" s="1">
        <v>43831.426388888889</v>
      </c>
      <c r="D1868" s="1" t="s">
        <v>8467</v>
      </c>
      <c r="E1868" t="s">
        <v>26117</v>
      </c>
      <c r="F1868" t="s">
        <v>8469</v>
      </c>
      <c r="G1868" t="s">
        <v>322</v>
      </c>
      <c r="H1868" t="s">
        <v>322</v>
      </c>
      <c r="I1868" t="s">
        <v>22704</v>
      </c>
      <c r="J1868" t="s">
        <v>26859</v>
      </c>
      <c r="K1868" t="s">
        <v>26860</v>
      </c>
      <c r="L1868" t="s">
        <v>22474</v>
      </c>
      <c r="M1868" t="s">
        <v>57</v>
      </c>
      <c r="N1868" t="s">
        <v>22474</v>
      </c>
      <c r="O1868" t="str">
        <f t="shared" si="58"/>
        <v>Closed</v>
      </c>
      <c r="P1868" t="str">
        <f t="shared" si="59"/>
        <v>Brooklyn</v>
      </c>
      <c r="Q1868">
        <v>40.66986988</v>
      </c>
      <c r="R1868">
        <v>-73.909551370000003</v>
      </c>
      <c r="S1868">
        <v>1</v>
      </c>
    </row>
    <row r="1869" spans="1:19" hidden="1" x14ac:dyDescent="0.25">
      <c r="A1869" t="s">
        <v>26861</v>
      </c>
      <c r="B1869" s="1">
        <v>43831.425000000003</v>
      </c>
      <c r="C1869" s="1">
        <v>43831.619444444441</v>
      </c>
      <c r="D1869" s="1" t="s">
        <v>145</v>
      </c>
      <c r="E1869" t="s">
        <v>146</v>
      </c>
      <c r="F1869" t="s">
        <v>9449</v>
      </c>
      <c r="G1869" t="s">
        <v>322</v>
      </c>
      <c r="H1869" t="s">
        <v>149</v>
      </c>
      <c r="I1869" t="s">
        <v>26862</v>
      </c>
      <c r="J1869" t="s">
        <v>26863</v>
      </c>
      <c r="K1869" t="s">
        <v>26864</v>
      </c>
      <c r="L1869" t="s">
        <v>22522</v>
      </c>
      <c r="M1869" t="s">
        <v>57</v>
      </c>
      <c r="N1869" t="s">
        <v>22523</v>
      </c>
      <c r="O1869" t="str">
        <f t="shared" si="58"/>
        <v>Closed</v>
      </c>
      <c r="P1869" t="str">
        <f t="shared" si="59"/>
        <v>Manhattan</v>
      </c>
      <c r="Q1869">
        <v>40.704379580000001</v>
      </c>
      <c r="R1869">
        <v>-74.006427119999998</v>
      </c>
      <c r="S1869">
        <v>1</v>
      </c>
    </row>
    <row r="1870" spans="1:19" hidden="1" x14ac:dyDescent="0.25">
      <c r="A1870" t="s">
        <v>26865</v>
      </c>
      <c r="B1870" s="1">
        <v>43831.425694444442</v>
      </c>
      <c r="C1870" s="1">
        <v>43834.555555555555</v>
      </c>
      <c r="D1870" s="1" t="s">
        <v>1291</v>
      </c>
      <c r="E1870" t="s">
        <v>22979</v>
      </c>
      <c r="F1870" t="s">
        <v>3490</v>
      </c>
      <c r="G1870" t="s">
        <v>24496</v>
      </c>
      <c r="H1870" t="s">
        <v>22518</v>
      </c>
      <c r="I1870" t="s">
        <v>24766</v>
      </c>
      <c r="J1870" t="s">
        <v>26866</v>
      </c>
      <c r="K1870" t="s">
        <v>25056</v>
      </c>
      <c r="L1870" t="s">
        <v>1307</v>
      </c>
      <c r="M1870" t="s">
        <v>57</v>
      </c>
      <c r="N1870" t="s">
        <v>22484</v>
      </c>
      <c r="O1870" t="str">
        <f t="shared" si="58"/>
        <v>Closed</v>
      </c>
      <c r="P1870" t="str">
        <f t="shared" si="59"/>
        <v>Queens</v>
      </c>
      <c r="Q1870">
        <v>40.602876860000002</v>
      </c>
      <c r="R1870">
        <v>-73.820062030000003</v>
      </c>
      <c r="S1870">
        <v>4</v>
      </c>
    </row>
    <row r="1871" spans="1:19" x14ac:dyDescent="0.25">
      <c r="A1871" t="s">
        <v>26867</v>
      </c>
      <c r="B1871" s="1">
        <v>43831.425694444442</v>
      </c>
      <c r="C1871" s="1">
        <v>43831.470138888886</v>
      </c>
      <c r="D1871" s="1" t="s">
        <v>145</v>
      </c>
      <c r="E1871" t="s">
        <v>146</v>
      </c>
      <c r="F1871" t="s">
        <v>260</v>
      </c>
      <c r="G1871" t="s">
        <v>10008</v>
      </c>
      <c r="H1871" t="s">
        <v>149</v>
      </c>
      <c r="I1871" t="s">
        <v>22603</v>
      </c>
      <c r="J1871" t="s">
        <v>26868</v>
      </c>
      <c r="K1871" t="s">
        <v>26869</v>
      </c>
      <c r="L1871" t="s">
        <v>22474</v>
      </c>
      <c r="M1871" t="s">
        <v>57</v>
      </c>
      <c r="N1871" t="s">
        <v>22474</v>
      </c>
      <c r="O1871" t="str">
        <f t="shared" si="58"/>
        <v>Closed</v>
      </c>
      <c r="P1871" t="str">
        <f t="shared" si="59"/>
        <v>Brooklyn</v>
      </c>
      <c r="Q1871">
        <v>40.687465449999998</v>
      </c>
      <c r="R1871">
        <v>-73.984451899999996</v>
      </c>
      <c r="S1871">
        <v>1</v>
      </c>
    </row>
    <row r="1872" spans="1:19" x14ac:dyDescent="0.25">
      <c r="A1872" t="s">
        <v>26870</v>
      </c>
      <c r="B1872" s="1">
        <v>43831.426388888889</v>
      </c>
      <c r="C1872" s="1">
        <v>43833</v>
      </c>
      <c r="D1872" s="1" t="s">
        <v>821</v>
      </c>
      <c r="E1872" t="s">
        <v>22781</v>
      </c>
      <c r="F1872" t="s">
        <v>2191</v>
      </c>
      <c r="G1872" t="s">
        <v>2191</v>
      </c>
      <c r="H1872" t="s">
        <v>572</v>
      </c>
      <c r="I1872" t="s">
        <v>23830</v>
      </c>
      <c r="J1872" t="s">
        <v>26871</v>
      </c>
      <c r="K1872" t="s">
        <v>23276</v>
      </c>
      <c r="L1872" t="s">
        <v>22474</v>
      </c>
      <c r="M1872" t="s">
        <v>57</v>
      </c>
      <c r="N1872" t="s">
        <v>22474</v>
      </c>
      <c r="O1872" t="str">
        <f t="shared" si="58"/>
        <v>Closed</v>
      </c>
      <c r="P1872" t="str">
        <f t="shared" si="59"/>
        <v>Brooklyn</v>
      </c>
      <c r="Q1872">
        <v>40.616092459999997</v>
      </c>
      <c r="R1872">
        <v>-73.940906920000003</v>
      </c>
      <c r="S1872">
        <v>2</v>
      </c>
    </row>
    <row r="1873" spans="1:19" hidden="1" x14ac:dyDescent="0.25">
      <c r="A1873" t="s">
        <v>26872</v>
      </c>
      <c r="B1873" s="1">
        <v>43831.426388888889</v>
      </c>
      <c r="C1873" s="1">
        <v>43831.71875</v>
      </c>
      <c r="D1873" s="1" t="s">
        <v>145</v>
      </c>
      <c r="E1873" t="s">
        <v>146</v>
      </c>
      <c r="F1873" t="s">
        <v>260</v>
      </c>
      <c r="G1873" t="s">
        <v>261</v>
      </c>
      <c r="H1873" t="s">
        <v>149</v>
      </c>
      <c r="I1873" t="s">
        <v>22481</v>
      </c>
      <c r="J1873" t="s">
        <v>26873</v>
      </c>
      <c r="K1873" t="s">
        <v>26331</v>
      </c>
      <c r="L1873" t="s">
        <v>81</v>
      </c>
      <c r="M1873" t="s">
        <v>57</v>
      </c>
      <c r="N1873" t="s">
        <v>22484</v>
      </c>
      <c r="O1873" t="str">
        <f t="shared" si="58"/>
        <v>Closed</v>
      </c>
      <c r="P1873" t="str">
        <f t="shared" si="59"/>
        <v>Queens</v>
      </c>
      <c r="Q1873">
        <v>40.696952320000001</v>
      </c>
      <c r="R1873">
        <v>-73.902540070000001</v>
      </c>
      <c r="S1873">
        <v>1</v>
      </c>
    </row>
    <row r="1874" spans="1:19" hidden="1" x14ac:dyDescent="0.25">
      <c r="A1874" t="s">
        <v>26874</v>
      </c>
      <c r="B1874" s="1">
        <v>43831.426388888889</v>
      </c>
      <c r="C1874" s="1">
        <v>43831.881944444445</v>
      </c>
      <c r="D1874" s="1" t="s">
        <v>145</v>
      </c>
      <c r="E1874" t="s">
        <v>146</v>
      </c>
      <c r="F1874" t="s">
        <v>161</v>
      </c>
      <c r="G1874" t="s">
        <v>174</v>
      </c>
      <c r="H1874" t="s">
        <v>163</v>
      </c>
      <c r="I1874" t="s">
        <v>23245</v>
      </c>
      <c r="J1874" t="s">
        <v>26788</v>
      </c>
      <c r="K1874" t="s">
        <v>26789</v>
      </c>
      <c r="L1874" t="s">
        <v>22497</v>
      </c>
      <c r="M1874" t="s">
        <v>57</v>
      </c>
      <c r="N1874" t="s">
        <v>22497</v>
      </c>
      <c r="O1874" t="str">
        <f t="shared" si="58"/>
        <v>Closed</v>
      </c>
      <c r="P1874" t="str">
        <f t="shared" si="59"/>
        <v>Bronx</v>
      </c>
      <c r="Q1874">
        <v>40.880899679999999</v>
      </c>
      <c r="R1874">
        <v>-73.877545999999995</v>
      </c>
      <c r="S1874">
        <v>1</v>
      </c>
    </row>
    <row r="1875" spans="1:19" hidden="1" x14ac:dyDescent="0.25">
      <c r="A1875" t="s">
        <v>26875</v>
      </c>
      <c r="B1875" s="1">
        <v>43831.427083333336</v>
      </c>
      <c r="C1875" s="1">
        <v>43831.847222222219</v>
      </c>
      <c r="D1875" s="1" t="s">
        <v>145</v>
      </c>
      <c r="E1875" t="s">
        <v>146</v>
      </c>
      <c r="F1875" t="s">
        <v>260</v>
      </c>
      <c r="G1875" t="s">
        <v>1122</v>
      </c>
      <c r="H1875" t="s">
        <v>149</v>
      </c>
      <c r="I1875" t="s">
        <v>22969</v>
      </c>
      <c r="J1875" t="s">
        <v>26876</v>
      </c>
      <c r="K1875" t="s">
        <v>26877</v>
      </c>
      <c r="L1875" t="s">
        <v>22803</v>
      </c>
      <c r="M1875" t="s">
        <v>57</v>
      </c>
      <c r="N1875" t="s">
        <v>22803</v>
      </c>
      <c r="O1875" t="str">
        <f t="shared" si="58"/>
        <v>Closed</v>
      </c>
      <c r="P1875" t="str">
        <f t="shared" si="59"/>
        <v>Staten Island</v>
      </c>
      <c r="Q1875">
        <v>40.6142307</v>
      </c>
      <c r="R1875">
        <v>-74.14608982</v>
      </c>
      <c r="S1875">
        <v>1</v>
      </c>
    </row>
    <row r="1876" spans="1:19" x14ac:dyDescent="0.25">
      <c r="A1876" t="s">
        <v>26878</v>
      </c>
      <c r="B1876" s="1">
        <v>43831.427083333336</v>
      </c>
      <c r="C1876" s="1">
        <v>43832.908333333333</v>
      </c>
      <c r="D1876" s="1" t="s">
        <v>246</v>
      </c>
      <c r="E1876" t="s">
        <v>22545</v>
      </c>
      <c r="F1876" t="s">
        <v>22546</v>
      </c>
      <c r="G1876" t="s">
        <v>22547</v>
      </c>
      <c r="H1876" t="s">
        <v>7910</v>
      </c>
      <c r="I1876" t="s">
        <v>22894</v>
      </c>
      <c r="J1876" t="s">
        <v>26879</v>
      </c>
      <c r="K1876" t="s">
        <v>26880</v>
      </c>
      <c r="L1876" t="s">
        <v>22474</v>
      </c>
      <c r="M1876" t="s">
        <v>57</v>
      </c>
      <c r="N1876" t="s">
        <v>22474</v>
      </c>
      <c r="O1876" t="str">
        <f t="shared" si="58"/>
        <v>Closed</v>
      </c>
      <c r="P1876" t="str">
        <f t="shared" si="59"/>
        <v>Brooklyn</v>
      </c>
      <c r="Q1876">
        <v>40.68320344</v>
      </c>
      <c r="R1876">
        <v>-73.937638509999999</v>
      </c>
      <c r="S1876">
        <v>2</v>
      </c>
    </row>
    <row r="1877" spans="1:19" hidden="1" x14ac:dyDescent="0.25">
      <c r="A1877" t="s">
        <v>26881</v>
      </c>
      <c r="B1877" s="1">
        <v>43831.427083333336</v>
      </c>
      <c r="C1877" s="1">
        <v>43832.726388888892</v>
      </c>
      <c r="D1877" s="1" t="s">
        <v>246</v>
      </c>
      <c r="E1877" t="s">
        <v>22545</v>
      </c>
      <c r="F1877" t="s">
        <v>22546</v>
      </c>
      <c r="G1877" t="s">
        <v>22547</v>
      </c>
      <c r="H1877" t="s">
        <v>7910</v>
      </c>
      <c r="I1877" t="s">
        <v>22639</v>
      </c>
      <c r="J1877" t="s">
        <v>26221</v>
      </c>
      <c r="K1877" t="s">
        <v>22641</v>
      </c>
      <c r="L1877" t="s">
        <v>22497</v>
      </c>
      <c r="M1877" t="s">
        <v>57</v>
      </c>
      <c r="N1877" t="s">
        <v>22497</v>
      </c>
      <c r="O1877" t="str">
        <f t="shared" si="58"/>
        <v>Closed</v>
      </c>
      <c r="P1877" t="str">
        <f t="shared" si="59"/>
        <v>Bronx</v>
      </c>
      <c r="Q1877">
        <v>40.836233139999997</v>
      </c>
      <c r="R1877">
        <v>-73.911352570000005</v>
      </c>
      <c r="S1877">
        <v>2</v>
      </c>
    </row>
    <row r="1878" spans="1:19" hidden="1" x14ac:dyDescent="0.25">
      <c r="A1878" t="s">
        <v>26882</v>
      </c>
      <c r="B1878" s="1">
        <v>43831.427083333336</v>
      </c>
      <c r="C1878" s="1">
        <v>43847.897222222222</v>
      </c>
      <c r="D1878" s="1" t="s">
        <v>246</v>
      </c>
      <c r="E1878" t="s">
        <v>22545</v>
      </c>
      <c r="F1878" t="s">
        <v>26724</v>
      </c>
      <c r="G1878" t="s">
        <v>26883</v>
      </c>
      <c r="H1878" t="s">
        <v>7910</v>
      </c>
      <c r="I1878" t="s">
        <v>23324</v>
      </c>
      <c r="J1878" t="s">
        <v>26884</v>
      </c>
      <c r="K1878" t="s">
        <v>26885</v>
      </c>
      <c r="L1878" t="s">
        <v>22522</v>
      </c>
      <c r="M1878" t="s">
        <v>57</v>
      </c>
      <c r="N1878" t="s">
        <v>22523</v>
      </c>
      <c r="O1878" t="str">
        <f t="shared" si="58"/>
        <v>Closed</v>
      </c>
      <c r="P1878" t="str">
        <f t="shared" si="59"/>
        <v>Manhattan</v>
      </c>
      <c r="Q1878">
        <v>40.776608009999997</v>
      </c>
      <c r="R1878">
        <v>-73.956770270000007</v>
      </c>
      <c r="S1878">
        <v>17</v>
      </c>
    </row>
    <row r="1879" spans="1:19" hidden="1" x14ac:dyDescent="0.25">
      <c r="A1879" t="s">
        <v>26886</v>
      </c>
      <c r="B1879" s="1">
        <v>43831.428472222222</v>
      </c>
      <c r="C1879" s="1">
        <v>43831.911111111112</v>
      </c>
      <c r="D1879" s="1" t="s">
        <v>145</v>
      </c>
      <c r="E1879" t="s">
        <v>146</v>
      </c>
      <c r="F1879" t="s">
        <v>260</v>
      </c>
      <c r="G1879" t="s">
        <v>1636</v>
      </c>
      <c r="H1879" t="s">
        <v>149</v>
      </c>
      <c r="I1879" t="s">
        <v>22481</v>
      </c>
      <c r="J1879" t="s">
        <v>26887</v>
      </c>
      <c r="K1879" t="s">
        <v>26888</v>
      </c>
      <c r="L1879" t="s">
        <v>81</v>
      </c>
      <c r="M1879" t="s">
        <v>57</v>
      </c>
      <c r="N1879" t="s">
        <v>22484</v>
      </c>
      <c r="O1879" t="str">
        <f t="shared" si="58"/>
        <v>Closed</v>
      </c>
      <c r="P1879" t="str">
        <f t="shared" si="59"/>
        <v>Queens</v>
      </c>
      <c r="Q1879">
        <v>40.70993343</v>
      </c>
      <c r="R1879">
        <v>-73.914269059999995</v>
      </c>
      <c r="S1879">
        <v>1</v>
      </c>
    </row>
    <row r="1880" spans="1:19" hidden="1" x14ac:dyDescent="0.25">
      <c r="A1880" t="s">
        <v>26889</v>
      </c>
      <c r="B1880" s="1">
        <v>43831.429166666669</v>
      </c>
      <c r="C1880" s="1">
        <v>43833.697222222225</v>
      </c>
      <c r="D1880" s="1" t="s">
        <v>246</v>
      </c>
      <c r="E1880" t="s">
        <v>22545</v>
      </c>
      <c r="F1880" t="s">
        <v>22546</v>
      </c>
      <c r="G1880" t="s">
        <v>22591</v>
      </c>
      <c r="H1880" t="s">
        <v>7910</v>
      </c>
      <c r="I1880" t="s">
        <v>24442</v>
      </c>
      <c r="J1880" t="s">
        <v>26890</v>
      </c>
      <c r="K1880" t="s">
        <v>26891</v>
      </c>
      <c r="L1880" t="s">
        <v>10050</v>
      </c>
      <c r="M1880" t="s">
        <v>57</v>
      </c>
      <c r="N1880" t="s">
        <v>22484</v>
      </c>
      <c r="O1880" t="str">
        <f t="shared" si="58"/>
        <v>Closed</v>
      </c>
      <c r="P1880" t="str">
        <f t="shared" si="59"/>
        <v>Queens</v>
      </c>
      <c r="Q1880">
        <v>40.755634649999998</v>
      </c>
      <c r="R1880">
        <v>-73.919519769999994</v>
      </c>
      <c r="S1880">
        <v>3</v>
      </c>
    </row>
    <row r="1881" spans="1:19" x14ac:dyDescent="0.25">
      <c r="A1881" t="s">
        <v>26892</v>
      </c>
      <c r="B1881" s="1">
        <v>43831.429166666669</v>
      </c>
      <c r="C1881" s="1">
        <v>43832.697916666664</v>
      </c>
      <c r="D1881" s="1" t="s">
        <v>246</v>
      </c>
      <c r="E1881" t="s">
        <v>22545</v>
      </c>
      <c r="F1881" t="s">
        <v>22546</v>
      </c>
      <c r="G1881" t="s">
        <v>22591</v>
      </c>
      <c r="H1881" t="s">
        <v>7910</v>
      </c>
      <c r="I1881" t="s">
        <v>22507</v>
      </c>
      <c r="J1881" t="s">
        <v>26893</v>
      </c>
      <c r="K1881" t="s">
        <v>22991</v>
      </c>
      <c r="L1881" t="s">
        <v>22474</v>
      </c>
      <c r="M1881" t="s">
        <v>57</v>
      </c>
      <c r="N1881" t="s">
        <v>22474</v>
      </c>
      <c r="O1881" t="str">
        <f t="shared" si="58"/>
        <v>Closed</v>
      </c>
      <c r="P1881" t="str">
        <f t="shared" si="59"/>
        <v>Brooklyn</v>
      </c>
      <c r="Q1881">
        <v>40.669906150000003</v>
      </c>
      <c r="R1881">
        <v>-73.951410559999999</v>
      </c>
      <c r="S1881">
        <v>2</v>
      </c>
    </row>
    <row r="1882" spans="1:19" hidden="1" x14ac:dyDescent="0.25">
      <c r="A1882" t="s">
        <v>26894</v>
      </c>
      <c r="B1882" s="1">
        <v>43831.429166666669</v>
      </c>
      <c r="C1882" s="1">
        <v>43832.427777777775</v>
      </c>
      <c r="D1882" s="1" t="s">
        <v>626</v>
      </c>
      <c r="E1882" t="s">
        <v>22703</v>
      </c>
      <c r="F1882" t="s">
        <v>4630</v>
      </c>
      <c r="G1882" t="s">
        <v>4631</v>
      </c>
      <c r="H1882" t="s">
        <v>22518</v>
      </c>
      <c r="I1882" t="s">
        <v>22739</v>
      </c>
      <c r="J1882" t="s">
        <v>25229</v>
      </c>
      <c r="K1882" t="s">
        <v>25230</v>
      </c>
      <c r="L1882" t="s">
        <v>22522</v>
      </c>
      <c r="M1882" t="s">
        <v>57</v>
      </c>
      <c r="N1882" t="s">
        <v>22523</v>
      </c>
      <c r="O1882" t="str">
        <f t="shared" si="58"/>
        <v>Closed</v>
      </c>
      <c r="P1882" t="str">
        <f t="shared" si="59"/>
        <v>Manhattan</v>
      </c>
      <c r="Q1882">
        <v>40.731829650000002</v>
      </c>
      <c r="R1882">
        <v>-73.989835769999999</v>
      </c>
      <c r="S1882">
        <v>1</v>
      </c>
    </row>
    <row r="1883" spans="1:19" hidden="1" x14ac:dyDescent="0.25">
      <c r="A1883" t="s">
        <v>26895</v>
      </c>
      <c r="B1883" s="1">
        <v>43831.429861111108</v>
      </c>
      <c r="C1883" s="1">
        <v>43831.648611111108</v>
      </c>
      <c r="D1883" s="1" t="s">
        <v>145</v>
      </c>
      <c r="E1883" t="s">
        <v>146</v>
      </c>
      <c r="F1883" t="s">
        <v>147</v>
      </c>
      <c r="G1883" t="s">
        <v>148</v>
      </c>
      <c r="H1883" t="s">
        <v>149</v>
      </c>
      <c r="I1883" t="s">
        <v>23078</v>
      </c>
      <c r="J1883" t="s">
        <v>26896</v>
      </c>
      <c r="K1883" t="s">
        <v>26897</v>
      </c>
      <c r="L1883" t="s">
        <v>22497</v>
      </c>
      <c r="M1883" t="s">
        <v>57</v>
      </c>
      <c r="N1883" t="s">
        <v>22497</v>
      </c>
      <c r="O1883" t="str">
        <f t="shared" si="58"/>
        <v>Closed</v>
      </c>
      <c r="P1883" t="str">
        <f t="shared" si="59"/>
        <v>Bronx</v>
      </c>
      <c r="Q1883">
        <v>40.855674260000001</v>
      </c>
      <c r="R1883">
        <v>-73.854825820000002</v>
      </c>
      <c r="S1883">
        <v>1</v>
      </c>
    </row>
    <row r="1884" spans="1:19" hidden="1" x14ac:dyDescent="0.25">
      <c r="A1884" t="s">
        <v>26898</v>
      </c>
      <c r="B1884" s="1">
        <v>43831.431250000001</v>
      </c>
      <c r="C1884" s="1">
        <v>43837.888194444444</v>
      </c>
      <c r="D1884" s="1" t="s">
        <v>246</v>
      </c>
      <c r="E1884" t="s">
        <v>22545</v>
      </c>
      <c r="F1884" t="s">
        <v>23696</v>
      </c>
      <c r="G1884" t="s">
        <v>23697</v>
      </c>
      <c r="H1884" t="s">
        <v>7910</v>
      </c>
      <c r="I1884" t="s">
        <v>23324</v>
      </c>
      <c r="J1884" t="s">
        <v>26884</v>
      </c>
      <c r="K1884" t="s">
        <v>26885</v>
      </c>
      <c r="L1884" t="s">
        <v>22522</v>
      </c>
      <c r="M1884" t="s">
        <v>57</v>
      </c>
      <c r="N1884" t="s">
        <v>22523</v>
      </c>
      <c r="O1884" t="str">
        <f t="shared" si="58"/>
        <v>Closed</v>
      </c>
      <c r="P1884" t="str">
        <f t="shared" si="59"/>
        <v>Manhattan</v>
      </c>
      <c r="Q1884">
        <v>40.776608009999997</v>
      </c>
      <c r="R1884">
        <v>-73.956770270000007</v>
      </c>
      <c r="S1884">
        <v>7</v>
      </c>
    </row>
    <row r="1885" spans="1:19" hidden="1" x14ac:dyDescent="0.25">
      <c r="A1885" t="s">
        <v>26899</v>
      </c>
      <c r="B1885" s="1">
        <v>43831.431944444441</v>
      </c>
      <c r="C1885" s="1">
        <v>43832.4</v>
      </c>
      <c r="D1885" s="1" t="s">
        <v>246</v>
      </c>
      <c r="E1885" t="s">
        <v>22545</v>
      </c>
      <c r="F1885" t="s">
        <v>22546</v>
      </c>
      <c r="G1885" t="s">
        <v>22591</v>
      </c>
      <c r="H1885" t="s">
        <v>7910</v>
      </c>
      <c r="I1885" t="s">
        <v>23011</v>
      </c>
      <c r="J1885" t="s">
        <v>26900</v>
      </c>
      <c r="K1885" t="s">
        <v>23552</v>
      </c>
      <c r="L1885" t="s">
        <v>22522</v>
      </c>
      <c r="M1885" t="s">
        <v>57</v>
      </c>
      <c r="N1885" t="s">
        <v>22523</v>
      </c>
      <c r="O1885" t="str">
        <f t="shared" si="58"/>
        <v>Closed</v>
      </c>
      <c r="P1885" t="str">
        <f t="shared" si="59"/>
        <v>Manhattan</v>
      </c>
      <c r="Q1885">
        <v>40.838137170000003</v>
      </c>
      <c r="R1885">
        <v>-73.939914619999996</v>
      </c>
      <c r="S1885">
        <v>1</v>
      </c>
    </row>
    <row r="1886" spans="1:19" hidden="1" x14ac:dyDescent="0.25">
      <c r="A1886" t="s">
        <v>26901</v>
      </c>
      <c r="B1886" s="1">
        <v>43831.431944444441</v>
      </c>
      <c r="C1886" s="1">
        <v>43832.361111111109</v>
      </c>
      <c r="D1886" s="1" t="s">
        <v>270</v>
      </c>
      <c r="E1886" t="s">
        <v>22556</v>
      </c>
      <c r="F1886" t="s">
        <v>272</v>
      </c>
      <c r="G1886" t="s">
        <v>273</v>
      </c>
      <c r="H1886" t="s">
        <v>22518</v>
      </c>
      <c r="I1886" t="s">
        <v>22887</v>
      </c>
      <c r="J1886" t="s">
        <v>26902</v>
      </c>
      <c r="K1886" t="s">
        <v>26902</v>
      </c>
      <c r="L1886" t="s">
        <v>4669</v>
      </c>
      <c r="M1886" t="s">
        <v>57</v>
      </c>
      <c r="N1886" t="s">
        <v>22484</v>
      </c>
      <c r="O1886" t="str">
        <f t="shared" si="58"/>
        <v>Closed</v>
      </c>
      <c r="P1886" t="str">
        <f t="shared" si="59"/>
        <v>Queens</v>
      </c>
      <c r="Q1886">
        <v>40.726630839999999</v>
      </c>
      <c r="R1886">
        <v>-73.842486510000001</v>
      </c>
      <c r="S1886">
        <v>1</v>
      </c>
    </row>
    <row r="1887" spans="1:19" x14ac:dyDescent="0.25">
      <c r="A1887" t="s">
        <v>26903</v>
      </c>
      <c r="B1887" s="1">
        <v>43831.431944444441</v>
      </c>
      <c r="C1887" s="1">
        <v>43833.677777777775</v>
      </c>
      <c r="D1887" s="1" t="s">
        <v>246</v>
      </c>
      <c r="E1887" t="s">
        <v>22545</v>
      </c>
      <c r="F1887" t="s">
        <v>22546</v>
      </c>
      <c r="G1887" t="s">
        <v>22591</v>
      </c>
      <c r="H1887" t="s">
        <v>7910</v>
      </c>
      <c r="I1887" t="s">
        <v>22476</v>
      </c>
      <c r="J1887" t="s">
        <v>26904</v>
      </c>
      <c r="K1887" t="s">
        <v>22478</v>
      </c>
      <c r="L1887" t="s">
        <v>22474</v>
      </c>
      <c r="M1887" t="s">
        <v>57</v>
      </c>
      <c r="N1887" t="s">
        <v>22474</v>
      </c>
      <c r="O1887" t="str">
        <f t="shared" si="58"/>
        <v>Closed</v>
      </c>
      <c r="P1887" t="str">
        <f t="shared" si="59"/>
        <v>Brooklyn</v>
      </c>
      <c r="Q1887">
        <v>40.597217919999999</v>
      </c>
      <c r="R1887">
        <v>-74.003338029999995</v>
      </c>
      <c r="S1887">
        <v>3</v>
      </c>
    </row>
    <row r="1888" spans="1:19" hidden="1" x14ac:dyDescent="0.25">
      <c r="A1888" t="s">
        <v>26905</v>
      </c>
      <c r="B1888" s="1">
        <v>43831.433333333334</v>
      </c>
      <c r="C1888" s="1">
        <v>43831.619444444441</v>
      </c>
      <c r="D1888" s="1" t="s">
        <v>145</v>
      </c>
      <c r="E1888" t="s">
        <v>146</v>
      </c>
      <c r="F1888" t="s">
        <v>9449</v>
      </c>
      <c r="G1888" t="s">
        <v>322</v>
      </c>
      <c r="H1888" t="s">
        <v>149</v>
      </c>
      <c r="I1888" t="s">
        <v>23339</v>
      </c>
      <c r="J1888" t="s">
        <v>26906</v>
      </c>
      <c r="K1888" t="s">
        <v>23641</v>
      </c>
      <c r="L1888" t="s">
        <v>22522</v>
      </c>
      <c r="M1888" t="s">
        <v>57</v>
      </c>
      <c r="N1888" t="s">
        <v>22523</v>
      </c>
      <c r="O1888" t="str">
        <f t="shared" si="58"/>
        <v>Closed</v>
      </c>
      <c r="P1888" t="str">
        <f t="shared" si="59"/>
        <v>Manhattan</v>
      </c>
      <c r="Q1888">
        <v>40.710159969999999</v>
      </c>
      <c r="R1888">
        <v>-74.007646840000007</v>
      </c>
      <c r="S1888">
        <v>1</v>
      </c>
    </row>
    <row r="1889" spans="1:19" hidden="1" x14ac:dyDescent="0.25">
      <c r="A1889" t="s">
        <v>26907</v>
      </c>
      <c r="B1889" s="1">
        <v>43831.433333333334</v>
      </c>
      <c r="C1889" s="1">
        <v>43831.433333333334</v>
      </c>
      <c r="D1889" s="1" t="s">
        <v>46</v>
      </c>
      <c r="E1889" t="s">
        <v>22469</v>
      </c>
      <c r="F1889" t="s">
        <v>284</v>
      </c>
      <c r="G1889" t="s">
        <v>26908</v>
      </c>
      <c r="H1889" t="s">
        <v>286</v>
      </c>
      <c r="I1889" t="s">
        <v>22910</v>
      </c>
      <c r="J1889" t="s">
        <v>26909</v>
      </c>
      <c r="K1889" t="s">
        <v>26910</v>
      </c>
      <c r="L1889" t="s">
        <v>22522</v>
      </c>
      <c r="M1889" t="s">
        <v>57</v>
      </c>
      <c r="N1889" t="s">
        <v>22523</v>
      </c>
      <c r="O1889" t="str">
        <f t="shared" si="58"/>
        <v>Closed</v>
      </c>
      <c r="P1889" t="str">
        <f t="shared" si="59"/>
        <v>Manhattan</v>
      </c>
      <c r="Q1889">
        <v>40.788652689999999</v>
      </c>
      <c r="R1889">
        <v>-73.979451960000006</v>
      </c>
      <c r="S1889">
        <v>0</v>
      </c>
    </row>
    <row r="1890" spans="1:19" hidden="1" x14ac:dyDescent="0.25">
      <c r="A1890" t="s">
        <v>26911</v>
      </c>
      <c r="B1890" s="1">
        <v>43831.434027777781</v>
      </c>
      <c r="C1890" s="1">
        <v>43832.583333333336</v>
      </c>
      <c r="D1890" s="1" t="s">
        <v>1291</v>
      </c>
      <c r="E1890" t="s">
        <v>22979</v>
      </c>
      <c r="F1890" t="s">
        <v>1293</v>
      </c>
      <c r="G1890" t="s">
        <v>23085</v>
      </c>
      <c r="H1890" t="s">
        <v>22518</v>
      </c>
      <c r="I1890" t="s">
        <v>22914</v>
      </c>
      <c r="J1890" t="s">
        <v>26912</v>
      </c>
      <c r="K1890" t="s">
        <v>26912</v>
      </c>
      <c r="L1890" t="s">
        <v>4134</v>
      </c>
      <c r="M1890" t="s">
        <v>57</v>
      </c>
      <c r="N1890" t="s">
        <v>22484</v>
      </c>
      <c r="O1890" t="str">
        <f t="shared" si="58"/>
        <v>Closed</v>
      </c>
      <c r="P1890" t="str">
        <f t="shared" si="59"/>
        <v>Queens</v>
      </c>
      <c r="Q1890">
        <v>40.732277809999999</v>
      </c>
      <c r="R1890">
        <v>-73.80221641</v>
      </c>
      <c r="S1890">
        <v>2</v>
      </c>
    </row>
    <row r="1891" spans="1:19" hidden="1" x14ac:dyDescent="0.25">
      <c r="A1891" t="s">
        <v>26913</v>
      </c>
      <c r="B1891" s="1">
        <v>43831.434027777781</v>
      </c>
      <c r="C1891" s="1">
        <v>43831.897222222222</v>
      </c>
      <c r="D1891" s="1" t="s">
        <v>145</v>
      </c>
      <c r="E1891" t="s">
        <v>146</v>
      </c>
      <c r="F1891" t="s">
        <v>260</v>
      </c>
      <c r="G1891" t="s">
        <v>261</v>
      </c>
      <c r="H1891" t="s">
        <v>149</v>
      </c>
      <c r="I1891" t="s">
        <v>22481</v>
      </c>
      <c r="J1891" t="s">
        <v>26914</v>
      </c>
      <c r="K1891" t="s">
        <v>23409</v>
      </c>
      <c r="L1891" t="s">
        <v>81</v>
      </c>
      <c r="M1891" t="s">
        <v>57</v>
      </c>
      <c r="N1891" t="s">
        <v>22484</v>
      </c>
      <c r="O1891" t="str">
        <f t="shared" si="58"/>
        <v>Closed</v>
      </c>
      <c r="P1891" t="str">
        <f t="shared" si="59"/>
        <v>Queens</v>
      </c>
      <c r="Q1891">
        <v>40.70351222</v>
      </c>
      <c r="R1891">
        <v>-73.890231819999997</v>
      </c>
      <c r="S1891">
        <v>1</v>
      </c>
    </row>
    <row r="1892" spans="1:19" x14ac:dyDescent="0.25">
      <c r="A1892" t="s">
        <v>26915</v>
      </c>
      <c r="B1892" s="1">
        <v>43831.434027777781</v>
      </c>
      <c r="C1892" s="1">
        <v>43832.690972222219</v>
      </c>
      <c r="D1892" s="1" t="s">
        <v>246</v>
      </c>
      <c r="E1892" t="s">
        <v>22545</v>
      </c>
      <c r="F1892" t="s">
        <v>22546</v>
      </c>
      <c r="G1892" t="s">
        <v>22591</v>
      </c>
      <c r="H1892" t="s">
        <v>7910</v>
      </c>
      <c r="I1892" t="s">
        <v>22624</v>
      </c>
      <c r="J1892" t="s">
        <v>26916</v>
      </c>
      <c r="K1892" t="s">
        <v>23549</v>
      </c>
      <c r="L1892" t="s">
        <v>22474</v>
      </c>
      <c r="M1892" t="s">
        <v>57</v>
      </c>
      <c r="N1892" t="s">
        <v>22474</v>
      </c>
      <c r="O1892" t="str">
        <f t="shared" si="58"/>
        <v>Closed</v>
      </c>
      <c r="P1892" t="str">
        <f t="shared" si="59"/>
        <v>Brooklyn</v>
      </c>
      <c r="Q1892">
        <v>40.697497679999998</v>
      </c>
      <c r="R1892">
        <v>-73.911688499999997</v>
      </c>
      <c r="S1892">
        <v>2</v>
      </c>
    </row>
    <row r="1893" spans="1:19" x14ac:dyDescent="0.25">
      <c r="A1893" t="s">
        <v>26917</v>
      </c>
      <c r="B1893" s="1">
        <v>43831.43472222222</v>
      </c>
      <c r="C1893" s="1">
        <v>43831.506944444445</v>
      </c>
      <c r="D1893" s="1" t="s">
        <v>145</v>
      </c>
      <c r="E1893" t="s">
        <v>146</v>
      </c>
      <c r="F1893" t="s">
        <v>161</v>
      </c>
      <c r="G1893" t="s">
        <v>174</v>
      </c>
      <c r="H1893" t="s">
        <v>163</v>
      </c>
      <c r="I1893" t="s">
        <v>22476</v>
      </c>
      <c r="J1893" t="s">
        <v>26918</v>
      </c>
      <c r="K1893" t="s">
        <v>23164</v>
      </c>
      <c r="L1893" t="s">
        <v>22474</v>
      </c>
      <c r="M1893" t="s">
        <v>57</v>
      </c>
      <c r="N1893" t="s">
        <v>22474</v>
      </c>
      <c r="O1893" t="str">
        <f t="shared" si="58"/>
        <v>Closed</v>
      </c>
      <c r="P1893" t="str">
        <f t="shared" si="59"/>
        <v>Brooklyn</v>
      </c>
      <c r="Q1893">
        <v>40.608787280000001</v>
      </c>
      <c r="R1893">
        <v>-73.999045600000002</v>
      </c>
      <c r="S1893">
        <v>1</v>
      </c>
    </row>
    <row r="1894" spans="1:19" hidden="1" x14ac:dyDescent="0.25">
      <c r="A1894" t="s">
        <v>26919</v>
      </c>
      <c r="B1894" s="1">
        <v>43831.43472222222</v>
      </c>
      <c r="C1894" s="1">
        <v>43835.3125</v>
      </c>
      <c r="D1894" s="1" t="s">
        <v>246</v>
      </c>
      <c r="E1894" t="s">
        <v>22545</v>
      </c>
      <c r="F1894" t="s">
        <v>22546</v>
      </c>
      <c r="G1894" t="s">
        <v>22547</v>
      </c>
      <c r="H1894" t="s">
        <v>7910</v>
      </c>
      <c r="I1894" t="s">
        <v>23238</v>
      </c>
      <c r="J1894" t="s">
        <v>26920</v>
      </c>
      <c r="K1894" t="s">
        <v>26921</v>
      </c>
      <c r="L1894" t="s">
        <v>1901</v>
      </c>
      <c r="M1894" t="s">
        <v>57</v>
      </c>
      <c r="N1894" t="s">
        <v>22484</v>
      </c>
      <c r="O1894" t="str">
        <f t="shared" si="58"/>
        <v>Closed</v>
      </c>
      <c r="P1894" t="str">
        <f t="shared" si="59"/>
        <v>Queens</v>
      </c>
      <c r="Q1894">
        <v>40.765325580000003</v>
      </c>
      <c r="R1894">
        <v>-73.816023979999997</v>
      </c>
      <c r="S1894">
        <v>4</v>
      </c>
    </row>
    <row r="1895" spans="1:19" hidden="1" x14ac:dyDescent="0.25">
      <c r="A1895" t="s">
        <v>26922</v>
      </c>
      <c r="B1895" s="1">
        <v>43831.43472222222</v>
      </c>
      <c r="C1895" s="1">
        <v>43831.553472222222</v>
      </c>
      <c r="D1895" s="1" t="s">
        <v>145</v>
      </c>
      <c r="E1895" t="s">
        <v>146</v>
      </c>
      <c r="F1895" t="s">
        <v>147</v>
      </c>
      <c r="G1895" t="s">
        <v>148</v>
      </c>
      <c r="H1895" t="s">
        <v>149</v>
      </c>
      <c r="I1895" t="s">
        <v>24409</v>
      </c>
      <c r="J1895" t="s">
        <v>26923</v>
      </c>
      <c r="K1895" t="s">
        <v>25397</v>
      </c>
      <c r="L1895" t="s">
        <v>11223</v>
      </c>
      <c r="M1895" t="s">
        <v>57</v>
      </c>
      <c r="N1895" t="s">
        <v>22484</v>
      </c>
      <c r="O1895" t="str">
        <f t="shared" si="58"/>
        <v>Closed</v>
      </c>
      <c r="P1895" t="str">
        <f t="shared" si="59"/>
        <v>Queens</v>
      </c>
      <c r="Q1895">
        <v>40.676023030000003</v>
      </c>
      <c r="R1895">
        <v>-73.840684490000001</v>
      </c>
      <c r="S1895">
        <v>1</v>
      </c>
    </row>
    <row r="1896" spans="1:19" x14ac:dyDescent="0.25">
      <c r="A1896" t="s">
        <v>26924</v>
      </c>
      <c r="B1896" s="1">
        <v>43831.435416666667</v>
      </c>
      <c r="C1896" s="1">
        <v>43831.546527777777</v>
      </c>
      <c r="D1896" s="1" t="s">
        <v>145</v>
      </c>
      <c r="E1896" t="s">
        <v>146</v>
      </c>
      <c r="F1896" t="s">
        <v>4789</v>
      </c>
      <c r="G1896" t="s">
        <v>4790</v>
      </c>
      <c r="H1896" t="s">
        <v>149</v>
      </c>
      <c r="I1896" t="s">
        <v>22635</v>
      </c>
      <c r="J1896" t="s">
        <v>23627</v>
      </c>
      <c r="K1896" t="s">
        <v>23627</v>
      </c>
      <c r="L1896" t="s">
        <v>22518</v>
      </c>
      <c r="M1896" t="s">
        <v>57</v>
      </c>
      <c r="N1896" t="s">
        <v>22474</v>
      </c>
      <c r="O1896" t="str">
        <f t="shared" si="58"/>
        <v>Closed</v>
      </c>
      <c r="P1896" t="str">
        <f t="shared" si="59"/>
        <v>Brooklyn</v>
      </c>
      <c r="S1896">
        <v>1</v>
      </c>
    </row>
    <row r="1897" spans="1:19" x14ac:dyDescent="0.25">
      <c r="A1897" t="s">
        <v>26925</v>
      </c>
      <c r="B1897" s="1">
        <v>43831.436111111114</v>
      </c>
      <c r="C1897" s="1">
        <v>43835</v>
      </c>
      <c r="D1897" s="1" t="s">
        <v>821</v>
      </c>
      <c r="E1897" t="s">
        <v>22781</v>
      </c>
      <c r="F1897" t="s">
        <v>2191</v>
      </c>
      <c r="G1897" t="s">
        <v>2191</v>
      </c>
      <c r="H1897" t="s">
        <v>572</v>
      </c>
      <c r="I1897" t="s">
        <v>22510</v>
      </c>
      <c r="J1897" t="s">
        <v>26926</v>
      </c>
      <c r="K1897" t="s">
        <v>26927</v>
      </c>
      <c r="L1897" t="s">
        <v>22474</v>
      </c>
      <c r="M1897" t="s">
        <v>57</v>
      </c>
      <c r="N1897" t="s">
        <v>22474</v>
      </c>
      <c r="O1897" t="str">
        <f t="shared" si="58"/>
        <v>Closed</v>
      </c>
      <c r="P1897" t="str">
        <f t="shared" si="59"/>
        <v>Brooklyn</v>
      </c>
      <c r="Q1897">
        <v>40.634520139999999</v>
      </c>
      <c r="R1897">
        <v>-73.950766189999996</v>
      </c>
      <c r="S1897">
        <v>4</v>
      </c>
    </row>
    <row r="1898" spans="1:19" hidden="1" x14ac:dyDescent="0.25">
      <c r="A1898" t="s">
        <v>26928</v>
      </c>
      <c r="B1898" s="1">
        <v>43831.436111111114</v>
      </c>
      <c r="C1898" s="1">
        <v>43832.711805555555</v>
      </c>
      <c r="D1898" s="1" t="s">
        <v>246</v>
      </c>
      <c r="E1898" t="s">
        <v>22545</v>
      </c>
      <c r="F1898" t="s">
        <v>22546</v>
      </c>
      <c r="G1898" t="s">
        <v>22591</v>
      </c>
      <c r="H1898" t="s">
        <v>7910</v>
      </c>
      <c r="I1898" t="s">
        <v>23053</v>
      </c>
      <c r="J1898" t="s">
        <v>26929</v>
      </c>
      <c r="K1898" t="s">
        <v>26930</v>
      </c>
      <c r="L1898" t="s">
        <v>22497</v>
      </c>
      <c r="M1898" t="s">
        <v>57</v>
      </c>
      <c r="N1898" t="s">
        <v>22497</v>
      </c>
      <c r="O1898" t="str">
        <f t="shared" si="58"/>
        <v>Closed</v>
      </c>
      <c r="P1898" t="str">
        <f t="shared" si="59"/>
        <v>Bronx</v>
      </c>
      <c r="Q1898">
        <v>40.852631479999999</v>
      </c>
      <c r="R1898">
        <v>-73.916994990000006</v>
      </c>
      <c r="S1898">
        <v>2</v>
      </c>
    </row>
    <row r="1899" spans="1:19" x14ac:dyDescent="0.25">
      <c r="A1899" t="s">
        <v>26931</v>
      </c>
      <c r="B1899" s="1">
        <v>43831.436805555553</v>
      </c>
      <c r="C1899" s="1">
        <v>43832.5</v>
      </c>
      <c r="D1899" s="1" t="s">
        <v>821</v>
      </c>
      <c r="E1899" t="s">
        <v>22781</v>
      </c>
      <c r="F1899" t="s">
        <v>7722</v>
      </c>
      <c r="G1899" t="s">
        <v>7723</v>
      </c>
      <c r="H1899" t="s">
        <v>572</v>
      </c>
      <c r="I1899" t="s">
        <v>23830</v>
      </c>
      <c r="J1899" t="s">
        <v>26932</v>
      </c>
      <c r="K1899" t="s">
        <v>26933</v>
      </c>
      <c r="L1899" t="s">
        <v>22474</v>
      </c>
      <c r="M1899" t="s">
        <v>57</v>
      </c>
      <c r="N1899" t="s">
        <v>22474</v>
      </c>
      <c r="O1899" t="str">
        <f t="shared" si="58"/>
        <v>Closed</v>
      </c>
      <c r="P1899" t="str">
        <f t="shared" si="59"/>
        <v>Brooklyn</v>
      </c>
      <c r="Q1899">
        <v>40.607061309999999</v>
      </c>
      <c r="R1899">
        <v>-73.903315950000007</v>
      </c>
      <c r="S1899">
        <v>2</v>
      </c>
    </row>
    <row r="1900" spans="1:19" x14ac:dyDescent="0.25">
      <c r="A1900" t="s">
        <v>26934</v>
      </c>
      <c r="B1900" s="1">
        <v>43831.436805555553</v>
      </c>
      <c r="C1900" s="1">
        <v>43833.686805555553</v>
      </c>
      <c r="D1900" s="1" t="s">
        <v>246</v>
      </c>
      <c r="E1900" t="s">
        <v>22545</v>
      </c>
      <c r="F1900" t="s">
        <v>22546</v>
      </c>
      <c r="G1900" t="s">
        <v>22591</v>
      </c>
      <c r="H1900" t="s">
        <v>7910</v>
      </c>
      <c r="I1900" t="s">
        <v>22507</v>
      </c>
      <c r="J1900" t="s">
        <v>26935</v>
      </c>
      <c r="K1900" t="s">
        <v>24680</v>
      </c>
      <c r="L1900" t="s">
        <v>22474</v>
      </c>
      <c r="M1900" t="s">
        <v>57</v>
      </c>
      <c r="N1900" t="s">
        <v>22474</v>
      </c>
      <c r="O1900" t="str">
        <f t="shared" si="58"/>
        <v>Closed</v>
      </c>
      <c r="P1900" t="str">
        <f t="shared" si="59"/>
        <v>Brooklyn</v>
      </c>
      <c r="Q1900">
        <v>40.668027180000003</v>
      </c>
      <c r="R1900">
        <v>-73.961862030000006</v>
      </c>
      <c r="S1900">
        <v>3</v>
      </c>
    </row>
    <row r="1901" spans="1:19" x14ac:dyDescent="0.25">
      <c r="A1901" t="s">
        <v>26936</v>
      </c>
      <c r="B1901" s="1">
        <v>43831.436805555553</v>
      </c>
      <c r="C1901" s="1">
        <v>43831.833333333336</v>
      </c>
      <c r="D1901" s="1" t="s">
        <v>145</v>
      </c>
      <c r="E1901" t="s">
        <v>146</v>
      </c>
      <c r="F1901" t="s">
        <v>260</v>
      </c>
      <c r="G1901" t="s">
        <v>1636</v>
      </c>
      <c r="H1901" t="s">
        <v>149</v>
      </c>
      <c r="I1901" t="s">
        <v>22773</v>
      </c>
      <c r="J1901" t="s">
        <v>26937</v>
      </c>
      <c r="K1901" t="s">
        <v>26938</v>
      </c>
      <c r="L1901" t="s">
        <v>22474</v>
      </c>
      <c r="M1901" t="s">
        <v>57</v>
      </c>
      <c r="N1901" t="s">
        <v>22474</v>
      </c>
      <c r="O1901" t="str">
        <f t="shared" si="58"/>
        <v>Closed</v>
      </c>
      <c r="P1901" t="str">
        <f t="shared" si="59"/>
        <v>Brooklyn</v>
      </c>
      <c r="Q1901">
        <v>40.638346949999999</v>
      </c>
      <c r="R1901">
        <v>-73.903897569999998</v>
      </c>
      <c r="S1901">
        <v>1</v>
      </c>
    </row>
    <row r="1902" spans="1:19" hidden="1" x14ac:dyDescent="0.25">
      <c r="A1902" t="s">
        <v>26939</v>
      </c>
      <c r="B1902" s="1">
        <v>43831.4375</v>
      </c>
      <c r="C1902" s="1">
        <v>43833.5</v>
      </c>
      <c r="D1902" s="1" t="s">
        <v>821</v>
      </c>
      <c r="E1902" t="s">
        <v>22781</v>
      </c>
      <c r="F1902" t="s">
        <v>8292</v>
      </c>
      <c r="G1902" t="s">
        <v>8593</v>
      </c>
      <c r="H1902" t="s">
        <v>572</v>
      </c>
      <c r="I1902" t="s">
        <v>23234</v>
      </c>
      <c r="J1902" t="s">
        <v>26940</v>
      </c>
      <c r="K1902" t="s">
        <v>25823</v>
      </c>
      <c r="L1902" t="s">
        <v>22803</v>
      </c>
      <c r="M1902" t="s">
        <v>57</v>
      </c>
      <c r="N1902" t="s">
        <v>22803</v>
      </c>
      <c r="O1902" t="str">
        <f t="shared" si="58"/>
        <v>Closed</v>
      </c>
      <c r="P1902" t="str">
        <f t="shared" si="59"/>
        <v>Staten Island</v>
      </c>
      <c r="Q1902">
        <v>40.574130689999997</v>
      </c>
      <c r="R1902">
        <v>-74.110253889999996</v>
      </c>
      <c r="S1902">
        <v>3</v>
      </c>
    </row>
    <row r="1903" spans="1:19" hidden="1" x14ac:dyDescent="0.25">
      <c r="A1903" t="s">
        <v>26941</v>
      </c>
      <c r="B1903" s="1">
        <v>43831.4375</v>
      </c>
      <c r="C1903" s="1">
        <v>43885</v>
      </c>
      <c r="D1903" s="1" t="s">
        <v>927</v>
      </c>
      <c r="E1903" t="s">
        <v>22824</v>
      </c>
      <c r="F1903" t="s">
        <v>1987</v>
      </c>
      <c r="G1903" t="s">
        <v>4667</v>
      </c>
      <c r="H1903" t="s">
        <v>22518</v>
      </c>
      <c r="I1903" t="s">
        <v>24328</v>
      </c>
      <c r="J1903" t="s">
        <v>26942</v>
      </c>
      <c r="K1903" t="s">
        <v>26943</v>
      </c>
      <c r="L1903" t="s">
        <v>22497</v>
      </c>
      <c r="M1903" t="s">
        <v>57</v>
      </c>
      <c r="N1903" t="s">
        <v>22497</v>
      </c>
      <c r="O1903" t="str">
        <f t="shared" si="58"/>
        <v>Closed</v>
      </c>
      <c r="P1903" t="str">
        <f t="shared" si="59"/>
        <v>Bronx</v>
      </c>
      <c r="Q1903">
        <v>40.87830503</v>
      </c>
      <c r="R1903">
        <v>-73.834945559999994</v>
      </c>
      <c r="S1903">
        <v>54</v>
      </c>
    </row>
    <row r="1904" spans="1:19" hidden="1" x14ac:dyDescent="0.25">
      <c r="A1904" t="s">
        <v>26944</v>
      </c>
      <c r="B1904" s="1">
        <v>43831.438194444447</v>
      </c>
      <c r="C1904" s="1">
        <v>43831.517361111109</v>
      </c>
      <c r="D1904" s="1" t="s">
        <v>145</v>
      </c>
      <c r="E1904" t="s">
        <v>146</v>
      </c>
      <c r="F1904" t="s">
        <v>9449</v>
      </c>
      <c r="G1904" t="s">
        <v>322</v>
      </c>
      <c r="H1904" t="s">
        <v>149</v>
      </c>
      <c r="I1904" t="s">
        <v>26862</v>
      </c>
      <c r="J1904" t="s">
        <v>26945</v>
      </c>
      <c r="K1904" t="s">
        <v>26946</v>
      </c>
      <c r="L1904" t="s">
        <v>22522</v>
      </c>
      <c r="M1904" t="s">
        <v>57</v>
      </c>
      <c r="N1904" t="s">
        <v>22523</v>
      </c>
      <c r="O1904" t="str">
        <f t="shared" si="58"/>
        <v>Closed</v>
      </c>
      <c r="P1904" t="str">
        <f t="shared" si="59"/>
        <v>Manhattan</v>
      </c>
      <c r="Q1904">
        <v>40.705938320000001</v>
      </c>
      <c r="R1904">
        <v>-74.010282910000001</v>
      </c>
      <c r="S1904">
        <v>1</v>
      </c>
    </row>
    <row r="1905" spans="1:19" hidden="1" x14ac:dyDescent="0.25">
      <c r="A1905" t="s">
        <v>26947</v>
      </c>
      <c r="B1905" s="1">
        <v>43831.438194444447</v>
      </c>
      <c r="C1905" s="1">
        <v>43832.341666666667</v>
      </c>
      <c r="D1905" s="1" t="s">
        <v>145</v>
      </c>
      <c r="E1905" t="s">
        <v>146</v>
      </c>
      <c r="F1905" t="s">
        <v>147</v>
      </c>
      <c r="G1905" t="s">
        <v>148</v>
      </c>
      <c r="H1905" t="s">
        <v>149</v>
      </c>
      <c r="I1905" t="s">
        <v>24442</v>
      </c>
      <c r="J1905" t="s">
        <v>26948</v>
      </c>
      <c r="K1905" t="s">
        <v>24094</v>
      </c>
      <c r="L1905" t="s">
        <v>10050</v>
      </c>
      <c r="M1905" t="s">
        <v>57</v>
      </c>
      <c r="N1905" t="s">
        <v>22484</v>
      </c>
      <c r="O1905" t="str">
        <f t="shared" si="58"/>
        <v>Closed</v>
      </c>
      <c r="P1905" t="str">
        <f t="shared" si="59"/>
        <v>Queens</v>
      </c>
      <c r="Q1905">
        <v>40.7547049</v>
      </c>
      <c r="R1905">
        <v>-73.916676670000001</v>
      </c>
      <c r="S1905">
        <v>1</v>
      </c>
    </row>
    <row r="1906" spans="1:19" x14ac:dyDescent="0.25">
      <c r="A1906" t="s">
        <v>26949</v>
      </c>
      <c r="B1906" s="1">
        <v>43831.438888888886</v>
      </c>
      <c r="C1906" s="1">
        <v>43831.553472222222</v>
      </c>
      <c r="D1906" s="1" t="s">
        <v>145</v>
      </c>
      <c r="E1906" t="s">
        <v>146</v>
      </c>
      <c r="F1906" t="s">
        <v>4789</v>
      </c>
      <c r="G1906" t="s">
        <v>4790</v>
      </c>
      <c r="H1906" t="s">
        <v>22518</v>
      </c>
      <c r="I1906" t="s">
        <v>22476</v>
      </c>
      <c r="J1906" t="s">
        <v>26950</v>
      </c>
      <c r="K1906" t="s">
        <v>26951</v>
      </c>
      <c r="L1906" t="s">
        <v>22474</v>
      </c>
      <c r="M1906" t="s">
        <v>57</v>
      </c>
      <c r="N1906" t="s">
        <v>22474</v>
      </c>
      <c r="O1906" t="str">
        <f t="shared" si="58"/>
        <v>Closed</v>
      </c>
      <c r="P1906" t="str">
        <f t="shared" si="59"/>
        <v>Brooklyn</v>
      </c>
      <c r="Q1906">
        <v>40.606720279999998</v>
      </c>
      <c r="R1906">
        <v>-74.00631688</v>
      </c>
      <c r="S1906">
        <v>1</v>
      </c>
    </row>
    <row r="1907" spans="1:19" hidden="1" x14ac:dyDescent="0.25">
      <c r="A1907" t="s">
        <v>26952</v>
      </c>
      <c r="B1907" s="1">
        <v>43831.438888888886</v>
      </c>
      <c r="C1907" s="1">
        <v>43832.900694444441</v>
      </c>
      <c r="D1907" s="1" t="s">
        <v>246</v>
      </c>
      <c r="E1907" t="s">
        <v>22545</v>
      </c>
      <c r="F1907" t="s">
        <v>22546</v>
      </c>
      <c r="G1907" t="s">
        <v>22547</v>
      </c>
      <c r="H1907" t="s">
        <v>7910</v>
      </c>
      <c r="I1907" t="s">
        <v>23049</v>
      </c>
      <c r="J1907" t="s">
        <v>26953</v>
      </c>
      <c r="K1907" t="s">
        <v>23051</v>
      </c>
      <c r="L1907" t="s">
        <v>22522</v>
      </c>
      <c r="M1907" t="s">
        <v>57</v>
      </c>
      <c r="N1907" t="s">
        <v>22523</v>
      </c>
      <c r="O1907" t="str">
        <f t="shared" si="58"/>
        <v>Closed</v>
      </c>
      <c r="P1907" t="str">
        <f t="shared" si="59"/>
        <v>Manhattan</v>
      </c>
      <c r="Q1907">
        <v>40.805981129999999</v>
      </c>
      <c r="R1907">
        <v>-73.954215430000005</v>
      </c>
      <c r="S1907">
        <v>2</v>
      </c>
    </row>
    <row r="1908" spans="1:19" x14ac:dyDescent="0.25">
      <c r="A1908" t="s">
        <v>26954</v>
      </c>
      <c r="B1908" s="1">
        <v>43831.438888888886</v>
      </c>
      <c r="C1908" s="1">
        <v>43831.484722222223</v>
      </c>
      <c r="D1908" s="1" t="s">
        <v>145</v>
      </c>
      <c r="E1908" t="s">
        <v>146</v>
      </c>
      <c r="F1908" t="s">
        <v>223</v>
      </c>
      <c r="G1908" t="s">
        <v>174</v>
      </c>
      <c r="H1908" t="s">
        <v>589</v>
      </c>
      <c r="I1908" t="s">
        <v>22628</v>
      </c>
      <c r="J1908" t="s">
        <v>26955</v>
      </c>
      <c r="K1908" t="s">
        <v>22630</v>
      </c>
      <c r="L1908" t="s">
        <v>22474</v>
      </c>
      <c r="M1908" t="s">
        <v>57</v>
      </c>
      <c r="N1908" t="s">
        <v>22474</v>
      </c>
      <c r="O1908" t="str">
        <f t="shared" si="58"/>
        <v>Closed</v>
      </c>
      <c r="P1908" t="str">
        <f t="shared" si="59"/>
        <v>Brooklyn</v>
      </c>
      <c r="Q1908">
        <v>40.628384169999997</v>
      </c>
      <c r="R1908">
        <v>-74.029062030000006</v>
      </c>
      <c r="S1908">
        <v>1</v>
      </c>
    </row>
    <row r="1909" spans="1:19" x14ac:dyDescent="0.25">
      <c r="A1909" t="s">
        <v>26956</v>
      </c>
      <c r="B1909" s="1">
        <v>43831.439583333333</v>
      </c>
      <c r="C1909" s="1">
        <v>43833</v>
      </c>
      <c r="D1909" s="1" t="s">
        <v>821</v>
      </c>
      <c r="E1909" t="s">
        <v>22781</v>
      </c>
      <c r="F1909" t="s">
        <v>2191</v>
      </c>
      <c r="G1909" t="s">
        <v>2191</v>
      </c>
      <c r="H1909" t="s">
        <v>572</v>
      </c>
      <c r="I1909" t="s">
        <v>22552</v>
      </c>
      <c r="J1909" t="s">
        <v>26957</v>
      </c>
      <c r="K1909" t="s">
        <v>23382</v>
      </c>
      <c r="L1909" t="s">
        <v>22474</v>
      </c>
      <c r="M1909" t="s">
        <v>57</v>
      </c>
      <c r="N1909" t="s">
        <v>22474</v>
      </c>
      <c r="O1909" t="str">
        <f t="shared" si="58"/>
        <v>Closed</v>
      </c>
      <c r="P1909" t="str">
        <f t="shared" si="59"/>
        <v>Brooklyn</v>
      </c>
      <c r="Q1909">
        <v>40.599610550000001</v>
      </c>
      <c r="R1909">
        <v>-73.985793939999994</v>
      </c>
      <c r="S1909">
        <v>2</v>
      </c>
    </row>
    <row r="1910" spans="1:19" x14ac:dyDescent="0.25">
      <c r="A1910" t="s">
        <v>26958</v>
      </c>
      <c r="B1910" s="1">
        <v>43831.439583333333</v>
      </c>
      <c r="C1910" s="1">
        <v>43831.576388888891</v>
      </c>
      <c r="D1910" s="1" t="s">
        <v>145</v>
      </c>
      <c r="E1910" t="s">
        <v>146</v>
      </c>
      <c r="F1910" t="s">
        <v>161</v>
      </c>
      <c r="G1910" t="s">
        <v>162</v>
      </c>
      <c r="H1910" t="s">
        <v>163</v>
      </c>
      <c r="I1910" t="s">
        <v>22708</v>
      </c>
      <c r="J1910" t="s">
        <v>26959</v>
      </c>
      <c r="K1910" t="s">
        <v>26960</v>
      </c>
      <c r="L1910" t="s">
        <v>22474</v>
      </c>
      <c r="M1910" t="s">
        <v>57</v>
      </c>
      <c r="N1910" t="s">
        <v>22474</v>
      </c>
      <c r="O1910" t="str">
        <f t="shared" si="58"/>
        <v>Closed</v>
      </c>
      <c r="P1910" t="str">
        <f t="shared" si="59"/>
        <v>Brooklyn</v>
      </c>
      <c r="Q1910">
        <v>40.677052639999999</v>
      </c>
      <c r="R1910">
        <v>-74.006568689999995</v>
      </c>
      <c r="S1910">
        <v>1</v>
      </c>
    </row>
    <row r="1911" spans="1:19" x14ac:dyDescent="0.25">
      <c r="A1911" t="s">
        <v>26961</v>
      </c>
      <c r="B1911" s="1">
        <v>43831.44027777778</v>
      </c>
      <c r="C1911" s="1">
        <v>43834</v>
      </c>
      <c r="D1911" s="1" t="s">
        <v>821</v>
      </c>
      <c r="E1911" t="s">
        <v>22781</v>
      </c>
      <c r="F1911" t="s">
        <v>2191</v>
      </c>
      <c r="G1911" t="s">
        <v>2191</v>
      </c>
      <c r="H1911" t="s">
        <v>572</v>
      </c>
      <c r="I1911" t="s">
        <v>22541</v>
      </c>
      <c r="J1911" t="s">
        <v>26962</v>
      </c>
      <c r="K1911" t="s">
        <v>24000</v>
      </c>
      <c r="L1911" t="s">
        <v>22474</v>
      </c>
      <c r="M1911" t="s">
        <v>57</v>
      </c>
      <c r="N1911" t="s">
        <v>22474</v>
      </c>
      <c r="O1911" t="str">
        <f t="shared" si="58"/>
        <v>Closed</v>
      </c>
      <c r="P1911" t="str">
        <f t="shared" si="59"/>
        <v>Brooklyn</v>
      </c>
      <c r="Q1911">
        <v>40.696262830000002</v>
      </c>
      <c r="R1911">
        <v>-73.923605190000004</v>
      </c>
      <c r="S1911">
        <v>3</v>
      </c>
    </row>
    <row r="1912" spans="1:19" x14ac:dyDescent="0.25">
      <c r="A1912" t="s">
        <v>26963</v>
      </c>
      <c r="B1912" s="1">
        <v>43831.44027777778</v>
      </c>
      <c r="C1912" s="1">
        <v>45446.547222222223</v>
      </c>
      <c r="D1912" s="1" t="s">
        <v>46</v>
      </c>
      <c r="E1912" t="s">
        <v>22469</v>
      </c>
      <c r="F1912" t="s">
        <v>3961</v>
      </c>
      <c r="G1912" t="s">
        <v>3962</v>
      </c>
      <c r="H1912" t="s">
        <v>50</v>
      </c>
      <c r="I1912" t="s">
        <v>22529</v>
      </c>
      <c r="J1912" t="s">
        <v>26964</v>
      </c>
      <c r="K1912" t="s">
        <v>24091</v>
      </c>
      <c r="L1912" t="s">
        <v>22474</v>
      </c>
      <c r="M1912" t="s">
        <v>57</v>
      </c>
      <c r="N1912" t="s">
        <v>22474</v>
      </c>
      <c r="O1912" t="str">
        <f t="shared" si="58"/>
        <v>Closed</v>
      </c>
      <c r="P1912" t="str">
        <f t="shared" si="59"/>
        <v>Brooklyn</v>
      </c>
      <c r="Q1912">
        <v>40.736196540000002</v>
      </c>
      <c r="R1912">
        <v>-73.955255699999995</v>
      </c>
      <c r="S1912">
        <v>1616</v>
      </c>
    </row>
    <row r="1913" spans="1:19" hidden="1" x14ac:dyDescent="0.25">
      <c r="A1913" t="s">
        <v>26965</v>
      </c>
      <c r="B1913" s="1">
        <v>43831.44027777778</v>
      </c>
      <c r="C1913" s="1">
        <v>43831.618750000001</v>
      </c>
      <c r="D1913" s="1" t="s">
        <v>145</v>
      </c>
      <c r="E1913" t="s">
        <v>146</v>
      </c>
      <c r="F1913" t="s">
        <v>9449</v>
      </c>
      <c r="G1913" t="s">
        <v>322</v>
      </c>
      <c r="H1913" t="s">
        <v>149</v>
      </c>
      <c r="I1913" t="s">
        <v>26862</v>
      </c>
      <c r="J1913" t="s">
        <v>26966</v>
      </c>
      <c r="K1913" t="s">
        <v>26864</v>
      </c>
      <c r="L1913" t="s">
        <v>22522</v>
      </c>
      <c r="M1913" t="s">
        <v>57</v>
      </c>
      <c r="N1913" t="s">
        <v>22523</v>
      </c>
      <c r="O1913" t="str">
        <f t="shared" si="58"/>
        <v>Closed</v>
      </c>
      <c r="P1913" t="str">
        <f t="shared" si="59"/>
        <v>Manhattan</v>
      </c>
      <c r="Q1913">
        <v>40.707725029999999</v>
      </c>
      <c r="R1913">
        <v>-74.011632160000005</v>
      </c>
      <c r="S1913">
        <v>1</v>
      </c>
    </row>
    <row r="1914" spans="1:19" hidden="1" x14ac:dyDescent="0.25">
      <c r="A1914" t="s">
        <v>26967</v>
      </c>
      <c r="B1914" s="1">
        <v>43831.440972222219</v>
      </c>
      <c r="C1914" s="1">
        <v>43835.3125</v>
      </c>
      <c r="D1914" s="1" t="s">
        <v>246</v>
      </c>
      <c r="E1914" t="s">
        <v>22545</v>
      </c>
      <c r="F1914" t="s">
        <v>22546</v>
      </c>
      <c r="G1914" t="s">
        <v>22547</v>
      </c>
      <c r="H1914" t="s">
        <v>7910</v>
      </c>
      <c r="I1914" t="s">
        <v>23024</v>
      </c>
      <c r="J1914" t="s">
        <v>26968</v>
      </c>
      <c r="K1914" t="s">
        <v>23026</v>
      </c>
      <c r="L1914" t="s">
        <v>8702</v>
      </c>
      <c r="M1914" t="s">
        <v>57</v>
      </c>
      <c r="N1914" t="s">
        <v>22484</v>
      </c>
      <c r="O1914" t="str">
        <f t="shared" si="58"/>
        <v>Closed</v>
      </c>
      <c r="P1914" t="str">
        <f t="shared" si="59"/>
        <v>Queens</v>
      </c>
      <c r="Q1914">
        <v>40.784169509999998</v>
      </c>
      <c r="R1914">
        <v>-73.844867269999995</v>
      </c>
      <c r="S1914">
        <v>4</v>
      </c>
    </row>
    <row r="1915" spans="1:19" x14ac:dyDescent="0.25">
      <c r="A1915" t="s">
        <v>26969</v>
      </c>
      <c r="B1915" s="1">
        <v>43831.440972222219</v>
      </c>
      <c r="C1915" s="1">
        <v>43831.572222222225</v>
      </c>
      <c r="D1915" s="1" t="s">
        <v>145</v>
      </c>
      <c r="E1915" t="s">
        <v>146</v>
      </c>
      <c r="F1915" t="s">
        <v>161</v>
      </c>
      <c r="G1915" t="s">
        <v>174</v>
      </c>
      <c r="H1915" t="s">
        <v>163</v>
      </c>
      <c r="I1915" t="s">
        <v>22816</v>
      </c>
      <c r="J1915" t="s">
        <v>24625</v>
      </c>
      <c r="K1915" t="s">
        <v>24626</v>
      </c>
      <c r="L1915" t="s">
        <v>22474</v>
      </c>
      <c r="M1915" t="s">
        <v>57</v>
      </c>
      <c r="N1915" t="s">
        <v>22474</v>
      </c>
      <c r="O1915" t="str">
        <f t="shared" si="58"/>
        <v>Closed</v>
      </c>
      <c r="P1915" t="str">
        <f t="shared" si="59"/>
        <v>Brooklyn</v>
      </c>
      <c r="Q1915">
        <v>40.699800320000001</v>
      </c>
      <c r="R1915">
        <v>-73.983615940000007</v>
      </c>
      <c r="S1915">
        <v>1</v>
      </c>
    </row>
    <row r="1916" spans="1:19" x14ac:dyDescent="0.25">
      <c r="A1916" t="s">
        <v>26970</v>
      </c>
      <c r="B1916" s="1">
        <v>43831.440972222219</v>
      </c>
      <c r="C1916" s="1">
        <v>43831.827777777777</v>
      </c>
      <c r="D1916" s="1" t="s">
        <v>145</v>
      </c>
      <c r="E1916" t="s">
        <v>146</v>
      </c>
      <c r="F1916" t="s">
        <v>147</v>
      </c>
      <c r="G1916" t="s">
        <v>148</v>
      </c>
      <c r="H1916" t="s">
        <v>149</v>
      </c>
      <c r="I1916" t="s">
        <v>22471</v>
      </c>
      <c r="J1916" t="s">
        <v>26971</v>
      </c>
      <c r="K1916" t="s">
        <v>24987</v>
      </c>
      <c r="L1916" t="s">
        <v>22474</v>
      </c>
      <c r="M1916" t="s">
        <v>57</v>
      </c>
      <c r="N1916" t="s">
        <v>22474</v>
      </c>
      <c r="O1916" t="str">
        <f t="shared" si="58"/>
        <v>Closed</v>
      </c>
      <c r="P1916" t="str">
        <f t="shared" si="59"/>
        <v>Brooklyn</v>
      </c>
      <c r="Q1916">
        <v>40.602269839999998</v>
      </c>
      <c r="R1916">
        <v>-73.960495129999998</v>
      </c>
      <c r="S1916">
        <v>1</v>
      </c>
    </row>
    <row r="1917" spans="1:19" hidden="1" x14ac:dyDescent="0.25">
      <c r="A1917" t="s">
        <v>26972</v>
      </c>
      <c r="B1917" s="1">
        <v>43831.440972222219</v>
      </c>
      <c r="C1917" s="1">
        <v>43832.665972222225</v>
      </c>
      <c r="D1917" s="1" t="s">
        <v>246</v>
      </c>
      <c r="E1917" t="s">
        <v>22545</v>
      </c>
      <c r="F1917" t="s">
        <v>22546</v>
      </c>
      <c r="G1917" t="s">
        <v>22591</v>
      </c>
      <c r="H1917" t="s">
        <v>7910</v>
      </c>
      <c r="I1917" t="s">
        <v>23070</v>
      </c>
      <c r="J1917" t="s">
        <v>26973</v>
      </c>
      <c r="K1917" t="s">
        <v>26974</v>
      </c>
      <c r="L1917" t="s">
        <v>22497</v>
      </c>
      <c r="M1917" t="s">
        <v>57</v>
      </c>
      <c r="N1917" t="s">
        <v>22497</v>
      </c>
      <c r="O1917" t="str">
        <f t="shared" si="58"/>
        <v>Closed</v>
      </c>
      <c r="P1917" t="str">
        <f t="shared" si="59"/>
        <v>Bronx</v>
      </c>
      <c r="Q1917">
        <v>40.823764259999997</v>
      </c>
      <c r="R1917">
        <v>-73.889523999999994</v>
      </c>
      <c r="S1917">
        <v>2</v>
      </c>
    </row>
    <row r="1918" spans="1:19" x14ac:dyDescent="0.25">
      <c r="A1918" t="s">
        <v>26975</v>
      </c>
      <c r="B1918" s="1">
        <v>43831.440972222219</v>
      </c>
      <c r="C1918" s="1">
        <v>43836.652777777781</v>
      </c>
      <c r="D1918" s="1" t="s">
        <v>46</v>
      </c>
      <c r="E1918" t="s">
        <v>22469</v>
      </c>
      <c r="F1918" t="s">
        <v>284</v>
      </c>
      <c r="G1918" t="s">
        <v>5652</v>
      </c>
      <c r="H1918" t="s">
        <v>286</v>
      </c>
      <c r="I1918" t="s">
        <v>22548</v>
      </c>
      <c r="J1918" t="s">
        <v>26976</v>
      </c>
      <c r="K1918" t="s">
        <v>22991</v>
      </c>
      <c r="L1918" t="s">
        <v>22474</v>
      </c>
      <c r="M1918" t="s">
        <v>57</v>
      </c>
      <c r="N1918" t="s">
        <v>22474</v>
      </c>
      <c r="O1918" t="str">
        <f t="shared" si="58"/>
        <v>Closed</v>
      </c>
      <c r="P1918" t="str">
        <f t="shared" si="59"/>
        <v>Brooklyn</v>
      </c>
      <c r="Q1918">
        <v>40.672620420000001</v>
      </c>
      <c r="R1918">
        <v>-73.96579242</v>
      </c>
      <c r="S1918">
        <v>6</v>
      </c>
    </row>
    <row r="1919" spans="1:19" x14ac:dyDescent="0.25">
      <c r="A1919" t="s">
        <v>26977</v>
      </c>
      <c r="B1919" s="1">
        <v>43831.440972222219</v>
      </c>
      <c r="C1919" s="1">
        <v>43837.833333333336</v>
      </c>
      <c r="D1919" s="1" t="s">
        <v>270</v>
      </c>
      <c r="E1919" t="s">
        <v>22556</v>
      </c>
      <c r="F1919" t="s">
        <v>272</v>
      </c>
      <c r="G1919" t="s">
        <v>273</v>
      </c>
      <c r="H1919" t="s">
        <v>22518</v>
      </c>
      <c r="I1919" t="s">
        <v>23499</v>
      </c>
      <c r="J1919" t="s">
        <v>22518</v>
      </c>
      <c r="K1919" t="s">
        <v>22518</v>
      </c>
      <c r="L1919" t="s">
        <v>22474</v>
      </c>
      <c r="M1919" t="s">
        <v>57</v>
      </c>
      <c r="N1919" t="s">
        <v>22474</v>
      </c>
      <c r="O1919" t="str">
        <f t="shared" si="58"/>
        <v>Closed</v>
      </c>
      <c r="P1919" t="str">
        <f t="shared" si="59"/>
        <v>Brooklyn</v>
      </c>
      <c r="Q1919">
        <v>40.69990215</v>
      </c>
      <c r="R1919">
        <v>-73.961670679999997</v>
      </c>
      <c r="S1919">
        <v>7</v>
      </c>
    </row>
    <row r="1920" spans="1:19" hidden="1" x14ac:dyDescent="0.25">
      <c r="A1920" t="s">
        <v>26978</v>
      </c>
      <c r="B1920" s="1">
        <v>43831.440972222219</v>
      </c>
      <c r="C1920" s="1">
        <v>43832.277777777781</v>
      </c>
      <c r="D1920" s="1" t="s">
        <v>270</v>
      </c>
      <c r="E1920" t="s">
        <v>22556</v>
      </c>
      <c r="F1920" t="s">
        <v>6986</v>
      </c>
      <c r="G1920" t="s">
        <v>10219</v>
      </c>
      <c r="H1920" t="s">
        <v>3388</v>
      </c>
      <c r="I1920" t="s">
        <v>22518</v>
      </c>
      <c r="J1920" t="s">
        <v>22518</v>
      </c>
      <c r="K1920" t="s">
        <v>22518</v>
      </c>
      <c r="L1920" t="s">
        <v>22518</v>
      </c>
      <c r="M1920" t="s">
        <v>57</v>
      </c>
      <c r="N1920" t="s">
        <v>63</v>
      </c>
      <c r="O1920" t="str">
        <f t="shared" si="58"/>
        <v>Closed</v>
      </c>
      <c r="P1920" t="str">
        <f t="shared" si="59"/>
        <v>Unspecified</v>
      </c>
      <c r="S1920">
        <v>1</v>
      </c>
    </row>
    <row r="1921" spans="1:19" x14ac:dyDescent="0.25">
      <c r="A1921" t="s">
        <v>26979</v>
      </c>
      <c r="B1921" s="1">
        <v>43831.441666666666</v>
      </c>
      <c r="C1921" s="1">
        <v>43834</v>
      </c>
      <c r="D1921" s="1" t="s">
        <v>821</v>
      </c>
      <c r="E1921" t="s">
        <v>22781</v>
      </c>
      <c r="F1921" t="s">
        <v>2191</v>
      </c>
      <c r="G1921" t="s">
        <v>2191</v>
      </c>
      <c r="H1921" t="s">
        <v>572</v>
      </c>
      <c r="I1921" t="s">
        <v>22490</v>
      </c>
      <c r="J1921" t="s">
        <v>26980</v>
      </c>
      <c r="K1921" t="s">
        <v>26981</v>
      </c>
      <c r="L1921" t="s">
        <v>22474</v>
      </c>
      <c r="M1921" t="s">
        <v>57</v>
      </c>
      <c r="N1921" t="s">
        <v>22474</v>
      </c>
      <c r="O1921" t="str">
        <f t="shared" si="58"/>
        <v>Closed</v>
      </c>
      <c r="P1921" t="str">
        <f t="shared" si="59"/>
        <v>Brooklyn</v>
      </c>
      <c r="Q1921">
        <v>40.654969379999997</v>
      </c>
      <c r="R1921">
        <v>-73.940411170000004</v>
      </c>
      <c r="S1921">
        <v>3</v>
      </c>
    </row>
    <row r="1922" spans="1:19" hidden="1" x14ac:dyDescent="0.25">
      <c r="A1922" t="s">
        <v>26982</v>
      </c>
      <c r="B1922" s="1">
        <v>43831.441666666666</v>
      </c>
      <c r="C1922" s="1">
        <v>43832.317361111112</v>
      </c>
      <c r="D1922" s="1" t="s">
        <v>246</v>
      </c>
      <c r="E1922" t="s">
        <v>22545</v>
      </c>
      <c r="F1922" t="s">
        <v>22546</v>
      </c>
      <c r="G1922" t="s">
        <v>22547</v>
      </c>
      <c r="H1922" t="s">
        <v>7910</v>
      </c>
      <c r="I1922" t="s">
        <v>23964</v>
      </c>
      <c r="J1922" t="s">
        <v>26983</v>
      </c>
      <c r="K1922" t="s">
        <v>26984</v>
      </c>
      <c r="L1922" t="s">
        <v>22522</v>
      </c>
      <c r="M1922" t="s">
        <v>57</v>
      </c>
      <c r="N1922" t="s">
        <v>22523</v>
      </c>
      <c r="O1922" t="str">
        <f t="shared" ref="O1922:O1985" si="60">IF(M1922="Closed","Closed","Not Closed")</f>
        <v>Closed</v>
      </c>
      <c r="P1922" t="str">
        <f t="shared" ref="P1922:P1985" si="61">IF(TRIM(N1922)="","Not Recorded",N1922)</f>
        <v>Manhattan</v>
      </c>
      <c r="Q1922">
        <v>40.806675630000001</v>
      </c>
      <c r="R1922">
        <v>-73.936941259999998</v>
      </c>
      <c r="S1922">
        <v>1</v>
      </c>
    </row>
    <row r="1923" spans="1:19" x14ac:dyDescent="0.25">
      <c r="A1923" t="s">
        <v>26985</v>
      </c>
      <c r="B1923" s="1">
        <v>43831.442361111112</v>
      </c>
      <c r="C1923" s="1">
        <v>43831.446527777778</v>
      </c>
      <c r="D1923" s="1" t="s">
        <v>145</v>
      </c>
      <c r="E1923" t="s">
        <v>146</v>
      </c>
      <c r="F1923" t="s">
        <v>4789</v>
      </c>
      <c r="G1923" t="s">
        <v>4790</v>
      </c>
      <c r="H1923" t="s">
        <v>149</v>
      </c>
      <c r="I1923" t="s">
        <v>22471</v>
      </c>
      <c r="J1923" t="s">
        <v>26226</v>
      </c>
      <c r="K1923" t="s">
        <v>25518</v>
      </c>
      <c r="L1923" t="s">
        <v>22474</v>
      </c>
      <c r="M1923" t="s">
        <v>57</v>
      </c>
      <c r="N1923" t="s">
        <v>22474</v>
      </c>
      <c r="O1923" t="str">
        <f t="shared" si="60"/>
        <v>Closed</v>
      </c>
      <c r="P1923" t="str">
        <f t="shared" si="61"/>
        <v>Brooklyn</v>
      </c>
      <c r="Q1923">
        <v>40.599971400000001</v>
      </c>
      <c r="R1923">
        <v>-73.957576040000006</v>
      </c>
      <c r="S1923">
        <v>1</v>
      </c>
    </row>
    <row r="1924" spans="1:19" x14ac:dyDescent="0.25">
      <c r="A1924" t="s">
        <v>26986</v>
      </c>
      <c r="B1924" s="1">
        <v>43831.443055555559</v>
      </c>
      <c r="C1924" s="1">
        <v>43832.67083333333</v>
      </c>
      <c r="D1924" s="1" t="s">
        <v>246</v>
      </c>
      <c r="E1924" t="s">
        <v>22545</v>
      </c>
      <c r="F1924" t="s">
        <v>22546</v>
      </c>
      <c r="G1924" t="s">
        <v>22547</v>
      </c>
      <c r="H1924" t="s">
        <v>7910</v>
      </c>
      <c r="I1924" t="s">
        <v>22635</v>
      </c>
      <c r="J1924" t="s">
        <v>26987</v>
      </c>
      <c r="K1924" t="s">
        <v>22922</v>
      </c>
      <c r="L1924" t="s">
        <v>22474</v>
      </c>
      <c r="M1924" t="s">
        <v>57</v>
      </c>
      <c r="N1924" t="s">
        <v>22474</v>
      </c>
      <c r="O1924" t="str">
        <f t="shared" si="60"/>
        <v>Closed</v>
      </c>
      <c r="P1924" t="str">
        <f t="shared" si="61"/>
        <v>Brooklyn</v>
      </c>
      <c r="Q1924">
        <v>40.648361450000003</v>
      </c>
      <c r="R1924">
        <v>-74.006919030000006</v>
      </c>
      <c r="S1924">
        <v>2</v>
      </c>
    </row>
    <row r="1925" spans="1:19" hidden="1" x14ac:dyDescent="0.25">
      <c r="A1925" t="s">
        <v>26988</v>
      </c>
      <c r="B1925" s="1">
        <v>43831.443055555559</v>
      </c>
      <c r="C1925" s="1">
        <v>43832.347916666666</v>
      </c>
      <c r="D1925" s="1" t="s">
        <v>145</v>
      </c>
      <c r="E1925" t="s">
        <v>146</v>
      </c>
      <c r="F1925" t="s">
        <v>147</v>
      </c>
      <c r="G1925" t="s">
        <v>148</v>
      </c>
      <c r="H1925" t="s">
        <v>149</v>
      </c>
      <c r="I1925" t="s">
        <v>23074</v>
      </c>
      <c r="J1925" t="s">
        <v>26989</v>
      </c>
      <c r="K1925" t="s">
        <v>23076</v>
      </c>
      <c r="L1925" t="s">
        <v>5055</v>
      </c>
      <c r="M1925" t="s">
        <v>57</v>
      </c>
      <c r="N1925" t="s">
        <v>22484</v>
      </c>
      <c r="O1925" t="str">
        <f t="shared" si="60"/>
        <v>Closed</v>
      </c>
      <c r="P1925" t="str">
        <f t="shared" si="61"/>
        <v>Queens</v>
      </c>
      <c r="Q1925">
        <v>40.772772170000003</v>
      </c>
      <c r="R1925">
        <v>-73.914787489999995</v>
      </c>
      <c r="S1925">
        <v>1</v>
      </c>
    </row>
    <row r="1926" spans="1:19" x14ac:dyDescent="0.25">
      <c r="A1926" t="s">
        <v>26990</v>
      </c>
      <c r="B1926" s="1">
        <v>43831.443055555559</v>
      </c>
      <c r="C1926" s="1">
        <v>43832.088888888888</v>
      </c>
      <c r="D1926" s="1" t="s">
        <v>246</v>
      </c>
      <c r="E1926" t="s">
        <v>22545</v>
      </c>
      <c r="F1926" t="s">
        <v>22546</v>
      </c>
      <c r="G1926" t="s">
        <v>22547</v>
      </c>
      <c r="H1926" t="s">
        <v>7910</v>
      </c>
      <c r="I1926" t="s">
        <v>23045</v>
      </c>
      <c r="J1926" t="s">
        <v>23046</v>
      </c>
      <c r="K1926" t="s">
        <v>23047</v>
      </c>
      <c r="L1926" t="s">
        <v>22474</v>
      </c>
      <c r="M1926" t="s">
        <v>57</v>
      </c>
      <c r="N1926" t="s">
        <v>22474</v>
      </c>
      <c r="O1926" t="str">
        <f t="shared" si="60"/>
        <v>Closed</v>
      </c>
      <c r="P1926" t="str">
        <f t="shared" si="61"/>
        <v>Brooklyn</v>
      </c>
      <c r="Q1926">
        <v>40.672867949999997</v>
      </c>
      <c r="R1926">
        <v>-73.940146429999999</v>
      </c>
      <c r="S1926">
        <v>1</v>
      </c>
    </row>
    <row r="1927" spans="1:19" x14ac:dyDescent="0.25">
      <c r="A1927" t="s">
        <v>26991</v>
      </c>
      <c r="B1927" s="1">
        <v>43831.443055555559</v>
      </c>
      <c r="C1927" s="1">
        <v>43846.397916666669</v>
      </c>
      <c r="D1927" s="1" t="s">
        <v>246</v>
      </c>
      <c r="E1927" t="s">
        <v>22545</v>
      </c>
      <c r="F1927" t="s">
        <v>25283</v>
      </c>
      <c r="G1927" t="s">
        <v>25284</v>
      </c>
      <c r="H1927" t="s">
        <v>7910</v>
      </c>
      <c r="I1927" t="s">
        <v>22471</v>
      </c>
      <c r="J1927" t="s">
        <v>26992</v>
      </c>
      <c r="K1927" t="s">
        <v>26993</v>
      </c>
      <c r="L1927" t="s">
        <v>22474</v>
      </c>
      <c r="M1927" t="s">
        <v>57</v>
      </c>
      <c r="N1927" t="s">
        <v>22474</v>
      </c>
      <c r="O1927" t="str">
        <f t="shared" si="60"/>
        <v>Closed</v>
      </c>
      <c r="P1927" t="str">
        <f t="shared" si="61"/>
        <v>Brooklyn</v>
      </c>
      <c r="Q1927">
        <v>40.597410099999998</v>
      </c>
      <c r="R1927">
        <v>-73.949756489999999</v>
      </c>
      <c r="S1927">
        <v>15</v>
      </c>
    </row>
    <row r="1928" spans="1:19" x14ac:dyDescent="0.25">
      <c r="A1928" t="s">
        <v>26994</v>
      </c>
      <c r="B1928" s="1">
        <v>43831.443749999999</v>
      </c>
      <c r="C1928" s="1">
        <v>43844.530555555553</v>
      </c>
      <c r="D1928" s="1" t="s">
        <v>821</v>
      </c>
      <c r="E1928" t="s">
        <v>22781</v>
      </c>
      <c r="F1928" t="s">
        <v>2705</v>
      </c>
      <c r="G1928" t="s">
        <v>23589</v>
      </c>
      <c r="H1928" t="s">
        <v>572</v>
      </c>
      <c r="I1928" t="s">
        <v>22471</v>
      </c>
      <c r="J1928" t="s">
        <v>26995</v>
      </c>
      <c r="K1928" t="s">
        <v>22512</v>
      </c>
      <c r="L1928" t="s">
        <v>22474</v>
      </c>
      <c r="M1928" t="s">
        <v>57</v>
      </c>
      <c r="N1928" t="s">
        <v>22474</v>
      </c>
      <c r="O1928" t="str">
        <f t="shared" si="60"/>
        <v>Closed</v>
      </c>
      <c r="P1928" t="str">
        <f t="shared" si="61"/>
        <v>Brooklyn</v>
      </c>
      <c r="Q1928">
        <v>40.603789339999999</v>
      </c>
      <c r="R1928">
        <v>-73.944501059999993</v>
      </c>
      <c r="S1928">
        <v>14</v>
      </c>
    </row>
    <row r="1929" spans="1:19" hidden="1" x14ac:dyDescent="0.25">
      <c r="A1929" t="s">
        <v>26996</v>
      </c>
      <c r="B1929" s="1">
        <v>43831.443749999999</v>
      </c>
      <c r="C1929" s="1">
        <v>43838.586805555555</v>
      </c>
      <c r="D1929" s="1" t="s">
        <v>821</v>
      </c>
      <c r="E1929" t="s">
        <v>22781</v>
      </c>
      <c r="F1929" t="s">
        <v>2705</v>
      </c>
      <c r="G1929" t="s">
        <v>23589</v>
      </c>
      <c r="H1929" t="s">
        <v>572</v>
      </c>
      <c r="I1929" t="s">
        <v>23707</v>
      </c>
      <c r="J1929" t="s">
        <v>26997</v>
      </c>
      <c r="K1929" t="s">
        <v>24511</v>
      </c>
      <c r="L1929" t="s">
        <v>5055</v>
      </c>
      <c r="M1929" t="s">
        <v>57</v>
      </c>
      <c r="N1929" t="s">
        <v>22484</v>
      </c>
      <c r="O1929" t="str">
        <f t="shared" si="60"/>
        <v>Closed</v>
      </c>
      <c r="P1929" t="str">
        <f t="shared" si="61"/>
        <v>Queens</v>
      </c>
      <c r="Q1929">
        <v>40.772549419999997</v>
      </c>
      <c r="R1929">
        <v>-73.921936329999994</v>
      </c>
      <c r="S1929">
        <v>8</v>
      </c>
    </row>
    <row r="1930" spans="1:19" hidden="1" x14ac:dyDescent="0.25">
      <c r="A1930" t="s">
        <v>26998</v>
      </c>
      <c r="B1930" s="1">
        <v>43831.443749999999</v>
      </c>
      <c r="C1930" s="1">
        <v>43831.686111111114</v>
      </c>
      <c r="D1930" s="1" t="s">
        <v>8467</v>
      </c>
      <c r="E1930" t="s">
        <v>26117</v>
      </c>
      <c r="F1930" t="s">
        <v>8469</v>
      </c>
      <c r="G1930" t="s">
        <v>322</v>
      </c>
      <c r="H1930" t="s">
        <v>322</v>
      </c>
      <c r="I1930" t="s">
        <v>25405</v>
      </c>
      <c r="J1930" t="s">
        <v>26999</v>
      </c>
      <c r="K1930" t="s">
        <v>27000</v>
      </c>
      <c r="L1930" t="s">
        <v>22522</v>
      </c>
      <c r="M1930" t="s">
        <v>57</v>
      </c>
      <c r="N1930" t="s">
        <v>22523</v>
      </c>
      <c r="O1930" t="str">
        <f t="shared" si="60"/>
        <v>Closed</v>
      </c>
      <c r="P1930" t="str">
        <f t="shared" si="61"/>
        <v>Manhattan</v>
      </c>
      <c r="Q1930">
        <v>40.76208295</v>
      </c>
      <c r="R1930">
        <v>-73.975922539999999</v>
      </c>
      <c r="S1930">
        <v>1</v>
      </c>
    </row>
    <row r="1931" spans="1:19" hidden="1" x14ac:dyDescent="0.25">
      <c r="A1931" t="s">
        <v>27001</v>
      </c>
      <c r="B1931" s="1">
        <v>43831.444444444445</v>
      </c>
      <c r="C1931" s="1">
        <v>43831.458333333336</v>
      </c>
      <c r="D1931" s="1" t="s">
        <v>1291</v>
      </c>
      <c r="E1931" t="s">
        <v>22979</v>
      </c>
      <c r="F1931" t="s">
        <v>1300</v>
      </c>
      <c r="G1931" t="s">
        <v>27002</v>
      </c>
      <c r="H1931" t="s">
        <v>22518</v>
      </c>
      <c r="I1931" t="s">
        <v>22533</v>
      </c>
      <c r="J1931" t="s">
        <v>22518</v>
      </c>
      <c r="K1931" t="s">
        <v>22518</v>
      </c>
      <c r="L1931" t="s">
        <v>22522</v>
      </c>
      <c r="M1931" t="s">
        <v>57</v>
      </c>
      <c r="N1931" t="s">
        <v>22523</v>
      </c>
      <c r="O1931" t="str">
        <f t="shared" si="60"/>
        <v>Closed</v>
      </c>
      <c r="P1931" t="str">
        <f t="shared" si="61"/>
        <v>Manhattan</v>
      </c>
      <c r="Q1931">
        <v>40.744007680000003</v>
      </c>
      <c r="R1931">
        <v>-73.985694580000001</v>
      </c>
      <c r="S1931">
        <v>1</v>
      </c>
    </row>
    <row r="1932" spans="1:19" x14ac:dyDescent="0.25">
      <c r="A1932" t="s">
        <v>27003</v>
      </c>
      <c r="B1932" s="1">
        <v>43831.444444444445</v>
      </c>
      <c r="C1932" s="1">
        <v>43831.725694444445</v>
      </c>
      <c r="D1932" s="1" t="s">
        <v>1291</v>
      </c>
      <c r="E1932" t="s">
        <v>22979</v>
      </c>
      <c r="F1932" t="s">
        <v>3490</v>
      </c>
      <c r="G1932" t="s">
        <v>27004</v>
      </c>
      <c r="H1932" t="s">
        <v>22518</v>
      </c>
      <c r="I1932" t="s">
        <v>23045</v>
      </c>
      <c r="J1932" t="s">
        <v>27005</v>
      </c>
      <c r="K1932" t="s">
        <v>27006</v>
      </c>
      <c r="L1932" t="s">
        <v>22474</v>
      </c>
      <c r="M1932" t="s">
        <v>57</v>
      </c>
      <c r="N1932" t="s">
        <v>22474</v>
      </c>
      <c r="O1932" t="str">
        <f t="shared" si="60"/>
        <v>Closed</v>
      </c>
      <c r="P1932" t="str">
        <f t="shared" si="61"/>
        <v>Brooklyn</v>
      </c>
      <c r="Q1932">
        <v>40.670386239999999</v>
      </c>
      <c r="R1932">
        <v>-73.93933036</v>
      </c>
      <c r="S1932">
        <v>1</v>
      </c>
    </row>
    <row r="1933" spans="1:19" x14ac:dyDescent="0.25">
      <c r="A1933" t="s">
        <v>27007</v>
      </c>
      <c r="B1933" s="1">
        <v>43831.444444444445</v>
      </c>
      <c r="C1933" s="1">
        <v>43831.572916666664</v>
      </c>
      <c r="D1933" s="1" t="s">
        <v>145</v>
      </c>
      <c r="E1933" t="s">
        <v>146</v>
      </c>
      <c r="F1933" t="s">
        <v>161</v>
      </c>
      <c r="G1933" t="s">
        <v>174</v>
      </c>
      <c r="H1933" t="s">
        <v>163</v>
      </c>
      <c r="I1933" t="s">
        <v>22816</v>
      </c>
      <c r="J1933" t="s">
        <v>24625</v>
      </c>
      <c r="K1933" t="s">
        <v>24626</v>
      </c>
      <c r="L1933" t="s">
        <v>22474</v>
      </c>
      <c r="M1933" t="s">
        <v>57</v>
      </c>
      <c r="N1933" t="s">
        <v>22474</v>
      </c>
      <c r="O1933" t="str">
        <f t="shared" si="60"/>
        <v>Closed</v>
      </c>
      <c r="P1933" t="str">
        <f t="shared" si="61"/>
        <v>Brooklyn</v>
      </c>
      <c r="Q1933">
        <v>40.699800320000001</v>
      </c>
      <c r="R1933">
        <v>-73.983615940000007</v>
      </c>
      <c r="S1933">
        <v>1</v>
      </c>
    </row>
    <row r="1934" spans="1:19" x14ac:dyDescent="0.25">
      <c r="A1934" t="s">
        <v>27008</v>
      </c>
      <c r="B1934" s="1">
        <v>43831.445138888892</v>
      </c>
      <c r="C1934" s="1">
        <v>43838</v>
      </c>
      <c r="D1934" s="1" t="s">
        <v>821</v>
      </c>
      <c r="E1934" t="s">
        <v>22781</v>
      </c>
      <c r="F1934" t="s">
        <v>2191</v>
      </c>
      <c r="G1934" t="s">
        <v>2191</v>
      </c>
      <c r="H1934" t="s">
        <v>572</v>
      </c>
      <c r="I1934" t="s">
        <v>22708</v>
      </c>
      <c r="J1934" t="s">
        <v>27009</v>
      </c>
      <c r="K1934" t="s">
        <v>27010</v>
      </c>
      <c r="L1934" t="s">
        <v>22474</v>
      </c>
      <c r="M1934" t="s">
        <v>57</v>
      </c>
      <c r="N1934" t="s">
        <v>22474</v>
      </c>
      <c r="O1934" t="str">
        <f t="shared" si="60"/>
        <v>Closed</v>
      </c>
      <c r="P1934" t="str">
        <f t="shared" si="61"/>
        <v>Brooklyn</v>
      </c>
      <c r="Q1934">
        <v>40.683777329999998</v>
      </c>
      <c r="R1934">
        <v>-73.993243149999998</v>
      </c>
      <c r="S1934">
        <v>7</v>
      </c>
    </row>
    <row r="1935" spans="1:19" x14ac:dyDescent="0.25">
      <c r="A1935" t="s">
        <v>27011</v>
      </c>
      <c r="B1935" s="1">
        <v>43831.445138888892</v>
      </c>
      <c r="C1935" s="1">
        <v>43832.458333333336</v>
      </c>
      <c r="D1935" s="1" t="s">
        <v>1291</v>
      </c>
      <c r="E1935" t="s">
        <v>22979</v>
      </c>
      <c r="F1935" t="s">
        <v>1293</v>
      </c>
      <c r="G1935" t="s">
        <v>24241</v>
      </c>
      <c r="H1935" t="s">
        <v>22518</v>
      </c>
      <c r="I1935" t="s">
        <v>23045</v>
      </c>
      <c r="J1935" t="s">
        <v>27012</v>
      </c>
      <c r="K1935" t="s">
        <v>25894</v>
      </c>
      <c r="L1935" t="s">
        <v>22474</v>
      </c>
      <c r="M1935" t="s">
        <v>57</v>
      </c>
      <c r="N1935" t="s">
        <v>22474</v>
      </c>
      <c r="O1935" t="str">
        <f t="shared" si="60"/>
        <v>Closed</v>
      </c>
      <c r="P1935" t="str">
        <f t="shared" si="61"/>
        <v>Brooklyn</v>
      </c>
      <c r="Q1935">
        <v>40.665673460000001</v>
      </c>
      <c r="R1935">
        <v>-73.939341850000005</v>
      </c>
      <c r="S1935">
        <v>2</v>
      </c>
    </row>
    <row r="1936" spans="1:19" hidden="1" x14ac:dyDescent="0.25">
      <c r="A1936" t="s">
        <v>27013</v>
      </c>
      <c r="B1936" s="1">
        <v>43831.445138888892</v>
      </c>
      <c r="C1936" s="1">
        <v>43833.5</v>
      </c>
      <c r="D1936" s="1" t="s">
        <v>821</v>
      </c>
      <c r="E1936" t="s">
        <v>22781</v>
      </c>
      <c r="F1936" t="s">
        <v>8292</v>
      </c>
      <c r="G1936" t="s">
        <v>8593</v>
      </c>
      <c r="H1936" t="s">
        <v>572</v>
      </c>
      <c r="I1936" t="s">
        <v>22936</v>
      </c>
      <c r="J1936" t="s">
        <v>27014</v>
      </c>
      <c r="K1936" t="s">
        <v>24351</v>
      </c>
      <c r="L1936" t="s">
        <v>22522</v>
      </c>
      <c r="M1936" t="s">
        <v>57</v>
      </c>
      <c r="N1936" t="s">
        <v>22523</v>
      </c>
      <c r="O1936" t="str">
        <f t="shared" si="60"/>
        <v>Closed</v>
      </c>
      <c r="P1936" t="str">
        <f t="shared" si="61"/>
        <v>Manhattan</v>
      </c>
      <c r="Q1936">
        <v>40.79610065</v>
      </c>
      <c r="R1936">
        <v>-73.937781959999995</v>
      </c>
      <c r="S1936">
        <v>3</v>
      </c>
    </row>
    <row r="1937" spans="1:19" x14ac:dyDescent="0.25">
      <c r="A1937" t="s">
        <v>27015</v>
      </c>
      <c r="B1937" s="1">
        <v>43831.445138888892</v>
      </c>
      <c r="C1937" s="1">
        <v>43833.427083333336</v>
      </c>
      <c r="D1937" s="1" t="s">
        <v>246</v>
      </c>
      <c r="E1937" t="s">
        <v>22545</v>
      </c>
      <c r="F1937" t="s">
        <v>22546</v>
      </c>
      <c r="G1937" t="s">
        <v>22547</v>
      </c>
      <c r="H1937" t="s">
        <v>7910</v>
      </c>
      <c r="I1937" t="s">
        <v>22548</v>
      </c>
      <c r="J1937" t="s">
        <v>27016</v>
      </c>
      <c r="K1937" t="s">
        <v>27017</v>
      </c>
      <c r="L1937" t="s">
        <v>22474</v>
      </c>
      <c r="M1937" t="s">
        <v>57</v>
      </c>
      <c r="N1937" t="s">
        <v>22474</v>
      </c>
      <c r="O1937" t="str">
        <f t="shared" si="60"/>
        <v>Closed</v>
      </c>
      <c r="P1937" t="str">
        <f t="shared" si="61"/>
        <v>Brooklyn</v>
      </c>
      <c r="Q1937">
        <v>40.678057959999997</v>
      </c>
      <c r="R1937">
        <v>-73.966258319999994</v>
      </c>
      <c r="S1937">
        <v>2</v>
      </c>
    </row>
    <row r="1938" spans="1:19" x14ac:dyDescent="0.25">
      <c r="A1938" t="s">
        <v>27018</v>
      </c>
      <c r="B1938" s="1">
        <v>43831.445138888892</v>
      </c>
      <c r="C1938" s="1">
        <v>43833.696527777778</v>
      </c>
      <c r="D1938" s="1" t="s">
        <v>246</v>
      </c>
      <c r="E1938" t="s">
        <v>22545</v>
      </c>
      <c r="F1938" t="s">
        <v>22546</v>
      </c>
      <c r="G1938" t="s">
        <v>22591</v>
      </c>
      <c r="H1938" t="s">
        <v>7910</v>
      </c>
      <c r="I1938" t="s">
        <v>22503</v>
      </c>
      <c r="J1938" t="s">
        <v>27019</v>
      </c>
      <c r="K1938" t="s">
        <v>26696</v>
      </c>
      <c r="L1938" t="s">
        <v>22474</v>
      </c>
      <c r="M1938" t="s">
        <v>57</v>
      </c>
      <c r="N1938" t="s">
        <v>22474</v>
      </c>
      <c r="O1938" t="str">
        <f t="shared" si="60"/>
        <v>Closed</v>
      </c>
      <c r="P1938" t="str">
        <f t="shared" si="61"/>
        <v>Brooklyn</v>
      </c>
      <c r="Q1938">
        <v>40.670098379999999</v>
      </c>
      <c r="R1938">
        <v>-73.978915319999999</v>
      </c>
      <c r="S1938">
        <v>3</v>
      </c>
    </row>
    <row r="1939" spans="1:19" hidden="1" x14ac:dyDescent="0.25">
      <c r="A1939" t="s">
        <v>27020</v>
      </c>
      <c r="B1939" s="1">
        <v>43831.445138888892</v>
      </c>
      <c r="C1939" s="1">
        <v>43833.697222222225</v>
      </c>
      <c r="D1939" s="1" t="s">
        <v>246</v>
      </c>
      <c r="E1939" t="s">
        <v>22545</v>
      </c>
      <c r="F1939" t="s">
        <v>22546</v>
      </c>
      <c r="G1939" t="s">
        <v>22547</v>
      </c>
      <c r="H1939" t="s">
        <v>7910</v>
      </c>
      <c r="I1939" t="s">
        <v>22525</v>
      </c>
      <c r="J1939" t="s">
        <v>27021</v>
      </c>
      <c r="K1939" t="s">
        <v>23406</v>
      </c>
      <c r="L1939" t="s">
        <v>5055</v>
      </c>
      <c r="M1939" t="s">
        <v>57</v>
      </c>
      <c r="N1939" t="s">
        <v>22484</v>
      </c>
      <c r="O1939" t="str">
        <f t="shared" si="60"/>
        <v>Closed</v>
      </c>
      <c r="P1939" t="str">
        <f t="shared" si="61"/>
        <v>Queens</v>
      </c>
      <c r="Q1939">
        <v>40.767052409999998</v>
      </c>
      <c r="R1939">
        <v>-73.908011459999997</v>
      </c>
      <c r="S1939">
        <v>3</v>
      </c>
    </row>
    <row r="1940" spans="1:19" hidden="1" x14ac:dyDescent="0.25">
      <c r="A1940" t="s">
        <v>27022</v>
      </c>
      <c r="B1940" s="1">
        <v>43831.445138888892</v>
      </c>
      <c r="C1940" s="1">
        <v>43832.665972222225</v>
      </c>
      <c r="D1940" s="1" t="s">
        <v>246</v>
      </c>
      <c r="E1940" t="s">
        <v>22545</v>
      </c>
      <c r="F1940" t="s">
        <v>22546</v>
      </c>
      <c r="G1940" t="s">
        <v>22591</v>
      </c>
      <c r="H1940" t="s">
        <v>7910</v>
      </c>
      <c r="I1940" t="s">
        <v>23964</v>
      </c>
      <c r="J1940" t="s">
        <v>27023</v>
      </c>
      <c r="K1940" t="s">
        <v>27024</v>
      </c>
      <c r="L1940" t="s">
        <v>22522</v>
      </c>
      <c r="M1940" t="s">
        <v>57</v>
      </c>
      <c r="N1940" t="s">
        <v>22523</v>
      </c>
      <c r="O1940" t="str">
        <f t="shared" si="60"/>
        <v>Closed</v>
      </c>
      <c r="P1940" t="str">
        <f t="shared" si="61"/>
        <v>Manhattan</v>
      </c>
      <c r="Q1940">
        <v>40.800426700000003</v>
      </c>
      <c r="R1940">
        <v>-73.943820610000003</v>
      </c>
      <c r="S1940">
        <v>2</v>
      </c>
    </row>
    <row r="1941" spans="1:19" x14ac:dyDescent="0.25">
      <c r="A1941" t="s">
        <v>27025</v>
      </c>
      <c r="B1941" s="1">
        <v>43831.445833333331</v>
      </c>
      <c r="C1941" s="1">
        <v>43832.663194444445</v>
      </c>
      <c r="D1941" s="1" t="s">
        <v>246</v>
      </c>
      <c r="E1941" t="s">
        <v>22545</v>
      </c>
      <c r="F1941" t="s">
        <v>22546</v>
      </c>
      <c r="G1941" t="s">
        <v>22591</v>
      </c>
      <c r="H1941" t="s">
        <v>7910</v>
      </c>
      <c r="I1941" t="s">
        <v>22744</v>
      </c>
      <c r="J1941" t="s">
        <v>27026</v>
      </c>
      <c r="K1941" t="s">
        <v>23168</v>
      </c>
      <c r="L1941" t="s">
        <v>22474</v>
      </c>
      <c r="M1941" t="s">
        <v>57</v>
      </c>
      <c r="N1941" t="s">
        <v>22474</v>
      </c>
      <c r="O1941" t="str">
        <f t="shared" si="60"/>
        <v>Closed</v>
      </c>
      <c r="P1941" t="str">
        <f t="shared" si="61"/>
        <v>Brooklyn</v>
      </c>
      <c r="Q1941">
        <v>40.640830600000001</v>
      </c>
      <c r="R1941">
        <v>-73.958191439999993</v>
      </c>
      <c r="S1941">
        <v>2</v>
      </c>
    </row>
    <row r="1942" spans="1:19" hidden="1" x14ac:dyDescent="0.25">
      <c r="A1942" t="s">
        <v>27027</v>
      </c>
      <c r="B1942" s="1">
        <v>43831.446527777778</v>
      </c>
      <c r="C1942" s="1">
        <v>43831.544444444444</v>
      </c>
      <c r="D1942" s="1" t="s">
        <v>145</v>
      </c>
      <c r="E1942" t="s">
        <v>146</v>
      </c>
      <c r="F1942" t="s">
        <v>161</v>
      </c>
      <c r="G1942" t="s">
        <v>174</v>
      </c>
      <c r="H1942" t="s">
        <v>163</v>
      </c>
      <c r="I1942" t="s">
        <v>23372</v>
      </c>
      <c r="J1942" t="s">
        <v>27028</v>
      </c>
      <c r="K1942" t="s">
        <v>27029</v>
      </c>
      <c r="L1942" t="s">
        <v>22522</v>
      </c>
      <c r="M1942" t="s">
        <v>57</v>
      </c>
      <c r="N1942" t="s">
        <v>22523</v>
      </c>
      <c r="O1942" t="str">
        <f t="shared" si="60"/>
        <v>Closed</v>
      </c>
      <c r="P1942" t="str">
        <f t="shared" si="61"/>
        <v>Manhattan</v>
      </c>
      <c r="Q1942">
        <v>40.81281182</v>
      </c>
      <c r="R1942">
        <v>-73.945739270000004</v>
      </c>
      <c r="S1942">
        <v>1</v>
      </c>
    </row>
    <row r="1943" spans="1:19" hidden="1" x14ac:dyDescent="0.25">
      <c r="A1943" t="s">
        <v>27030</v>
      </c>
      <c r="B1943" s="1">
        <v>43831.447222222225</v>
      </c>
      <c r="C1943" s="1">
        <v>43833.240972222222</v>
      </c>
      <c r="D1943" s="1" t="s">
        <v>246</v>
      </c>
      <c r="E1943" t="s">
        <v>22545</v>
      </c>
      <c r="F1943" t="s">
        <v>22546</v>
      </c>
      <c r="G1943" t="s">
        <v>22547</v>
      </c>
      <c r="H1943" t="s">
        <v>7910</v>
      </c>
      <c r="I1943" t="s">
        <v>23219</v>
      </c>
      <c r="J1943" t="s">
        <v>26607</v>
      </c>
      <c r="K1943" t="s">
        <v>22630</v>
      </c>
      <c r="L1943" t="s">
        <v>22522</v>
      </c>
      <c r="M1943" t="s">
        <v>57</v>
      </c>
      <c r="N1943" t="s">
        <v>22523</v>
      </c>
      <c r="O1943" t="str">
        <f t="shared" si="60"/>
        <v>Closed</v>
      </c>
      <c r="P1943" t="str">
        <f t="shared" si="61"/>
        <v>Manhattan</v>
      </c>
      <c r="Q1943">
        <v>40.780844199999997</v>
      </c>
      <c r="R1943">
        <v>-73.952499520000003</v>
      </c>
      <c r="S1943">
        <v>2</v>
      </c>
    </row>
    <row r="1944" spans="1:19" hidden="1" x14ac:dyDescent="0.25">
      <c r="A1944" t="s">
        <v>27031</v>
      </c>
      <c r="B1944" s="1">
        <v>43831.447222222225</v>
      </c>
      <c r="C1944" s="1">
        <v>43833.240972222222</v>
      </c>
      <c r="D1944" s="1" t="s">
        <v>246</v>
      </c>
      <c r="E1944" t="s">
        <v>22545</v>
      </c>
      <c r="F1944" t="s">
        <v>22546</v>
      </c>
      <c r="G1944" t="s">
        <v>22547</v>
      </c>
      <c r="H1944" t="s">
        <v>7910</v>
      </c>
      <c r="I1944" t="s">
        <v>23219</v>
      </c>
      <c r="J1944" t="s">
        <v>26607</v>
      </c>
      <c r="K1944" t="s">
        <v>22630</v>
      </c>
      <c r="L1944" t="s">
        <v>22522</v>
      </c>
      <c r="M1944" t="s">
        <v>57</v>
      </c>
      <c r="N1944" t="s">
        <v>22523</v>
      </c>
      <c r="O1944" t="str">
        <f t="shared" si="60"/>
        <v>Closed</v>
      </c>
      <c r="P1944" t="str">
        <f t="shared" si="61"/>
        <v>Manhattan</v>
      </c>
      <c r="Q1944">
        <v>40.780844199999997</v>
      </c>
      <c r="R1944">
        <v>-73.952499520000003</v>
      </c>
      <c r="S1944">
        <v>2</v>
      </c>
    </row>
    <row r="1945" spans="1:19" x14ac:dyDescent="0.25">
      <c r="A1945" t="s">
        <v>27032</v>
      </c>
      <c r="B1945" s="1">
        <v>43831.447222222225</v>
      </c>
      <c r="C1945" s="1">
        <v>43831.51458333333</v>
      </c>
      <c r="D1945" s="1" t="s">
        <v>145</v>
      </c>
      <c r="E1945" t="s">
        <v>146</v>
      </c>
      <c r="F1945" t="s">
        <v>223</v>
      </c>
      <c r="G1945" t="s">
        <v>162</v>
      </c>
      <c r="H1945" t="s">
        <v>589</v>
      </c>
      <c r="I1945" t="s">
        <v>22603</v>
      </c>
      <c r="J1945" t="s">
        <v>24919</v>
      </c>
      <c r="K1945" t="s">
        <v>24920</v>
      </c>
      <c r="L1945" t="s">
        <v>22474</v>
      </c>
      <c r="M1945" t="s">
        <v>57</v>
      </c>
      <c r="N1945" t="s">
        <v>22474</v>
      </c>
      <c r="O1945" t="str">
        <f t="shared" si="60"/>
        <v>Closed</v>
      </c>
      <c r="P1945" t="str">
        <f t="shared" si="61"/>
        <v>Brooklyn</v>
      </c>
      <c r="Q1945">
        <v>40.681962429999999</v>
      </c>
      <c r="R1945">
        <v>-73.986472250000006</v>
      </c>
      <c r="S1945">
        <v>1</v>
      </c>
    </row>
    <row r="1946" spans="1:19" x14ac:dyDescent="0.25">
      <c r="A1946" t="s">
        <v>27033</v>
      </c>
      <c r="B1946" s="1">
        <v>43831.447916666664</v>
      </c>
      <c r="C1946" s="1">
        <v>43831.59097222222</v>
      </c>
      <c r="D1946" s="1" t="s">
        <v>145</v>
      </c>
      <c r="E1946" t="s">
        <v>146</v>
      </c>
      <c r="F1946" t="s">
        <v>147</v>
      </c>
      <c r="G1946" t="s">
        <v>148</v>
      </c>
      <c r="H1946" t="s">
        <v>22518</v>
      </c>
      <c r="I1946" t="s">
        <v>23753</v>
      </c>
      <c r="J1946" t="s">
        <v>27034</v>
      </c>
      <c r="K1946" t="s">
        <v>27035</v>
      </c>
      <c r="L1946" t="s">
        <v>22474</v>
      </c>
      <c r="M1946" t="s">
        <v>57</v>
      </c>
      <c r="N1946" t="s">
        <v>22474</v>
      </c>
      <c r="O1946" t="str">
        <f t="shared" si="60"/>
        <v>Closed</v>
      </c>
      <c r="P1946" t="str">
        <f t="shared" si="61"/>
        <v>Brooklyn</v>
      </c>
      <c r="Q1946">
        <v>40.683272430000002</v>
      </c>
      <c r="R1946">
        <v>-73.876823650000006</v>
      </c>
      <c r="S1946">
        <v>1</v>
      </c>
    </row>
    <row r="1947" spans="1:19" hidden="1" x14ac:dyDescent="0.25">
      <c r="A1947" t="s">
        <v>27036</v>
      </c>
      <c r="B1947" s="1">
        <v>43831.447916666664</v>
      </c>
      <c r="C1947" s="1">
        <v>43831.544444444444</v>
      </c>
      <c r="D1947" s="1" t="s">
        <v>145</v>
      </c>
      <c r="E1947" t="s">
        <v>146</v>
      </c>
      <c r="F1947" t="s">
        <v>161</v>
      </c>
      <c r="G1947" t="s">
        <v>174</v>
      </c>
      <c r="H1947" t="s">
        <v>163</v>
      </c>
      <c r="I1947" t="s">
        <v>23372</v>
      </c>
      <c r="J1947" t="s">
        <v>27028</v>
      </c>
      <c r="K1947" t="s">
        <v>27029</v>
      </c>
      <c r="L1947" t="s">
        <v>22522</v>
      </c>
      <c r="M1947" t="s">
        <v>57</v>
      </c>
      <c r="N1947" t="s">
        <v>22523</v>
      </c>
      <c r="O1947" t="str">
        <f t="shared" si="60"/>
        <v>Closed</v>
      </c>
      <c r="P1947" t="str">
        <f t="shared" si="61"/>
        <v>Manhattan</v>
      </c>
      <c r="Q1947">
        <v>40.81281182</v>
      </c>
      <c r="R1947">
        <v>-73.945739270000004</v>
      </c>
      <c r="S1947">
        <v>1</v>
      </c>
    </row>
    <row r="1948" spans="1:19" x14ac:dyDescent="0.25">
      <c r="A1948" t="s">
        <v>27037</v>
      </c>
      <c r="B1948" s="1">
        <v>43831.448611111111</v>
      </c>
      <c r="C1948" s="1">
        <v>43833</v>
      </c>
      <c r="D1948" s="1" t="s">
        <v>821</v>
      </c>
      <c r="E1948" t="s">
        <v>22781</v>
      </c>
      <c r="F1948" t="s">
        <v>2191</v>
      </c>
      <c r="G1948" t="s">
        <v>2191</v>
      </c>
      <c r="H1948" t="s">
        <v>572</v>
      </c>
      <c r="I1948" t="s">
        <v>22503</v>
      </c>
      <c r="J1948" t="s">
        <v>27038</v>
      </c>
      <c r="K1948" t="s">
        <v>27039</v>
      </c>
      <c r="L1948" t="s">
        <v>22474</v>
      </c>
      <c r="M1948" t="s">
        <v>57</v>
      </c>
      <c r="N1948" t="s">
        <v>22474</v>
      </c>
      <c r="O1948" t="str">
        <f t="shared" si="60"/>
        <v>Closed</v>
      </c>
      <c r="P1948" t="str">
        <f t="shared" si="61"/>
        <v>Brooklyn</v>
      </c>
      <c r="Q1948">
        <v>40.659818209999997</v>
      </c>
      <c r="R1948">
        <v>-73.993890750000006</v>
      </c>
      <c r="S1948">
        <v>2</v>
      </c>
    </row>
    <row r="1949" spans="1:19" x14ac:dyDescent="0.25">
      <c r="A1949" t="s">
        <v>27040</v>
      </c>
      <c r="B1949" s="1">
        <v>43831.449305555558</v>
      </c>
      <c r="C1949" s="1">
        <v>43833</v>
      </c>
      <c r="D1949" s="1" t="s">
        <v>821</v>
      </c>
      <c r="E1949" t="s">
        <v>22781</v>
      </c>
      <c r="F1949" t="s">
        <v>2191</v>
      </c>
      <c r="G1949" t="s">
        <v>2191</v>
      </c>
      <c r="H1949" t="s">
        <v>572</v>
      </c>
      <c r="I1949" t="s">
        <v>22541</v>
      </c>
      <c r="J1949" t="s">
        <v>27041</v>
      </c>
      <c r="K1949" t="s">
        <v>27042</v>
      </c>
      <c r="L1949" t="s">
        <v>22474</v>
      </c>
      <c r="M1949" t="s">
        <v>57</v>
      </c>
      <c r="N1949" t="s">
        <v>22474</v>
      </c>
      <c r="O1949" t="str">
        <f t="shared" si="60"/>
        <v>Closed</v>
      </c>
      <c r="P1949" t="str">
        <f t="shared" si="61"/>
        <v>Brooklyn</v>
      </c>
      <c r="Q1949">
        <v>40.695853049999997</v>
      </c>
      <c r="R1949">
        <v>-73.914636970000004</v>
      </c>
      <c r="S1949">
        <v>2</v>
      </c>
    </row>
    <row r="1950" spans="1:19" x14ac:dyDescent="0.25">
      <c r="A1950" t="s">
        <v>27043</v>
      </c>
      <c r="B1950" s="1">
        <v>43831.449305555558</v>
      </c>
      <c r="C1950" s="1">
        <v>43837.574305555558</v>
      </c>
      <c r="D1950" s="1" t="s">
        <v>246</v>
      </c>
      <c r="E1950" t="s">
        <v>22545</v>
      </c>
      <c r="F1950" t="s">
        <v>23696</v>
      </c>
      <c r="G1950" t="s">
        <v>25345</v>
      </c>
      <c r="H1950" t="s">
        <v>7910</v>
      </c>
      <c r="I1950" t="s">
        <v>23045</v>
      </c>
      <c r="J1950" t="s">
        <v>27044</v>
      </c>
      <c r="K1950" t="s">
        <v>23047</v>
      </c>
      <c r="L1950" t="s">
        <v>22474</v>
      </c>
      <c r="M1950" t="s">
        <v>57</v>
      </c>
      <c r="N1950" t="s">
        <v>22474</v>
      </c>
      <c r="O1950" t="str">
        <f t="shared" si="60"/>
        <v>Closed</v>
      </c>
      <c r="P1950" t="str">
        <f t="shared" si="61"/>
        <v>Brooklyn</v>
      </c>
      <c r="Q1950">
        <v>40.673258310000001</v>
      </c>
      <c r="R1950">
        <v>-73.946981170000001</v>
      </c>
      <c r="S1950">
        <v>7</v>
      </c>
    </row>
    <row r="1951" spans="1:19" hidden="1" x14ac:dyDescent="0.25">
      <c r="A1951" t="s">
        <v>27045</v>
      </c>
      <c r="B1951" s="1">
        <v>43831.449305555558</v>
      </c>
      <c r="C1951" s="1">
        <v>43833.088888888888</v>
      </c>
      <c r="D1951" s="1" t="s">
        <v>246</v>
      </c>
      <c r="E1951" t="s">
        <v>22545</v>
      </c>
      <c r="F1951" t="s">
        <v>22546</v>
      </c>
      <c r="G1951" t="s">
        <v>22547</v>
      </c>
      <c r="H1951" t="s">
        <v>7910</v>
      </c>
      <c r="I1951" t="s">
        <v>23063</v>
      </c>
      <c r="J1951" t="s">
        <v>27046</v>
      </c>
      <c r="K1951" t="s">
        <v>23475</v>
      </c>
      <c r="L1951" t="s">
        <v>10338</v>
      </c>
      <c r="M1951" t="s">
        <v>57</v>
      </c>
      <c r="N1951" t="s">
        <v>22484</v>
      </c>
      <c r="O1951" t="str">
        <f t="shared" si="60"/>
        <v>Closed</v>
      </c>
      <c r="P1951" t="str">
        <f t="shared" si="61"/>
        <v>Queens</v>
      </c>
      <c r="Q1951">
        <v>40.688593760000003</v>
      </c>
      <c r="R1951">
        <v>-73.830824930000006</v>
      </c>
      <c r="S1951">
        <v>2</v>
      </c>
    </row>
    <row r="1952" spans="1:19" hidden="1" x14ac:dyDescent="0.25">
      <c r="A1952" t="s">
        <v>27047</v>
      </c>
      <c r="B1952" s="1">
        <v>43831.449305555558</v>
      </c>
      <c r="C1952" s="1">
        <v>43832.726388888892</v>
      </c>
      <c r="D1952" s="1" t="s">
        <v>246</v>
      </c>
      <c r="E1952" t="s">
        <v>22545</v>
      </c>
      <c r="F1952" t="s">
        <v>22546</v>
      </c>
      <c r="G1952" t="s">
        <v>22547</v>
      </c>
      <c r="H1952" t="s">
        <v>7910</v>
      </c>
      <c r="I1952" t="s">
        <v>23331</v>
      </c>
      <c r="J1952" t="s">
        <v>27048</v>
      </c>
      <c r="K1952" t="s">
        <v>25842</v>
      </c>
      <c r="L1952" t="s">
        <v>22497</v>
      </c>
      <c r="M1952" t="s">
        <v>57</v>
      </c>
      <c r="N1952" t="s">
        <v>22497</v>
      </c>
      <c r="O1952" t="str">
        <f t="shared" si="60"/>
        <v>Closed</v>
      </c>
      <c r="P1952" t="str">
        <f t="shared" si="61"/>
        <v>Bronx</v>
      </c>
      <c r="Q1952">
        <v>40.84652269</v>
      </c>
      <c r="R1952">
        <v>-73.907399159999997</v>
      </c>
      <c r="S1952">
        <v>2</v>
      </c>
    </row>
    <row r="1953" spans="1:19" hidden="1" x14ac:dyDescent="0.25">
      <c r="A1953" t="s">
        <v>27049</v>
      </c>
      <c r="B1953" s="1">
        <v>43831.449305555558</v>
      </c>
      <c r="C1953" s="1">
        <v>43832.910416666666</v>
      </c>
      <c r="D1953" s="1" t="s">
        <v>246</v>
      </c>
      <c r="E1953" t="s">
        <v>22545</v>
      </c>
      <c r="F1953" t="s">
        <v>22546</v>
      </c>
      <c r="G1953" t="s">
        <v>22591</v>
      </c>
      <c r="H1953" t="s">
        <v>7910</v>
      </c>
      <c r="I1953" t="s">
        <v>23135</v>
      </c>
      <c r="J1953" t="s">
        <v>26161</v>
      </c>
      <c r="K1953" t="s">
        <v>26162</v>
      </c>
      <c r="L1953" t="s">
        <v>22497</v>
      </c>
      <c r="M1953" t="s">
        <v>57</v>
      </c>
      <c r="N1953" t="s">
        <v>22497</v>
      </c>
      <c r="O1953" t="str">
        <f t="shared" si="60"/>
        <v>Closed</v>
      </c>
      <c r="P1953" t="str">
        <f t="shared" si="61"/>
        <v>Bronx</v>
      </c>
      <c r="Q1953">
        <v>40.821313750000002</v>
      </c>
      <c r="R1953">
        <v>-73.876506710000001</v>
      </c>
      <c r="S1953">
        <v>2</v>
      </c>
    </row>
    <row r="1954" spans="1:19" x14ac:dyDescent="0.25">
      <c r="A1954" t="s">
        <v>27050</v>
      </c>
      <c r="B1954" s="1">
        <v>43831.449305555558</v>
      </c>
      <c r="C1954" s="1">
        <v>43833.348611111112</v>
      </c>
      <c r="D1954" s="1" t="s">
        <v>246</v>
      </c>
      <c r="E1954" t="s">
        <v>22545</v>
      </c>
      <c r="F1954" t="s">
        <v>22546</v>
      </c>
      <c r="G1954" t="s">
        <v>22591</v>
      </c>
      <c r="H1954" t="s">
        <v>7910</v>
      </c>
      <c r="I1954" t="s">
        <v>23045</v>
      </c>
      <c r="J1954" t="s">
        <v>27051</v>
      </c>
      <c r="K1954" t="s">
        <v>27052</v>
      </c>
      <c r="L1954" t="s">
        <v>22474</v>
      </c>
      <c r="M1954" t="s">
        <v>57</v>
      </c>
      <c r="N1954" t="s">
        <v>22474</v>
      </c>
      <c r="O1954" t="str">
        <f t="shared" si="60"/>
        <v>Closed</v>
      </c>
      <c r="P1954" t="str">
        <f t="shared" si="61"/>
        <v>Brooklyn</v>
      </c>
      <c r="Q1954">
        <v>40.672865420000001</v>
      </c>
      <c r="R1954">
        <v>-73.93074824</v>
      </c>
      <c r="S1954">
        <v>2</v>
      </c>
    </row>
    <row r="1955" spans="1:19" x14ac:dyDescent="0.25">
      <c r="A1955" t="s">
        <v>27053</v>
      </c>
      <c r="B1955" s="1">
        <v>43831.45</v>
      </c>
      <c r="C1955" s="1">
        <v>43836.574305555558</v>
      </c>
      <c r="D1955" s="1" t="s">
        <v>821</v>
      </c>
      <c r="E1955" t="s">
        <v>22781</v>
      </c>
      <c r="F1955" t="s">
        <v>2705</v>
      </c>
      <c r="G1955" t="s">
        <v>23589</v>
      </c>
      <c r="H1955" t="s">
        <v>572</v>
      </c>
      <c r="I1955" t="s">
        <v>22548</v>
      </c>
      <c r="J1955" t="s">
        <v>27054</v>
      </c>
      <c r="K1955" t="s">
        <v>27055</v>
      </c>
      <c r="L1955" t="s">
        <v>22474</v>
      </c>
      <c r="M1955" t="s">
        <v>57</v>
      </c>
      <c r="N1955" t="s">
        <v>22474</v>
      </c>
      <c r="O1955" t="str">
        <f t="shared" si="60"/>
        <v>Closed</v>
      </c>
      <c r="P1955" t="str">
        <f t="shared" si="61"/>
        <v>Brooklyn</v>
      </c>
      <c r="Q1955">
        <v>40.678636580000003</v>
      </c>
      <c r="R1955">
        <v>-73.964513060000002</v>
      </c>
      <c r="S1955">
        <v>6</v>
      </c>
    </row>
    <row r="1956" spans="1:19" x14ac:dyDescent="0.25">
      <c r="A1956" t="s">
        <v>27056</v>
      </c>
      <c r="B1956" s="1">
        <v>43831.45</v>
      </c>
      <c r="C1956" s="1">
        <v>43839.5</v>
      </c>
      <c r="D1956" s="1" t="s">
        <v>821</v>
      </c>
      <c r="E1956" t="s">
        <v>22781</v>
      </c>
      <c r="F1956" t="s">
        <v>8292</v>
      </c>
      <c r="G1956" t="s">
        <v>8593</v>
      </c>
      <c r="H1956" t="s">
        <v>572</v>
      </c>
      <c r="I1956" t="s">
        <v>23612</v>
      </c>
      <c r="J1956" t="s">
        <v>27057</v>
      </c>
      <c r="K1956" t="s">
        <v>27058</v>
      </c>
      <c r="L1956" t="s">
        <v>22474</v>
      </c>
      <c r="M1956" t="s">
        <v>57</v>
      </c>
      <c r="N1956" t="s">
        <v>22474</v>
      </c>
      <c r="O1956" t="str">
        <f t="shared" si="60"/>
        <v>Closed</v>
      </c>
      <c r="P1956" t="str">
        <f t="shared" si="61"/>
        <v>Brooklyn</v>
      </c>
      <c r="Q1956">
        <v>40.691630340000003</v>
      </c>
      <c r="R1956">
        <v>-73.956533280000002</v>
      </c>
      <c r="S1956">
        <v>9</v>
      </c>
    </row>
    <row r="1957" spans="1:19" hidden="1" x14ac:dyDescent="0.25">
      <c r="A1957" t="s">
        <v>27059</v>
      </c>
      <c r="B1957" s="1">
        <v>43831.450694444444</v>
      </c>
      <c r="C1957" s="1">
        <v>43835</v>
      </c>
      <c r="D1957" s="1" t="s">
        <v>821</v>
      </c>
      <c r="E1957" t="s">
        <v>22781</v>
      </c>
      <c r="F1957" t="s">
        <v>2191</v>
      </c>
      <c r="G1957" t="s">
        <v>2191</v>
      </c>
      <c r="H1957" t="s">
        <v>572</v>
      </c>
      <c r="I1957" t="s">
        <v>25221</v>
      </c>
      <c r="J1957" t="s">
        <v>27060</v>
      </c>
      <c r="K1957" t="s">
        <v>27061</v>
      </c>
      <c r="L1957" t="s">
        <v>22522</v>
      </c>
      <c r="M1957" t="s">
        <v>57</v>
      </c>
      <c r="N1957" t="s">
        <v>22523</v>
      </c>
      <c r="O1957" t="str">
        <f t="shared" si="60"/>
        <v>Closed</v>
      </c>
      <c r="P1957" t="str">
        <f t="shared" si="61"/>
        <v>Manhattan</v>
      </c>
      <c r="Q1957">
        <v>40.763894219999997</v>
      </c>
      <c r="R1957">
        <v>-73.964352120000001</v>
      </c>
      <c r="S1957">
        <v>4</v>
      </c>
    </row>
    <row r="1958" spans="1:19" x14ac:dyDescent="0.25">
      <c r="A1958" t="s">
        <v>27062</v>
      </c>
      <c r="B1958" s="1">
        <v>43831.450694444444</v>
      </c>
      <c r="C1958" s="1">
        <v>43831.720833333333</v>
      </c>
      <c r="D1958" s="1" t="s">
        <v>145</v>
      </c>
      <c r="E1958" t="s">
        <v>146</v>
      </c>
      <c r="F1958" t="s">
        <v>147</v>
      </c>
      <c r="G1958" t="s">
        <v>148</v>
      </c>
      <c r="H1958" t="s">
        <v>22518</v>
      </c>
      <c r="I1958" t="s">
        <v>22733</v>
      </c>
      <c r="J1958" t="s">
        <v>27063</v>
      </c>
      <c r="K1958" t="s">
        <v>24030</v>
      </c>
      <c r="L1958" t="s">
        <v>22474</v>
      </c>
      <c r="M1958" t="s">
        <v>57</v>
      </c>
      <c r="N1958" t="s">
        <v>22474</v>
      </c>
      <c r="O1958" t="str">
        <f t="shared" si="60"/>
        <v>Closed</v>
      </c>
      <c r="P1958" t="str">
        <f t="shared" si="61"/>
        <v>Brooklyn</v>
      </c>
      <c r="Q1958">
        <v>40.633595049999997</v>
      </c>
      <c r="R1958">
        <v>-73.976502120000006</v>
      </c>
      <c r="S1958">
        <v>1</v>
      </c>
    </row>
    <row r="1959" spans="1:19" hidden="1" x14ac:dyDescent="0.25">
      <c r="A1959" t="s">
        <v>27064</v>
      </c>
      <c r="B1959" s="1">
        <v>43831.450694444444</v>
      </c>
      <c r="C1959" s="1">
        <v>43831.709722222222</v>
      </c>
      <c r="D1959" s="1" t="s">
        <v>145</v>
      </c>
      <c r="E1959" t="s">
        <v>146</v>
      </c>
      <c r="F1959" t="s">
        <v>2665</v>
      </c>
      <c r="G1959" t="s">
        <v>322</v>
      </c>
      <c r="H1959" t="s">
        <v>149</v>
      </c>
      <c r="I1959" t="s">
        <v>22611</v>
      </c>
      <c r="J1959" t="s">
        <v>26852</v>
      </c>
      <c r="K1959" t="s">
        <v>25683</v>
      </c>
      <c r="L1959" t="s">
        <v>22522</v>
      </c>
      <c r="M1959" t="s">
        <v>57</v>
      </c>
      <c r="N1959" t="s">
        <v>22523</v>
      </c>
      <c r="O1959" t="str">
        <f t="shared" si="60"/>
        <v>Closed</v>
      </c>
      <c r="P1959" t="str">
        <f t="shared" si="61"/>
        <v>Manhattan</v>
      </c>
      <c r="Q1959">
        <v>40.724021010000001</v>
      </c>
      <c r="R1959">
        <v>-73.992250549999994</v>
      </c>
      <c r="S1959">
        <v>1</v>
      </c>
    </row>
    <row r="1960" spans="1:19" x14ac:dyDescent="0.25">
      <c r="A1960" t="s">
        <v>27065</v>
      </c>
      <c r="B1960" s="1">
        <v>43831.450694444444</v>
      </c>
      <c r="C1960" s="1">
        <v>43833.644444444442</v>
      </c>
      <c r="D1960" s="1" t="s">
        <v>270</v>
      </c>
      <c r="E1960" t="s">
        <v>22556</v>
      </c>
      <c r="F1960" t="s">
        <v>569</v>
      </c>
      <c r="G1960" t="s">
        <v>10372</v>
      </c>
      <c r="H1960" t="s">
        <v>572</v>
      </c>
      <c r="I1960" t="s">
        <v>23045</v>
      </c>
      <c r="J1960" t="s">
        <v>27066</v>
      </c>
      <c r="K1960" t="s">
        <v>26377</v>
      </c>
      <c r="L1960" t="s">
        <v>22474</v>
      </c>
      <c r="M1960" t="s">
        <v>57</v>
      </c>
      <c r="N1960" t="s">
        <v>22474</v>
      </c>
      <c r="O1960" t="str">
        <f t="shared" si="60"/>
        <v>Closed</v>
      </c>
      <c r="P1960" t="str">
        <f t="shared" si="61"/>
        <v>Brooklyn</v>
      </c>
      <c r="Q1960">
        <v>40.6711004</v>
      </c>
      <c r="R1960">
        <v>-73.940317449999995</v>
      </c>
      <c r="S1960">
        <v>3</v>
      </c>
    </row>
    <row r="1961" spans="1:19" x14ac:dyDescent="0.25">
      <c r="A1961" t="s">
        <v>27067</v>
      </c>
      <c r="B1961" s="1">
        <v>43831.450694444444</v>
      </c>
      <c r="C1961" s="1">
        <v>43831.827777777777</v>
      </c>
      <c r="D1961" s="1" t="s">
        <v>145</v>
      </c>
      <c r="E1961" t="s">
        <v>146</v>
      </c>
      <c r="F1961" t="s">
        <v>147</v>
      </c>
      <c r="G1961" t="s">
        <v>148</v>
      </c>
      <c r="H1961" t="s">
        <v>149</v>
      </c>
      <c r="I1961" t="s">
        <v>22643</v>
      </c>
      <c r="J1961" t="s">
        <v>27068</v>
      </c>
      <c r="K1961" t="s">
        <v>27069</v>
      </c>
      <c r="L1961" t="s">
        <v>22474</v>
      </c>
      <c r="M1961" t="s">
        <v>57</v>
      </c>
      <c r="N1961" t="s">
        <v>22474</v>
      </c>
      <c r="O1961" t="str">
        <f t="shared" si="60"/>
        <v>Closed</v>
      </c>
      <c r="P1961" t="str">
        <f t="shared" si="61"/>
        <v>Brooklyn</v>
      </c>
      <c r="Q1961">
        <v>40.593856330000001</v>
      </c>
      <c r="R1961">
        <v>-73.934844979999994</v>
      </c>
      <c r="S1961">
        <v>1</v>
      </c>
    </row>
    <row r="1962" spans="1:19" hidden="1" x14ac:dyDescent="0.25">
      <c r="A1962" t="s">
        <v>27070</v>
      </c>
      <c r="B1962" s="1">
        <v>43831.450694444444</v>
      </c>
      <c r="C1962" s="1">
        <v>43831.476388888892</v>
      </c>
      <c r="D1962" s="1" t="s">
        <v>145</v>
      </c>
      <c r="E1962" t="s">
        <v>146</v>
      </c>
      <c r="F1962" t="s">
        <v>161</v>
      </c>
      <c r="G1962" t="s">
        <v>4712</v>
      </c>
      <c r="H1962" t="s">
        <v>163</v>
      </c>
      <c r="I1962" t="s">
        <v>24120</v>
      </c>
      <c r="J1962" t="s">
        <v>27071</v>
      </c>
      <c r="K1962" t="s">
        <v>27072</v>
      </c>
      <c r="L1962" t="s">
        <v>22522</v>
      </c>
      <c r="M1962" t="s">
        <v>57</v>
      </c>
      <c r="N1962" t="s">
        <v>22523</v>
      </c>
      <c r="O1962" t="str">
        <f t="shared" si="60"/>
        <v>Closed</v>
      </c>
      <c r="P1962" t="str">
        <f t="shared" si="61"/>
        <v>Manhattan</v>
      </c>
      <c r="Q1962">
        <v>40.822648219999998</v>
      </c>
      <c r="R1962">
        <v>-73.944332979999999</v>
      </c>
      <c r="S1962">
        <v>1</v>
      </c>
    </row>
    <row r="1963" spans="1:19" hidden="1" x14ac:dyDescent="0.25">
      <c r="A1963" t="s">
        <v>27073</v>
      </c>
      <c r="B1963" s="1">
        <v>43831.450694444444</v>
      </c>
      <c r="C1963" s="1">
        <v>43831.647916666669</v>
      </c>
      <c r="D1963" s="1" t="s">
        <v>145</v>
      </c>
      <c r="E1963" t="s">
        <v>146</v>
      </c>
      <c r="F1963" t="s">
        <v>147</v>
      </c>
      <c r="G1963" t="s">
        <v>1741</v>
      </c>
      <c r="H1963" t="s">
        <v>149</v>
      </c>
      <c r="I1963" t="s">
        <v>22946</v>
      </c>
      <c r="J1963" t="s">
        <v>27074</v>
      </c>
      <c r="K1963" t="s">
        <v>25642</v>
      </c>
      <c r="L1963" t="s">
        <v>1901</v>
      </c>
      <c r="M1963" t="s">
        <v>57</v>
      </c>
      <c r="N1963" t="s">
        <v>22484</v>
      </c>
      <c r="O1963" t="str">
        <f t="shared" si="60"/>
        <v>Closed</v>
      </c>
      <c r="P1963" t="str">
        <f t="shared" si="61"/>
        <v>Queens</v>
      </c>
      <c r="Q1963">
        <v>40.7579159</v>
      </c>
      <c r="R1963">
        <v>-73.798649800000007</v>
      </c>
      <c r="S1963">
        <v>1</v>
      </c>
    </row>
    <row r="1964" spans="1:19" hidden="1" x14ac:dyDescent="0.25">
      <c r="A1964" t="s">
        <v>27075</v>
      </c>
      <c r="B1964" s="1">
        <v>43831.451388888891</v>
      </c>
      <c r="C1964" s="1">
        <v>43831.512499999997</v>
      </c>
      <c r="D1964" s="1" t="s">
        <v>145</v>
      </c>
      <c r="E1964" t="s">
        <v>146</v>
      </c>
      <c r="F1964" t="s">
        <v>260</v>
      </c>
      <c r="G1964" t="s">
        <v>261</v>
      </c>
      <c r="H1964" t="s">
        <v>149</v>
      </c>
      <c r="I1964" t="s">
        <v>23234</v>
      </c>
      <c r="J1964" t="s">
        <v>26547</v>
      </c>
      <c r="K1964" t="s">
        <v>26548</v>
      </c>
      <c r="L1964" t="s">
        <v>22803</v>
      </c>
      <c r="M1964" t="s">
        <v>57</v>
      </c>
      <c r="N1964" t="s">
        <v>22803</v>
      </c>
      <c r="O1964" t="str">
        <f t="shared" si="60"/>
        <v>Closed</v>
      </c>
      <c r="P1964" t="str">
        <f t="shared" si="61"/>
        <v>Staten Island</v>
      </c>
      <c r="Q1964">
        <v>40.562005290000002</v>
      </c>
      <c r="R1964">
        <v>-74.111885819999998</v>
      </c>
      <c r="S1964">
        <v>1</v>
      </c>
    </row>
    <row r="1965" spans="1:19" x14ac:dyDescent="0.25">
      <c r="A1965" t="s">
        <v>27076</v>
      </c>
      <c r="B1965" s="1">
        <v>43831.451388888891</v>
      </c>
      <c r="C1965" s="1">
        <v>43831.798611111109</v>
      </c>
      <c r="D1965" s="1" t="s">
        <v>145</v>
      </c>
      <c r="E1965" t="s">
        <v>146</v>
      </c>
      <c r="F1965" t="s">
        <v>260</v>
      </c>
      <c r="G1965" t="s">
        <v>1145</v>
      </c>
      <c r="H1965" t="s">
        <v>149</v>
      </c>
      <c r="I1965" t="s">
        <v>24048</v>
      </c>
      <c r="J1965" t="s">
        <v>27077</v>
      </c>
      <c r="K1965" t="s">
        <v>27078</v>
      </c>
      <c r="L1965" t="s">
        <v>22474</v>
      </c>
      <c r="M1965" t="s">
        <v>57</v>
      </c>
      <c r="N1965" t="s">
        <v>22474</v>
      </c>
      <c r="O1965" t="str">
        <f t="shared" si="60"/>
        <v>Closed</v>
      </c>
      <c r="P1965" t="str">
        <f t="shared" si="61"/>
        <v>Brooklyn</v>
      </c>
      <c r="Q1965">
        <v>40.680027549999998</v>
      </c>
      <c r="R1965">
        <v>-73.95487516</v>
      </c>
      <c r="S1965">
        <v>1</v>
      </c>
    </row>
    <row r="1966" spans="1:19" x14ac:dyDescent="0.25">
      <c r="A1966" t="s">
        <v>27079</v>
      </c>
      <c r="B1966" s="1">
        <v>43831.45208333333</v>
      </c>
      <c r="C1966" s="1">
        <v>43844.365972222222</v>
      </c>
      <c r="D1966" s="1" t="s">
        <v>2342</v>
      </c>
      <c r="E1966" t="s">
        <v>23433</v>
      </c>
      <c r="F1966" t="s">
        <v>26477</v>
      </c>
      <c r="G1966" t="s">
        <v>27080</v>
      </c>
      <c r="H1966" t="s">
        <v>9198</v>
      </c>
      <c r="I1966" t="s">
        <v>23753</v>
      </c>
      <c r="J1966" t="s">
        <v>27081</v>
      </c>
      <c r="K1966" t="s">
        <v>27082</v>
      </c>
      <c r="L1966" t="s">
        <v>22474</v>
      </c>
      <c r="M1966" t="s">
        <v>57</v>
      </c>
      <c r="N1966" t="s">
        <v>22474</v>
      </c>
      <c r="O1966" t="str">
        <f t="shared" si="60"/>
        <v>Closed</v>
      </c>
      <c r="P1966" t="str">
        <f t="shared" si="61"/>
        <v>Brooklyn</v>
      </c>
      <c r="Q1966">
        <v>40.674814609999999</v>
      </c>
      <c r="R1966">
        <v>-73.863622989999996</v>
      </c>
      <c r="S1966">
        <v>13</v>
      </c>
    </row>
    <row r="1967" spans="1:19" hidden="1" x14ac:dyDescent="0.25">
      <c r="A1967" t="s">
        <v>27083</v>
      </c>
      <c r="B1967" s="1">
        <v>43831.452777777777</v>
      </c>
      <c r="C1967" s="1">
        <v>43831.743055555555</v>
      </c>
      <c r="D1967" s="1" t="s">
        <v>145</v>
      </c>
      <c r="E1967" t="s">
        <v>146</v>
      </c>
      <c r="F1967" t="s">
        <v>161</v>
      </c>
      <c r="G1967" t="s">
        <v>162</v>
      </c>
      <c r="H1967" t="s">
        <v>163</v>
      </c>
      <c r="I1967" t="s">
        <v>23135</v>
      </c>
      <c r="J1967" t="s">
        <v>27084</v>
      </c>
      <c r="K1967" t="s">
        <v>24666</v>
      </c>
      <c r="L1967" t="s">
        <v>22497</v>
      </c>
      <c r="M1967" t="s">
        <v>57</v>
      </c>
      <c r="N1967" t="s">
        <v>22497</v>
      </c>
      <c r="O1967" t="str">
        <f t="shared" si="60"/>
        <v>Closed</v>
      </c>
      <c r="P1967" t="str">
        <f t="shared" si="61"/>
        <v>Bronx</v>
      </c>
      <c r="Q1967">
        <v>40.815306829999997</v>
      </c>
      <c r="R1967">
        <v>-73.86538711</v>
      </c>
      <c r="S1967">
        <v>1</v>
      </c>
    </row>
    <row r="1968" spans="1:19" hidden="1" x14ac:dyDescent="0.25">
      <c r="A1968" t="s">
        <v>27085</v>
      </c>
      <c r="B1968" s="1">
        <v>43831.452777777777</v>
      </c>
      <c r="C1968" s="1">
        <v>43832.136111111111</v>
      </c>
      <c r="D1968" s="1" t="s">
        <v>145</v>
      </c>
      <c r="E1968" t="s">
        <v>146</v>
      </c>
      <c r="F1968" t="s">
        <v>4789</v>
      </c>
      <c r="G1968" t="s">
        <v>4790</v>
      </c>
      <c r="H1968" t="s">
        <v>149</v>
      </c>
      <c r="I1968" t="s">
        <v>22811</v>
      </c>
      <c r="J1968" t="s">
        <v>27086</v>
      </c>
      <c r="K1968" t="s">
        <v>27087</v>
      </c>
      <c r="L1968" t="s">
        <v>9004</v>
      </c>
      <c r="M1968" t="s">
        <v>57</v>
      </c>
      <c r="N1968" t="s">
        <v>22484</v>
      </c>
      <c r="O1968" t="str">
        <f t="shared" si="60"/>
        <v>Closed</v>
      </c>
      <c r="P1968" t="str">
        <f t="shared" si="61"/>
        <v>Queens</v>
      </c>
      <c r="Q1968">
        <v>40.738965610000001</v>
      </c>
      <c r="R1968">
        <v>-73.852723729999994</v>
      </c>
      <c r="S1968">
        <v>1</v>
      </c>
    </row>
    <row r="1969" spans="1:19" x14ac:dyDescent="0.25">
      <c r="A1969" t="s">
        <v>27088</v>
      </c>
      <c r="B1969" s="1">
        <v>43831.453472222223</v>
      </c>
      <c r="C1969" s="1">
        <v>43852.561805555553</v>
      </c>
      <c r="D1969" s="1" t="s">
        <v>821</v>
      </c>
      <c r="E1969" t="s">
        <v>22781</v>
      </c>
      <c r="F1969" t="s">
        <v>2705</v>
      </c>
      <c r="G1969" t="s">
        <v>23589</v>
      </c>
      <c r="H1969" t="s">
        <v>572</v>
      </c>
      <c r="I1969" t="s">
        <v>22490</v>
      </c>
      <c r="J1969" t="s">
        <v>27089</v>
      </c>
      <c r="K1969" t="s">
        <v>27006</v>
      </c>
      <c r="L1969" t="s">
        <v>22474</v>
      </c>
      <c r="M1969" t="s">
        <v>57</v>
      </c>
      <c r="N1969" t="s">
        <v>22474</v>
      </c>
      <c r="O1969" t="str">
        <f t="shared" si="60"/>
        <v>Closed</v>
      </c>
      <c r="P1969" t="str">
        <f t="shared" si="61"/>
        <v>Brooklyn</v>
      </c>
      <c r="Q1969">
        <v>40.64216648</v>
      </c>
      <c r="R1969">
        <v>-73.938084040000007</v>
      </c>
      <c r="S1969">
        <v>22</v>
      </c>
    </row>
    <row r="1970" spans="1:19" hidden="1" x14ac:dyDescent="0.25">
      <c r="A1970" t="s">
        <v>27090</v>
      </c>
      <c r="B1970" s="1">
        <v>43831.453472222223</v>
      </c>
      <c r="C1970" s="1">
        <v>43831.57708333333</v>
      </c>
      <c r="D1970" s="1" t="s">
        <v>145</v>
      </c>
      <c r="E1970" t="s">
        <v>146</v>
      </c>
      <c r="F1970" t="s">
        <v>161</v>
      </c>
      <c r="G1970" t="s">
        <v>162</v>
      </c>
      <c r="H1970" t="s">
        <v>163</v>
      </c>
      <c r="I1970" t="s">
        <v>22581</v>
      </c>
      <c r="J1970" t="s">
        <v>23411</v>
      </c>
      <c r="K1970" t="s">
        <v>23412</v>
      </c>
      <c r="L1970" t="s">
        <v>2127</v>
      </c>
      <c r="M1970" t="s">
        <v>57</v>
      </c>
      <c r="N1970" t="s">
        <v>22484</v>
      </c>
      <c r="O1970" t="str">
        <f t="shared" si="60"/>
        <v>Closed</v>
      </c>
      <c r="P1970" t="str">
        <f t="shared" si="61"/>
        <v>Queens</v>
      </c>
      <c r="Q1970">
        <v>40.743415509999998</v>
      </c>
      <c r="R1970">
        <v>-73.876643880000003</v>
      </c>
      <c r="S1970">
        <v>1</v>
      </c>
    </row>
    <row r="1971" spans="1:19" hidden="1" x14ac:dyDescent="0.25">
      <c r="A1971" t="s">
        <v>27091</v>
      </c>
      <c r="B1971" s="1">
        <v>43831.453472222223</v>
      </c>
      <c r="C1971" s="1">
        <v>43831.881944444445</v>
      </c>
      <c r="D1971" s="1" t="s">
        <v>145</v>
      </c>
      <c r="E1971" t="s">
        <v>146</v>
      </c>
      <c r="F1971" t="s">
        <v>161</v>
      </c>
      <c r="G1971" t="s">
        <v>162</v>
      </c>
      <c r="H1971" t="s">
        <v>163</v>
      </c>
      <c r="I1971" t="s">
        <v>23245</v>
      </c>
      <c r="J1971" t="s">
        <v>24915</v>
      </c>
      <c r="K1971" t="s">
        <v>24916</v>
      </c>
      <c r="L1971" t="s">
        <v>22497</v>
      </c>
      <c r="M1971" t="s">
        <v>57</v>
      </c>
      <c r="N1971" t="s">
        <v>22497</v>
      </c>
      <c r="O1971" t="str">
        <f t="shared" si="60"/>
        <v>Closed</v>
      </c>
      <c r="P1971" t="str">
        <f t="shared" si="61"/>
        <v>Bronx</v>
      </c>
      <c r="Q1971">
        <v>40.873256310000002</v>
      </c>
      <c r="R1971">
        <v>-73.875546049999997</v>
      </c>
      <c r="S1971">
        <v>1</v>
      </c>
    </row>
    <row r="1972" spans="1:19" x14ac:dyDescent="0.25">
      <c r="A1972" t="s">
        <v>27092</v>
      </c>
      <c r="B1972" s="1">
        <v>43831.453472222223</v>
      </c>
      <c r="C1972" s="1">
        <v>43831.634027777778</v>
      </c>
      <c r="D1972" s="1" t="s">
        <v>145</v>
      </c>
      <c r="E1972" t="s">
        <v>146</v>
      </c>
      <c r="F1972" t="s">
        <v>161</v>
      </c>
      <c r="G1972" t="s">
        <v>162</v>
      </c>
      <c r="H1972" t="s">
        <v>163</v>
      </c>
      <c r="I1972" t="s">
        <v>22541</v>
      </c>
      <c r="J1972" t="s">
        <v>27093</v>
      </c>
      <c r="K1972" t="s">
        <v>22539</v>
      </c>
      <c r="L1972" t="s">
        <v>22474</v>
      </c>
      <c r="M1972" t="s">
        <v>57</v>
      </c>
      <c r="N1972" t="s">
        <v>22474</v>
      </c>
      <c r="O1972" t="str">
        <f t="shared" si="60"/>
        <v>Closed</v>
      </c>
      <c r="P1972" t="str">
        <f t="shared" si="61"/>
        <v>Brooklyn</v>
      </c>
      <c r="Q1972">
        <v>40.69440359</v>
      </c>
      <c r="R1972">
        <v>-73.930646530000004</v>
      </c>
      <c r="S1972">
        <v>1</v>
      </c>
    </row>
    <row r="1973" spans="1:19" x14ac:dyDescent="0.25">
      <c r="A1973" t="s">
        <v>27094</v>
      </c>
      <c r="B1973" s="1">
        <v>43831.453472222223</v>
      </c>
      <c r="C1973" s="1">
        <v>43832.77847222222</v>
      </c>
      <c r="D1973" s="1" t="s">
        <v>246</v>
      </c>
      <c r="E1973" t="s">
        <v>22545</v>
      </c>
      <c r="F1973" t="s">
        <v>22546</v>
      </c>
      <c r="G1973" t="s">
        <v>22547</v>
      </c>
      <c r="H1973" t="s">
        <v>7910</v>
      </c>
      <c r="I1973" t="s">
        <v>22672</v>
      </c>
      <c r="J1973" t="s">
        <v>27095</v>
      </c>
      <c r="K1973" t="s">
        <v>23364</v>
      </c>
      <c r="L1973" t="s">
        <v>22474</v>
      </c>
      <c r="M1973" t="s">
        <v>57</v>
      </c>
      <c r="N1973" t="s">
        <v>22474</v>
      </c>
      <c r="O1973" t="str">
        <f t="shared" si="60"/>
        <v>Closed</v>
      </c>
      <c r="P1973" t="str">
        <f t="shared" si="61"/>
        <v>Brooklyn</v>
      </c>
      <c r="Q1973">
        <v>40.612154590000003</v>
      </c>
      <c r="R1973">
        <v>-73.955039900000003</v>
      </c>
      <c r="S1973">
        <v>2</v>
      </c>
    </row>
    <row r="1974" spans="1:19" hidden="1" x14ac:dyDescent="0.25">
      <c r="A1974" t="s">
        <v>27096</v>
      </c>
      <c r="B1974" s="1">
        <v>43831.45416666667</v>
      </c>
      <c r="C1974" s="1">
        <v>43833.5</v>
      </c>
      <c r="D1974" s="1" t="s">
        <v>821</v>
      </c>
      <c r="E1974" t="s">
        <v>22781</v>
      </c>
      <c r="F1974" t="s">
        <v>823</v>
      </c>
      <c r="G1974" t="s">
        <v>2112</v>
      </c>
      <c r="H1974" t="s">
        <v>572</v>
      </c>
      <c r="I1974" t="s">
        <v>23007</v>
      </c>
      <c r="J1974" t="s">
        <v>27097</v>
      </c>
      <c r="K1974" t="s">
        <v>27098</v>
      </c>
      <c r="L1974" t="s">
        <v>22522</v>
      </c>
      <c r="M1974" t="s">
        <v>57</v>
      </c>
      <c r="N1974" t="s">
        <v>22523</v>
      </c>
      <c r="O1974" t="str">
        <f t="shared" si="60"/>
        <v>Closed</v>
      </c>
      <c r="P1974" t="str">
        <f t="shared" si="61"/>
        <v>Manhattan</v>
      </c>
      <c r="Q1974">
        <v>40.757386369999999</v>
      </c>
      <c r="R1974">
        <v>-73.974444320000003</v>
      </c>
      <c r="S1974">
        <v>3</v>
      </c>
    </row>
    <row r="1975" spans="1:19" x14ac:dyDescent="0.25">
      <c r="A1975" t="s">
        <v>27099</v>
      </c>
      <c r="B1975" s="1">
        <v>43831.45416666667</v>
      </c>
      <c r="C1975" s="1">
        <v>43834</v>
      </c>
      <c r="D1975" s="1" t="s">
        <v>821</v>
      </c>
      <c r="E1975" t="s">
        <v>22781</v>
      </c>
      <c r="F1975" t="s">
        <v>2191</v>
      </c>
      <c r="G1975" t="s">
        <v>2191</v>
      </c>
      <c r="H1975" t="s">
        <v>572</v>
      </c>
      <c r="I1975" t="s">
        <v>22471</v>
      </c>
      <c r="J1975" t="s">
        <v>27100</v>
      </c>
      <c r="K1975" t="s">
        <v>22512</v>
      </c>
      <c r="L1975" t="s">
        <v>22474</v>
      </c>
      <c r="M1975" t="s">
        <v>57</v>
      </c>
      <c r="N1975" t="s">
        <v>22474</v>
      </c>
      <c r="O1975" t="str">
        <f t="shared" si="60"/>
        <v>Closed</v>
      </c>
      <c r="P1975" t="str">
        <f t="shared" si="61"/>
        <v>Brooklyn</v>
      </c>
      <c r="Q1975">
        <v>40.601390160000001</v>
      </c>
      <c r="R1975">
        <v>-73.944049309999997</v>
      </c>
      <c r="S1975">
        <v>3</v>
      </c>
    </row>
    <row r="1976" spans="1:19" hidden="1" x14ac:dyDescent="0.25">
      <c r="A1976" t="s">
        <v>27101</v>
      </c>
      <c r="B1976" s="1">
        <v>43831.45416666667</v>
      </c>
      <c r="C1976" s="1">
        <v>43831.45416666667</v>
      </c>
      <c r="D1976" s="1" t="s">
        <v>46</v>
      </c>
      <c r="E1976" t="s">
        <v>22469</v>
      </c>
      <c r="F1976" t="s">
        <v>284</v>
      </c>
      <c r="G1976" t="s">
        <v>285</v>
      </c>
      <c r="H1976" t="s">
        <v>8322</v>
      </c>
      <c r="I1976" t="s">
        <v>23915</v>
      </c>
      <c r="J1976" t="s">
        <v>27102</v>
      </c>
      <c r="K1976" t="s">
        <v>27103</v>
      </c>
      <c r="L1976" t="s">
        <v>5893</v>
      </c>
      <c r="M1976" t="s">
        <v>57</v>
      </c>
      <c r="N1976" t="s">
        <v>22484</v>
      </c>
      <c r="O1976" t="str">
        <f t="shared" si="60"/>
        <v>Closed</v>
      </c>
      <c r="P1976" t="str">
        <f t="shared" si="61"/>
        <v>Queens</v>
      </c>
      <c r="Q1976">
        <v>40.728326709999997</v>
      </c>
      <c r="R1976">
        <v>-73.870837699999996</v>
      </c>
      <c r="S1976">
        <v>0</v>
      </c>
    </row>
    <row r="1977" spans="1:19" hidden="1" x14ac:dyDescent="0.25">
      <c r="A1977" t="s">
        <v>27104</v>
      </c>
      <c r="B1977" s="1">
        <v>43831.45416666667</v>
      </c>
      <c r="C1977" s="1">
        <v>43831.647222222222</v>
      </c>
      <c r="D1977" s="1" t="s">
        <v>145</v>
      </c>
      <c r="E1977" t="s">
        <v>146</v>
      </c>
      <c r="F1977" t="s">
        <v>260</v>
      </c>
      <c r="G1977" t="s">
        <v>1636</v>
      </c>
      <c r="H1977" t="s">
        <v>149</v>
      </c>
      <c r="I1977" t="s">
        <v>23078</v>
      </c>
      <c r="J1977" t="s">
        <v>27105</v>
      </c>
      <c r="K1977" t="s">
        <v>27106</v>
      </c>
      <c r="L1977" t="s">
        <v>22497</v>
      </c>
      <c r="M1977" t="s">
        <v>57</v>
      </c>
      <c r="N1977" t="s">
        <v>22497</v>
      </c>
      <c r="O1977" t="str">
        <f t="shared" si="60"/>
        <v>Closed</v>
      </c>
      <c r="P1977" t="str">
        <f t="shared" si="61"/>
        <v>Bronx</v>
      </c>
      <c r="Q1977">
        <v>40.855059750000002</v>
      </c>
      <c r="R1977">
        <v>-73.857270810000003</v>
      </c>
      <c r="S1977">
        <v>1</v>
      </c>
    </row>
    <row r="1978" spans="1:19" hidden="1" x14ac:dyDescent="0.25">
      <c r="A1978" t="s">
        <v>27107</v>
      </c>
      <c r="B1978" s="1">
        <v>43831.454861111109</v>
      </c>
      <c r="C1978" s="1">
        <v>43836.548611111109</v>
      </c>
      <c r="D1978" s="1" t="s">
        <v>1291</v>
      </c>
      <c r="E1978" t="s">
        <v>22979</v>
      </c>
      <c r="F1978" t="s">
        <v>3490</v>
      </c>
      <c r="G1978" t="s">
        <v>26063</v>
      </c>
      <c r="H1978" t="s">
        <v>22518</v>
      </c>
      <c r="I1978" t="s">
        <v>23919</v>
      </c>
      <c r="J1978" t="s">
        <v>27108</v>
      </c>
      <c r="K1978" t="s">
        <v>27109</v>
      </c>
      <c r="L1978" t="s">
        <v>6554</v>
      </c>
      <c r="M1978" t="s">
        <v>57</v>
      </c>
      <c r="N1978" t="s">
        <v>22484</v>
      </c>
      <c r="O1978" t="str">
        <f t="shared" si="60"/>
        <v>Closed</v>
      </c>
      <c r="P1978" t="str">
        <f t="shared" si="61"/>
        <v>Queens</v>
      </c>
      <c r="Q1978">
        <v>40.688418560000002</v>
      </c>
      <c r="R1978">
        <v>-73.800291180000002</v>
      </c>
      <c r="S1978">
        <v>6</v>
      </c>
    </row>
    <row r="1979" spans="1:19" x14ac:dyDescent="0.25">
      <c r="A1979" t="s">
        <v>27110</v>
      </c>
      <c r="B1979" s="1">
        <v>43831.454861111109</v>
      </c>
      <c r="C1979" s="1">
        <v>43832.5</v>
      </c>
      <c r="D1979" s="1" t="s">
        <v>821</v>
      </c>
      <c r="E1979" t="s">
        <v>22781</v>
      </c>
      <c r="F1979" t="s">
        <v>8292</v>
      </c>
      <c r="G1979" t="s">
        <v>10465</v>
      </c>
      <c r="H1979" t="s">
        <v>572</v>
      </c>
      <c r="I1979" t="s">
        <v>23045</v>
      </c>
      <c r="J1979" t="s">
        <v>27111</v>
      </c>
      <c r="K1979" t="s">
        <v>23047</v>
      </c>
      <c r="L1979" t="s">
        <v>22474</v>
      </c>
      <c r="M1979" t="s">
        <v>57</v>
      </c>
      <c r="N1979" t="s">
        <v>22474</v>
      </c>
      <c r="O1979" t="str">
        <f t="shared" si="60"/>
        <v>Closed</v>
      </c>
      <c r="P1979" t="str">
        <f t="shared" si="61"/>
        <v>Brooklyn</v>
      </c>
      <c r="Q1979">
        <v>40.672449069999999</v>
      </c>
      <c r="R1979">
        <v>-73.932194260000003</v>
      </c>
      <c r="S1979">
        <v>2</v>
      </c>
    </row>
    <row r="1980" spans="1:19" hidden="1" x14ac:dyDescent="0.25">
      <c r="A1980" t="s">
        <v>27112</v>
      </c>
      <c r="B1980" s="1">
        <v>43831.454861111109</v>
      </c>
      <c r="C1980" s="1">
        <v>43853.654166666667</v>
      </c>
      <c r="D1980" s="1" t="s">
        <v>821</v>
      </c>
      <c r="E1980" t="s">
        <v>22781</v>
      </c>
      <c r="F1980" t="s">
        <v>2705</v>
      </c>
      <c r="G1980" t="s">
        <v>23589</v>
      </c>
      <c r="H1980" t="s">
        <v>572</v>
      </c>
      <c r="I1980" t="s">
        <v>26701</v>
      </c>
      <c r="J1980" t="s">
        <v>27113</v>
      </c>
      <c r="K1980" t="s">
        <v>27114</v>
      </c>
      <c r="L1980" t="s">
        <v>9659</v>
      </c>
      <c r="M1980" t="s">
        <v>57</v>
      </c>
      <c r="N1980" t="s">
        <v>22484</v>
      </c>
      <c r="O1980" t="str">
        <f t="shared" si="60"/>
        <v>Closed</v>
      </c>
      <c r="P1980" t="str">
        <f t="shared" si="61"/>
        <v>Queens</v>
      </c>
      <c r="Q1980">
        <v>40.739817090000003</v>
      </c>
      <c r="R1980">
        <v>-73.701340259999995</v>
      </c>
      <c r="S1980">
        <v>23</v>
      </c>
    </row>
    <row r="1981" spans="1:19" hidden="1" x14ac:dyDescent="0.25">
      <c r="A1981" t="s">
        <v>27115</v>
      </c>
      <c r="B1981" s="1">
        <v>43831.454861111109</v>
      </c>
      <c r="C1981" s="1"/>
      <c r="D1981" s="1" t="s">
        <v>46</v>
      </c>
      <c r="E1981" t="s">
        <v>22469</v>
      </c>
      <c r="F1981" t="s">
        <v>9933</v>
      </c>
      <c r="G1981" t="s">
        <v>26832</v>
      </c>
      <c r="H1981" t="s">
        <v>10472</v>
      </c>
      <c r="I1981" t="s">
        <v>22800</v>
      </c>
      <c r="J1981" t="s">
        <v>27116</v>
      </c>
      <c r="K1981" t="s">
        <v>27116</v>
      </c>
      <c r="L1981" t="s">
        <v>22518</v>
      </c>
      <c r="M1981" t="s">
        <v>8137</v>
      </c>
      <c r="N1981" t="s">
        <v>22803</v>
      </c>
      <c r="O1981" t="str">
        <f t="shared" si="60"/>
        <v>Not Closed</v>
      </c>
      <c r="P1981" t="str">
        <f t="shared" si="61"/>
        <v>Staten Island</v>
      </c>
      <c r="Q1981">
        <v>40.54915879</v>
      </c>
      <c r="R1981">
        <v>-74.217651239999995</v>
      </c>
    </row>
    <row r="1982" spans="1:19" x14ac:dyDescent="0.25">
      <c r="A1982" t="s">
        <v>27117</v>
      </c>
      <c r="B1982" s="1">
        <v>43831.454861111109</v>
      </c>
      <c r="C1982" s="1">
        <v>44501.43472222222</v>
      </c>
      <c r="D1982" s="1" t="s">
        <v>2342</v>
      </c>
      <c r="E1982" t="s">
        <v>23433</v>
      </c>
      <c r="F1982" t="s">
        <v>26477</v>
      </c>
      <c r="G1982" t="s">
        <v>9196</v>
      </c>
      <c r="H1982" t="s">
        <v>9198</v>
      </c>
      <c r="I1982" t="s">
        <v>22628</v>
      </c>
      <c r="J1982" t="s">
        <v>27118</v>
      </c>
      <c r="K1982" t="s">
        <v>27118</v>
      </c>
      <c r="L1982" t="s">
        <v>22518</v>
      </c>
      <c r="M1982" t="s">
        <v>57</v>
      </c>
      <c r="N1982" t="s">
        <v>22474</v>
      </c>
      <c r="O1982" t="str">
        <f t="shared" si="60"/>
        <v>Closed</v>
      </c>
      <c r="P1982" t="str">
        <f t="shared" si="61"/>
        <v>Brooklyn</v>
      </c>
      <c r="Q1982">
        <v>40.619150169999998</v>
      </c>
      <c r="R1982">
        <v>-74.039965120000005</v>
      </c>
      <c r="S1982">
        <v>670</v>
      </c>
    </row>
    <row r="1983" spans="1:19" hidden="1" x14ac:dyDescent="0.25">
      <c r="A1983" t="s">
        <v>27119</v>
      </c>
      <c r="B1983" s="1">
        <v>43831.454861111109</v>
      </c>
      <c r="C1983" s="1">
        <v>43833.090277777781</v>
      </c>
      <c r="D1983" s="1" t="s">
        <v>246</v>
      </c>
      <c r="E1983" t="s">
        <v>22545</v>
      </c>
      <c r="F1983" t="s">
        <v>22546</v>
      </c>
      <c r="G1983" t="s">
        <v>22547</v>
      </c>
      <c r="H1983" t="s">
        <v>7910</v>
      </c>
      <c r="I1983" t="s">
        <v>22494</v>
      </c>
      <c r="J1983" t="s">
        <v>27120</v>
      </c>
      <c r="K1983" t="s">
        <v>27121</v>
      </c>
      <c r="L1983" t="s">
        <v>22497</v>
      </c>
      <c r="M1983" t="s">
        <v>57</v>
      </c>
      <c r="N1983" t="s">
        <v>22497</v>
      </c>
      <c r="O1983" t="str">
        <f t="shared" si="60"/>
        <v>Closed</v>
      </c>
      <c r="P1983" t="str">
        <f t="shared" si="61"/>
        <v>Bronx</v>
      </c>
      <c r="Q1983">
        <v>40.812821</v>
      </c>
      <c r="R1983">
        <v>-73.908226369999994</v>
      </c>
      <c r="S1983">
        <v>2</v>
      </c>
    </row>
    <row r="1984" spans="1:19" hidden="1" x14ac:dyDescent="0.25">
      <c r="A1984" t="s">
        <v>27122</v>
      </c>
      <c r="B1984" s="1">
        <v>43831.454861111109</v>
      </c>
      <c r="C1984" s="1">
        <v>43831.576388888891</v>
      </c>
      <c r="D1984" s="1" t="s">
        <v>145</v>
      </c>
      <c r="E1984" t="s">
        <v>146</v>
      </c>
      <c r="F1984" t="s">
        <v>1881</v>
      </c>
      <c r="G1984" t="s">
        <v>5459</v>
      </c>
      <c r="H1984" t="s">
        <v>163</v>
      </c>
      <c r="I1984" t="s">
        <v>22494</v>
      </c>
      <c r="J1984" t="s">
        <v>27123</v>
      </c>
      <c r="K1984" t="s">
        <v>25752</v>
      </c>
      <c r="L1984" t="s">
        <v>22497</v>
      </c>
      <c r="M1984" t="s">
        <v>57</v>
      </c>
      <c r="N1984" t="s">
        <v>22497</v>
      </c>
      <c r="O1984" t="str">
        <f t="shared" si="60"/>
        <v>Closed</v>
      </c>
      <c r="P1984" t="str">
        <f t="shared" si="61"/>
        <v>Bronx</v>
      </c>
      <c r="Q1984">
        <v>40.812684590000003</v>
      </c>
      <c r="R1984">
        <v>-73.909281419999999</v>
      </c>
      <c r="S1984">
        <v>1</v>
      </c>
    </row>
    <row r="1985" spans="1:19" hidden="1" x14ac:dyDescent="0.25">
      <c r="A1985" t="s">
        <v>27124</v>
      </c>
      <c r="B1985" s="1">
        <v>43831.454861111109</v>
      </c>
      <c r="C1985" s="1">
        <v>43832.136111111111</v>
      </c>
      <c r="D1985" s="1" t="s">
        <v>145</v>
      </c>
      <c r="E1985" t="s">
        <v>146</v>
      </c>
      <c r="F1985" t="s">
        <v>4789</v>
      </c>
      <c r="G1985" t="s">
        <v>4790</v>
      </c>
      <c r="H1985" t="s">
        <v>149</v>
      </c>
      <c r="I1985" t="s">
        <v>22811</v>
      </c>
      <c r="J1985" t="s">
        <v>27086</v>
      </c>
      <c r="K1985" t="s">
        <v>27087</v>
      </c>
      <c r="L1985" t="s">
        <v>9004</v>
      </c>
      <c r="M1985" t="s">
        <v>57</v>
      </c>
      <c r="N1985" t="s">
        <v>22484</v>
      </c>
      <c r="O1985" t="str">
        <f t="shared" si="60"/>
        <v>Closed</v>
      </c>
      <c r="P1985" t="str">
        <f t="shared" si="61"/>
        <v>Queens</v>
      </c>
      <c r="Q1985">
        <v>40.738965610000001</v>
      </c>
      <c r="R1985">
        <v>-73.852723729999994</v>
      </c>
      <c r="S1985">
        <v>1</v>
      </c>
    </row>
    <row r="1986" spans="1:19" x14ac:dyDescent="0.25">
      <c r="A1986" t="s">
        <v>27125</v>
      </c>
      <c r="B1986" s="1">
        <v>43831.455555555556</v>
      </c>
      <c r="C1986" s="1">
        <v>43832.5</v>
      </c>
      <c r="D1986" s="1" t="s">
        <v>821</v>
      </c>
      <c r="E1986" t="s">
        <v>22781</v>
      </c>
      <c r="F1986" t="s">
        <v>8292</v>
      </c>
      <c r="G1986" t="s">
        <v>10494</v>
      </c>
      <c r="H1986" t="s">
        <v>572</v>
      </c>
      <c r="I1986" t="s">
        <v>22557</v>
      </c>
      <c r="J1986" t="s">
        <v>27126</v>
      </c>
      <c r="K1986" t="s">
        <v>26391</v>
      </c>
      <c r="L1986" t="s">
        <v>22474</v>
      </c>
      <c r="M1986" t="s">
        <v>57</v>
      </c>
      <c r="N1986" t="s">
        <v>22474</v>
      </c>
      <c r="O1986" t="str">
        <f t="shared" ref="O1986:O2049" si="62">IF(M1986="Closed","Closed","Not Closed")</f>
        <v>Closed</v>
      </c>
      <c r="P1986" t="str">
        <f t="shared" ref="P1986:P2049" si="63">IF(TRIM(N1986)="","Not Recorded",N1986)</f>
        <v>Brooklyn</v>
      </c>
      <c r="Q1986">
        <v>40.629038299999998</v>
      </c>
      <c r="R1986">
        <v>-73.996181230000005</v>
      </c>
      <c r="S1986">
        <v>2</v>
      </c>
    </row>
    <row r="1987" spans="1:19" x14ac:dyDescent="0.25">
      <c r="A1987" t="s">
        <v>27127</v>
      </c>
      <c r="B1987" s="1">
        <v>43831.455555555556</v>
      </c>
      <c r="C1987" s="1">
        <v>43831.713194444441</v>
      </c>
      <c r="D1987" s="1" t="s">
        <v>145</v>
      </c>
      <c r="E1987" t="s">
        <v>146</v>
      </c>
      <c r="F1987" t="s">
        <v>161</v>
      </c>
      <c r="G1987" t="s">
        <v>174</v>
      </c>
      <c r="H1987" t="s">
        <v>163</v>
      </c>
      <c r="I1987" t="s">
        <v>22733</v>
      </c>
      <c r="J1987" t="s">
        <v>27128</v>
      </c>
      <c r="K1987" t="s">
        <v>23211</v>
      </c>
      <c r="L1987" t="s">
        <v>22474</v>
      </c>
      <c r="M1987" t="s">
        <v>57</v>
      </c>
      <c r="N1987" t="s">
        <v>22474</v>
      </c>
      <c r="O1987" t="str">
        <f t="shared" si="62"/>
        <v>Closed</v>
      </c>
      <c r="P1987" t="str">
        <f t="shared" si="63"/>
        <v>Brooklyn</v>
      </c>
      <c r="Q1987">
        <v>40.642174689999997</v>
      </c>
      <c r="R1987">
        <v>-73.973868670000002</v>
      </c>
      <c r="S1987">
        <v>1</v>
      </c>
    </row>
    <row r="1988" spans="1:19" hidden="1" x14ac:dyDescent="0.25">
      <c r="A1988" t="s">
        <v>27129</v>
      </c>
      <c r="B1988" s="1">
        <v>43831.455555555556</v>
      </c>
      <c r="C1988" s="1">
        <v>43832.888194444444</v>
      </c>
      <c r="D1988" s="1" t="s">
        <v>246</v>
      </c>
      <c r="E1988" t="s">
        <v>22545</v>
      </c>
      <c r="F1988" t="s">
        <v>22546</v>
      </c>
      <c r="G1988" t="s">
        <v>22547</v>
      </c>
      <c r="H1988" t="s">
        <v>7910</v>
      </c>
      <c r="I1988" t="s">
        <v>23053</v>
      </c>
      <c r="J1988" t="s">
        <v>27130</v>
      </c>
      <c r="K1988" t="s">
        <v>25076</v>
      </c>
      <c r="L1988" t="s">
        <v>22497</v>
      </c>
      <c r="M1988" t="s">
        <v>57</v>
      </c>
      <c r="N1988" t="s">
        <v>22497</v>
      </c>
      <c r="O1988" t="str">
        <f t="shared" si="62"/>
        <v>Closed</v>
      </c>
      <c r="P1988" t="str">
        <f t="shared" si="63"/>
        <v>Bronx</v>
      </c>
      <c r="Q1988">
        <v>40.848762790000002</v>
      </c>
      <c r="R1988">
        <v>-73.907916529999994</v>
      </c>
      <c r="S1988">
        <v>2</v>
      </c>
    </row>
    <row r="1989" spans="1:19" hidden="1" x14ac:dyDescent="0.25">
      <c r="A1989" t="s">
        <v>27131</v>
      </c>
      <c r="B1989" s="1">
        <v>43831.456250000003</v>
      </c>
      <c r="C1989" s="1">
        <v>43832.231249999997</v>
      </c>
      <c r="D1989" s="1" t="s">
        <v>145</v>
      </c>
      <c r="E1989" t="s">
        <v>146</v>
      </c>
      <c r="F1989" t="s">
        <v>147</v>
      </c>
      <c r="G1989" t="s">
        <v>1741</v>
      </c>
      <c r="H1989" t="s">
        <v>22518</v>
      </c>
      <c r="I1989" t="s">
        <v>23402</v>
      </c>
      <c r="J1989" t="s">
        <v>27132</v>
      </c>
      <c r="K1989" t="s">
        <v>25273</v>
      </c>
      <c r="L1989" t="s">
        <v>11250</v>
      </c>
      <c r="M1989" t="s">
        <v>57</v>
      </c>
      <c r="N1989" t="s">
        <v>22484</v>
      </c>
      <c r="O1989" t="str">
        <f t="shared" si="62"/>
        <v>Closed</v>
      </c>
      <c r="P1989" t="str">
        <f t="shared" si="63"/>
        <v>Queens</v>
      </c>
      <c r="Q1989">
        <v>40.70970466</v>
      </c>
      <c r="R1989">
        <v>-73.874368950000004</v>
      </c>
      <c r="S1989">
        <v>1</v>
      </c>
    </row>
    <row r="1990" spans="1:19" x14ac:dyDescent="0.25">
      <c r="A1990" t="s">
        <v>27133</v>
      </c>
      <c r="B1990" s="1">
        <v>43831.456250000003</v>
      </c>
      <c r="C1990" s="1">
        <v>43833</v>
      </c>
      <c r="D1990" s="1" t="s">
        <v>821</v>
      </c>
      <c r="E1990" t="s">
        <v>22781</v>
      </c>
      <c r="F1990" t="s">
        <v>2191</v>
      </c>
      <c r="G1990" t="s">
        <v>2191</v>
      </c>
      <c r="H1990" t="s">
        <v>572</v>
      </c>
      <c r="I1990" t="s">
        <v>22603</v>
      </c>
      <c r="J1990" t="s">
        <v>27134</v>
      </c>
      <c r="K1990" t="s">
        <v>23641</v>
      </c>
      <c r="L1990" t="s">
        <v>22474</v>
      </c>
      <c r="M1990" t="s">
        <v>57</v>
      </c>
      <c r="N1990" t="s">
        <v>22474</v>
      </c>
      <c r="O1990" t="str">
        <f t="shared" si="62"/>
        <v>Closed</v>
      </c>
      <c r="P1990" t="str">
        <f t="shared" si="63"/>
        <v>Brooklyn</v>
      </c>
      <c r="Q1990">
        <v>40.686069170000003</v>
      </c>
      <c r="R1990">
        <v>-73.973815419999994</v>
      </c>
      <c r="S1990">
        <v>2</v>
      </c>
    </row>
    <row r="1991" spans="1:19" hidden="1" x14ac:dyDescent="0.25">
      <c r="A1991" t="s">
        <v>27135</v>
      </c>
      <c r="B1991" s="1">
        <v>43831.456250000003</v>
      </c>
      <c r="C1991" s="1">
        <v>43853.654166666667</v>
      </c>
      <c r="D1991" s="1" t="s">
        <v>821</v>
      </c>
      <c r="E1991" t="s">
        <v>22781</v>
      </c>
      <c r="F1991" t="s">
        <v>2705</v>
      </c>
      <c r="G1991" t="s">
        <v>23589</v>
      </c>
      <c r="H1991" t="s">
        <v>572</v>
      </c>
      <c r="I1991" t="s">
        <v>27136</v>
      </c>
      <c r="J1991" t="s">
        <v>27137</v>
      </c>
      <c r="K1991" t="s">
        <v>22976</v>
      </c>
      <c r="L1991" t="s">
        <v>10517</v>
      </c>
      <c r="M1991" t="s">
        <v>57</v>
      </c>
      <c r="N1991" t="s">
        <v>22484</v>
      </c>
      <c r="O1991" t="str">
        <f t="shared" si="62"/>
        <v>Closed</v>
      </c>
      <c r="P1991" t="str">
        <f t="shared" si="63"/>
        <v>Queens</v>
      </c>
      <c r="Q1991">
        <v>40.714454150000002</v>
      </c>
      <c r="R1991">
        <v>-73.742901239999995</v>
      </c>
      <c r="S1991">
        <v>23</v>
      </c>
    </row>
    <row r="1992" spans="1:19" x14ac:dyDescent="0.25">
      <c r="A1992" t="s">
        <v>27138</v>
      </c>
      <c r="B1992" s="1">
        <v>43831.456250000003</v>
      </c>
      <c r="C1992" s="1">
        <v>43874</v>
      </c>
      <c r="D1992" s="1" t="s">
        <v>927</v>
      </c>
      <c r="E1992" t="s">
        <v>22824</v>
      </c>
      <c r="F1992" t="s">
        <v>1987</v>
      </c>
      <c r="G1992" t="s">
        <v>4667</v>
      </c>
      <c r="H1992" t="s">
        <v>22518</v>
      </c>
      <c r="I1992" t="s">
        <v>22672</v>
      </c>
      <c r="J1992" t="s">
        <v>27095</v>
      </c>
      <c r="K1992" t="s">
        <v>23364</v>
      </c>
      <c r="L1992" t="s">
        <v>22474</v>
      </c>
      <c r="M1992" t="s">
        <v>57</v>
      </c>
      <c r="N1992" t="s">
        <v>22474</v>
      </c>
      <c r="O1992" t="str">
        <f t="shared" si="62"/>
        <v>Closed</v>
      </c>
      <c r="P1992" t="str">
        <f t="shared" si="63"/>
        <v>Brooklyn</v>
      </c>
      <c r="Q1992">
        <v>40.612154590000003</v>
      </c>
      <c r="R1992">
        <v>-73.955039900000003</v>
      </c>
      <c r="S1992">
        <v>43</v>
      </c>
    </row>
    <row r="1993" spans="1:19" hidden="1" x14ac:dyDescent="0.25">
      <c r="A1993" t="s">
        <v>27139</v>
      </c>
      <c r="B1993" s="1">
        <v>43831.456250000003</v>
      </c>
      <c r="C1993" s="1">
        <v>43858.463888888888</v>
      </c>
      <c r="D1993" s="1" t="s">
        <v>626</v>
      </c>
      <c r="E1993" t="s">
        <v>22703</v>
      </c>
      <c r="F1993" t="s">
        <v>3729</v>
      </c>
      <c r="G1993" t="s">
        <v>629</v>
      </c>
      <c r="H1993" t="s">
        <v>22518</v>
      </c>
      <c r="I1993" t="s">
        <v>23444</v>
      </c>
      <c r="J1993" t="s">
        <v>27140</v>
      </c>
      <c r="K1993" t="s">
        <v>27140</v>
      </c>
      <c r="L1993" t="s">
        <v>11771</v>
      </c>
      <c r="M1993" t="s">
        <v>57</v>
      </c>
      <c r="N1993" t="s">
        <v>22484</v>
      </c>
      <c r="O1993" t="str">
        <f t="shared" si="62"/>
        <v>Closed</v>
      </c>
      <c r="P1993" t="str">
        <f t="shared" si="63"/>
        <v>Queens</v>
      </c>
      <c r="Q1993">
        <v>40.77442087</v>
      </c>
      <c r="R1993">
        <v>-73.877294109999994</v>
      </c>
      <c r="S1993">
        <v>28</v>
      </c>
    </row>
    <row r="1994" spans="1:19" hidden="1" x14ac:dyDescent="0.25">
      <c r="A1994" t="s">
        <v>27141</v>
      </c>
      <c r="B1994" s="1">
        <v>43831.456250000003</v>
      </c>
      <c r="C1994" s="1">
        <v>43840.675694444442</v>
      </c>
      <c r="D1994" s="1" t="s">
        <v>270</v>
      </c>
      <c r="E1994" t="s">
        <v>22556</v>
      </c>
      <c r="F1994" t="s">
        <v>272</v>
      </c>
      <c r="G1994" t="s">
        <v>27142</v>
      </c>
      <c r="H1994" t="s">
        <v>3388</v>
      </c>
      <c r="I1994" t="s">
        <v>23919</v>
      </c>
      <c r="J1994" t="s">
        <v>27108</v>
      </c>
      <c r="K1994" t="s">
        <v>27109</v>
      </c>
      <c r="L1994" t="s">
        <v>6554</v>
      </c>
      <c r="M1994" t="s">
        <v>57</v>
      </c>
      <c r="N1994" t="s">
        <v>22484</v>
      </c>
      <c r="O1994" t="str">
        <f t="shared" si="62"/>
        <v>Closed</v>
      </c>
      <c r="P1994" t="str">
        <f t="shared" si="63"/>
        <v>Queens</v>
      </c>
      <c r="Q1994">
        <v>40.688418560000002</v>
      </c>
      <c r="R1994">
        <v>-73.800291180000002</v>
      </c>
      <c r="S1994">
        <v>10</v>
      </c>
    </row>
    <row r="1995" spans="1:19" x14ac:dyDescent="0.25">
      <c r="A1995" t="s">
        <v>27143</v>
      </c>
      <c r="B1995" s="1">
        <v>43831.456944444442</v>
      </c>
      <c r="C1995" s="1">
        <v>43836.666666666664</v>
      </c>
      <c r="D1995" s="1" t="s">
        <v>1291</v>
      </c>
      <c r="E1995" t="s">
        <v>22979</v>
      </c>
      <c r="F1995" t="s">
        <v>1293</v>
      </c>
      <c r="G1995" t="s">
        <v>22986</v>
      </c>
      <c r="H1995" t="s">
        <v>22518</v>
      </c>
      <c r="I1995" t="s">
        <v>22635</v>
      </c>
      <c r="J1995" t="s">
        <v>27144</v>
      </c>
      <c r="K1995" t="s">
        <v>27145</v>
      </c>
      <c r="L1995" t="s">
        <v>22474</v>
      </c>
      <c r="M1995" t="s">
        <v>57</v>
      </c>
      <c r="N1995" t="s">
        <v>22474</v>
      </c>
      <c r="O1995" t="str">
        <f t="shared" si="62"/>
        <v>Closed</v>
      </c>
      <c r="P1995" t="str">
        <f t="shared" si="63"/>
        <v>Brooklyn</v>
      </c>
      <c r="Q1995">
        <v>40.644435790000003</v>
      </c>
      <c r="R1995">
        <v>-74.013754359999993</v>
      </c>
      <c r="S1995">
        <v>6</v>
      </c>
    </row>
    <row r="1996" spans="1:19" hidden="1" x14ac:dyDescent="0.25">
      <c r="A1996" t="s">
        <v>27146</v>
      </c>
      <c r="B1996" s="1">
        <v>43831.456944444442</v>
      </c>
      <c r="C1996" s="1">
        <v>43832.231944444444</v>
      </c>
      <c r="D1996" s="1" t="s">
        <v>145</v>
      </c>
      <c r="E1996" t="s">
        <v>146</v>
      </c>
      <c r="F1996" t="s">
        <v>4789</v>
      </c>
      <c r="G1996" t="s">
        <v>4790</v>
      </c>
      <c r="H1996" t="s">
        <v>22518</v>
      </c>
      <c r="I1996" t="s">
        <v>23402</v>
      </c>
      <c r="J1996" t="s">
        <v>27147</v>
      </c>
      <c r="K1996" t="s">
        <v>27148</v>
      </c>
      <c r="L1996" t="s">
        <v>11250</v>
      </c>
      <c r="M1996" t="s">
        <v>57</v>
      </c>
      <c r="N1996" t="s">
        <v>22484</v>
      </c>
      <c r="O1996" t="str">
        <f t="shared" si="62"/>
        <v>Closed</v>
      </c>
      <c r="P1996" t="str">
        <f t="shared" si="63"/>
        <v>Queens</v>
      </c>
      <c r="Q1996">
        <v>40.713268999999997</v>
      </c>
      <c r="R1996">
        <v>-73.878445549999995</v>
      </c>
      <c r="S1996">
        <v>1</v>
      </c>
    </row>
    <row r="1997" spans="1:19" hidden="1" x14ac:dyDescent="0.25">
      <c r="A1997" t="s">
        <v>27149</v>
      </c>
      <c r="B1997" s="1">
        <v>43831.457638888889</v>
      </c>
      <c r="C1997" s="1">
        <v>43846.478472222225</v>
      </c>
      <c r="D1997" s="1" t="s">
        <v>821</v>
      </c>
      <c r="E1997" t="s">
        <v>22781</v>
      </c>
      <c r="F1997" t="s">
        <v>2705</v>
      </c>
      <c r="G1997" t="s">
        <v>23589</v>
      </c>
      <c r="H1997" t="s">
        <v>572</v>
      </c>
      <c r="I1997" t="s">
        <v>22689</v>
      </c>
      <c r="J1997" t="s">
        <v>27150</v>
      </c>
      <c r="K1997" t="s">
        <v>23603</v>
      </c>
      <c r="L1997" t="s">
        <v>9582</v>
      </c>
      <c r="M1997" t="s">
        <v>57</v>
      </c>
      <c r="N1997" t="s">
        <v>22484</v>
      </c>
      <c r="O1997" t="str">
        <f t="shared" si="62"/>
        <v>Closed</v>
      </c>
      <c r="P1997" t="str">
        <f t="shared" si="63"/>
        <v>Queens</v>
      </c>
      <c r="Q1997">
        <v>40.723980189999999</v>
      </c>
      <c r="R1997">
        <v>-73.890511979999999</v>
      </c>
      <c r="S1997">
        <v>16</v>
      </c>
    </row>
    <row r="1998" spans="1:19" hidden="1" x14ac:dyDescent="0.25">
      <c r="A1998" t="s">
        <v>27151</v>
      </c>
      <c r="B1998" s="1">
        <v>43831.457638888889</v>
      </c>
      <c r="C1998" s="1">
        <v>43834</v>
      </c>
      <c r="D1998" s="1" t="s">
        <v>821</v>
      </c>
      <c r="E1998" t="s">
        <v>22781</v>
      </c>
      <c r="F1998" t="s">
        <v>2191</v>
      </c>
      <c r="G1998" t="s">
        <v>2191</v>
      </c>
      <c r="H1998" t="s">
        <v>572</v>
      </c>
      <c r="I1998" t="s">
        <v>22620</v>
      </c>
      <c r="J1998" t="s">
        <v>27152</v>
      </c>
      <c r="K1998" t="s">
        <v>27153</v>
      </c>
      <c r="L1998" t="s">
        <v>22497</v>
      </c>
      <c r="M1998" t="s">
        <v>57</v>
      </c>
      <c r="N1998" t="s">
        <v>22497</v>
      </c>
      <c r="O1998" t="str">
        <f t="shared" si="62"/>
        <v>Closed</v>
      </c>
      <c r="P1998" t="str">
        <f t="shared" si="63"/>
        <v>Bronx</v>
      </c>
      <c r="Q1998">
        <v>40.891206539999999</v>
      </c>
      <c r="R1998">
        <v>-73.837908260000006</v>
      </c>
      <c r="S1998">
        <v>3</v>
      </c>
    </row>
    <row r="1999" spans="1:19" hidden="1" x14ac:dyDescent="0.25">
      <c r="A1999" t="s">
        <v>27154</v>
      </c>
      <c r="B1999" s="1">
        <v>43831.457638888889</v>
      </c>
      <c r="C1999" s="1">
        <v>43831.51666666667</v>
      </c>
      <c r="D1999" s="1" t="s">
        <v>145</v>
      </c>
      <c r="E1999" t="s">
        <v>146</v>
      </c>
      <c r="F1999" t="s">
        <v>9723</v>
      </c>
      <c r="G1999" t="s">
        <v>10558</v>
      </c>
      <c r="H1999" t="s">
        <v>149</v>
      </c>
      <c r="I1999" t="s">
        <v>24041</v>
      </c>
      <c r="J1999" t="s">
        <v>27155</v>
      </c>
      <c r="K1999" t="s">
        <v>22539</v>
      </c>
      <c r="L1999" t="s">
        <v>22522</v>
      </c>
      <c r="M1999" t="s">
        <v>57</v>
      </c>
      <c r="N1999" t="s">
        <v>22523</v>
      </c>
      <c r="O1999" t="str">
        <f t="shared" si="62"/>
        <v>Closed</v>
      </c>
      <c r="P1999" t="str">
        <f t="shared" si="63"/>
        <v>Manhattan</v>
      </c>
      <c r="Q1999">
        <v>40.707343469999998</v>
      </c>
      <c r="R1999">
        <v>-74.012021630000007</v>
      </c>
      <c r="S1999">
        <v>1</v>
      </c>
    </row>
    <row r="2000" spans="1:19" x14ac:dyDescent="0.25">
      <c r="A2000" t="s">
        <v>27156</v>
      </c>
      <c r="B2000" s="1">
        <v>43831.457638888889</v>
      </c>
      <c r="C2000" s="1">
        <v>43832.443749999999</v>
      </c>
      <c r="D2000" s="1" t="s">
        <v>2342</v>
      </c>
      <c r="E2000" t="s">
        <v>23433</v>
      </c>
      <c r="F2000" t="s">
        <v>26477</v>
      </c>
      <c r="G2000" t="s">
        <v>26638</v>
      </c>
      <c r="H2000" t="s">
        <v>9198</v>
      </c>
      <c r="I2000" t="s">
        <v>23045</v>
      </c>
      <c r="J2000" t="s">
        <v>27157</v>
      </c>
      <c r="K2000" t="s">
        <v>27158</v>
      </c>
      <c r="L2000" t="s">
        <v>22474</v>
      </c>
      <c r="M2000" t="s">
        <v>57</v>
      </c>
      <c r="N2000" t="s">
        <v>22474</v>
      </c>
      <c r="O2000" t="str">
        <f t="shared" si="62"/>
        <v>Closed</v>
      </c>
      <c r="P2000" t="str">
        <f t="shared" si="63"/>
        <v>Brooklyn</v>
      </c>
      <c r="Q2000">
        <v>40.673488110000001</v>
      </c>
      <c r="R2000">
        <v>-73.934799630000001</v>
      </c>
      <c r="S2000">
        <v>1</v>
      </c>
    </row>
    <row r="2001" spans="1:19" hidden="1" x14ac:dyDescent="0.25">
      <c r="A2001" t="s">
        <v>27159</v>
      </c>
      <c r="B2001" s="1">
        <v>43831.457638888889</v>
      </c>
      <c r="C2001" s="1">
        <v>43832.726388888892</v>
      </c>
      <c r="D2001" s="1" t="s">
        <v>246</v>
      </c>
      <c r="E2001" t="s">
        <v>22545</v>
      </c>
      <c r="F2001" t="s">
        <v>22546</v>
      </c>
      <c r="G2001" t="s">
        <v>22547</v>
      </c>
      <c r="H2001" t="s">
        <v>7910</v>
      </c>
      <c r="I2001" t="s">
        <v>23331</v>
      </c>
      <c r="J2001" t="s">
        <v>27048</v>
      </c>
      <c r="K2001" t="s">
        <v>25842</v>
      </c>
      <c r="L2001" t="s">
        <v>22497</v>
      </c>
      <c r="M2001" t="s">
        <v>57</v>
      </c>
      <c r="N2001" t="s">
        <v>22497</v>
      </c>
      <c r="O2001" t="str">
        <f t="shared" si="62"/>
        <v>Closed</v>
      </c>
      <c r="P2001" t="str">
        <f t="shared" si="63"/>
        <v>Bronx</v>
      </c>
      <c r="Q2001">
        <v>40.84652269</v>
      </c>
      <c r="R2001">
        <v>-73.907399159999997</v>
      </c>
      <c r="S2001">
        <v>2</v>
      </c>
    </row>
    <row r="2002" spans="1:19" x14ac:dyDescent="0.25">
      <c r="A2002" t="s">
        <v>27160</v>
      </c>
      <c r="B2002" s="1">
        <v>43831.457638888889</v>
      </c>
      <c r="C2002" s="1">
        <v>43833.820833333331</v>
      </c>
      <c r="D2002" s="1" t="s">
        <v>246</v>
      </c>
      <c r="E2002" t="s">
        <v>22545</v>
      </c>
      <c r="F2002" t="s">
        <v>22546</v>
      </c>
      <c r="G2002" t="s">
        <v>22547</v>
      </c>
      <c r="H2002" t="s">
        <v>7910</v>
      </c>
      <c r="I2002" t="s">
        <v>22541</v>
      </c>
      <c r="J2002" t="s">
        <v>27161</v>
      </c>
      <c r="K2002" t="s">
        <v>27162</v>
      </c>
      <c r="L2002" t="s">
        <v>22474</v>
      </c>
      <c r="M2002" t="s">
        <v>57</v>
      </c>
      <c r="N2002" t="s">
        <v>22474</v>
      </c>
      <c r="O2002" t="str">
        <f t="shared" si="62"/>
        <v>Closed</v>
      </c>
      <c r="P2002" t="str">
        <f t="shared" si="63"/>
        <v>Brooklyn</v>
      </c>
      <c r="Q2002">
        <v>40.693761240000001</v>
      </c>
      <c r="R2002">
        <v>-73.930517379999998</v>
      </c>
      <c r="S2002">
        <v>3</v>
      </c>
    </row>
    <row r="2003" spans="1:19" x14ac:dyDescent="0.25">
      <c r="A2003" t="s">
        <v>27163</v>
      </c>
      <c r="B2003" s="1">
        <v>43831.457638888889</v>
      </c>
      <c r="C2003" s="1">
        <v>43832.088888888888</v>
      </c>
      <c r="D2003" s="1" t="s">
        <v>246</v>
      </c>
      <c r="E2003" t="s">
        <v>22545</v>
      </c>
      <c r="F2003" t="s">
        <v>22546</v>
      </c>
      <c r="G2003" t="s">
        <v>22547</v>
      </c>
      <c r="H2003" t="s">
        <v>7910</v>
      </c>
      <c r="I2003" t="s">
        <v>23045</v>
      </c>
      <c r="J2003" t="s">
        <v>23046</v>
      </c>
      <c r="K2003" t="s">
        <v>23047</v>
      </c>
      <c r="L2003" t="s">
        <v>22474</v>
      </c>
      <c r="M2003" t="s">
        <v>57</v>
      </c>
      <c r="N2003" t="s">
        <v>22474</v>
      </c>
      <c r="O2003" t="str">
        <f t="shared" si="62"/>
        <v>Closed</v>
      </c>
      <c r="P2003" t="str">
        <f t="shared" si="63"/>
        <v>Brooklyn</v>
      </c>
      <c r="Q2003">
        <v>40.672867949999997</v>
      </c>
      <c r="R2003">
        <v>-73.940146429999999</v>
      </c>
      <c r="S2003">
        <v>1</v>
      </c>
    </row>
    <row r="2004" spans="1:19" x14ac:dyDescent="0.25">
      <c r="A2004" t="s">
        <v>27164</v>
      </c>
      <c r="B2004" s="1">
        <v>43831.458333333336</v>
      </c>
      <c r="C2004" s="1">
        <v>43832.682638888888</v>
      </c>
      <c r="D2004" s="1" t="s">
        <v>246</v>
      </c>
      <c r="E2004" t="s">
        <v>22545</v>
      </c>
      <c r="F2004" t="s">
        <v>22546</v>
      </c>
      <c r="G2004" t="s">
        <v>22591</v>
      </c>
      <c r="H2004" t="s">
        <v>7910</v>
      </c>
      <c r="I2004" t="s">
        <v>22603</v>
      </c>
      <c r="J2004" t="s">
        <v>27165</v>
      </c>
      <c r="K2004" t="s">
        <v>22922</v>
      </c>
      <c r="L2004" t="s">
        <v>22474</v>
      </c>
      <c r="M2004" t="s">
        <v>57</v>
      </c>
      <c r="N2004" t="s">
        <v>22474</v>
      </c>
      <c r="O2004" t="str">
        <f t="shared" si="62"/>
        <v>Closed</v>
      </c>
      <c r="P2004" t="str">
        <f t="shared" si="63"/>
        <v>Brooklyn</v>
      </c>
      <c r="Q2004">
        <v>40.681261050000003</v>
      </c>
      <c r="R2004">
        <v>-73.977163149999996</v>
      </c>
      <c r="S2004">
        <v>2</v>
      </c>
    </row>
    <row r="2005" spans="1:19" hidden="1" x14ac:dyDescent="0.25">
      <c r="A2005" t="s">
        <v>27166</v>
      </c>
      <c r="B2005" s="1">
        <v>43831.458333333336</v>
      </c>
      <c r="C2005" s="1">
        <v>43831.776388888888</v>
      </c>
      <c r="D2005" s="1" t="s">
        <v>246</v>
      </c>
      <c r="E2005" t="s">
        <v>22545</v>
      </c>
      <c r="F2005" t="s">
        <v>22546</v>
      </c>
      <c r="G2005" t="s">
        <v>22547</v>
      </c>
      <c r="H2005" t="s">
        <v>7910</v>
      </c>
      <c r="I2005" t="s">
        <v>22639</v>
      </c>
      <c r="J2005" t="s">
        <v>26510</v>
      </c>
      <c r="K2005" t="s">
        <v>22641</v>
      </c>
      <c r="L2005" t="s">
        <v>22497</v>
      </c>
      <c r="M2005" t="s">
        <v>57</v>
      </c>
      <c r="N2005" t="s">
        <v>22497</v>
      </c>
      <c r="O2005" t="str">
        <f t="shared" si="62"/>
        <v>Closed</v>
      </c>
      <c r="P2005" t="str">
        <f t="shared" si="63"/>
        <v>Bronx</v>
      </c>
      <c r="Q2005">
        <v>40.833865510000003</v>
      </c>
      <c r="R2005">
        <v>-73.912746999999996</v>
      </c>
      <c r="S2005">
        <v>1</v>
      </c>
    </row>
    <row r="2006" spans="1:19" x14ac:dyDescent="0.25">
      <c r="A2006" t="s">
        <v>27167</v>
      </c>
      <c r="B2006" s="1">
        <v>43831.458333333336</v>
      </c>
      <c r="C2006" s="1">
        <v>43872</v>
      </c>
      <c r="D2006" s="1" t="s">
        <v>927</v>
      </c>
      <c r="E2006" t="s">
        <v>22824</v>
      </c>
      <c r="F2006" t="s">
        <v>1987</v>
      </c>
      <c r="G2006" t="s">
        <v>4667</v>
      </c>
      <c r="H2006" t="s">
        <v>22518</v>
      </c>
      <c r="I2006" t="s">
        <v>22537</v>
      </c>
      <c r="J2006" t="s">
        <v>27168</v>
      </c>
      <c r="K2006" t="s">
        <v>24002</v>
      </c>
      <c r="L2006" t="s">
        <v>22474</v>
      </c>
      <c r="M2006" t="s">
        <v>57</v>
      </c>
      <c r="N2006" t="s">
        <v>22474</v>
      </c>
      <c r="O2006" t="str">
        <f t="shared" si="62"/>
        <v>Closed</v>
      </c>
      <c r="P2006" t="str">
        <f t="shared" si="63"/>
        <v>Brooklyn</v>
      </c>
      <c r="Q2006">
        <v>40.707138950000001</v>
      </c>
      <c r="R2006">
        <v>-73.939762189999996</v>
      </c>
      <c r="S2006">
        <v>41</v>
      </c>
    </row>
    <row r="2007" spans="1:19" hidden="1" x14ac:dyDescent="0.25">
      <c r="A2007" t="s">
        <v>27169</v>
      </c>
      <c r="B2007" s="1">
        <v>43831.459027777775</v>
      </c>
      <c r="C2007" s="1">
        <v>43831.694444444445</v>
      </c>
      <c r="D2007" s="1" t="s">
        <v>1291</v>
      </c>
      <c r="E2007" t="s">
        <v>22979</v>
      </c>
      <c r="F2007" t="s">
        <v>3490</v>
      </c>
      <c r="G2007" t="s">
        <v>27170</v>
      </c>
      <c r="H2007" t="s">
        <v>22518</v>
      </c>
      <c r="I2007" t="s">
        <v>23533</v>
      </c>
      <c r="J2007" t="s">
        <v>22518</v>
      </c>
      <c r="K2007" t="s">
        <v>22518</v>
      </c>
      <c r="L2007" t="s">
        <v>2583</v>
      </c>
      <c r="M2007" t="s">
        <v>57</v>
      </c>
      <c r="N2007" t="s">
        <v>22484</v>
      </c>
      <c r="O2007" t="str">
        <f t="shared" si="62"/>
        <v>Closed</v>
      </c>
      <c r="P2007" t="str">
        <f t="shared" si="63"/>
        <v>Queens</v>
      </c>
      <c r="Q2007">
        <v>40.744764570000001</v>
      </c>
      <c r="R2007">
        <v>-73.758082349999995</v>
      </c>
      <c r="S2007">
        <v>1</v>
      </c>
    </row>
    <row r="2008" spans="1:19" hidden="1" x14ac:dyDescent="0.25">
      <c r="A2008" t="s">
        <v>27171</v>
      </c>
      <c r="B2008" s="1">
        <v>43831.459722222222</v>
      </c>
      <c r="C2008" s="1">
        <v>43838</v>
      </c>
      <c r="D2008" s="1" t="s">
        <v>821</v>
      </c>
      <c r="E2008" t="s">
        <v>22781</v>
      </c>
      <c r="F2008" t="s">
        <v>2191</v>
      </c>
      <c r="G2008" t="s">
        <v>2191</v>
      </c>
      <c r="H2008" t="s">
        <v>572</v>
      </c>
      <c r="I2008" t="s">
        <v>27172</v>
      </c>
      <c r="J2008" t="s">
        <v>27173</v>
      </c>
      <c r="K2008" t="s">
        <v>22848</v>
      </c>
      <c r="L2008" t="s">
        <v>10517</v>
      </c>
      <c r="M2008" t="s">
        <v>57</v>
      </c>
      <c r="N2008" t="s">
        <v>22484</v>
      </c>
      <c r="O2008" t="str">
        <f t="shared" si="62"/>
        <v>Closed</v>
      </c>
      <c r="P2008" t="str">
        <f t="shared" si="63"/>
        <v>Queens</v>
      </c>
      <c r="Q2008">
        <v>40.73347905</v>
      </c>
      <c r="R2008">
        <v>-73.736019010000007</v>
      </c>
      <c r="S2008">
        <v>7</v>
      </c>
    </row>
    <row r="2009" spans="1:19" hidden="1" x14ac:dyDescent="0.25">
      <c r="A2009" t="s">
        <v>27174</v>
      </c>
      <c r="B2009" s="1">
        <v>43831.459722222222</v>
      </c>
      <c r="C2009" s="1">
        <v>43831.597222222219</v>
      </c>
      <c r="D2009" s="1" t="s">
        <v>145</v>
      </c>
      <c r="E2009" t="s">
        <v>146</v>
      </c>
      <c r="F2009" t="s">
        <v>147</v>
      </c>
      <c r="G2009" t="s">
        <v>148</v>
      </c>
      <c r="H2009" t="s">
        <v>149</v>
      </c>
      <c r="I2009" t="s">
        <v>27175</v>
      </c>
      <c r="J2009" t="s">
        <v>27176</v>
      </c>
      <c r="K2009" t="s">
        <v>26974</v>
      </c>
      <c r="L2009" t="s">
        <v>22497</v>
      </c>
      <c r="M2009" t="s">
        <v>57</v>
      </c>
      <c r="N2009" t="s">
        <v>22497</v>
      </c>
      <c r="O2009" t="str">
        <f t="shared" si="62"/>
        <v>Closed</v>
      </c>
      <c r="P2009" t="str">
        <f t="shared" si="63"/>
        <v>Bronx</v>
      </c>
      <c r="Q2009">
        <v>40.819747139999997</v>
      </c>
      <c r="R2009">
        <v>-73.88786872</v>
      </c>
      <c r="S2009">
        <v>1</v>
      </c>
    </row>
    <row r="2010" spans="1:19" hidden="1" x14ac:dyDescent="0.25">
      <c r="A2010" t="s">
        <v>27177</v>
      </c>
      <c r="B2010" s="1">
        <v>43831.459722222222</v>
      </c>
      <c r="C2010" s="1">
        <v>43831.492361111108</v>
      </c>
      <c r="D2010" s="1" t="s">
        <v>145</v>
      </c>
      <c r="E2010" t="s">
        <v>146</v>
      </c>
      <c r="F2010" t="s">
        <v>9723</v>
      </c>
      <c r="G2010" t="s">
        <v>10558</v>
      </c>
      <c r="H2010" t="s">
        <v>149</v>
      </c>
      <c r="I2010" t="s">
        <v>23771</v>
      </c>
      <c r="J2010" t="s">
        <v>27178</v>
      </c>
      <c r="K2010" t="s">
        <v>27179</v>
      </c>
      <c r="L2010" t="s">
        <v>22522</v>
      </c>
      <c r="M2010" t="s">
        <v>57</v>
      </c>
      <c r="N2010" t="s">
        <v>22523</v>
      </c>
      <c r="O2010" t="str">
        <f t="shared" si="62"/>
        <v>Closed</v>
      </c>
      <c r="P2010" t="str">
        <f t="shared" si="63"/>
        <v>Manhattan</v>
      </c>
      <c r="Q2010">
        <v>40.711598129999999</v>
      </c>
      <c r="R2010">
        <v>-74.009024909999994</v>
      </c>
      <c r="S2010">
        <v>1</v>
      </c>
    </row>
    <row r="2011" spans="1:19" hidden="1" x14ac:dyDescent="0.25">
      <c r="A2011" t="s">
        <v>27180</v>
      </c>
      <c r="B2011" s="1">
        <v>43831.459722222222</v>
      </c>
      <c r="C2011" s="1">
        <v>43833.091666666667</v>
      </c>
      <c r="D2011" s="1" t="s">
        <v>246</v>
      </c>
      <c r="E2011" t="s">
        <v>22545</v>
      </c>
      <c r="F2011" t="s">
        <v>22546</v>
      </c>
      <c r="G2011" t="s">
        <v>22547</v>
      </c>
      <c r="H2011" t="s">
        <v>7910</v>
      </c>
      <c r="I2011" t="s">
        <v>23590</v>
      </c>
      <c r="J2011" t="s">
        <v>27181</v>
      </c>
      <c r="K2011" t="s">
        <v>27182</v>
      </c>
      <c r="L2011" t="s">
        <v>22497</v>
      </c>
      <c r="M2011" t="s">
        <v>57</v>
      </c>
      <c r="N2011" t="s">
        <v>22497</v>
      </c>
      <c r="O2011" t="str">
        <f t="shared" si="62"/>
        <v>Closed</v>
      </c>
      <c r="P2011" t="str">
        <f t="shared" si="63"/>
        <v>Bronx</v>
      </c>
      <c r="Q2011">
        <v>40.868720920000001</v>
      </c>
      <c r="R2011">
        <v>-73.841076110000003</v>
      </c>
      <c r="S2011">
        <v>2</v>
      </c>
    </row>
    <row r="2012" spans="1:19" hidden="1" x14ac:dyDescent="0.25">
      <c r="A2012" t="s">
        <v>27183</v>
      </c>
      <c r="B2012" s="1">
        <v>43831.460416666669</v>
      </c>
      <c r="C2012" s="1">
        <v>43839</v>
      </c>
      <c r="D2012" s="1" t="s">
        <v>821</v>
      </c>
      <c r="E2012" t="s">
        <v>22781</v>
      </c>
      <c r="F2012" t="s">
        <v>2191</v>
      </c>
      <c r="G2012" t="s">
        <v>2191</v>
      </c>
      <c r="H2012" t="s">
        <v>572</v>
      </c>
      <c r="I2012" t="s">
        <v>23533</v>
      </c>
      <c r="J2012" t="s">
        <v>27184</v>
      </c>
      <c r="K2012" t="s">
        <v>27185</v>
      </c>
      <c r="L2012" t="s">
        <v>2583</v>
      </c>
      <c r="M2012" t="s">
        <v>57</v>
      </c>
      <c r="N2012" t="s">
        <v>22484</v>
      </c>
      <c r="O2012" t="str">
        <f t="shared" si="62"/>
        <v>Closed</v>
      </c>
      <c r="P2012" t="str">
        <f t="shared" si="63"/>
        <v>Queens</v>
      </c>
      <c r="Q2012">
        <v>40.749990969999999</v>
      </c>
      <c r="R2012">
        <v>-73.759575609999999</v>
      </c>
      <c r="S2012">
        <v>8</v>
      </c>
    </row>
    <row r="2013" spans="1:19" x14ac:dyDescent="0.25">
      <c r="A2013" t="s">
        <v>27186</v>
      </c>
      <c r="B2013" s="1">
        <v>43831.460416666669</v>
      </c>
      <c r="C2013" s="1">
        <v>43832.497916666667</v>
      </c>
      <c r="D2013" s="1" t="s">
        <v>270</v>
      </c>
      <c r="E2013" t="s">
        <v>22556</v>
      </c>
      <c r="F2013" t="s">
        <v>1519</v>
      </c>
      <c r="G2013" t="s">
        <v>1520</v>
      </c>
      <c r="H2013" t="s">
        <v>22518</v>
      </c>
      <c r="I2013" t="s">
        <v>23045</v>
      </c>
      <c r="J2013" t="s">
        <v>27187</v>
      </c>
      <c r="K2013" t="s">
        <v>25209</v>
      </c>
      <c r="L2013" t="s">
        <v>22474</v>
      </c>
      <c r="M2013" t="s">
        <v>57</v>
      </c>
      <c r="N2013" t="s">
        <v>22474</v>
      </c>
      <c r="O2013" t="str">
        <f t="shared" si="62"/>
        <v>Closed</v>
      </c>
      <c r="P2013" t="str">
        <f t="shared" si="63"/>
        <v>Brooklyn</v>
      </c>
      <c r="Q2013">
        <v>40.670390759999997</v>
      </c>
      <c r="R2013">
        <v>-73.942801829999993</v>
      </c>
      <c r="S2013">
        <v>2</v>
      </c>
    </row>
    <row r="2014" spans="1:19" hidden="1" x14ac:dyDescent="0.25">
      <c r="A2014" t="s">
        <v>27188</v>
      </c>
      <c r="B2014" s="1">
        <v>43831.460416666669</v>
      </c>
      <c r="C2014" s="1">
        <v>43831.597222222219</v>
      </c>
      <c r="D2014" s="1" t="s">
        <v>145</v>
      </c>
      <c r="E2014" t="s">
        <v>146</v>
      </c>
      <c r="F2014" t="s">
        <v>4789</v>
      </c>
      <c r="G2014" t="s">
        <v>4790</v>
      </c>
      <c r="H2014" t="s">
        <v>149</v>
      </c>
      <c r="I2014" t="s">
        <v>23238</v>
      </c>
      <c r="J2014" t="s">
        <v>27189</v>
      </c>
      <c r="K2014" t="s">
        <v>27190</v>
      </c>
      <c r="L2014" t="s">
        <v>1901</v>
      </c>
      <c r="M2014" t="s">
        <v>57</v>
      </c>
      <c r="N2014" t="s">
        <v>22484</v>
      </c>
      <c r="O2014" t="str">
        <f t="shared" si="62"/>
        <v>Closed</v>
      </c>
      <c r="P2014" t="str">
        <f t="shared" si="63"/>
        <v>Queens</v>
      </c>
      <c r="Q2014">
        <v>40.772101159999998</v>
      </c>
      <c r="R2014">
        <v>-73.818731080000006</v>
      </c>
      <c r="S2014">
        <v>1</v>
      </c>
    </row>
    <row r="2015" spans="1:19" hidden="1" x14ac:dyDescent="0.25">
      <c r="A2015" t="s">
        <v>27191</v>
      </c>
      <c r="B2015" s="1">
        <v>43831.460416666669</v>
      </c>
      <c r="C2015" s="1">
        <v>43875.513194444444</v>
      </c>
      <c r="D2015" s="1" t="s">
        <v>246</v>
      </c>
      <c r="E2015" t="s">
        <v>22545</v>
      </c>
      <c r="F2015" t="s">
        <v>17833</v>
      </c>
      <c r="G2015" t="s">
        <v>22586</v>
      </c>
      <c r="H2015" t="s">
        <v>7910</v>
      </c>
      <c r="I2015" t="s">
        <v>27175</v>
      </c>
      <c r="J2015" t="s">
        <v>27192</v>
      </c>
      <c r="K2015" t="s">
        <v>27193</v>
      </c>
      <c r="L2015" t="s">
        <v>22497</v>
      </c>
      <c r="M2015" t="s">
        <v>57</v>
      </c>
      <c r="N2015" t="s">
        <v>22497</v>
      </c>
      <c r="O2015" t="str">
        <f t="shared" si="62"/>
        <v>Closed</v>
      </c>
      <c r="P2015" t="str">
        <f t="shared" si="63"/>
        <v>Bronx</v>
      </c>
      <c r="Q2015">
        <v>40.813843310000003</v>
      </c>
      <c r="R2015">
        <v>-73.890801280000005</v>
      </c>
      <c r="S2015">
        <v>45</v>
      </c>
    </row>
    <row r="2016" spans="1:19" x14ac:dyDescent="0.25">
      <c r="A2016" t="s">
        <v>27194</v>
      </c>
      <c r="B2016" s="1">
        <v>43831.460416666669</v>
      </c>
      <c r="C2016" s="1">
        <v>43838.449305555558</v>
      </c>
      <c r="D2016" s="1" t="s">
        <v>270</v>
      </c>
      <c r="E2016" t="s">
        <v>22556</v>
      </c>
      <c r="F2016" t="s">
        <v>272</v>
      </c>
      <c r="G2016" t="s">
        <v>273</v>
      </c>
      <c r="H2016" t="s">
        <v>22518</v>
      </c>
      <c r="I2016" t="s">
        <v>22672</v>
      </c>
      <c r="J2016" t="s">
        <v>27195</v>
      </c>
      <c r="K2016" t="s">
        <v>26112</v>
      </c>
      <c r="L2016" t="s">
        <v>22474</v>
      </c>
      <c r="M2016" t="s">
        <v>57</v>
      </c>
      <c r="N2016" t="s">
        <v>22474</v>
      </c>
      <c r="O2016" t="str">
        <f t="shared" si="62"/>
        <v>Closed</v>
      </c>
      <c r="P2016" t="str">
        <f t="shared" si="63"/>
        <v>Brooklyn</v>
      </c>
      <c r="Q2016">
        <v>40.63389471</v>
      </c>
      <c r="R2016">
        <v>-73.967228210000002</v>
      </c>
      <c r="S2016">
        <v>7</v>
      </c>
    </row>
    <row r="2017" spans="1:19" hidden="1" x14ac:dyDescent="0.25">
      <c r="A2017" t="s">
        <v>27196</v>
      </c>
      <c r="B2017" s="1">
        <v>43831.461111111108</v>
      </c>
      <c r="C2017" s="1">
        <v>43854.37777777778</v>
      </c>
      <c r="D2017" s="1" t="s">
        <v>1291</v>
      </c>
      <c r="E2017" t="s">
        <v>22979</v>
      </c>
      <c r="F2017" t="s">
        <v>10636</v>
      </c>
      <c r="G2017" t="s">
        <v>27197</v>
      </c>
      <c r="H2017" t="s">
        <v>22518</v>
      </c>
      <c r="I2017" t="s">
        <v>23899</v>
      </c>
      <c r="J2017" t="s">
        <v>27198</v>
      </c>
      <c r="K2017" t="s">
        <v>22630</v>
      </c>
      <c r="L2017" t="s">
        <v>22522</v>
      </c>
      <c r="M2017" t="s">
        <v>57</v>
      </c>
      <c r="N2017" t="s">
        <v>22523</v>
      </c>
      <c r="O2017" t="str">
        <f t="shared" si="62"/>
        <v>Closed</v>
      </c>
      <c r="P2017" t="str">
        <f t="shared" si="63"/>
        <v>Manhattan</v>
      </c>
      <c r="Q2017">
        <v>40.773912979999999</v>
      </c>
      <c r="R2017">
        <v>-73.957577150000006</v>
      </c>
      <c r="S2017">
        <v>23</v>
      </c>
    </row>
    <row r="2018" spans="1:19" x14ac:dyDescent="0.25">
      <c r="A2018" t="s">
        <v>27199</v>
      </c>
      <c r="B2018" s="1">
        <v>43831.461111111108</v>
      </c>
      <c r="C2018" s="1">
        <v>43833</v>
      </c>
      <c r="D2018" s="1" t="s">
        <v>821</v>
      </c>
      <c r="E2018" t="s">
        <v>22781</v>
      </c>
      <c r="F2018" t="s">
        <v>2191</v>
      </c>
      <c r="G2018" t="s">
        <v>2191</v>
      </c>
      <c r="H2018" t="s">
        <v>572</v>
      </c>
      <c r="I2018" t="s">
        <v>22490</v>
      </c>
      <c r="J2018" t="s">
        <v>27200</v>
      </c>
      <c r="K2018" t="s">
        <v>27201</v>
      </c>
      <c r="L2018" t="s">
        <v>22474</v>
      </c>
      <c r="M2018" t="s">
        <v>57</v>
      </c>
      <c r="N2018" t="s">
        <v>22474</v>
      </c>
      <c r="O2018" t="str">
        <f t="shared" si="62"/>
        <v>Closed</v>
      </c>
      <c r="P2018" t="str">
        <f t="shared" si="63"/>
        <v>Brooklyn</v>
      </c>
      <c r="Q2018">
        <v>40.642528280000001</v>
      </c>
      <c r="R2018">
        <v>-73.937143230000004</v>
      </c>
      <c r="S2018">
        <v>2</v>
      </c>
    </row>
    <row r="2019" spans="1:19" hidden="1" x14ac:dyDescent="0.25">
      <c r="A2019" t="s">
        <v>27202</v>
      </c>
      <c r="B2019" s="1">
        <v>43831.461111111108</v>
      </c>
      <c r="C2019" s="1">
        <v>43834.003472222219</v>
      </c>
      <c r="D2019" s="1" t="s">
        <v>270</v>
      </c>
      <c r="E2019" t="s">
        <v>22556</v>
      </c>
      <c r="F2019" t="s">
        <v>1519</v>
      </c>
      <c r="G2019" t="s">
        <v>1520</v>
      </c>
      <c r="H2019" t="s">
        <v>22518</v>
      </c>
      <c r="I2019" t="s">
        <v>22611</v>
      </c>
      <c r="J2019" t="s">
        <v>27203</v>
      </c>
      <c r="K2019" t="s">
        <v>27204</v>
      </c>
      <c r="L2019" t="s">
        <v>22522</v>
      </c>
      <c r="M2019" t="s">
        <v>57</v>
      </c>
      <c r="N2019" t="s">
        <v>22523</v>
      </c>
      <c r="O2019" t="str">
        <f t="shared" si="62"/>
        <v>Closed</v>
      </c>
      <c r="P2019" t="str">
        <f t="shared" si="63"/>
        <v>Manhattan</v>
      </c>
      <c r="Q2019">
        <v>40.711243949999997</v>
      </c>
      <c r="R2019">
        <v>-73.989734310000003</v>
      </c>
      <c r="S2019">
        <v>3</v>
      </c>
    </row>
    <row r="2020" spans="1:19" hidden="1" x14ac:dyDescent="0.25">
      <c r="A2020" t="s">
        <v>27205</v>
      </c>
      <c r="B2020" s="1">
        <v>43831.461111111108</v>
      </c>
      <c r="C2020" s="1">
        <v>43832.716666666667</v>
      </c>
      <c r="D2020" s="1" t="s">
        <v>246</v>
      </c>
      <c r="E2020" t="s">
        <v>22545</v>
      </c>
      <c r="F2020" t="s">
        <v>22546</v>
      </c>
      <c r="G2020" t="s">
        <v>22591</v>
      </c>
      <c r="H2020" t="s">
        <v>7910</v>
      </c>
      <c r="I2020" t="s">
        <v>23331</v>
      </c>
      <c r="J2020" t="s">
        <v>26363</v>
      </c>
      <c r="K2020" t="s">
        <v>26364</v>
      </c>
      <c r="L2020" t="s">
        <v>22497</v>
      </c>
      <c r="M2020" t="s">
        <v>57</v>
      </c>
      <c r="N2020" t="s">
        <v>22497</v>
      </c>
      <c r="O2020" t="str">
        <f t="shared" si="62"/>
        <v>Closed</v>
      </c>
      <c r="P2020" t="str">
        <f t="shared" si="63"/>
        <v>Bronx</v>
      </c>
      <c r="Q2020">
        <v>40.8544391</v>
      </c>
      <c r="R2020">
        <v>-73.898423370000003</v>
      </c>
      <c r="S2020">
        <v>2</v>
      </c>
    </row>
    <row r="2021" spans="1:19" hidden="1" x14ac:dyDescent="0.25">
      <c r="A2021" t="s">
        <v>27206</v>
      </c>
      <c r="B2021" s="1">
        <v>43831.461111111108</v>
      </c>
      <c r="C2021" s="1">
        <v>43831.553472222222</v>
      </c>
      <c r="D2021" s="1" t="s">
        <v>145</v>
      </c>
      <c r="E2021" t="s">
        <v>146</v>
      </c>
      <c r="F2021" t="s">
        <v>147</v>
      </c>
      <c r="G2021" t="s">
        <v>148</v>
      </c>
      <c r="H2021" t="s">
        <v>149</v>
      </c>
      <c r="I2021" t="s">
        <v>23063</v>
      </c>
      <c r="J2021" t="s">
        <v>27207</v>
      </c>
      <c r="K2021" t="s">
        <v>23845</v>
      </c>
      <c r="L2021" t="s">
        <v>10338</v>
      </c>
      <c r="M2021" t="s">
        <v>57</v>
      </c>
      <c r="N2021" t="s">
        <v>22484</v>
      </c>
      <c r="O2021" t="str">
        <f t="shared" si="62"/>
        <v>Closed</v>
      </c>
      <c r="P2021" t="str">
        <f t="shared" si="63"/>
        <v>Queens</v>
      </c>
      <c r="Q2021">
        <v>40.684664900000001</v>
      </c>
      <c r="R2021">
        <v>-73.830088529999998</v>
      </c>
      <c r="S2021">
        <v>1</v>
      </c>
    </row>
    <row r="2022" spans="1:19" hidden="1" x14ac:dyDescent="0.25">
      <c r="A2022" t="s">
        <v>27208</v>
      </c>
      <c r="B2022" s="1">
        <v>43831.461111111108</v>
      </c>
      <c r="C2022" s="1">
        <v>43832.726388888892</v>
      </c>
      <c r="D2022" s="1" t="s">
        <v>246</v>
      </c>
      <c r="E2022" t="s">
        <v>22545</v>
      </c>
      <c r="F2022" t="s">
        <v>22546</v>
      </c>
      <c r="G2022" t="s">
        <v>22547</v>
      </c>
      <c r="H2022" t="s">
        <v>7910</v>
      </c>
      <c r="I2022" t="s">
        <v>23331</v>
      </c>
      <c r="J2022" t="s">
        <v>27048</v>
      </c>
      <c r="K2022" t="s">
        <v>25842</v>
      </c>
      <c r="L2022" t="s">
        <v>22497</v>
      </c>
      <c r="M2022" t="s">
        <v>57</v>
      </c>
      <c r="N2022" t="s">
        <v>22497</v>
      </c>
      <c r="O2022" t="str">
        <f t="shared" si="62"/>
        <v>Closed</v>
      </c>
      <c r="P2022" t="str">
        <f t="shared" si="63"/>
        <v>Bronx</v>
      </c>
      <c r="Q2022">
        <v>40.84652269</v>
      </c>
      <c r="R2022">
        <v>-73.907399159999997</v>
      </c>
      <c r="S2022">
        <v>2</v>
      </c>
    </row>
    <row r="2023" spans="1:19" hidden="1" x14ac:dyDescent="0.25">
      <c r="A2023" t="s">
        <v>27209</v>
      </c>
      <c r="B2023" s="1">
        <v>43831.461805555555</v>
      </c>
      <c r="C2023" s="1">
        <v>43834</v>
      </c>
      <c r="D2023" s="1" t="s">
        <v>821</v>
      </c>
      <c r="E2023" t="s">
        <v>22781</v>
      </c>
      <c r="F2023" t="s">
        <v>2191</v>
      </c>
      <c r="G2023" t="s">
        <v>2191</v>
      </c>
      <c r="H2023" t="s">
        <v>572</v>
      </c>
      <c r="I2023" t="s">
        <v>24564</v>
      </c>
      <c r="J2023" t="s">
        <v>27210</v>
      </c>
      <c r="K2023" t="s">
        <v>27211</v>
      </c>
      <c r="L2023" t="s">
        <v>22522</v>
      </c>
      <c r="M2023" t="s">
        <v>57</v>
      </c>
      <c r="N2023" t="s">
        <v>22523</v>
      </c>
      <c r="O2023" t="str">
        <f t="shared" si="62"/>
        <v>Closed</v>
      </c>
      <c r="P2023" t="str">
        <f t="shared" si="63"/>
        <v>Manhattan</v>
      </c>
      <c r="Q2023">
        <v>40.778881560000002</v>
      </c>
      <c r="R2023">
        <v>-73.980137409999998</v>
      </c>
      <c r="S2023">
        <v>3</v>
      </c>
    </row>
    <row r="2024" spans="1:19" hidden="1" x14ac:dyDescent="0.25">
      <c r="A2024" t="s">
        <v>27212</v>
      </c>
      <c r="B2024" s="1">
        <v>43831.461805555555</v>
      </c>
      <c r="C2024" s="1">
        <v>43835</v>
      </c>
      <c r="D2024" s="1" t="s">
        <v>821</v>
      </c>
      <c r="E2024" t="s">
        <v>22781</v>
      </c>
      <c r="F2024" t="s">
        <v>2191</v>
      </c>
      <c r="G2024" t="s">
        <v>2191</v>
      </c>
      <c r="H2024" t="s">
        <v>572</v>
      </c>
      <c r="I2024" t="s">
        <v>23700</v>
      </c>
      <c r="J2024" t="s">
        <v>27213</v>
      </c>
      <c r="K2024" t="s">
        <v>27214</v>
      </c>
      <c r="L2024" t="s">
        <v>22522</v>
      </c>
      <c r="M2024" t="s">
        <v>57</v>
      </c>
      <c r="N2024" t="s">
        <v>22523</v>
      </c>
      <c r="O2024" t="str">
        <f t="shared" si="62"/>
        <v>Closed</v>
      </c>
      <c r="P2024" t="str">
        <f t="shared" si="63"/>
        <v>Manhattan</v>
      </c>
      <c r="Q2024">
        <v>40.743536450000001</v>
      </c>
      <c r="R2024">
        <v>-74.001912669999996</v>
      </c>
      <c r="S2024">
        <v>4</v>
      </c>
    </row>
    <row r="2025" spans="1:19" x14ac:dyDescent="0.25">
      <c r="A2025" t="s">
        <v>27215</v>
      </c>
      <c r="B2025" s="1">
        <v>43831.461805555555</v>
      </c>
      <c r="C2025" s="1">
        <v>43831.685416666667</v>
      </c>
      <c r="D2025" s="1" t="s">
        <v>8467</v>
      </c>
      <c r="E2025" t="s">
        <v>26117</v>
      </c>
      <c r="F2025" t="s">
        <v>8469</v>
      </c>
      <c r="G2025" t="s">
        <v>322</v>
      </c>
      <c r="H2025" t="s">
        <v>322</v>
      </c>
      <c r="I2025" t="s">
        <v>22529</v>
      </c>
      <c r="J2025" t="s">
        <v>27216</v>
      </c>
      <c r="K2025" t="s">
        <v>27217</v>
      </c>
      <c r="L2025" t="s">
        <v>22474</v>
      </c>
      <c r="M2025" t="s">
        <v>57</v>
      </c>
      <c r="N2025" t="s">
        <v>22474</v>
      </c>
      <c r="O2025" t="str">
        <f t="shared" si="62"/>
        <v>Closed</v>
      </c>
      <c r="P2025" t="str">
        <f t="shared" si="63"/>
        <v>Brooklyn</v>
      </c>
      <c r="Q2025">
        <v>40.722281989999999</v>
      </c>
      <c r="R2025">
        <v>-73.945650630000003</v>
      </c>
      <c r="S2025">
        <v>1</v>
      </c>
    </row>
    <row r="2026" spans="1:19" hidden="1" x14ac:dyDescent="0.25">
      <c r="A2026" t="s">
        <v>27218</v>
      </c>
      <c r="B2026" s="1">
        <v>43831.461805555555</v>
      </c>
      <c r="C2026" s="1">
        <v>43840.677083333336</v>
      </c>
      <c r="D2026" s="1" t="s">
        <v>270</v>
      </c>
      <c r="E2026" t="s">
        <v>22556</v>
      </c>
      <c r="F2026" t="s">
        <v>272</v>
      </c>
      <c r="G2026" t="s">
        <v>27142</v>
      </c>
      <c r="H2026" t="s">
        <v>10672</v>
      </c>
      <c r="I2026" t="s">
        <v>22838</v>
      </c>
      <c r="J2026" t="s">
        <v>27219</v>
      </c>
      <c r="K2026" t="s">
        <v>27220</v>
      </c>
      <c r="L2026" t="s">
        <v>1307</v>
      </c>
      <c r="M2026" t="s">
        <v>57</v>
      </c>
      <c r="N2026" t="s">
        <v>22484</v>
      </c>
      <c r="O2026" t="str">
        <f t="shared" si="62"/>
        <v>Closed</v>
      </c>
      <c r="P2026" t="str">
        <f t="shared" si="63"/>
        <v>Queens</v>
      </c>
      <c r="Q2026">
        <v>40.612076039999998</v>
      </c>
      <c r="R2026">
        <v>-73.767293760000001</v>
      </c>
      <c r="S2026">
        <v>10</v>
      </c>
    </row>
    <row r="2027" spans="1:19" hidden="1" x14ac:dyDescent="0.25">
      <c r="A2027" t="s">
        <v>27221</v>
      </c>
      <c r="B2027" s="1">
        <v>43831.462500000001</v>
      </c>
      <c r="C2027" s="1">
        <v>43832.5</v>
      </c>
      <c r="D2027" s="1" t="s">
        <v>821</v>
      </c>
      <c r="E2027" t="s">
        <v>22781</v>
      </c>
      <c r="F2027" t="s">
        <v>823</v>
      </c>
      <c r="G2027" t="s">
        <v>2112</v>
      </c>
      <c r="H2027" t="s">
        <v>572</v>
      </c>
      <c r="I2027" t="s">
        <v>22486</v>
      </c>
      <c r="J2027" t="s">
        <v>27222</v>
      </c>
      <c r="K2027" t="s">
        <v>24039</v>
      </c>
      <c r="L2027" t="s">
        <v>92</v>
      </c>
      <c r="M2027" t="s">
        <v>57</v>
      </c>
      <c r="N2027" t="s">
        <v>22484</v>
      </c>
      <c r="O2027" t="str">
        <f t="shared" si="62"/>
        <v>Closed</v>
      </c>
      <c r="P2027" t="str">
        <f t="shared" si="63"/>
        <v>Queens</v>
      </c>
      <c r="Q2027">
        <v>40.689462120000002</v>
      </c>
      <c r="R2027">
        <v>-73.857964240000001</v>
      </c>
      <c r="S2027">
        <v>2</v>
      </c>
    </row>
    <row r="2028" spans="1:19" x14ac:dyDescent="0.25">
      <c r="A2028" t="s">
        <v>27223</v>
      </c>
      <c r="B2028" s="1">
        <v>43831.462500000001</v>
      </c>
      <c r="C2028" s="1">
        <v>43832.5</v>
      </c>
      <c r="D2028" s="1" t="s">
        <v>821</v>
      </c>
      <c r="E2028" t="s">
        <v>22781</v>
      </c>
      <c r="F2028" t="s">
        <v>7722</v>
      </c>
      <c r="G2028" t="s">
        <v>8000</v>
      </c>
      <c r="H2028" t="s">
        <v>3388</v>
      </c>
      <c r="I2028" t="s">
        <v>22537</v>
      </c>
      <c r="J2028" t="s">
        <v>27224</v>
      </c>
      <c r="K2028" t="s">
        <v>27225</v>
      </c>
      <c r="L2028" t="s">
        <v>22474</v>
      </c>
      <c r="M2028" t="s">
        <v>57</v>
      </c>
      <c r="N2028" t="s">
        <v>22474</v>
      </c>
      <c r="O2028" t="str">
        <f t="shared" si="62"/>
        <v>Closed</v>
      </c>
      <c r="P2028" t="str">
        <f t="shared" si="63"/>
        <v>Brooklyn</v>
      </c>
      <c r="Q2028">
        <v>40.708764539999997</v>
      </c>
      <c r="R2028">
        <v>-73.935962630000006</v>
      </c>
      <c r="S2028">
        <v>2</v>
      </c>
    </row>
    <row r="2029" spans="1:19" hidden="1" x14ac:dyDescent="0.25">
      <c r="A2029" t="s">
        <v>27226</v>
      </c>
      <c r="B2029" s="1">
        <v>43831.462500000001</v>
      </c>
      <c r="C2029" s="1">
        <v>43832.6875</v>
      </c>
      <c r="D2029" s="1" t="s">
        <v>246</v>
      </c>
      <c r="E2029" t="s">
        <v>22545</v>
      </c>
      <c r="F2029" t="s">
        <v>22546</v>
      </c>
      <c r="G2029" t="s">
        <v>22547</v>
      </c>
      <c r="H2029" t="s">
        <v>7910</v>
      </c>
      <c r="I2029" t="s">
        <v>23590</v>
      </c>
      <c r="J2029" t="s">
        <v>27227</v>
      </c>
      <c r="K2029" t="s">
        <v>27228</v>
      </c>
      <c r="L2029" t="s">
        <v>22497</v>
      </c>
      <c r="M2029" t="s">
        <v>57</v>
      </c>
      <c r="N2029" t="s">
        <v>22497</v>
      </c>
      <c r="O2029" t="str">
        <f t="shared" si="62"/>
        <v>Closed</v>
      </c>
      <c r="P2029" t="str">
        <f t="shared" si="63"/>
        <v>Bronx</v>
      </c>
      <c r="Q2029">
        <v>40.859571199999998</v>
      </c>
      <c r="R2029">
        <v>-73.843903299999994</v>
      </c>
      <c r="S2029">
        <v>2</v>
      </c>
    </row>
    <row r="2030" spans="1:19" hidden="1" x14ac:dyDescent="0.25">
      <c r="A2030" t="s">
        <v>27229</v>
      </c>
      <c r="B2030" s="1">
        <v>43831.462500000001</v>
      </c>
      <c r="C2030" s="1">
        <v>43833.240972222222</v>
      </c>
      <c r="D2030" s="1" t="s">
        <v>246</v>
      </c>
      <c r="E2030" t="s">
        <v>22545</v>
      </c>
      <c r="F2030" t="s">
        <v>22546</v>
      </c>
      <c r="G2030" t="s">
        <v>22547</v>
      </c>
      <c r="H2030" t="s">
        <v>7910</v>
      </c>
      <c r="I2030" t="s">
        <v>22712</v>
      </c>
      <c r="J2030" t="s">
        <v>27230</v>
      </c>
      <c r="K2030" t="s">
        <v>22539</v>
      </c>
      <c r="L2030" t="s">
        <v>22522</v>
      </c>
      <c r="M2030" t="s">
        <v>57</v>
      </c>
      <c r="N2030" t="s">
        <v>22523</v>
      </c>
      <c r="O2030" t="str">
        <f t="shared" si="62"/>
        <v>Closed</v>
      </c>
      <c r="P2030" t="str">
        <f t="shared" si="63"/>
        <v>Manhattan</v>
      </c>
      <c r="Q2030">
        <v>40.847857859999998</v>
      </c>
      <c r="R2030">
        <v>-73.937899810000005</v>
      </c>
      <c r="S2030">
        <v>2</v>
      </c>
    </row>
    <row r="2031" spans="1:19" hidden="1" x14ac:dyDescent="0.25">
      <c r="A2031" t="s">
        <v>27231</v>
      </c>
      <c r="B2031" s="1">
        <v>43831.463194444441</v>
      </c>
      <c r="C2031" s="1">
        <v>43831.479166666664</v>
      </c>
      <c r="D2031" s="1" t="s">
        <v>1291</v>
      </c>
      <c r="E2031" t="s">
        <v>22979</v>
      </c>
      <c r="F2031" t="s">
        <v>1300</v>
      </c>
      <c r="G2031" t="s">
        <v>27002</v>
      </c>
      <c r="H2031" t="s">
        <v>22518</v>
      </c>
      <c r="I2031" t="s">
        <v>23007</v>
      </c>
      <c r="J2031" t="s">
        <v>27232</v>
      </c>
      <c r="K2031" t="s">
        <v>27232</v>
      </c>
      <c r="L2031" t="s">
        <v>22522</v>
      </c>
      <c r="M2031" t="s">
        <v>57</v>
      </c>
      <c r="N2031" t="s">
        <v>22523</v>
      </c>
      <c r="O2031" t="str">
        <f t="shared" si="62"/>
        <v>Closed</v>
      </c>
      <c r="P2031" t="str">
        <f t="shared" si="63"/>
        <v>Manhattan</v>
      </c>
      <c r="Q2031">
        <v>40.758476989999998</v>
      </c>
      <c r="R2031">
        <v>-73.967361830000002</v>
      </c>
      <c r="S2031">
        <v>1</v>
      </c>
    </row>
    <row r="2032" spans="1:19" hidden="1" x14ac:dyDescent="0.25">
      <c r="A2032" t="s">
        <v>27233</v>
      </c>
      <c r="B2032" s="1">
        <v>43831.463194444441</v>
      </c>
      <c r="C2032" s="1">
        <v>43834</v>
      </c>
      <c r="D2032" s="1" t="s">
        <v>821</v>
      </c>
      <c r="E2032" t="s">
        <v>22781</v>
      </c>
      <c r="F2032" t="s">
        <v>2191</v>
      </c>
      <c r="G2032" t="s">
        <v>2191</v>
      </c>
      <c r="H2032" t="s">
        <v>572</v>
      </c>
      <c r="I2032" t="s">
        <v>22914</v>
      </c>
      <c r="J2032" t="s">
        <v>27234</v>
      </c>
      <c r="K2032" t="s">
        <v>27235</v>
      </c>
      <c r="L2032" t="s">
        <v>4134</v>
      </c>
      <c r="M2032" t="s">
        <v>57</v>
      </c>
      <c r="N2032" t="s">
        <v>22484</v>
      </c>
      <c r="O2032" t="str">
        <f t="shared" si="62"/>
        <v>Closed</v>
      </c>
      <c r="P2032" t="str">
        <f t="shared" si="63"/>
        <v>Queens</v>
      </c>
      <c r="Q2032">
        <v>40.748456320000003</v>
      </c>
      <c r="R2032">
        <v>-73.790308920000001</v>
      </c>
      <c r="S2032">
        <v>3</v>
      </c>
    </row>
    <row r="2033" spans="1:19" x14ac:dyDescent="0.25">
      <c r="A2033" t="s">
        <v>27236</v>
      </c>
      <c r="B2033" s="1">
        <v>43831.463194444441</v>
      </c>
      <c r="C2033" s="1">
        <v>43833.686805555553</v>
      </c>
      <c r="D2033" s="1" t="s">
        <v>246</v>
      </c>
      <c r="E2033" t="s">
        <v>22545</v>
      </c>
      <c r="F2033" t="s">
        <v>22546</v>
      </c>
      <c r="G2033" t="s">
        <v>22547</v>
      </c>
      <c r="H2033" t="s">
        <v>7910</v>
      </c>
      <c r="I2033" t="s">
        <v>22507</v>
      </c>
      <c r="J2033" t="s">
        <v>26935</v>
      </c>
      <c r="K2033" t="s">
        <v>24680</v>
      </c>
      <c r="L2033" t="s">
        <v>22474</v>
      </c>
      <c r="M2033" t="s">
        <v>57</v>
      </c>
      <c r="N2033" t="s">
        <v>22474</v>
      </c>
      <c r="O2033" t="str">
        <f t="shared" si="62"/>
        <v>Closed</v>
      </c>
      <c r="P2033" t="str">
        <f t="shared" si="63"/>
        <v>Brooklyn</v>
      </c>
      <c r="Q2033">
        <v>40.668027180000003</v>
      </c>
      <c r="R2033">
        <v>-73.961862030000006</v>
      </c>
      <c r="S2033">
        <v>3</v>
      </c>
    </row>
    <row r="2034" spans="1:19" x14ac:dyDescent="0.25">
      <c r="A2034" t="s">
        <v>27237</v>
      </c>
      <c r="B2034" s="1">
        <v>43831.463194444441</v>
      </c>
      <c r="C2034" s="1">
        <v>43843.632638888892</v>
      </c>
      <c r="D2034" s="1" t="s">
        <v>270</v>
      </c>
      <c r="E2034" t="s">
        <v>22556</v>
      </c>
      <c r="F2034" t="s">
        <v>569</v>
      </c>
      <c r="G2034" t="s">
        <v>8455</v>
      </c>
      <c r="H2034" t="s">
        <v>572</v>
      </c>
      <c r="I2034" t="s">
        <v>22541</v>
      </c>
      <c r="J2034" t="s">
        <v>27238</v>
      </c>
      <c r="K2034" t="s">
        <v>23671</v>
      </c>
      <c r="L2034" t="s">
        <v>22474</v>
      </c>
      <c r="M2034" t="s">
        <v>57</v>
      </c>
      <c r="N2034" t="s">
        <v>22474</v>
      </c>
      <c r="O2034" t="str">
        <f t="shared" si="62"/>
        <v>Closed</v>
      </c>
      <c r="P2034" t="str">
        <f t="shared" si="63"/>
        <v>Brooklyn</v>
      </c>
      <c r="Q2034">
        <v>40.692779799999997</v>
      </c>
      <c r="R2034">
        <v>-73.915848940000004</v>
      </c>
      <c r="S2034">
        <v>13</v>
      </c>
    </row>
    <row r="2035" spans="1:19" hidden="1" x14ac:dyDescent="0.25">
      <c r="A2035" t="s">
        <v>27239</v>
      </c>
      <c r="B2035" s="1">
        <v>43831.463194444441</v>
      </c>
      <c r="C2035" s="1">
        <v>43831.51666666667</v>
      </c>
      <c r="D2035" s="1" t="s">
        <v>145</v>
      </c>
      <c r="E2035" t="s">
        <v>146</v>
      </c>
      <c r="F2035" t="s">
        <v>9723</v>
      </c>
      <c r="G2035" t="s">
        <v>10558</v>
      </c>
      <c r="H2035" t="s">
        <v>149</v>
      </c>
      <c r="I2035" t="s">
        <v>24041</v>
      </c>
      <c r="J2035" t="s">
        <v>27240</v>
      </c>
      <c r="K2035" t="s">
        <v>22539</v>
      </c>
      <c r="L2035" t="s">
        <v>22522</v>
      </c>
      <c r="M2035" t="s">
        <v>57</v>
      </c>
      <c r="N2035" t="s">
        <v>22523</v>
      </c>
      <c r="O2035" t="str">
        <f t="shared" si="62"/>
        <v>Closed</v>
      </c>
      <c r="P2035" t="str">
        <f t="shared" si="63"/>
        <v>Manhattan</v>
      </c>
      <c r="Q2035">
        <v>40.704118250000001</v>
      </c>
      <c r="R2035">
        <v>-74.013186000000005</v>
      </c>
      <c r="S2035">
        <v>1</v>
      </c>
    </row>
    <row r="2036" spans="1:19" x14ac:dyDescent="0.25">
      <c r="A2036" t="s">
        <v>27241</v>
      </c>
      <c r="B2036" s="1">
        <v>43831.463194444441</v>
      </c>
      <c r="C2036" s="1">
        <v>43831.709027777775</v>
      </c>
      <c r="D2036" s="1" t="s">
        <v>145</v>
      </c>
      <c r="E2036" t="s">
        <v>146</v>
      </c>
      <c r="F2036" t="s">
        <v>260</v>
      </c>
      <c r="G2036" t="s">
        <v>1145</v>
      </c>
      <c r="H2036" t="s">
        <v>149</v>
      </c>
      <c r="I2036" t="s">
        <v>23753</v>
      </c>
      <c r="J2036" t="s">
        <v>27242</v>
      </c>
      <c r="K2036" t="s">
        <v>27243</v>
      </c>
      <c r="L2036" t="s">
        <v>22474</v>
      </c>
      <c r="M2036" t="s">
        <v>57</v>
      </c>
      <c r="N2036" t="s">
        <v>22474</v>
      </c>
      <c r="O2036" t="str">
        <f t="shared" si="62"/>
        <v>Closed</v>
      </c>
      <c r="P2036" t="str">
        <f t="shared" si="63"/>
        <v>Brooklyn</v>
      </c>
      <c r="Q2036">
        <v>40.665639329999998</v>
      </c>
      <c r="R2036">
        <v>-73.866402870000002</v>
      </c>
      <c r="S2036">
        <v>1</v>
      </c>
    </row>
    <row r="2037" spans="1:19" x14ac:dyDescent="0.25">
      <c r="A2037" t="s">
        <v>27244</v>
      </c>
      <c r="B2037" s="1">
        <v>43831.463888888888</v>
      </c>
      <c r="C2037" s="1">
        <v>43831.611111111109</v>
      </c>
      <c r="D2037" s="1" t="s">
        <v>1291</v>
      </c>
      <c r="E2037" t="s">
        <v>22979</v>
      </c>
      <c r="F2037" t="s">
        <v>1300</v>
      </c>
      <c r="G2037" t="s">
        <v>22982</v>
      </c>
      <c r="H2037" t="s">
        <v>22518</v>
      </c>
      <c r="I2037" t="s">
        <v>22635</v>
      </c>
      <c r="J2037" t="s">
        <v>27245</v>
      </c>
      <c r="K2037" t="s">
        <v>23389</v>
      </c>
      <c r="L2037" t="s">
        <v>22474</v>
      </c>
      <c r="M2037" t="s">
        <v>57</v>
      </c>
      <c r="N2037" t="s">
        <v>22474</v>
      </c>
      <c r="O2037" t="str">
        <f t="shared" si="62"/>
        <v>Closed</v>
      </c>
      <c r="P2037" t="str">
        <f t="shared" si="63"/>
        <v>Brooklyn</v>
      </c>
      <c r="Q2037">
        <v>40.648602879999999</v>
      </c>
      <c r="R2037">
        <v>-74.008540710000005</v>
      </c>
      <c r="S2037">
        <v>1</v>
      </c>
    </row>
    <row r="2038" spans="1:19" hidden="1" x14ac:dyDescent="0.25">
      <c r="A2038" t="s">
        <v>27246</v>
      </c>
      <c r="B2038" s="1">
        <v>43831.463888888888</v>
      </c>
      <c r="C2038" s="1">
        <v>43842</v>
      </c>
      <c r="D2038" s="1" t="s">
        <v>821</v>
      </c>
      <c r="E2038" t="s">
        <v>22781</v>
      </c>
      <c r="F2038" t="s">
        <v>2191</v>
      </c>
      <c r="G2038" t="s">
        <v>2191</v>
      </c>
      <c r="H2038" t="s">
        <v>572</v>
      </c>
      <c r="I2038" t="s">
        <v>22486</v>
      </c>
      <c r="J2038" t="s">
        <v>27247</v>
      </c>
      <c r="K2038" t="s">
        <v>26501</v>
      </c>
      <c r="L2038" t="s">
        <v>92</v>
      </c>
      <c r="M2038" t="s">
        <v>57</v>
      </c>
      <c r="N2038" t="s">
        <v>22484</v>
      </c>
      <c r="O2038" t="str">
        <f t="shared" si="62"/>
        <v>Closed</v>
      </c>
      <c r="P2038" t="str">
        <f t="shared" si="63"/>
        <v>Queens</v>
      </c>
      <c r="Q2038">
        <v>40.69400203</v>
      </c>
      <c r="R2038">
        <v>-73.849368369999993</v>
      </c>
      <c r="S2038">
        <v>11</v>
      </c>
    </row>
    <row r="2039" spans="1:19" hidden="1" x14ac:dyDescent="0.25">
      <c r="A2039" t="s">
        <v>27248</v>
      </c>
      <c r="B2039" s="1">
        <v>43831.463888888888</v>
      </c>
      <c r="C2039" s="1">
        <v>43835</v>
      </c>
      <c r="D2039" s="1" t="s">
        <v>821</v>
      </c>
      <c r="E2039" t="s">
        <v>22781</v>
      </c>
      <c r="F2039" t="s">
        <v>2191</v>
      </c>
      <c r="G2039" t="s">
        <v>2191</v>
      </c>
      <c r="H2039" t="s">
        <v>572</v>
      </c>
      <c r="I2039" t="s">
        <v>23425</v>
      </c>
      <c r="J2039" t="s">
        <v>27249</v>
      </c>
      <c r="K2039" t="s">
        <v>27250</v>
      </c>
      <c r="L2039" t="s">
        <v>2954</v>
      </c>
      <c r="M2039" t="s">
        <v>57</v>
      </c>
      <c r="N2039" t="s">
        <v>22484</v>
      </c>
      <c r="O2039" t="str">
        <f t="shared" si="62"/>
        <v>Closed</v>
      </c>
      <c r="P2039" t="str">
        <f t="shared" si="63"/>
        <v>Queens</v>
      </c>
      <c r="Q2039">
        <v>40.69866494</v>
      </c>
      <c r="R2039">
        <v>-73.846945160000004</v>
      </c>
      <c r="S2039">
        <v>4</v>
      </c>
    </row>
    <row r="2040" spans="1:19" hidden="1" x14ac:dyDescent="0.25">
      <c r="A2040" t="s">
        <v>27251</v>
      </c>
      <c r="B2040" s="1">
        <v>43831.463888888888</v>
      </c>
      <c r="C2040" s="1">
        <v>43831.648611111108</v>
      </c>
      <c r="D2040" s="1" t="s">
        <v>145</v>
      </c>
      <c r="E2040" t="s">
        <v>146</v>
      </c>
      <c r="F2040" t="s">
        <v>147</v>
      </c>
      <c r="G2040" t="s">
        <v>1741</v>
      </c>
      <c r="H2040" t="s">
        <v>149</v>
      </c>
      <c r="I2040" t="s">
        <v>23238</v>
      </c>
      <c r="J2040" t="s">
        <v>27252</v>
      </c>
      <c r="K2040" t="s">
        <v>27253</v>
      </c>
      <c r="L2040" t="s">
        <v>1901</v>
      </c>
      <c r="M2040" t="s">
        <v>57</v>
      </c>
      <c r="N2040" t="s">
        <v>22484</v>
      </c>
      <c r="O2040" t="str">
        <f t="shared" si="62"/>
        <v>Closed</v>
      </c>
      <c r="P2040" t="str">
        <f t="shared" si="63"/>
        <v>Queens</v>
      </c>
      <c r="Q2040">
        <v>40.763214730000001</v>
      </c>
      <c r="R2040">
        <v>-73.814224870000004</v>
      </c>
      <c r="S2040">
        <v>1</v>
      </c>
    </row>
    <row r="2041" spans="1:19" x14ac:dyDescent="0.25">
      <c r="A2041" t="s">
        <v>27254</v>
      </c>
      <c r="B2041" s="1">
        <v>43831.463888888888</v>
      </c>
      <c r="C2041" s="1">
        <v>44197.78125</v>
      </c>
      <c r="D2041" s="1" t="s">
        <v>270</v>
      </c>
      <c r="E2041" t="s">
        <v>22556</v>
      </c>
      <c r="F2041" t="s">
        <v>272</v>
      </c>
      <c r="G2041" t="s">
        <v>273</v>
      </c>
      <c r="H2041" t="s">
        <v>22518</v>
      </c>
      <c r="I2041" t="s">
        <v>22510</v>
      </c>
      <c r="J2041" t="s">
        <v>27255</v>
      </c>
      <c r="K2041" t="s">
        <v>22775</v>
      </c>
      <c r="L2041" t="s">
        <v>22474</v>
      </c>
      <c r="M2041" t="s">
        <v>57</v>
      </c>
      <c r="N2041" t="s">
        <v>22474</v>
      </c>
      <c r="O2041" t="str">
        <f t="shared" si="62"/>
        <v>Closed</v>
      </c>
      <c r="P2041" t="str">
        <f t="shared" si="63"/>
        <v>Brooklyn</v>
      </c>
      <c r="Q2041">
        <v>40.63843533</v>
      </c>
      <c r="R2041">
        <v>-73.953454829999998</v>
      </c>
      <c r="S2041">
        <v>367</v>
      </c>
    </row>
    <row r="2042" spans="1:19" hidden="1" x14ac:dyDescent="0.25">
      <c r="A2042" t="s">
        <v>27256</v>
      </c>
      <c r="B2042" s="1">
        <v>43831.463888888888</v>
      </c>
      <c r="C2042" s="1">
        <v>43832.661805555559</v>
      </c>
      <c r="D2042" s="1" t="s">
        <v>246</v>
      </c>
      <c r="E2042" t="s">
        <v>22545</v>
      </c>
      <c r="F2042" t="s">
        <v>22546</v>
      </c>
      <c r="G2042" t="s">
        <v>22547</v>
      </c>
      <c r="H2042" t="s">
        <v>7910</v>
      </c>
      <c r="I2042" t="s">
        <v>23242</v>
      </c>
      <c r="J2042" t="s">
        <v>26287</v>
      </c>
      <c r="K2042" t="s">
        <v>23253</v>
      </c>
      <c r="L2042" t="s">
        <v>22497</v>
      </c>
      <c r="M2042" t="s">
        <v>57</v>
      </c>
      <c r="N2042" t="s">
        <v>22497</v>
      </c>
      <c r="O2042" t="str">
        <f t="shared" si="62"/>
        <v>Closed</v>
      </c>
      <c r="P2042" t="str">
        <f t="shared" si="63"/>
        <v>Bronx</v>
      </c>
      <c r="Q2042">
        <v>40.826404240000002</v>
      </c>
      <c r="R2042">
        <v>-73.914895860000001</v>
      </c>
      <c r="S2042">
        <v>2</v>
      </c>
    </row>
    <row r="2043" spans="1:19" x14ac:dyDescent="0.25">
      <c r="A2043" t="s">
        <v>27257</v>
      </c>
      <c r="B2043" s="1">
        <v>43831.463888888888</v>
      </c>
      <c r="C2043" s="1">
        <v>43857.659722222219</v>
      </c>
      <c r="D2043" s="1" t="s">
        <v>145</v>
      </c>
      <c r="E2043" t="s">
        <v>146</v>
      </c>
      <c r="F2043" t="s">
        <v>4789</v>
      </c>
      <c r="G2043" t="s">
        <v>4790</v>
      </c>
      <c r="H2043" t="s">
        <v>149</v>
      </c>
      <c r="I2043" t="s">
        <v>23830</v>
      </c>
      <c r="J2043" t="s">
        <v>27258</v>
      </c>
      <c r="K2043" t="s">
        <v>27259</v>
      </c>
      <c r="L2043" t="s">
        <v>22474</v>
      </c>
      <c r="M2043" t="s">
        <v>57</v>
      </c>
      <c r="N2043" t="s">
        <v>22474</v>
      </c>
      <c r="O2043" t="str">
        <f t="shared" si="62"/>
        <v>Closed</v>
      </c>
      <c r="P2043" t="str">
        <f t="shared" si="63"/>
        <v>Brooklyn</v>
      </c>
      <c r="Q2043">
        <v>40.61737033</v>
      </c>
      <c r="R2043">
        <v>-73.924750869999997</v>
      </c>
      <c r="S2043">
        <v>27</v>
      </c>
    </row>
    <row r="2044" spans="1:19" hidden="1" x14ac:dyDescent="0.25">
      <c r="A2044" t="s">
        <v>27260</v>
      </c>
      <c r="B2044" s="1">
        <v>43831.463888888888</v>
      </c>
      <c r="C2044" s="1">
        <v>43837.430555555555</v>
      </c>
      <c r="D2044" s="1" t="s">
        <v>270</v>
      </c>
      <c r="E2044" t="s">
        <v>22556</v>
      </c>
      <c r="F2044" t="s">
        <v>569</v>
      </c>
      <c r="G2044" t="s">
        <v>8455</v>
      </c>
      <c r="H2044" t="s">
        <v>572</v>
      </c>
      <c r="I2044" t="s">
        <v>22887</v>
      </c>
      <c r="J2044" t="s">
        <v>27261</v>
      </c>
      <c r="K2044" t="s">
        <v>23509</v>
      </c>
      <c r="L2044" t="s">
        <v>4669</v>
      </c>
      <c r="M2044" t="s">
        <v>57</v>
      </c>
      <c r="N2044" t="s">
        <v>22484</v>
      </c>
      <c r="O2044" t="str">
        <f t="shared" si="62"/>
        <v>Closed</v>
      </c>
      <c r="P2044" t="str">
        <f t="shared" si="63"/>
        <v>Queens</v>
      </c>
      <c r="Q2044">
        <v>40.714475919999998</v>
      </c>
      <c r="R2044">
        <v>-73.856327359999995</v>
      </c>
      <c r="S2044">
        <v>6</v>
      </c>
    </row>
    <row r="2045" spans="1:19" x14ac:dyDescent="0.25">
      <c r="A2045" t="s">
        <v>27262</v>
      </c>
      <c r="B2045" s="1">
        <v>43831.464583333334</v>
      </c>
      <c r="C2045" s="1">
        <v>43851.376388888886</v>
      </c>
      <c r="D2045" s="1" t="s">
        <v>246</v>
      </c>
      <c r="E2045" t="s">
        <v>22545</v>
      </c>
      <c r="F2045" t="s">
        <v>25300</v>
      </c>
      <c r="G2045" t="s">
        <v>25301</v>
      </c>
      <c r="H2045" t="s">
        <v>7910</v>
      </c>
      <c r="I2045" t="s">
        <v>22643</v>
      </c>
      <c r="J2045" t="s">
        <v>27263</v>
      </c>
      <c r="K2045" t="s">
        <v>27264</v>
      </c>
      <c r="L2045" t="s">
        <v>22474</v>
      </c>
      <c r="M2045" t="s">
        <v>57</v>
      </c>
      <c r="N2045" t="s">
        <v>22474</v>
      </c>
      <c r="O2045" t="str">
        <f t="shared" si="62"/>
        <v>Closed</v>
      </c>
      <c r="P2045" t="str">
        <f t="shared" si="63"/>
        <v>Brooklyn</v>
      </c>
      <c r="Q2045">
        <v>40.577476840000003</v>
      </c>
      <c r="R2045">
        <v>-73.955156840000001</v>
      </c>
      <c r="S2045">
        <v>20</v>
      </c>
    </row>
    <row r="2046" spans="1:19" x14ac:dyDescent="0.25">
      <c r="A2046" t="s">
        <v>27265</v>
      </c>
      <c r="B2046" s="1">
        <v>43831.464583333334</v>
      </c>
      <c r="C2046" s="1">
        <v>43832.088888888888</v>
      </c>
      <c r="D2046" s="1" t="s">
        <v>246</v>
      </c>
      <c r="E2046" t="s">
        <v>22545</v>
      </c>
      <c r="F2046" t="s">
        <v>22546</v>
      </c>
      <c r="G2046" t="s">
        <v>22547</v>
      </c>
      <c r="H2046" t="s">
        <v>7910</v>
      </c>
      <c r="I2046" t="s">
        <v>23045</v>
      </c>
      <c r="J2046" t="s">
        <v>23046</v>
      </c>
      <c r="K2046" t="s">
        <v>23047</v>
      </c>
      <c r="L2046" t="s">
        <v>22474</v>
      </c>
      <c r="M2046" t="s">
        <v>57</v>
      </c>
      <c r="N2046" t="s">
        <v>22474</v>
      </c>
      <c r="O2046" t="str">
        <f t="shared" si="62"/>
        <v>Closed</v>
      </c>
      <c r="P2046" t="str">
        <f t="shared" si="63"/>
        <v>Brooklyn</v>
      </c>
      <c r="Q2046">
        <v>40.672867949999997</v>
      </c>
      <c r="R2046">
        <v>-73.940146429999999</v>
      </c>
      <c r="S2046">
        <v>1</v>
      </c>
    </row>
    <row r="2047" spans="1:19" hidden="1" x14ac:dyDescent="0.25">
      <c r="A2047" t="s">
        <v>27266</v>
      </c>
      <c r="B2047" s="1">
        <v>43831.464583333334</v>
      </c>
      <c r="C2047" s="1">
        <v>43843.375694444447</v>
      </c>
      <c r="D2047" s="1" t="s">
        <v>246</v>
      </c>
      <c r="E2047" t="s">
        <v>22545</v>
      </c>
      <c r="F2047" t="s">
        <v>23616</v>
      </c>
      <c r="G2047" t="s">
        <v>23617</v>
      </c>
      <c r="H2047" t="s">
        <v>7910</v>
      </c>
      <c r="I2047" t="s">
        <v>23590</v>
      </c>
      <c r="J2047" t="s">
        <v>27181</v>
      </c>
      <c r="K2047" t="s">
        <v>27182</v>
      </c>
      <c r="L2047" t="s">
        <v>22497</v>
      </c>
      <c r="M2047" t="s">
        <v>57</v>
      </c>
      <c r="N2047" t="s">
        <v>22497</v>
      </c>
      <c r="O2047" t="str">
        <f t="shared" si="62"/>
        <v>Closed</v>
      </c>
      <c r="P2047" t="str">
        <f t="shared" si="63"/>
        <v>Bronx</v>
      </c>
      <c r="Q2047">
        <v>40.868720920000001</v>
      </c>
      <c r="R2047">
        <v>-73.841076110000003</v>
      </c>
      <c r="S2047">
        <v>12</v>
      </c>
    </row>
    <row r="2048" spans="1:19" hidden="1" x14ac:dyDescent="0.25">
      <c r="A2048" t="s">
        <v>27267</v>
      </c>
      <c r="B2048" s="1">
        <v>43831.464583333334</v>
      </c>
      <c r="C2048" s="1">
        <v>43832.888194444444</v>
      </c>
      <c r="D2048" s="1" t="s">
        <v>246</v>
      </c>
      <c r="E2048" t="s">
        <v>22545</v>
      </c>
      <c r="F2048" t="s">
        <v>22546</v>
      </c>
      <c r="G2048" t="s">
        <v>22547</v>
      </c>
      <c r="H2048" t="s">
        <v>7910</v>
      </c>
      <c r="I2048" t="s">
        <v>23242</v>
      </c>
      <c r="J2048" t="s">
        <v>27268</v>
      </c>
      <c r="K2048" t="s">
        <v>25572</v>
      </c>
      <c r="L2048" t="s">
        <v>22497</v>
      </c>
      <c r="M2048" t="s">
        <v>57</v>
      </c>
      <c r="N2048" t="s">
        <v>22497</v>
      </c>
      <c r="O2048" t="str">
        <f t="shared" si="62"/>
        <v>Closed</v>
      </c>
      <c r="P2048" t="str">
        <f t="shared" si="63"/>
        <v>Bronx</v>
      </c>
      <c r="Q2048">
        <v>40.826032089999998</v>
      </c>
      <c r="R2048">
        <v>-73.91644282</v>
      </c>
      <c r="S2048">
        <v>2</v>
      </c>
    </row>
    <row r="2049" spans="1:19" x14ac:dyDescent="0.25">
      <c r="A2049" t="s">
        <v>27269</v>
      </c>
      <c r="B2049" s="1">
        <v>43831.465277777781</v>
      </c>
      <c r="C2049" s="1">
        <v>43833</v>
      </c>
      <c r="D2049" s="1" t="s">
        <v>821</v>
      </c>
      <c r="E2049" t="s">
        <v>22781</v>
      </c>
      <c r="F2049" t="s">
        <v>2191</v>
      </c>
      <c r="G2049" t="s">
        <v>2191</v>
      </c>
      <c r="H2049" t="s">
        <v>572</v>
      </c>
      <c r="I2049" t="s">
        <v>24048</v>
      </c>
      <c r="J2049" t="s">
        <v>27270</v>
      </c>
      <c r="K2049" t="s">
        <v>27271</v>
      </c>
      <c r="L2049" t="s">
        <v>22474</v>
      </c>
      <c r="M2049" t="s">
        <v>57</v>
      </c>
      <c r="N2049" t="s">
        <v>22474</v>
      </c>
      <c r="O2049" t="str">
        <f t="shared" si="62"/>
        <v>Closed</v>
      </c>
      <c r="P2049" t="str">
        <f t="shared" si="63"/>
        <v>Brooklyn</v>
      </c>
      <c r="Q2049">
        <v>40.691821490000002</v>
      </c>
      <c r="R2049">
        <v>-73.947583039999998</v>
      </c>
      <c r="S2049">
        <v>2</v>
      </c>
    </row>
    <row r="2050" spans="1:19" hidden="1" x14ac:dyDescent="0.25">
      <c r="A2050" t="s">
        <v>27272</v>
      </c>
      <c r="B2050" s="1">
        <v>43831.465277777781</v>
      </c>
      <c r="C2050" s="1">
        <v>43833</v>
      </c>
      <c r="D2050" s="1" t="s">
        <v>821</v>
      </c>
      <c r="E2050" t="s">
        <v>22781</v>
      </c>
      <c r="F2050" t="s">
        <v>2191</v>
      </c>
      <c r="G2050" t="s">
        <v>2191</v>
      </c>
      <c r="H2050" t="s">
        <v>572</v>
      </c>
      <c r="I2050" t="s">
        <v>24977</v>
      </c>
      <c r="J2050" t="s">
        <v>27273</v>
      </c>
      <c r="K2050" t="s">
        <v>27274</v>
      </c>
      <c r="L2050" t="s">
        <v>22803</v>
      </c>
      <c r="M2050" t="s">
        <v>57</v>
      </c>
      <c r="N2050" t="s">
        <v>22803</v>
      </c>
      <c r="O2050" t="str">
        <f t="shared" ref="O2050:O2113" si="64">IF(M2050="Closed","Closed","Not Closed")</f>
        <v>Closed</v>
      </c>
      <c r="P2050" t="str">
        <f t="shared" ref="P2050:P2113" si="65">IF(TRIM(N2050)="","Not Recorded",N2050)</f>
        <v>Staten Island</v>
      </c>
      <c r="Q2050">
        <v>40.642959580000003</v>
      </c>
      <c r="R2050">
        <v>-74.083799959999993</v>
      </c>
      <c r="S2050">
        <v>2</v>
      </c>
    </row>
    <row r="2051" spans="1:19" hidden="1" x14ac:dyDescent="0.25">
      <c r="A2051" t="s">
        <v>27275</v>
      </c>
      <c r="B2051" s="1">
        <v>43831.465277777781</v>
      </c>
      <c r="C2051" s="1">
        <v>43831.618055555555</v>
      </c>
      <c r="D2051" s="1" t="s">
        <v>145</v>
      </c>
      <c r="E2051" t="s">
        <v>146</v>
      </c>
      <c r="F2051" t="s">
        <v>147</v>
      </c>
      <c r="G2051" t="s">
        <v>148</v>
      </c>
      <c r="H2051" t="s">
        <v>149</v>
      </c>
      <c r="I2051" t="s">
        <v>22486</v>
      </c>
      <c r="J2051" t="s">
        <v>27276</v>
      </c>
      <c r="K2051" t="s">
        <v>26779</v>
      </c>
      <c r="L2051" t="s">
        <v>92</v>
      </c>
      <c r="M2051" t="s">
        <v>57</v>
      </c>
      <c r="N2051" t="s">
        <v>22484</v>
      </c>
      <c r="O2051" t="str">
        <f t="shared" si="64"/>
        <v>Closed</v>
      </c>
      <c r="P2051" t="str">
        <f t="shared" si="65"/>
        <v>Queens</v>
      </c>
      <c r="Q2051">
        <v>40.690426960000003</v>
      </c>
      <c r="R2051">
        <v>-73.850418559999994</v>
      </c>
      <c r="S2051">
        <v>1</v>
      </c>
    </row>
    <row r="2052" spans="1:19" hidden="1" x14ac:dyDescent="0.25">
      <c r="A2052" t="s">
        <v>27277</v>
      </c>
      <c r="B2052" s="1">
        <v>43831.465277777781</v>
      </c>
      <c r="C2052" s="1">
        <v>43831.597222222219</v>
      </c>
      <c r="D2052" s="1" t="s">
        <v>145</v>
      </c>
      <c r="E2052" t="s">
        <v>146</v>
      </c>
      <c r="F2052" t="s">
        <v>4789</v>
      </c>
      <c r="G2052" t="s">
        <v>4790</v>
      </c>
      <c r="H2052" t="s">
        <v>149</v>
      </c>
      <c r="I2052" t="s">
        <v>23238</v>
      </c>
      <c r="J2052" t="s">
        <v>27278</v>
      </c>
      <c r="K2052" t="s">
        <v>27279</v>
      </c>
      <c r="L2052" t="s">
        <v>1901</v>
      </c>
      <c r="M2052" t="s">
        <v>57</v>
      </c>
      <c r="N2052" t="s">
        <v>22484</v>
      </c>
      <c r="O2052" t="str">
        <f t="shared" si="64"/>
        <v>Closed</v>
      </c>
      <c r="P2052" t="str">
        <f t="shared" si="65"/>
        <v>Queens</v>
      </c>
      <c r="Q2052">
        <v>40.771367400000003</v>
      </c>
      <c r="R2052">
        <v>-73.818148210000004</v>
      </c>
      <c r="S2052">
        <v>1</v>
      </c>
    </row>
    <row r="2053" spans="1:19" hidden="1" x14ac:dyDescent="0.25">
      <c r="A2053" t="s">
        <v>27280</v>
      </c>
      <c r="B2053" s="1">
        <v>43831.46597222222</v>
      </c>
      <c r="C2053" s="1"/>
      <c r="D2053" s="1" t="s">
        <v>626</v>
      </c>
      <c r="E2053" t="s">
        <v>22703</v>
      </c>
      <c r="F2053" t="s">
        <v>628</v>
      </c>
      <c r="G2053" t="s">
        <v>629</v>
      </c>
      <c r="H2053" t="s">
        <v>22518</v>
      </c>
      <c r="I2053" t="s">
        <v>23444</v>
      </c>
      <c r="J2053" t="s">
        <v>27140</v>
      </c>
      <c r="K2053" t="s">
        <v>27140</v>
      </c>
      <c r="L2053" t="s">
        <v>11771</v>
      </c>
      <c r="M2053" t="s">
        <v>8137</v>
      </c>
      <c r="N2053" t="s">
        <v>22484</v>
      </c>
      <c r="O2053" t="str">
        <f t="shared" si="64"/>
        <v>Not Closed</v>
      </c>
      <c r="P2053" t="str">
        <f t="shared" si="65"/>
        <v>Queens</v>
      </c>
      <c r="Q2053">
        <v>40.77442087</v>
      </c>
      <c r="R2053">
        <v>-73.877294109999994</v>
      </c>
    </row>
    <row r="2054" spans="1:19" hidden="1" x14ac:dyDescent="0.25">
      <c r="A2054" t="s">
        <v>27281</v>
      </c>
      <c r="B2054" s="1">
        <v>43831.46597222222</v>
      </c>
      <c r="C2054" s="1">
        <v>43831.638888888891</v>
      </c>
      <c r="D2054" s="1" t="s">
        <v>145</v>
      </c>
      <c r="E2054" t="s">
        <v>146</v>
      </c>
      <c r="F2054" t="s">
        <v>161</v>
      </c>
      <c r="G2054" t="s">
        <v>174</v>
      </c>
      <c r="H2054" t="s">
        <v>163</v>
      </c>
      <c r="I2054" t="s">
        <v>23919</v>
      </c>
      <c r="J2054" t="s">
        <v>27282</v>
      </c>
      <c r="K2054" t="s">
        <v>22822</v>
      </c>
      <c r="L2054" t="s">
        <v>6554</v>
      </c>
      <c r="M2054" t="s">
        <v>57</v>
      </c>
      <c r="N2054" t="s">
        <v>22484</v>
      </c>
      <c r="O2054" t="str">
        <f t="shared" si="64"/>
        <v>Closed</v>
      </c>
      <c r="P2054" t="str">
        <f t="shared" si="65"/>
        <v>Queens</v>
      </c>
      <c r="Q2054">
        <v>40.704959440000003</v>
      </c>
      <c r="R2054">
        <v>-73.808886950000002</v>
      </c>
      <c r="S2054">
        <v>1</v>
      </c>
    </row>
    <row r="2055" spans="1:19" x14ac:dyDescent="0.25">
      <c r="A2055" t="s">
        <v>27283</v>
      </c>
      <c r="B2055" s="1">
        <v>43831.46597222222</v>
      </c>
      <c r="C2055" s="1">
        <v>44197.875</v>
      </c>
      <c r="D2055" s="1" t="s">
        <v>270</v>
      </c>
      <c r="E2055" t="s">
        <v>22556</v>
      </c>
      <c r="F2055" t="s">
        <v>272</v>
      </c>
      <c r="G2055" t="s">
        <v>273</v>
      </c>
      <c r="H2055" t="s">
        <v>22518</v>
      </c>
      <c r="I2055" t="s">
        <v>22552</v>
      </c>
      <c r="J2055" t="s">
        <v>27284</v>
      </c>
      <c r="K2055" t="s">
        <v>26058</v>
      </c>
      <c r="L2055" t="s">
        <v>22474</v>
      </c>
      <c r="M2055" t="s">
        <v>57</v>
      </c>
      <c r="N2055" t="s">
        <v>22474</v>
      </c>
      <c r="O2055" t="str">
        <f t="shared" si="64"/>
        <v>Closed</v>
      </c>
      <c r="P2055" t="str">
        <f t="shared" si="65"/>
        <v>Brooklyn</v>
      </c>
      <c r="Q2055">
        <v>40.604564320000001</v>
      </c>
      <c r="R2055">
        <v>-73.968891999999997</v>
      </c>
      <c r="S2055">
        <v>367</v>
      </c>
    </row>
    <row r="2056" spans="1:19" x14ac:dyDescent="0.25">
      <c r="A2056" t="s">
        <v>27285</v>
      </c>
      <c r="B2056" s="1">
        <v>43831.466666666667</v>
      </c>
      <c r="C2056" s="1">
        <v>43834</v>
      </c>
      <c r="D2056" s="1" t="s">
        <v>821</v>
      </c>
      <c r="E2056" t="s">
        <v>22781</v>
      </c>
      <c r="F2056" t="s">
        <v>2191</v>
      </c>
      <c r="G2056" t="s">
        <v>2191</v>
      </c>
      <c r="H2056" t="s">
        <v>572</v>
      </c>
      <c r="I2056" t="s">
        <v>22471</v>
      </c>
      <c r="J2056" t="s">
        <v>27286</v>
      </c>
      <c r="K2056" t="s">
        <v>23144</v>
      </c>
      <c r="L2056" t="s">
        <v>22474</v>
      </c>
      <c r="M2056" t="s">
        <v>57</v>
      </c>
      <c r="N2056" t="s">
        <v>22474</v>
      </c>
      <c r="O2056" t="str">
        <f t="shared" si="64"/>
        <v>Closed</v>
      </c>
      <c r="P2056" t="str">
        <f t="shared" si="65"/>
        <v>Brooklyn</v>
      </c>
      <c r="Q2056">
        <v>40.601360870000001</v>
      </c>
      <c r="R2056">
        <v>-73.945936320000001</v>
      </c>
      <c r="S2056">
        <v>3</v>
      </c>
    </row>
    <row r="2057" spans="1:19" x14ac:dyDescent="0.25">
      <c r="A2057" t="s">
        <v>27287</v>
      </c>
      <c r="B2057" s="1">
        <v>43831.466666666667</v>
      </c>
      <c r="C2057" s="1">
        <v>43832.5</v>
      </c>
      <c r="D2057" s="1" t="s">
        <v>821</v>
      </c>
      <c r="E2057" t="s">
        <v>22781</v>
      </c>
      <c r="F2057" t="s">
        <v>8292</v>
      </c>
      <c r="G2057" t="s">
        <v>10465</v>
      </c>
      <c r="H2057" t="s">
        <v>572</v>
      </c>
      <c r="I2057" t="s">
        <v>22861</v>
      </c>
      <c r="J2057" t="s">
        <v>27288</v>
      </c>
      <c r="K2057" t="s">
        <v>27289</v>
      </c>
      <c r="L2057" t="s">
        <v>22474</v>
      </c>
      <c r="M2057" t="s">
        <v>57</v>
      </c>
      <c r="N2057" t="s">
        <v>22474</v>
      </c>
      <c r="O2057" t="str">
        <f t="shared" si="64"/>
        <v>Closed</v>
      </c>
      <c r="P2057" t="str">
        <f t="shared" si="65"/>
        <v>Brooklyn</v>
      </c>
      <c r="Q2057">
        <v>40.625315309999998</v>
      </c>
      <c r="R2057">
        <v>-73.983965639999994</v>
      </c>
      <c r="S2057">
        <v>2</v>
      </c>
    </row>
    <row r="2058" spans="1:19" x14ac:dyDescent="0.25">
      <c r="A2058" t="s">
        <v>27290</v>
      </c>
      <c r="B2058" s="1">
        <v>43831.466666666667</v>
      </c>
      <c r="C2058" s="1">
        <v>43831.634027777778</v>
      </c>
      <c r="D2058" s="1" t="s">
        <v>145</v>
      </c>
      <c r="E2058" t="s">
        <v>146</v>
      </c>
      <c r="F2058" t="s">
        <v>147</v>
      </c>
      <c r="G2058" t="s">
        <v>148</v>
      </c>
      <c r="H2058" t="s">
        <v>149</v>
      </c>
      <c r="I2058" t="s">
        <v>22996</v>
      </c>
      <c r="J2058" t="s">
        <v>27291</v>
      </c>
      <c r="K2058" t="s">
        <v>27292</v>
      </c>
      <c r="L2058" t="s">
        <v>22474</v>
      </c>
      <c r="M2058" t="s">
        <v>57</v>
      </c>
      <c r="N2058" t="s">
        <v>22474</v>
      </c>
      <c r="O2058" t="str">
        <f t="shared" si="64"/>
        <v>Closed</v>
      </c>
      <c r="P2058" t="str">
        <f t="shared" si="65"/>
        <v>Brooklyn</v>
      </c>
      <c r="Q2058">
        <v>40.691910489999998</v>
      </c>
      <c r="R2058">
        <v>-73.906218359999997</v>
      </c>
      <c r="S2058">
        <v>1</v>
      </c>
    </row>
    <row r="2059" spans="1:19" x14ac:dyDescent="0.25">
      <c r="A2059" t="s">
        <v>27293</v>
      </c>
      <c r="B2059" s="1">
        <v>43831.467361111114</v>
      </c>
      <c r="C2059" s="1">
        <v>43837.46597222222</v>
      </c>
      <c r="D2059" s="1" t="s">
        <v>821</v>
      </c>
      <c r="E2059" t="s">
        <v>22781</v>
      </c>
      <c r="F2059" t="s">
        <v>2705</v>
      </c>
      <c r="G2059" t="s">
        <v>23589</v>
      </c>
      <c r="H2059" t="s">
        <v>572</v>
      </c>
      <c r="I2059" t="s">
        <v>22537</v>
      </c>
      <c r="J2059" t="s">
        <v>27294</v>
      </c>
      <c r="K2059" t="s">
        <v>27295</v>
      </c>
      <c r="L2059" t="s">
        <v>22474</v>
      </c>
      <c r="M2059" t="s">
        <v>57</v>
      </c>
      <c r="N2059" t="s">
        <v>22474</v>
      </c>
      <c r="O2059" t="str">
        <f t="shared" si="64"/>
        <v>Closed</v>
      </c>
      <c r="P2059" t="str">
        <f t="shared" si="65"/>
        <v>Brooklyn</v>
      </c>
      <c r="Q2059">
        <v>40.698513409999997</v>
      </c>
      <c r="R2059">
        <v>-73.947981690000006</v>
      </c>
      <c r="S2059">
        <v>6</v>
      </c>
    </row>
    <row r="2060" spans="1:19" hidden="1" x14ac:dyDescent="0.25">
      <c r="A2060" t="s">
        <v>27296</v>
      </c>
      <c r="B2060" s="1">
        <v>43831.467361111114</v>
      </c>
      <c r="C2060" s="1">
        <v>43833</v>
      </c>
      <c r="D2060" s="1" t="s">
        <v>821</v>
      </c>
      <c r="E2060" t="s">
        <v>22781</v>
      </c>
      <c r="F2060" t="s">
        <v>2191</v>
      </c>
      <c r="G2060" t="s">
        <v>2191</v>
      </c>
      <c r="H2060" t="s">
        <v>572</v>
      </c>
      <c r="I2060" t="s">
        <v>22902</v>
      </c>
      <c r="J2060" t="s">
        <v>27297</v>
      </c>
      <c r="K2060" t="s">
        <v>27298</v>
      </c>
      <c r="L2060" t="s">
        <v>22803</v>
      </c>
      <c r="M2060" t="s">
        <v>57</v>
      </c>
      <c r="N2060" t="s">
        <v>22803</v>
      </c>
      <c r="O2060" t="str">
        <f t="shared" si="64"/>
        <v>Closed</v>
      </c>
      <c r="P2060" t="str">
        <f t="shared" si="65"/>
        <v>Staten Island</v>
      </c>
      <c r="Q2060">
        <v>40.535391679999996</v>
      </c>
      <c r="R2060">
        <v>-74.148165969999994</v>
      </c>
      <c r="S2060">
        <v>2</v>
      </c>
    </row>
    <row r="2061" spans="1:19" hidden="1" x14ac:dyDescent="0.25">
      <c r="A2061" t="s">
        <v>27299</v>
      </c>
      <c r="B2061" s="1">
        <v>43831.467361111114</v>
      </c>
      <c r="C2061" s="1">
        <v>43831.551388888889</v>
      </c>
      <c r="D2061" s="1" t="s">
        <v>145</v>
      </c>
      <c r="E2061" t="s">
        <v>146</v>
      </c>
      <c r="F2061" t="s">
        <v>161</v>
      </c>
      <c r="G2061" t="s">
        <v>174</v>
      </c>
      <c r="H2061" t="s">
        <v>163</v>
      </c>
      <c r="I2061" t="s">
        <v>23148</v>
      </c>
      <c r="J2061" t="s">
        <v>27300</v>
      </c>
      <c r="K2061" t="s">
        <v>22922</v>
      </c>
      <c r="L2061" t="s">
        <v>22522</v>
      </c>
      <c r="M2061" t="s">
        <v>57</v>
      </c>
      <c r="N2061" t="s">
        <v>22523</v>
      </c>
      <c r="O2061" t="str">
        <f t="shared" si="64"/>
        <v>Closed</v>
      </c>
      <c r="P2061" t="str">
        <f t="shared" si="65"/>
        <v>Manhattan</v>
      </c>
      <c r="Q2061">
        <v>40.815510170000003</v>
      </c>
      <c r="R2061">
        <v>-73.935632310000003</v>
      </c>
      <c r="S2061">
        <v>1</v>
      </c>
    </row>
    <row r="2062" spans="1:19" hidden="1" x14ac:dyDescent="0.25">
      <c r="A2062" t="s">
        <v>27301</v>
      </c>
      <c r="B2062" s="1">
        <v>43831.467361111114</v>
      </c>
      <c r="C2062" s="1">
        <v>43831.947916666664</v>
      </c>
      <c r="D2062" s="1" t="s">
        <v>145</v>
      </c>
      <c r="E2062" t="s">
        <v>146</v>
      </c>
      <c r="F2062" t="s">
        <v>260</v>
      </c>
      <c r="G2062" t="s">
        <v>261</v>
      </c>
      <c r="H2062" t="s">
        <v>22518</v>
      </c>
      <c r="I2062" t="s">
        <v>22562</v>
      </c>
      <c r="J2062" t="s">
        <v>27302</v>
      </c>
      <c r="K2062" t="s">
        <v>27303</v>
      </c>
      <c r="L2062" t="s">
        <v>22497</v>
      </c>
      <c r="M2062" t="s">
        <v>57</v>
      </c>
      <c r="N2062" t="s">
        <v>22497</v>
      </c>
      <c r="O2062" t="str">
        <f t="shared" si="64"/>
        <v>Closed</v>
      </c>
      <c r="P2062" t="str">
        <f t="shared" si="65"/>
        <v>Bronx</v>
      </c>
      <c r="Q2062">
        <v>40.817860639999999</v>
      </c>
      <c r="R2062">
        <v>-73.821774910000002</v>
      </c>
      <c r="S2062">
        <v>1</v>
      </c>
    </row>
    <row r="2063" spans="1:19" x14ac:dyDescent="0.25">
      <c r="A2063" t="s">
        <v>27304</v>
      </c>
      <c r="B2063" s="1">
        <v>43831.468055555553</v>
      </c>
      <c r="C2063" s="1">
        <v>43832.588888888888</v>
      </c>
      <c r="D2063" s="1" t="s">
        <v>1291</v>
      </c>
      <c r="E2063" t="s">
        <v>22979</v>
      </c>
      <c r="F2063" t="s">
        <v>1293</v>
      </c>
      <c r="G2063" t="s">
        <v>24616</v>
      </c>
      <c r="H2063" t="s">
        <v>22518</v>
      </c>
      <c r="I2063" t="s">
        <v>22529</v>
      </c>
      <c r="J2063" t="s">
        <v>27305</v>
      </c>
      <c r="K2063" t="s">
        <v>27306</v>
      </c>
      <c r="L2063" t="s">
        <v>22474</v>
      </c>
      <c r="M2063" t="s">
        <v>57</v>
      </c>
      <c r="N2063" t="s">
        <v>22474</v>
      </c>
      <c r="O2063" t="str">
        <f t="shared" si="64"/>
        <v>Closed</v>
      </c>
      <c r="P2063" t="str">
        <f t="shared" si="65"/>
        <v>Brooklyn</v>
      </c>
      <c r="Q2063">
        <v>40.724021819999997</v>
      </c>
      <c r="R2063">
        <v>-73.939465519999999</v>
      </c>
      <c r="S2063">
        <v>2</v>
      </c>
    </row>
    <row r="2064" spans="1:19" hidden="1" x14ac:dyDescent="0.25">
      <c r="A2064" t="s">
        <v>27307</v>
      </c>
      <c r="B2064" s="1">
        <v>43831.468055555553</v>
      </c>
      <c r="C2064" s="1">
        <v>43832.661805555559</v>
      </c>
      <c r="D2064" s="1" t="s">
        <v>246</v>
      </c>
      <c r="E2064" t="s">
        <v>22545</v>
      </c>
      <c r="F2064" t="s">
        <v>22546</v>
      </c>
      <c r="G2064" t="s">
        <v>22547</v>
      </c>
      <c r="H2064" t="s">
        <v>7910</v>
      </c>
      <c r="I2064" t="s">
        <v>23242</v>
      </c>
      <c r="J2064" t="s">
        <v>26287</v>
      </c>
      <c r="K2064" t="s">
        <v>23253</v>
      </c>
      <c r="L2064" t="s">
        <v>22497</v>
      </c>
      <c r="M2064" t="s">
        <v>57</v>
      </c>
      <c r="N2064" t="s">
        <v>22497</v>
      </c>
      <c r="O2064" t="str">
        <f t="shared" si="64"/>
        <v>Closed</v>
      </c>
      <c r="P2064" t="str">
        <f t="shared" si="65"/>
        <v>Bronx</v>
      </c>
      <c r="Q2064">
        <v>40.826404240000002</v>
      </c>
      <c r="R2064">
        <v>-73.914895860000001</v>
      </c>
      <c r="S2064">
        <v>2</v>
      </c>
    </row>
    <row r="2065" spans="1:19" hidden="1" x14ac:dyDescent="0.25">
      <c r="A2065" t="s">
        <v>27308</v>
      </c>
      <c r="B2065" s="1">
        <v>43831.468055555553</v>
      </c>
      <c r="C2065" s="1">
        <v>43832.661805555559</v>
      </c>
      <c r="D2065" s="1" t="s">
        <v>246</v>
      </c>
      <c r="E2065" t="s">
        <v>22545</v>
      </c>
      <c r="F2065" t="s">
        <v>22546</v>
      </c>
      <c r="G2065" t="s">
        <v>22547</v>
      </c>
      <c r="H2065" t="s">
        <v>7910</v>
      </c>
      <c r="I2065" t="s">
        <v>23242</v>
      </c>
      <c r="J2065" t="s">
        <v>26287</v>
      </c>
      <c r="K2065" t="s">
        <v>23253</v>
      </c>
      <c r="L2065" t="s">
        <v>22497</v>
      </c>
      <c r="M2065" t="s">
        <v>57</v>
      </c>
      <c r="N2065" t="s">
        <v>22497</v>
      </c>
      <c r="O2065" t="str">
        <f t="shared" si="64"/>
        <v>Closed</v>
      </c>
      <c r="P2065" t="str">
        <f t="shared" si="65"/>
        <v>Bronx</v>
      </c>
      <c r="Q2065">
        <v>40.826404240000002</v>
      </c>
      <c r="R2065">
        <v>-73.914895860000001</v>
      </c>
      <c r="S2065">
        <v>2</v>
      </c>
    </row>
    <row r="2066" spans="1:19" hidden="1" x14ac:dyDescent="0.25">
      <c r="A2066" t="s">
        <v>27309</v>
      </c>
      <c r="B2066" s="1">
        <v>43831.468055555553</v>
      </c>
      <c r="C2066" s="1">
        <v>43831.618750000001</v>
      </c>
      <c r="D2066" s="1" t="s">
        <v>145</v>
      </c>
      <c r="E2066" t="s">
        <v>146</v>
      </c>
      <c r="F2066" t="s">
        <v>9449</v>
      </c>
      <c r="G2066" t="s">
        <v>322</v>
      </c>
      <c r="H2066" t="s">
        <v>149</v>
      </c>
      <c r="I2066" t="s">
        <v>23339</v>
      </c>
      <c r="J2066" t="s">
        <v>27310</v>
      </c>
      <c r="K2066" t="s">
        <v>23571</v>
      </c>
      <c r="L2066" t="s">
        <v>22522</v>
      </c>
      <c r="M2066" t="s">
        <v>57</v>
      </c>
      <c r="N2066" t="s">
        <v>22523</v>
      </c>
      <c r="O2066" t="str">
        <f t="shared" si="64"/>
        <v>Closed</v>
      </c>
      <c r="P2066" t="str">
        <f t="shared" si="65"/>
        <v>Manhattan</v>
      </c>
      <c r="Q2066">
        <v>40.70963038</v>
      </c>
      <c r="R2066">
        <v>-74.004880229999998</v>
      </c>
      <c r="S2066">
        <v>1</v>
      </c>
    </row>
    <row r="2067" spans="1:19" hidden="1" x14ac:dyDescent="0.25">
      <c r="A2067" t="s">
        <v>27311</v>
      </c>
      <c r="B2067" s="1">
        <v>43831.468055555553</v>
      </c>
      <c r="C2067" s="1">
        <v>43831.685416666667</v>
      </c>
      <c r="D2067" s="1" t="s">
        <v>8467</v>
      </c>
      <c r="E2067" t="s">
        <v>26117</v>
      </c>
      <c r="F2067" t="s">
        <v>8469</v>
      </c>
      <c r="G2067" t="s">
        <v>322</v>
      </c>
      <c r="H2067" t="s">
        <v>322</v>
      </c>
      <c r="I2067" t="s">
        <v>22499</v>
      </c>
      <c r="J2067" t="s">
        <v>27312</v>
      </c>
      <c r="K2067" t="s">
        <v>27313</v>
      </c>
      <c r="L2067" t="s">
        <v>22497</v>
      </c>
      <c r="M2067" t="s">
        <v>57</v>
      </c>
      <c r="N2067" t="s">
        <v>22497</v>
      </c>
      <c r="O2067" t="str">
        <f t="shared" si="64"/>
        <v>Closed</v>
      </c>
      <c r="P2067" t="str">
        <f t="shared" si="65"/>
        <v>Bronx</v>
      </c>
      <c r="Q2067">
        <v>40.870647460000001</v>
      </c>
      <c r="R2067">
        <v>-73.882062829999995</v>
      </c>
      <c r="S2067">
        <v>1</v>
      </c>
    </row>
    <row r="2068" spans="1:19" x14ac:dyDescent="0.25">
      <c r="A2068" t="s">
        <v>27314</v>
      </c>
      <c r="B2068" s="1">
        <v>43831.468055555553</v>
      </c>
      <c r="C2068" s="1">
        <v>43831.507638888892</v>
      </c>
      <c r="D2068" s="1" t="s">
        <v>145</v>
      </c>
      <c r="E2068" t="s">
        <v>146</v>
      </c>
      <c r="F2068" t="s">
        <v>260</v>
      </c>
      <c r="G2068" t="s">
        <v>1145</v>
      </c>
      <c r="H2068" t="s">
        <v>149</v>
      </c>
      <c r="I2068" t="s">
        <v>22557</v>
      </c>
      <c r="J2068" t="s">
        <v>27315</v>
      </c>
      <c r="K2068" t="s">
        <v>23367</v>
      </c>
      <c r="L2068" t="s">
        <v>22474</v>
      </c>
      <c r="M2068" t="s">
        <v>57</v>
      </c>
      <c r="N2068" t="s">
        <v>22474</v>
      </c>
      <c r="O2068" t="str">
        <f t="shared" si="64"/>
        <v>Closed</v>
      </c>
      <c r="P2068" t="str">
        <f t="shared" si="65"/>
        <v>Brooklyn</v>
      </c>
      <c r="Q2068">
        <v>40.623296259999996</v>
      </c>
      <c r="R2068">
        <v>-74.000194519999994</v>
      </c>
      <c r="S2068">
        <v>1</v>
      </c>
    </row>
    <row r="2069" spans="1:19" hidden="1" x14ac:dyDescent="0.25">
      <c r="A2069" t="s">
        <v>27316</v>
      </c>
      <c r="B2069" s="1">
        <v>43831.46875</v>
      </c>
      <c r="C2069" s="1">
        <v>43831.486111111109</v>
      </c>
      <c r="D2069" s="1" t="s">
        <v>270</v>
      </c>
      <c r="E2069" t="s">
        <v>22556</v>
      </c>
      <c r="F2069" t="s">
        <v>701</v>
      </c>
      <c r="G2069" t="s">
        <v>10849</v>
      </c>
      <c r="H2069" t="s">
        <v>22518</v>
      </c>
      <c r="I2069" t="s">
        <v>22518</v>
      </c>
      <c r="J2069" t="s">
        <v>22518</v>
      </c>
      <c r="K2069" t="s">
        <v>22518</v>
      </c>
      <c r="L2069" t="s">
        <v>22518</v>
      </c>
      <c r="M2069" t="s">
        <v>57</v>
      </c>
      <c r="N2069" t="s">
        <v>22523</v>
      </c>
      <c r="O2069" t="str">
        <f t="shared" si="64"/>
        <v>Closed</v>
      </c>
      <c r="P2069" t="str">
        <f t="shared" si="65"/>
        <v>Manhattan</v>
      </c>
      <c r="S2069">
        <v>1</v>
      </c>
    </row>
    <row r="2070" spans="1:19" x14ac:dyDescent="0.25">
      <c r="A2070" t="s">
        <v>27317</v>
      </c>
      <c r="B2070" s="1">
        <v>43831.46875</v>
      </c>
      <c r="C2070" s="1">
        <v>44197.902777777781</v>
      </c>
      <c r="D2070" s="1" t="s">
        <v>270</v>
      </c>
      <c r="E2070" t="s">
        <v>22556</v>
      </c>
      <c r="F2070" t="s">
        <v>272</v>
      </c>
      <c r="G2070" t="s">
        <v>273</v>
      </c>
      <c r="H2070" t="s">
        <v>22518</v>
      </c>
      <c r="I2070" t="s">
        <v>23577</v>
      </c>
      <c r="J2070" t="s">
        <v>27318</v>
      </c>
      <c r="K2070" t="s">
        <v>22922</v>
      </c>
      <c r="L2070" t="s">
        <v>22474</v>
      </c>
      <c r="M2070" t="s">
        <v>57</v>
      </c>
      <c r="N2070" t="s">
        <v>22474</v>
      </c>
      <c r="O2070" t="str">
        <f t="shared" si="64"/>
        <v>Closed</v>
      </c>
      <c r="P2070" t="str">
        <f t="shared" si="65"/>
        <v>Brooklyn</v>
      </c>
      <c r="Q2070">
        <v>40.651951789999998</v>
      </c>
      <c r="R2070">
        <v>-74.003185810000005</v>
      </c>
      <c r="S2070">
        <v>367</v>
      </c>
    </row>
    <row r="2071" spans="1:19" hidden="1" x14ac:dyDescent="0.25">
      <c r="A2071" t="s">
        <v>27319</v>
      </c>
      <c r="B2071" s="1">
        <v>43831.46875</v>
      </c>
      <c r="C2071" s="1">
        <v>43834.226388888892</v>
      </c>
      <c r="D2071" s="1" t="s">
        <v>145</v>
      </c>
      <c r="E2071" t="s">
        <v>146</v>
      </c>
      <c r="F2071" t="s">
        <v>1881</v>
      </c>
      <c r="G2071" t="s">
        <v>5459</v>
      </c>
      <c r="H2071" t="s">
        <v>163</v>
      </c>
      <c r="I2071" t="s">
        <v>22620</v>
      </c>
      <c r="J2071" t="s">
        <v>27320</v>
      </c>
      <c r="K2071" t="s">
        <v>27321</v>
      </c>
      <c r="L2071" t="s">
        <v>22497</v>
      </c>
      <c r="M2071" t="s">
        <v>57</v>
      </c>
      <c r="N2071" t="s">
        <v>22497</v>
      </c>
      <c r="O2071" t="str">
        <f t="shared" si="64"/>
        <v>Closed</v>
      </c>
      <c r="P2071" t="str">
        <f t="shared" si="65"/>
        <v>Bronx</v>
      </c>
      <c r="Q2071">
        <v>40.891782640000002</v>
      </c>
      <c r="R2071">
        <v>-73.833848739999993</v>
      </c>
      <c r="S2071">
        <v>3</v>
      </c>
    </row>
    <row r="2072" spans="1:19" hidden="1" x14ac:dyDescent="0.25">
      <c r="A2072" t="s">
        <v>27322</v>
      </c>
      <c r="B2072" s="1">
        <v>43831.46875</v>
      </c>
      <c r="C2072" s="1">
        <v>43832.520833333336</v>
      </c>
      <c r="D2072" s="1" t="s">
        <v>626</v>
      </c>
      <c r="E2072" t="s">
        <v>22703</v>
      </c>
      <c r="F2072" t="s">
        <v>4630</v>
      </c>
      <c r="G2072" t="s">
        <v>10866</v>
      </c>
      <c r="H2072" t="s">
        <v>22518</v>
      </c>
      <c r="I2072" t="s">
        <v>22607</v>
      </c>
      <c r="J2072" t="s">
        <v>26119</v>
      </c>
      <c r="K2072" t="s">
        <v>26119</v>
      </c>
      <c r="L2072" t="s">
        <v>22518</v>
      </c>
      <c r="M2072" t="s">
        <v>57</v>
      </c>
      <c r="N2072" t="s">
        <v>22523</v>
      </c>
      <c r="O2072" t="str">
        <f t="shared" si="64"/>
        <v>Closed</v>
      </c>
      <c r="P2072" t="str">
        <f t="shared" si="65"/>
        <v>Manhattan</v>
      </c>
      <c r="Q2072">
        <v>40.724136309999999</v>
      </c>
      <c r="R2072">
        <v>-73.992604099999994</v>
      </c>
      <c r="S2072">
        <v>2</v>
      </c>
    </row>
    <row r="2073" spans="1:19" hidden="1" x14ac:dyDescent="0.25">
      <c r="A2073" t="s">
        <v>27323</v>
      </c>
      <c r="B2073" s="1">
        <v>43831.46875</v>
      </c>
      <c r="C2073" s="1">
        <v>43832.397916666669</v>
      </c>
      <c r="D2073" s="1" t="s">
        <v>246</v>
      </c>
      <c r="E2073" t="s">
        <v>22545</v>
      </c>
      <c r="F2073" t="s">
        <v>22546</v>
      </c>
      <c r="G2073" t="s">
        <v>22591</v>
      </c>
      <c r="H2073" t="s">
        <v>7910</v>
      </c>
      <c r="I2073" t="s">
        <v>22632</v>
      </c>
      <c r="J2073" t="s">
        <v>27324</v>
      </c>
      <c r="K2073" t="s">
        <v>24156</v>
      </c>
      <c r="L2073" t="s">
        <v>22522</v>
      </c>
      <c r="M2073" t="s">
        <v>57</v>
      </c>
      <c r="N2073" t="s">
        <v>22523</v>
      </c>
      <c r="O2073" t="str">
        <f t="shared" si="64"/>
        <v>Closed</v>
      </c>
      <c r="P2073" t="str">
        <f t="shared" si="65"/>
        <v>Manhattan</v>
      </c>
      <c r="Q2073">
        <v>40.864178000000003</v>
      </c>
      <c r="R2073">
        <v>-73.924352290000002</v>
      </c>
      <c r="S2073">
        <v>1</v>
      </c>
    </row>
    <row r="2074" spans="1:19" x14ac:dyDescent="0.25">
      <c r="A2074" t="s">
        <v>27325</v>
      </c>
      <c r="B2074" s="1">
        <v>43831.469444444447</v>
      </c>
      <c r="C2074" s="1">
        <v>43837</v>
      </c>
      <c r="D2074" s="1" t="s">
        <v>821</v>
      </c>
      <c r="E2074" t="s">
        <v>22781</v>
      </c>
      <c r="F2074" t="s">
        <v>2191</v>
      </c>
      <c r="G2074" t="s">
        <v>2191</v>
      </c>
      <c r="H2074" t="s">
        <v>572</v>
      </c>
      <c r="I2074" t="s">
        <v>22552</v>
      </c>
      <c r="J2074" t="s">
        <v>27326</v>
      </c>
      <c r="K2074" t="s">
        <v>27327</v>
      </c>
      <c r="L2074" t="s">
        <v>22474</v>
      </c>
      <c r="M2074" t="s">
        <v>57</v>
      </c>
      <c r="N2074" t="s">
        <v>22474</v>
      </c>
      <c r="O2074" t="str">
        <f t="shared" si="64"/>
        <v>Closed</v>
      </c>
      <c r="P2074" t="str">
        <f t="shared" si="65"/>
        <v>Brooklyn</v>
      </c>
      <c r="Q2074">
        <v>40.596418559999996</v>
      </c>
      <c r="R2074">
        <v>-73.972003330000007</v>
      </c>
      <c r="S2074">
        <v>6</v>
      </c>
    </row>
    <row r="2075" spans="1:19" x14ac:dyDescent="0.25">
      <c r="A2075" t="s">
        <v>27328</v>
      </c>
      <c r="B2075" s="1">
        <v>43831.469444444447</v>
      </c>
      <c r="C2075" s="1">
        <v>43833.348611111112</v>
      </c>
      <c r="D2075" s="1" t="s">
        <v>246</v>
      </c>
      <c r="E2075" t="s">
        <v>22545</v>
      </c>
      <c r="F2075" t="s">
        <v>22546</v>
      </c>
      <c r="G2075" t="s">
        <v>22591</v>
      </c>
      <c r="H2075" t="s">
        <v>7910</v>
      </c>
      <c r="I2075" t="s">
        <v>23045</v>
      </c>
      <c r="J2075" t="s">
        <v>27329</v>
      </c>
      <c r="K2075" t="s">
        <v>23047</v>
      </c>
      <c r="L2075" t="s">
        <v>22474</v>
      </c>
      <c r="M2075" t="s">
        <v>57</v>
      </c>
      <c r="N2075" t="s">
        <v>22474</v>
      </c>
      <c r="O2075" t="str">
        <f t="shared" si="64"/>
        <v>Closed</v>
      </c>
      <c r="P2075" t="str">
        <f t="shared" si="65"/>
        <v>Brooklyn</v>
      </c>
      <c r="Q2075">
        <v>40.672277170000001</v>
      </c>
      <c r="R2075">
        <v>-73.929328490000003</v>
      </c>
      <c r="S2075">
        <v>2</v>
      </c>
    </row>
    <row r="2076" spans="1:19" x14ac:dyDescent="0.25">
      <c r="A2076" t="s">
        <v>27330</v>
      </c>
      <c r="B2076" s="1">
        <v>43831.469444444447</v>
      </c>
      <c r="C2076" s="1">
        <v>43833.348611111112</v>
      </c>
      <c r="D2076" s="1" t="s">
        <v>246</v>
      </c>
      <c r="E2076" t="s">
        <v>22545</v>
      </c>
      <c r="F2076" t="s">
        <v>22546</v>
      </c>
      <c r="G2076" t="s">
        <v>22547</v>
      </c>
      <c r="H2076" t="s">
        <v>7910</v>
      </c>
      <c r="I2076" t="s">
        <v>23045</v>
      </c>
      <c r="J2076" t="s">
        <v>27044</v>
      </c>
      <c r="K2076" t="s">
        <v>23047</v>
      </c>
      <c r="L2076" t="s">
        <v>22474</v>
      </c>
      <c r="M2076" t="s">
        <v>57</v>
      </c>
      <c r="N2076" t="s">
        <v>22474</v>
      </c>
      <c r="O2076" t="str">
        <f t="shared" si="64"/>
        <v>Closed</v>
      </c>
      <c r="P2076" t="str">
        <f t="shared" si="65"/>
        <v>Brooklyn</v>
      </c>
      <c r="Q2076">
        <v>40.673258310000001</v>
      </c>
      <c r="R2076">
        <v>-73.946981170000001</v>
      </c>
      <c r="S2076">
        <v>2</v>
      </c>
    </row>
    <row r="2077" spans="1:19" hidden="1" x14ac:dyDescent="0.25">
      <c r="A2077" t="s">
        <v>27331</v>
      </c>
      <c r="B2077" s="1">
        <v>43831.469444444447</v>
      </c>
      <c r="C2077" s="1">
        <v>43832.871527777781</v>
      </c>
      <c r="D2077" s="1" t="s">
        <v>246</v>
      </c>
      <c r="E2077" t="s">
        <v>22545</v>
      </c>
      <c r="F2077" t="s">
        <v>22546</v>
      </c>
      <c r="G2077" t="s">
        <v>22547</v>
      </c>
      <c r="H2077" t="s">
        <v>7910</v>
      </c>
      <c r="I2077" t="s">
        <v>22566</v>
      </c>
      <c r="J2077" t="s">
        <v>27332</v>
      </c>
      <c r="K2077" t="s">
        <v>23260</v>
      </c>
      <c r="L2077" t="s">
        <v>22522</v>
      </c>
      <c r="M2077" t="s">
        <v>57</v>
      </c>
      <c r="N2077" t="s">
        <v>22523</v>
      </c>
      <c r="O2077" t="str">
        <f t="shared" si="64"/>
        <v>Closed</v>
      </c>
      <c r="P2077" t="str">
        <f t="shared" si="65"/>
        <v>Manhattan</v>
      </c>
      <c r="Q2077">
        <v>40.859841080000002</v>
      </c>
      <c r="R2077">
        <v>-73.928178410000001</v>
      </c>
      <c r="S2077">
        <v>2</v>
      </c>
    </row>
    <row r="2078" spans="1:19" x14ac:dyDescent="0.25">
      <c r="A2078" t="s">
        <v>27333</v>
      </c>
      <c r="B2078" s="1">
        <v>43831.469444444447</v>
      </c>
      <c r="C2078" s="1">
        <v>43852.76458333333</v>
      </c>
      <c r="D2078" s="1" t="s">
        <v>246</v>
      </c>
      <c r="E2078" t="s">
        <v>22545</v>
      </c>
      <c r="F2078" t="s">
        <v>23696</v>
      </c>
      <c r="G2078" t="s">
        <v>25345</v>
      </c>
      <c r="H2078" t="s">
        <v>7910</v>
      </c>
      <c r="I2078" t="s">
        <v>22490</v>
      </c>
      <c r="J2078" t="s">
        <v>27334</v>
      </c>
      <c r="K2078" t="s">
        <v>25657</v>
      </c>
      <c r="L2078" t="s">
        <v>22474</v>
      </c>
      <c r="M2078" t="s">
        <v>57</v>
      </c>
      <c r="N2078" t="s">
        <v>22474</v>
      </c>
      <c r="O2078" t="str">
        <f t="shared" si="64"/>
        <v>Closed</v>
      </c>
      <c r="P2078" t="str">
        <f t="shared" si="65"/>
        <v>Brooklyn</v>
      </c>
      <c r="Q2078">
        <v>40.662886180000001</v>
      </c>
      <c r="R2078">
        <v>-73.942072949999996</v>
      </c>
      <c r="S2078">
        <v>22</v>
      </c>
    </row>
    <row r="2079" spans="1:19" hidden="1" x14ac:dyDescent="0.25">
      <c r="A2079" t="s">
        <v>27335</v>
      </c>
      <c r="B2079" s="1">
        <v>43831.470138888886</v>
      </c>
      <c r="C2079" s="1">
        <v>43838</v>
      </c>
      <c r="D2079" s="1" t="s">
        <v>821</v>
      </c>
      <c r="E2079" t="s">
        <v>22781</v>
      </c>
      <c r="F2079" t="s">
        <v>2191</v>
      </c>
      <c r="G2079" t="s">
        <v>2191</v>
      </c>
      <c r="H2079" t="s">
        <v>572</v>
      </c>
      <c r="I2079" t="s">
        <v>26701</v>
      </c>
      <c r="J2079" t="s">
        <v>27336</v>
      </c>
      <c r="K2079" t="s">
        <v>27337</v>
      </c>
      <c r="L2079" t="s">
        <v>9659</v>
      </c>
      <c r="M2079" t="s">
        <v>57</v>
      </c>
      <c r="N2079" t="s">
        <v>22484</v>
      </c>
      <c r="O2079" t="str">
        <f t="shared" si="64"/>
        <v>Closed</v>
      </c>
      <c r="P2079" t="str">
        <f t="shared" si="65"/>
        <v>Queens</v>
      </c>
      <c r="Q2079">
        <v>40.739888659999998</v>
      </c>
      <c r="R2079">
        <v>-73.712201919999998</v>
      </c>
      <c r="S2079">
        <v>7</v>
      </c>
    </row>
    <row r="2080" spans="1:19" hidden="1" x14ac:dyDescent="0.25">
      <c r="A2080" t="s">
        <v>27338</v>
      </c>
      <c r="B2080" s="1">
        <v>43831.470138888886</v>
      </c>
      <c r="C2080" s="1">
        <v>43833.240277777775</v>
      </c>
      <c r="D2080" s="1" t="s">
        <v>246</v>
      </c>
      <c r="E2080" t="s">
        <v>22545</v>
      </c>
      <c r="F2080" t="s">
        <v>22546</v>
      </c>
      <c r="G2080" t="s">
        <v>22547</v>
      </c>
      <c r="H2080" t="s">
        <v>7910</v>
      </c>
      <c r="I2080" t="s">
        <v>23148</v>
      </c>
      <c r="J2080" t="s">
        <v>27339</v>
      </c>
      <c r="K2080" t="s">
        <v>23374</v>
      </c>
      <c r="L2080" t="s">
        <v>22522</v>
      </c>
      <c r="M2080" t="s">
        <v>57</v>
      </c>
      <c r="N2080" t="s">
        <v>22523</v>
      </c>
      <c r="O2080" t="str">
        <f t="shared" si="64"/>
        <v>Closed</v>
      </c>
      <c r="P2080" t="str">
        <f t="shared" si="65"/>
        <v>Manhattan</v>
      </c>
      <c r="Q2080">
        <v>40.811468220000002</v>
      </c>
      <c r="R2080">
        <v>-73.94277812</v>
      </c>
      <c r="S2080">
        <v>2</v>
      </c>
    </row>
    <row r="2081" spans="1:19" hidden="1" x14ac:dyDescent="0.25">
      <c r="A2081" t="s">
        <v>27340</v>
      </c>
      <c r="B2081" s="1">
        <v>43831.470138888886</v>
      </c>
      <c r="C2081" s="1">
        <v>43832.386805555558</v>
      </c>
      <c r="D2081" s="1" t="s">
        <v>145</v>
      </c>
      <c r="E2081" t="s">
        <v>146</v>
      </c>
      <c r="F2081" t="s">
        <v>2587</v>
      </c>
      <c r="G2081" t="s">
        <v>23229</v>
      </c>
      <c r="H2081" t="s">
        <v>22518</v>
      </c>
      <c r="I2081" t="s">
        <v>22596</v>
      </c>
      <c r="J2081" t="s">
        <v>27341</v>
      </c>
      <c r="K2081" t="s">
        <v>27342</v>
      </c>
      <c r="L2081" t="s">
        <v>22497</v>
      </c>
      <c r="M2081" t="s">
        <v>57</v>
      </c>
      <c r="N2081" t="s">
        <v>22497</v>
      </c>
      <c r="O2081" t="str">
        <f t="shared" si="64"/>
        <v>Closed</v>
      </c>
      <c r="P2081" t="str">
        <f t="shared" si="65"/>
        <v>Bronx</v>
      </c>
      <c r="Q2081">
        <v>40.837530010000002</v>
      </c>
      <c r="R2081">
        <v>-73.867065980000007</v>
      </c>
      <c r="S2081">
        <v>1</v>
      </c>
    </row>
    <row r="2082" spans="1:19" x14ac:dyDescent="0.25">
      <c r="A2082" t="s">
        <v>27343</v>
      </c>
      <c r="B2082" s="1">
        <v>43831.470138888886</v>
      </c>
      <c r="C2082" s="1">
        <v>44494.587500000001</v>
      </c>
      <c r="D2082" s="1" t="s">
        <v>2342</v>
      </c>
      <c r="E2082" t="s">
        <v>23433</v>
      </c>
      <c r="F2082" t="s">
        <v>26477</v>
      </c>
      <c r="G2082" t="s">
        <v>26638</v>
      </c>
      <c r="H2082" t="s">
        <v>9198</v>
      </c>
      <c r="I2082" t="s">
        <v>23045</v>
      </c>
      <c r="J2082" t="s">
        <v>27157</v>
      </c>
      <c r="K2082" t="s">
        <v>27158</v>
      </c>
      <c r="L2082" t="s">
        <v>22474</v>
      </c>
      <c r="M2082" t="s">
        <v>57</v>
      </c>
      <c r="N2082" t="s">
        <v>22474</v>
      </c>
      <c r="O2082" t="str">
        <f t="shared" si="64"/>
        <v>Closed</v>
      </c>
      <c r="P2082" t="str">
        <f t="shared" si="65"/>
        <v>Brooklyn</v>
      </c>
      <c r="Q2082">
        <v>40.673488110000001</v>
      </c>
      <c r="R2082">
        <v>-73.934799630000001</v>
      </c>
      <c r="S2082">
        <v>664</v>
      </c>
    </row>
    <row r="2083" spans="1:19" x14ac:dyDescent="0.25">
      <c r="A2083" t="s">
        <v>27344</v>
      </c>
      <c r="B2083" s="1">
        <v>43831.470138888886</v>
      </c>
      <c r="C2083" s="1">
        <v>43831.624305555553</v>
      </c>
      <c r="D2083" s="1" t="s">
        <v>145</v>
      </c>
      <c r="E2083" t="s">
        <v>146</v>
      </c>
      <c r="F2083" t="s">
        <v>260</v>
      </c>
      <c r="G2083" t="s">
        <v>1636</v>
      </c>
      <c r="H2083" t="s">
        <v>149</v>
      </c>
      <c r="I2083" t="s">
        <v>22672</v>
      </c>
      <c r="J2083" t="s">
        <v>27345</v>
      </c>
      <c r="K2083" t="s">
        <v>27346</v>
      </c>
      <c r="L2083" t="s">
        <v>22474</v>
      </c>
      <c r="M2083" t="s">
        <v>57</v>
      </c>
      <c r="N2083" t="s">
        <v>22474</v>
      </c>
      <c r="O2083" t="str">
        <f t="shared" si="64"/>
        <v>Closed</v>
      </c>
      <c r="P2083" t="str">
        <f t="shared" si="65"/>
        <v>Brooklyn</v>
      </c>
      <c r="Q2083">
        <v>40.631538280000001</v>
      </c>
      <c r="R2083">
        <v>-73.962628649999999</v>
      </c>
      <c r="S2083">
        <v>1</v>
      </c>
    </row>
    <row r="2084" spans="1:19" x14ac:dyDescent="0.25">
      <c r="A2084" t="s">
        <v>27347</v>
      </c>
      <c r="B2084" s="1">
        <v>43831.470833333333</v>
      </c>
      <c r="C2084" s="1">
        <v>43834</v>
      </c>
      <c r="D2084" s="1" t="s">
        <v>821</v>
      </c>
      <c r="E2084" t="s">
        <v>22781</v>
      </c>
      <c r="F2084" t="s">
        <v>2191</v>
      </c>
      <c r="G2084" t="s">
        <v>2191</v>
      </c>
      <c r="H2084" t="s">
        <v>572</v>
      </c>
      <c r="I2084" t="s">
        <v>22541</v>
      </c>
      <c r="J2084" t="s">
        <v>27348</v>
      </c>
      <c r="K2084" t="s">
        <v>27349</v>
      </c>
      <c r="L2084" t="s">
        <v>22474</v>
      </c>
      <c r="M2084" t="s">
        <v>57</v>
      </c>
      <c r="N2084" t="s">
        <v>22474</v>
      </c>
      <c r="O2084" t="str">
        <f t="shared" si="64"/>
        <v>Closed</v>
      </c>
      <c r="P2084" t="str">
        <f t="shared" si="65"/>
        <v>Brooklyn</v>
      </c>
      <c r="Q2084">
        <v>40.686579180000003</v>
      </c>
      <c r="R2084">
        <v>-73.923454030000002</v>
      </c>
      <c r="S2084">
        <v>3</v>
      </c>
    </row>
    <row r="2085" spans="1:19" hidden="1" x14ac:dyDescent="0.25">
      <c r="A2085" t="s">
        <v>27350</v>
      </c>
      <c r="B2085" s="1">
        <v>43831.470833333333</v>
      </c>
      <c r="C2085" s="1">
        <v>43832.5</v>
      </c>
      <c r="D2085" s="1" t="s">
        <v>821</v>
      </c>
      <c r="E2085" t="s">
        <v>22781</v>
      </c>
      <c r="F2085" t="s">
        <v>823</v>
      </c>
      <c r="G2085" t="s">
        <v>2112</v>
      </c>
      <c r="H2085" t="s">
        <v>572</v>
      </c>
      <c r="I2085" t="s">
        <v>22486</v>
      </c>
      <c r="J2085" t="s">
        <v>27351</v>
      </c>
      <c r="K2085" t="s">
        <v>24039</v>
      </c>
      <c r="L2085" t="s">
        <v>92</v>
      </c>
      <c r="M2085" t="s">
        <v>57</v>
      </c>
      <c r="N2085" t="s">
        <v>22484</v>
      </c>
      <c r="O2085" t="str">
        <f t="shared" si="64"/>
        <v>Closed</v>
      </c>
      <c r="P2085" t="str">
        <f t="shared" si="65"/>
        <v>Queens</v>
      </c>
      <c r="Q2085">
        <v>40.6915738</v>
      </c>
      <c r="R2085">
        <v>-73.858735039999999</v>
      </c>
      <c r="S2085">
        <v>2</v>
      </c>
    </row>
    <row r="2086" spans="1:19" x14ac:dyDescent="0.25">
      <c r="A2086" t="s">
        <v>27352</v>
      </c>
      <c r="B2086" s="1">
        <v>43831.470833333333</v>
      </c>
      <c r="C2086" s="1">
        <v>43831.799305555556</v>
      </c>
      <c r="D2086" s="1" t="s">
        <v>145</v>
      </c>
      <c r="E2086" t="s">
        <v>146</v>
      </c>
      <c r="F2086" t="s">
        <v>147</v>
      </c>
      <c r="G2086" t="s">
        <v>148</v>
      </c>
      <c r="H2086" t="s">
        <v>149</v>
      </c>
      <c r="I2086" t="s">
        <v>22537</v>
      </c>
      <c r="J2086" t="s">
        <v>26503</v>
      </c>
      <c r="K2086" t="s">
        <v>26504</v>
      </c>
      <c r="L2086" t="s">
        <v>22474</v>
      </c>
      <c r="M2086" t="s">
        <v>57</v>
      </c>
      <c r="N2086" t="s">
        <v>22474</v>
      </c>
      <c r="O2086" t="str">
        <f t="shared" si="64"/>
        <v>Closed</v>
      </c>
      <c r="P2086" t="str">
        <f t="shared" si="65"/>
        <v>Brooklyn</v>
      </c>
      <c r="Q2086">
        <v>40.692655539999997</v>
      </c>
      <c r="R2086">
        <v>-73.946807079999999</v>
      </c>
      <c r="S2086">
        <v>1</v>
      </c>
    </row>
    <row r="2087" spans="1:19" hidden="1" x14ac:dyDescent="0.25">
      <c r="A2087" t="s">
        <v>27353</v>
      </c>
      <c r="B2087" s="1">
        <v>43831.470833333333</v>
      </c>
      <c r="C2087" s="1">
        <v>43831.618055555555</v>
      </c>
      <c r="D2087" s="1" t="s">
        <v>145</v>
      </c>
      <c r="E2087" t="s">
        <v>146</v>
      </c>
      <c r="F2087" t="s">
        <v>9449</v>
      </c>
      <c r="G2087" t="s">
        <v>322</v>
      </c>
      <c r="H2087" t="s">
        <v>149</v>
      </c>
      <c r="I2087" t="s">
        <v>23339</v>
      </c>
      <c r="J2087" t="s">
        <v>27354</v>
      </c>
      <c r="K2087" t="s">
        <v>23641</v>
      </c>
      <c r="L2087" t="s">
        <v>22522</v>
      </c>
      <c r="M2087" t="s">
        <v>57</v>
      </c>
      <c r="N2087" t="s">
        <v>22523</v>
      </c>
      <c r="O2087" t="str">
        <f t="shared" si="64"/>
        <v>Closed</v>
      </c>
      <c r="P2087" t="str">
        <f t="shared" si="65"/>
        <v>Manhattan</v>
      </c>
      <c r="Q2087">
        <v>40.710105089999999</v>
      </c>
      <c r="R2087">
        <v>-74.007495340000006</v>
      </c>
      <c r="S2087">
        <v>1</v>
      </c>
    </row>
    <row r="2088" spans="1:19" hidden="1" x14ac:dyDescent="0.25">
      <c r="A2088" t="s">
        <v>27355</v>
      </c>
      <c r="B2088" s="1">
        <v>43831.470833333333</v>
      </c>
      <c r="C2088" s="1">
        <v>43831.950694444444</v>
      </c>
      <c r="D2088" s="1" t="s">
        <v>145</v>
      </c>
      <c r="E2088" t="s">
        <v>146</v>
      </c>
      <c r="F2088" t="s">
        <v>147</v>
      </c>
      <c r="G2088" t="s">
        <v>148</v>
      </c>
      <c r="H2088" t="s">
        <v>149</v>
      </c>
      <c r="I2088" t="s">
        <v>22664</v>
      </c>
      <c r="J2088" t="s">
        <v>27356</v>
      </c>
      <c r="K2088" t="s">
        <v>27357</v>
      </c>
      <c r="L2088" t="s">
        <v>22497</v>
      </c>
      <c r="M2088" t="s">
        <v>57</v>
      </c>
      <c r="N2088" t="s">
        <v>22497</v>
      </c>
      <c r="O2088" t="str">
        <f t="shared" si="64"/>
        <v>Closed</v>
      </c>
      <c r="P2088" t="str">
        <f t="shared" si="65"/>
        <v>Bronx</v>
      </c>
      <c r="Q2088">
        <v>40.835218879999999</v>
      </c>
      <c r="R2088">
        <v>-73.929079529999996</v>
      </c>
      <c r="S2088">
        <v>1</v>
      </c>
    </row>
    <row r="2089" spans="1:19" x14ac:dyDescent="0.25">
      <c r="A2089" t="s">
        <v>27358</v>
      </c>
      <c r="B2089" s="1">
        <v>43831.47152777778</v>
      </c>
      <c r="C2089" s="1">
        <v>43832.906944444447</v>
      </c>
      <c r="D2089" s="1" t="s">
        <v>246</v>
      </c>
      <c r="E2089" t="s">
        <v>22545</v>
      </c>
      <c r="F2089" t="s">
        <v>22546</v>
      </c>
      <c r="G2089" t="s">
        <v>22547</v>
      </c>
      <c r="H2089" t="s">
        <v>7910</v>
      </c>
      <c r="I2089" t="s">
        <v>22733</v>
      </c>
      <c r="J2089" t="s">
        <v>27359</v>
      </c>
      <c r="K2089" t="s">
        <v>23579</v>
      </c>
      <c r="L2089" t="s">
        <v>22474</v>
      </c>
      <c r="M2089" t="s">
        <v>57</v>
      </c>
      <c r="N2089" t="s">
        <v>22474</v>
      </c>
      <c r="O2089" t="str">
        <f t="shared" si="64"/>
        <v>Closed</v>
      </c>
      <c r="P2089" t="str">
        <f t="shared" si="65"/>
        <v>Brooklyn</v>
      </c>
      <c r="Q2089">
        <v>40.637721829999997</v>
      </c>
      <c r="R2089">
        <v>-73.984521139999998</v>
      </c>
      <c r="S2089">
        <v>2</v>
      </c>
    </row>
    <row r="2090" spans="1:19" hidden="1" x14ac:dyDescent="0.25">
      <c r="A2090" t="s">
        <v>27360</v>
      </c>
      <c r="B2090" s="1">
        <v>43831.47152777778</v>
      </c>
      <c r="C2090" s="1">
        <v>43832.53402777778</v>
      </c>
      <c r="D2090" s="1" t="s">
        <v>270</v>
      </c>
      <c r="E2090" t="s">
        <v>22556</v>
      </c>
      <c r="F2090" t="s">
        <v>272</v>
      </c>
      <c r="G2090" t="s">
        <v>9469</v>
      </c>
      <c r="H2090" t="s">
        <v>3388</v>
      </c>
      <c r="I2090" t="s">
        <v>22782</v>
      </c>
      <c r="J2090" t="s">
        <v>27361</v>
      </c>
      <c r="K2090" t="s">
        <v>23966</v>
      </c>
      <c r="L2090" t="s">
        <v>22522</v>
      </c>
      <c r="M2090" t="s">
        <v>57</v>
      </c>
      <c r="N2090" t="s">
        <v>22523</v>
      </c>
      <c r="O2090" t="str">
        <f t="shared" si="64"/>
        <v>Closed</v>
      </c>
      <c r="P2090" t="str">
        <f t="shared" si="65"/>
        <v>Manhattan</v>
      </c>
      <c r="Q2090">
        <v>40.727676330000001</v>
      </c>
      <c r="R2090">
        <v>-73.985218230000001</v>
      </c>
      <c r="S2090">
        <v>2</v>
      </c>
    </row>
    <row r="2091" spans="1:19" hidden="1" x14ac:dyDescent="0.25">
      <c r="A2091" t="s">
        <v>27362</v>
      </c>
      <c r="B2091" s="1">
        <v>43831.472222222219</v>
      </c>
      <c r="C2091" s="1">
        <v>43832.370138888888</v>
      </c>
      <c r="D2091" s="1" t="s">
        <v>270</v>
      </c>
      <c r="E2091" t="s">
        <v>22556</v>
      </c>
      <c r="F2091" t="s">
        <v>272</v>
      </c>
      <c r="G2091" t="s">
        <v>273</v>
      </c>
      <c r="H2091" t="s">
        <v>22518</v>
      </c>
      <c r="I2091" t="s">
        <v>24442</v>
      </c>
      <c r="J2091" t="s">
        <v>27363</v>
      </c>
      <c r="K2091" t="s">
        <v>27363</v>
      </c>
      <c r="L2091" t="s">
        <v>10050</v>
      </c>
      <c r="M2091" t="s">
        <v>57</v>
      </c>
      <c r="N2091" t="s">
        <v>22484</v>
      </c>
      <c r="O2091" t="str">
        <f t="shared" si="64"/>
        <v>Closed</v>
      </c>
      <c r="P2091" t="str">
        <f t="shared" si="65"/>
        <v>Queens</v>
      </c>
      <c r="Q2091">
        <v>40.749809149999997</v>
      </c>
      <c r="R2091">
        <v>-73.940181969999998</v>
      </c>
      <c r="S2091">
        <v>1</v>
      </c>
    </row>
    <row r="2092" spans="1:19" hidden="1" x14ac:dyDescent="0.25">
      <c r="A2092" t="s">
        <v>27364</v>
      </c>
      <c r="B2092" s="1">
        <v>43831.472916666666</v>
      </c>
      <c r="C2092" s="1">
        <v>43841</v>
      </c>
      <c r="D2092" s="1" t="s">
        <v>821</v>
      </c>
      <c r="E2092" t="s">
        <v>22781</v>
      </c>
      <c r="F2092" t="s">
        <v>2191</v>
      </c>
      <c r="G2092" t="s">
        <v>2191</v>
      </c>
      <c r="H2092" t="s">
        <v>572</v>
      </c>
      <c r="I2092" t="s">
        <v>22620</v>
      </c>
      <c r="J2092" t="s">
        <v>27365</v>
      </c>
      <c r="K2092" t="s">
        <v>27366</v>
      </c>
      <c r="L2092" t="s">
        <v>22497</v>
      </c>
      <c r="M2092" t="s">
        <v>57</v>
      </c>
      <c r="N2092" t="s">
        <v>22497</v>
      </c>
      <c r="O2092" t="str">
        <f t="shared" si="64"/>
        <v>Closed</v>
      </c>
      <c r="P2092" t="str">
        <f t="shared" si="65"/>
        <v>Bronx</v>
      </c>
      <c r="Q2092">
        <v>40.886413130000001</v>
      </c>
      <c r="R2092">
        <v>-73.853449499999996</v>
      </c>
      <c r="S2092">
        <v>10</v>
      </c>
    </row>
    <row r="2093" spans="1:19" hidden="1" x14ac:dyDescent="0.25">
      <c r="A2093" t="s">
        <v>27367</v>
      </c>
      <c r="B2093" s="1">
        <v>43831.472916666666</v>
      </c>
      <c r="C2093" s="1">
        <v>43832.396527777775</v>
      </c>
      <c r="D2093" s="1" t="s">
        <v>145</v>
      </c>
      <c r="E2093" t="s">
        <v>146</v>
      </c>
      <c r="F2093" t="s">
        <v>260</v>
      </c>
      <c r="G2093" t="s">
        <v>747</v>
      </c>
      <c r="H2093" t="s">
        <v>22518</v>
      </c>
      <c r="I2093" t="s">
        <v>22577</v>
      </c>
      <c r="J2093" t="s">
        <v>27368</v>
      </c>
      <c r="K2093" t="s">
        <v>26162</v>
      </c>
      <c r="L2093" t="s">
        <v>22497</v>
      </c>
      <c r="M2093" t="s">
        <v>57</v>
      </c>
      <c r="N2093" t="s">
        <v>22497</v>
      </c>
      <c r="O2093" t="str">
        <f t="shared" si="64"/>
        <v>Closed</v>
      </c>
      <c r="P2093" t="str">
        <f t="shared" si="65"/>
        <v>Bronx</v>
      </c>
      <c r="Q2093">
        <v>40.826752390000003</v>
      </c>
      <c r="R2093">
        <v>-73.877782960000005</v>
      </c>
      <c r="S2093">
        <v>1</v>
      </c>
    </row>
    <row r="2094" spans="1:19" hidden="1" x14ac:dyDescent="0.25">
      <c r="A2094" t="s">
        <v>27369</v>
      </c>
      <c r="B2094" s="1">
        <v>43831.472916666666</v>
      </c>
      <c r="C2094" s="1">
        <v>43832.595833333333</v>
      </c>
      <c r="D2094" s="1" t="s">
        <v>626</v>
      </c>
      <c r="E2094" t="s">
        <v>22703</v>
      </c>
      <c r="F2094" t="s">
        <v>4630</v>
      </c>
      <c r="G2094" t="s">
        <v>6730</v>
      </c>
      <c r="H2094" t="s">
        <v>22518</v>
      </c>
      <c r="I2094" t="s">
        <v>23723</v>
      </c>
      <c r="J2094" t="s">
        <v>27370</v>
      </c>
      <c r="K2094" t="s">
        <v>27370</v>
      </c>
      <c r="L2094" t="s">
        <v>22518</v>
      </c>
      <c r="M2094" t="s">
        <v>57</v>
      </c>
      <c r="N2094" t="s">
        <v>22523</v>
      </c>
      <c r="O2094" t="str">
        <f t="shared" si="64"/>
        <v>Closed</v>
      </c>
      <c r="P2094" t="str">
        <f t="shared" si="65"/>
        <v>Manhattan</v>
      </c>
      <c r="Q2094">
        <v>40.773689429999997</v>
      </c>
      <c r="R2094">
        <v>-73.961938709999998</v>
      </c>
      <c r="S2094">
        <v>2</v>
      </c>
    </row>
    <row r="2095" spans="1:19" hidden="1" x14ac:dyDescent="0.25">
      <c r="A2095" t="s">
        <v>27371</v>
      </c>
      <c r="B2095" s="1">
        <v>43831.472916666666</v>
      </c>
      <c r="C2095" s="1">
        <v>45446.547222222223</v>
      </c>
      <c r="D2095" s="1" t="s">
        <v>46</v>
      </c>
      <c r="E2095" t="s">
        <v>22469</v>
      </c>
      <c r="F2095" t="s">
        <v>3961</v>
      </c>
      <c r="G2095" t="s">
        <v>10971</v>
      </c>
      <c r="H2095" t="s">
        <v>50</v>
      </c>
      <c r="I2095" t="s">
        <v>23215</v>
      </c>
      <c r="J2095" t="s">
        <v>27372</v>
      </c>
      <c r="K2095" t="s">
        <v>26921</v>
      </c>
      <c r="L2095" t="s">
        <v>1853</v>
      </c>
      <c r="M2095" t="s">
        <v>57</v>
      </c>
      <c r="N2095" t="s">
        <v>22484</v>
      </c>
      <c r="O2095" t="str">
        <f t="shared" si="64"/>
        <v>Closed</v>
      </c>
      <c r="P2095" t="str">
        <f t="shared" si="65"/>
        <v>Queens</v>
      </c>
      <c r="Q2095">
        <v>40.754313209999999</v>
      </c>
      <c r="R2095">
        <v>-73.897283880000003</v>
      </c>
      <c r="S2095">
        <v>1616</v>
      </c>
    </row>
    <row r="2096" spans="1:19" hidden="1" x14ac:dyDescent="0.25">
      <c r="A2096" t="s">
        <v>27373</v>
      </c>
      <c r="B2096" s="1">
        <v>43831.473611111112</v>
      </c>
      <c r="C2096" s="1">
        <v>43833</v>
      </c>
      <c r="D2096" s="1" t="s">
        <v>821</v>
      </c>
      <c r="E2096" t="s">
        <v>22781</v>
      </c>
      <c r="F2096" t="s">
        <v>2191</v>
      </c>
      <c r="G2096" t="s">
        <v>2191</v>
      </c>
      <c r="H2096" t="s">
        <v>572</v>
      </c>
      <c r="I2096" t="s">
        <v>22481</v>
      </c>
      <c r="J2096" t="s">
        <v>27374</v>
      </c>
      <c r="K2096" t="s">
        <v>27375</v>
      </c>
      <c r="L2096" t="s">
        <v>81</v>
      </c>
      <c r="M2096" t="s">
        <v>57</v>
      </c>
      <c r="N2096" t="s">
        <v>22484</v>
      </c>
      <c r="O2096" t="str">
        <f t="shared" si="64"/>
        <v>Closed</v>
      </c>
      <c r="P2096" t="str">
        <f t="shared" si="65"/>
        <v>Queens</v>
      </c>
      <c r="Q2096">
        <v>40.700000959999997</v>
      </c>
      <c r="R2096">
        <v>-73.889498279999998</v>
      </c>
      <c r="S2096">
        <v>2</v>
      </c>
    </row>
    <row r="2097" spans="1:19" hidden="1" x14ac:dyDescent="0.25">
      <c r="A2097" t="s">
        <v>27376</v>
      </c>
      <c r="B2097" s="1">
        <v>43831.473611111112</v>
      </c>
      <c r="C2097" s="1">
        <v>43833.329861111109</v>
      </c>
      <c r="D2097" s="1" t="s">
        <v>246</v>
      </c>
      <c r="E2097" t="s">
        <v>22545</v>
      </c>
      <c r="F2097" t="s">
        <v>22546</v>
      </c>
      <c r="G2097" t="s">
        <v>22591</v>
      </c>
      <c r="H2097" t="s">
        <v>7910</v>
      </c>
      <c r="I2097" t="s">
        <v>23234</v>
      </c>
      <c r="J2097" t="s">
        <v>27377</v>
      </c>
      <c r="K2097" t="s">
        <v>27378</v>
      </c>
      <c r="L2097" t="s">
        <v>22803</v>
      </c>
      <c r="M2097" t="s">
        <v>57</v>
      </c>
      <c r="N2097" t="s">
        <v>22803</v>
      </c>
      <c r="O2097" t="str">
        <f t="shared" si="64"/>
        <v>Closed</v>
      </c>
      <c r="P2097" t="str">
        <f t="shared" si="65"/>
        <v>Staten Island</v>
      </c>
      <c r="Q2097">
        <v>40.571470980000001</v>
      </c>
      <c r="R2097">
        <v>-74.126245749999995</v>
      </c>
      <c r="S2097">
        <v>2</v>
      </c>
    </row>
    <row r="2098" spans="1:19" hidden="1" x14ac:dyDescent="0.25">
      <c r="A2098" t="s">
        <v>27379</v>
      </c>
      <c r="B2098" s="1">
        <v>43831.473611111112</v>
      </c>
      <c r="C2098" s="1">
        <v>43833</v>
      </c>
      <c r="D2098" s="1" t="s">
        <v>821</v>
      </c>
      <c r="E2098" t="s">
        <v>22781</v>
      </c>
      <c r="F2098" t="s">
        <v>2191</v>
      </c>
      <c r="G2098" t="s">
        <v>2191</v>
      </c>
      <c r="H2098" t="s">
        <v>572</v>
      </c>
      <c r="I2098" t="s">
        <v>22887</v>
      </c>
      <c r="J2098" t="s">
        <v>27380</v>
      </c>
      <c r="K2098" t="s">
        <v>27381</v>
      </c>
      <c r="L2098" t="s">
        <v>4669</v>
      </c>
      <c r="M2098" t="s">
        <v>57</v>
      </c>
      <c r="N2098" t="s">
        <v>22484</v>
      </c>
      <c r="O2098" t="str">
        <f t="shared" si="64"/>
        <v>Closed</v>
      </c>
      <c r="P2098" t="str">
        <f t="shared" si="65"/>
        <v>Queens</v>
      </c>
      <c r="Q2098">
        <v>40.708988750000003</v>
      </c>
      <c r="R2098">
        <v>-73.847498569999999</v>
      </c>
      <c r="S2098">
        <v>2</v>
      </c>
    </row>
    <row r="2099" spans="1:19" hidden="1" x14ac:dyDescent="0.25">
      <c r="A2099" t="s">
        <v>27382</v>
      </c>
      <c r="B2099" s="1">
        <v>43831.473611111112</v>
      </c>
      <c r="C2099" s="1">
        <v>43831.768750000003</v>
      </c>
      <c r="D2099" s="1" t="s">
        <v>246</v>
      </c>
      <c r="E2099" t="s">
        <v>22545</v>
      </c>
      <c r="F2099" t="s">
        <v>22546</v>
      </c>
      <c r="G2099" t="s">
        <v>22547</v>
      </c>
      <c r="H2099" t="s">
        <v>7910</v>
      </c>
      <c r="I2099" t="s">
        <v>22514</v>
      </c>
      <c r="J2099" t="s">
        <v>27383</v>
      </c>
      <c r="K2099" t="s">
        <v>27384</v>
      </c>
      <c r="L2099" t="s">
        <v>22497</v>
      </c>
      <c r="M2099" t="s">
        <v>57</v>
      </c>
      <c r="N2099" t="s">
        <v>22497</v>
      </c>
      <c r="O2099" t="str">
        <f t="shared" si="64"/>
        <v>Closed</v>
      </c>
      <c r="P2099" t="str">
        <f t="shared" si="65"/>
        <v>Bronx</v>
      </c>
      <c r="Q2099">
        <v>40.866591960000001</v>
      </c>
      <c r="R2099">
        <v>-73.897660009999996</v>
      </c>
      <c r="S2099">
        <v>1</v>
      </c>
    </row>
    <row r="2100" spans="1:19" hidden="1" x14ac:dyDescent="0.25">
      <c r="A2100" t="s">
        <v>27385</v>
      </c>
      <c r="B2100" s="1">
        <v>43831.473611111112</v>
      </c>
      <c r="C2100" s="1">
        <v>43832.665972222225</v>
      </c>
      <c r="D2100" s="1" t="s">
        <v>246</v>
      </c>
      <c r="E2100" t="s">
        <v>22545</v>
      </c>
      <c r="F2100" t="s">
        <v>22546</v>
      </c>
      <c r="G2100" t="s">
        <v>22547</v>
      </c>
      <c r="H2100" t="s">
        <v>7910</v>
      </c>
      <c r="I2100" t="s">
        <v>27175</v>
      </c>
      <c r="J2100" t="s">
        <v>27386</v>
      </c>
      <c r="K2100" t="s">
        <v>27387</v>
      </c>
      <c r="L2100" t="s">
        <v>22497</v>
      </c>
      <c r="M2100" t="s">
        <v>57</v>
      </c>
      <c r="N2100" t="s">
        <v>22497</v>
      </c>
      <c r="O2100" t="str">
        <f t="shared" si="64"/>
        <v>Closed</v>
      </c>
      <c r="P2100" t="str">
        <f t="shared" si="65"/>
        <v>Bronx</v>
      </c>
      <c r="Q2100">
        <v>40.812242130000001</v>
      </c>
      <c r="R2100">
        <v>-73.889734590000003</v>
      </c>
      <c r="S2100">
        <v>2</v>
      </c>
    </row>
    <row r="2101" spans="1:19" hidden="1" x14ac:dyDescent="0.25">
      <c r="A2101" t="s">
        <v>27388</v>
      </c>
      <c r="B2101" s="1">
        <v>43831.473611111112</v>
      </c>
      <c r="C2101" s="1">
        <v>43832.661805555559</v>
      </c>
      <c r="D2101" s="1" t="s">
        <v>246</v>
      </c>
      <c r="E2101" t="s">
        <v>22545</v>
      </c>
      <c r="F2101" t="s">
        <v>22546</v>
      </c>
      <c r="G2101" t="s">
        <v>22591</v>
      </c>
      <c r="H2101" t="s">
        <v>7910</v>
      </c>
      <c r="I2101" t="s">
        <v>23242</v>
      </c>
      <c r="J2101" t="s">
        <v>26287</v>
      </c>
      <c r="K2101" t="s">
        <v>23253</v>
      </c>
      <c r="L2101" t="s">
        <v>22497</v>
      </c>
      <c r="M2101" t="s">
        <v>57</v>
      </c>
      <c r="N2101" t="s">
        <v>22497</v>
      </c>
      <c r="O2101" t="str">
        <f t="shared" si="64"/>
        <v>Closed</v>
      </c>
      <c r="P2101" t="str">
        <f t="shared" si="65"/>
        <v>Bronx</v>
      </c>
      <c r="Q2101">
        <v>40.826404240000002</v>
      </c>
      <c r="R2101">
        <v>-73.914895860000001</v>
      </c>
      <c r="S2101">
        <v>2</v>
      </c>
    </row>
    <row r="2102" spans="1:19" hidden="1" x14ac:dyDescent="0.25">
      <c r="A2102" t="s">
        <v>27389</v>
      </c>
      <c r="B2102" s="1">
        <v>43831.473611111112</v>
      </c>
      <c r="C2102" s="1">
        <v>43831.602777777778</v>
      </c>
      <c r="D2102" s="1" t="s">
        <v>145</v>
      </c>
      <c r="E2102" t="s">
        <v>146</v>
      </c>
      <c r="F2102" t="s">
        <v>2665</v>
      </c>
      <c r="G2102" t="s">
        <v>322</v>
      </c>
      <c r="H2102" t="s">
        <v>22518</v>
      </c>
      <c r="I2102" t="s">
        <v>23817</v>
      </c>
      <c r="J2102" t="s">
        <v>27390</v>
      </c>
      <c r="K2102" t="s">
        <v>27391</v>
      </c>
      <c r="L2102" t="s">
        <v>11961</v>
      </c>
      <c r="M2102" t="s">
        <v>57</v>
      </c>
      <c r="N2102" t="s">
        <v>22484</v>
      </c>
      <c r="O2102" t="str">
        <f t="shared" si="64"/>
        <v>Closed</v>
      </c>
      <c r="P2102" t="str">
        <f t="shared" si="65"/>
        <v>Queens</v>
      </c>
      <c r="Q2102">
        <v>40.704223300000002</v>
      </c>
      <c r="R2102">
        <v>-73.761529600000003</v>
      </c>
      <c r="S2102">
        <v>1</v>
      </c>
    </row>
    <row r="2103" spans="1:19" hidden="1" x14ac:dyDescent="0.25">
      <c r="A2103" t="s">
        <v>27392</v>
      </c>
      <c r="B2103" s="1">
        <v>43831.474305555559</v>
      </c>
      <c r="C2103" s="1">
        <v>43832.106249999997</v>
      </c>
      <c r="D2103" s="1" t="s">
        <v>145</v>
      </c>
      <c r="E2103" t="s">
        <v>146</v>
      </c>
      <c r="F2103" t="s">
        <v>260</v>
      </c>
      <c r="G2103" t="s">
        <v>261</v>
      </c>
      <c r="H2103" t="s">
        <v>149</v>
      </c>
      <c r="I2103" t="s">
        <v>23245</v>
      </c>
      <c r="J2103" t="s">
        <v>27393</v>
      </c>
      <c r="K2103" t="s">
        <v>26825</v>
      </c>
      <c r="L2103" t="s">
        <v>22497</v>
      </c>
      <c r="M2103" t="s">
        <v>57</v>
      </c>
      <c r="N2103" t="s">
        <v>22497</v>
      </c>
      <c r="O2103" t="str">
        <f t="shared" si="64"/>
        <v>Closed</v>
      </c>
      <c r="P2103" t="str">
        <f t="shared" si="65"/>
        <v>Bronx</v>
      </c>
      <c r="Q2103">
        <v>40.87736074</v>
      </c>
      <c r="R2103">
        <v>-73.874034080000001</v>
      </c>
      <c r="S2103">
        <v>1</v>
      </c>
    </row>
    <row r="2104" spans="1:19" hidden="1" x14ac:dyDescent="0.25">
      <c r="A2104" t="s">
        <v>27394</v>
      </c>
      <c r="B2104" s="1">
        <v>43831.474999999999</v>
      </c>
      <c r="C2104" s="1">
        <v>43831.511111111111</v>
      </c>
      <c r="D2104" s="1" t="s">
        <v>145</v>
      </c>
      <c r="E2104" t="s">
        <v>146</v>
      </c>
      <c r="F2104" t="s">
        <v>147</v>
      </c>
      <c r="G2104" t="s">
        <v>148</v>
      </c>
      <c r="H2104" t="s">
        <v>149</v>
      </c>
      <c r="I2104" t="s">
        <v>22811</v>
      </c>
      <c r="J2104" t="s">
        <v>27395</v>
      </c>
      <c r="K2104" t="s">
        <v>27396</v>
      </c>
      <c r="L2104" t="s">
        <v>9004</v>
      </c>
      <c r="M2104" t="s">
        <v>57</v>
      </c>
      <c r="N2104" t="s">
        <v>22484</v>
      </c>
      <c r="O2104" t="str">
        <f t="shared" si="64"/>
        <v>Closed</v>
      </c>
      <c r="P2104" t="str">
        <f t="shared" si="65"/>
        <v>Queens</v>
      </c>
      <c r="Q2104">
        <v>40.750700209999998</v>
      </c>
      <c r="R2104">
        <v>-73.869289280000004</v>
      </c>
      <c r="S2104">
        <v>1</v>
      </c>
    </row>
    <row r="2105" spans="1:19" x14ac:dyDescent="0.25">
      <c r="A2105" t="s">
        <v>27397</v>
      </c>
      <c r="B2105" s="1">
        <v>43831.474999999999</v>
      </c>
      <c r="C2105" s="1">
        <v>43831.513194444444</v>
      </c>
      <c r="D2105" s="1" t="s">
        <v>145</v>
      </c>
      <c r="E2105" t="s">
        <v>146</v>
      </c>
      <c r="F2105" t="s">
        <v>260</v>
      </c>
      <c r="G2105" t="s">
        <v>1636</v>
      </c>
      <c r="H2105" t="s">
        <v>149</v>
      </c>
      <c r="I2105" t="s">
        <v>22816</v>
      </c>
      <c r="J2105" t="s">
        <v>27398</v>
      </c>
      <c r="K2105" t="s">
        <v>27399</v>
      </c>
      <c r="L2105" t="s">
        <v>22474</v>
      </c>
      <c r="M2105" t="s">
        <v>57</v>
      </c>
      <c r="N2105" t="s">
        <v>22474</v>
      </c>
      <c r="O2105" t="str">
        <f t="shared" si="64"/>
        <v>Closed</v>
      </c>
      <c r="P2105" t="str">
        <f t="shared" si="65"/>
        <v>Brooklyn</v>
      </c>
      <c r="Q2105">
        <v>40.694457409999998</v>
      </c>
      <c r="R2105">
        <v>-73.998326750000004</v>
      </c>
      <c r="S2105">
        <v>1</v>
      </c>
    </row>
    <row r="2106" spans="1:19" x14ac:dyDescent="0.25">
      <c r="A2106" t="s">
        <v>27400</v>
      </c>
      <c r="B2106" s="1">
        <v>43831.474999999999</v>
      </c>
      <c r="C2106" s="1">
        <v>43831.726388888892</v>
      </c>
      <c r="D2106" s="1" t="s">
        <v>145</v>
      </c>
      <c r="E2106" t="s">
        <v>146</v>
      </c>
      <c r="F2106" t="s">
        <v>9926</v>
      </c>
      <c r="G2106" t="s">
        <v>9927</v>
      </c>
      <c r="H2106" t="s">
        <v>11021</v>
      </c>
      <c r="I2106" t="s">
        <v>23830</v>
      </c>
      <c r="J2106" t="s">
        <v>27401</v>
      </c>
      <c r="K2106" t="s">
        <v>27402</v>
      </c>
      <c r="L2106" t="s">
        <v>22474</v>
      </c>
      <c r="M2106" t="s">
        <v>57</v>
      </c>
      <c r="N2106" t="s">
        <v>22474</v>
      </c>
      <c r="O2106" t="str">
        <f t="shared" si="64"/>
        <v>Closed</v>
      </c>
      <c r="P2106" t="str">
        <f t="shared" si="65"/>
        <v>Brooklyn</v>
      </c>
      <c r="Q2106">
        <v>40.616798580000001</v>
      </c>
      <c r="R2106">
        <v>-73.923494430000005</v>
      </c>
      <c r="S2106">
        <v>1</v>
      </c>
    </row>
    <row r="2107" spans="1:19" hidden="1" x14ac:dyDescent="0.25">
      <c r="A2107" t="s">
        <v>27403</v>
      </c>
      <c r="B2107" s="1">
        <v>43831.474999999999</v>
      </c>
      <c r="C2107" s="1">
        <v>43837</v>
      </c>
      <c r="D2107" s="1" t="s">
        <v>927</v>
      </c>
      <c r="E2107" t="s">
        <v>22824</v>
      </c>
      <c r="F2107" t="s">
        <v>3105</v>
      </c>
      <c r="G2107" t="s">
        <v>3106</v>
      </c>
      <c r="H2107" t="s">
        <v>22518</v>
      </c>
      <c r="I2107" t="s">
        <v>22782</v>
      </c>
      <c r="J2107" t="s">
        <v>26195</v>
      </c>
      <c r="K2107" t="s">
        <v>24609</v>
      </c>
      <c r="L2107" t="s">
        <v>22522</v>
      </c>
      <c r="M2107" t="s">
        <v>57</v>
      </c>
      <c r="N2107" t="s">
        <v>22523</v>
      </c>
      <c r="O2107" t="str">
        <f t="shared" si="64"/>
        <v>Closed</v>
      </c>
      <c r="P2107" t="str">
        <f t="shared" si="65"/>
        <v>Manhattan</v>
      </c>
      <c r="Q2107">
        <v>40.72934455</v>
      </c>
      <c r="R2107">
        <v>-73.981122729999996</v>
      </c>
      <c r="S2107">
        <v>6</v>
      </c>
    </row>
    <row r="2108" spans="1:19" x14ac:dyDescent="0.25">
      <c r="A2108" t="s">
        <v>27404</v>
      </c>
      <c r="B2108" s="1">
        <v>43831.474999999999</v>
      </c>
      <c r="C2108" s="1">
        <v>43857.660416666666</v>
      </c>
      <c r="D2108" s="1" t="s">
        <v>145</v>
      </c>
      <c r="E2108" t="s">
        <v>146</v>
      </c>
      <c r="F2108" t="s">
        <v>260</v>
      </c>
      <c r="G2108" t="s">
        <v>261</v>
      </c>
      <c r="H2108" t="s">
        <v>149</v>
      </c>
      <c r="I2108" t="s">
        <v>22510</v>
      </c>
      <c r="J2108" t="s">
        <v>27405</v>
      </c>
      <c r="K2108" t="s">
        <v>26420</v>
      </c>
      <c r="L2108" t="s">
        <v>22474</v>
      </c>
      <c r="M2108" t="s">
        <v>57</v>
      </c>
      <c r="N2108" t="s">
        <v>22474</v>
      </c>
      <c r="O2108" t="str">
        <f t="shared" si="64"/>
        <v>Closed</v>
      </c>
      <c r="P2108" t="str">
        <f t="shared" si="65"/>
        <v>Brooklyn</v>
      </c>
      <c r="Q2108">
        <v>40.63072931</v>
      </c>
      <c r="R2108">
        <v>-73.938761150000005</v>
      </c>
      <c r="S2108">
        <v>27</v>
      </c>
    </row>
    <row r="2109" spans="1:19" hidden="1" x14ac:dyDescent="0.25">
      <c r="A2109" t="s">
        <v>27406</v>
      </c>
      <c r="B2109" s="1">
        <v>43831.474999999999</v>
      </c>
      <c r="C2109" s="1">
        <v>43831.7</v>
      </c>
      <c r="D2109" s="1" t="s">
        <v>145</v>
      </c>
      <c r="E2109" t="s">
        <v>146</v>
      </c>
      <c r="F2109" t="s">
        <v>147</v>
      </c>
      <c r="G2109" t="s">
        <v>148</v>
      </c>
      <c r="H2109" t="s">
        <v>149</v>
      </c>
      <c r="I2109" t="s">
        <v>22581</v>
      </c>
      <c r="J2109" t="s">
        <v>27407</v>
      </c>
      <c r="K2109" t="s">
        <v>27408</v>
      </c>
      <c r="L2109" t="s">
        <v>2127</v>
      </c>
      <c r="M2109" t="s">
        <v>57</v>
      </c>
      <c r="N2109" t="s">
        <v>22484</v>
      </c>
      <c r="O2109" t="str">
        <f t="shared" si="64"/>
        <v>Closed</v>
      </c>
      <c r="P2109" t="str">
        <f t="shared" si="65"/>
        <v>Queens</v>
      </c>
      <c r="Q2109">
        <v>40.735576639999998</v>
      </c>
      <c r="R2109">
        <v>-73.866915770000006</v>
      </c>
      <c r="S2109">
        <v>1</v>
      </c>
    </row>
    <row r="2110" spans="1:19" x14ac:dyDescent="0.25">
      <c r="A2110" t="s">
        <v>27409</v>
      </c>
      <c r="B2110" s="1">
        <v>43831.474999999999</v>
      </c>
      <c r="C2110" s="1">
        <v>43831.474999999999</v>
      </c>
      <c r="D2110" s="1" t="s">
        <v>46</v>
      </c>
      <c r="E2110" t="s">
        <v>22469</v>
      </c>
      <c r="F2110" t="s">
        <v>284</v>
      </c>
      <c r="G2110" t="s">
        <v>5652</v>
      </c>
      <c r="H2110" t="s">
        <v>10472</v>
      </c>
      <c r="I2110" t="s">
        <v>23094</v>
      </c>
      <c r="J2110" t="s">
        <v>27410</v>
      </c>
      <c r="K2110" t="s">
        <v>27411</v>
      </c>
      <c r="L2110" t="s">
        <v>22474</v>
      </c>
      <c r="M2110" t="s">
        <v>57</v>
      </c>
      <c r="N2110" t="s">
        <v>22474</v>
      </c>
      <c r="O2110" t="str">
        <f t="shared" si="64"/>
        <v>Closed</v>
      </c>
      <c r="P2110" t="str">
        <f t="shared" si="65"/>
        <v>Brooklyn</v>
      </c>
      <c r="Q2110">
        <v>40.715430349999998</v>
      </c>
      <c r="R2110">
        <v>-73.938751870000004</v>
      </c>
      <c r="S2110">
        <v>0</v>
      </c>
    </row>
    <row r="2111" spans="1:19" hidden="1" x14ac:dyDescent="0.25">
      <c r="A2111" t="s">
        <v>27412</v>
      </c>
      <c r="B2111" s="1">
        <v>43831.476388888892</v>
      </c>
      <c r="C2111" s="1">
        <v>43831.496527777781</v>
      </c>
      <c r="D2111" s="1" t="s">
        <v>270</v>
      </c>
      <c r="E2111" t="s">
        <v>22556</v>
      </c>
      <c r="F2111" t="s">
        <v>701</v>
      </c>
      <c r="G2111" t="s">
        <v>3263</v>
      </c>
      <c r="H2111" t="s">
        <v>22518</v>
      </c>
      <c r="I2111" t="s">
        <v>22518</v>
      </c>
      <c r="J2111" t="s">
        <v>22518</v>
      </c>
      <c r="K2111" t="s">
        <v>22518</v>
      </c>
      <c r="L2111" t="s">
        <v>22518</v>
      </c>
      <c r="M2111" t="s">
        <v>57</v>
      </c>
      <c r="N2111" t="s">
        <v>22497</v>
      </c>
      <c r="O2111" t="str">
        <f t="shared" si="64"/>
        <v>Closed</v>
      </c>
      <c r="P2111" t="str">
        <f t="shared" si="65"/>
        <v>Bronx</v>
      </c>
      <c r="S2111">
        <v>1</v>
      </c>
    </row>
    <row r="2112" spans="1:19" hidden="1" x14ac:dyDescent="0.25">
      <c r="A2112" t="s">
        <v>27413</v>
      </c>
      <c r="B2112" s="1">
        <v>43831.476388888892</v>
      </c>
      <c r="C2112" s="1">
        <v>43831.552083333336</v>
      </c>
      <c r="D2112" s="1" t="s">
        <v>1291</v>
      </c>
      <c r="E2112" t="s">
        <v>22979</v>
      </c>
      <c r="F2112" t="s">
        <v>1300</v>
      </c>
      <c r="G2112" t="s">
        <v>22982</v>
      </c>
      <c r="H2112" t="s">
        <v>22518</v>
      </c>
      <c r="I2112" t="s">
        <v>23919</v>
      </c>
      <c r="J2112" t="s">
        <v>27414</v>
      </c>
      <c r="K2112" t="s">
        <v>27415</v>
      </c>
      <c r="L2112" t="s">
        <v>6554</v>
      </c>
      <c r="M2112" t="s">
        <v>57</v>
      </c>
      <c r="N2112" t="s">
        <v>22484</v>
      </c>
      <c r="O2112" t="str">
        <f t="shared" si="64"/>
        <v>Closed</v>
      </c>
      <c r="P2112" t="str">
        <f t="shared" si="65"/>
        <v>Queens</v>
      </c>
      <c r="Q2112">
        <v>40.715231070000002</v>
      </c>
      <c r="R2112">
        <v>-73.819524240000007</v>
      </c>
      <c r="S2112">
        <v>1</v>
      </c>
    </row>
    <row r="2113" spans="1:19" x14ac:dyDescent="0.25">
      <c r="A2113" t="s">
        <v>27416</v>
      </c>
      <c r="B2113" s="1">
        <v>43831.476388888892</v>
      </c>
      <c r="C2113" s="1">
        <v>43831.515972222223</v>
      </c>
      <c r="D2113" s="1" t="s">
        <v>145</v>
      </c>
      <c r="E2113" t="s">
        <v>146</v>
      </c>
      <c r="F2113" t="s">
        <v>161</v>
      </c>
      <c r="G2113" t="s">
        <v>162</v>
      </c>
      <c r="H2113" t="s">
        <v>163</v>
      </c>
      <c r="I2113" t="s">
        <v>23045</v>
      </c>
      <c r="J2113" t="s">
        <v>27417</v>
      </c>
      <c r="K2113" t="s">
        <v>27017</v>
      </c>
      <c r="L2113" t="s">
        <v>22474</v>
      </c>
      <c r="M2113" t="s">
        <v>57</v>
      </c>
      <c r="N2113" t="s">
        <v>22474</v>
      </c>
      <c r="O2113" t="str">
        <f t="shared" si="64"/>
        <v>Closed</v>
      </c>
      <c r="P2113" t="str">
        <f t="shared" si="65"/>
        <v>Brooklyn</v>
      </c>
      <c r="Q2113">
        <v>40.674975910000001</v>
      </c>
      <c r="R2113">
        <v>-73.945627900000005</v>
      </c>
      <c r="S2113">
        <v>1</v>
      </c>
    </row>
    <row r="2114" spans="1:19" x14ac:dyDescent="0.25">
      <c r="A2114" t="s">
        <v>27418</v>
      </c>
      <c r="B2114" s="1">
        <v>43831.476388888892</v>
      </c>
      <c r="C2114" s="1">
        <v>43831.609722222223</v>
      </c>
      <c r="D2114" s="1" t="s">
        <v>145</v>
      </c>
      <c r="E2114" t="s">
        <v>146</v>
      </c>
      <c r="F2114" t="s">
        <v>147</v>
      </c>
      <c r="G2114" t="s">
        <v>148</v>
      </c>
      <c r="H2114" t="s">
        <v>149</v>
      </c>
      <c r="I2114" t="s">
        <v>22816</v>
      </c>
      <c r="J2114" t="s">
        <v>27419</v>
      </c>
      <c r="K2114" t="s">
        <v>27420</v>
      </c>
      <c r="L2114" t="s">
        <v>22474</v>
      </c>
      <c r="M2114" t="s">
        <v>57</v>
      </c>
      <c r="N2114" t="s">
        <v>22474</v>
      </c>
      <c r="O2114" t="str">
        <f t="shared" ref="O2114:O2177" si="66">IF(M2114="Closed","Closed","Not Closed")</f>
        <v>Closed</v>
      </c>
      <c r="P2114" t="str">
        <f t="shared" ref="P2114:P2177" si="67">IF(TRIM(N2114)="","Not Recorded",N2114)</f>
        <v>Brooklyn</v>
      </c>
      <c r="Q2114">
        <v>40.696334710000002</v>
      </c>
      <c r="R2114">
        <v>-73.994457190000006</v>
      </c>
      <c r="S2114">
        <v>1</v>
      </c>
    </row>
    <row r="2115" spans="1:19" x14ac:dyDescent="0.25">
      <c r="A2115" t="s">
        <v>27421</v>
      </c>
      <c r="B2115" s="1">
        <v>43831.476388888892</v>
      </c>
      <c r="C2115" s="1">
        <v>43831.538888888892</v>
      </c>
      <c r="D2115" s="1" t="s">
        <v>145</v>
      </c>
      <c r="E2115" t="s">
        <v>146</v>
      </c>
      <c r="F2115" t="s">
        <v>161</v>
      </c>
      <c r="G2115" t="s">
        <v>174</v>
      </c>
      <c r="H2115" t="s">
        <v>163</v>
      </c>
      <c r="I2115" t="s">
        <v>22471</v>
      </c>
      <c r="J2115" t="s">
        <v>27422</v>
      </c>
      <c r="K2115" t="s">
        <v>22473</v>
      </c>
      <c r="L2115" t="s">
        <v>22474</v>
      </c>
      <c r="M2115" t="s">
        <v>57</v>
      </c>
      <c r="N2115" t="s">
        <v>22474</v>
      </c>
      <c r="O2115" t="str">
        <f t="shared" si="66"/>
        <v>Closed</v>
      </c>
      <c r="P2115" t="str">
        <f t="shared" si="67"/>
        <v>Brooklyn</v>
      </c>
      <c r="Q2115">
        <v>40.59771903</v>
      </c>
      <c r="R2115">
        <v>-73.941358890000004</v>
      </c>
      <c r="S2115">
        <v>1</v>
      </c>
    </row>
    <row r="2116" spans="1:19" x14ac:dyDescent="0.25">
      <c r="A2116" t="s">
        <v>27423</v>
      </c>
      <c r="B2116" s="1">
        <v>43831.476388888892</v>
      </c>
      <c r="C2116" s="1">
        <v>43832.160416666666</v>
      </c>
      <c r="D2116" s="1" t="s">
        <v>145</v>
      </c>
      <c r="E2116" t="s">
        <v>146</v>
      </c>
      <c r="F2116" t="s">
        <v>260</v>
      </c>
      <c r="G2116" t="s">
        <v>261</v>
      </c>
      <c r="H2116" t="s">
        <v>149</v>
      </c>
      <c r="I2116" t="s">
        <v>22510</v>
      </c>
      <c r="J2116" t="s">
        <v>27424</v>
      </c>
      <c r="K2116" t="s">
        <v>26420</v>
      </c>
      <c r="L2116" t="s">
        <v>22474</v>
      </c>
      <c r="M2116" t="s">
        <v>57</v>
      </c>
      <c r="N2116" t="s">
        <v>22474</v>
      </c>
      <c r="O2116" t="str">
        <f t="shared" si="66"/>
        <v>Closed</v>
      </c>
      <c r="P2116" t="str">
        <f t="shared" si="67"/>
        <v>Brooklyn</v>
      </c>
      <c r="Q2116">
        <v>40.630548150000003</v>
      </c>
      <c r="R2116">
        <v>-73.938746910000006</v>
      </c>
      <c r="S2116">
        <v>1</v>
      </c>
    </row>
    <row r="2117" spans="1:19" hidden="1" x14ac:dyDescent="0.25">
      <c r="A2117" t="s">
        <v>27425</v>
      </c>
      <c r="B2117" s="1">
        <v>43831.477083333331</v>
      </c>
      <c r="C2117" s="1">
        <v>43833.5</v>
      </c>
      <c r="D2117" s="1" t="s">
        <v>821</v>
      </c>
      <c r="E2117" t="s">
        <v>22781</v>
      </c>
      <c r="F2117" t="s">
        <v>8292</v>
      </c>
      <c r="G2117" t="s">
        <v>8593</v>
      </c>
      <c r="H2117" t="s">
        <v>572</v>
      </c>
      <c r="I2117" t="s">
        <v>22820</v>
      </c>
      <c r="J2117" t="s">
        <v>27426</v>
      </c>
      <c r="K2117" t="s">
        <v>24336</v>
      </c>
      <c r="L2117" t="s">
        <v>6554</v>
      </c>
      <c r="M2117" t="s">
        <v>57</v>
      </c>
      <c r="N2117" t="s">
        <v>22484</v>
      </c>
      <c r="O2117" t="str">
        <f t="shared" si="66"/>
        <v>Closed</v>
      </c>
      <c r="P2117" t="str">
        <f t="shared" si="67"/>
        <v>Queens</v>
      </c>
      <c r="Q2117">
        <v>40.712598560000004</v>
      </c>
      <c r="R2117">
        <v>-73.801037550000004</v>
      </c>
      <c r="S2117">
        <v>3</v>
      </c>
    </row>
    <row r="2118" spans="1:19" hidden="1" x14ac:dyDescent="0.25">
      <c r="A2118" t="s">
        <v>27427</v>
      </c>
      <c r="B2118" s="1">
        <v>43831.477083333331</v>
      </c>
      <c r="C2118" s="1">
        <v>43833.236111111109</v>
      </c>
      <c r="D2118" s="1" t="s">
        <v>270</v>
      </c>
      <c r="E2118" t="s">
        <v>22556</v>
      </c>
      <c r="F2118" t="s">
        <v>701</v>
      </c>
      <c r="G2118" t="s">
        <v>11078</v>
      </c>
      <c r="H2118" t="s">
        <v>22518</v>
      </c>
      <c r="I2118" t="s">
        <v>23070</v>
      </c>
      <c r="J2118" t="s">
        <v>22518</v>
      </c>
      <c r="K2118" t="s">
        <v>22518</v>
      </c>
      <c r="L2118" t="s">
        <v>22497</v>
      </c>
      <c r="M2118" t="s">
        <v>57</v>
      </c>
      <c r="N2118" t="s">
        <v>22497</v>
      </c>
      <c r="O2118" t="str">
        <f t="shared" si="66"/>
        <v>Closed</v>
      </c>
      <c r="P2118" t="str">
        <f t="shared" si="67"/>
        <v>Bronx</v>
      </c>
      <c r="Q2118">
        <v>40.823642120000002</v>
      </c>
      <c r="R2118">
        <v>-73.893903350000002</v>
      </c>
      <c r="S2118">
        <v>2</v>
      </c>
    </row>
    <row r="2119" spans="1:19" hidden="1" x14ac:dyDescent="0.25">
      <c r="A2119" t="s">
        <v>27428</v>
      </c>
      <c r="B2119" s="1">
        <v>43831.477083333331</v>
      </c>
      <c r="C2119" s="1">
        <v>43831.600694444445</v>
      </c>
      <c r="D2119" s="1" t="s">
        <v>145</v>
      </c>
      <c r="E2119" t="s">
        <v>146</v>
      </c>
      <c r="F2119" t="s">
        <v>260</v>
      </c>
      <c r="G2119" t="s">
        <v>1636</v>
      </c>
      <c r="H2119" t="s">
        <v>149</v>
      </c>
      <c r="I2119" t="s">
        <v>24759</v>
      </c>
      <c r="J2119" t="s">
        <v>27429</v>
      </c>
      <c r="K2119" t="s">
        <v>24761</v>
      </c>
      <c r="L2119" t="s">
        <v>22522</v>
      </c>
      <c r="M2119" t="s">
        <v>57</v>
      </c>
      <c r="N2119" t="s">
        <v>22523</v>
      </c>
      <c r="O2119" t="str">
        <f t="shared" si="66"/>
        <v>Closed</v>
      </c>
      <c r="P2119" t="str">
        <f t="shared" si="67"/>
        <v>Manhattan</v>
      </c>
      <c r="Q2119">
        <v>40.752470199999998</v>
      </c>
      <c r="R2119">
        <v>-73.990164680000007</v>
      </c>
      <c r="S2119">
        <v>1</v>
      </c>
    </row>
    <row r="2120" spans="1:19" hidden="1" x14ac:dyDescent="0.25">
      <c r="A2120" t="s">
        <v>27430</v>
      </c>
      <c r="B2120" s="1">
        <v>43831.477083333331</v>
      </c>
      <c r="C2120" s="1">
        <v>43831.790277777778</v>
      </c>
      <c r="D2120" s="1" t="s">
        <v>145</v>
      </c>
      <c r="E2120" t="s">
        <v>146</v>
      </c>
      <c r="F2120" t="s">
        <v>147</v>
      </c>
      <c r="G2120" t="s">
        <v>1741</v>
      </c>
      <c r="H2120" t="s">
        <v>149</v>
      </c>
      <c r="I2120" t="s">
        <v>23915</v>
      </c>
      <c r="J2120" t="s">
        <v>27431</v>
      </c>
      <c r="K2120" t="s">
        <v>27432</v>
      </c>
      <c r="L2120" t="s">
        <v>5893</v>
      </c>
      <c r="M2120" t="s">
        <v>57</v>
      </c>
      <c r="N2120" t="s">
        <v>22484</v>
      </c>
      <c r="O2120" t="str">
        <f t="shared" si="66"/>
        <v>Closed</v>
      </c>
      <c r="P2120" t="str">
        <f t="shared" si="67"/>
        <v>Queens</v>
      </c>
      <c r="Q2120">
        <v>40.735093890000002</v>
      </c>
      <c r="R2120">
        <v>-73.858000480000001</v>
      </c>
      <c r="S2120">
        <v>1</v>
      </c>
    </row>
    <row r="2121" spans="1:19" x14ac:dyDescent="0.25">
      <c r="A2121" t="s">
        <v>27433</v>
      </c>
      <c r="B2121" s="1">
        <v>43831.477777777778</v>
      </c>
      <c r="C2121" s="1">
        <v>43834.5</v>
      </c>
      <c r="D2121" s="1" t="s">
        <v>821</v>
      </c>
      <c r="E2121" t="s">
        <v>22781</v>
      </c>
      <c r="F2121" t="s">
        <v>7722</v>
      </c>
      <c r="G2121" t="s">
        <v>8000</v>
      </c>
      <c r="H2121" t="s">
        <v>3388</v>
      </c>
      <c r="I2121" t="s">
        <v>22490</v>
      </c>
      <c r="J2121" t="s">
        <v>27434</v>
      </c>
      <c r="K2121" t="s">
        <v>27435</v>
      </c>
      <c r="L2121" t="s">
        <v>22474</v>
      </c>
      <c r="M2121" t="s">
        <v>57</v>
      </c>
      <c r="N2121" t="s">
        <v>22474</v>
      </c>
      <c r="O2121" t="str">
        <f t="shared" si="66"/>
        <v>Closed</v>
      </c>
      <c r="P2121" t="str">
        <f t="shared" si="67"/>
        <v>Brooklyn</v>
      </c>
      <c r="Q2121">
        <v>40.640335059999998</v>
      </c>
      <c r="R2121">
        <v>-73.923352140000006</v>
      </c>
      <c r="S2121">
        <v>4</v>
      </c>
    </row>
    <row r="2122" spans="1:19" hidden="1" x14ac:dyDescent="0.25">
      <c r="A2122" t="s">
        <v>27436</v>
      </c>
      <c r="B2122" s="1">
        <v>43831.477777777778</v>
      </c>
      <c r="C2122" s="1">
        <v>43832.665972222225</v>
      </c>
      <c r="D2122" s="1" t="s">
        <v>246</v>
      </c>
      <c r="E2122" t="s">
        <v>22545</v>
      </c>
      <c r="F2122" t="s">
        <v>22546</v>
      </c>
      <c r="G2122" t="s">
        <v>22547</v>
      </c>
      <c r="H2122" t="s">
        <v>7910</v>
      </c>
      <c r="I2122" t="s">
        <v>27175</v>
      </c>
      <c r="J2122" t="s">
        <v>27386</v>
      </c>
      <c r="K2122" t="s">
        <v>27387</v>
      </c>
      <c r="L2122" t="s">
        <v>22497</v>
      </c>
      <c r="M2122" t="s">
        <v>57</v>
      </c>
      <c r="N2122" t="s">
        <v>22497</v>
      </c>
      <c r="O2122" t="str">
        <f t="shared" si="66"/>
        <v>Closed</v>
      </c>
      <c r="P2122" t="str">
        <f t="shared" si="67"/>
        <v>Bronx</v>
      </c>
      <c r="Q2122">
        <v>40.812242130000001</v>
      </c>
      <c r="R2122">
        <v>-73.889734590000003</v>
      </c>
      <c r="S2122">
        <v>2</v>
      </c>
    </row>
    <row r="2123" spans="1:19" hidden="1" x14ac:dyDescent="0.25">
      <c r="A2123" t="s">
        <v>27437</v>
      </c>
      <c r="B2123" s="1">
        <v>43831.477777777778</v>
      </c>
      <c r="C2123" s="1">
        <v>43835.086805555555</v>
      </c>
      <c r="D2123" s="1" t="s">
        <v>246</v>
      </c>
      <c r="E2123" t="s">
        <v>22545</v>
      </c>
      <c r="F2123" t="s">
        <v>22546</v>
      </c>
      <c r="G2123" t="s">
        <v>22547</v>
      </c>
      <c r="H2123" t="s">
        <v>7910</v>
      </c>
      <c r="I2123" t="s">
        <v>24442</v>
      </c>
      <c r="J2123" t="s">
        <v>27438</v>
      </c>
      <c r="K2123" t="s">
        <v>27439</v>
      </c>
      <c r="L2123" t="s">
        <v>10050</v>
      </c>
      <c r="M2123" t="s">
        <v>57</v>
      </c>
      <c r="N2123" t="s">
        <v>22484</v>
      </c>
      <c r="O2123" t="str">
        <f t="shared" si="66"/>
        <v>Closed</v>
      </c>
      <c r="P2123" t="str">
        <f t="shared" si="67"/>
        <v>Queens</v>
      </c>
      <c r="Q2123">
        <v>40.745174679999998</v>
      </c>
      <c r="R2123">
        <v>-73.955386809999993</v>
      </c>
      <c r="S2123">
        <v>4</v>
      </c>
    </row>
    <row r="2124" spans="1:19" x14ac:dyDescent="0.25">
      <c r="A2124" t="s">
        <v>27440</v>
      </c>
      <c r="B2124" s="1">
        <v>43831.478472222225</v>
      </c>
      <c r="C2124" s="1">
        <v>43837.468055555553</v>
      </c>
      <c r="D2124" s="1" t="s">
        <v>821</v>
      </c>
      <c r="E2124" t="s">
        <v>22781</v>
      </c>
      <c r="F2124" t="s">
        <v>2705</v>
      </c>
      <c r="G2124" t="s">
        <v>23589</v>
      </c>
      <c r="H2124" t="s">
        <v>572</v>
      </c>
      <c r="I2124" t="s">
        <v>22537</v>
      </c>
      <c r="J2124" t="s">
        <v>27441</v>
      </c>
      <c r="K2124" t="s">
        <v>23102</v>
      </c>
      <c r="L2124" t="s">
        <v>22474</v>
      </c>
      <c r="M2124" t="s">
        <v>57</v>
      </c>
      <c r="N2124" t="s">
        <v>22474</v>
      </c>
      <c r="O2124" t="str">
        <f t="shared" si="66"/>
        <v>Closed</v>
      </c>
      <c r="P2124" t="str">
        <f t="shared" si="67"/>
        <v>Brooklyn</v>
      </c>
      <c r="Q2124">
        <v>40.693749529999998</v>
      </c>
      <c r="R2124">
        <v>-73.95032578</v>
      </c>
      <c r="S2124">
        <v>6</v>
      </c>
    </row>
    <row r="2125" spans="1:19" x14ac:dyDescent="0.25">
      <c r="A2125" t="s">
        <v>27442</v>
      </c>
      <c r="B2125" s="1">
        <v>43831.478472222225</v>
      </c>
      <c r="C2125" s="1">
        <v>43833.407638888886</v>
      </c>
      <c r="D2125" s="1" t="s">
        <v>270</v>
      </c>
      <c r="E2125" t="s">
        <v>22556</v>
      </c>
      <c r="F2125" t="s">
        <v>1519</v>
      </c>
      <c r="G2125" t="s">
        <v>11106</v>
      </c>
      <c r="H2125" t="s">
        <v>22518</v>
      </c>
      <c r="I2125" t="s">
        <v>22471</v>
      </c>
      <c r="J2125" t="s">
        <v>27443</v>
      </c>
      <c r="K2125" t="s">
        <v>22677</v>
      </c>
      <c r="L2125" t="s">
        <v>22474</v>
      </c>
      <c r="M2125" t="s">
        <v>57</v>
      </c>
      <c r="N2125" t="s">
        <v>22474</v>
      </c>
      <c r="O2125" t="str">
        <f t="shared" si="66"/>
        <v>Closed</v>
      </c>
      <c r="P2125" t="str">
        <f t="shared" si="67"/>
        <v>Brooklyn</v>
      </c>
      <c r="Q2125">
        <v>40.599381569999998</v>
      </c>
      <c r="R2125">
        <v>-73.951404269999998</v>
      </c>
      <c r="S2125">
        <v>2</v>
      </c>
    </row>
    <row r="2126" spans="1:19" hidden="1" x14ac:dyDescent="0.25">
      <c r="A2126" t="s">
        <v>27444</v>
      </c>
      <c r="B2126" s="1">
        <v>43831.478472222225</v>
      </c>
      <c r="C2126" s="1">
        <v>43832.661805555559</v>
      </c>
      <c r="D2126" s="1" t="s">
        <v>246</v>
      </c>
      <c r="E2126" t="s">
        <v>22545</v>
      </c>
      <c r="F2126" t="s">
        <v>22546</v>
      </c>
      <c r="G2126" t="s">
        <v>22547</v>
      </c>
      <c r="H2126" t="s">
        <v>7910</v>
      </c>
      <c r="I2126" t="s">
        <v>23242</v>
      </c>
      <c r="J2126" t="s">
        <v>26287</v>
      </c>
      <c r="K2126" t="s">
        <v>23253</v>
      </c>
      <c r="L2126" t="s">
        <v>22497</v>
      </c>
      <c r="M2126" t="s">
        <v>57</v>
      </c>
      <c r="N2126" t="s">
        <v>22497</v>
      </c>
      <c r="O2126" t="str">
        <f t="shared" si="66"/>
        <v>Closed</v>
      </c>
      <c r="P2126" t="str">
        <f t="shared" si="67"/>
        <v>Bronx</v>
      </c>
      <c r="Q2126">
        <v>40.826404240000002</v>
      </c>
      <c r="R2126">
        <v>-73.914895860000001</v>
      </c>
      <c r="S2126">
        <v>2</v>
      </c>
    </row>
    <row r="2127" spans="1:19" hidden="1" x14ac:dyDescent="0.25">
      <c r="A2127" t="s">
        <v>27445</v>
      </c>
      <c r="B2127" s="1">
        <v>43831.478472222225</v>
      </c>
      <c r="C2127" s="1">
        <v>43835.3125</v>
      </c>
      <c r="D2127" s="1" t="s">
        <v>246</v>
      </c>
      <c r="E2127" t="s">
        <v>22545</v>
      </c>
      <c r="F2127" t="s">
        <v>22546</v>
      </c>
      <c r="G2127" t="s">
        <v>22547</v>
      </c>
      <c r="H2127" t="s">
        <v>7910</v>
      </c>
      <c r="I2127" t="s">
        <v>23024</v>
      </c>
      <c r="J2127" t="s">
        <v>27446</v>
      </c>
      <c r="K2127" t="s">
        <v>27447</v>
      </c>
      <c r="L2127" t="s">
        <v>8702</v>
      </c>
      <c r="M2127" t="s">
        <v>57</v>
      </c>
      <c r="N2127" t="s">
        <v>22484</v>
      </c>
      <c r="O2127" t="str">
        <f t="shared" si="66"/>
        <v>Closed</v>
      </c>
      <c r="P2127" t="str">
        <f t="shared" si="67"/>
        <v>Queens</v>
      </c>
      <c r="Q2127">
        <v>40.784693670000003</v>
      </c>
      <c r="R2127">
        <v>-73.851040940000004</v>
      </c>
      <c r="S2127">
        <v>4</v>
      </c>
    </row>
    <row r="2128" spans="1:19" hidden="1" x14ac:dyDescent="0.25">
      <c r="A2128" t="s">
        <v>27448</v>
      </c>
      <c r="B2128" s="1">
        <v>43831.478472222225</v>
      </c>
      <c r="C2128" s="1">
        <v>43831.690972222219</v>
      </c>
      <c r="D2128" s="1" t="s">
        <v>145</v>
      </c>
      <c r="E2128" t="s">
        <v>146</v>
      </c>
      <c r="F2128" t="s">
        <v>147</v>
      </c>
      <c r="G2128" t="s">
        <v>148</v>
      </c>
      <c r="H2128" t="s">
        <v>149</v>
      </c>
      <c r="I2128" t="s">
        <v>22481</v>
      </c>
      <c r="J2128" t="s">
        <v>27449</v>
      </c>
      <c r="K2128" t="s">
        <v>27449</v>
      </c>
      <c r="L2128" t="s">
        <v>22518</v>
      </c>
      <c r="M2128" t="s">
        <v>57</v>
      </c>
      <c r="N2128" t="s">
        <v>22484</v>
      </c>
      <c r="O2128" t="str">
        <f t="shared" si="66"/>
        <v>Closed</v>
      </c>
      <c r="P2128" t="str">
        <f t="shared" si="67"/>
        <v>Queens</v>
      </c>
      <c r="Q2128">
        <v>40.708322959999997</v>
      </c>
      <c r="R2128">
        <v>-73.901437770000001</v>
      </c>
      <c r="S2128">
        <v>1</v>
      </c>
    </row>
    <row r="2129" spans="1:19" hidden="1" x14ac:dyDescent="0.25">
      <c r="A2129" t="s">
        <v>27450</v>
      </c>
      <c r="B2129" s="1">
        <v>43831.479166666664</v>
      </c>
      <c r="C2129" s="1">
        <v>43831.484027777777</v>
      </c>
      <c r="D2129" s="1" t="s">
        <v>145</v>
      </c>
      <c r="E2129" t="s">
        <v>146</v>
      </c>
      <c r="F2129" t="s">
        <v>4789</v>
      </c>
      <c r="G2129" t="s">
        <v>4790</v>
      </c>
      <c r="H2129" t="s">
        <v>149</v>
      </c>
      <c r="I2129" t="s">
        <v>22668</v>
      </c>
      <c r="J2129" t="s">
        <v>27451</v>
      </c>
      <c r="K2129" t="s">
        <v>27451</v>
      </c>
      <c r="L2129" t="s">
        <v>22518</v>
      </c>
      <c r="M2129" t="s">
        <v>57</v>
      </c>
      <c r="N2129" t="s">
        <v>22484</v>
      </c>
      <c r="O2129" t="str">
        <f t="shared" si="66"/>
        <v>Closed</v>
      </c>
      <c r="P2129" t="str">
        <f t="shared" si="67"/>
        <v>Queens</v>
      </c>
      <c r="Q2129">
        <v>40.679546039999998</v>
      </c>
      <c r="R2129">
        <v>-73.824697150000006</v>
      </c>
      <c r="S2129">
        <v>1</v>
      </c>
    </row>
    <row r="2130" spans="1:19" hidden="1" x14ac:dyDescent="0.25">
      <c r="A2130" t="s">
        <v>27452</v>
      </c>
      <c r="B2130" s="1">
        <v>43831.479166666664</v>
      </c>
      <c r="C2130" s="1">
        <v>43831.494444444441</v>
      </c>
      <c r="D2130" s="1" t="s">
        <v>145</v>
      </c>
      <c r="E2130" t="s">
        <v>146</v>
      </c>
      <c r="F2130" t="s">
        <v>260</v>
      </c>
      <c r="G2130" t="s">
        <v>261</v>
      </c>
      <c r="H2130" t="s">
        <v>149</v>
      </c>
      <c r="I2130" t="s">
        <v>23444</v>
      </c>
      <c r="J2130" t="s">
        <v>25047</v>
      </c>
      <c r="K2130" t="s">
        <v>22791</v>
      </c>
      <c r="L2130" t="s">
        <v>11771</v>
      </c>
      <c r="M2130" t="s">
        <v>57</v>
      </c>
      <c r="N2130" t="s">
        <v>22484</v>
      </c>
      <c r="O2130" t="str">
        <f t="shared" si="66"/>
        <v>Closed</v>
      </c>
      <c r="P2130" t="str">
        <f t="shared" si="67"/>
        <v>Queens</v>
      </c>
      <c r="Q2130">
        <v>40.757734499999998</v>
      </c>
      <c r="R2130">
        <v>-73.876296109999998</v>
      </c>
      <c r="S2130">
        <v>1</v>
      </c>
    </row>
    <row r="2131" spans="1:19" hidden="1" x14ac:dyDescent="0.25">
      <c r="A2131" t="s">
        <v>27453</v>
      </c>
      <c r="B2131" s="1">
        <v>43831.479861111111</v>
      </c>
      <c r="C2131" s="1">
        <v>43841</v>
      </c>
      <c r="D2131" s="1" t="s">
        <v>821</v>
      </c>
      <c r="E2131" t="s">
        <v>22781</v>
      </c>
      <c r="F2131" t="s">
        <v>2191</v>
      </c>
      <c r="G2131" t="s">
        <v>2191</v>
      </c>
      <c r="H2131" t="s">
        <v>572</v>
      </c>
      <c r="I2131" t="s">
        <v>26618</v>
      </c>
      <c r="J2131" t="s">
        <v>27454</v>
      </c>
      <c r="K2131" t="s">
        <v>27455</v>
      </c>
      <c r="L2131" t="s">
        <v>22803</v>
      </c>
      <c r="M2131" t="s">
        <v>57</v>
      </c>
      <c r="N2131" t="s">
        <v>22803</v>
      </c>
      <c r="O2131" t="str">
        <f t="shared" si="66"/>
        <v>Closed</v>
      </c>
      <c r="P2131" t="str">
        <f t="shared" si="67"/>
        <v>Staten Island</v>
      </c>
      <c r="Q2131">
        <v>40.557635859999998</v>
      </c>
      <c r="R2131">
        <v>-74.154264830000002</v>
      </c>
      <c r="S2131">
        <v>10</v>
      </c>
    </row>
    <row r="2132" spans="1:19" hidden="1" x14ac:dyDescent="0.25">
      <c r="A2132" t="s">
        <v>27456</v>
      </c>
      <c r="B2132" s="1">
        <v>43831.479861111111</v>
      </c>
      <c r="C2132" s="1">
        <v>43831.777083333334</v>
      </c>
      <c r="D2132" s="1" t="s">
        <v>246</v>
      </c>
      <c r="E2132" t="s">
        <v>22545</v>
      </c>
      <c r="F2132" t="s">
        <v>22546</v>
      </c>
      <c r="G2132" t="s">
        <v>22591</v>
      </c>
      <c r="H2132" t="s">
        <v>7910</v>
      </c>
      <c r="I2132" t="s">
        <v>27175</v>
      </c>
      <c r="J2132" t="s">
        <v>27457</v>
      </c>
      <c r="K2132" t="s">
        <v>27458</v>
      </c>
      <c r="L2132" t="s">
        <v>22497</v>
      </c>
      <c r="M2132" t="s">
        <v>57</v>
      </c>
      <c r="N2132" t="s">
        <v>22497</v>
      </c>
      <c r="O2132" t="str">
        <f t="shared" si="66"/>
        <v>Closed</v>
      </c>
      <c r="P2132" t="str">
        <f t="shared" si="67"/>
        <v>Bronx</v>
      </c>
      <c r="Q2132">
        <v>40.819597039999998</v>
      </c>
      <c r="R2132">
        <v>-73.888757749999996</v>
      </c>
      <c r="S2132">
        <v>1</v>
      </c>
    </row>
    <row r="2133" spans="1:19" x14ac:dyDescent="0.25">
      <c r="A2133" t="s">
        <v>27459</v>
      </c>
      <c r="B2133" s="1">
        <v>43831.479861111111</v>
      </c>
      <c r="C2133" s="1">
        <v>43832.697916666664</v>
      </c>
      <c r="D2133" s="1" t="s">
        <v>246</v>
      </c>
      <c r="E2133" t="s">
        <v>22545</v>
      </c>
      <c r="F2133" t="s">
        <v>22546</v>
      </c>
      <c r="G2133" t="s">
        <v>22547</v>
      </c>
      <c r="H2133" t="s">
        <v>7910</v>
      </c>
      <c r="I2133" t="s">
        <v>22507</v>
      </c>
      <c r="J2133" t="s">
        <v>27460</v>
      </c>
      <c r="K2133" t="s">
        <v>23141</v>
      </c>
      <c r="L2133" t="s">
        <v>22474</v>
      </c>
      <c r="M2133" t="s">
        <v>57</v>
      </c>
      <c r="N2133" t="s">
        <v>22474</v>
      </c>
      <c r="O2133" t="str">
        <f t="shared" si="66"/>
        <v>Closed</v>
      </c>
      <c r="P2133" t="str">
        <f t="shared" si="67"/>
        <v>Brooklyn</v>
      </c>
      <c r="Q2133">
        <v>40.659575570000001</v>
      </c>
      <c r="R2133">
        <v>-73.960576529999997</v>
      </c>
      <c r="S2133">
        <v>2</v>
      </c>
    </row>
    <row r="2134" spans="1:19" hidden="1" x14ac:dyDescent="0.25">
      <c r="A2134" t="s">
        <v>27461</v>
      </c>
      <c r="B2134" s="1">
        <v>43831.479861111111</v>
      </c>
      <c r="C2134" s="1">
        <v>43835.397916666669</v>
      </c>
      <c r="D2134" s="1" t="s">
        <v>246</v>
      </c>
      <c r="E2134" t="s">
        <v>22545</v>
      </c>
      <c r="F2134" t="s">
        <v>22546</v>
      </c>
      <c r="G2134" t="s">
        <v>22547</v>
      </c>
      <c r="H2134" t="s">
        <v>7910</v>
      </c>
      <c r="I2134" t="s">
        <v>23425</v>
      </c>
      <c r="J2134" t="s">
        <v>27462</v>
      </c>
      <c r="K2134" t="s">
        <v>27463</v>
      </c>
      <c r="L2134" t="s">
        <v>2954</v>
      </c>
      <c r="M2134" t="s">
        <v>57</v>
      </c>
      <c r="N2134" t="s">
        <v>22484</v>
      </c>
      <c r="O2134" t="str">
        <f t="shared" si="66"/>
        <v>Closed</v>
      </c>
      <c r="P2134" t="str">
        <f t="shared" si="67"/>
        <v>Queens</v>
      </c>
      <c r="Q2134">
        <v>40.697460620000001</v>
      </c>
      <c r="R2134">
        <v>-73.835469009999997</v>
      </c>
      <c r="S2134">
        <v>4</v>
      </c>
    </row>
    <row r="2135" spans="1:19" hidden="1" x14ac:dyDescent="0.25">
      <c r="A2135" t="s">
        <v>27464</v>
      </c>
      <c r="B2135" s="1">
        <v>43831.479861111111</v>
      </c>
      <c r="C2135" s="1">
        <v>43832.665972222225</v>
      </c>
      <c r="D2135" s="1" t="s">
        <v>246</v>
      </c>
      <c r="E2135" t="s">
        <v>22545</v>
      </c>
      <c r="F2135" t="s">
        <v>22546</v>
      </c>
      <c r="G2135" t="s">
        <v>22591</v>
      </c>
      <c r="H2135" t="s">
        <v>7910</v>
      </c>
      <c r="I2135" t="s">
        <v>23070</v>
      </c>
      <c r="J2135" t="s">
        <v>27465</v>
      </c>
      <c r="K2135" t="s">
        <v>23790</v>
      </c>
      <c r="L2135" t="s">
        <v>22497</v>
      </c>
      <c r="M2135" t="s">
        <v>57</v>
      </c>
      <c r="N2135" t="s">
        <v>22497</v>
      </c>
      <c r="O2135" t="str">
        <f t="shared" si="66"/>
        <v>Closed</v>
      </c>
      <c r="P2135" t="str">
        <f t="shared" si="67"/>
        <v>Bronx</v>
      </c>
      <c r="Q2135">
        <v>40.821080299999998</v>
      </c>
      <c r="R2135">
        <v>-73.892830750000002</v>
      </c>
      <c r="S2135">
        <v>2</v>
      </c>
    </row>
    <row r="2136" spans="1:19" hidden="1" x14ac:dyDescent="0.25">
      <c r="A2136" t="s">
        <v>27466</v>
      </c>
      <c r="B2136" s="1">
        <v>43831.480555555558</v>
      </c>
      <c r="C2136" s="1">
        <v>43833</v>
      </c>
      <c r="D2136" s="1" t="s">
        <v>821</v>
      </c>
      <c r="E2136" t="s">
        <v>22781</v>
      </c>
      <c r="F2136" t="s">
        <v>2191</v>
      </c>
      <c r="G2136" t="s">
        <v>2191</v>
      </c>
      <c r="H2136" t="s">
        <v>572</v>
      </c>
      <c r="I2136" t="s">
        <v>22800</v>
      </c>
      <c r="J2136" t="s">
        <v>27467</v>
      </c>
      <c r="K2136" t="s">
        <v>27468</v>
      </c>
      <c r="L2136" t="s">
        <v>22803</v>
      </c>
      <c r="M2136" t="s">
        <v>57</v>
      </c>
      <c r="N2136" t="s">
        <v>22803</v>
      </c>
      <c r="O2136" t="str">
        <f t="shared" si="66"/>
        <v>Closed</v>
      </c>
      <c r="P2136" t="str">
        <f t="shared" si="67"/>
        <v>Staten Island</v>
      </c>
      <c r="Q2136">
        <v>40.55084677</v>
      </c>
      <c r="R2136">
        <v>-74.213309850000002</v>
      </c>
      <c r="S2136">
        <v>2</v>
      </c>
    </row>
    <row r="2137" spans="1:19" hidden="1" x14ac:dyDescent="0.25">
      <c r="A2137" t="s">
        <v>27469</v>
      </c>
      <c r="B2137" s="1">
        <v>43831.480555555558</v>
      </c>
      <c r="C2137" s="1">
        <v>43831.513888888891</v>
      </c>
      <c r="D2137" s="1" t="s">
        <v>1291</v>
      </c>
      <c r="E2137" t="s">
        <v>22979</v>
      </c>
      <c r="F2137" t="s">
        <v>1300</v>
      </c>
      <c r="G2137" t="s">
        <v>22982</v>
      </c>
      <c r="H2137" t="s">
        <v>22518</v>
      </c>
      <c r="I2137" t="s">
        <v>23109</v>
      </c>
      <c r="J2137" t="s">
        <v>27470</v>
      </c>
      <c r="K2137" t="s">
        <v>23702</v>
      </c>
      <c r="L2137" t="s">
        <v>11154</v>
      </c>
      <c r="M2137" t="s">
        <v>57</v>
      </c>
      <c r="N2137" t="s">
        <v>22484</v>
      </c>
      <c r="O2137" t="str">
        <f t="shared" si="66"/>
        <v>Closed</v>
      </c>
      <c r="P2137" t="str">
        <f t="shared" si="67"/>
        <v>Queens</v>
      </c>
      <c r="Q2137">
        <v>40.792790869999997</v>
      </c>
      <c r="R2137">
        <v>-73.816905120000001</v>
      </c>
      <c r="S2137">
        <v>1</v>
      </c>
    </row>
    <row r="2138" spans="1:19" hidden="1" x14ac:dyDescent="0.25">
      <c r="A2138" t="s">
        <v>27471</v>
      </c>
      <c r="B2138" s="1">
        <v>43831.480555555558</v>
      </c>
      <c r="C2138" s="1">
        <v>43832.69027777778</v>
      </c>
      <c r="D2138" s="1" t="s">
        <v>1291</v>
      </c>
      <c r="E2138" t="s">
        <v>22979</v>
      </c>
      <c r="F2138" t="s">
        <v>3490</v>
      </c>
      <c r="G2138" t="s">
        <v>26063</v>
      </c>
      <c r="H2138" t="s">
        <v>22518</v>
      </c>
      <c r="I2138" t="s">
        <v>23238</v>
      </c>
      <c r="J2138" t="s">
        <v>22518</v>
      </c>
      <c r="K2138" t="s">
        <v>22518</v>
      </c>
      <c r="L2138" t="s">
        <v>1901</v>
      </c>
      <c r="M2138" t="s">
        <v>57</v>
      </c>
      <c r="N2138" t="s">
        <v>22484</v>
      </c>
      <c r="O2138" t="str">
        <f t="shared" si="66"/>
        <v>Closed</v>
      </c>
      <c r="P2138" t="str">
        <f t="shared" si="67"/>
        <v>Queens</v>
      </c>
      <c r="Q2138">
        <v>40.767414410000001</v>
      </c>
      <c r="R2138">
        <v>-73.814357560000005</v>
      </c>
      <c r="S2138">
        <v>2</v>
      </c>
    </row>
    <row r="2139" spans="1:19" hidden="1" x14ac:dyDescent="0.25">
      <c r="A2139" t="s">
        <v>27472</v>
      </c>
      <c r="B2139" s="1">
        <v>43831.480555555558</v>
      </c>
      <c r="C2139" s="1">
        <v>43831.554166666669</v>
      </c>
      <c r="D2139" s="1" t="s">
        <v>145</v>
      </c>
      <c r="E2139" t="s">
        <v>146</v>
      </c>
      <c r="F2139" t="s">
        <v>147</v>
      </c>
      <c r="G2139" t="s">
        <v>148</v>
      </c>
      <c r="H2139" t="s">
        <v>22518</v>
      </c>
      <c r="I2139" t="s">
        <v>22668</v>
      </c>
      <c r="J2139" t="s">
        <v>27473</v>
      </c>
      <c r="K2139" t="s">
        <v>24674</v>
      </c>
      <c r="L2139" t="s">
        <v>11727</v>
      </c>
      <c r="M2139" t="s">
        <v>57</v>
      </c>
      <c r="N2139" t="s">
        <v>22484</v>
      </c>
      <c r="O2139" t="str">
        <f t="shared" si="66"/>
        <v>Closed</v>
      </c>
      <c r="P2139" t="str">
        <f t="shared" si="67"/>
        <v>Queens</v>
      </c>
      <c r="Q2139">
        <v>40.668159129999999</v>
      </c>
      <c r="R2139">
        <v>-73.804973110000006</v>
      </c>
      <c r="S2139">
        <v>1</v>
      </c>
    </row>
    <row r="2140" spans="1:19" x14ac:dyDescent="0.25">
      <c r="A2140" t="s">
        <v>27474</v>
      </c>
      <c r="B2140" s="1">
        <v>43831.480555555558</v>
      </c>
      <c r="C2140" s="1">
        <v>45191.413194444445</v>
      </c>
      <c r="D2140" s="1" t="s">
        <v>2342</v>
      </c>
      <c r="E2140" t="s">
        <v>23433</v>
      </c>
      <c r="F2140" t="s">
        <v>9421</v>
      </c>
      <c r="G2140" t="s">
        <v>9422</v>
      </c>
      <c r="H2140" t="s">
        <v>3388</v>
      </c>
      <c r="I2140" t="s">
        <v>22816</v>
      </c>
      <c r="J2140" t="s">
        <v>27475</v>
      </c>
      <c r="K2140" t="s">
        <v>27476</v>
      </c>
      <c r="L2140" t="s">
        <v>22474</v>
      </c>
      <c r="M2140" t="s">
        <v>57</v>
      </c>
      <c r="N2140" t="s">
        <v>22474</v>
      </c>
      <c r="O2140" t="str">
        <f t="shared" si="66"/>
        <v>Closed</v>
      </c>
      <c r="P2140" t="str">
        <f t="shared" si="67"/>
        <v>Brooklyn</v>
      </c>
      <c r="Q2140">
        <v>40.701386749999998</v>
      </c>
      <c r="R2140">
        <v>-73.983305389999998</v>
      </c>
      <c r="S2140">
        <v>1360</v>
      </c>
    </row>
    <row r="2141" spans="1:19" x14ac:dyDescent="0.25">
      <c r="A2141" t="s">
        <v>27477</v>
      </c>
      <c r="B2141" s="1">
        <v>43831.481249999997</v>
      </c>
      <c r="C2141" s="1">
        <v>43831.62777777778</v>
      </c>
      <c r="D2141" s="1" t="s">
        <v>145</v>
      </c>
      <c r="E2141" t="s">
        <v>146</v>
      </c>
      <c r="F2141" t="s">
        <v>161</v>
      </c>
      <c r="G2141" t="s">
        <v>174</v>
      </c>
      <c r="H2141" t="s">
        <v>163</v>
      </c>
      <c r="I2141" t="s">
        <v>22507</v>
      </c>
      <c r="J2141" t="s">
        <v>27478</v>
      </c>
      <c r="K2141" t="s">
        <v>22505</v>
      </c>
      <c r="L2141" t="s">
        <v>22474</v>
      </c>
      <c r="M2141" t="s">
        <v>57</v>
      </c>
      <c r="N2141" t="s">
        <v>22474</v>
      </c>
      <c r="O2141" t="str">
        <f t="shared" si="66"/>
        <v>Closed</v>
      </c>
      <c r="P2141" t="str">
        <f t="shared" si="67"/>
        <v>Brooklyn</v>
      </c>
      <c r="Q2141">
        <v>40.668834400000001</v>
      </c>
      <c r="R2141">
        <v>-73.948455440000004</v>
      </c>
      <c r="S2141">
        <v>1</v>
      </c>
    </row>
    <row r="2142" spans="1:19" x14ac:dyDescent="0.25">
      <c r="A2142" t="s">
        <v>27479</v>
      </c>
      <c r="B2142" s="1">
        <v>43831.481249999997</v>
      </c>
      <c r="C2142" s="1">
        <v>43836.440972222219</v>
      </c>
      <c r="D2142" s="1" t="s">
        <v>46</v>
      </c>
      <c r="E2142" t="s">
        <v>22469</v>
      </c>
      <c r="F2142" t="s">
        <v>284</v>
      </c>
      <c r="G2142" t="s">
        <v>11177</v>
      </c>
      <c r="H2142" t="s">
        <v>286</v>
      </c>
      <c r="I2142" t="s">
        <v>22510</v>
      </c>
      <c r="J2142" t="s">
        <v>27480</v>
      </c>
      <c r="K2142" t="s">
        <v>22856</v>
      </c>
      <c r="L2142" t="s">
        <v>22474</v>
      </c>
      <c r="M2142" t="s">
        <v>57</v>
      </c>
      <c r="N2142" t="s">
        <v>22474</v>
      </c>
      <c r="O2142" t="str">
        <f t="shared" si="66"/>
        <v>Closed</v>
      </c>
      <c r="P2142" t="str">
        <f t="shared" si="67"/>
        <v>Brooklyn</v>
      </c>
      <c r="Q2142">
        <v>40.638324709999999</v>
      </c>
      <c r="R2142">
        <v>-73.945333480000002</v>
      </c>
      <c r="S2142">
        <v>5</v>
      </c>
    </row>
    <row r="2143" spans="1:19" hidden="1" x14ac:dyDescent="0.25">
      <c r="A2143" t="s">
        <v>27481</v>
      </c>
      <c r="B2143" s="1">
        <v>43831.481249999997</v>
      </c>
      <c r="C2143" s="1">
        <v>44299</v>
      </c>
      <c r="D2143" s="1" t="s">
        <v>927</v>
      </c>
      <c r="E2143" t="s">
        <v>22824</v>
      </c>
      <c r="F2143" t="s">
        <v>929</v>
      </c>
      <c r="G2143" t="s">
        <v>1850</v>
      </c>
      <c r="H2143" t="s">
        <v>22518</v>
      </c>
      <c r="I2143" t="s">
        <v>27175</v>
      </c>
      <c r="J2143" t="s">
        <v>27457</v>
      </c>
      <c r="K2143" t="s">
        <v>27458</v>
      </c>
      <c r="L2143" t="s">
        <v>22497</v>
      </c>
      <c r="M2143" t="s">
        <v>57</v>
      </c>
      <c r="N2143" t="s">
        <v>22497</v>
      </c>
      <c r="O2143" t="str">
        <f t="shared" si="66"/>
        <v>Closed</v>
      </c>
      <c r="P2143" t="str">
        <f t="shared" si="67"/>
        <v>Bronx</v>
      </c>
      <c r="Q2143">
        <v>40.819597039999998</v>
      </c>
      <c r="R2143">
        <v>-73.888757749999996</v>
      </c>
      <c r="S2143">
        <v>468</v>
      </c>
    </row>
    <row r="2144" spans="1:19" hidden="1" x14ac:dyDescent="0.25">
      <c r="A2144" t="s">
        <v>27482</v>
      </c>
      <c r="B2144" s="1">
        <v>43831.481944444444</v>
      </c>
      <c r="C2144" s="1">
        <v>43831.552083333336</v>
      </c>
      <c r="D2144" s="1" t="s">
        <v>145</v>
      </c>
      <c r="E2144" t="s">
        <v>146</v>
      </c>
      <c r="F2144" t="s">
        <v>4789</v>
      </c>
      <c r="G2144" t="s">
        <v>4790</v>
      </c>
      <c r="H2144" t="s">
        <v>22518</v>
      </c>
      <c r="I2144" t="s">
        <v>23109</v>
      </c>
      <c r="J2144" t="s">
        <v>27483</v>
      </c>
      <c r="K2144" t="s">
        <v>27484</v>
      </c>
      <c r="L2144" t="s">
        <v>11154</v>
      </c>
      <c r="M2144" t="s">
        <v>57</v>
      </c>
      <c r="N2144" t="s">
        <v>22484</v>
      </c>
      <c r="O2144" t="str">
        <f t="shared" si="66"/>
        <v>Closed</v>
      </c>
      <c r="P2144" t="str">
        <f t="shared" si="67"/>
        <v>Queens</v>
      </c>
      <c r="Q2144">
        <v>40.781054400000002</v>
      </c>
      <c r="R2144">
        <v>-73.820411030000002</v>
      </c>
      <c r="S2144">
        <v>1</v>
      </c>
    </row>
    <row r="2145" spans="1:19" hidden="1" x14ac:dyDescent="0.25">
      <c r="A2145" t="s">
        <v>27485</v>
      </c>
      <c r="B2145" s="1">
        <v>43831.481944444444</v>
      </c>
      <c r="C2145" s="1">
        <v>43832.661805555559</v>
      </c>
      <c r="D2145" s="1" t="s">
        <v>246</v>
      </c>
      <c r="E2145" t="s">
        <v>22545</v>
      </c>
      <c r="F2145" t="s">
        <v>22546</v>
      </c>
      <c r="G2145" t="s">
        <v>22591</v>
      </c>
      <c r="H2145" t="s">
        <v>7910</v>
      </c>
      <c r="I2145" t="s">
        <v>23242</v>
      </c>
      <c r="J2145" t="s">
        <v>26287</v>
      </c>
      <c r="K2145" t="s">
        <v>23253</v>
      </c>
      <c r="L2145" t="s">
        <v>22497</v>
      </c>
      <c r="M2145" t="s">
        <v>57</v>
      </c>
      <c r="N2145" t="s">
        <v>22497</v>
      </c>
      <c r="O2145" t="str">
        <f t="shared" si="66"/>
        <v>Closed</v>
      </c>
      <c r="P2145" t="str">
        <f t="shared" si="67"/>
        <v>Bronx</v>
      </c>
      <c r="Q2145">
        <v>40.826404240000002</v>
      </c>
      <c r="R2145">
        <v>-73.914895860000001</v>
      </c>
      <c r="S2145">
        <v>2</v>
      </c>
    </row>
    <row r="2146" spans="1:19" hidden="1" x14ac:dyDescent="0.25">
      <c r="A2146" t="s">
        <v>27486</v>
      </c>
      <c r="B2146" s="1">
        <v>43831.481944444444</v>
      </c>
      <c r="C2146" s="1">
        <v>43832.665972222225</v>
      </c>
      <c r="D2146" s="1" t="s">
        <v>246</v>
      </c>
      <c r="E2146" t="s">
        <v>22545</v>
      </c>
      <c r="F2146" t="s">
        <v>22546</v>
      </c>
      <c r="G2146" t="s">
        <v>22591</v>
      </c>
      <c r="H2146" t="s">
        <v>7910</v>
      </c>
      <c r="I2146" t="s">
        <v>23070</v>
      </c>
      <c r="J2146" t="s">
        <v>27465</v>
      </c>
      <c r="K2146" t="s">
        <v>23790</v>
      </c>
      <c r="L2146" t="s">
        <v>22497</v>
      </c>
      <c r="M2146" t="s">
        <v>57</v>
      </c>
      <c r="N2146" t="s">
        <v>22497</v>
      </c>
      <c r="O2146" t="str">
        <f t="shared" si="66"/>
        <v>Closed</v>
      </c>
      <c r="P2146" t="str">
        <f t="shared" si="67"/>
        <v>Bronx</v>
      </c>
      <c r="Q2146">
        <v>40.821080299999998</v>
      </c>
      <c r="R2146">
        <v>-73.892830750000002</v>
      </c>
      <c r="S2146">
        <v>2</v>
      </c>
    </row>
    <row r="2147" spans="1:19" hidden="1" x14ac:dyDescent="0.25">
      <c r="A2147" t="s">
        <v>27487</v>
      </c>
      <c r="B2147" s="1">
        <v>43831.482638888891</v>
      </c>
      <c r="C2147" s="1">
        <v>43832.661805555559</v>
      </c>
      <c r="D2147" s="1" t="s">
        <v>246</v>
      </c>
      <c r="E2147" t="s">
        <v>22545</v>
      </c>
      <c r="F2147" t="s">
        <v>22546</v>
      </c>
      <c r="G2147" t="s">
        <v>22591</v>
      </c>
      <c r="H2147" t="s">
        <v>7910</v>
      </c>
      <c r="I2147" t="s">
        <v>23242</v>
      </c>
      <c r="J2147" t="s">
        <v>26287</v>
      </c>
      <c r="K2147" t="s">
        <v>23253</v>
      </c>
      <c r="L2147" t="s">
        <v>22497</v>
      </c>
      <c r="M2147" t="s">
        <v>57</v>
      </c>
      <c r="N2147" t="s">
        <v>22497</v>
      </c>
      <c r="O2147" t="str">
        <f t="shared" si="66"/>
        <v>Closed</v>
      </c>
      <c r="P2147" t="str">
        <f t="shared" si="67"/>
        <v>Bronx</v>
      </c>
      <c r="Q2147">
        <v>40.826404240000002</v>
      </c>
      <c r="R2147">
        <v>-73.914895860000001</v>
      </c>
      <c r="S2147">
        <v>2</v>
      </c>
    </row>
    <row r="2148" spans="1:19" hidden="1" x14ac:dyDescent="0.25">
      <c r="A2148" t="s">
        <v>27488</v>
      </c>
      <c r="B2148" s="1">
        <v>43831.482638888891</v>
      </c>
      <c r="C2148" s="1">
        <v>43831.506944444445</v>
      </c>
      <c r="D2148" s="1" t="s">
        <v>270</v>
      </c>
      <c r="E2148" t="s">
        <v>22556</v>
      </c>
      <c r="F2148" t="s">
        <v>701</v>
      </c>
      <c r="G2148" t="s">
        <v>3263</v>
      </c>
      <c r="H2148" t="s">
        <v>22518</v>
      </c>
      <c r="I2148" t="s">
        <v>22514</v>
      </c>
      <c r="J2148" t="s">
        <v>22518</v>
      </c>
      <c r="K2148" t="s">
        <v>22518</v>
      </c>
      <c r="L2148" t="s">
        <v>22497</v>
      </c>
      <c r="M2148" t="s">
        <v>57</v>
      </c>
      <c r="N2148" t="s">
        <v>22497</v>
      </c>
      <c r="O2148" t="str">
        <f t="shared" si="66"/>
        <v>Closed</v>
      </c>
      <c r="P2148" t="str">
        <f t="shared" si="67"/>
        <v>Bronx</v>
      </c>
      <c r="Q2148">
        <v>40.872764660000001</v>
      </c>
      <c r="R2148">
        <v>-73.888632639999997</v>
      </c>
      <c r="S2148">
        <v>1</v>
      </c>
    </row>
    <row r="2149" spans="1:19" hidden="1" x14ac:dyDescent="0.25">
      <c r="A2149" t="s">
        <v>27489</v>
      </c>
      <c r="B2149" s="1">
        <v>43831.482638888891</v>
      </c>
      <c r="C2149" s="1">
        <v>43831.541666666664</v>
      </c>
      <c r="D2149" s="1" t="s">
        <v>1291</v>
      </c>
      <c r="E2149" t="s">
        <v>22979</v>
      </c>
      <c r="F2149" t="s">
        <v>1300</v>
      </c>
      <c r="G2149" t="s">
        <v>22982</v>
      </c>
      <c r="H2149" t="s">
        <v>22518</v>
      </c>
      <c r="I2149" t="s">
        <v>23234</v>
      </c>
      <c r="J2149" t="s">
        <v>27490</v>
      </c>
      <c r="K2149" t="s">
        <v>27491</v>
      </c>
      <c r="L2149" t="s">
        <v>22803</v>
      </c>
      <c r="M2149" t="s">
        <v>57</v>
      </c>
      <c r="N2149" t="s">
        <v>22803</v>
      </c>
      <c r="O2149" t="str">
        <f t="shared" si="66"/>
        <v>Closed</v>
      </c>
      <c r="P2149" t="str">
        <f t="shared" si="67"/>
        <v>Staten Island</v>
      </c>
      <c r="Q2149">
        <v>40.588230920000001</v>
      </c>
      <c r="R2149">
        <v>-74.101114100000004</v>
      </c>
      <c r="S2149">
        <v>1</v>
      </c>
    </row>
    <row r="2150" spans="1:19" hidden="1" x14ac:dyDescent="0.25">
      <c r="A2150" t="s">
        <v>27492</v>
      </c>
      <c r="B2150" s="1">
        <v>43831.482638888891</v>
      </c>
      <c r="C2150" s="1">
        <v>43835.371527777781</v>
      </c>
      <c r="D2150" s="1" t="s">
        <v>1291</v>
      </c>
      <c r="E2150" t="s">
        <v>22979</v>
      </c>
      <c r="F2150" t="s">
        <v>3490</v>
      </c>
      <c r="G2150" t="s">
        <v>24496</v>
      </c>
      <c r="H2150" t="s">
        <v>22518</v>
      </c>
      <c r="I2150" t="s">
        <v>22946</v>
      </c>
      <c r="J2150" t="s">
        <v>27493</v>
      </c>
      <c r="K2150" t="s">
        <v>27494</v>
      </c>
      <c r="L2150" t="s">
        <v>1901</v>
      </c>
      <c r="M2150" t="s">
        <v>57</v>
      </c>
      <c r="N2150" t="s">
        <v>22484</v>
      </c>
      <c r="O2150" t="str">
        <f t="shared" si="66"/>
        <v>Closed</v>
      </c>
      <c r="P2150" t="str">
        <f t="shared" si="67"/>
        <v>Queens</v>
      </c>
      <c r="Q2150">
        <v>40.758583559999998</v>
      </c>
      <c r="R2150">
        <v>-73.807069049999996</v>
      </c>
      <c r="S2150">
        <v>4</v>
      </c>
    </row>
    <row r="2151" spans="1:19" hidden="1" x14ac:dyDescent="0.25">
      <c r="A2151" t="s">
        <v>27495</v>
      </c>
      <c r="B2151" s="1">
        <v>43831.482638888891</v>
      </c>
      <c r="C2151" s="1">
        <v>43831.685416666667</v>
      </c>
      <c r="D2151" s="1" t="s">
        <v>8467</v>
      </c>
      <c r="E2151" t="s">
        <v>26117</v>
      </c>
      <c r="F2151" t="s">
        <v>8469</v>
      </c>
      <c r="G2151" t="s">
        <v>322</v>
      </c>
      <c r="H2151" t="s">
        <v>322</v>
      </c>
      <c r="I2151" t="s">
        <v>22910</v>
      </c>
      <c r="J2151" t="s">
        <v>27496</v>
      </c>
      <c r="K2151" t="s">
        <v>27496</v>
      </c>
      <c r="L2151" t="s">
        <v>22522</v>
      </c>
      <c r="M2151" t="s">
        <v>57</v>
      </c>
      <c r="N2151" t="s">
        <v>22523</v>
      </c>
      <c r="O2151" t="str">
        <f t="shared" si="66"/>
        <v>Closed</v>
      </c>
      <c r="P2151" t="str">
        <f t="shared" si="67"/>
        <v>Manhattan</v>
      </c>
      <c r="Q2151">
        <v>40.787046670000002</v>
      </c>
      <c r="R2151">
        <v>-73.977585489999996</v>
      </c>
      <c r="S2151">
        <v>1</v>
      </c>
    </row>
    <row r="2152" spans="1:19" x14ac:dyDescent="0.25">
      <c r="A2152" t="s">
        <v>27497</v>
      </c>
      <c r="B2152" s="1">
        <v>43831.482638888891</v>
      </c>
      <c r="C2152" s="1">
        <v>43832.67291666667</v>
      </c>
      <c r="D2152" s="1" t="s">
        <v>246</v>
      </c>
      <c r="E2152" t="s">
        <v>22545</v>
      </c>
      <c r="F2152" t="s">
        <v>22546</v>
      </c>
      <c r="G2152" t="s">
        <v>22547</v>
      </c>
      <c r="H2152" t="s">
        <v>7910</v>
      </c>
      <c r="I2152" t="s">
        <v>22471</v>
      </c>
      <c r="J2152" t="s">
        <v>22617</v>
      </c>
      <c r="K2152" t="s">
        <v>22618</v>
      </c>
      <c r="L2152" t="s">
        <v>22474</v>
      </c>
      <c r="M2152" t="s">
        <v>57</v>
      </c>
      <c r="N2152" t="s">
        <v>22474</v>
      </c>
      <c r="O2152" t="str">
        <f t="shared" si="66"/>
        <v>Closed</v>
      </c>
      <c r="P2152" t="str">
        <f t="shared" si="67"/>
        <v>Brooklyn</v>
      </c>
      <c r="Q2152">
        <v>40.60558657</v>
      </c>
      <c r="R2152">
        <v>-73.955753790000003</v>
      </c>
      <c r="S2152">
        <v>2</v>
      </c>
    </row>
    <row r="2153" spans="1:19" hidden="1" x14ac:dyDescent="0.25">
      <c r="A2153" t="s">
        <v>27498</v>
      </c>
      <c r="B2153" s="1">
        <v>43831.482638888891</v>
      </c>
      <c r="C2153" s="1">
        <v>43831.638888888891</v>
      </c>
      <c r="D2153" s="1" t="s">
        <v>145</v>
      </c>
      <c r="E2153" t="s">
        <v>146</v>
      </c>
      <c r="F2153" t="s">
        <v>260</v>
      </c>
      <c r="G2153" t="s">
        <v>1636</v>
      </c>
      <c r="H2153" t="s">
        <v>149</v>
      </c>
      <c r="I2153" t="s">
        <v>22581</v>
      </c>
      <c r="J2153" t="s">
        <v>27499</v>
      </c>
      <c r="K2153" t="s">
        <v>25591</v>
      </c>
      <c r="L2153" t="s">
        <v>2127</v>
      </c>
      <c r="M2153" t="s">
        <v>57</v>
      </c>
      <c r="N2153" t="s">
        <v>22484</v>
      </c>
      <c r="O2153" t="str">
        <f t="shared" si="66"/>
        <v>Closed</v>
      </c>
      <c r="P2153" t="str">
        <f t="shared" si="67"/>
        <v>Queens</v>
      </c>
      <c r="Q2153">
        <v>40.732839200000001</v>
      </c>
      <c r="R2153">
        <v>-73.883822199999997</v>
      </c>
      <c r="S2153">
        <v>1</v>
      </c>
    </row>
    <row r="2154" spans="1:19" hidden="1" x14ac:dyDescent="0.25">
      <c r="A2154" t="s">
        <v>27500</v>
      </c>
      <c r="B2154" s="1">
        <v>43831.482638888891</v>
      </c>
      <c r="C2154" s="1">
        <v>43832.661805555559</v>
      </c>
      <c r="D2154" s="1" t="s">
        <v>246</v>
      </c>
      <c r="E2154" t="s">
        <v>22545</v>
      </c>
      <c r="F2154" t="s">
        <v>22546</v>
      </c>
      <c r="G2154" t="s">
        <v>22591</v>
      </c>
      <c r="H2154" t="s">
        <v>7910</v>
      </c>
      <c r="I2154" t="s">
        <v>23242</v>
      </c>
      <c r="J2154" t="s">
        <v>26287</v>
      </c>
      <c r="K2154" t="s">
        <v>23253</v>
      </c>
      <c r="L2154" t="s">
        <v>22497</v>
      </c>
      <c r="M2154" t="s">
        <v>57</v>
      </c>
      <c r="N2154" t="s">
        <v>22497</v>
      </c>
      <c r="O2154" t="str">
        <f t="shared" si="66"/>
        <v>Closed</v>
      </c>
      <c r="P2154" t="str">
        <f t="shared" si="67"/>
        <v>Bronx</v>
      </c>
      <c r="Q2154">
        <v>40.826404240000002</v>
      </c>
      <c r="R2154">
        <v>-73.914895860000001</v>
      </c>
      <c r="S2154">
        <v>2</v>
      </c>
    </row>
    <row r="2155" spans="1:19" hidden="1" x14ac:dyDescent="0.25">
      <c r="A2155" t="s">
        <v>27501</v>
      </c>
      <c r="B2155" s="1">
        <v>43831.48333333333</v>
      </c>
      <c r="C2155" s="1">
        <v>43835</v>
      </c>
      <c r="D2155" s="1" t="s">
        <v>821</v>
      </c>
      <c r="E2155" t="s">
        <v>22781</v>
      </c>
      <c r="F2155" t="s">
        <v>2191</v>
      </c>
      <c r="G2155" t="s">
        <v>2191</v>
      </c>
      <c r="H2155" t="s">
        <v>572</v>
      </c>
      <c r="I2155" t="s">
        <v>24409</v>
      </c>
      <c r="J2155" t="s">
        <v>27502</v>
      </c>
      <c r="K2155" t="s">
        <v>27503</v>
      </c>
      <c r="L2155" t="s">
        <v>11223</v>
      </c>
      <c r="M2155" t="s">
        <v>57</v>
      </c>
      <c r="N2155" t="s">
        <v>22484</v>
      </c>
      <c r="O2155" t="str">
        <f t="shared" si="66"/>
        <v>Closed</v>
      </c>
      <c r="P2155" t="str">
        <f t="shared" si="67"/>
        <v>Queens</v>
      </c>
      <c r="Q2155">
        <v>40.676404429999998</v>
      </c>
      <c r="R2155">
        <v>-73.838625019999995</v>
      </c>
      <c r="S2155">
        <v>4</v>
      </c>
    </row>
    <row r="2156" spans="1:19" x14ac:dyDescent="0.25">
      <c r="A2156" t="s">
        <v>27504</v>
      </c>
      <c r="B2156" s="1">
        <v>43831.48333333333</v>
      </c>
      <c r="C2156" s="1">
        <v>43832.706250000003</v>
      </c>
      <c r="D2156" s="1" t="s">
        <v>246</v>
      </c>
      <c r="E2156" t="s">
        <v>22545</v>
      </c>
      <c r="F2156" t="s">
        <v>22546</v>
      </c>
      <c r="G2156" t="s">
        <v>22591</v>
      </c>
      <c r="H2156" t="s">
        <v>7910</v>
      </c>
      <c r="I2156" t="s">
        <v>22704</v>
      </c>
      <c r="J2156" t="s">
        <v>27505</v>
      </c>
      <c r="K2156" t="s">
        <v>27506</v>
      </c>
      <c r="L2156" t="s">
        <v>22474</v>
      </c>
      <c r="M2156" t="s">
        <v>57</v>
      </c>
      <c r="N2156" t="s">
        <v>22474</v>
      </c>
      <c r="O2156" t="str">
        <f t="shared" si="66"/>
        <v>Closed</v>
      </c>
      <c r="P2156" t="str">
        <f t="shared" si="67"/>
        <v>Brooklyn</v>
      </c>
      <c r="Q2156">
        <v>40.658630580000001</v>
      </c>
      <c r="R2156">
        <v>-73.913880860000006</v>
      </c>
      <c r="S2156">
        <v>2</v>
      </c>
    </row>
    <row r="2157" spans="1:19" hidden="1" x14ac:dyDescent="0.25">
      <c r="A2157" t="s">
        <v>27507</v>
      </c>
      <c r="B2157" s="1">
        <v>43831.48333333333</v>
      </c>
      <c r="C2157" s="1">
        <v>43831.709027777775</v>
      </c>
      <c r="D2157" s="1" t="s">
        <v>145</v>
      </c>
      <c r="E2157" t="s">
        <v>146</v>
      </c>
      <c r="F2157" t="s">
        <v>260</v>
      </c>
      <c r="G2157" t="s">
        <v>261</v>
      </c>
      <c r="H2157" t="s">
        <v>149</v>
      </c>
      <c r="I2157" t="s">
        <v>24977</v>
      </c>
      <c r="J2157" t="s">
        <v>27508</v>
      </c>
      <c r="K2157" t="s">
        <v>27509</v>
      </c>
      <c r="L2157" t="s">
        <v>22803</v>
      </c>
      <c r="M2157" t="s">
        <v>57</v>
      </c>
      <c r="N2157" t="s">
        <v>22803</v>
      </c>
      <c r="O2157" t="str">
        <f t="shared" si="66"/>
        <v>Closed</v>
      </c>
      <c r="P2157" t="str">
        <f t="shared" si="67"/>
        <v>Staten Island</v>
      </c>
      <c r="Q2157">
        <v>40.63583259</v>
      </c>
      <c r="R2157">
        <v>-74.082112019999997</v>
      </c>
      <c r="S2157">
        <v>1</v>
      </c>
    </row>
    <row r="2158" spans="1:19" hidden="1" x14ac:dyDescent="0.25">
      <c r="A2158" t="s">
        <v>27510</v>
      </c>
      <c r="B2158" s="1">
        <v>43831.48333333333</v>
      </c>
      <c r="C2158" s="1">
        <v>43831.742361111108</v>
      </c>
      <c r="D2158" s="1" t="s">
        <v>145</v>
      </c>
      <c r="E2158" t="s">
        <v>146</v>
      </c>
      <c r="F2158" t="s">
        <v>1363</v>
      </c>
      <c r="G2158" t="s">
        <v>1364</v>
      </c>
      <c r="H2158" t="s">
        <v>22518</v>
      </c>
      <c r="I2158" t="s">
        <v>23215</v>
      </c>
      <c r="J2158" t="s">
        <v>27511</v>
      </c>
      <c r="K2158" t="s">
        <v>26361</v>
      </c>
      <c r="L2158" t="s">
        <v>1853</v>
      </c>
      <c r="M2158" t="s">
        <v>57</v>
      </c>
      <c r="N2158" t="s">
        <v>22484</v>
      </c>
      <c r="O2158" t="str">
        <f t="shared" si="66"/>
        <v>Closed</v>
      </c>
      <c r="P2158" t="str">
        <f t="shared" si="67"/>
        <v>Queens</v>
      </c>
      <c r="Q2158">
        <v>40.744028839999999</v>
      </c>
      <c r="R2158">
        <v>-73.910702959999995</v>
      </c>
      <c r="S2158">
        <v>1</v>
      </c>
    </row>
    <row r="2159" spans="1:19" hidden="1" x14ac:dyDescent="0.25">
      <c r="A2159" t="s">
        <v>27512</v>
      </c>
      <c r="B2159" s="1">
        <v>43831.48333333333</v>
      </c>
      <c r="C2159" s="1">
        <v>43832</v>
      </c>
      <c r="D2159" s="1" t="s">
        <v>927</v>
      </c>
      <c r="E2159" t="s">
        <v>22824</v>
      </c>
      <c r="F2159" t="s">
        <v>3103</v>
      </c>
      <c r="G2159" t="s">
        <v>8769</v>
      </c>
      <c r="H2159" t="s">
        <v>22518</v>
      </c>
      <c r="I2159" t="s">
        <v>23376</v>
      </c>
      <c r="J2159" t="s">
        <v>27513</v>
      </c>
      <c r="K2159" t="s">
        <v>22527</v>
      </c>
      <c r="L2159" t="s">
        <v>9210</v>
      </c>
      <c r="M2159" t="s">
        <v>57</v>
      </c>
      <c r="N2159" t="s">
        <v>22484</v>
      </c>
      <c r="O2159" t="str">
        <f t="shared" si="66"/>
        <v>Closed</v>
      </c>
      <c r="P2159" t="str">
        <f t="shared" si="67"/>
        <v>Queens</v>
      </c>
      <c r="Q2159">
        <v>40.744331039999999</v>
      </c>
      <c r="R2159">
        <v>-73.918476029999994</v>
      </c>
      <c r="S2159">
        <v>1</v>
      </c>
    </row>
    <row r="2160" spans="1:19" x14ac:dyDescent="0.25">
      <c r="A2160" t="s">
        <v>27514</v>
      </c>
      <c r="B2160" s="1">
        <v>43831.48333333333</v>
      </c>
      <c r="C2160" s="1">
        <v>43873</v>
      </c>
      <c r="D2160" s="1" t="s">
        <v>927</v>
      </c>
      <c r="E2160" t="s">
        <v>22824</v>
      </c>
      <c r="F2160" t="s">
        <v>929</v>
      </c>
      <c r="G2160" t="s">
        <v>26146</v>
      </c>
      <c r="H2160" t="s">
        <v>22518</v>
      </c>
      <c r="I2160" t="s">
        <v>22635</v>
      </c>
      <c r="J2160" t="s">
        <v>27515</v>
      </c>
      <c r="K2160" t="s">
        <v>22922</v>
      </c>
      <c r="L2160" t="s">
        <v>22474</v>
      </c>
      <c r="M2160" t="s">
        <v>57</v>
      </c>
      <c r="N2160" t="s">
        <v>22474</v>
      </c>
      <c r="O2160" t="str">
        <f t="shared" si="66"/>
        <v>Closed</v>
      </c>
      <c r="P2160" t="str">
        <f t="shared" si="67"/>
        <v>Brooklyn</v>
      </c>
      <c r="Q2160">
        <v>40.641636089999999</v>
      </c>
      <c r="R2160">
        <v>-74.013944760000001</v>
      </c>
      <c r="S2160">
        <v>42</v>
      </c>
    </row>
    <row r="2161" spans="1:19" hidden="1" x14ac:dyDescent="0.25">
      <c r="A2161" t="s">
        <v>27516</v>
      </c>
      <c r="B2161" s="1">
        <v>43831.484027777777</v>
      </c>
      <c r="C2161" s="1">
        <v>43833</v>
      </c>
      <c r="D2161" s="1" t="s">
        <v>821</v>
      </c>
      <c r="E2161" t="s">
        <v>22781</v>
      </c>
      <c r="F2161" t="s">
        <v>2191</v>
      </c>
      <c r="G2161" t="s">
        <v>2191</v>
      </c>
      <c r="H2161" t="s">
        <v>572</v>
      </c>
      <c r="I2161" t="s">
        <v>23402</v>
      </c>
      <c r="J2161" t="s">
        <v>27517</v>
      </c>
      <c r="K2161" t="s">
        <v>27518</v>
      </c>
      <c r="L2161" t="s">
        <v>11250</v>
      </c>
      <c r="M2161" t="s">
        <v>57</v>
      </c>
      <c r="N2161" t="s">
        <v>22484</v>
      </c>
      <c r="O2161" t="str">
        <f t="shared" si="66"/>
        <v>Closed</v>
      </c>
      <c r="P2161" t="str">
        <f t="shared" si="67"/>
        <v>Queens</v>
      </c>
      <c r="Q2161">
        <v>40.722554029999998</v>
      </c>
      <c r="R2161">
        <v>-73.880585999999994</v>
      </c>
      <c r="S2161">
        <v>2</v>
      </c>
    </row>
    <row r="2162" spans="1:19" hidden="1" x14ac:dyDescent="0.25">
      <c r="A2162" t="s">
        <v>27519</v>
      </c>
      <c r="B2162" s="1">
        <v>43831.484027777777</v>
      </c>
      <c r="C2162" s="1">
        <v>43837.283333333333</v>
      </c>
      <c r="D2162" s="1" t="s">
        <v>821</v>
      </c>
      <c r="E2162" t="s">
        <v>22781</v>
      </c>
      <c r="F2162" t="s">
        <v>2705</v>
      </c>
      <c r="G2162" t="s">
        <v>23589</v>
      </c>
      <c r="H2162" t="s">
        <v>572</v>
      </c>
      <c r="I2162" t="s">
        <v>22969</v>
      </c>
      <c r="J2162" t="s">
        <v>27520</v>
      </c>
      <c r="K2162" t="s">
        <v>27521</v>
      </c>
      <c r="L2162" t="s">
        <v>22803</v>
      </c>
      <c r="M2162" t="s">
        <v>57</v>
      </c>
      <c r="N2162" t="s">
        <v>22803</v>
      </c>
      <c r="O2162" t="str">
        <f t="shared" si="66"/>
        <v>Closed</v>
      </c>
      <c r="P2162" t="str">
        <f t="shared" si="67"/>
        <v>Staten Island</v>
      </c>
      <c r="Q2162">
        <v>40.606642209999997</v>
      </c>
      <c r="R2162">
        <v>-74.145396140000003</v>
      </c>
      <c r="S2162">
        <v>6</v>
      </c>
    </row>
    <row r="2163" spans="1:19" hidden="1" x14ac:dyDescent="0.25">
      <c r="A2163" t="s">
        <v>27522</v>
      </c>
      <c r="B2163" s="1">
        <v>43831.484722222223</v>
      </c>
      <c r="C2163" s="1">
        <v>43831.618055555555</v>
      </c>
      <c r="D2163" s="1" t="s">
        <v>145</v>
      </c>
      <c r="E2163" t="s">
        <v>146</v>
      </c>
      <c r="F2163" t="s">
        <v>260</v>
      </c>
      <c r="G2163" t="s">
        <v>261</v>
      </c>
      <c r="H2163" t="s">
        <v>149</v>
      </c>
      <c r="I2163" t="s">
        <v>22486</v>
      </c>
      <c r="J2163" t="s">
        <v>27523</v>
      </c>
      <c r="K2163" t="s">
        <v>25755</v>
      </c>
      <c r="L2163" t="s">
        <v>92</v>
      </c>
      <c r="M2163" t="s">
        <v>57</v>
      </c>
      <c r="N2163" t="s">
        <v>22484</v>
      </c>
      <c r="O2163" t="str">
        <f t="shared" si="66"/>
        <v>Closed</v>
      </c>
      <c r="P2163" t="str">
        <f t="shared" si="67"/>
        <v>Queens</v>
      </c>
      <c r="Q2163">
        <v>40.698210230000001</v>
      </c>
      <c r="R2163">
        <v>-73.851840039999999</v>
      </c>
      <c r="S2163">
        <v>1</v>
      </c>
    </row>
    <row r="2164" spans="1:19" hidden="1" x14ac:dyDescent="0.25">
      <c r="A2164" t="s">
        <v>27524</v>
      </c>
      <c r="B2164" s="1">
        <v>43831.48541666667</v>
      </c>
      <c r="C2164" s="1">
        <v>43832.661805555559</v>
      </c>
      <c r="D2164" s="1" t="s">
        <v>246</v>
      </c>
      <c r="E2164" t="s">
        <v>22545</v>
      </c>
      <c r="F2164" t="s">
        <v>22546</v>
      </c>
      <c r="G2164" t="s">
        <v>22547</v>
      </c>
      <c r="H2164" t="s">
        <v>7910</v>
      </c>
      <c r="I2164" t="s">
        <v>23242</v>
      </c>
      <c r="J2164" t="s">
        <v>26287</v>
      </c>
      <c r="K2164" t="s">
        <v>23253</v>
      </c>
      <c r="L2164" t="s">
        <v>22497</v>
      </c>
      <c r="M2164" t="s">
        <v>57</v>
      </c>
      <c r="N2164" t="s">
        <v>22497</v>
      </c>
      <c r="O2164" t="str">
        <f t="shared" si="66"/>
        <v>Closed</v>
      </c>
      <c r="P2164" t="str">
        <f t="shared" si="67"/>
        <v>Bronx</v>
      </c>
      <c r="Q2164">
        <v>40.826404240000002</v>
      </c>
      <c r="R2164">
        <v>-73.914895860000001</v>
      </c>
      <c r="S2164">
        <v>2</v>
      </c>
    </row>
    <row r="2165" spans="1:19" hidden="1" x14ac:dyDescent="0.25">
      <c r="A2165" t="s">
        <v>27525</v>
      </c>
      <c r="B2165" s="1">
        <v>43831.486111111109</v>
      </c>
      <c r="C2165" s="1">
        <v>43836.385416666664</v>
      </c>
      <c r="D2165" s="1" t="s">
        <v>270</v>
      </c>
      <c r="E2165" t="s">
        <v>22556</v>
      </c>
      <c r="F2165" t="s">
        <v>1519</v>
      </c>
      <c r="G2165" t="s">
        <v>1520</v>
      </c>
      <c r="H2165" t="s">
        <v>22518</v>
      </c>
      <c r="I2165" t="s">
        <v>23419</v>
      </c>
      <c r="J2165" t="s">
        <v>22518</v>
      </c>
      <c r="K2165" t="s">
        <v>22518</v>
      </c>
      <c r="L2165" t="s">
        <v>22803</v>
      </c>
      <c r="M2165" t="s">
        <v>57</v>
      </c>
      <c r="N2165" t="s">
        <v>22803</v>
      </c>
      <c r="O2165" t="str">
        <f t="shared" si="66"/>
        <v>Closed</v>
      </c>
      <c r="P2165" t="str">
        <f t="shared" si="67"/>
        <v>Staten Island</v>
      </c>
      <c r="Q2165">
        <v>40.625803349999998</v>
      </c>
      <c r="R2165">
        <v>-74.108347100000003</v>
      </c>
      <c r="S2165">
        <v>5</v>
      </c>
    </row>
    <row r="2166" spans="1:19" hidden="1" x14ac:dyDescent="0.25">
      <c r="A2166" t="s">
        <v>27526</v>
      </c>
      <c r="B2166" s="1">
        <v>43831.486111111109</v>
      </c>
      <c r="C2166" s="1">
        <v>43832.305555555555</v>
      </c>
      <c r="D2166" s="1" t="s">
        <v>270</v>
      </c>
      <c r="E2166" t="s">
        <v>22556</v>
      </c>
      <c r="F2166" t="s">
        <v>6986</v>
      </c>
      <c r="G2166" t="s">
        <v>10219</v>
      </c>
      <c r="H2166" t="s">
        <v>6988</v>
      </c>
      <c r="I2166" t="s">
        <v>22518</v>
      </c>
      <c r="J2166" t="s">
        <v>22518</v>
      </c>
      <c r="K2166" t="s">
        <v>22518</v>
      </c>
      <c r="L2166" t="s">
        <v>22518</v>
      </c>
      <c r="M2166" t="s">
        <v>57</v>
      </c>
      <c r="N2166" t="s">
        <v>63</v>
      </c>
      <c r="O2166" t="str">
        <f t="shared" si="66"/>
        <v>Closed</v>
      </c>
      <c r="P2166" t="str">
        <f t="shared" si="67"/>
        <v>Unspecified</v>
      </c>
      <c r="S2166">
        <v>1</v>
      </c>
    </row>
    <row r="2167" spans="1:19" x14ac:dyDescent="0.25">
      <c r="A2167" t="s">
        <v>27527</v>
      </c>
      <c r="B2167" s="1">
        <v>43831.486805555556</v>
      </c>
      <c r="C2167" s="1">
        <v>43833</v>
      </c>
      <c r="D2167" s="1" t="s">
        <v>821</v>
      </c>
      <c r="E2167" t="s">
        <v>22781</v>
      </c>
      <c r="F2167" t="s">
        <v>2191</v>
      </c>
      <c r="G2167" t="s">
        <v>2191</v>
      </c>
      <c r="H2167" t="s">
        <v>572</v>
      </c>
      <c r="I2167" t="s">
        <v>22548</v>
      </c>
      <c r="J2167" t="s">
        <v>27528</v>
      </c>
      <c r="K2167" t="s">
        <v>27017</v>
      </c>
      <c r="L2167" t="s">
        <v>22474</v>
      </c>
      <c r="M2167" t="s">
        <v>57</v>
      </c>
      <c r="N2167" t="s">
        <v>22474</v>
      </c>
      <c r="O2167" t="str">
        <f t="shared" si="66"/>
        <v>Closed</v>
      </c>
      <c r="P2167" t="str">
        <f t="shared" si="67"/>
        <v>Brooklyn</v>
      </c>
      <c r="Q2167">
        <v>40.678206379999999</v>
      </c>
      <c r="R2167">
        <v>-73.966968480000006</v>
      </c>
      <c r="S2167">
        <v>2</v>
      </c>
    </row>
    <row r="2168" spans="1:19" x14ac:dyDescent="0.25">
      <c r="A2168" t="s">
        <v>27529</v>
      </c>
      <c r="B2168" s="1">
        <v>43831.486805555556</v>
      </c>
      <c r="C2168" s="1">
        <v>43831.591666666667</v>
      </c>
      <c r="D2168" s="1" t="s">
        <v>145</v>
      </c>
      <c r="E2168" t="s">
        <v>146</v>
      </c>
      <c r="F2168" t="s">
        <v>161</v>
      </c>
      <c r="G2168" t="s">
        <v>162</v>
      </c>
      <c r="H2168" t="s">
        <v>163</v>
      </c>
      <c r="I2168" t="s">
        <v>23753</v>
      </c>
      <c r="J2168" t="s">
        <v>27530</v>
      </c>
      <c r="K2168" t="s">
        <v>27531</v>
      </c>
      <c r="L2168" t="s">
        <v>22474</v>
      </c>
      <c r="M2168" t="s">
        <v>57</v>
      </c>
      <c r="N2168" t="s">
        <v>22474</v>
      </c>
      <c r="O2168" t="str">
        <f t="shared" si="66"/>
        <v>Closed</v>
      </c>
      <c r="P2168" t="str">
        <f t="shared" si="67"/>
        <v>Brooklyn</v>
      </c>
      <c r="Q2168">
        <v>40.673363350000002</v>
      </c>
      <c r="R2168">
        <v>-73.871409189999994</v>
      </c>
      <c r="S2168">
        <v>1</v>
      </c>
    </row>
    <row r="2169" spans="1:19" hidden="1" x14ac:dyDescent="0.25">
      <c r="A2169" t="s">
        <v>27532</v>
      </c>
      <c r="B2169" s="1">
        <v>43831.486805555556</v>
      </c>
      <c r="C2169" s="1">
        <v>43834.224999999999</v>
      </c>
      <c r="D2169" s="1" t="s">
        <v>145</v>
      </c>
      <c r="E2169" t="s">
        <v>146</v>
      </c>
      <c r="F2169" t="s">
        <v>147</v>
      </c>
      <c r="G2169" t="s">
        <v>1741</v>
      </c>
      <c r="H2169" t="s">
        <v>22518</v>
      </c>
      <c r="I2169" t="s">
        <v>22620</v>
      </c>
      <c r="J2169" t="s">
        <v>27533</v>
      </c>
      <c r="K2169" t="s">
        <v>27533</v>
      </c>
      <c r="L2169" t="s">
        <v>22518</v>
      </c>
      <c r="M2169" t="s">
        <v>57</v>
      </c>
      <c r="N2169" t="s">
        <v>22497</v>
      </c>
      <c r="O2169" t="str">
        <f t="shared" si="66"/>
        <v>Closed</v>
      </c>
      <c r="P2169" t="str">
        <f t="shared" si="67"/>
        <v>Bronx</v>
      </c>
      <c r="Q2169">
        <v>40.89362294</v>
      </c>
      <c r="R2169">
        <v>-73.855242090000004</v>
      </c>
      <c r="S2169">
        <v>3</v>
      </c>
    </row>
    <row r="2170" spans="1:19" hidden="1" x14ac:dyDescent="0.25">
      <c r="A2170" t="s">
        <v>27534</v>
      </c>
      <c r="B2170" s="1">
        <v>43831.487500000003</v>
      </c>
      <c r="C2170" s="1">
        <v>43838</v>
      </c>
      <c r="D2170" s="1" t="s">
        <v>821</v>
      </c>
      <c r="E2170" t="s">
        <v>22781</v>
      </c>
      <c r="F2170" t="s">
        <v>2191</v>
      </c>
      <c r="G2170" t="s">
        <v>2191</v>
      </c>
      <c r="H2170" t="s">
        <v>572</v>
      </c>
      <c r="I2170" t="s">
        <v>22525</v>
      </c>
      <c r="J2170" t="s">
        <v>27535</v>
      </c>
      <c r="K2170" t="s">
        <v>23579</v>
      </c>
      <c r="L2170" t="s">
        <v>5055</v>
      </c>
      <c r="M2170" t="s">
        <v>57</v>
      </c>
      <c r="N2170" t="s">
        <v>22484</v>
      </c>
      <c r="O2170" t="str">
        <f t="shared" si="66"/>
        <v>Closed</v>
      </c>
      <c r="P2170" t="str">
        <f t="shared" si="67"/>
        <v>Queens</v>
      </c>
      <c r="Q2170">
        <v>40.761972110000002</v>
      </c>
      <c r="R2170">
        <v>-73.915469119999997</v>
      </c>
      <c r="S2170">
        <v>7</v>
      </c>
    </row>
    <row r="2171" spans="1:19" hidden="1" x14ac:dyDescent="0.25">
      <c r="A2171" t="s">
        <v>27536</v>
      </c>
      <c r="B2171" s="1">
        <v>43831.487500000003</v>
      </c>
      <c r="C2171" s="1">
        <v>43832.317361111112</v>
      </c>
      <c r="D2171" s="1" t="s">
        <v>246</v>
      </c>
      <c r="E2171" t="s">
        <v>22545</v>
      </c>
      <c r="F2171" t="s">
        <v>22546</v>
      </c>
      <c r="G2171" t="s">
        <v>22547</v>
      </c>
      <c r="H2171" t="s">
        <v>7910</v>
      </c>
      <c r="I2171" t="s">
        <v>23964</v>
      </c>
      <c r="J2171" t="s">
        <v>26983</v>
      </c>
      <c r="K2171" t="s">
        <v>26984</v>
      </c>
      <c r="L2171" t="s">
        <v>22522</v>
      </c>
      <c r="M2171" t="s">
        <v>57</v>
      </c>
      <c r="N2171" t="s">
        <v>22523</v>
      </c>
      <c r="O2171" t="str">
        <f t="shared" si="66"/>
        <v>Closed</v>
      </c>
      <c r="P2171" t="str">
        <f t="shared" si="67"/>
        <v>Manhattan</v>
      </c>
      <c r="Q2171">
        <v>40.806675630000001</v>
      </c>
      <c r="R2171">
        <v>-73.936941259999998</v>
      </c>
      <c r="S2171">
        <v>1</v>
      </c>
    </row>
    <row r="2172" spans="1:19" hidden="1" x14ac:dyDescent="0.25">
      <c r="A2172" t="s">
        <v>27537</v>
      </c>
      <c r="B2172" s="1">
        <v>43831.487500000003</v>
      </c>
      <c r="C2172" s="1">
        <v>43832.661805555559</v>
      </c>
      <c r="D2172" s="1" t="s">
        <v>246</v>
      </c>
      <c r="E2172" t="s">
        <v>22545</v>
      </c>
      <c r="F2172" t="s">
        <v>22546</v>
      </c>
      <c r="G2172" t="s">
        <v>22547</v>
      </c>
      <c r="H2172" t="s">
        <v>7910</v>
      </c>
      <c r="I2172" t="s">
        <v>23242</v>
      </c>
      <c r="J2172" t="s">
        <v>26287</v>
      </c>
      <c r="K2172" t="s">
        <v>23253</v>
      </c>
      <c r="L2172" t="s">
        <v>22497</v>
      </c>
      <c r="M2172" t="s">
        <v>57</v>
      </c>
      <c r="N2172" t="s">
        <v>22497</v>
      </c>
      <c r="O2172" t="str">
        <f t="shared" si="66"/>
        <v>Closed</v>
      </c>
      <c r="P2172" t="str">
        <f t="shared" si="67"/>
        <v>Bronx</v>
      </c>
      <c r="Q2172">
        <v>40.826404240000002</v>
      </c>
      <c r="R2172">
        <v>-73.914895860000001</v>
      </c>
      <c r="S2172">
        <v>2</v>
      </c>
    </row>
    <row r="2173" spans="1:19" hidden="1" x14ac:dyDescent="0.25">
      <c r="A2173" t="s">
        <v>27538</v>
      </c>
      <c r="B2173" s="1">
        <v>43831.487500000003</v>
      </c>
      <c r="C2173" s="1">
        <v>43831.617361111108</v>
      </c>
      <c r="D2173" s="1" t="s">
        <v>145</v>
      </c>
      <c r="E2173" t="s">
        <v>146</v>
      </c>
      <c r="F2173" t="s">
        <v>147</v>
      </c>
      <c r="G2173" t="s">
        <v>1741</v>
      </c>
      <c r="H2173" t="s">
        <v>149</v>
      </c>
      <c r="I2173" t="s">
        <v>23063</v>
      </c>
      <c r="J2173" t="s">
        <v>27539</v>
      </c>
      <c r="K2173" t="s">
        <v>23224</v>
      </c>
      <c r="L2173" t="s">
        <v>10338</v>
      </c>
      <c r="M2173" t="s">
        <v>57</v>
      </c>
      <c r="N2173" t="s">
        <v>22484</v>
      </c>
      <c r="O2173" t="str">
        <f t="shared" si="66"/>
        <v>Closed</v>
      </c>
      <c r="P2173" t="str">
        <f t="shared" si="67"/>
        <v>Queens</v>
      </c>
      <c r="Q2173">
        <v>40.689202860000002</v>
      </c>
      <c r="R2173">
        <v>-73.83443647</v>
      </c>
      <c r="S2173">
        <v>1</v>
      </c>
    </row>
    <row r="2174" spans="1:19" x14ac:dyDescent="0.25">
      <c r="A2174" t="s">
        <v>27540</v>
      </c>
      <c r="B2174" s="1">
        <v>43831.487500000003</v>
      </c>
      <c r="C2174" s="1">
        <v>43832.688888888886</v>
      </c>
      <c r="D2174" s="1" t="s">
        <v>246</v>
      </c>
      <c r="E2174" t="s">
        <v>22545</v>
      </c>
      <c r="F2174" t="s">
        <v>22546</v>
      </c>
      <c r="G2174" t="s">
        <v>22591</v>
      </c>
      <c r="H2174" t="s">
        <v>7910</v>
      </c>
      <c r="I2174" t="s">
        <v>22490</v>
      </c>
      <c r="J2174" t="s">
        <v>27541</v>
      </c>
      <c r="K2174" t="s">
        <v>26058</v>
      </c>
      <c r="L2174" t="s">
        <v>22474</v>
      </c>
      <c r="M2174" t="s">
        <v>57</v>
      </c>
      <c r="N2174" t="s">
        <v>22474</v>
      </c>
      <c r="O2174" t="str">
        <f t="shared" si="66"/>
        <v>Closed</v>
      </c>
      <c r="P2174" t="str">
        <f t="shared" si="67"/>
        <v>Brooklyn</v>
      </c>
      <c r="Q2174">
        <v>40.640880009999997</v>
      </c>
      <c r="R2174">
        <v>-73.925599950000006</v>
      </c>
      <c r="S2174">
        <v>2</v>
      </c>
    </row>
    <row r="2175" spans="1:19" hidden="1" x14ac:dyDescent="0.25">
      <c r="A2175" t="s">
        <v>27542</v>
      </c>
      <c r="B2175" s="1">
        <v>43831.487500000003</v>
      </c>
      <c r="C2175" s="1">
        <v>43831.915972222225</v>
      </c>
      <c r="D2175" s="1" t="s">
        <v>145</v>
      </c>
      <c r="E2175" t="s">
        <v>146</v>
      </c>
      <c r="F2175" t="s">
        <v>260</v>
      </c>
      <c r="G2175" t="s">
        <v>261</v>
      </c>
      <c r="H2175" t="s">
        <v>149</v>
      </c>
      <c r="I2175" t="s">
        <v>22481</v>
      </c>
      <c r="J2175" t="s">
        <v>27543</v>
      </c>
      <c r="K2175" t="s">
        <v>23718</v>
      </c>
      <c r="L2175" t="s">
        <v>81</v>
      </c>
      <c r="M2175" t="s">
        <v>57</v>
      </c>
      <c r="N2175" t="s">
        <v>22484</v>
      </c>
      <c r="O2175" t="str">
        <f t="shared" si="66"/>
        <v>Closed</v>
      </c>
      <c r="P2175" t="str">
        <f t="shared" si="67"/>
        <v>Queens</v>
      </c>
      <c r="Q2175">
        <v>40.708829420000001</v>
      </c>
      <c r="R2175">
        <v>-73.913448099999997</v>
      </c>
      <c r="S2175">
        <v>1</v>
      </c>
    </row>
    <row r="2176" spans="1:19" hidden="1" x14ac:dyDescent="0.25">
      <c r="A2176" t="s">
        <v>27544</v>
      </c>
      <c r="B2176" s="1">
        <v>43831.487500000003</v>
      </c>
      <c r="C2176" s="1">
        <v>43832</v>
      </c>
      <c r="D2176" s="1" t="s">
        <v>927</v>
      </c>
      <c r="E2176" t="s">
        <v>22824</v>
      </c>
      <c r="F2176" t="s">
        <v>3103</v>
      </c>
      <c r="G2176" t="s">
        <v>11307</v>
      </c>
      <c r="H2176" t="s">
        <v>22518</v>
      </c>
      <c r="I2176" t="s">
        <v>26685</v>
      </c>
      <c r="J2176" t="s">
        <v>27545</v>
      </c>
      <c r="K2176" t="s">
        <v>27546</v>
      </c>
      <c r="L2176" t="s">
        <v>6554</v>
      </c>
      <c r="M2176" t="s">
        <v>57</v>
      </c>
      <c r="N2176" t="s">
        <v>22484</v>
      </c>
      <c r="O2176" t="str">
        <f t="shared" si="66"/>
        <v>Closed</v>
      </c>
      <c r="P2176" t="str">
        <f t="shared" si="67"/>
        <v>Queens</v>
      </c>
      <c r="Q2176">
        <v>40.68345291</v>
      </c>
      <c r="R2176">
        <v>-73.796956480000006</v>
      </c>
      <c r="S2176">
        <v>1</v>
      </c>
    </row>
    <row r="2177" spans="1:19" hidden="1" x14ac:dyDescent="0.25">
      <c r="A2177" t="s">
        <v>27547</v>
      </c>
      <c r="B2177" s="1">
        <v>43831.488194444442</v>
      </c>
      <c r="C2177" s="1">
        <v>43831.513888888891</v>
      </c>
      <c r="D2177" s="1" t="s">
        <v>270</v>
      </c>
      <c r="E2177" t="s">
        <v>22556</v>
      </c>
      <c r="F2177" t="s">
        <v>701</v>
      </c>
      <c r="G2177" t="s">
        <v>3263</v>
      </c>
      <c r="H2177" t="s">
        <v>22518</v>
      </c>
      <c r="I2177" t="s">
        <v>24442</v>
      </c>
      <c r="J2177" t="s">
        <v>22518</v>
      </c>
      <c r="K2177" t="s">
        <v>22518</v>
      </c>
      <c r="L2177" t="s">
        <v>10050</v>
      </c>
      <c r="M2177" t="s">
        <v>57</v>
      </c>
      <c r="N2177" t="s">
        <v>22484</v>
      </c>
      <c r="O2177" t="str">
        <f t="shared" si="66"/>
        <v>Closed</v>
      </c>
      <c r="P2177" t="str">
        <f t="shared" si="67"/>
        <v>Queens</v>
      </c>
      <c r="Q2177">
        <v>40.739551820000003</v>
      </c>
      <c r="R2177">
        <v>-73.945304550000003</v>
      </c>
      <c r="S2177">
        <v>1</v>
      </c>
    </row>
    <row r="2178" spans="1:19" hidden="1" x14ac:dyDescent="0.25">
      <c r="A2178" t="s">
        <v>27548</v>
      </c>
      <c r="B2178" s="1">
        <v>43831.488194444442</v>
      </c>
      <c r="C2178" s="1">
        <v>43832.395138888889</v>
      </c>
      <c r="D2178" s="1" t="s">
        <v>145</v>
      </c>
      <c r="E2178" t="s">
        <v>146</v>
      </c>
      <c r="F2178" t="s">
        <v>161</v>
      </c>
      <c r="G2178" t="s">
        <v>162</v>
      </c>
      <c r="H2178" t="s">
        <v>163</v>
      </c>
      <c r="I2178" t="s">
        <v>22735</v>
      </c>
      <c r="J2178" t="s">
        <v>27549</v>
      </c>
      <c r="K2178" t="s">
        <v>27550</v>
      </c>
      <c r="L2178" t="s">
        <v>22497</v>
      </c>
      <c r="M2178" t="s">
        <v>57</v>
      </c>
      <c r="N2178" t="s">
        <v>22497</v>
      </c>
      <c r="O2178" t="str">
        <f t="shared" ref="O2178:O2241" si="68">IF(M2178="Closed","Closed","Not Closed")</f>
        <v>Closed</v>
      </c>
      <c r="P2178" t="str">
        <f t="shared" ref="P2178:P2241" si="69">IF(TRIM(N2178)="","Not Recorded",N2178)</f>
        <v>Bronx</v>
      </c>
      <c r="Q2178">
        <v>40.841464819999999</v>
      </c>
      <c r="R2178">
        <v>-73.854762870000002</v>
      </c>
      <c r="S2178">
        <v>1</v>
      </c>
    </row>
    <row r="2179" spans="1:19" hidden="1" x14ac:dyDescent="0.25">
      <c r="A2179" t="s">
        <v>27551</v>
      </c>
      <c r="B2179" s="1">
        <v>43831.488194444442</v>
      </c>
      <c r="C2179" s="1">
        <v>43831.652777777781</v>
      </c>
      <c r="D2179" s="1" t="s">
        <v>145</v>
      </c>
      <c r="E2179" t="s">
        <v>146</v>
      </c>
      <c r="F2179" t="s">
        <v>1590</v>
      </c>
      <c r="G2179" t="s">
        <v>3015</v>
      </c>
      <c r="H2179" t="s">
        <v>149</v>
      </c>
      <c r="I2179" t="s">
        <v>23245</v>
      </c>
      <c r="J2179" t="s">
        <v>27552</v>
      </c>
      <c r="K2179" t="s">
        <v>27553</v>
      </c>
      <c r="L2179" t="s">
        <v>22497</v>
      </c>
      <c r="M2179" t="s">
        <v>57</v>
      </c>
      <c r="N2179" t="s">
        <v>22497</v>
      </c>
      <c r="O2179" t="str">
        <f t="shared" si="68"/>
        <v>Closed</v>
      </c>
      <c r="P2179" t="str">
        <f t="shared" si="69"/>
        <v>Bronx</v>
      </c>
      <c r="Q2179">
        <v>40.863601889999998</v>
      </c>
      <c r="R2179">
        <v>-73.869381910000001</v>
      </c>
      <c r="S2179">
        <v>1</v>
      </c>
    </row>
    <row r="2180" spans="1:19" hidden="1" x14ac:dyDescent="0.25">
      <c r="A2180" t="s">
        <v>27554</v>
      </c>
      <c r="B2180" s="1">
        <v>43831.488888888889</v>
      </c>
      <c r="C2180" s="1">
        <v>43838</v>
      </c>
      <c r="D2180" s="1" t="s">
        <v>821</v>
      </c>
      <c r="E2180" t="s">
        <v>22781</v>
      </c>
      <c r="F2180" t="s">
        <v>2191</v>
      </c>
      <c r="G2180" t="s">
        <v>2191</v>
      </c>
      <c r="H2180" t="s">
        <v>572</v>
      </c>
      <c r="I2180" t="s">
        <v>22689</v>
      </c>
      <c r="J2180" t="s">
        <v>27555</v>
      </c>
      <c r="K2180" t="s">
        <v>23288</v>
      </c>
      <c r="L2180" t="s">
        <v>9582</v>
      </c>
      <c r="M2180" t="s">
        <v>57</v>
      </c>
      <c r="N2180" t="s">
        <v>22484</v>
      </c>
      <c r="O2180" t="str">
        <f t="shared" si="68"/>
        <v>Closed</v>
      </c>
      <c r="P2180" t="str">
        <f t="shared" si="69"/>
        <v>Queens</v>
      </c>
      <c r="Q2180">
        <v>40.719185539999998</v>
      </c>
      <c r="R2180">
        <v>-73.903272349999995</v>
      </c>
      <c r="S2180">
        <v>7</v>
      </c>
    </row>
    <row r="2181" spans="1:19" hidden="1" x14ac:dyDescent="0.25">
      <c r="A2181" t="s">
        <v>27556</v>
      </c>
      <c r="B2181" s="1">
        <v>43831.488888888889</v>
      </c>
      <c r="C2181" s="1">
        <v>43831.950694444444</v>
      </c>
      <c r="D2181" s="1" t="s">
        <v>145</v>
      </c>
      <c r="E2181" t="s">
        <v>146</v>
      </c>
      <c r="F2181" t="s">
        <v>147</v>
      </c>
      <c r="G2181" t="s">
        <v>148</v>
      </c>
      <c r="H2181" t="s">
        <v>149</v>
      </c>
      <c r="I2181" t="s">
        <v>22664</v>
      </c>
      <c r="J2181" t="s">
        <v>27356</v>
      </c>
      <c r="K2181" t="s">
        <v>27357</v>
      </c>
      <c r="L2181" t="s">
        <v>22497</v>
      </c>
      <c r="M2181" t="s">
        <v>57</v>
      </c>
      <c r="N2181" t="s">
        <v>22497</v>
      </c>
      <c r="O2181" t="str">
        <f t="shared" si="68"/>
        <v>Closed</v>
      </c>
      <c r="P2181" t="str">
        <f t="shared" si="69"/>
        <v>Bronx</v>
      </c>
      <c r="Q2181">
        <v>40.835218879999999</v>
      </c>
      <c r="R2181">
        <v>-73.929079529999996</v>
      </c>
      <c r="S2181">
        <v>1</v>
      </c>
    </row>
    <row r="2182" spans="1:19" x14ac:dyDescent="0.25">
      <c r="A2182" t="s">
        <v>27557</v>
      </c>
      <c r="B2182" s="1">
        <v>43831.489583333336</v>
      </c>
      <c r="C2182" s="1">
        <v>43834</v>
      </c>
      <c r="D2182" s="1" t="s">
        <v>821</v>
      </c>
      <c r="E2182" t="s">
        <v>22781</v>
      </c>
      <c r="F2182" t="s">
        <v>2191</v>
      </c>
      <c r="G2182" t="s">
        <v>2191</v>
      </c>
      <c r="H2182" t="s">
        <v>572</v>
      </c>
      <c r="I2182" t="s">
        <v>22503</v>
      </c>
      <c r="J2182" t="s">
        <v>27558</v>
      </c>
      <c r="K2182" t="s">
        <v>24036</v>
      </c>
      <c r="L2182" t="s">
        <v>22474</v>
      </c>
      <c r="M2182" t="s">
        <v>57</v>
      </c>
      <c r="N2182" t="s">
        <v>22474</v>
      </c>
      <c r="O2182" t="str">
        <f t="shared" si="68"/>
        <v>Closed</v>
      </c>
      <c r="P2182" t="str">
        <f t="shared" si="69"/>
        <v>Brooklyn</v>
      </c>
      <c r="Q2182">
        <v>40.667351750000002</v>
      </c>
      <c r="R2182">
        <v>-73.984521479999998</v>
      </c>
      <c r="S2182">
        <v>3</v>
      </c>
    </row>
    <row r="2183" spans="1:19" x14ac:dyDescent="0.25">
      <c r="A2183" t="s">
        <v>27559</v>
      </c>
      <c r="B2183" s="1">
        <v>43831.489583333336</v>
      </c>
      <c r="C2183" s="1">
        <v>43831.631249999999</v>
      </c>
      <c r="D2183" s="1" t="s">
        <v>145</v>
      </c>
      <c r="E2183" t="s">
        <v>146</v>
      </c>
      <c r="F2183" t="s">
        <v>161</v>
      </c>
      <c r="G2183" t="s">
        <v>162</v>
      </c>
      <c r="H2183" t="s">
        <v>163</v>
      </c>
      <c r="I2183" t="s">
        <v>22744</v>
      </c>
      <c r="J2183" t="s">
        <v>27560</v>
      </c>
      <c r="K2183" t="s">
        <v>24584</v>
      </c>
      <c r="L2183" t="s">
        <v>22474</v>
      </c>
      <c r="M2183" t="s">
        <v>57</v>
      </c>
      <c r="N2183" t="s">
        <v>22474</v>
      </c>
      <c r="O2183" t="str">
        <f t="shared" si="68"/>
        <v>Closed</v>
      </c>
      <c r="P2183" t="str">
        <f t="shared" si="69"/>
        <v>Brooklyn</v>
      </c>
      <c r="Q2183">
        <v>40.655753920000002</v>
      </c>
      <c r="R2183">
        <v>-73.957987470000006</v>
      </c>
      <c r="S2183">
        <v>1</v>
      </c>
    </row>
    <row r="2184" spans="1:19" hidden="1" x14ac:dyDescent="0.25">
      <c r="A2184" t="s">
        <v>27561</v>
      </c>
      <c r="B2184" s="1">
        <v>43831.490277777775</v>
      </c>
      <c r="C2184" s="1">
        <v>43831.495833333334</v>
      </c>
      <c r="D2184" s="1" t="s">
        <v>145</v>
      </c>
      <c r="E2184" t="s">
        <v>146</v>
      </c>
      <c r="F2184" t="s">
        <v>9449</v>
      </c>
      <c r="G2184" t="s">
        <v>322</v>
      </c>
      <c r="H2184" t="s">
        <v>149</v>
      </c>
      <c r="I2184" t="s">
        <v>23771</v>
      </c>
      <c r="J2184" t="s">
        <v>27562</v>
      </c>
      <c r="K2184" t="s">
        <v>27563</v>
      </c>
      <c r="L2184" t="s">
        <v>22522</v>
      </c>
      <c r="M2184" t="s">
        <v>57</v>
      </c>
      <c r="N2184" t="s">
        <v>22523</v>
      </c>
      <c r="O2184" t="str">
        <f t="shared" si="68"/>
        <v>Closed</v>
      </c>
      <c r="P2184" t="str">
        <f t="shared" si="69"/>
        <v>Manhattan</v>
      </c>
      <c r="Q2184">
        <v>40.711452530000003</v>
      </c>
      <c r="R2184">
        <v>-74.010503790000001</v>
      </c>
      <c r="S2184">
        <v>1</v>
      </c>
    </row>
    <row r="2185" spans="1:19" x14ac:dyDescent="0.25">
      <c r="A2185" t="s">
        <v>27564</v>
      </c>
      <c r="B2185" s="1">
        <v>43831.490277777775</v>
      </c>
      <c r="C2185" s="1">
        <v>43831.624305555553</v>
      </c>
      <c r="D2185" s="1" t="s">
        <v>145</v>
      </c>
      <c r="E2185" t="s">
        <v>146</v>
      </c>
      <c r="F2185" t="s">
        <v>147</v>
      </c>
      <c r="G2185" t="s">
        <v>148</v>
      </c>
      <c r="H2185" t="s">
        <v>149</v>
      </c>
      <c r="I2185" t="s">
        <v>22672</v>
      </c>
      <c r="J2185" t="s">
        <v>27565</v>
      </c>
      <c r="K2185" t="s">
        <v>25452</v>
      </c>
      <c r="L2185" t="s">
        <v>22474</v>
      </c>
      <c r="M2185" t="s">
        <v>57</v>
      </c>
      <c r="N2185" t="s">
        <v>22474</v>
      </c>
      <c r="O2185" t="str">
        <f t="shared" si="68"/>
        <v>Closed</v>
      </c>
      <c r="P2185" t="str">
        <f t="shared" si="69"/>
        <v>Brooklyn</v>
      </c>
      <c r="Q2185">
        <v>40.632147170000003</v>
      </c>
      <c r="R2185">
        <v>-73.970514809999997</v>
      </c>
      <c r="S2185">
        <v>1</v>
      </c>
    </row>
    <row r="2186" spans="1:19" hidden="1" x14ac:dyDescent="0.25">
      <c r="A2186" t="s">
        <v>27566</v>
      </c>
      <c r="B2186" s="1">
        <v>43831.490972222222</v>
      </c>
      <c r="C2186" s="1">
        <v>43832.089583333334</v>
      </c>
      <c r="D2186" s="1" t="s">
        <v>246</v>
      </c>
      <c r="E2186" t="s">
        <v>22545</v>
      </c>
      <c r="F2186" t="s">
        <v>22546</v>
      </c>
      <c r="G2186" t="s">
        <v>22547</v>
      </c>
      <c r="H2186" t="s">
        <v>7910</v>
      </c>
      <c r="I2186" t="s">
        <v>23070</v>
      </c>
      <c r="J2186" t="s">
        <v>27567</v>
      </c>
      <c r="K2186" t="s">
        <v>25890</v>
      </c>
      <c r="L2186" t="s">
        <v>22497</v>
      </c>
      <c r="M2186" t="s">
        <v>57</v>
      </c>
      <c r="N2186" t="s">
        <v>22497</v>
      </c>
      <c r="O2186" t="str">
        <f t="shared" si="68"/>
        <v>Closed</v>
      </c>
      <c r="P2186" t="str">
        <f t="shared" si="69"/>
        <v>Bronx</v>
      </c>
      <c r="Q2186">
        <v>40.823362179999997</v>
      </c>
      <c r="R2186">
        <v>-73.900078649999998</v>
      </c>
      <c r="S2186">
        <v>1</v>
      </c>
    </row>
    <row r="2187" spans="1:19" hidden="1" x14ac:dyDescent="0.25">
      <c r="A2187" t="s">
        <v>27568</v>
      </c>
      <c r="B2187" s="1">
        <v>43831.490972222222</v>
      </c>
      <c r="C2187" s="1">
        <v>43860.540972222225</v>
      </c>
      <c r="D2187" s="1" t="s">
        <v>246</v>
      </c>
      <c r="E2187" t="s">
        <v>22545</v>
      </c>
      <c r="F2187" t="s">
        <v>25283</v>
      </c>
      <c r="G2187" t="s">
        <v>27569</v>
      </c>
      <c r="H2187" t="s">
        <v>7910</v>
      </c>
      <c r="I2187" t="s">
        <v>23242</v>
      </c>
      <c r="J2187" t="s">
        <v>27570</v>
      </c>
      <c r="K2187" t="s">
        <v>22752</v>
      </c>
      <c r="L2187" t="s">
        <v>22497</v>
      </c>
      <c r="M2187" t="s">
        <v>57</v>
      </c>
      <c r="N2187" t="s">
        <v>22497</v>
      </c>
      <c r="O2187" t="str">
        <f t="shared" si="68"/>
        <v>Closed</v>
      </c>
      <c r="P2187" t="str">
        <f t="shared" si="69"/>
        <v>Bronx</v>
      </c>
      <c r="Q2187">
        <v>40.824232539999997</v>
      </c>
      <c r="R2187">
        <v>-73.925918859999996</v>
      </c>
      <c r="S2187">
        <v>30</v>
      </c>
    </row>
    <row r="2188" spans="1:19" hidden="1" x14ac:dyDescent="0.25">
      <c r="A2188" t="s">
        <v>27571</v>
      </c>
      <c r="B2188" s="1">
        <v>43831.490972222222</v>
      </c>
      <c r="C2188" s="1">
        <v>43869.633333333331</v>
      </c>
      <c r="D2188" s="1" t="s">
        <v>246</v>
      </c>
      <c r="E2188" t="s">
        <v>22545</v>
      </c>
      <c r="F2188" t="s">
        <v>23696</v>
      </c>
      <c r="G2188" t="s">
        <v>27572</v>
      </c>
      <c r="H2188" t="s">
        <v>7910</v>
      </c>
      <c r="I2188" t="s">
        <v>22735</v>
      </c>
      <c r="J2188" t="s">
        <v>27573</v>
      </c>
      <c r="K2188" t="s">
        <v>26328</v>
      </c>
      <c r="L2188" t="s">
        <v>22497</v>
      </c>
      <c r="M2188" t="s">
        <v>57</v>
      </c>
      <c r="N2188" t="s">
        <v>22497</v>
      </c>
      <c r="O2188" t="str">
        <f t="shared" si="68"/>
        <v>Closed</v>
      </c>
      <c r="P2188" t="str">
        <f t="shared" si="69"/>
        <v>Bronx</v>
      </c>
      <c r="Q2188">
        <v>40.835793619999997</v>
      </c>
      <c r="R2188">
        <v>-73.852111859999994</v>
      </c>
      <c r="S2188">
        <v>39</v>
      </c>
    </row>
    <row r="2189" spans="1:19" x14ac:dyDescent="0.25">
      <c r="A2189" t="s">
        <v>27574</v>
      </c>
      <c r="B2189" s="1">
        <v>43831.491666666669</v>
      </c>
      <c r="C2189" s="1">
        <v>44773</v>
      </c>
      <c r="D2189" s="1" t="s">
        <v>270</v>
      </c>
      <c r="E2189" t="s">
        <v>22556</v>
      </c>
      <c r="F2189" t="s">
        <v>701</v>
      </c>
      <c r="G2189" t="s">
        <v>3263</v>
      </c>
      <c r="H2189" t="s">
        <v>22518</v>
      </c>
      <c r="I2189" t="s">
        <v>22773</v>
      </c>
      <c r="J2189" t="s">
        <v>22518</v>
      </c>
      <c r="K2189" t="s">
        <v>22518</v>
      </c>
      <c r="L2189" t="s">
        <v>22474</v>
      </c>
      <c r="M2189" t="s">
        <v>57</v>
      </c>
      <c r="N2189" t="s">
        <v>22474</v>
      </c>
      <c r="O2189" t="str">
        <f t="shared" si="68"/>
        <v>Closed</v>
      </c>
      <c r="P2189" t="str">
        <f t="shared" si="69"/>
        <v>Brooklyn</v>
      </c>
      <c r="Q2189">
        <v>40.645031840000001</v>
      </c>
      <c r="R2189">
        <v>-73.919977489999994</v>
      </c>
      <c r="S2189">
        <v>942</v>
      </c>
    </row>
    <row r="2190" spans="1:19" hidden="1" x14ac:dyDescent="0.25">
      <c r="A2190" t="s">
        <v>27575</v>
      </c>
      <c r="B2190" s="1">
        <v>43831.491666666669</v>
      </c>
      <c r="C2190" s="1">
        <v>43833</v>
      </c>
      <c r="D2190" s="1" t="s">
        <v>821</v>
      </c>
      <c r="E2190" t="s">
        <v>22781</v>
      </c>
      <c r="F2190" t="s">
        <v>2191</v>
      </c>
      <c r="G2190" t="s">
        <v>2191</v>
      </c>
      <c r="H2190" t="s">
        <v>572</v>
      </c>
      <c r="I2190" t="s">
        <v>26685</v>
      </c>
      <c r="J2190" t="s">
        <v>27576</v>
      </c>
      <c r="K2190" t="s">
        <v>25368</v>
      </c>
      <c r="L2190" t="s">
        <v>6554</v>
      </c>
      <c r="M2190" t="s">
        <v>57</v>
      </c>
      <c r="N2190" t="s">
        <v>22484</v>
      </c>
      <c r="O2190" t="str">
        <f t="shared" si="68"/>
        <v>Closed</v>
      </c>
      <c r="P2190" t="str">
        <f t="shared" si="69"/>
        <v>Queens</v>
      </c>
      <c r="Q2190">
        <v>40.680388059999999</v>
      </c>
      <c r="R2190">
        <v>-73.800708209999996</v>
      </c>
      <c r="S2190">
        <v>2</v>
      </c>
    </row>
    <row r="2191" spans="1:19" hidden="1" x14ac:dyDescent="0.25">
      <c r="A2191" t="s">
        <v>27577</v>
      </c>
      <c r="B2191" s="1">
        <v>43831.491666666669</v>
      </c>
      <c r="C2191" s="1">
        <v>43831.506249999999</v>
      </c>
      <c r="D2191" s="1" t="s">
        <v>145</v>
      </c>
      <c r="E2191" t="s">
        <v>146</v>
      </c>
      <c r="F2191" t="s">
        <v>2587</v>
      </c>
      <c r="G2191" t="s">
        <v>23229</v>
      </c>
      <c r="H2191" t="s">
        <v>149</v>
      </c>
      <c r="I2191" t="s">
        <v>22739</v>
      </c>
      <c r="J2191" t="s">
        <v>27578</v>
      </c>
      <c r="K2191" t="s">
        <v>26616</v>
      </c>
      <c r="L2191" t="s">
        <v>22522</v>
      </c>
      <c r="M2191" t="s">
        <v>57</v>
      </c>
      <c r="N2191" t="s">
        <v>22523</v>
      </c>
      <c r="O2191" t="str">
        <f t="shared" si="68"/>
        <v>Closed</v>
      </c>
      <c r="P2191" t="str">
        <f t="shared" si="69"/>
        <v>Manhattan</v>
      </c>
      <c r="Q2191">
        <v>40.724523240000003</v>
      </c>
      <c r="R2191">
        <v>-73.991435129999999</v>
      </c>
      <c r="S2191">
        <v>1</v>
      </c>
    </row>
    <row r="2192" spans="1:19" hidden="1" x14ac:dyDescent="0.25">
      <c r="A2192" t="s">
        <v>27579</v>
      </c>
      <c r="B2192" s="1">
        <v>43831.491666666669</v>
      </c>
      <c r="C2192" s="1">
        <v>43832.716666666667</v>
      </c>
      <c r="D2192" s="1" t="s">
        <v>246</v>
      </c>
      <c r="E2192" t="s">
        <v>22545</v>
      </c>
      <c r="F2192" t="s">
        <v>22546</v>
      </c>
      <c r="G2192" t="s">
        <v>22591</v>
      </c>
      <c r="H2192" t="s">
        <v>7910</v>
      </c>
      <c r="I2192" t="s">
        <v>23331</v>
      </c>
      <c r="J2192" t="s">
        <v>26363</v>
      </c>
      <c r="K2192" t="s">
        <v>26364</v>
      </c>
      <c r="L2192" t="s">
        <v>22497</v>
      </c>
      <c r="M2192" t="s">
        <v>57</v>
      </c>
      <c r="N2192" t="s">
        <v>22497</v>
      </c>
      <c r="O2192" t="str">
        <f t="shared" si="68"/>
        <v>Closed</v>
      </c>
      <c r="P2192" t="str">
        <f t="shared" si="69"/>
        <v>Bronx</v>
      </c>
      <c r="Q2192">
        <v>40.8544391</v>
      </c>
      <c r="R2192">
        <v>-73.898423370000003</v>
      </c>
      <c r="S2192">
        <v>2</v>
      </c>
    </row>
    <row r="2193" spans="1:19" hidden="1" x14ac:dyDescent="0.25">
      <c r="A2193" t="s">
        <v>27580</v>
      </c>
      <c r="B2193" s="1">
        <v>43831.491666666669</v>
      </c>
      <c r="C2193" s="1">
        <v>43869.633333333331</v>
      </c>
      <c r="D2193" s="1" t="s">
        <v>246</v>
      </c>
      <c r="E2193" t="s">
        <v>22545</v>
      </c>
      <c r="F2193" t="s">
        <v>23616</v>
      </c>
      <c r="G2193" t="s">
        <v>27581</v>
      </c>
      <c r="H2193" t="s">
        <v>7910</v>
      </c>
      <c r="I2193" t="s">
        <v>22735</v>
      </c>
      <c r="J2193" t="s">
        <v>27573</v>
      </c>
      <c r="K2193" t="s">
        <v>26328</v>
      </c>
      <c r="L2193" t="s">
        <v>22497</v>
      </c>
      <c r="M2193" t="s">
        <v>57</v>
      </c>
      <c r="N2193" t="s">
        <v>22497</v>
      </c>
      <c r="O2193" t="str">
        <f t="shared" si="68"/>
        <v>Closed</v>
      </c>
      <c r="P2193" t="str">
        <f t="shared" si="69"/>
        <v>Bronx</v>
      </c>
      <c r="Q2193">
        <v>40.835793619999997</v>
      </c>
      <c r="R2193">
        <v>-73.852111859999994</v>
      </c>
      <c r="S2193">
        <v>39</v>
      </c>
    </row>
    <row r="2194" spans="1:19" x14ac:dyDescent="0.25">
      <c r="A2194" t="s">
        <v>27582</v>
      </c>
      <c r="B2194" s="1">
        <v>43831.491666666669</v>
      </c>
      <c r="C2194" s="1">
        <v>43831.491666666669</v>
      </c>
      <c r="D2194" s="1" t="s">
        <v>46</v>
      </c>
      <c r="E2194" t="s">
        <v>22469</v>
      </c>
      <c r="F2194" t="s">
        <v>284</v>
      </c>
      <c r="G2194" t="s">
        <v>285</v>
      </c>
      <c r="H2194" t="s">
        <v>8322</v>
      </c>
      <c r="I2194" t="s">
        <v>22471</v>
      </c>
      <c r="J2194" t="s">
        <v>27583</v>
      </c>
      <c r="K2194" t="s">
        <v>22473</v>
      </c>
      <c r="L2194" t="s">
        <v>22474</v>
      </c>
      <c r="M2194" t="s">
        <v>57</v>
      </c>
      <c r="N2194" t="s">
        <v>22474</v>
      </c>
      <c r="O2194" t="str">
        <f t="shared" si="68"/>
        <v>Closed</v>
      </c>
      <c r="P2194" t="str">
        <f t="shared" si="69"/>
        <v>Brooklyn</v>
      </c>
      <c r="Q2194">
        <v>40.601378199999999</v>
      </c>
      <c r="R2194">
        <v>-73.942057899999995</v>
      </c>
      <c r="S2194">
        <v>0</v>
      </c>
    </row>
    <row r="2195" spans="1:19" hidden="1" x14ac:dyDescent="0.25">
      <c r="A2195" t="s">
        <v>27584</v>
      </c>
      <c r="B2195" s="1">
        <v>43831.492361111108</v>
      </c>
      <c r="C2195" s="1">
        <v>43837</v>
      </c>
      <c r="D2195" s="1" t="s">
        <v>821</v>
      </c>
      <c r="E2195" t="s">
        <v>22781</v>
      </c>
      <c r="F2195" t="s">
        <v>2191</v>
      </c>
      <c r="G2195" t="s">
        <v>2191</v>
      </c>
      <c r="H2195" t="s">
        <v>572</v>
      </c>
      <c r="I2195" t="s">
        <v>22481</v>
      </c>
      <c r="J2195" t="s">
        <v>27585</v>
      </c>
      <c r="K2195" t="s">
        <v>25313</v>
      </c>
      <c r="L2195" t="s">
        <v>81</v>
      </c>
      <c r="M2195" t="s">
        <v>57</v>
      </c>
      <c r="N2195" t="s">
        <v>22484</v>
      </c>
      <c r="O2195" t="str">
        <f t="shared" si="68"/>
        <v>Closed</v>
      </c>
      <c r="P2195" t="str">
        <f t="shared" si="69"/>
        <v>Queens</v>
      </c>
      <c r="Q2195">
        <v>40.706788719999999</v>
      </c>
      <c r="R2195">
        <v>-73.904801590000005</v>
      </c>
      <c r="S2195">
        <v>6</v>
      </c>
    </row>
    <row r="2196" spans="1:19" x14ac:dyDescent="0.25">
      <c r="A2196" t="s">
        <v>27586</v>
      </c>
      <c r="B2196" s="1">
        <v>43831.492361111108</v>
      </c>
      <c r="C2196" s="1">
        <v>43836.518055555556</v>
      </c>
      <c r="D2196" s="1" t="s">
        <v>821</v>
      </c>
      <c r="E2196" t="s">
        <v>22781</v>
      </c>
      <c r="F2196" t="s">
        <v>2705</v>
      </c>
      <c r="G2196" t="s">
        <v>23589</v>
      </c>
      <c r="H2196" t="s">
        <v>572</v>
      </c>
      <c r="I2196" t="s">
        <v>22503</v>
      </c>
      <c r="J2196" t="s">
        <v>27587</v>
      </c>
      <c r="K2196" t="s">
        <v>27588</v>
      </c>
      <c r="L2196" t="s">
        <v>22474</v>
      </c>
      <c r="M2196" t="s">
        <v>57</v>
      </c>
      <c r="N2196" t="s">
        <v>22474</v>
      </c>
      <c r="O2196" t="str">
        <f t="shared" si="68"/>
        <v>Closed</v>
      </c>
      <c r="P2196" t="str">
        <f t="shared" si="69"/>
        <v>Brooklyn</v>
      </c>
      <c r="Q2196">
        <v>40.664799500000001</v>
      </c>
      <c r="R2196">
        <v>-73.987748139999994</v>
      </c>
      <c r="S2196">
        <v>6</v>
      </c>
    </row>
    <row r="2197" spans="1:19" hidden="1" x14ac:dyDescent="0.25">
      <c r="A2197" t="s">
        <v>27589</v>
      </c>
      <c r="B2197" s="1">
        <v>43831.492361111108</v>
      </c>
      <c r="C2197" s="1">
        <v>43831.618055555555</v>
      </c>
      <c r="D2197" s="1" t="s">
        <v>145</v>
      </c>
      <c r="E2197" t="s">
        <v>146</v>
      </c>
      <c r="F2197" t="s">
        <v>9449</v>
      </c>
      <c r="G2197" t="s">
        <v>322</v>
      </c>
      <c r="H2197" t="s">
        <v>149</v>
      </c>
      <c r="I2197" t="s">
        <v>23339</v>
      </c>
      <c r="J2197" t="s">
        <v>27590</v>
      </c>
      <c r="K2197" t="s">
        <v>22539</v>
      </c>
      <c r="L2197" t="s">
        <v>22522</v>
      </c>
      <c r="M2197" t="s">
        <v>57</v>
      </c>
      <c r="N2197" t="s">
        <v>22523</v>
      </c>
      <c r="O2197" t="str">
        <f t="shared" si="68"/>
        <v>Closed</v>
      </c>
      <c r="P2197" t="str">
        <f t="shared" si="69"/>
        <v>Manhattan</v>
      </c>
      <c r="Q2197">
        <v>40.710533140000003</v>
      </c>
      <c r="R2197">
        <v>-74.009353009999998</v>
      </c>
      <c r="S2197">
        <v>1</v>
      </c>
    </row>
    <row r="2198" spans="1:19" hidden="1" x14ac:dyDescent="0.25">
      <c r="A2198" t="s">
        <v>27591</v>
      </c>
      <c r="B2198" s="1">
        <v>43831.493055555555</v>
      </c>
      <c r="C2198" s="1">
        <v>43831.527777777781</v>
      </c>
      <c r="D2198" s="1" t="s">
        <v>1291</v>
      </c>
      <c r="E2198" t="s">
        <v>22979</v>
      </c>
      <c r="F2198" t="s">
        <v>1300</v>
      </c>
      <c r="G2198" t="s">
        <v>22982</v>
      </c>
      <c r="H2198" t="s">
        <v>22518</v>
      </c>
      <c r="I2198" t="s">
        <v>27592</v>
      </c>
      <c r="J2198" t="s">
        <v>27593</v>
      </c>
      <c r="K2198" t="s">
        <v>27594</v>
      </c>
      <c r="L2198" t="s">
        <v>11399</v>
      </c>
      <c r="M2198" t="s">
        <v>57</v>
      </c>
      <c r="N2198" t="s">
        <v>22484</v>
      </c>
      <c r="O2198" t="str">
        <f t="shared" si="68"/>
        <v>Closed</v>
      </c>
      <c r="P2198" t="str">
        <f t="shared" si="69"/>
        <v>Queens</v>
      </c>
      <c r="Q2198">
        <v>40.687339209999998</v>
      </c>
      <c r="R2198">
        <v>-73.730032170000001</v>
      </c>
      <c r="S2198">
        <v>1</v>
      </c>
    </row>
    <row r="2199" spans="1:19" hidden="1" x14ac:dyDescent="0.25">
      <c r="A2199" t="s">
        <v>27595</v>
      </c>
      <c r="B2199" s="1">
        <v>43831.493055555555</v>
      </c>
      <c r="C2199" s="1">
        <v>43833.383333333331</v>
      </c>
      <c r="D2199" s="1" t="s">
        <v>246</v>
      </c>
      <c r="E2199" t="s">
        <v>22545</v>
      </c>
      <c r="F2199" t="s">
        <v>22546</v>
      </c>
      <c r="G2199" t="s">
        <v>22547</v>
      </c>
      <c r="H2199" t="s">
        <v>7910</v>
      </c>
      <c r="I2199" t="s">
        <v>24492</v>
      </c>
      <c r="J2199" t="s">
        <v>26752</v>
      </c>
      <c r="K2199" t="s">
        <v>24723</v>
      </c>
      <c r="L2199" t="s">
        <v>9763</v>
      </c>
      <c r="M2199" t="s">
        <v>57</v>
      </c>
      <c r="N2199" t="s">
        <v>22484</v>
      </c>
      <c r="O2199" t="str">
        <f t="shared" si="68"/>
        <v>Closed</v>
      </c>
      <c r="P2199" t="str">
        <f t="shared" si="69"/>
        <v>Queens</v>
      </c>
      <c r="Q2199">
        <v>40.594904470000003</v>
      </c>
      <c r="R2199">
        <v>-73.787078719999997</v>
      </c>
      <c r="S2199">
        <v>2</v>
      </c>
    </row>
    <row r="2200" spans="1:19" hidden="1" x14ac:dyDescent="0.25">
      <c r="A2200" t="s">
        <v>27596</v>
      </c>
      <c r="B2200" s="1">
        <v>43831.493055555555</v>
      </c>
      <c r="C2200" s="1">
        <v>43832.317361111112</v>
      </c>
      <c r="D2200" s="1" t="s">
        <v>246</v>
      </c>
      <c r="E2200" t="s">
        <v>22545</v>
      </c>
      <c r="F2200" t="s">
        <v>22546</v>
      </c>
      <c r="G2200" t="s">
        <v>22547</v>
      </c>
      <c r="H2200" t="s">
        <v>7910</v>
      </c>
      <c r="I2200" t="s">
        <v>23964</v>
      </c>
      <c r="J2200" t="s">
        <v>26983</v>
      </c>
      <c r="K2200" t="s">
        <v>26984</v>
      </c>
      <c r="L2200" t="s">
        <v>22522</v>
      </c>
      <c r="M2200" t="s">
        <v>57</v>
      </c>
      <c r="N2200" t="s">
        <v>22523</v>
      </c>
      <c r="O2200" t="str">
        <f t="shared" si="68"/>
        <v>Closed</v>
      </c>
      <c r="P2200" t="str">
        <f t="shared" si="69"/>
        <v>Manhattan</v>
      </c>
      <c r="Q2200">
        <v>40.806675630000001</v>
      </c>
      <c r="R2200">
        <v>-73.936941259999998</v>
      </c>
      <c r="S2200">
        <v>1</v>
      </c>
    </row>
    <row r="2201" spans="1:19" x14ac:dyDescent="0.25">
      <c r="A2201" t="s">
        <v>27597</v>
      </c>
      <c r="B2201" s="1">
        <v>43831.493055555555</v>
      </c>
      <c r="C2201" s="1">
        <v>43831.553472222222</v>
      </c>
      <c r="D2201" s="1" t="s">
        <v>145</v>
      </c>
      <c r="E2201" t="s">
        <v>146</v>
      </c>
      <c r="F2201" t="s">
        <v>260</v>
      </c>
      <c r="G2201" t="s">
        <v>261</v>
      </c>
      <c r="H2201" t="s">
        <v>22518</v>
      </c>
      <c r="I2201" t="s">
        <v>22476</v>
      </c>
      <c r="J2201" t="s">
        <v>27598</v>
      </c>
      <c r="K2201" t="s">
        <v>26951</v>
      </c>
      <c r="L2201" t="s">
        <v>22474</v>
      </c>
      <c r="M2201" t="s">
        <v>57</v>
      </c>
      <c r="N2201" t="s">
        <v>22474</v>
      </c>
      <c r="O2201" t="str">
        <f t="shared" si="68"/>
        <v>Closed</v>
      </c>
      <c r="P2201" t="str">
        <f t="shared" si="69"/>
        <v>Brooklyn</v>
      </c>
      <c r="Q2201">
        <v>40.60669283</v>
      </c>
      <c r="R2201">
        <v>-74.006270060000006</v>
      </c>
      <c r="S2201">
        <v>1</v>
      </c>
    </row>
    <row r="2202" spans="1:19" hidden="1" x14ac:dyDescent="0.25">
      <c r="A2202" t="s">
        <v>27599</v>
      </c>
      <c r="B2202" s="1">
        <v>43831.493055555555</v>
      </c>
      <c r="C2202" s="1">
        <v>43833.091666666667</v>
      </c>
      <c r="D2202" s="1" t="s">
        <v>246</v>
      </c>
      <c r="E2202" t="s">
        <v>22545</v>
      </c>
      <c r="F2202" t="s">
        <v>22546</v>
      </c>
      <c r="G2202" t="s">
        <v>22591</v>
      </c>
      <c r="H2202" t="s">
        <v>7910</v>
      </c>
      <c r="I2202" t="s">
        <v>22735</v>
      </c>
      <c r="J2202" t="s">
        <v>27600</v>
      </c>
      <c r="K2202" t="s">
        <v>25089</v>
      </c>
      <c r="L2202" t="s">
        <v>22497</v>
      </c>
      <c r="M2202" t="s">
        <v>57</v>
      </c>
      <c r="N2202" t="s">
        <v>22497</v>
      </c>
      <c r="O2202" t="str">
        <f t="shared" si="68"/>
        <v>Closed</v>
      </c>
      <c r="P2202" t="str">
        <f t="shared" si="69"/>
        <v>Bronx</v>
      </c>
      <c r="Q2202">
        <v>40.853992910000002</v>
      </c>
      <c r="R2202">
        <v>-73.864817200000005</v>
      </c>
      <c r="S2202">
        <v>2</v>
      </c>
    </row>
    <row r="2203" spans="1:19" hidden="1" x14ac:dyDescent="0.25">
      <c r="A2203" t="s">
        <v>27601</v>
      </c>
      <c r="B2203" s="1">
        <v>43831.493750000001</v>
      </c>
      <c r="C2203" s="1">
        <v>43832.695833333331</v>
      </c>
      <c r="D2203" s="1" t="s">
        <v>246</v>
      </c>
      <c r="E2203" t="s">
        <v>22545</v>
      </c>
      <c r="F2203" t="s">
        <v>22546</v>
      </c>
      <c r="G2203" t="s">
        <v>22547</v>
      </c>
      <c r="H2203" t="s">
        <v>7910</v>
      </c>
      <c r="I2203" t="s">
        <v>23245</v>
      </c>
      <c r="J2203" t="s">
        <v>27602</v>
      </c>
      <c r="K2203" t="s">
        <v>24975</v>
      </c>
      <c r="L2203" t="s">
        <v>22497</v>
      </c>
      <c r="M2203" t="s">
        <v>57</v>
      </c>
      <c r="N2203" t="s">
        <v>22497</v>
      </c>
      <c r="O2203" t="str">
        <f t="shared" si="68"/>
        <v>Closed</v>
      </c>
      <c r="P2203" t="str">
        <f t="shared" si="69"/>
        <v>Bronx</v>
      </c>
      <c r="Q2203">
        <v>40.873730950000002</v>
      </c>
      <c r="R2203">
        <v>-73.87793164</v>
      </c>
      <c r="S2203">
        <v>2</v>
      </c>
    </row>
    <row r="2204" spans="1:19" hidden="1" x14ac:dyDescent="0.25">
      <c r="A2204" t="s">
        <v>27603</v>
      </c>
      <c r="B2204" s="1">
        <v>43831.493750000001</v>
      </c>
      <c r="C2204" s="1">
        <v>44179</v>
      </c>
      <c r="D2204" s="1" t="s">
        <v>927</v>
      </c>
      <c r="E2204" t="s">
        <v>22824</v>
      </c>
      <c r="F2204" t="s">
        <v>3103</v>
      </c>
      <c r="G2204" t="s">
        <v>3104</v>
      </c>
      <c r="H2204" t="s">
        <v>22518</v>
      </c>
      <c r="I2204" t="s">
        <v>22969</v>
      </c>
      <c r="J2204" t="s">
        <v>27604</v>
      </c>
      <c r="K2204" t="s">
        <v>27605</v>
      </c>
      <c r="L2204" t="s">
        <v>22803</v>
      </c>
      <c r="M2204" t="s">
        <v>57</v>
      </c>
      <c r="N2204" t="s">
        <v>22803</v>
      </c>
      <c r="O2204" t="str">
        <f t="shared" si="68"/>
        <v>Closed</v>
      </c>
      <c r="P2204" t="str">
        <f t="shared" si="69"/>
        <v>Staten Island</v>
      </c>
      <c r="Q2204">
        <v>40.602749009999997</v>
      </c>
      <c r="R2204">
        <v>-74.127828199999996</v>
      </c>
      <c r="S2204">
        <v>348</v>
      </c>
    </row>
    <row r="2205" spans="1:19" hidden="1" x14ac:dyDescent="0.25">
      <c r="A2205" t="s">
        <v>27606</v>
      </c>
      <c r="B2205" s="1">
        <v>43831.493750000001</v>
      </c>
      <c r="C2205" s="1">
        <v>43831.506944444445</v>
      </c>
      <c r="D2205" s="1" t="s">
        <v>145</v>
      </c>
      <c r="E2205" t="s">
        <v>146</v>
      </c>
      <c r="F2205" t="s">
        <v>161</v>
      </c>
      <c r="G2205" t="s">
        <v>174</v>
      </c>
      <c r="H2205" t="s">
        <v>163</v>
      </c>
      <c r="I2205" t="s">
        <v>22782</v>
      </c>
      <c r="J2205" t="s">
        <v>27607</v>
      </c>
      <c r="K2205" t="s">
        <v>23531</v>
      </c>
      <c r="L2205" t="s">
        <v>22522</v>
      </c>
      <c r="M2205" t="s">
        <v>57</v>
      </c>
      <c r="N2205" t="s">
        <v>22523</v>
      </c>
      <c r="O2205" t="str">
        <f t="shared" si="68"/>
        <v>Closed</v>
      </c>
      <c r="P2205" t="str">
        <f t="shared" si="69"/>
        <v>Manhattan</v>
      </c>
      <c r="Q2205">
        <v>40.721348849999998</v>
      </c>
      <c r="R2205">
        <v>-73.979851510000003</v>
      </c>
      <c r="S2205">
        <v>1</v>
      </c>
    </row>
    <row r="2206" spans="1:19" x14ac:dyDescent="0.25">
      <c r="A2206" t="s">
        <v>27608</v>
      </c>
      <c r="B2206" s="1">
        <v>43831.494444444441</v>
      </c>
      <c r="C2206" s="1">
        <v>43836.5</v>
      </c>
      <c r="D2206" s="1" t="s">
        <v>821</v>
      </c>
      <c r="E2206" t="s">
        <v>22781</v>
      </c>
      <c r="F2206" t="s">
        <v>8292</v>
      </c>
      <c r="G2206" t="s">
        <v>8593</v>
      </c>
      <c r="H2206" t="s">
        <v>572</v>
      </c>
      <c r="I2206" t="s">
        <v>22476</v>
      </c>
      <c r="J2206" t="s">
        <v>27598</v>
      </c>
      <c r="K2206" t="s">
        <v>26951</v>
      </c>
      <c r="L2206" t="s">
        <v>22474</v>
      </c>
      <c r="M2206" t="s">
        <v>57</v>
      </c>
      <c r="N2206" t="s">
        <v>22474</v>
      </c>
      <c r="O2206" t="str">
        <f t="shared" si="68"/>
        <v>Closed</v>
      </c>
      <c r="P2206" t="str">
        <f t="shared" si="69"/>
        <v>Brooklyn</v>
      </c>
      <c r="Q2206">
        <v>40.60669283</v>
      </c>
      <c r="R2206">
        <v>-74.006270060000006</v>
      </c>
      <c r="S2206">
        <v>6</v>
      </c>
    </row>
    <row r="2207" spans="1:19" hidden="1" x14ac:dyDescent="0.25">
      <c r="A2207" t="s">
        <v>27609</v>
      </c>
      <c r="B2207" s="1">
        <v>43831.494444444441</v>
      </c>
      <c r="C2207" s="1">
        <v>43833.98333333333</v>
      </c>
      <c r="D2207" s="1" t="s">
        <v>270</v>
      </c>
      <c r="E2207" t="s">
        <v>22556</v>
      </c>
      <c r="F2207" t="s">
        <v>272</v>
      </c>
      <c r="G2207" t="s">
        <v>273</v>
      </c>
      <c r="H2207" t="s">
        <v>22518</v>
      </c>
      <c r="I2207" t="s">
        <v>23230</v>
      </c>
      <c r="J2207" t="s">
        <v>22518</v>
      </c>
      <c r="K2207" t="s">
        <v>22518</v>
      </c>
      <c r="L2207" t="s">
        <v>22803</v>
      </c>
      <c r="M2207" t="s">
        <v>57</v>
      </c>
      <c r="N2207" t="s">
        <v>22803</v>
      </c>
      <c r="O2207" t="str">
        <f t="shared" si="68"/>
        <v>Closed</v>
      </c>
      <c r="P2207" t="str">
        <f t="shared" si="69"/>
        <v>Staten Island</v>
      </c>
      <c r="Q2207">
        <v>40.595496420000003</v>
      </c>
      <c r="R2207">
        <v>-74.084068070000001</v>
      </c>
      <c r="S2207">
        <v>3</v>
      </c>
    </row>
    <row r="2208" spans="1:19" hidden="1" x14ac:dyDescent="0.25">
      <c r="A2208" t="s">
        <v>27610</v>
      </c>
      <c r="B2208" s="1">
        <v>43831.494444444441</v>
      </c>
      <c r="C2208" s="1">
        <v>43831.550694444442</v>
      </c>
      <c r="D2208" s="1" t="s">
        <v>145</v>
      </c>
      <c r="E2208" t="s">
        <v>146</v>
      </c>
      <c r="F2208" t="s">
        <v>260</v>
      </c>
      <c r="G2208" t="s">
        <v>1636</v>
      </c>
      <c r="H2208" t="s">
        <v>149</v>
      </c>
      <c r="I2208" t="s">
        <v>24120</v>
      </c>
      <c r="J2208" t="s">
        <v>27611</v>
      </c>
      <c r="K2208" t="s">
        <v>27612</v>
      </c>
      <c r="L2208" t="s">
        <v>22522</v>
      </c>
      <c r="M2208" t="s">
        <v>57</v>
      </c>
      <c r="N2208" t="s">
        <v>22523</v>
      </c>
      <c r="O2208" t="str">
        <f t="shared" si="68"/>
        <v>Closed</v>
      </c>
      <c r="P2208" t="str">
        <f t="shared" si="69"/>
        <v>Manhattan</v>
      </c>
      <c r="Q2208">
        <v>40.820438609999997</v>
      </c>
      <c r="R2208">
        <v>-73.944092760000004</v>
      </c>
      <c r="S2208">
        <v>1</v>
      </c>
    </row>
    <row r="2209" spans="1:19" hidden="1" x14ac:dyDescent="0.25">
      <c r="A2209" t="s">
        <v>27613</v>
      </c>
      <c r="B2209" s="1">
        <v>43831.494444444441</v>
      </c>
      <c r="C2209" s="1">
        <v>43832.329861111109</v>
      </c>
      <c r="D2209" s="1" t="s">
        <v>270</v>
      </c>
      <c r="E2209" t="s">
        <v>22556</v>
      </c>
      <c r="F2209" t="s">
        <v>272</v>
      </c>
      <c r="G2209" t="s">
        <v>273</v>
      </c>
      <c r="H2209" t="s">
        <v>22518</v>
      </c>
      <c r="I2209" t="s">
        <v>23915</v>
      </c>
      <c r="J2209" t="s">
        <v>24459</v>
      </c>
      <c r="K2209" t="s">
        <v>24459</v>
      </c>
      <c r="L2209" t="s">
        <v>5893</v>
      </c>
      <c r="M2209" t="s">
        <v>57</v>
      </c>
      <c r="N2209" t="s">
        <v>22484</v>
      </c>
      <c r="O2209" t="str">
        <f t="shared" si="68"/>
        <v>Closed</v>
      </c>
      <c r="P2209" t="str">
        <f t="shared" si="69"/>
        <v>Queens</v>
      </c>
      <c r="Q2209">
        <v>40.729002119999997</v>
      </c>
      <c r="R2209">
        <v>-73.859297920000003</v>
      </c>
      <c r="S2209">
        <v>1</v>
      </c>
    </row>
    <row r="2210" spans="1:19" hidden="1" x14ac:dyDescent="0.25">
      <c r="A2210" t="s">
        <v>27614</v>
      </c>
      <c r="B2210" s="1">
        <v>43831.494444444441</v>
      </c>
      <c r="C2210" s="1">
        <v>43839.388888888891</v>
      </c>
      <c r="D2210" s="1" t="s">
        <v>270</v>
      </c>
      <c r="E2210" t="s">
        <v>22556</v>
      </c>
      <c r="F2210" t="s">
        <v>9303</v>
      </c>
      <c r="G2210" t="s">
        <v>27615</v>
      </c>
      <c r="H2210" t="s">
        <v>3388</v>
      </c>
      <c r="I2210" t="s">
        <v>23915</v>
      </c>
      <c r="J2210" t="s">
        <v>27616</v>
      </c>
      <c r="K2210" t="s">
        <v>27617</v>
      </c>
      <c r="L2210" t="s">
        <v>5893</v>
      </c>
      <c r="M2210" t="s">
        <v>57</v>
      </c>
      <c r="N2210" t="s">
        <v>22484</v>
      </c>
      <c r="O2210" t="str">
        <f t="shared" si="68"/>
        <v>Closed</v>
      </c>
      <c r="P2210" t="str">
        <f t="shared" si="69"/>
        <v>Queens</v>
      </c>
      <c r="Q2210">
        <v>40.726513969999999</v>
      </c>
      <c r="R2210">
        <v>-73.8673632</v>
      </c>
      <c r="S2210">
        <v>8</v>
      </c>
    </row>
    <row r="2211" spans="1:19" hidden="1" x14ac:dyDescent="0.25">
      <c r="A2211" t="s">
        <v>27618</v>
      </c>
      <c r="B2211" s="1">
        <v>43831.495138888888</v>
      </c>
      <c r="C2211" s="1">
        <v>43831.632638888892</v>
      </c>
      <c r="D2211" s="1" t="s">
        <v>145</v>
      </c>
      <c r="E2211" t="s">
        <v>146</v>
      </c>
      <c r="F2211" t="s">
        <v>260</v>
      </c>
      <c r="G2211" t="s">
        <v>1145</v>
      </c>
      <c r="H2211" t="s">
        <v>149</v>
      </c>
      <c r="I2211" t="s">
        <v>26701</v>
      </c>
      <c r="J2211" t="s">
        <v>27619</v>
      </c>
      <c r="K2211" t="s">
        <v>26703</v>
      </c>
      <c r="L2211" t="s">
        <v>9659</v>
      </c>
      <c r="M2211" t="s">
        <v>57</v>
      </c>
      <c r="N2211" t="s">
        <v>22484</v>
      </c>
      <c r="O2211" t="str">
        <f t="shared" si="68"/>
        <v>Closed</v>
      </c>
      <c r="P2211" t="str">
        <f t="shared" si="69"/>
        <v>Queens</v>
      </c>
      <c r="Q2211">
        <v>40.749165290000001</v>
      </c>
      <c r="R2211">
        <v>-73.710837290000001</v>
      </c>
      <c r="S2211">
        <v>1</v>
      </c>
    </row>
    <row r="2212" spans="1:19" hidden="1" x14ac:dyDescent="0.25">
      <c r="A2212" t="s">
        <v>27620</v>
      </c>
      <c r="B2212" s="1">
        <v>43831.495138888888</v>
      </c>
      <c r="C2212" s="1">
        <v>43831.517361111109</v>
      </c>
      <c r="D2212" s="1" t="s">
        <v>145</v>
      </c>
      <c r="E2212" t="s">
        <v>146</v>
      </c>
      <c r="F2212" t="s">
        <v>161</v>
      </c>
      <c r="G2212" t="s">
        <v>174</v>
      </c>
      <c r="H2212" t="s">
        <v>163</v>
      </c>
      <c r="I2212" t="s">
        <v>23074</v>
      </c>
      <c r="J2212" t="s">
        <v>27621</v>
      </c>
      <c r="K2212" t="s">
        <v>23680</v>
      </c>
      <c r="L2212" t="s">
        <v>5055</v>
      </c>
      <c r="M2212" t="s">
        <v>57</v>
      </c>
      <c r="N2212" t="s">
        <v>22484</v>
      </c>
      <c r="O2212" t="str">
        <f t="shared" si="68"/>
        <v>Closed</v>
      </c>
      <c r="P2212" t="str">
        <f t="shared" si="69"/>
        <v>Queens</v>
      </c>
      <c r="Q2212">
        <v>40.776316250000001</v>
      </c>
      <c r="R2212">
        <v>-73.90844276</v>
      </c>
      <c r="S2212">
        <v>1</v>
      </c>
    </row>
    <row r="2213" spans="1:19" hidden="1" x14ac:dyDescent="0.25">
      <c r="A2213" t="s">
        <v>27622</v>
      </c>
      <c r="B2213" s="1">
        <v>43831.495138888888</v>
      </c>
      <c r="C2213" s="1">
        <v>43832.909722222219</v>
      </c>
      <c r="D2213" s="1" t="s">
        <v>270</v>
      </c>
      <c r="E2213" t="s">
        <v>22556</v>
      </c>
      <c r="F2213" t="s">
        <v>272</v>
      </c>
      <c r="G2213" t="s">
        <v>273</v>
      </c>
      <c r="H2213" t="s">
        <v>22518</v>
      </c>
      <c r="I2213" t="s">
        <v>23234</v>
      </c>
      <c r="J2213" t="s">
        <v>22518</v>
      </c>
      <c r="K2213" t="s">
        <v>22518</v>
      </c>
      <c r="L2213" t="s">
        <v>22803</v>
      </c>
      <c r="M2213" t="s">
        <v>57</v>
      </c>
      <c r="N2213" t="s">
        <v>22803</v>
      </c>
      <c r="O2213" t="str">
        <f t="shared" si="68"/>
        <v>Closed</v>
      </c>
      <c r="P2213" t="str">
        <f t="shared" si="69"/>
        <v>Staten Island</v>
      </c>
      <c r="Q2213">
        <v>40.577945079999999</v>
      </c>
      <c r="R2213">
        <v>-74.102315290000007</v>
      </c>
      <c r="S2213">
        <v>2</v>
      </c>
    </row>
    <row r="2214" spans="1:19" hidden="1" x14ac:dyDescent="0.25">
      <c r="A2214" t="s">
        <v>27623</v>
      </c>
      <c r="B2214" s="1">
        <v>43831.495138888888</v>
      </c>
      <c r="C2214" s="1">
        <v>43831.927777777775</v>
      </c>
      <c r="D2214" s="1" t="s">
        <v>145</v>
      </c>
      <c r="E2214" t="s">
        <v>146</v>
      </c>
      <c r="F2214" t="s">
        <v>161</v>
      </c>
      <c r="G2214" t="s">
        <v>174</v>
      </c>
      <c r="H2214" t="s">
        <v>163</v>
      </c>
      <c r="I2214" t="s">
        <v>24442</v>
      </c>
      <c r="J2214" t="s">
        <v>27624</v>
      </c>
      <c r="K2214" t="s">
        <v>24934</v>
      </c>
      <c r="L2214" t="s">
        <v>10050</v>
      </c>
      <c r="M2214" t="s">
        <v>57</v>
      </c>
      <c r="N2214" t="s">
        <v>22484</v>
      </c>
      <c r="O2214" t="str">
        <f t="shared" si="68"/>
        <v>Closed</v>
      </c>
      <c r="P2214" t="str">
        <f t="shared" si="69"/>
        <v>Queens</v>
      </c>
      <c r="Q2214">
        <v>40.755269679999998</v>
      </c>
      <c r="R2214">
        <v>-73.948395770000005</v>
      </c>
      <c r="S2214">
        <v>1</v>
      </c>
    </row>
    <row r="2215" spans="1:19" hidden="1" x14ac:dyDescent="0.25">
      <c r="A2215" t="s">
        <v>27625</v>
      </c>
      <c r="B2215" s="1">
        <v>43831.495138888888</v>
      </c>
      <c r="C2215" s="1">
        <v>43843.797222222223</v>
      </c>
      <c r="D2215" s="1" t="s">
        <v>246</v>
      </c>
      <c r="E2215" t="s">
        <v>22545</v>
      </c>
      <c r="F2215" t="s">
        <v>25300</v>
      </c>
      <c r="G2215" t="s">
        <v>26465</v>
      </c>
      <c r="H2215" t="s">
        <v>7910</v>
      </c>
      <c r="I2215" t="s">
        <v>22936</v>
      </c>
      <c r="J2215" t="s">
        <v>27626</v>
      </c>
      <c r="K2215" t="s">
        <v>22922</v>
      </c>
      <c r="L2215" t="s">
        <v>22522</v>
      </c>
      <c r="M2215" t="s">
        <v>57</v>
      </c>
      <c r="N2215" t="s">
        <v>22523</v>
      </c>
      <c r="O2215" t="str">
        <f t="shared" si="68"/>
        <v>Closed</v>
      </c>
      <c r="P2215" t="str">
        <f t="shared" si="69"/>
        <v>Manhattan</v>
      </c>
      <c r="Q2215">
        <v>40.796059849999999</v>
      </c>
      <c r="R2215">
        <v>-73.949790759999999</v>
      </c>
      <c r="S2215">
        <v>13</v>
      </c>
    </row>
    <row r="2216" spans="1:19" hidden="1" x14ac:dyDescent="0.25">
      <c r="A2216" t="s">
        <v>27627</v>
      </c>
      <c r="B2216" s="1">
        <v>43831.495138888888</v>
      </c>
      <c r="C2216" s="1">
        <v>43831.54583333333</v>
      </c>
      <c r="D2216" s="1" t="s">
        <v>145</v>
      </c>
      <c r="E2216" t="s">
        <v>146</v>
      </c>
      <c r="F2216" t="s">
        <v>147</v>
      </c>
      <c r="G2216" t="s">
        <v>148</v>
      </c>
      <c r="H2216" t="s">
        <v>149</v>
      </c>
      <c r="I2216" t="s">
        <v>24120</v>
      </c>
      <c r="J2216" t="s">
        <v>27628</v>
      </c>
      <c r="K2216" t="s">
        <v>27612</v>
      </c>
      <c r="L2216" t="s">
        <v>22522</v>
      </c>
      <c r="M2216" t="s">
        <v>57</v>
      </c>
      <c r="N2216" t="s">
        <v>22523</v>
      </c>
      <c r="O2216" t="str">
        <f t="shared" si="68"/>
        <v>Closed</v>
      </c>
      <c r="P2216" t="str">
        <f t="shared" si="69"/>
        <v>Manhattan</v>
      </c>
      <c r="Q2216">
        <v>40.820463340000003</v>
      </c>
      <c r="R2216">
        <v>-73.944146930000002</v>
      </c>
      <c r="S2216">
        <v>1</v>
      </c>
    </row>
    <row r="2217" spans="1:19" hidden="1" x14ac:dyDescent="0.25">
      <c r="A2217" t="s">
        <v>27629</v>
      </c>
      <c r="B2217" s="1">
        <v>43831.495833333334</v>
      </c>
      <c r="C2217" s="1">
        <v>43835</v>
      </c>
      <c r="D2217" s="1" t="s">
        <v>821</v>
      </c>
      <c r="E2217" t="s">
        <v>22781</v>
      </c>
      <c r="F2217" t="s">
        <v>2191</v>
      </c>
      <c r="G2217" t="s">
        <v>2191</v>
      </c>
      <c r="H2217" t="s">
        <v>572</v>
      </c>
      <c r="I2217" t="s">
        <v>24409</v>
      </c>
      <c r="J2217" t="s">
        <v>27630</v>
      </c>
      <c r="K2217" t="s">
        <v>27631</v>
      </c>
      <c r="L2217" t="s">
        <v>11223</v>
      </c>
      <c r="M2217" t="s">
        <v>57</v>
      </c>
      <c r="N2217" t="s">
        <v>22484</v>
      </c>
      <c r="O2217" t="str">
        <f t="shared" si="68"/>
        <v>Closed</v>
      </c>
      <c r="P2217" t="str">
        <f t="shared" si="69"/>
        <v>Queens</v>
      </c>
      <c r="Q2217">
        <v>40.669848600000002</v>
      </c>
      <c r="R2217">
        <v>-73.837703629999993</v>
      </c>
      <c r="S2217">
        <v>4</v>
      </c>
    </row>
    <row r="2218" spans="1:19" hidden="1" x14ac:dyDescent="0.25">
      <c r="A2218" t="s">
        <v>27632</v>
      </c>
      <c r="B2218" s="1">
        <v>43831.495833333334</v>
      </c>
      <c r="C2218" s="1">
        <v>43831.568749999999</v>
      </c>
      <c r="D2218" s="1" t="s">
        <v>145</v>
      </c>
      <c r="E2218" t="s">
        <v>146</v>
      </c>
      <c r="F2218" t="s">
        <v>260</v>
      </c>
      <c r="G2218" t="s">
        <v>261</v>
      </c>
      <c r="H2218" t="s">
        <v>149</v>
      </c>
      <c r="I2218" t="s">
        <v>24183</v>
      </c>
      <c r="J2218" t="s">
        <v>27633</v>
      </c>
      <c r="K2218" t="s">
        <v>27634</v>
      </c>
      <c r="L2218" t="s">
        <v>8782</v>
      </c>
      <c r="M2218" t="s">
        <v>57</v>
      </c>
      <c r="N2218" t="s">
        <v>22484</v>
      </c>
      <c r="O2218" t="str">
        <f t="shared" si="68"/>
        <v>Closed</v>
      </c>
      <c r="P2218" t="str">
        <f t="shared" si="69"/>
        <v>Queens</v>
      </c>
      <c r="Q2218">
        <v>40.677073700000001</v>
      </c>
      <c r="R2218">
        <v>-73.754531589999999</v>
      </c>
      <c r="S2218">
        <v>1</v>
      </c>
    </row>
    <row r="2219" spans="1:19" x14ac:dyDescent="0.25">
      <c r="A2219" t="s">
        <v>27635</v>
      </c>
      <c r="B2219" s="1">
        <v>43831.495833333334</v>
      </c>
      <c r="C2219" s="1">
        <v>43832.595833333333</v>
      </c>
      <c r="D2219" s="1" t="s">
        <v>246</v>
      </c>
      <c r="E2219" t="s">
        <v>22545</v>
      </c>
      <c r="F2219" t="s">
        <v>17833</v>
      </c>
      <c r="G2219" t="s">
        <v>26157</v>
      </c>
      <c r="H2219" t="s">
        <v>7910</v>
      </c>
      <c r="I2219" t="s">
        <v>22894</v>
      </c>
      <c r="J2219" t="s">
        <v>27636</v>
      </c>
      <c r="K2219" t="s">
        <v>27637</v>
      </c>
      <c r="L2219" t="s">
        <v>22474</v>
      </c>
      <c r="M2219" t="s">
        <v>57</v>
      </c>
      <c r="N2219" t="s">
        <v>22474</v>
      </c>
      <c r="O2219" t="str">
        <f t="shared" si="68"/>
        <v>Closed</v>
      </c>
      <c r="P2219" t="str">
        <f t="shared" si="69"/>
        <v>Brooklyn</v>
      </c>
      <c r="Q2219">
        <v>40.681706630000001</v>
      </c>
      <c r="R2219">
        <v>-73.931240209999999</v>
      </c>
      <c r="S2219">
        <v>2</v>
      </c>
    </row>
    <row r="2220" spans="1:19" hidden="1" x14ac:dyDescent="0.25">
      <c r="A2220" t="s">
        <v>27638</v>
      </c>
      <c r="B2220" s="1">
        <v>43831.495833333334</v>
      </c>
      <c r="C2220" s="1">
        <v>43831.882638888892</v>
      </c>
      <c r="D2220" s="1" t="s">
        <v>145</v>
      </c>
      <c r="E2220" t="s">
        <v>146</v>
      </c>
      <c r="F2220" t="s">
        <v>161</v>
      </c>
      <c r="G2220" t="s">
        <v>174</v>
      </c>
      <c r="H2220" t="s">
        <v>163</v>
      </c>
      <c r="I2220" t="s">
        <v>22514</v>
      </c>
      <c r="J2220" t="s">
        <v>27639</v>
      </c>
      <c r="K2220" t="s">
        <v>23750</v>
      </c>
      <c r="L2220" t="s">
        <v>22497</v>
      </c>
      <c r="M2220" t="s">
        <v>57</v>
      </c>
      <c r="N2220" t="s">
        <v>22497</v>
      </c>
      <c r="O2220" t="str">
        <f t="shared" si="68"/>
        <v>Closed</v>
      </c>
      <c r="P2220" t="str">
        <f t="shared" si="69"/>
        <v>Bronx</v>
      </c>
      <c r="Q2220">
        <v>40.868123079999997</v>
      </c>
      <c r="R2220">
        <v>-73.906884599999998</v>
      </c>
      <c r="S2220">
        <v>1</v>
      </c>
    </row>
    <row r="2221" spans="1:19" hidden="1" x14ac:dyDescent="0.25">
      <c r="A2221" t="s">
        <v>27640</v>
      </c>
      <c r="B2221" s="1">
        <v>43831.495833333334</v>
      </c>
      <c r="C2221" s="1">
        <v>43831.495833333334</v>
      </c>
      <c r="D2221" s="1" t="s">
        <v>209</v>
      </c>
      <c r="E2221" t="s">
        <v>210</v>
      </c>
      <c r="F2221" t="s">
        <v>211</v>
      </c>
      <c r="G2221" t="s">
        <v>212</v>
      </c>
      <c r="H2221" t="s">
        <v>214</v>
      </c>
      <c r="I2221" t="s">
        <v>22533</v>
      </c>
      <c r="J2221" t="s">
        <v>27641</v>
      </c>
      <c r="K2221" t="s">
        <v>22958</v>
      </c>
      <c r="L2221" t="s">
        <v>22522</v>
      </c>
      <c r="M2221" t="s">
        <v>57</v>
      </c>
      <c r="N2221" t="s">
        <v>22523</v>
      </c>
      <c r="O2221" t="str">
        <f t="shared" si="68"/>
        <v>Closed</v>
      </c>
      <c r="P2221" t="str">
        <f t="shared" si="69"/>
        <v>Manhattan</v>
      </c>
      <c r="Q2221">
        <v>40.742892310000002</v>
      </c>
      <c r="R2221">
        <v>-73.979180979999995</v>
      </c>
      <c r="S2221">
        <v>1</v>
      </c>
    </row>
    <row r="2222" spans="1:19" hidden="1" x14ac:dyDescent="0.25">
      <c r="A2222" t="s">
        <v>27642</v>
      </c>
      <c r="B2222" s="1">
        <v>43831.495833333334</v>
      </c>
      <c r="C2222" s="1">
        <v>43834.224999999999</v>
      </c>
      <c r="D2222" s="1" t="s">
        <v>145</v>
      </c>
      <c r="E2222" t="s">
        <v>146</v>
      </c>
      <c r="F2222" t="s">
        <v>147</v>
      </c>
      <c r="G2222" t="s">
        <v>1741</v>
      </c>
      <c r="H2222" t="s">
        <v>149</v>
      </c>
      <c r="I2222" t="s">
        <v>23590</v>
      </c>
      <c r="J2222" t="s">
        <v>27643</v>
      </c>
      <c r="K2222" t="s">
        <v>27644</v>
      </c>
      <c r="L2222" t="s">
        <v>22497</v>
      </c>
      <c r="M2222" t="s">
        <v>57</v>
      </c>
      <c r="N2222" t="s">
        <v>22497</v>
      </c>
      <c r="O2222" t="str">
        <f t="shared" si="68"/>
        <v>Closed</v>
      </c>
      <c r="P2222" t="str">
        <f t="shared" si="69"/>
        <v>Bronx</v>
      </c>
      <c r="Q2222">
        <v>40.875918749999997</v>
      </c>
      <c r="R2222">
        <v>-73.858914709999993</v>
      </c>
      <c r="S2222">
        <v>3</v>
      </c>
    </row>
    <row r="2223" spans="1:19" x14ac:dyDescent="0.25">
      <c r="A2223" t="s">
        <v>27645</v>
      </c>
      <c r="B2223" s="1">
        <v>43831.495833333334</v>
      </c>
      <c r="C2223" s="1">
        <v>43831.54583333333</v>
      </c>
      <c r="D2223" s="1" t="s">
        <v>145</v>
      </c>
      <c r="E2223" t="s">
        <v>146</v>
      </c>
      <c r="F2223" t="s">
        <v>147</v>
      </c>
      <c r="G2223" t="s">
        <v>148</v>
      </c>
      <c r="H2223" t="s">
        <v>149</v>
      </c>
      <c r="I2223" t="s">
        <v>22541</v>
      </c>
      <c r="J2223" t="s">
        <v>27646</v>
      </c>
      <c r="K2223" t="s">
        <v>27647</v>
      </c>
      <c r="L2223" t="s">
        <v>22474</v>
      </c>
      <c r="M2223" t="s">
        <v>57</v>
      </c>
      <c r="N2223" t="s">
        <v>22474</v>
      </c>
      <c r="O2223" t="str">
        <f t="shared" si="68"/>
        <v>Closed</v>
      </c>
      <c r="P2223" t="str">
        <f t="shared" si="69"/>
        <v>Brooklyn</v>
      </c>
      <c r="Q2223">
        <v>40.686064780000002</v>
      </c>
      <c r="R2223">
        <v>-73.925924519999995</v>
      </c>
      <c r="S2223">
        <v>1</v>
      </c>
    </row>
    <row r="2224" spans="1:19" hidden="1" x14ac:dyDescent="0.25">
      <c r="A2224" t="s">
        <v>27648</v>
      </c>
      <c r="B2224" s="1">
        <v>43831.496527777781</v>
      </c>
      <c r="C2224" s="1">
        <v>43831.617361111108</v>
      </c>
      <c r="D2224" s="1" t="s">
        <v>145</v>
      </c>
      <c r="E2224" t="s">
        <v>146</v>
      </c>
      <c r="F2224" t="s">
        <v>9723</v>
      </c>
      <c r="G2224" t="s">
        <v>10558</v>
      </c>
      <c r="H2224" t="s">
        <v>149</v>
      </c>
      <c r="I2224" t="s">
        <v>23339</v>
      </c>
      <c r="J2224" t="s">
        <v>27590</v>
      </c>
      <c r="K2224" t="s">
        <v>22539</v>
      </c>
      <c r="L2224" t="s">
        <v>22522</v>
      </c>
      <c r="M2224" t="s">
        <v>57</v>
      </c>
      <c r="N2224" t="s">
        <v>22523</v>
      </c>
      <c r="O2224" t="str">
        <f t="shared" si="68"/>
        <v>Closed</v>
      </c>
      <c r="P2224" t="str">
        <f t="shared" si="69"/>
        <v>Manhattan</v>
      </c>
      <c r="Q2224">
        <v>40.710533140000003</v>
      </c>
      <c r="R2224">
        <v>-74.009353009999998</v>
      </c>
      <c r="S2224">
        <v>1</v>
      </c>
    </row>
    <row r="2225" spans="1:19" x14ac:dyDescent="0.25">
      <c r="A2225" t="s">
        <v>27649</v>
      </c>
      <c r="B2225" s="1">
        <v>43831.496527777781</v>
      </c>
      <c r="C2225" s="1">
        <v>43831.592361111114</v>
      </c>
      <c r="D2225" s="1" t="s">
        <v>145</v>
      </c>
      <c r="E2225" t="s">
        <v>146</v>
      </c>
      <c r="F2225" t="s">
        <v>161</v>
      </c>
      <c r="G2225" t="s">
        <v>162</v>
      </c>
      <c r="H2225" t="s">
        <v>163</v>
      </c>
      <c r="I2225" t="s">
        <v>23753</v>
      </c>
      <c r="J2225" t="s">
        <v>27650</v>
      </c>
      <c r="K2225" t="s">
        <v>24663</v>
      </c>
      <c r="L2225" t="s">
        <v>22474</v>
      </c>
      <c r="M2225" t="s">
        <v>57</v>
      </c>
      <c r="N2225" t="s">
        <v>22474</v>
      </c>
      <c r="O2225" t="str">
        <f t="shared" si="68"/>
        <v>Closed</v>
      </c>
      <c r="P2225" t="str">
        <f t="shared" si="69"/>
        <v>Brooklyn</v>
      </c>
      <c r="Q2225">
        <v>40.677548710000003</v>
      </c>
      <c r="R2225">
        <v>-73.866213169999995</v>
      </c>
      <c r="S2225">
        <v>1</v>
      </c>
    </row>
    <row r="2226" spans="1:19" hidden="1" x14ac:dyDescent="0.25">
      <c r="A2226" t="s">
        <v>27651</v>
      </c>
      <c r="B2226" s="1">
        <v>43831.49722222222</v>
      </c>
      <c r="C2226" s="1">
        <v>43834</v>
      </c>
      <c r="D2226" s="1" t="s">
        <v>821</v>
      </c>
      <c r="E2226" t="s">
        <v>22781</v>
      </c>
      <c r="F2226" t="s">
        <v>2191</v>
      </c>
      <c r="G2226" t="s">
        <v>2191</v>
      </c>
      <c r="H2226" t="s">
        <v>572</v>
      </c>
      <c r="I2226" t="s">
        <v>23419</v>
      </c>
      <c r="J2226" t="s">
        <v>27652</v>
      </c>
      <c r="K2226" t="s">
        <v>25540</v>
      </c>
      <c r="L2226" t="s">
        <v>22803</v>
      </c>
      <c r="M2226" t="s">
        <v>57</v>
      </c>
      <c r="N2226" t="s">
        <v>22803</v>
      </c>
      <c r="O2226" t="str">
        <f t="shared" si="68"/>
        <v>Closed</v>
      </c>
      <c r="P2226" t="str">
        <f t="shared" si="69"/>
        <v>Staten Island</v>
      </c>
      <c r="Q2226">
        <v>40.63078453</v>
      </c>
      <c r="R2226">
        <v>-74.122629140000001</v>
      </c>
      <c r="S2226">
        <v>3</v>
      </c>
    </row>
    <row r="2227" spans="1:19" hidden="1" x14ac:dyDescent="0.25">
      <c r="A2227" t="s">
        <v>27653</v>
      </c>
      <c r="B2227" s="1">
        <v>43831.49722222222</v>
      </c>
      <c r="C2227" s="1">
        <v>43831.49722222222</v>
      </c>
      <c r="D2227" s="1" t="s">
        <v>209</v>
      </c>
      <c r="E2227" t="s">
        <v>210</v>
      </c>
      <c r="F2227" t="s">
        <v>211</v>
      </c>
      <c r="G2227" t="s">
        <v>212</v>
      </c>
      <c r="H2227" t="s">
        <v>214</v>
      </c>
      <c r="I2227" t="s">
        <v>22533</v>
      </c>
      <c r="J2227" t="s">
        <v>27654</v>
      </c>
      <c r="K2227" t="s">
        <v>22512</v>
      </c>
      <c r="L2227" t="s">
        <v>22522</v>
      </c>
      <c r="M2227" t="s">
        <v>57</v>
      </c>
      <c r="N2227" t="s">
        <v>22523</v>
      </c>
      <c r="O2227" t="str">
        <f t="shared" si="68"/>
        <v>Closed</v>
      </c>
      <c r="P2227" t="str">
        <f t="shared" si="69"/>
        <v>Manhattan</v>
      </c>
      <c r="Q2227">
        <v>40.741651840000003</v>
      </c>
      <c r="R2227">
        <v>-73.980076330000003</v>
      </c>
      <c r="S2227">
        <v>1</v>
      </c>
    </row>
    <row r="2228" spans="1:19" hidden="1" x14ac:dyDescent="0.25">
      <c r="A2228" t="s">
        <v>27655</v>
      </c>
      <c r="B2228" s="1">
        <v>43831.49722222222</v>
      </c>
      <c r="C2228" s="1">
        <v>43831.941666666666</v>
      </c>
      <c r="D2228" s="1" t="s">
        <v>145</v>
      </c>
      <c r="E2228" t="s">
        <v>146</v>
      </c>
      <c r="F2228" t="s">
        <v>260</v>
      </c>
      <c r="G2228" t="s">
        <v>261</v>
      </c>
      <c r="H2228" t="s">
        <v>149</v>
      </c>
      <c r="I2228" t="s">
        <v>25176</v>
      </c>
      <c r="J2228" t="s">
        <v>27656</v>
      </c>
      <c r="K2228" t="s">
        <v>27657</v>
      </c>
      <c r="L2228" t="s">
        <v>1901</v>
      </c>
      <c r="M2228" t="s">
        <v>57</v>
      </c>
      <c r="N2228" t="s">
        <v>22484</v>
      </c>
      <c r="O2228" t="str">
        <f t="shared" si="68"/>
        <v>Closed</v>
      </c>
      <c r="P2228" t="str">
        <f t="shared" si="69"/>
        <v>Queens</v>
      </c>
      <c r="Q2228">
        <v>40.718917240000003</v>
      </c>
      <c r="R2228">
        <v>-73.819496220000005</v>
      </c>
      <c r="S2228">
        <v>1</v>
      </c>
    </row>
    <row r="2229" spans="1:19" hidden="1" x14ac:dyDescent="0.25">
      <c r="A2229" t="s">
        <v>27658</v>
      </c>
      <c r="B2229" s="1">
        <v>43831.49722222222</v>
      </c>
      <c r="C2229" s="1">
        <v>43833.359027777777</v>
      </c>
      <c r="D2229" s="1" t="s">
        <v>246</v>
      </c>
      <c r="E2229" t="s">
        <v>22545</v>
      </c>
      <c r="F2229" t="s">
        <v>17833</v>
      </c>
      <c r="G2229" t="s">
        <v>22586</v>
      </c>
      <c r="H2229" t="s">
        <v>7910</v>
      </c>
      <c r="I2229" t="s">
        <v>22577</v>
      </c>
      <c r="J2229" t="s">
        <v>27659</v>
      </c>
      <c r="K2229" t="s">
        <v>27660</v>
      </c>
      <c r="L2229" t="s">
        <v>22497</v>
      </c>
      <c r="M2229" t="s">
        <v>57</v>
      </c>
      <c r="N2229" t="s">
        <v>22497</v>
      </c>
      <c r="O2229" t="str">
        <f t="shared" si="68"/>
        <v>Closed</v>
      </c>
      <c r="P2229" t="str">
        <f t="shared" si="69"/>
        <v>Bronx</v>
      </c>
      <c r="Q2229">
        <v>40.83338784</v>
      </c>
      <c r="R2229">
        <v>-73.871551620000005</v>
      </c>
      <c r="S2229">
        <v>2</v>
      </c>
    </row>
    <row r="2230" spans="1:19" hidden="1" x14ac:dyDescent="0.25">
      <c r="A2230" t="s">
        <v>27661</v>
      </c>
      <c r="B2230" s="1">
        <v>43831.49722222222</v>
      </c>
      <c r="C2230" s="1">
        <v>43831.617361111108</v>
      </c>
      <c r="D2230" s="1" t="s">
        <v>145</v>
      </c>
      <c r="E2230" t="s">
        <v>146</v>
      </c>
      <c r="F2230" t="s">
        <v>161</v>
      </c>
      <c r="G2230" t="s">
        <v>162</v>
      </c>
      <c r="H2230" t="s">
        <v>163</v>
      </c>
      <c r="I2230" t="s">
        <v>22486</v>
      </c>
      <c r="J2230" t="s">
        <v>27662</v>
      </c>
      <c r="K2230" t="s">
        <v>27663</v>
      </c>
      <c r="L2230" t="s">
        <v>92</v>
      </c>
      <c r="M2230" t="s">
        <v>57</v>
      </c>
      <c r="N2230" t="s">
        <v>22484</v>
      </c>
      <c r="O2230" t="str">
        <f t="shared" si="68"/>
        <v>Closed</v>
      </c>
      <c r="P2230" t="str">
        <f t="shared" si="69"/>
        <v>Queens</v>
      </c>
      <c r="Q2230">
        <v>40.688475220000001</v>
      </c>
      <c r="R2230">
        <v>-73.865841489999994</v>
      </c>
      <c r="S2230">
        <v>1</v>
      </c>
    </row>
    <row r="2231" spans="1:19" hidden="1" x14ac:dyDescent="0.25">
      <c r="A2231" t="s">
        <v>27664</v>
      </c>
      <c r="B2231" s="1">
        <v>43831.49722222222</v>
      </c>
      <c r="C2231" s="1">
        <v>43831.722916666666</v>
      </c>
      <c r="D2231" s="1" t="s">
        <v>145</v>
      </c>
      <c r="E2231" t="s">
        <v>146</v>
      </c>
      <c r="F2231" t="s">
        <v>302</v>
      </c>
      <c r="G2231" t="s">
        <v>162</v>
      </c>
      <c r="H2231" t="s">
        <v>149</v>
      </c>
      <c r="I2231" t="s">
        <v>22639</v>
      </c>
      <c r="J2231" t="s">
        <v>27665</v>
      </c>
      <c r="K2231" t="s">
        <v>23647</v>
      </c>
      <c r="L2231" t="s">
        <v>22497</v>
      </c>
      <c r="M2231" t="s">
        <v>57</v>
      </c>
      <c r="N2231" t="s">
        <v>22497</v>
      </c>
      <c r="O2231" t="str">
        <f t="shared" si="68"/>
        <v>Closed</v>
      </c>
      <c r="P2231" t="str">
        <f t="shared" si="69"/>
        <v>Bronx</v>
      </c>
      <c r="Q2231">
        <v>40.831083730000003</v>
      </c>
      <c r="R2231">
        <v>-73.900843969999997</v>
      </c>
      <c r="S2231">
        <v>1</v>
      </c>
    </row>
    <row r="2232" spans="1:19" hidden="1" x14ac:dyDescent="0.25">
      <c r="A2232" t="s">
        <v>27666</v>
      </c>
      <c r="B2232" s="1">
        <v>43831.49722222222</v>
      </c>
      <c r="C2232" s="1">
        <v>43845.618750000001</v>
      </c>
      <c r="D2232" s="1" t="s">
        <v>270</v>
      </c>
      <c r="E2232" t="s">
        <v>22556</v>
      </c>
      <c r="F2232" t="s">
        <v>272</v>
      </c>
      <c r="G2232" t="s">
        <v>11550</v>
      </c>
      <c r="H2232" t="s">
        <v>3388</v>
      </c>
      <c r="I2232" t="s">
        <v>24442</v>
      </c>
      <c r="J2232" t="s">
        <v>27667</v>
      </c>
      <c r="K2232" t="s">
        <v>27363</v>
      </c>
      <c r="L2232" t="s">
        <v>10050</v>
      </c>
      <c r="M2232" t="s">
        <v>57</v>
      </c>
      <c r="N2232" t="s">
        <v>22484</v>
      </c>
      <c r="O2232" t="str">
        <f t="shared" si="68"/>
        <v>Closed</v>
      </c>
      <c r="P2232" t="str">
        <f t="shared" si="69"/>
        <v>Queens</v>
      </c>
      <c r="Q2232">
        <v>40.74990244</v>
      </c>
      <c r="R2232">
        <v>-73.94010609</v>
      </c>
      <c r="S2232">
        <v>15</v>
      </c>
    </row>
    <row r="2233" spans="1:19" x14ac:dyDescent="0.25">
      <c r="A2233" t="s">
        <v>27668</v>
      </c>
      <c r="B2233" s="1">
        <v>43831.497916666667</v>
      </c>
      <c r="C2233" s="1">
        <v>43838</v>
      </c>
      <c r="D2233" s="1" t="s">
        <v>821</v>
      </c>
      <c r="E2233" t="s">
        <v>22781</v>
      </c>
      <c r="F2233" t="s">
        <v>2191</v>
      </c>
      <c r="G2233" t="s">
        <v>2191</v>
      </c>
      <c r="H2233" t="s">
        <v>572</v>
      </c>
      <c r="I2233" t="s">
        <v>22628</v>
      </c>
      <c r="J2233" t="s">
        <v>27669</v>
      </c>
      <c r="K2233" t="s">
        <v>22630</v>
      </c>
      <c r="L2233" t="s">
        <v>22474</v>
      </c>
      <c r="M2233" t="s">
        <v>57</v>
      </c>
      <c r="N2233" t="s">
        <v>22474</v>
      </c>
      <c r="O2233" t="str">
        <f t="shared" si="68"/>
        <v>Closed</v>
      </c>
      <c r="P2233" t="str">
        <f t="shared" si="69"/>
        <v>Brooklyn</v>
      </c>
      <c r="Q2233">
        <v>40.626907330000002</v>
      </c>
      <c r="R2233">
        <v>-74.029641389999995</v>
      </c>
      <c r="S2233">
        <v>7</v>
      </c>
    </row>
    <row r="2234" spans="1:19" hidden="1" x14ac:dyDescent="0.25">
      <c r="A2234" t="s">
        <v>27670</v>
      </c>
      <c r="B2234" s="1">
        <v>43831.497916666667</v>
      </c>
      <c r="C2234" s="1">
        <v>43831.618750000001</v>
      </c>
      <c r="D2234" s="1" t="s">
        <v>145</v>
      </c>
      <c r="E2234" t="s">
        <v>146</v>
      </c>
      <c r="F2234" t="s">
        <v>147</v>
      </c>
      <c r="G2234" t="s">
        <v>1741</v>
      </c>
      <c r="H2234" t="s">
        <v>149</v>
      </c>
      <c r="I2234" t="s">
        <v>23063</v>
      </c>
      <c r="J2234" t="s">
        <v>27671</v>
      </c>
      <c r="K2234" t="s">
        <v>23224</v>
      </c>
      <c r="L2234" t="s">
        <v>10338</v>
      </c>
      <c r="M2234" t="s">
        <v>57</v>
      </c>
      <c r="N2234" t="s">
        <v>22484</v>
      </c>
      <c r="O2234" t="str">
        <f t="shared" si="68"/>
        <v>Closed</v>
      </c>
      <c r="P2234" t="str">
        <f t="shared" si="69"/>
        <v>Queens</v>
      </c>
      <c r="Q2234">
        <v>40.689200120000002</v>
      </c>
      <c r="R2234">
        <v>-73.834436479999994</v>
      </c>
      <c r="S2234">
        <v>1</v>
      </c>
    </row>
    <row r="2235" spans="1:19" hidden="1" x14ac:dyDescent="0.25">
      <c r="A2235" t="s">
        <v>27672</v>
      </c>
      <c r="B2235" s="1">
        <v>43831.498611111114</v>
      </c>
      <c r="C2235" s="1">
        <v>43831.498611111114</v>
      </c>
      <c r="D2235" s="1" t="s">
        <v>209</v>
      </c>
      <c r="E2235" t="s">
        <v>210</v>
      </c>
      <c r="F2235" t="s">
        <v>211</v>
      </c>
      <c r="G2235" t="s">
        <v>212</v>
      </c>
      <c r="H2235" t="s">
        <v>214</v>
      </c>
      <c r="I2235" t="s">
        <v>22533</v>
      </c>
      <c r="J2235" t="s">
        <v>27673</v>
      </c>
      <c r="K2235" t="s">
        <v>22512</v>
      </c>
      <c r="L2235" t="s">
        <v>22522</v>
      </c>
      <c r="M2235" t="s">
        <v>57</v>
      </c>
      <c r="N2235" t="s">
        <v>22523</v>
      </c>
      <c r="O2235" t="str">
        <f t="shared" si="68"/>
        <v>Closed</v>
      </c>
      <c r="P2235" t="str">
        <f t="shared" si="69"/>
        <v>Manhattan</v>
      </c>
      <c r="Q2235">
        <v>40.741080699999998</v>
      </c>
      <c r="R2235">
        <v>-73.978726859999995</v>
      </c>
      <c r="S2235">
        <v>1</v>
      </c>
    </row>
    <row r="2236" spans="1:19" x14ac:dyDescent="0.25">
      <c r="A2236" t="s">
        <v>27674</v>
      </c>
      <c r="B2236" s="1">
        <v>43831.498611111114</v>
      </c>
      <c r="C2236" s="1">
        <v>43831.503472222219</v>
      </c>
      <c r="D2236" s="1" t="s">
        <v>145</v>
      </c>
      <c r="E2236" t="s">
        <v>146</v>
      </c>
      <c r="F2236" t="s">
        <v>147</v>
      </c>
      <c r="G2236" t="s">
        <v>148</v>
      </c>
      <c r="H2236" t="s">
        <v>149</v>
      </c>
      <c r="I2236" t="s">
        <v>22672</v>
      </c>
      <c r="J2236" t="s">
        <v>27565</v>
      </c>
      <c r="K2236" t="s">
        <v>25452</v>
      </c>
      <c r="L2236" t="s">
        <v>22474</v>
      </c>
      <c r="M2236" t="s">
        <v>57</v>
      </c>
      <c r="N2236" t="s">
        <v>22474</v>
      </c>
      <c r="O2236" t="str">
        <f t="shared" si="68"/>
        <v>Closed</v>
      </c>
      <c r="P2236" t="str">
        <f t="shared" si="69"/>
        <v>Brooklyn</v>
      </c>
      <c r="Q2236">
        <v>40.632147170000003</v>
      </c>
      <c r="R2236">
        <v>-73.970514809999997</v>
      </c>
      <c r="S2236">
        <v>1</v>
      </c>
    </row>
    <row r="2237" spans="1:19" hidden="1" x14ac:dyDescent="0.25">
      <c r="A2237" t="s">
        <v>27675</v>
      </c>
      <c r="B2237" s="1">
        <v>43831.498611111114</v>
      </c>
      <c r="C2237" s="1">
        <v>43831.595138888886</v>
      </c>
      <c r="D2237" s="1" t="s">
        <v>145</v>
      </c>
      <c r="E2237" t="s">
        <v>146</v>
      </c>
      <c r="F2237" t="s">
        <v>260</v>
      </c>
      <c r="G2237" t="s">
        <v>1636</v>
      </c>
      <c r="H2237" t="s">
        <v>149</v>
      </c>
      <c r="I2237" t="s">
        <v>24492</v>
      </c>
      <c r="J2237" t="s">
        <v>27676</v>
      </c>
      <c r="K2237" t="s">
        <v>24494</v>
      </c>
      <c r="L2237" t="s">
        <v>9763</v>
      </c>
      <c r="M2237" t="s">
        <v>57</v>
      </c>
      <c r="N2237" t="s">
        <v>22484</v>
      </c>
      <c r="O2237" t="str">
        <f t="shared" si="68"/>
        <v>Closed</v>
      </c>
      <c r="P2237" t="str">
        <f t="shared" si="69"/>
        <v>Queens</v>
      </c>
      <c r="Q2237">
        <v>40.586666430000001</v>
      </c>
      <c r="R2237">
        <v>-73.801938390000004</v>
      </c>
      <c r="S2237">
        <v>1</v>
      </c>
    </row>
    <row r="2238" spans="1:19" hidden="1" x14ac:dyDescent="0.25">
      <c r="A2238" t="s">
        <v>27677</v>
      </c>
      <c r="B2238" s="1">
        <v>43831.499305555553</v>
      </c>
      <c r="C2238" s="1">
        <v>43832.567361111112</v>
      </c>
      <c r="D2238" s="1" t="s">
        <v>1291</v>
      </c>
      <c r="E2238" t="s">
        <v>22979</v>
      </c>
      <c r="F2238" t="s">
        <v>4439</v>
      </c>
      <c r="G2238" t="s">
        <v>4440</v>
      </c>
      <c r="H2238" t="s">
        <v>22518</v>
      </c>
      <c r="I2238" t="s">
        <v>22782</v>
      </c>
      <c r="J2238" t="s">
        <v>27678</v>
      </c>
      <c r="K2238" t="s">
        <v>27679</v>
      </c>
      <c r="L2238" t="s">
        <v>22522</v>
      </c>
      <c r="M2238" t="s">
        <v>57</v>
      </c>
      <c r="N2238" t="s">
        <v>22523</v>
      </c>
      <c r="O2238" t="str">
        <f t="shared" si="68"/>
        <v>Closed</v>
      </c>
      <c r="P2238" t="str">
        <f t="shared" si="69"/>
        <v>Manhattan</v>
      </c>
      <c r="Q2238">
        <v>40.728603030000002</v>
      </c>
      <c r="R2238">
        <v>-73.978651459999995</v>
      </c>
      <c r="S2238">
        <v>2</v>
      </c>
    </row>
    <row r="2239" spans="1:19" hidden="1" x14ac:dyDescent="0.25">
      <c r="A2239" t="s">
        <v>27680</v>
      </c>
      <c r="B2239" s="1">
        <v>43831.499305555553</v>
      </c>
      <c r="C2239" s="1">
        <v>43831.723611111112</v>
      </c>
      <c r="D2239" s="1" t="s">
        <v>145</v>
      </c>
      <c r="E2239" t="s">
        <v>146</v>
      </c>
      <c r="F2239" t="s">
        <v>302</v>
      </c>
      <c r="G2239" t="s">
        <v>162</v>
      </c>
      <c r="H2239" t="s">
        <v>149</v>
      </c>
      <c r="I2239" t="s">
        <v>22639</v>
      </c>
      <c r="J2239" t="s">
        <v>27665</v>
      </c>
      <c r="K2239" t="s">
        <v>23647</v>
      </c>
      <c r="L2239" t="s">
        <v>22497</v>
      </c>
      <c r="M2239" t="s">
        <v>57</v>
      </c>
      <c r="N2239" t="s">
        <v>22497</v>
      </c>
      <c r="O2239" t="str">
        <f t="shared" si="68"/>
        <v>Closed</v>
      </c>
      <c r="P2239" t="str">
        <f t="shared" si="69"/>
        <v>Bronx</v>
      </c>
      <c r="Q2239">
        <v>40.831083730000003</v>
      </c>
      <c r="R2239">
        <v>-73.900843969999997</v>
      </c>
      <c r="S2239">
        <v>1</v>
      </c>
    </row>
    <row r="2240" spans="1:19" hidden="1" x14ac:dyDescent="0.25">
      <c r="A2240" t="s">
        <v>27681</v>
      </c>
      <c r="B2240" s="1">
        <v>43831.499305555553</v>
      </c>
      <c r="C2240" s="1">
        <v>43857.42291666667</v>
      </c>
      <c r="D2240" s="1" t="s">
        <v>246</v>
      </c>
      <c r="E2240" t="s">
        <v>22545</v>
      </c>
      <c r="F2240" t="s">
        <v>26724</v>
      </c>
      <c r="G2240" t="s">
        <v>27682</v>
      </c>
      <c r="H2240" t="s">
        <v>7910</v>
      </c>
      <c r="I2240" t="s">
        <v>24746</v>
      </c>
      <c r="J2240" t="s">
        <v>27683</v>
      </c>
      <c r="K2240" t="s">
        <v>24074</v>
      </c>
      <c r="L2240" t="s">
        <v>6554</v>
      </c>
      <c r="M2240" t="s">
        <v>57</v>
      </c>
      <c r="N2240" t="s">
        <v>22484</v>
      </c>
      <c r="O2240" t="str">
        <f t="shared" si="68"/>
        <v>Closed</v>
      </c>
      <c r="P2240" t="str">
        <f t="shared" si="69"/>
        <v>Queens</v>
      </c>
      <c r="Q2240">
        <v>40.693345979999997</v>
      </c>
      <c r="R2240">
        <v>-73.782422600000004</v>
      </c>
      <c r="S2240">
        <v>26</v>
      </c>
    </row>
    <row r="2241" spans="1:19" hidden="1" x14ac:dyDescent="0.25">
      <c r="A2241" t="s">
        <v>27684</v>
      </c>
      <c r="B2241" s="1">
        <v>43831.5</v>
      </c>
      <c r="C2241" s="1">
        <v>43832.5</v>
      </c>
      <c r="D2241" s="1" t="s">
        <v>821</v>
      </c>
      <c r="E2241" t="s">
        <v>22781</v>
      </c>
      <c r="F2241" t="s">
        <v>11590</v>
      </c>
      <c r="G2241" t="s">
        <v>11590</v>
      </c>
      <c r="H2241" t="s">
        <v>3388</v>
      </c>
      <c r="I2241" t="s">
        <v>22518</v>
      </c>
      <c r="J2241" t="s">
        <v>27685</v>
      </c>
      <c r="K2241" t="s">
        <v>27685</v>
      </c>
      <c r="L2241" t="s">
        <v>22518</v>
      </c>
      <c r="M2241" t="s">
        <v>57</v>
      </c>
      <c r="N2241" t="s">
        <v>22484</v>
      </c>
      <c r="O2241" t="str">
        <f t="shared" si="68"/>
        <v>Closed</v>
      </c>
      <c r="P2241" t="str">
        <f t="shared" si="69"/>
        <v>Queens</v>
      </c>
      <c r="S2241">
        <v>1</v>
      </c>
    </row>
    <row r="2242" spans="1:19" x14ac:dyDescent="0.25">
      <c r="A2242" t="s">
        <v>27686</v>
      </c>
      <c r="B2242" s="1">
        <v>43831.5</v>
      </c>
      <c r="C2242" s="1">
        <v>43832.5</v>
      </c>
      <c r="D2242" s="1" t="s">
        <v>821</v>
      </c>
      <c r="E2242" t="s">
        <v>22781</v>
      </c>
      <c r="F2242" t="s">
        <v>11590</v>
      </c>
      <c r="G2242" t="s">
        <v>11590</v>
      </c>
      <c r="H2242" t="s">
        <v>3388</v>
      </c>
      <c r="I2242" t="s">
        <v>22603</v>
      </c>
      <c r="J2242" t="s">
        <v>27687</v>
      </c>
      <c r="K2242" t="s">
        <v>24920</v>
      </c>
      <c r="L2242" t="s">
        <v>22474</v>
      </c>
      <c r="M2242" t="s">
        <v>57</v>
      </c>
      <c r="N2242" t="s">
        <v>22474</v>
      </c>
      <c r="O2242" t="str">
        <f t="shared" ref="O2242:O2305" si="70">IF(M2242="Closed","Closed","Not Closed")</f>
        <v>Closed</v>
      </c>
      <c r="P2242" t="str">
        <f t="shared" ref="P2242:P2305" si="71">IF(TRIM(N2242)="","Not Recorded",N2242)</f>
        <v>Brooklyn</v>
      </c>
      <c r="Q2242">
        <v>40.68233858</v>
      </c>
      <c r="R2242">
        <v>-73.987481709999997</v>
      </c>
      <c r="S2242">
        <v>1</v>
      </c>
    </row>
    <row r="2243" spans="1:19" x14ac:dyDescent="0.25">
      <c r="A2243" t="s">
        <v>27688</v>
      </c>
      <c r="B2243" s="1">
        <v>43831.5</v>
      </c>
      <c r="C2243" s="1">
        <v>43833.5</v>
      </c>
      <c r="D2243" s="1" t="s">
        <v>821</v>
      </c>
      <c r="E2243" t="s">
        <v>22781</v>
      </c>
      <c r="F2243" t="s">
        <v>11590</v>
      </c>
      <c r="G2243" t="s">
        <v>11590</v>
      </c>
      <c r="H2243" t="s">
        <v>3388</v>
      </c>
      <c r="I2243" t="s">
        <v>23830</v>
      </c>
      <c r="J2243" t="s">
        <v>27689</v>
      </c>
      <c r="K2243" t="s">
        <v>22658</v>
      </c>
      <c r="L2243" t="s">
        <v>22474</v>
      </c>
      <c r="M2243" t="s">
        <v>57</v>
      </c>
      <c r="N2243" t="s">
        <v>22474</v>
      </c>
      <c r="O2243" t="str">
        <f t="shared" si="70"/>
        <v>Closed</v>
      </c>
      <c r="P2243" t="str">
        <f t="shared" si="71"/>
        <v>Brooklyn</v>
      </c>
      <c r="Q2243">
        <v>40.615280800000001</v>
      </c>
      <c r="R2243">
        <v>-73.942481659999999</v>
      </c>
      <c r="S2243">
        <v>2</v>
      </c>
    </row>
    <row r="2244" spans="1:19" hidden="1" x14ac:dyDescent="0.25">
      <c r="A2244" t="s">
        <v>27690</v>
      </c>
      <c r="B2244" s="1">
        <v>43831.5</v>
      </c>
      <c r="C2244" s="1">
        <v>43832.5</v>
      </c>
      <c r="D2244" s="1" t="s">
        <v>821</v>
      </c>
      <c r="E2244" t="s">
        <v>22781</v>
      </c>
      <c r="F2244" t="s">
        <v>11590</v>
      </c>
      <c r="G2244" t="s">
        <v>11590</v>
      </c>
      <c r="H2244" t="s">
        <v>3388</v>
      </c>
      <c r="I2244" t="s">
        <v>22914</v>
      </c>
      <c r="J2244" t="s">
        <v>27691</v>
      </c>
      <c r="K2244" t="s">
        <v>22779</v>
      </c>
      <c r="L2244" t="s">
        <v>4134</v>
      </c>
      <c r="M2244" t="s">
        <v>57</v>
      </c>
      <c r="N2244" t="s">
        <v>22484</v>
      </c>
      <c r="O2244" t="str">
        <f t="shared" si="70"/>
        <v>Closed</v>
      </c>
      <c r="P2244" t="str">
        <f t="shared" si="71"/>
        <v>Queens</v>
      </c>
      <c r="Q2244">
        <v>40.736139919999999</v>
      </c>
      <c r="R2244">
        <v>-73.775401610000003</v>
      </c>
      <c r="S2244">
        <v>1</v>
      </c>
    </row>
    <row r="2245" spans="1:19" hidden="1" x14ac:dyDescent="0.25">
      <c r="A2245" t="s">
        <v>27692</v>
      </c>
      <c r="B2245" s="1">
        <v>43831.5</v>
      </c>
      <c r="C2245" s="1">
        <v>43832.5</v>
      </c>
      <c r="D2245" s="1" t="s">
        <v>821</v>
      </c>
      <c r="E2245" t="s">
        <v>22781</v>
      </c>
      <c r="F2245" t="s">
        <v>11590</v>
      </c>
      <c r="G2245" t="s">
        <v>11590</v>
      </c>
      <c r="H2245" t="s">
        <v>3388</v>
      </c>
      <c r="I2245" t="s">
        <v>23425</v>
      </c>
      <c r="J2245" t="s">
        <v>27693</v>
      </c>
      <c r="K2245" t="s">
        <v>22737</v>
      </c>
      <c r="L2245" t="s">
        <v>2954</v>
      </c>
      <c r="M2245" t="s">
        <v>57</v>
      </c>
      <c r="N2245" t="s">
        <v>22484</v>
      </c>
      <c r="O2245" t="str">
        <f t="shared" si="70"/>
        <v>Closed</v>
      </c>
      <c r="P2245" t="str">
        <f t="shared" si="71"/>
        <v>Queens</v>
      </c>
      <c r="Q2245">
        <v>40.703108110000002</v>
      </c>
      <c r="R2245">
        <v>-73.81996461</v>
      </c>
      <c r="S2245">
        <v>1</v>
      </c>
    </row>
    <row r="2246" spans="1:19" hidden="1" x14ac:dyDescent="0.25">
      <c r="A2246" t="s">
        <v>27694</v>
      </c>
      <c r="B2246" s="1">
        <v>43831.5</v>
      </c>
      <c r="C2246" s="1">
        <v>43833.5</v>
      </c>
      <c r="D2246" s="1" t="s">
        <v>821</v>
      </c>
      <c r="E2246" t="s">
        <v>22781</v>
      </c>
      <c r="F2246" t="s">
        <v>11590</v>
      </c>
      <c r="G2246" t="s">
        <v>11590</v>
      </c>
      <c r="H2246" t="s">
        <v>3388</v>
      </c>
      <c r="I2246" t="s">
        <v>23242</v>
      </c>
      <c r="J2246" t="s">
        <v>27695</v>
      </c>
      <c r="K2246" t="s">
        <v>27696</v>
      </c>
      <c r="L2246" t="s">
        <v>22497</v>
      </c>
      <c r="M2246" t="s">
        <v>57</v>
      </c>
      <c r="N2246" t="s">
        <v>22497</v>
      </c>
      <c r="O2246" t="str">
        <f t="shared" si="70"/>
        <v>Closed</v>
      </c>
      <c r="P2246" t="str">
        <f t="shared" si="71"/>
        <v>Bronx</v>
      </c>
      <c r="Q2246">
        <v>40.81192128</v>
      </c>
      <c r="R2246">
        <v>-73.92837462</v>
      </c>
      <c r="S2246">
        <v>2</v>
      </c>
    </row>
    <row r="2247" spans="1:19" hidden="1" x14ac:dyDescent="0.25">
      <c r="A2247" t="s">
        <v>27697</v>
      </c>
      <c r="B2247" s="1">
        <v>43831.5</v>
      </c>
      <c r="C2247" s="1">
        <v>43833.5</v>
      </c>
      <c r="D2247" s="1" t="s">
        <v>821</v>
      </c>
      <c r="E2247" t="s">
        <v>22781</v>
      </c>
      <c r="F2247" t="s">
        <v>11590</v>
      </c>
      <c r="G2247" t="s">
        <v>11590</v>
      </c>
      <c r="H2247" t="s">
        <v>3388</v>
      </c>
      <c r="I2247" t="s">
        <v>23678</v>
      </c>
      <c r="J2247" t="s">
        <v>27698</v>
      </c>
      <c r="K2247" t="s">
        <v>23680</v>
      </c>
      <c r="L2247" t="s">
        <v>5055</v>
      </c>
      <c r="M2247" t="s">
        <v>57</v>
      </c>
      <c r="N2247" t="s">
        <v>22497</v>
      </c>
      <c r="O2247" t="str">
        <f t="shared" si="70"/>
        <v>Closed</v>
      </c>
      <c r="P2247" t="str">
        <f t="shared" si="71"/>
        <v>Bronx</v>
      </c>
      <c r="Q2247">
        <v>40.755182310000002</v>
      </c>
      <c r="R2247">
        <v>-73.928670249999996</v>
      </c>
      <c r="S2247">
        <v>2</v>
      </c>
    </row>
    <row r="2248" spans="1:19" hidden="1" x14ac:dyDescent="0.25">
      <c r="A2248" t="s">
        <v>27699</v>
      </c>
      <c r="B2248" s="1">
        <v>43831.5</v>
      </c>
      <c r="C2248" s="1">
        <v>43834.5</v>
      </c>
      <c r="D2248" s="1" t="s">
        <v>821</v>
      </c>
      <c r="E2248" t="s">
        <v>22781</v>
      </c>
      <c r="F2248" t="s">
        <v>11590</v>
      </c>
      <c r="G2248" t="s">
        <v>11590</v>
      </c>
      <c r="H2248" t="s">
        <v>3388</v>
      </c>
      <c r="I2248" t="s">
        <v>23707</v>
      </c>
      <c r="J2248" t="s">
        <v>27700</v>
      </c>
      <c r="K2248" t="s">
        <v>27701</v>
      </c>
      <c r="L2248" t="s">
        <v>5055</v>
      </c>
      <c r="M2248" t="s">
        <v>57</v>
      </c>
      <c r="N2248" t="s">
        <v>22497</v>
      </c>
      <c r="O2248" t="str">
        <f t="shared" si="70"/>
        <v>Closed</v>
      </c>
      <c r="P2248" t="str">
        <f t="shared" si="71"/>
        <v>Bronx</v>
      </c>
      <c r="Q2248">
        <v>40.769897829999998</v>
      </c>
      <c r="R2248">
        <v>-73.930235769999996</v>
      </c>
      <c r="S2248">
        <v>3</v>
      </c>
    </row>
    <row r="2249" spans="1:19" x14ac:dyDescent="0.25">
      <c r="A2249" t="s">
        <v>27702</v>
      </c>
      <c r="B2249" s="1">
        <v>43831.5</v>
      </c>
      <c r="C2249" s="1">
        <v>43833.5</v>
      </c>
      <c r="D2249" s="1" t="s">
        <v>821</v>
      </c>
      <c r="E2249" t="s">
        <v>22781</v>
      </c>
      <c r="F2249" t="s">
        <v>11590</v>
      </c>
      <c r="G2249" t="s">
        <v>11590</v>
      </c>
      <c r="H2249" t="s">
        <v>3388</v>
      </c>
      <c r="I2249" t="s">
        <v>22704</v>
      </c>
      <c r="J2249" t="s">
        <v>27703</v>
      </c>
      <c r="K2249" t="s">
        <v>26938</v>
      </c>
      <c r="L2249" t="s">
        <v>22474</v>
      </c>
      <c r="M2249" t="s">
        <v>57</v>
      </c>
      <c r="N2249" t="s">
        <v>22474</v>
      </c>
      <c r="O2249" t="str">
        <f t="shared" si="70"/>
        <v>Closed</v>
      </c>
      <c r="P2249" t="str">
        <f t="shared" si="71"/>
        <v>Brooklyn</v>
      </c>
      <c r="Q2249">
        <v>40.656645179999998</v>
      </c>
      <c r="R2249">
        <v>-73.924270469999996</v>
      </c>
      <c r="S2249">
        <v>2</v>
      </c>
    </row>
    <row r="2250" spans="1:19" x14ac:dyDescent="0.25">
      <c r="A2250" t="s">
        <v>27704</v>
      </c>
      <c r="B2250" s="1">
        <v>43831.5</v>
      </c>
      <c r="C2250" s="1">
        <v>43832.5</v>
      </c>
      <c r="D2250" s="1" t="s">
        <v>821</v>
      </c>
      <c r="E2250" t="s">
        <v>22781</v>
      </c>
      <c r="F2250" t="s">
        <v>11590</v>
      </c>
      <c r="G2250" t="s">
        <v>11590</v>
      </c>
      <c r="H2250" t="s">
        <v>3388</v>
      </c>
      <c r="I2250" t="s">
        <v>22894</v>
      </c>
      <c r="J2250" t="s">
        <v>27705</v>
      </c>
      <c r="K2250" t="s">
        <v>27706</v>
      </c>
      <c r="L2250" t="s">
        <v>22474</v>
      </c>
      <c r="M2250" t="s">
        <v>57</v>
      </c>
      <c r="N2250" t="s">
        <v>22474</v>
      </c>
      <c r="O2250" t="str">
        <f t="shared" si="70"/>
        <v>Closed</v>
      </c>
      <c r="P2250" t="str">
        <f t="shared" si="71"/>
        <v>Brooklyn</v>
      </c>
      <c r="Q2250">
        <v>40.679087979999998</v>
      </c>
      <c r="R2250">
        <v>-73.904181359999995</v>
      </c>
      <c r="S2250">
        <v>1</v>
      </c>
    </row>
    <row r="2251" spans="1:19" hidden="1" x14ac:dyDescent="0.25">
      <c r="A2251" t="s">
        <v>27707</v>
      </c>
      <c r="B2251" s="1">
        <v>43831.5</v>
      </c>
      <c r="C2251" s="1">
        <v>43833.5</v>
      </c>
      <c r="D2251" s="1" t="s">
        <v>821</v>
      </c>
      <c r="E2251" t="s">
        <v>22781</v>
      </c>
      <c r="F2251" t="s">
        <v>11590</v>
      </c>
      <c r="G2251" t="s">
        <v>11590</v>
      </c>
      <c r="H2251" t="s">
        <v>3388</v>
      </c>
      <c r="I2251" t="s">
        <v>22587</v>
      </c>
      <c r="J2251" t="s">
        <v>27708</v>
      </c>
      <c r="K2251" t="s">
        <v>22539</v>
      </c>
      <c r="L2251" t="s">
        <v>22497</v>
      </c>
      <c r="M2251" t="s">
        <v>57</v>
      </c>
      <c r="N2251" t="s">
        <v>22497</v>
      </c>
      <c r="O2251" t="str">
        <f t="shared" si="70"/>
        <v>Closed</v>
      </c>
      <c r="P2251" t="str">
        <f t="shared" si="71"/>
        <v>Bronx</v>
      </c>
      <c r="Q2251">
        <v>40.884717969999997</v>
      </c>
      <c r="R2251">
        <v>-73.900865240000002</v>
      </c>
      <c r="S2251">
        <v>2</v>
      </c>
    </row>
    <row r="2252" spans="1:19" x14ac:dyDescent="0.25">
      <c r="A2252" t="s">
        <v>27709</v>
      </c>
      <c r="B2252" s="1">
        <v>43831.5</v>
      </c>
      <c r="C2252" s="1">
        <v>43832.5</v>
      </c>
      <c r="D2252" s="1" t="s">
        <v>821</v>
      </c>
      <c r="E2252" t="s">
        <v>22781</v>
      </c>
      <c r="F2252" t="s">
        <v>11590</v>
      </c>
      <c r="G2252" t="s">
        <v>11590</v>
      </c>
      <c r="H2252" t="s">
        <v>3388</v>
      </c>
      <c r="I2252" t="s">
        <v>22773</v>
      </c>
      <c r="J2252" t="s">
        <v>27710</v>
      </c>
      <c r="K2252" t="s">
        <v>26259</v>
      </c>
      <c r="L2252" t="s">
        <v>22474</v>
      </c>
      <c r="M2252" t="s">
        <v>57</v>
      </c>
      <c r="N2252" t="s">
        <v>22474</v>
      </c>
      <c r="O2252" t="str">
        <f t="shared" si="70"/>
        <v>Closed</v>
      </c>
      <c r="P2252" t="str">
        <f t="shared" si="71"/>
        <v>Brooklyn</v>
      </c>
      <c r="Q2252">
        <v>40.639470160000002</v>
      </c>
      <c r="R2252">
        <v>-73.901355699999996</v>
      </c>
      <c r="S2252">
        <v>1</v>
      </c>
    </row>
    <row r="2253" spans="1:19" hidden="1" x14ac:dyDescent="0.25">
      <c r="A2253" t="s">
        <v>27711</v>
      </c>
      <c r="B2253" s="1">
        <v>43831.5</v>
      </c>
      <c r="C2253" s="1">
        <v>43833.5</v>
      </c>
      <c r="D2253" s="1" t="s">
        <v>821</v>
      </c>
      <c r="E2253" t="s">
        <v>22781</v>
      </c>
      <c r="F2253" t="s">
        <v>11590</v>
      </c>
      <c r="G2253" t="s">
        <v>11590</v>
      </c>
      <c r="H2253" t="s">
        <v>3388</v>
      </c>
      <c r="I2253" t="s">
        <v>22525</v>
      </c>
      <c r="J2253" t="s">
        <v>27712</v>
      </c>
      <c r="K2253" t="s">
        <v>27713</v>
      </c>
      <c r="L2253" t="s">
        <v>5055</v>
      </c>
      <c r="M2253" t="s">
        <v>57</v>
      </c>
      <c r="N2253" t="s">
        <v>22484</v>
      </c>
      <c r="O2253" t="str">
        <f t="shared" si="70"/>
        <v>Closed</v>
      </c>
      <c r="P2253" t="str">
        <f t="shared" si="71"/>
        <v>Queens</v>
      </c>
      <c r="Q2253">
        <v>40.765431820000003</v>
      </c>
      <c r="R2253">
        <v>-73.91357309</v>
      </c>
      <c r="S2253">
        <v>2</v>
      </c>
    </row>
    <row r="2254" spans="1:19" x14ac:dyDescent="0.25">
      <c r="A2254" t="s">
        <v>27714</v>
      </c>
      <c r="B2254" s="1">
        <v>43831.5</v>
      </c>
      <c r="C2254" s="1">
        <v>43833.5</v>
      </c>
      <c r="D2254" s="1" t="s">
        <v>821</v>
      </c>
      <c r="E2254" t="s">
        <v>22781</v>
      </c>
      <c r="F2254" t="s">
        <v>8862</v>
      </c>
      <c r="G2254" t="s">
        <v>11645</v>
      </c>
      <c r="H2254" t="s">
        <v>572</v>
      </c>
      <c r="I2254" t="s">
        <v>23830</v>
      </c>
      <c r="J2254" t="s">
        <v>27715</v>
      </c>
      <c r="K2254" t="s">
        <v>27716</v>
      </c>
      <c r="L2254" t="s">
        <v>22474</v>
      </c>
      <c r="M2254" t="s">
        <v>57</v>
      </c>
      <c r="N2254" t="s">
        <v>22474</v>
      </c>
      <c r="O2254" t="str">
        <f t="shared" si="70"/>
        <v>Closed</v>
      </c>
      <c r="P2254" t="str">
        <f t="shared" si="71"/>
        <v>Brooklyn</v>
      </c>
      <c r="Q2254">
        <v>40.60805603</v>
      </c>
      <c r="R2254">
        <v>-73.915138189999993</v>
      </c>
      <c r="S2254">
        <v>2</v>
      </c>
    </row>
    <row r="2255" spans="1:19" x14ac:dyDescent="0.25">
      <c r="A2255" t="s">
        <v>27717</v>
      </c>
      <c r="B2255" s="1">
        <v>43831.5</v>
      </c>
      <c r="C2255" s="1">
        <v>43833</v>
      </c>
      <c r="D2255" s="1" t="s">
        <v>821</v>
      </c>
      <c r="E2255" t="s">
        <v>22781</v>
      </c>
      <c r="F2255" t="s">
        <v>2191</v>
      </c>
      <c r="G2255" t="s">
        <v>2191</v>
      </c>
      <c r="H2255" t="s">
        <v>572</v>
      </c>
      <c r="I2255" t="s">
        <v>22548</v>
      </c>
      <c r="J2255" t="s">
        <v>27718</v>
      </c>
      <c r="K2255" t="s">
        <v>27719</v>
      </c>
      <c r="L2255" t="s">
        <v>22474</v>
      </c>
      <c r="M2255" t="s">
        <v>57</v>
      </c>
      <c r="N2255" t="s">
        <v>22474</v>
      </c>
      <c r="O2255" t="str">
        <f t="shared" si="70"/>
        <v>Closed</v>
      </c>
      <c r="P2255" t="str">
        <f t="shared" si="71"/>
        <v>Brooklyn</v>
      </c>
      <c r="Q2255">
        <v>40.684989340000001</v>
      </c>
      <c r="R2255">
        <v>-73.969215039999995</v>
      </c>
      <c r="S2255">
        <v>2</v>
      </c>
    </row>
    <row r="2256" spans="1:19" x14ac:dyDescent="0.25">
      <c r="A2256" t="s">
        <v>27720</v>
      </c>
      <c r="B2256" s="1">
        <v>43831.5</v>
      </c>
      <c r="C2256" s="1">
        <v>43832.5</v>
      </c>
      <c r="D2256" s="1" t="s">
        <v>821</v>
      </c>
      <c r="E2256" t="s">
        <v>22781</v>
      </c>
      <c r="F2256" t="s">
        <v>11590</v>
      </c>
      <c r="G2256" t="s">
        <v>11590</v>
      </c>
      <c r="H2256" t="s">
        <v>3388</v>
      </c>
      <c r="I2256" t="s">
        <v>23380</v>
      </c>
      <c r="J2256" t="s">
        <v>27721</v>
      </c>
      <c r="K2256" t="s">
        <v>25957</v>
      </c>
      <c r="L2256" t="s">
        <v>22474</v>
      </c>
      <c r="M2256" t="s">
        <v>57</v>
      </c>
      <c r="N2256" t="s">
        <v>22474</v>
      </c>
      <c r="O2256" t="str">
        <f t="shared" si="70"/>
        <v>Closed</v>
      </c>
      <c r="P2256" t="str">
        <f t="shared" si="71"/>
        <v>Brooklyn</v>
      </c>
      <c r="Q2256">
        <v>40.580374659999997</v>
      </c>
      <c r="R2256">
        <v>-73.983306839999997</v>
      </c>
      <c r="S2256">
        <v>1</v>
      </c>
    </row>
    <row r="2257" spans="1:19" x14ac:dyDescent="0.25">
      <c r="A2257" t="s">
        <v>27722</v>
      </c>
      <c r="B2257" s="1">
        <v>43831.5</v>
      </c>
      <c r="C2257" s="1">
        <v>43832.5</v>
      </c>
      <c r="D2257" s="1" t="s">
        <v>821</v>
      </c>
      <c r="E2257" t="s">
        <v>22781</v>
      </c>
      <c r="F2257" t="s">
        <v>11590</v>
      </c>
      <c r="G2257" t="s">
        <v>11590</v>
      </c>
      <c r="H2257" t="s">
        <v>3388</v>
      </c>
      <c r="I2257" t="s">
        <v>22894</v>
      </c>
      <c r="J2257" t="s">
        <v>27723</v>
      </c>
      <c r="K2257" t="s">
        <v>27724</v>
      </c>
      <c r="L2257" t="s">
        <v>22474</v>
      </c>
      <c r="M2257" t="s">
        <v>57</v>
      </c>
      <c r="N2257" t="s">
        <v>22474</v>
      </c>
      <c r="O2257" t="str">
        <f t="shared" si="70"/>
        <v>Closed</v>
      </c>
      <c r="P2257" t="str">
        <f t="shared" si="71"/>
        <v>Brooklyn</v>
      </c>
      <c r="Q2257">
        <v>40.682297499999997</v>
      </c>
      <c r="R2257">
        <v>-73.932487109999997</v>
      </c>
      <c r="S2257">
        <v>1</v>
      </c>
    </row>
    <row r="2258" spans="1:19" hidden="1" x14ac:dyDescent="0.25">
      <c r="A2258" t="s">
        <v>27725</v>
      </c>
      <c r="B2258" s="1">
        <v>43831.5</v>
      </c>
      <c r="C2258" s="1">
        <v>43832.5</v>
      </c>
      <c r="D2258" s="1" t="s">
        <v>821</v>
      </c>
      <c r="E2258" t="s">
        <v>22781</v>
      </c>
      <c r="F2258" t="s">
        <v>11590</v>
      </c>
      <c r="G2258" t="s">
        <v>11590</v>
      </c>
      <c r="H2258" t="s">
        <v>3388</v>
      </c>
      <c r="I2258" t="s">
        <v>23128</v>
      </c>
      <c r="J2258" t="s">
        <v>27726</v>
      </c>
      <c r="K2258" t="s">
        <v>27727</v>
      </c>
      <c r="L2258" t="s">
        <v>10517</v>
      </c>
      <c r="M2258" t="s">
        <v>57</v>
      </c>
      <c r="N2258" t="s">
        <v>22484</v>
      </c>
      <c r="O2258" t="str">
        <f t="shared" si="70"/>
        <v>Closed</v>
      </c>
      <c r="P2258" t="str">
        <f t="shared" si="71"/>
        <v>Queens</v>
      </c>
      <c r="Q2258">
        <v>40.72096999</v>
      </c>
      <c r="R2258">
        <v>-73.745260720000005</v>
      </c>
      <c r="S2258">
        <v>1</v>
      </c>
    </row>
    <row r="2259" spans="1:19" x14ac:dyDescent="0.25">
      <c r="A2259" t="s">
        <v>27728</v>
      </c>
      <c r="B2259" s="1">
        <v>43831.5</v>
      </c>
      <c r="C2259" s="1">
        <v>43832.5</v>
      </c>
      <c r="D2259" s="1" t="s">
        <v>821</v>
      </c>
      <c r="E2259" t="s">
        <v>22781</v>
      </c>
      <c r="F2259" t="s">
        <v>11590</v>
      </c>
      <c r="G2259" t="s">
        <v>11590</v>
      </c>
      <c r="H2259" t="s">
        <v>3388</v>
      </c>
      <c r="I2259" t="s">
        <v>23753</v>
      </c>
      <c r="J2259" t="s">
        <v>27729</v>
      </c>
      <c r="K2259" t="s">
        <v>27531</v>
      </c>
      <c r="L2259" t="s">
        <v>22474</v>
      </c>
      <c r="M2259" t="s">
        <v>57</v>
      </c>
      <c r="N2259" t="s">
        <v>22474</v>
      </c>
      <c r="O2259" t="str">
        <f t="shared" si="70"/>
        <v>Closed</v>
      </c>
      <c r="P2259" t="str">
        <f t="shared" si="71"/>
        <v>Brooklyn</v>
      </c>
      <c r="Q2259">
        <v>40.687206619999998</v>
      </c>
      <c r="R2259">
        <v>-73.875136089999998</v>
      </c>
      <c r="S2259">
        <v>1</v>
      </c>
    </row>
    <row r="2260" spans="1:19" hidden="1" x14ac:dyDescent="0.25">
      <c r="A2260" t="s">
        <v>27730</v>
      </c>
      <c r="B2260" s="1">
        <v>43831.5</v>
      </c>
      <c r="C2260" s="1">
        <v>43833.5</v>
      </c>
      <c r="D2260" s="1" t="s">
        <v>821</v>
      </c>
      <c r="E2260" t="s">
        <v>22781</v>
      </c>
      <c r="F2260" t="s">
        <v>11590</v>
      </c>
      <c r="G2260" t="s">
        <v>11590</v>
      </c>
      <c r="H2260" t="s">
        <v>3388</v>
      </c>
      <c r="I2260" t="s">
        <v>22587</v>
      </c>
      <c r="J2260" t="s">
        <v>27708</v>
      </c>
      <c r="K2260" t="s">
        <v>22539</v>
      </c>
      <c r="L2260" t="s">
        <v>22497</v>
      </c>
      <c r="M2260" t="s">
        <v>57</v>
      </c>
      <c r="N2260" t="s">
        <v>22497</v>
      </c>
      <c r="O2260" t="str">
        <f t="shared" si="70"/>
        <v>Closed</v>
      </c>
      <c r="P2260" t="str">
        <f t="shared" si="71"/>
        <v>Bronx</v>
      </c>
      <c r="Q2260">
        <v>40.884717969999997</v>
      </c>
      <c r="R2260">
        <v>-73.900865240000002</v>
      </c>
      <c r="S2260">
        <v>2</v>
      </c>
    </row>
    <row r="2261" spans="1:19" hidden="1" x14ac:dyDescent="0.25">
      <c r="A2261" t="s">
        <v>27731</v>
      </c>
      <c r="B2261" s="1">
        <v>43831.5</v>
      </c>
      <c r="C2261" s="1">
        <v>43831.662499999999</v>
      </c>
      <c r="D2261" s="1" t="s">
        <v>145</v>
      </c>
      <c r="E2261" t="s">
        <v>146</v>
      </c>
      <c r="F2261" t="s">
        <v>260</v>
      </c>
      <c r="G2261" t="s">
        <v>261</v>
      </c>
      <c r="H2261" t="s">
        <v>22518</v>
      </c>
      <c r="I2261" t="s">
        <v>23053</v>
      </c>
      <c r="J2261" t="s">
        <v>27732</v>
      </c>
      <c r="K2261" t="s">
        <v>27733</v>
      </c>
      <c r="L2261" t="s">
        <v>22497</v>
      </c>
      <c r="M2261" t="s">
        <v>57</v>
      </c>
      <c r="N2261" t="s">
        <v>22497</v>
      </c>
      <c r="O2261" t="str">
        <f t="shared" si="70"/>
        <v>Closed</v>
      </c>
      <c r="P2261" t="str">
        <f t="shared" si="71"/>
        <v>Bronx</v>
      </c>
      <c r="Q2261">
        <v>40.850791520000001</v>
      </c>
      <c r="R2261">
        <v>-73.919451620000004</v>
      </c>
      <c r="S2261">
        <v>1</v>
      </c>
    </row>
    <row r="2262" spans="1:19" x14ac:dyDescent="0.25">
      <c r="A2262" t="s">
        <v>27734</v>
      </c>
      <c r="B2262" s="1">
        <v>43831.5</v>
      </c>
      <c r="C2262" s="1">
        <v>43833.5</v>
      </c>
      <c r="D2262" s="1" t="s">
        <v>821</v>
      </c>
      <c r="E2262" t="s">
        <v>22781</v>
      </c>
      <c r="F2262" t="s">
        <v>11590</v>
      </c>
      <c r="G2262" t="s">
        <v>11590</v>
      </c>
      <c r="H2262" t="s">
        <v>3388</v>
      </c>
      <c r="I2262" t="s">
        <v>22570</v>
      </c>
      <c r="J2262" t="s">
        <v>27735</v>
      </c>
      <c r="K2262" t="s">
        <v>26696</v>
      </c>
      <c r="L2262" t="s">
        <v>22474</v>
      </c>
      <c r="M2262" t="s">
        <v>57</v>
      </c>
      <c r="N2262" t="s">
        <v>22474</v>
      </c>
      <c r="O2262" t="str">
        <f t="shared" si="70"/>
        <v>Closed</v>
      </c>
      <c r="P2262" t="str">
        <f t="shared" si="71"/>
        <v>Brooklyn</v>
      </c>
      <c r="Q2262">
        <v>40.617022339999998</v>
      </c>
      <c r="R2262">
        <v>-74.021827930000001</v>
      </c>
      <c r="S2262">
        <v>2</v>
      </c>
    </row>
    <row r="2263" spans="1:19" x14ac:dyDescent="0.25">
      <c r="A2263" t="s">
        <v>27736</v>
      </c>
      <c r="B2263" s="1">
        <v>43831.5</v>
      </c>
      <c r="C2263" s="1">
        <v>43832.5</v>
      </c>
      <c r="D2263" s="1" t="s">
        <v>821</v>
      </c>
      <c r="E2263" t="s">
        <v>22781</v>
      </c>
      <c r="F2263" t="s">
        <v>11590</v>
      </c>
      <c r="G2263" t="s">
        <v>11590</v>
      </c>
      <c r="H2263" t="s">
        <v>3388</v>
      </c>
      <c r="I2263" t="s">
        <v>22704</v>
      </c>
      <c r="J2263" t="s">
        <v>27737</v>
      </c>
      <c r="K2263" t="s">
        <v>27738</v>
      </c>
      <c r="L2263" t="s">
        <v>22474</v>
      </c>
      <c r="M2263" t="s">
        <v>57</v>
      </c>
      <c r="N2263" t="s">
        <v>22474</v>
      </c>
      <c r="O2263" t="str">
        <f t="shared" si="70"/>
        <v>Closed</v>
      </c>
      <c r="P2263" t="str">
        <f t="shared" si="71"/>
        <v>Brooklyn</v>
      </c>
      <c r="Q2263">
        <v>40.660468280000003</v>
      </c>
      <c r="R2263">
        <v>-73.912148419999994</v>
      </c>
      <c r="S2263">
        <v>1</v>
      </c>
    </row>
    <row r="2264" spans="1:19" hidden="1" x14ac:dyDescent="0.25">
      <c r="A2264" t="s">
        <v>27739</v>
      </c>
      <c r="B2264" s="1">
        <v>43831.5</v>
      </c>
      <c r="C2264" s="1">
        <v>43832.5</v>
      </c>
      <c r="D2264" s="1" t="s">
        <v>821</v>
      </c>
      <c r="E2264" t="s">
        <v>22781</v>
      </c>
      <c r="F2264" t="s">
        <v>11590</v>
      </c>
      <c r="G2264" t="s">
        <v>11590</v>
      </c>
      <c r="H2264" t="s">
        <v>3388</v>
      </c>
      <c r="I2264" t="s">
        <v>22587</v>
      </c>
      <c r="J2264" t="s">
        <v>27708</v>
      </c>
      <c r="K2264" t="s">
        <v>22539</v>
      </c>
      <c r="L2264" t="s">
        <v>22497</v>
      </c>
      <c r="M2264" t="s">
        <v>57</v>
      </c>
      <c r="N2264" t="s">
        <v>22497</v>
      </c>
      <c r="O2264" t="str">
        <f t="shared" si="70"/>
        <v>Closed</v>
      </c>
      <c r="P2264" t="str">
        <f t="shared" si="71"/>
        <v>Bronx</v>
      </c>
      <c r="Q2264">
        <v>40.884717969999997</v>
      </c>
      <c r="R2264">
        <v>-73.900865240000002</v>
      </c>
      <c r="S2264">
        <v>1</v>
      </c>
    </row>
    <row r="2265" spans="1:19" hidden="1" x14ac:dyDescent="0.25">
      <c r="A2265" t="s">
        <v>27740</v>
      </c>
      <c r="B2265" s="1">
        <v>43831.5</v>
      </c>
      <c r="C2265" s="1">
        <v>43839</v>
      </c>
      <c r="D2265" s="1" t="s">
        <v>821</v>
      </c>
      <c r="E2265" t="s">
        <v>22781</v>
      </c>
      <c r="F2265" t="s">
        <v>2191</v>
      </c>
      <c r="G2265" t="s">
        <v>2191</v>
      </c>
      <c r="H2265" t="s">
        <v>572</v>
      </c>
      <c r="I2265" t="s">
        <v>22519</v>
      </c>
      <c r="J2265" t="s">
        <v>27741</v>
      </c>
      <c r="K2265" t="s">
        <v>27742</v>
      </c>
      <c r="L2265" t="s">
        <v>22522</v>
      </c>
      <c r="M2265" t="s">
        <v>57</v>
      </c>
      <c r="N2265" t="s">
        <v>22523</v>
      </c>
      <c r="O2265" t="str">
        <f t="shared" si="70"/>
        <v>Closed</v>
      </c>
      <c r="P2265" t="str">
        <f t="shared" si="71"/>
        <v>Manhattan</v>
      </c>
      <c r="Q2265">
        <v>40.792840320000003</v>
      </c>
      <c r="R2265">
        <v>-73.964708599999994</v>
      </c>
      <c r="S2265">
        <v>8</v>
      </c>
    </row>
    <row r="2266" spans="1:19" hidden="1" x14ac:dyDescent="0.25">
      <c r="A2266" t="s">
        <v>27743</v>
      </c>
      <c r="B2266" s="1">
        <v>43831.5</v>
      </c>
      <c r="C2266" s="1">
        <v>43837.5</v>
      </c>
      <c r="D2266" s="1" t="s">
        <v>821</v>
      </c>
      <c r="E2266" t="s">
        <v>22781</v>
      </c>
      <c r="F2266" t="s">
        <v>11590</v>
      </c>
      <c r="G2266" t="s">
        <v>11590</v>
      </c>
      <c r="H2266" t="s">
        <v>3388</v>
      </c>
      <c r="I2266" t="s">
        <v>23919</v>
      </c>
      <c r="J2266" t="s">
        <v>27744</v>
      </c>
      <c r="K2266" t="s">
        <v>27745</v>
      </c>
      <c r="L2266" t="s">
        <v>6554</v>
      </c>
      <c r="M2266" t="s">
        <v>57</v>
      </c>
      <c r="N2266" t="s">
        <v>22484</v>
      </c>
      <c r="O2266" t="str">
        <f t="shared" si="70"/>
        <v>Closed</v>
      </c>
      <c r="P2266" t="str">
        <f t="shared" si="71"/>
        <v>Queens</v>
      </c>
      <c r="Q2266">
        <v>40.686399710000003</v>
      </c>
      <c r="R2266">
        <v>-73.805868070000002</v>
      </c>
      <c r="S2266">
        <v>6</v>
      </c>
    </row>
    <row r="2267" spans="1:19" hidden="1" x14ac:dyDescent="0.25">
      <c r="A2267" t="s">
        <v>27746</v>
      </c>
      <c r="B2267" s="1">
        <v>43831.5</v>
      </c>
      <c r="C2267" s="1">
        <v>43832.5</v>
      </c>
      <c r="D2267" s="1" t="s">
        <v>821</v>
      </c>
      <c r="E2267" t="s">
        <v>22781</v>
      </c>
      <c r="F2267" t="s">
        <v>11590</v>
      </c>
      <c r="G2267" t="s">
        <v>11590</v>
      </c>
      <c r="H2267" t="s">
        <v>3388</v>
      </c>
      <c r="I2267" t="s">
        <v>22518</v>
      </c>
      <c r="J2267" t="s">
        <v>22518</v>
      </c>
      <c r="K2267" t="s">
        <v>22518</v>
      </c>
      <c r="L2267" t="s">
        <v>22518</v>
      </c>
      <c r="M2267" t="s">
        <v>57</v>
      </c>
      <c r="N2267" t="s">
        <v>22518</v>
      </c>
      <c r="O2267" t="str">
        <f t="shared" si="70"/>
        <v>Closed</v>
      </c>
      <c r="P2267" t="str">
        <f t="shared" si="71"/>
        <v>Not Recorded</v>
      </c>
      <c r="S2267">
        <v>1</v>
      </c>
    </row>
    <row r="2268" spans="1:19" hidden="1" x14ac:dyDescent="0.25">
      <c r="A2268" t="s">
        <v>27747</v>
      </c>
      <c r="B2268" s="1">
        <v>43831.5</v>
      </c>
      <c r="C2268" s="1">
        <v>43832.5</v>
      </c>
      <c r="D2268" s="1" t="s">
        <v>821</v>
      </c>
      <c r="E2268" t="s">
        <v>22781</v>
      </c>
      <c r="F2268" t="s">
        <v>11590</v>
      </c>
      <c r="G2268" t="s">
        <v>11590</v>
      </c>
      <c r="H2268" t="s">
        <v>3388</v>
      </c>
      <c r="I2268" t="s">
        <v>22518</v>
      </c>
      <c r="J2268" t="s">
        <v>22518</v>
      </c>
      <c r="K2268" t="s">
        <v>22518</v>
      </c>
      <c r="L2268" t="s">
        <v>22518</v>
      </c>
      <c r="M2268" t="s">
        <v>57</v>
      </c>
      <c r="N2268" t="s">
        <v>22518</v>
      </c>
      <c r="O2268" t="str">
        <f t="shared" si="70"/>
        <v>Closed</v>
      </c>
      <c r="P2268" t="str">
        <f t="shared" si="71"/>
        <v>Not Recorded</v>
      </c>
      <c r="S2268">
        <v>1</v>
      </c>
    </row>
    <row r="2269" spans="1:19" x14ac:dyDescent="0.25">
      <c r="A2269" t="s">
        <v>27748</v>
      </c>
      <c r="B2269" s="1">
        <v>43831.5</v>
      </c>
      <c r="C2269" s="1">
        <v>43832.5</v>
      </c>
      <c r="D2269" s="1" t="s">
        <v>821</v>
      </c>
      <c r="E2269" t="s">
        <v>22781</v>
      </c>
      <c r="F2269" t="s">
        <v>11590</v>
      </c>
      <c r="G2269" t="s">
        <v>11590</v>
      </c>
      <c r="H2269" t="s">
        <v>3388</v>
      </c>
      <c r="I2269" t="s">
        <v>22490</v>
      </c>
      <c r="J2269" t="s">
        <v>27749</v>
      </c>
      <c r="K2269" t="s">
        <v>27750</v>
      </c>
      <c r="L2269" t="s">
        <v>22474</v>
      </c>
      <c r="M2269" t="s">
        <v>57</v>
      </c>
      <c r="N2269" t="s">
        <v>22474</v>
      </c>
      <c r="O2269" t="str">
        <f t="shared" si="70"/>
        <v>Closed</v>
      </c>
      <c r="P2269" t="str">
        <f t="shared" si="71"/>
        <v>Brooklyn</v>
      </c>
      <c r="Q2269">
        <v>40.653979130000003</v>
      </c>
      <c r="R2269">
        <v>-73.936433269999995</v>
      </c>
      <c r="S2269">
        <v>1</v>
      </c>
    </row>
    <row r="2270" spans="1:19" hidden="1" x14ac:dyDescent="0.25">
      <c r="A2270" t="s">
        <v>27751</v>
      </c>
      <c r="B2270" s="1">
        <v>43831.5</v>
      </c>
      <c r="C2270" s="1">
        <v>43833.5</v>
      </c>
      <c r="D2270" s="1" t="s">
        <v>821</v>
      </c>
      <c r="E2270" t="s">
        <v>22781</v>
      </c>
      <c r="F2270" t="s">
        <v>11590</v>
      </c>
      <c r="G2270" t="s">
        <v>11590</v>
      </c>
      <c r="H2270" t="s">
        <v>3388</v>
      </c>
      <c r="I2270" t="s">
        <v>22518</v>
      </c>
      <c r="J2270" t="s">
        <v>22518</v>
      </c>
      <c r="K2270" t="s">
        <v>22518</v>
      </c>
      <c r="L2270" t="s">
        <v>22518</v>
      </c>
      <c r="M2270" t="s">
        <v>57</v>
      </c>
      <c r="N2270" t="s">
        <v>22518</v>
      </c>
      <c r="O2270" t="str">
        <f t="shared" si="70"/>
        <v>Closed</v>
      </c>
      <c r="P2270" t="str">
        <f t="shared" si="71"/>
        <v>Not Recorded</v>
      </c>
      <c r="S2270">
        <v>2</v>
      </c>
    </row>
    <row r="2271" spans="1:19" x14ac:dyDescent="0.25">
      <c r="A2271" t="s">
        <v>27752</v>
      </c>
      <c r="B2271" s="1">
        <v>43831.5</v>
      </c>
      <c r="C2271" s="1">
        <v>43832.5</v>
      </c>
      <c r="D2271" s="1" t="s">
        <v>821</v>
      </c>
      <c r="E2271" t="s">
        <v>22781</v>
      </c>
      <c r="F2271" t="s">
        <v>11590</v>
      </c>
      <c r="G2271" t="s">
        <v>11590</v>
      </c>
      <c r="H2271" t="s">
        <v>3388</v>
      </c>
      <c r="I2271" t="s">
        <v>22894</v>
      </c>
      <c r="J2271" t="s">
        <v>27753</v>
      </c>
      <c r="K2271" t="s">
        <v>23641</v>
      </c>
      <c r="L2271" t="s">
        <v>22474</v>
      </c>
      <c r="M2271" t="s">
        <v>57</v>
      </c>
      <c r="N2271" t="s">
        <v>22474</v>
      </c>
      <c r="O2271" t="str">
        <f t="shared" si="70"/>
        <v>Closed</v>
      </c>
      <c r="P2271" t="str">
        <f t="shared" si="71"/>
        <v>Brooklyn</v>
      </c>
      <c r="Q2271">
        <v>40.679337369999999</v>
      </c>
      <c r="R2271">
        <v>-73.930373770000003</v>
      </c>
      <c r="S2271">
        <v>1</v>
      </c>
    </row>
    <row r="2272" spans="1:19" x14ac:dyDescent="0.25">
      <c r="A2272" t="s">
        <v>27754</v>
      </c>
      <c r="B2272" s="1">
        <v>43831.5</v>
      </c>
      <c r="C2272" s="1">
        <v>43832.5</v>
      </c>
      <c r="D2272" s="1" t="s">
        <v>821</v>
      </c>
      <c r="E2272" t="s">
        <v>22781</v>
      </c>
      <c r="F2272" t="s">
        <v>11590</v>
      </c>
      <c r="G2272" t="s">
        <v>11590</v>
      </c>
      <c r="H2272" t="s">
        <v>3388</v>
      </c>
      <c r="I2272" t="s">
        <v>22773</v>
      </c>
      <c r="J2272" t="s">
        <v>27755</v>
      </c>
      <c r="K2272" t="s">
        <v>27756</v>
      </c>
      <c r="L2272" t="s">
        <v>22474</v>
      </c>
      <c r="M2272" t="s">
        <v>57</v>
      </c>
      <c r="N2272" t="s">
        <v>22474</v>
      </c>
      <c r="O2272" t="str">
        <f t="shared" si="70"/>
        <v>Closed</v>
      </c>
      <c r="P2272" t="str">
        <f t="shared" si="71"/>
        <v>Brooklyn</v>
      </c>
      <c r="Q2272">
        <v>40.639388230000002</v>
      </c>
      <c r="R2272">
        <v>-73.886903480000001</v>
      </c>
      <c r="S2272">
        <v>1</v>
      </c>
    </row>
    <row r="2273" spans="1:19" hidden="1" x14ac:dyDescent="0.25">
      <c r="A2273" t="s">
        <v>27757</v>
      </c>
      <c r="B2273" s="1">
        <v>43831.5</v>
      </c>
      <c r="C2273" s="1">
        <v>43833.5</v>
      </c>
      <c r="D2273" s="1" t="s">
        <v>821</v>
      </c>
      <c r="E2273" t="s">
        <v>22781</v>
      </c>
      <c r="F2273" t="s">
        <v>11590</v>
      </c>
      <c r="G2273" t="s">
        <v>11590</v>
      </c>
      <c r="H2273" t="s">
        <v>3388</v>
      </c>
      <c r="I2273" t="s">
        <v>24371</v>
      </c>
      <c r="J2273" t="s">
        <v>27758</v>
      </c>
      <c r="K2273" t="s">
        <v>25939</v>
      </c>
      <c r="L2273" t="s">
        <v>22803</v>
      </c>
      <c r="M2273" t="s">
        <v>57</v>
      </c>
      <c r="N2273" t="s">
        <v>22803</v>
      </c>
      <c r="O2273" t="str">
        <f t="shared" si="70"/>
        <v>Closed</v>
      </c>
      <c r="P2273" t="str">
        <f t="shared" si="71"/>
        <v>Staten Island</v>
      </c>
      <c r="Q2273">
        <v>40.619616450000002</v>
      </c>
      <c r="R2273">
        <v>-74.081984009999999</v>
      </c>
      <c r="S2273">
        <v>2</v>
      </c>
    </row>
    <row r="2274" spans="1:19" x14ac:dyDescent="0.25">
      <c r="A2274" t="s">
        <v>27759</v>
      </c>
      <c r="B2274" s="1">
        <v>43831.5</v>
      </c>
      <c r="C2274" s="1">
        <v>43832.5</v>
      </c>
      <c r="D2274" s="1" t="s">
        <v>821</v>
      </c>
      <c r="E2274" t="s">
        <v>22781</v>
      </c>
      <c r="F2274" t="s">
        <v>11590</v>
      </c>
      <c r="G2274" t="s">
        <v>11590</v>
      </c>
      <c r="H2274" t="s">
        <v>3388</v>
      </c>
      <c r="I2274" t="s">
        <v>22552</v>
      </c>
      <c r="J2274" t="s">
        <v>27760</v>
      </c>
      <c r="K2274" t="s">
        <v>23382</v>
      </c>
      <c r="L2274" t="s">
        <v>22474</v>
      </c>
      <c r="M2274" t="s">
        <v>57</v>
      </c>
      <c r="N2274" t="s">
        <v>22474</v>
      </c>
      <c r="O2274" t="str">
        <f t="shared" si="70"/>
        <v>Closed</v>
      </c>
      <c r="P2274" t="str">
        <f t="shared" si="71"/>
        <v>Brooklyn</v>
      </c>
      <c r="Q2274">
        <v>40.58407733</v>
      </c>
      <c r="R2274">
        <v>-73.982855889999996</v>
      </c>
      <c r="S2274">
        <v>1</v>
      </c>
    </row>
    <row r="2275" spans="1:19" hidden="1" x14ac:dyDescent="0.25">
      <c r="A2275" t="s">
        <v>27761</v>
      </c>
      <c r="B2275" s="1">
        <v>43831.5</v>
      </c>
      <c r="C2275" s="1">
        <v>43832.5</v>
      </c>
      <c r="D2275" s="1" t="s">
        <v>821</v>
      </c>
      <c r="E2275" t="s">
        <v>22781</v>
      </c>
      <c r="F2275" t="s">
        <v>11590</v>
      </c>
      <c r="G2275" t="s">
        <v>11590</v>
      </c>
      <c r="H2275" t="s">
        <v>3388</v>
      </c>
      <c r="I2275" t="s">
        <v>23109</v>
      </c>
      <c r="J2275" t="s">
        <v>27762</v>
      </c>
      <c r="K2275" t="s">
        <v>27763</v>
      </c>
      <c r="L2275" t="s">
        <v>11154</v>
      </c>
      <c r="M2275" t="s">
        <v>57</v>
      </c>
      <c r="N2275" t="s">
        <v>22484</v>
      </c>
      <c r="O2275" t="str">
        <f t="shared" si="70"/>
        <v>Closed</v>
      </c>
      <c r="P2275" t="str">
        <f t="shared" si="71"/>
        <v>Queens</v>
      </c>
      <c r="Q2275">
        <v>40.778851150000001</v>
      </c>
      <c r="R2275">
        <v>-73.81398265</v>
      </c>
      <c r="S2275">
        <v>1</v>
      </c>
    </row>
    <row r="2276" spans="1:19" x14ac:dyDescent="0.25">
      <c r="A2276" t="s">
        <v>27764</v>
      </c>
      <c r="B2276" s="1">
        <v>43831.5</v>
      </c>
      <c r="C2276" s="1">
        <v>43832.5</v>
      </c>
      <c r="D2276" s="1" t="s">
        <v>821</v>
      </c>
      <c r="E2276" t="s">
        <v>22781</v>
      </c>
      <c r="F2276" t="s">
        <v>11590</v>
      </c>
      <c r="G2276" t="s">
        <v>11590</v>
      </c>
      <c r="H2276" t="s">
        <v>3388</v>
      </c>
      <c r="I2276" t="s">
        <v>22744</v>
      </c>
      <c r="J2276" t="s">
        <v>27765</v>
      </c>
      <c r="K2276" t="s">
        <v>26022</v>
      </c>
      <c r="L2276" t="s">
        <v>22474</v>
      </c>
      <c r="M2276" t="s">
        <v>57</v>
      </c>
      <c r="N2276" t="s">
        <v>22474</v>
      </c>
      <c r="O2276" t="str">
        <f t="shared" si="70"/>
        <v>Closed</v>
      </c>
      <c r="P2276" t="str">
        <f t="shared" si="71"/>
        <v>Brooklyn</v>
      </c>
      <c r="Q2276">
        <v>40.646928549999998</v>
      </c>
      <c r="R2276">
        <v>-73.963427229999994</v>
      </c>
      <c r="S2276">
        <v>1</v>
      </c>
    </row>
    <row r="2277" spans="1:19" x14ac:dyDescent="0.25">
      <c r="A2277" t="s">
        <v>27766</v>
      </c>
      <c r="B2277" s="1">
        <v>43831.5</v>
      </c>
      <c r="C2277" s="1">
        <v>43833.5</v>
      </c>
      <c r="D2277" s="1" t="s">
        <v>821</v>
      </c>
      <c r="E2277" t="s">
        <v>22781</v>
      </c>
      <c r="F2277" t="s">
        <v>11590</v>
      </c>
      <c r="G2277" t="s">
        <v>11590</v>
      </c>
      <c r="H2277" t="s">
        <v>3388</v>
      </c>
      <c r="I2277" t="s">
        <v>22603</v>
      </c>
      <c r="J2277" t="s">
        <v>27767</v>
      </c>
      <c r="K2277" t="s">
        <v>27768</v>
      </c>
      <c r="L2277" t="s">
        <v>22474</v>
      </c>
      <c r="M2277" t="s">
        <v>57</v>
      </c>
      <c r="N2277" t="s">
        <v>22474</v>
      </c>
      <c r="O2277" t="str">
        <f t="shared" si="70"/>
        <v>Closed</v>
      </c>
      <c r="P2277" t="str">
        <f t="shared" si="71"/>
        <v>Brooklyn</v>
      </c>
      <c r="Q2277">
        <v>40.684149949999998</v>
      </c>
      <c r="R2277">
        <v>-73.985923760000006</v>
      </c>
      <c r="S2277">
        <v>2</v>
      </c>
    </row>
    <row r="2278" spans="1:19" hidden="1" x14ac:dyDescent="0.25">
      <c r="A2278" t="s">
        <v>27769</v>
      </c>
      <c r="B2278" s="1">
        <v>43831.5</v>
      </c>
      <c r="C2278" s="1">
        <v>43832.5</v>
      </c>
      <c r="D2278" s="1" t="s">
        <v>821</v>
      </c>
      <c r="E2278" t="s">
        <v>22781</v>
      </c>
      <c r="F2278" t="s">
        <v>11590</v>
      </c>
      <c r="G2278" t="s">
        <v>11590</v>
      </c>
      <c r="H2278" t="s">
        <v>3388</v>
      </c>
      <c r="I2278" t="s">
        <v>22668</v>
      </c>
      <c r="J2278" t="s">
        <v>27770</v>
      </c>
      <c r="K2278" t="s">
        <v>27771</v>
      </c>
      <c r="L2278" t="s">
        <v>11727</v>
      </c>
      <c r="M2278" t="s">
        <v>57</v>
      </c>
      <c r="N2278" t="s">
        <v>22484</v>
      </c>
      <c r="O2278" t="str">
        <f t="shared" si="70"/>
        <v>Closed</v>
      </c>
      <c r="P2278" t="str">
        <f t="shared" si="71"/>
        <v>Queens</v>
      </c>
      <c r="Q2278">
        <v>40.66896654</v>
      </c>
      <c r="R2278">
        <v>-73.806859660000001</v>
      </c>
      <c r="S2278">
        <v>1</v>
      </c>
    </row>
    <row r="2279" spans="1:19" hidden="1" x14ac:dyDescent="0.25">
      <c r="A2279" t="s">
        <v>27772</v>
      </c>
      <c r="B2279" s="1">
        <v>43831.5</v>
      </c>
      <c r="C2279" s="1">
        <v>43832.5</v>
      </c>
      <c r="D2279" s="1" t="s">
        <v>821</v>
      </c>
      <c r="E2279" t="s">
        <v>22781</v>
      </c>
      <c r="F2279" t="s">
        <v>11590</v>
      </c>
      <c r="G2279" t="s">
        <v>11590</v>
      </c>
      <c r="H2279" t="s">
        <v>3388</v>
      </c>
      <c r="I2279" t="s">
        <v>22481</v>
      </c>
      <c r="J2279" t="s">
        <v>27773</v>
      </c>
      <c r="K2279" t="s">
        <v>27774</v>
      </c>
      <c r="L2279" t="s">
        <v>81</v>
      </c>
      <c r="M2279" t="s">
        <v>57</v>
      </c>
      <c r="N2279" t="s">
        <v>22484</v>
      </c>
      <c r="O2279" t="str">
        <f t="shared" si="70"/>
        <v>Closed</v>
      </c>
      <c r="P2279" t="str">
        <f t="shared" si="71"/>
        <v>Queens</v>
      </c>
      <c r="Q2279">
        <v>40.695116380000002</v>
      </c>
      <c r="R2279">
        <v>-73.899704679999999</v>
      </c>
      <c r="S2279">
        <v>1</v>
      </c>
    </row>
    <row r="2280" spans="1:19" hidden="1" x14ac:dyDescent="0.25">
      <c r="A2280" t="s">
        <v>27775</v>
      </c>
      <c r="B2280" s="1">
        <v>43831.5</v>
      </c>
      <c r="C2280" s="1">
        <v>43832.5</v>
      </c>
      <c r="D2280" s="1" t="s">
        <v>821</v>
      </c>
      <c r="E2280" t="s">
        <v>22781</v>
      </c>
      <c r="F2280" t="s">
        <v>11590</v>
      </c>
      <c r="G2280" t="s">
        <v>11590</v>
      </c>
      <c r="H2280" t="s">
        <v>3388</v>
      </c>
      <c r="I2280" t="s">
        <v>22689</v>
      </c>
      <c r="J2280" t="s">
        <v>27776</v>
      </c>
      <c r="K2280" t="s">
        <v>27777</v>
      </c>
      <c r="L2280" t="s">
        <v>9582</v>
      </c>
      <c r="M2280" t="s">
        <v>57</v>
      </c>
      <c r="N2280" t="s">
        <v>22484</v>
      </c>
      <c r="O2280" t="str">
        <f t="shared" si="70"/>
        <v>Closed</v>
      </c>
      <c r="P2280" t="str">
        <f t="shared" si="71"/>
        <v>Queens</v>
      </c>
      <c r="Q2280">
        <v>40.726912650000003</v>
      </c>
      <c r="R2280">
        <v>-73.918223130000001</v>
      </c>
      <c r="S2280">
        <v>1</v>
      </c>
    </row>
    <row r="2281" spans="1:19" hidden="1" x14ac:dyDescent="0.25">
      <c r="A2281" t="s">
        <v>27778</v>
      </c>
      <c r="B2281" s="1">
        <v>43831.5</v>
      </c>
      <c r="C2281" s="1">
        <v>43836.5</v>
      </c>
      <c r="D2281" s="1" t="s">
        <v>821</v>
      </c>
      <c r="E2281" t="s">
        <v>22781</v>
      </c>
      <c r="F2281" t="s">
        <v>11590</v>
      </c>
      <c r="G2281" t="s">
        <v>11590</v>
      </c>
      <c r="H2281" t="s">
        <v>3388</v>
      </c>
      <c r="I2281" t="s">
        <v>26685</v>
      </c>
      <c r="J2281" t="s">
        <v>27779</v>
      </c>
      <c r="K2281" t="s">
        <v>27780</v>
      </c>
      <c r="L2281" t="s">
        <v>6554</v>
      </c>
      <c r="M2281" t="s">
        <v>57</v>
      </c>
      <c r="N2281" t="s">
        <v>22484</v>
      </c>
      <c r="O2281" t="str">
        <f t="shared" si="70"/>
        <v>Closed</v>
      </c>
      <c r="P2281" t="str">
        <f t="shared" si="71"/>
        <v>Queens</v>
      </c>
      <c r="Q2281">
        <v>40.67830292</v>
      </c>
      <c r="R2281">
        <v>-73.799640069999995</v>
      </c>
      <c r="S2281">
        <v>5</v>
      </c>
    </row>
    <row r="2282" spans="1:19" hidden="1" x14ac:dyDescent="0.25">
      <c r="A2282" t="s">
        <v>27781</v>
      </c>
      <c r="B2282" s="1">
        <v>43831.5</v>
      </c>
      <c r="C2282" s="1">
        <v>43832.5</v>
      </c>
      <c r="D2282" s="1" t="s">
        <v>821</v>
      </c>
      <c r="E2282" t="s">
        <v>22781</v>
      </c>
      <c r="F2282" t="s">
        <v>11590</v>
      </c>
      <c r="G2282" t="s">
        <v>11590</v>
      </c>
      <c r="H2282" t="s">
        <v>3388</v>
      </c>
      <c r="I2282" t="s">
        <v>22689</v>
      </c>
      <c r="J2282" t="s">
        <v>27782</v>
      </c>
      <c r="K2282" t="s">
        <v>27783</v>
      </c>
      <c r="L2282" t="s">
        <v>9582</v>
      </c>
      <c r="M2282" t="s">
        <v>57</v>
      </c>
      <c r="N2282" t="s">
        <v>22484</v>
      </c>
      <c r="O2282" t="str">
        <f t="shared" si="70"/>
        <v>Closed</v>
      </c>
      <c r="P2282" t="str">
        <f t="shared" si="71"/>
        <v>Queens</v>
      </c>
      <c r="Q2282">
        <v>40.728098809999999</v>
      </c>
      <c r="R2282">
        <v>-73.901256979999999</v>
      </c>
      <c r="S2282">
        <v>1</v>
      </c>
    </row>
    <row r="2283" spans="1:19" x14ac:dyDescent="0.25">
      <c r="A2283" t="s">
        <v>27784</v>
      </c>
      <c r="B2283" s="1">
        <v>43831.5</v>
      </c>
      <c r="C2283" s="1">
        <v>43832.5</v>
      </c>
      <c r="D2283" s="1" t="s">
        <v>821</v>
      </c>
      <c r="E2283" t="s">
        <v>22781</v>
      </c>
      <c r="F2283" t="s">
        <v>11590</v>
      </c>
      <c r="G2283" t="s">
        <v>11590</v>
      </c>
      <c r="H2283" t="s">
        <v>3388</v>
      </c>
      <c r="I2283" t="s">
        <v>23094</v>
      </c>
      <c r="J2283" t="s">
        <v>27785</v>
      </c>
      <c r="K2283" t="s">
        <v>27786</v>
      </c>
      <c r="L2283" t="s">
        <v>22474</v>
      </c>
      <c r="M2283" t="s">
        <v>57</v>
      </c>
      <c r="N2283" t="s">
        <v>22474</v>
      </c>
      <c r="O2283" t="str">
        <f t="shared" si="70"/>
        <v>Closed</v>
      </c>
      <c r="P2283" t="str">
        <f t="shared" si="71"/>
        <v>Brooklyn</v>
      </c>
      <c r="Q2283">
        <v>40.715251960000003</v>
      </c>
      <c r="R2283">
        <v>-73.933838919999999</v>
      </c>
      <c r="S2283">
        <v>1</v>
      </c>
    </row>
    <row r="2284" spans="1:19" hidden="1" x14ac:dyDescent="0.25">
      <c r="A2284" t="s">
        <v>27787</v>
      </c>
      <c r="B2284" s="1">
        <v>43831.5</v>
      </c>
      <c r="C2284" s="1">
        <v>44028.418055555558</v>
      </c>
      <c r="D2284" s="1" t="s">
        <v>2342</v>
      </c>
      <c r="E2284" t="s">
        <v>23433</v>
      </c>
      <c r="F2284" t="s">
        <v>11756</v>
      </c>
      <c r="G2284" t="s">
        <v>27788</v>
      </c>
      <c r="H2284" t="s">
        <v>3388</v>
      </c>
      <c r="I2284" t="s">
        <v>22769</v>
      </c>
      <c r="J2284" t="s">
        <v>27789</v>
      </c>
      <c r="K2284" t="s">
        <v>27790</v>
      </c>
      <c r="L2284" t="s">
        <v>9326</v>
      </c>
      <c r="M2284" t="s">
        <v>57</v>
      </c>
      <c r="N2284" t="s">
        <v>22484</v>
      </c>
      <c r="O2284" t="str">
        <f t="shared" si="70"/>
        <v>Closed</v>
      </c>
      <c r="P2284" t="str">
        <f t="shared" si="71"/>
        <v>Queens</v>
      </c>
      <c r="Q2284">
        <v>40.759664860000001</v>
      </c>
      <c r="R2284">
        <v>-73.768279770000007</v>
      </c>
      <c r="S2284">
        <v>197</v>
      </c>
    </row>
    <row r="2285" spans="1:19" hidden="1" x14ac:dyDescent="0.25">
      <c r="A2285" t="s">
        <v>27791</v>
      </c>
      <c r="B2285" s="1">
        <v>43831.5</v>
      </c>
      <c r="C2285" s="1">
        <v>43832.910416666666</v>
      </c>
      <c r="D2285" s="1" t="s">
        <v>246</v>
      </c>
      <c r="E2285" t="s">
        <v>22545</v>
      </c>
      <c r="F2285" t="s">
        <v>22546</v>
      </c>
      <c r="G2285" t="s">
        <v>22591</v>
      </c>
      <c r="H2285" t="s">
        <v>7910</v>
      </c>
      <c r="I2285" t="s">
        <v>23135</v>
      </c>
      <c r="J2285" t="s">
        <v>26161</v>
      </c>
      <c r="K2285" t="s">
        <v>26162</v>
      </c>
      <c r="L2285" t="s">
        <v>22497</v>
      </c>
      <c r="M2285" t="s">
        <v>57</v>
      </c>
      <c r="N2285" t="s">
        <v>22497</v>
      </c>
      <c r="O2285" t="str">
        <f t="shared" si="70"/>
        <v>Closed</v>
      </c>
      <c r="P2285" t="str">
        <f t="shared" si="71"/>
        <v>Bronx</v>
      </c>
      <c r="Q2285">
        <v>40.821313750000002</v>
      </c>
      <c r="R2285">
        <v>-73.876506710000001</v>
      </c>
      <c r="S2285">
        <v>2</v>
      </c>
    </row>
    <row r="2286" spans="1:19" hidden="1" x14ac:dyDescent="0.25">
      <c r="A2286" t="s">
        <v>27792</v>
      </c>
      <c r="B2286" s="1">
        <v>43831.5</v>
      </c>
      <c r="C2286" s="1">
        <v>43831.5</v>
      </c>
      <c r="D2286" s="1" t="s">
        <v>209</v>
      </c>
      <c r="E2286" t="s">
        <v>210</v>
      </c>
      <c r="F2286" t="s">
        <v>211</v>
      </c>
      <c r="G2286" t="s">
        <v>212</v>
      </c>
      <c r="H2286" t="s">
        <v>214</v>
      </c>
      <c r="I2286" t="s">
        <v>22533</v>
      </c>
      <c r="J2286" t="s">
        <v>27793</v>
      </c>
      <c r="K2286" t="s">
        <v>22512</v>
      </c>
      <c r="L2286" t="s">
        <v>22522</v>
      </c>
      <c r="M2286" t="s">
        <v>57</v>
      </c>
      <c r="N2286" t="s">
        <v>22523</v>
      </c>
      <c r="O2286" t="str">
        <f t="shared" si="70"/>
        <v>Closed</v>
      </c>
      <c r="P2286" t="str">
        <f t="shared" si="71"/>
        <v>Manhattan</v>
      </c>
      <c r="Q2286">
        <v>40.741552990000002</v>
      </c>
      <c r="R2286">
        <v>-73.979841789999995</v>
      </c>
      <c r="S2286">
        <v>1</v>
      </c>
    </row>
    <row r="2287" spans="1:19" hidden="1" x14ac:dyDescent="0.25">
      <c r="A2287" t="s">
        <v>27794</v>
      </c>
      <c r="B2287" s="1">
        <v>43831.5</v>
      </c>
      <c r="C2287" s="1">
        <v>43834.760416666664</v>
      </c>
      <c r="D2287" s="1" t="s">
        <v>246</v>
      </c>
      <c r="E2287" t="s">
        <v>22545</v>
      </c>
      <c r="F2287" t="s">
        <v>22546</v>
      </c>
      <c r="G2287" t="s">
        <v>22591</v>
      </c>
      <c r="H2287" t="s">
        <v>7910</v>
      </c>
      <c r="I2287" t="s">
        <v>23444</v>
      </c>
      <c r="J2287" t="s">
        <v>27795</v>
      </c>
      <c r="K2287" t="s">
        <v>24574</v>
      </c>
      <c r="L2287" t="s">
        <v>11771</v>
      </c>
      <c r="M2287" t="s">
        <v>57</v>
      </c>
      <c r="N2287" t="s">
        <v>22484</v>
      </c>
      <c r="O2287" t="str">
        <f t="shared" si="70"/>
        <v>Closed</v>
      </c>
      <c r="P2287" t="str">
        <f t="shared" si="71"/>
        <v>Queens</v>
      </c>
      <c r="Q2287">
        <v>40.758169959999996</v>
      </c>
      <c r="R2287">
        <v>-73.875407339999995</v>
      </c>
      <c r="S2287">
        <v>4</v>
      </c>
    </row>
    <row r="2288" spans="1:19" hidden="1" x14ac:dyDescent="0.25">
      <c r="A2288" t="s">
        <v>27796</v>
      </c>
      <c r="B2288" s="1">
        <v>43831.500694444447</v>
      </c>
      <c r="C2288" s="1">
        <v>43871.460416666669</v>
      </c>
      <c r="D2288" s="1" t="s">
        <v>2342</v>
      </c>
      <c r="E2288" t="s">
        <v>23433</v>
      </c>
      <c r="F2288" t="s">
        <v>26477</v>
      </c>
      <c r="G2288" t="s">
        <v>26638</v>
      </c>
      <c r="H2288" t="s">
        <v>9198</v>
      </c>
      <c r="I2288" t="s">
        <v>23324</v>
      </c>
      <c r="J2288" t="s">
        <v>27797</v>
      </c>
      <c r="K2288" t="s">
        <v>22922</v>
      </c>
      <c r="L2288" t="s">
        <v>22522</v>
      </c>
      <c r="M2288" t="s">
        <v>57</v>
      </c>
      <c r="N2288" t="s">
        <v>22523</v>
      </c>
      <c r="O2288" t="str">
        <f t="shared" si="70"/>
        <v>Closed</v>
      </c>
      <c r="P2288" t="str">
        <f t="shared" si="71"/>
        <v>Manhattan</v>
      </c>
      <c r="Q2288">
        <v>40.778632899999998</v>
      </c>
      <c r="R2288">
        <v>-73.962546099999997</v>
      </c>
      <c r="S2288">
        <v>40</v>
      </c>
    </row>
    <row r="2289" spans="1:19" hidden="1" x14ac:dyDescent="0.25">
      <c r="A2289" t="s">
        <v>27798</v>
      </c>
      <c r="B2289" s="1">
        <v>43831.500694444447</v>
      </c>
      <c r="C2289" s="1">
        <v>43837.654861111114</v>
      </c>
      <c r="D2289" s="1" t="s">
        <v>270</v>
      </c>
      <c r="E2289" t="s">
        <v>22556</v>
      </c>
      <c r="F2289" t="s">
        <v>3386</v>
      </c>
      <c r="G2289" t="s">
        <v>11783</v>
      </c>
      <c r="H2289" t="s">
        <v>3388</v>
      </c>
      <c r="I2289" t="s">
        <v>24183</v>
      </c>
      <c r="J2289" t="s">
        <v>27799</v>
      </c>
      <c r="K2289" t="s">
        <v>27799</v>
      </c>
      <c r="L2289" t="s">
        <v>22518</v>
      </c>
      <c r="M2289" t="s">
        <v>57</v>
      </c>
      <c r="N2289" t="s">
        <v>22484</v>
      </c>
      <c r="O2289" t="str">
        <f t="shared" si="70"/>
        <v>Closed</v>
      </c>
      <c r="P2289" t="str">
        <f t="shared" si="71"/>
        <v>Queens</v>
      </c>
      <c r="Q2289">
        <v>40.678843329999999</v>
      </c>
      <c r="R2289">
        <v>-73.754178969999998</v>
      </c>
      <c r="S2289">
        <v>7</v>
      </c>
    </row>
    <row r="2290" spans="1:19" x14ac:dyDescent="0.25">
      <c r="A2290" t="s">
        <v>27800</v>
      </c>
      <c r="B2290" s="1">
        <v>43831.501388888886</v>
      </c>
      <c r="C2290" s="1">
        <v>43837</v>
      </c>
      <c r="D2290" s="1" t="s">
        <v>821</v>
      </c>
      <c r="E2290" t="s">
        <v>22781</v>
      </c>
      <c r="F2290" t="s">
        <v>2191</v>
      </c>
      <c r="G2290" t="s">
        <v>2191</v>
      </c>
      <c r="H2290" t="s">
        <v>572</v>
      </c>
      <c r="I2290" t="s">
        <v>22643</v>
      </c>
      <c r="J2290" t="s">
        <v>27801</v>
      </c>
      <c r="K2290" t="s">
        <v>22919</v>
      </c>
      <c r="L2290" t="s">
        <v>22474</v>
      </c>
      <c r="M2290" t="s">
        <v>57</v>
      </c>
      <c r="N2290" t="s">
        <v>22474</v>
      </c>
      <c r="O2290" t="str">
        <f t="shared" si="70"/>
        <v>Closed</v>
      </c>
      <c r="P2290" t="str">
        <f t="shared" si="71"/>
        <v>Brooklyn</v>
      </c>
      <c r="Q2290">
        <v>40.593160009999998</v>
      </c>
      <c r="R2290">
        <v>-73.941542929999997</v>
      </c>
      <c r="S2290">
        <v>6</v>
      </c>
    </row>
    <row r="2291" spans="1:19" hidden="1" x14ac:dyDescent="0.25">
      <c r="A2291" t="s">
        <v>27802</v>
      </c>
      <c r="B2291" s="1">
        <v>43831.501388888886</v>
      </c>
      <c r="C2291" s="1">
        <v>43831.559027777781</v>
      </c>
      <c r="D2291" s="1" t="s">
        <v>1291</v>
      </c>
      <c r="E2291" t="s">
        <v>22979</v>
      </c>
      <c r="F2291" t="s">
        <v>1300</v>
      </c>
      <c r="G2291" t="s">
        <v>22982</v>
      </c>
      <c r="H2291" t="s">
        <v>22518</v>
      </c>
      <c r="I2291" t="s">
        <v>22838</v>
      </c>
      <c r="J2291" t="s">
        <v>25536</v>
      </c>
      <c r="K2291" t="s">
        <v>23671</v>
      </c>
      <c r="L2291" t="s">
        <v>1307</v>
      </c>
      <c r="M2291" t="s">
        <v>57</v>
      </c>
      <c r="N2291" t="s">
        <v>22484</v>
      </c>
      <c r="O2291" t="str">
        <f t="shared" si="70"/>
        <v>Closed</v>
      </c>
      <c r="P2291" t="str">
        <f t="shared" si="71"/>
        <v>Queens</v>
      </c>
      <c r="Q2291">
        <v>40.608141259999996</v>
      </c>
      <c r="R2291">
        <v>-73.748352760000003</v>
      </c>
      <c r="S2291">
        <v>1</v>
      </c>
    </row>
    <row r="2292" spans="1:19" x14ac:dyDescent="0.25">
      <c r="A2292" t="s">
        <v>27803</v>
      </c>
      <c r="B2292" s="1">
        <v>43831.501388888886</v>
      </c>
      <c r="C2292" s="1">
        <v>43831.737500000003</v>
      </c>
      <c r="D2292" s="1" t="s">
        <v>145</v>
      </c>
      <c r="E2292" t="s">
        <v>146</v>
      </c>
      <c r="F2292" t="s">
        <v>260</v>
      </c>
      <c r="G2292" t="s">
        <v>261</v>
      </c>
      <c r="H2292" t="s">
        <v>149</v>
      </c>
      <c r="I2292" t="s">
        <v>22704</v>
      </c>
      <c r="J2292" t="s">
        <v>27804</v>
      </c>
      <c r="K2292" t="s">
        <v>26175</v>
      </c>
      <c r="L2292" t="s">
        <v>22474</v>
      </c>
      <c r="M2292" t="s">
        <v>57</v>
      </c>
      <c r="N2292" t="s">
        <v>22474</v>
      </c>
      <c r="O2292" t="str">
        <f t="shared" si="70"/>
        <v>Closed</v>
      </c>
      <c r="P2292" t="str">
        <f t="shared" si="71"/>
        <v>Brooklyn</v>
      </c>
      <c r="Q2292">
        <v>40.656812860000002</v>
      </c>
      <c r="R2292">
        <v>-73.916679999999999</v>
      </c>
      <c r="S2292">
        <v>1</v>
      </c>
    </row>
    <row r="2293" spans="1:19" x14ac:dyDescent="0.25">
      <c r="A2293" t="s">
        <v>27805</v>
      </c>
      <c r="B2293" s="1">
        <v>43831.501388888886</v>
      </c>
      <c r="C2293" s="1">
        <v>43831.833333333336</v>
      </c>
      <c r="D2293" s="1" t="s">
        <v>145</v>
      </c>
      <c r="E2293" t="s">
        <v>146</v>
      </c>
      <c r="F2293" t="s">
        <v>147</v>
      </c>
      <c r="G2293" t="s">
        <v>148</v>
      </c>
      <c r="H2293" t="s">
        <v>22518</v>
      </c>
      <c r="I2293" t="s">
        <v>22773</v>
      </c>
      <c r="J2293" t="s">
        <v>27806</v>
      </c>
      <c r="K2293" t="s">
        <v>27807</v>
      </c>
      <c r="L2293" t="s">
        <v>22474</v>
      </c>
      <c r="M2293" t="s">
        <v>57</v>
      </c>
      <c r="N2293" t="s">
        <v>22474</v>
      </c>
      <c r="O2293" t="str">
        <f t="shared" si="70"/>
        <v>Closed</v>
      </c>
      <c r="P2293" t="str">
        <f t="shared" si="71"/>
        <v>Brooklyn</v>
      </c>
      <c r="Q2293">
        <v>40.635276159999997</v>
      </c>
      <c r="R2293">
        <v>-73.90802377</v>
      </c>
      <c r="S2293">
        <v>1</v>
      </c>
    </row>
    <row r="2294" spans="1:19" x14ac:dyDescent="0.25">
      <c r="A2294" t="s">
        <v>27808</v>
      </c>
      <c r="B2294" s="1">
        <v>43831.501388888886</v>
      </c>
      <c r="C2294" s="1">
        <v>43831.625</v>
      </c>
      <c r="D2294" s="1" t="s">
        <v>145</v>
      </c>
      <c r="E2294" t="s">
        <v>146</v>
      </c>
      <c r="F2294" t="s">
        <v>161</v>
      </c>
      <c r="G2294" t="s">
        <v>162</v>
      </c>
      <c r="H2294" t="s">
        <v>163</v>
      </c>
      <c r="I2294" t="s">
        <v>22672</v>
      </c>
      <c r="J2294" t="s">
        <v>27809</v>
      </c>
      <c r="K2294" t="s">
        <v>25452</v>
      </c>
      <c r="L2294" t="s">
        <v>22474</v>
      </c>
      <c r="M2294" t="s">
        <v>57</v>
      </c>
      <c r="N2294" t="s">
        <v>22474</v>
      </c>
      <c r="O2294" t="str">
        <f t="shared" si="70"/>
        <v>Closed</v>
      </c>
      <c r="P2294" t="str">
        <f t="shared" si="71"/>
        <v>Brooklyn</v>
      </c>
      <c r="Q2294">
        <v>40.63216637</v>
      </c>
      <c r="R2294">
        <v>-73.97047877</v>
      </c>
      <c r="S2294">
        <v>1</v>
      </c>
    </row>
    <row r="2295" spans="1:19" hidden="1" x14ac:dyDescent="0.25">
      <c r="A2295" t="s">
        <v>27810</v>
      </c>
      <c r="B2295" s="1">
        <v>43831.501388888886</v>
      </c>
      <c r="C2295" s="1">
        <v>43857.881944444445</v>
      </c>
      <c r="D2295" s="1" t="s">
        <v>246</v>
      </c>
      <c r="E2295" t="s">
        <v>22545</v>
      </c>
      <c r="F2295" t="s">
        <v>1987</v>
      </c>
      <c r="G2295" t="s">
        <v>27811</v>
      </c>
      <c r="H2295" t="s">
        <v>7910</v>
      </c>
      <c r="I2295" t="s">
        <v>22739</v>
      </c>
      <c r="J2295" t="s">
        <v>27812</v>
      </c>
      <c r="K2295" t="s">
        <v>24987</v>
      </c>
      <c r="L2295" t="s">
        <v>22522</v>
      </c>
      <c r="M2295" t="s">
        <v>57</v>
      </c>
      <c r="N2295" t="s">
        <v>22523</v>
      </c>
      <c r="O2295" t="str">
        <f t="shared" si="70"/>
        <v>Closed</v>
      </c>
      <c r="P2295" t="str">
        <f t="shared" si="71"/>
        <v>Manhattan</v>
      </c>
      <c r="Q2295">
        <v>40.732565219999998</v>
      </c>
      <c r="R2295">
        <v>-73.989557829999995</v>
      </c>
      <c r="S2295">
        <v>27</v>
      </c>
    </row>
    <row r="2296" spans="1:19" x14ac:dyDescent="0.25">
      <c r="A2296" t="s">
        <v>27813</v>
      </c>
      <c r="B2296" s="1">
        <v>43831.501388888886</v>
      </c>
      <c r="C2296" s="1">
        <v>43831.749305555553</v>
      </c>
      <c r="D2296" s="1" t="s">
        <v>246</v>
      </c>
      <c r="E2296" t="s">
        <v>22545</v>
      </c>
      <c r="F2296" t="s">
        <v>22546</v>
      </c>
      <c r="G2296" t="s">
        <v>22547</v>
      </c>
      <c r="H2296" t="s">
        <v>7910</v>
      </c>
      <c r="I2296" t="s">
        <v>22708</v>
      </c>
      <c r="J2296" t="s">
        <v>27814</v>
      </c>
      <c r="K2296" t="s">
        <v>27815</v>
      </c>
      <c r="L2296" t="s">
        <v>22474</v>
      </c>
      <c r="M2296" t="s">
        <v>57</v>
      </c>
      <c r="N2296" t="s">
        <v>22474</v>
      </c>
      <c r="O2296" t="str">
        <f t="shared" si="70"/>
        <v>Closed</v>
      </c>
      <c r="P2296" t="str">
        <f t="shared" si="71"/>
        <v>Brooklyn</v>
      </c>
      <c r="Q2296">
        <v>40.681370299999998</v>
      </c>
      <c r="R2296">
        <v>-73.996390950000006</v>
      </c>
      <c r="S2296">
        <v>1</v>
      </c>
    </row>
    <row r="2297" spans="1:19" hidden="1" x14ac:dyDescent="0.25">
      <c r="A2297" t="s">
        <v>27816</v>
      </c>
      <c r="B2297" s="1">
        <v>43831.502083333333</v>
      </c>
      <c r="C2297" s="1">
        <v>43831.613194444442</v>
      </c>
      <c r="D2297" s="1" t="s">
        <v>145</v>
      </c>
      <c r="E2297" t="s">
        <v>146</v>
      </c>
      <c r="F2297" t="s">
        <v>260</v>
      </c>
      <c r="G2297" t="s">
        <v>1636</v>
      </c>
      <c r="H2297" t="s">
        <v>149</v>
      </c>
      <c r="I2297" t="s">
        <v>23007</v>
      </c>
      <c r="J2297" t="s">
        <v>27817</v>
      </c>
      <c r="K2297" t="s">
        <v>27818</v>
      </c>
      <c r="L2297" t="s">
        <v>22522</v>
      </c>
      <c r="M2297" t="s">
        <v>57</v>
      </c>
      <c r="N2297" t="s">
        <v>22523</v>
      </c>
      <c r="O2297" t="str">
        <f t="shared" si="70"/>
        <v>Closed</v>
      </c>
      <c r="P2297" t="str">
        <f t="shared" si="71"/>
        <v>Manhattan</v>
      </c>
      <c r="Q2297">
        <v>40.754908610000001</v>
      </c>
      <c r="R2297">
        <v>-73.966630870000003</v>
      </c>
      <c r="S2297">
        <v>1</v>
      </c>
    </row>
    <row r="2298" spans="1:19" hidden="1" x14ac:dyDescent="0.25">
      <c r="A2298" t="s">
        <v>27819</v>
      </c>
      <c r="B2298" s="1">
        <v>43831.502083333333</v>
      </c>
      <c r="C2298" s="1">
        <v>43837.581944444442</v>
      </c>
      <c r="D2298" s="1" t="s">
        <v>821</v>
      </c>
      <c r="E2298" t="s">
        <v>22781</v>
      </c>
      <c r="F2298" t="s">
        <v>2705</v>
      </c>
      <c r="G2298" t="s">
        <v>23589</v>
      </c>
      <c r="H2298" t="s">
        <v>572</v>
      </c>
      <c r="I2298" t="s">
        <v>23425</v>
      </c>
      <c r="J2298" t="s">
        <v>27820</v>
      </c>
      <c r="K2298" t="s">
        <v>27821</v>
      </c>
      <c r="L2298" t="s">
        <v>2954</v>
      </c>
      <c r="M2298" t="s">
        <v>57</v>
      </c>
      <c r="N2298" t="s">
        <v>22484</v>
      </c>
      <c r="O2298" t="str">
        <f t="shared" si="70"/>
        <v>Closed</v>
      </c>
      <c r="P2298" t="str">
        <f t="shared" si="71"/>
        <v>Queens</v>
      </c>
      <c r="Q2298">
        <v>40.692679259999998</v>
      </c>
      <c r="R2298">
        <v>-73.839375360000005</v>
      </c>
      <c r="S2298">
        <v>7</v>
      </c>
    </row>
    <row r="2299" spans="1:19" hidden="1" x14ac:dyDescent="0.25">
      <c r="A2299" t="s">
        <v>27822</v>
      </c>
      <c r="B2299" s="1">
        <v>43831.502083333333</v>
      </c>
      <c r="C2299" s="1">
        <v>43831.564583333333</v>
      </c>
      <c r="D2299" s="1" t="s">
        <v>145</v>
      </c>
      <c r="E2299" t="s">
        <v>146</v>
      </c>
      <c r="F2299" t="s">
        <v>147</v>
      </c>
      <c r="G2299" t="s">
        <v>148</v>
      </c>
      <c r="H2299" t="s">
        <v>149</v>
      </c>
      <c r="I2299" t="s">
        <v>22514</v>
      </c>
      <c r="J2299" t="s">
        <v>27823</v>
      </c>
      <c r="K2299" t="s">
        <v>27824</v>
      </c>
      <c r="L2299" t="s">
        <v>22497</v>
      </c>
      <c r="M2299" t="s">
        <v>57</v>
      </c>
      <c r="N2299" t="s">
        <v>22497</v>
      </c>
      <c r="O2299" t="str">
        <f t="shared" si="70"/>
        <v>Closed</v>
      </c>
      <c r="P2299" t="str">
        <f t="shared" si="71"/>
        <v>Bronx</v>
      </c>
      <c r="Q2299">
        <v>40.869959729999998</v>
      </c>
      <c r="R2299">
        <v>-73.900829389999998</v>
      </c>
      <c r="S2299">
        <v>1</v>
      </c>
    </row>
    <row r="2300" spans="1:19" hidden="1" x14ac:dyDescent="0.25">
      <c r="A2300" t="s">
        <v>27825</v>
      </c>
      <c r="B2300" s="1">
        <v>43831.502083333333</v>
      </c>
      <c r="C2300" s="1">
        <v>43831.502083333333</v>
      </c>
      <c r="D2300" s="1" t="s">
        <v>209</v>
      </c>
      <c r="E2300" t="s">
        <v>210</v>
      </c>
      <c r="F2300" t="s">
        <v>211</v>
      </c>
      <c r="G2300" t="s">
        <v>212</v>
      </c>
      <c r="H2300" t="s">
        <v>214</v>
      </c>
      <c r="I2300" t="s">
        <v>22533</v>
      </c>
      <c r="J2300" t="s">
        <v>27826</v>
      </c>
      <c r="K2300" t="s">
        <v>22512</v>
      </c>
      <c r="L2300" t="s">
        <v>22522</v>
      </c>
      <c r="M2300" t="s">
        <v>57</v>
      </c>
      <c r="N2300" t="s">
        <v>22523</v>
      </c>
      <c r="O2300" t="str">
        <f t="shared" si="70"/>
        <v>Closed</v>
      </c>
      <c r="P2300" t="str">
        <f t="shared" si="71"/>
        <v>Manhattan</v>
      </c>
      <c r="Q2300">
        <v>40.741797380000001</v>
      </c>
      <c r="R2300">
        <v>-73.98042633</v>
      </c>
      <c r="S2300">
        <v>1</v>
      </c>
    </row>
    <row r="2301" spans="1:19" x14ac:dyDescent="0.25">
      <c r="A2301" t="s">
        <v>27827</v>
      </c>
      <c r="B2301" s="1">
        <v>43831.502083333333</v>
      </c>
      <c r="C2301" s="1">
        <v>43831.593055555553</v>
      </c>
      <c r="D2301" s="1" t="s">
        <v>145</v>
      </c>
      <c r="E2301" t="s">
        <v>146</v>
      </c>
      <c r="F2301" t="s">
        <v>161</v>
      </c>
      <c r="G2301" t="s">
        <v>162</v>
      </c>
      <c r="H2301" t="s">
        <v>163</v>
      </c>
      <c r="I2301" t="s">
        <v>23753</v>
      </c>
      <c r="J2301" t="s">
        <v>27530</v>
      </c>
      <c r="K2301" t="s">
        <v>27531</v>
      </c>
      <c r="L2301" t="s">
        <v>22474</v>
      </c>
      <c r="M2301" t="s">
        <v>57</v>
      </c>
      <c r="N2301" t="s">
        <v>22474</v>
      </c>
      <c r="O2301" t="str">
        <f t="shared" si="70"/>
        <v>Closed</v>
      </c>
      <c r="P2301" t="str">
        <f t="shared" si="71"/>
        <v>Brooklyn</v>
      </c>
      <c r="Q2301">
        <v>40.673363350000002</v>
      </c>
      <c r="R2301">
        <v>-73.871409189999994</v>
      </c>
      <c r="S2301">
        <v>1</v>
      </c>
    </row>
    <row r="2302" spans="1:19" hidden="1" x14ac:dyDescent="0.25">
      <c r="A2302" t="s">
        <v>27828</v>
      </c>
      <c r="B2302" s="1">
        <v>43831.50277777778</v>
      </c>
      <c r="C2302" s="1">
        <v>43833</v>
      </c>
      <c r="D2302" s="1" t="s">
        <v>821</v>
      </c>
      <c r="E2302" t="s">
        <v>22781</v>
      </c>
      <c r="F2302" t="s">
        <v>2191</v>
      </c>
      <c r="G2302" t="s">
        <v>2191</v>
      </c>
      <c r="H2302" t="s">
        <v>572</v>
      </c>
      <c r="I2302" t="s">
        <v>22969</v>
      </c>
      <c r="J2302" t="s">
        <v>27829</v>
      </c>
      <c r="K2302" t="s">
        <v>27830</v>
      </c>
      <c r="L2302" t="s">
        <v>22803</v>
      </c>
      <c r="M2302" t="s">
        <v>57</v>
      </c>
      <c r="N2302" t="s">
        <v>22803</v>
      </c>
      <c r="O2302" t="str">
        <f t="shared" si="70"/>
        <v>Closed</v>
      </c>
      <c r="P2302" t="str">
        <f t="shared" si="71"/>
        <v>Staten Island</v>
      </c>
      <c r="Q2302">
        <v>40.60335645</v>
      </c>
      <c r="R2302">
        <v>-74.136645189999996</v>
      </c>
      <c r="S2302">
        <v>2</v>
      </c>
    </row>
    <row r="2303" spans="1:19" x14ac:dyDescent="0.25">
      <c r="A2303" t="s">
        <v>27831</v>
      </c>
      <c r="B2303" s="1">
        <v>43831.50277777778</v>
      </c>
      <c r="C2303" s="1">
        <v>43834</v>
      </c>
      <c r="D2303" s="1" t="s">
        <v>821</v>
      </c>
      <c r="E2303" t="s">
        <v>22781</v>
      </c>
      <c r="F2303" t="s">
        <v>2191</v>
      </c>
      <c r="G2303" t="s">
        <v>2191</v>
      </c>
      <c r="H2303" t="s">
        <v>572</v>
      </c>
      <c r="I2303" t="s">
        <v>22548</v>
      </c>
      <c r="J2303" t="s">
        <v>27832</v>
      </c>
      <c r="K2303" t="s">
        <v>24588</v>
      </c>
      <c r="L2303" t="s">
        <v>22474</v>
      </c>
      <c r="M2303" t="s">
        <v>57</v>
      </c>
      <c r="N2303" t="s">
        <v>22474</v>
      </c>
      <c r="O2303" t="str">
        <f t="shared" si="70"/>
        <v>Closed</v>
      </c>
      <c r="P2303" t="str">
        <f t="shared" si="71"/>
        <v>Brooklyn</v>
      </c>
      <c r="Q2303">
        <v>40.681408449999999</v>
      </c>
      <c r="R2303">
        <v>-73.963397509999993</v>
      </c>
      <c r="S2303">
        <v>3</v>
      </c>
    </row>
    <row r="2304" spans="1:19" hidden="1" x14ac:dyDescent="0.25">
      <c r="A2304" t="s">
        <v>27833</v>
      </c>
      <c r="B2304" s="1">
        <v>43831.503472222219</v>
      </c>
      <c r="C2304" s="1">
        <v>43834.5</v>
      </c>
      <c r="D2304" s="1" t="s">
        <v>821</v>
      </c>
      <c r="E2304" t="s">
        <v>22781</v>
      </c>
      <c r="F2304" t="s">
        <v>7722</v>
      </c>
      <c r="G2304" t="s">
        <v>7723</v>
      </c>
      <c r="H2304" t="s">
        <v>572</v>
      </c>
      <c r="I2304" t="s">
        <v>22518</v>
      </c>
      <c r="J2304" t="s">
        <v>22518</v>
      </c>
      <c r="K2304" t="s">
        <v>22518</v>
      </c>
      <c r="L2304" t="s">
        <v>22518</v>
      </c>
      <c r="M2304" t="s">
        <v>57</v>
      </c>
      <c r="N2304" t="s">
        <v>63</v>
      </c>
      <c r="O2304" t="str">
        <f t="shared" si="70"/>
        <v>Closed</v>
      </c>
      <c r="P2304" t="str">
        <f t="shared" si="71"/>
        <v>Unspecified</v>
      </c>
      <c r="S2304">
        <v>3</v>
      </c>
    </row>
    <row r="2305" spans="1:19" hidden="1" x14ac:dyDescent="0.25">
      <c r="A2305" t="s">
        <v>27834</v>
      </c>
      <c r="B2305" s="1">
        <v>43831.503472222219</v>
      </c>
      <c r="C2305" s="1">
        <v>43838.829861111109</v>
      </c>
      <c r="D2305" s="1" t="s">
        <v>1291</v>
      </c>
      <c r="E2305" t="s">
        <v>22979</v>
      </c>
      <c r="F2305" t="s">
        <v>1300</v>
      </c>
      <c r="G2305" t="s">
        <v>24581</v>
      </c>
      <c r="H2305" t="s">
        <v>22518</v>
      </c>
      <c r="I2305" t="s">
        <v>22838</v>
      </c>
      <c r="J2305" t="s">
        <v>25536</v>
      </c>
      <c r="K2305" t="s">
        <v>23671</v>
      </c>
      <c r="L2305" t="s">
        <v>1307</v>
      </c>
      <c r="M2305" t="s">
        <v>57</v>
      </c>
      <c r="N2305" t="s">
        <v>22484</v>
      </c>
      <c r="O2305" t="str">
        <f t="shared" si="70"/>
        <v>Closed</v>
      </c>
      <c r="P2305" t="str">
        <f t="shared" si="71"/>
        <v>Queens</v>
      </c>
      <c r="Q2305">
        <v>40.608141259999996</v>
      </c>
      <c r="R2305">
        <v>-73.748352760000003</v>
      </c>
      <c r="S2305">
        <v>8</v>
      </c>
    </row>
    <row r="2306" spans="1:19" hidden="1" x14ac:dyDescent="0.25">
      <c r="A2306" t="s">
        <v>27835</v>
      </c>
      <c r="B2306" s="1">
        <v>43831.503472222219</v>
      </c>
      <c r="C2306" s="1">
        <v>43875.540277777778</v>
      </c>
      <c r="D2306" s="1" t="s">
        <v>821</v>
      </c>
      <c r="E2306" t="s">
        <v>22781</v>
      </c>
      <c r="F2306" t="s">
        <v>2705</v>
      </c>
      <c r="G2306" t="s">
        <v>23589</v>
      </c>
      <c r="H2306" t="s">
        <v>572</v>
      </c>
      <c r="I2306" t="s">
        <v>26685</v>
      </c>
      <c r="J2306" t="s">
        <v>27836</v>
      </c>
      <c r="K2306" t="s">
        <v>27837</v>
      </c>
      <c r="L2306" t="s">
        <v>6554</v>
      </c>
      <c r="M2306" t="s">
        <v>57</v>
      </c>
      <c r="N2306" t="s">
        <v>22484</v>
      </c>
      <c r="O2306" t="str">
        <f t="shared" ref="O2306:O2369" si="72">IF(M2306="Closed","Closed","Not Closed")</f>
        <v>Closed</v>
      </c>
      <c r="P2306" t="str">
        <f t="shared" ref="P2306:P2369" si="73">IF(TRIM(N2306)="","Not Recorded",N2306)</f>
        <v>Queens</v>
      </c>
      <c r="Q2306">
        <v>40.677833819999996</v>
      </c>
      <c r="R2306">
        <v>-73.801372000000001</v>
      </c>
      <c r="S2306">
        <v>45</v>
      </c>
    </row>
    <row r="2307" spans="1:19" hidden="1" x14ac:dyDescent="0.25">
      <c r="A2307" t="s">
        <v>27838</v>
      </c>
      <c r="B2307" s="1">
        <v>43831.503472222219</v>
      </c>
      <c r="C2307" s="1">
        <v>43831.723611111112</v>
      </c>
      <c r="D2307" s="1" t="s">
        <v>145</v>
      </c>
      <c r="E2307" t="s">
        <v>146</v>
      </c>
      <c r="F2307" t="s">
        <v>302</v>
      </c>
      <c r="G2307" t="s">
        <v>162</v>
      </c>
      <c r="H2307" t="s">
        <v>149</v>
      </c>
      <c r="I2307" t="s">
        <v>22639</v>
      </c>
      <c r="J2307" t="s">
        <v>27839</v>
      </c>
      <c r="K2307" t="s">
        <v>23647</v>
      </c>
      <c r="L2307" t="s">
        <v>22497</v>
      </c>
      <c r="M2307" t="s">
        <v>57</v>
      </c>
      <c r="N2307" t="s">
        <v>22497</v>
      </c>
      <c r="O2307" t="str">
        <f t="shared" si="72"/>
        <v>Closed</v>
      </c>
      <c r="P2307" t="str">
        <f t="shared" si="73"/>
        <v>Bronx</v>
      </c>
      <c r="Q2307">
        <v>40.83135291</v>
      </c>
      <c r="R2307">
        <v>-73.901074840000007</v>
      </c>
      <c r="S2307">
        <v>1</v>
      </c>
    </row>
    <row r="2308" spans="1:19" hidden="1" x14ac:dyDescent="0.25">
      <c r="A2308" t="s">
        <v>27840</v>
      </c>
      <c r="B2308" s="1">
        <v>43831.503472222219</v>
      </c>
      <c r="C2308" s="1">
        <v>43831.724305555559</v>
      </c>
      <c r="D2308" s="1" t="s">
        <v>145</v>
      </c>
      <c r="E2308" t="s">
        <v>146</v>
      </c>
      <c r="F2308" t="s">
        <v>302</v>
      </c>
      <c r="G2308" t="s">
        <v>162</v>
      </c>
      <c r="H2308" t="s">
        <v>149</v>
      </c>
      <c r="I2308" t="s">
        <v>22639</v>
      </c>
      <c r="J2308" t="s">
        <v>27839</v>
      </c>
      <c r="K2308" t="s">
        <v>23647</v>
      </c>
      <c r="L2308" t="s">
        <v>22497</v>
      </c>
      <c r="M2308" t="s">
        <v>57</v>
      </c>
      <c r="N2308" t="s">
        <v>22497</v>
      </c>
      <c r="O2308" t="str">
        <f t="shared" si="72"/>
        <v>Closed</v>
      </c>
      <c r="P2308" t="str">
        <f t="shared" si="73"/>
        <v>Bronx</v>
      </c>
      <c r="Q2308">
        <v>40.83135291</v>
      </c>
      <c r="R2308">
        <v>-73.901074840000007</v>
      </c>
      <c r="S2308">
        <v>1</v>
      </c>
    </row>
    <row r="2309" spans="1:19" hidden="1" x14ac:dyDescent="0.25">
      <c r="A2309" t="s">
        <v>27841</v>
      </c>
      <c r="B2309" s="1">
        <v>43831.503472222219</v>
      </c>
      <c r="C2309" s="1">
        <v>43834.723611111112</v>
      </c>
      <c r="D2309" s="1" t="s">
        <v>246</v>
      </c>
      <c r="E2309" t="s">
        <v>22545</v>
      </c>
      <c r="F2309" t="s">
        <v>17833</v>
      </c>
      <c r="G2309" t="s">
        <v>26157</v>
      </c>
      <c r="H2309" t="s">
        <v>7910</v>
      </c>
      <c r="I2309" t="s">
        <v>22936</v>
      </c>
      <c r="J2309" t="s">
        <v>27842</v>
      </c>
      <c r="K2309" t="s">
        <v>23268</v>
      </c>
      <c r="L2309" t="s">
        <v>22522</v>
      </c>
      <c r="M2309" t="s">
        <v>57</v>
      </c>
      <c r="N2309" t="s">
        <v>22523</v>
      </c>
      <c r="O2309" t="str">
        <f t="shared" si="72"/>
        <v>Closed</v>
      </c>
      <c r="P2309" t="str">
        <f t="shared" si="73"/>
        <v>Manhattan</v>
      </c>
      <c r="Q2309">
        <v>40.79722838</v>
      </c>
      <c r="R2309">
        <v>-73.948164599999998</v>
      </c>
      <c r="S2309">
        <v>4</v>
      </c>
    </row>
    <row r="2310" spans="1:19" x14ac:dyDescent="0.25">
      <c r="A2310" t="s">
        <v>27843</v>
      </c>
      <c r="B2310" s="1">
        <v>43831.503472222219</v>
      </c>
      <c r="C2310" s="1">
        <v>43832.663194444445</v>
      </c>
      <c r="D2310" s="1" t="s">
        <v>246</v>
      </c>
      <c r="E2310" t="s">
        <v>22545</v>
      </c>
      <c r="F2310" t="s">
        <v>22546</v>
      </c>
      <c r="G2310" t="s">
        <v>22547</v>
      </c>
      <c r="H2310" t="s">
        <v>7910</v>
      </c>
      <c r="I2310" t="s">
        <v>22744</v>
      </c>
      <c r="J2310" t="s">
        <v>27844</v>
      </c>
      <c r="K2310" t="s">
        <v>23144</v>
      </c>
      <c r="L2310" t="s">
        <v>22474</v>
      </c>
      <c r="M2310" t="s">
        <v>57</v>
      </c>
      <c r="N2310" t="s">
        <v>22474</v>
      </c>
      <c r="O2310" t="str">
        <f t="shared" si="72"/>
        <v>Closed</v>
      </c>
      <c r="P2310" t="str">
        <f t="shared" si="73"/>
        <v>Brooklyn</v>
      </c>
      <c r="Q2310">
        <v>40.641703970000002</v>
      </c>
      <c r="R2310">
        <v>-73.952472450000002</v>
      </c>
      <c r="S2310">
        <v>2</v>
      </c>
    </row>
    <row r="2311" spans="1:19" hidden="1" x14ac:dyDescent="0.25">
      <c r="A2311" t="s">
        <v>27845</v>
      </c>
      <c r="B2311" s="1">
        <v>43831.504166666666</v>
      </c>
      <c r="C2311" s="1">
        <v>43831.68472222222</v>
      </c>
      <c r="D2311" s="1" t="s">
        <v>145</v>
      </c>
      <c r="E2311" t="s">
        <v>146</v>
      </c>
      <c r="F2311" t="s">
        <v>260</v>
      </c>
      <c r="G2311" t="s">
        <v>261</v>
      </c>
      <c r="H2311" t="s">
        <v>149</v>
      </c>
      <c r="I2311" t="s">
        <v>23128</v>
      </c>
      <c r="J2311" t="s">
        <v>23129</v>
      </c>
      <c r="K2311" t="s">
        <v>23130</v>
      </c>
      <c r="L2311" t="s">
        <v>10517</v>
      </c>
      <c r="M2311" t="s">
        <v>57</v>
      </c>
      <c r="N2311" t="s">
        <v>22484</v>
      </c>
      <c r="O2311" t="str">
        <f t="shared" si="72"/>
        <v>Closed</v>
      </c>
      <c r="P2311" t="str">
        <f t="shared" si="73"/>
        <v>Queens</v>
      </c>
      <c r="Q2311">
        <v>40.724646759999999</v>
      </c>
      <c r="R2311">
        <v>-73.73379912</v>
      </c>
      <c r="S2311">
        <v>1</v>
      </c>
    </row>
    <row r="2312" spans="1:19" hidden="1" x14ac:dyDescent="0.25">
      <c r="A2312" t="s">
        <v>27846</v>
      </c>
      <c r="B2312" s="1">
        <v>43831.504861111112</v>
      </c>
      <c r="C2312" s="1">
        <v>45447.204861111109</v>
      </c>
      <c r="D2312" s="1" t="s">
        <v>46</v>
      </c>
      <c r="E2312" t="s">
        <v>22469</v>
      </c>
      <c r="F2312" t="s">
        <v>11876</v>
      </c>
      <c r="G2312" t="s">
        <v>11877</v>
      </c>
      <c r="H2312" t="s">
        <v>7910</v>
      </c>
      <c r="I2312" t="s">
        <v>22969</v>
      </c>
      <c r="J2312" t="s">
        <v>27847</v>
      </c>
      <c r="K2312" t="s">
        <v>27848</v>
      </c>
      <c r="L2312" t="s">
        <v>22803</v>
      </c>
      <c r="M2312" t="s">
        <v>57</v>
      </c>
      <c r="N2312" t="s">
        <v>22803</v>
      </c>
      <c r="O2312" t="str">
        <f t="shared" si="72"/>
        <v>Closed</v>
      </c>
      <c r="P2312" t="str">
        <f t="shared" si="73"/>
        <v>Staten Island</v>
      </c>
      <c r="Q2312">
        <v>40.611259400000002</v>
      </c>
      <c r="R2312">
        <v>-74.138368549999996</v>
      </c>
      <c r="S2312">
        <v>1616</v>
      </c>
    </row>
    <row r="2313" spans="1:19" x14ac:dyDescent="0.25">
      <c r="A2313" t="s">
        <v>27849</v>
      </c>
      <c r="B2313" s="1">
        <v>43831.504861111112</v>
      </c>
      <c r="C2313" s="1">
        <v>43832.05</v>
      </c>
      <c r="D2313" s="1" t="s">
        <v>145</v>
      </c>
      <c r="E2313" t="s">
        <v>146</v>
      </c>
      <c r="F2313" t="s">
        <v>161</v>
      </c>
      <c r="G2313" t="s">
        <v>527</v>
      </c>
      <c r="H2313" t="s">
        <v>163</v>
      </c>
      <c r="I2313" t="s">
        <v>22744</v>
      </c>
      <c r="J2313" t="s">
        <v>27850</v>
      </c>
      <c r="K2313" t="s">
        <v>23152</v>
      </c>
      <c r="L2313" t="s">
        <v>22474</v>
      </c>
      <c r="M2313" t="s">
        <v>57</v>
      </c>
      <c r="N2313" t="s">
        <v>22474</v>
      </c>
      <c r="O2313" t="str">
        <f t="shared" si="72"/>
        <v>Closed</v>
      </c>
      <c r="P2313" t="str">
        <f t="shared" si="73"/>
        <v>Brooklyn</v>
      </c>
      <c r="Q2313">
        <v>40.654281300000001</v>
      </c>
      <c r="R2313">
        <v>-73.961805010000006</v>
      </c>
      <c r="S2313">
        <v>1</v>
      </c>
    </row>
    <row r="2314" spans="1:19" hidden="1" x14ac:dyDescent="0.25">
      <c r="A2314" t="s">
        <v>27851</v>
      </c>
      <c r="B2314" s="1">
        <v>43831.504861111112</v>
      </c>
      <c r="C2314" s="1">
        <v>43836.395833333336</v>
      </c>
      <c r="D2314" s="1" t="s">
        <v>270</v>
      </c>
      <c r="E2314" t="s">
        <v>22556</v>
      </c>
      <c r="F2314" t="s">
        <v>272</v>
      </c>
      <c r="G2314" t="s">
        <v>273</v>
      </c>
      <c r="H2314" t="s">
        <v>22518</v>
      </c>
      <c r="I2314" t="s">
        <v>24564</v>
      </c>
      <c r="J2314" t="s">
        <v>22809</v>
      </c>
      <c r="K2314" t="s">
        <v>22809</v>
      </c>
      <c r="L2314" t="s">
        <v>22522</v>
      </c>
      <c r="M2314" t="s">
        <v>57</v>
      </c>
      <c r="N2314" t="s">
        <v>22523</v>
      </c>
      <c r="O2314" t="str">
        <f t="shared" si="72"/>
        <v>Closed</v>
      </c>
      <c r="P2314" t="str">
        <f t="shared" si="73"/>
        <v>Manhattan</v>
      </c>
      <c r="Q2314">
        <v>40.780240249999999</v>
      </c>
      <c r="R2314">
        <v>-73.980443919999999</v>
      </c>
      <c r="S2314">
        <v>5</v>
      </c>
    </row>
    <row r="2315" spans="1:19" hidden="1" x14ac:dyDescent="0.25">
      <c r="A2315" t="s">
        <v>27852</v>
      </c>
      <c r="B2315" s="1">
        <v>43831.505555555559</v>
      </c>
      <c r="C2315" s="1">
        <v>43833.5</v>
      </c>
      <c r="D2315" s="1" t="s">
        <v>821</v>
      </c>
      <c r="E2315" t="s">
        <v>22781</v>
      </c>
      <c r="F2315" t="s">
        <v>8292</v>
      </c>
      <c r="G2315" t="s">
        <v>8531</v>
      </c>
      <c r="H2315" t="s">
        <v>572</v>
      </c>
      <c r="I2315" t="s">
        <v>26297</v>
      </c>
      <c r="J2315" t="s">
        <v>27853</v>
      </c>
      <c r="K2315" t="s">
        <v>27854</v>
      </c>
      <c r="L2315" t="s">
        <v>1901</v>
      </c>
      <c r="M2315" t="s">
        <v>57</v>
      </c>
      <c r="N2315" t="s">
        <v>22484</v>
      </c>
      <c r="O2315" t="str">
        <f t="shared" si="72"/>
        <v>Closed</v>
      </c>
      <c r="P2315" t="str">
        <f t="shared" si="73"/>
        <v>Queens</v>
      </c>
      <c r="Q2315">
        <v>40.758677210000002</v>
      </c>
      <c r="R2315">
        <v>-73.808913309999994</v>
      </c>
      <c r="S2315">
        <v>2</v>
      </c>
    </row>
    <row r="2316" spans="1:19" hidden="1" x14ac:dyDescent="0.25">
      <c r="A2316" t="s">
        <v>27855</v>
      </c>
      <c r="B2316" s="1">
        <v>43831.505555555559</v>
      </c>
      <c r="C2316" s="1">
        <v>43831.505555555559</v>
      </c>
      <c r="D2316" s="1" t="s">
        <v>209</v>
      </c>
      <c r="E2316" t="s">
        <v>210</v>
      </c>
      <c r="F2316" t="s">
        <v>211</v>
      </c>
      <c r="G2316" t="s">
        <v>212</v>
      </c>
      <c r="H2316" t="s">
        <v>214</v>
      </c>
      <c r="I2316" t="s">
        <v>22533</v>
      </c>
      <c r="J2316" t="s">
        <v>27856</v>
      </c>
      <c r="K2316" t="s">
        <v>22512</v>
      </c>
      <c r="L2316" t="s">
        <v>22522</v>
      </c>
      <c r="M2316" t="s">
        <v>57</v>
      </c>
      <c r="N2316" t="s">
        <v>22523</v>
      </c>
      <c r="O2316" t="str">
        <f t="shared" si="72"/>
        <v>Closed</v>
      </c>
      <c r="P2316" t="str">
        <f t="shared" si="73"/>
        <v>Manhattan</v>
      </c>
      <c r="Q2316">
        <v>40.741522789999998</v>
      </c>
      <c r="R2316">
        <v>-73.97977324</v>
      </c>
      <c r="S2316">
        <v>1</v>
      </c>
    </row>
    <row r="2317" spans="1:19" hidden="1" x14ac:dyDescent="0.25">
      <c r="A2317" t="s">
        <v>27857</v>
      </c>
      <c r="B2317" s="1">
        <v>43831.505555555559</v>
      </c>
      <c r="C2317" s="1">
        <v>43832.317361111112</v>
      </c>
      <c r="D2317" s="1" t="s">
        <v>246</v>
      </c>
      <c r="E2317" t="s">
        <v>22545</v>
      </c>
      <c r="F2317" t="s">
        <v>22546</v>
      </c>
      <c r="G2317" t="s">
        <v>22547</v>
      </c>
      <c r="H2317" t="s">
        <v>7910</v>
      </c>
      <c r="I2317" t="s">
        <v>23964</v>
      </c>
      <c r="J2317" t="s">
        <v>26983</v>
      </c>
      <c r="K2317" t="s">
        <v>26984</v>
      </c>
      <c r="L2317" t="s">
        <v>22522</v>
      </c>
      <c r="M2317" t="s">
        <v>57</v>
      </c>
      <c r="N2317" t="s">
        <v>22523</v>
      </c>
      <c r="O2317" t="str">
        <f t="shared" si="72"/>
        <v>Closed</v>
      </c>
      <c r="P2317" t="str">
        <f t="shared" si="73"/>
        <v>Manhattan</v>
      </c>
      <c r="Q2317">
        <v>40.806675630000001</v>
      </c>
      <c r="R2317">
        <v>-73.936941259999998</v>
      </c>
      <c r="S2317">
        <v>1</v>
      </c>
    </row>
    <row r="2318" spans="1:19" hidden="1" x14ac:dyDescent="0.25">
      <c r="A2318" t="s">
        <v>27858</v>
      </c>
      <c r="B2318" s="1">
        <v>43831.506249999999</v>
      </c>
      <c r="C2318" s="1">
        <v>43833.482638888891</v>
      </c>
      <c r="D2318" s="1" t="s">
        <v>270</v>
      </c>
      <c r="E2318" t="s">
        <v>22556</v>
      </c>
      <c r="F2318" t="s">
        <v>272</v>
      </c>
      <c r="G2318" t="s">
        <v>273</v>
      </c>
      <c r="H2318" t="s">
        <v>22518</v>
      </c>
      <c r="I2318" t="s">
        <v>23007</v>
      </c>
      <c r="J2318" t="s">
        <v>22535</v>
      </c>
      <c r="K2318" t="s">
        <v>22535</v>
      </c>
      <c r="L2318" t="s">
        <v>22522</v>
      </c>
      <c r="M2318" t="s">
        <v>57</v>
      </c>
      <c r="N2318" t="s">
        <v>22523</v>
      </c>
      <c r="O2318" t="str">
        <f t="shared" si="72"/>
        <v>Closed</v>
      </c>
      <c r="P2318" t="str">
        <f t="shared" si="73"/>
        <v>Manhattan</v>
      </c>
      <c r="Q2318">
        <v>40.75707156</v>
      </c>
      <c r="R2318">
        <v>-73.966929379999996</v>
      </c>
      <c r="S2318">
        <v>2</v>
      </c>
    </row>
    <row r="2319" spans="1:19" hidden="1" x14ac:dyDescent="0.25">
      <c r="A2319" t="s">
        <v>27859</v>
      </c>
      <c r="B2319" s="1">
        <v>43831.506249999999</v>
      </c>
      <c r="C2319" s="1">
        <v>43831.71597222222</v>
      </c>
      <c r="D2319" s="1" t="s">
        <v>145</v>
      </c>
      <c r="E2319" t="s">
        <v>146</v>
      </c>
      <c r="F2319" t="s">
        <v>161</v>
      </c>
      <c r="G2319" t="s">
        <v>162</v>
      </c>
      <c r="H2319" t="s">
        <v>163</v>
      </c>
      <c r="I2319" t="s">
        <v>24977</v>
      </c>
      <c r="J2319" t="s">
        <v>27860</v>
      </c>
      <c r="K2319" t="s">
        <v>26864</v>
      </c>
      <c r="L2319" t="s">
        <v>22803</v>
      </c>
      <c r="M2319" t="s">
        <v>57</v>
      </c>
      <c r="N2319" t="s">
        <v>22803</v>
      </c>
      <c r="O2319" t="str">
        <f t="shared" si="72"/>
        <v>Closed</v>
      </c>
      <c r="P2319" t="str">
        <f t="shared" si="73"/>
        <v>Staten Island</v>
      </c>
      <c r="Q2319">
        <v>40.643649379999999</v>
      </c>
      <c r="R2319">
        <v>-74.078698399999993</v>
      </c>
      <c r="S2319">
        <v>1</v>
      </c>
    </row>
    <row r="2320" spans="1:19" hidden="1" x14ac:dyDescent="0.25">
      <c r="A2320" t="s">
        <v>27861</v>
      </c>
      <c r="B2320" s="1">
        <v>43831.506249999999</v>
      </c>
      <c r="C2320" s="1">
        <v>43831.533333333333</v>
      </c>
      <c r="D2320" s="1" t="s">
        <v>270</v>
      </c>
      <c r="E2320" t="s">
        <v>22556</v>
      </c>
      <c r="F2320" t="s">
        <v>272</v>
      </c>
      <c r="G2320" t="s">
        <v>273</v>
      </c>
      <c r="H2320" t="s">
        <v>22518</v>
      </c>
      <c r="I2320" t="s">
        <v>22611</v>
      </c>
      <c r="J2320" t="s">
        <v>22518</v>
      </c>
      <c r="K2320" t="s">
        <v>22518</v>
      </c>
      <c r="L2320" t="s">
        <v>22522</v>
      </c>
      <c r="M2320" t="s">
        <v>57</v>
      </c>
      <c r="N2320" t="s">
        <v>22523</v>
      </c>
      <c r="O2320" t="str">
        <f t="shared" si="72"/>
        <v>Closed</v>
      </c>
      <c r="P2320" t="str">
        <f t="shared" si="73"/>
        <v>Manhattan</v>
      </c>
      <c r="Q2320">
        <v>40.719483850000003</v>
      </c>
      <c r="R2320">
        <v>-73.99128426</v>
      </c>
      <c r="S2320">
        <v>1</v>
      </c>
    </row>
    <row r="2321" spans="1:19" hidden="1" x14ac:dyDescent="0.25">
      <c r="A2321" t="s">
        <v>27862</v>
      </c>
      <c r="B2321" s="1">
        <v>43831.506249999999</v>
      </c>
      <c r="C2321" s="1">
        <v>43878</v>
      </c>
      <c r="D2321" s="1" t="s">
        <v>927</v>
      </c>
      <c r="E2321" t="s">
        <v>22824</v>
      </c>
      <c r="F2321" t="s">
        <v>1987</v>
      </c>
      <c r="G2321" t="s">
        <v>1988</v>
      </c>
      <c r="H2321" t="s">
        <v>22518</v>
      </c>
      <c r="I2321" t="s">
        <v>22887</v>
      </c>
      <c r="J2321" t="s">
        <v>27863</v>
      </c>
      <c r="K2321" t="s">
        <v>27864</v>
      </c>
      <c r="L2321" t="s">
        <v>4669</v>
      </c>
      <c r="M2321" t="s">
        <v>57</v>
      </c>
      <c r="N2321" t="s">
        <v>22484</v>
      </c>
      <c r="O2321" t="str">
        <f t="shared" si="72"/>
        <v>Closed</v>
      </c>
      <c r="P2321" t="str">
        <f t="shared" si="73"/>
        <v>Queens</v>
      </c>
      <c r="Q2321">
        <v>40.719727759999998</v>
      </c>
      <c r="R2321">
        <v>-73.857221530000004</v>
      </c>
      <c r="S2321">
        <v>47</v>
      </c>
    </row>
    <row r="2322" spans="1:19" hidden="1" x14ac:dyDescent="0.25">
      <c r="A2322" t="s">
        <v>27865</v>
      </c>
      <c r="B2322" s="1">
        <v>43831.506249999999</v>
      </c>
      <c r="C2322" s="1">
        <v>43832.575694444444</v>
      </c>
      <c r="D2322" s="1" t="s">
        <v>270</v>
      </c>
      <c r="E2322" t="s">
        <v>22556</v>
      </c>
      <c r="F2322" t="s">
        <v>7016</v>
      </c>
      <c r="G2322" t="s">
        <v>11920</v>
      </c>
      <c r="H2322" t="s">
        <v>3388</v>
      </c>
      <c r="I2322" t="s">
        <v>23109</v>
      </c>
      <c r="J2322" t="s">
        <v>27866</v>
      </c>
      <c r="K2322" t="s">
        <v>27866</v>
      </c>
      <c r="L2322" t="s">
        <v>22518</v>
      </c>
      <c r="M2322" t="s">
        <v>57</v>
      </c>
      <c r="N2322" t="s">
        <v>22484</v>
      </c>
      <c r="O2322" t="str">
        <f t="shared" si="72"/>
        <v>Closed</v>
      </c>
      <c r="P2322" t="str">
        <f t="shared" si="73"/>
        <v>Queens</v>
      </c>
      <c r="Q2322">
        <v>40.776787689999999</v>
      </c>
      <c r="R2322">
        <v>-73.823065510000006</v>
      </c>
      <c r="S2322">
        <v>2</v>
      </c>
    </row>
    <row r="2323" spans="1:19" hidden="1" x14ac:dyDescent="0.25">
      <c r="A2323" t="s">
        <v>27867</v>
      </c>
      <c r="B2323" s="1">
        <v>43831.506944444445</v>
      </c>
      <c r="C2323" s="1">
        <v>43831.506944444445</v>
      </c>
      <c r="D2323" s="1" t="s">
        <v>209</v>
      </c>
      <c r="E2323" t="s">
        <v>210</v>
      </c>
      <c r="F2323" t="s">
        <v>211</v>
      </c>
      <c r="G2323" t="s">
        <v>212</v>
      </c>
      <c r="H2323" t="s">
        <v>214</v>
      </c>
      <c r="I2323" t="s">
        <v>22533</v>
      </c>
      <c r="J2323" t="s">
        <v>27868</v>
      </c>
      <c r="K2323" t="s">
        <v>23538</v>
      </c>
      <c r="L2323" t="s">
        <v>22522</v>
      </c>
      <c r="M2323" t="s">
        <v>57</v>
      </c>
      <c r="N2323" t="s">
        <v>22523</v>
      </c>
      <c r="O2323" t="str">
        <f t="shared" si="72"/>
        <v>Closed</v>
      </c>
      <c r="P2323" t="str">
        <f t="shared" si="73"/>
        <v>Manhattan</v>
      </c>
      <c r="Q2323">
        <v>40.743465870000001</v>
      </c>
      <c r="R2323">
        <v>-73.978632270000006</v>
      </c>
      <c r="S2323">
        <v>1</v>
      </c>
    </row>
    <row r="2324" spans="1:19" x14ac:dyDescent="0.25">
      <c r="A2324" t="s">
        <v>27869</v>
      </c>
      <c r="B2324" s="1">
        <v>43831.506944444445</v>
      </c>
      <c r="C2324" s="1">
        <v>43831.685416666667</v>
      </c>
      <c r="D2324" s="1" t="s">
        <v>8467</v>
      </c>
      <c r="E2324" t="s">
        <v>26117</v>
      </c>
      <c r="F2324" t="s">
        <v>8469</v>
      </c>
      <c r="G2324" t="s">
        <v>322</v>
      </c>
      <c r="H2324" t="s">
        <v>322</v>
      </c>
      <c r="I2324" t="s">
        <v>22529</v>
      </c>
      <c r="J2324" t="s">
        <v>23437</v>
      </c>
      <c r="K2324" t="s">
        <v>23437</v>
      </c>
      <c r="L2324" t="s">
        <v>22474</v>
      </c>
      <c r="M2324" t="s">
        <v>57</v>
      </c>
      <c r="N2324" t="s">
        <v>22474</v>
      </c>
      <c r="O2324" t="str">
        <f t="shared" si="72"/>
        <v>Closed</v>
      </c>
      <c r="P2324" t="str">
        <f t="shared" si="73"/>
        <v>Brooklyn</v>
      </c>
      <c r="Q2324">
        <v>40.724098660000003</v>
      </c>
      <c r="R2324">
        <v>-73.950977809999998</v>
      </c>
      <c r="S2324">
        <v>1</v>
      </c>
    </row>
    <row r="2325" spans="1:19" hidden="1" x14ac:dyDescent="0.25">
      <c r="A2325" t="s">
        <v>27870</v>
      </c>
      <c r="B2325" s="1">
        <v>43831.507638888892</v>
      </c>
      <c r="C2325" s="1">
        <v>43833.5</v>
      </c>
      <c r="D2325" s="1" t="s">
        <v>821</v>
      </c>
      <c r="E2325" t="s">
        <v>22781</v>
      </c>
      <c r="F2325" t="s">
        <v>823</v>
      </c>
      <c r="G2325" t="s">
        <v>824</v>
      </c>
      <c r="H2325" t="s">
        <v>572</v>
      </c>
      <c r="I2325" t="s">
        <v>26297</v>
      </c>
      <c r="J2325" t="s">
        <v>27871</v>
      </c>
      <c r="K2325" t="s">
        <v>27872</v>
      </c>
      <c r="L2325" t="s">
        <v>1901</v>
      </c>
      <c r="M2325" t="s">
        <v>57</v>
      </c>
      <c r="N2325" t="s">
        <v>22484</v>
      </c>
      <c r="O2325" t="str">
        <f t="shared" si="72"/>
        <v>Closed</v>
      </c>
      <c r="P2325" t="str">
        <f t="shared" si="73"/>
        <v>Queens</v>
      </c>
      <c r="Q2325">
        <v>40.751538410000002</v>
      </c>
      <c r="R2325">
        <v>-73.815838279999994</v>
      </c>
      <c r="S2325">
        <v>2</v>
      </c>
    </row>
    <row r="2326" spans="1:19" hidden="1" x14ac:dyDescent="0.25">
      <c r="A2326" t="s">
        <v>27873</v>
      </c>
      <c r="B2326" s="1">
        <v>43831.507638888892</v>
      </c>
      <c r="C2326" s="1">
        <v>43831.524305555555</v>
      </c>
      <c r="D2326" s="1" t="s">
        <v>270</v>
      </c>
      <c r="E2326" t="s">
        <v>22556</v>
      </c>
      <c r="F2326" t="s">
        <v>701</v>
      </c>
      <c r="G2326" t="s">
        <v>3263</v>
      </c>
      <c r="H2326" t="s">
        <v>22518</v>
      </c>
      <c r="I2326" t="s">
        <v>22596</v>
      </c>
      <c r="J2326" t="s">
        <v>22518</v>
      </c>
      <c r="K2326" t="s">
        <v>22518</v>
      </c>
      <c r="L2326" t="s">
        <v>22497</v>
      </c>
      <c r="M2326" t="s">
        <v>57</v>
      </c>
      <c r="N2326" t="s">
        <v>22497</v>
      </c>
      <c r="O2326" t="str">
        <f t="shared" si="72"/>
        <v>Closed</v>
      </c>
      <c r="P2326" t="str">
        <f t="shared" si="73"/>
        <v>Bronx</v>
      </c>
      <c r="Q2326">
        <v>40.839798999999999</v>
      </c>
      <c r="R2326">
        <v>-73.873595620000003</v>
      </c>
      <c r="S2326">
        <v>1</v>
      </c>
    </row>
    <row r="2327" spans="1:19" hidden="1" x14ac:dyDescent="0.25">
      <c r="A2327" t="s">
        <v>27874</v>
      </c>
      <c r="B2327" s="1">
        <v>43831.507638888892</v>
      </c>
      <c r="C2327" s="1">
        <v>43833</v>
      </c>
      <c r="D2327" s="1" t="s">
        <v>821</v>
      </c>
      <c r="E2327" t="s">
        <v>22781</v>
      </c>
      <c r="F2327" t="s">
        <v>2191</v>
      </c>
      <c r="G2327" t="s">
        <v>2191</v>
      </c>
      <c r="H2327" t="s">
        <v>572</v>
      </c>
      <c r="I2327" t="s">
        <v>24409</v>
      </c>
      <c r="J2327" t="s">
        <v>27875</v>
      </c>
      <c r="K2327" t="s">
        <v>27876</v>
      </c>
      <c r="L2327" t="s">
        <v>11223</v>
      </c>
      <c r="M2327" t="s">
        <v>57</v>
      </c>
      <c r="N2327" t="s">
        <v>22484</v>
      </c>
      <c r="O2327" t="str">
        <f t="shared" si="72"/>
        <v>Closed</v>
      </c>
      <c r="P2327" t="str">
        <f t="shared" si="73"/>
        <v>Queens</v>
      </c>
      <c r="Q2327">
        <v>40.6765148</v>
      </c>
      <c r="R2327">
        <v>-73.837092549999994</v>
      </c>
      <c r="S2327">
        <v>2</v>
      </c>
    </row>
    <row r="2328" spans="1:19" hidden="1" x14ac:dyDescent="0.25">
      <c r="A2328" t="s">
        <v>27877</v>
      </c>
      <c r="B2328" s="1">
        <v>43831.507638888892</v>
      </c>
      <c r="C2328" s="1">
        <v>43832.345138888886</v>
      </c>
      <c r="D2328" s="1" t="s">
        <v>270</v>
      </c>
      <c r="E2328" t="s">
        <v>22556</v>
      </c>
      <c r="F2328" t="s">
        <v>272</v>
      </c>
      <c r="G2328" t="s">
        <v>273</v>
      </c>
      <c r="H2328" t="s">
        <v>22518</v>
      </c>
      <c r="I2328" t="s">
        <v>24442</v>
      </c>
      <c r="J2328" t="s">
        <v>22518</v>
      </c>
      <c r="K2328" t="s">
        <v>22518</v>
      </c>
      <c r="L2328" t="s">
        <v>10050</v>
      </c>
      <c r="M2328" t="s">
        <v>57</v>
      </c>
      <c r="N2328" t="s">
        <v>22484</v>
      </c>
      <c r="O2328" t="str">
        <f t="shared" si="72"/>
        <v>Closed</v>
      </c>
      <c r="P2328" t="str">
        <f t="shared" si="73"/>
        <v>Queens</v>
      </c>
      <c r="Q2328">
        <v>40.749732850000001</v>
      </c>
      <c r="R2328">
        <v>-73.936096480000003</v>
      </c>
      <c r="S2328">
        <v>1</v>
      </c>
    </row>
    <row r="2329" spans="1:19" hidden="1" x14ac:dyDescent="0.25">
      <c r="A2329" t="s">
        <v>27878</v>
      </c>
      <c r="B2329" s="1">
        <v>43831.507638888892</v>
      </c>
      <c r="C2329" s="1">
        <v>43831.724999999999</v>
      </c>
      <c r="D2329" s="1" t="s">
        <v>145</v>
      </c>
      <c r="E2329" t="s">
        <v>146</v>
      </c>
      <c r="F2329" t="s">
        <v>302</v>
      </c>
      <c r="G2329" t="s">
        <v>162</v>
      </c>
      <c r="H2329" t="s">
        <v>149</v>
      </c>
      <c r="I2329" t="s">
        <v>22639</v>
      </c>
      <c r="J2329" t="s">
        <v>27665</v>
      </c>
      <c r="K2329" t="s">
        <v>23647</v>
      </c>
      <c r="L2329" t="s">
        <v>22497</v>
      </c>
      <c r="M2329" t="s">
        <v>57</v>
      </c>
      <c r="N2329" t="s">
        <v>22497</v>
      </c>
      <c r="O2329" t="str">
        <f t="shared" si="72"/>
        <v>Closed</v>
      </c>
      <c r="P2329" t="str">
        <f t="shared" si="73"/>
        <v>Bronx</v>
      </c>
      <c r="Q2329">
        <v>40.831083730000003</v>
      </c>
      <c r="R2329">
        <v>-73.900843969999997</v>
      </c>
      <c r="S2329">
        <v>1</v>
      </c>
    </row>
    <row r="2330" spans="1:19" hidden="1" x14ac:dyDescent="0.25">
      <c r="A2330" t="s">
        <v>27879</v>
      </c>
      <c r="B2330" s="1">
        <v>43831.507638888892</v>
      </c>
      <c r="C2330" s="1">
        <v>43831.724305555559</v>
      </c>
      <c r="D2330" s="1" t="s">
        <v>145</v>
      </c>
      <c r="E2330" t="s">
        <v>146</v>
      </c>
      <c r="F2330" t="s">
        <v>302</v>
      </c>
      <c r="G2330" t="s">
        <v>162</v>
      </c>
      <c r="H2330" t="s">
        <v>149</v>
      </c>
      <c r="I2330" t="s">
        <v>22639</v>
      </c>
      <c r="J2330" t="s">
        <v>27839</v>
      </c>
      <c r="K2330" t="s">
        <v>23647</v>
      </c>
      <c r="L2330" t="s">
        <v>22497</v>
      </c>
      <c r="M2330" t="s">
        <v>57</v>
      </c>
      <c r="N2330" t="s">
        <v>22497</v>
      </c>
      <c r="O2330" t="str">
        <f t="shared" si="72"/>
        <v>Closed</v>
      </c>
      <c r="P2330" t="str">
        <f t="shared" si="73"/>
        <v>Bronx</v>
      </c>
      <c r="Q2330">
        <v>40.83135291</v>
      </c>
      <c r="R2330">
        <v>-73.901074840000007</v>
      </c>
      <c r="S2330">
        <v>1</v>
      </c>
    </row>
    <row r="2331" spans="1:19" hidden="1" x14ac:dyDescent="0.25">
      <c r="A2331" t="s">
        <v>27880</v>
      </c>
      <c r="B2331" s="1">
        <v>43831.508333333331</v>
      </c>
      <c r="C2331" s="1">
        <v>43834.5</v>
      </c>
      <c r="D2331" s="1" t="s">
        <v>821</v>
      </c>
      <c r="E2331" t="s">
        <v>22781</v>
      </c>
      <c r="F2331" t="s">
        <v>7722</v>
      </c>
      <c r="G2331" t="s">
        <v>7723</v>
      </c>
      <c r="H2331" t="s">
        <v>572</v>
      </c>
      <c r="I2331" t="s">
        <v>22946</v>
      </c>
      <c r="J2331" t="s">
        <v>27881</v>
      </c>
      <c r="K2331" t="s">
        <v>27882</v>
      </c>
      <c r="L2331" t="s">
        <v>1901</v>
      </c>
      <c r="M2331" t="s">
        <v>57</v>
      </c>
      <c r="N2331" t="s">
        <v>22484</v>
      </c>
      <c r="O2331" t="str">
        <f t="shared" si="72"/>
        <v>Closed</v>
      </c>
      <c r="P2331" t="str">
        <f t="shared" si="73"/>
        <v>Queens</v>
      </c>
      <c r="Q2331">
        <v>40.749395800000002</v>
      </c>
      <c r="R2331">
        <v>-73.792254900000003</v>
      </c>
      <c r="S2331">
        <v>3</v>
      </c>
    </row>
    <row r="2332" spans="1:19" hidden="1" x14ac:dyDescent="0.25">
      <c r="A2332" t="s">
        <v>27883</v>
      </c>
      <c r="B2332" s="1">
        <v>43831.508333333331</v>
      </c>
      <c r="C2332" s="1">
        <v>43833</v>
      </c>
      <c r="D2332" s="1" t="s">
        <v>821</v>
      </c>
      <c r="E2332" t="s">
        <v>22781</v>
      </c>
      <c r="F2332" t="s">
        <v>2191</v>
      </c>
      <c r="G2332" t="s">
        <v>2191</v>
      </c>
      <c r="H2332" t="s">
        <v>572</v>
      </c>
      <c r="I2332" t="s">
        <v>23324</v>
      </c>
      <c r="J2332" t="s">
        <v>27884</v>
      </c>
      <c r="K2332" t="s">
        <v>27807</v>
      </c>
      <c r="L2332" t="s">
        <v>22522</v>
      </c>
      <c r="M2332" t="s">
        <v>57</v>
      </c>
      <c r="N2332" t="s">
        <v>22523</v>
      </c>
      <c r="O2332" t="str">
        <f t="shared" si="72"/>
        <v>Closed</v>
      </c>
      <c r="P2332" t="str">
        <f t="shared" si="73"/>
        <v>Manhattan</v>
      </c>
      <c r="Q2332">
        <v>40.776306990000002</v>
      </c>
      <c r="R2332">
        <v>-73.952120030000003</v>
      </c>
      <c r="S2332">
        <v>2</v>
      </c>
    </row>
    <row r="2333" spans="1:19" hidden="1" x14ac:dyDescent="0.25">
      <c r="A2333" t="s">
        <v>27885</v>
      </c>
      <c r="B2333" s="1">
        <v>43831.508333333331</v>
      </c>
      <c r="C2333" s="1">
        <v>43835</v>
      </c>
      <c r="D2333" s="1" t="s">
        <v>821</v>
      </c>
      <c r="E2333" t="s">
        <v>22781</v>
      </c>
      <c r="F2333" t="s">
        <v>2191</v>
      </c>
      <c r="G2333" t="s">
        <v>2191</v>
      </c>
      <c r="H2333" t="s">
        <v>572</v>
      </c>
      <c r="I2333" t="s">
        <v>23817</v>
      </c>
      <c r="J2333" t="s">
        <v>27886</v>
      </c>
      <c r="K2333" t="s">
        <v>27887</v>
      </c>
      <c r="L2333" t="s">
        <v>11961</v>
      </c>
      <c r="M2333" t="s">
        <v>57</v>
      </c>
      <c r="N2333" t="s">
        <v>22484</v>
      </c>
      <c r="O2333" t="str">
        <f t="shared" si="72"/>
        <v>Closed</v>
      </c>
      <c r="P2333" t="str">
        <f t="shared" si="73"/>
        <v>Queens</v>
      </c>
      <c r="Q2333">
        <v>40.697490549999998</v>
      </c>
      <c r="R2333">
        <v>-73.765628829999997</v>
      </c>
      <c r="S2333">
        <v>4</v>
      </c>
    </row>
    <row r="2334" spans="1:19" hidden="1" x14ac:dyDescent="0.25">
      <c r="A2334" t="s">
        <v>27888</v>
      </c>
      <c r="B2334" s="1">
        <v>43831.508333333331</v>
      </c>
      <c r="C2334" s="1">
        <v>43832.910416666666</v>
      </c>
      <c r="D2334" s="1" t="s">
        <v>246</v>
      </c>
      <c r="E2334" t="s">
        <v>22545</v>
      </c>
      <c r="F2334" t="s">
        <v>22546</v>
      </c>
      <c r="G2334" t="s">
        <v>22591</v>
      </c>
      <c r="H2334" t="s">
        <v>7910</v>
      </c>
      <c r="I2334" t="s">
        <v>22577</v>
      </c>
      <c r="J2334" t="s">
        <v>27889</v>
      </c>
      <c r="K2334" t="s">
        <v>27890</v>
      </c>
      <c r="L2334" t="s">
        <v>22497</v>
      </c>
      <c r="M2334" t="s">
        <v>57</v>
      </c>
      <c r="N2334" t="s">
        <v>22497</v>
      </c>
      <c r="O2334" t="str">
        <f t="shared" si="72"/>
        <v>Closed</v>
      </c>
      <c r="P2334" t="str">
        <f t="shared" si="73"/>
        <v>Bronx</v>
      </c>
      <c r="Q2334">
        <v>40.825121109999998</v>
      </c>
      <c r="R2334">
        <v>-73.882172429999997</v>
      </c>
      <c r="S2334">
        <v>2</v>
      </c>
    </row>
    <row r="2335" spans="1:19" hidden="1" x14ac:dyDescent="0.25">
      <c r="A2335" t="s">
        <v>27891</v>
      </c>
      <c r="B2335" s="1">
        <v>43831.508333333331</v>
      </c>
      <c r="C2335" s="1">
        <v>43833.708333333336</v>
      </c>
      <c r="D2335" s="1" t="s">
        <v>246</v>
      </c>
      <c r="E2335" t="s">
        <v>22545</v>
      </c>
      <c r="F2335" t="s">
        <v>22546</v>
      </c>
      <c r="G2335" t="s">
        <v>22547</v>
      </c>
      <c r="H2335" t="s">
        <v>7910</v>
      </c>
      <c r="I2335" t="s">
        <v>23903</v>
      </c>
      <c r="J2335" t="s">
        <v>27892</v>
      </c>
      <c r="K2335" t="s">
        <v>27696</v>
      </c>
      <c r="L2335" t="s">
        <v>22497</v>
      </c>
      <c r="M2335" t="s">
        <v>57</v>
      </c>
      <c r="N2335" t="s">
        <v>22497</v>
      </c>
      <c r="O2335" t="str">
        <f t="shared" si="72"/>
        <v>Closed</v>
      </c>
      <c r="P2335" t="str">
        <f t="shared" si="73"/>
        <v>Bronx</v>
      </c>
      <c r="Q2335">
        <v>40.807416420000003</v>
      </c>
      <c r="R2335">
        <v>-73.918918930000004</v>
      </c>
      <c r="S2335">
        <v>3</v>
      </c>
    </row>
    <row r="2336" spans="1:19" hidden="1" x14ac:dyDescent="0.25">
      <c r="A2336" t="s">
        <v>27893</v>
      </c>
      <c r="B2336" s="1">
        <v>43831.508333333331</v>
      </c>
      <c r="C2336" s="1">
        <v>43834.088888888888</v>
      </c>
      <c r="D2336" s="1" t="s">
        <v>246</v>
      </c>
      <c r="E2336" t="s">
        <v>22545</v>
      </c>
      <c r="F2336" t="s">
        <v>22546</v>
      </c>
      <c r="G2336" t="s">
        <v>22591</v>
      </c>
      <c r="H2336" t="s">
        <v>7910</v>
      </c>
      <c r="I2336" t="s">
        <v>25176</v>
      </c>
      <c r="J2336" t="s">
        <v>27894</v>
      </c>
      <c r="K2336" t="s">
        <v>27253</v>
      </c>
      <c r="L2336" t="s">
        <v>1901</v>
      </c>
      <c r="M2336" t="s">
        <v>57</v>
      </c>
      <c r="N2336" t="s">
        <v>22484</v>
      </c>
      <c r="O2336" t="str">
        <f t="shared" si="72"/>
        <v>Closed</v>
      </c>
      <c r="P2336" t="str">
        <f t="shared" si="73"/>
        <v>Queens</v>
      </c>
      <c r="Q2336">
        <v>40.719620890000002</v>
      </c>
      <c r="R2336">
        <v>-73.81323166</v>
      </c>
      <c r="S2336">
        <v>3</v>
      </c>
    </row>
    <row r="2337" spans="1:19" x14ac:dyDescent="0.25">
      <c r="A2337" t="s">
        <v>27895</v>
      </c>
      <c r="B2337" s="1">
        <v>43831.508333333331</v>
      </c>
      <c r="C2337" s="1">
        <v>43879.522222222222</v>
      </c>
      <c r="D2337" s="1" t="s">
        <v>2342</v>
      </c>
      <c r="E2337" t="s">
        <v>23433</v>
      </c>
      <c r="F2337" t="s">
        <v>8869</v>
      </c>
      <c r="G2337" t="s">
        <v>26844</v>
      </c>
      <c r="H2337" t="s">
        <v>2346</v>
      </c>
      <c r="I2337" t="s">
        <v>22476</v>
      </c>
      <c r="J2337" t="s">
        <v>27896</v>
      </c>
      <c r="K2337" t="s">
        <v>24406</v>
      </c>
      <c r="L2337" t="s">
        <v>22474</v>
      </c>
      <c r="M2337" t="s">
        <v>57</v>
      </c>
      <c r="N2337" t="s">
        <v>22474</v>
      </c>
      <c r="O2337" t="str">
        <f t="shared" si="72"/>
        <v>Closed</v>
      </c>
      <c r="P2337" t="str">
        <f t="shared" si="73"/>
        <v>Brooklyn</v>
      </c>
      <c r="Q2337">
        <v>40.607763249999998</v>
      </c>
      <c r="R2337">
        <v>-73.992797060000001</v>
      </c>
      <c r="S2337">
        <v>49</v>
      </c>
    </row>
    <row r="2338" spans="1:19" hidden="1" x14ac:dyDescent="0.25">
      <c r="A2338" t="s">
        <v>27897</v>
      </c>
      <c r="B2338" s="1">
        <v>43831.508333333331</v>
      </c>
      <c r="C2338" s="1">
        <v>43851</v>
      </c>
      <c r="D2338" s="1" t="s">
        <v>927</v>
      </c>
      <c r="E2338" t="s">
        <v>22824</v>
      </c>
      <c r="F2338" t="s">
        <v>24138</v>
      </c>
      <c r="G2338" t="s">
        <v>3983</v>
      </c>
      <c r="H2338" t="s">
        <v>22518</v>
      </c>
      <c r="I2338" t="s">
        <v>23771</v>
      </c>
      <c r="J2338" t="s">
        <v>27898</v>
      </c>
      <c r="K2338" t="s">
        <v>23047</v>
      </c>
      <c r="L2338" t="s">
        <v>22522</v>
      </c>
      <c r="M2338" t="s">
        <v>57</v>
      </c>
      <c r="N2338" t="s">
        <v>22523</v>
      </c>
      <c r="O2338" t="str">
        <f t="shared" si="72"/>
        <v>Closed</v>
      </c>
      <c r="P2338" t="str">
        <f t="shared" si="73"/>
        <v>Manhattan</v>
      </c>
      <c r="Q2338">
        <v>40.712934869999998</v>
      </c>
      <c r="R2338">
        <v>-74.008534519999998</v>
      </c>
      <c r="S2338">
        <v>20</v>
      </c>
    </row>
    <row r="2339" spans="1:19" hidden="1" x14ac:dyDescent="0.25">
      <c r="A2339" t="s">
        <v>27899</v>
      </c>
      <c r="B2339" s="1">
        <v>43831.509027777778</v>
      </c>
      <c r="C2339" s="1">
        <v>43831.509027777778</v>
      </c>
      <c r="D2339" s="1" t="s">
        <v>46</v>
      </c>
      <c r="E2339" t="s">
        <v>22469</v>
      </c>
      <c r="F2339" t="s">
        <v>284</v>
      </c>
      <c r="G2339" t="s">
        <v>26908</v>
      </c>
      <c r="H2339" t="s">
        <v>286</v>
      </c>
      <c r="I2339" t="s">
        <v>22519</v>
      </c>
      <c r="J2339" t="s">
        <v>27900</v>
      </c>
      <c r="K2339" t="s">
        <v>27901</v>
      </c>
      <c r="L2339" t="s">
        <v>22522</v>
      </c>
      <c r="M2339" t="s">
        <v>57</v>
      </c>
      <c r="N2339" t="s">
        <v>22523</v>
      </c>
      <c r="O2339" t="str">
        <f t="shared" si="72"/>
        <v>Closed</v>
      </c>
      <c r="P2339" t="str">
        <f t="shared" si="73"/>
        <v>Manhattan</v>
      </c>
      <c r="Q2339">
        <v>40.802395750000002</v>
      </c>
      <c r="R2339">
        <v>-73.968254130000005</v>
      </c>
      <c r="S2339">
        <v>0</v>
      </c>
    </row>
    <row r="2340" spans="1:19" hidden="1" x14ac:dyDescent="0.25">
      <c r="A2340" t="s">
        <v>27902</v>
      </c>
      <c r="B2340" s="1">
        <v>43831.509027777778</v>
      </c>
      <c r="C2340" s="1">
        <v>43831.613194444442</v>
      </c>
      <c r="D2340" s="1" t="s">
        <v>145</v>
      </c>
      <c r="E2340" t="s">
        <v>146</v>
      </c>
      <c r="F2340" t="s">
        <v>2665</v>
      </c>
      <c r="G2340" t="s">
        <v>322</v>
      </c>
      <c r="H2340" t="s">
        <v>149</v>
      </c>
      <c r="I2340" t="s">
        <v>22682</v>
      </c>
      <c r="J2340" t="s">
        <v>23966</v>
      </c>
      <c r="K2340" t="s">
        <v>23966</v>
      </c>
      <c r="L2340" t="s">
        <v>22518</v>
      </c>
      <c r="M2340" t="s">
        <v>57</v>
      </c>
      <c r="N2340" t="s">
        <v>22523</v>
      </c>
      <c r="O2340" t="str">
        <f t="shared" si="72"/>
        <v>Closed</v>
      </c>
      <c r="P2340" t="str">
        <f t="shared" si="73"/>
        <v>Manhattan</v>
      </c>
      <c r="Q2340">
        <v>40.748157550000002</v>
      </c>
      <c r="R2340">
        <v>-73.970319099999998</v>
      </c>
      <c r="S2340">
        <v>1</v>
      </c>
    </row>
    <row r="2341" spans="1:19" hidden="1" x14ac:dyDescent="0.25">
      <c r="A2341" t="s">
        <v>27903</v>
      </c>
      <c r="B2341" s="1">
        <v>43831.509722222225</v>
      </c>
      <c r="C2341" s="1">
        <v>43831.614583333336</v>
      </c>
      <c r="D2341" s="1" t="s">
        <v>145</v>
      </c>
      <c r="E2341" t="s">
        <v>146</v>
      </c>
      <c r="F2341" t="s">
        <v>260</v>
      </c>
      <c r="G2341" t="s">
        <v>10008</v>
      </c>
      <c r="H2341" t="s">
        <v>149</v>
      </c>
      <c r="I2341" t="s">
        <v>22592</v>
      </c>
      <c r="J2341" t="s">
        <v>25243</v>
      </c>
      <c r="K2341" t="s">
        <v>25243</v>
      </c>
      <c r="L2341" t="s">
        <v>22518</v>
      </c>
      <c r="M2341" t="s">
        <v>57</v>
      </c>
      <c r="N2341" t="s">
        <v>22523</v>
      </c>
      <c r="O2341" t="str">
        <f t="shared" si="72"/>
        <v>Closed</v>
      </c>
      <c r="P2341" t="str">
        <f t="shared" si="73"/>
        <v>Manhattan</v>
      </c>
      <c r="Q2341">
        <v>40.8235478</v>
      </c>
      <c r="R2341">
        <v>-73.955384850000002</v>
      </c>
      <c r="S2341">
        <v>1</v>
      </c>
    </row>
    <row r="2342" spans="1:19" hidden="1" x14ac:dyDescent="0.25">
      <c r="A2342" t="s">
        <v>27904</v>
      </c>
      <c r="B2342" s="1">
        <v>43831.509722222225</v>
      </c>
      <c r="C2342" s="1">
        <v>43833.28402777778</v>
      </c>
      <c r="D2342" s="1" t="s">
        <v>246</v>
      </c>
      <c r="E2342" t="s">
        <v>22545</v>
      </c>
      <c r="F2342" t="s">
        <v>22546</v>
      </c>
      <c r="G2342" t="s">
        <v>22591</v>
      </c>
      <c r="H2342" t="s">
        <v>7910</v>
      </c>
      <c r="I2342" t="s">
        <v>22620</v>
      </c>
      <c r="J2342" t="s">
        <v>27905</v>
      </c>
      <c r="K2342" t="s">
        <v>27906</v>
      </c>
      <c r="L2342" t="s">
        <v>22497</v>
      </c>
      <c r="M2342" t="s">
        <v>57</v>
      </c>
      <c r="N2342" t="s">
        <v>22497</v>
      </c>
      <c r="O2342" t="str">
        <f t="shared" si="72"/>
        <v>Closed</v>
      </c>
      <c r="P2342" t="str">
        <f t="shared" si="73"/>
        <v>Bronx</v>
      </c>
      <c r="Q2342">
        <v>40.881637660000003</v>
      </c>
      <c r="R2342">
        <v>-73.84526185</v>
      </c>
      <c r="S2342">
        <v>2</v>
      </c>
    </row>
    <row r="2343" spans="1:19" x14ac:dyDescent="0.25">
      <c r="A2343" t="s">
        <v>27907</v>
      </c>
      <c r="B2343" s="1">
        <v>43831.509722222225</v>
      </c>
      <c r="C2343" s="1">
        <v>43832.703472222223</v>
      </c>
      <c r="D2343" s="1" t="s">
        <v>246</v>
      </c>
      <c r="E2343" t="s">
        <v>22545</v>
      </c>
      <c r="F2343" t="s">
        <v>22546</v>
      </c>
      <c r="G2343" t="s">
        <v>22591</v>
      </c>
      <c r="H2343" t="s">
        <v>7910</v>
      </c>
      <c r="I2343" t="s">
        <v>22996</v>
      </c>
      <c r="J2343" t="s">
        <v>27908</v>
      </c>
      <c r="K2343" t="s">
        <v>27909</v>
      </c>
      <c r="L2343" t="s">
        <v>22474</v>
      </c>
      <c r="M2343" t="s">
        <v>57</v>
      </c>
      <c r="N2343" t="s">
        <v>22474</v>
      </c>
      <c r="O2343" t="str">
        <f t="shared" si="72"/>
        <v>Closed</v>
      </c>
      <c r="P2343" t="str">
        <f t="shared" si="73"/>
        <v>Brooklyn</v>
      </c>
      <c r="Q2343">
        <v>40.66145023</v>
      </c>
      <c r="R2343">
        <v>-73.898021600000007</v>
      </c>
      <c r="S2343">
        <v>2</v>
      </c>
    </row>
    <row r="2344" spans="1:19" hidden="1" x14ac:dyDescent="0.25">
      <c r="A2344" t="s">
        <v>27910</v>
      </c>
      <c r="B2344" s="1">
        <v>43831.509722222225</v>
      </c>
      <c r="C2344" s="1">
        <v>43833.240277777775</v>
      </c>
      <c r="D2344" s="1" t="s">
        <v>246</v>
      </c>
      <c r="E2344" t="s">
        <v>22545</v>
      </c>
      <c r="F2344" t="s">
        <v>22546</v>
      </c>
      <c r="G2344" t="s">
        <v>22547</v>
      </c>
      <c r="H2344" t="s">
        <v>7910</v>
      </c>
      <c r="I2344" t="s">
        <v>22910</v>
      </c>
      <c r="J2344" t="s">
        <v>27911</v>
      </c>
      <c r="K2344" t="s">
        <v>24222</v>
      </c>
      <c r="L2344" t="s">
        <v>22522</v>
      </c>
      <c r="M2344" t="s">
        <v>57</v>
      </c>
      <c r="N2344" t="s">
        <v>22523</v>
      </c>
      <c r="O2344" t="str">
        <f t="shared" si="72"/>
        <v>Closed</v>
      </c>
      <c r="P2344" t="str">
        <f t="shared" si="73"/>
        <v>Manhattan</v>
      </c>
      <c r="Q2344">
        <v>40.786386159999999</v>
      </c>
      <c r="R2344">
        <v>-73.969810940000002</v>
      </c>
      <c r="S2344">
        <v>2</v>
      </c>
    </row>
    <row r="2345" spans="1:19" x14ac:dyDescent="0.25">
      <c r="A2345" t="s">
        <v>27912</v>
      </c>
      <c r="B2345" s="1">
        <v>43831.509722222225</v>
      </c>
      <c r="C2345" s="1">
        <v>43831.749305555553</v>
      </c>
      <c r="D2345" s="1" t="s">
        <v>246</v>
      </c>
      <c r="E2345" t="s">
        <v>22545</v>
      </c>
      <c r="F2345" t="s">
        <v>22546</v>
      </c>
      <c r="G2345" t="s">
        <v>22547</v>
      </c>
      <c r="H2345" t="s">
        <v>7910</v>
      </c>
      <c r="I2345" t="s">
        <v>22635</v>
      </c>
      <c r="J2345" t="s">
        <v>27913</v>
      </c>
      <c r="K2345" t="s">
        <v>22833</v>
      </c>
      <c r="L2345" t="s">
        <v>22474</v>
      </c>
      <c r="M2345" t="s">
        <v>57</v>
      </c>
      <c r="N2345" t="s">
        <v>22474</v>
      </c>
      <c r="O2345" t="str">
        <f t="shared" si="72"/>
        <v>Closed</v>
      </c>
      <c r="P2345" t="str">
        <f t="shared" si="73"/>
        <v>Brooklyn</v>
      </c>
      <c r="Q2345">
        <v>40.64742785</v>
      </c>
      <c r="R2345">
        <v>-74.011567589999999</v>
      </c>
      <c r="S2345">
        <v>1</v>
      </c>
    </row>
    <row r="2346" spans="1:19" hidden="1" x14ac:dyDescent="0.25">
      <c r="A2346" t="s">
        <v>27914</v>
      </c>
      <c r="B2346" s="1">
        <v>43831.509722222225</v>
      </c>
      <c r="C2346" s="1">
        <v>43832.6875</v>
      </c>
      <c r="D2346" s="1" t="s">
        <v>246</v>
      </c>
      <c r="E2346" t="s">
        <v>22545</v>
      </c>
      <c r="F2346" t="s">
        <v>22546</v>
      </c>
      <c r="G2346" t="s">
        <v>22547</v>
      </c>
      <c r="H2346" t="s">
        <v>7910</v>
      </c>
      <c r="I2346" t="s">
        <v>23590</v>
      </c>
      <c r="J2346" t="s">
        <v>27227</v>
      </c>
      <c r="K2346" t="s">
        <v>27228</v>
      </c>
      <c r="L2346" t="s">
        <v>22497</v>
      </c>
      <c r="M2346" t="s">
        <v>57</v>
      </c>
      <c r="N2346" t="s">
        <v>22497</v>
      </c>
      <c r="O2346" t="str">
        <f t="shared" si="72"/>
        <v>Closed</v>
      </c>
      <c r="P2346" t="str">
        <f t="shared" si="73"/>
        <v>Bronx</v>
      </c>
      <c r="Q2346">
        <v>40.859571199999998</v>
      </c>
      <c r="R2346">
        <v>-73.843903299999994</v>
      </c>
      <c r="S2346">
        <v>2</v>
      </c>
    </row>
    <row r="2347" spans="1:19" hidden="1" x14ac:dyDescent="0.25">
      <c r="A2347" t="s">
        <v>27915</v>
      </c>
      <c r="B2347" s="1">
        <v>43831.510416666664</v>
      </c>
      <c r="C2347" s="1">
        <v>43833.681944444441</v>
      </c>
      <c r="D2347" s="1" t="s">
        <v>246</v>
      </c>
      <c r="E2347" t="s">
        <v>22545</v>
      </c>
      <c r="F2347" t="s">
        <v>22546</v>
      </c>
      <c r="G2347" t="s">
        <v>22591</v>
      </c>
      <c r="H2347" t="s">
        <v>7910</v>
      </c>
      <c r="I2347" t="s">
        <v>22639</v>
      </c>
      <c r="J2347" t="s">
        <v>27916</v>
      </c>
      <c r="K2347" t="s">
        <v>27917</v>
      </c>
      <c r="L2347" t="s">
        <v>22497</v>
      </c>
      <c r="M2347" t="s">
        <v>57</v>
      </c>
      <c r="N2347" t="s">
        <v>22497</v>
      </c>
      <c r="O2347" t="str">
        <f t="shared" si="72"/>
        <v>Closed</v>
      </c>
      <c r="P2347" t="str">
        <f t="shared" si="73"/>
        <v>Bronx</v>
      </c>
      <c r="Q2347">
        <v>40.8206153</v>
      </c>
      <c r="R2347">
        <v>-73.903992029999998</v>
      </c>
      <c r="S2347">
        <v>3</v>
      </c>
    </row>
    <row r="2348" spans="1:19" hidden="1" x14ac:dyDescent="0.25">
      <c r="A2348" t="s">
        <v>27918</v>
      </c>
      <c r="B2348" s="1">
        <v>43831.510416666664</v>
      </c>
      <c r="C2348" s="1">
        <v>43832.317361111112</v>
      </c>
      <c r="D2348" s="1" t="s">
        <v>246</v>
      </c>
      <c r="E2348" t="s">
        <v>22545</v>
      </c>
      <c r="F2348" t="s">
        <v>22546</v>
      </c>
      <c r="G2348" t="s">
        <v>22547</v>
      </c>
      <c r="H2348" t="s">
        <v>7910</v>
      </c>
      <c r="I2348" t="s">
        <v>23964</v>
      </c>
      <c r="J2348" t="s">
        <v>26983</v>
      </c>
      <c r="K2348" t="s">
        <v>26984</v>
      </c>
      <c r="L2348" t="s">
        <v>22522</v>
      </c>
      <c r="M2348" t="s">
        <v>57</v>
      </c>
      <c r="N2348" t="s">
        <v>22523</v>
      </c>
      <c r="O2348" t="str">
        <f t="shared" si="72"/>
        <v>Closed</v>
      </c>
      <c r="P2348" t="str">
        <f t="shared" si="73"/>
        <v>Manhattan</v>
      </c>
      <c r="Q2348">
        <v>40.806675630000001</v>
      </c>
      <c r="R2348">
        <v>-73.936941259999998</v>
      </c>
      <c r="S2348">
        <v>1</v>
      </c>
    </row>
    <row r="2349" spans="1:19" hidden="1" x14ac:dyDescent="0.25">
      <c r="A2349" t="s">
        <v>27919</v>
      </c>
      <c r="B2349" s="1">
        <v>43831.510416666664</v>
      </c>
      <c r="C2349" s="1">
        <v>43831.722916666666</v>
      </c>
      <c r="D2349" s="1" t="s">
        <v>246</v>
      </c>
      <c r="E2349" t="s">
        <v>22545</v>
      </c>
      <c r="F2349" t="s">
        <v>22546</v>
      </c>
      <c r="G2349" t="s">
        <v>22591</v>
      </c>
      <c r="H2349" t="s">
        <v>7910</v>
      </c>
      <c r="I2349" t="s">
        <v>22620</v>
      </c>
      <c r="J2349" t="s">
        <v>27920</v>
      </c>
      <c r="K2349" t="s">
        <v>27921</v>
      </c>
      <c r="L2349" t="s">
        <v>22497</v>
      </c>
      <c r="M2349" t="s">
        <v>57</v>
      </c>
      <c r="N2349" t="s">
        <v>22497</v>
      </c>
      <c r="O2349" t="str">
        <f t="shared" si="72"/>
        <v>Closed</v>
      </c>
      <c r="P2349" t="str">
        <f t="shared" si="73"/>
        <v>Bronx</v>
      </c>
      <c r="Q2349">
        <v>40.888583869999998</v>
      </c>
      <c r="R2349">
        <v>-73.864428590000003</v>
      </c>
      <c r="S2349">
        <v>1</v>
      </c>
    </row>
    <row r="2350" spans="1:19" x14ac:dyDescent="0.25">
      <c r="A2350" t="s">
        <v>27922</v>
      </c>
      <c r="B2350" s="1">
        <v>43831.510416666664</v>
      </c>
      <c r="C2350" s="1">
        <v>43831.579861111109</v>
      </c>
      <c r="D2350" s="1" t="s">
        <v>145</v>
      </c>
      <c r="E2350" t="s">
        <v>146</v>
      </c>
      <c r="F2350" t="s">
        <v>147</v>
      </c>
      <c r="G2350" t="s">
        <v>148</v>
      </c>
      <c r="H2350" t="s">
        <v>22518</v>
      </c>
      <c r="I2350" t="s">
        <v>22552</v>
      </c>
      <c r="J2350" t="s">
        <v>27923</v>
      </c>
      <c r="K2350" t="s">
        <v>27924</v>
      </c>
      <c r="L2350" t="s">
        <v>22474</v>
      </c>
      <c r="M2350" t="s">
        <v>57</v>
      </c>
      <c r="N2350" t="s">
        <v>22474</v>
      </c>
      <c r="O2350" t="str">
        <f t="shared" si="72"/>
        <v>Closed</v>
      </c>
      <c r="P2350" t="str">
        <f t="shared" si="73"/>
        <v>Brooklyn</v>
      </c>
      <c r="Q2350">
        <v>40.601354739999998</v>
      </c>
      <c r="R2350">
        <v>-73.976603499999996</v>
      </c>
      <c r="S2350">
        <v>1</v>
      </c>
    </row>
    <row r="2351" spans="1:19" hidden="1" x14ac:dyDescent="0.25">
      <c r="A2351" t="s">
        <v>27925</v>
      </c>
      <c r="B2351" s="1">
        <v>43831.511111111111</v>
      </c>
      <c r="C2351" s="1">
        <v>43831.724999999999</v>
      </c>
      <c r="D2351" s="1" t="s">
        <v>145</v>
      </c>
      <c r="E2351" t="s">
        <v>146</v>
      </c>
      <c r="F2351" t="s">
        <v>302</v>
      </c>
      <c r="G2351" t="s">
        <v>162</v>
      </c>
      <c r="H2351" t="s">
        <v>149</v>
      </c>
      <c r="I2351" t="s">
        <v>22639</v>
      </c>
      <c r="J2351" t="s">
        <v>27665</v>
      </c>
      <c r="K2351" t="s">
        <v>23647</v>
      </c>
      <c r="L2351" t="s">
        <v>22497</v>
      </c>
      <c r="M2351" t="s">
        <v>57</v>
      </c>
      <c r="N2351" t="s">
        <v>22497</v>
      </c>
      <c r="O2351" t="str">
        <f t="shared" si="72"/>
        <v>Closed</v>
      </c>
      <c r="P2351" t="str">
        <f t="shared" si="73"/>
        <v>Bronx</v>
      </c>
      <c r="Q2351">
        <v>40.831083730000003</v>
      </c>
      <c r="R2351">
        <v>-73.900843969999997</v>
      </c>
      <c r="S2351">
        <v>1</v>
      </c>
    </row>
    <row r="2352" spans="1:19" hidden="1" x14ac:dyDescent="0.25">
      <c r="A2352" t="s">
        <v>27926</v>
      </c>
      <c r="B2352" s="1">
        <v>43831.511111111111</v>
      </c>
      <c r="C2352" s="1">
        <v>43831.685416666667</v>
      </c>
      <c r="D2352" s="1" t="s">
        <v>8467</v>
      </c>
      <c r="E2352" t="s">
        <v>26117</v>
      </c>
      <c r="F2352" t="s">
        <v>8469</v>
      </c>
      <c r="G2352" t="s">
        <v>322</v>
      </c>
      <c r="H2352" t="s">
        <v>322</v>
      </c>
      <c r="I2352" t="s">
        <v>22682</v>
      </c>
      <c r="J2352" t="s">
        <v>22630</v>
      </c>
      <c r="K2352" t="s">
        <v>22630</v>
      </c>
      <c r="L2352" t="s">
        <v>22522</v>
      </c>
      <c r="M2352" t="s">
        <v>57</v>
      </c>
      <c r="N2352" t="s">
        <v>22523</v>
      </c>
      <c r="O2352" t="str">
        <f t="shared" si="72"/>
        <v>Closed</v>
      </c>
      <c r="P2352" t="str">
        <f t="shared" si="73"/>
        <v>Manhattan</v>
      </c>
      <c r="Q2352">
        <v>40.750766040000002</v>
      </c>
      <c r="R2352">
        <v>-73.974443249999993</v>
      </c>
      <c r="S2352">
        <v>1</v>
      </c>
    </row>
    <row r="2353" spans="1:19" hidden="1" x14ac:dyDescent="0.25">
      <c r="A2353" t="s">
        <v>27927</v>
      </c>
      <c r="B2353" s="1">
        <v>43831.511805555558</v>
      </c>
      <c r="C2353" s="1">
        <v>43834.5</v>
      </c>
      <c r="D2353" s="1" t="s">
        <v>821</v>
      </c>
      <c r="E2353" t="s">
        <v>22781</v>
      </c>
      <c r="F2353" t="s">
        <v>8292</v>
      </c>
      <c r="G2353" t="s">
        <v>10465</v>
      </c>
      <c r="H2353" t="s">
        <v>572</v>
      </c>
      <c r="I2353" t="s">
        <v>26618</v>
      </c>
      <c r="J2353" t="s">
        <v>27928</v>
      </c>
      <c r="K2353" t="s">
        <v>27929</v>
      </c>
      <c r="L2353" t="s">
        <v>22803</v>
      </c>
      <c r="M2353" t="s">
        <v>57</v>
      </c>
      <c r="N2353" t="s">
        <v>22803</v>
      </c>
      <c r="O2353" t="str">
        <f t="shared" si="72"/>
        <v>Closed</v>
      </c>
      <c r="P2353" t="str">
        <f t="shared" si="73"/>
        <v>Staten Island</v>
      </c>
      <c r="Q2353">
        <v>40.544209219999999</v>
      </c>
      <c r="R2353">
        <v>-74.151459740000007</v>
      </c>
      <c r="S2353">
        <v>3</v>
      </c>
    </row>
    <row r="2354" spans="1:19" hidden="1" x14ac:dyDescent="0.25">
      <c r="A2354" t="s">
        <v>27930</v>
      </c>
      <c r="B2354" s="1">
        <v>43831.511805555558</v>
      </c>
      <c r="C2354" s="1">
        <v>43833</v>
      </c>
      <c r="D2354" s="1" t="s">
        <v>821</v>
      </c>
      <c r="E2354" t="s">
        <v>22781</v>
      </c>
      <c r="F2354" t="s">
        <v>2191</v>
      </c>
      <c r="G2354" t="s">
        <v>2191</v>
      </c>
      <c r="H2354" t="s">
        <v>572</v>
      </c>
      <c r="I2354" t="s">
        <v>23590</v>
      </c>
      <c r="J2354" t="s">
        <v>27931</v>
      </c>
      <c r="K2354" t="s">
        <v>23592</v>
      </c>
      <c r="L2354" t="s">
        <v>22497</v>
      </c>
      <c r="M2354" t="s">
        <v>57</v>
      </c>
      <c r="N2354" t="s">
        <v>22497</v>
      </c>
      <c r="O2354" t="str">
        <f t="shared" si="72"/>
        <v>Closed</v>
      </c>
      <c r="P2354" t="str">
        <f t="shared" si="73"/>
        <v>Bronx</v>
      </c>
      <c r="Q2354">
        <v>40.868323320000002</v>
      </c>
      <c r="R2354">
        <v>-73.860471059999995</v>
      </c>
      <c r="S2354">
        <v>2</v>
      </c>
    </row>
    <row r="2355" spans="1:19" hidden="1" x14ac:dyDescent="0.25">
      <c r="A2355" t="s">
        <v>27932</v>
      </c>
      <c r="B2355" s="1">
        <v>43831.511805555558</v>
      </c>
      <c r="C2355" s="1">
        <v>43831.630555555559</v>
      </c>
      <c r="D2355" s="1" t="s">
        <v>145</v>
      </c>
      <c r="E2355" t="s">
        <v>146</v>
      </c>
      <c r="F2355" t="s">
        <v>161</v>
      </c>
      <c r="G2355" t="s">
        <v>162</v>
      </c>
      <c r="H2355" t="s">
        <v>22518</v>
      </c>
      <c r="I2355" t="s">
        <v>23070</v>
      </c>
      <c r="J2355" t="s">
        <v>27933</v>
      </c>
      <c r="K2355" t="s">
        <v>27934</v>
      </c>
      <c r="L2355" t="s">
        <v>22497</v>
      </c>
      <c r="M2355" t="s">
        <v>57</v>
      </c>
      <c r="N2355" t="s">
        <v>22497</v>
      </c>
      <c r="O2355" t="str">
        <f t="shared" si="72"/>
        <v>Closed</v>
      </c>
      <c r="P2355" t="str">
        <f t="shared" si="73"/>
        <v>Bronx</v>
      </c>
      <c r="Q2355">
        <v>40.8265624</v>
      </c>
      <c r="R2355">
        <v>-73.896821860000003</v>
      </c>
      <c r="S2355">
        <v>1</v>
      </c>
    </row>
    <row r="2356" spans="1:19" x14ac:dyDescent="0.25">
      <c r="A2356" t="s">
        <v>27935</v>
      </c>
      <c r="B2356" s="1">
        <v>43831.512499999997</v>
      </c>
      <c r="C2356" s="1">
        <v>43835</v>
      </c>
      <c r="D2356" s="1" t="s">
        <v>821</v>
      </c>
      <c r="E2356" t="s">
        <v>22781</v>
      </c>
      <c r="F2356" t="s">
        <v>2191</v>
      </c>
      <c r="G2356" t="s">
        <v>2191</v>
      </c>
      <c r="H2356" t="s">
        <v>572</v>
      </c>
      <c r="I2356" t="s">
        <v>22628</v>
      </c>
      <c r="J2356" t="s">
        <v>27936</v>
      </c>
      <c r="K2356" t="s">
        <v>27937</v>
      </c>
      <c r="L2356" t="s">
        <v>22474</v>
      </c>
      <c r="M2356" t="s">
        <v>57</v>
      </c>
      <c r="N2356" t="s">
        <v>22474</v>
      </c>
      <c r="O2356" t="str">
        <f t="shared" si="72"/>
        <v>Closed</v>
      </c>
      <c r="P2356" t="str">
        <f t="shared" si="73"/>
        <v>Brooklyn</v>
      </c>
      <c r="Q2356">
        <v>40.63770135</v>
      </c>
      <c r="R2356">
        <v>-74.034077980000006</v>
      </c>
      <c r="S2356">
        <v>4</v>
      </c>
    </row>
    <row r="2357" spans="1:19" hidden="1" x14ac:dyDescent="0.25">
      <c r="A2357" t="s">
        <v>27938</v>
      </c>
      <c r="B2357" s="1">
        <v>43831.512499999997</v>
      </c>
      <c r="C2357" s="1">
        <v>43831.624305555553</v>
      </c>
      <c r="D2357" s="1" t="s">
        <v>145</v>
      </c>
      <c r="E2357" t="s">
        <v>146</v>
      </c>
      <c r="F2357" t="s">
        <v>260</v>
      </c>
      <c r="G2357" t="s">
        <v>1636</v>
      </c>
      <c r="H2357" t="s">
        <v>149</v>
      </c>
      <c r="I2357" t="s">
        <v>22486</v>
      </c>
      <c r="J2357" t="s">
        <v>27939</v>
      </c>
      <c r="K2357" t="s">
        <v>23950</v>
      </c>
      <c r="L2357" t="s">
        <v>92</v>
      </c>
      <c r="M2357" t="s">
        <v>57</v>
      </c>
      <c r="N2357" t="s">
        <v>22484</v>
      </c>
      <c r="O2357" t="str">
        <f t="shared" si="72"/>
        <v>Closed</v>
      </c>
      <c r="P2357" t="str">
        <f t="shared" si="73"/>
        <v>Queens</v>
      </c>
      <c r="Q2357">
        <v>40.696209959999997</v>
      </c>
      <c r="R2357">
        <v>-73.852363780000005</v>
      </c>
      <c r="S2357">
        <v>1</v>
      </c>
    </row>
    <row r="2358" spans="1:19" x14ac:dyDescent="0.25">
      <c r="A2358" t="s">
        <v>27940</v>
      </c>
      <c r="B2358" s="1">
        <v>43831.512499999997</v>
      </c>
      <c r="C2358" s="1">
        <v>43832.088888888888</v>
      </c>
      <c r="D2358" s="1" t="s">
        <v>246</v>
      </c>
      <c r="E2358" t="s">
        <v>22545</v>
      </c>
      <c r="F2358" t="s">
        <v>22546</v>
      </c>
      <c r="G2358" t="s">
        <v>22547</v>
      </c>
      <c r="H2358" t="s">
        <v>7910</v>
      </c>
      <c r="I2358" t="s">
        <v>23045</v>
      </c>
      <c r="J2358" t="s">
        <v>23046</v>
      </c>
      <c r="K2358" t="s">
        <v>23047</v>
      </c>
      <c r="L2358" t="s">
        <v>22474</v>
      </c>
      <c r="M2358" t="s">
        <v>57</v>
      </c>
      <c r="N2358" t="s">
        <v>22474</v>
      </c>
      <c r="O2358" t="str">
        <f t="shared" si="72"/>
        <v>Closed</v>
      </c>
      <c r="P2358" t="str">
        <f t="shared" si="73"/>
        <v>Brooklyn</v>
      </c>
      <c r="Q2358">
        <v>40.672867949999997</v>
      </c>
      <c r="R2358">
        <v>-73.940146429999999</v>
      </c>
      <c r="S2358">
        <v>1</v>
      </c>
    </row>
    <row r="2359" spans="1:19" hidden="1" x14ac:dyDescent="0.25">
      <c r="A2359" t="s">
        <v>27941</v>
      </c>
      <c r="B2359" s="1">
        <v>43831.512499999997</v>
      </c>
      <c r="C2359" s="1">
        <v>43837.432638888888</v>
      </c>
      <c r="D2359" s="1" t="s">
        <v>270</v>
      </c>
      <c r="E2359" t="s">
        <v>22556</v>
      </c>
      <c r="F2359" t="s">
        <v>569</v>
      </c>
      <c r="G2359" t="s">
        <v>8455</v>
      </c>
      <c r="H2359" t="s">
        <v>572</v>
      </c>
      <c r="I2359" t="s">
        <v>24183</v>
      </c>
      <c r="J2359" t="s">
        <v>27942</v>
      </c>
      <c r="K2359" t="s">
        <v>27799</v>
      </c>
      <c r="L2359" t="s">
        <v>8782</v>
      </c>
      <c r="M2359" t="s">
        <v>57</v>
      </c>
      <c r="N2359" t="s">
        <v>22484</v>
      </c>
      <c r="O2359" t="str">
        <f t="shared" si="72"/>
        <v>Closed</v>
      </c>
      <c r="P2359" t="str">
        <f t="shared" si="73"/>
        <v>Queens</v>
      </c>
      <c r="Q2359">
        <v>40.678719090000001</v>
      </c>
      <c r="R2359">
        <v>-73.753840530000005</v>
      </c>
      <c r="S2359">
        <v>6</v>
      </c>
    </row>
    <row r="2360" spans="1:19" hidden="1" x14ac:dyDescent="0.25">
      <c r="A2360" t="s">
        <v>27943</v>
      </c>
      <c r="B2360" s="1">
        <v>43831.512499999997</v>
      </c>
      <c r="C2360" s="1">
        <v>43831.945833333331</v>
      </c>
      <c r="D2360" s="1" t="s">
        <v>145</v>
      </c>
      <c r="E2360" t="s">
        <v>146</v>
      </c>
      <c r="F2360" t="s">
        <v>260</v>
      </c>
      <c r="G2360" t="s">
        <v>1762</v>
      </c>
      <c r="H2360" t="s">
        <v>149</v>
      </c>
      <c r="I2360" t="s">
        <v>23078</v>
      </c>
      <c r="J2360" t="s">
        <v>27944</v>
      </c>
      <c r="K2360" t="s">
        <v>27945</v>
      </c>
      <c r="L2360" t="s">
        <v>22497</v>
      </c>
      <c r="M2360" t="s">
        <v>57</v>
      </c>
      <c r="N2360" t="s">
        <v>22497</v>
      </c>
      <c r="O2360" t="str">
        <f t="shared" si="72"/>
        <v>Closed</v>
      </c>
      <c r="P2360" t="str">
        <f t="shared" si="73"/>
        <v>Bronx</v>
      </c>
      <c r="Q2360">
        <v>40.846001979999997</v>
      </c>
      <c r="R2360">
        <v>-73.832593239999994</v>
      </c>
      <c r="S2360">
        <v>1</v>
      </c>
    </row>
    <row r="2361" spans="1:19" x14ac:dyDescent="0.25">
      <c r="A2361" t="s">
        <v>27946</v>
      </c>
      <c r="B2361" s="1">
        <v>43831.513194444444</v>
      </c>
      <c r="C2361" s="1">
        <v>43831.592361111114</v>
      </c>
      <c r="D2361" s="1" t="s">
        <v>145</v>
      </c>
      <c r="E2361" t="s">
        <v>146</v>
      </c>
      <c r="F2361" t="s">
        <v>161</v>
      </c>
      <c r="G2361" t="s">
        <v>174</v>
      </c>
      <c r="H2361" t="s">
        <v>163</v>
      </c>
      <c r="I2361" t="s">
        <v>22861</v>
      </c>
      <c r="J2361" t="s">
        <v>27947</v>
      </c>
      <c r="K2361" t="s">
        <v>22866</v>
      </c>
      <c r="L2361" t="s">
        <v>22474</v>
      </c>
      <c r="M2361" t="s">
        <v>57</v>
      </c>
      <c r="N2361" t="s">
        <v>22474</v>
      </c>
      <c r="O2361" t="str">
        <f t="shared" si="72"/>
        <v>Closed</v>
      </c>
      <c r="P2361" t="str">
        <f t="shared" si="73"/>
        <v>Brooklyn</v>
      </c>
      <c r="Q2361">
        <v>40.618994860000001</v>
      </c>
      <c r="R2361">
        <v>-73.991560340000007</v>
      </c>
      <c r="S2361">
        <v>1</v>
      </c>
    </row>
    <row r="2362" spans="1:19" hidden="1" x14ac:dyDescent="0.25">
      <c r="A2362" t="s">
        <v>27948</v>
      </c>
      <c r="B2362" s="1">
        <v>43831.513194444444</v>
      </c>
      <c r="C2362" s="1">
        <v>43831.630555555559</v>
      </c>
      <c r="D2362" s="1" t="s">
        <v>145</v>
      </c>
      <c r="E2362" t="s">
        <v>146</v>
      </c>
      <c r="F2362" t="s">
        <v>161</v>
      </c>
      <c r="G2362" t="s">
        <v>162</v>
      </c>
      <c r="H2362" t="s">
        <v>163</v>
      </c>
      <c r="I2362" t="s">
        <v>23070</v>
      </c>
      <c r="J2362" t="s">
        <v>25571</v>
      </c>
      <c r="K2362" t="s">
        <v>25572</v>
      </c>
      <c r="L2362" t="s">
        <v>22497</v>
      </c>
      <c r="M2362" t="s">
        <v>57</v>
      </c>
      <c r="N2362" t="s">
        <v>22497</v>
      </c>
      <c r="O2362" t="str">
        <f t="shared" si="72"/>
        <v>Closed</v>
      </c>
      <c r="P2362" t="str">
        <f t="shared" si="73"/>
        <v>Bronx</v>
      </c>
      <c r="Q2362">
        <v>40.821325539999997</v>
      </c>
      <c r="R2362">
        <v>-73.900005840000006</v>
      </c>
      <c r="S2362">
        <v>1</v>
      </c>
    </row>
    <row r="2363" spans="1:19" hidden="1" x14ac:dyDescent="0.25">
      <c r="A2363" t="s">
        <v>27949</v>
      </c>
      <c r="B2363" s="1">
        <v>43831.513194444444</v>
      </c>
      <c r="C2363" s="1">
        <v>43845.616666666669</v>
      </c>
      <c r="D2363" s="1" t="s">
        <v>270</v>
      </c>
      <c r="E2363" t="s">
        <v>22556</v>
      </c>
      <c r="F2363" t="s">
        <v>272</v>
      </c>
      <c r="G2363" t="s">
        <v>11550</v>
      </c>
      <c r="H2363" t="s">
        <v>3388</v>
      </c>
      <c r="I2363" t="s">
        <v>22581</v>
      </c>
      <c r="J2363" t="s">
        <v>27950</v>
      </c>
      <c r="K2363" t="s">
        <v>23164</v>
      </c>
      <c r="L2363" t="s">
        <v>2127</v>
      </c>
      <c r="M2363" t="s">
        <v>57</v>
      </c>
      <c r="N2363" t="s">
        <v>22484</v>
      </c>
      <c r="O2363" t="str">
        <f t="shared" si="72"/>
        <v>Closed</v>
      </c>
      <c r="P2363" t="str">
        <f t="shared" si="73"/>
        <v>Queens</v>
      </c>
      <c r="Q2363">
        <v>40.74732332</v>
      </c>
      <c r="R2363">
        <v>-73.88386912</v>
      </c>
      <c r="S2363">
        <v>15</v>
      </c>
    </row>
    <row r="2364" spans="1:19" x14ac:dyDescent="0.25">
      <c r="A2364" t="s">
        <v>27951</v>
      </c>
      <c r="B2364" s="1">
        <v>43831.513194444444</v>
      </c>
      <c r="C2364" s="1">
        <v>43831.606249999997</v>
      </c>
      <c r="D2364" s="1" t="s">
        <v>145</v>
      </c>
      <c r="E2364" t="s">
        <v>146</v>
      </c>
      <c r="F2364" t="s">
        <v>260</v>
      </c>
      <c r="G2364" t="s">
        <v>261</v>
      </c>
      <c r="H2364" t="s">
        <v>149</v>
      </c>
      <c r="I2364" t="s">
        <v>22552</v>
      </c>
      <c r="J2364" t="s">
        <v>23890</v>
      </c>
      <c r="K2364" t="s">
        <v>22755</v>
      </c>
      <c r="L2364" t="s">
        <v>22474</v>
      </c>
      <c r="M2364" t="s">
        <v>57</v>
      </c>
      <c r="N2364" t="s">
        <v>22474</v>
      </c>
      <c r="O2364" t="str">
        <f t="shared" si="72"/>
        <v>Closed</v>
      </c>
      <c r="P2364" t="str">
        <f t="shared" si="73"/>
        <v>Brooklyn</v>
      </c>
      <c r="Q2364">
        <v>40.59633118</v>
      </c>
      <c r="R2364">
        <v>-73.963800629999994</v>
      </c>
      <c r="S2364">
        <v>1</v>
      </c>
    </row>
    <row r="2365" spans="1:19" hidden="1" x14ac:dyDescent="0.25">
      <c r="A2365" t="s">
        <v>27952</v>
      </c>
      <c r="B2365" s="1">
        <v>43831.513194444444</v>
      </c>
      <c r="C2365" s="1">
        <v>43832.661805555559</v>
      </c>
      <c r="D2365" s="1" t="s">
        <v>246</v>
      </c>
      <c r="E2365" t="s">
        <v>22545</v>
      </c>
      <c r="F2365" t="s">
        <v>22546</v>
      </c>
      <c r="G2365" t="s">
        <v>22547</v>
      </c>
      <c r="H2365" t="s">
        <v>7910</v>
      </c>
      <c r="I2365" t="s">
        <v>23242</v>
      </c>
      <c r="J2365" t="s">
        <v>26287</v>
      </c>
      <c r="K2365" t="s">
        <v>23253</v>
      </c>
      <c r="L2365" t="s">
        <v>22497</v>
      </c>
      <c r="M2365" t="s">
        <v>57</v>
      </c>
      <c r="N2365" t="s">
        <v>22497</v>
      </c>
      <c r="O2365" t="str">
        <f t="shared" si="72"/>
        <v>Closed</v>
      </c>
      <c r="P2365" t="str">
        <f t="shared" si="73"/>
        <v>Bronx</v>
      </c>
      <c r="Q2365">
        <v>40.826404240000002</v>
      </c>
      <c r="R2365">
        <v>-73.914895860000001</v>
      </c>
      <c r="S2365">
        <v>2</v>
      </c>
    </row>
    <row r="2366" spans="1:19" hidden="1" x14ac:dyDescent="0.25">
      <c r="A2366" t="s">
        <v>27953</v>
      </c>
      <c r="B2366" s="1">
        <v>43831.513194444444</v>
      </c>
      <c r="C2366" s="1">
        <v>43831.790972222225</v>
      </c>
      <c r="D2366" s="1" t="s">
        <v>145</v>
      </c>
      <c r="E2366" t="s">
        <v>146</v>
      </c>
      <c r="F2366" t="s">
        <v>147</v>
      </c>
      <c r="G2366" t="s">
        <v>148</v>
      </c>
      <c r="H2366" t="s">
        <v>22518</v>
      </c>
      <c r="I2366" t="s">
        <v>22887</v>
      </c>
      <c r="J2366" t="s">
        <v>27954</v>
      </c>
      <c r="K2366" t="s">
        <v>27617</v>
      </c>
      <c r="L2366" t="s">
        <v>4669</v>
      </c>
      <c r="M2366" t="s">
        <v>57</v>
      </c>
      <c r="N2366" t="s">
        <v>22484</v>
      </c>
      <c r="O2366" t="str">
        <f t="shared" si="72"/>
        <v>Closed</v>
      </c>
      <c r="P2366" t="str">
        <f t="shared" si="73"/>
        <v>Queens</v>
      </c>
      <c r="Q2366">
        <v>40.734600489999998</v>
      </c>
      <c r="R2366">
        <v>-73.851979229999998</v>
      </c>
      <c r="S2366">
        <v>1</v>
      </c>
    </row>
    <row r="2367" spans="1:19" x14ac:dyDescent="0.25">
      <c r="A2367" t="s">
        <v>27955</v>
      </c>
      <c r="B2367" s="1">
        <v>43831.513888888891</v>
      </c>
      <c r="C2367" s="1">
        <v>43831.580555555556</v>
      </c>
      <c r="D2367" s="1" t="s">
        <v>145</v>
      </c>
      <c r="E2367" t="s">
        <v>146</v>
      </c>
      <c r="F2367" t="s">
        <v>161</v>
      </c>
      <c r="G2367" t="s">
        <v>174</v>
      </c>
      <c r="H2367" t="s">
        <v>163</v>
      </c>
      <c r="I2367" t="s">
        <v>22507</v>
      </c>
      <c r="J2367" t="s">
        <v>27956</v>
      </c>
      <c r="K2367" t="s">
        <v>22991</v>
      </c>
      <c r="L2367" t="s">
        <v>22474</v>
      </c>
      <c r="M2367" t="s">
        <v>57</v>
      </c>
      <c r="N2367" t="s">
        <v>22474</v>
      </c>
      <c r="O2367" t="str">
        <f t="shared" si="72"/>
        <v>Closed</v>
      </c>
      <c r="P2367" t="str">
        <f t="shared" si="73"/>
        <v>Brooklyn</v>
      </c>
      <c r="Q2367">
        <v>40.670047240000002</v>
      </c>
      <c r="R2367">
        <v>-73.954092459999998</v>
      </c>
      <c r="S2367">
        <v>1</v>
      </c>
    </row>
    <row r="2368" spans="1:19" hidden="1" x14ac:dyDescent="0.25">
      <c r="A2368" t="s">
        <v>27957</v>
      </c>
      <c r="B2368" s="1">
        <v>43831.513888888891</v>
      </c>
      <c r="C2368" s="1">
        <v>43841.5</v>
      </c>
      <c r="D2368" s="1" t="s">
        <v>821</v>
      </c>
      <c r="E2368" t="s">
        <v>22781</v>
      </c>
      <c r="F2368" t="s">
        <v>8862</v>
      </c>
      <c r="G2368" t="s">
        <v>8863</v>
      </c>
      <c r="H2368" t="s">
        <v>572</v>
      </c>
      <c r="I2368" t="s">
        <v>22660</v>
      </c>
      <c r="J2368" t="s">
        <v>27958</v>
      </c>
      <c r="K2368" t="s">
        <v>22539</v>
      </c>
      <c r="L2368" t="s">
        <v>22522</v>
      </c>
      <c r="M2368" t="s">
        <v>57</v>
      </c>
      <c r="N2368" t="s">
        <v>22523</v>
      </c>
      <c r="O2368" t="str">
        <f t="shared" si="72"/>
        <v>Closed</v>
      </c>
      <c r="P2368" t="str">
        <f t="shared" si="73"/>
        <v>Manhattan</v>
      </c>
      <c r="Q2368">
        <v>40.71963513</v>
      </c>
      <c r="R2368">
        <v>-74.001670279999999</v>
      </c>
      <c r="S2368">
        <v>10</v>
      </c>
    </row>
    <row r="2369" spans="1:19" hidden="1" x14ac:dyDescent="0.25">
      <c r="A2369" t="s">
        <v>27959</v>
      </c>
      <c r="B2369" s="1">
        <v>43831.513888888891</v>
      </c>
      <c r="C2369" s="1">
        <v>43831.552083333336</v>
      </c>
      <c r="D2369" s="1" t="s">
        <v>145</v>
      </c>
      <c r="E2369" t="s">
        <v>146</v>
      </c>
      <c r="F2369" t="s">
        <v>260</v>
      </c>
      <c r="G2369" t="s">
        <v>9514</v>
      </c>
      <c r="H2369" t="s">
        <v>149</v>
      </c>
      <c r="I2369" t="s">
        <v>22712</v>
      </c>
      <c r="J2369" t="s">
        <v>27960</v>
      </c>
      <c r="K2369" t="s">
        <v>23552</v>
      </c>
      <c r="L2369" t="s">
        <v>22522</v>
      </c>
      <c r="M2369" t="s">
        <v>57</v>
      </c>
      <c r="N2369" t="s">
        <v>22523</v>
      </c>
      <c r="O2369" t="str">
        <f t="shared" si="72"/>
        <v>Closed</v>
      </c>
      <c r="P2369" t="str">
        <f t="shared" si="73"/>
        <v>Manhattan</v>
      </c>
      <c r="Q2369">
        <v>40.844544640000002</v>
      </c>
      <c r="R2369">
        <v>-73.937234259999997</v>
      </c>
      <c r="S2369">
        <v>1</v>
      </c>
    </row>
    <row r="2370" spans="1:19" x14ac:dyDescent="0.25">
      <c r="A2370" t="s">
        <v>27961</v>
      </c>
      <c r="B2370" s="1">
        <v>43831.513888888891</v>
      </c>
      <c r="C2370" s="1">
        <v>43831.637499999997</v>
      </c>
      <c r="D2370" s="1" t="s">
        <v>145</v>
      </c>
      <c r="E2370" t="s">
        <v>146</v>
      </c>
      <c r="F2370" t="s">
        <v>147</v>
      </c>
      <c r="G2370" t="s">
        <v>148</v>
      </c>
      <c r="H2370" t="s">
        <v>149</v>
      </c>
      <c r="I2370" t="s">
        <v>23577</v>
      </c>
      <c r="J2370" t="s">
        <v>27962</v>
      </c>
      <c r="K2370" t="s">
        <v>23910</v>
      </c>
      <c r="L2370" t="s">
        <v>22474</v>
      </c>
      <c r="M2370" t="s">
        <v>57</v>
      </c>
      <c r="N2370" t="s">
        <v>22474</v>
      </c>
      <c r="O2370" t="str">
        <f t="shared" ref="O2370:O2433" si="74">IF(M2370="Closed","Closed","Not Closed")</f>
        <v>Closed</v>
      </c>
      <c r="P2370" t="str">
        <f t="shared" ref="P2370:P2433" si="75">IF(TRIM(N2370)="","Not Recorded",N2370)</f>
        <v>Brooklyn</v>
      </c>
      <c r="Q2370">
        <v>40.647752300000001</v>
      </c>
      <c r="R2370">
        <v>-73.998111699999995</v>
      </c>
      <c r="S2370">
        <v>1</v>
      </c>
    </row>
    <row r="2371" spans="1:19" x14ac:dyDescent="0.25">
      <c r="A2371" t="s">
        <v>27963</v>
      </c>
      <c r="B2371" s="1">
        <v>43831.51458333333</v>
      </c>
      <c r="C2371" s="1">
        <v>43835</v>
      </c>
      <c r="D2371" s="1" t="s">
        <v>821</v>
      </c>
      <c r="E2371" t="s">
        <v>22781</v>
      </c>
      <c r="F2371" t="s">
        <v>2191</v>
      </c>
      <c r="G2371" t="s">
        <v>2191</v>
      </c>
      <c r="H2371" t="s">
        <v>572</v>
      </c>
      <c r="I2371" t="s">
        <v>23499</v>
      </c>
      <c r="J2371" t="s">
        <v>27964</v>
      </c>
      <c r="K2371" t="s">
        <v>24546</v>
      </c>
      <c r="L2371" t="s">
        <v>22474</v>
      </c>
      <c r="M2371" t="s">
        <v>57</v>
      </c>
      <c r="N2371" t="s">
        <v>22474</v>
      </c>
      <c r="O2371" t="str">
        <f t="shared" si="74"/>
        <v>Closed</v>
      </c>
      <c r="P2371" t="str">
        <f t="shared" si="75"/>
        <v>Brooklyn</v>
      </c>
      <c r="Q2371">
        <v>40.713967109999999</v>
      </c>
      <c r="R2371">
        <v>-73.964108280000005</v>
      </c>
      <c r="S2371">
        <v>4</v>
      </c>
    </row>
    <row r="2372" spans="1:19" hidden="1" x14ac:dyDescent="0.25">
      <c r="A2372" t="s">
        <v>27965</v>
      </c>
      <c r="B2372" s="1">
        <v>43831.51458333333</v>
      </c>
      <c r="C2372" s="1">
        <v>43831.559027777781</v>
      </c>
      <c r="D2372" s="1" t="s">
        <v>270</v>
      </c>
      <c r="E2372" t="s">
        <v>22556</v>
      </c>
      <c r="F2372" t="s">
        <v>701</v>
      </c>
      <c r="G2372" t="s">
        <v>3263</v>
      </c>
      <c r="H2372" t="s">
        <v>22518</v>
      </c>
      <c r="I2372" t="s">
        <v>22518</v>
      </c>
      <c r="J2372" t="s">
        <v>22518</v>
      </c>
      <c r="K2372" t="s">
        <v>22518</v>
      </c>
      <c r="L2372" t="s">
        <v>22518</v>
      </c>
      <c r="M2372" t="s">
        <v>57</v>
      </c>
      <c r="N2372" t="s">
        <v>22497</v>
      </c>
      <c r="O2372" t="str">
        <f t="shared" si="74"/>
        <v>Closed</v>
      </c>
      <c r="P2372" t="str">
        <f t="shared" si="75"/>
        <v>Bronx</v>
      </c>
      <c r="S2372">
        <v>1</v>
      </c>
    </row>
    <row r="2373" spans="1:19" x14ac:dyDescent="0.25">
      <c r="A2373" t="s">
        <v>27966</v>
      </c>
      <c r="B2373" s="1">
        <v>43831.51458333333</v>
      </c>
      <c r="C2373" s="1">
        <v>43834</v>
      </c>
      <c r="D2373" s="1" t="s">
        <v>821</v>
      </c>
      <c r="E2373" t="s">
        <v>22781</v>
      </c>
      <c r="F2373" t="s">
        <v>2191</v>
      </c>
      <c r="G2373" t="s">
        <v>2191</v>
      </c>
      <c r="H2373" t="s">
        <v>572</v>
      </c>
      <c r="I2373" t="s">
        <v>22510</v>
      </c>
      <c r="J2373" t="s">
        <v>27967</v>
      </c>
      <c r="K2373" t="s">
        <v>26981</v>
      </c>
      <c r="L2373" t="s">
        <v>22474</v>
      </c>
      <c r="M2373" t="s">
        <v>57</v>
      </c>
      <c r="N2373" t="s">
        <v>22474</v>
      </c>
      <c r="O2373" t="str">
        <f t="shared" si="74"/>
        <v>Closed</v>
      </c>
      <c r="P2373" t="str">
        <f t="shared" si="75"/>
        <v>Brooklyn</v>
      </c>
      <c r="Q2373">
        <v>40.629315149999996</v>
      </c>
      <c r="R2373">
        <v>-73.937663650000005</v>
      </c>
      <c r="S2373">
        <v>3</v>
      </c>
    </row>
    <row r="2374" spans="1:19" hidden="1" x14ac:dyDescent="0.25">
      <c r="A2374" t="s">
        <v>27968</v>
      </c>
      <c r="B2374" s="1">
        <v>43831.51458333333</v>
      </c>
      <c r="C2374" s="1">
        <v>43832.716666666667</v>
      </c>
      <c r="D2374" s="1" t="s">
        <v>246</v>
      </c>
      <c r="E2374" t="s">
        <v>22545</v>
      </c>
      <c r="F2374" t="s">
        <v>22546</v>
      </c>
      <c r="G2374" t="s">
        <v>22547</v>
      </c>
      <c r="H2374" t="s">
        <v>7910</v>
      </c>
      <c r="I2374" t="s">
        <v>22499</v>
      </c>
      <c r="J2374" t="s">
        <v>27969</v>
      </c>
      <c r="K2374" t="s">
        <v>24975</v>
      </c>
      <c r="L2374" t="s">
        <v>22497</v>
      </c>
      <c r="M2374" t="s">
        <v>57</v>
      </c>
      <c r="N2374" t="s">
        <v>22497</v>
      </c>
      <c r="O2374" t="str">
        <f t="shared" si="74"/>
        <v>Closed</v>
      </c>
      <c r="P2374" t="str">
        <f t="shared" si="75"/>
        <v>Bronx</v>
      </c>
      <c r="Q2374">
        <v>40.870122449999997</v>
      </c>
      <c r="R2374">
        <v>-73.884005380000005</v>
      </c>
      <c r="S2374">
        <v>2</v>
      </c>
    </row>
    <row r="2375" spans="1:19" x14ac:dyDescent="0.25">
      <c r="A2375" t="s">
        <v>27970</v>
      </c>
      <c r="B2375" s="1">
        <v>43831.51458333333</v>
      </c>
      <c r="C2375" s="1">
        <v>43831.923611111109</v>
      </c>
      <c r="D2375" s="1" t="s">
        <v>145</v>
      </c>
      <c r="E2375" t="s">
        <v>146</v>
      </c>
      <c r="F2375" t="s">
        <v>147</v>
      </c>
      <c r="G2375" t="s">
        <v>148</v>
      </c>
      <c r="H2375" t="s">
        <v>149</v>
      </c>
      <c r="I2375" t="s">
        <v>23577</v>
      </c>
      <c r="J2375" t="s">
        <v>27971</v>
      </c>
      <c r="K2375" t="s">
        <v>23910</v>
      </c>
      <c r="L2375" t="s">
        <v>22474</v>
      </c>
      <c r="M2375" t="s">
        <v>57</v>
      </c>
      <c r="N2375" t="s">
        <v>22474</v>
      </c>
      <c r="O2375" t="str">
        <f t="shared" si="74"/>
        <v>Closed</v>
      </c>
      <c r="P2375" t="str">
        <f t="shared" si="75"/>
        <v>Brooklyn</v>
      </c>
      <c r="Q2375">
        <v>40.647694659999999</v>
      </c>
      <c r="R2375">
        <v>-73.998018009999996</v>
      </c>
      <c r="S2375">
        <v>1</v>
      </c>
    </row>
    <row r="2376" spans="1:19" x14ac:dyDescent="0.25">
      <c r="A2376" t="s">
        <v>27972</v>
      </c>
      <c r="B2376" s="1">
        <v>43831.51458333333</v>
      </c>
      <c r="C2376" s="1">
        <v>43839.754861111112</v>
      </c>
      <c r="D2376" s="1" t="s">
        <v>246</v>
      </c>
      <c r="E2376" t="s">
        <v>22545</v>
      </c>
      <c r="F2376" t="s">
        <v>17833</v>
      </c>
      <c r="G2376" t="s">
        <v>27973</v>
      </c>
      <c r="H2376" t="s">
        <v>7910</v>
      </c>
      <c r="I2376" t="s">
        <v>22861</v>
      </c>
      <c r="J2376" t="s">
        <v>27974</v>
      </c>
      <c r="K2376" t="s">
        <v>27402</v>
      </c>
      <c r="L2376" t="s">
        <v>22474</v>
      </c>
      <c r="M2376" t="s">
        <v>57</v>
      </c>
      <c r="N2376" t="s">
        <v>22474</v>
      </c>
      <c r="O2376" t="str">
        <f t="shared" si="74"/>
        <v>Closed</v>
      </c>
      <c r="P2376" t="str">
        <f t="shared" si="75"/>
        <v>Brooklyn</v>
      </c>
      <c r="Q2376">
        <v>40.610799970000002</v>
      </c>
      <c r="R2376">
        <v>-73.978573879999999</v>
      </c>
      <c r="S2376">
        <v>9</v>
      </c>
    </row>
    <row r="2377" spans="1:19" hidden="1" x14ac:dyDescent="0.25">
      <c r="A2377" t="s">
        <v>27975</v>
      </c>
      <c r="B2377" s="1">
        <v>43831.51458333333</v>
      </c>
      <c r="C2377" s="1">
        <v>43832.443055555559</v>
      </c>
      <c r="D2377" s="1" t="s">
        <v>270</v>
      </c>
      <c r="E2377" t="s">
        <v>22556</v>
      </c>
      <c r="F2377" t="s">
        <v>272</v>
      </c>
      <c r="G2377" t="s">
        <v>273</v>
      </c>
      <c r="H2377" t="s">
        <v>22518</v>
      </c>
      <c r="I2377" t="s">
        <v>22581</v>
      </c>
      <c r="J2377" t="s">
        <v>27976</v>
      </c>
      <c r="K2377" t="s">
        <v>27976</v>
      </c>
      <c r="L2377" t="s">
        <v>2127</v>
      </c>
      <c r="M2377" t="s">
        <v>57</v>
      </c>
      <c r="N2377" t="s">
        <v>22484</v>
      </c>
      <c r="O2377" t="str">
        <f t="shared" si="74"/>
        <v>Closed</v>
      </c>
      <c r="P2377" t="str">
        <f t="shared" si="75"/>
        <v>Queens</v>
      </c>
      <c r="Q2377">
        <v>40.746727030000002</v>
      </c>
      <c r="R2377">
        <v>-73.883198890000003</v>
      </c>
      <c r="S2377">
        <v>1</v>
      </c>
    </row>
    <row r="2378" spans="1:19" hidden="1" x14ac:dyDescent="0.25">
      <c r="A2378" t="s">
        <v>27977</v>
      </c>
      <c r="B2378" s="1">
        <v>43831.515277777777</v>
      </c>
      <c r="C2378" s="1">
        <v>45097.49722222222</v>
      </c>
      <c r="D2378" s="1" t="s">
        <v>821</v>
      </c>
      <c r="E2378" t="s">
        <v>22781</v>
      </c>
      <c r="F2378" t="s">
        <v>8922</v>
      </c>
      <c r="G2378" t="s">
        <v>8922</v>
      </c>
      <c r="H2378" t="s">
        <v>22518</v>
      </c>
      <c r="I2378" t="s">
        <v>22518</v>
      </c>
      <c r="J2378" t="s">
        <v>12133</v>
      </c>
      <c r="K2378" t="s">
        <v>12133</v>
      </c>
      <c r="L2378" t="s">
        <v>22518</v>
      </c>
      <c r="M2378" t="s">
        <v>57</v>
      </c>
      <c r="N2378" t="s">
        <v>22523</v>
      </c>
      <c r="O2378" t="str">
        <f t="shared" si="74"/>
        <v>Closed</v>
      </c>
      <c r="P2378" t="str">
        <f t="shared" si="75"/>
        <v>Manhattan</v>
      </c>
      <c r="S2378">
        <v>1266</v>
      </c>
    </row>
    <row r="2379" spans="1:19" hidden="1" x14ac:dyDescent="0.25">
      <c r="A2379" t="s">
        <v>27978</v>
      </c>
      <c r="B2379" s="1">
        <v>43831.515277777777</v>
      </c>
      <c r="C2379" s="1">
        <v>43832.716666666667</v>
      </c>
      <c r="D2379" s="1" t="s">
        <v>246</v>
      </c>
      <c r="E2379" t="s">
        <v>22545</v>
      </c>
      <c r="F2379" t="s">
        <v>22546</v>
      </c>
      <c r="G2379" t="s">
        <v>22591</v>
      </c>
      <c r="H2379" t="s">
        <v>7910</v>
      </c>
      <c r="I2379" t="s">
        <v>23331</v>
      </c>
      <c r="J2379" t="s">
        <v>26363</v>
      </c>
      <c r="K2379" t="s">
        <v>26364</v>
      </c>
      <c r="L2379" t="s">
        <v>22497</v>
      </c>
      <c r="M2379" t="s">
        <v>57</v>
      </c>
      <c r="N2379" t="s">
        <v>22497</v>
      </c>
      <c r="O2379" t="str">
        <f t="shared" si="74"/>
        <v>Closed</v>
      </c>
      <c r="P2379" t="str">
        <f t="shared" si="75"/>
        <v>Bronx</v>
      </c>
      <c r="Q2379">
        <v>40.8544391</v>
      </c>
      <c r="R2379">
        <v>-73.898423370000003</v>
      </c>
      <c r="S2379">
        <v>2</v>
      </c>
    </row>
    <row r="2380" spans="1:19" hidden="1" x14ac:dyDescent="0.25">
      <c r="A2380" t="s">
        <v>27979</v>
      </c>
      <c r="B2380" s="1">
        <v>43831.515277777777</v>
      </c>
      <c r="C2380" s="1">
        <v>43831.53402777778</v>
      </c>
      <c r="D2380" s="1" t="s">
        <v>145</v>
      </c>
      <c r="E2380" t="s">
        <v>146</v>
      </c>
      <c r="F2380" t="s">
        <v>161</v>
      </c>
      <c r="G2380" t="s">
        <v>174</v>
      </c>
      <c r="H2380" t="s">
        <v>163</v>
      </c>
      <c r="I2380" t="s">
        <v>23964</v>
      </c>
      <c r="J2380" t="s">
        <v>27980</v>
      </c>
      <c r="K2380" t="s">
        <v>27981</v>
      </c>
      <c r="L2380" t="s">
        <v>22522</v>
      </c>
      <c r="M2380" t="s">
        <v>57</v>
      </c>
      <c r="N2380" t="s">
        <v>22523</v>
      </c>
      <c r="O2380" t="str">
        <f t="shared" si="74"/>
        <v>Closed</v>
      </c>
      <c r="P2380" t="str">
        <f t="shared" si="75"/>
        <v>Manhattan</v>
      </c>
      <c r="Q2380">
        <v>40.796982180000001</v>
      </c>
      <c r="R2380">
        <v>-73.933703519999995</v>
      </c>
      <c r="S2380">
        <v>1</v>
      </c>
    </row>
    <row r="2381" spans="1:19" hidden="1" x14ac:dyDescent="0.25">
      <c r="A2381" t="s">
        <v>27982</v>
      </c>
      <c r="B2381" s="1">
        <v>43831.515277777777</v>
      </c>
      <c r="C2381" s="1">
        <v>43831.638888888891</v>
      </c>
      <c r="D2381" s="1" t="s">
        <v>145</v>
      </c>
      <c r="E2381" t="s">
        <v>146</v>
      </c>
      <c r="F2381" t="s">
        <v>4789</v>
      </c>
      <c r="G2381" t="s">
        <v>4790</v>
      </c>
      <c r="H2381" t="s">
        <v>22518</v>
      </c>
      <c r="I2381" t="s">
        <v>23919</v>
      </c>
      <c r="J2381" t="s">
        <v>27983</v>
      </c>
      <c r="K2381" t="s">
        <v>24430</v>
      </c>
      <c r="L2381" t="s">
        <v>6554</v>
      </c>
      <c r="M2381" t="s">
        <v>57</v>
      </c>
      <c r="N2381" t="s">
        <v>22484</v>
      </c>
      <c r="O2381" t="str">
        <f t="shared" si="74"/>
        <v>Closed</v>
      </c>
      <c r="P2381" t="str">
        <f t="shared" si="75"/>
        <v>Queens</v>
      </c>
      <c r="Q2381">
        <v>40.689373439999997</v>
      </c>
      <c r="R2381">
        <v>-73.801705429999998</v>
      </c>
      <c r="S2381">
        <v>1</v>
      </c>
    </row>
    <row r="2382" spans="1:19" hidden="1" x14ac:dyDescent="0.25">
      <c r="A2382" t="s">
        <v>27984</v>
      </c>
      <c r="B2382" s="1">
        <v>43831.515277777777</v>
      </c>
      <c r="C2382" s="1">
        <v>43832.461111111108</v>
      </c>
      <c r="D2382" s="1" t="s">
        <v>7528</v>
      </c>
      <c r="E2382" t="s">
        <v>25696</v>
      </c>
      <c r="F2382" t="s">
        <v>7530</v>
      </c>
      <c r="G2382" t="s">
        <v>12145</v>
      </c>
      <c r="H2382" t="s">
        <v>22518</v>
      </c>
      <c r="I2382" t="s">
        <v>22820</v>
      </c>
      <c r="J2382" t="s">
        <v>27985</v>
      </c>
      <c r="K2382" t="s">
        <v>22848</v>
      </c>
      <c r="L2382" t="s">
        <v>6554</v>
      </c>
      <c r="M2382" t="s">
        <v>57</v>
      </c>
      <c r="N2382" t="s">
        <v>22484</v>
      </c>
      <c r="O2382" t="str">
        <f t="shared" si="74"/>
        <v>Closed</v>
      </c>
      <c r="P2382" t="str">
        <f t="shared" si="75"/>
        <v>Queens</v>
      </c>
      <c r="Q2382">
        <v>40.707767779999998</v>
      </c>
      <c r="R2382">
        <v>-73.802638999999999</v>
      </c>
      <c r="S2382">
        <v>1</v>
      </c>
    </row>
    <row r="2383" spans="1:19" hidden="1" x14ac:dyDescent="0.25">
      <c r="A2383" t="s">
        <v>27986</v>
      </c>
      <c r="B2383" s="1">
        <v>43831.515277777777</v>
      </c>
      <c r="C2383" s="1">
        <v>43832.661805555559</v>
      </c>
      <c r="D2383" s="1" t="s">
        <v>246</v>
      </c>
      <c r="E2383" t="s">
        <v>22545</v>
      </c>
      <c r="F2383" t="s">
        <v>22546</v>
      </c>
      <c r="G2383" t="s">
        <v>22547</v>
      </c>
      <c r="H2383" t="s">
        <v>7910</v>
      </c>
      <c r="I2383" t="s">
        <v>23242</v>
      </c>
      <c r="J2383" t="s">
        <v>26287</v>
      </c>
      <c r="K2383" t="s">
        <v>23253</v>
      </c>
      <c r="L2383" t="s">
        <v>22497</v>
      </c>
      <c r="M2383" t="s">
        <v>57</v>
      </c>
      <c r="N2383" t="s">
        <v>22497</v>
      </c>
      <c r="O2383" t="str">
        <f t="shared" si="74"/>
        <v>Closed</v>
      </c>
      <c r="P2383" t="str">
        <f t="shared" si="75"/>
        <v>Bronx</v>
      </c>
      <c r="Q2383">
        <v>40.826404240000002</v>
      </c>
      <c r="R2383">
        <v>-73.914895860000001</v>
      </c>
      <c r="S2383">
        <v>2</v>
      </c>
    </row>
    <row r="2384" spans="1:19" x14ac:dyDescent="0.25">
      <c r="A2384" t="s">
        <v>27987</v>
      </c>
      <c r="B2384" s="1">
        <v>43831.515972222223</v>
      </c>
      <c r="C2384" s="1">
        <v>43833</v>
      </c>
      <c r="D2384" s="1" t="s">
        <v>821</v>
      </c>
      <c r="E2384" t="s">
        <v>22781</v>
      </c>
      <c r="F2384" t="s">
        <v>2191</v>
      </c>
      <c r="G2384" t="s">
        <v>2191</v>
      </c>
      <c r="H2384" t="s">
        <v>572</v>
      </c>
      <c r="I2384" t="s">
        <v>22996</v>
      </c>
      <c r="J2384" t="s">
        <v>27988</v>
      </c>
      <c r="K2384" t="s">
        <v>25664</v>
      </c>
      <c r="L2384" t="s">
        <v>22474</v>
      </c>
      <c r="M2384" t="s">
        <v>57</v>
      </c>
      <c r="N2384" t="s">
        <v>22474</v>
      </c>
      <c r="O2384" t="str">
        <f t="shared" si="74"/>
        <v>Closed</v>
      </c>
      <c r="P2384" t="str">
        <f t="shared" si="75"/>
        <v>Brooklyn</v>
      </c>
      <c r="Q2384">
        <v>40.65717661</v>
      </c>
      <c r="R2384">
        <v>-73.894971819999995</v>
      </c>
      <c r="S2384">
        <v>2</v>
      </c>
    </row>
    <row r="2385" spans="1:19" hidden="1" x14ac:dyDescent="0.25">
      <c r="A2385" t="s">
        <v>27989</v>
      </c>
      <c r="B2385" s="1">
        <v>43831.51666666667</v>
      </c>
      <c r="C2385" s="1">
        <v>43832.72152777778</v>
      </c>
      <c r="D2385" s="1" t="s">
        <v>246</v>
      </c>
      <c r="E2385" t="s">
        <v>22545</v>
      </c>
      <c r="F2385" t="s">
        <v>22546</v>
      </c>
      <c r="G2385" t="s">
        <v>22547</v>
      </c>
      <c r="H2385" t="s">
        <v>7910</v>
      </c>
      <c r="I2385" t="s">
        <v>22735</v>
      </c>
      <c r="J2385" t="s">
        <v>27990</v>
      </c>
      <c r="K2385" t="s">
        <v>27991</v>
      </c>
      <c r="L2385" t="s">
        <v>22497</v>
      </c>
      <c r="M2385" t="s">
        <v>57</v>
      </c>
      <c r="N2385" t="s">
        <v>22497</v>
      </c>
      <c r="O2385" t="str">
        <f t="shared" si="74"/>
        <v>Closed</v>
      </c>
      <c r="P2385" t="str">
        <f t="shared" si="75"/>
        <v>Bronx</v>
      </c>
      <c r="Q2385">
        <v>40.833091830000001</v>
      </c>
      <c r="R2385">
        <v>-73.853487450000003</v>
      </c>
      <c r="S2385">
        <v>2</v>
      </c>
    </row>
    <row r="2386" spans="1:19" hidden="1" x14ac:dyDescent="0.25">
      <c r="A2386" t="s">
        <v>27992</v>
      </c>
      <c r="B2386" s="1">
        <v>43831.51666666667</v>
      </c>
      <c r="C2386" s="1">
        <v>43831.51666666667</v>
      </c>
      <c r="D2386" s="1" t="s">
        <v>209</v>
      </c>
      <c r="E2386" t="s">
        <v>210</v>
      </c>
      <c r="F2386" t="s">
        <v>211</v>
      </c>
      <c r="G2386" t="s">
        <v>212</v>
      </c>
      <c r="H2386" t="s">
        <v>214</v>
      </c>
      <c r="I2386" t="s">
        <v>22533</v>
      </c>
      <c r="J2386" t="s">
        <v>27993</v>
      </c>
      <c r="K2386" t="s">
        <v>22919</v>
      </c>
      <c r="L2386" t="s">
        <v>22522</v>
      </c>
      <c r="M2386" t="s">
        <v>57</v>
      </c>
      <c r="N2386" t="s">
        <v>22523</v>
      </c>
      <c r="O2386" t="str">
        <f t="shared" si="74"/>
        <v>Closed</v>
      </c>
      <c r="P2386" t="str">
        <f t="shared" si="75"/>
        <v>Manhattan</v>
      </c>
      <c r="Q2386">
        <v>40.742412119999997</v>
      </c>
      <c r="R2386">
        <v>-73.979975060000001</v>
      </c>
      <c r="S2386">
        <v>1</v>
      </c>
    </row>
    <row r="2387" spans="1:19" hidden="1" x14ac:dyDescent="0.25">
      <c r="A2387" t="s">
        <v>27994</v>
      </c>
      <c r="B2387" s="1">
        <v>43831.51666666667</v>
      </c>
      <c r="C2387" s="1">
        <v>43831.927083333336</v>
      </c>
      <c r="D2387" s="1" t="s">
        <v>145</v>
      </c>
      <c r="E2387" t="s">
        <v>146</v>
      </c>
      <c r="F2387" t="s">
        <v>147</v>
      </c>
      <c r="G2387" t="s">
        <v>148</v>
      </c>
      <c r="H2387" t="s">
        <v>149</v>
      </c>
      <c r="I2387" t="s">
        <v>22525</v>
      </c>
      <c r="J2387" t="s">
        <v>27995</v>
      </c>
      <c r="K2387" t="s">
        <v>23389</v>
      </c>
      <c r="L2387" t="s">
        <v>5055</v>
      </c>
      <c r="M2387" t="s">
        <v>57</v>
      </c>
      <c r="N2387" t="s">
        <v>22484</v>
      </c>
      <c r="O2387" t="str">
        <f t="shared" si="74"/>
        <v>Closed</v>
      </c>
      <c r="P2387" t="str">
        <f t="shared" si="75"/>
        <v>Queens</v>
      </c>
      <c r="Q2387">
        <v>40.76330737</v>
      </c>
      <c r="R2387">
        <v>-73.909958750000001</v>
      </c>
      <c r="S2387">
        <v>1</v>
      </c>
    </row>
    <row r="2388" spans="1:19" hidden="1" x14ac:dyDescent="0.25">
      <c r="A2388" t="s">
        <v>27996</v>
      </c>
      <c r="B2388" s="1">
        <v>43831.51666666667</v>
      </c>
      <c r="C2388" s="1">
        <v>43832.433333333334</v>
      </c>
      <c r="D2388" s="1" t="s">
        <v>270</v>
      </c>
      <c r="E2388" t="s">
        <v>22556</v>
      </c>
      <c r="F2388" t="s">
        <v>272</v>
      </c>
      <c r="G2388" t="s">
        <v>273</v>
      </c>
      <c r="H2388" t="s">
        <v>22518</v>
      </c>
      <c r="I2388" t="s">
        <v>22789</v>
      </c>
      <c r="J2388" t="s">
        <v>22518</v>
      </c>
      <c r="K2388" t="s">
        <v>22518</v>
      </c>
      <c r="L2388" t="s">
        <v>9174</v>
      </c>
      <c r="M2388" t="s">
        <v>57</v>
      </c>
      <c r="N2388" t="s">
        <v>22484</v>
      </c>
      <c r="O2388" t="str">
        <f t="shared" si="74"/>
        <v>Closed</v>
      </c>
      <c r="P2388" t="str">
        <f t="shared" si="75"/>
        <v>Queens</v>
      </c>
      <c r="Q2388">
        <v>40.747734149999999</v>
      </c>
      <c r="R2388">
        <v>-73.882998619999995</v>
      </c>
      <c r="S2388">
        <v>1</v>
      </c>
    </row>
    <row r="2389" spans="1:19" hidden="1" x14ac:dyDescent="0.25">
      <c r="A2389" t="s">
        <v>27997</v>
      </c>
      <c r="B2389" s="1">
        <v>43831.517361111109</v>
      </c>
      <c r="C2389" s="1">
        <v>43832.711805555555</v>
      </c>
      <c r="D2389" s="1" t="s">
        <v>246</v>
      </c>
      <c r="E2389" t="s">
        <v>22545</v>
      </c>
      <c r="F2389" t="s">
        <v>22546</v>
      </c>
      <c r="G2389" t="s">
        <v>22547</v>
      </c>
      <c r="H2389" t="s">
        <v>7910</v>
      </c>
      <c r="I2389" t="s">
        <v>22664</v>
      </c>
      <c r="J2389" t="s">
        <v>27998</v>
      </c>
      <c r="K2389" t="s">
        <v>24654</v>
      </c>
      <c r="L2389" t="s">
        <v>22497</v>
      </c>
      <c r="M2389" t="s">
        <v>57</v>
      </c>
      <c r="N2389" t="s">
        <v>22497</v>
      </c>
      <c r="O2389" t="str">
        <f t="shared" si="74"/>
        <v>Closed</v>
      </c>
      <c r="P2389" t="str">
        <f t="shared" si="75"/>
        <v>Bronx</v>
      </c>
      <c r="Q2389">
        <v>40.832954790000002</v>
      </c>
      <c r="R2389">
        <v>-73.925211709999999</v>
      </c>
      <c r="S2389">
        <v>2</v>
      </c>
    </row>
    <row r="2390" spans="1:19" hidden="1" x14ac:dyDescent="0.25">
      <c r="A2390" t="s">
        <v>27999</v>
      </c>
      <c r="B2390" s="1">
        <v>43831.517361111109</v>
      </c>
      <c r="C2390" s="1">
        <v>43831.64166666667</v>
      </c>
      <c r="D2390" s="1" t="s">
        <v>145</v>
      </c>
      <c r="E2390" t="s">
        <v>146</v>
      </c>
      <c r="F2390" t="s">
        <v>147</v>
      </c>
      <c r="G2390" t="s">
        <v>1741</v>
      </c>
      <c r="H2390" t="s">
        <v>149</v>
      </c>
      <c r="I2390" t="s">
        <v>24409</v>
      </c>
      <c r="J2390" t="s">
        <v>28000</v>
      </c>
      <c r="K2390" t="s">
        <v>26501</v>
      </c>
      <c r="L2390" t="s">
        <v>11223</v>
      </c>
      <c r="M2390" t="s">
        <v>57</v>
      </c>
      <c r="N2390" t="s">
        <v>22484</v>
      </c>
      <c r="O2390" t="str">
        <f t="shared" si="74"/>
        <v>Closed</v>
      </c>
      <c r="P2390" t="str">
        <f t="shared" si="75"/>
        <v>Queens</v>
      </c>
      <c r="Q2390">
        <v>40.681629209999997</v>
      </c>
      <c r="R2390">
        <v>-73.843663629999995</v>
      </c>
      <c r="S2390">
        <v>1</v>
      </c>
    </row>
    <row r="2391" spans="1:19" hidden="1" x14ac:dyDescent="0.25">
      <c r="A2391" t="s">
        <v>28001</v>
      </c>
      <c r="B2391" s="1">
        <v>43831.517361111109</v>
      </c>
      <c r="C2391" s="1">
        <v>43831.645138888889</v>
      </c>
      <c r="D2391" s="1" t="s">
        <v>145</v>
      </c>
      <c r="E2391" t="s">
        <v>146</v>
      </c>
      <c r="F2391" t="s">
        <v>161</v>
      </c>
      <c r="G2391" t="s">
        <v>162</v>
      </c>
      <c r="H2391" t="s">
        <v>163</v>
      </c>
      <c r="I2391" t="s">
        <v>23245</v>
      </c>
      <c r="J2391" t="s">
        <v>28002</v>
      </c>
      <c r="K2391" t="s">
        <v>27553</v>
      </c>
      <c r="L2391" t="s">
        <v>22497</v>
      </c>
      <c r="M2391" t="s">
        <v>57</v>
      </c>
      <c r="N2391" t="s">
        <v>22497</v>
      </c>
      <c r="O2391" t="str">
        <f t="shared" si="74"/>
        <v>Closed</v>
      </c>
      <c r="P2391" t="str">
        <f t="shared" si="75"/>
        <v>Bronx</v>
      </c>
      <c r="Q2391">
        <v>40.862273469999998</v>
      </c>
      <c r="R2391">
        <v>-73.869395359999999</v>
      </c>
      <c r="S2391">
        <v>1</v>
      </c>
    </row>
    <row r="2392" spans="1:19" hidden="1" x14ac:dyDescent="0.25">
      <c r="A2392" t="s">
        <v>28003</v>
      </c>
      <c r="B2392" s="1">
        <v>43831.517361111109</v>
      </c>
      <c r="C2392" s="1">
        <v>43832.084722222222</v>
      </c>
      <c r="D2392" s="1" t="s">
        <v>145</v>
      </c>
      <c r="E2392" t="s">
        <v>146</v>
      </c>
      <c r="F2392" t="s">
        <v>4789</v>
      </c>
      <c r="G2392" t="s">
        <v>4790</v>
      </c>
      <c r="H2392" t="s">
        <v>149</v>
      </c>
      <c r="I2392" t="s">
        <v>22481</v>
      </c>
      <c r="J2392" t="s">
        <v>28004</v>
      </c>
      <c r="K2392" t="s">
        <v>22730</v>
      </c>
      <c r="L2392" t="s">
        <v>81</v>
      </c>
      <c r="M2392" t="s">
        <v>57</v>
      </c>
      <c r="N2392" t="s">
        <v>22484</v>
      </c>
      <c r="O2392" t="str">
        <f t="shared" si="74"/>
        <v>Closed</v>
      </c>
      <c r="P2392" t="str">
        <f t="shared" si="75"/>
        <v>Queens</v>
      </c>
      <c r="Q2392">
        <v>40.703756970000001</v>
      </c>
      <c r="R2392">
        <v>-73.872075499999994</v>
      </c>
      <c r="S2392">
        <v>1</v>
      </c>
    </row>
    <row r="2393" spans="1:19" x14ac:dyDescent="0.25">
      <c r="A2393" t="s">
        <v>28005</v>
      </c>
      <c r="B2393" s="1">
        <v>43831.518055555556</v>
      </c>
      <c r="C2393" s="1">
        <v>43833</v>
      </c>
      <c r="D2393" s="1" t="s">
        <v>821</v>
      </c>
      <c r="E2393" t="s">
        <v>22781</v>
      </c>
      <c r="F2393" t="s">
        <v>2191</v>
      </c>
      <c r="G2393" t="s">
        <v>2191</v>
      </c>
      <c r="H2393" t="s">
        <v>572</v>
      </c>
      <c r="I2393" t="s">
        <v>23045</v>
      </c>
      <c r="J2393" t="s">
        <v>28006</v>
      </c>
      <c r="K2393" t="s">
        <v>27055</v>
      </c>
      <c r="L2393" t="s">
        <v>22474</v>
      </c>
      <c r="M2393" t="s">
        <v>57</v>
      </c>
      <c r="N2393" t="s">
        <v>22474</v>
      </c>
      <c r="O2393" t="str">
        <f t="shared" si="74"/>
        <v>Closed</v>
      </c>
      <c r="P2393" t="str">
        <f t="shared" si="75"/>
        <v>Brooklyn</v>
      </c>
      <c r="Q2393">
        <v>40.675732230000001</v>
      </c>
      <c r="R2393">
        <v>-73.943071230000001</v>
      </c>
      <c r="S2393">
        <v>2</v>
      </c>
    </row>
    <row r="2394" spans="1:19" hidden="1" x14ac:dyDescent="0.25">
      <c r="A2394" t="s">
        <v>28007</v>
      </c>
      <c r="B2394" s="1">
        <v>43831.518055555556</v>
      </c>
      <c r="C2394" s="1">
        <v>43834.5</v>
      </c>
      <c r="D2394" s="1" t="s">
        <v>821</v>
      </c>
      <c r="E2394" t="s">
        <v>22781</v>
      </c>
      <c r="F2394" t="s">
        <v>8292</v>
      </c>
      <c r="G2394" t="s">
        <v>8593</v>
      </c>
      <c r="H2394" t="s">
        <v>572</v>
      </c>
      <c r="I2394" t="s">
        <v>23135</v>
      </c>
      <c r="J2394" t="s">
        <v>28008</v>
      </c>
      <c r="K2394" t="s">
        <v>28009</v>
      </c>
      <c r="L2394" t="s">
        <v>22497</v>
      </c>
      <c r="M2394" t="s">
        <v>57</v>
      </c>
      <c r="N2394" t="s">
        <v>22497</v>
      </c>
      <c r="O2394" t="str">
        <f t="shared" si="74"/>
        <v>Closed</v>
      </c>
      <c r="P2394" t="str">
        <f t="shared" si="75"/>
        <v>Bronx</v>
      </c>
      <c r="Q2394">
        <v>40.817746390000003</v>
      </c>
      <c r="R2394">
        <v>-73.864963090000003</v>
      </c>
      <c r="S2394">
        <v>3</v>
      </c>
    </row>
    <row r="2395" spans="1:19" x14ac:dyDescent="0.25">
      <c r="A2395" t="s">
        <v>28010</v>
      </c>
      <c r="B2395" s="1">
        <v>43831.518055555556</v>
      </c>
      <c r="C2395" s="1">
        <v>43831.579861111109</v>
      </c>
      <c r="D2395" s="1" t="s">
        <v>270</v>
      </c>
      <c r="E2395" t="s">
        <v>22556</v>
      </c>
      <c r="F2395" t="s">
        <v>701</v>
      </c>
      <c r="G2395" t="s">
        <v>3263</v>
      </c>
      <c r="H2395" t="s">
        <v>22518</v>
      </c>
      <c r="I2395" t="s">
        <v>22557</v>
      </c>
      <c r="J2395" t="s">
        <v>22518</v>
      </c>
      <c r="K2395" t="s">
        <v>22518</v>
      </c>
      <c r="L2395" t="s">
        <v>22474</v>
      </c>
      <c r="M2395" t="s">
        <v>57</v>
      </c>
      <c r="N2395" t="s">
        <v>22474</v>
      </c>
      <c r="O2395" t="str">
        <f t="shared" si="74"/>
        <v>Closed</v>
      </c>
      <c r="P2395" t="str">
        <f t="shared" si="75"/>
        <v>Brooklyn</v>
      </c>
      <c r="Q2395">
        <v>40.630923979999999</v>
      </c>
      <c r="R2395">
        <v>-74.003555879999993</v>
      </c>
      <c r="S2395">
        <v>1</v>
      </c>
    </row>
    <row r="2396" spans="1:19" hidden="1" x14ac:dyDescent="0.25">
      <c r="A2396" t="s">
        <v>28011</v>
      </c>
      <c r="B2396" s="1">
        <v>43831.518055555556</v>
      </c>
      <c r="C2396" s="1">
        <v>43833</v>
      </c>
      <c r="D2396" s="1" t="s">
        <v>821</v>
      </c>
      <c r="E2396" t="s">
        <v>22781</v>
      </c>
      <c r="F2396" t="s">
        <v>2191</v>
      </c>
      <c r="G2396" t="s">
        <v>2191</v>
      </c>
      <c r="H2396" t="s">
        <v>572</v>
      </c>
      <c r="I2396" t="s">
        <v>23304</v>
      </c>
      <c r="J2396" t="s">
        <v>28012</v>
      </c>
      <c r="K2396" t="s">
        <v>24677</v>
      </c>
      <c r="L2396" t="s">
        <v>22522</v>
      </c>
      <c r="M2396" t="s">
        <v>57</v>
      </c>
      <c r="N2396" t="s">
        <v>22523</v>
      </c>
      <c r="O2396" t="str">
        <f t="shared" si="74"/>
        <v>Closed</v>
      </c>
      <c r="P2396" t="str">
        <f t="shared" si="75"/>
        <v>Manhattan</v>
      </c>
      <c r="Q2396">
        <v>40.740258670000003</v>
      </c>
      <c r="R2396">
        <v>-73.988575069999996</v>
      </c>
      <c r="S2396">
        <v>2</v>
      </c>
    </row>
    <row r="2397" spans="1:19" hidden="1" x14ac:dyDescent="0.25">
      <c r="A2397" t="s">
        <v>28013</v>
      </c>
      <c r="B2397" s="1">
        <v>43831.518055555556</v>
      </c>
      <c r="C2397" s="1">
        <v>43832.537499999999</v>
      </c>
      <c r="D2397" s="1" t="s">
        <v>270</v>
      </c>
      <c r="E2397" t="s">
        <v>22556</v>
      </c>
      <c r="F2397" t="s">
        <v>272</v>
      </c>
      <c r="G2397" t="s">
        <v>12200</v>
      </c>
      <c r="H2397" t="s">
        <v>3388</v>
      </c>
      <c r="I2397" t="s">
        <v>22611</v>
      </c>
      <c r="J2397" t="s">
        <v>28014</v>
      </c>
      <c r="K2397" t="s">
        <v>25563</v>
      </c>
      <c r="L2397" t="s">
        <v>22522</v>
      </c>
      <c r="M2397" t="s">
        <v>57</v>
      </c>
      <c r="N2397" t="s">
        <v>22523</v>
      </c>
      <c r="O2397" t="str">
        <f t="shared" si="74"/>
        <v>Closed</v>
      </c>
      <c r="P2397" t="str">
        <f t="shared" si="75"/>
        <v>Manhattan</v>
      </c>
      <c r="Q2397">
        <v>40.721182519999999</v>
      </c>
      <c r="R2397">
        <v>-73.987571819999999</v>
      </c>
      <c r="S2397">
        <v>2</v>
      </c>
    </row>
    <row r="2398" spans="1:19" x14ac:dyDescent="0.25">
      <c r="A2398" t="s">
        <v>28015</v>
      </c>
      <c r="B2398" s="1">
        <v>43831.518055555556</v>
      </c>
      <c r="C2398" s="1">
        <v>43831.671527777777</v>
      </c>
      <c r="D2398" s="1" t="s">
        <v>145</v>
      </c>
      <c r="E2398" t="s">
        <v>146</v>
      </c>
      <c r="F2398" t="s">
        <v>260</v>
      </c>
      <c r="G2398" t="s">
        <v>261</v>
      </c>
      <c r="H2398" t="s">
        <v>149</v>
      </c>
      <c r="I2398" t="s">
        <v>22672</v>
      </c>
      <c r="J2398" t="s">
        <v>28016</v>
      </c>
      <c r="K2398" t="s">
        <v>28017</v>
      </c>
      <c r="L2398" t="s">
        <v>22474</v>
      </c>
      <c r="M2398" t="s">
        <v>57</v>
      </c>
      <c r="N2398" t="s">
        <v>22474</v>
      </c>
      <c r="O2398" t="str">
        <f t="shared" si="74"/>
        <v>Closed</v>
      </c>
      <c r="P2398" t="str">
        <f t="shared" si="75"/>
        <v>Brooklyn</v>
      </c>
      <c r="Q2398">
        <v>40.631447180000002</v>
      </c>
      <c r="R2398">
        <v>-73.970244910000005</v>
      </c>
      <c r="S2398">
        <v>1</v>
      </c>
    </row>
    <row r="2399" spans="1:19" hidden="1" x14ac:dyDescent="0.25">
      <c r="A2399" t="s">
        <v>28018</v>
      </c>
      <c r="B2399" s="1">
        <v>43831.518750000003</v>
      </c>
      <c r="C2399" s="1">
        <v>43831.524305555555</v>
      </c>
      <c r="D2399" s="1" t="s">
        <v>145</v>
      </c>
      <c r="E2399" t="s">
        <v>146</v>
      </c>
      <c r="F2399" t="s">
        <v>260</v>
      </c>
      <c r="G2399" t="s">
        <v>9514</v>
      </c>
      <c r="H2399" t="s">
        <v>149</v>
      </c>
      <c r="I2399" t="s">
        <v>24120</v>
      </c>
      <c r="J2399" t="s">
        <v>28019</v>
      </c>
      <c r="K2399" t="s">
        <v>23552</v>
      </c>
      <c r="L2399" t="s">
        <v>22522</v>
      </c>
      <c r="M2399" t="s">
        <v>57</v>
      </c>
      <c r="N2399" t="s">
        <v>22523</v>
      </c>
      <c r="O2399" t="str">
        <f t="shared" si="74"/>
        <v>Closed</v>
      </c>
      <c r="P2399" t="str">
        <f t="shared" si="75"/>
        <v>Manhattan</v>
      </c>
      <c r="Q2399">
        <v>40.823321040000003</v>
      </c>
      <c r="R2399">
        <v>-73.945087560000005</v>
      </c>
      <c r="S2399">
        <v>1</v>
      </c>
    </row>
    <row r="2400" spans="1:19" hidden="1" x14ac:dyDescent="0.25">
      <c r="A2400" t="s">
        <v>28020</v>
      </c>
      <c r="B2400" s="1">
        <v>43831.518750000003</v>
      </c>
      <c r="C2400" s="1">
        <v>43833.09097222222</v>
      </c>
      <c r="D2400" s="1" t="s">
        <v>246</v>
      </c>
      <c r="E2400" t="s">
        <v>22545</v>
      </c>
      <c r="F2400" t="s">
        <v>22546</v>
      </c>
      <c r="G2400" t="s">
        <v>22591</v>
      </c>
      <c r="H2400" t="s">
        <v>7910</v>
      </c>
      <c r="I2400" t="s">
        <v>22587</v>
      </c>
      <c r="J2400" t="s">
        <v>28021</v>
      </c>
      <c r="K2400" t="s">
        <v>24890</v>
      </c>
      <c r="L2400" t="s">
        <v>22497</v>
      </c>
      <c r="M2400" t="s">
        <v>57</v>
      </c>
      <c r="N2400" t="s">
        <v>22497</v>
      </c>
      <c r="O2400" t="str">
        <f t="shared" si="74"/>
        <v>Closed</v>
      </c>
      <c r="P2400" t="str">
        <f t="shared" si="75"/>
        <v>Bronx</v>
      </c>
      <c r="Q2400">
        <v>40.878790219999999</v>
      </c>
      <c r="R2400">
        <v>-73.901770880000001</v>
      </c>
      <c r="S2400">
        <v>2</v>
      </c>
    </row>
    <row r="2401" spans="1:19" hidden="1" x14ac:dyDescent="0.25">
      <c r="A2401" t="s">
        <v>28022</v>
      </c>
      <c r="B2401" s="1">
        <v>43831.518750000003</v>
      </c>
      <c r="C2401" s="1">
        <v>43833.09097222222</v>
      </c>
      <c r="D2401" s="1" t="s">
        <v>246</v>
      </c>
      <c r="E2401" t="s">
        <v>22545</v>
      </c>
      <c r="F2401" t="s">
        <v>22546</v>
      </c>
      <c r="G2401" t="s">
        <v>22591</v>
      </c>
      <c r="H2401" t="s">
        <v>7910</v>
      </c>
      <c r="I2401" t="s">
        <v>22587</v>
      </c>
      <c r="J2401" t="s">
        <v>28021</v>
      </c>
      <c r="K2401" t="s">
        <v>24890</v>
      </c>
      <c r="L2401" t="s">
        <v>22497</v>
      </c>
      <c r="M2401" t="s">
        <v>57</v>
      </c>
      <c r="N2401" t="s">
        <v>22497</v>
      </c>
      <c r="O2401" t="str">
        <f t="shared" si="74"/>
        <v>Closed</v>
      </c>
      <c r="P2401" t="str">
        <f t="shared" si="75"/>
        <v>Bronx</v>
      </c>
      <c r="Q2401">
        <v>40.878790219999999</v>
      </c>
      <c r="R2401">
        <v>-73.901770880000001</v>
      </c>
      <c r="S2401">
        <v>2</v>
      </c>
    </row>
    <row r="2402" spans="1:19" hidden="1" x14ac:dyDescent="0.25">
      <c r="A2402" t="s">
        <v>28023</v>
      </c>
      <c r="B2402" s="1">
        <v>43831.518750000003</v>
      </c>
      <c r="C2402" s="1">
        <v>43831.541666666664</v>
      </c>
      <c r="D2402" s="1" t="s">
        <v>145</v>
      </c>
      <c r="E2402" t="s">
        <v>146</v>
      </c>
      <c r="F2402" t="s">
        <v>302</v>
      </c>
      <c r="G2402" t="s">
        <v>527</v>
      </c>
      <c r="H2402" t="s">
        <v>149</v>
      </c>
      <c r="I2402" t="s">
        <v>23011</v>
      </c>
      <c r="J2402" t="s">
        <v>22809</v>
      </c>
      <c r="K2402" t="s">
        <v>22809</v>
      </c>
      <c r="L2402" t="s">
        <v>22518</v>
      </c>
      <c r="M2402" t="s">
        <v>57</v>
      </c>
      <c r="N2402" t="s">
        <v>22523</v>
      </c>
      <c r="O2402" t="str">
        <f t="shared" si="74"/>
        <v>Closed</v>
      </c>
      <c r="P2402" t="str">
        <f t="shared" si="75"/>
        <v>Manhattan</v>
      </c>
      <c r="Q2402">
        <v>40.83348848</v>
      </c>
      <c r="R2402">
        <v>-73.941577510000002</v>
      </c>
      <c r="S2402">
        <v>1</v>
      </c>
    </row>
    <row r="2403" spans="1:19" hidden="1" x14ac:dyDescent="0.25">
      <c r="A2403" t="s">
        <v>28024</v>
      </c>
      <c r="B2403" s="1">
        <v>43831.519444444442</v>
      </c>
      <c r="C2403" s="1">
        <v>43833.091666666667</v>
      </c>
      <c r="D2403" s="1" t="s">
        <v>246</v>
      </c>
      <c r="E2403" t="s">
        <v>22545</v>
      </c>
      <c r="F2403" t="s">
        <v>22546</v>
      </c>
      <c r="G2403" t="s">
        <v>22547</v>
      </c>
      <c r="H2403" t="s">
        <v>7910</v>
      </c>
      <c r="I2403" t="s">
        <v>22735</v>
      </c>
      <c r="J2403" t="s">
        <v>27600</v>
      </c>
      <c r="K2403" t="s">
        <v>25089</v>
      </c>
      <c r="L2403" t="s">
        <v>22497</v>
      </c>
      <c r="M2403" t="s">
        <v>57</v>
      </c>
      <c r="N2403" t="s">
        <v>22497</v>
      </c>
      <c r="O2403" t="str">
        <f t="shared" si="74"/>
        <v>Closed</v>
      </c>
      <c r="P2403" t="str">
        <f t="shared" si="75"/>
        <v>Bronx</v>
      </c>
      <c r="Q2403">
        <v>40.853992910000002</v>
      </c>
      <c r="R2403">
        <v>-73.864817200000005</v>
      </c>
      <c r="S2403">
        <v>2</v>
      </c>
    </row>
    <row r="2404" spans="1:19" hidden="1" x14ac:dyDescent="0.25">
      <c r="A2404" t="s">
        <v>28025</v>
      </c>
      <c r="B2404" s="1">
        <v>43831.519444444442</v>
      </c>
      <c r="C2404" s="1">
        <v>43834.086805555555</v>
      </c>
      <c r="D2404" s="1" t="s">
        <v>246</v>
      </c>
      <c r="E2404" t="s">
        <v>22545</v>
      </c>
      <c r="F2404" t="s">
        <v>22546</v>
      </c>
      <c r="G2404" t="s">
        <v>22591</v>
      </c>
      <c r="H2404" t="s">
        <v>7910</v>
      </c>
      <c r="I2404" t="s">
        <v>22581</v>
      </c>
      <c r="J2404" t="s">
        <v>28026</v>
      </c>
      <c r="K2404" t="s">
        <v>25784</v>
      </c>
      <c r="L2404" t="s">
        <v>2127</v>
      </c>
      <c r="M2404" t="s">
        <v>57</v>
      </c>
      <c r="N2404" t="s">
        <v>22484</v>
      </c>
      <c r="O2404" t="str">
        <f t="shared" si="74"/>
        <v>Closed</v>
      </c>
      <c r="P2404" t="str">
        <f t="shared" si="75"/>
        <v>Queens</v>
      </c>
      <c r="Q2404">
        <v>40.746497560000002</v>
      </c>
      <c r="R2404">
        <v>-73.876353069999993</v>
      </c>
      <c r="S2404">
        <v>3</v>
      </c>
    </row>
    <row r="2405" spans="1:19" hidden="1" x14ac:dyDescent="0.25">
      <c r="A2405" t="s">
        <v>28027</v>
      </c>
      <c r="B2405" s="1">
        <v>43831.520138888889</v>
      </c>
      <c r="C2405" s="1">
        <v>43837.286805555559</v>
      </c>
      <c r="D2405" s="1" t="s">
        <v>821</v>
      </c>
      <c r="E2405" t="s">
        <v>22781</v>
      </c>
      <c r="F2405" t="s">
        <v>2705</v>
      </c>
      <c r="G2405" t="s">
        <v>23589</v>
      </c>
      <c r="H2405" t="s">
        <v>572</v>
      </c>
      <c r="I2405" t="s">
        <v>22800</v>
      </c>
      <c r="J2405" t="s">
        <v>28028</v>
      </c>
      <c r="K2405" t="s">
        <v>28029</v>
      </c>
      <c r="L2405" t="s">
        <v>22803</v>
      </c>
      <c r="M2405" t="s">
        <v>57</v>
      </c>
      <c r="N2405" t="s">
        <v>22803</v>
      </c>
      <c r="O2405" t="str">
        <f t="shared" si="74"/>
        <v>Closed</v>
      </c>
      <c r="P2405" t="str">
        <f t="shared" si="75"/>
        <v>Staten Island</v>
      </c>
      <c r="Q2405">
        <v>40.54704272</v>
      </c>
      <c r="R2405">
        <v>-74.214636240000004</v>
      </c>
      <c r="S2405">
        <v>6</v>
      </c>
    </row>
    <row r="2406" spans="1:19" hidden="1" x14ac:dyDescent="0.25">
      <c r="A2406" t="s">
        <v>28030</v>
      </c>
      <c r="B2406" s="1">
        <v>43831.520138888889</v>
      </c>
      <c r="C2406" s="1">
        <v>44642</v>
      </c>
      <c r="D2406" s="1" t="s">
        <v>821</v>
      </c>
      <c r="E2406" t="s">
        <v>22781</v>
      </c>
      <c r="F2406" t="s">
        <v>8922</v>
      </c>
      <c r="G2406" t="s">
        <v>8922</v>
      </c>
      <c r="H2406" t="s">
        <v>8923</v>
      </c>
      <c r="I2406" t="s">
        <v>23402</v>
      </c>
      <c r="J2406" t="s">
        <v>28031</v>
      </c>
      <c r="K2406" t="s">
        <v>22737</v>
      </c>
      <c r="L2406" t="s">
        <v>11250</v>
      </c>
      <c r="M2406" t="s">
        <v>57</v>
      </c>
      <c r="N2406" t="s">
        <v>22484</v>
      </c>
      <c r="O2406" t="str">
        <f t="shared" si="74"/>
        <v>Closed</v>
      </c>
      <c r="P2406" t="str">
        <f t="shared" si="75"/>
        <v>Queens</v>
      </c>
      <c r="Q2406">
        <v>40.7124758</v>
      </c>
      <c r="R2406">
        <v>-73.89524179</v>
      </c>
      <c r="S2406">
        <v>811</v>
      </c>
    </row>
    <row r="2407" spans="1:19" hidden="1" x14ac:dyDescent="0.25">
      <c r="A2407" t="s">
        <v>28032</v>
      </c>
      <c r="B2407" s="1">
        <v>43831.520138888889</v>
      </c>
      <c r="C2407" s="1">
        <v>43831.633333333331</v>
      </c>
      <c r="D2407" s="1" t="s">
        <v>145</v>
      </c>
      <c r="E2407" t="s">
        <v>146</v>
      </c>
      <c r="F2407" t="s">
        <v>260</v>
      </c>
      <c r="G2407" t="s">
        <v>1636</v>
      </c>
      <c r="H2407" t="s">
        <v>149</v>
      </c>
      <c r="I2407" t="s">
        <v>26701</v>
      </c>
      <c r="J2407" t="s">
        <v>28033</v>
      </c>
      <c r="K2407" t="s">
        <v>28034</v>
      </c>
      <c r="L2407" t="s">
        <v>9659</v>
      </c>
      <c r="M2407" t="s">
        <v>57</v>
      </c>
      <c r="N2407" t="s">
        <v>22484</v>
      </c>
      <c r="O2407" t="str">
        <f t="shared" si="74"/>
        <v>Closed</v>
      </c>
      <c r="P2407" t="str">
        <f t="shared" si="75"/>
        <v>Queens</v>
      </c>
      <c r="Q2407">
        <v>40.75314745</v>
      </c>
      <c r="R2407">
        <v>-73.715046549999997</v>
      </c>
      <c r="S2407">
        <v>1</v>
      </c>
    </row>
    <row r="2408" spans="1:19" hidden="1" x14ac:dyDescent="0.25">
      <c r="A2408" t="s">
        <v>28035</v>
      </c>
      <c r="B2408" s="1">
        <v>43831.520833333336</v>
      </c>
      <c r="C2408" s="1">
        <v>43837.284722222219</v>
      </c>
      <c r="D2408" s="1" t="s">
        <v>821</v>
      </c>
      <c r="E2408" t="s">
        <v>22781</v>
      </c>
      <c r="F2408" t="s">
        <v>2705</v>
      </c>
      <c r="G2408" t="s">
        <v>23589</v>
      </c>
      <c r="H2408" t="s">
        <v>572</v>
      </c>
      <c r="I2408" t="s">
        <v>22800</v>
      </c>
      <c r="J2408" t="s">
        <v>28036</v>
      </c>
      <c r="K2408" t="s">
        <v>28037</v>
      </c>
      <c r="L2408" t="s">
        <v>22803</v>
      </c>
      <c r="M2408" t="s">
        <v>57</v>
      </c>
      <c r="N2408" t="s">
        <v>22803</v>
      </c>
      <c r="O2408" t="str">
        <f t="shared" si="74"/>
        <v>Closed</v>
      </c>
      <c r="P2408" t="str">
        <f t="shared" si="75"/>
        <v>Staten Island</v>
      </c>
      <c r="Q2408">
        <v>40.550847570000002</v>
      </c>
      <c r="R2408">
        <v>-74.217271710000006</v>
      </c>
      <c r="S2408">
        <v>6</v>
      </c>
    </row>
    <row r="2409" spans="1:19" hidden="1" x14ac:dyDescent="0.25">
      <c r="A2409" t="s">
        <v>28038</v>
      </c>
      <c r="B2409" s="1">
        <v>43831.520833333336</v>
      </c>
      <c r="C2409" s="1">
        <v>43832.084027777775</v>
      </c>
      <c r="D2409" s="1" t="s">
        <v>145</v>
      </c>
      <c r="E2409" t="s">
        <v>146</v>
      </c>
      <c r="F2409" t="s">
        <v>4789</v>
      </c>
      <c r="G2409" t="s">
        <v>4790</v>
      </c>
      <c r="H2409" t="s">
        <v>149</v>
      </c>
      <c r="I2409" t="s">
        <v>22481</v>
      </c>
      <c r="J2409" t="s">
        <v>28039</v>
      </c>
      <c r="K2409" t="s">
        <v>22730</v>
      </c>
      <c r="L2409" t="s">
        <v>81</v>
      </c>
      <c r="M2409" t="s">
        <v>57</v>
      </c>
      <c r="N2409" t="s">
        <v>22484</v>
      </c>
      <c r="O2409" t="str">
        <f t="shared" si="74"/>
        <v>Closed</v>
      </c>
      <c r="P2409" t="str">
        <f t="shared" si="75"/>
        <v>Queens</v>
      </c>
      <c r="Q2409">
        <v>40.703671839999998</v>
      </c>
      <c r="R2409">
        <v>-73.872039599999994</v>
      </c>
      <c r="S2409">
        <v>1</v>
      </c>
    </row>
    <row r="2410" spans="1:19" x14ac:dyDescent="0.25">
      <c r="A2410" t="s">
        <v>28040</v>
      </c>
      <c r="B2410" s="1">
        <v>43831.520833333336</v>
      </c>
      <c r="C2410" s="1">
        <v>43831.68472222222</v>
      </c>
      <c r="D2410" s="1" t="s">
        <v>145</v>
      </c>
      <c r="E2410" t="s">
        <v>146</v>
      </c>
      <c r="F2410" t="s">
        <v>147</v>
      </c>
      <c r="G2410" t="s">
        <v>148</v>
      </c>
      <c r="H2410" t="s">
        <v>149</v>
      </c>
      <c r="I2410" t="s">
        <v>23577</v>
      </c>
      <c r="J2410" t="s">
        <v>23620</v>
      </c>
      <c r="K2410" t="s">
        <v>23621</v>
      </c>
      <c r="L2410" t="s">
        <v>22474</v>
      </c>
      <c r="M2410" t="s">
        <v>57</v>
      </c>
      <c r="N2410" t="s">
        <v>22474</v>
      </c>
      <c r="O2410" t="str">
        <f t="shared" si="74"/>
        <v>Closed</v>
      </c>
      <c r="P2410" t="str">
        <f t="shared" si="75"/>
        <v>Brooklyn</v>
      </c>
      <c r="Q2410">
        <v>40.661555720000003</v>
      </c>
      <c r="R2410">
        <v>-73.995274670000001</v>
      </c>
      <c r="S2410">
        <v>1</v>
      </c>
    </row>
    <row r="2411" spans="1:19" hidden="1" x14ac:dyDescent="0.25">
      <c r="A2411" t="s">
        <v>28041</v>
      </c>
      <c r="B2411" s="1">
        <v>43831.520833333336</v>
      </c>
      <c r="C2411" s="1">
        <v>43831.520833333336</v>
      </c>
      <c r="D2411" s="1" t="s">
        <v>209</v>
      </c>
      <c r="E2411" t="s">
        <v>210</v>
      </c>
      <c r="F2411" t="s">
        <v>211</v>
      </c>
      <c r="G2411" t="s">
        <v>212</v>
      </c>
      <c r="H2411" t="s">
        <v>214</v>
      </c>
      <c r="I2411" t="s">
        <v>22519</v>
      </c>
      <c r="J2411" t="s">
        <v>28042</v>
      </c>
      <c r="K2411" t="s">
        <v>28043</v>
      </c>
      <c r="L2411" t="s">
        <v>22522</v>
      </c>
      <c r="M2411" t="s">
        <v>57</v>
      </c>
      <c r="N2411" t="s">
        <v>22523</v>
      </c>
      <c r="O2411" t="str">
        <f t="shared" si="74"/>
        <v>Closed</v>
      </c>
      <c r="P2411" t="str">
        <f t="shared" si="75"/>
        <v>Manhattan</v>
      </c>
      <c r="Q2411">
        <v>40.795049409999997</v>
      </c>
      <c r="R2411">
        <v>-73.973368050000005</v>
      </c>
      <c r="S2411">
        <v>1</v>
      </c>
    </row>
    <row r="2412" spans="1:19" x14ac:dyDescent="0.25">
      <c r="A2412" t="s">
        <v>28044</v>
      </c>
      <c r="B2412" s="1">
        <v>43831.520833333336</v>
      </c>
      <c r="C2412" s="1">
        <v>43831.634027777778</v>
      </c>
      <c r="D2412" s="1" t="s">
        <v>145</v>
      </c>
      <c r="E2412" t="s">
        <v>146</v>
      </c>
      <c r="F2412" t="s">
        <v>147</v>
      </c>
      <c r="G2412" t="s">
        <v>148</v>
      </c>
      <c r="H2412" t="s">
        <v>22518</v>
      </c>
      <c r="I2412" t="s">
        <v>22996</v>
      </c>
      <c r="J2412" t="s">
        <v>28045</v>
      </c>
      <c r="K2412" t="s">
        <v>26880</v>
      </c>
      <c r="L2412" t="s">
        <v>22474</v>
      </c>
      <c r="M2412" t="s">
        <v>57</v>
      </c>
      <c r="N2412" t="s">
        <v>22474</v>
      </c>
      <c r="O2412" t="str">
        <f t="shared" si="74"/>
        <v>Closed</v>
      </c>
      <c r="P2412" t="str">
        <f t="shared" si="75"/>
        <v>Brooklyn</v>
      </c>
      <c r="Q2412">
        <v>40.690324850000003</v>
      </c>
      <c r="R2412">
        <v>-73.91071719</v>
      </c>
      <c r="S2412">
        <v>1</v>
      </c>
    </row>
    <row r="2413" spans="1:19" x14ac:dyDescent="0.25">
      <c r="A2413" t="s">
        <v>28046</v>
      </c>
      <c r="B2413" s="1">
        <v>43831.520833333336</v>
      </c>
      <c r="C2413" s="1">
        <v>43833.677777777775</v>
      </c>
      <c r="D2413" s="1" t="s">
        <v>246</v>
      </c>
      <c r="E2413" t="s">
        <v>22545</v>
      </c>
      <c r="F2413" t="s">
        <v>22546</v>
      </c>
      <c r="G2413" t="s">
        <v>22547</v>
      </c>
      <c r="H2413" t="s">
        <v>7910</v>
      </c>
      <c r="I2413" t="s">
        <v>22628</v>
      </c>
      <c r="J2413" t="s">
        <v>28047</v>
      </c>
      <c r="K2413" t="s">
        <v>23350</v>
      </c>
      <c r="L2413" t="s">
        <v>22474</v>
      </c>
      <c r="M2413" t="s">
        <v>57</v>
      </c>
      <c r="N2413" t="s">
        <v>22474</v>
      </c>
      <c r="O2413" t="str">
        <f t="shared" si="74"/>
        <v>Closed</v>
      </c>
      <c r="P2413" t="str">
        <f t="shared" si="75"/>
        <v>Brooklyn</v>
      </c>
      <c r="Q2413">
        <v>40.634642769999999</v>
      </c>
      <c r="R2413">
        <v>-74.036951549999998</v>
      </c>
      <c r="S2413">
        <v>3</v>
      </c>
    </row>
    <row r="2414" spans="1:19" hidden="1" x14ac:dyDescent="0.25">
      <c r="A2414" t="s">
        <v>28048</v>
      </c>
      <c r="B2414" s="1">
        <v>43831.521527777775</v>
      </c>
      <c r="C2414" s="1">
        <v>43835</v>
      </c>
      <c r="D2414" s="1" t="s">
        <v>821</v>
      </c>
      <c r="E2414" t="s">
        <v>22781</v>
      </c>
      <c r="F2414" t="s">
        <v>2191</v>
      </c>
      <c r="G2414" t="s">
        <v>2191</v>
      </c>
      <c r="H2414" t="s">
        <v>572</v>
      </c>
      <c r="I2414" t="s">
        <v>23230</v>
      </c>
      <c r="J2414" t="s">
        <v>28049</v>
      </c>
      <c r="K2414" t="s">
        <v>28050</v>
      </c>
      <c r="L2414" t="s">
        <v>22803</v>
      </c>
      <c r="M2414" t="s">
        <v>57</v>
      </c>
      <c r="N2414" t="s">
        <v>22803</v>
      </c>
      <c r="O2414" t="str">
        <f t="shared" si="74"/>
        <v>Closed</v>
      </c>
      <c r="P2414" t="str">
        <f t="shared" si="75"/>
        <v>Staten Island</v>
      </c>
      <c r="Q2414">
        <v>40.582069109999999</v>
      </c>
      <c r="R2414">
        <v>-74.090941729999997</v>
      </c>
      <c r="S2414">
        <v>4</v>
      </c>
    </row>
    <row r="2415" spans="1:19" hidden="1" x14ac:dyDescent="0.25">
      <c r="A2415" t="s">
        <v>28051</v>
      </c>
      <c r="B2415" s="1">
        <v>43831.521527777775</v>
      </c>
      <c r="C2415" s="1">
        <v>43838</v>
      </c>
      <c r="D2415" s="1" t="s">
        <v>821</v>
      </c>
      <c r="E2415" t="s">
        <v>22781</v>
      </c>
      <c r="F2415" t="s">
        <v>2191</v>
      </c>
      <c r="G2415" t="s">
        <v>2191</v>
      </c>
      <c r="H2415" t="s">
        <v>572</v>
      </c>
      <c r="I2415" t="s">
        <v>27172</v>
      </c>
      <c r="J2415" t="s">
        <v>28052</v>
      </c>
      <c r="K2415" t="s">
        <v>22848</v>
      </c>
      <c r="L2415" t="s">
        <v>10517</v>
      </c>
      <c r="M2415" t="s">
        <v>57</v>
      </c>
      <c r="N2415" t="s">
        <v>22484</v>
      </c>
      <c r="O2415" t="str">
        <f t="shared" si="74"/>
        <v>Closed</v>
      </c>
      <c r="P2415" t="str">
        <f t="shared" si="75"/>
        <v>Queens</v>
      </c>
      <c r="Q2415">
        <v>40.733481849999997</v>
      </c>
      <c r="R2415">
        <v>-73.736044250000006</v>
      </c>
      <c r="S2415">
        <v>7</v>
      </c>
    </row>
    <row r="2416" spans="1:19" x14ac:dyDescent="0.25">
      <c r="A2416" t="s">
        <v>28053</v>
      </c>
      <c r="B2416" s="1">
        <v>43831.521527777775</v>
      </c>
      <c r="C2416" s="1">
        <v>43832.482638888891</v>
      </c>
      <c r="D2416" s="1" t="s">
        <v>246</v>
      </c>
      <c r="E2416" t="s">
        <v>22545</v>
      </c>
      <c r="F2416" t="s">
        <v>26178</v>
      </c>
      <c r="G2416" t="s">
        <v>26179</v>
      </c>
      <c r="H2416" t="s">
        <v>7910</v>
      </c>
      <c r="I2416" t="s">
        <v>22672</v>
      </c>
      <c r="J2416" t="s">
        <v>28054</v>
      </c>
      <c r="K2416" t="s">
        <v>23364</v>
      </c>
      <c r="L2416" t="s">
        <v>22474</v>
      </c>
      <c r="M2416" t="s">
        <v>57</v>
      </c>
      <c r="N2416" t="s">
        <v>22474</v>
      </c>
      <c r="O2416" t="str">
        <f t="shared" si="74"/>
        <v>Closed</v>
      </c>
      <c r="P2416" t="str">
        <f t="shared" si="75"/>
        <v>Brooklyn</v>
      </c>
      <c r="Q2416">
        <v>40.620175459999999</v>
      </c>
      <c r="R2416">
        <v>-73.956558200000003</v>
      </c>
      <c r="S2416">
        <v>1</v>
      </c>
    </row>
    <row r="2417" spans="1:19" x14ac:dyDescent="0.25">
      <c r="A2417" t="s">
        <v>28055</v>
      </c>
      <c r="B2417" s="1">
        <v>43831.521527777775</v>
      </c>
      <c r="C2417" s="1">
        <v>43833.430555555555</v>
      </c>
      <c r="D2417" s="1" t="s">
        <v>246</v>
      </c>
      <c r="E2417" t="s">
        <v>22545</v>
      </c>
      <c r="F2417" t="s">
        <v>22546</v>
      </c>
      <c r="G2417" t="s">
        <v>22591</v>
      </c>
      <c r="H2417" t="s">
        <v>7910</v>
      </c>
      <c r="I2417" t="s">
        <v>22996</v>
      </c>
      <c r="J2417" t="s">
        <v>28056</v>
      </c>
      <c r="K2417" t="s">
        <v>28057</v>
      </c>
      <c r="L2417" t="s">
        <v>22474</v>
      </c>
      <c r="M2417" t="s">
        <v>57</v>
      </c>
      <c r="N2417" t="s">
        <v>22474</v>
      </c>
      <c r="O2417" t="str">
        <f t="shared" si="74"/>
        <v>Closed</v>
      </c>
      <c r="P2417" t="str">
        <f t="shared" si="75"/>
        <v>Brooklyn</v>
      </c>
      <c r="Q2417">
        <v>40.663269589999999</v>
      </c>
      <c r="R2417">
        <v>-73.897532209999994</v>
      </c>
      <c r="S2417">
        <v>2</v>
      </c>
    </row>
    <row r="2418" spans="1:19" hidden="1" x14ac:dyDescent="0.25">
      <c r="A2418" t="s">
        <v>28058</v>
      </c>
      <c r="B2418" s="1">
        <v>43831.521527777775</v>
      </c>
      <c r="C2418" s="1">
        <v>43831.68472222222</v>
      </c>
      <c r="D2418" s="1" t="s">
        <v>8467</v>
      </c>
      <c r="E2418" t="s">
        <v>26117</v>
      </c>
      <c r="F2418" t="s">
        <v>8469</v>
      </c>
      <c r="G2418" t="s">
        <v>322</v>
      </c>
      <c r="H2418" t="s">
        <v>322</v>
      </c>
      <c r="I2418" t="s">
        <v>22632</v>
      </c>
      <c r="J2418" t="s">
        <v>22539</v>
      </c>
      <c r="K2418" t="s">
        <v>22539</v>
      </c>
      <c r="L2418" t="s">
        <v>22522</v>
      </c>
      <c r="M2418" t="s">
        <v>57</v>
      </c>
      <c r="N2418" t="s">
        <v>22523</v>
      </c>
      <c r="O2418" t="str">
        <f t="shared" si="74"/>
        <v>Closed</v>
      </c>
      <c r="P2418" t="str">
        <f t="shared" si="75"/>
        <v>Manhattan</v>
      </c>
      <c r="Q2418">
        <v>40.868113540000003</v>
      </c>
      <c r="R2418">
        <v>-73.919752430000003</v>
      </c>
      <c r="S2418">
        <v>1</v>
      </c>
    </row>
    <row r="2419" spans="1:19" x14ac:dyDescent="0.25">
      <c r="A2419" t="s">
        <v>28059</v>
      </c>
      <c r="B2419" s="1">
        <v>43831.522222222222</v>
      </c>
      <c r="C2419" s="1">
        <v>43831.832638888889</v>
      </c>
      <c r="D2419" s="1" t="s">
        <v>145</v>
      </c>
      <c r="E2419" t="s">
        <v>146</v>
      </c>
      <c r="F2419" t="s">
        <v>147</v>
      </c>
      <c r="G2419" t="s">
        <v>148</v>
      </c>
      <c r="H2419" t="s">
        <v>149</v>
      </c>
      <c r="I2419" t="s">
        <v>22744</v>
      </c>
      <c r="J2419" t="s">
        <v>28060</v>
      </c>
      <c r="K2419" t="s">
        <v>23538</v>
      </c>
      <c r="L2419" t="s">
        <v>22474</v>
      </c>
      <c r="M2419" t="s">
        <v>57</v>
      </c>
      <c r="N2419" t="s">
        <v>22474</v>
      </c>
      <c r="O2419" t="str">
        <f t="shared" si="74"/>
        <v>Closed</v>
      </c>
      <c r="P2419" t="str">
        <f t="shared" si="75"/>
        <v>Brooklyn</v>
      </c>
      <c r="Q2419">
        <v>40.642467689999997</v>
      </c>
      <c r="R2419">
        <v>-73.947690269999995</v>
      </c>
      <c r="S2419">
        <v>1</v>
      </c>
    </row>
    <row r="2420" spans="1:19" x14ac:dyDescent="0.25">
      <c r="A2420" t="s">
        <v>28061</v>
      </c>
      <c r="B2420" s="1">
        <v>43831.522222222222</v>
      </c>
      <c r="C2420" s="1">
        <v>43831.800694444442</v>
      </c>
      <c r="D2420" s="1" t="s">
        <v>145</v>
      </c>
      <c r="E2420" t="s">
        <v>146</v>
      </c>
      <c r="F2420" t="s">
        <v>223</v>
      </c>
      <c r="G2420" t="s">
        <v>162</v>
      </c>
      <c r="H2420" t="s">
        <v>224</v>
      </c>
      <c r="I2420" t="s">
        <v>22541</v>
      </c>
      <c r="J2420" t="s">
        <v>28062</v>
      </c>
      <c r="K2420" t="s">
        <v>28063</v>
      </c>
      <c r="L2420" t="s">
        <v>22474</v>
      </c>
      <c r="M2420" t="s">
        <v>57</v>
      </c>
      <c r="N2420" t="s">
        <v>22474</v>
      </c>
      <c r="O2420" t="str">
        <f t="shared" si="74"/>
        <v>Closed</v>
      </c>
      <c r="P2420" t="str">
        <f t="shared" si="75"/>
        <v>Brooklyn</v>
      </c>
      <c r="Q2420">
        <v>40.691883820000001</v>
      </c>
      <c r="R2420">
        <v>-73.940313270000004</v>
      </c>
      <c r="S2420">
        <v>1</v>
      </c>
    </row>
    <row r="2421" spans="1:19" hidden="1" x14ac:dyDescent="0.25">
      <c r="A2421" t="s">
        <v>28064</v>
      </c>
      <c r="B2421" s="1">
        <v>43831.522222222222</v>
      </c>
      <c r="C2421" s="1">
        <v>43831.554166666669</v>
      </c>
      <c r="D2421" s="1" t="s">
        <v>145</v>
      </c>
      <c r="E2421" t="s">
        <v>146</v>
      </c>
      <c r="F2421" t="s">
        <v>161</v>
      </c>
      <c r="G2421" t="s">
        <v>174</v>
      </c>
      <c r="H2421" t="s">
        <v>163</v>
      </c>
      <c r="I2421" t="s">
        <v>22789</v>
      </c>
      <c r="J2421" t="s">
        <v>28065</v>
      </c>
      <c r="K2421" t="s">
        <v>24094</v>
      </c>
      <c r="L2421" t="s">
        <v>9174</v>
      </c>
      <c r="M2421" t="s">
        <v>57</v>
      </c>
      <c r="N2421" t="s">
        <v>22484</v>
      </c>
      <c r="O2421" t="str">
        <f t="shared" si="74"/>
        <v>Closed</v>
      </c>
      <c r="P2421" t="str">
        <f t="shared" si="75"/>
        <v>Queens</v>
      </c>
      <c r="Q2421">
        <v>40.754135720000001</v>
      </c>
      <c r="R2421">
        <v>-73.881110500000005</v>
      </c>
      <c r="S2421">
        <v>1</v>
      </c>
    </row>
    <row r="2422" spans="1:19" hidden="1" x14ac:dyDescent="0.25">
      <c r="A2422" t="s">
        <v>28066</v>
      </c>
      <c r="B2422" s="1">
        <v>43831.522916666669</v>
      </c>
      <c r="C2422" s="1">
        <v>43831.581944444442</v>
      </c>
      <c r="D2422" s="1" t="s">
        <v>145</v>
      </c>
      <c r="E2422" t="s">
        <v>146</v>
      </c>
      <c r="F2422" t="s">
        <v>147</v>
      </c>
      <c r="G2422" t="s">
        <v>148</v>
      </c>
      <c r="H2422" t="s">
        <v>149</v>
      </c>
      <c r="I2422" t="s">
        <v>22514</v>
      </c>
      <c r="J2422" t="s">
        <v>28067</v>
      </c>
      <c r="K2422" t="s">
        <v>25986</v>
      </c>
      <c r="L2422" t="s">
        <v>22497</v>
      </c>
      <c r="M2422" t="s">
        <v>57</v>
      </c>
      <c r="N2422" t="s">
        <v>22497</v>
      </c>
      <c r="O2422" t="str">
        <f t="shared" si="74"/>
        <v>Closed</v>
      </c>
      <c r="P2422" t="str">
        <f t="shared" si="75"/>
        <v>Bronx</v>
      </c>
      <c r="Q2422">
        <v>40.871859290000003</v>
      </c>
      <c r="R2422">
        <v>-73.901094119999996</v>
      </c>
      <c r="S2422">
        <v>1</v>
      </c>
    </row>
    <row r="2423" spans="1:19" hidden="1" x14ac:dyDescent="0.25">
      <c r="A2423" t="s">
        <v>28068</v>
      </c>
      <c r="B2423" s="1">
        <v>43831.522916666669</v>
      </c>
      <c r="C2423" s="1">
        <v>43831.68472222222</v>
      </c>
      <c r="D2423" s="1" t="s">
        <v>8467</v>
      </c>
      <c r="E2423" t="s">
        <v>26117</v>
      </c>
      <c r="F2423" t="s">
        <v>8469</v>
      </c>
      <c r="G2423" t="s">
        <v>322</v>
      </c>
      <c r="H2423" t="s">
        <v>322</v>
      </c>
      <c r="I2423" t="s">
        <v>25221</v>
      </c>
      <c r="J2423" t="s">
        <v>28069</v>
      </c>
      <c r="K2423" t="s">
        <v>28070</v>
      </c>
      <c r="L2423" t="s">
        <v>22522</v>
      </c>
      <c r="M2423" t="s">
        <v>57</v>
      </c>
      <c r="N2423" t="s">
        <v>22523</v>
      </c>
      <c r="O2423" t="str">
        <f t="shared" si="74"/>
        <v>Closed</v>
      </c>
      <c r="P2423" t="str">
        <f t="shared" si="75"/>
        <v>Manhattan</v>
      </c>
      <c r="Q2423">
        <v>40.765228550000003</v>
      </c>
      <c r="R2423">
        <v>-73.965614900000006</v>
      </c>
      <c r="S2423">
        <v>1</v>
      </c>
    </row>
    <row r="2424" spans="1:19" x14ac:dyDescent="0.25">
      <c r="A2424" t="s">
        <v>28071</v>
      </c>
      <c r="B2424" s="1">
        <v>43831.522916666669</v>
      </c>
      <c r="C2424" s="1">
        <v>45097.49722222222</v>
      </c>
      <c r="D2424" s="1" t="s">
        <v>821</v>
      </c>
      <c r="E2424" t="s">
        <v>22781</v>
      </c>
      <c r="F2424" t="s">
        <v>8922</v>
      </c>
      <c r="G2424" t="s">
        <v>8922</v>
      </c>
      <c r="H2424" t="s">
        <v>9013</v>
      </c>
      <c r="I2424" t="s">
        <v>22635</v>
      </c>
      <c r="J2424" t="s">
        <v>28072</v>
      </c>
      <c r="K2424" t="s">
        <v>23288</v>
      </c>
      <c r="L2424" t="s">
        <v>22474</v>
      </c>
      <c r="M2424" t="s">
        <v>57</v>
      </c>
      <c r="N2424" t="s">
        <v>22474</v>
      </c>
      <c r="O2424" t="str">
        <f t="shared" si="74"/>
        <v>Closed</v>
      </c>
      <c r="P2424" t="str">
        <f t="shared" si="75"/>
        <v>Brooklyn</v>
      </c>
      <c r="Q2424">
        <v>40.635485330000002</v>
      </c>
      <c r="R2424">
        <v>-74.011125960000001</v>
      </c>
      <c r="S2424">
        <v>1266</v>
      </c>
    </row>
    <row r="2425" spans="1:19" x14ac:dyDescent="0.25">
      <c r="A2425" t="s">
        <v>28073</v>
      </c>
      <c r="B2425" s="1">
        <v>43831.522916666669</v>
      </c>
      <c r="C2425" s="1">
        <v>43831.800694444442</v>
      </c>
      <c r="D2425" s="1" t="s">
        <v>145</v>
      </c>
      <c r="E2425" t="s">
        <v>146</v>
      </c>
      <c r="F2425" t="s">
        <v>302</v>
      </c>
      <c r="G2425" t="s">
        <v>162</v>
      </c>
      <c r="H2425" t="s">
        <v>22518</v>
      </c>
      <c r="I2425" t="s">
        <v>24048</v>
      </c>
      <c r="J2425" t="s">
        <v>28074</v>
      </c>
      <c r="K2425" t="s">
        <v>23641</v>
      </c>
      <c r="L2425" t="s">
        <v>22474</v>
      </c>
      <c r="M2425" t="s">
        <v>57</v>
      </c>
      <c r="N2425" t="s">
        <v>22474</v>
      </c>
      <c r="O2425" t="str">
        <f t="shared" si="74"/>
        <v>Closed</v>
      </c>
      <c r="P2425" t="str">
        <f t="shared" si="75"/>
        <v>Brooklyn</v>
      </c>
      <c r="Q2425">
        <v>40.679911400000002</v>
      </c>
      <c r="R2425">
        <v>-73.940850370000007</v>
      </c>
      <c r="S2425">
        <v>1</v>
      </c>
    </row>
    <row r="2426" spans="1:19" x14ac:dyDescent="0.25">
      <c r="A2426" t="s">
        <v>28075</v>
      </c>
      <c r="B2426" s="1">
        <v>43831.522916666669</v>
      </c>
      <c r="C2426" s="1">
        <v>43837</v>
      </c>
      <c r="D2426" s="1" t="s">
        <v>927</v>
      </c>
      <c r="E2426" t="s">
        <v>22824</v>
      </c>
      <c r="F2426" t="s">
        <v>1987</v>
      </c>
      <c r="G2426" t="s">
        <v>4667</v>
      </c>
      <c r="H2426" t="s">
        <v>22518</v>
      </c>
      <c r="I2426" t="s">
        <v>22672</v>
      </c>
      <c r="J2426" t="s">
        <v>28076</v>
      </c>
      <c r="K2426" t="s">
        <v>28077</v>
      </c>
      <c r="L2426" t="s">
        <v>22474</v>
      </c>
      <c r="M2426" t="s">
        <v>57</v>
      </c>
      <c r="N2426" t="s">
        <v>22474</v>
      </c>
      <c r="O2426" t="str">
        <f t="shared" si="74"/>
        <v>Closed</v>
      </c>
      <c r="P2426" t="str">
        <f t="shared" si="75"/>
        <v>Brooklyn</v>
      </c>
      <c r="Q2426">
        <v>40.619021869999997</v>
      </c>
      <c r="R2426">
        <v>-73.962127760000001</v>
      </c>
      <c r="S2426">
        <v>6</v>
      </c>
    </row>
    <row r="2427" spans="1:19" hidden="1" x14ac:dyDescent="0.25">
      <c r="A2427" t="s">
        <v>28078</v>
      </c>
      <c r="B2427" s="1">
        <v>43831.523611111108</v>
      </c>
      <c r="C2427" s="1">
        <v>43833.240277777775</v>
      </c>
      <c r="D2427" s="1" t="s">
        <v>246</v>
      </c>
      <c r="E2427" t="s">
        <v>22545</v>
      </c>
      <c r="F2427" t="s">
        <v>22546</v>
      </c>
      <c r="G2427" t="s">
        <v>22547</v>
      </c>
      <c r="H2427" t="s">
        <v>7910</v>
      </c>
      <c r="I2427" t="s">
        <v>23007</v>
      </c>
      <c r="J2427" t="s">
        <v>28079</v>
      </c>
      <c r="K2427" t="s">
        <v>23089</v>
      </c>
      <c r="L2427" t="s">
        <v>22522</v>
      </c>
      <c r="M2427" t="s">
        <v>57</v>
      </c>
      <c r="N2427" t="s">
        <v>22523</v>
      </c>
      <c r="O2427" t="str">
        <f t="shared" si="74"/>
        <v>Closed</v>
      </c>
      <c r="P2427" t="str">
        <f t="shared" si="75"/>
        <v>Manhattan</v>
      </c>
      <c r="Q2427">
        <v>40.761910110000002</v>
      </c>
      <c r="R2427">
        <v>-73.965464999999995</v>
      </c>
      <c r="S2427">
        <v>2</v>
      </c>
    </row>
    <row r="2428" spans="1:19" hidden="1" x14ac:dyDescent="0.25">
      <c r="A2428" t="s">
        <v>28080</v>
      </c>
      <c r="B2428" s="1">
        <v>43831.523611111108</v>
      </c>
      <c r="C2428" s="1">
        <v>43831.638194444444</v>
      </c>
      <c r="D2428" s="1" t="s">
        <v>145</v>
      </c>
      <c r="E2428" t="s">
        <v>146</v>
      </c>
      <c r="F2428" t="s">
        <v>147</v>
      </c>
      <c r="G2428" t="s">
        <v>1741</v>
      </c>
      <c r="H2428" t="s">
        <v>22518</v>
      </c>
      <c r="I2428" t="s">
        <v>24409</v>
      </c>
      <c r="J2428" t="s">
        <v>28081</v>
      </c>
      <c r="K2428" t="s">
        <v>28082</v>
      </c>
      <c r="L2428" t="s">
        <v>11223</v>
      </c>
      <c r="M2428" t="s">
        <v>57</v>
      </c>
      <c r="N2428" t="s">
        <v>22484</v>
      </c>
      <c r="O2428" t="str">
        <f t="shared" si="74"/>
        <v>Closed</v>
      </c>
      <c r="P2428" t="str">
        <f t="shared" si="75"/>
        <v>Queens</v>
      </c>
      <c r="Q2428">
        <v>40.680822990000003</v>
      </c>
      <c r="R2428">
        <v>-73.834385170000004</v>
      </c>
      <c r="S2428">
        <v>1</v>
      </c>
    </row>
    <row r="2429" spans="1:19" x14ac:dyDescent="0.25">
      <c r="A2429" t="s">
        <v>28083</v>
      </c>
      <c r="B2429" s="1">
        <v>43831.523611111108</v>
      </c>
      <c r="C2429" s="1">
        <v>43831.615277777775</v>
      </c>
      <c r="D2429" s="1" t="s">
        <v>145</v>
      </c>
      <c r="E2429" t="s">
        <v>146</v>
      </c>
      <c r="F2429" t="s">
        <v>147</v>
      </c>
      <c r="G2429" t="s">
        <v>148</v>
      </c>
      <c r="H2429" t="s">
        <v>149</v>
      </c>
      <c r="I2429" t="s">
        <v>22476</v>
      </c>
      <c r="J2429" t="s">
        <v>28084</v>
      </c>
      <c r="K2429" t="s">
        <v>28085</v>
      </c>
      <c r="L2429" t="s">
        <v>22474</v>
      </c>
      <c r="M2429" t="s">
        <v>57</v>
      </c>
      <c r="N2429" t="s">
        <v>22474</v>
      </c>
      <c r="O2429" t="str">
        <f t="shared" si="74"/>
        <v>Closed</v>
      </c>
      <c r="P2429" t="str">
        <f t="shared" si="75"/>
        <v>Brooklyn</v>
      </c>
      <c r="Q2429">
        <v>40.597613209999999</v>
      </c>
      <c r="R2429">
        <v>-73.999099770000001</v>
      </c>
      <c r="S2429">
        <v>1</v>
      </c>
    </row>
    <row r="2430" spans="1:19" hidden="1" x14ac:dyDescent="0.25">
      <c r="A2430" t="s">
        <v>28086</v>
      </c>
      <c r="B2430" s="1">
        <v>43831.523611111108</v>
      </c>
      <c r="C2430" s="1">
        <v>43831.591666666667</v>
      </c>
      <c r="D2430" s="1" t="s">
        <v>145</v>
      </c>
      <c r="E2430" t="s">
        <v>146</v>
      </c>
      <c r="F2430" t="s">
        <v>260</v>
      </c>
      <c r="G2430" t="s">
        <v>261</v>
      </c>
      <c r="H2430" t="s">
        <v>22518</v>
      </c>
      <c r="I2430" t="s">
        <v>22587</v>
      </c>
      <c r="J2430" t="s">
        <v>28087</v>
      </c>
      <c r="K2430" t="s">
        <v>28087</v>
      </c>
      <c r="L2430" t="s">
        <v>22518</v>
      </c>
      <c r="M2430" t="s">
        <v>57</v>
      </c>
      <c r="N2430" t="s">
        <v>22497</v>
      </c>
      <c r="O2430" t="str">
        <f t="shared" si="74"/>
        <v>Closed</v>
      </c>
      <c r="P2430" t="str">
        <f t="shared" si="75"/>
        <v>Bronx</v>
      </c>
      <c r="S2430">
        <v>1</v>
      </c>
    </row>
    <row r="2431" spans="1:19" x14ac:dyDescent="0.25">
      <c r="A2431" t="s">
        <v>28088</v>
      </c>
      <c r="B2431" s="1">
        <v>43831.524305555555</v>
      </c>
      <c r="C2431" s="1">
        <v>43831.524305555555</v>
      </c>
      <c r="D2431" s="1" t="s">
        <v>1291</v>
      </c>
      <c r="E2431" t="s">
        <v>22979</v>
      </c>
      <c r="F2431" t="s">
        <v>3490</v>
      </c>
      <c r="G2431" t="s">
        <v>27004</v>
      </c>
      <c r="H2431" t="s">
        <v>22518</v>
      </c>
      <c r="I2431" t="s">
        <v>22476</v>
      </c>
      <c r="J2431" t="s">
        <v>28089</v>
      </c>
      <c r="K2431" t="s">
        <v>28090</v>
      </c>
      <c r="L2431" t="s">
        <v>22474</v>
      </c>
      <c r="M2431" t="s">
        <v>57</v>
      </c>
      <c r="N2431" t="s">
        <v>22474</v>
      </c>
      <c r="O2431" t="str">
        <f t="shared" si="74"/>
        <v>Closed</v>
      </c>
      <c r="P2431" t="str">
        <f t="shared" si="75"/>
        <v>Brooklyn</v>
      </c>
      <c r="Q2431">
        <v>40.603212589999998</v>
      </c>
      <c r="R2431">
        <v>-73.998509089999999</v>
      </c>
      <c r="S2431">
        <v>0</v>
      </c>
    </row>
    <row r="2432" spans="1:19" hidden="1" x14ac:dyDescent="0.25">
      <c r="A2432" t="s">
        <v>28091</v>
      </c>
      <c r="B2432" s="1">
        <v>43831.524305555555</v>
      </c>
      <c r="C2432" s="1">
        <v>43832.425000000003</v>
      </c>
      <c r="D2432" s="1" t="s">
        <v>270</v>
      </c>
      <c r="E2432" t="s">
        <v>22556</v>
      </c>
      <c r="F2432" t="s">
        <v>272</v>
      </c>
      <c r="G2432" t="s">
        <v>273</v>
      </c>
      <c r="H2432" t="s">
        <v>22518</v>
      </c>
      <c r="I2432" t="s">
        <v>24183</v>
      </c>
      <c r="J2432" t="s">
        <v>22518</v>
      </c>
      <c r="K2432" t="s">
        <v>22518</v>
      </c>
      <c r="L2432" t="s">
        <v>8782</v>
      </c>
      <c r="M2432" t="s">
        <v>57</v>
      </c>
      <c r="N2432" t="s">
        <v>22484</v>
      </c>
      <c r="O2432" t="str">
        <f t="shared" si="74"/>
        <v>Closed</v>
      </c>
      <c r="P2432" t="str">
        <f t="shared" si="75"/>
        <v>Queens</v>
      </c>
      <c r="Q2432">
        <v>40.671758820000001</v>
      </c>
      <c r="R2432">
        <v>-73.745246809999998</v>
      </c>
      <c r="S2432">
        <v>1</v>
      </c>
    </row>
    <row r="2433" spans="1:19" hidden="1" x14ac:dyDescent="0.25">
      <c r="A2433" t="s">
        <v>28092</v>
      </c>
      <c r="B2433" s="1">
        <v>43831.524305555555</v>
      </c>
      <c r="C2433" s="1">
        <v>43831.59375</v>
      </c>
      <c r="D2433" s="1" t="s">
        <v>145</v>
      </c>
      <c r="E2433" t="s">
        <v>146</v>
      </c>
      <c r="F2433" t="s">
        <v>260</v>
      </c>
      <c r="G2433" t="s">
        <v>261</v>
      </c>
      <c r="H2433" t="s">
        <v>149</v>
      </c>
      <c r="I2433" t="s">
        <v>23024</v>
      </c>
      <c r="J2433" t="s">
        <v>28093</v>
      </c>
      <c r="K2433" t="s">
        <v>24469</v>
      </c>
      <c r="L2433" t="s">
        <v>8702</v>
      </c>
      <c r="M2433" t="s">
        <v>57</v>
      </c>
      <c r="N2433" t="s">
        <v>22484</v>
      </c>
      <c r="O2433" t="str">
        <f t="shared" si="74"/>
        <v>Closed</v>
      </c>
      <c r="P2433" t="str">
        <f t="shared" si="75"/>
        <v>Queens</v>
      </c>
      <c r="Q2433">
        <v>40.77825661</v>
      </c>
      <c r="R2433">
        <v>-73.844321390000005</v>
      </c>
      <c r="S2433">
        <v>1</v>
      </c>
    </row>
    <row r="2434" spans="1:19" hidden="1" x14ac:dyDescent="0.25">
      <c r="A2434" t="s">
        <v>28094</v>
      </c>
      <c r="B2434" s="1">
        <v>43831.525000000001</v>
      </c>
      <c r="C2434" s="1">
        <v>43839</v>
      </c>
      <c r="D2434" s="1" t="s">
        <v>821</v>
      </c>
      <c r="E2434" t="s">
        <v>22781</v>
      </c>
      <c r="F2434" t="s">
        <v>2191</v>
      </c>
      <c r="G2434" t="s">
        <v>2191</v>
      </c>
      <c r="H2434" t="s">
        <v>572</v>
      </c>
      <c r="I2434" t="s">
        <v>27136</v>
      </c>
      <c r="J2434" t="s">
        <v>28095</v>
      </c>
      <c r="K2434" t="s">
        <v>28096</v>
      </c>
      <c r="L2434" t="s">
        <v>10517</v>
      </c>
      <c r="M2434" t="s">
        <v>57</v>
      </c>
      <c r="N2434" t="s">
        <v>22484</v>
      </c>
      <c r="O2434" t="str">
        <f t="shared" ref="O2434:O2497" si="76">IF(M2434="Closed","Closed","Not Closed")</f>
        <v>Closed</v>
      </c>
      <c r="P2434" t="str">
        <f t="shared" ref="P2434:P2497" si="77">IF(TRIM(N2434)="","Not Recorded",N2434)</f>
        <v>Queens</v>
      </c>
      <c r="Q2434">
        <v>40.703940439999997</v>
      </c>
      <c r="R2434">
        <v>-73.733907049999999</v>
      </c>
      <c r="S2434">
        <v>8</v>
      </c>
    </row>
    <row r="2435" spans="1:19" hidden="1" x14ac:dyDescent="0.25">
      <c r="A2435" t="s">
        <v>28097</v>
      </c>
      <c r="B2435" s="1">
        <v>43831.525000000001</v>
      </c>
      <c r="C2435" s="1">
        <v>43833</v>
      </c>
      <c r="D2435" s="1" t="s">
        <v>821</v>
      </c>
      <c r="E2435" t="s">
        <v>22781</v>
      </c>
      <c r="F2435" t="s">
        <v>2191</v>
      </c>
      <c r="G2435" t="s">
        <v>2191</v>
      </c>
      <c r="H2435" t="s">
        <v>572</v>
      </c>
      <c r="I2435" t="s">
        <v>22887</v>
      </c>
      <c r="J2435" t="s">
        <v>28098</v>
      </c>
      <c r="K2435" t="s">
        <v>28099</v>
      </c>
      <c r="L2435" t="s">
        <v>4669</v>
      </c>
      <c r="M2435" t="s">
        <v>57</v>
      </c>
      <c r="N2435" t="s">
        <v>22484</v>
      </c>
      <c r="O2435" t="str">
        <f t="shared" si="76"/>
        <v>Closed</v>
      </c>
      <c r="P2435" t="str">
        <f t="shared" si="77"/>
        <v>Queens</v>
      </c>
      <c r="Q2435">
        <v>40.713179029999999</v>
      </c>
      <c r="R2435">
        <v>-73.850937439999996</v>
      </c>
      <c r="S2435">
        <v>2</v>
      </c>
    </row>
    <row r="2436" spans="1:19" hidden="1" x14ac:dyDescent="0.25">
      <c r="A2436" t="s">
        <v>28100</v>
      </c>
      <c r="B2436" s="1">
        <v>43831.525000000001</v>
      </c>
      <c r="C2436" s="1">
        <v>43836.461805555555</v>
      </c>
      <c r="D2436" s="1" t="s">
        <v>270</v>
      </c>
      <c r="E2436" t="s">
        <v>22556</v>
      </c>
      <c r="F2436" t="s">
        <v>272</v>
      </c>
      <c r="G2436" t="s">
        <v>273</v>
      </c>
      <c r="H2436" t="s">
        <v>22518</v>
      </c>
      <c r="I2436" t="s">
        <v>23230</v>
      </c>
      <c r="J2436" t="s">
        <v>22518</v>
      </c>
      <c r="K2436" t="s">
        <v>22518</v>
      </c>
      <c r="L2436" t="s">
        <v>22803</v>
      </c>
      <c r="M2436" t="s">
        <v>57</v>
      </c>
      <c r="N2436" t="s">
        <v>22803</v>
      </c>
      <c r="O2436" t="str">
        <f t="shared" si="76"/>
        <v>Closed</v>
      </c>
      <c r="P2436" t="str">
        <f t="shared" si="77"/>
        <v>Staten Island</v>
      </c>
      <c r="Q2436">
        <v>40.591734109999997</v>
      </c>
      <c r="R2436">
        <v>-74.090241969999994</v>
      </c>
      <c r="S2436">
        <v>5</v>
      </c>
    </row>
    <row r="2437" spans="1:19" x14ac:dyDescent="0.25">
      <c r="A2437" t="s">
        <v>28101</v>
      </c>
      <c r="B2437" s="1">
        <v>43831.525000000001</v>
      </c>
      <c r="C2437" s="1">
        <v>43832.53125</v>
      </c>
      <c r="D2437" s="1" t="s">
        <v>270</v>
      </c>
      <c r="E2437" t="s">
        <v>22556</v>
      </c>
      <c r="F2437" t="s">
        <v>272</v>
      </c>
      <c r="G2437" t="s">
        <v>273</v>
      </c>
      <c r="H2437" t="s">
        <v>22518</v>
      </c>
      <c r="I2437" t="s">
        <v>22635</v>
      </c>
      <c r="J2437" t="s">
        <v>23288</v>
      </c>
      <c r="K2437" t="s">
        <v>23288</v>
      </c>
      <c r="L2437" t="s">
        <v>22474</v>
      </c>
      <c r="M2437" t="s">
        <v>57</v>
      </c>
      <c r="N2437" t="s">
        <v>22474</v>
      </c>
      <c r="O2437" t="str">
        <f t="shared" si="76"/>
        <v>Closed</v>
      </c>
      <c r="P2437" t="str">
        <f t="shared" si="77"/>
        <v>Brooklyn</v>
      </c>
      <c r="Q2437">
        <v>40.635575889999998</v>
      </c>
      <c r="R2437">
        <v>-74.011262889999998</v>
      </c>
      <c r="S2437">
        <v>2</v>
      </c>
    </row>
    <row r="2438" spans="1:19" hidden="1" x14ac:dyDescent="0.25">
      <c r="A2438" t="s">
        <v>28102</v>
      </c>
      <c r="B2438" s="1">
        <v>43831.525000000001</v>
      </c>
      <c r="C2438" s="1">
        <v>44072</v>
      </c>
      <c r="D2438" s="1" t="s">
        <v>927</v>
      </c>
      <c r="E2438" t="s">
        <v>22824</v>
      </c>
      <c r="F2438" t="s">
        <v>3103</v>
      </c>
      <c r="G2438" t="s">
        <v>12376</v>
      </c>
      <c r="H2438" t="s">
        <v>22518</v>
      </c>
      <c r="I2438" t="s">
        <v>24442</v>
      </c>
      <c r="J2438" t="s">
        <v>28103</v>
      </c>
      <c r="K2438" t="s">
        <v>28104</v>
      </c>
      <c r="L2438" t="s">
        <v>10050</v>
      </c>
      <c r="M2438" t="s">
        <v>57</v>
      </c>
      <c r="N2438" t="s">
        <v>22484</v>
      </c>
      <c r="O2438" t="str">
        <f t="shared" si="76"/>
        <v>Closed</v>
      </c>
      <c r="P2438" t="str">
        <f t="shared" si="77"/>
        <v>Queens</v>
      </c>
      <c r="Q2438">
        <v>40.746716249999999</v>
      </c>
      <c r="R2438">
        <v>-73.941018420000006</v>
      </c>
      <c r="S2438">
        <v>241</v>
      </c>
    </row>
    <row r="2439" spans="1:19" x14ac:dyDescent="0.25">
      <c r="A2439" t="s">
        <v>28105</v>
      </c>
      <c r="B2439" s="1">
        <v>43831.525000000001</v>
      </c>
      <c r="C2439" s="1">
        <v>43831.598611111112</v>
      </c>
      <c r="D2439" s="1" t="s">
        <v>145</v>
      </c>
      <c r="E2439" t="s">
        <v>146</v>
      </c>
      <c r="F2439" t="s">
        <v>161</v>
      </c>
      <c r="G2439" t="s">
        <v>174</v>
      </c>
      <c r="H2439" t="s">
        <v>163</v>
      </c>
      <c r="I2439" t="s">
        <v>22635</v>
      </c>
      <c r="J2439" t="s">
        <v>23733</v>
      </c>
      <c r="K2439" t="s">
        <v>23734</v>
      </c>
      <c r="L2439" t="s">
        <v>22474</v>
      </c>
      <c r="M2439" t="s">
        <v>57</v>
      </c>
      <c r="N2439" t="s">
        <v>22474</v>
      </c>
      <c r="O2439" t="str">
        <f t="shared" si="76"/>
        <v>Closed</v>
      </c>
      <c r="P2439" t="str">
        <f t="shared" si="77"/>
        <v>Brooklyn</v>
      </c>
      <c r="Q2439">
        <v>40.635730780000003</v>
      </c>
      <c r="R2439">
        <v>-74.022061039999997</v>
      </c>
      <c r="S2439">
        <v>1</v>
      </c>
    </row>
    <row r="2440" spans="1:19" hidden="1" x14ac:dyDescent="0.25">
      <c r="A2440" t="s">
        <v>28106</v>
      </c>
      <c r="B2440" s="1">
        <v>43831.525694444441</v>
      </c>
      <c r="C2440" s="1">
        <v>43831.576388888891</v>
      </c>
      <c r="D2440" s="1" t="s">
        <v>270</v>
      </c>
      <c r="E2440" t="s">
        <v>22556</v>
      </c>
      <c r="F2440" t="s">
        <v>701</v>
      </c>
      <c r="G2440" t="s">
        <v>3263</v>
      </c>
      <c r="H2440" t="s">
        <v>22518</v>
      </c>
      <c r="I2440" t="s">
        <v>23590</v>
      </c>
      <c r="J2440" t="s">
        <v>22518</v>
      </c>
      <c r="K2440" t="s">
        <v>22518</v>
      </c>
      <c r="L2440" t="s">
        <v>22497</v>
      </c>
      <c r="M2440" t="s">
        <v>57</v>
      </c>
      <c r="N2440" t="s">
        <v>22497</v>
      </c>
      <c r="O2440" t="str">
        <f t="shared" si="76"/>
        <v>Closed</v>
      </c>
      <c r="P2440" t="str">
        <f t="shared" si="77"/>
        <v>Bronx</v>
      </c>
      <c r="Q2440">
        <v>40.861164340000002</v>
      </c>
      <c r="R2440">
        <v>-73.857568619999995</v>
      </c>
      <c r="S2440">
        <v>1</v>
      </c>
    </row>
    <row r="2441" spans="1:19" hidden="1" x14ac:dyDescent="0.25">
      <c r="A2441" t="s">
        <v>28107</v>
      </c>
      <c r="B2441" s="1">
        <v>43831.525694444441</v>
      </c>
      <c r="C2441" s="1">
        <v>43831.54583333333</v>
      </c>
      <c r="D2441" s="1" t="s">
        <v>145</v>
      </c>
      <c r="E2441" t="s">
        <v>146</v>
      </c>
      <c r="F2441" t="s">
        <v>260</v>
      </c>
      <c r="G2441" t="s">
        <v>9514</v>
      </c>
      <c r="H2441" t="s">
        <v>149</v>
      </c>
      <c r="I2441" t="s">
        <v>23372</v>
      </c>
      <c r="J2441" t="s">
        <v>28108</v>
      </c>
      <c r="K2441" t="s">
        <v>23552</v>
      </c>
      <c r="L2441" t="s">
        <v>22522</v>
      </c>
      <c r="M2441" t="s">
        <v>57</v>
      </c>
      <c r="N2441" t="s">
        <v>22523</v>
      </c>
      <c r="O2441" t="str">
        <f t="shared" si="76"/>
        <v>Closed</v>
      </c>
      <c r="P2441" t="str">
        <f t="shared" si="77"/>
        <v>Manhattan</v>
      </c>
      <c r="Q2441">
        <v>40.809367639999998</v>
      </c>
      <c r="R2441">
        <v>-73.953006569999999</v>
      </c>
      <c r="S2441">
        <v>1</v>
      </c>
    </row>
    <row r="2442" spans="1:19" hidden="1" x14ac:dyDescent="0.25">
      <c r="A2442" t="s">
        <v>28109</v>
      </c>
      <c r="B2442" s="1">
        <v>43831.525694444441</v>
      </c>
      <c r="C2442" s="1">
        <v>43838.5</v>
      </c>
      <c r="D2442" s="1" t="s">
        <v>821</v>
      </c>
      <c r="E2442" t="s">
        <v>22781</v>
      </c>
      <c r="F2442" t="s">
        <v>8292</v>
      </c>
      <c r="G2442" t="s">
        <v>26037</v>
      </c>
      <c r="H2442" t="s">
        <v>572</v>
      </c>
      <c r="I2442" t="s">
        <v>24321</v>
      </c>
      <c r="J2442" t="s">
        <v>28110</v>
      </c>
      <c r="K2442" t="s">
        <v>28111</v>
      </c>
      <c r="L2442" t="s">
        <v>22803</v>
      </c>
      <c r="M2442" t="s">
        <v>57</v>
      </c>
      <c r="N2442" t="s">
        <v>22803</v>
      </c>
      <c r="O2442" t="str">
        <f t="shared" si="76"/>
        <v>Closed</v>
      </c>
      <c r="P2442" t="str">
        <f t="shared" si="77"/>
        <v>Staten Island</v>
      </c>
      <c r="Q2442">
        <v>40.635874540000003</v>
      </c>
      <c r="R2442">
        <v>-74.131505450000006</v>
      </c>
      <c r="S2442">
        <v>7</v>
      </c>
    </row>
    <row r="2443" spans="1:19" hidden="1" x14ac:dyDescent="0.25">
      <c r="A2443" t="s">
        <v>28112</v>
      </c>
      <c r="B2443" s="1">
        <v>43831.525694444441</v>
      </c>
      <c r="C2443" s="1">
        <v>43832</v>
      </c>
      <c r="D2443" s="1" t="s">
        <v>270</v>
      </c>
      <c r="E2443" t="s">
        <v>22556</v>
      </c>
      <c r="F2443" t="s">
        <v>272</v>
      </c>
      <c r="G2443" t="s">
        <v>273</v>
      </c>
      <c r="H2443" t="s">
        <v>22518</v>
      </c>
      <c r="I2443" t="s">
        <v>22581</v>
      </c>
      <c r="J2443" t="s">
        <v>28113</v>
      </c>
      <c r="K2443" t="s">
        <v>28114</v>
      </c>
      <c r="L2443" t="s">
        <v>2127</v>
      </c>
      <c r="M2443" t="s">
        <v>57</v>
      </c>
      <c r="N2443" t="s">
        <v>22484</v>
      </c>
      <c r="O2443" t="str">
        <f t="shared" si="76"/>
        <v>Closed</v>
      </c>
      <c r="P2443" t="str">
        <f t="shared" si="77"/>
        <v>Queens</v>
      </c>
      <c r="Q2443">
        <v>40.736878480000001</v>
      </c>
      <c r="R2443">
        <v>-73.874999709999997</v>
      </c>
      <c r="S2443">
        <v>1</v>
      </c>
    </row>
    <row r="2444" spans="1:19" x14ac:dyDescent="0.25">
      <c r="A2444" t="s">
        <v>28115</v>
      </c>
      <c r="B2444" s="1">
        <v>43831.525694444441</v>
      </c>
      <c r="C2444" s="1">
        <v>43833.420138888891</v>
      </c>
      <c r="D2444" s="1" t="s">
        <v>246</v>
      </c>
      <c r="E2444" t="s">
        <v>22545</v>
      </c>
      <c r="F2444" t="s">
        <v>22546</v>
      </c>
      <c r="G2444" t="s">
        <v>22547</v>
      </c>
      <c r="H2444" t="s">
        <v>7910</v>
      </c>
      <c r="I2444" t="s">
        <v>22541</v>
      </c>
      <c r="J2444" t="s">
        <v>28116</v>
      </c>
      <c r="K2444" t="s">
        <v>24925</v>
      </c>
      <c r="L2444" t="s">
        <v>22474</v>
      </c>
      <c r="M2444" t="s">
        <v>57</v>
      </c>
      <c r="N2444" t="s">
        <v>22474</v>
      </c>
      <c r="O2444" t="str">
        <f t="shared" si="76"/>
        <v>Closed</v>
      </c>
      <c r="P2444" t="str">
        <f t="shared" si="77"/>
        <v>Brooklyn</v>
      </c>
      <c r="Q2444">
        <v>40.692727269999999</v>
      </c>
      <c r="R2444">
        <v>-73.911687610000001</v>
      </c>
      <c r="S2444">
        <v>2</v>
      </c>
    </row>
    <row r="2445" spans="1:19" x14ac:dyDescent="0.25">
      <c r="A2445" t="s">
        <v>28117</v>
      </c>
      <c r="B2445" s="1">
        <v>43831.526388888888</v>
      </c>
      <c r="C2445" s="1">
        <v>43836.5</v>
      </c>
      <c r="D2445" s="1" t="s">
        <v>821</v>
      </c>
      <c r="E2445" t="s">
        <v>22781</v>
      </c>
      <c r="F2445" t="s">
        <v>8292</v>
      </c>
      <c r="G2445" t="s">
        <v>8531</v>
      </c>
      <c r="H2445" t="s">
        <v>572</v>
      </c>
      <c r="I2445" t="s">
        <v>22603</v>
      </c>
      <c r="J2445" t="s">
        <v>28118</v>
      </c>
      <c r="K2445" t="s">
        <v>23047</v>
      </c>
      <c r="L2445" t="s">
        <v>22474</v>
      </c>
      <c r="M2445" t="s">
        <v>57</v>
      </c>
      <c r="N2445" t="s">
        <v>22474</v>
      </c>
      <c r="O2445" t="str">
        <f t="shared" si="76"/>
        <v>Closed</v>
      </c>
      <c r="P2445" t="str">
        <f t="shared" si="77"/>
        <v>Brooklyn</v>
      </c>
      <c r="Q2445">
        <v>40.679422129999999</v>
      </c>
      <c r="R2445">
        <v>-73.977571179999998</v>
      </c>
      <c r="S2445">
        <v>5</v>
      </c>
    </row>
    <row r="2446" spans="1:19" x14ac:dyDescent="0.25">
      <c r="A2446" t="s">
        <v>28119</v>
      </c>
      <c r="B2446" s="1">
        <v>43831.526388888888</v>
      </c>
      <c r="C2446" s="1">
        <v>45097.49722222222</v>
      </c>
      <c r="D2446" s="1" t="s">
        <v>821</v>
      </c>
      <c r="E2446" t="s">
        <v>22781</v>
      </c>
      <c r="F2446" t="s">
        <v>8922</v>
      </c>
      <c r="G2446" t="s">
        <v>8922</v>
      </c>
      <c r="H2446" t="s">
        <v>22518</v>
      </c>
      <c r="I2446" t="s">
        <v>22518</v>
      </c>
      <c r="J2446" t="s">
        <v>28120</v>
      </c>
      <c r="K2446" t="s">
        <v>28121</v>
      </c>
      <c r="L2446" t="s">
        <v>22518</v>
      </c>
      <c r="M2446" t="s">
        <v>57</v>
      </c>
      <c r="N2446" t="s">
        <v>22474</v>
      </c>
      <c r="O2446" t="str">
        <f t="shared" si="76"/>
        <v>Closed</v>
      </c>
      <c r="P2446" t="str">
        <f t="shared" si="77"/>
        <v>Brooklyn</v>
      </c>
      <c r="S2446">
        <v>1266</v>
      </c>
    </row>
    <row r="2447" spans="1:19" hidden="1" x14ac:dyDescent="0.25">
      <c r="A2447" t="s">
        <v>28122</v>
      </c>
      <c r="B2447" s="1">
        <v>43831.527083333334</v>
      </c>
      <c r="C2447" s="1">
        <v>43832</v>
      </c>
      <c r="D2447" s="1" t="s">
        <v>270</v>
      </c>
      <c r="E2447" t="s">
        <v>22556</v>
      </c>
      <c r="F2447" t="s">
        <v>272</v>
      </c>
      <c r="G2447" t="s">
        <v>273</v>
      </c>
      <c r="H2447" t="s">
        <v>22518</v>
      </c>
      <c r="I2447" t="s">
        <v>23238</v>
      </c>
      <c r="J2447" t="s">
        <v>22907</v>
      </c>
      <c r="K2447" t="s">
        <v>22907</v>
      </c>
      <c r="L2447" t="s">
        <v>1901</v>
      </c>
      <c r="M2447" t="s">
        <v>57</v>
      </c>
      <c r="N2447" t="s">
        <v>22484</v>
      </c>
      <c r="O2447" t="str">
        <f t="shared" si="76"/>
        <v>Closed</v>
      </c>
      <c r="P2447" t="str">
        <f t="shared" si="77"/>
        <v>Queens</v>
      </c>
      <c r="Q2447">
        <v>40.759858780000002</v>
      </c>
      <c r="R2447">
        <v>-73.828969020000002</v>
      </c>
      <c r="S2447">
        <v>1</v>
      </c>
    </row>
    <row r="2448" spans="1:19" hidden="1" x14ac:dyDescent="0.25">
      <c r="A2448" t="s">
        <v>28123</v>
      </c>
      <c r="B2448" s="1">
        <v>43831.527777777781</v>
      </c>
      <c r="C2448" s="1">
        <v>43832.726388888892</v>
      </c>
      <c r="D2448" s="1" t="s">
        <v>246</v>
      </c>
      <c r="E2448" t="s">
        <v>22545</v>
      </c>
      <c r="F2448" t="s">
        <v>22546</v>
      </c>
      <c r="G2448" t="s">
        <v>22547</v>
      </c>
      <c r="H2448" t="s">
        <v>7910</v>
      </c>
      <c r="I2448" t="s">
        <v>23053</v>
      </c>
      <c r="J2448" t="s">
        <v>28124</v>
      </c>
      <c r="K2448" t="s">
        <v>28125</v>
      </c>
      <c r="L2448" t="s">
        <v>22497</v>
      </c>
      <c r="M2448" t="s">
        <v>57</v>
      </c>
      <c r="N2448" t="s">
        <v>22497</v>
      </c>
      <c r="O2448" t="str">
        <f t="shared" si="76"/>
        <v>Closed</v>
      </c>
      <c r="P2448" t="str">
        <f t="shared" si="77"/>
        <v>Bronx</v>
      </c>
      <c r="Q2448">
        <v>40.848432789999997</v>
      </c>
      <c r="R2448">
        <v>-73.910606180000002</v>
      </c>
      <c r="S2448">
        <v>2</v>
      </c>
    </row>
    <row r="2449" spans="1:19" x14ac:dyDescent="0.25">
      <c r="A2449" t="s">
        <v>28126</v>
      </c>
      <c r="B2449" s="1">
        <v>43831.527777777781</v>
      </c>
      <c r="C2449" s="1">
        <v>43833.348611111112</v>
      </c>
      <c r="D2449" s="1" t="s">
        <v>246</v>
      </c>
      <c r="E2449" t="s">
        <v>22545</v>
      </c>
      <c r="F2449" t="s">
        <v>22546</v>
      </c>
      <c r="G2449" t="s">
        <v>22547</v>
      </c>
      <c r="H2449" t="s">
        <v>7910</v>
      </c>
      <c r="I2449" t="s">
        <v>23045</v>
      </c>
      <c r="J2449" t="s">
        <v>28127</v>
      </c>
      <c r="K2449" t="s">
        <v>26471</v>
      </c>
      <c r="L2449" t="s">
        <v>22474</v>
      </c>
      <c r="M2449" t="s">
        <v>57</v>
      </c>
      <c r="N2449" t="s">
        <v>22474</v>
      </c>
      <c r="O2449" t="str">
        <f t="shared" si="76"/>
        <v>Closed</v>
      </c>
      <c r="P2449" t="str">
        <f t="shared" si="77"/>
        <v>Brooklyn</v>
      </c>
      <c r="Q2449">
        <v>40.664656899999997</v>
      </c>
      <c r="R2449">
        <v>-73.93749004</v>
      </c>
      <c r="S2449">
        <v>2</v>
      </c>
    </row>
    <row r="2450" spans="1:19" hidden="1" x14ac:dyDescent="0.25">
      <c r="A2450" t="s">
        <v>28128</v>
      </c>
      <c r="B2450" s="1">
        <v>43831.527777777781</v>
      </c>
      <c r="C2450" s="1">
        <v>43832.619444444441</v>
      </c>
      <c r="D2450" s="1" t="s">
        <v>246</v>
      </c>
      <c r="E2450" t="s">
        <v>22545</v>
      </c>
      <c r="F2450" t="s">
        <v>22546</v>
      </c>
      <c r="G2450" t="s">
        <v>22591</v>
      </c>
      <c r="H2450" t="s">
        <v>7910</v>
      </c>
      <c r="I2450" t="s">
        <v>23700</v>
      </c>
      <c r="J2450" t="s">
        <v>28129</v>
      </c>
      <c r="K2450" t="s">
        <v>28130</v>
      </c>
      <c r="L2450" t="s">
        <v>22522</v>
      </c>
      <c r="M2450" t="s">
        <v>57</v>
      </c>
      <c r="N2450" t="s">
        <v>22523</v>
      </c>
      <c r="O2450" t="str">
        <f t="shared" si="76"/>
        <v>Closed</v>
      </c>
      <c r="P2450" t="str">
        <f t="shared" si="77"/>
        <v>Manhattan</v>
      </c>
      <c r="Q2450">
        <v>40.743401820000003</v>
      </c>
      <c r="R2450">
        <v>-73.993955260000007</v>
      </c>
      <c r="S2450">
        <v>2</v>
      </c>
    </row>
    <row r="2451" spans="1:19" hidden="1" x14ac:dyDescent="0.25">
      <c r="A2451" t="s">
        <v>28131</v>
      </c>
      <c r="B2451" s="1">
        <v>43831.527777777781</v>
      </c>
      <c r="C2451" s="1">
        <v>43831.543055555558</v>
      </c>
      <c r="D2451" s="1" t="s">
        <v>145</v>
      </c>
      <c r="E2451" t="s">
        <v>146</v>
      </c>
      <c r="F2451" t="s">
        <v>161</v>
      </c>
      <c r="G2451" t="s">
        <v>174</v>
      </c>
      <c r="H2451" t="s">
        <v>163</v>
      </c>
      <c r="I2451" t="s">
        <v>22782</v>
      </c>
      <c r="J2451" t="s">
        <v>27607</v>
      </c>
      <c r="K2451" t="s">
        <v>23531</v>
      </c>
      <c r="L2451" t="s">
        <v>22522</v>
      </c>
      <c r="M2451" t="s">
        <v>57</v>
      </c>
      <c r="N2451" t="s">
        <v>22523</v>
      </c>
      <c r="O2451" t="str">
        <f t="shared" si="76"/>
        <v>Closed</v>
      </c>
      <c r="P2451" t="str">
        <f t="shared" si="77"/>
        <v>Manhattan</v>
      </c>
      <c r="Q2451">
        <v>40.721348849999998</v>
      </c>
      <c r="R2451">
        <v>-73.979851510000003</v>
      </c>
      <c r="S2451">
        <v>1</v>
      </c>
    </row>
    <row r="2452" spans="1:19" hidden="1" x14ac:dyDescent="0.25">
      <c r="A2452" t="s">
        <v>28132</v>
      </c>
      <c r="B2452" s="1">
        <v>43831.52847222222</v>
      </c>
      <c r="C2452" s="1">
        <v>43838</v>
      </c>
      <c r="D2452" s="1" t="s">
        <v>821</v>
      </c>
      <c r="E2452" t="s">
        <v>22781</v>
      </c>
      <c r="F2452" t="s">
        <v>2191</v>
      </c>
      <c r="G2452" t="s">
        <v>2191</v>
      </c>
      <c r="H2452" t="s">
        <v>572</v>
      </c>
      <c r="I2452" t="s">
        <v>23402</v>
      </c>
      <c r="J2452" t="s">
        <v>28133</v>
      </c>
      <c r="K2452" t="s">
        <v>23993</v>
      </c>
      <c r="L2452" t="s">
        <v>11250</v>
      </c>
      <c r="M2452" t="s">
        <v>57</v>
      </c>
      <c r="N2452" t="s">
        <v>22484</v>
      </c>
      <c r="O2452" t="str">
        <f t="shared" si="76"/>
        <v>Closed</v>
      </c>
      <c r="P2452" t="str">
        <f t="shared" si="77"/>
        <v>Queens</v>
      </c>
      <c r="Q2452">
        <v>40.715608289999999</v>
      </c>
      <c r="R2452">
        <v>-73.899111110000007</v>
      </c>
      <c r="S2452">
        <v>7</v>
      </c>
    </row>
    <row r="2453" spans="1:19" hidden="1" x14ac:dyDescent="0.25">
      <c r="A2453" t="s">
        <v>28134</v>
      </c>
      <c r="B2453" s="1">
        <v>43831.52847222222</v>
      </c>
      <c r="C2453" s="1">
        <v>43846.438888888886</v>
      </c>
      <c r="D2453" s="1" t="s">
        <v>821</v>
      </c>
      <c r="E2453" t="s">
        <v>22781</v>
      </c>
      <c r="F2453" t="s">
        <v>2705</v>
      </c>
      <c r="G2453" t="s">
        <v>23589</v>
      </c>
      <c r="H2453" t="s">
        <v>572</v>
      </c>
      <c r="I2453" t="s">
        <v>22481</v>
      </c>
      <c r="J2453" t="s">
        <v>28135</v>
      </c>
      <c r="K2453" t="s">
        <v>24354</v>
      </c>
      <c r="L2453" t="s">
        <v>81</v>
      </c>
      <c r="M2453" t="s">
        <v>57</v>
      </c>
      <c r="N2453" t="s">
        <v>22484</v>
      </c>
      <c r="O2453" t="str">
        <f t="shared" si="76"/>
        <v>Closed</v>
      </c>
      <c r="P2453" t="str">
        <f t="shared" si="77"/>
        <v>Queens</v>
      </c>
      <c r="Q2453">
        <v>40.698201179999998</v>
      </c>
      <c r="R2453">
        <v>-73.905820030000001</v>
      </c>
      <c r="S2453">
        <v>15</v>
      </c>
    </row>
    <row r="2454" spans="1:19" hidden="1" x14ac:dyDescent="0.25">
      <c r="A2454" t="s">
        <v>28136</v>
      </c>
      <c r="B2454" s="1">
        <v>43831.52847222222</v>
      </c>
      <c r="C2454" s="1">
        <v>43831.54583333333</v>
      </c>
      <c r="D2454" s="1" t="s">
        <v>145</v>
      </c>
      <c r="E2454" t="s">
        <v>146</v>
      </c>
      <c r="F2454" t="s">
        <v>147</v>
      </c>
      <c r="G2454" t="s">
        <v>148</v>
      </c>
      <c r="H2454" t="s">
        <v>149</v>
      </c>
      <c r="I2454" t="s">
        <v>24120</v>
      </c>
      <c r="J2454" t="s">
        <v>27628</v>
      </c>
      <c r="K2454" t="s">
        <v>27612</v>
      </c>
      <c r="L2454" t="s">
        <v>22522</v>
      </c>
      <c r="M2454" t="s">
        <v>57</v>
      </c>
      <c r="N2454" t="s">
        <v>22523</v>
      </c>
      <c r="O2454" t="str">
        <f t="shared" si="76"/>
        <v>Closed</v>
      </c>
      <c r="P2454" t="str">
        <f t="shared" si="77"/>
        <v>Manhattan</v>
      </c>
      <c r="Q2454">
        <v>40.820463340000003</v>
      </c>
      <c r="R2454">
        <v>-73.944146930000002</v>
      </c>
      <c r="S2454">
        <v>1</v>
      </c>
    </row>
    <row r="2455" spans="1:19" hidden="1" x14ac:dyDescent="0.25">
      <c r="A2455" t="s">
        <v>28137</v>
      </c>
      <c r="B2455" s="1">
        <v>43831.529166666667</v>
      </c>
      <c r="C2455" s="1">
        <v>43838.586805555555</v>
      </c>
      <c r="D2455" s="1" t="s">
        <v>821</v>
      </c>
      <c r="E2455" t="s">
        <v>22781</v>
      </c>
      <c r="F2455" t="s">
        <v>2705</v>
      </c>
      <c r="G2455" t="s">
        <v>23589</v>
      </c>
      <c r="H2455" t="s">
        <v>572</v>
      </c>
      <c r="I2455" t="s">
        <v>23074</v>
      </c>
      <c r="J2455" t="s">
        <v>28138</v>
      </c>
      <c r="K2455" t="s">
        <v>28139</v>
      </c>
      <c r="L2455" t="s">
        <v>5055</v>
      </c>
      <c r="M2455" t="s">
        <v>57</v>
      </c>
      <c r="N2455" t="s">
        <v>22484</v>
      </c>
      <c r="O2455" t="str">
        <f t="shared" si="76"/>
        <v>Closed</v>
      </c>
      <c r="P2455" t="str">
        <f t="shared" si="77"/>
        <v>Queens</v>
      </c>
      <c r="Q2455">
        <v>40.774246400000003</v>
      </c>
      <c r="R2455">
        <v>-73.908052069999997</v>
      </c>
      <c r="S2455">
        <v>8</v>
      </c>
    </row>
    <row r="2456" spans="1:19" hidden="1" x14ac:dyDescent="0.25">
      <c r="A2456" t="s">
        <v>28140</v>
      </c>
      <c r="B2456" s="1">
        <v>43831.529166666667</v>
      </c>
      <c r="C2456" s="1">
        <v>43833.091666666667</v>
      </c>
      <c r="D2456" s="1" t="s">
        <v>246</v>
      </c>
      <c r="E2456" t="s">
        <v>22545</v>
      </c>
      <c r="F2456" t="s">
        <v>22546</v>
      </c>
      <c r="G2456" t="s">
        <v>22547</v>
      </c>
      <c r="H2456" t="s">
        <v>7910</v>
      </c>
      <c r="I2456" t="s">
        <v>22735</v>
      </c>
      <c r="J2456" t="s">
        <v>27600</v>
      </c>
      <c r="K2456" t="s">
        <v>25089</v>
      </c>
      <c r="L2456" t="s">
        <v>22497</v>
      </c>
      <c r="M2456" t="s">
        <v>57</v>
      </c>
      <c r="N2456" t="s">
        <v>22497</v>
      </c>
      <c r="O2456" t="str">
        <f t="shared" si="76"/>
        <v>Closed</v>
      </c>
      <c r="P2456" t="str">
        <f t="shared" si="77"/>
        <v>Bronx</v>
      </c>
      <c r="Q2456">
        <v>40.853992910000002</v>
      </c>
      <c r="R2456">
        <v>-73.864817200000005</v>
      </c>
      <c r="S2456">
        <v>2</v>
      </c>
    </row>
    <row r="2457" spans="1:19" x14ac:dyDescent="0.25">
      <c r="A2457" t="s">
        <v>28141</v>
      </c>
      <c r="B2457" s="1">
        <v>43831.529166666667</v>
      </c>
      <c r="C2457" s="1">
        <v>43854.088888888888</v>
      </c>
      <c r="D2457" s="1" t="s">
        <v>246</v>
      </c>
      <c r="E2457" t="s">
        <v>22545</v>
      </c>
      <c r="F2457" t="s">
        <v>23616</v>
      </c>
      <c r="G2457" t="s">
        <v>27581</v>
      </c>
      <c r="H2457" t="s">
        <v>7910</v>
      </c>
      <c r="I2457" t="s">
        <v>23612</v>
      </c>
      <c r="J2457" t="s">
        <v>28142</v>
      </c>
      <c r="K2457" t="s">
        <v>28143</v>
      </c>
      <c r="L2457" t="s">
        <v>22474</v>
      </c>
      <c r="M2457" t="s">
        <v>57</v>
      </c>
      <c r="N2457" t="s">
        <v>22474</v>
      </c>
      <c r="O2457" t="str">
        <f t="shared" si="76"/>
        <v>Closed</v>
      </c>
      <c r="P2457" t="str">
        <f t="shared" si="77"/>
        <v>Brooklyn</v>
      </c>
      <c r="Q2457">
        <v>40.693798020000003</v>
      </c>
      <c r="R2457">
        <v>-73.972002110000005</v>
      </c>
      <c r="S2457">
        <v>23</v>
      </c>
    </row>
    <row r="2458" spans="1:19" hidden="1" x14ac:dyDescent="0.25">
      <c r="A2458" t="s">
        <v>28144</v>
      </c>
      <c r="B2458" s="1">
        <v>43831.529166666667</v>
      </c>
      <c r="C2458" s="1">
        <v>43831.75</v>
      </c>
      <c r="D2458" s="1" t="s">
        <v>145</v>
      </c>
      <c r="E2458" t="s">
        <v>146</v>
      </c>
      <c r="F2458" t="s">
        <v>147</v>
      </c>
      <c r="G2458" t="s">
        <v>148</v>
      </c>
      <c r="H2458" t="s">
        <v>149</v>
      </c>
      <c r="I2458" t="s">
        <v>24977</v>
      </c>
      <c r="J2458" t="s">
        <v>28145</v>
      </c>
      <c r="K2458" t="s">
        <v>25781</v>
      </c>
      <c r="L2458" t="s">
        <v>22803</v>
      </c>
      <c r="M2458" t="s">
        <v>57</v>
      </c>
      <c r="N2458" t="s">
        <v>22803</v>
      </c>
      <c r="O2458" t="str">
        <f t="shared" si="76"/>
        <v>Closed</v>
      </c>
      <c r="P2458" t="str">
        <f t="shared" si="77"/>
        <v>Staten Island</v>
      </c>
      <c r="Q2458">
        <v>40.632076650000002</v>
      </c>
      <c r="R2458">
        <v>-74.087284600000004</v>
      </c>
      <c r="S2458">
        <v>1</v>
      </c>
    </row>
    <row r="2459" spans="1:19" hidden="1" x14ac:dyDescent="0.25">
      <c r="A2459" t="s">
        <v>28146</v>
      </c>
      <c r="B2459" s="1">
        <v>43831.529861111114</v>
      </c>
      <c r="C2459" s="1">
        <v>43849</v>
      </c>
      <c r="D2459" s="1" t="s">
        <v>821</v>
      </c>
      <c r="E2459" t="s">
        <v>22781</v>
      </c>
      <c r="F2459" t="s">
        <v>2191</v>
      </c>
      <c r="G2459" t="s">
        <v>2191</v>
      </c>
      <c r="H2459" t="s">
        <v>572</v>
      </c>
      <c r="I2459" t="s">
        <v>23238</v>
      </c>
      <c r="J2459" t="s">
        <v>28147</v>
      </c>
      <c r="K2459" t="s">
        <v>22907</v>
      </c>
      <c r="L2459" t="s">
        <v>1901</v>
      </c>
      <c r="M2459" t="s">
        <v>57</v>
      </c>
      <c r="N2459" t="s">
        <v>22484</v>
      </c>
      <c r="O2459" t="str">
        <f t="shared" si="76"/>
        <v>Closed</v>
      </c>
      <c r="P2459" t="str">
        <f t="shared" si="77"/>
        <v>Queens</v>
      </c>
      <c r="Q2459">
        <v>40.764109429999998</v>
      </c>
      <c r="R2459">
        <v>-73.812478769999998</v>
      </c>
      <c r="S2459">
        <v>18</v>
      </c>
    </row>
    <row r="2460" spans="1:19" x14ac:dyDescent="0.25">
      <c r="A2460" t="s">
        <v>28148</v>
      </c>
      <c r="B2460" s="1">
        <v>43831.529861111114</v>
      </c>
      <c r="C2460" s="1">
        <v>43831.593055555553</v>
      </c>
      <c r="D2460" s="1" t="s">
        <v>145</v>
      </c>
      <c r="E2460" t="s">
        <v>146</v>
      </c>
      <c r="F2460" t="s">
        <v>161</v>
      </c>
      <c r="G2460" t="s">
        <v>162</v>
      </c>
      <c r="H2460" t="s">
        <v>163</v>
      </c>
      <c r="I2460" t="s">
        <v>23753</v>
      </c>
      <c r="J2460" t="s">
        <v>28149</v>
      </c>
      <c r="K2460" t="s">
        <v>24663</v>
      </c>
      <c r="L2460" t="s">
        <v>22474</v>
      </c>
      <c r="M2460" t="s">
        <v>57</v>
      </c>
      <c r="N2460" t="s">
        <v>22474</v>
      </c>
      <c r="O2460" t="str">
        <f t="shared" si="76"/>
        <v>Closed</v>
      </c>
      <c r="P2460" t="str">
        <f t="shared" si="77"/>
        <v>Brooklyn</v>
      </c>
      <c r="Q2460">
        <v>40.677532370000002</v>
      </c>
      <c r="R2460">
        <v>-73.866328580000001</v>
      </c>
      <c r="S2460">
        <v>1</v>
      </c>
    </row>
    <row r="2461" spans="1:19" hidden="1" x14ac:dyDescent="0.25">
      <c r="A2461" t="s">
        <v>28150</v>
      </c>
      <c r="B2461" s="1">
        <v>43831.529861111114</v>
      </c>
      <c r="C2461" s="1">
        <v>43831.637499999997</v>
      </c>
      <c r="D2461" s="1" t="s">
        <v>145</v>
      </c>
      <c r="E2461" t="s">
        <v>146</v>
      </c>
      <c r="F2461" t="s">
        <v>1363</v>
      </c>
      <c r="G2461" t="s">
        <v>12462</v>
      </c>
      <c r="H2461" t="s">
        <v>8748</v>
      </c>
      <c r="I2461" t="s">
        <v>22887</v>
      </c>
      <c r="J2461" t="s">
        <v>28151</v>
      </c>
      <c r="K2461" t="s">
        <v>28151</v>
      </c>
      <c r="L2461" t="s">
        <v>4669</v>
      </c>
      <c r="M2461" t="s">
        <v>57</v>
      </c>
      <c r="N2461" t="s">
        <v>22484</v>
      </c>
      <c r="O2461" t="str">
        <f t="shared" si="76"/>
        <v>Closed</v>
      </c>
      <c r="P2461" t="str">
        <f t="shared" si="77"/>
        <v>Queens</v>
      </c>
      <c r="Q2461">
        <v>40.726690220000002</v>
      </c>
      <c r="R2461">
        <v>-73.852079779999997</v>
      </c>
      <c r="S2461">
        <v>1</v>
      </c>
    </row>
    <row r="2462" spans="1:19" x14ac:dyDescent="0.25">
      <c r="A2462" t="s">
        <v>28152</v>
      </c>
      <c r="B2462" s="1">
        <v>43831.529861111114</v>
      </c>
      <c r="C2462" s="1">
        <v>43831.749305555553</v>
      </c>
      <c r="D2462" s="1" t="s">
        <v>246</v>
      </c>
      <c r="E2462" t="s">
        <v>22545</v>
      </c>
      <c r="F2462" t="s">
        <v>22546</v>
      </c>
      <c r="G2462" t="s">
        <v>22547</v>
      </c>
      <c r="H2462" t="s">
        <v>7910</v>
      </c>
      <c r="I2462" t="s">
        <v>22557</v>
      </c>
      <c r="J2462" t="s">
        <v>28153</v>
      </c>
      <c r="K2462" t="s">
        <v>27777</v>
      </c>
      <c r="L2462" t="s">
        <v>22474</v>
      </c>
      <c r="M2462" t="s">
        <v>57</v>
      </c>
      <c r="N2462" t="s">
        <v>22474</v>
      </c>
      <c r="O2462" t="str">
        <f t="shared" si="76"/>
        <v>Closed</v>
      </c>
      <c r="P2462" t="str">
        <f t="shared" si="77"/>
        <v>Brooklyn</v>
      </c>
      <c r="Q2462">
        <v>40.634008889999997</v>
      </c>
      <c r="R2462">
        <v>-73.991922329999994</v>
      </c>
      <c r="S2462">
        <v>1</v>
      </c>
    </row>
    <row r="2463" spans="1:19" hidden="1" x14ac:dyDescent="0.25">
      <c r="A2463" t="s">
        <v>28154</v>
      </c>
      <c r="B2463" s="1">
        <v>43831.529861111114</v>
      </c>
      <c r="C2463" s="1">
        <v>44531</v>
      </c>
      <c r="D2463" s="1" t="s">
        <v>821</v>
      </c>
      <c r="E2463" t="s">
        <v>22781</v>
      </c>
      <c r="F2463" t="s">
        <v>8922</v>
      </c>
      <c r="G2463" t="s">
        <v>8922</v>
      </c>
      <c r="H2463" t="s">
        <v>8923</v>
      </c>
      <c r="I2463" t="s">
        <v>22739</v>
      </c>
      <c r="J2463" t="s">
        <v>28155</v>
      </c>
      <c r="K2463" t="s">
        <v>23364</v>
      </c>
      <c r="L2463" t="s">
        <v>22522</v>
      </c>
      <c r="M2463" t="s">
        <v>57</v>
      </c>
      <c r="N2463" t="s">
        <v>22523</v>
      </c>
      <c r="O2463" t="str">
        <f t="shared" si="76"/>
        <v>Closed</v>
      </c>
      <c r="P2463" t="str">
        <f t="shared" si="77"/>
        <v>Manhattan</v>
      </c>
      <c r="Q2463">
        <v>40.734548519999997</v>
      </c>
      <c r="R2463">
        <v>-73.980623309999999</v>
      </c>
      <c r="S2463">
        <v>700</v>
      </c>
    </row>
    <row r="2464" spans="1:19" hidden="1" x14ac:dyDescent="0.25">
      <c r="A2464" t="s">
        <v>28156</v>
      </c>
      <c r="B2464" s="1">
        <v>43831.529861111114</v>
      </c>
      <c r="C2464" s="1">
        <v>43832.661805555559</v>
      </c>
      <c r="D2464" s="1" t="s">
        <v>246</v>
      </c>
      <c r="E2464" t="s">
        <v>22545</v>
      </c>
      <c r="F2464" t="s">
        <v>22546</v>
      </c>
      <c r="G2464" t="s">
        <v>22591</v>
      </c>
      <c r="H2464" t="s">
        <v>7910</v>
      </c>
      <c r="I2464" t="s">
        <v>23242</v>
      </c>
      <c r="J2464" t="s">
        <v>26287</v>
      </c>
      <c r="K2464" t="s">
        <v>23253</v>
      </c>
      <c r="L2464" t="s">
        <v>22497</v>
      </c>
      <c r="M2464" t="s">
        <v>57</v>
      </c>
      <c r="N2464" t="s">
        <v>22497</v>
      </c>
      <c r="O2464" t="str">
        <f t="shared" si="76"/>
        <v>Closed</v>
      </c>
      <c r="P2464" t="str">
        <f t="shared" si="77"/>
        <v>Bronx</v>
      </c>
      <c r="Q2464">
        <v>40.826404240000002</v>
      </c>
      <c r="R2464">
        <v>-73.914895860000001</v>
      </c>
      <c r="S2464">
        <v>2</v>
      </c>
    </row>
    <row r="2465" spans="1:19" hidden="1" x14ac:dyDescent="0.25">
      <c r="A2465" t="s">
        <v>28157</v>
      </c>
      <c r="B2465" s="1">
        <v>43831.530555555553</v>
      </c>
      <c r="C2465" s="1">
        <v>43831.62222222222</v>
      </c>
      <c r="D2465" s="1" t="s">
        <v>145</v>
      </c>
      <c r="E2465" t="s">
        <v>146</v>
      </c>
      <c r="F2465" t="s">
        <v>147</v>
      </c>
      <c r="G2465" t="s">
        <v>1741</v>
      </c>
      <c r="H2465" t="s">
        <v>22518</v>
      </c>
      <c r="I2465" t="s">
        <v>23114</v>
      </c>
      <c r="J2465" t="s">
        <v>28158</v>
      </c>
      <c r="K2465" t="s">
        <v>27799</v>
      </c>
      <c r="L2465" t="s">
        <v>6554</v>
      </c>
      <c r="M2465" t="s">
        <v>57</v>
      </c>
      <c r="N2465" t="s">
        <v>22484</v>
      </c>
      <c r="O2465" t="str">
        <f t="shared" si="76"/>
        <v>Closed</v>
      </c>
      <c r="P2465" t="str">
        <f t="shared" si="77"/>
        <v>Queens</v>
      </c>
      <c r="Q2465">
        <v>40.668268390000001</v>
      </c>
      <c r="R2465">
        <v>-73.784667260000006</v>
      </c>
      <c r="S2465">
        <v>1</v>
      </c>
    </row>
    <row r="2466" spans="1:19" hidden="1" x14ac:dyDescent="0.25">
      <c r="A2466" t="s">
        <v>28159</v>
      </c>
      <c r="B2466" s="1">
        <v>43831.530555555553</v>
      </c>
      <c r="C2466" s="1">
        <v>43832.311805555553</v>
      </c>
      <c r="D2466" s="1" t="s">
        <v>246</v>
      </c>
      <c r="E2466" t="s">
        <v>22545</v>
      </c>
      <c r="F2466" t="s">
        <v>22546</v>
      </c>
      <c r="G2466" t="s">
        <v>22547</v>
      </c>
      <c r="H2466" t="s">
        <v>7910</v>
      </c>
      <c r="I2466" t="s">
        <v>22519</v>
      </c>
      <c r="J2466" t="s">
        <v>28160</v>
      </c>
      <c r="K2466" t="s">
        <v>27901</v>
      </c>
      <c r="L2466" t="s">
        <v>22522</v>
      </c>
      <c r="M2466" t="s">
        <v>57</v>
      </c>
      <c r="N2466" t="s">
        <v>22523</v>
      </c>
      <c r="O2466" t="str">
        <f t="shared" si="76"/>
        <v>Closed</v>
      </c>
      <c r="P2466" t="str">
        <f t="shared" si="77"/>
        <v>Manhattan</v>
      </c>
      <c r="Q2466">
        <v>40.79899253</v>
      </c>
      <c r="R2466">
        <v>-73.960165290000006</v>
      </c>
      <c r="S2466">
        <v>1</v>
      </c>
    </row>
    <row r="2467" spans="1:19" x14ac:dyDescent="0.25">
      <c r="A2467" t="s">
        <v>28161</v>
      </c>
      <c r="B2467" s="1">
        <v>43831.53125</v>
      </c>
      <c r="C2467" s="1">
        <v>43832.101388888892</v>
      </c>
      <c r="D2467" s="1" t="s">
        <v>145</v>
      </c>
      <c r="E2467" t="s">
        <v>146</v>
      </c>
      <c r="F2467" t="s">
        <v>147</v>
      </c>
      <c r="G2467" t="s">
        <v>148</v>
      </c>
      <c r="H2467" t="s">
        <v>149</v>
      </c>
      <c r="I2467" t="s">
        <v>22733</v>
      </c>
      <c r="J2467" t="s">
        <v>28162</v>
      </c>
      <c r="K2467" t="s">
        <v>26373</v>
      </c>
      <c r="L2467" t="s">
        <v>22474</v>
      </c>
      <c r="M2467" t="s">
        <v>57</v>
      </c>
      <c r="N2467" t="s">
        <v>22474</v>
      </c>
      <c r="O2467" t="str">
        <f t="shared" si="76"/>
        <v>Closed</v>
      </c>
      <c r="P2467" t="str">
        <f t="shared" si="77"/>
        <v>Brooklyn</v>
      </c>
      <c r="Q2467">
        <v>40.641825760000003</v>
      </c>
      <c r="R2467">
        <v>-73.988638769999994</v>
      </c>
      <c r="S2467">
        <v>1</v>
      </c>
    </row>
    <row r="2468" spans="1:19" hidden="1" x14ac:dyDescent="0.25">
      <c r="A2468" t="s">
        <v>28163</v>
      </c>
      <c r="B2468" s="1">
        <v>43831.531944444447</v>
      </c>
      <c r="C2468" s="1">
        <v>43836.45416666667</v>
      </c>
      <c r="D2468" s="1" t="s">
        <v>821</v>
      </c>
      <c r="E2468" t="s">
        <v>22781</v>
      </c>
      <c r="F2468" t="s">
        <v>2705</v>
      </c>
      <c r="G2468" t="s">
        <v>23589</v>
      </c>
      <c r="H2468" t="s">
        <v>572</v>
      </c>
      <c r="I2468" t="s">
        <v>24492</v>
      </c>
      <c r="J2468" t="s">
        <v>28164</v>
      </c>
      <c r="K2468" t="s">
        <v>28165</v>
      </c>
      <c r="L2468" t="s">
        <v>9763</v>
      </c>
      <c r="M2468" t="s">
        <v>57</v>
      </c>
      <c r="N2468" t="s">
        <v>22484</v>
      </c>
      <c r="O2468" t="str">
        <f t="shared" si="76"/>
        <v>Closed</v>
      </c>
      <c r="P2468" t="str">
        <f t="shared" si="77"/>
        <v>Queens</v>
      </c>
      <c r="Q2468">
        <v>40.592202039999997</v>
      </c>
      <c r="R2468">
        <v>-73.792236250000002</v>
      </c>
      <c r="S2468">
        <v>5</v>
      </c>
    </row>
    <row r="2469" spans="1:19" hidden="1" x14ac:dyDescent="0.25">
      <c r="A2469" t="s">
        <v>28166</v>
      </c>
      <c r="B2469" s="1">
        <v>43831.532638888886</v>
      </c>
      <c r="C2469" s="1">
        <v>43837</v>
      </c>
      <c r="D2469" s="1" t="s">
        <v>821</v>
      </c>
      <c r="E2469" t="s">
        <v>22781</v>
      </c>
      <c r="F2469" t="s">
        <v>2191</v>
      </c>
      <c r="G2469" t="s">
        <v>2191</v>
      </c>
      <c r="H2469" t="s">
        <v>572</v>
      </c>
      <c r="I2469" t="s">
        <v>23723</v>
      </c>
      <c r="J2469" t="s">
        <v>28167</v>
      </c>
      <c r="K2469" t="s">
        <v>25466</v>
      </c>
      <c r="L2469" t="s">
        <v>22522</v>
      </c>
      <c r="M2469" t="s">
        <v>57</v>
      </c>
      <c r="N2469" t="s">
        <v>22523</v>
      </c>
      <c r="O2469" t="str">
        <f t="shared" si="76"/>
        <v>Closed</v>
      </c>
      <c r="P2469" t="str">
        <f t="shared" si="77"/>
        <v>Manhattan</v>
      </c>
      <c r="Q2469">
        <v>40.770298940000004</v>
      </c>
      <c r="R2469">
        <v>-73.95976727</v>
      </c>
      <c r="S2469">
        <v>6</v>
      </c>
    </row>
    <row r="2470" spans="1:19" x14ac:dyDescent="0.25">
      <c r="A2470" t="s">
        <v>28168</v>
      </c>
      <c r="B2470" s="1">
        <v>43831.532638888886</v>
      </c>
      <c r="C2470" s="1">
        <v>43837.46875</v>
      </c>
      <c r="D2470" s="1" t="s">
        <v>821</v>
      </c>
      <c r="E2470" t="s">
        <v>22781</v>
      </c>
      <c r="F2470" t="s">
        <v>2705</v>
      </c>
      <c r="G2470" t="s">
        <v>23589</v>
      </c>
      <c r="H2470" t="s">
        <v>572</v>
      </c>
      <c r="I2470" t="s">
        <v>22541</v>
      </c>
      <c r="J2470" t="s">
        <v>28169</v>
      </c>
      <c r="K2470" t="s">
        <v>24022</v>
      </c>
      <c r="L2470" t="s">
        <v>22474</v>
      </c>
      <c r="M2470" t="s">
        <v>57</v>
      </c>
      <c r="N2470" t="s">
        <v>22474</v>
      </c>
      <c r="O2470" t="str">
        <f t="shared" si="76"/>
        <v>Closed</v>
      </c>
      <c r="P2470" t="str">
        <f t="shared" si="77"/>
        <v>Brooklyn</v>
      </c>
      <c r="Q2470">
        <v>40.685517040000001</v>
      </c>
      <c r="R2470">
        <v>-73.937196459999996</v>
      </c>
      <c r="S2470">
        <v>6</v>
      </c>
    </row>
    <row r="2471" spans="1:19" hidden="1" x14ac:dyDescent="0.25">
      <c r="A2471" t="s">
        <v>28170</v>
      </c>
      <c r="B2471" s="1">
        <v>43831.532638888886</v>
      </c>
      <c r="C2471" s="1">
        <v>43833.723611111112</v>
      </c>
      <c r="D2471" s="1" t="s">
        <v>246</v>
      </c>
      <c r="E2471" t="s">
        <v>22545</v>
      </c>
      <c r="F2471" t="s">
        <v>22546</v>
      </c>
      <c r="G2471" t="s">
        <v>22591</v>
      </c>
      <c r="H2471" t="s">
        <v>7910</v>
      </c>
      <c r="I2471" t="s">
        <v>22499</v>
      </c>
      <c r="J2471" t="s">
        <v>28171</v>
      </c>
      <c r="K2471" t="s">
        <v>22674</v>
      </c>
      <c r="L2471" t="s">
        <v>22497</v>
      </c>
      <c r="M2471" t="s">
        <v>57</v>
      </c>
      <c r="N2471" t="s">
        <v>22497</v>
      </c>
      <c r="O2471" t="str">
        <f t="shared" si="76"/>
        <v>Closed</v>
      </c>
      <c r="P2471" t="str">
        <f t="shared" si="77"/>
        <v>Bronx</v>
      </c>
      <c r="Q2471">
        <v>40.868174570000001</v>
      </c>
      <c r="R2471">
        <v>-73.882139530000003</v>
      </c>
      <c r="S2471">
        <v>3</v>
      </c>
    </row>
    <row r="2472" spans="1:19" hidden="1" x14ac:dyDescent="0.25">
      <c r="A2472" t="s">
        <v>28172</v>
      </c>
      <c r="B2472" s="1">
        <v>43831.532638888886</v>
      </c>
      <c r="C2472" s="1">
        <v>43831.736111111109</v>
      </c>
      <c r="D2472" s="1" t="s">
        <v>145</v>
      </c>
      <c r="E2472" t="s">
        <v>146</v>
      </c>
      <c r="F2472" t="s">
        <v>260</v>
      </c>
      <c r="G2472" t="s">
        <v>1122</v>
      </c>
      <c r="H2472" t="s">
        <v>149</v>
      </c>
      <c r="I2472" t="s">
        <v>22739</v>
      </c>
      <c r="J2472" t="s">
        <v>28173</v>
      </c>
      <c r="K2472" t="s">
        <v>22988</v>
      </c>
      <c r="L2472" t="s">
        <v>22522</v>
      </c>
      <c r="M2472" t="s">
        <v>57</v>
      </c>
      <c r="N2472" t="s">
        <v>22523</v>
      </c>
      <c r="O2472" t="str">
        <f t="shared" si="76"/>
        <v>Closed</v>
      </c>
      <c r="P2472" t="str">
        <f t="shared" si="77"/>
        <v>Manhattan</v>
      </c>
      <c r="Q2472">
        <v>40.735465329999997</v>
      </c>
      <c r="R2472">
        <v>-73.980980270000003</v>
      </c>
      <c r="S2472">
        <v>1</v>
      </c>
    </row>
    <row r="2473" spans="1:19" hidden="1" x14ac:dyDescent="0.25">
      <c r="A2473" t="s">
        <v>28174</v>
      </c>
      <c r="B2473" s="1">
        <v>43831.532638888886</v>
      </c>
      <c r="C2473" s="1">
        <v>43831.532638888886</v>
      </c>
      <c r="D2473" s="1" t="s">
        <v>209</v>
      </c>
      <c r="E2473" t="s">
        <v>210</v>
      </c>
      <c r="F2473" t="s">
        <v>211</v>
      </c>
      <c r="G2473" t="s">
        <v>212</v>
      </c>
      <c r="H2473" t="s">
        <v>214</v>
      </c>
      <c r="I2473" t="s">
        <v>22533</v>
      </c>
      <c r="J2473" t="s">
        <v>28175</v>
      </c>
      <c r="K2473" t="s">
        <v>22919</v>
      </c>
      <c r="L2473" t="s">
        <v>22522</v>
      </c>
      <c r="M2473" t="s">
        <v>57</v>
      </c>
      <c r="N2473" t="s">
        <v>22523</v>
      </c>
      <c r="O2473" t="str">
        <f t="shared" si="76"/>
        <v>Closed</v>
      </c>
      <c r="P2473" t="str">
        <f t="shared" si="77"/>
        <v>Manhattan</v>
      </c>
      <c r="Q2473">
        <v>40.742318769999997</v>
      </c>
      <c r="R2473">
        <v>-73.979791039999995</v>
      </c>
      <c r="S2473">
        <v>0</v>
      </c>
    </row>
    <row r="2474" spans="1:19" hidden="1" x14ac:dyDescent="0.25">
      <c r="A2474" t="s">
        <v>28176</v>
      </c>
      <c r="B2474" s="1">
        <v>43831.532638888886</v>
      </c>
      <c r="C2474" s="1">
        <v>43841.644444444442</v>
      </c>
      <c r="D2474" s="1" t="s">
        <v>246</v>
      </c>
      <c r="E2474" t="s">
        <v>22545</v>
      </c>
      <c r="F2474" t="s">
        <v>17833</v>
      </c>
      <c r="G2474" t="s">
        <v>26157</v>
      </c>
      <c r="H2474" t="s">
        <v>7910</v>
      </c>
      <c r="I2474" t="s">
        <v>23245</v>
      </c>
      <c r="J2474" t="s">
        <v>28177</v>
      </c>
      <c r="K2474" t="s">
        <v>28178</v>
      </c>
      <c r="L2474" t="s">
        <v>22497</v>
      </c>
      <c r="M2474" t="s">
        <v>57</v>
      </c>
      <c r="N2474" t="s">
        <v>22497</v>
      </c>
      <c r="O2474" t="str">
        <f t="shared" si="76"/>
        <v>Closed</v>
      </c>
      <c r="P2474" t="str">
        <f t="shared" si="77"/>
        <v>Bronx</v>
      </c>
      <c r="Q2474">
        <v>40.882895859999998</v>
      </c>
      <c r="R2474">
        <v>-73.883617839999999</v>
      </c>
      <c r="S2474">
        <v>11</v>
      </c>
    </row>
    <row r="2475" spans="1:19" x14ac:dyDescent="0.25">
      <c r="A2475" t="s">
        <v>28179</v>
      </c>
      <c r="B2475" s="1">
        <v>43831.533333333333</v>
      </c>
      <c r="C2475" s="1">
        <v>43834.5</v>
      </c>
      <c r="D2475" s="1" t="s">
        <v>821</v>
      </c>
      <c r="E2475" t="s">
        <v>22781</v>
      </c>
      <c r="F2475" t="s">
        <v>823</v>
      </c>
      <c r="G2475" t="s">
        <v>2112</v>
      </c>
      <c r="H2475" t="s">
        <v>572</v>
      </c>
      <c r="I2475" t="s">
        <v>22603</v>
      </c>
      <c r="J2475" t="s">
        <v>28180</v>
      </c>
      <c r="K2475" t="s">
        <v>23309</v>
      </c>
      <c r="L2475" t="s">
        <v>22474</v>
      </c>
      <c r="M2475" t="s">
        <v>57</v>
      </c>
      <c r="N2475" t="s">
        <v>22474</v>
      </c>
      <c r="O2475" t="str">
        <f t="shared" si="76"/>
        <v>Closed</v>
      </c>
      <c r="P2475" t="str">
        <f t="shared" si="77"/>
        <v>Brooklyn</v>
      </c>
      <c r="Q2475">
        <v>40.68403644</v>
      </c>
      <c r="R2475">
        <v>-73.979426509999996</v>
      </c>
      <c r="S2475">
        <v>3</v>
      </c>
    </row>
    <row r="2476" spans="1:19" hidden="1" x14ac:dyDescent="0.25">
      <c r="A2476" t="s">
        <v>28181</v>
      </c>
      <c r="B2476" s="1">
        <v>43831.533333333333</v>
      </c>
      <c r="C2476" s="1">
        <v>43831.799305555556</v>
      </c>
      <c r="D2476" s="1" t="s">
        <v>145</v>
      </c>
      <c r="E2476" t="s">
        <v>146</v>
      </c>
      <c r="F2476" t="s">
        <v>4789</v>
      </c>
      <c r="G2476" t="s">
        <v>4790</v>
      </c>
      <c r="H2476" t="s">
        <v>149</v>
      </c>
      <c r="I2476" t="s">
        <v>22689</v>
      </c>
      <c r="J2476" t="s">
        <v>28182</v>
      </c>
      <c r="K2476" t="s">
        <v>26722</v>
      </c>
      <c r="L2476" t="s">
        <v>9582</v>
      </c>
      <c r="M2476" t="s">
        <v>57</v>
      </c>
      <c r="N2476" t="s">
        <v>22484</v>
      </c>
      <c r="O2476" t="str">
        <f t="shared" si="76"/>
        <v>Closed</v>
      </c>
      <c r="P2476" t="str">
        <f t="shared" si="77"/>
        <v>Queens</v>
      </c>
      <c r="Q2476">
        <v>40.713541970000001</v>
      </c>
      <c r="R2476">
        <v>-73.90286571</v>
      </c>
      <c r="S2476">
        <v>1</v>
      </c>
    </row>
    <row r="2477" spans="1:19" hidden="1" x14ac:dyDescent="0.25">
      <c r="A2477" t="s">
        <v>28183</v>
      </c>
      <c r="B2477" s="1">
        <v>43831.533333333333</v>
      </c>
      <c r="C2477" s="1">
        <v>43831.675000000003</v>
      </c>
      <c r="D2477" s="1" t="s">
        <v>145</v>
      </c>
      <c r="E2477" t="s">
        <v>146</v>
      </c>
      <c r="F2477" t="s">
        <v>260</v>
      </c>
      <c r="G2477" t="s">
        <v>747</v>
      </c>
      <c r="H2477" t="s">
        <v>22518</v>
      </c>
      <c r="I2477" t="s">
        <v>23590</v>
      </c>
      <c r="J2477" t="s">
        <v>28184</v>
      </c>
      <c r="K2477" t="s">
        <v>28185</v>
      </c>
      <c r="L2477" t="s">
        <v>22497</v>
      </c>
      <c r="M2477" t="s">
        <v>57</v>
      </c>
      <c r="N2477" t="s">
        <v>22497</v>
      </c>
      <c r="O2477" t="str">
        <f t="shared" si="76"/>
        <v>Closed</v>
      </c>
      <c r="P2477" t="str">
        <f t="shared" si="77"/>
        <v>Bronx</v>
      </c>
      <c r="Q2477">
        <v>40.86347482</v>
      </c>
      <c r="R2477">
        <v>-73.861623679999994</v>
      </c>
      <c r="S2477">
        <v>1</v>
      </c>
    </row>
    <row r="2478" spans="1:19" hidden="1" x14ac:dyDescent="0.25">
      <c r="A2478" t="s">
        <v>28186</v>
      </c>
      <c r="B2478" s="1">
        <v>43831.53402777778</v>
      </c>
      <c r="C2478" s="1">
        <v>43833.5</v>
      </c>
      <c r="D2478" s="1" t="s">
        <v>821</v>
      </c>
      <c r="E2478" t="s">
        <v>22781</v>
      </c>
      <c r="F2478" t="s">
        <v>823</v>
      </c>
      <c r="G2478" t="s">
        <v>824</v>
      </c>
      <c r="H2478" t="s">
        <v>572</v>
      </c>
      <c r="I2478" t="s">
        <v>26297</v>
      </c>
      <c r="J2478" t="s">
        <v>28187</v>
      </c>
      <c r="K2478" t="s">
        <v>28188</v>
      </c>
      <c r="L2478" t="s">
        <v>1901</v>
      </c>
      <c r="M2478" t="s">
        <v>57</v>
      </c>
      <c r="N2478" t="s">
        <v>22484</v>
      </c>
      <c r="O2478" t="str">
        <f t="shared" si="76"/>
        <v>Closed</v>
      </c>
      <c r="P2478" t="str">
        <f t="shared" si="77"/>
        <v>Queens</v>
      </c>
      <c r="Q2478">
        <v>40.750121010000001</v>
      </c>
      <c r="R2478">
        <v>-73.818599610000007</v>
      </c>
      <c r="S2478">
        <v>2</v>
      </c>
    </row>
    <row r="2479" spans="1:19" x14ac:dyDescent="0.25">
      <c r="A2479" t="s">
        <v>28189</v>
      </c>
      <c r="B2479" s="1">
        <v>43831.53402777778</v>
      </c>
      <c r="C2479" s="1">
        <v>43834</v>
      </c>
      <c r="D2479" s="1" t="s">
        <v>821</v>
      </c>
      <c r="E2479" t="s">
        <v>22781</v>
      </c>
      <c r="F2479" t="s">
        <v>2191</v>
      </c>
      <c r="G2479" t="s">
        <v>2191</v>
      </c>
      <c r="H2479" t="s">
        <v>572</v>
      </c>
      <c r="I2479" t="s">
        <v>23753</v>
      </c>
      <c r="J2479" t="s">
        <v>28190</v>
      </c>
      <c r="K2479" t="s">
        <v>23641</v>
      </c>
      <c r="L2479" t="s">
        <v>22474</v>
      </c>
      <c r="M2479" t="s">
        <v>57</v>
      </c>
      <c r="N2479" t="s">
        <v>22474</v>
      </c>
      <c r="O2479" t="str">
        <f t="shared" si="76"/>
        <v>Closed</v>
      </c>
      <c r="P2479" t="str">
        <f t="shared" si="77"/>
        <v>Brooklyn</v>
      </c>
      <c r="Q2479">
        <v>40.682866959999998</v>
      </c>
      <c r="R2479">
        <v>-73.874981969999993</v>
      </c>
      <c r="S2479">
        <v>3</v>
      </c>
    </row>
    <row r="2480" spans="1:19" hidden="1" x14ac:dyDescent="0.25">
      <c r="A2480" t="s">
        <v>28191</v>
      </c>
      <c r="B2480" s="1">
        <v>43831.53402777778</v>
      </c>
      <c r="C2480" s="1">
        <v>43831.942361111112</v>
      </c>
      <c r="D2480" s="1" t="s">
        <v>145</v>
      </c>
      <c r="E2480" t="s">
        <v>146</v>
      </c>
      <c r="F2480" t="s">
        <v>260</v>
      </c>
      <c r="G2480" t="s">
        <v>261</v>
      </c>
      <c r="H2480" t="s">
        <v>149</v>
      </c>
      <c r="I2480" t="s">
        <v>22914</v>
      </c>
      <c r="J2480" t="s">
        <v>28192</v>
      </c>
      <c r="K2480" t="s">
        <v>24251</v>
      </c>
      <c r="L2480" t="s">
        <v>4134</v>
      </c>
      <c r="M2480" t="s">
        <v>57</v>
      </c>
      <c r="N2480" t="s">
        <v>22484</v>
      </c>
      <c r="O2480" t="str">
        <f t="shared" si="76"/>
        <v>Closed</v>
      </c>
      <c r="P2480" t="str">
        <f t="shared" si="77"/>
        <v>Queens</v>
      </c>
      <c r="Q2480">
        <v>40.735296320000003</v>
      </c>
      <c r="R2480">
        <v>-73.80663131</v>
      </c>
      <c r="S2480">
        <v>1</v>
      </c>
    </row>
    <row r="2481" spans="1:19" hidden="1" x14ac:dyDescent="0.25">
      <c r="A2481" t="s">
        <v>28193</v>
      </c>
      <c r="B2481" s="1">
        <v>43831.53402777778</v>
      </c>
      <c r="C2481" s="1">
        <v>43831.798611111109</v>
      </c>
      <c r="D2481" s="1" t="s">
        <v>145</v>
      </c>
      <c r="E2481" t="s">
        <v>146</v>
      </c>
      <c r="F2481" t="s">
        <v>4789</v>
      </c>
      <c r="G2481" t="s">
        <v>4790</v>
      </c>
      <c r="H2481" t="s">
        <v>149</v>
      </c>
      <c r="I2481" t="s">
        <v>22689</v>
      </c>
      <c r="J2481" t="s">
        <v>28182</v>
      </c>
      <c r="K2481" t="s">
        <v>26722</v>
      </c>
      <c r="L2481" t="s">
        <v>9582</v>
      </c>
      <c r="M2481" t="s">
        <v>57</v>
      </c>
      <c r="N2481" t="s">
        <v>22484</v>
      </c>
      <c r="O2481" t="str">
        <f t="shared" si="76"/>
        <v>Closed</v>
      </c>
      <c r="P2481" t="str">
        <f t="shared" si="77"/>
        <v>Queens</v>
      </c>
      <c r="Q2481">
        <v>40.713541970000001</v>
      </c>
      <c r="R2481">
        <v>-73.90286571</v>
      </c>
      <c r="S2481">
        <v>1</v>
      </c>
    </row>
    <row r="2482" spans="1:19" hidden="1" x14ac:dyDescent="0.25">
      <c r="A2482" t="s">
        <v>28194</v>
      </c>
      <c r="B2482" s="1">
        <v>43831.534722222219</v>
      </c>
      <c r="C2482" s="1">
        <v>43833</v>
      </c>
      <c r="D2482" s="1" t="s">
        <v>821</v>
      </c>
      <c r="E2482" t="s">
        <v>22781</v>
      </c>
      <c r="F2482" t="s">
        <v>2191</v>
      </c>
      <c r="G2482" t="s">
        <v>2191</v>
      </c>
      <c r="H2482" t="s">
        <v>572</v>
      </c>
      <c r="I2482" t="s">
        <v>22800</v>
      </c>
      <c r="J2482" t="s">
        <v>28036</v>
      </c>
      <c r="K2482" t="s">
        <v>28037</v>
      </c>
      <c r="L2482" t="s">
        <v>22803</v>
      </c>
      <c r="M2482" t="s">
        <v>57</v>
      </c>
      <c r="N2482" t="s">
        <v>22803</v>
      </c>
      <c r="O2482" t="str">
        <f t="shared" si="76"/>
        <v>Closed</v>
      </c>
      <c r="P2482" t="str">
        <f t="shared" si="77"/>
        <v>Staten Island</v>
      </c>
      <c r="Q2482">
        <v>40.550847570000002</v>
      </c>
      <c r="R2482">
        <v>-74.217271710000006</v>
      </c>
      <c r="S2482">
        <v>2</v>
      </c>
    </row>
    <row r="2483" spans="1:19" x14ac:dyDescent="0.25">
      <c r="A2483" t="s">
        <v>28195</v>
      </c>
      <c r="B2483" s="1">
        <v>43831.534722222219</v>
      </c>
      <c r="C2483" s="1">
        <v>43831.739583333336</v>
      </c>
      <c r="D2483" s="1" t="s">
        <v>145</v>
      </c>
      <c r="E2483" t="s">
        <v>146</v>
      </c>
      <c r="F2483" t="s">
        <v>147</v>
      </c>
      <c r="G2483" t="s">
        <v>148</v>
      </c>
      <c r="H2483" t="s">
        <v>22518</v>
      </c>
      <c r="I2483" t="s">
        <v>22510</v>
      </c>
      <c r="J2483" t="s">
        <v>28196</v>
      </c>
      <c r="K2483" t="s">
        <v>28197</v>
      </c>
      <c r="L2483" t="s">
        <v>22474</v>
      </c>
      <c r="M2483" t="s">
        <v>57</v>
      </c>
      <c r="N2483" t="s">
        <v>22474</v>
      </c>
      <c r="O2483" t="str">
        <f t="shared" si="76"/>
        <v>Closed</v>
      </c>
      <c r="P2483" t="str">
        <f t="shared" si="77"/>
        <v>Brooklyn</v>
      </c>
      <c r="Q2483">
        <v>40.627400600000001</v>
      </c>
      <c r="R2483">
        <v>-73.940133169999996</v>
      </c>
      <c r="S2483">
        <v>1</v>
      </c>
    </row>
    <row r="2484" spans="1:19" x14ac:dyDescent="0.25">
      <c r="A2484" t="s">
        <v>28198</v>
      </c>
      <c r="B2484" s="1">
        <v>43831.534722222219</v>
      </c>
      <c r="C2484" s="1">
        <v>43833.604166666664</v>
      </c>
      <c r="D2484" s="1" t="s">
        <v>246</v>
      </c>
      <c r="E2484" t="s">
        <v>22545</v>
      </c>
      <c r="F2484" t="s">
        <v>22546</v>
      </c>
      <c r="G2484" t="s">
        <v>22547</v>
      </c>
      <c r="H2484" t="s">
        <v>7910</v>
      </c>
      <c r="I2484" t="s">
        <v>23380</v>
      </c>
      <c r="J2484" t="s">
        <v>28199</v>
      </c>
      <c r="K2484" t="s">
        <v>28200</v>
      </c>
      <c r="L2484" t="s">
        <v>22474</v>
      </c>
      <c r="M2484" t="s">
        <v>57</v>
      </c>
      <c r="N2484" t="s">
        <v>22474</v>
      </c>
      <c r="O2484" t="str">
        <f t="shared" si="76"/>
        <v>Closed</v>
      </c>
      <c r="P2484" t="str">
        <f t="shared" si="77"/>
        <v>Brooklyn</v>
      </c>
      <c r="Q2484">
        <v>40.574820389999999</v>
      </c>
      <c r="R2484">
        <v>-74.001043910000007</v>
      </c>
      <c r="S2484">
        <v>3</v>
      </c>
    </row>
    <row r="2485" spans="1:19" x14ac:dyDescent="0.25">
      <c r="A2485" t="s">
        <v>28201</v>
      </c>
      <c r="B2485" s="1">
        <v>43831.534722222219</v>
      </c>
      <c r="C2485" s="1">
        <v>43836.447916666664</v>
      </c>
      <c r="D2485" s="1" t="s">
        <v>246</v>
      </c>
      <c r="E2485" t="s">
        <v>22545</v>
      </c>
      <c r="F2485" t="s">
        <v>23696</v>
      </c>
      <c r="G2485" t="s">
        <v>25319</v>
      </c>
      <c r="H2485" t="s">
        <v>7910</v>
      </c>
      <c r="I2485" t="s">
        <v>22548</v>
      </c>
      <c r="J2485" t="s">
        <v>26976</v>
      </c>
      <c r="K2485" t="s">
        <v>22991</v>
      </c>
      <c r="L2485" t="s">
        <v>22474</v>
      </c>
      <c r="M2485" t="s">
        <v>57</v>
      </c>
      <c r="N2485" t="s">
        <v>22474</v>
      </c>
      <c r="O2485" t="str">
        <f t="shared" si="76"/>
        <v>Closed</v>
      </c>
      <c r="P2485" t="str">
        <f t="shared" si="77"/>
        <v>Brooklyn</v>
      </c>
      <c r="Q2485">
        <v>40.672620420000001</v>
      </c>
      <c r="R2485">
        <v>-73.96579242</v>
      </c>
      <c r="S2485">
        <v>5</v>
      </c>
    </row>
    <row r="2486" spans="1:19" x14ac:dyDescent="0.25">
      <c r="A2486" t="s">
        <v>28202</v>
      </c>
      <c r="B2486" s="1">
        <v>43831.535416666666</v>
      </c>
      <c r="C2486" s="1">
        <v>43831.801388888889</v>
      </c>
      <c r="D2486" s="1" t="s">
        <v>145</v>
      </c>
      <c r="E2486" t="s">
        <v>146</v>
      </c>
      <c r="F2486" t="s">
        <v>147</v>
      </c>
      <c r="G2486" t="s">
        <v>148</v>
      </c>
      <c r="H2486" t="s">
        <v>22518</v>
      </c>
      <c r="I2486" t="s">
        <v>22537</v>
      </c>
      <c r="J2486" t="s">
        <v>28203</v>
      </c>
      <c r="K2486" t="s">
        <v>27295</v>
      </c>
      <c r="L2486" t="s">
        <v>22474</v>
      </c>
      <c r="M2486" t="s">
        <v>57</v>
      </c>
      <c r="N2486" t="s">
        <v>22474</v>
      </c>
      <c r="O2486" t="str">
        <f t="shared" si="76"/>
        <v>Closed</v>
      </c>
      <c r="P2486" t="str">
        <f t="shared" si="77"/>
        <v>Brooklyn</v>
      </c>
      <c r="Q2486">
        <v>40.69865558</v>
      </c>
      <c r="R2486">
        <v>-73.946755409999994</v>
      </c>
      <c r="S2486">
        <v>1</v>
      </c>
    </row>
    <row r="2487" spans="1:19" hidden="1" x14ac:dyDescent="0.25">
      <c r="A2487" t="s">
        <v>28204</v>
      </c>
      <c r="B2487" s="1">
        <v>43831.536111111112</v>
      </c>
      <c r="C2487" s="1">
        <v>43832.5</v>
      </c>
      <c r="D2487" s="1" t="s">
        <v>821</v>
      </c>
      <c r="E2487" t="s">
        <v>22781</v>
      </c>
      <c r="F2487" t="s">
        <v>7722</v>
      </c>
      <c r="G2487" t="s">
        <v>8000</v>
      </c>
      <c r="H2487" t="s">
        <v>3388</v>
      </c>
      <c r="I2487" t="s">
        <v>25405</v>
      </c>
      <c r="J2487" t="s">
        <v>22518</v>
      </c>
      <c r="K2487" t="s">
        <v>22518</v>
      </c>
      <c r="L2487" t="s">
        <v>22522</v>
      </c>
      <c r="M2487" t="s">
        <v>57</v>
      </c>
      <c r="N2487" t="s">
        <v>22523</v>
      </c>
      <c r="O2487" t="str">
        <f t="shared" si="76"/>
        <v>Closed</v>
      </c>
      <c r="P2487" t="str">
        <f t="shared" si="77"/>
        <v>Manhattan</v>
      </c>
      <c r="Q2487">
        <v>40.762916230000002</v>
      </c>
      <c r="R2487">
        <v>-73.985647200000002</v>
      </c>
      <c r="S2487">
        <v>1</v>
      </c>
    </row>
    <row r="2488" spans="1:19" hidden="1" x14ac:dyDescent="0.25">
      <c r="A2488" t="s">
        <v>28205</v>
      </c>
      <c r="B2488" s="1">
        <v>43831.536111111112</v>
      </c>
      <c r="C2488" s="1">
        <v>43838.416666666664</v>
      </c>
      <c r="D2488" s="1" t="s">
        <v>270</v>
      </c>
      <c r="E2488" t="s">
        <v>22556</v>
      </c>
      <c r="F2488" t="s">
        <v>569</v>
      </c>
      <c r="G2488" t="s">
        <v>8455</v>
      </c>
      <c r="H2488" t="s">
        <v>10672</v>
      </c>
      <c r="I2488" t="s">
        <v>22519</v>
      </c>
      <c r="J2488" t="s">
        <v>28206</v>
      </c>
      <c r="K2488" t="s">
        <v>22539</v>
      </c>
      <c r="L2488" t="s">
        <v>22522</v>
      </c>
      <c r="M2488" t="s">
        <v>57</v>
      </c>
      <c r="N2488" t="s">
        <v>22523</v>
      </c>
      <c r="O2488" t="str">
        <f t="shared" si="76"/>
        <v>Closed</v>
      </c>
      <c r="P2488" t="str">
        <f t="shared" si="77"/>
        <v>Manhattan</v>
      </c>
      <c r="Q2488">
        <v>40.797935879999997</v>
      </c>
      <c r="R2488">
        <v>-73.969397580000006</v>
      </c>
      <c r="S2488">
        <v>7</v>
      </c>
    </row>
    <row r="2489" spans="1:19" hidden="1" x14ac:dyDescent="0.25">
      <c r="A2489" t="s">
        <v>28207</v>
      </c>
      <c r="B2489" s="1">
        <v>43831.536111111112</v>
      </c>
      <c r="C2489" s="1">
        <v>43834.427083333336</v>
      </c>
      <c r="D2489" s="1" t="s">
        <v>246</v>
      </c>
      <c r="E2489" t="s">
        <v>22545</v>
      </c>
      <c r="F2489" t="s">
        <v>22546</v>
      </c>
      <c r="G2489" t="s">
        <v>22547</v>
      </c>
      <c r="H2489" t="s">
        <v>7910</v>
      </c>
      <c r="I2489" t="s">
        <v>23215</v>
      </c>
      <c r="J2489" t="s">
        <v>28208</v>
      </c>
      <c r="K2489" t="s">
        <v>26581</v>
      </c>
      <c r="L2489" t="s">
        <v>1853</v>
      </c>
      <c r="M2489" t="s">
        <v>57</v>
      </c>
      <c r="N2489" t="s">
        <v>22484</v>
      </c>
      <c r="O2489" t="str">
        <f t="shared" si="76"/>
        <v>Closed</v>
      </c>
      <c r="P2489" t="str">
        <f t="shared" si="77"/>
        <v>Queens</v>
      </c>
      <c r="Q2489">
        <v>40.739327269999997</v>
      </c>
      <c r="R2489">
        <v>-73.922321679999996</v>
      </c>
      <c r="S2489">
        <v>3</v>
      </c>
    </row>
    <row r="2490" spans="1:19" hidden="1" x14ac:dyDescent="0.25">
      <c r="A2490" t="s">
        <v>28209</v>
      </c>
      <c r="B2490" s="1">
        <v>43831.536111111112</v>
      </c>
      <c r="C2490" s="1">
        <v>43831.542361111111</v>
      </c>
      <c r="D2490" s="1" t="s">
        <v>145</v>
      </c>
      <c r="E2490" t="s">
        <v>146</v>
      </c>
      <c r="F2490" t="s">
        <v>161</v>
      </c>
      <c r="G2490" t="s">
        <v>527</v>
      </c>
      <c r="H2490" t="s">
        <v>163</v>
      </c>
      <c r="I2490" t="s">
        <v>22712</v>
      </c>
      <c r="J2490" t="s">
        <v>28210</v>
      </c>
      <c r="K2490" t="s">
        <v>23361</v>
      </c>
      <c r="L2490" t="s">
        <v>22522</v>
      </c>
      <c r="M2490" t="s">
        <v>57</v>
      </c>
      <c r="N2490" t="s">
        <v>22523</v>
      </c>
      <c r="O2490" t="str">
        <f t="shared" si="76"/>
        <v>Closed</v>
      </c>
      <c r="P2490" t="str">
        <f t="shared" si="77"/>
        <v>Manhattan</v>
      </c>
      <c r="Q2490">
        <v>40.84633109</v>
      </c>
      <c r="R2490">
        <v>-73.936596449999996</v>
      </c>
      <c r="S2490">
        <v>1</v>
      </c>
    </row>
    <row r="2491" spans="1:19" x14ac:dyDescent="0.25">
      <c r="A2491" t="s">
        <v>28211</v>
      </c>
      <c r="B2491" s="1">
        <v>43831.536805555559</v>
      </c>
      <c r="C2491" s="1">
        <v>43832.484722222223</v>
      </c>
      <c r="D2491" s="1" t="s">
        <v>270</v>
      </c>
      <c r="E2491" t="s">
        <v>22556</v>
      </c>
      <c r="F2491" t="s">
        <v>1519</v>
      </c>
      <c r="G2491" t="s">
        <v>1520</v>
      </c>
      <c r="H2491" t="s">
        <v>22518</v>
      </c>
      <c r="I2491" t="s">
        <v>23612</v>
      </c>
      <c r="J2491" t="s">
        <v>22518</v>
      </c>
      <c r="K2491" t="s">
        <v>22518</v>
      </c>
      <c r="L2491" t="s">
        <v>22474</v>
      </c>
      <c r="M2491" t="s">
        <v>57</v>
      </c>
      <c r="N2491" t="s">
        <v>22474</v>
      </c>
      <c r="O2491" t="str">
        <f t="shared" si="76"/>
        <v>Closed</v>
      </c>
      <c r="P2491" t="str">
        <f t="shared" si="77"/>
        <v>Brooklyn</v>
      </c>
      <c r="Q2491">
        <v>40.693119240000001</v>
      </c>
      <c r="R2491">
        <v>-73.968811009999996</v>
      </c>
      <c r="S2491">
        <v>1</v>
      </c>
    </row>
    <row r="2492" spans="1:19" hidden="1" x14ac:dyDescent="0.25">
      <c r="A2492" t="s">
        <v>28212</v>
      </c>
      <c r="B2492" s="1">
        <v>43831.536805555559</v>
      </c>
      <c r="C2492" s="1">
        <v>43833.240277777775</v>
      </c>
      <c r="D2492" s="1" t="s">
        <v>246</v>
      </c>
      <c r="E2492" t="s">
        <v>22545</v>
      </c>
      <c r="F2492" t="s">
        <v>22546</v>
      </c>
      <c r="G2492" t="s">
        <v>22547</v>
      </c>
      <c r="H2492" t="s">
        <v>7910</v>
      </c>
      <c r="I2492" t="s">
        <v>23007</v>
      </c>
      <c r="J2492" t="s">
        <v>28079</v>
      </c>
      <c r="K2492" t="s">
        <v>23089</v>
      </c>
      <c r="L2492" t="s">
        <v>22522</v>
      </c>
      <c r="M2492" t="s">
        <v>57</v>
      </c>
      <c r="N2492" t="s">
        <v>22523</v>
      </c>
      <c r="O2492" t="str">
        <f t="shared" si="76"/>
        <v>Closed</v>
      </c>
      <c r="P2492" t="str">
        <f t="shared" si="77"/>
        <v>Manhattan</v>
      </c>
      <c r="Q2492">
        <v>40.761910110000002</v>
      </c>
      <c r="R2492">
        <v>-73.965464999999995</v>
      </c>
      <c r="S2492">
        <v>2</v>
      </c>
    </row>
    <row r="2493" spans="1:19" hidden="1" x14ac:dyDescent="0.25">
      <c r="A2493" t="s">
        <v>28213</v>
      </c>
      <c r="B2493" s="1">
        <v>43831.536805555559</v>
      </c>
      <c r="C2493" s="1">
        <v>43832.089583333334</v>
      </c>
      <c r="D2493" s="1" t="s">
        <v>246</v>
      </c>
      <c r="E2493" t="s">
        <v>22545</v>
      </c>
      <c r="F2493" t="s">
        <v>22546</v>
      </c>
      <c r="G2493" t="s">
        <v>22591</v>
      </c>
      <c r="H2493" t="s">
        <v>7910</v>
      </c>
      <c r="I2493" t="s">
        <v>23230</v>
      </c>
      <c r="J2493" t="s">
        <v>28214</v>
      </c>
      <c r="K2493" t="s">
        <v>28215</v>
      </c>
      <c r="L2493" t="s">
        <v>22803</v>
      </c>
      <c r="M2493" t="s">
        <v>57</v>
      </c>
      <c r="N2493" t="s">
        <v>22803</v>
      </c>
      <c r="O2493" t="str">
        <f t="shared" si="76"/>
        <v>Closed</v>
      </c>
      <c r="P2493" t="str">
        <f t="shared" si="77"/>
        <v>Staten Island</v>
      </c>
      <c r="Q2493">
        <v>40.611237029999998</v>
      </c>
      <c r="R2493">
        <v>-74.064015850000004</v>
      </c>
      <c r="S2493">
        <v>1</v>
      </c>
    </row>
    <row r="2494" spans="1:19" hidden="1" x14ac:dyDescent="0.25">
      <c r="A2494" t="s">
        <v>28216</v>
      </c>
      <c r="B2494" s="1">
        <v>43831.536805555559</v>
      </c>
      <c r="C2494" s="1">
        <v>43832.089583333334</v>
      </c>
      <c r="D2494" s="1" t="s">
        <v>246</v>
      </c>
      <c r="E2494" t="s">
        <v>22545</v>
      </c>
      <c r="F2494" t="s">
        <v>22546</v>
      </c>
      <c r="G2494" t="s">
        <v>22591</v>
      </c>
      <c r="H2494" t="s">
        <v>7910</v>
      </c>
      <c r="I2494" t="s">
        <v>23230</v>
      </c>
      <c r="J2494" t="s">
        <v>28214</v>
      </c>
      <c r="K2494" t="s">
        <v>28215</v>
      </c>
      <c r="L2494" t="s">
        <v>22803</v>
      </c>
      <c r="M2494" t="s">
        <v>57</v>
      </c>
      <c r="N2494" t="s">
        <v>22803</v>
      </c>
      <c r="O2494" t="str">
        <f t="shared" si="76"/>
        <v>Closed</v>
      </c>
      <c r="P2494" t="str">
        <f t="shared" si="77"/>
        <v>Staten Island</v>
      </c>
      <c r="Q2494">
        <v>40.611237029999998</v>
      </c>
      <c r="R2494">
        <v>-74.064015850000004</v>
      </c>
      <c r="S2494">
        <v>1</v>
      </c>
    </row>
    <row r="2495" spans="1:19" hidden="1" x14ac:dyDescent="0.25">
      <c r="A2495" t="s">
        <v>28217</v>
      </c>
      <c r="B2495" s="1">
        <v>43831.536805555559</v>
      </c>
      <c r="C2495" s="1">
        <v>43831.558333333334</v>
      </c>
      <c r="D2495" s="1" t="s">
        <v>145</v>
      </c>
      <c r="E2495" t="s">
        <v>146</v>
      </c>
      <c r="F2495" t="s">
        <v>4789</v>
      </c>
      <c r="G2495" t="s">
        <v>4790</v>
      </c>
      <c r="H2495" t="s">
        <v>149</v>
      </c>
      <c r="I2495" t="s">
        <v>23109</v>
      </c>
      <c r="J2495" t="s">
        <v>28218</v>
      </c>
      <c r="K2495" t="s">
        <v>27763</v>
      </c>
      <c r="L2495" t="s">
        <v>11154</v>
      </c>
      <c r="M2495" t="s">
        <v>57</v>
      </c>
      <c r="N2495" t="s">
        <v>22484</v>
      </c>
      <c r="O2495" t="str">
        <f t="shared" si="76"/>
        <v>Closed</v>
      </c>
      <c r="P2495" t="str">
        <f t="shared" si="77"/>
        <v>Queens</v>
      </c>
      <c r="Q2495">
        <v>40.779570909999997</v>
      </c>
      <c r="R2495">
        <v>-73.823097829999995</v>
      </c>
      <c r="S2495">
        <v>1</v>
      </c>
    </row>
    <row r="2496" spans="1:19" hidden="1" x14ac:dyDescent="0.25">
      <c r="A2496" t="s">
        <v>28219</v>
      </c>
      <c r="B2496" s="1">
        <v>43831.536805555559</v>
      </c>
      <c r="C2496" s="1">
        <v>43831.795138888891</v>
      </c>
      <c r="D2496" s="1" t="s">
        <v>145</v>
      </c>
      <c r="E2496" t="s">
        <v>146</v>
      </c>
      <c r="F2496" t="s">
        <v>147</v>
      </c>
      <c r="G2496" t="s">
        <v>148</v>
      </c>
      <c r="H2496" t="s">
        <v>22518</v>
      </c>
      <c r="I2496" t="s">
        <v>24321</v>
      </c>
      <c r="J2496" t="s">
        <v>28220</v>
      </c>
      <c r="K2496" t="s">
        <v>28221</v>
      </c>
      <c r="L2496" t="s">
        <v>22803</v>
      </c>
      <c r="M2496" t="s">
        <v>57</v>
      </c>
      <c r="N2496" t="s">
        <v>22803</v>
      </c>
      <c r="O2496" t="str">
        <f t="shared" si="76"/>
        <v>Closed</v>
      </c>
      <c r="P2496" t="str">
        <f t="shared" si="77"/>
        <v>Staten Island</v>
      </c>
      <c r="Q2496">
        <v>40.628315370000003</v>
      </c>
      <c r="R2496">
        <v>-74.133897079999997</v>
      </c>
      <c r="S2496">
        <v>1</v>
      </c>
    </row>
    <row r="2497" spans="1:19" hidden="1" x14ac:dyDescent="0.25">
      <c r="A2497" t="s">
        <v>28222</v>
      </c>
      <c r="B2497" s="1">
        <v>43831.537499999999</v>
      </c>
      <c r="C2497" s="1">
        <v>43835</v>
      </c>
      <c r="D2497" s="1" t="s">
        <v>821</v>
      </c>
      <c r="E2497" t="s">
        <v>22781</v>
      </c>
      <c r="F2497" t="s">
        <v>2191</v>
      </c>
      <c r="G2497" t="s">
        <v>2191</v>
      </c>
      <c r="H2497" t="s">
        <v>572</v>
      </c>
      <c r="I2497" t="s">
        <v>24782</v>
      </c>
      <c r="J2497" t="s">
        <v>28223</v>
      </c>
      <c r="K2497" t="s">
        <v>26776</v>
      </c>
      <c r="L2497" t="s">
        <v>12612</v>
      </c>
      <c r="M2497" t="s">
        <v>57</v>
      </c>
      <c r="N2497" t="s">
        <v>22484</v>
      </c>
      <c r="O2497" t="str">
        <f t="shared" si="76"/>
        <v>Closed</v>
      </c>
      <c r="P2497" t="str">
        <f t="shared" si="77"/>
        <v>Queens</v>
      </c>
      <c r="Q2497">
        <v>40.752495269999997</v>
      </c>
      <c r="R2497">
        <v>-73.737441509999996</v>
      </c>
      <c r="S2497">
        <v>4</v>
      </c>
    </row>
    <row r="2498" spans="1:19" hidden="1" x14ac:dyDescent="0.25">
      <c r="A2498" t="s">
        <v>28224</v>
      </c>
      <c r="B2498" s="1">
        <v>43831.538194444445</v>
      </c>
      <c r="C2498" s="1">
        <v>43837</v>
      </c>
      <c r="D2498" s="1" t="s">
        <v>270</v>
      </c>
      <c r="E2498" t="s">
        <v>22556</v>
      </c>
      <c r="F2498" t="s">
        <v>1519</v>
      </c>
      <c r="G2498" t="s">
        <v>12615</v>
      </c>
      <c r="H2498" t="s">
        <v>22518</v>
      </c>
      <c r="I2498" t="s">
        <v>22518</v>
      </c>
      <c r="J2498" t="s">
        <v>22518</v>
      </c>
      <c r="K2498" t="s">
        <v>22518</v>
      </c>
      <c r="L2498" t="s">
        <v>22518</v>
      </c>
      <c r="M2498" t="s">
        <v>57</v>
      </c>
      <c r="N2498" t="s">
        <v>22523</v>
      </c>
      <c r="O2498" t="str">
        <f t="shared" ref="O2498:O2561" si="78">IF(M2498="Closed","Closed","Not Closed")</f>
        <v>Closed</v>
      </c>
      <c r="P2498" t="str">
        <f t="shared" ref="P2498:P2561" si="79">IF(TRIM(N2498)="","Not Recorded",N2498)</f>
        <v>Manhattan</v>
      </c>
      <c r="S2498">
        <v>6</v>
      </c>
    </row>
    <row r="2499" spans="1:19" x14ac:dyDescent="0.25">
      <c r="A2499" t="s">
        <v>28225</v>
      </c>
      <c r="B2499" s="1">
        <v>43831.538194444445</v>
      </c>
      <c r="C2499" s="1">
        <v>43833.613194444442</v>
      </c>
      <c r="D2499" s="1" t="s">
        <v>270</v>
      </c>
      <c r="E2499" t="s">
        <v>22556</v>
      </c>
      <c r="F2499" t="s">
        <v>1519</v>
      </c>
      <c r="G2499" t="s">
        <v>12619</v>
      </c>
      <c r="H2499" t="s">
        <v>22518</v>
      </c>
      <c r="I2499" t="s">
        <v>22628</v>
      </c>
      <c r="J2499" t="s">
        <v>28226</v>
      </c>
      <c r="K2499" t="s">
        <v>23828</v>
      </c>
      <c r="L2499" t="s">
        <v>22474</v>
      </c>
      <c r="M2499" t="s">
        <v>57</v>
      </c>
      <c r="N2499" t="s">
        <v>22474</v>
      </c>
      <c r="O2499" t="str">
        <f t="shared" si="78"/>
        <v>Closed</v>
      </c>
      <c r="P2499" t="str">
        <f t="shared" si="79"/>
        <v>Brooklyn</v>
      </c>
      <c r="Q2499">
        <v>40.631506000000002</v>
      </c>
      <c r="R2499">
        <v>-74.024790530000004</v>
      </c>
      <c r="S2499">
        <v>3</v>
      </c>
    </row>
    <row r="2500" spans="1:19" hidden="1" x14ac:dyDescent="0.25">
      <c r="A2500" t="s">
        <v>28227</v>
      </c>
      <c r="B2500" s="1">
        <v>43831.538888888892</v>
      </c>
      <c r="C2500" s="1">
        <v>43832.706944444442</v>
      </c>
      <c r="D2500" s="1" t="s">
        <v>246</v>
      </c>
      <c r="E2500" t="s">
        <v>22545</v>
      </c>
      <c r="F2500" t="s">
        <v>22546</v>
      </c>
      <c r="G2500" t="s">
        <v>22547</v>
      </c>
      <c r="H2500" t="s">
        <v>7910</v>
      </c>
      <c r="I2500" t="s">
        <v>22499</v>
      </c>
      <c r="J2500" t="s">
        <v>28228</v>
      </c>
      <c r="K2500" t="s">
        <v>25578</v>
      </c>
      <c r="L2500" t="s">
        <v>22497</v>
      </c>
      <c r="M2500" t="s">
        <v>57</v>
      </c>
      <c r="N2500" t="s">
        <v>22497</v>
      </c>
      <c r="O2500" t="str">
        <f t="shared" si="78"/>
        <v>Closed</v>
      </c>
      <c r="P2500" t="str">
        <f t="shared" si="79"/>
        <v>Bronx</v>
      </c>
      <c r="Q2500">
        <v>40.85569461</v>
      </c>
      <c r="R2500">
        <v>-73.887847870000002</v>
      </c>
      <c r="S2500">
        <v>2</v>
      </c>
    </row>
    <row r="2501" spans="1:19" hidden="1" x14ac:dyDescent="0.25">
      <c r="A2501" t="s">
        <v>28229</v>
      </c>
      <c r="B2501" s="1">
        <v>43831.538888888892</v>
      </c>
      <c r="C2501" s="1">
        <v>43831.543749999997</v>
      </c>
      <c r="D2501" s="1" t="s">
        <v>8467</v>
      </c>
      <c r="E2501" t="s">
        <v>26117</v>
      </c>
      <c r="F2501" t="s">
        <v>8469</v>
      </c>
      <c r="G2501" t="s">
        <v>322</v>
      </c>
      <c r="H2501" t="s">
        <v>322</v>
      </c>
      <c r="I2501" t="s">
        <v>26064</v>
      </c>
      <c r="J2501" t="s">
        <v>28230</v>
      </c>
      <c r="K2501" t="s">
        <v>23739</v>
      </c>
      <c r="L2501" t="s">
        <v>22522</v>
      </c>
      <c r="M2501" t="s">
        <v>57</v>
      </c>
      <c r="N2501" t="s">
        <v>22523</v>
      </c>
      <c r="O2501" t="str">
        <f t="shared" si="78"/>
        <v>Closed</v>
      </c>
      <c r="P2501" t="str">
        <f t="shared" si="79"/>
        <v>Manhattan</v>
      </c>
      <c r="Q2501">
        <v>40.750296759999998</v>
      </c>
      <c r="R2501">
        <v>-74.002255730000002</v>
      </c>
      <c r="S2501">
        <v>1</v>
      </c>
    </row>
    <row r="2502" spans="1:19" hidden="1" x14ac:dyDescent="0.25">
      <c r="A2502" t="s">
        <v>28231</v>
      </c>
      <c r="B2502" s="1">
        <v>43831.538888888892</v>
      </c>
      <c r="C2502" s="1">
        <v>43831.779861111114</v>
      </c>
      <c r="D2502" s="1" t="s">
        <v>246</v>
      </c>
      <c r="E2502" t="s">
        <v>22545</v>
      </c>
      <c r="F2502" t="s">
        <v>22546</v>
      </c>
      <c r="G2502" t="s">
        <v>22547</v>
      </c>
      <c r="H2502" t="s">
        <v>7910</v>
      </c>
      <c r="I2502" t="s">
        <v>22735</v>
      </c>
      <c r="J2502" t="s">
        <v>28232</v>
      </c>
      <c r="K2502" t="s">
        <v>28233</v>
      </c>
      <c r="L2502" t="s">
        <v>22497</v>
      </c>
      <c r="M2502" t="s">
        <v>57</v>
      </c>
      <c r="N2502" t="s">
        <v>22497</v>
      </c>
      <c r="O2502" t="str">
        <f t="shared" si="78"/>
        <v>Closed</v>
      </c>
      <c r="P2502" t="str">
        <f t="shared" si="79"/>
        <v>Bronx</v>
      </c>
      <c r="Q2502">
        <v>40.85079459</v>
      </c>
      <c r="R2502">
        <v>-73.866537039999997</v>
      </c>
      <c r="S2502">
        <v>1</v>
      </c>
    </row>
    <row r="2503" spans="1:19" hidden="1" x14ac:dyDescent="0.25">
      <c r="A2503" t="s">
        <v>28234</v>
      </c>
      <c r="B2503" s="1">
        <v>43831.538888888892</v>
      </c>
      <c r="C2503" s="1">
        <v>43832.900694444441</v>
      </c>
      <c r="D2503" s="1" t="s">
        <v>246</v>
      </c>
      <c r="E2503" t="s">
        <v>22545</v>
      </c>
      <c r="F2503" t="s">
        <v>22546</v>
      </c>
      <c r="G2503" t="s">
        <v>22547</v>
      </c>
      <c r="H2503" t="s">
        <v>7910</v>
      </c>
      <c r="I2503" t="s">
        <v>22533</v>
      </c>
      <c r="J2503" t="s">
        <v>28235</v>
      </c>
      <c r="K2503" t="s">
        <v>24508</v>
      </c>
      <c r="L2503" t="s">
        <v>22522</v>
      </c>
      <c r="M2503" t="s">
        <v>57</v>
      </c>
      <c r="N2503" t="s">
        <v>22523</v>
      </c>
      <c r="O2503" t="str">
        <f t="shared" si="78"/>
        <v>Closed</v>
      </c>
      <c r="P2503" t="str">
        <f t="shared" si="79"/>
        <v>Manhattan</v>
      </c>
      <c r="Q2503">
        <v>40.741937720000003</v>
      </c>
      <c r="R2503">
        <v>-73.982678129999996</v>
      </c>
      <c r="S2503">
        <v>2</v>
      </c>
    </row>
    <row r="2504" spans="1:19" hidden="1" x14ac:dyDescent="0.25">
      <c r="A2504" t="s">
        <v>28236</v>
      </c>
      <c r="B2504" s="1">
        <v>43831.538888888892</v>
      </c>
      <c r="C2504" s="1">
        <v>43831.654166666667</v>
      </c>
      <c r="D2504" s="1" t="s">
        <v>145</v>
      </c>
      <c r="E2504" t="s">
        <v>146</v>
      </c>
      <c r="F2504" t="s">
        <v>4789</v>
      </c>
      <c r="G2504" t="s">
        <v>4790</v>
      </c>
      <c r="H2504" t="s">
        <v>149</v>
      </c>
      <c r="I2504" t="s">
        <v>22735</v>
      </c>
      <c r="J2504" t="s">
        <v>28237</v>
      </c>
      <c r="K2504" t="s">
        <v>28238</v>
      </c>
      <c r="L2504" t="s">
        <v>22497</v>
      </c>
      <c r="M2504" t="s">
        <v>57</v>
      </c>
      <c r="N2504" t="s">
        <v>22497</v>
      </c>
      <c r="O2504" t="str">
        <f t="shared" si="78"/>
        <v>Closed</v>
      </c>
      <c r="P2504" t="str">
        <f t="shared" si="79"/>
        <v>Bronx</v>
      </c>
      <c r="Q2504">
        <v>40.851862250000003</v>
      </c>
      <c r="R2504">
        <v>-73.859576619999999</v>
      </c>
      <c r="S2504">
        <v>1</v>
      </c>
    </row>
    <row r="2505" spans="1:19" hidden="1" x14ac:dyDescent="0.25">
      <c r="A2505" t="s">
        <v>28239</v>
      </c>
      <c r="B2505" s="1">
        <v>43831.538888888892</v>
      </c>
      <c r="C2505" s="1">
        <v>43831.56527777778</v>
      </c>
      <c r="D2505" s="1" t="s">
        <v>145</v>
      </c>
      <c r="E2505" t="s">
        <v>146</v>
      </c>
      <c r="F2505" t="s">
        <v>260</v>
      </c>
      <c r="G2505" t="s">
        <v>261</v>
      </c>
      <c r="H2505" t="s">
        <v>149</v>
      </c>
      <c r="I2505" t="s">
        <v>22514</v>
      </c>
      <c r="J2505" t="s">
        <v>26235</v>
      </c>
      <c r="K2505" t="s">
        <v>26236</v>
      </c>
      <c r="L2505" t="s">
        <v>22497</v>
      </c>
      <c r="M2505" t="s">
        <v>57</v>
      </c>
      <c r="N2505" t="s">
        <v>22497</v>
      </c>
      <c r="O2505" t="str">
        <f t="shared" si="78"/>
        <v>Closed</v>
      </c>
      <c r="P2505" t="str">
        <f t="shared" si="79"/>
        <v>Bronx</v>
      </c>
      <c r="Q2505">
        <v>40.872458270000003</v>
      </c>
      <c r="R2505">
        <v>-73.901841700000006</v>
      </c>
      <c r="S2505">
        <v>1</v>
      </c>
    </row>
    <row r="2506" spans="1:19" hidden="1" x14ac:dyDescent="0.25">
      <c r="A2506" t="s">
        <v>28240</v>
      </c>
      <c r="B2506" s="1">
        <v>43831.538888888892</v>
      </c>
      <c r="C2506" s="1">
        <v>43831.967361111114</v>
      </c>
      <c r="D2506" s="1" t="s">
        <v>145</v>
      </c>
      <c r="E2506" t="s">
        <v>146</v>
      </c>
      <c r="F2506" t="s">
        <v>161</v>
      </c>
      <c r="G2506" t="s">
        <v>162</v>
      </c>
      <c r="H2506" t="s">
        <v>163</v>
      </c>
      <c r="I2506" t="s">
        <v>23230</v>
      </c>
      <c r="J2506" t="s">
        <v>28241</v>
      </c>
      <c r="K2506" t="s">
        <v>28242</v>
      </c>
      <c r="L2506" t="s">
        <v>22803</v>
      </c>
      <c r="M2506" t="s">
        <v>57</v>
      </c>
      <c r="N2506" t="s">
        <v>22803</v>
      </c>
      <c r="O2506" t="str">
        <f t="shared" si="78"/>
        <v>Closed</v>
      </c>
      <c r="P2506" t="str">
        <f t="shared" si="79"/>
        <v>Staten Island</v>
      </c>
      <c r="Q2506">
        <v>40.61176219</v>
      </c>
      <c r="R2506">
        <v>-74.071777990000001</v>
      </c>
      <c r="S2506">
        <v>1</v>
      </c>
    </row>
    <row r="2507" spans="1:19" x14ac:dyDescent="0.25">
      <c r="A2507" t="s">
        <v>28243</v>
      </c>
      <c r="B2507" s="1">
        <v>43831.539583333331</v>
      </c>
      <c r="C2507" s="1">
        <v>43836.679861111108</v>
      </c>
      <c r="D2507" s="1" t="s">
        <v>46</v>
      </c>
      <c r="E2507" t="s">
        <v>22469</v>
      </c>
      <c r="F2507" t="s">
        <v>284</v>
      </c>
      <c r="G2507" t="s">
        <v>285</v>
      </c>
      <c r="H2507" t="s">
        <v>97</v>
      </c>
      <c r="I2507" t="s">
        <v>22773</v>
      </c>
      <c r="J2507" t="s">
        <v>28244</v>
      </c>
      <c r="K2507" t="s">
        <v>28245</v>
      </c>
      <c r="L2507" t="s">
        <v>22474</v>
      </c>
      <c r="M2507" t="s">
        <v>57</v>
      </c>
      <c r="N2507" t="s">
        <v>22474</v>
      </c>
      <c r="O2507" t="str">
        <f t="shared" si="78"/>
        <v>Closed</v>
      </c>
      <c r="P2507" t="str">
        <f t="shared" si="79"/>
        <v>Brooklyn</v>
      </c>
      <c r="Q2507">
        <v>40.62843402</v>
      </c>
      <c r="R2507">
        <v>-73.905403309999997</v>
      </c>
      <c r="S2507">
        <v>6</v>
      </c>
    </row>
    <row r="2508" spans="1:19" hidden="1" x14ac:dyDescent="0.25">
      <c r="A2508" t="s">
        <v>28246</v>
      </c>
      <c r="B2508" s="1">
        <v>43831.539583333331</v>
      </c>
      <c r="C2508" s="1">
        <v>43831.709722222222</v>
      </c>
      <c r="D2508" s="1" t="s">
        <v>145</v>
      </c>
      <c r="E2508" t="s">
        <v>146</v>
      </c>
      <c r="F2508" t="s">
        <v>147</v>
      </c>
      <c r="G2508" t="s">
        <v>148</v>
      </c>
      <c r="H2508" t="s">
        <v>149</v>
      </c>
      <c r="I2508" t="s">
        <v>22581</v>
      </c>
      <c r="J2508" t="s">
        <v>28247</v>
      </c>
      <c r="K2508" t="s">
        <v>22583</v>
      </c>
      <c r="L2508" t="s">
        <v>2127</v>
      </c>
      <c r="M2508" t="s">
        <v>57</v>
      </c>
      <c r="N2508" t="s">
        <v>22484</v>
      </c>
      <c r="O2508" t="str">
        <f t="shared" si="78"/>
        <v>Closed</v>
      </c>
      <c r="P2508" t="str">
        <f t="shared" si="79"/>
        <v>Queens</v>
      </c>
      <c r="Q2508">
        <v>40.736154900000002</v>
      </c>
      <c r="R2508">
        <v>-73.878537309999999</v>
      </c>
      <c r="S2508">
        <v>1</v>
      </c>
    </row>
    <row r="2509" spans="1:19" hidden="1" x14ac:dyDescent="0.25">
      <c r="A2509" t="s">
        <v>28248</v>
      </c>
      <c r="B2509" s="1">
        <v>43831.539583333331</v>
      </c>
      <c r="C2509" s="1">
        <v>43831.606944444444</v>
      </c>
      <c r="D2509" s="1" t="s">
        <v>145</v>
      </c>
      <c r="E2509" t="s">
        <v>146</v>
      </c>
      <c r="F2509" t="s">
        <v>2587</v>
      </c>
      <c r="G2509" t="s">
        <v>5754</v>
      </c>
      <c r="H2509" t="s">
        <v>163</v>
      </c>
      <c r="I2509" t="s">
        <v>23817</v>
      </c>
      <c r="J2509" t="s">
        <v>27390</v>
      </c>
      <c r="K2509" t="s">
        <v>27391</v>
      </c>
      <c r="L2509" t="s">
        <v>11961</v>
      </c>
      <c r="M2509" t="s">
        <v>57</v>
      </c>
      <c r="N2509" t="s">
        <v>22484</v>
      </c>
      <c r="O2509" t="str">
        <f t="shared" si="78"/>
        <v>Closed</v>
      </c>
      <c r="P2509" t="str">
        <f t="shared" si="79"/>
        <v>Queens</v>
      </c>
      <c r="Q2509">
        <v>40.704223300000002</v>
      </c>
      <c r="R2509">
        <v>-73.761529600000003</v>
      </c>
      <c r="S2509">
        <v>1</v>
      </c>
    </row>
    <row r="2510" spans="1:19" hidden="1" x14ac:dyDescent="0.25">
      <c r="A2510" t="s">
        <v>28249</v>
      </c>
      <c r="B2510" s="1">
        <v>43831.540277777778</v>
      </c>
      <c r="C2510" s="1">
        <v>43835</v>
      </c>
      <c r="D2510" s="1" t="s">
        <v>821</v>
      </c>
      <c r="E2510" t="s">
        <v>22781</v>
      </c>
      <c r="F2510" t="s">
        <v>2191</v>
      </c>
      <c r="G2510" t="s">
        <v>2191</v>
      </c>
      <c r="H2510" t="s">
        <v>572</v>
      </c>
      <c r="I2510" t="s">
        <v>22689</v>
      </c>
      <c r="J2510" t="s">
        <v>28250</v>
      </c>
      <c r="K2510" t="s">
        <v>28251</v>
      </c>
      <c r="L2510" t="s">
        <v>9582</v>
      </c>
      <c r="M2510" t="s">
        <v>57</v>
      </c>
      <c r="N2510" t="s">
        <v>22484</v>
      </c>
      <c r="O2510" t="str">
        <f t="shared" si="78"/>
        <v>Closed</v>
      </c>
      <c r="P2510" t="str">
        <f t="shared" si="79"/>
        <v>Queens</v>
      </c>
      <c r="Q2510">
        <v>40.727612479999998</v>
      </c>
      <c r="R2510">
        <v>-73.894496410000002</v>
      </c>
      <c r="S2510">
        <v>4</v>
      </c>
    </row>
    <row r="2511" spans="1:19" x14ac:dyDescent="0.25">
      <c r="A2511" t="s">
        <v>28252</v>
      </c>
      <c r="B2511" s="1">
        <v>43831.540277777778</v>
      </c>
      <c r="C2511" s="1">
        <v>43834.5</v>
      </c>
      <c r="D2511" s="1" t="s">
        <v>821</v>
      </c>
      <c r="E2511" t="s">
        <v>22781</v>
      </c>
      <c r="F2511" t="s">
        <v>8292</v>
      </c>
      <c r="G2511" t="s">
        <v>10494</v>
      </c>
      <c r="H2511" t="s">
        <v>572</v>
      </c>
      <c r="I2511" t="s">
        <v>24048</v>
      </c>
      <c r="J2511" t="s">
        <v>28253</v>
      </c>
      <c r="K2511" t="s">
        <v>23691</v>
      </c>
      <c r="L2511" t="s">
        <v>22474</v>
      </c>
      <c r="M2511" t="s">
        <v>57</v>
      </c>
      <c r="N2511" t="s">
        <v>22474</v>
      </c>
      <c r="O2511" t="str">
        <f t="shared" si="78"/>
        <v>Closed</v>
      </c>
      <c r="P2511" t="str">
        <f t="shared" si="79"/>
        <v>Brooklyn</v>
      </c>
      <c r="Q2511">
        <v>40.687737319999997</v>
      </c>
      <c r="R2511">
        <v>-73.947698029999998</v>
      </c>
      <c r="S2511">
        <v>3</v>
      </c>
    </row>
    <row r="2512" spans="1:19" hidden="1" x14ac:dyDescent="0.25">
      <c r="A2512" t="s">
        <v>28254</v>
      </c>
      <c r="B2512" s="1">
        <v>43831.540277777778</v>
      </c>
      <c r="C2512" s="1">
        <v>43831.724999999999</v>
      </c>
      <c r="D2512" s="1" t="s">
        <v>145</v>
      </c>
      <c r="E2512" t="s">
        <v>146</v>
      </c>
      <c r="F2512" t="s">
        <v>147</v>
      </c>
      <c r="G2512" t="s">
        <v>148</v>
      </c>
      <c r="H2512" t="s">
        <v>22518</v>
      </c>
      <c r="I2512" t="s">
        <v>22596</v>
      </c>
      <c r="J2512" t="s">
        <v>28255</v>
      </c>
      <c r="K2512" t="s">
        <v>24535</v>
      </c>
      <c r="L2512" t="s">
        <v>22497</v>
      </c>
      <c r="M2512" t="s">
        <v>57</v>
      </c>
      <c r="N2512" t="s">
        <v>22497</v>
      </c>
      <c r="O2512" t="str">
        <f t="shared" si="78"/>
        <v>Closed</v>
      </c>
      <c r="P2512" t="str">
        <f t="shared" si="79"/>
        <v>Bronx</v>
      </c>
      <c r="Q2512">
        <v>40.833185489999998</v>
      </c>
      <c r="R2512">
        <v>-73.888091799999998</v>
      </c>
      <c r="S2512">
        <v>1</v>
      </c>
    </row>
    <row r="2513" spans="1:19" hidden="1" x14ac:dyDescent="0.25">
      <c r="A2513" t="s">
        <v>28256</v>
      </c>
      <c r="B2513" s="1">
        <v>43831.540277777778</v>
      </c>
      <c r="C2513" s="1"/>
      <c r="D2513" s="1" t="s">
        <v>46</v>
      </c>
      <c r="E2513" t="s">
        <v>22469</v>
      </c>
      <c r="F2513" t="s">
        <v>28257</v>
      </c>
      <c r="G2513" t="s">
        <v>12687</v>
      </c>
      <c r="H2513" t="s">
        <v>12688</v>
      </c>
      <c r="I2513" t="s">
        <v>22639</v>
      </c>
      <c r="J2513" t="s">
        <v>28258</v>
      </c>
      <c r="K2513" t="s">
        <v>26311</v>
      </c>
      <c r="L2513" t="s">
        <v>22497</v>
      </c>
      <c r="M2513" t="s">
        <v>8137</v>
      </c>
      <c r="N2513" t="s">
        <v>22497</v>
      </c>
      <c r="O2513" t="str">
        <f t="shared" si="78"/>
        <v>Not Closed</v>
      </c>
      <c r="P2513" t="str">
        <f t="shared" si="79"/>
        <v>Bronx</v>
      </c>
      <c r="Q2513">
        <v>40.835335749999999</v>
      </c>
      <c r="R2513">
        <v>-73.915177150000005</v>
      </c>
    </row>
    <row r="2514" spans="1:19" x14ac:dyDescent="0.25">
      <c r="A2514" t="s">
        <v>28259</v>
      </c>
      <c r="B2514" s="1">
        <v>43831.540972222225</v>
      </c>
      <c r="C2514" s="1">
        <v>43836.574305555558</v>
      </c>
      <c r="D2514" s="1" t="s">
        <v>821</v>
      </c>
      <c r="E2514" t="s">
        <v>22781</v>
      </c>
      <c r="F2514" t="s">
        <v>2705</v>
      </c>
      <c r="G2514" t="s">
        <v>23589</v>
      </c>
      <c r="H2514" t="s">
        <v>572</v>
      </c>
      <c r="I2514" t="s">
        <v>23045</v>
      </c>
      <c r="J2514" t="s">
        <v>28260</v>
      </c>
      <c r="K2514" t="s">
        <v>28261</v>
      </c>
      <c r="L2514" t="s">
        <v>22474</v>
      </c>
      <c r="M2514" t="s">
        <v>57</v>
      </c>
      <c r="N2514" t="s">
        <v>22474</v>
      </c>
      <c r="O2514" t="str">
        <f t="shared" si="78"/>
        <v>Closed</v>
      </c>
      <c r="P2514" t="str">
        <f t="shared" si="79"/>
        <v>Brooklyn</v>
      </c>
      <c r="Q2514">
        <v>40.67197874</v>
      </c>
      <c r="R2514">
        <v>-73.940331080000007</v>
      </c>
      <c r="S2514">
        <v>6</v>
      </c>
    </row>
    <row r="2515" spans="1:19" hidden="1" x14ac:dyDescent="0.25">
      <c r="A2515" t="s">
        <v>28262</v>
      </c>
      <c r="B2515" s="1">
        <v>43831.540972222225</v>
      </c>
      <c r="C2515" s="1">
        <v>43832.716666666667</v>
      </c>
      <c r="D2515" s="1" t="s">
        <v>246</v>
      </c>
      <c r="E2515" t="s">
        <v>22545</v>
      </c>
      <c r="F2515" t="s">
        <v>22546</v>
      </c>
      <c r="G2515" t="s">
        <v>22591</v>
      </c>
      <c r="H2515" t="s">
        <v>7910</v>
      </c>
      <c r="I2515" t="s">
        <v>23331</v>
      </c>
      <c r="J2515" t="s">
        <v>26363</v>
      </c>
      <c r="K2515" t="s">
        <v>26364</v>
      </c>
      <c r="L2515" t="s">
        <v>22497</v>
      </c>
      <c r="M2515" t="s">
        <v>57</v>
      </c>
      <c r="N2515" t="s">
        <v>22497</v>
      </c>
      <c r="O2515" t="str">
        <f t="shared" si="78"/>
        <v>Closed</v>
      </c>
      <c r="P2515" t="str">
        <f t="shared" si="79"/>
        <v>Bronx</v>
      </c>
      <c r="Q2515">
        <v>40.8544391</v>
      </c>
      <c r="R2515">
        <v>-73.898423370000003</v>
      </c>
      <c r="S2515">
        <v>2</v>
      </c>
    </row>
    <row r="2516" spans="1:19" x14ac:dyDescent="0.25">
      <c r="A2516" t="s">
        <v>28263</v>
      </c>
      <c r="B2516" s="1">
        <v>43831.540972222225</v>
      </c>
      <c r="C2516" s="1">
        <v>43833.604166666664</v>
      </c>
      <c r="D2516" s="1" t="s">
        <v>246</v>
      </c>
      <c r="E2516" t="s">
        <v>22545</v>
      </c>
      <c r="F2516" t="s">
        <v>22546</v>
      </c>
      <c r="G2516" t="s">
        <v>22547</v>
      </c>
      <c r="H2516" t="s">
        <v>7910</v>
      </c>
      <c r="I2516" t="s">
        <v>22552</v>
      </c>
      <c r="J2516" t="s">
        <v>28264</v>
      </c>
      <c r="K2516" t="s">
        <v>28265</v>
      </c>
      <c r="L2516" t="s">
        <v>22474</v>
      </c>
      <c r="M2516" t="s">
        <v>57</v>
      </c>
      <c r="N2516" t="s">
        <v>22474</v>
      </c>
      <c r="O2516" t="str">
        <f t="shared" si="78"/>
        <v>Closed</v>
      </c>
      <c r="P2516" t="str">
        <f t="shared" si="79"/>
        <v>Brooklyn</v>
      </c>
      <c r="Q2516">
        <v>40.585726510000001</v>
      </c>
      <c r="R2516">
        <v>-73.967964699999996</v>
      </c>
      <c r="S2516">
        <v>3</v>
      </c>
    </row>
    <row r="2517" spans="1:19" hidden="1" x14ac:dyDescent="0.25">
      <c r="A2517" t="s">
        <v>28266</v>
      </c>
      <c r="B2517" s="1">
        <v>43831.540972222225</v>
      </c>
      <c r="C2517" s="1">
        <v>43881.462500000001</v>
      </c>
      <c r="D2517" s="1" t="s">
        <v>626</v>
      </c>
      <c r="E2517" t="s">
        <v>22703</v>
      </c>
      <c r="F2517" t="s">
        <v>628</v>
      </c>
      <c r="G2517" t="s">
        <v>12702</v>
      </c>
      <c r="H2517" t="s">
        <v>22518</v>
      </c>
      <c r="I2517" t="s">
        <v>23339</v>
      </c>
      <c r="J2517" t="s">
        <v>28267</v>
      </c>
      <c r="K2517" t="s">
        <v>28267</v>
      </c>
      <c r="L2517" t="s">
        <v>22522</v>
      </c>
      <c r="M2517" t="s">
        <v>57</v>
      </c>
      <c r="N2517" t="s">
        <v>22523</v>
      </c>
      <c r="O2517" t="str">
        <f t="shared" si="78"/>
        <v>Closed</v>
      </c>
      <c r="P2517" t="str">
        <f t="shared" si="79"/>
        <v>Manhattan</v>
      </c>
      <c r="Q2517">
        <v>40.708044010000002</v>
      </c>
      <c r="R2517">
        <v>-73.999343550000006</v>
      </c>
      <c r="S2517">
        <v>50</v>
      </c>
    </row>
    <row r="2518" spans="1:19" x14ac:dyDescent="0.25">
      <c r="A2518" t="s">
        <v>28268</v>
      </c>
      <c r="B2518" s="1">
        <v>43831.540972222225</v>
      </c>
      <c r="C2518" s="1">
        <v>43838.582638888889</v>
      </c>
      <c r="D2518" s="1" t="s">
        <v>246</v>
      </c>
      <c r="E2518" t="s">
        <v>22545</v>
      </c>
      <c r="F2518" t="s">
        <v>26459</v>
      </c>
      <c r="G2518" t="s">
        <v>28269</v>
      </c>
      <c r="H2518" t="s">
        <v>7910</v>
      </c>
      <c r="I2518" t="s">
        <v>22744</v>
      </c>
      <c r="J2518" t="s">
        <v>28270</v>
      </c>
      <c r="K2518" t="s">
        <v>28271</v>
      </c>
      <c r="L2518" t="s">
        <v>22474</v>
      </c>
      <c r="M2518" t="s">
        <v>57</v>
      </c>
      <c r="N2518" t="s">
        <v>22474</v>
      </c>
      <c r="O2518" t="str">
        <f t="shared" si="78"/>
        <v>Closed</v>
      </c>
      <c r="P2518" t="str">
        <f t="shared" si="79"/>
        <v>Brooklyn</v>
      </c>
      <c r="Q2518">
        <v>40.643187650000002</v>
      </c>
      <c r="R2518">
        <v>-73.949556259999994</v>
      </c>
      <c r="S2518">
        <v>8</v>
      </c>
    </row>
    <row r="2519" spans="1:19" hidden="1" x14ac:dyDescent="0.25">
      <c r="A2519" t="s">
        <v>28272</v>
      </c>
      <c r="B2519" s="1">
        <v>43831.540972222225</v>
      </c>
      <c r="C2519" s="1">
        <v>43832.707638888889</v>
      </c>
      <c r="D2519" s="1" t="s">
        <v>246</v>
      </c>
      <c r="E2519" t="s">
        <v>22545</v>
      </c>
      <c r="F2519" t="s">
        <v>22546</v>
      </c>
      <c r="G2519" t="s">
        <v>22547</v>
      </c>
      <c r="H2519" t="s">
        <v>7910</v>
      </c>
      <c r="I2519" t="s">
        <v>23331</v>
      </c>
      <c r="J2519" t="s">
        <v>28273</v>
      </c>
      <c r="K2519" t="s">
        <v>22550</v>
      </c>
      <c r="L2519" t="s">
        <v>22497</v>
      </c>
      <c r="M2519" t="s">
        <v>57</v>
      </c>
      <c r="N2519" t="s">
        <v>22497</v>
      </c>
      <c r="O2519" t="str">
        <f t="shared" si="78"/>
        <v>Closed</v>
      </c>
      <c r="P2519" t="str">
        <f t="shared" si="79"/>
        <v>Bronx</v>
      </c>
      <c r="Q2519">
        <v>40.84514592</v>
      </c>
      <c r="R2519">
        <v>-73.889875219999993</v>
      </c>
      <c r="S2519">
        <v>2</v>
      </c>
    </row>
    <row r="2520" spans="1:19" x14ac:dyDescent="0.25">
      <c r="A2520" t="s">
        <v>28274</v>
      </c>
      <c r="B2520" s="1">
        <v>43831.540972222225</v>
      </c>
      <c r="C2520" s="1">
        <v>43832.679861111108</v>
      </c>
      <c r="D2520" s="1" t="s">
        <v>246</v>
      </c>
      <c r="E2520" t="s">
        <v>22545</v>
      </c>
      <c r="F2520" t="s">
        <v>22546</v>
      </c>
      <c r="G2520" t="s">
        <v>22547</v>
      </c>
      <c r="H2520" t="s">
        <v>7910</v>
      </c>
      <c r="I2520" t="s">
        <v>22628</v>
      </c>
      <c r="J2520" t="s">
        <v>28275</v>
      </c>
      <c r="K2520" t="s">
        <v>22630</v>
      </c>
      <c r="L2520" t="s">
        <v>22474</v>
      </c>
      <c r="M2520" t="s">
        <v>57</v>
      </c>
      <c r="N2520" t="s">
        <v>22474</v>
      </c>
      <c r="O2520" t="str">
        <f t="shared" si="78"/>
        <v>Closed</v>
      </c>
      <c r="P2520" t="str">
        <f t="shared" si="79"/>
        <v>Brooklyn</v>
      </c>
      <c r="Q2520">
        <v>40.619899099999998</v>
      </c>
      <c r="R2520">
        <v>-74.032527180000002</v>
      </c>
      <c r="S2520">
        <v>2</v>
      </c>
    </row>
    <row r="2521" spans="1:19" x14ac:dyDescent="0.25">
      <c r="A2521" t="s">
        <v>28276</v>
      </c>
      <c r="B2521" s="1">
        <v>43831.540972222225</v>
      </c>
      <c r="C2521" s="1">
        <v>43833.438888888886</v>
      </c>
      <c r="D2521" s="1" t="s">
        <v>246</v>
      </c>
      <c r="E2521" t="s">
        <v>22545</v>
      </c>
      <c r="F2521" t="s">
        <v>22546</v>
      </c>
      <c r="G2521" t="s">
        <v>22547</v>
      </c>
      <c r="H2521" t="s">
        <v>7910</v>
      </c>
      <c r="I2521" t="s">
        <v>22894</v>
      </c>
      <c r="J2521" t="s">
        <v>28277</v>
      </c>
      <c r="K2521" t="s">
        <v>28278</v>
      </c>
      <c r="L2521" t="s">
        <v>22474</v>
      </c>
      <c r="M2521" t="s">
        <v>57</v>
      </c>
      <c r="N2521" t="s">
        <v>22474</v>
      </c>
      <c r="O2521" t="str">
        <f t="shared" si="78"/>
        <v>Closed</v>
      </c>
      <c r="P2521" t="str">
        <f t="shared" si="79"/>
        <v>Brooklyn</v>
      </c>
      <c r="Q2521">
        <v>40.679887000000001</v>
      </c>
      <c r="R2521">
        <v>-73.907900949999998</v>
      </c>
      <c r="S2521">
        <v>2</v>
      </c>
    </row>
    <row r="2522" spans="1:19" hidden="1" x14ac:dyDescent="0.25">
      <c r="A2522" t="s">
        <v>28279</v>
      </c>
      <c r="B2522" s="1">
        <v>43831.542361111111</v>
      </c>
      <c r="C2522" s="1"/>
      <c r="D2522" s="1" t="s">
        <v>821</v>
      </c>
      <c r="E2522" t="s">
        <v>22781</v>
      </c>
      <c r="F2522" t="s">
        <v>2705</v>
      </c>
      <c r="G2522" t="s">
        <v>23589</v>
      </c>
      <c r="H2522" t="s">
        <v>572</v>
      </c>
      <c r="I2522" t="s">
        <v>23817</v>
      </c>
      <c r="J2522" t="s">
        <v>28280</v>
      </c>
      <c r="K2522" t="s">
        <v>27391</v>
      </c>
      <c r="L2522" t="s">
        <v>11961</v>
      </c>
      <c r="M2522" t="s">
        <v>2402</v>
      </c>
      <c r="N2522" t="s">
        <v>22484</v>
      </c>
      <c r="O2522" t="str">
        <f t="shared" si="78"/>
        <v>Not Closed</v>
      </c>
      <c r="P2522" t="str">
        <f t="shared" si="79"/>
        <v>Queens</v>
      </c>
      <c r="Q2522">
        <v>40.705006359999999</v>
      </c>
      <c r="R2522">
        <v>-73.761912719999998</v>
      </c>
    </row>
    <row r="2523" spans="1:19" x14ac:dyDescent="0.25">
      <c r="A2523" t="s">
        <v>28281</v>
      </c>
      <c r="B2523" s="1">
        <v>43831.542361111111</v>
      </c>
      <c r="C2523" s="1">
        <v>43831.575694444444</v>
      </c>
      <c r="D2523" s="1" t="s">
        <v>145</v>
      </c>
      <c r="E2523" t="s">
        <v>146</v>
      </c>
      <c r="F2523" t="s">
        <v>260</v>
      </c>
      <c r="G2523" t="s">
        <v>1636</v>
      </c>
      <c r="H2523" t="s">
        <v>149</v>
      </c>
      <c r="I2523" t="s">
        <v>22816</v>
      </c>
      <c r="J2523" t="s">
        <v>28282</v>
      </c>
      <c r="K2523" t="s">
        <v>28283</v>
      </c>
      <c r="L2523" t="s">
        <v>22474</v>
      </c>
      <c r="M2523" t="s">
        <v>57</v>
      </c>
      <c r="N2523" t="s">
        <v>22474</v>
      </c>
      <c r="O2523" t="str">
        <f t="shared" si="78"/>
        <v>Closed</v>
      </c>
      <c r="P2523" t="str">
        <f t="shared" si="79"/>
        <v>Brooklyn</v>
      </c>
      <c r="Q2523">
        <v>40.693496600000003</v>
      </c>
      <c r="R2523">
        <v>-73.994111239999995</v>
      </c>
      <c r="S2523">
        <v>1</v>
      </c>
    </row>
    <row r="2524" spans="1:19" x14ac:dyDescent="0.25">
      <c r="A2524" t="s">
        <v>28284</v>
      </c>
      <c r="B2524" s="1">
        <v>43831.542361111111</v>
      </c>
      <c r="C2524" s="1">
        <v>43831.82708333333</v>
      </c>
      <c r="D2524" s="1" t="s">
        <v>145</v>
      </c>
      <c r="E2524" t="s">
        <v>146</v>
      </c>
      <c r="F2524" t="s">
        <v>260</v>
      </c>
      <c r="G2524" t="s">
        <v>1636</v>
      </c>
      <c r="H2524" t="s">
        <v>149</v>
      </c>
      <c r="I2524" t="s">
        <v>22552</v>
      </c>
      <c r="J2524" t="s">
        <v>28285</v>
      </c>
      <c r="K2524" t="s">
        <v>23211</v>
      </c>
      <c r="L2524" t="s">
        <v>22474</v>
      </c>
      <c r="M2524" t="s">
        <v>57</v>
      </c>
      <c r="N2524" t="s">
        <v>22474</v>
      </c>
      <c r="O2524" t="str">
        <f t="shared" si="78"/>
        <v>Closed</v>
      </c>
      <c r="P2524" t="str">
        <f t="shared" si="79"/>
        <v>Brooklyn</v>
      </c>
      <c r="Q2524">
        <v>40.609150530000001</v>
      </c>
      <c r="R2524">
        <v>-73.967647330000005</v>
      </c>
      <c r="S2524">
        <v>1</v>
      </c>
    </row>
    <row r="2525" spans="1:19" x14ac:dyDescent="0.25">
      <c r="A2525" t="s">
        <v>28286</v>
      </c>
      <c r="B2525" s="1">
        <v>43831.542361111111</v>
      </c>
      <c r="C2525" s="1">
        <v>43831.542361111111</v>
      </c>
      <c r="D2525" s="1" t="s">
        <v>46</v>
      </c>
      <c r="E2525" t="s">
        <v>22469</v>
      </c>
      <c r="F2525" t="s">
        <v>284</v>
      </c>
      <c r="G2525" t="s">
        <v>26908</v>
      </c>
      <c r="H2525" t="s">
        <v>286</v>
      </c>
      <c r="I2525" t="s">
        <v>22548</v>
      </c>
      <c r="J2525" t="s">
        <v>26976</v>
      </c>
      <c r="K2525" t="s">
        <v>22991</v>
      </c>
      <c r="L2525" t="s">
        <v>22474</v>
      </c>
      <c r="M2525" t="s">
        <v>57</v>
      </c>
      <c r="N2525" t="s">
        <v>22474</v>
      </c>
      <c r="O2525" t="str">
        <f t="shared" si="78"/>
        <v>Closed</v>
      </c>
      <c r="P2525" t="str">
        <f t="shared" si="79"/>
        <v>Brooklyn</v>
      </c>
      <c r="Q2525">
        <v>40.672620420000001</v>
      </c>
      <c r="R2525">
        <v>-73.96579242</v>
      </c>
      <c r="S2525">
        <v>0</v>
      </c>
    </row>
    <row r="2526" spans="1:19" x14ac:dyDescent="0.25">
      <c r="A2526" t="s">
        <v>28287</v>
      </c>
      <c r="B2526" s="1">
        <v>43831.543055555558</v>
      </c>
      <c r="C2526" s="1">
        <v>43861</v>
      </c>
      <c r="D2526" s="1" t="s">
        <v>821</v>
      </c>
      <c r="E2526" t="s">
        <v>22781</v>
      </c>
      <c r="F2526" t="s">
        <v>2191</v>
      </c>
      <c r="G2526" t="s">
        <v>2191</v>
      </c>
      <c r="H2526" t="s">
        <v>572</v>
      </c>
      <c r="I2526" t="s">
        <v>22541</v>
      </c>
      <c r="J2526" t="s">
        <v>28288</v>
      </c>
      <c r="K2526" t="s">
        <v>27292</v>
      </c>
      <c r="L2526" t="s">
        <v>22474</v>
      </c>
      <c r="M2526" t="s">
        <v>57</v>
      </c>
      <c r="N2526" t="s">
        <v>22474</v>
      </c>
      <c r="O2526" t="str">
        <f t="shared" si="78"/>
        <v>Closed</v>
      </c>
      <c r="P2526" t="str">
        <f t="shared" si="79"/>
        <v>Brooklyn</v>
      </c>
      <c r="Q2526">
        <v>40.697572389999998</v>
      </c>
      <c r="R2526">
        <v>-73.916160239999996</v>
      </c>
      <c r="S2526">
        <v>30</v>
      </c>
    </row>
    <row r="2527" spans="1:19" hidden="1" x14ac:dyDescent="0.25">
      <c r="A2527" t="s">
        <v>28289</v>
      </c>
      <c r="B2527" s="1">
        <v>43831.543055555558</v>
      </c>
      <c r="C2527" s="1">
        <v>43833.09097222222</v>
      </c>
      <c r="D2527" s="1" t="s">
        <v>246</v>
      </c>
      <c r="E2527" t="s">
        <v>22545</v>
      </c>
      <c r="F2527" t="s">
        <v>22546</v>
      </c>
      <c r="G2527" t="s">
        <v>22547</v>
      </c>
      <c r="H2527" t="s">
        <v>7910</v>
      </c>
      <c r="I2527" t="s">
        <v>22953</v>
      </c>
      <c r="J2527" t="s">
        <v>28290</v>
      </c>
      <c r="K2527" t="s">
        <v>22539</v>
      </c>
      <c r="L2527" t="s">
        <v>22497</v>
      </c>
      <c r="M2527" t="s">
        <v>57</v>
      </c>
      <c r="N2527" t="s">
        <v>22497</v>
      </c>
      <c r="O2527" t="str">
        <f t="shared" si="78"/>
        <v>Closed</v>
      </c>
      <c r="P2527" t="str">
        <f t="shared" si="79"/>
        <v>Bronx</v>
      </c>
      <c r="Q2527">
        <v>40.892443530000001</v>
      </c>
      <c r="R2527">
        <v>-73.896889599999994</v>
      </c>
      <c r="S2527">
        <v>2</v>
      </c>
    </row>
    <row r="2528" spans="1:19" x14ac:dyDescent="0.25">
      <c r="A2528" t="s">
        <v>28291</v>
      </c>
      <c r="B2528" s="1">
        <v>43831.543055555558</v>
      </c>
      <c r="C2528" s="1">
        <v>43832.654861111114</v>
      </c>
      <c r="D2528" s="1" t="s">
        <v>46</v>
      </c>
      <c r="E2528" t="s">
        <v>22469</v>
      </c>
      <c r="F2528" t="s">
        <v>284</v>
      </c>
      <c r="G2528" t="s">
        <v>5652</v>
      </c>
      <c r="H2528" t="s">
        <v>286</v>
      </c>
      <c r="I2528" t="s">
        <v>22894</v>
      </c>
      <c r="J2528" t="s">
        <v>28292</v>
      </c>
      <c r="K2528" t="s">
        <v>27017</v>
      </c>
      <c r="L2528" t="s">
        <v>22474</v>
      </c>
      <c r="M2528" t="s">
        <v>57</v>
      </c>
      <c r="N2528" t="s">
        <v>22474</v>
      </c>
      <c r="O2528" t="str">
        <f t="shared" si="78"/>
        <v>Closed</v>
      </c>
      <c r="P2528" t="str">
        <f t="shared" si="79"/>
        <v>Brooklyn</v>
      </c>
      <c r="Q2528">
        <v>40.673441330000003</v>
      </c>
      <c r="R2528">
        <v>-73.917517219999993</v>
      </c>
      <c r="S2528">
        <v>2</v>
      </c>
    </row>
    <row r="2529" spans="1:19" hidden="1" x14ac:dyDescent="0.25">
      <c r="A2529" t="s">
        <v>28293</v>
      </c>
      <c r="B2529" s="1">
        <v>43831.543055555558</v>
      </c>
      <c r="C2529" s="1">
        <v>43831.68472222222</v>
      </c>
      <c r="D2529" s="1" t="s">
        <v>8467</v>
      </c>
      <c r="E2529" t="s">
        <v>26117</v>
      </c>
      <c r="F2529" t="s">
        <v>8469</v>
      </c>
      <c r="G2529" t="s">
        <v>322</v>
      </c>
      <c r="H2529" t="s">
        <v>322</v>
      </c>
      <c r="I2529" t="s">
        <v>22611</v>
      </c>
      <c r="J2529" t="s">
        <v>28294</v>
      </c>
      <c r="K2529" t="s">
        <v>28295</v>
      </c>
      <c r="L2529" t="s">
        <v>22522</v>
      </c>
      <c r="M2529" t="s">
        <v>57</v>
      </c>
      <c r="N2529" t="s">
        <v>22523</v>
      </c>
      <c r="O2529" t="str">
        <f t="shared" si="78"/>
        <v>Closed</v>
      </c>
      <c r="P2529" t="str">
        <f t="shared" si="79"/>
        <v>Manhattan</v>
      </c>
      <c r="Q2529">
        <v>40.716574530000003</v>
      </c>
      <c r="R2529">
        <v>-73.993160470000007</v>
      </c>
      <c r="S2529">
        <v>1</v>
      </c>
    </row>
    <row r="2530" spans="1:19" hidden="1" x14ac:dyDescent="0.25">
      <c r="A2530" t="s">
        <v>28296</v>
      </c>
      <c r="B2530" s="1">
        <v>43831.543055555558</v>
      </c>
      <c r="C2530" s="1">
        <v>43831.642361111109</v>
      </c>
      <c r="D2530" s="1" t="s">
        <v>145</v>
      </c>
      <c r="E2530" t="s">
        <v>146</v>
      </c>
      <c r="F2530" t="s">
        <v>260</v>
      </c>
      <c r="G2530" t="s">
        <v>261</v>
      </c>
      <c r="H2530" t="s">
        <v>149</v>
      </c>
      <c r="I2530" t="s">
        <v>24409</v>
      </c>
      <c r="J2530" t="s">
        <v>28297</v>
      </c>
      <c r="K2530" t="s">
        <v>28298</v>
      </c>
      <c r="L2530" t="s">
        <v>11223</v>
      </c>
      <c r="M2530" t="s">
        <v>57</v>
      </c>
      <c r="N2530" t="s">
        <v>22484</v>
      </c>
      <c r="O2530" t="str">
        <f t="shared" si="78"/>
        <v>Closed</v>
      </c>
      <c r="P2530" t="str">
        <f t="shared" si="79"/>
        <v>Queens</v>
      </c>
      <c r="Q2530">
        <v>40.669228990000001</v>
      </c>
      <c r="R2530">
        <v>-73.840174419999997</v>
      </c>
      <c r="S2530">
        <v>1</v>
      </c>
    </row>
    <row r="2531" spans="1:19" hidden="1" x14ac:dyDescent="0.25">
      <c r="A2531" t="s">
        <v>28299</v>
      </c>
      <c r="B2531" s="1">
        <v>43831.543749999997</v>
      </c>
      <c r="C2531" s="1">
        <v>43833.5</v>
      </c>
      <c r="D2531" s="1" t="s">
        <v>821</v>
      </c>
      <c r="E2531" t="s">
        <v>22781</v>
      </c>
      <c r="F2531" t="s">
        <v>7722</v>
      </c>
      <c r="G2531" t="s">
        <v>8000</v>
      </c>
      <c r="H2531" t="s">
        <v>3388</v>
      </c>
      <c r="I2531" t="s">
        <v>27592</v>
      </c>
      <c r="J2531" t="s">
        <v>28300</v>
      </c>
      <c r="K2531" t="s">
        <v>23635</v>
      </c>
      <c r="L2531" t="s">
        <v>11399</v>
      </c>
      <c r="M2531" t="s">
        <v>57</v>
      </c>
      <c r="N2531" t="s">
        <v>22484</v>
      </c>
      <c r="O2531" t="str">
        <f t="shared" si="78"/>
        <v>Closed</v>
      </c>
      <c r="P2531" t="str">
        <f t="shared" si="79"/>
        <v>Queens</v>
      </c>
      <c r="Q2531">
        <v>40.696395729999999</v>
      </c>
      <c r="R2531">
        <v>-73.745127420000003</v>
      </c>
      <c r="S2531">
        <v>2</v>
      </c>
    </row>
    <row r="2532" spans="1:19" hidden="1" x14ac:dyDescent="0.25">
      <c r="A2532" t="s">
        <v>28301</v>
      </c>
      <c r="B2532" s="1">
        <v>43831.543749999997</v>
      </c>
      <c r="C2532" s="1">
        <v>43835.397916666669</v>
      </c>
      <c r="D2532" s="1" t="s">
        <v>246</v>
      </c>
      <c r="E2532" t="s">
        <v>22545</v>
      </c>
      <c r="F2532" t="s">
        <v>22546</v>
      </c>
      <c r="G2532" t="s">
        <v>22547</v>
      </c>
      <c r="H2532" t="s">
        <v>7910</v>
      </c>
      <c r="I2532" t="s">
        <v>23655</v>
      </c>
      <c r="J2532" t="s">
        <v>28302</v>
      </c>
      <c r="K2532" t="s">
        <v>26172</v>
      </c>
      <c r="L2532" t="s">
        <v>8579</v>
      </c>
      <c r="M2532" t="s">
        <v>57</v>
      </c>
      <c r="N2532" t="s">
        <v>22484</v>
      </c>
      <c r="O2532" t="str">
        <f t="shared" si="78"/>
        <v>Closed</v>
      </c>
      <c r="P2532" t="str">
        <f t="shared" si="79"/>
        <v>Queens</v>
      </c>
      <c r="Q2532">
        <v>40.706050400000002</v>
      </c>
      <c r="R2532">
        <v>-73.834524470000005</v>
      </c>
      <c r="S2532">
        <v>4</v>
      </c>
    </row>
    <row r="2533" spans="1:19" x14ac:dyDescent="0.25">
      <c r="A2533" t="s">
        <v>28303</v>
      </c>
      <c r="B2533" s="1">
        <v>43831.544444444444</v>
      </c>
      <c r="C2533" s="1">
        <v>43834.5</v>
      </c>
      <c r="D2533" s="1" t="s">
        <v>821</v>
      </c>
      <c r="E2533" t="s">
        <v>22781</v>
      </c>
      <c r="F2533" t="s">
        <v>823</v>
      </c>
      <c r="G2533" t="s">
        <v>12779</v>
      </c>
      <c r="H2533" t="s">
        <v>12780</v>
      </c>
      <c r="I2533" t="s">
        <v>22894</v>
      </c>
      <c r="J2533" t="s">
        <v>28292</v>
      </c>
      <c r="K2533" t="s">
        <v>27017</v>
      </c>
      <c r="L2533" t="s">
        <v>22474</v>
      </c>
      <c r="M2533" t="s">
        <v>57</v>
      </c>
      <c r="N2533" t="s">
        <v>22474</v>
      </c>
      <c r="O2533" t="str">
        <f t="shared" si="78"/>
        <v>Closed</v>
      </c>
      <c r="P2533" t="str">
        <f t="shared" si="79"/>
        <v>Brooklyn</v>
      </c>
      <c r="Q2533">
        <v>40.673441330000003</v>
      </c>
      <c r="R2533">
        <v>-73.917517219999993</v>
      </c>
      <c r="S2533">
        <v>3</v>
      </c>
    </row>
    <row r="2534" spans="1:19" hidden="1" x14ac:dyDescent="0.25">
      <c r="A2534" t="s">
        <v>28304</v>
      </c>
      <c r="B2534" s="1">
        <v>43831.544444444444</v>
      </c>
      <c r="C2534" s="1">
        <v>43833</v>
      </c>
      <c r="D2534" s="1" t="s">
        <v>821</v>
      </c>
      <c r="E2534" t="s">
        <v>22781</v>
      </c>
      <c r="F2534" t="s">
        <v>2191</v>
      </c>
      <c r="G2534" t="s">
        <v>2191</v>
      </c>
      <c r="H2534" t="s">
        <v>572</v>
      </c>
      <c r="I2534" t="s">
        <v>23678</v>
      </c>
      <c r="J2534" t="s">
        <v>28305</v>
      </c>
      <c r="K2534" t="s">
        <v>23680</v>
      </c>
      <c r="L2534" t="s">
        <v>5055</v>
      </c>
      <c r="M2534" t="s">
        <v>57</v>
      </c>
      <c r="N2534" t="s">
        <v>22484</v>
      </c>
      <c r="O2534" t="str">
        <f t="shared" si="78"/>
        <v>Closed</v>
      </c>
      <c r="P2534" t="str">
        <f t="shared" si="79"/>
        <v>Queens</v>
      </c>
      <c r="Q2534">
        <v>40.762218920000002</v>
      </c>
      <c r="R2534">
        <v>-73.922995290000003</v>
      </c>
      <c r="S2534">
        <v>2</v>
      </c>
    </row>
    <row r="2535" spans="1:19" hidden="1" x14ac:dyDescent="0.25">
      <c r="A2535" t="s">
        <v>28306</v>
      </c>
      <c r="B2535" s="1">
        <v>43831.544444444444</v>
      </c>
      <c r="C2535" s="1">
        <v>43831.544444444444</v>
      </c>
      <c r="D2535" s="1" t="s">
        <v>209</v>
      </c>
      <c r="E2535" t="s">
        <v>210</v>
      </c>
      <c r="F2535" t="s">
        <v>211</v>
      </c>
      <c r="G2535" t="s">
        <v>212</v>
      </c>
      <c r="H2535" t="s">
        <v>214</v>
      </c>
      <c r="I2535" t="s">
        <v>22533</v>
      </c>
      <c r="J2535" t="s">
        <v>28307</v>
      </c>
      <c r="K2535" t="s">
        <v>22919</v>
      </c>
      <c r="L2535" t="s">
        <v>22522</v>
      </c>
      <c r="M2535" t="s">
        <v>57</v>
      </c>
      <c r="N2535" t="s">
        <v>22523</v>
      </c>
      <c r="O2535" t="str">
        <f t="shared" si="78"/>
        <v>Closed</v>
      </c>
      <c r="P2535" t="str">
        <f t="shared" si="79"/>
        <v>Manhattan</v>
      </c>
      <c r="Q2535">
        <v>40.7430217</v>
      </c>
      <c r="R2535">
        <v>-73.981414779999994</v>
      </c>
      <c r="S2535">
        <v>1</v>
      </c>
    </row>
    <row r="2536" spans="1:19" hidden="1" x14ac:dyDescent="0.25">
      <c r="A2536" t="s">
        <v>28308</v>
      </c>
      <c r="B2536" s="1">
        <v>43831.544444444444</v>
      </c>
      <c r="C2536" s="1">
        <v>43832.888194444444</v>
      </c>
      <c r="D2536" s="1" t="s">
        <v>246</v>
      </c>
      <c r="E2536" t="s">
        <v>22545</v>
      </c>
      <c r="F2536" t="s">
        <v>22546</v>
      </c>
      <c r="G2536" t="s">
        <v>22547</v>
      </c>
      <c r="H2536" t="s">
        <v>7910</v>
      </c>
      <c r="I2536" t="s">
        <v>23242</v>
      </c>
      <c r="J2536" t="s">
        <v>28309</v>
      </c>
      <c r="K2536" t="s">
        <v>22899</v>
      </c>
      <c r="L2536" t="s">
        <v>22497</v>
      </c>
      <c r="M2536" t="s">
        <v>57</v>
      </c>
      <c r="N2536" t="s">
        <v>22497</v>
      </c>
      <c r="O2536" t="str">
        <f t="shared" si="78"/>
        <v>Closed</v>
      </c>
      <c r="P2536" t="str">
        <f t="shared" si="79"/>
        <v>Bronx</v>
      </c>
      <c r="Q2536">
        <v>40.825865649999997</v>
      </c>
      <c r="R2536">
        <v>-73.925913429999994</v>
      </c>
      <c r="S2536">
        <v>2</v>
      </c>
    </row>
    <row r="2537" spans="1:19" hidden="1" x14ac:dyDescent="0.25">
      <c r="A2537" t="s">
        <v>28310</v>
      </c>
      <c r="B2537" s="1">
        <v>43831.544444444444</v>
      </c>
      <c r="C2537" s="1">
        <v>43977.4375</v>
      </c>
      <c r="D2537" s="1" t="s">
        <v>2342</v>
      </c>
      <c r="E2537" t="s">
        <v>23433</v>
      </c>
      <c r="F2537" t="s">
        <v>8316</v>
      </c>
      <c r="G2537" t="s">
        <v>9716</v>
      </c>
      <c r="H2537" t="s">
        <v>2346</v>
      </c>
      <c r="I2537" t="s">
        <v>22592</v>
      </c>
      <c r="J2537" t="s">
        <v>28311</v>
      </c>
      <c r="K2537" t="s">
        <v>24868</v>
      </c>
      <c r="L2537" t="s">
        <v>22522</v>
      </c>
      <c r="M2537" t="s">
        <v>57</v>
      </c>
      <c r="N2537" t="s">
        <v>22523</v>
      </c>
      <c r="O2537" t="str">
        <f t="shared" si="78"/>
        <v>Closed</v>
      </c>
      <c r="P2537" t="str">
        <f t="shared" si="79"/>
        <v>Manhattan</v>
      </c>
      <c r="Q2537">
        <v>40.827904160000003</v>
      </c>
      <c r="R2537">
        <v>-73.949893189999997</v>
      </c>
      <c r="S2537">
        <v>146</v>
      </c>
    </row>
    <row r="2538" spans="1:19" x14ac:dyDescent="0.25">
      <c r="A2538" t="s">
        <v>28312</v>
      </c>
      <c r="B2538" s="1">
        <v>43831.544444444444</v>
      </c>
      <c r="C2538" s="1">
        <v>43831.685416666667</v>
      </c>
      <c r="D2538" s="1" t="s">
        <v>145</v>
      </c>
      <c r="E2538" t="s">
        <v>146</v>
      </c>
      <c r="F2538" t="s">
        <v>161</v>
      </c>
      <c r="G2538" t="s">
        <v>527</v>
      </c>
      <c r="H2538" t="s">
        <v>163</v>
      </c>
      <c r="I2538" t="s">
        <v>22744</v>
      </c>
      <c r="J2538" t="s">
        <v>28313</v>
      </c>
      <c r="K2538" t="s">
        <v>28314</v>
      </c>
      <c r="L2538" t="s">
        <v>22474</v>
      </c>
      <c r="M2538" t="s">
        <v>57</v>
      </c>
      <c r="N2538" t="s">
        <v>22474</v>
      </c>
      <c r="O2538" t="str">
        <f t="shared" si="78"/>
        <v>Closed</v>
      </c>
      <c r="P2538" t="str">
        <f t="shared" si="79"/>
        <v>Brooklyn</v>
      </c>
      <c r="Q2538">
        <v>40.654204960000001</v>
      </c>
      <c r="R2538">
        <v>-73.948974899999996</v>
      </c>
      <c r="S2538">
        <v>1</v>
      </c>
    </row>
    <row r="2539" spans="1:19" hidden="1" x14ac:dyDescent="0.25">
      <c r="A2539" t="s">
        <v>28315</v>
      </c>
      <c r="B2539" s="1">
        <v>43831.545138888891</v>
      </c>
      <c r="C2539" s="1">
        <v>43831.545138888891</v>
      </c>
      <c r="D2539" s="1" t="s">
        <v>270</v>
      </c>
      <c r="E2539" t="s">
        <v>22556</v>
      </c>
      <c r="F2539" t="s">
        <v>272</v>
      </c>
      <c r="G2539" t="s">
        <v>273</v>
      </c>
      <c r="H2539" t="s">
        <v>22518</v>
      </c>
      <c r="I2539" t="s">
        <v>22838</v>
      </c>
      <c r="J2539" t="s">
        <v>28316</v>
      </c>
      <c r="K2539" t="s">
        <v>28316</v>
      </c>
      <c r="L2539" t="s">
        <v>1307</v>
      </c>
      <c r="M2539" t="s">
        <v>57</v>
      </c>
      <c r="N2539" t="s">
        <v>22484</v>
      </c>
      <c r="O2539" t="str">
        <f t="shared" si="78"/>
        <v>Closed</v>
      </c>
      <c r="P2539" t="str">
        <f t="shared" si="79"/>
        <v>Queens</v>
      </c>
      <c r="Q2539">
        <v>40.611473910000001</v>
      </c>
      <c r="R2539">
        <v>-73.7695109</v>
      </c>
      <c r="S2539">
        <v>0</v>
      </c>
    </row>
    <row r="2540" spans="1:19" hidden="1" x14ac:dyDescent="0.25">
      <c r="A2540" t="s">
        <v>28317</v>
      </c>
      <c r="B2540" s="1">
        <v>43831.545138888891</v>
      </c>
      <c r="C2540" s="1">
        <v>43833.240277777775</v>
      </c>
      <c r="D2540" s="1" t="s">
        <v>246</v>
      </c>
      <c r="E2540" t="s">
        <v>22545</v>
      </c>
      <c r="F2540" t="s">
        <v>22546</v>
      </c>
      <c r="G2540" t="s">
        <v>22591</v>
      </c>
      <c r="H2540" t="s">
        <v>7910</v>
      </c>
      <c r="I2540" t="s">
        <v>23011</v>
      </c>
      <c r="J2540" t="s">
        <v>26609</v>
      </c>
      <c r="K2540" t="s">
        <v>26610</v>
      </c>
      <c r="L2540" t="s">
        <v>22522</v>
      </c>
      <c r="M2540" t="s">
        <v>57</v>
      </c>
      <c r="N2540" t="s">
        <v>22523</v>
      </c>
      <c r="O2540" t="str">
        <f t="shared" si="78"/>
        <v>Closed</v>
      </c>
      <c r="P2540" t="str">
        <f t="shared" si="79"/>
        <v>Manhattan</v>
      </c>
      <c r="Q2540">
        <v>40.844162560000001</v>
      </c>
      <c r="R2540">
        <v>-73.941391030000005</v>
      </c>
      <c r="S2540">
        <v>2</v>
      </c>
    </row>
    <row r="2541" spans="1:19" x14ac:dyDescent="0.25">
      <c r="A2541" t="s">
        <v>28318</v>
      </c>
      <c r="B2541" s="1">
        <v>43831.545138888891</v>
      </c>
      <c r="C2541" s="1">
        <v>43832.682638888888</v>
      </c>
      <c r="D2541" s="1" t="s">
        <v>246</v>
      </c>
      <c r="E2541" t="s">
        <v>22545</v>
      </c>
      <c r="F2541" t="s">
        <v>22546</v>
      </c>
      <c r="G2541" t="s">
        <v>22547</v>
      </c>
      <c r="H2541" t="s">
        <v>7910</v>
      </c>
      <c r="I2541" t="s">
        <v>22603</v>
      </c>
      <c r="J2541" t="s">
        <v>28319</v>
      </c>
      <c r="K2541" t="s">
        <v>28320</v>
      </c>
      <c r="L2541" t="s">
        <v>22474</v>
      </c>
      <c r="M2541" t="s">
        <v>57</v>
      </c>
      <c r="N2541" t="s">
        <v>22474</v>
      </c>
      <c r="O2541" t="str">
        <f t="shared" si="78"/>
        <v>Closed</v>
      </c>
      <c r="P2541" t="str">
        <f t="shared" si="79"/>
        <v>Brooklyn</v>
      </c>
      <c r="Q2541">
        <v>40.677592060000002</v>
      </c>
      <c r="R2541">
        <v>-73.981476279999995</v>
      </c>
      <c r="S2541">
        <v>2</v>
      </c>
    </row>
    <row r="2542" spans="1:19" x14ac:dyDescent="0.25">
      <c r="A2542" t="s">
        <v>28321</v>
      </c>
      <c r="B2542" s="1">
        <v>43831.545138888891</v>
      </c>
      <c r="C2542" s="1">
        <v>43832.908333333333</v>
      </c>
      <c r="D2542" s="1" t="s">
        <v>246</v>
      </c>
      <c r="E2542" t="s">
        <v>22545</v>
      </c>
      <c r="F2542" t="s">
        <v>22546</v>
      </c>
      <c r="G2542" t="s">
        <v>22591</v>
      </c>
      <c r="H2542" t="s">
        <v>7910</v>
      </c>
      <c r="I2542" t="s">
        <v>22894</v>
      </c>
      <c r="J2542" t="s">
        <v>28322</v>
      </c>
      <c r="K2542" t="s">
        <v>28323</v>
      </c>
      <c r="L2542" t="s">
        <v>22474</v>
      </c>
      <c r="M2542" t="s">
        <v>57</v>
      </c>
      <c r="N2542" t="s">
        <v>22474</v>
      </c>
      <c r="O2542" t="str">
        <f t="shared" si="78"/>
        <v>Closed</v>
      </c>
      <c r="P2542" t="str">
        <f t="shared" si="79"/>
        <v>Brooklyn</v>
      </c>
      <c r="Q2542">
        <v>40.682078490000002</v>
      </c>
      <c r="R2542">
        <v>-73.928878240000003</v>
      </c>
      <c r="S2542">
        <v>2</v>
      </c>
    </row>
    <row r="2543" spans="1:19" hidden="1" x14ac:dyDescent="0.25">
      <c r="A2543" t="s">
        <v>28324</v>
      </c>
      <c r="B2543" s="1">
        <v>43831.54583333333</v>
      </c>
      <c r="C2543" s="1">
        <v>43831.622916666667</v>
      </c>
      <c r="D2543" s="1" t="s">
        <v>145</v>
      </c>
      <c r="E2543" t="s">
        <v>146</v>
      </c>
      <c r="F2543" t="s">
        <v>223</v>
      </c>
      <c r="G2543" t="s">
        <v>162</v>
      </c>
      <c r="H2543" t="s">
        <v>589</v>
      </c>
      <c r="I2543" t="s">
        <v>22936</v>
      </c>
      <c r="J2543" t="s">
        <v>28325</v>
      </c>
      <c r="K2543" t="s">
        <v>23725</v>
      </c>
      <c r="L2543" t="s">
        <v>22522</v>
      </c>
      <c r="M2543" t="s">
        <v>57</v>
      </c>
      <c r="N2543" t="s">
        <v>22523</v>
      </c>
      <c r="O2543" t="str">
        <f t="shared" si="78"/>
        <v>Closed</v>
      </c>
      <c r="P2543" t="str">
        <f t="shared" si="79"/>
        <v>Manhattan</v>
      </c>
      <c r="Q2543">
        <v>40.798526299999999</v>
      </c>
      <c r="R2543">
        <v>-73.941702100000001</v>
      </c>
      <c r="S2543">
        <v>1</v>
      </c>
    </row>
    <row r="2544" spans="1:19" x14ac:dyDescent="0.25">
      <c r="A2544" t="s">
        <v>28326</v>
      </c>
      <c r="B2544" s="1">
        <v>43831.54583333333</v>
      </c>
      <c r="C2544" s="1">
        <v>43833.359722222223</v>
      </c>
      <c r="D2544" s="1" t="s">
        <v>270</v>
      </c>
      <c r="E2544" t="s">
        <v>22556</v>
      </c>
      <c r="F2544" t="s">
        <v>272</v>
      </c>
      <c r="G2544" t="s">
        <v>12817</v>
      </c>
      <c r="H2544" t="s">
        <v>3388</v>
      </c>
      <c r="I2544" t="s">
        <v>22672</v>
      </c>
      <c r="J2544" t="s">
        <v>28327</v>
      </c>
      <c r="K2544" t="s">
        <v>23531</v>
      </c>
      <c r="L2544" t="s">
        <v>22474</v>
      </c>
      <c r="M2544" t="s">
        <v>57</v>
      </c>
      <c r="N2544" t="s">
        <v>22474</v>
      </c>
      <c r="O2544" t="str">
        <f t="shared" si="78"/>
        <v>Closed</v>
      </c>
      <c r="P2544" t="str">
        <f t="shared" si="79"/>
        <v>Brooklyn</v>
      </c>
      <c r="Q2544">
        <v>40.625250350000002</v>
      </c>
      <c r="R2544">
        <v>-73.97397617</v>
      </c>
      <c r="S2544">
        <v>2</v>
      </c>
    </row>
    <row r="2545" spans="1:19" hidden="1" x14ac:dyDescent="0.25">
      <c r="A2545" t="s">
        <v>28328</v>
      </c>
      <c r="B2545" s="1">
        <v>43831.546527777777</v>
      </c>
      <c r="C2545" s="1">
        <v>43837.284722222219</v>
      </c>
      <c r="D2545" s="1" t="s">
        <v>821</v>
      </c>
      <c r="E2545" t="s">
        <v>22781</v>
      </c>
      <c r="F2545" t="s">
        <v>2705</v>
      </c>
      <c r="G2545" t="s">
        <v>23589</v>
      </c>
      <c r="H2545" t="s">
        <v>572</v>
      </c>
      <c r="I2545" t="s">
        <v>26618</v>
      </c>
      <c r="J2545" t="s">
        <v>28329</v>
      </c>
      <c r="K2545" t="s">
        <v>28330</v>
      </c>
      <c r="L2545" t="s">
        <v>22803</v>
      </c>
      <c r="M2545" t="s">
        <v>57</v>
      </c>
      <c r="N2545" t="s">
        <v>22803</v>
      </c>
      <c r="O2545" t="str">
        <f t="shared" si="78"/>
        <v>Closed</v>
      </c>
      <c r="P2545" t="str">
        <f t="shared" si="79"/>
        <v>Staten Island</v>
      </c>
      <c r="Q2545">
        <v>40.542814980000003</v>
      </c>
      <c r="R2545">
        <v>-74.153431870000006</v>
      </c>
      <c r="S2545">
        <v>6</v>
      </c>
    </row>
    <row r="2546" spans="1:19" hidden="1" x14ac:dyDescent="0.25">
      <c r="A2546" t="s">
        <v>28331</v>
      </c>
      <c r="B2546" s="1">
        <v>43831.546527777777</v>
      </c>
      <c r="C2546" s="1">
        <v>43834</v>
      </c>
      <c r="D2546" s="1" t="s">
        <v>821</v>
      </c>
      <c r="E2546" t="s">
        <v>22781</v>
      </c>
      <c r="F2546" t="s">
        <v>2191</v>
      </c>
      <c r="G2546" t="s">
        <v>2191</v>
      </c>
      <c r="H2546" t="s">
        <v>572</v>
      </c>
      <c r="I2546" t="s">
        <v>23402</v>
      </c>
      <c r="J2546" t="s">
        <v>28332</v>
      </c>
      <c r="K2546" t="s">
        <v>22730</v>
      </c>
      <c r="L2546" t="s">
        <v>11250</v>
      </c>
      <c r="M2546" t="s">
        <v>57</v>
      </c>
      <c r="N2546" t="s">
        <v>22484</v>
      </c>
      <c r="O2546" t="str">
        <f t="shared" si="78"/>
        <v>Closed</v>
      </c>
      <c r="P2546" t="str">
        <f t="shared" si="79"/>
        <v>Queens</v>
      </c>
      <c r="Q2546">
        <v>40.709532240000001</v>
      </c>
      <c r="R2546">
        <v>-73.874827359999998</v>
      </c>
      <c r="S2546">
        <v>3</v>
      </c>
    </row>
    <row r="2547" spans="1:19" x14ac:dyDescent="0.25">
      <c r="A2547" t="s">
        <v>28333</v>
      </c>
      <c r="B2547" s="1">
        <v>43831.547222222223</v>
      </c>
      <c r="C2547" s="1">
        <v>43833</v>
      </c>
      <c r="D2547" s="1" t="s">
        <v>821</v>
      </c>
      <c r="E2547" t="s">
        <v>22781</v>
      </c>
      <c r="F2547" t="s">
        <v>2191</v>
      </c>
      <c r="G2547" t="s">
        <v>2191</v>
      </c>
      <c r="H2547" t="s">
        <v>572</v>
      </c>
      <c r="I2547" t="s">
        <v>23753</v>
      </c>
      <c r="J2547" t="s">
        <v>28334</v>
      </c>
      <c r="K2547" t="s">
        <v>28335</v>
      </c>
      <c r="L2547" t="s">
        <v>22474</v>
      </c>
      <c r="M2547" t="s">
        <v>57</v>
      </c>
      <c r="N2547" t="s">
        <v>22474</v>
      </c>
      <c r="O2547" t="str">
        <f t="shared" si="78"/>
        <v>Closed</v>
      </c>
      <c r="P2547" t="str">
        <f t="shared" si="79"/>
        <v>Brooklyn</v>
      </c>
      <c r="Q2547">
        <v>40.672090560000001</v>
      </c>
      <c r="R2547">
        <v>-73.867262350000004</v>
      </c>
      <c r="S2547">
        <v>2</v>
      </c>
    </row>
    <row r="2548" spans="1:19" hidden="1" x14ac:dyDescent="0.25">
      <c r="A2548" t="s">
        <v>28336</v>
      </c>
      <c r="B2548" s="1">
        <v>43831.547222222223</v>
      </c>
      <c r="C2548" s="1">
        <v>43832.6875</v>
      </c>
      <c r="D2548" s="1" t="s">
        <v>246</v>
      </c>
      <c r="E2548" t="s">
        <v>22545</v>
      </c>
      <c r="F2548" t="s">
        <v>22546</v>
      </c>
      <c r="G2548" t="s">
        <v>22547</v>
      </c>
      <c r="H2548" t="s">
        <v>7910</v>
      </c>
      <c r="I2548" t="s">
        <v>23590</v>
      </c>
      <c r="J2548" t="s">
        <v>27227</v>
      </c>
      <c r="K2548" t="s">
        <v>27228</v>
      </c>
      <c r="L2548" t="s">
        <v>22497</v>
      </c>
      <c r="M2548" t="s">
        <v>57</v>
      </c>
      <c r="N2548" t="s">
        <v>22497</v>
      </c>
      <c r="O2548" t="str">
        <f t="shared" si="78"/>
        <v>Closed</v>
      </c>
      <c r="P2548" t="str">
        <f t="shared" si="79"/>
        <v>Bronx</v>
      </c>
      <c r="Q2548">
        <v>40.859571199999998</v>
      </c>
      <c r="R2548">
        <v>-73.843903299999994</v>
      </c>
      <c r="S2548">
        <v>2</v>
      </c>
    </row>
    <row r="2549" spans="1:19" x14ac:dyDescent="0.25">
      <c r="A2549" t="s">
        <v>28337</v>
      </c>
      <c r="B2549" s="1">
        <v>43831.547222222223</v>
      </c>
      <c r="C2549" s="1">
        <v>43835.633333333331</v>
      </c>
      <c r="D2549" s="1" t="s">
        <v>246</v>
      </c>
      <c r="E2549" t="s">
        <v>22545</v>
      </c>
      <c r="F2549" t="s">
        <v>23696</v>
      </c>
      <c r="G2549" t="s">
        <v>25345</v>
      </c>
      <c r="H2549" t="s">
        <v>7910</v>
      </c>
      <c r="I2549" t="s">
        <v>22552</v>
      </c>
      <c r="J2549" t="s">
        <v>28338</v>
      </c>
      <c r="K2549" t="s">
        <v>28339</v>
      </c>
      <c r="L2549" t="s">
        <v>22474</v>
      </c>
      <c r="M2549" t="s">
        <v>57</v>
      </c>
      <c r="N2549" t="s">
        <v>22474</v>
      </c>
      <c r="O2549" t="str">
        <f t="shared" si="78"/>
        <v>Closed</v>
      </c>
      <c r="P2549" t="str">
        <f t="shared" si="79"/>
        <v>Brooklyn</v>
      </c>
      <c r="Q2549">
        <v>40.589457500000002</v>
      </c>
      <c r="R2549">
        <v>-73.97097651</v>
      </c>
      <c r="S2549">
        <v>5</v>
      </c>
    </row>
    <row r="2550" spans="1:19" hidden="1" x14ac:dyDescent="0.25">
      <c r="A2550" t="s">
        <v>28340</v>
      </c>
      <c r="B2550" s="1">
        <v>43831.54791666667</v>
      </c>
      <c r="C2550" s="1">
        <v>43835</v>
      </c>
      <c r="D2550" s="1" t="s">
        <v>821</v>
      </c>
      <c r="E2550" t="s">
        <v>22781</v>
      </c>
      <c r="F2550" t="s">
        <v>2191</v>
      </c>
      <c r="G2550" t="s">
        <v>2191</v>
      </c>
      <c r="H2550" t="s">
        <v>572</v>
      </c>
      <c r="I2550" t="s">
        <v>24409</v>
      </c>
      <c r="J2550" t="s">
        <v>28341</v>
      </c>
      <c r="K2550" t="s">
        <v>27250</v>
      </c>
      <c r="L2550" t="s">
        <v>11223</v>
      </c>
      <c r="M2550" t="s">
        <v>57</v>
      </c>
      <c r="N2550" t="s">
        <v>22484</v>
      </c>
      <c r="O2550" t="str">
        <f t="shared" si="78"/>
        <v>Closed</v>
      </c>
      <c r="P2550" t="str">
        <f t="shared" si="79"/>
        <v>Queens</v>
      </c>
      <c r="Q2550">
        <v>40.681180179999998</v>
      </c>
      <c r="R2550">
        <v>-73.838508899999994</v>
      </c>
      <c r="S2550">
        <v>4</v>
      </c>
    </row>
    <row r="2551" spans="1:19" x14ac:dyDescent="0.25">
      <c r="A2551" t="s">
        <v>28342</v>
      </c>
      <c r="B2551" s="1">
        <v>43831.54791666667</v>
      </c>
      <c r="C2551" s="1">
        <v>43832.5</v>
      </c>
      <c r="D2551" s="1" t="s">
        <v>821</v>
      </c>
      <c r="E2551" t="s">
        <v>22781</v>
      </c>
      <c r="F2551" t="s">
        <v>7722</v>
      </c>
      <c r="G2551" t="s">
        <v>7723</v>
      </c>
      <c r="H2551" t="s">
        <v>572</v>
      </c>
      <c r="I2551" t="s">
        <v>22490</v>
      </c>
      <c r="J2551" t="s">
        <v>22518</v>
      </c>
      <c r="K2551" t="s">
        <v>22518</v>
      </c>
      <c r="L2551" t="s">
        <v>22474</v>
      </c>
      <c r="M2551" t="s">
        <v>57</v>
      </c>
      <c r="N2551" t="s">
        <v>22474</v>
      </c>
      <c r="O2551" t="str">
        <f t="shared" si="78"/>
        <v>Closed</v>
      </c>
      <c r="P2551" t="str">
        <f t="shared" si="79"/>
        <v>Brooklyn</v>
      </c>
      <c r="Q2551">
        <v>40.65542009</v>
      </c>
      <c r="R2551">
        <v>-73.92288791</v>
      </c>
      <c r="S2551">
        <v>1</v>
      </c>
    </row>
    <row r="2552" spans="1:19" x14ac:dyDescent="0.25">
      <c r="A2552" t="s">
        <v>28343</v>
      </c>
      <c r="B2552" s="1">
        <v>43831.54791666667</v>
      </c>
      <c r="C2552" s="1">
        <v>44188.957638888889</v>
      </c>
      <c r="D2552" s="1" t="s">
        <v>7528</v>
      </c>
      <c r="E2552" t="s">
        <v>25696</v>
      </c>
      <c r="F2552" t="s">
        <v>7530</v>
      </c>
      <c r="G2552" t="s">
        <v>12845</v>
      </c>
      <c r="H2552" t="s">
        <v>22518</v>
      </c>
      <c r="I2552" t="s">
        <v>22744</v>
      </c>
      <c r="J2552" t="s">
        <v>23437</v>
      </c>
      <c r="K2552" t="s">
        <v>23437</v>
      </c>
      <c r="L2552" t="s">
        <v>22518</v>
      </c>
      <c r="M2552" t="s">
        <v>57</v>
      </c>
      <c r="N2552" t="s">
        <v>22474</v>
      </c>
      <c r="O2552" t="str">
        <f t="shared" si="78"/>
        <v>Closed</v>
      </c>
      <c r="P2552" t="str">
        <f t="shared" si="79"/>
        <v>Brooklyn</v>
      </c>
      <c r="Q2552">
        <v>40.644773549999996</v>
      </c>
      <c r="R2552">
        <v>-73.954729639999996</v>
      </c>
      <c r="S2552">
        <v>358</v>
      </c>
    </row>
    <row r="2553" spans="1:19" hidden="1" x14ac:dyDescent="0.25">
      <c r="A2553" t="s">
        <v>28344</v>
      </c>
      <c r="B2553" s="1">
        <v>43831.54791666667</v>
      </c>
      <c r="C2553" s="1">
        <v>43834.224999999999</v>
      </c>
      <c r="D2553" s="1" t="s">
        <v>145</v>
      </c>
      <c r="E2553" t="s">
        <v>146</v>
      </c>
      <c r="F2553" t="s">
        <v>161</v>
      </c>
      <c r="G2553" t="s">
        <v>174</v>
      </c>
      <c r="H2553" t="s">
        <v>22518</v>
      </c>
      <c r="I2553" t="s">
        <v>22620</v>
      </c>
      <c r="J2553" t="s">
        <v>28345</v>
      </c>
      <c r="K2553" t="s">
        <v>28346</v>
      </c>
      <c r="L2553" t="s">
        <v>22497</v>
      </c>
      <c r="M2553" t="s">
        <v>57</v>
      </c>
      <c r="N2553" t="s">
        <v>22497</v>
      </c>
      <c r="O2553" t="str">
        <f t="shared" si="78"/>
        <v>Closed</v>
      </c>
      <c r="P2553" t="str">
        <f t="shared" si="79"/>
        <v>Bronx</v>
      </c>
      <c r="Q2553">
        <v>40.887975079999997</v>
      </c>
      <c r="R2553">
        <v>-73.855807729999995</v>
      </c>
      <c r="S2553">
        <v>3</v>
      </c>
    </row>
    <row r="2554" spans="1:19" hidden="1" x14ac:dyDescent="0.25">
      <c r="A2554" t="s">
        <v>28347</v>
      </c>
      <c r="B2554" s="1">
        <v>43831.54791666667</v>
      </c>
      <c r="C2554" s="1">
        <v>43832.888194444444</v>
      </c>
      <c r="D2554" s="1" t="s">
        <v>246</v>
      </c>
      <c r="E2554" t="s">
        <v>22545</v>
      </c>
      <c r="F2554" t="s">
        <v>22546</v>
      </c>
      <c r="G2554" t="s">
        <v>22547</v>
      </c>
      <c r="H2554" t="s">
        <v>7910</v>
      </c>
      <c r="I2554" t="s">
        <v>23242</v>
      </c>
      <c r="J2554" t="s">
        <v>28309</v>
      </c>
      <c r="K2554" t="s">
        <v>22899</v>
      </c>
      <c r="L2554" t="s">
        <v>22497</v>
      </c>
      <c r="M2554" t="s">
        <v>57</v>
      </c>
      <c r="N2554" t="s">
        <v>22497</v>
      </c>
      <c r="O2554" t="str">
        <f t="shared" si="78"/>
        <v>Closed</v>
      </c>
      <c r="P2554" t="str">
        <f t="shared" si="79"/>
        <v>Bronx</v>
      </c>
      <c r="Q2554">
        <v>40.825865649999997</v>
      </c>
      <c r="R2554">
        <v>-73.925913429999994</v>
      </c>
      <c r="S2554">
        <v>2</v>
      </c>
    </row>
    <row r="2555" spans="1:19" x14ac:dyDescent="0.25">
      <c r="A2555" t="s">
        <v>28348</v>
      </c>
      <c r="B2555" s="1">
        <v>43831.54791666667</v>
      </c>
      <c r="C2555" s="1">
        <v>43831.749305555553</v>
      </c>
      <c r="D2555" s="1" t="s">
        <v>246</v>
      </c>
      <c r="E2555" t="s">
        <v>22545</v>
      </c>
      <c r="F2555" t="s">
        <v>22546</v>
      </c>
      <c r="G2555" t="s">
        <v>22547</v>
      </c>
      <c r="H2555" t="s">
        <v>7910</v>
      </c>
      <c r="I2555" t="s">
        <v>22557</v>
      </c>
      <c r="J2555" t="s">
        <v>28153</v>
      </c>
      <c r="K2555" t="s">
        <v>27777</v>
      </c>
      <c r="L2555" t="s">
        <v>22474</v>
      </c>
      <c r="M2555" t="s">
        <v>57</v>
      </c>
      <c r="N2555" t="s">
        <v>22474</v>
      </c>
      <c r="O2555" t="str">
        <f t="shared" si="78"/>
        <v>Closed</v>
      </c>
      <c r="P2555" t="str">
        <f t="shared" si="79"/>
        <v>Brooklyn</v>
      </c>
      <c r="Q2555">
        <v>40.634008889999997</v>
      </c>
      <c r="R2555">
        <v>-73.991922329999994</v>
      </c>
      <c r="S2555">
        <v>1</v>
      </c>
    </row>
    <row r="2556" spans="1:19" x14ac:dyDescent="0.25">
      <c r="A2556" t="s">
        <v>28349</v>
      </c>
      <c r="B2556" s="1">
        <v>43831.54791666667</v>
      </c>
      <c r="C2556" s="1">
        <v>43831.739583333336</v>
      </c>
      <c r="D2556" s="1" t="s">
        <v>145</v>
      </c>
      <c r="E2556" t="s">
        <v>146</v>
      </c>
      <c r="F2556" t="s">
        <v>161</v>
      </c>
      <c r="G2556" t="s">
        <v>162</v>
      </c>
      <c r="H2556" t="s">
        <v>163</v>
      </c>
      <c r="I2556" t="s">
        <v>24048</v>
      </c>
      <c r="J2556" t="s">
        <v>28350</v>
      </c>
      <c r="K2556" t="s">
        <v>25209</v>
      </c>
      <c r="L2556" t="s">
        <v>22474</v>
      </c>
      <c r="M2556" t="s">
        <v>57</v>
      </c>
      <c r="N2556" t="s">
        <v>22474</v>
      </c>
      <c r="O2556" t="str">
        <f t="shared" si="78"/>
        <v>Closed</v>
      </c>
      <c r="P2556" t="str">
        <f t="shared" si="79"/>
        <v>Brooklyn</v>
      </c>
      <c r="Q2556">
        <v>40.670767810000001</v>
      </c>
      <c r="R2556">
        <v>-73.950930490000005</v>
      </c>
      <c r="S2556">
        <v>1</v>
      </c>
    </row>
    <row r="2557" spans="1:19" x14ac:dyDescent="0.25">
      <c r="A2557" t="s">
        <v>28351</v>
      </c>
      <c r="B2557" s="1">
        <v>43831.548611111109</v>
      </c>
      <c r="C2557" s="1">
        <v>43832.5</v>
      </c>
      <c r="D2557" s="1" t="s">
        <v>821</v>
      </c>
      <c r="E2557" t="s">
        <v>22781</v>
      </c>
      <c r="F2557" t="s">
        <v>7722</v>
      </c>
      <c r="G2557" t="s">
        <v>7723</v>
      </c>
      <c r="H2557" t="s">
        <v>572</v>
      </c>
      <c r="I2557" t="s">
        <v>22510</v>
      </c>
      <c r="J2557" t="s">
        <v>28352</v>
      </c>
      <c r="K2557" t="s">
        <v>27006</v>
      </c>
      <c r="L2557" t="s">
        <v>22474</v>
      </c>
      <c r="M2557" t="s">
        <v>57</v>
      </c>
      <c r="N2557" t="s">
        <v>22474</v>
      </c>
      <c r="O2557" t="str">
        <f t="shared" si="78"/>
        <v>Closed</v>
      </c>
      <c r="P2557" t="str">
        <f t="shared" si="79"/>
        <v>Brooklyn</v>
      </c>
      <c r="Q2557">
        <v>40.636004059999998</v>
      </c>
      <c r="R2557">
        <v>-73.937401589999993</v>
      </c>
      <c r="S2557">
        <v>1</v>
      </c>
    </row>
    <row r="2558" spans="1:19" hidden="1" x14ac:dyDescent="0.25">
      <c r="A2558" t="s">
        <v>28353</v>
      </c>
      <c r="B2558" s="1">
        <v>43831.548611111109</v>
      </c>
      <c r="C2558" s="1">
        <v>43831.631944444445</v>
      </c>
      <c r="D2558" s="1" t="s">
        <v>145</v>
      </c>
      <c r="E2558" t="s">
        <v>146</v>
      </c>
      <c r="F2558" t="s">
        <v>260</v>
      </c>
      <c r="G2558" t="s">
        <v>1122</v>
      </c>
      <c r="H2558" t="s">
        <v>149</v>
      </c>
      <c r="I2558" t="s">
        <v>23128</v>
      </c>
      <c r="J2558" t="s">
        <v>28354</v>
      </c>
      <c r="K2558" t="s">
        <v>27727</v>
      </c>
      <c r="L2558" t="s">
        <v>10517</v>
      </c>
      <c r="M2558" t="s">
        <v>57</v>
      </c>
      <c r="N2558" t="s">
        <v>22484</v>
      </c>
      <c r="O2558" t="str">
        <f t="shared" si="78"/>
        <v>Closed</v>
      </c>
      <c r="P2558" t="str">
        <f t="shared" si="79"/>
        <v>Queens</v>
      </c>
      <c r="Q2558">
        <v>40.720500100000002</v>
      </c>
      <c r="R2558">
        <v>-73.74501721</v>
      </c>
      <c r="S2558">
        <v>1</v>
      </c>
    </row>
    <row r="2559" spans="1:19" hidden="1" x14ac:dyDescent="0.25">
      <c r="A2559" t="s">
        <v>28355</v>
      </c>
      <c r="B2559" s="1">
        <v>43831.549305555556</v>
      </c>
      <c r="C2559" s="1">
        <v>43833</v>
      </c>
      <c r="D2559" s="1" t="s">
        <v>821</v>
      </c>
      <c r="E2559" t="s">
        <v>22781</v>
      </c>
      <c r="F2559" t="s">
        <v>2191</v>
      </c>
      <c r="G2559" t="s">
        <v>2191</v>
      </c>
      <c r="H2559" t="s">
        <v>572</v>
      </c>
      <c r="I2559" t="s">
        <v>23215</v>
      </c>
      <c r="J2559" t="s">
        <v>28356</v>
      </c>
      <c r="K2559" t="s">
        <v>27145</v>
      </c>
      <c r="L2559" t="s">
        <v>1853</v>
      </c>
      <c r="M2559" t="s">
        <v>57</v>
      </c>
      <c r="N2559" t="s">
        <v>22484</v>
      </c>
      <c r="O2559" t="str">
        <f t="shared" si="78"/>
        <v>Closed</v>
      </c>
      <c r="P2559" t="str">
        <f t="shared" si="79"/>
        <v>Queens</v>
      </c>
      <c r="Q2559">
        <v>40.743851139999997</v>
      </c>
      <c r="R2559">
        <v>-73.911623449999993</v>
      </c>
      <c r="S2559">
        <v>2</v>
      </c>
    </row>
    <row r="2560" spans="1:19" hidden="1" x14ac:dyDescent="0.25">
      <c r="A2560" t="s">
        <v>28357</v>
      </c>
      <c r="B2560" s="1">
        <v>43831.549305555556</v>
      </c>
      <c r="C2560" s="1">
        <v>43837.286805555559</v>
      </c>
      <c r="D2560" s="1" t="s">
        <v>821</v>
      </c>
      <c r="E2560" t="s">
        <v>22781</v>
      </c>
      <c r="F2560" t="s">
        <v>2705</v>
      </c>
      <c r="G2560" t="s">
        <v>23589</v>
      </c>
      <c r="H2560" t="s">
        <v>572</v>
      </c>
      <c r="I2560" t="s">
        <v>22800</v>
      </c>
      <c r="J2560" t="s">
        <v>28358</v>
      </c>
      <c r="K2560" t="s">
        <v>28359</v>
      </c>
      <c r="L2560" t="s">
        <v>22803</v>
      </c>
      <c r="M2560" t="s">
        <v>57</v>
      </c>
      <c r="N2560" t="s">
        <v>22803</v>
      </c>
      <c r="O2560" t="str">
        <f t="shared" si="78"/>
        <v>Closed</v>
      </c>
      <c r="P2560" t="str">
        <f t="shared" si="79"/>
        <v>Staten Island</v>
      </c>
      <c r="Q2560">
        <v>40.543071959999999</v>
      </c>
      <c r="R2560">
        <v>-74.218476940000002</v>
      </c>
      <c r="S2560">
        <v>6</v>
      </c>
    </row>
    <row r="2561" spans="1:19" hidden="1" x14ac:dyDescent="0.25">
      <c r="A2561" t="s">
        <v>28360</v>
      </c>
      <c r="B2561" s="1">
        <v>43831.549305555556</v>
      </c>
      <c r="C2561" s="1">
        <v>43832.5</v>
      </c>
      <c r="D2561" s="1" t="s">
        <v>821</v>
      </c>
      <c r="E2561" t="s">
        <v>22781</v>
      </c>
      <c r="F2561" t="s">
        <v>8862</v>
      </c>
      <c r="G2561" t="s">
        <v>11645</v>
      </c>
      <c r="H2561" t="s">
        <v>572</v>
      </c>
      <c r="I2561" t="s">
        <v>23011</v>
      </c>
      <c r="J2561" t="s">
        <v>28361</v>
      </c>
      <c r="K2561" t="s">
        <v>25618</v>
      </c>
      <c r="L2561" t="s">
        <v>22522</v>
      </c>
      <c r="M2561" t="s">
        <v>57</v>
      </c>
      <c r="N2561" t="s">
        <v>22523</v>
      </c>
      <c r="O2561" t="str">
        <f t="shared" si="78"/>
        <v>Closed</v>
      </c>
      <c r="P2561" t="str">
        <f t="shared" si="79"/>
        <v>Manhattan</v>
      </c>
      <c r="Q2561">
        <v>40.833690969999999</v>
      </c>
      <c r="R2561">
        <v>-73.945924610000006</v>
      </c>
      <c r="S2561">
        <v>1</v>
      </c>
    </row>
    <row r="2562" spans="1:19" hidden="1" x14ac:dyDescent="0.25">
      <c r="A2562" t="s">
        <v>28362</v>
      </c>
      <c r="B2562" s="1">
        <v>43831.549305555556</v>
      </c>
      <c r="C2562" s="1">
        <v>43832.682638888888</v>
      </c>
      <c r="D2562" s="1" t="s">
        <v>270</v>
      </c>
      <c r="E2562" t="s">
        <v>22556</v>
      </c>
      <c r="F2562" t="s">
        <v>272</v>
      </c>
      <c r="G2562" t="s">
        <v>273</v>
      </c>
      <c r="H2562" t="s">
        <v>22518</v>
      </c>
      <c r="I2562" t="s">
        <v>22525</v>
      </c>
      <c r="J2562" t="s">
        <v>28363</v>
      </c>
      <c r="K2562" t="s">
        <v>23406</v>
      </c>
      <c r="L2562" t="s">
        <v>5055</v>
      </c>
      <c r="M2562" t="s">
        <v>57</v>
      </c>
      <c r="N2562" t="s">
        <v>22484</v>
      </c>
      <c r="O2562" t="str">
        <f t="shared" ref="O2562:O2625" si="80">IF(M2562="Closed","Closed","Not Closed")</f>
        <v>Closed</v>
      </c>
      <c r="P2562" t="str">
        <f t="shared" ref="P2562:P2625" si="81">IF(TRIM(N2562)="","Not Recorded",N2562)</f>
        <v>Queens</v>
      </c>
      <c r="Q2562">
        <v>40.757128100000003</v>
      </c>
      <c r="R2562">
        <v>-73.916099720000005</v>
      </c>
      <c r="S2562">
        <v>2</v>
      </c>
    </row>
    <row r="2563" spans="1:19" hidden="1" x14ac:dyDescent="0.25">
      <c r="A2563" t="s">
        <v>28364</v>
      </c>
      <c r="B2563" s="1">
        <v>43831.549305555556</v>
      </c>
      <c r="C2563" s="1">
        <v>43831.631944444445</v>
      </c>
      <c r="D2563" s="1" t="s">
        <v>145</v>
      </c>
      <c r="E2563" t="s">
        <v>146</v>
      </c>
      <c r="F2563" t="s">
        <v>260</v>
      </c>
      <c r="G2563" t="s">
        <v>1122</v>
      </c>
      <c r="H2563" t="s">
        <v>149</v>
      </c>
      <c r="I2563" t="s">
        <v>23128</v>
      </c>
      <c r="J2563" t="s">
        <v>28365</v>
      </c>
      <c r="K2563" t="s">
        <v>27727</v>
      </c>
      <c r="L2563" t="s">
        <v>10517</v>
      </c>
      <c r="M2563" t="s">
        <v>57</v>
      </c>
      <c r="N2563" t="s">
        <v>22484</v>
      </c>
      <c r="O2563" t="str">
        <f t="shared" si="80"/>
        <v>Closed</v>
      </c>
      <c r="P2563" t="str">
        <f t="shared" si="81"/>
        <v>Queens</v>
      </c>
      <c r="Q2563">
        <v>40.720535820000002</v>
      </c>
      <c r="R2563">
        <v>-73.745035110000003</v>
      </c>
      <c r="S2563">
        <v>1</v>
      </c>
    </row>
    <row r="2564" spans="1:19" hidden="1" x14ac:dyDescent="0.25">
      <c r="A2564" t="s">
        <v>28366</v>
      </c>
      <c r="B2564" s="1">
        <v>43831.55</v>
      </c>
      <c r="C2564" s="1">
        <v>43831.614583333336</v>
      </c>
      <c r="D2564" s="1" t="s">
        <v>1291</v>
      </c>
      <c r="E2564" t="s">
        <v>22979</v>
      </c>
      <c r="F2564" t="s">
        <v>1300</v>
      </c>
      <c r="G2564" t="s">
        <v>22982</v>
      </c>
      <c r="H2564" t="s">
        <v>22518</v>
      </c>
      <c r="I2564" t="s">
        <v>23114</v>
      </c>
      <c r="J2564" t="s">
        <v>28367</v>
      </c>
      <c r="K2564" t="s">
        <v>28368</v>
      </c>
      <c r="L2564" t="s">
        <v>6554</v>
      </c>
      <c r="M2564" t="s">
        <v>57</v>
      </c>
      <c r="N2564" t="s">
        <v>22484</v>
      </c>
      <c r="O2564" t="str">
        <f t="shared" si="80"/>
        <v>Closed</v>
      </c>
      <c r="P2564" t="str">
        <f t="shared" si="81"/>
        <v>Queens</v>
      </c>
      <c r="Q2564">
        <v>40.671840260000003</v>
      </c>
      <c r="R2564">
        <v>-73.765473830000005</v>
      </c>
      <c r="S2564">
        <v>1</v>
      </c>
    </row>
    <row r="2565" spans="1:19" x14ac:dyDescent="0.25">
      <c r="A2565" t="s">
        <v>28369</v>
      </c>
      <c r="B2565" s="1">
        <v>43831.55</v>
      </c>
      <c r="C2565" s="1">
        <v>43831.55</v>
      </c>
      <c r="D2565" s="1" t="s">
        <v>1291</v>
      </c>
      <c r="E2565" t="s">
        <v>22979</v>
      </c>
      <c r="F2565" t="s">
        <v>3490</v>
      </c>
      <c r="G2565" t="s">
        <v>23927</v>
      </c>
      <c r="H2565" t="s">
        <v>22518</v>
      </c>
      <c r="I2565" t="s">
        <v>22476</v>
      </c>
      <c r="J2565" t="s">
        <v>28370</v>
      </c>
      <c r="K2565" t="s">
        <v>28090</v>
      </c>
      <c r="L2565" t="s">
        <v>22474</v>
      </c>
      <c r="M2565" t="s">
        <v>57</v>
      </c>
      <c r="N2565" t="s">
        <v>22474</v>
      </c>
      <c r="O2565" t="str">
        <f t="shared" si="80"/>
        <v>Closed</v>
      </c>
      <c r="P2565" t="str">
        <f t="shared" si="81"/>
        <v>Brooklyn</v>
      </c>
      <c r="Q2565">
        <v>40.603154949999997</v>
      </c>
      <c r="R2565">
        <v>-73.998570319999999</v>
      </c>
      <c r="S2565">
        <v>0</v>
      </c>
    </row>
    <row r="2566" spans="1:19" hidden="1" x14ac:dyDescent="0.25">
      <c r="A2566" t="s">
        <v>28371</v>
      </c>
      <c r="B2566" s="1">
        <v>43831.55</v>
      </c>
      <c r="C2566" s="1">
        <v>43831.552777777775</v>
      </c>
      <c r="D2566" s="1" t="s">
        <v>1291</v>
      </c>
      <c r="E2566" t="s">
        <v>22979</v>
      </c>
      <c r="F2566" t="s">
        <v>1300</v>
      </c>
      <c r="G2566" t="s">
        <v>22982</v>
      </c>
      <c r="H2566" t="s">
        <v>22518</v>
      </c>
      <c r="I2566" t="s">
        <v>22486</v>
      </c>
      <c r="J2566" t="s">
        <v>28372</v>
      </c>
      <c r="K2566" t="s">
        <v>22759</v>
      </c>
      <c r="L2566" t="s">
        <v>92</v>
      </c>
      <c r="M2566" t="s">
        <v>57</v>
      </c>
      <c r="N2566" t="s">
        <v>22484</v>
      </c>
      <c r="O2566" t="str">
        <f t="shared" si="80"/>
        <v>Closed</v>
      </c>
      <c r="P2566" t="str">
        <f t="shared" si="81"/>
        <v>Queens</v>
      </c>
      <c r="Q2566">
        <v>40.688776259999997</v>
      </c>
      <c r="R2566">
        <v>-73.853844219999999</v>
      </c>
      <c r="S2566">
        <v>1</v>
      </c>
    </row>
    <row r="2567" spans="1:19" hidden="1" x14ac:dyDescent="0.25">
      <c r="A2567" t="s">
        <v>28373</v>
      </c>
      <c r="B2567" s="1">
        <v>43831.55</v>
      </c>
      <c r="C2567" s="1">
        <v>43834</v>
      </c>
      <c r="D2567" s="1" t="s">
        <v>821</v>
      </c>
      <c r="E2567" t="s">
        <v>22781</v>
      </c>
      <c r="F2567" t="s">
        <v>2191</v>
      </c>
      <c r="G2567" t="s">
        <v>2191</v>
      </c>
      <c r="H2567" t="s">
        <v>572</v>
      </c>
      <c r="I2567" t="s">
        <v>22525</v>
      </c>
      <c r="J2567" t="s">
        <v>28374</v>
      </c>
      <c r="K2567" t="s">
        <v>22559</v>
      </c>
      <c r="L2567" t="s">
        <v>5055</v>
      </c>
      <c r="M2567" t="s">
        <v>57</v>
      </c>
      <c r="N2567" t="s">
        <v>22484</v>
      </c>
      <c r="O2567" t="str">
        <f t="shared" si="80"/>
        <v>Closed</v>
      </c>
      <c r="P2567" t="str">
        <f t="shared" si="81"/>
        <v>Queens</v>
      </c>
      <c r="Q2567">
        <v>40.758690170000001</v>
      </c>
      <c r="R2567">
        <v>-73.909268330000003</v>
      </c>
      <c r="S2567">
        <v>3</v>
      </c>
    </row>
    <row r="2568" spans="1:19" hidden="1" x14ac:dyDescent="0.25">
      <c r="A2568" t="s">
        <v>28375</v>
      </c>
      <c r="B2568" s="1">
        <v>43831.55</v>
      </c>
      <c r="C2568" s="1">
        <v>43831.630555555559</v>
      </c>
      <c r="D2568" s="1" t="s">
        <v>145</v>
      </c>
      <c r="E2568" t="s">
        <v>146</v>
      </c>
      <c r="F2568" t="s">
        <v>260</v>
      </c>
      <c r="G2568" t="s">
        <v>261</v>
      </c>
      <c r="H2568" t="s">
        <v>149</v>
      </c>
      <c r="I2568" t="s">
        <v>23219</v>
      </c>
      <c r="J2568" t="s">
        <v>28376</v>
      </c>
      <c r="K2568" t="s">
        <v>23966</v>
      </c>
      <c r="L2568" t="s">
        <v>22522</v>
      </c>
      <c r="M2568" t="s">
        <v>57</v>
      </c>
      <c r="N2568" t="s">
        <v>22523</v>
      </c>
      <c r="O2568" t="str">
        <f t="shared" si="80"/>
        <v>Closed</v>
      </c>
      <c r="P2568" t="str">
        <f t="shared" si="81"/>
        <v>Manhattan</v>
      </c>
      <c r="Q2568">
        <v>40.778904429999997</v>
      </c>
      <c r="R2568">
        <v>-73.947908060000003</v>
      </c>
      <c r="S2568">
        <v>1</v>
      </c>
    </row>
    <row r="2569" spans="1:19" hidden="1" x14ac:dyDescent="0.25">
      <c r="A2569" t="s">
        <v>28377</v>
      </c>
      <c r="B2569" s="1">
        <v>43831.55</v>
      </c>
      <c r="C2569" s="1">
        <v>43832.368055555555</v>
      </c>
      <c r="D2569" s="1" t="s">
        <v>246</v>
      </c>
      <c r="E2569" t="s">
        <v>22545</v>
      </c>
      <c r="F2569" t="s">
        <v>22546</v>
      </c>
      <c r="G2569" t="s">
        <v>22547</v>
      </c>
      <c r="H2569" t="s">
        <v>7910</v>
      </c>
      <c r="I2569" t="s">
        <v>23964</v>
      </c>
      <c r="J2569" t="s">
        <v>28378</v>
      </c>
      <c r="K2569" t="s">
        <v>28379</v>
      </c>
      <c r="L2569" t="s">
        <v>22522</v>
      </c>
      <c r="M2569" t="s">
        <v>57</v>
      </c>
      <c r="N2569" t="s">
        <v>22523</v>
      </c>
      <c r="O2569" t="str">
        <f t="shared" si="80"/>
        <v>Closed</v>
      </c>
      <c r="P2569" t="str">
        <f t="shared" si="81"/>
        <v>Manhattan</v>
      </c>
      <c r="Q2569">
        <v>40.806170360000003</v>
      </c>
      <c r="R2569">
        <v>-73.941702629999995</v>
      </c>
      <c r="S2569">
        <v>1</v>
      </c>
    </row>
    <row r="2570" spans="1:19" hidden="1" x14ac:dyDescent="0.25">
      <c r="A2570" t="s">
        <v>28380</v>
      </c>
      <c r="B2570" s="1">
        <v>43831.55</v>
      </c>
      <c r="C2570" s="1">
        <v>43832.695833333331</v>
      </c>
      <c r="D2570" s="1" t="s">
        <v>270</v>
      </c>
      <c r="E2570" t="s">
        <v>22556</v>
      </c>
      <c r="F2570" t="s">
        <v>272</v>
      </c>
      <c r="G2570" t="s">
        <v>273</v>
      </c>
      <c r="H2570" t="s">
        <v>22518</v>
      </c>
      <c r="I2570" t="s">
        <v>22525</v>
      </c>
      <c r="J2570" t="s">
        <v>28381</v>
      </c>
      <c r="K2570" t="s">
        <v>23406</v>
      </c>
      <c r="L2570" t="s">
        <v>5055</v>
      </c>
      <c r="M2570" t="s">
        <v>57</v>
      </c>
      <c r="N2570" t="s">
        <v>22484</v>
      </c>
      <c r="O2570" t="str">
        <f t="shared" si="80"/>
        <v>Closed</v>
      </c>
      <c r="P2570" t="str">
        <f t="shared" si="81"/>
        <v>Queens</v>
      </c>
      <c r="Q2570">
        <v>40.757111639999998</v>
      </c>
      <c r="R2570">
        <v>-73.916114179999994</v>
      </c>
      <c r="S2570">
        <v>2</v>
      </c>
    </row>
    <row r="2571" spans="1:19" x14ac:dyDescent="0.25">
      <c r="A2571" t="s">
        <v>28382</v>
      </c>
      <c r="B2571" s="1">
        <v>43831.55</v>
      </c>
      <c r="C2571" s="1">
        <v>43832.397916666669</v>
      </c>
      <c r="D2571" s="1" t="s">
        <v>246</v>
      </c>
      <c r="E2571" t="s">
        <v>22545</v>
      </c>
      <c r="F2571" t="s">
        <v>22546</v>
      </c>
      <c r="G2571" t="s">
        <v>22591</v>
      </c>
      <c r="H2571" t="s">
        <v>7910</v>
      </c>
      <c r="I2571" t="s">
        <v>22552</v>
      </c>
      <c r="J2571" t="s">
        <v>28383</v>
      </c>
      <c r="K2571" t="s">
        <v>22677</v>
      </c>
      <c r="L2571" t="s">
        <v>22474</v>
      </c>
      <c r="M2571" t="s">
        <v>57</v>
      </c>
      <c r="N2571" t="s">
        <v>22474</v>
      </c>
      <c r="O2571" t="str">
        <f t="shared" si="80"/>
        <v>Closed</v>
      </c>
      <c r="P2571" t="str">
        <f t="shared" si="81"/>
        <v>Brooklyn</v>
      </c>
      <c r="Q2571">
        <v>40.597510040000003</v>
      </c>
      <c r="R2571">
        <v>-73.968329940000004</v>
      </c>
      <c r="S2571">
        <v>1</v>
      </c>
    </row>
    <row r="2572" spans="1:19" hidden="1" x14ac:dyDescent="0.25">
      <c r="A2572" t="s">
        <v>28384</v>
      </c>
      <c r="B2572" s="1">
        <v>43831.55</v>
      </c>
      <c r="C2572" s="1">
        <v>43833.091666666667</v>
      </c>
      <c r="D2572" s="1" t="s">
        <v>246</v>
      </c>
      <c r="E2572" t="s">
        <v>22545</v>
      </c>
      <c r="F2572" t="s">
        <v>22546</v>
      </c>
      <c r="G2572" t="s">
        <v>22547</v>
      </c>
      <c r="H2572" t="s">
        <v>7910</v>
      </c>
      <c r="I2572" t="s">
        <v>22514</v>
      </c>
      <c r="J2572" t="s">
        <v>28385</v>
      </c>
      <c r="K2572" t="s">
        <v>28386</v>
      </c>
      <c r="L2572" t="s">
        <v>22497</v>
      </c>
      <c r="M2572" t="s">
        <v>57</v>
      </c>
      <c r="N2572" t="s">
        <v>22497</v>
      </c>
      <c r="O2572" t="str">
        <f t="shared" si="80"/>
        <v>Closed</v>
      </c>
      <c r="P2572" t="str">
        <f t="shared" si="81"/>
        <v>Bronx</v>
      </c>
      <c r="Q2572">
        <v>40.860720550000003</v>
      </c>
      <c r="R2572">
        <v>-73.906782890000002</v>
      </c>
      <c r="S2572">
        <v>2</v>
      </c>
    </row>
    <row r="2573" spans="1:19" hidden="1" x14ac:dyDescent="0.25">
      <c r="A2573" t="s">
        <v>28387</v>
      </c>
      <c r="B2573" s="1">
        <v>43831.55</v>
      </c>
      <c r="C2573" s="1">
        <v>43831.59375</v>
      </c>
      <c r="D2573" s="1" t="s">
        <v>145</v>
      </c>
      <c r="E2573" t="s">
        <v>146</v>
      </c>
      <c r="F2573" t="s">
        <v>260</v>
      </c>
      <c r="G2573" t="s">
        <v>1636</v>
      </c>
      <c r="H2573" t="s">
        <v>149</v>
      </c>
      <c r="I2573" t="s">
        <v>23024</v>
      </c>
      <c r="J2573" t="s">
        <v>28388</v>
      </c>
      <c r="K2573" t="s">
        <v>28389</v>
      </c>
      <c r="L2573" t="s">
        <v>8702</v>
      </c>
      <c r="M2573" t="s">
        <v>57</v>
      </c>
      <c r="N2573" t="s">
        <v>22484</v>
      </c>
      <c r="O2573" t="str">
        <f t="shared" si="80"/>
        <v>Closed</v>
      </c>
      <c r="P2573" t="str">
        <f t="shared" si="81"/>
        <v>Queens</v>
      </c>
      <c r="Q2573">
        <v>40.785837100000002</v>
      </c>
      <c r="R2573">
        <v>-73.850175329999999</v>
      </c>
      <c r="S2573">
        <v>1</v>
      </c>
    </row>
    <row r="2574" spans="1:19" hidden="1" x14ac:dyDescent="0.25">
      <c r="A2574" t="s">
        <v>28390</v>
      </c>
      <c r="B2574" s="1">
        <v>43831.550694444442</v>
      </c>
      <c r="C2574" s="1">
        <v>43835</v>
      </c>
      <c r="D2574" s="1" t="s">
        <v>821</v>
      </c>
      <c r="E2574" t="s">
        <v>22781</v>
      </c>
      <c r="F2574" t="s">
        <v>2191</v>
      </c>
      <c r="G2574" t="s">
        <v>2191</v>
      </c>
      <c r="H2574" t="s">
        <v>572</v>
      </c>
      <c r="I2574" t="s">
        <v>24782</v>
      </c>
      <c r="J2574" t="s">
        <v>28391</v>
      </c>
      <c r="K2574" t="s">
        <v>26527</v>
      </c>
      <c r="L2574" t="s">
        <v>12612</v>
      </c>
      <c r="M2574" t="s">
        <v>57</v>
      </c>
      <c r="N2574" t="s">
        <v>22484</v>
      </c>
      <c r="O2574" t="str">
        <f t="shared" si="80"/>
        <v>Closed</v>
      </c>
      <c r="P2574" t="str">
        <f t="shared" si="81"/>
        <v>Queens</v>
      </c>
      <c r="Q2574">
        <v>40.760458319999998</v>
      </c>
      <c r="R2574">
        <v>-73.720169990000002</v>
      </c>
      <c r="S2574">
        <v>4</v>
      </c>
    </row>
    <row r="2575" spans="1:19" hidden="1" x14ac:dyDescent="0.25">
      <c r="A2575" t="s">
        <v>28392</v>
      </c>
      <c r="B2575" s="1">
        <v>43831.550694444442</v>
      </c>
      <c r="C2575" s="1">
        <v>44199.758333333331</v>
      </c>
      <c r="D2575" s="1" t="s">
        <v>270</v>
      </c>
      <c r="E2575" t="s">
        <v>22556</v>
      </c>
      <c r="F2575" t="s">
        <v>272</v>
      </c>
      <c r="G2575" t="s">
        <v>273</v>
      </c>
      <c r="H2575" t="s">
        <v>22518</v>
      </c>
      <c r="I2575" t="s">
        <v>22525</v>
      </c>
      <c r="J2575" t="s">
        <v>28393</v>
      </c>
      <c r="K2575" t="s">
        <v>23406</v>
      </c>
      <c r="L2575" t="s">
        <v>5055</v>
      </c>
      <c r="M2575" t="s">
        <v>57</v>
      </c>
      <c r="N2575" t="s">
        <v>22484</v>
      </c>
      <c r="O2575" t="str">
        <f t="shared" si="80"/>
        <v>Closed</v>
      </c>
      <c r="P2575" t="str">
        <f t="shared" si="81"/>
        <v>Queens</v>
      </c>
      <c r="Q2575">
        <v>40.757108899999999</v>
      </c>
      <c r="R2575">
        <v>-73.916117790000001</v>
      </c>
      <c r="S2575">
        <v>369</v>
      </c>
    </row>
    <row r="2576" spans="1:19" hidden="1" x14ac:dyDescent="0.25">
      <c r="A2576" t="s">
        <v>28394</v>
      </c>
      <c r="B2576" s="1">
        <v>43831.550694444442</v>
      </c>
      <c r="C2576" s="1">
        <v>43831.882638888892</v>
      </c>
      <c r="D2576" s="1" t="s">
        <v>145</v>
      </c>
      <c r="E2576" t="s">
        <v>146</v>
      </c>
      <c r="F2576" t="s">
        <v>161</v>
      </c>
      <c r="G2576" t="s">
        <v>174</v>
      </c>
      <c r="H2576" t="s">
        <v>163</v>
      </c>
      <c r="I2576" t="s">
        <v>23245</v>
      </c>
      <c r="J2576" t="s">
        <v>28395</v>
      </c>
      <c r="K2576" t="s">
        <v>28396</v>
      </c>
      <c r="L2576" t="s">
        <v>22497</v>
      </c>
      <c r="M2576" t="s">
        <v>57</v>
      </c>
      <c r="N2576" t="s">
        <v>22497</v>
      </c>
      <c r="O2576" t="str">
        <f t="shared" si="80"/>
        <v>Closed</v>
      </c>
      <c r="P2576" t="str">
        <f t="shared" si="81"/>
        <v>Bronx</v>
      </c>
      <c r="Q2576">
        <v>40.870971189999999</v>
      </c>
      <c r="R2576">
        <v>-73.876674820000005</v>
      </c>
      <c r="S2576">
        <v>1</v>
      </c>
    </row>
    <row r="2577" spans="1:19" hidden="1" x14ac:dyDescent="0.25">
      <c r="A2577" t="s">
        <v>28397</v>
      </c>
      <c r="B2577" s="1">
        <v>43831.550694444442</v>
      </c>
      <c r="C2577" s="1">
        <v>43831.556250000001</v>
      </c>
      <c r="D2577" s="1" t="s">
        <v>145</v>
      </c>
      <c r="E2577" t="s">
        <v>146</v>
      </c>
      <c r="F2577" t="s">
        <v>161</v>
      </c>
      <c r="G2577" t="s">
        <v>174</v>
      </c>
      <c r="H2577" t="s">
        <v>163</v>
      </c>
      <c r="I2577" t="s">
        <v>23372</v>
      </c>
      <c r="J2577" t="s">
        <v>28398</v>
      </c>
      <c r="K2577" t="s">
        <v>25243</v>
      </c>
      <c r="L2577" t="s">
        <v>22522</v>
      </c>
      <c r="M2577" t="s">
        <v>57</v>
      </c>
      <c r="N2577" t="s">
        <v>22523</v>
      </c>
      <c r="O2577" t="str">
        <f t="shared" si="80"/>
        <v>Closed</v>
      </c>
      <c r="P2577" t="str">
        <f t="shared" si="81"/>
        <v>Manhattan</v>
      </c>
      <c r="Q2577">
        <v>40.817050270000003</v>
      </c>
      <c r="R2577">
        <v>-73.960772270000007</v>
      </c>
      <c r="S2577">
        <v>1</v>
      </c>
    </row>
    <row r="2578" spans="1:19" hidden="1" x14ac:dyDescent="0.25">
      <c r="A2578" t="s">
        <v>28399</v>
      </c>
      <c r="B2578" s="1">
        <v>43831.551388888889</v>
      </c>
      <c r="C2578" s="1">
        <v>43846.477083333331</v>
      </c>
      <c r="D2578" s="1" t="s">
        <v>821</v>
      </c>
      <c r="E2578" t="s">
        <v>22781</v>
      </c>
      <c r="F2578" t="s">
        <v>2705</v>
      </c>
      <c r="G2578" t="s">
        <v>23589</v>
      </c>
      <c r="H2578" t="s">
        <v>572</v>
      </c>
      <c r="I2578" t="s">
        <v>22689</v>
      </c>
      <c r="J2578" t="s">
        <v>28400</v>
      </c>
      <c r="K2578" t="s">
        <v>22691</v>
      </c>
      <c r="L2578" t="s">
        <v>9582</v>
      </c>
      <c r="M2578" t="s">
        <v>57</v>
      </c>
      <c r="N2578" t="s">
        <v>22484</v>
      </c>
      <c r="O2578" t="str">
        <f t="shared" si="80"/>
        <v>Closed</v>
      </c>
      <c r="P2578" t="str">
        <f t="shared" si="81"/>
        <v>Queens</v>
      </c>
      <c r="Q2578">
        <v>40.718030509999998</v>
      </c>
      <c r="R2578">
        <v>-73.907227770000006</v>
      </c>
      <c r="S2578">
        <v>15</v>
      </c>
    </row>
    <row r="2579" spans="1:19" hidden="1" x14ac:dyDescent="0.25">
      <c r="A2579" t="s">
        <v>28401</v>
      </c>
      <c r="B2579" s="1">
        <v>43831.551388888889</v>
      </c>
      <c r="C2579" s="1">
        <v>43838.5</v>
      </c>
      <c r="D2579" s="1" t="s">
        <v>821</v>
      </c>
      <c r="E2579" t="s">
        <v>22781</v>
      </c>
      <c r="F2579" t="s">
        <v>8862</v>
      </c>
      <c r="G2579" t="s">
        <v>11645</v>
      </c>
      <c r="H2579" t="s">
        <v>572</v>
      </c>
      <c r="I2579" t="s">
        <v>23402</v>
      </c>
      <c r="J2579" t="s">
        <v>28402</v>
      </c>
      <c r="K2579" t="s">
        <v>23603</v>
      </c>
      <c r="L2579" t="s">
        <v>11250</v>
      </c>
      <c r="M2579" t="s">
        <v>57</v>
      </c>
      <c r="N2579" t="s">
        <v>22484</v>
      </c>
      <c r="O2579" t="str">
        <f t="shared" si="80"/>
        <v>Closed</v>
      </c>
      <c r="P2579" t="str">
        <f t="shared" si="81"/>
        <v>Queens</v>
      </c>
      <c r="Q2579">
        <v>40.716805549999997</v>
      </c>
      <c r="R2579">
        <v>-73.885054999999994</v>
      </c>
      <c r="S2579">
        <v>7</v>
      </c>
    </row>
    <row r="2580" spans="1:19" hidden="1" x14ac:dyDescent="0.25">
      <c r="A2580" t="s">
        <v>28403</v>
      </c>
      <c r="B2580" s="1">
        <v>43831.551388888889</v>
      </c>
      <c r="C2580" s="1">
        <v>43832.709027777775</v>
      </c>
      <c r="D2580" s="1" t="s">
        <v>270</v>
      </c>
      <c r="E2580" t="s">
        <v>22556</v>
      </c>
      <c r="F2580" t="s">
        <v>272</v>
      </c>
      <c r="G2580" t="s">
        <v>273</v>
      </c>
      <c r="H2580" t="s">
        <v>22518</v>
      </c>
      <c r="I2580" t="s">
        <v>22525</v>
      </c>
      <c r="J2580" t="s">
        <v>28404</v>
      </c>
      <c r="K2580" t="s">
        <v>23406</v>
      </c>
      <c r="L2580" t="s">
        <v>5055</v>
      </c>
      <c r="M2580" t="s">
        <v>57</v>
      </c>
      <c r="N2580" t="s">
        <v>22484</v>
      </c>
      <c r="O2580" t="str">
        <f t="shared" si="80"/>
        <v>Closed</v>
      </c>
      <c r="P2580" t="str">
        <f t="shared" si="81"/>
        <v>Queens</v>
      </c>
      <c r="Q2580">
        <v>40.75709518</v>
      </c>
      <c r="R2580">
        <v>-73.916125030000003</v>
      </c>
      <c r="S2580">
        <v>2</v>
      </c>
    </row>
    <row r="2581" spans="1:19" hidden="1" x14ac:dyDescent="0.25">
      <c r="A2581" t="s">
        <v>28405</v>
      </c>
      <c r="B2581" s="1">
        <v>43831.551388888889</v>
      </c>
      <c r="C2581" s="1">
        <v>44199.800694444442</v>
      </c>
      <c r="D2581" s="1" t="s">
        <v>270</v>
      </c>
      <c r="E2581" t="s">
        <v>22556</v>
      </c>
      <c r="F2581" t="s">
        <v>272</v>
      </c>
      <c r="G2581" t="s">
        <v>273</v>
      </c>
      <c r="H2581" t="s">
        <v>22518</v>
      </c>
      <c r="I2581" t="s">
        <v>22525</v>
      </c>
      <c r="J2581" t="s">
        <v>28406</v>
      </c>
      <c r="K2581" t="s">
        <v>23406</v>
      </c>
      <c r="L2581" t="s">
        <v>5055</v>
      </c>
      <c r="M2581" t="s">
        <v>57</v>
      </c>
      <c r="N2581" t="s">
        <v>22484</v>
      </c>
      <c r="O2581" t="str">
        <f t="shared" si="80"/>
        <v>Closed</v>
      </c>
      <c r="P2581" t="str">
        <f t="shared" si="81"/>
        <v>Queens</v>
      </c>
      <c r="Q2581">
        <v>40.757075980000003</v>
      </c>
      <c r="R2581">
        <v>-73.916143099999999</v>
      </c>
      <c r="S2581">
        <v>369</v>
      </c>
    </row>
    <row r="2582" spans="1:19" hidden="1" x14ac:dyDescent="0.25">
      <c r="A2582" t="s">
        <v>28407</v>
      </c>
      <c r="B2582" s="1">
        <v>43831.552083333336</v>
      </c>
      <c r="C2582" s="1">
        <v>43836.465277777781</v>
      </c>
      <c r="D2582" s="1" t="s">
        <v>821</v>
      </c>
      <c r="E2582" t="s">
        <v>22781</v>
      </c>
      <c r="F2582" t="s">
        <v>2705</v>
      </c>
      <c r="G2582" t="s">
        <v>23589</v>
      </c>
      <c r="H2582" t="s">
        <v>572</v>
      </c>
      <c r="I2582" t="s">
        <v>22494</v>
      </c>
      <c r="J2582" t="s">
        <v>28408</v>
      </c>
      <c r="K2582" t="s">
        <v>24312</v>
      </c>
      <c r="L2582" t="s">
        <v>22497</v>
      </c>
      <c r="M2582" t="s">
        <v>57</v>
      </c>
      <c r="N2582" t="s">
        <v>22497</v>
      </c>
      <c r="O2582" t="str">
        <f t="shared" si="80"/>
        <v>Closed</v>
      </c>
      <c r="P2582" t="str">
        <f t="shared" si="81"/>
        <v>Bronx</v>
      </c>
      <c r="Q2582">
        <v>40.813325630000001</v>
      </c>
      <c r="R2582">
        <v>-73.914872849999995</v>
      </c>
      <c r="S2582">
        <v>5</v>
      </c>
    </row>
    <row r="2583" spans="1:19" hidden="1" x14ac:dyDescent="0.25">
      <c r="A2583" t="s">
        <v>28409</v>
      </c>
      <c r="B2583" s="1">
        <v>43831.552083333336</v>
      </c>
      <c r="C2583" s="1">
        <v>43839.289583333331</v>
      </c>
      <c r="D2583" s="1" t="s">
        <v>270</v>
      </c>
      <c r="E2583" t="s">
        <v>22556</v>
      </c>
      <c r="F2583" t="s">
        <v>9303</v>
      </c>
      <c r="G2583" t="s">
        <v>3387</v>
      </c>
      <c r="H2583" t="s">
        <v>3388</v>
      </c>
      <c r="I2583" t="s">
        <v>24328</v>
      </c>
      <c r="J2583" t="s">
        <v>28410</v>
      </c>
      <c r="K2583" t="s">
        <v>28410</v>
      </c>
      <c r="L2583" t="s">
        <v>22518</v>
      </c>
      <c r="M2583" t="s">
        <v>57</v>
      </c>
      <c r="N2583" t="s">
        <v>22497</v>
      </c>
      <c r="O2583" t="str">
        <f t="shared" si="80"/>
        <v>Closed</v>
      </c>
      <c r="P2583" t="str">
        <f t="shared" si="81"/>
        <v>Bronx</v>
      </c>
      <c r="Q2583">
        <v>40.869500899999998</v>
      </c>
      <c r="R2583">
        <v>-73.826181379999994</v>
      </c>
      <c r="S2583">
        <v>8</v>
      </c>
    </row>
    <row r="2584" spans="1:19" hidden="1" x14ac:dyDescent="0.25">
      <c r="A2584" t="s">
        <v>28411</v>
      </c>
      <c r="B2584" s="1">
        <v>43831.552083333336</v>
      </c>
      <c r="C2584" s="1">
        <v>43832.73541666667</v>
      </c>
      <c r="D2584" s="1" t="s">
        <v>270</v>
      </c>
      <c r="E2584" t="s">
        <v>22556</v>
      </c>
      <c r="F2584" t="s">
        <v>272</v>
      </c>
      <c r="G2584" t="s">
        <v>273</v>
      </c>
      <c r="H2584" t="s">
        <v>22518</v>
      </c>
      <c r="I2584" t="s">
        <v>22525</v>
      </c>
      <c r="J2584" t="s">
        <v>28412</v>
      </c>
      <c r="K2584" t="s">
        <v>23406</v>
      </c>
      <c r="L2584" t="s">
        <v>5055</v>
      </c>
      <c r="M2584" t="s">
        <v>57</v>
      </c>
      <c r="N2584" t="s">
        <v>22484</v>
      </c>
      <c r="O2584" t="str">
        <f t="shared" si="80"/>
        <v>Closed</v>
      </c>
      <c r="P2584" t="str">
        <f t="shared" si="81"/>
        <v>Queens</v>
      </c>
      <c r="Q2584">
        <v>40.757023840000002</v>
      </c>
      <c r="R2584">
        <v>-73.916161220000006</v>
      </c>
      <c r="S2584">
        <v>2</v>
      </c>
    </row>
    <row r="2585" spans="1:19" hidden="1" x14ac:dyDescent="0.25">
      <c r="A2585" t="s">
        <v>28413</v>
      </c>
      <c r="B2585" s="1">
        <v>43831.552083333336</v>
      </c>
      <c r="C2585" s="1">
        <v>43831.631944444445</v>
      </c>
      <c r="D2585" s="1" t="s">
        <v>145</v>
      </c>
      <c r="E2585" t="s">
        <v>146</v>
      </c>
      <c r="F2585" t="s">
        <v>260</v>
      </c>
      <c r="G2585" t="s">
        <v>1636</v>
      </c>
      <c r="H2585" t="s">
        <v>149</v>
      </c>
      <c r="I2585" t="s">
        <v>23219</v>
      </c>
      <c r="J2585" t="s">
        <v>22922</v>
      </c>
      <c r="K2585" t="s">
        <v>22922</v>
      </c>
      <c r="L2585" t="s">
        <v>22518</v>
      </c>
      <c r="M2585" t="s">
        <v>57</v>
      </c>
      <c r="N2585" t="s">
        <v>22523</v>
      </c>
      <c r="O2585" t="str">
        <f t="shared" si="80"/>
        <v>Closed</v>
      </c>
      <c r="P2585" t="str">
        <f t="shared" si="81"/>
        <v>Manhattan</v>
      </c>
      <c r="Q2585">
        <v>40.78346243</v>
      </c>
      <c r="R2585">
        <v>-73.959011849999996</v>
      </c>
      <c r="S2585">
        <v>1</v>
      </c>
    </row>
    <row r="2586" spans="1:19" hidden="1" x14ac:dyDescent="0.25">
      <c r="A2586" t="s">
        <v>28414</v>
      </c>
      <c r="B2586" s="1">
        <v>43831.552083333336</v>
      </c>
      <c r="C2586" s="1">
        <v>43835.3125</v>
      </c>
      <c r="D2586" s="1" t="s">
        <v>246</v>
      </c>
      <c r="E2586" t="s">
        <v>22545</v>
      </c>
      <c r="F2586" t="s">
        <v>22546</v>
      </c>
      <c r="G2586" t="s">
        <v>22591</v>
      </c>
      <c r="H2586" t="s">
        <v>7910</v>
      </c>
      <c r="I2586" t="s">
        <v>23238</v>
      </c>
      <c r="J2586" t="s">
        <v>23239</v>
      </c>
      <c r="K2586" t="s">
        <v>23240</v>
      </c>
      <c r="L2586" t="s">
        <v>1901</v>
      </c>
      <c r="M2586" t="s">
        <v>57</v>
      </c>
      <c r="N2586" t="s">
        <v>22484</v>
      </c>
      <c r="O2586" t="str">
        <f t="shared" si="80"/>
        <v>Closed</v>
      </c>
      <c r="P2586" t="str">
        <f t="shared" si="81"/>
        <v>Queens</v>
      </c>
      <c r="Q2586">
        <v>40.775249379999998</v>
      </c>
      <c r="R2586">
        <v>-73.824040830000001</v>
      </c>
      <c r="S2586">
        <v>4</v>
      </c>
    </row>
    <row r="2587" spans="1:19" x14ac:dyDescent="0.25">
      <c r="A2587" t="s">
        <v>28415</v>
      </c>
      <c r="B2587" s="1">
        <v>43831.552083333336</v>
      </c>
      <c r="C2587" s="1">
        <v>43832.706250000003</v>
      </c>
      <c r="D2587" s="1" t="s">
        <v>246</v>
      </c>
      <c r="E2587" t="s">
        <v>22545</v>
      </c>
      <c r="F2587" t="s">
        <v>22546</v>
      </c>
      <c r="G2587" t="s">
        <v>22591</v>
      </c>
      <c r="H2587" t="s">
        <v>7910</v>
      </c>
      <c r="I2587" t="s">
        <v>22704</v>
      </c>
      <c r="J2587" t="s">
        <v>26656</v>
      </c>
      <c r="K2587" t="s">
        <v>26657</v>
      </c>
      <c r="L2587" t="s">
        <v>22474</v>
      </c>
      <c r="M2587" t="s">
        <v>57</v>
      </c>
      <c r="N2587" t="s">
        <v>22474</v>
      </c>
      <c r="O2587" t="str">
        <f t="shared" si="80"/>
        <v>Closed</v>
      </c>
      <c r="P2587" t="str">
        <f t="shared" si="81"/>
        <v>Brooklyn</v>
      </c>
      <c r="Q2587">
        <v>40.662506280000002</v>
      </c>
      <c r="R2587">
        <v>-73.92165421</v>
      </c>
      <c r="S2587">
        <v>2</v>
      </c>
    </row>
    <row r="2588" spans="1:19" hidden="1" x14ac:dyDescent="0.25">
      <c r="A2588" t="s">
        <v>28416</v>
      </c>
      <c r="B2588" s="1">
        <v>43831.552083333336</v>
      </c>
      <c r="C2588" s="1">
        <v>43885.086805555555</v>
      </c>
      <c r="D2588" s="1" t="s">
        <v>246</v>
      </c>
      <c r="E2588" t="s">
        <v>22545</v>
      </c>
      <c r="F2588" t="s">
        <v>26459</v>
      </c>
      <c r="G2588" t="s">
        <v>28269</v>
      </c>
      <c r="H2588" t="s">
        <v>7910</v>
      </c>
      <c r="I2588" t="s">
        <v>22587</v>
      </c>
      <c r="J2588" t="s">
        <v>28417</v>
      </c>
      <c r="K2588" t="s">
        <v>28418</v>
      </c>
      <c r="L2588" t="s">
        <v>22497</v>
      </c>
      <c r="M2588" t="s">
        <v>57</v>
      </c>
      <c r="N2588" t="s">
        <v>22497</v>
      </c>
      <c r="O2588" t="str">
        <f t="shared" si="80"/>
        <v>Closed</v>
      </c>
      <c r="P2588" t="str">
        <f t="shared" si="81"/>
        <v>Bronx</v>
      </c>
      <c r="Q2588">
        <v>40.884599199999997</v>
      </c>
      <c r="R2588">
        <v>-73.913588149999995</v>
      </c>
      <c r="S2588">
        <v>54</v>
      </c>
    </row>
    <row r="2589" spans="1:19" hidden="1" x14ac:dyDescent="0.25">
      <c r="A2589" t="s">
        <v>28419</v>
      </c>
      <c r="B2589" s="1">
        <v>43831.552083333336</v>
      </c>
      <c r="C2589" s="1">
        <v>43833.240972222222</v>
      </c>
      <c r="D2589" s="1" t="s">
        <v>246</v>
      </c>
      <c r="E2589" t="s">
        <v>22545</v>
      </c>
      <c r="F2589" t="s">
        <v>22546</v>
      </c>
      <c r="G2589" t="s">
        <v>22547</v>
      </c>
      <c r="H2589" t="s">
        <v>7910</v>
      </c>
      <c r="I2589" t="s">
        <v>23700</v>
      </c>
      <c r="J2589" t="s">
        <v>28420</v>
      </c>
      <c r="K2589" t="s">
        <v>28421</v>
      </c>
      <c r="L2589" t="s">
        <v>22522</v>
      </c>
      <c r="M2589" t="s">
        <v>57</v>
      </c>
      <c r="N2589" t="s">
        <v>22523</v>
      </c>
      <c r="O2589" t="str">
        <f t="shared" si="80"/>
        <v>Closed</v>
      </c>
      <c r="P2589" t="str">
        <f t="shared" si="81"/>
        <v>Manhattan</v>
      </c>
      <c r="Q2589">
        <v>40.740429409999997</v>
      </c>
      <c r="R2589">
        <v>-74.000036089999995</v>
      </c>
      <c r="S2589">
        <v>2</v>
      </c>
    </row>
    <row r="2590" spans="1:19" hidden="1" x14ac:dyDescent="0.25">
      <c r="A2590" t="s">
        <v>28422</v>
      </c>
      <c r="B2590" s="1">
        <v>43831.552777777775</v>
      </c>
      <c r="C2590" s="1">
        <v>43834.5</v>
      </c>
      <c r="D2590" s="1" t="s">
        <v>821</v>
      </c>
      <c r="E2590" t="s">
        <v>22781</v>
      </c>
      <c r="F2590" t="s">
        <v>7722</v>
      </c>
      <c r="G2590" t="s">
        <v>8000</v>
      </c>
      <c r="H2590" t="s">
        <v>3388</v>
      </c>
      <c r="I2590" t="s">
        <v>23919</v>
      </c>
      <c r="J2590" t="s">
        <v>22518</v>
      </c>
      <c r="K2590" t="s">
        <v>22518</v>
      </c>
      <c r="L2590" t="s">
        <v>6554</v>
      </c>
      <c r="M2590" t="s">
        <v>57</v>
      </c>
      <c r="N2590" t="s">
        <v>22484</v>
      </c>
      <c r="O2590" t="str">
        <f t="shared" si="80"/>
        <v>Closed</v>
      </c>
      <c r="P2590" t="str">
        <f t="shared" si="81"/>
        <v>Queens</v>
      </c>
      <c r="Q2590">
        <v>40.712672810000001</v>
      </c>
      <c r="R2590">
        <v>-73.814261130000006</v>
      </c>
      <c r="S2590">
        <v>3</v>
      </c>
    </row>
    <row r="2591" spans="1:19" hidden="1" x14ac:dyDescent="0.25">
      <c r="A2591" t="s">
        <v>28423</v>
      </c>
      <c r="B2591" s="1">
        <v>43831.552777777775</v>
      </c>
      <c r="C2591" s="1">
        <v>43832.741666666669</v>
      </c>
      <c r="D2591" s="1" t="s">
        <v>270</v>
      </c>
      <c r="E2591" t="s">
        <v>22556</v>
      </c>
      <c r="F2591" t="s">
        <v>272</v>
      </c>
      <c r="G2591" t="s">
        <v>273</v>
      </c>
      <c r="H2591" t="s">
        <v>22518</v>
      </c>
      <c r="I2591" t="s">
        <v>22525</v>
      </c>
      <c r="J2591" t="s">
        <v>22518</v>
      </c>
      <c r="K2591" t="s">
        <v>22518</v>
      </c>
      <c r="L2591" t="s">
        <v>5055</v>
      </c>
      <c r="M2591" t="s">
        <v>57</v>
      </c>
      <c r="N2591" t="s">
        <v>22484</v>
      </c>
      <c r="O2591" t="str">
        <f t="shared" si="80"/>
        <v>Closed</v>
      </c>
      <c r="P2591" t="str">
        <f t="shared" si="81"/>
        <v>Queens</v>
      </c>
      <c r="Q2591">
        <v>40.75747372</v>
      </c>
      <c r="R2591">
        <v>-73.915806910000001</v>
      </c>
      <c r="S2591">
        <v>2</v>
      </c>
    </row>
    <row r="2592" spans="1:19" hidden="1" x14ac:dyDescent="0.25">
      <c r="A2592" t="s">
        <v>28424</v>
      </c>
      <c r="B2592" s="1">
        <v>43831.552777777775</v>
      </c>
      <c r="C2592" s="1">
        <v>43831.90347222222</v>
      </c>
      <c r="D2592" s="1" t="s">
        <v>145</v>
      </c>
      <c r="E2592" t="s">
        <v>146</v>
      </c>
      <c r="F2592" t="s">
        <v>2587</v>
      </c>
      <c r="G2592" t="s">
        <v>5754</v>
      </c>
      <c r="H2592" t="s">
        <v>163</v>
      </c>
      <c r="I2592" t="s">
        <v>22481</v>
      </c>
      <c r="J2592" t="s">
        <v>28425</v>
      </c>
      <c r="K2592" t="s">
        <v>24376</v>
      </c>
      <c r="L2592" t="s">
        <v>81</v>
      </c>
      <c r="M2592" t="s">
        <v>57</v>
      </c>
      <c r="N2592" t="s">
        <v>22484</v>
      </c>
      <c r="O2592" t="str">
        <f t="shared" si="80"/>
        <v>Closed</v>
      </c>
      <c r="P2592" t="str">
        <f t="shared" si="81"/>
        <v>Queens</v>
      </c>
      <c r="Q2592">
        <v>40.711934360000001</v>
      </c>
      <c r="R2592">
        <v>-73.910663</v>
      </c>
      <c r="S2592">
        <v>1</v>
      </c>
    </row>
    <row r="2593" spans="1:19" hidden="1" x14ac:dyDescent="0.25">
      <c r="A2593" t="s">
        <v>28426</v>
      </c>
      <c r="B2593" s="1">
        <v>43831.552777777775</v>
      </c>
      <c r="C2593" s="1">
        <v>43832.575694444444</v>
      </c>
      <c r="D2593" s="1" t="s">
        <v>270</v>
      </c>
      <c r="E2593" t="s">
        <v>22556</v>
      </c>
      <c r="F2593" t="s">
        <v>272</v>
      </c>
      <c r="G2593" t="s">
        <v>273</v>
      </c>
      <c r="H2593" t="s">
        <v>22518</v>
      </c>
      <c r="I2593" t="s">
        <v>26297</v>
      </c>
      <c r="J2593" t="s">
        <v>28188</v>
      </c>
      <c r="K2593" t="s">
        <v>28188</v>
      </c>
      <c r="L2593" t="s">
        <v>1901</v>
      </c>
      <c r="M2593" t="s">
        <v>57</v>
      </c>
      <c r="N2593" t="s">
        <v>22484</v>
      </c>
      <c r="O2593" t="str">
        <f t="shared" si="80"/>
        <v>Closed</v>
      </c>
      <c r="P2593" t="str">
        <f t="shared" si="81"/>
        <v>Queens</v>
      </c>
      <c r="Q2593">
        <v>40.758088180000001</v>
      </c>
      <c r="R2593">
        <v>-73.828811139999999</v>
      </c>
      <c r="S2593">
        <v>2</v>
      </c>
    </row>
    <row r="2594" spans="1:19" x14ac:dyDescent="0.25">
      <c r="A2594" t="s">
        <v>28427</v>
      </c>
      <c r="B2594" s="1">
        <v>43831.552777777775</v>
      </c>
      <c r="C2594" s="1">
        <v>43832.655555555553</v>
      </c>
      <c r="D2594" s="1" t="s">
        <v>46</v>
      </c>
      <c r="E2594" t="s">
        <v>22469</v>
      </c>
      <c r="F2594" t="s">
        <v>284</v>
      </c>
      <c r="G2594" t="s">
        <v>26908</v>
      </c>
      <c r="H2594" t="s">
        <v>13009</v>
      </c>
      <c r="I2594" t="s">
        <v>22894</v>
      </c>
      <c r="J2594" t="s">
        <v>28428</v>
      </c>
      <c r="K2594" t="s">
        <v>27017</v>
      </c>
      <c r="L2594" t="s">
        <v>22474</v>
      </c>
      <c r="M2594" t="s">
        <v>57</v>
      </c>
      <c r="N2594" t="s">
        <v>22474</v>
      </c>
      <c r="O2594" t="str">
        <f t="shared" si="80"/>
        <v>Closed</v>
      </c>
      <c r="P2594" t="str">
        <f t="shared" si="81"/>
        <v>Brooklyn</v>
      </c>
      <c r="Q2594">
        <v>40.67345804</v>
      </c>
      <c r="R2594">
        <v>-73.91784887</v>
      </c>
      <c r="S2594">
        <v>2</v>
      </c>
    </row>
    <row r="2595" spans="1:19" hidden="1" x14ac:dyDescent="0.25">
      <c r="A2595" t="s">
        <v>28429</v>
      </c>
      <c r="B2595" s="1">
        <v>43831.553472222222</v>
      </c>
      <c r="C2595" s="1">
        <v>43837.284722222219</v>
      </c>
      <c r="D2595" s="1" t="s">
        <v>821</v>
      </c>
      <c r="E2595" t="s">
        <v>22781</v>
      </c>
      <c r="F2595" t="s">
        <v>2705</v>
      </c>
      <c r="G2595" t="s">
        <v>23589</v>
      </c>
      <c r="H2595" t="s">
        <v>572</v>
      </c>
      <c r="I2595" t="s">
        <v>22902</v>
      </c>
      <c r="J2595" t="s">
        <v>28430</v>
      </c>
      <c r="K2595" t="s">
        <v>28431</v>
      </c>
      <c r="L2595" t="s">
        <v>22803</v>
      </c>
      <c r="M2595" t="s">
        <v>57</v>
      </c>
      <c r="N2595" t="s">
        <v>22803</v>
      </c>
      <c r="O2595" t="str">
        <f t="shared" si="80"/>
        <v>Closed</v>
      </c>
      <c r="P2595" t="str">
        <f t="shared" si="81"/>
        <v>Staten Island</v>
      </c>
      <c r="Q2595">
        <v>40.560715420000001</v>
      </c>
      <c r="R2595">
        <v>-74.184157540000001</v>
      </c>
      <c r="S2595">
        <v>6</v>
      </c>
    </row>
    <row r="2596" spans="1:19" x14ac:dyDescent="0.25">
      <c r="A2596" t="s">
        <v>28432</v>
      </c>
      <c r="B2596" s="1">
        <v>43831.553472222222</v>
      </c>
      <c r="C2596" s="1">
        <v>43831.631249999999</v>
      </c>
      <c r="D2596" s="1" t="s">
        <v>145</v>
      </c>
      <c r="E2596" t="s">
        <v>146</v>
      </c>
      <c r="F2596" t="s">
        <v>147</v>
      </c>
      <c r="G2596" t="s">
        <v>1741</v>
      </c>
      <c r="H2596" t="s">
        <v>149</v>
      </c>
      <c r="I2596" t="s">
        <v>23753</v>
      </c>
      <c r="J2596" t="s">
        <v>28433</v>
      </c>
      <c r="K2596" t="s">
        <v>25353</v>
      </c>
      <c r="L2596" t="s">
        <v>22474</v>
      </c>
      <c r="M2596" t="s">
        <v>57</v>
      </c>
      <c r="N2596" t="s">
        <v>22474</v>
      </c>
      <c r="O2596" t="str">
        <f t="shared" si="80"/>
        <v>Closed</v>
      </c>
      <c r="P2596" t="str">
        <f t="shared" si="81"/>
        <v>Brooklyn</v>
      </c>
      <c r="Q2596">
        <v>40.670164659999998</v>
      </c>
      <c r="R2596">
        <v>-73.868073670000001</v>
      </c>
      <c r="S2596">
        <v>1</v>
      </c>
    </row>
    <row r="2597" spans="1:19" hidden="1" x14ac:dyDescent="0.25">
      <c r="A2597" t="s">
        <v>28434</v>
      </c>
      <c r="B2597" s="1">
        <v>43831.553472222222</v>
      </c>
      <c r="C2597" s="1">
        <v>43832.770138888889</v>
      </c>
      <c r="D2597" s="1" t="s">
        <v>270</v>
      </c>
      <c r="E2597" t="s">
        <v>22556</v>
      </c>
      <c r="F2597" t="s">
        <v>272</v>
      </c>
      <c r="G2597" t="s">
        <v>273</v>
      </c>
      <c r="H2597" t="s">
        <v>22518</v>
      </c>
      <c r="I2597" t="s">
        <v>23678</v>
      </c>
      <c r="J2597" t="s">
        <v>28435</v>
      </c>
      <c r="K2597" t="s">
        <v>23076</v>
      </c>
      <c r="L2597" t="s">
        <v>5055</v>
      </c>
      <c r="M2597" t="s">
        <v>57</v>
      </c>
      <c r="N2597" t="s">
        <v>22484</v>
      </c>
      <c r="O2597" t="str">
        <f t="shared" si="80"/>
        <v>Closed</v>
      </c>
      <c r="P2597" t="str">
        <f t="shared" si="81"/>
        <v>Queens</v>
      </c>
      <c r="Q2597">
        <v>40.759290499999999</v>
      </c>
      <c r="R2597">
        <v>-73.92756851</v>
      </c>
      <c r="S2597">
        <v>2</v>
      </c>
    </row>
    <row r="2598" spans="1:19" hidden="1" x14ac:dyDescent="0.25">
      <c r="A2598" t="s">
        <v>28436</v>
      </c>
      <c r="B2598" s="1">
        <v>43831.554166666669</v>
      </c>
      <c r="C2598" s="1">
        <v>43834</v>
      </c>
      <c r="D2598" s="1" t="s">
        <v>821</v>
      </c>
      <c r="E2598" t="s">
        <v>22781</v>
      </c>
      <c r="F2598" t="s">
        <v>2191</v>
      </c>
      <c r="G2598" t="s">
        <v>2191</v>
      </c>
      <c r="H2598" t="s">
        <v>572</v>
      </c>
      <c r="I2598" t="s">
        <v>22494</v>
      </c>
      <c r="J2598" t="s">
        <v>28408</v>
      </c>
      <c r="K2598" t="s">
        <v>24312</v>
      </c>
      <c r="L2598" t="s">
        <v>22497</v>
      </c>
      <c r="M2598" t="s">
        <v>57</v>
      </c>
      <c r="N2598" t="s">
        <v>22497</v>
      </c>
      <c r="O2598" t="str">
        <f t="shared" si="80"/>
        <v>Closed</v>
      </c>
      <c r="P2598" t="str">
        <f t="shared" si="81"/>
        <v>Bronx</v>
      </c>
      <c r="Q2598">
        <v>40.813325630000001</v>
      </c>
      <c r="R2598">
        <v>-73.914872849999995</v>
      </c>
      <c r="S2598">
        <v>3</v>
      </c>
    </row>
    <row r="2599" spans="1:19" hidden="1" x14ac:dyDescent="0.25">
      <c r="A2599" t="s">
        <v>28437</v>
      </c>
      <c r="B2599" s="1">
        <v>43831.554166666669</v>
      </c>
      <c r="C2599" s="1">
        <v>43831.59375</v>
      </c>
      <c r="D2599" s="1" t="s">
        <v>1291</v>
      </c>
      <c r="E2599" t="s">
        <v>22979</v>
      </c>
      <c r="F2599" t="s">
        <v>1300</v>
      </c>
      <c r="G2599" t="s">
        <v>22982</v>
      </c>
      <c r="H2599" t="s">
        <v>22518</v>
      </c>
      <c r="I2599" t="s">
        <v>22953</v>
      </c>
      <c r="J2599" t="s">
        <v>28438</v>
      </c>
      <c r="K2599" t="s">
        <v>28439</v>
      </c>
      <c r="L2599" t="s">
        <v>22497</v>
      </c>
      <c r="M2599" t="s">
        <v>57</v>
      </c>
      <c r="N2599" t="s">
        <v>22497</v>
      </c>
      <c r="O2599" t="str">
        <f t="shared" si="80"/>
        <v>Closed</v>
      </c>
      <c r="P2599" t="str">
        <f t="shared" si="81"/>
        <v>Bronx</v>
      </c>
      <c r="Q2599">
        <v>40.897831969999999</v>
      </c>
      <c r="R2599">
        <v>-73.897597439999998</v>
      </c>
      <c r="S2599">
        <v>1</v>
      </c>
    </row>
    <row r="2600" spans="1:19" hidden="1" x14ac:dyDescent="0.25">
      <c r="A2600" t="s">
        <v>28440</v>
      </c>
      <c r="B2600" s="1">
        <v>43831.554166666669</v>
      </c>
      <c r="C2600" s="1">
        <v>43833.5</v>
      </c>
      <c r="D2600" s="1" t="s">
        <v>821</v>
      </c>
      <c r="E2600" t="s">
        <v>22781</v>
      </c>
      <c r="F2600" t="s">
        <v>823</v>
      </c>
      <c r="G2600" t="s">
        <v>2112</v>
      </c>
      <c r="H2600" t="s">
        <v>572</v>
      </c>
      <c r="I2600" t="s">
        <v>23245</v>
      </c>
      <c r="J2600" t="s">
        <v>28441</v>
      </c>
      <c r="K2600" t="s">
        <v>22501</v>
      </c>
      <c r="L2600" t="s">
        <v>22497</v>
      </c>
      <c r="M2600" t="s">
        <v>57</v>
      </c>
      <c r="N2600" t="s">
        <v>22497</v>
      </c>
      <c r="O2600" t="str">
        <f t="shared" si="80"/>
        <v>Closed</v>
      </c>
      <c r="P2600" t="str">
        <f t="shared" si="81"/>
        <v>Bronx</v>
      </c>
      <c r="Q2600">
        <v>40.876789100000003</v>
      </c>
      <c r="R2600">
        <v>-73.873355349999997</v>
      </c>
      <c r="S2600">
        <v>2</v>
      </c>
    </row>
    <row r="2601" spans="1:19" hidden="1" x14ac:dyDescent="0.25">
      <c r="A2601" t="s">
        <v>28442</v>
      </c>
      <c r="B2601" s="1">
        <v>43831.554166666669</v>
      </c>
      <c r="C2601" s="1">
        <v>43832.783333333333</v>
      </c>
      <c r="D2601" s="1" t="s">
        <v>270</v>
      </c>
      <c r="E2601" t="s">
        <v>22556</v>
      </c>
      <c r="F2601" t="s">
        <v>272</v>
      </c>
      <c r="G2601" t="s">
        <v>273</v>
      </c>
      <c r="H2601" t="s">
        <v>22518</v>
      </c>
      <c r="I2601" t="s">
        <v>23678</v>
      </c>
      <c r="J2601" t="s">
        <v>28443</v>
      </c>
      <c r="K2601" t="s">
        <v>23076</v>
      </c>
      <c r="L2601" t="s">
        <v>5055</v>
      </c>
      <c r="M2601" t="s">
        <v>57</v>
      </c>
      <c r="N2601" t="s">
        <v>22484</v>
      </c>
      <c r="O2601" t="str">
        <f t="shared" si="80"/>
        <v>Closed</v>
      </c>
      <c r="P2601" t="str">
        <f t="shared" si="81"/>
        <v>Queens</v>
      </c>
      <c r="Q2601">
        <v>40.759002449999997</v>
      </c>
      <c r="R2601">
        <v>-73.927803449999999</v>
      </c>
      <c r="S2601">
        <v>2</v>
      </c>
    </row>
    <row r="2602" spans="1:19" hidden="1" x14ac:dyDescent="0.25">
      <c r="A2602" t="s">
        <v>28444</v>
      </c>
      <c r="B2602" s="1">
        <v>43831.554166666669</v>
      </c>
      <c r="C2602" s="1">
        <v>43833.240972222222</v>
      </c>
      <c r="D2602" s="1" t="s">
        <v>246</v>
      </c>
      <c r="E2602" t="s">
        <v>22545</v>
      </c>
      <c r="F2602" t="s">
        <v>22546</v>
      </c>
      <c r="G2602" t="s">
        <v>22547</v>
      </c>
      <c r="H2602" t="s">
        <v>7910</v>
      </c>
      <c r="I2602" t="s">
        <v>23700</v>
      </c>
      <c r="J2602" t="s">
        <v>28420</v>
      </c>
      <c r="K2602" t="s">
        <v>28421</v>
      </c>
      <c r="L2602" t="s">
        <v>22522</v>
      </c>
      <c r="M2602" t="s">
        <v>57</v>
      </c>
      <c r="N2602" t="s">
        <v>22523</v>
      </c>
      <c r="O2602" t="str">
        <f t="shared" si="80"/>
        <v>Closed</v>
      </c>
      <c r="P2602" t="str">
        <f t="shared" si="81"/>
        <v>Manhattan</v>
      </c>
      <c r="Q2602">
        <v>40.740429409999997</v>
      </c>
      <c r="R2602">
        <v>-74.000036089999995</v>
      </c>
      <c r="S2602">
        <v>2</v>
      </c>
    </row>
    <row r="2603" spans="1:19" hidden="1" x14ac:dyDescent="0.25">
      <c r="A2603" t="s">
        <v>28445</v>
      </c>
      <c r="B2603" s="1">
        <v>43831.554166666669</v>
      </c>
      <c r="C2603" s="1">
        <v>43832.72152777778</v>
      </c>
      <c r="D2603" s="1" t="s">
        <v>246</v>
      </c>
      <c r="E2603" t="s">
        <v>22545</v>
      </c>
      <c r="F2603" t="s">
        <v>22546</v>
      </c>
      <c r="G2603" t="s">
        <v>22547</v>
      </c>
      <c r="H2603" t="s">
        <v>7910</v>
      </c>
      <c r="I2603" t="s">
        <v>22577</v>
      </c>
      <c r="J2603" t="s">
        <v>28446</v>
      </c>
      <c r="K2603" t="s">
        <v>28447</v>
      </c>
      <c r="L2603" t="s">
        <v>22497</v>
      </c>
      <c r="M2603" t="s">
        <v>57</v>
      </c>
      <c r="N2603" t="s">
        <v>22497</v>
      </c>
      <c r="O2603" t="str">
        <f t="shared" si="80"/>
        <v>Closed</v>
      </c>
      <c r="P2603" t="str">
        <f t="shared" si="81"/>
        <v>Bronx</v>
      </c>
      <c r="Q2603">
        <v>40.831554400000002</v>
      </c>
      <c r="R2603">
        <v>-73.864385799999994</v>
      </c>
      <c r="S2603">
        <v>2</v>
      </c>
    </row>
    <row r="2604" spans="1:19" hidden="1" x14ac:dyDescent="0.25">
      <c r="A2604" t="s">
        <v>28448</v>
      </c>
      <c r="B2604" s="1">
        <v>43831.554166666669</v>
      </c>
      <c r="C2604" s="1">
        <v>43832.311805555553</v>
      </c>
      <c r="D2604" s="1" t="s">
        <v>246</v>
      </c>
      <c r="E2604" t="s">
        <v>22545</v>
      </c>
      <c r="F2604" t="s">
        <v>22546</v>
      </c>
      <c r="G2604" t="s">
        <v>22547</v>
      </c>
      <c r="H2604" t="s">
        <v>7910</v>
      </c>
      <c r="I2604" t="s">
        <v>22519</v>
      </c>
      <c r="J2604" t="s">
        <v>28160</v>
      </c>
      <c r="K2604" t="s">
        <v>27901</v>
      </c>
      <c r="L2604" t="s">
        <v>22522</v>
      </c>
      <c r="M2604" t="s">
        <v>57</v>
      </c>
      <c r="N2604" t="s">
        <v>22523</v>
      </c>
      <c r="O2604" t="str">
        <f t="shared" si="80"/>
        <v>Closed</v>
      </c>
      <c r="P2604" t="str">
        <f t="shared" si="81"/>
        <v>Manhattan</v>
      </c>
      <c r="Q2604">
        <v>40.79899253</v>
      </c>
      <c r="R2604">
        <v>-73.960165290000006</v>
      </c>
      <c r="S2604">
        <v>1</v>
      </c>
    </row>
    <row r="2605" spans="1:19" x14ac:dyDescent="0.25">
      <c r="A2605" t="s">
        <v>28449</v>
      </c>
      <c r="B2605" s="1">
        <v>43831.554861111108</v>
      </c>
      <c r="C2605" s="1">
        <v>43844.530555555553</v>
      </c>
      <c r="D2605" s="1" t="s">
        <v>821</v>
      </c>
      <c r="E2605" t="s">
        <v>22781</v>
      </c>
      <c r="F2605" t="s">
        <v>2705</v>
      </c>
      <c r="G2605" t="s">
        <v>23589</v>
      </c>
      <c r="H2605" t="s">
        <v>572</v>
      </c>
      <c r="I2605" t="s">
        <v>22643</v>
      </c>
      <c r="J2605" t="s">
        <v>28450</v>
      </c>
      <c r="K2605" t="s">
        <v>28451</v>
      </c>
      <c r="L2605" t="s">
        <v>22474</v>
      </c>
      <c r="M2605" t="s">
        <v>57</v>
      </c>
      <c r="N2605" t="s">
        <v>22474</v>
      </c>
      <c r="O2605" t="str">
        <f t="shared" si="80"/>
        <v>Closed</v>
      </c>
      <c r="P2605" t="str">
        <f t="shared" si="81"/>
        <v>Brooklyn</v>
      </c>
      <c r="Q2605">
        <v>40.591360889999997</v>
      </c>
      <c r="R2605">
        <v>-73.95736187</v>
      </c>
      <c r="S2605">
        <v>13</v>
      </c>
    </row>
    <row r="2606" spans="1:19" hidden="1" x14ac:dyDescent="0.25">
      <c r="A2606" t="s">
        <v>28452</v>
      </c>
      <c r="B2606" s="1">
        <v>43831.554861111108</v>
      </c>
      <c r="C2606" s="1">
        <v>43832.72152777778</v>
      </c>
      <c r="D2606" s="1" t="s">
        <v>246</v>
      </c>
      <c r="E2606" t="s">
        <v>22545</v>
      </c>
      <c r="F2606" t="s">
        <v>22546</v>
      </c>
      <c r="G2606" t="s">
        <v>22547</v>
      </c>
      <c r="H2606" t="s">
        <v>7910</v>
      </c>
      <c r="I2606" t="s">
        <v>22577</v>
      </c>
      <c r="J2606" t="s">
        <v>28446</v>
      </c>
      <c r="K2606" t="s">
        <v>28447</v>
      </c>
      <c r="L2606" t="s">
        <v>22497</v>
      </c>
      <c r="M2606" t="s">
        <v>57</v>
      </c>
      <c r="N2606" t="s">
        <v>22497</v>
      </c>
      <c r="O2606" t="str">
        <f t="shared" si="80"/>
        <v>Closed</v>
      </c>
      <c r="P2606" t="str">
        <f t="shared" si="81"/>
        <v>Bronx</v>
      </c>
      <c r="Q2606">
        <v>40.831554400000002</v>
      </c>
      <c r="R2606">
        <v>-73.864385799999994</v>
      </c>
      <c r="S2606">
        <v>2</v>
      </c>
    </row>
    <row r="2607" spans="1:19" hidden="1" x14ac:dyDescent="0.25">
      <c r="A2607" t="s">
        <v>28453</v>
      </c>
      <c r="B2607" s="1">
        <v>43831.554861111108</v>
      </c>
      <c r="C2607" s="1">
        <v>43832.804166666669</v>
      </c>
      <c r="D2607" s="1" t="s">
        <v>270</v>
      </c>
      <c r="E2607" t="s">
        <v>22556</v>
      </c>
      <c r="F2607" t="s">
        <v>272</v>
      </c>
      <c r="G2607" t="s">
        <v>273</v>
      </c>
      <c r="H2607" t="s">
        <v>22518</v>
      </c>
      <c r="I2607" t="s">
        <v>23678</v>
      </c>
      <c r="J2607" t="s">
        <v>28454</v>
      </c>
      <c r="K2607" t="s">
        <v>23076</v>
      </c>
      <c r="L2607" t="s">
        <v>5055</v>
      </c>
      <c r="M2607" t="s">
        <v>57</v>
      </c>
      <c r="N2607" t="s">
        <v>22484</v>
      </c>
      <c r="O2607" t="str">
        <f t="shared" si="80"/>
        <v>Closed</v>
      </c>
      <c r="P2607" t="str">
        <f t="shared" si="81"/>
        <v>Queens</v>
      </c>
      <c r="Q2607">
        <v>40.758914660000002</v>
      </c>
      <c r="R2607">
        <v>-73.927872129999997</v>
      </c>
      <c r="S2607">
        <v>2</v>
      </c>
    </row>
    <row r="2608" spans="1:19" hidden="1" x14ac:dyDescent="0.25">
      <c r="A2608" t="s">
        <v>28455</v>
      </c>
      <c r="B2608" s="1">
        <v>43831.555555555555</v>
      </c>
      <c r="C2608" s="1">
        <v>43832.817361111112</v>
      </c>
      <c r="D2608" s="1" t="s">
        <v>270</v>
      </c>
      <c r="E2608" t="s">
        <v>22556</v>
      </c>
      <c r="F2608" t="s">
        <v>272</v>
      </c>
      <c r="G2608" t="s">
        <v>273</v>
      </c>
      <c r="H2608" t="s">
        <v>22518</v>
      </c>
      <c r="I2608" t="s">
        <v>23678</v>
      </c>
      <c r="J2608" t="s">
        <v>28456</v>
      </c>
      <c r="K2608" t="s">
        <v>23076</v>
      </c>
      <c r="L2608" t="s">
        <v>5055</v>
      </c>
      <c r="M2608" t="s">
        <v>57</v>
      </c>
      <c r="N2608" t="s">
        <v>22484</v>
      </c>
      <c r="O2608" t="str">
        <f t="shared" si="80"/>
        <v>Closed</v>
      </c>
      <c r="P2608" t="str">
        <f t="shared" si="81"/>
        <v>Queens</v>
      </c>
      <c r="Q2608">
        <v>40.756045090000001</v>
      </c>
      <c r="R2608">
        <v>-73.930199740000006</v>
      </c>
      <c r="S2608">
        <v>2</v>
      </c>
    </row>
    <row r="2609" spans="1:19" hidden="1" x14ac:dyDescent="0.25">
      <c r="A2609" t="s">
        <v>28457</v>
      </c>
      <c r="B2609" s="1">
        <v>43831.555555555555</v>
      </c>
      <c r="C2609" s="1">
        <v>43832.716666666667</v>
      </c>
      <c r="D2609" s="1" t="s">
        <v>246</v>
      </c>
      <c r="E2609" t="s">
        <v>22545</v>
      </c>
      <c r="F2609" t="s">
        <v>22546</v>
      </c>
      <c r="G2609" t="s">
        <v>22591</v>
      </c>
      <c r="H2609" t="s">
        <v>7910</v>
      </c>
      <c r="I2609" t="s">
        <v>23331</v>
      </c>
      <c r="J2609" t="s">
        <v>26363</v>
      </c>
      <c r="K2609" t="s">
        <v>26364</v>
      </c>
      <c r="L2609" t="s">
        <v>22497</v>
      </c>
      <c r="M2609" t="s">
        <v>57</v>
      </c>
      <c r="N2609" t="s">
        <v>22497</v>
      </c>
      <c r="O2609" t="str">
        <f t="shared" si="80"/>
        <v>Closed</v>
      </c>
      <c r="P2609" t="str">
        <f t="shared" si="81"/>
        <v>Bronx</v>
      </c>
      <c r="Q2609">
        <v>40.8544391</v>
      </c>
      <c r="R2609">
        <v>-73.898423370000003</v>
      </c>
      <c r="S2609">
        <v>2</v>
      </c>
    </row>
    <row r="2610" spans="1:19" hidden="1" x14ac:dyDescent="0.25">
      <c r="A2610" t="s">
        <v>28458</v>
      </c>
      <c r="B2610" s="1">
        <v>43831.555555555555</v>
      </c>
      <c r="C2610" s="1">
        <v>44188.957638888889</v>
      </c>
      <c r="D2610" s="1" t="s">
        <v>7528</v>
      </c>
      <c r="E2610" t="s">
        <v>25696</v>
      </c>
      <c r="F2610" t="s">
        <v>7530</v>
      </c>
      <c r="G2610" t="s">
        <v>12845</v>
      </c>
      <c r="H2610" t="s">
        <v>22518</v>
      </c>
      <c r="I2610" t="s">
        <v>23215</v>
      </c>
      <c r="J2610" t="s">
        <v>28459</v>
      </c>
      <c r="K2610" t="s">
        <v>24459</v>
      </c>
      <c r="L2610" t="s">
        <v>1853</v>
      </c>
      <c r="M2610" t="s">
        <v>57</v>
      </c>
      <c r="N2610" t="s">
        <v>22484</v>
      </c>
      <c r="O2610" t="str">
        <f t="shared" si="80"/>
        <v>Closed</v>
      </c>
      <c r="P2610" t="str">
        <f t="shared" si="81"/>
        <v>Queens</v>
      </c>
      <c r="Q2610">
        <v>40.742697970000002</v>
      </c>
      <c r="R2610">
        <v>-73.914760999999999</v>
      </c>
      <c r="S2610">
        <v>358</v>
      </c>
    </row>
    <row r="2611" spans="1:19" x14ac:dyDescent="0.25">
      <c r="A2611" t="s">
        <v>28460</v>
      </c>
      <c r="B2611" s="1">
        <v>43831.556250000001</v>
      </c>
      <c r="C2611" s="1">
        <v>44501.435416666667</v>
      </c>
      <c r="D2611" s="1" t="s">
        <v>2342</v>
      </c>
      <c r="E2611" t="s">
        <v>23433</v>
      </c>
      <c r="F2611" t="s">
        <v>26477</v>
      </c>
      <c r="G2611" t="s">
        <v>28461</v>
      </c>
      <c r="H2611" t="s">
        <v>9198</v>
      </c>
      <c r="I2611" t="s">
        <v>22471</v>
      </c>
      <c r="J2611" t="s">
        <v>28462</v>
      </c>
      <c r="K2611" t="s">
        <v>26993</v>
      </c>
      <c r="L2611" t="s">
        <v>22474</v>
      </c>
      <c r="M2611" t="s">
        <v>57</v>
      </c>
      <c r="N2611" t="s">
        <v>22474</v>
      </c>
      <c r="O2611" t="str">
        <f t="shared" si="80"/>
        <v>Closed</v>
      </c>
      <c r="P2611" t="str">
        <f t="shared" si="81"/>
        <v>Brooklyn</v>
      </c>
      <c r="Q2611">
        <v>40.596578739999998</v>
      </c>
      <c r="R2611">
        <v>-73.95731893</v>
      </c>
      <c r="S2611">
        <v>670</v>
      </c>
    </row>
    <row r="2612" spans="1:19" x14ac:dyDescent="0.25">
      <c r="A2612" t="s">
        <v>28463</v>
      </c>
      <c r="B2612" s="1">
        <v>43831.556250000001</v>
      </c>
      <c r="C2612" s="1">
        <v>43831.924305555556</v>
      </c>
      <c r="D2612" s="1" t="s">
        <v>145</v>
      </c>
      <c r="E2612" t="s">
        <v>146</v>
      </c>
      <c r="F2612" t="s">
        <v>147</v>
      </c>
      <c r="G2612" t="s">
        <v>148</v>
      </c>
      <c r="H2612" t="s">
        <v>149</v>
      </c>
      <c r="I2612" t="s">
        <v>23577</v>
      </c>
      <c r="J2612" t="s">
        <v>27971</v>
      </c>
      <c r="K2612" t="s">
        <v>23910</v>
      </c>
      <c r="L2612" t="s">
        <v>22474</v>
      </c>
      <c r="M2612" t="s">
        <v>57</v>
      </c>
      <c r="N2612" t="s">
        <v>22474</v>
      </c>
      <c r="O2612" t="str">
        <f t="shared" si="80"/>
        <v>Closed</v>
      </c>
      <c r="P2612" t="str">
        <f t="shared" si="81"/>
        <v>Brooklyn</v>
      </c>
      <c r="Q2612">
        <v>40.647694659999999</v>
      </c>
      <c r="R2612">
        <v>-73.998018009999996</v>
      </c>
      <c r="S2612">
        <v>1</v>
      </c>
    </row>
    <row r="2613" spans="1:19" hidden="1" x14ac:dyDescent="0.25">
      <c r="A2613" t="s">
        <v>28464</v>
      </c>
      <c r="B2613" s="1">
        <v>43831.556250000001</v>
      </c>
      <c r="C2613" s="1">
        <v>43832.535416666666</v>
      </c>
      <c r="D2613" s="1" t="s">
        <v>270</v>
      </c>
      <c r="E2613" t="s">
        <v>22556</v>
      </c>
      <c r="F2613" t="s">
        <v>272</v>
      </c>
      <c r="G2613" t="s">
        <v>9469</v>
      </c>
      <c r="H2613" t="s">
        <v>3388</v>
      </c>
      <c r="I2613" t="s">
        <v>23007</v>
      </c>
      <c r="J2613" t="s">
        <v>25926</v>
      </c>
      <c r="K2613" t="s">
        <v>25926</v>
      </c>
      <c r="L2613" t="s">
        <v>22518</v>
      </c>
      <c r="M2613" t="s">
        <v>57</v>
      </c>
      <c r="N2613" t="s">
        <v>22523</v>
      </c>
      <c r="O2613" t="str">
        <f t="shared" si="80"/>
        <v>Closed</v>
      </c>
      <c r="P2613" t="str">
        <f t="shared" si="81"/>
        <v>Manhattan</v>
      </c>
      <c r="Q2613">
        <v>40.759983099999999</v>
      </c>
      <c r="R2613">
        <v>-73.964801820000005</v>
      </c>
      <c r="S2613">
        <v>1</v>
      </c>
    </row>
    <row r="2614" spans="1:19" hidden="1" x14ac:dyDescent="0.25">
      <c r="A2614" t="s">
        <v>28465</v>
      </c>
      <c r="B2614" s="1">
        <v>43831.556250000001</v>
      </c>
      <c r="C2614" s="1">
        <v>43831.625</v>
      </c>
      <c r="D2614" s="1" t="s">
        <v>145</v>
      </c>
      <c r="E2614" t="s">
        <v>146</v>
      </c>
      <c r="F2614" t="s">
        <v>147</v>
      </c>
      <c r="G2614" t="s">
        <v>148</v>
      </c>
      <c r="H2614" t="s">
        <v>149</v>
      </c>
      <c r="I2614" t="s">
        <v>22486</v>
      </c>
      <c r="J2614" t="s">
        <v>27276</v>
      </c>
      <c r="K2614" t="s">
        <v>26779</v>
      </c>
      <c r="L2614" t="s">
        <v>92</v>
      </c>
      <c r="M2614" t="s">
        <v>57</v>
      </c>
      <c r="N2614" t="s">
        <v>22484</v>
      </c>
      <c r="O2614" t="str">
        <f t="shared" si="80"/>
        <v>Closed</v>
      </c>
      <c r="P2614" t="str">
        <f t="shared" si="81"/>
        <v>Queens</v>
      </c>
      <c r="Q2614">
        <v>40.690426960000003</v>
      </c>
      <c r="R2614">
        <v>-73.850418559999994</v>
      </c>
      <c r="S2614">
        <v>1</v>
      </c>
    </row>
    <row r="2615" spans="1:19" hidden="1" x14ac:dyDescent="0.25">
      <c r="A2615" t="s">
        <v>28466</v>
      </c>
      <c r="B2615" s="1">
        <v>43831.556250000001</v>
      </c>
      <c r="C2615" s="1">
        <v>43832.870833333334</v>
      </c>
      <c r="D2615" s="1" t="s">
        <v>270</v>
      </c>
      <c r="E2615" t="s">
        <v>22556</v>
      </c>
      <c r="F2615" t="s">
        <v>272</v>
      </c>
      <c r="G2615" t="s">
        <v>273</v>
      </c>
      <c r="H2615" t="s">
        <v>22518</v>
      </c>
      <c r="I2615" t="s">
        <v>22518</v>
      </c>
      <c r="J2615" t="s">
        <v>28467</v>
      </c>
      <c r="K2615" t="s">
        <v>28467</v>
      </c>
      <c r="L2615" t="s">
        <v>22518</v>
      </c>
      <c r="M2615" t="s">
        <v>57</v>
      </c>
      <c r="N2615" t="s">
        <v>22484</v>
      </c>
      <c r="O2615" t="str">
        <f t="shared" si="80"/>
        <v>Closed</v>
      </c>
      <c r="P2615" t="str">
        <f t="shared" si="81"/>
        <v>Queens</v>
      </c>
      <c r="S2615">
        <v>2</v>
      </c>
    </row>
    <row r="2616" spans="1:19" hidden="1" x14ac:dyDescent="0.25">
      <c r="A2616" t="s">
        <v>28468</v>
      </c>
      <c r="B2616" s="1">
        <v>43831.556944444441</v>
      </c>
      <c r="C2616" s="1">
        <v>43838</v>
      </c>
      <c r="D2616" s="1" t="s">
        <v>821</v>
      </c>
      <c r="E2616" t="s">
        <v>22781</v>
      </c>
      <c r="F2616" t="s">
        <v>2191</v>
      </c>
      <c r="G2616" t="s">
        <v>2191</v>
      </c>
      <c r="H2616" t="s">
        <v>572</v>
      </c>
      <c r="I2616" t="s">
        <v>28469</v>
      </c>
      <c r="J2616" t="s">
        <v>28470</v>
      </c>
      <c r="K2616" t="s">
        <v>28471</v>
      </c>
      <c r="L2616" t="s">
        <v>12612</v>
      </c>
      <c r="M2616" t="s">
        <v>57</v>
      </c>
      <c r="N2616" t="s">
        <v>22484</v>
      </c>
      <c r="O2616" t="str">
        <f t="shared" si="80"/>
        <v>Closed</v>
      </c>
      <c r="P2616" t="str">
        <f t="shared" si="81"/>
        <v>Queens</v>
      </c>
      <c r="Q2616">
        <v>40.773802029999999</v>
      </c>
      <c r="R2616">
        <v>-73.741960849999998</v>
      </c>
      <c r="S2616">
        <v>7</v>
      </c>
    </row>
    <row r="2617" spans="1:19" hidden="1" x14ac:dyDescent="0.25">
      <c r="A2617" t="s">
        <v>28472</v>
      </c>
      <c r="B2617" s="1">
        <v>43831.556944444441</v>
      </c>
      <c r="C2617" s="1">
        <v>43832.5</v>
      </c>
      <c r="D2617" s="1" t="s">
        <v>821</v>
      </c>
      <c r="E2617" t="s">
        <v>22781</v>
      </c>
      <c r="F2617" t="s">
        <v>8292</v>
      </c>
      <c r="G2617" t="s">
        <v>8593</v>
      </c>
      <c r="H2617" t="s">
        <v>572</v>
      </c>
      <c r="I2617" t="s">
        <v>24442</v>
      </c>
      <c r="J2617" t="s">
        <v>28473</v>
      </c>
      <c r="K2617" t="s">
        <v>26664</v>
      </c>
      <c r="L2617" t="s">
        <v>10050</v>
      </c>
      <c r="M2617" t="s">
        <v>57</v>
      </c>
      <c r="N2617" t="s">
        <v>22484</v>
      </c>
      <c r="O2617" t="str">
        <f t="shared" si="80"/>
        <v>Closed</v>
      </c>
      <c r="P2617" t="str">
        <f t="shared" si="81"/>
        <v>Queens</v>
      </c>
      <c r="Q2617">
        <v>40.742585589999997</v>
      </c>
      <c r="R2617">
        <v>-73.953396510000005</v>
      </c>
      <c r="S2617">
        <v>1</v>
      </c>
    </row>
    <row r="2618" spans="1:19" hidden="1" x14ac:dyDescent="0.25">
      <c r="A2618" t="s">
        <v>28474</v>
      </c>
      <c r="B2618" s="1">
        <v>43831.556944444441</v>
      </c>
      <c r="C2618" s="1">
        <v>43834</v>
      </c>
      <c r="D2618" s="1" t="s">
        <v>821</v>
      </c>
      <c r="E2618" t="s">
        <v>22781</v>
      </c>
      <c r="F2618" t="s">
        <v>2191</v>
      </c>
      <c r="G2618" t="s">
        <v>2191</v>
      </c>
      <c r="H2618" t="s">
        <v>572</v>
      </c>
      <c r="I2618" t="s">
        <v>22592</v>
      </c>
      <c r="J2618" t="s">
        <v>28311</v>
      </c>
      <c r="K2618" t="s">
        <v>24868</v>
      </c>
      <c r="L2618" t="s">
        <v>22522</v>
      </c>
      <c r="M2618" t="s">
        <v>57</v>
      </c>
      <c r="N2618" t="s">
        <v>22523</v>
      </c>
      <c r="O2618" t="str">
        <f t="shared" si="80"/>
        <v>Closed</v>
      </c>
      <c r="P2618" t="str">
        <f t="shared" si="81"/>
        <v>Manhattan</v>
      </c>
      <c r="Q2618">
        <v>40.827904160000003</v>
      </c>
      <c r="R2618">
        <v>-73.949893189999997</v>
      </c>
      <c r="S2618">
        <v>3</v>
      </c>
    </row>
    <row r="2619" spans="1:19" hidden="1" x14ac:dyDescent="0.25">
      <c r="A2619" t="s">
        <v>28475</v>
      </c>
      <c r="B2619" s="1">
        <v>43831.556944444441</v>
      </c>
      <c r="C2619" s="1">
        <v>43832.394444444442</v>
      </c>
      <c r="D2619" s="1" t="s">
        <v>145</v>
      </c>
      <c r="E2619" t="s">
        <v>146</v>
      </c>
      <c r="F2619" t="s">
        <v>161</v>
      </c>
      <c r="G2619" t="s">
        <v>162</v>
      </c>
      <c r="H2619" t="s">
        <v>22518</v>
      </c>
      <c r="I2619" t="s">
        <v>22577</v>
      </c>
      <c r="J2619" t="s">
        <v>28476</v>
      </c>
      <c r="K2619" t="s">
        <v>22579</v>
      </c>
      <c r="L2619" t="s">
        <v>22497</v>
      </c>
      <c r="M2619" t="s">
        <v>57</v>
      </c>
      <c r="N2619" t="s">
        <v>22497</v>
      </c>
      <c r="O2619" t="str">
        <f t="shared" si="80"/>
        <v>Closed</v>
      </c>
      <c r="P2619" t="str">
        <f t="shared" si="81"/>
        <v>Bronx</v>
      </c>
      <c r="Q2619">
        <v>40.824541609999997</v>
      </c>
      <c r="R2619">
        <v>-73.879170880000004</v>
      </c>
      <c r="S2619">
        <v>1</v>
      </c>
    </row>
    <row r="2620" spans="1:19" hidden="1" x14ac:dyDescent="0.25">
      <c r="A2620" t="s">
        <v>28477</v>
      </c>
      <c r="B2620" s="1">
        <v>43831.556944444441</v>
      </c>
      <c r="C2620" s="1">
        <v>43833.240972222222</v>
      </c>
      <c r="D2620" s="1" t="s">
        <v>246</v>
      </c>
      <c r="E2620" t="s">
        <v>22545</v>
      </c>
      <c r="F2620" t="s">
        <v>22546</v>
      </c>
      <c r="G2620" t="s">
        <v>22547</v>
      </c>
      <c r="H2620" t="s">
        <v>7910</v>
      </c>
      <c r="I2620" t="s">
        <v>23700</v>
      </c>
      <c r="J2620" t="s">
        <v>28478</v>
      </c>
      <c r="K2620" t="s">
        <v>28421</v>
      </c>
      <c r="L2620" t="s">
        <v>22522</v>
      </c>
      <c r="M2620" t="s">
        <v>57</v>
      </c>
      <c r="N2620" t="s">
        <v>22523</v>
      </c>
      <c r="O2620" t="str">
        <f t="shared" si="80"/>
        <v>Closed</v>
      </c>
      <c r="P2620" t="str">
        <f t="shared" si="81"/>
        <v>Manhattan</v>
      </c>
      <c r="Q2620">
        <v>40.740412939999999</v>
      </c>
      <c r="R2620">
        <v>-73.999996390000007</v>
      </c>
      <c r="S2620">
        <v>2</v>
      </c>
    </row>
    <row r="2621" spans="1:19" hidden="1" x14ac:dyDescent="0.25">
      <c r="A2621" t="s">
        <v>28479</v>
      </c>
      <c r="B2621" s="1">
        <v>43831.556944444441</v>
      </c>
      <c r="C2621" s="1">
        <v>43832.890972222223</v>
      </c>
      <c r="D2621" s="1" t="s">
        <v>270</v>
      </c>
      <c r="E2621" t="s">
        <v>22556</v>
      </c>
      <c r="F2621" t="s">
        <v>272</v>
      </c>
      <c r="G2621" t="s">
        <v>273</v>
      </c>
      <c r="H2621" t="s">
        <v>22518</v>
      </c>
      <c r="I2621" t="s">
        <v>23444</v>
      </c>
      <c r="J2621" t="s">
        <v>22518</v>
      </c>
      <c r="K2621" t="s">
        <v>22518</v>
      </c>
      <c r="L2621" t="s">
        <v>11771</v>
      </c>
      <c r="M2621" t="s">
        <v>57</v>
      </c>
      <c r="N2621" t="s">
        <v>22484</v>
      </c>
      <c r="O2621" t="str">
        <f t="shared" si="80"/>
        <v>Closed</v>
      </c>
      <c r="P2621" t="str">
        <f t="shared" si="81"/>
        <v>Queens</v>
      </c>
      <c r="Q2621">
        <v>40.761812560000003</v>
      </c>
      <c r="R2621">
        <v>-73.868292830000001</v>
      </c>
      <c r="S2621">
        <v>2</v>
      </c>
    </row>
    <row r="2622" spans="1:19" x14ac:dyDescent="0.25">
      <c r="A2622" t="s">
        <v>28480</v>
      </c>
      <c r="B2622" s="1">
        <v>43831.557638888888</v>
      </c>
      <c r="C2622" s="1">
        <v>43835</v>
      </c>
      <c r="D2622" s="1" t="s">
        <v>821</v>
      </c>
      <c r="E2622" t="s">
        <v>22781</v>
      </c>
      <c r="F2622" t="s">
        <v>2191</v>
      </c>
      <c r="G2622" t="s">
        <v>2191</v>
      </c>
      <c r="H2622" t="s">
        <v>572</v>
      </c>
      <c r="I2622" t="s">
        <v>22603</v>
      </c>
      <c r="J2622" t="s">
        <v>28481</v>
      </c>
      <c r="K2622" t="s">
        <v>23309</v>
      </c>
      <c r="L2622" t="s">
        <v>22474</v>
      </c>
      <c r="M2622" t="s">
        <v>57</v>
      </c>
      <c r="N2622" t="s">
        <v>22474</v>
      </c>
      <c r="O2622" t="str">
        <f t="shared" si="80"/>
        <v>Closed</v>
      </c>
      <c r="P2622" t="str">
        <f t="shared" si="81"/>
        <v>Brooklyn</v>
      </c>
      <c r="Q2622">
        <v>40.685568670000002</v>
      </c>
      <c r="R2622">
        <v>-73.983421120000003</v>
      </c>
      <c r="S2622">
        <v>4</v>
      </c>
    </row>
    <row r="2623" spans="1:19" x14ac:dyDescent="0.25">
      <c r="A2623" t="s">
        <v>28482</v>
      </c>
      <c r="B2623" s="1">
        <v>43831.557638888888</v>
      </c>
      <c r="C2623" s="1">
        <v>43832.047222222223</v>
      </c>
      <c r="D2623" s="1" t="s">
        <v>145</v>
      </c>
      <c r="E2623" t="s">
        <v>146</v>
      </c>
      <c r="F2623" t="s">
        <v>161</v>
      </c>
      <c r="G2623" t="s">
        <v>162</v>
      </c>
      <c r="H2623" t="s">
        <v>163</v>
      </c>
      <c r="I2623" t="s">
        <v>22744</v>
      </c>
      <c r="J2623" t="s">
        <v>28483</v>
      </c>
      <c r="K2623" t="s">
        <v>25452</v>
      </c>
      <c r="L2623" t="s">
        <v>22474</v>
      </c>
      <c r="M2623" t="s">
        <v>57</v>
      </c>
      <c r="N2623" t="s">
        <v>22474</v>
      </c>
      <c r="O2623" t="str">
        <f t="shared" si="80"/>
        <v>Closed</v>
      </c>
      <c r="P2623" t="str">
        <f t="shared" si="81"/>
        <v>Brooklyn</v>
      </c>
      <c r="Q2623">
        <v>40.639410439999999</v>
      </c>
      <c r="R2623">
        <v>-73.955248539999999</v>
      </c>
      <c r="S2623">
        <v>1</v>
      </c>
    </row>
    <row r="2624" spans="1:19" hidden="1" x14ac:dyDescent="0.25">
      <c r="A2624" t="s">
        <v>28484</v>
      </c>
      <c r="B2624" s="1">
        <v>43831.557638888888</v>
      </c>
      <c r="C2624" s="1">
        <v>43831.695833333331</v>
      </c>
      <c r="D2624" s="1" t="s">
        <v>145</v>
      </c>
      <c r="E2624" t="s">
        <v>146</v>
      </c>
      <c r="F2624" t="s">
        <v>161</v>
      </c>
      <c r="G2624" t="s">
        <v>162</v>
      </c>
      <c r="H2624" t="s">
        <v>163</v>
      </c>
      <c r="I2624" t="s">
        <v>22735</v>
      </c>
      <c r="J2624" t="s">
        <v>28485</v>
      </c>
      <c r="K2624" t="s">
        <v>28238</v>
      </c>
      <c r="L2624" t="s">
        <v>22497</v>
      </c>
      <c r="M2624" t="s">
        <v>57</v>
      </c>
      <c r="N2624" t="s">
        <v>22497</v>
      </c>
      <c r="O2624" t="str">
        <f t="shared" si="80"/>
        <v>Closed</v>
      </c>
      <c r="P2624" t="str">
        <f t="shared" si="81"/>
        <v>Bronx</v>
      </c>
      <c r="Q2624">
        <v>40.852226309999999</v>
      </c>
      <c r="R2624">
        <v>-73.858769769999995</v>
      </c>
      <c r="S2624">
        <v>1</v>
      </c>
    </row>
    <row r="2625" spans="1:19" hidden="1" x14ac:dyDescent="0.25">
      <c r="A2625" t="s">
        <v>28486</v>
      </c>
      <c r="B2625" s="1">
        <v>43831.557638888888</v>
      </c>
      <c r="C2625" s="1">
        <v>43832.938888888886</v>
      </c>
      <c r="D2625" s="1" t="s">
        <v>270</v>
      </c>
      <c r="E2625" t="s">
        <v>22556</v>
      </c>
      <c r="F2625" t="s">
        <v>272</v>
      </c>
      <c r="G2625" t="s">
        <v>273</v>
      </c>
      <c r="H2625" t="s">
        <v>22518</v>
      </c>
      <c r="I2625" t="s">
        <v>22581</v>
      </c>
      <c r="J2625" t="s">
        <v>28487</v>
      </c>
      <c r="K2625" t="s">
        <v>25032</v>
      </c>
      <c r="L2625" t="s">
        <v>2127</v>
      </c>
      <c r="M2625" t="s">
        <v>57</v>
      </c>
      <c r="N2625" t="s">
        <v>22484</v>
      </c>
      <c r="O2625" t="str">
        <f t="shared" si="80"/>
        <v>Closed</v>
      </c>
      <c r="P2625" t="str">
        <f t="shared" si="81"/>
        <v>Queens</v>
      </c>
      <c r="Q2625">
        <v>40.744811220000003</v>
      </c>
      <c r="R2625">
        <v>-73.870397929999996</v>
      </c>
      <c r="S2625">
        <v>2</v>
      </c>
    </row>
    <row r="2626" spans="1:19" hidden="1" x14ac:dyDescent="0.25">
      <c r="A2626" t="s">
        <v>28488</v>
      </c>
      <c r="B2626" s="1">
        <v>43831.558333333334</v>
      </c>
      <c r="C2626" s="1">
        <v>43839.289583333331</v>
      </c>
      <c r="D2626" s="1" t="s">
        <v>270</v>
      </c>
      <c r="E2626" t="s">
        <v>22556</v>
      </c>
      <c r="F2626" t="s">
        <v>9303</v>
      </c>
      <c r="G2626" t="s">
        <v>27615</v>
      </c>
      <c r="H2626" t="s">
        <v>3388</v>
      </c>
      <c r="I2626" t="s">
        <v>24328</v>
      </c>
      <c r="J2626" t="s">
        <v>28489</v>
      </c>
      <c r="K2626" t="s">
        <v>28410</v>
      </c>
      <c r="L2626" t="s">
        <v>22497</v>
      </c>
      <c r="M2626" t="s">
        <v>57</v>
      </c>
      <c r="N2626" t="s">
        <v>22497</v>
      </c>
      <c r="O2626" t="str">
        <f t="shared" ref="O2626:O2689" si="82">IF(M2626="Closed","Closed","Not Closed")</f>
        <v>Closed</v>
      </c>
      <c r="P2626" t="str">
        <f t="shared" ref="P2626:P2689" si="83">IF(TRIM(N2626)="","Not Recorded",N2626)</f>
        <v>Bronx</v>
      </c>
      <c r="Q2626">
        <v>40.869540450000002</v>
      </c>
      <c r="R2626">
        <v>-73.826929710000002</v>
      </c>
      <c r="S2626">
        <v>8</v>
      </c>
    </row>
    <row r="2627" spans="1:19" x14ac:dyDescent="0.25">
      <c r="A2627" t="s">
        <v>28490</v>
      </c>
      <c r="B2627" s="1">
        <v>43831.558333333334</v>
      </c>
      <c r="C2627" s="1">
        <v>43831.781944444447</v>
      </c>
      <c r="D2627" s="1" t="s">
        <v>145</v>
      </c>
      <c r="E2627" t="s">
        <v>146</v>
      </c>
      <c r="F2627" t="s">
        <v>147</v>
      </c>
      <c r="G2627" t="s">
        <v>1741</v>
      </c>
      <c r="H2627" t="s">
        <v>149</v>
      </c>
      <c r="I2627" t="s">
        <v>22733</v>
      </c>
      <c r="J2627" t="s">
        <v>28491</v>
      </c>
      <c r="K2627" t="s">
        <v>28492</v>
      </c>
      <c r="L2627" t="s">
        <v>22474</v>
      </c>
      <c r="M2627" t="s">
        <v>57</v>
      </c>
      <c r="N2627" t="s">
        <v>22474</v>
      </c>
      <c r="O2627" t="str">
        <f t="shared" si="82"/>
        <v>Closed</v>
      </c>
      <c r="P2627" t="str">
        <f t="shared" si="83"/>
        <v>Brooklyn</v>
      </c>
      <c r="Q2627">
        <v>40.640158530000001</v>
      </c>
      <c r="R2627">
        <v>-73.968003429999996</v>
      </c>
      <c r="S2627">
        <v>1</v>
      </c>
    </row>
    <row r="2628" spans="1:19" hidden="1" x14ac:dyDescent="0.25">
      <c r="A2628" t="s">
        <v>28493</v>
      </c>
      <c r="B2628" s="1">
        <v>43831.558333333334</v>
      </c>
      <c r="C2628" s="1">
        <v>43837.432638888888</v>
      </c>
      <c r="D2628" s="1" t="s">
        <v>270</v>
      </c>
      <c r="E2628" t="s">
        <v>22556</v>
      </c>
      <c r="F2628" t="s">
        <v>569</v>
      </c>
      <c r="G2628" t="s">
        <v>8455</v>
      </c>
      <c r="H2628" t="s">
        <v>572</v>
      </c>
      <c r="I2628" t="s">
        <v>23402</v>
      </c>
      <c r="J2628" t="s">
        <v>28494</v>
      </c>
      <c r="K2628" t="s">
        <v>23600</v>
      </c>
      <c r="L2628" t="s">
        <v>11250</v>
      </c>
      <c r="M2628" t="s">
        <v>57</v>
      </c>
      <c r="N2628" t="s">
        <v>22484</v>
      </c>
      <c r="O2628" t="str">
        <f t="shared" si="82"/>
        <v>Closed</v>
      </c>
      <c r="P2628" t="str">
        <f t="shared" si="83"/>
        <v>Queens</v>
      </c>
      <c r="Q2628">
        <v>40.722215660000003</v>
      </c>
      <c r="R2628">
        <v>-73.882520310000004</v>
      </c>
      <c r="S2628">
        <v>6</v>
      </c>
    </row>
    <row r="2629" spans="1:19" x14ac:dyDescent="0.25">
      <c r="A2629" t="s">
        <v>28495</v>
      </c>
      <c r="B2629" s="1">
        <v>43831.558333333334</v>
      </c>
      <c r="C2629" s="1">
        <v>43958.667361111111</v>
      </c>
      <c r="D2629" s="1" t="s">
        <v>2342</v>
      </c>
      <c r="E2629" t="s">
        <v>23433</v>
      </c>
      <c r="F2629" t="s">
        <v>11756</v>
      </c>
      <c r="G2629" t="s">
        <v>27788</v>
      </c>
      <c r="H2629" t="s">
        <v>2346</v>
      </c>
      <c r="I2629" t="s">
        <v>22773</v>
      </c>
      <c r="J2629" t="s">
        <v>28496</v>
      </c>
      <c r="K2629" t="s">
        <v>27807</v>
      </c>
      <c r="L2629" t="s">
        <v>22474</v>
      </c>
      <c r="M2629" t="s">
        <v>57</v>
      </c>
      <c r="N2629" t="s">
        <v>22474</v>
      </c>
      <c r="O2629" t="str">
        <f t="shared" si="82"/>
        <v>Closed</v>
      </c>
      <c r="P2629" t="str">
        <f t="shared" si="83"/>
        <v>Brooklyn</v>
      </c>
      <c r="Q2629">
        <v>40.628199010000003</v>
      </c>
      <c r="R2629">
        <v>-73.900151089999994</v>
      </c>
      <c r="S2629">
        <v>128</v>
      </c>
    </row>
    <row r="2630" spans="1:19" hidden="1" x14ac:dyDescent="0.25">
      <c r="A2630" t="s">
        <v>28497</v>
      </c>
      <c r="B2630" s="1">
        <v>43831.558333333334</v>
      </c>
      <c r="C2630" s="1">
        <v>43831.561111111114</v>
      </c>
      <c r="D2630" s="1" t="s">
        <v>145</v>
      </c>
      <c r="E2630" t="s">
        <v>146</v>
      </c>
      <c r="F2630" t="s">
        <v>161</v>
      </c>
      <c r="G2630" t="s">
        <v>174</v>
      </c>
      <c r="H2630" t="s">
        <v>163</v>
      </c>
      <c r="I2630" t="s">
        <v>23238</v>
      </c>
      <c r="J2630" t="s">
        <v>28498</v>
      </c>
      <c r="K2630" t="s">
        <v>28499</v>
      </c>
      <c r="L2630" t="s">
        <v>1901</v>
      </c>
      <c r="M2630" t="s">
        <v>57</v>
      </c>
      <c r="N2630" t="s">
        <v>22484</v>
      </c>
      <c r="O2630" t="str">
        <f t="shared" si="82"/>
        <v>Closed</v>
      </c>
      <c r="P2630" t="str">
        <f t="shared" si="83"/>
        <v>Queens</v>
      </c>
      <c r="Q2630">
        <v>40.758049419999999</v>
      </c>
      <c r="R2630">
        <v>-73.834214810000006</v>
      </c>
      <c r="S2630">
        <v>1</v>
      </c>
    </row>
    <row r="2631" spans="1:19" x14ac:dyDescent="0.25">
      <c r="A2631" t="s">
        <v>28500</v>
      </c>
      <c r="B2631" s="1">
        <v>43831.558333333334</v>
      </c>
      <c r="C2631" s="1">
        <v>43831.630555555559</v>
      </c>
      <c r="D2631" s="1" t="s">
        <v>145</v>
      </c>
      <c r="E2631" t="s">
        <v>146</v>
      </c>
      <c r="F2631" t="s">
        <v>161</v>
      </c>
      <c r="G2631" t="s">
        <v>162</v>
      </c>
      <c r="H2631" t="s">
        <v>22518</v>
      </c>
      <c r="I2631" t="s">
        <v>22704</v>
      </c>
      <c r="J2631" t="s">
        <v>28501</v>
      </c>
      <c r="K2631" t="s">
        <v>26304</v>
      </c>
      <c r="L2631" t="s">
        <v>22474</v>
      </c>
      <c r="M2631" t="s">
        <v>57</v>
      </c>
      <c r="N2631" t="s">
        <v>22474</v>
      </c>
      <c r="O2631" t="str">
        <f t="shared" si="82"/>
        <v>Closed</v>
      </c>
      <c r="P2631" t="str">
        <f t="shared" si="83"/>
        <v>Brooklyn</v>
      </c>
      <c r="Q2631">
        <v>40.661765330000001</v>
      </c>
      <c r="R2631">
        <v>-73.914150750000005</v>
      </c>
      <c r="S2631">
        <v>1</v>
      </c>
    </row>
    <row r="2632" spans="1:19" x14ac:dyDescent="0.25">
      <c r="A2632" t="s">
        <v>28502</v>
      </c>
      <c r="B2632" s="1">
        <v>43831.558333333334</v>
      </c>
      <c r="C2632" s="1">
        <v>43836</v>
      </c>
      <c r="D2632" s="1" t="s">
        <v>927</v>
      </c>
      <c r="E2632" t="s">
        <v>22824</v>
      </c>
      <c r="F2632" t="s">
        <v>3103</v>
      </c>
      <c r="G2632" t="s">
        <v>8769</v>
      </c>
      <c r="H2632" t="s">
        <v>22518</v>
      </c>
      <c r="I2632" t="s">
        <v>22490</v>
      </c>
      <c r="J2632" t="s">
        <v>28503</v>
      </c>
      <c r="K2632" t="s">
        <v>26370</v>
      </c>
      <c r="L2632" t="s">
        <v>22474</v>
      </c>
      <c r="M2632" t="s">
        <v>57</v>
      </c>
      <c r="N2632" t="s">
        <v>22474</v>
      </c>
      <c r="O2632" t="str">
        <f t="shared" si="82"/>
        <v>Closed</v>
      </c>
      <c r="P2632" t="str">
        <f t="shared" si="83"/>
        <v>Brooklyn</v>
      </c>
      <c r="Q2632">
        <v>40.652148560000001</v>
      </c>
      <c r="R2632">
        <v>-73.942010199999999</v>
      </c>
      <c r="S2632">
        <v>5</v>
      </c>
    </row>
    <row r="2633" spans="1:19" hidden="1" x14ac:dyDescent="0.25">
      <c r="A2633" t="s">
        <v>28504</v>
      </c>
      <c r="B2633" s="1">
        <v>43831.559027777781</v>
      </c>
      <c r="C2633" s="1">
        <v>43834.5</v>
      </c>
      <c r="D2633" s="1" t="s">
        <v>821</v>
      </c>
      <c r="E2633" t="s">
        <v>22781</v>
      </c>
      <c r="F2633" t="s">
        <v>8292</v>
      </c>
      <c r="G2633" t="s">
        <v>26648</v>
      </c>
      <c r="H2633" t="s">
        <v>572</v>
      </c>
      <c r="I2633" t="s">
        <v>23903</v>
      </c>
      <c r="J2633" t="s">
        <v>28505</v>
      </c>
      <c r="K2633" t="s">
        <v>28506</v>
      </c>
      <c r="L2633" t="s">
        <v>22497</v>
      </c>
      <c r="M2633" t="s">
        <v>57</v>
      </c>
      <c r="N2633" t="s">
        <v>22497</v>
      </c>
      <c r="O2633" t="str">
        <f t="shared" si="82"/>
        <v>Closed</v>
      </c>
      <c r="P2633" t="str">
        <f t="shared" si="83"/>
        <v>Bronx</v>
      </c>
      <c r="Q2633">
        <v>40.806652479999997</v>
      </c>
      <c r="R2633">
        <v>-73.913888020000002</v>
      </c>
      <c r="S2633">
        <v>3</v>
      </c>
    </row>
    <row r="2634" spans="1:19" hidden="1" x14ac:dyDescent="0.25">
      <c r="A2634" t="s">
        <v>28507</v>
      </c>
      <c r="B2634" s="1">
        <v>43831.559027777781</v>
      </c>
      <c r="C2634" s="1">
        <v>43847.67083333333</v>
      </c>
      <c r="D2634" s="1" t="s">
        <v>270</v>
      </c>
      <c r="E2634" t="s">
        <v>22556</v>
      </c>
      <c r="F2634" t="s">
        <v>13170</v>
      </c>
      <c r="G2634" t="s">
        <v>13171</v>
      </c>
      <c r="H2634" t="s">
        <v>572</v>
      </c>
      <c r="I2634" t="s">
        <v>22581</v>
      </c>
      <c r="J2634" t="s">
        <v>28508</v>
      </c>
      <c r="K2634" t="s">
        <v>28509</v>
      </c>
      <c r="L2634" t="s">
        <v>2127</v>
      </c>
      <c r="M2634" t="s">
        <v>57</v>
      </c>
      <c r="N2634" t="s">
        <v>22484</v>
      </c>
      <c r="O2634" t="str">
        <f t="shared" si="82"/>
        <v>Closed</v>
      </c>
      <c r="P2634" t="str">
        <f t="shared" si="83"/>
        <v>Queens</v>
      </c>
      <c r="Q2634">
        <v>40.742682430000002</v>
      </c>
      <c r="R2634">
        <v>-73.881657820000001</v>
      </c>
      <c r="S2634">
        <v>17</v>
      </c>
    </row>
    <row r="2635" spans="1:19" hidden="1" x14ac:dyDescent="0.25">
      <c r="A2635" t="s">
        <v>28510</v>
      </c>
      <c r="B2635" s="1">
        <v>43831.559027777781</v>
      </c>
      <c r="C2635" s="1">
        <v>43832.949305555558</v>
      </c>
      <c r="D2635" s="1" t="s">
        <v>270</v>
      </c>
      <c r="E2635" t="s">
        <v>22556</v>
      </c>
      <c r="F2635" t="s">
        <v>272</v>
      </c>
      <c r="G2635" t="s">
        <v>273</v>
      </c>
      <c r="H2635" t="s">
        <v>22518</v>
      </c>
      <c r="I2635" t="s">
        <v>22581</v>
      </c>
      <c r="J2635" t="s">
        <v>28511</v>
      </c>
      <c r="K2635" t="s">
        <v>27976</v>
      </c>
      <c r="L2635" t="s">
        <v>2127</v>
      </c>
      <c r="M2635" t="s">
        <v>57</v>
      </c>
      <c r="N2635" t="s">
        <v>22484</v>
      </c>
      <c r="O2635" t="str">
        <f t="shared" si="82"/>
        <v>Closed</v>
      </c>
      <c r="P2635" t="str">
        <f t="shared" si="83"/>
        <v>Queens</v>
      </c>
      <c r="Q2635">
        <v>40.74655147</v>
      </c>
      <c r="R2635">
        <v>-73.883300250000005</v>
      </c>
      <c r="S2635">
        <v>2</v>
      </c>
    </row>
    <row r="2636" spans="1:19" hidden="1" x14ac:dyDescent="0.25">
      <c r="A2636" t="s">
        <v>28512</v>
      </c>
      <c r="B2636" s="1">
        <v>43831.559027777781</v>
      </c>
      <c r="C2636" s="1">
        <v>43833.240972222222</v>
      </c>
      <c r="D2636" s="1" t="s">
        <v>246</v>
      </c>
      <c r="E2636" t="s">
        <v>22545</v>
      </c>
      <c r="F2636" t="s">
        <v>22546</v>
      </c>
      <c r="G2636" t="s">
        <v>22591</v>
      </c>
      <c r="H2636" t="s">
        <v>7910</v>
      </c>
      <c r="I2636" t="s">
        <v>25405</v>
      </c>
      <c r="J2636" t="s">
        <v>28513</v>
      </c>
      <c r="K2636" t="s">
        <v>28514</v>
      </c>
      <c r="L2636" t="s">
        <v>22522</v>
      </c>
      <c r="M2636" t="s">
        <v>57</v>
      </c>
      <c r="N2636" t="s">
        <v>22523</v>
      </c>
      <c r="O2636" t="str">
        <f t="shared" si="82"/>
        <v>Closed</v>
      </c>
      <c r="P2636" t="str">
        <f t="shared" si="83"/>
        <v>Manhattan</v>
      </c>
      <c r="Q2636">
        <v>40.76221658</v>
      </c>
      <c r="R2636">
        <v>-73.987903489999994</v>
      </c>
      <c r="S2636">
        <v>2</v>
      </c>
    </row>
    <row r="2637" spans="1:19" hidden="1" x14ac:dyDescent="0.25">
      <c r="A2637" t="s">
        <v>28515</v>
      </c>
      <c r="B2637" s="1">
        <v>43831.559027777781</v>
      </c>
      <c r="C2637" s="1">
        <v>43832.910416666666</v>
      </c>
      <c r="D2637" s="1" t="s">
        <v>246</v>
      </c>
      <c r="E2637" t="s">
        <v>22545</v>
      </c>
      <c r="F2637" t="s">
        <v>22546</v>
      </c>
      <c r="G2637" t="s">
        <v>22591</v>
      </c>
      <c r="H2637" t="s">
        <v>7910</v>
      </c>
      <c r="I2637" t="s">
        <v>23135</v>
      </c>
      <c r="J2637" t="s">
        <v>26161</v>
      </c>
      <c r="K2637" t="s">
        <v>26162</v>
      </c>
      <c r="L2637" t="s">
        <v>22497</v>
      </c>
      <c r="M2637" t="s">
        <v>57</v>
      </c>
      <c r="N2637" t="s">
        <v>22497</v>
      </c>
      <c r="O2637" t="str">
        <f t="shared" si="82"/>
        <v>Closed</v>
      </c>
      <c r="P2637" t="str">
        <f t="shared" si="83"/>
        <v>Bronx</v>
      </c>
      <c r="Q2637">
        <v>40.821313750000002</v>
      </c>
      <c r="R2637">
        <v>-73.876506710000001</v>
      </c>
      <c r="S2637">
        <v>2</v>
      </c>
    </row>
    <row r="2638" spans="1:19" hidden="1" x14ac:dyDescent="0.25">
      <c r="A2638" t="s">
        <v>28516</v>
      </c>
      <c r="B2638" s="1">
        <v>43831.559027777781</v>
      </c>
      <c r="C2638" s="1">
        <v>43831.625</v>
      </c>
      <c r="D2638" s="1" t="s">
        <v>145</v>
      </c>
      <c r="E2638" t="s">
        <v>146</v>
      </c>
      <c r="F2638" t="s">
        <v>260</v>
      </c>
      <c r="G2638" t="s">
        <v>261</v>
      </c>
      <c r="H2638" t="s">
        <v>149</v>
      </c>
      <c r="I2638" t="s">
        <v>22486</v>
      </c>
      <c r="J2638" t="s">
        <v>28517</v>
      </c>
      <c r="K2638" t="s">
        <v>24103</v>
      </c>
      <c r="L2638" t="s">
        <v>92</v>
      </c>
      <c r="M2638" t="s">
        <v>57</v>
      </c>
      <c r="N2638" t="s">
        <v>22484</v>
      </c>
      <c r="O2638" t="str">
        <f t="shared" si="82"/>
        <v>Closed</v>
      </c>
      <c r="P2638" t="str">
        <f t="shared" si="83"/>
        <v>Queens</v>
      </c>
      <c r="Q2638">
        <v>40.693599140000003</v>
      </c>
      <c r="R2638">
        <v>-73.858485529999996</v>
      </c>
      <c r="S2638">
        <v>1</v>
      </c>
    </row>
    <row r="2639" spans="1:19" hidden="1" x14ac:dyDescent="0.25">
      <c r="A2639" t="s">
        <v>28518</v>
      </c>
      <c r="B2639" s="1">
        <v>43831.559027777781</v>
      </c>
      <c r="C2639" s="1">
        <v>43831.55972222222</v>
      </c>
      <c r="D2639" s="1" t="s">
        <v>209</v>
      </c>
      <c r="E2639" t="s">
        <v>210</v>
      </c>
      <c r="F2639" t="s">
        <v>211</v>
      </c>
      <c r="G2639" t="s">
        <v>212</v>
      </c>
      <c r="H2639" t="s">
        <v>214</v>
      </c>
      <c r="I2639" t="s">
        <v>22519</v>
      </c>
      <c r="J2639" t="s">
        <v>28519</v>
      </c>
      <c r="K2639" t="s">
        <v>25243</v>
      </c>
      <c r="L2639" t="s">
        <v>22522</v>
      </c>
      <c r="M2639" t="s">
        <v>57</v>
      </c>
      <c r="N2639" t="s">
        <v>22523</v>
      </c>
      <c r="O2639" t="str">
        <f t="shared" si="82"/>
        <v>Closed</v>
      </c>
      <c r="P2639" t="str">
        <f t="shared" si="83"/>
        <v>Manhattan</v>
      </c>
      <c r="Q2639">
        <v>40.797890170000002</v>
      </c>
      <c r="R2639">
        <v>-73.97321522</v>
      </c>
      <c r="S2639">
        <v>1</v>
      </c>
    </row>
    <row r="2640" spans="1:19" hidden="1" x14ac:dyDescent="0.25">
      <c r="A2640" t="s">
        <v>28520</v>
      </c>
      <c r="B2640" s="1">
        <v>43831.55972222222</v>
      </c>
      <c r="C2640" s="1">
        <v>43832.716666666667</v>
      </c>
      <c r="D2640" s="1" t="s">
        <v>246</v>
      </c>
      <c r="E2640" t="s">
        <v>22545</v>
      </c>
      <c r="F2640" t="s">
        <v>22546</v>
      </c>
      <c r="G2640" t="s">
        <v>22591</v>
      </c>
      <c r="H2640" t="s">
        <v>7910</v>
      </c>
      <c r="I2640" t="s">
        <v>23331</v>
      </c>
      <c r="J2640" t="s">
        <v>26363</v>
      </c>
      <c r="K2640" t="s">
        <v>26364</v>
      </c>
      <c r="L2640" t="s">
        <v>22497</v>
      </c>
      <c r="M2640" t="s">
        <v>57</v>
      </c>
      <c r="N2640" t="s">
        <v>22497</v>
      </c>
      <c r="O2640" t="str">
        <f t="shared" si="82"/>
        <v>Closed</v>
      </c>
      <c r="P2640" t="str">
        <f t="shared" si="83"/>
        <v>Bronx</v>
      </c>
      <c r="Q2640">
        <v>40.8544391</v>
      </c>
      <c r="R2640">
        <v>-73.898423370000003</v>
      </c>
      <c r="S2640">
        <v>2</v>
      </c>
    </row>
    <row r="2641" spans="1:19" hidden="1" x14ac:dyDescent="0.25">
      <c r="A2641" t="s">
        <v>28521</v>
      </c>
      <c r="B2641" s="1">
        <v>43831.55972222222</v>
      </c>
      <c r="C2641" s="1">
        <v>43831.579861111109</v>
      </c>
      <c r="D2641" s="1" t="s">
        <v>145</v>
      </c>
      <c r="E2641" t="s">
        <v>146</v>
      </c>
      <c r="F2641" t="s">
        <v>161</v>
      </c>
      <c r="G2641" t="s">
        <v>174</v>
      </c>
      <c r="H2641" t="s">
        <v>163</v>
      </c>
      <c r="I2641" t="s">
        <v>22782</v>
      </c>
      <c r="J2641" t="s">
        <v>26195</v>
      </c>
      <c r="K2641" t="s">
        <v>24609</v>
      </c>
      <c r="L2641" t="s">
        <v>22522</v>
      </c>
      <c r="M2641" t="s">
        <v>57</v>
      </c>
      <c r="N2641" t="s">
        <v>22523</v>
      </c>
      <c r="O2641" t="str">
        <f t="shared" si="82"/>
        <v>Closed</v>
      </c>
      <c r="P2641" t="str">
        <f t="shared" si="83"/>
        <v>Manhattan</v>
      </c>
      <c r="Q2641">
        <v>40.72934455</v>
      </c>
      <c r="R2641">
        <v>-73.981122729999996</v>
      </c>
      <c r="S2641">
        <v>1</v>
      </c>
    </row>
    <row r="2642" spans="1:19" x14ac:dyDescent="0.25">
      <c r="A2642" t="s">
        <v>28522</v>
      </c>
      <c r="B2642" s="1">
        <v>43831.560416666667</v>
      </c>
      <c r="C2642" s="1">
        <v>43833.5</v>
      </c>
      <c r="D2642" s="1" t="s">
        <v>821</v>
      </c>
      <c r="E2642" t="s">
        <v>22781</v>
      </c>
      <c r="F2642" t="s">
        <v>823</v>
      </c>
      <c r="G2642" t="s">
        <v>2112</v>
      </c>
      <c r="H2642" t="s">
        <v>572</v>
      </c>
      <c r="I2642" t="s">
        <v>22529</v>
      </c>
      <c r="J2642" t="s">
        <v>28523</v>
      </c>
      <c r="K2642" t="s">
        <v>28524</v>
      </c>
      <c r="L2642" t="s">
        <v>22474</v>
      </c>
      <c r="M2642" t="s">
        <v>57</v>
      </c>
      <c r="N2642" t="s">
        <v>22474</v>
      </c>
      <c r="O2642" t="str">
        <f t="shared" si="82"/>
        <v>Closed</v>
      </c>
      <c r="P2642" t="str">
        <f t="shared" si="83"/>
        <v>Brooklyn</v>
      </c>
      <c r="Q2642">
        <v>40.733192940000002</v>
      </c>
      <c r="R2642">
        <v>-73.953136069999999</v>
      </c>
      <c r="S2642">
        <v>2</v>
      </c>
    </row>
    <row r="2643" spans="1:19" hidden="1" x14ac:dyDescent="0.25">
      <c r="A2643" t="s">
        <v>28525</v>
      </c>
      <c r="B2643" s="1">
        <v>43831.560416666667</v>
      </c>
      <c r="C2643" s="1">
        <v>43832.5</v>
      </c>
      <c r="D2643" s="1" t="s">
        <v>821</v>
      </c>
      <c r="E2643" t="s">
        <v>22781</v>
      </c>
      <c r="F2643" t="s">
        <v>8292</v>
      </c>
      <c r="G2643" t="s">
        <v>10494</v>
      </c>
      <c r="H2643" t="s">
        <v>572</v>
      </c>
      <c r="I2643" t="s">
        <v>24442</v>
      </c>
      <c r="J2643" t="s">
        <v>28473</v>
      </c>
      <c r="K2643" t="s">
        <v>26664</v>
      </c>
      <c r="L2643" t="s">
        <v>10050</v>
      </c>
      <c r="M2643" t="s">
        <v>57</v>
      </c>
      <c r="N2643" t="s">
        <v>22484</v>
      </c>
      <c r="O2643" t="str">
        <f t="shared" si="82"/>
        <v>Closed</v>
      </c>
      <c r="P2643" t="str">
        <f t="shared" si="83"/>
        <v>Queens</v>
      </c>
      <c r="Q2643">
        <v>40.742585589999997</v>
      </c>
      <c r="R2643">
        <v>-73.953396510000005</v>
      </c>
      <c r="S2643">
        <v>1</v>
      </c>
    </row>
    <row r="2644" spans="1:19" x14ac:dyDescent="0.25">
      <c r="A2644" t="s">
        <v>28526</v>
      </c>
      <c r="B2644" s="1">
        <v>43831.561111111114</v>
      </c>
      <c r="C2644" s="1">
        <v>43834</v>
      </c>
      <c r="D2644" s="1" t="s">
        <v>821</v>
      </c>
      <c r="E2644" t="s">
        <v>22781</v>
      </c>
      <c r="F2644" t="s">
        <v>2191</v>
      </c>
      <c r="G2644" t="s">
        <v>2191</v>
      </c>
      <c r="H2644" t="s">
        <v>572</v>
      </c>
      <c r="I2644" t="s">
        <v>23094</v>
      </c>
      <c r="J2644" t="s">
        <v>28527</v>
      </c>
      <c r="K2644" t="s">
        <v>28528</v>
      </c>
      <c r="L2644" t="s">
        <v>22474</v>
      </c>
      <c r="M2644" t="s">
        <v>57</v>
      </c>
      <c r="N2644" t="s">
        <v>22474</v>
      </c>
      <c r="O2644" t="str">
        <f t="shared" si="82"/>
        <v>Closed</v>
      </c>
      <c r="P2644" t="str">
        <f t="shared" si="83"/>
        <v>Brooklyn</v>
      </c>
      <c r="Q2644">
        <v>40.713266490000002</v>
      </c>
      <c r="R2644">
        <v>-73.942166240000006</v>
      </c>
      <c r="S2644">
        <v>3</v>
      </c>
    </row>
    <row r="2645" spans="1:19" x14ac:dyDescent="0.25">
      <c r="A2645" t="s">
        <v>28529</v>
      </c>
      <c r="B2645" s="1">
        <v>43831.561111111114</v>
      </c>
      <c r="C2645" s="1">
        <v>43834</v>
      </c>
      <c r="D2645" s="1" t="s">
        <v>821</v>
      </c>
      <c r="E2645" t="s">
        <v>22781</v>
      </c>
      <c r="F2645" t="s">
        <v>2191</v>
      </c>
      <c r="G2645" t="s">
        <v>2191</v>
      </c>
      <c r="H2645" t="s">
        <v>572</v>
      </c>
      <c r="I2645" t="s">
        <v>22557</v>
      </c>
      <c r="J2645" t="s">
        <v>28530</v>
      </c>
      <c r="K2645" t="s">
        <v>24825</v>
      </c>
      <c r="L2645" t="s">
        <v>22474</v>
      </c>
      <c r="M2645" t="s">
        <v>57</v>
      </c>
      <c r="N2645" t="s">
        <v>22474</v>
      </c>
      <c r="O2645" t="str">
        <f t="shared" si="82"/>
        <v>Closed</v>
      </c>
      <c r="P2645" t="str">
        <f t="shared" si="83"/>
        <v>Brooklyn</v>
      </c>
      <c r="Q2645">
        <v>40.636416130000001</v>
      </c>
      <c r="R2645">
        <v>-73.992898460000006</v>
      </c>
      <c r="S2645">
        <v>3</v>
      </c>
    </row>
    <row r="2646" spans="1:19" x14ac:dyDescent="0.25">
      <c r="A2646" t="s">
        <v>28531</v>
      </c>
      <c r="B2646" s="1">
        <v>43831.561111111114</v>
      </c>
      <c r="C2646" s="1">
        <v>43833</v>
      </c>
      <c r="D2646" s="1" t="s">
        <v>821</v>
      </c>
      <c r="E2646" t="s">
        <v>22781</v>
      </c>
      <c r="F2646" t="s">
        <v>2191</v>
      </c>
      <c r="G2646" t="s">
        <v>2191</v>
      </c>
      <c r="H2646" t="s">
        <v>572</v>
      </c>
      <c r="I2646" t="s">
        <v>22643</v>
      </c>
      <c r="J2646" t="s">
        <v>28532</v>
      </c>
      <c r="K2646" t="s">
        <v>24987</v>
      </c>
      <c r="L2646" t="s">
        <v>22474</v>
      </c>
      <c r="M2646" t="s">
        <v>57</v>
      </c>
      <c r="N2646" t="s">
        <v>22474</v>
      </c>
      <c r="O2646" t="str">
        <f t="shared" si="82"/>
        <v>Closed</v>
      </c>
      <c r="P2646" t="str">
        <f t="shared" si="83"/>
        <v>Brooklyn</v>
      </c>
      <c r="Q2646">
        <v>40.58367818</v>
      </c>
      <c r="R2646">
        <v>-73.957341580000005</v>
      </c>
      <c r="S2646">
        <v>2</v>
      </c>
    </row>
    <row r="2647" spans="1:19" hidden="1" x14ac:dyDescent="0.25">
      <c r="A2647" t="s">
        <v>28533</v>
      </c>
      <c r="B2647" s="1">
        <v>43831.561111111114</v>
      </c>
      <c r="C2647" s="1">
        <v>43831.631944444445</v>
      </c>
      <c r="D2647" s="1" t="s">
        <v>145</v>
      </c>
      <c r="E2647" t="s">
        <v>146</v>
      </c>
      <c r="F2647" t="s">
        <v>260</v>
      </c>
      <c r="G2647" t="s">
        <v>1145</v>
      </c>
      <c r="H2647" t="s">
        <v>149</v>
      </c>
      <c r="I2647" t="s">
        <v>23678</v>
      </c>
      <c r="J2647" t="s">
        <v>28534</v>
      </c>
      <c r="K2647" t="s">
        <v>25261</v>
      </c>
      <c r="L2647" t="s">
        <v>5055</v>
      </c>
      <c r="M2647" t="s">
        <v>57</v>
      </c>
      <c r="N2647" t="s">
        <v>22484</v>
      </c>
      <c r="O2647" t="str">
        <f t="shared" si="82"/>
        <v>Closed</v>
      </c>
      <c r="P2647" t="str">
        <f t="shared" si="83"/>
        <v>Queens</v>
      </c>
      <c r="Q2647">
        <v>40.763006969999999</v>
      </c>
      <c r="R2647">
        <v>-73.923456439999995</v>
      </c>
      <c r="S2647">
        <v>1</v>
      </c>
    </row>
    <row r="2648" spans="1:19" x14ac:dyDescent="0.25">
      <c r="A2648" t="s">
        <v>28535</v>
      </c>
      <c r="B2648" s="1">
        <v>43831.561111111114</v>
      </c>
      <c r="C2648" s="1">
        <v>43831.925000000003</v>
      </c>
      <c r="D2648" s="1" t="s">
        <v>145</v>
      </c>
      <c r="E2648" t="s">
        <v>146</v>
      </c>
      <c r="F2648" t="s">
        <v>147</v>
      </c>
      <c r="G2648" t="s">
        <v>148</v>
      </c>
      <c r="H2648" t="s">
        <v>149</v>
      </c>
      <c r="I2648" t="s">
        <v>23577</v>
      </c>
      <c r="J2648" t="s">
        <v>27962</v>
      </c>
      <c r="K2648" t="s">
        <v>23910</v>
      </c>
      <c r="L2648" t="s">
        <v>22474</v>
      </c>
      <c r="M2648" t="s">
        <v>57</v>
      </c>
      <c r="N2648" t="s">
        <v>22474</v>
      </c>
      <c r="O2648" t="str">
        <f t="shared" si="82"/>
        <v>Closed</v>
      </c>
      <c r="P2648" t="str">
        <f t="shared" si="83"/>
        <v>Brooklyn</v>
      </c>
      <c r="Q2648">
        <v>40.647752300000001</v>
      </c>
      <c r="R2648">
        <v>-73.998111699999995</v>
      </c>
      <c r="S2648">
        <v>1</v>
      </c>
    </row>
    <row r="2649" spans="1:19" x14ac:dyDescent="0.25">
      <c r="A2649" t="s">
        <v>28536</v>
      </c>
      <c r="B2649" s="1">
        <v>43831.561111111114</v>
      </c>
      <c r="C2649" s="1">
        <v>43835.633333333331</v>
      </c>
      <c r="D2649" s="1" t="s">
        <v>246</v>
      </c>
      <c r="E2649" t="s">
        <v>22545</v>
      </c>
      <c r="F2649" t="s">
        <v>25409</v>
      </c>
      <c r="G2649" t="s">
        <v>25410</v>
      </c>
      <c r="H2649" t="s">
        <v>7910</v>
      </c>
      <c r="I2649" t="s">
        <v>22552</v>
      </c>
      <c r="J2649" t="s">
        <v>28338</v>
      </c>
      <c r="K2649" t="s">
        <v>28339</v>
      </c>
      <c r="L2649" t="s">
        <v>22474</v>
      </c>
      <c r="M2649" t="s">
        <v>57</v>
      </c>
      <c r="N2649" t="s">
        <v>22474</v>
      </c>
      <c r="O2649" t="str">
        <f t="shared" si="82"/>
        <v>Closed</v>
      </c>
      <c r="P2649" t="str">
        <f t="shared" si="83"/>
        <v>Brooklyn</v>
      </c>
      <c r="Q2649">
        <v>40.589457500000002</v>
      </c>
      <c r="R2649">
        <v>-73.97097651</v>
      </c>
      <c r="S2649">
        <v>5</v>
      </c>
    </row>
    <row r="2650" spans="1:19" x14ac:dyDescent="0.25">
      <c r="A2650" t="s">
        <v>28537</v>
      </c>
      <c r="B2650" s="1">
        <v>43831.561805555553</v>
      </c>
      <c r="C2650" s="1">
        <v>43832.725694444445</v>
      </c>
      <c r="D2650" s="1" t="s">
        <v>246</v>
      </c>
      <c r="E2650" t="s">
        <v>22545</v>
      </c>
      <c r="F2650" t="s">
        <v>22546</v>
      </c>
      <c r="G2650" t="s">
        <v>22547</v>
      </c>
      <c r="H2650" t="s">
        <v>7910</v>
      </c>
      <c r="I2650" t="s">
        <v>23094</v>
      </c>
      <c r="J2650" t="s">
        <v>28538</v>
      </c>
      <c r="K2650" t="s">
        <v>24227</v>
      </c>
      <c r="L2650" t="s">
        <v>22474</v>
      </c>
      <c r="M2650" t="s">
        <v>57</v>
      </c>
      <c r="N2650" t="s">
        <v>22474</v>
      </c>
      <c r="O2650" t="str">
        <f t="shared" si="82"/>
        <v>Closed</v>
      </c>
      <c r="P2650" t="str">
        <f t="shared" si="83"/>
        <v>Brooklyn</v>
      </c>
      <c r="Q2650">
        <v>40.70729918</v>
      </c>
      <c r="R2650">
        <v>-73.953893669999999</v>
      </c>
      <c r="S2650">
        <v>2</v>
      </c>
    </row>
    <row r="2651" spans="1:19" hidden="1" x14ac:dyDescent="0.25">
      <c r="A2651" t="s">
        <v>28539</v>
      </c>
      <c r="B2651" s="1">
        <v>43831.561805555553</v>
      </c>
      <c r="C2651" s="1">
        <v>43832.888194444444</v>
      </c>
      <c r="D2651" s="1" t="s">
        <v>246</v>
      </c>
      <c r="E2651" t="s">
        <v>22545</v>
      </c>
      <c r="F2651" t="s">
        <v>22546</v>
      </c>
      <c r="G2651" t="s">
        <v>22547</v>
      </c>
      <c r="H2651" t="s">
        <v>7910</v>
      </c>
      <c r="I2651" t="s">
        <v>22639</v>
      </c>
      <c r="J2651" t="s">
        <v>28540</v>
      </c>
      <c r="K2651" t="s">
        <v>28541</v>
      </c>
      <c r="L2651" t="s">
        <v>22497</v>
      </c>
      <c r="M2651" t="s">
        <v>57</v>
      </c>
      <c r="N2651" t="s">
        <v>22497</v>
      </c>
      <c r="O2651" t="str">
        <f t="shared" si="82"/>
        <v>Closed</v>
      </c>
      <c r="P2651" t="str">
        <f t="shared" si="83"/>
        <v>Bronx</v>
      </c>
      <c r="Q2651">
        <v>40.829477109999999</v>
      </c>
      <c r="R2651">
        <v>-73.913273099999998</v>
      </c>
      <c r="S2651">
        <v>2</v>
      </c>
    </row>
    <row r="2652" spans="1:19" x14ac:dyDescent="0.25">
      <c r="A2652" t="s">
        <v>28542</v>
      </c>
      <c r="B2652" s="1">
        <v>43831.561805555553</v>
      </c>
      <c r="C2652" s="1">
        <v>43833</v>
      </c>
      <c r="D2652" s="1" t="s">
        <v>821</v>
      </c>
      <c r="E2652" t="s">
        <v>22781</v>
      </c>
      <c r="F2652" t="s">
        <v>2191</v>
      </c>
      <c r="G2652" t="s">
        <v>2191</v>
      </c>
      <c r="H2652" t="s">
        <v>572</v>
      </c>
      <c r="I2652" t="s">
        <v>22635</v>
      </c>
      <c r="J2652" t="s">
        <v>28543</v>
      </c>
      <c r="K2652" t="s">
        <v>26813</v>
      </c>
      <c r="L2652" t="s">
        <v>22474</v>
      </c>
      <c r="M2652" t="s">
        <v>57</v>
      </c>
      <c r="N2652" t="s">
        <v>22474</v>
      </c>
      <c r="O2652" t="str">
        <f t="shared" si="82"/>
        <v>Closed</v>
      </c>
      <c r="P2652" t="str">
        <f t="shared" si="83"/>
        <v>Brooklyn</v>
      </c>
      <c r="Q2652">
        <v>40.643353759999997</v>
      </c>
      <c r="R2652">
        <v>-74.018009739999997</v>
      </c>
      <c r="S2652">
        <v>2</v>
      </c>
    </row>
    <row r="2653" spans="1:19" hidden="1" x14ac:dyDescent="0.25">
      <c r="A2653" t="s">
        <v>28544</v>
      </c>
      <c r="B2653" s="1">
        <v>43831.561805555553</v>
      </c>
      <c r="C2653" s="1">
        <v>43833.240277777775</v>
      </c>
      <c r="D2653" s="1" t="s">
        <v>246</v>
      </c>
      <c r="E2653" t="s">
        <v>22545</v>
      </c>
      <c r="F2653" t="s">
        <v>22546</v>
      </c>
      <c r="G2653" t="s">
        <v>22547</v>
      </c>
      <c r="H2653" t="s">
        <v>7910</v>
      </c>
      <c r="I2653" t="s">
        <v>23007</v>
      </c>
      <c r="J2653" t="s">
        <v>28079</v>
      </c>
      <c r="K2653" t="s">
        <v>23089</v>
      </c>
      <c r="L2653" t="s">
        <v>22522</v>
      </c>
      <c r="M2653" t="s">
        <v>57</v>
      </c>
      <c r="N2653" t="s">
        <v>22523</v>
      </c>
      <c r="O2653" t="str">
        <f t="shared" si="82"/>
        <v>Closed</v>
      </c>
      <c r="P2653" t="str">
        <f t="shared" si="83"/>
        <v>Manhattan</v>
      </c>
      <c r="Q2653">
        <v>40.761910110000002</v>
      </c>
      <c r="R2653">
        <v>-73.965464999999995</v>
      </c>
      <c r="S2653">
        <v>2</v>
      </c>
    </row>
    <row r="2654" spans="1:19" hidden="1" x14ac:dyDescent="0.25">
      <c r="A2654" t="s">
        <v>28545</v>
      </c>
      <c r="B2654" s="1">
        <v>43831.561805555553</v>
      </c>
      <c r="C2654" s="1">
        <v>43833.09097222222</v>
      </c>
      <c r="D2654" s="1" t="s">
        <v>246</v>
      </c>
      <c r="E2654" t="s">
        <v>22545</v>
      </c>
      <c r="F2654" t="s">
        <v>22546</v>
      </c>
      <c r="G2654" t="s">
        <v>22547</v>
      </c>
      <c r="H2654" t="s">
        <v>7910</v>
      </c>
      <c r="I2654" t="s">
        <v>22587</v>
      </c>
      <c r="J2654" t="s">
        <v>28546</v>
      </c>
      <c r="K2654" t="s">
        <v>28547</v>
      </c>
      <c r="L2654" t="s">
        <v>22497</v>
      </c>
      <c r="M2654" t="s">
        <v>57</v>
      </c>
      <c r="N2654" t="s">
        <v>22497</v>
      </c>
      <c r="O2654" t="str">
        <f t="shared" si="82"/>
        <v>Closed</v>
      </c>
      <c r="P2654" t="str">
        <f t="shared" si="83"/>
        <v>Bronx</v>
      </c>
      <c r="Q2654">
        <v>40.886604820000002</v>
      </c>
      <c r="R2654">
        <v>-73.905621839999995</v>
      </c>
      <c r="S2654">
        <v>2</v>
      </c>
    </row>
    <row r="2655" spans="1:19" hidden="1" x14ac:dyDescent="0.25">
      <c r="A2655" t="s">
        <v>28548</v>
      </c>
      <c r="B2655" s="1">
        <v>43831.561805555553</v>
      </c>
      <c r="C2655" s="1">
        <v>43831.620833333334</v>
      </c>
      <c r="D2655" s="1" t="s">
        <v>145</v>
      </c>
      <c r="E2655" t="s">
        <v>146</v>
      </c>
      <c r="F2655" t="s">
        <v>260</v>
      </c>
      <c r="G2655" t="s">
        <v>1636</v>
      </c>
      <c r="H2655" t="s">
        <v>149</v>
      </c>
      <c r="I2655" t="s">
        <v>26064</v>
      </c>
      <c r="J2655" t="s">
        <v>28549</v>
      </c>
      <c r="K2655" t="s">
        <v>28550</v>
      </c>
      <c r="L2655" t="s">
        <v>22522</v>
      </c>
      <c r="M2655" t="s">
        <v>57</v>
      </c>
      <c r="N2655" t="s">
        <v>22523</v>
      </c>
      <c r="O2655" t="str">
        <f t="shared" si="82"/>
        <v>Closed</v>
      </c>
      <c r="P2655" t="str">
        <f t="shared" si="83"/>
        <v>Manhattan</v>
      </c>
      <c r="Q2655">
        <v>40.749321629999997</v>
      </c>
      <c r="R2655">
        <v>-73.986682340000002</v>
      </c>
      <c r="S2655">
        <v>1</v>
      </c>
    </row>
    <row r="2656" spans="1:19" x14ac:dyDescent="0.25">
      <c r="A2656" t="s">
        <v>28551</v>
      </c>
      <c r="B2656" s="1">
        <v>43831.5625</v>
      </c>
      <c r="C2656" s="1">
        <v>43831.743055555555</v>
      </c>
      <c r="D2656" s="1" t="s">
        <v>1291</v>
      </c>
      <c r="E2656" t="s">
        <v>22979</v>
      </c>
      <c r="F2656" t="s">
        <v>1300</v>
      </c>
      <c r="G2656" t="s">
        <v>22982</v>
      </c>
      <c r="H2656" t="s">
        <v>22518</v>
      </c>
      <c r="I2656" t="s">
        <v>23830</v>
      </c>
      <c r="J2656" t="s">
        <v>28552</v>
      </c>
      <c r="K2656" t="s">
        <v>27716</v>
      </c>
      <c r="L2656" t="s">
        <v>22474</v>
      </c>
      <c r="M2656" t="s">
        <v>57</v>
      </c>
      <c r="N2656" t="s">
        <v>22474</v>
      </c>
      <c r="O2656" t="str">
        <f t="shared" si="82"/>
        <v>Closed</v>
      </c>
      <c r="P2656" t="str">
        <f t="shared" si="83"/>
        <v>Brooklyn</v>
      </c>
      <c r="Q2656">
        <v>40.607513189999999</v>
      </c>
      <c r="R2656">
        <v>-73.915985230000004</v>
      </c>
      <c r="S2656">
        <v>1</v>
      </c>
    </row>
    <row r="2657" spans="1:19" x14ac:dyDescent="0.25">
      <c r="A2657" t="s">
        <v>28553</v>
      </c>
      <c r="B2657" s="1">
        <v>43831.5625</v>
      </c>
      <c r="C2657" s="1">
        <v>43831.634722222225</v>
      </c>
      <c r="D2657" s="1" t="s">
        <v>145</v>
      </c>
      <c r="E2657" t="s">
        <v>146</v>
      </c>
      <c r="F2657" t="s">
        <v>147</v>
      </c>
      <c r="G2657" t="s">
        <v>148</v>
      </c>
      <c r="H2657" t="s">
        <v>22518</v>
      </c>
      <c r="I2657" t="s">
        <v>23753</v>
      </c>
      <c r="J2657" t="s">
        <v>25835</v>
      </c>
      <c r="K2657" t="s">
        <v>25836</v>
      </c>
      <c r="L2657" t="s">
        <v>22474</v>
      </c>
      <c r="M2657" t="s">
        <v>57</v>
      </c>
      <c r="N2657" t="s">
        <v>22474</v>
      </c>
      <c r="O2657" t="str">
        <f t="shared" si="82"/>
        <v>Closed</v>
      </c>
      <c r="P2657" t="str">
        <f t="shared" si="83"/>
        <v>Brooklyn</v>
      </c>
      <c r="Q2657">
        <v>40.677024009999997</v>
      </c>
      <c r="R2657">
        <v>-73.873092970000002</v>
      </c>
      <c r="S2657">
        <v>1</v>
      </c>
    </row>
    <row r="2658" spans="1:19" hidden="1" x14ac:dyDescent="0.25">
      <c r="A2658" t="s">
        <v>28554</v>
      </c>
      <c r="B2658" s="1">
        <v>43831.5625</v>
      </c>
      <c r="C2658" s="1"/>
      <c r="D2658" s="1" t="s">
        <v>626</v>
      </c>
      <c r="E2658" t="s">
        <v>22703</v>
      </c>
      <c r="F2658" t="s">
        <v>3729</v>
      </c>
      <c r="G2658" t="s">
        <v>12702</v>
      </c>
      <c r="H2658" t="s">
        <v>22518</v>
      </c>
      <c r="I2658" t="s">
        <v>26064</v>
      </c>
      <c r="J2658" t="s">
        <v>28549</v>
      </c>
      <c r="K2658" t="s">
        <v>28550</v>
      </c>
      <c r="L2658" t="s">
        <v>22522</v>
      </c>
      <c r="M2658" t="s">
        <v>8137</v>
      </c>
      <c r="N2658" t="s">
        <v>22523</v>
      </c>
      <c r="O2658" t="str">
        <f t="shared" si="82"/>
        <v>Not Closed</v>
      </c>
      <c r="P2658" t="str">
        <f t="shared" si="83"/>
        <v>Manhattan</v>
      </c>
      <c r="Q2658">
        <v>40.749321629999997</v>
      </c>
      <c r="R2658">
        <v>-73.986682340000002</v>
      </c>
    </row>
    <row r="2659" spans="1:19" hidden="1" x14ac:dyDescent="0.25">
      <c r="A2659" t="s">
        <v>28555</v>
      </c>
      <c r="B2659" s="1">
        <v>43831.563194444447</v>
      </c>
      <c r="C2659" s="1">
        <v>43835</v>
      </c>
      <c r="D2659" s="1" t="s">
        <v>821</v>
      </c>
      <c r="E2659" t="s">
        <v>22781</v>
      </c>
      <c r="F2659" t="s">
        <v>2191</v>
      </c>
      <c r="G2659" t="s">
        <v>2191</v>
      </c>
      <c r="H2659" t="s">
        <v>572</v>
      </c>
      <c r="I2659" t="s">
        <v>23470</v>
      </c>
      <c r="J2659" t="s">
        <v>28556</v>
      </c>
      <c r="K2659" t="s">
        <v>28557</v>
      </c>
      <c r="L2659" t="s">
        <v>3626</v>
      </c>
      <c r="M2659" t="s">
        <v>57</v>
      </c>
      <c r="N2659" t="s">
        <v>22484</v>
      </c>
      <c r="O2659" t="str">
        <f t="shared" si="82"/>
        <v>Closed</v>
      </c>
      <c r="P2659" t="str">
        <f t="shared" si="83"/>
        <v>Queens</v>
      </c>
      <c r="Q2659">
        <v>40.653272319999999</v>
      </c>
      <c r="R2659">
        <v>-73.742632459999996</v>
      </c>
      <c r="S2659">
        <v>4</v>
      </c>
    </row>
    <row r="2660" spans="1:19" hidden="1" x14ac:dyDescent="0.25">
      <c r="A2660" t="s">
        <v>28558</v>
      </c>
      <c r="B2660" s="1">
        <v>43831.563194444447</v>
      </c>
      <c r="C2660" s="1">
        <v>43833.5</v>
      </c>
      <c r="D2660" s="1" t="s">
        <v>821</v>
      </c>
      <c r="E2660" t="s">
        <v>22781</v>
      </c>
      <c r="F2660" t="s">
        <v>8292</v>
      </c>
      <c r="G2660" t="s">
        <v>8593</v>
      </c>
      <c r="H2660" t="s">
        <v>572</v>
      </c>
      <c r="I2660" t="s">
        <v>23024</v>
      </c>
      <c r="J2660" t="s">
        <v>28559</v>
      </c>
      <c r="K2660" t="s">
        <v>22922</v>
      </c>
      <c r="L2660" t="s">
        <v>8702</v>
      </c>
      <c r="M2660" t="s">
        <v>57</v>
      </c>
      <c r="N2660" t="s">
        <v>22484</v>
      </c>
      <c r="O2660" t="str">
        <f t="shared" si="82"/>
        <v>Closed</v>
      </c>
      <c r="P2660" t="str">
        <f t="shared" si="83"/>
        <v>Queens</v>
      </c>
      <c r="Q2660">
        <v>40.792671130000002</v>
      </c>
      <c r="R2660">
        <v>-73.845739499999993</v>
      </c>
      <c r="S2660">
        <v>2</v>
      </c>
    </row>
    <row r="2661" spans="1:19" hidden="1" x14ac:dyDescent="0.25">
      <c r="A2661" t="s">
        <v>28560</v>
      </c>
      <c r="B2661" s="1">
        <v>43831.563194444447</v>
      </c>
      <c r="C2661" s="1">
        <v>43831.563194444447</v>
      </c>
      <c r="D2661" s="1" t="s">
        <v>209</v>
      </c>
      <c r="E2661" t="s">
        <v>210</v>
      </c>
      <c r="F2661" t="s">
        <v>211</v>
      </c>
      <c r="G2661" t="s">
        <v>212</v>
      </c>
      <c r="H2661" t="s">
        <v>214</v>
      </c>
      <c r="I2661" t="s">
        <v>22533</v>
      </c>
      <c r="J2661" t="s">
        <v>27793</v>
      </c>
      <c r="K2661" t="s">
        <v>22512</v>
      </c>
      <c r="L2661" t="s">
        <v>22522</v>
      </c>
      <c r="M2661" t="s">
        <v>57</v>
      </c>
      <c r="N2661" t="s">
        <v>22523</v>
      </c>
      <c r="O2661" t="str">
        <f t="shared" si="82"/>
        <v>Closed</v>
      </c>
      <c r="P2661" t="str">
        <f t="shared" si="83"/>
        <v>Manhattan</v>
      </c>
      <c r="Q2661">
        <v>40.741552990000002</v>
      </c>
      <c r="R2661">
        <v>-73.979841789999995</v>
      </c>
      <c r="S2661">
        <v>1</v>
      </c>
    </row>
    <row r="2662" spans="1:19" x14ac:dyDescent="0.25">
      <c r="A2662" t="s">
        <v>28561</v>
      </c>
      <c r="B2662" s="1">
        <v>43831.563194444447</v>
      </c>
      <c r="C2662" s="1">
        <v>43832.420138888891</v>
      </c>
      <c r="D2662" s="1" t="s">
        <v>270</v>
      </c>
      <c r="E2662" t="s">
        <v>22556</v>
      </c>
      <c r="F2662" t="s">
        <v>272</v>
      </c>
      <c r="G2662" t="s">
        <v>273</v>
      </c>
      <c r="H2662" t="s">
        <v>22518</v>
      </c>
      <c r="I2662" t="s">
        <v>22635</v>
      </c>
      <c r="J2662" t="s">
        <v>28562</v>
      </c>
      <c r="K2662" t="s">
        <v>22559</v>
      </c>
      <c r="L2662" t="s">
        <v>22474</v>
      </c>
      <c r="M2662" t="s">
        <v>57</v>
      </c>
      <c r="N2662" t="s">
        <v>22474</v>
      </c>
      <c r="O2662" t="str">
        <f t="shared" si="82"/>
        <v>Closed</v>
      </c>
      <c r="P2662" t="str">
        <f t="shared" si="83"/>
        <v>Brooklyn</v>
      </c>
      <c r="Q2662">
        <v>40.647888770000002</v>
      </c>
      <c r="R2662">
        <v>-74.013401920000007</v>
      </c>
      <c r="S2662">
        <v>1</v>
      </c>
    </row>
    <row r="2663" spans="1:19" x14ac:dyDescent="0.25">
      <c r="A2663" t="s">
        <v>28563</v>
      </c>
      <c r="B2663" s="1">
        <v>43831.563194444447</v>
      </c>
      <c r="C2663" s="1">
        <v>45447.204861111109</v>
      </c>
      <c r="D2663" s="1" t="s">
        <v>46</v>
      </c>
      <c r="E2663" t="s">
        <v>22469</v>
      </c>
      <c r="F2663" t="s">
        <v>11876</v>
      </c>
      <c r="G2663" t="s">
        <v>11877</v>
      </c>
      <c r="H2663" t="s">
        <v>7910</v>
      </c>
      <c r="I2663" t="s">
        <v>22541</v>
      </c>
      <c r="J2663" t="s">
        <v>28564</v>
      </c>
      <c r="K2663" t="s">
        <v>23032</v>
      </c>
      <c r="L2663" t="s">
        <v>22474</v>
      </c>
      <c r="M2663" t="s">
        <v>57</v>
      </c>
      <c r="N2663" t="s">
        <v>22474</v>
      </c>
      <c r="O2663" t="str">
        <f t="shared" si="82"/>
        <v>Closed</v>
      </c>
      <c r="P2663" t="str">
        <f t="shared" si="83"/>
        <v>Brooklyn</v>
      </c>
      <c r="Q2663">
        <v>40.686962819999998</v>
      </c>
      <c r="R2663">
        <v>-73.931148260000001</v>
      </c>
      <c r="S2663">
        <v>1616</v>
      </c>
    </row>
    <row r="2664" spans="1:19" hidden="1" x14ac:dyDescent="0.25">
      <c r="A2664" t="s">
        <v>28565</v>
      </c>
      <c r="B2664" s="1">
        <v>43831.563888888886</v>
      </c>
      <c r="C2664" s="1">
        <v>43834</v>
      </c>
      <c r="D2664" s="1" t="s">
        <v>821</v>
      </c>
      <c r="E2664" t="s">
        <v>22781</v>
      </c>
      <c r="F2664" t="s">
        <v>2191</v>
      </c>
      <c r="G2664" t="s">
        <v>2191</v>
      </c>
      <c r="H2664" t="s">
        <v>572</v>
      </c>
      <c r="I2664" t="s">
        <v>22969</v>
      </c>
      <c r="J2664" t="s">
        <v>28566</v>
      </c>
      <c r="K2664" t="s">
        <v>28567</v>
      </c>
      <c r="L2664" t="s">
        <v>22803</v>
      </c>
      <c r="M2664" t="s">
        <v>57</v>
      </c>
      <c r="N2664" t="s">
        <v>22803</v>
      </c>
      <c r="O2664" t="str">
        <f t="shared" si="82"/>
        <v>Closed</v>
      </c>
      <c r="P2664" t="str">
        <f t="shared" si="83"/>
        <v>Staten Island</v>
      </c>
      <c r="Q2664">
        <v>40.615537140000001</v>
      </c>
      <c r="R2664">
        <v>-74.148300640000002</v>
      </c>
      <c r="S2664">
        <v>3</v>
      </c>
    </row>
    <row r="2665" spans="1:19" hidden="1" x14ac:dyDescent="0.25">
      <c r="A2665" t="s">
        <v>28568</v>
      </c>
      <c r="B2665" s="1">
        <v>43831.563888888886</v>
      </c>
      <c r="C2665" s="1">
        <v>43831.620138888888</v>
      </c>
      <c r="D2665" s="1" t="s">
        <v>145</v>
      </c>
      <c r="E2665" t="s">
        <v>146</v>
      </c>
      <c r="F2665" t="s">
        <v>147</v>
      </c>
      <c r="G2665" t="s">
        <v>148</v>
      </c>
      <c r="H2665" t="s">
        <v>149</v>
      </c>
      <c r="I2665" t="s">
        <v>22596</v>
      </c>
      <c r="J2665" t="s">
        <v>28569</v>
      </c>
      <c r="K2665" t="s">
        <v>28570</v>
      </c>
      <c r="L2665" t="s">
        <v>22497</v>
      </c>
      <c r="M2665" t="s">
        <v>57</v>
      </c>
      <c r="N2665" t="s">
        <v>22497</v>
      </c>
      <c r="O2665" t="str">
        <f t="shared" si="82"/>
        <v>Closed</v>
      </c>
      <c r="P2665" t="str">
        <f t="shared" si="83"/>
        <v>Bronx</v>
      </c>
      <c r="Q2665">
        <v>40.844437599999999</v>
      </c>
      <c r="R2665">
        <v>-73.886847619999998</v>
      </c>
      <c r="S2665">
        <v>1</v>
      </c>
    </row>
    <row r="2666" spans="1:19" hidden="1" x14ac:dyDescent="0.25">
      <c r="A2666" t="s">
        <v>28571</v>
      </c>
      <c r="B2666" s="1">
        <v>43831.563888888886</v>
      </c>
      <c r="C2666" s="1">
        <v>43844.893750000003</v>
      </c>
      <c r="D2666" s="1" t="s">
        <v>246</v>
      </c>
      <c r="E2666" t="s">
        <v>22545</v>
      </c>
      <c r="F2666" t="s">
        <v>26178</v>
      </c>
      <c r="G2666" t="s">
        <v>28572</v>
      </c>
      <c r="H2666" t="s">
        <v>7910</v>
      </c>
      <c r="I2666" t="s">
        <v>22611</v>
      </c>
      <c r="J2666" t="s">
        <v>28573</v>
      </c>
      <c r="K2666" t="s">
        <v>23032</v>
      </c>
      <c r="L2666" t="s">
        <v>22522</v>
      </c>
      <c r="M2666" t="s">
        <v>57</v>
      </c>
      <c r="N2666" t="s">
        <v>22523</v>
      </c>
      <c r="O2666" t="str">
        <f t="shared" si="82"/>
        <v>Closed</v>
      </c>
      <c r="P2666" t="str">
        <f t="shared" si="83"/>
        <v>Manhattan</v>
      </c>
      <c r="Q2666">
        <v>40.71222968</v>
      </c>
      <c r="R2666">
        <v>-73.99513761</v>
      </c>
      <c r="S2666">
        <v>14</v>
      </c>
    </row>
    <row r="2667" spans="1:19" x14ac:dyDescent="0.25">
      <c r="A2667" t="s">
        <v>28574</v>
      </c>
      <c r="B2667" s="1">
        <v>43831.563888888886</v>
      </c>
      <c r="C2667" s="1">
        <v>43832.690972222219</v>
      </c>
      <c r="D2667" s="1" t="s">
        <v>246</v>
      </c>
      <c r="E2667" t="s">
        <v>22545</v>
      </c>
      <c r="F2667" t="s">
        <v>22546</v>
      </c>
      <c r="G2667" t="s">
        <v>22547</v>
      </c>
      <c r="H2667" t="s">
        <v>7910</v>
      </c>
      <c r="I2667" t="s">
        <v>22529</v>
      </c>
      <c r="J2667" t="s">
        <v>28575</v>
      </c>
      <c r="K2667" t="s">
        <v>28576</v>
      </c>
      <c r="L2667" t="s">
        <v>22474</v>
      </c>
      <c r="M2667" t="s">
        <v>57</v>
      </c>
      <c r="N2667" t="s">
        <v>22474</v>
      </c>
      <c r="O2667" t="str">
        <f t="shared" si="82"/>
        <v>Closed</v>
      </c>
      <c r="P2667" t="str">
        <f t="shared" si="83"/>
        <v>Brooklyn</v>
      </c>
      <c r="Q2667">
        <v>40.731235269999999</v>
      </c>
      <c r="R2667">
        <v>-73.958582129999996</v>
      </c>
      <c r="S2667">
        <v>2</v>
      </c>
    </row>
    <row r="2668" spans="1:19" hidden="1" x14ac:dyDescent="0.25">
      <c r="A2668" t="s">
        <v>28577</v>
      </c>
      <c r="B2668" s="1">
        <v>43831.563888888886</v>
      </c>
      <c r="C2668" s="1">
        <v>43835.318055555559</v>
      </c>
      <c r="D2668" s="1" t="s">
        <v>246</v>
      </c>
      <c r="E2668" t="s">
        <v>22545</v>
      </c>
      <c r="F2668" t="s">
        <v>22546</v>
      </c>
      <c r="G2668" t="s">
        <v>22547</v>
      </c>
      <c r="H2668" t="s">
        <v>7910</v>
      </c>
      <c r="I2668" t="s">
        <v>22481</v>
      </c>
      <c r="J2668" t="s">
        <v>28578</v>
      </c>
      <c r="K2668" t="s">
        <v>27042</v>
      </c>
      <c r="L2668" t="s">
        <v>81</v>
      </c>
      <c r="M2668" t="s">
        <v>57</v>
      </c>
      <c r="N2668" t="s">
        <v>22484</v>
      </c>
      <c r="O2668" t="str">
        <f t="shared" si="82"/>
        <v>Closed</v>
      </c>
      <c r="P2668" t="str">
        <f t="shared" si="83"/>
        <v>Queens</v>
      </c>
      <c r="Q2668">
        <v>40.701999360000002</v>
      </c>
      <c r="R2668">
        <v>-73.908505160000004</v>
      </c>
      <c r="S2668">
        <v>4</v>
      </c>
    </row>
    <row r="2669" spans="1:19" x14ac:dyDescent="0.25">
      <c r="A2669" t="s">
        <v>28579</v>
      </c>
      <c r="B2669" s="1">
        <v>43831.563888888886</v>
      </c>
      <c r="C2669" s="1">
        <v>43835.633333333331</v>
      </c>
      <c r="D2669" s="1" t="s">
        <v>246</v>
      </c>
      <c r="E2669" t="s">
        <v>22545</v>
      </c>
      <c r="F2669" t="s">
        <v>26724</v>
      </c>
      <c r="G2669" t="s">
        <v>26725</v>
      </c>
      <c r="H2669" t="s">
        <v>7910</v>
      </c>
      <c r="I2669" t="s">
        <v>22552</v>
      </c>
      <c r="J2669" t="s">
        <v>28338</v>
      </c>
      <c r="K2669" t="s">
        <v>28339</v>
      </c>
      <c r="L2669" t="s">
        <v>22474</v>
      </c>
      <c r="M2669" t="s">
        <v>57</v>
      </c>
      <c r="N2669" t="s">
        <v>22474</v>
      </c>
      <c r="O2669" t="str">
        <f t="shared" si="82"/>
        <v>Closed</v>
      </c>
      <c r="P2669" t="str">
        <f t="shared" si="83"/>
        <v>Brooklyn</v>
      </c>
      <c r="Q2669">
        <v>40.589457500000002</v>
      </c>
      <c r="R2669">
        <v>-73.97097651</v>
      </c>
      <c r="S2669">
        <v>5</v>
      </c>
    </row>
    <row r="2670" spans="1:19" hidden="1" x14ac:dyDescent="0.25">
      <c r="A2670" t="s">
        <v>28580</v>
      </c>
      <c r="B2670" s="1">
        <v>43831.563888888886</v>
      </c>
      <c r="C2670" s="1">
        <v>43831.69027777778</v>
      </c>
      <c r="D2670" s="1" t="s">
        <v>145</v>
      </c>
      <c r="E2670" t="s">
        <v>146</v>
      </c>
      <c r="F2670" t="s">
        <v>260</v>
      </c>
      <c r="G2670" t="s">
        <v>9514</v>
      </c>
      <c r="H2670" t="s">
        <v>149</v>
      </c>
      <c r="I2670" t="s">
        <v>23011</v>
      </c>
      <c r="J2670" t="s">
        <v>28581</v>
      </c>
      <c r="K2670" t="s">
        <v>23552</v>
      </c>
      <c r="L2670" t="s">
        <v>22522</v>
      </c>
      <c r="M2670" t="s">
        <v>57</v>
      </c>
      <c r="N2670" t="s">
        <v>22523</v>
      </c>
      <c r="O2670" t="str">
        <f t="shared" si="82"/>
        <v>Closed</v>
      </c>
      <c r="P2670" t="str">
        <f t="shared" si="83"/>
        <v>Manhattan</v>
      </c>
      <c r="Q2670">
        <v>40.834854479999997</v>
      </c>
      <c r="R2670">
        <v>-73.939877839999994</v>
      </c>
      <c r="S2670">
        <v>1</v>
      </c>
    </row>
    <row r="2671" spans="1:19" x14ac:dyDescent="0.25">
      <c r="A2671" t="s">
        <v>28582</v>
      </c>
      <c r="B2671" s="1">
        <v>43831.563888888886</v>
      </c>
      <c r="C2671" s="1">
        <v>43831.618055555555</v>
      </c>
      <c r="D2671" s="1" t="s">
        <v>145</v>
      </c>
      <c r="E2671" t="s">
        <v>146</v>
      </c>
      <c r="F2671" t="s">
        <v>302</v>
      </c>
      <c r="G2671" t="s">
        <v>162</v>
      </c>
      <c r="H2671" t="s">
        <v>149</v>
      </c>
      <c r="I2671" t="s">
        <v>22603</v>
      </c>
      <c r="J2671" t="s">
        <v>28583</v>
      </c>
      <c r="K2671" t="s">
        <v>26377</v>
      </c>
      <c r="L2671" t="s">
        <v>22474</v>
      </c>
      <c r="M2671" t="s">
        <v>57</v>
      </c>
      <c r="N2671" t="s">
        <v>22474</v>
      </c>
      <c r="O2671" t="str">
        <f t="shared" si="82"/>
        <v>Closed</v>
      </c>
      <c r="P2671" t="str">
        <f t="shared" si="83"/>
        <v>Brooklyn</v>
      </c>
      <c r="Q2671">
        <v>40.678151460000002</v>
      </c>
      <c r="R2671">
        <v>-73.978422460000004</v>
      </c>
      <c r="S2671">
        <v>1</v>
      </c>
    </row>
    <row r="2672" spans="1:19" hidden="1" x14ac:dyDescent="0.25">
      <c r="A2672" t="s">
        <v>28584</v>
      </c>
      <c r="B2672" s="1">
        <v>43831.563888888886</v>
      </c>
      <c r="C2672" s="1">
        <v>43836.713888888888</v>
      </c>
      <c r="D2672" s="1" t="s">
        <v>246</v>
      </c>
      <c r="E2672" t="s">
        <v>22545</v>
      </c>
      <c r="F2672" t="s">
        <v>17833</v>
      </c>
      <c r="G2672" t="s">
        <v>27973</v>
      </c>
      <c r="H2672" t="s">
        <v>7910</v>
      </c>
      <c r="I2672" t="s">
        <v>22712</v>
      </c>
      <c r="J2672" t="s">
        <v>28585</v>
      </c>
      <c r="K2672" t="s">
        <v>23181</v>
      </c>
      <c r="L2672" t="s">
        <v>22522</v>
      </c>
      <c r="M2672" t="s">
        <v>57</v>
      </c>
      <c r="N2672" t="s">
        <v>22523</v>
      </c>
      <c r="O2672" t="str">
        <f t="shared" si="82"/>
        <v>Closed</v>
      </c>
      <c r="P2672" t="str">
        <f t="shared" si="83"/>
        <v>Manhattan</v>
      </c>
      <c r="Q2672">
        <v>40.845022870000001</v>
      </c>
      <c r="R2672">
        <v>-73.938444610000005</v>
      </c>
      <c r="S2672">
        <v>6</v>
      </c>
    </row>
    <row r="2673" spans="1:19" x14ac:dyDescent="0.25">
      <c r="A2673" t="s">
        <v>28586</v>
      </c>
      <c r="B2673" s="1">
        <v>43831.563888888886</v>
      </c>
      <c r="C2673" s="1">
        <v>43831.918055555558</v>
      </c>
      <c r="D2673" s="1" t="s">
        <v>145</v>
      </c>
      <c r="E2673" t="s">
        <v>146</v>
      </c>
      <c r="F2673" t="s">
        <v>4789</v>
      </c>
      <c r="G2673" t="s">
        <v>4790</v>
      </c>
      <c r="H2673" t="s">
        <v>22518</v>
      </c>
      <c r="I2673" t="s">
        <v>22510</v>
      </c>
      <c r="J2673" t="s">
        <v>28587</v>
      </c>
      <c r="K2673" t="s">
        <v>22512</v>
      </c>
      <c r="L2673" t="s">
        <v>22474</v>
      </c>
      <c r="M2673" t="s">
        <v>57</v>
      </c>
      <c r="N2673" t="s">
        <v>22474</v>
      </c>
      <c r="O2673" t="str">
        <f t="shared" si="82"/>
        <v>Closed</v>
      </c>
      <c r="P2673" t="str">
        <f t="shared" si="83"/>
        <v>Brooklyn</v>
      </c>
      <c r="Q2673">
        <v>40.618143150000002</v>
      </c>
      <c r="R2673">
        <v>-73.947219459999999</v>
      </c>
      <c r="S2673">
        <v>1</v>
      </c>
    </row>
    <row r="2674" spans="1:19" hidden="1" x14ac:dyDescent="0.25">
      <c r="A2674" t="s">
        <v>28588</v>
      </c>
      <c r="B2674" s="1">
        <v>43831.563888888886</v>
      </c>
      <c r="C2674" s="1">
        <v>43831.62222222222</v>
      </c>
      <c r="D2674" s="1" t="s">
        <v>145</v>
      </c>
      <c r="E2674" t="s">
        <v>146</v>
      </c>
      <c r="F2674" t="s">
        <v>260</v>
      </c>
      <c r="G2674" t="s">
        <v>1636</v>
      </c>
      <c r="H2674" t="s">
        <v>149</v>
      </c>
      <c r="I2674" t="s">
        <v>22887</v>
      </c>
      <c r="J2674" t="s">
        <v>28589</v>
      </c>
      <c r="K2674" t="s">
        <v>28590</v>
      </c>
      <c r="L2674" t="s">
        <v>4669</v>
      </c>
      <c r="M2674" t="s">
        <v>57</v>
      </c>
      <c r="N2674" t="s">
        <v>22484</v>
      </c>
      <c r="O2674" t="str">
        <f t="shared" si="82"/>
        <v>Closed</v>
      </c>
      <c r="P2674" t="str">
        <f t="shared" si="83"/>
        <v>Queens</v>
      </c>
      <c r="Q2674">
        <v>40.730742890000002</v>
      </c>
      <c r="R2674">
        <v>-73.851038869999996</v>
      </c>
      <c r="S2674">
        <v>1</v>
      </c>
    </row>
    <row r="2675" spans="1:19" x14ac:dyDescent="0.25">
      <c r="A2675" t="s">
        <v>28591</v>
      </c>
      <c r="B2675" s="1">
        <v>43831.564583333333</v>
      </c>
      <c r="C2675" s="1">
        <v>43833.614583333336</v>
      </c>
      <c r="D2675" s="1" t="s">
        <v>1291</v>
      </c>
      <c r="E2675" t="s">
        <v>22979</v>
      </c>
      <c r="F2675" t="s">
        <v>1293</v>
      </c>
      <c r="G2675" t="s">
        <v>23085</v>
      </c>
      <c r="H2675" t="s">
        <v>22518</v>
      </c>
      <c r="I2675" t="s">
        <v>22643</v>
      </c>
      <c r="J2675" t="s">
        <v>28592</v>
      </c>
      <c r="K2675" t="s">
        <v>23211</v>
      </c>
      <c r="L2675" t="s">
        <v>22474</v>
      </c>
      <c r="M2675" t="s">
        <v>57</v>
      </c>
      <c r="N2675" t="s">
        <v>22474</v>
      </c>
      <c r="O2675" t="str">
        <f t="shared" si="82"/>
        <v>Closed</v>
      </c>
      <c r="P2675" t="str">
        <f t="shared" si="83"/>
        <v>Brooklyn</v>
      </c>
      <c r="Q2675">
        <v>40.579479300000003</v>
      </c>
      <c r="R2675">
        <v>-73.967816499999998</v>
      </c>
      <c r="S2675">
        <v>3</v>
      </c>
    </row>
    <row r="2676" spans="1:19" hidden="1" x14ac:dyDescent="0.25">
      <c r="A2676" t="s">
        <v>28593</v>
      </c>
      <c r="B2676" s="1">
        <v>43831.564583333333</v>
      </c>
      <c r="C2676" s="1">
        <v>43835</v>
      </c>
      <c r="D2676" s="1" t="s">
        <v>821</v>
      </c>
      <c r="E2676" t="s">
        <v>22781</v>
      </c>
      <c r="F2676" t="s">
        <v>2191</v>
      </c>
      <c r="G2676" t="s">
        <v>2191</v>
      </c>
      <c r="H2676" t="s">
        <v>572</v>
      </c>
      <c r="I2676" t="s">
        <v>22887</v>
      </c>
      <c r="J2676" t="s">
        <v>28594</v>
      </c>
      <c r="K2676" t="s">
        <v>27864</v>
      </c>
      <c r="L2676" t="s">
        <v>4669</v>
      </c>
      <c r="M2676" t="s">
        <v>57</v>
      </c>
      <c r="N2676" t="s">
        <v>22484</v>
      </c>
      <c r="O2676" t="str">
        <f t="shared" si="82"/>
        <v>Closed</v>
      </c>
      <c r="P2676" t="str">
        <f t="shared" si="83"/>
        <v>Queens</v>
      </c>
      <c r="Q2676">
        <v>40.718657460000003</v>
      </c>
      <c r="R2676">
        <v>-73.852981439999994</v>
      </c>
      <c r="S2676">
        <v>4</v>
      </c>
    </row>
    <row r="2677" spans="1:19" hidden="1" x14ac:dyDescent="0.25">
      <c r="A2677" t="s">
        <v>28595</v>
      </c>
      <c r="B2677" s="1">
        <v>43831.564583333333</v>
      </c>
      <c r="C2677" s="1">
        <v>43837</v>
      </c>
      <c r="D2677" s="1" t="s">
        <v>821</v>
      </c>
      <c r="E2677" t="s">
        <v>22781</v>
      </c>
      <c r="F2677" t="s">
        <v>2191</v>
      </c>
      <c r="G2677" t="s">
        <v>2191</v>
      </c>
      <c r="H2677" t="s">
        <v>572</v>
      </c>
      <c r="I2677" t="s">
        <v>22481</v>
      </c>
      <c r="J2677" t="s">
        <v>28596</v>
      </c>
      <c r="K2677" t="s">
        <v>28597</v>
      </c>
      <c r="L2677" t="s">
        <v>81</v>
      </c>
      <c r="M2677" t="s">
        <v>57</v>
      </c>
      <c r="N2677" t="s">
        <v>22484</v>
      </c>
      <c r="O2677" t="str">
        <f t="shared" si="82"/>
        <v>Closed</v>
      </c>
      <c r="P2677" t="str">
        <f t="shared" si="83"/>
        <v>Queens</v>
      </c>
      <c r="Q2677">
        <v>40.695815019999998</v>
      </c>
      <c r="R2677">
        <v>-73.901398560000004</v>
      </c>
      <c r="S2677">
        <v>6</v>
      </c>
    </row>
    <row r="2678" spans="1:19" hidden="1" x14ac:dyDescent="0.25">
      <c r="A2678" t="s">
        <v>28598</v>
      </c>
      <c r="B2678" s="1">
        <v>43831.564583333333</v>
      </c>
      <c r="C2678" s="1">
        <v>43831.689583333333</v>
      </c>
      <c r="D2678" s="1" t="s">
        <v>145</v>
      </c>
      <c r="E2678" t="s">
        <v>146</v>
      </c>
      <c r="F2678" t="s">
        <v>1590</v>
      </c>
      <c r="G2678" t="s">
        <v>5391</v>
      </c>
      <c r="H2678" t="s">
        <v>149</v>
      </c>
      <c r="I2678" t="s">
        <v>23011</v>
      </c>
      <c r="J2678" t="s">
        <v>28599</v>
      </c>
      <c r="K2678" t="s">
        <v>25243</v>
      </c>
      <c r="L2678" t="s">
        <v>22522</v>
      </c>
      <c r="M2678" t="s">
        <v>57</v>
      </c>
      <c r="N2678" t="s">
        <v>22523</v>
      </c>
      <c r="O2678" t="str">
        <f t="shared" si="82"/>
        <v>Closed</v>
      </c>
      <c r="P2678" t="str">
        <f t="shared" si="83"/>
        <v>Manhattan</v>
      </c>
      <c r="Q2678">
        <v>40.834191689999997</v>
      </c>
      <c r="R2678">
        <v>-73.948526079999993</v>
      </c>
      <c r="S2678">
        <v>1</v>
      </c>
    </row>
    <row r="2679" spans="1:19" hidden="1" x14ac:dyDescent="0.25">
      <c r="A2679" t="s">
        <v>28600</v>
      </c>
      <c r="B2679" s="1">
        <v>43831.564583333333</v>
      </c>
      <c r="C2679" s="1">
        <v>43831.597222222219</v>
      </c>
      <c r="D2679" s="1" t="s">
        <v>145</v>
      </c>
      <c r="E2679" t="s">
        <v>146</v>
      </c>
      <c r="F2679" t="s">
        <v>260</v>
      </c>
      <c r="G2679" t="s">
        <v>9514</v>
      </c>
      <c r="H2679" t="s">
        <v>149</v>
      </c>
      <c r="I2679" t="s">
        <v>23372</v>
      </c>
      <c r="J2679" t="s">
        <v>28601</v>
      </c>
      <c r="K2679" t="s">
        <v>24122</v>
      </c>
      <c r="L2679" t="s">
        <v>22522</v>
      </c>
      <c r="M2679" t="s">
        <v>57</v>
      </c>
      <c r="N2679" t="s">
        <v>22523</v>
      </c>
      <c r="O2679" t="str">
        <f t="shared" si="82"/>
        <v>Closed</v>
      </c>
      <c r="P2679" t="str">
        <f t="shared" si="83"/>
        <v>Manhattan</v>
      </c>
      <c r="Q2679">
        <v>40.81385607</v>
      </c>
      <c r="R2679">
        <v>-73.948491239999996</v>
      </c>
      <c r="S2679">
        <v>1</v>
      </c>
    </row>
    <row r="2680" spans="1:19" hidden="1" x14ac:dyDescent="0.25">
      <c r="A2680" t="s">
        <v>28602</v>
      </c>
      <c r="B2680" s="1">
        <v>43831.56527777778</v>
      </c>
      <c r="C2680" s="1">
        <v>43831.580555555556</v>
      </c>
      <c r="D2680" s="1" t="s">
        <v>145</v>
      </c>
      <c r="E2680" t="s">
        <v>146</v>
      </c>
      <c r="F2680" t="s">
        <v>161</v>
      </c>
      <c r="G2680" t="s">
        <v>162</v>
      </c>
      <c r="H2680" t="s">
        <v>163</v>
      </c>
      <c r="I2680" t="s">
        <v>22782</v>
      </c>
      <c r="J2680" t="s">
        <v>24728</v>
      </c>
      <c r="K2680" t="s">
        <v>22755</v>
      </c>
      <c r="L2680" t="s">
        <v>22522</v>
      </c>
      <c r="M2680" t="s">
        <v>57</v>
      </c>
      <c r="N2680" t="s">
        <v>22523</v>
      </c>
      <c r="O2680" t="str">
        <f t="shared" si="82"/>
        <v>Closed</v>
      </c>
      <c r="P2680" t="str">
        <f t="shared" si="83"/>
        <v>Manhattan</v>
      </c>
      <c r="Q2680">
        <v>40.724535539999998</v>
      </c>
      <c r="R2680">
        <v>-73.979958780000004</v>
      </c>
      <c r="S2680">
        <v>1</v>
      </c>
    </row>
    <row r="2681" spans="1:19" hidden="1" x14ac:dyDescent="0.25">
      <c r="A2681" t="s">
        <v>28603</v>
      </c>
      <c r="B2681" s="1">
        <v>43831.56527777778</v>
      </c>
      <c r="C2681" s="1">
        <v>43831.570138888892</v>
      </c>
      <c r="D2681" s="1" t="s">
        <v>8467</v>
      </c>
      <c r="E2681" t="s">
        <v>26117</v>
      </c>
      <c r="F2681" t="s">
        <v>8469</v>
      </c>
      <c r="G2681" t="s">
        <v>322</v>
      </c>
      <c r="H2681" t="s">
        <v>322</v>
      </c>
      <c r="I2681" t="s">
        <v>25221</v>
      </c>
      <c r="J2681" t="s">
        <v>28069</v>
      </c>
      <c r="K2681" t="s">
        <v>28070</v>
      </c>
      <c r="L2681" t="s">
        <v>22522</v>
      </c>
      <c r="M2681" t="s">
        <v>57</v>
      </c>
      <c r="N2681" t="s">
        <v>22523</v>
      </c>
      <c r="O2681" t="str">
        <f t="shared" si="82"/>
        <v>Closed</v>
      </c>
      <c r="P2681" t="str">
        <f t="shared" si="83"/>
        <v>Manhattan</v>
      </c>
      <c r="Q2681">
        <v>40.765228550000003</v>
      </c>
      <c r="R2681">
        <v>-73.965614900000006</v>
      </c>
      <c r="S2681">
        <v>1</v>
      </c>
    </row>
    <row r="2682" spans="1:19" x14ac:dyDescent="0.25">
      <c r="A2682" t="s">
        <v>28604</v>
      </c>
      <c r="B2682" s="1">
        <v>43831.56527777778</v>
      </c>
      <c r="C2682" s="1">
        <v>43831.618750000001</v>
      </c>
      <c r="D2682" s="1" t="s">
        <v>145</v>
      </c>
      <c r="E2682" t="s">
        <v>146</v>
      </c>
      <c r="F2682" t="s">
        <v>302</v>
      </c>
      <c r="G2682" t="s">
        <v>162</v>
      </c>
      <c r="H2682" t="s">
        <v>149</v>
      </c>
      <c r="I2682" t="s">
        <v>22603</v>
      </c>
      <c r="J2682" t="s">
        <v>28583</v>
      </c>
      <c r="K2682" t="s">
        <v>26377</v>
      </c>
      <c r="L2682" t="s">
        <v>22474</v>
      </c>
      <c r="M2682" t="s">
        <v>57</v>
      </c>
      <c r="N2682" t="s">
        <v>22474</v>
      </c>
      <c r="O2682" t="str">
        <f t="shared" si="82"/>
        <v>Closed</v>
      </c>
      <c r="P2682" t="str">
        <f t="shared" si="83"/>
        <v>Brooklyn</v>
      </c>
      <c r="Q2682">
        <v>40.678151460000002</v>
      </c>
      <c r="R2682">
        <v>-73.978422460000004</v>
      </c>
      <c r="S2682">
        <v>1</v>
      </c>
    </row>
    <row r="2683" spans="1:19" hidden="1" x14ac:dyDescent="0.25">
      <c r="A2683" t="s">
        <v>28605</v>
      </c>
      <c r="B2683" s="1">
        <v>43831.565972222219</v>
      </c>
      <c r="C2683" s="1">
        <v>43838.572916666664</v>
      </c>
      <c r="D2683" s="1" t="s">
        <v>46</v>
      </c>
      <c r="E2683" t="s">
        <v>22469</v>
      </c>
      <c r="F2683" t="s">
        <v>284</v>
      </c>
      <c r="G2683" t="s">
        <v>5652</v>
      </c>
      <c r="H2683" t="s">
        <v>286</v>
      </c>
      <c r="I2683" t="s">
        <v>23219</v>
      </c>
      <c r="J2683" t="s">
        <v>28606</v>
      </c>
      <c r="K2683" t="s">
        <v>25743</v>
      </c>
      <c r="L2683" t="s">
        <v>22522</v>
      </c>
      <c r="M2683" t="s">
        <v>57</v>
      </c>
      <c r="N2683" t="s">
        <v>22523</v>
      </c>
      <c r="O2683" t="str">
        <f t="shared" si="82"/>
        <v>Closed</v>
      </c>
      <c r="P2683" t="str">
        <f t="shared" si="83"/>
        <v>Manhattan</v>
      </c>
      <c r="Q2683">
        <v>40.78238082</v>
      </c>
      <c r="R2683">
        <v>-73.945341589999998</v>
      </c>
      <c r="S2683">
        <v>8</v>
      </c>
    </row>
    <row r="2684" spans="1:19" x14ac:dyDescent="0.25">
      <c r="A2684" t="s">
        <v>28607</v>
      </c>
      <c r="B2684" s="1">
        <v>43831.565972222219</v>
      </c>
      <c r="C2684" s="1">
        <v>43831.945833333331</v>
      </c>
      <c r="D2684" s="1" t="s">
        <v>145</v>
      </c>
      <c r="E2684" t="s">
        <v>146</v>
      </c>
      <c r="F2684" t="s">
        <v>260</v>
      </c>
      <c r="G2684" t="s">
        <v>9514</v>
      </c>
      <c r="H2684" t="s">
        <v>149</v>
      </c>
      <c r="I2684" t="s">
        <v>23499</v>
      </c>
      <c r="J2684" t="s">
        <v>28608</v>
      </c>
      <c r="K2684" t="s">
        <v>24260</v>
      </c>
      <c r="L2684" t="s">
        <v>22474</v>
      </c>
      <c r="M2684" t="s">
        <v>57</v>
      </c>
      <c r="N2684" t="s">
        <v>22474</v>
      </c>
      <c r="O2684" t="str">
        <f t="shared" si="82"/>
        <v>Closed</v>
      </c>
      <c r="P2684" t="str">
        <f t="shared" si="83"/>
        <v>Brooklyn</v>
      </c>
      <c r="Q2684">
        <v>40.709318760000002</v>
      </c>
      <c r="R2684">
        <v>-73.9684752</v>
      </c>
      <c r="S2684">
        <v>1</v>
      </c>
    </row>
    <row r="2685" spans="1:19" x14ac:dyDescent="0.25">
      <c r="A2685" t="s">
        <v>28609</v>
      </c>
      <c r="B2685" s="1">
        <v>43831.565972222219</v>
      </c>
      <c r="C2685" s="1">
        <v>43832.682638888888</v>
      </c>
      <c r="D2685" s="1" t="s">
        <v>246</v>
      </c>
      <c r="E2685" t="s">
        <v>22545</v>
      </c>
      <c r="F2685" t="s">
        <v>22546</v>
      </c>
      <c r="G2685" t="s">
        <v>22547</v>
      </c>
      <c r="H2685" t="s">
        <v>7910</v>
      </c>
      <c r="I2685" t="s">
        <v>22816</v>
      </c>
      <c r="J2685" t="s">
        <v>28610</v>
      </c>
      <c r="K2685" t="s">
        <v>28611</v>
      </c>
      <c r="L2685" t="s">
        <v>22474</v>
      </c>
      <c r="M2685" t="s">
        <v>57</v>
      </c>
      <c r="N2685" t="s">
        <v>22474</v>
      </c>
      <c r="O2685" t="str">
        <f t="shared" si="82"/>
        <v>Closed</v>
      </c>
      <c r="P2685" t="str">
        <f t="shared" si="83"/>
        <v>Brooklyn</v>
      </c>
      <c r="Q2685">
        <v>40.688048389999999</v>
      </c>
      <c r="R2685">
        <v>-73.999275229999995</v>
      </c>
      <c r="S2685">
        <v>2</v>
      </c>
    </row>
    <row r="2686" spans="1:19" hidden="1" x14ac:dyDescent="0.25">
      <c r="A2686" t="s">
        <v>28612</v>
      </c>
      <c r="B2686" s="1">
        <v>43831.565972222219</v>
      </c>
      <c r="C2686" s="1">
        <v>43834.862500000003</v>
      </c>
      <c r="D2686" s="1" t="s">
        <v>246</v>
      </c>
      <c r="E2686" t="s">
        <v>22545</v>
      </c>
      <c r="F2686" t="s">
        <v>22546</v>
      </c>
      <c r="G2686" t="s">
        <v>22591</v>
      </c>
      <c r="H2686" t="s">
        <v>7910</v>
      </c>
      <c r="I2686" t="s">
        <v>23590</v>
      </c>
      <c r="J2686" t="s">
        <v>28613</v>
      </c>
      <c r="K2686" t="s">
        <v>24925</v>
      </c>
      <c r="L2686" t="s">
        <v>22497</v>
      </c>
      <c r="M2686" t="s">
        <v>57</v>
      </c>
      <c r="N2686" t="s">
        <v>22497</v>
      </c>
      <c r="O2686" t="str">
        <f t="shared" si="82"/>
        <v>Closed</v>
      </c>
      <c r="P2686" t="str">
        <f t="shared" si="83"/>
        <v>Bronx</v>
      </c>
      <c r="Q2686">
        <v>40.868402189999998</v>
      </c>
      <c r="R2686">
        <v>-73.848995009999996</v>
      </c>
      <c r="S2686">
        <v>4</v>
      </c>
    </row>
    <row r="2687" spans="1:19" hidden="1" x14ac:dyDescent="0.25">
      <c r="A2687" t="s">
        <v>28614</v>
      </c>
      <c r="B2687" s="1">
        <v>43831.565972222219</v>
      </c>
      <c r="C2687" s="1">
        <v>43833.723611111112</v>
      </c>
      <c r="D2687" s="1" t="s">
        <v>246</v>
      </c>
      <c r="E2687" t="s">
        <v>22545</v>
      </c>
      <c r="F2687" t="s">
        <v>22546</v>
      </c>
      <c r="G2687" t="s">
        <v>22591</v>
      </c>
      <c r="H2687" t="s">
        <v>7910</v>
      </c>
      <c r="I2687" t="s">
        <v>22499</v>
      </c>
      <c r="J2687" t="s">
        <v>28615</v>
      </c>
      <c r="K2687" t="s">
        <v>23896</v>
      </c>
      <c r="L2687" t="s">
        <v>22497</v>
      </c>
      <c r="M2687" t="s">
        <v>57</v>
      </c>
      <c r="N2687" t="s">
        <v>22497</v>
      </c>
      <c r="O2687" t="str">
        <f t="shared" si="82"/>
        <v>Closed</v>
      </c>
      <c r="P2687" t="str">
        <f t="shared" si="83"/>
        <v>Bronx</v>
      </c>
      <c r="Q2687">
        <v>40.866652360000003</v>
      </c>
      <c r="R2687">
        <v>-73.888773040000004</v>
      </c>
      <c r="S2687">
        <v>3</v>
      </c>
    </row>
    <row r="2688" spans="1:19" hidden="1" x14ac:dyDescent="0.25">
      <c r="A2688" t="s">
        <v>28616</v>
      </c>
      <c r="B2688" s="1">
        <v>43831.565972222219</v>
      </c>
      <c r="C2688" s="1">
        <v>43834.760416666664</v>
      </c>
      <c r="D2688" s="1" t="s">
        <v>246</v>
      </c>
      <c r="E2688" t="s">
        <v>22545</v>
      </c>
      <c r="F2688" t="s">
        <v>22546</v>
      </c>
      <c r="G2688" t="s">
        <v>22547</v>
      </c>
      <c r="H2688" t="s">
        <v>7910</v>
      </c>
      <c r="I2688" t="s">
        <v>23444</v>
      </c>
      <c r="J2688" t="s">
        <v>28617</v>
      </c>
      <c r="K2688" t="s">
        <v>28618</v>
      </c>
      <c r="L2688" t="s">
        <v>11771</v>
      </c>
      <c r="M2688" t="s">
        <v>57</v>
      </c>
      <c r="N2688" t="s">
        <v>22484</v>
      </c>
      <c r="O2688" t="str">
        <f t="shared" si="82"/>
        <v>Closed</v>
      </c>
      <c r="P2688" t="str">
        <f t="shared" si="83"/>
        <v>Queens</v>
      </c>
      <c r="Q2688">
        <v>40.762177880000003</v>
      </c>
      <c r="R2688">
        <v>-73.866147870000006</v>
      </c>
      <c r="S2688">
        <v>4</v>
      </c>
    </row>
    <row r="2689" spans="1:19" hidden="1" x14ac:dyDescent="0.25">
      <c r="A2689" t="s">
        <v>28619</v>
      </c>
      <c r="B2689" s="1">
        <v>43831.565972222219</v>
      </c>
      <c r="C2689" s="1">
        <v>43831.663888888892</v>
      </c>
      <c r="D2689" s="1" t="s">
        <v>145</v>
      </c>
      <c r="E2689" t="s">
        <v>146</v>
      </c>
      <c r="F2689" t="s">
        <v>161</v>
      </c>
      <c r="G2689" t="s">
        <v>174</v>
      </c>
      <c r="H2689" t="s">
        <v>22518</v>
      </c>
      <c r="I2689" t="s">
        <v>23331</v>
      </c>
      <c r="J2689" t="s">
        <v>28620</v>
      </c>
      <c r="K2689" t="s">
        <v>25832</v>
      </c>
      <c r="L2689" t="s">
        <v>22497</v>
      </c>
      <c r="M2689" t="s">
        <v>57</v>
      </c>
      <c r="N2689" t="s">
        <v>22497</v>
      </c>
      <c r="O2689" t="str">
        <f t="shared" si="82"/>
        <v>Closed</v>
      </c>
      <c r="P2689" t="str">
        <f t="shared" si="83"/>
        <v>Bronx</v>
      </c>
      <c r="Q2689">
        <v>40.85526651</v>
      </c>
      <c r="R2689">
        <v>-73.899857209999993</v>
      </c>
      <c r="S2689">
        <v>1</v>
      </c>
    </row>
    <row r="2690" spans="1:19" x14ac:dyDescent="0.25">
      <c r="A2690" t="s">
        <v>28621</v>
      </c>
      <c r="B2690" s="1">
        <v>43831.566666666666</v>
      </c>
      <c r="C2690" s="1"/>
      <c r="D2690" s="1" t="s">
        <v>1291</v>
      </c>
      <c r="E2690" t="s">
        <v>22979</v>
      </c>
      <c r="F2690" t="s">
        <v>6475</v>
      </c>
      <c r="G2690" t="s">
        <v>25220</v>
      </c>
      <c r="H2690" t="s">
        <v>22518</v>
      </c>
      <c r="I2690" t="s">
        <v>22541</v>
      </c>
      <c r="J2690" t="s">
        <v>28564</v>
      </c>
      <c r="K2690" t="s">
        <v>23032</v>
      </c>
      <c r="L2690" t="s">
        <v>22474</v>
      </c>
      <c r="M2690" t="s">
        <v>6482</v>
      </c>
      <c r="N2690" t="s">
        <v>22474</v>
      </c>
      <c r="O2690" t="str">
        <f t="shared" ref="O2690:O2753" si="84">IF(M2690="Closed","Closed","Not Closed")</f>
        <v>Not Closed</v>
      </c>
      <c r="P2690" t="str">
        <f t="shared" ref="P2690:P2753" si="85">IF(TRIM(N2690)="","Not Recorded",N2690)</f>
        <v>Brooklyn</v>
      </c>
      <c r="Q2690">
        <v>40.686962819999998</v>
      </c>
      <c r="R2690">
        <v>-73.931148260000001</v>
      </c>
    </row>
    <row r="2691" spans="1:19" hidden="1" x14ac:dyDescent="0.25">
      <c r="A2691" t="s">
        <v>28622</v>
      </c>
      <c r="B2691" s="1">
        <v>43831.566666666666</v>
      </c>
      <c r="C2691" s="1">
        <v>43853.654166666667</v>
      </c>
      <c r="D2691" s="1" t="s">
        <v>821</v>
      </c>
      <c r="E2691" t="s">
        <v>22781</v>
      </c>
      <c r="F2691" t="s">
        <v>2705</v>
      </c>
      <c r="G2691" t="s">
        <v>23589</v>
      </c>
      <c r="H2691" t="s">
        <v>572</v>
      </c>
      <c r="I2691" t="s">
        <v>24183</v>
      </c>
      <c r="J2691" t="s">
        <v>28623</v>
      </c>
      <c r="K2691" t="s">
        <v>28624</v>
      </c>
      <c r="L2691" t="s">
        <v>8782</v>
      </c>
      <c r="M2691" t="s">
        <v>57</v>
      </c>
      <c r="N2691" t="s">
        <v>22484</v>
      </c>
      <c r="O2691" t="str">
        <f t="shared" si="84"/>
        <v>Closed</v>
      </c>
      <c r="P2691" t="str">
        <f t="shared" si="85"/>
        <v>Queens</v>
      </c>
      <c r="Q2691">
        <v>40.673392710000002</v>
      </c>
      <c r="R2691">
        <v>-73.753142789999998</v>
      </c>
      <c r="S2691">
        <v>23</v>
      </c>
    </row>
    <row r="2692" spans="1:19" hidden="1" x14ac:dyDescent="0.25">
      <c r="A2692" t="s">
        <v>28625</v>
      </c>
      <c r="B2692" s="1">
        <v>43831.566666666666</v>
      </c>
      <c r="C2692" s="1">
        <v>43833</v>
      </c>
      <c r="D2692" s="1" t="s">
        <v>821</v>
      </c>
      <c r="E2692" t="s">
        <v>22781</v>
      </c>
      <c r="F2692" t="s">
        <v>2191</v>
      </c>
      <c r="G2692" t="s">
        <v>2191</v>
      </c>
      <c r="H2692" t="s">
        <v>572</v>
      </c>
      <c r="I2692" t="s">
        <v>22946</v>
      </c>
      <c r="J2692" t="s">
        <v>28626</v>
      </c>
      <c r="K2692" t="s">
        <v>24780</v>
      </c>
      <c r="L2692" t="s">
        <v>1901</v>
      </c>
      <c r="M2692" t="s">
        <v>57</v>
      </c>
      <c r="N2692" t="s">
        <v>22484</v>
      </c>
      <c r="O2692" t="str">
        <f t="shared" si="84"/>
        <v>Closed</v>
      </c>
      <c r="P2692" t="str">
        <f t="shared" si="85"/>
        <v>Queens</v>
      </c>
      <c r="Q2692">
        <v>40.755004970000002</v>
      </c>
      <c r="R2692">
        <v>-73.800954200000007</v>
      </c>
      <c r="S2692">
        <v>2</v>
      </c>
    </row>
    <row r="2693" spans="1:19" hidden="1" x14ac:dyDescent="0.25">
      <c r="A2693" t="s">
        <v>28627</v>
      </c>
      <c r="B2693" s="1">
        <v>43831.566666666666</v>
      </c>
      <c r="C2693" s="1">
        <v>43832.567361111112</v>
      </c>
      <c r="D2693" s="1" t="s">
        <v>1291</v>
      </c>
      <c r="E2693" t="s">
        <v>22979</v>
      </c>
      <c r="F2693" t="s">
        <v>4439</v>
      </c>
      <c r="G2693" t="s">
        <v>4440</v>
      </c>
      <c r="H2693" t="s">
        <v>22518</v>
      </c>
      <c r="I2693" t="s">
        <v>23700</v>
      </c>
      <c r="J2693" t="s">
        <v>28628</v>
      </c>
      <c r="K2693" t="s">
        <v>23306</v>
      </c>
      <c r="L2693" t="s">
        <v>22522</v>
      </c>
      <c r="M2693" t="s">
        <v>57</v>
      </c>
      <c r="N2693" t="s">
        <v>22523</v>
      </c>
      <c r="O2693" t="str">
        <f t="shared" si="84"/>
        <v>Closed</v>
      </c>
      <c r="P2693" t="str">
        <f t="shared" si="85"/>
        <v>Manhattan</v>
      </c>
      <c r="Q2693">
        <v>40.735540989999997</v>
      </c>
      <c r="R2693">
        <v>-73.998177769999998</v>
      </c>
      <c r="S2693">
        <v>2</v>
      </c>
    </row>
    <row r="2694" spans="1:19" hidden="1" x14ac:dyDescent="0.25">
      <c r="A2694" t="s">
        <v>28629</v>
      </c>
      <c r="B2694" s="1">
        <v>43831.566666666666</v>
      </c>
      <c r="C2694" s="1">
        <v>43910.907638888886</v>
      </c>
      <c r="D2694" s="1" t="s">
        <v>246</v>
      </c>
      <c r="E2694" t="s">
        <v>22545</v>
      </c>
      <c r="F2694" t="s">
        <v>23696</v>
      </c>
      <c r="G2694" t="s">
        <v>23697</v>
      </c>
      <c r="H2694" t="s">
        <v>7910</v>
      </c>
      <c r="I2694" t="s">
        <v>22664</v>
      </c>
      <c r="J2694" t="s">
        <v>28630</v>
      </c>
      <c r="K2694" t="s">
        <v>28386</v>
      </c>
      <c r="L2694" t="s">
        <v>22497</v>
      </c>
      <c r="M2694" t="s">
        <v>57</v>
      </c>
      <c r="N2694" t="s">
        <v>22497</v>
      </c>
      <c r="O2694" t="str">
        <f t="shared" si="84"/>
        <v>Closed</v>
      </c>
      <c r="P2694" t="str">
        <f t="shared" si="85"/>
        <v>Bronx</v>
      </c>
      <c r="Q2694">
        <v>40.835688570000002</v>
      </c>
      <c r="R2694">
        <v>-73.929642779999995</v>
      </c>
      <c r="S2694">
        <v>80</v>
      </c>
    </row>
    <row r="2695" spans="1:19" hidden="1" x14ac:dyDescent="0.25">
      <c r="A2695" t="s">
        <v>28631</v>
      </c>
      <c r="B2695" s="1">
        <v>43831.566666666666</v>
      </c>
      <c r="C2695" s="1">
        <v>43832.484027777777</v>
      </c>
      <c r="D2695" s="1" t="s">
        <v>246</v>
      </c>
      <c r="E2695" t="s">
        <v>22545</v>
      </c>
      <c r="F2695" t="s">
        <v>22546</v>
      </c>
      <c r="G2695" t="s">
        <v>22547</v>
      </c>
      <c r="H2695" t="s">
        <v>7910</v>
      </c>
      <c r="I2695" t="s">
        <v>23053</v>
      </c>
      <c r="J2695" t="s">
        <v>28632</v>
      </c>
      <c r="K2695" t="s">
        <v>23705</v>
      </c>
      <c r="L2695" t="s">
        <v>22497</v>
      </c>
      <c r="M2695" t="s">
        <v>57</v>
      </c>
      <c r="N2695" t="s">
        <v>22497</v>
      </c>
      <c r="O2695" t="str">
        <f t="shared" si="84"/>
        <v>Closed</v>
      </c>
      <c r="P2695" t="str">
        <f t="shared" si="85"/>
        <v>Bronx</v>
      </c>
      <c r="Q2695">
        <v>40.860168880000003</v>
      </c>
      <c r="R2695">
        <v>-73.91026866</v>
      </c>
      <c r="S2695">
        <v>1</v>
      </c>
    </row>
    <row r="2696" spans="1:19" hidden="1" x14ac:dyDescent="0.25">
      <c r="A2696" t="s">
        <v>28633</v>
      </c>
      <c r="B2696" s="1">
        <v>43831.566666666666</v>
      </c>
      <c r="C2696" s="1">
        <v>43833.648611111108</v>
      </c>
      <c r="D2696" s="1" t="s">
        <v>246</v>
      </c>
      <c r="E2696" t="s">
        <v>22545</v>
      </c>
      <c r="F2696" t="s">
        <v>22546</v>
      </c>
      <c r="G2696" t="s">
        <v>22547</v>
      </c>
      <c r="H2696" t="s">
        <v>7910</v>
      </c>
      <c r="I2696" t="s">
        <v>22782</v>
      </c>
      <c r="J2696" t="s">
        <v>28634</v>
      </c>
      <c r="K2696" t="s">
        <v>28635</v>
      </c>
      <c r="L2696" t="s">
        <v>22522</v>
      </c>
      <c r="M2696" t="s">
        <v>57</v>
      </c>
      <c r="N2696" t="s">
        <v>22523</v>
      </c>
      <c r="O2696" t="str">
        <f t="shared" si="84"/>
        <v>Closed</v>
      </c>
      <c r="P2696" t="str">
        <f t="shared" si="85"/>
        <v>Manhattan</v>
      </c>
      <c r="Q2696">
        <v>40.724842649999999</v>
      </c>
      <c r="R2696">
        <v>-73.978317140000001</v>
      </c>
      <c r="S2696">
        <v>3</v>
      </c>
    </row>
    <row r="2697" spans="1:19" x14ac:dyDescent="0.25">
      <c r="A2697" t="s">
        <v>28636</v>
      </c>
      <c r="B2697" s="1">
        <v>43831.566666666666</v>
      </c>
      <c r="C2697" s="1">
        <v>43831.664583333331</v>
      </c>
      <c r="D2697" s="1" t="s">
        <v>145</v>
      </c>
      <c r="E2697" t="s">
        <v>146</v>
      </c>
      <c r="F2697" t="s">
        <v>161</v>
      </c>
      <c r="G2697" t="s">
        <v>162</v>
      </c>
      <c r="H2697" t="s">
        <v>163</v>
      </c>
      <c r="I2697" t="s">
        <v>22894</v>
      </c>
      <c r="J2697" t="s">
        <v>28637</v>
      </c>
      <c r="K2697" t="s">
        <v>27637</v>
      </c>
      <c r="L2697" t="s">
        <v>22474</v>
      </c>
      <c r="M2697" t="s">
        <v>57</v>
      </c>
      <c r="N2697" t="s">
        <v>22474</v>
      </c>
      <c r="O2697" t="str">
        <f t="shared" si="84"/>
        <v>Closed</v>
      </c>
      <c r="P2697" t="str">
        <f t="shared" si="85"/>
        <v>Brooklyn</v>
      </c>
      <c r="Q2697">
        <v>40.682435429999998</v>
      </c>
      <c r="R2697">
        <v>-73.924753159999995</v>
      </c>
      <c r="S2697">
        <v>1</v>
      </c>
    </row>
    <row r="2698" spans="1:19" x14ac:dyDescent="0.25">
      <c r="A2698" t="s">
        <v>28638</v>
      </c>
      <c r="B2698" s="1">
        <v>43831.566666666666</v>
      </c>
      <c r="C2698" s="1">
        <v>43867.417361111111</v>
      </c>
      <c r="D2698" s="1" t="s">
        <v>246</v>
      </c>
      <c r="E2698" t="s">
        <v>22545</v>
      </c>
      <c r="F2698" t="s">
        <v>17833</v>
      </c>
      <c r="G2698" t="s">
        <v>24750</v>
      </c>
      <c r="H2698" t="s">
        <v>7910</v>
      </c>
      <c r="I2698" t="s">
        <v>22537</v>
      </c>
      <c r="J2698" t="s">
        <v>28639</v>
      </c>
      <c r="K2698" t="s">
        <v>23691</v>
      </c>
      <c r="L2698" t="s">
        <v>22474</v>
      </c>
      <c r="M2698" t="s">
        <v>57</v>
      </c>
      <c r="N2698" t="s">
        <v>22474</v>
      </c>
      <c r="O2698" t="str">
        <f t="shared" si="84"/>
        <v>Closed</v>
      </c>
      <c r="P2698" t="str">
        <f t="shared" si="85"/>
        <v>Brooklyn</v>
      </c>
      <c r="Q2698">
        <v>40.693795559999998</v>
      </c>
      <c r="R2698">
        <v>-73.948883300000006</v>
      </c>
      <c r="S2698">
        <v>36</v>
      </c>
    </row>
    <row r="2699" spans="1:19" x14ac:dyDescent="0.25">
      <c r="A2699" t="s">
        <v>28640</v>
      </c>
      <c r="B2699" s="1">
        <v>43831.566666666666</v>
      </c>
      <c r="C2699" s="1"/>
      <c r="D2699" s="1" t="s">
        <v>626</v>
      </c>
      <c r="E2699" t="s">
        <v>22703</v>
      </c>
      <c r="F2699" t="s">
        <v>3729</v>
      </c>
      <c r="G2699" t="s">
        <v>12702</v>
      </c>
      <c r="H2699" t="s">
        <v>22518</v>
      </c>
      <c r="I2699" t="s">
        <v>23499</v>
      </c>
      <c r="J2699" t="s">
        <v>28608</v>
      </c>
      <c r="K2699" t="s">
        <v>24260</v>
      </c>
      <c r="L2699" t="s">
        <v>22474</v>
      </c>
      <c r="M2699" t="s">
        <v>8137</v>
      </c>
      <c r="N2699" t="s">
        <v>22474</v>
      </c>
      <c r="O2699" t="str">
        <f t="shared" si="84"/>
        <v>Not Closed</v>
      </c>
      <c r="P2699" t="str">
        <f t="shared" si="85"/>
        <v>Brooklyn</v>
      </c>
      <c r="Q2699">
        <v>40.709318760000002</v>
      </c>
      <c r="R2699">
        <v>-73.9684752</v>
      </c>
    </row>
    <row r="2700" spans="1:19" hidden="1" x14ac:dyDescent="0.25">
      <c r="A2700" t="s">
        <v>28641</v>
      </c>
      <c r="B2700" s="1">
        <v>43831.567361111112</v>
      </c>
      <c r="C2700" s="1">
        <v>43832.5</v>
      </c>
      <c r="D2700" s="1" t="s">
        <v>821</v>
      </c>
      <c r="E2700" t="s">
        <v>22781</v>
      </c>
      <c r="F2700" t="s">
        <v>8862</v>
      </c>
      <c r="G2700" t="s">
        <v>11645</v>
      </c>
      <c r="H2700" t="s">
        <v>572</v>
      </c>
      <c r="I2700" t="s">
        <v>23011</v>
      </c>
      <c r="J2700" t="s">
        <v>28642</v>
      </c>
      <c r="K2700" t="s">
        <v>25618</v>
      </c>
      <c r="L2700" t="s">
        <v>22522</v>
      </c>
      <c r="M2700" t="s">
        <v>57</v>
      </c>
      <c r="N2700" t="s">
        <v>22523</v>
      </c>
      <c r="O2700" t="str">
        <f t="shared" si="84"/>
        <v>Closed</v>
      </c>
      <c r="P2700" t="str">
        <f t="shared" si="85"/>
        <v>Manhattan</v>
      </c>
      <c r="Q2700">
        <v>40.833820119999999</v>
      </c>
      <c r="R2700">
        <v>-73.946242510000005</v>
      </c>
      <c r="S2700">
        <v>1</v>
      </c>
    </row>
    <row r="2701" spans="1:19" x14ac:dyDescent="0.25">
      <c r="A2701" t="s">
        <v>28643</v>
      </c>
      <c r="B2701" s="1">
        <v>43831.567361111112</v>
      </c>
      <c r="C2701" s="1">
        <v>43852.565972222219</v>
      </c>
      <c r="D2701" s="1" t="s">
        <v>821</v>
      </c>
      <c r="E2701" t="s">
        <v>22781</v>
      </c>
      <c r="F2701" t="s">
        <v>2705</v>
      </c>
      <c r="G2701" t="s">
        <v>23589</v>
      </c>
      <c r="H2701" t="s">
        <v>572</v>
      </c>
      <c r="I2701" t="s">
        <v>22510</v>
      </c>
      <c r="J2701" t="s">
        <v>28644</v>
      </c>
      <c r="K2701" t="s">
        <v>26981</v>
      </c>
      <c r="L2701" t="s">
        <v>22474</v>
      </c>
      <c r="M2701" t="s">
        <v>57</v>
      </c>
      <c r="N2701" t="s">
        <v>22474</v>
      </c>
      <c r="O2701" t="str">
        <f t="shared" si="84"/>
        <v>Closed</v>
      </c>
      <c r="P2701" t="str">
        <f t="shared" si="85"/>
        <v>Brooklyn</v>
      </c>
      <c r="Q2701">
        <v>40.633847070000002</v>
      </c>
      <c r="R2701">
        <v>-73.938153009999994</v>
      </c>
      <c r="S2701">
        <v>21</v>
      </c>
    </row>
    <row r="2702" spans="1:19" x14ac:dyDescent="0.25">
      <c r="A2702" t="s">
        <v>28645</v>
      </c>
      <c r="B2702" s="1">
        <v>43831.567361111112</v>
      </c>
      <c r="C2702" s="1">
        <v>43833</v>
      </c>
      <c r="D2702" s="1" t="s">
        <v>821</v>
      </c>
      <c r="E2702" t="s">
        <v>22781</v>
      </c>
      <c r="F2702" t="s">
        <v>2191</v>
      </c>
      <c r="G2702" t="s">
        <v>2191</v>
      </c>
      <c r="H2702" t="s">
        <v>572</v>
      </c>
      <c r="I2702" t="s">
        <v>23577</v>
      </c>
      <c r="J2702" t="s">
        <v>28646</v>
      </c>
      <c r="K2702" t="s">
        <v>27039</v>
      </c>
      <c r="L2702" t="s">
        <v>22474</v>
      </c>
      <c r="M2702" t="s">
        <v>57</v>
      </c>
      <c r="N2702" t="s">
        <v>22474</v>
      </c>
      <c r="O2702" t="str">
        <f t="shared" si="84"/>
        <v>Closed</v>
      </c>
      <c r="P2702" t="str">
        <f t="shared" si="85"/>
        <v>Brooklyn</v>
      </c>
      <c r="Q2702">
        <v>40.661284029999997</v>
      </c>
      <c r="R2702">
        <v>-73.99632355</v>
      </c>
      <c r="S2702">
        <v>2</v>
      </c>
    </row>
    <row r="2703" spans="1:19" hidden="1" x14ac:dyDescent="0.25">
      <c r="A2703" t="s">
        <v>28647</v>
      </c>
      <c r="B2703" s="1">
        <v>43831.567361111112</v>
      </c>
      <c r="C2703" s="1">
        <v>43831.62222222222</v>
      </c>
      <c r="D2703" s="1" t="s">
        <v>145</v>
      </c>
      <c r="E2703" t="s">
        <v>146</v>
      </c>
      <c r="F2703" t="s">
        <v>161</v>
      </c>
      <c r="G2703" t="s">
        <v>174</v>
      </c>
      <c r="H2703" t="s">
        <v>163</v>
      </c>
      <c r="I2703" t="s">
        <v>22820</v>
      </c>
      <c r="J2703" t="s">
        <v>28648</v>
      </c>
      <c r="K2703" t="s">
        <v>25642</v>
      </c>
      <c r="L2703" t="s">
        <v>6554</v>
      </c>
      <c r="M2703" t="s">
        <v>57</v>
      </c>
      <c r="N2703" t="s">
        <v>22484</v>
      </c>
      <c r="O2703" t="str">
        <f t="shared" si="84"/>
        <v>Closed</v>
      </c>
      <c r="P2703" t="str">
        <f t="shared" si="85"/>
        <v>Queens</v>
      </c>
      <c r="Q2703">
        <v>40.709152889999999</v>
      </c>
      <c r="R2703">
        <v>-73.794230690000006</v>
      </c>
      <c r="S2703">
        <v>1</v>
      </c>
    </row>
    <row r="2704" spans="1:19" hidden="1" x14ac:dyDescent="0.25">
      <c r="A2704" t="s">
        <v>28649</v>
      </c>
      <c r="B2704" s="1">
        <v>43831.567361111112</v>
      </c>
      <c r="C2704" s="1">
        <v>43834.224999999999</v>
      </c>
      <c r="D2704" s="1" t="s">
        <v>145</v>
      </c>
      <c r="E2704" t="s">
        <v>146</v>
      </c>
      <c r="F2704" t="s">
        <v>161</v>
      </c>
      <c r="G2704" t="s">
        <v>162</v>
      </c>
      <c r="H2704" t="s">
        <v>163</v>
      </c>
      <c r="I2704" t="s">
        <v>22620</v>
      </c>
      <c r="J2704" t="s">
        <v>28650</v>
      </c>
      <c r="K2704" t="s">
        <v>28651</v>
      </c>
      <c r="L2704" t="s">
        <v>22497</v>
      </c>
      <c r="M2704" t="s">
        <v>57</v>
      </c>
      <c r="N2704" t="s">
        <v>22497</v>
      </c>
      <c r="O2704" t="str">
        <f t="shared" si="84"/>
        <v>Closed</v>
      </c>
      <c r="P2704" t="str">
        <f t="shared" si="85"/>
        <v>Bronx</v>
      </c>
      <c r="Q2704">
        <v>40.886940780000003</v>
      </c>
      <c r="R2704">
        <v>-73.862931059999994</v>
      </c>
      <c r="S2704">
        <v>3</v>
      </c>
    </row>
    <row r="2705" spans="1:19" hidden="1" x14ac:dyDescent="0.25">
      <c r="A2705" t="s">
        <v>28652</v>
      </c>
      <c r="B2705" s="1">
        <v>43831.567361111112</v>
      </c>
      <c r="C2705" s="1">
        <v>43831.567361111112</v>
      </c>
      <c r="D2705" s="1" t="s">
        <v>46</v>
      </c>
      <c r="E2705" t="s">
        <v>22469</v>
      </c>
      <c r="F2705" t="s">
        <v>284</v>
      </c>
      <c r="G2705" t="s">
        <v>285</v>
      </c>
      <c r="H2705" t="s">
        <v>286</v>
      </c>
      <c r="I2705" t="s">
        <v>23219</v>
      </c>
      <c r="J2705" t="s">
        <v>28606</v>
      </c>
      <c r="K2705" t="s">
        <v>25743</v>
      </c>
      <c r="L2705" t="s">
        <v>22522</v>
      </c>
      <c r="M2705" t="s">
        <v>57</v>
      </c>
      <c r="N2705" t="s">
        <v>22523</v>
      </c>
      <c r="O2705" t="str">
        <f t="shared" si="84"/>
        <v>Closed</v>
      </c>
      <c r="P2705" t="str">
        <f t="shared" si="85"/>
        <v>Manhattan</v>
      </c>
      <c r="Q2705">
        <v>40.78238082</v>
      </c>
      <c r="R2705">
        <v>-73.945341589999998</v>
      </c>
      <c r="S2705">
        <v>0</v>
      </c>
    </row>
    <row r="2706" spans="1:19" hidden="1" x14ac:dyDescent="0.25">
      <c r="A2706" t="s">
        <v>28653</v>
      </c>
      <c r="B2706" s="1">
        <v>43831.567361111112</v>
      </c>
      <c r="C2706" s="1">
        <v>43831.613888888889</v>
      </c>
      <c r="D2706" s="1" t="s">
        <v>145</v>
      </c>
      <c r="E2706" t="s">
        <v>146</v>
      </c>
      <c r="F2706" t="s">
        <v>4789</v>
      </c>
      <c r="G2706" t="s">
        <v>4790</v>
      </c>
      <c r="H2706" t="s">
        <v>149</v>
      </c>
      <c r="I2706" t="s">
        <v>23419</v>
      </c>
      <c r="J2706" t="s">
        <v>28654</v>
      </c>
      <c r="K2706" t="s">
        <v>28655</v>
      </c>
      <c r="L2706" t="s">
        <v>22803</v>
      </c>
      <c r="M2706" t="s">
        <v>57</v>
      </c>
      <c r="N2706" t="s">
        <v>22803</v>
      </c>
      <c r="O2706" t="str">
        <f t="shared" si="84"/>
        <v>Closed</v>
      </c>
      <c r="P2706" t="str">
        <f t="shared" si="85"/>
        <v>Staten Island</v>
      </c>
      <c r="Q2706">
        <v>40.631892540000003</v>
      </c>
      <c r="R2706">
        <v>-74.123452610000001</v>
      </c>
      <c r="S2706">
        <v>1</v>
      </c>
    </row>
    <row r="2707" spans="1:19" x14ac:dyDescent="0.25">
      <c r="A2707" t="s">
        <v>28656</v>
      </c>
      <c r="B2707" s="1">
        <v>43831.567361111112</v>
      </c>
      <c r="C2707" s="1">
        <v>43831.685416666667</v>
      </c>
      <c r="D2707" s="1" t="s">
        <v>8467</v>
      </c>
      <c r="E2707" t="s">
        <v>26117</v>
      </c>
      <c r="F2707" t="s">
        <v>8469</v>
      </c>
      <c r="G2707" t="s">
        <v>322</v>
      </c>
      <c r="H2707" t="s">
        <v>322</v>
      </c>
      <c r="I2707" t="s">
        <v>22704</v>
      </c>
      <c r="J2707" t="s">
        <v>26859</v>
      </c>
      <c r="K2707" t="s">
        <v>26860</v>
      </c>
      <c r="L2707" t="s">
        <v>22474</v>
      </c>
      <c r="M2707" t="s">
        <v>57</v>
      </c>
      <c r="N2707" t="s">
        <v>22474</v>
      </c>
      <c r="O2707" t="str">
        <f t="shared" si="84"/>
        <v>Closed</v>
      </c>
      <c r="P2707" t="str">
        <f t="shared" si="85"/>
        <v>Brooklyn</v>
      </c>
      <c r="Q2707">
        <v>40.66986988</v>
      </c>
      <c r="R2707">
        <v>-73.909551370000003</v>
      </c>
      <c r="S2707">
        <v>1</v>
      </c>
    </row>
    <row r="2708" spans="1:19" x14ac:dyDescent="0.25">
      <c r="A2708" t="s">
        <v>28657</v>
      </c>
      <c r="B2708" s="1">
        <v>43831.568055555559</v>
      </c>
      <c r="C2708" s="1">
        <v>43832.5</v>
      </c>
      <c r="D2708" s="1" t="s">
        <v>821</v>
      </c>
      <c r="E2708" t="s">
        <v>22781</v>
      </c>
      <c r="F2708" t="s">
        <v>7722</v>
      </c>
      <c r="G2708" t="s">
        <v>8000</v>
      </c>
      <c r="H2708" t="s">
        <v>3388</v>
      </c>
      <c r="I2708" t="s">
        <v>22552</v>
      </c>
      <c r="J2708" t="s">
        <v>28658</v>
      </c>
      <c r="K2708" t="s">
        <v>28659</v>
      </c>
      <c r="L2708" t="s">
        <v>22474</v>
      </c>
      <c r="M2708" t="s">
        <v>57</v>
      </c>
      <c r="N2708" t="s">
        <v>22474</v>
      </c>
      <c r="O2708" t="str">
        <f t="shared" si="84"/>
        <v>Closed</v>
      </c>
      <c r="P2708" t="str">
        <f t="shared" si="85"/>
        <v>Brooklyn</v>
      </c>
      <c r="Q2708">
        <v>40.593667979999999</v>
      </c>
      <c r="R2708">
        <v>-73.970830660000004</v>
      </c>
      <c r="S2708">
        <v>1</v>
      </c>
    </row>
    <row r="2709" spans="1:19" hidden="1" x14ac:dyDescent="0.25">
      <c r="A2709" t="s">
        <v>28660</v>
      </c>
      <c r="B2709" s="1">
        <v>43831.568055555559</v>
      </c>
      <c r="C2709" s="1">
        <v>43831.838194444441</v>
      </c>
      <c r="D2709" s="1" t="s">
        <v>145</v>
      </c>
      <c r="E2709" t="s">
        <v>146</v>
      </c>
      <c r="F2709" t="s">
        <v>260</v>
      </c>
      <c r="G2709" t="s">
        <v>1636</v>
      </c>
      <c r="H2709" t="s">
        <v>149</v>
      </c>
      <c r="I2709" t="s">
        <v>22587</v>
      </c>
      <c r="J2709" t="s">
        <v>28661</v>
      </c>
      <c r="K2709" t="s">
        <v>28662</v>
      </c>
      <c r="L2709" t="s">
        <v>22497</v>
      </c>
      <c r="M2709" t="s">
        <v>57</v>
      </c>
      <c r="N2709" t="s">
        <v>22497</v>
      </c>
      <c r="O2709" t="str">
        <f t="shared" si="84"/>
        <v>Closed</v>
      </c>
      <c r="P2709" t="str">
        <f t="shared" si="85"/>
        <v>Bronx</v>
      </c>
      <c r="Q2709">
        <v>40.87784534</v>
      </c>
      <c r="R2709">
        <v>-73.907565270000006</v>
      </c>
      <c r="S2709">
        <v>1</v>
      </c>
    </row>
    <row r="2710" spans="1:19" x14ac:dyDescent="0.25">
      <c r="A2710" t="s">
        <v>28663</v>
      </c>
      <c r="B2710" s="1">
        <v>43831.568055555559</v>
      </c>
      <c r="C2710" s="1">
        <v>43831.618750000001</v>
      </c>
      <c r="D2710" s="1" t="s">
        <v>145</v>
      </c>
      <c r="E2710" t="s">
        <v>146</v>
      </c>
      <c r="F2710" t="s">
        <v>161</v>
      </c>
      <c r="G2710" t="s">
        <v>162</v>
      </c>
      <c r="H2710" t="s">
        <v>163</v>
      </c>
      <c r="I2710" t="s">
        <v>22603</v>
      </c>
      <c r="J2710" t="s">
        <v>28583</v>
      </c>
      <c r="K2710" t="s">
        <v>26377</v>
      </c>
      <c r="L2710" t="s">
        <v>22474</v>
      </c>
      <c r="M2710" t="s">
        <v>57</v>
      </c>
      <c r="N2710" t="s">
        <v>22474</v>
      </c>
      <c r="O2710" t="str">
        <f t="shared" si="84"/>
        <v>Closed</v>
      </c>
      <c r="P2710" t="str">
        <f t="shared" si="85"/>
        <v>Brooklyn</v>
      </c>
      <c r="Q2710">
        <v>40.678151460000002</v>
      </c>
      <c r="R2710">
        <v>-73.978422460000004</v>
      </c>
      <c r="S2710">
        <v>1</v>
      </c>
    </row>
    <row r="2711" spans="1:19" x14ac:dyDescent="0.25">
      <c r="A2711" t="s">
        <v>28664</v>
      </c>
      <c r="B2711" s="1">
        <v>43831.568055555559</v>
      </c>
      <c r="C2711" s="1">
        <v>43833.717361111114</v>
      </c>
      <c r="D2711" s="1" t="s">
        <v>246</v>
      </c>
      <c r="E2711" t="s">
        <v>22545</v>
      </c>
      <c r="F2711" t="s">
        <v>22546</v>
      </c>
      <c r="G2711" t="s">
        <v>22547</v>
      </c>
      <c r="H2711" t="s">
        <v>7910</v>
      </c>
      <c r="I2711" t="s">
        <v>22704</v>
      </c>
      <c r="J2711" t="s">
        <v>28665</v>
      </c>
      <c r="K2711" t="s">
        <v>28666</v>
      </c>
      <c r="L2711" t="s">
        <v>22474</v>
      </c>
      <c r="M2711" t="s">
        <v>57</v>
      </c>
      <c r="N2711" t="s">
        <v>22474</v>
      </c>
      <c r="O2711" t="str">
        <f t="shared" si="84"/>
        <v>Closed</v>
      </c>
      <c r="P2711" t="str">
        <f t="shared" si="85"/>
        <v>Brooklyn</v>
      </c>
      <c r="Q2711">
        <v>40.659333799999999</v>
      </c>
      <c r="R2711">
        <v>-73.911000150000007</v>
      </c>
      <c r="S2711">
        <v>3</v>
      </c>
    </row>
    <row r="2712" spans="1:19" x14ac:dyDescent="0.25">
      <c r="A2712" t="s">
        <v>28667</v>
      </c>
      <c r="B2712" s="1">
        <v>43831.568749999999</v>
      </c>
      <c r="C2712" s="1">
        <v>43831.600694444445</v>
      </c>
      <c r="D2712" s="1" t="s">
        <v>270</v>
      </c>
      <c r="E2712" t="s">
        <v>22556</v>
      </c>
      <c r="F2712" t="s">
        <v>701</v>
      </c>
      <c r="G2712" t="s">
        <v>3263</v>
      </c>
      <c r="H2712" t="s">
        <v>22518</v>
      </c>
      <c r="I2712" t="s">
        <v>22861</v>
      </c>
      <c r="J2712" t="s">
        <v>22518</v>
      </c>
      <c r="K2712" t="s">
        <v>22518</v>
      </c>
      <c r="L2712" t="s">
        <v>22474</v>
      </c>
      <c r="M2712" t="s">
        <v>57</v>
      </c>
      <c r="N2712" t="s">
        <v>22474</v>
      </c>
      <c r="O2712" t="str">
        <f t="shared" si="84"/>
        <v>Closed</v>
      </c>
      <c r="P2712" t="str">
        <f t="shared" si="85"/>
        <v>Brooklyn</v>
      </c>
      <c r="Q2712">
        <v>40.617628259999996</v>
      </c>
      <c r="R2712">
        <v>-73.999427280000006</v>
      </c>
      <c r="S2712">
        <v>1</v>
      </c>
    </row>
    <row r="2713" spans="1:19" x14ac:dyDescent="0.25">
      <c r="A2713" t="s">
        <v>28668</v>
      </c>
      <c r="B2713" s="1">
        <v>43831.568749999999</v>
      </c>
      <c r="C2713" s="1">
        <v>43833.646527777775</v>
      </c>
      <c r="D2713" s="1" t="s">
        <v>246</v>
      </c>
      <c r="E2713" t="s">
        <v>22545</v>
      </c>
      <c r="F2713" t="s">
        <v>22546</v>
      </c>
      <c r="G2713" t="s">
        <v>22547</v>
      </c>
      <c r="H2713" t="s">
        <v>7910</v>
      </c>
      <c r="I2713" t="s">
        <v>22672</v>
      </c>
      <c r="J2713" t="s">
        <v>28669</v>
      </c>
      <c r="K2713" t="s">
        <v>23211</v>
      </c>
      <c r="L2713" t="s">
        <v>22474</v>
      </c>
      <c r="M2713" t="s">
        <v>57</v>
      </c>
      <c r="N2713" t="s">
        <v>22474</v>
      </c>
      <c r="O2713" t="str">
        <f t="shared" si="84"/>
        <v>Closed</v>
      </c>
      <c r="P2713" t="str">
        <f t="shared" si="85"/>
        <v>Brooklyn</v>
      </c>
      <c r="Q2713">
        <v>40.619040529999999</v>
      </c>
      <c r="R2713">
        <v>-73.969486799999999</v>
      </c>
      <c r="S2713">
        <v>3</v>
      </c>
    </row>
    <row r="2714" spans="1:19" hidden="1" x14ac:dyDescent="0.25">
      <c r="A2714" t="s">
        <v>28670</v>
      </c>
      <c r="B2714" s="1">
        <v>43831.568749999999</v>
      </c>
      <c r="C2714" s="1">
        <v>43910.825694444444</v>
      </c>
      <c r="D2714" s="1" t="s">
        <v>246</v>
      </c>
      <c r="E2714" t="s">
        <v>22545</v>
      </c>
      <c r="F2714" t="s">
        <v>23696</v>
      </c>
      <c r="G2714" t="s">
        <v>23697</v>
      </c>
      <c r="H2714" t="s">
        <v>7910</v>
      </c>
      <c r="I2714" t="s">
        <v>22664</v>
      </c>
      <c r="J2714" t="s">
        <v>28630</v>
      </c>
      <c r="K2714" t="s">
        <v>28386</v>
      </c>
      <c r="L2714" t="s">
        <v>22497</v>
      </c>
      <c r="M2714" t="s">
        <v>57</v>
      </c>
      <c r="N2714" t="s">
        <v>22497</v>
      </c>
      <c r="O2714" t="str">
        <f t="shared" si="84"/>
        <v>Closed</v>
      </c>
      <c r="P2714" t="str">
        <f t="shared" si="85"/>
        <v>Bronx</v>
      </c>
      <c r="Q2714">
        <v>40.835688570000002</v>
      </c>
      <c r="R2714">
        <v>-73.929642779999995</v>
      </c>
      <c r="S2714">
        <v>80</v>
      </c>
    </row>
    <row r="2715" spans="1:19" hidden="1" x14ac:dyDescent="0.25">
      <c r="A2715" t="s">
        <v>28671</v>
      </c>
      <c r="B2715" s="1">
        <v>43831.568749999999</v>
      </c>
      <c r="C2715" s="1">
        <v>43831.643750000003</v>
      </c>
      <c r="D2715" s="1" t="s">
        <v>145</v>
      </c>
      <c r="E2715" t="s">
        <v>146</v>
      </c>
      <c r="F2715" t="s">
        <v>147</v>
      </c>
      <c r="G2715" t="s">
        <v>148</v>
      </c>
      <c r="H2715" t="s">
        <v>22518</v>
      </c>
      <c r="I2715" t="s">
        <v>24409</v>
      </c>
      <c r="J2715" t="s">
        <v>28672</v>
      </c>
      <c r="K2715" t="s">
        <v>26501</v>
      </c>
      <c r="L2715" t="s">
        <v>11223</v>
      </c>
      <c r="M2715" t="s">
        <v>57</v>
      </c>
      <c r="N2715" t="s">
        <v>22484</v>
      </c>
      <c r="O2715" t="str">
        <f t="shared" si="84"/>
        <v>Closed</v>
      </c>
      <c r="P2715" t="str">
        <f t="shared" si="85"/>
        <v>Queens</v>
      </c>
      <c r="Q2715">
        <v>40.67381056</v>
      </c>
      <c r="R2715">
        <v>-73.840556390000003</v>
      </c>
      <c r="S2715">
        <v>1</v>
      </c>
    </row>
    <row r="2716" spans="1:19" x14ac:dyDescent="0.25">
      <c r="A2716" t="s">
        <v>28673</v>
      </c>
      <c r="B2716" s="1">
        <v>43831.568749999999</v>
      </c>
      <c r="C2716" s="1">
        <v>43832.649305555555</v>
      </c>
      <c r="D2716" s="1" t="s">
        <v>7528</v>
      </c>
      <c r="E2716" t="s">
        <v>25696</v>
      </c>
      <c r="F2716" t="s">
        <v>7530</v>
      </c>
      <c r="G2716" t="s">
        <v>13479</v>
      </c>
      <c r="H2716" t="s">
        <v>22518</v>
      </c>
      <c r="I2716" t="s">
        <v>22490</v>
      </c>
      <c r="J2716" t="s">
        <v>27818</v>
      </c>
      <c r="K2716" t="s">
        <v>27818</v>
      </c>
      <c r="L2716" t="s">
        <v>22518</v>
      </c>
      <c r="M2716" t="s">
        <v>57</v>
      </c>
      <c r="N2716" t="s">
        <v>22474</v>
      </c>
      <c r="O2716" t="str">
        <f t="shared" si="84"/>
        <v>Closed</v>
      </c>
      <c r="P2716" t="str">
        <f t="shared" si="85"/>
        <v>Brooklyn</v>
      </c>
      <c r="Q2716">
        <v>40.662215510000003</v>
      </c>
      <c r="R2716">
        <v>-73.93046373</v>
      </c>
      <c r="S2716">
        <v>2</v>
      </c>
    </row>
    <row r="2717" spans="1:19" x14ac:dyDescent="0.25">
      <c r="A2717" t="s">
        <v>28674</v>
      </c>
      <c r="B2717" s="1">
        <v>43831.568749999999</v>
      </c>
      <c r="C2717" s="1">
        <v>43831.590277777781</v>
      </c>
      <c r="D2717" s="1" t="s">
        <v>145</v>
      </c>
      <c r="E2717" t="s">
        <v>146</v>
      </c>
      <c r="F2717" t="s">
        <v>260</v>
      </c>
      <c r="G2717" t="s">
        <v>9514</v>
      </c>
      <c r="H2717" t="s">
        <v>149</v>
      </c>
      <c r="I2717" t="s">
        <v>22548</v>
      </c>
      <c r="J2717" t="s">
        <v>28675</v>
      </c>
      <c r="K2717" t="s">
        <v>26842</v>
      </c>
      <c r="L2717" t="s">
        <v>22474</v>
      </c>
      <c r="M2717" t="s">
        <v>57</v>
      </c>
      <c r="N2717" t="s">
        <v>22474</v>
      </c>
      <c r="O2717" t="str">
        <f t="shared" si="84"/>
        <v>Closed</v>
      </c>
      <c r="P2717" t="str">
        <f t="shared" si="85"/>
        <v>Brooklyn</v>
      </c>
      <c r="Q2717">
        <v>40.681269720000003</v>
      </c>
      <c r="R2717">
        <v>-73.967569069999996</v>
      </c>
      <c r="S2717">
        <v>1</v>
      </c>
    </row>
    <row r="2718" spans="1:19" x14ac:dyDescent="0.25">
      <c r="A2718" t="s">
        <v>28676</v>
      </c>
      <c r="B2718" s="1">
        <v>43831.568749999999</v>
      </c>
      <c r="C2718" s="1">
        <v>43872</v>
      </c>
      <c r="D2718" s="1" t="s">
        <v>927</v>
      </c>
      <c r="E2718" t="s">
        <v>22824</v>
      </c>
      <c r="F2718" t="s">
        <v>929</v>
      </c>
      <c r="G2718" t="s">
        <v>1850</v>
      </c>
      <c r="H2718" t="s">
        <v>22518</v>
      </c>
      <c r="I2718" t="s">
        <v>22552</v>
      </c>
      <c r="J2718" t="s">
        <v>28677</v>
      </c>
      <c r="K2718" t="s">
        <v>24853</v>
      </c>
      <c r="L2718" t="s">
        <v>22474</v>
      </c>
      <c r="M2718" t="s">
        <v>57</v>
      </c>
      <c r="N2718" t="s">
        <v>22474</v>
      </c>
      <c r="O2718" t="str">
        <f t="shared" si="84"/>
        <v>Closed</v>
      </c>
      <c r="P2718" t="str">
        <f t="shared" si="85"/>
        <v>Brooklyn</v>
      </c>
      <c r="Q2718">
        <v>40.60405093</v>
      </c>
      <c r="R2718">
        <v>-73.980909670000003</v>
      </c>
      <c r="S2718">
        <v>41</v>
      </c>
    </row>
    <row r="2719" spans="1:19" hidden="1" x14ac:dyDescent="0.25">
      <c r="A2719" t="s">
        <v>28678</v>
      </c>
      <c r="B2719" s="1">
        <v>43831.569444444445</v>
      </c>
      <c r="C2719" s="1">
        <v>43833.5</v>
      </c>
      <c r="D2719" s="1" t="s">
        <v>821</v>
      </c>
      <c r="E2719" t="s">
        <v>22781</v>
      </c>
      <c r="F2719" t="s">
        <v>823</v>
      </c>
      <c r="G2719" t="s">
        <v>9146</v>
      </c>
      <c r="H2719" t="s">
        <v>572</v>
      </c>
      <c r="I2719" t="s">
        <v>23245</v>
      </c>
      <c r="J2719" t="s">
        <v>28441</v>
      </c>
      <c r="K2719" t="s">
        <v>22501</v>
      </c>
      <c r="L2719" t="s">
        <v>22497</v>
      </c>
      <c r="M2719" t="s">
        <v>57</v>
      </c>
      <c r="N2719" t="s">
        <v>22497</v>
      </c>
      <c r="O2719" t="str">
        <f t="shared" si="84"/>
        <v>Closed</v>
      </c>
      <c r="P2719" t="str">
        <f t="shared" si="85"/>
        <v>Bronx</v>
      </c>
      <c r="Q2719">
        <v>40.876789100000003</v>
      </c>
      <c r="R2719">
        <v>-73.873355349999997</v>
      </c>
      <c r="S2719">
        <v>2</v>
      </c>
    </row>
    <row r="2720" spans="1:19" x14ac:dyDescent="0.25">
      <c r="A2720" t="s">
        <v>28679</v>
      </c>
      <c r="B2720" s="1">
        <v>43831.569444444445</v>
      </c>
      <c r="C2720" s="1">
        <v>43834</v>
      </c>
      <c r="D2720" s="1" t="s">
        <v>821</v>
      </c>
      <c r="E2720" t="s">
        <v>22781</v>
      </c>
      <c r="F2720" t="s">
        <v>2191</v>
      </c>
      <c r="G2720" t="s">
        <v>2191</v>
      </c>
      <c r="H2720" t="s">
        <v>572</v>
      </c>
      <c r="I2720" t="s">
        <v>22861</v>
      </c>
      <c r="J2720" t="s">
        <v>28680</v>
      </c>
      <c r="K2720" t="s">
        <v>28681</v>
      </c>
      <c r="L2720" t="s">
        <v>22474</v>
      </c>
      <c r="M2720" t="s">
        <v>57</v>
      </c>
      <c r="N2720" t="s">
        <v>22474</v>
      </c>
      <c r="O2720" t="str">
        <f t="shared" si="84"/>
        <v>Closed</v>
      </c>
      <c r="P2720" t="str">
        <f t="shared" si="85"/>
        <v>Brooklyn</v>
      </c>
      <c r="Q2720">
        <v>40.608732119999999</v>
      </c>
      <c r="R2720">
        <v>-73.973680079999994</v>
      </c>
      <c r="S2720">
        <v>3</v>
      </c>
    </row>
    <row r="2721" spans="1:19" x14ac:dyDescent="0.25">
      <c r="A2721" t="s">
        <v>28682</v>
      </c>
      <c r="B2721" s="1">
        <v>43831.569444444445</v>
      </c>
      <c r="C2721" s="1">
        <v>43831.95208333333</v>
      </c>
      <c r="D2721" s="1" t="s">
        <v>145</v>
      </c>
      <c r="E2721" t="s">
        <v>146</v>
      </c>
      <c r="F2721" t="s">
        <v>161</v>
      </c>
      <c r="G2721" t="s">
        <v>162</v>
      </c>
      <c r="H2721" t="s">
        <v>163</v>
      </c>
      <c r="I2721" t="s">
        <v>22704</v>
      </c>
      <c r="J2721" t="s">
        <v>28683</v>
      </c>
      <c r="K2721" t="s">
        <v>28684</v>
      </c>
      <c r="L2721" t="s">
        <v>22474</v>
      </c>
      <c r="M2721" t="s">
        <v>57</v>
      </c>
      <c r="N2721" t="s">
        <v>22474</v>
      </c>
      <c r="O2721" t="str">
        <f t="shared" si="84"/>
        <v>Closed</v>
      </c>
      <c r="P2721" t="str">
        <f t="shared" si="85"/>
        <v>Brooklyn</v>
      </c>
      <c r="Q2721">
        <v>40.666791869999997</v>
      </c>
      <c r="R2721">
        <v>-73.908142519999998</v>
      </c>
      <c r="S2721">
        <v>1</v>
      </c>
    </row>
    <row r="2722" spans="1:19" hidden="1" x14ac:dyDescent="0.25">
      <c r="A2722" t="s">
        <v>28685</v>
      </c>
      <c r="B2722" s="1">
        <v>43831.569444444445</v>
      </c>
      <c r="C2722" s="1">
        <v>43832.399305555555</v>
      </c>
      <c r="D2722" s="1" t="s">
        <v>145</v>
      </c>
      <c r="E2722" t="s">
        <v>146</v>
      </c>
      <c r="F2722" t="s">
        <v>161</v>
      </c>
      <c r="G2722" t="s">
        <v>174</v>
      </c>
      <c r="H2722" t="s">
        <v>163</v>
      </c>
      <c r="I2722" t="s">
        <v>22577</v>
      </c>
      <c r="J2722" t="s">
        <v>22578</v>
      </c>
      <c r="K2722" t="s">
        <v>22579</v>
      </c>
      <c r="L2722" t="s">
        <v>22497</v>
      </c>
      <c r="M2722" t="s">
        <v>57</v>
      </c>
      <c r="N2722" t="s">
        <v>22497</v>
      </c>
      <c r="O2722" t="str">
        <f t="shared" si="84"/>
        <v>Closed</v>
      </c>
      <c r="P2722" t="str">
        <f t="shared" si="85"/>
        <v>Bronx</v>
      </c>
      <c r="Q2722">
        <v>40.829724900000002</v>
      </c>
      <c r="R2722">
        <v>-73.880379210000001</v>
      </c>
      <c r="S2722">
        <v>1</v>
      </c>
    </row>
    <row r="2723" spans="1:19" hidden="1" x14ac:dyDescent="0.25">
      <c r="A2723" t="s">
        <v>28686</v>
      </c>
      <c r="B2723" s="1">
        <v>43831.570138888892</v>
      </c>
      <c r="C2723" s="1">
        <v>43831.834722222222</v>
      </c>
      <c r="D2723" s="1" t="s">
        <v>145</v>
      </c>
      <c r="E2723" t="s">
        <v>146</v>
      </c>
      <c r="F2723" t="s">
        <v>147</v>
      </c>
      <c r="G2723" t="s">
        <v>148</v>
      </c>
      <c r="H2723" t="s">
        <v>149</v>
      </c>
      <c r="I2723" t="s">
        <v>22581</v>
      </c>
      <c r="J2723" t="s">
        <v>28687</v>
      </c>
      <c r="K2723" t="s">
        <v>28688</v>
      </c>
      <c r="L2723" t="s">
        <v>2127</v>
      </c>
      <c r="M2723" t="s">
        <v>57</v>
      </c>
      <c r="N2723" t="s">
        <v>22484</v>
      </c>
      <c r="O2723" t="str">
        <f t="shared" si="84"/>
        <v>Closed</v>
      </c>
      <c r="P2723" t="str">
        <f t="shared" si="85"/>
        <v>Queens</v>
      </c>
      <c r="Q2723">
        <v>40.7448008</v>
      </c>
      <c r="R2723">
        <v>-73.881091069999997</v>
      </c>
      <c r="S2723">
        <v>1</v>
      </c>
    </row>
    <row r="2724" spans="1:19" hidden="1" x14ac:dyDescent="0.25">
      <c r="A2724" t="s">
        <v>28689</v>
      </c>
      <c r="B2724" s="1">
        <v>43831.570138888892</v>
      </c>
      <c r="C2724" s="1">
        <v>43831.649305555555</v>
      </c>
      <c r="D2724" s="1" t="s">
        <v>145</v>
      </c>
      <c r="E2724" t="s">
        <v>146</v>
      </c>
      <c r="F2724" t="s">
        <v>147</v>
      </c>
      <c r="G2724" t="s">
        <v>148</v>
      </c>
      <c r="H2724" t="s">
        <v>149</v>
      </c>
      <c r="I2724" t="s">
        <v>26297</v>
      </c>
      <c r="J2724" t="s">
        <v>28690</v>
      </c>
      <c r="K2724" t="s">
        <v>27253</v>
      </c>
      <c r="L2724" t="s">
        <v>1901</v>
      </c>
      <c r="M2724" t="s">
        <v>57</v>
      </c>
      <c r="N2724" t="s">
        <v>22484</v>
      </c>
      <c r="O2724" t="str">
        <f t="shared" si="84"/>
        <v>Closed</v>
      </c>
      <c r="P2724" t="str">
        <f t="shared" si="85"/>
        <v>Queens</v>
      </c>
      <c r="Q2724">
        <v>40.761500669999997</v>
      </c>
      <c r="R2724">
        <v>-73.813399399999994</v>
      </c>
      <c r="S2724">
        <v>1</v>
      </c>
    </row>
    <row r="2725" spans="1:19" x14ac:dyDescent="0.25">
      <c r="A2725" t="s">
        <v>28691</v>
      </c>
      <c r="B2725" s="1">
        <v>43831.570138888892</v>
      </c>
      <c r="C2725" s="1"/>
      <c r="D2725" s="1" t="s">
        <v>626</v>
      </c>
      <c r="E2725" t="s">
        <v>22703</v>
      </c>
      <c r="F2725" t="s">
        <v>3729</v>
      </c>
      <c r="G2725" t="s">
        <v>12702</v>
      </c>
      <c r="H2725" t="s">
        <v>22518</v>
      </c>
      <c r="I2725" t="s">
        <v>22548</v>
      </c>
      <c r="J2725" t="s">
        <v>28675</v>
      </c>
      <c r="K2725" t="s">
        <v>26842</v>
      </c>
      <c r="L2725" t="s">
        <v>22474</v>
      </c>
      <c r="M2725" t="s">
        <v>8137</v>
      </c>
      <c r="N2725" t="s">
        <v>22474</v>
      </c>
      <c r="O2725" t="str">
        <f t="shared" si="84"/>
        <v>Not Closed</v>
      </c>
      <c r="P2725" t="str">
        <f t="shared" si="85"/>
        <v>Brooklyn</v>
      </c>
      <c r="Q2725">
        <v>40.681269720000003</v>
      </c>
      <c r="R2725">
        <v>-73.967569069999996</v>
      </c>
    </row>
    <row r="2726" spans="1:19" hidden="1" x14ac:dyDescent="0.25">
      <c r="A2726" t="s">
        <v>28692</v>
      </c>
      <c r="B2726" s="1">
        <v>43831.570833333331</v>
      </c>
      <c r="C2726" s="1">
        <v>43835</v>
      </c>
      <c r="D2726" s="1" t="s">
        <v>821</v>
      </c>
      <c r="E2726" t="s">
        <v>22781</v>
      </c>
      <c r="F2726" t="s">
        <v>2191</v>
      </c>
      <c r="G2726" t="s">
        <v>2191</v>
      </c>
      <c r="H2726" t="s">
        <v>572</v>
      </c>
      <c r="I2726" t="s">
        <v>23533</v>
      </c>
      <c r="J2726" t="s">
        <v>28693</v>
      </c>
      <c r="K2726" t="s">
        <v>24433</v>
      </c>
      <c r="L2726" t="s">
        <v>2583</v>
      </c>
      <c r="M2726" t="s">
        <v>57</v>
      </c>
      <c r="N2726" t="s">
        <v>22484</v>
      </c>
      <c r="O2726" t="str">
        <f t="shared" si="84"/>
        <v>Closed</v>
      </c>
      <c r="P2726" t="str">
        <f t="shared" si="85"/>
        <v>Queens</v>
      </c>
      <c r="Q2726">
        <v>40.752203180000002</v>
      </c>
      <c r="R2726">
        <v>-73.778714919999999</v>
      </c>
      <c r="S2726">
        <v>4</v>
      </c>
    </row>
    <row r="2727" spans="1:19" hidden="1" x14ac:dyDescent="0.25">
      <c r="A2727" t="s">
        <v>28694</v>
      </c>
      <c r="B2727" s="1">
        <v>43831.570833333331</v>
      </c>
      <c r="C2727" s="1">
        <v>43831.708333333336</v>
      </c>
      <c r="D2727" s="1" t="s">
        <v>1291</v>
      </c>
      <c r="E2727" t="s">
        <v>22979</v>
      </c>
      <c r="F2727" t="s">
        <v>1300</v>
      </c>
      <c r="G2727" t="s">
        <v>22982</v>
      </c>
      <c r="H2727" t="s">
        <v>22518</v>
      </c>
      <c r="I2727" t="s">
        <v>22486</v>
      </c>
      <c r="J2727" t="s">
        <v>28695</v>
      </c>
      <c r="K2727" t="s">
        <v>22759</v>
      </c>
      <c r="L2727" t="s">
        <v>92</v>
      </c>
      <c r="M2727" t="s">
        <v>57</v>
      </c>
      <c r="N2727" t="s">
        <v>22484</v>
      </c>
      <c r="O2727" t="str">
        <f t="shared" si="84"/>
        <v>Closed</v>
      </c>
      <c r="P2727" t="str">
        <f t="shared" si="85"/>
        <v>Queens</v>
      </c>
      <c r="Q2727">
        <v>40.686826570000001</v>
      </c>
      <c r="R2727">
        <v>-73.859733070000004</v>
      </c>
      <c r="S2727">
        <v>1</v>
      </c>
    </row>
    <row r="2728" spans="1:19" hidden="1" x14ac:dyDescent="0.25">
      <c r="A2728" t="s">
        <v>28696</v>
      </c>
      <c r="B2728" s="1">
        <v>43831.570833333331</v>
      </c>
      <c r="C2728" s="1">
        <v>43832.900694444441</v>
      </c>
      <c r="D2728" s="1" t="s">
        <v>246</v>
      </c>
      <c r="E2728" t="s">
        <v>22545</v>
      </c>
      <c r="F2728" t="s">
        <v>22546</v>
      </c>
      <c r="G2728" t="s">
        <v>22547</v>
      </c>
      <c r="H2728" t="s">
        <v>7910</v>
      </c>
      <c r="I2728" t="s">
        <v>23007</v>
      </c>
      <c r="J2728" t="s">
        <v>28697</v>
      </c>
      <c r="K2728" t="s">
        <v>27098</v>
      </c>
      <c r="L2728" t="s">
        <v>22522</v>
      </c>
      <c r="M2728" t="s">
        <v>57</v>
      </c>
      <c r="N2728" t="s">
        <v>22523</v>
      </c>
      <c r="O2728" t="str">
        <f t="shared" si="84"/>
        <v>Closed</v>
      </c>
      <c r="P2728" t="str">
        <f t="shared" si="85"/>
        <v>Manhattan</v>
      </c>
      <c r="Q2728">
        <v>40.754620770000002</v>
      </c>
      <c r="R2728">
        <v>-73.967890690000004</v>
      </c>
      <c r="S2728">
        <v>2</v>
      </c>
    </row>
    <row r="2729" spans="1:19" x14ac:dyDescent="0.25">
      <c r="A2729" t="s">
        <v>28698</v>
      </c>
      <c r="B2729" s="1">
        <v>43831.570833333331</v>
      </c>
      <c r="C2729" s="1">
        <v>43833.677777777775</v>
      </c>
      <c r="D2729" s="1" t="s">
        <v>246</v>
      </c>
      <c r="E2729" t="s">
        <v>22545</v>
      </c>
      <c r="F2729" t="s">
        <v>22546</v>
      </c>
      <c r="G2729" t="s">
        <v>22547</v>
      </c>
      <c r="H2729" t="s">
        <v>7910</v>
      </c>
      <c r="I2729" t="s">
        <v>22628</v>
      </c>
      <c r="J2729" t="s">
        <v>28047</v>
      </c>
      <c r="K2729" t="s">
        <v>23350</v>
      </c>
      <c r="L2729" t="s">
        <v>22474</v>
      </c>
      <c r="M2729" t="s">
        <v>57</v>
      </c>
      <c r="N2729" t="s">
        <v>22474</v>
      </c>
      <c r="O2729" t="str">
        <f t="shared" si="84"/>
        <v>Closed</v>
      </c>
      <c r="P2729" t="str">
        <f t="shared" si="85"/>
        <v>Brooklyn</v>
      </c>
      <c r="Q2729">
        <v>40.634642769999999</v>
      </c>
      <c r="R2729">
        <v>-74.036951549999998</v>
      </c>
      <c r="S2729">
        <v>3</v>
      </c>
    </row>
    <row r="2730" spans="1:19" x14ac:dyDescent="0.25">
      <c r="A2730" t="s">
        <v>28699</v>
      </c>
      <c r="B2730" s="1">
        <v>43831.570833333331</v>
      </c>
      <c r="C2730" s="1">
        <v>43832.697916666664</v>
      </c>
      <c r="D2730" s="1" t="s">
        <v>246</v>
      </c>
      <c r="E2730" t="s">
        <v>22545</v>
      </c>
      <c r="F2730" t="s">
        <v>22546</v>
      </c>
      <c r="G2730" t="s">
        <v>22547</v>
      </c>
      <c r="H2730" t="s">
        <v>7910</v>
      </c>
      <c r="I2730" t="s">
        <v>22507</v>
      </c>
      <c r="J2730" t="s">
        <v>27956</v>
      </c>
      <c r="K2730" t="s">
        <v>22991</v>
      </c>
      <c r="L2730" t="s">
        <v>22474</v>
      </c>
      <c r="M2730" t="s">
        <v>57</v>
      </c>
      <c r="N2730" t="s">
        <v>22474</v>
      </c>
      <c r="O2730" t="str">
        <f t="shared" si="84"/>
        <v>Closed</v>
      </c>
      <c r="P2730" t="str">
        <f t="shared" si="85"/>
        <v>Brooklyn</v>
      </c>
      <c r="Q2730">
        <v>40.670047240000002</v>
      </c>
      <c r="R2730">
        <v>-73.954092459999998</v>
      </c>
      <c r="S2730">
        <v>2</v>
      </c>
    </row>
    <row r="2731" spans="1:19" hidden="1" x14ac:dyDescent="0.25">
      <c r="A2731" t="s">
        <v>28700</v>
      </c>
      <c r="B2731" s="1">
        <v>43831.570833333331</v>
      </c>
      <c r="C2731" s="1">
        <v>43831.59652777778</v>
      </c>
      <c r="D2731" s="1" t="s">
        <v>145</v>
      </c>
      <c r="E2731" t="s">
        <v>146</v>
      </c>
      <c r="F2731" t="s">
        <v>147</v>
      </c>
      <c r="G2731" t="s">
        <v>148</v>
      </c>
      <c r="H2731" t="s">
        <v>149</v>
      </c>
      <c r="I2731" t="s">
        <v>24120</v>
      </c>
      <c r="J2731" t="s">
        <v>27628</v>
      </c>
      <c r="K2731" t="s">
        <v>27612</v>
      </c>
      <c r="L2731" t="s">
        <v>22522</v>
      </c>
      <c r="M2731" t="s">
        <v>57</v>
      </c>
      <c r="N2731" t="s">
        <v>22523</v>
      </c>
      <c r="O2731" t="str">
        <f t="shared" si="84"/>
        <v>Closed</v>
      </c>
      <c r="P2731" t="str">
        <f t="shared" si="85"/>
        <v>Manhattan</v>
      </c>
      <c r="Q2731">
        <v>40.820463340000003</v>
      </c>
      <c r="R2731">
        <v>-73.944146930000002</v>
      </c>
      <c r="S2731">
        <v>1</v>
      </c>
    </row>
    <row r="2732" spans="1:19" x14ac:dyDescent="0.25">
      <c r="A2732" t="s">
        <v>28701</v>
      </c>
      <c r="B2732" s="1">
        <v>43831.570833333331</v>
      </c>
      <c r="C2732" s="1">
        <v>43838.710416666669</v>
      </c>
      <c r="D2732" s="1" t="s">
        <v>246</v>
      </c>
      <c r="E2732" t="s">
        <v>22545</v>
      </c>
      <c r="F2732" t="s">
        <v>22647</v>
      </c>
      <c r="G2732" t="s">
        <v>22648</v>
      </c>
      <c r="H2732" t="s">
        <v>7910</v>
      </c>
      <c r="I2732" t="s">
        <v>24048</v>
      </c>
      <c r="J2732" t="s">
        <v>28702</v>
      </c>
      <c r="K2732" t="s">
        <v>28703</v>
      </c>
      <c r="L2732" t="s">
        <v>22474</v>
      </c>
      <c r="M2732" t="s">
        <v>57</v>
      </c>
      <c r="N2732" t="s">
        <v>22474</v>
      </c>
      <c r="O2732" t="str">
        <f t="shared" si="84"/>
        <v>Closed</v>
      </c>
      <c r="P2732" t="str">
        <f t="shared" si="85"/>
        <v>Brooklyn</v>
      </c>
      <c r="Q2732">
        <v>40.681348249999999</v>
      </c>
      <c r="R2732">
        <v>-73.943499090000003</v>
      </c>
      <c r="S2732">
        <v>8</v>
      </c>
    </row>
    <row r="2733" spans="1:19" hidden="1" x14ac:dyDescent="0.25">
      <c r="A2733" t="s">
        <v>28704</v>
      </c>
      <c r="B2733" s="1">
        <v>43831.570833333331</v>
      </c>
      <c r="C2733" s="1">
        <v>43831.637499999997</v>
      </c>
      <c r="D2733" s="1" t="s">
        <v>145</v>
      </c>
      <c r="E2733" t="s">
        <v>146</v>
      </c>
      <c r="F2733" t="s">
        <v>1363</v>
      </c>
      <c r="G2733" t="s">
        <v>12462</v>
      </c>
      <c r="H2733" t="s">
        <v>8748</v>
      </c>
      <c r="I2733" t="s">
        <v>22887</v>
      </c>
      <c r="J2733" t="s">
        <v>28151</v>
      </c>
      <c r="K2733" t="s">
        <v>28151</v>
      </c>
      <c r="L2733" t="s">
        <v>4669</v>
      </c>
      <c r="M2733" t="s">
        <v>57</v>
      </c>
      <c r="N2733" t="s">
        <v>22484</v>
      </c>
      <c r="O2733" t="str">
        <f t="shared" si="84"/>
        <v>Closed</v>
      </c>
      <c r="P2733" t="str">
        <f t="shared" si="85"/>
        <v>Queens</v>
      </c>
      <c r="Q2733">
        <v>40.726690220000002</v>
      </c>
      <c r="R2733">
        <v>-73.852079779999997</v>
      </c>
      <c r="S2733">
        <v>1</v>
      </c>
    </row>
    <row r="2734" spans="1:19" hidden="1" x14ac:dyDescent="0.25">
      <c r="A2734" t="s">
        <v>28705</v>
      </c>
      <c r="B2734" s="1">
        <v>43831.571527777778</v>
      </c>
      <c r="C2734" s="1">
        <v>43831.57916666667</v>
      </c>
      <c r="D2734" s="1" t="s">
        <v>145</v>
      </c>
      <c r="E2734" t="s">
        <v>146</v>
      </c>
      <c r="F2734" t="s">
        <v>260</v>
      </c>
      <c r="G2734" t="s">
        <v>9514</v>
      </c>
      <c r="H2734" t="s">
        <v>149</v>
      </c>
      <c r="I2734" t="s">
        <v>22592</v>
      </c>
      <c r="J2734" t="s">
        <v>28706</v>
      </c>
      <c r="K2734" t="s">
        <v>23552</v>
      </c>
      <c r="L2734" t="s">
        <v>22522</v>
      </c>
      <c r="M2734" t="s">
        <v>57</v>
      </c>
      <c r="N2734" t="s">
        <v>22523</v>
      </c>
      <c r="O2734" t="str">
        <f t="shared" si="84"/>
        <v>Closed</v>
      </c>
      <c r="P2734" t="str">
        <f t="shared" si="85"/>
        <v>Manhattan</v>
      </c>
      <c r="Q2734">
        <v>40.82428693</v>
      </c>
      <c r="R2734">
        <v>-73.944562849999997</v>
      </c>
      <c r="S2734">
        <v>1</v>
      </c>
    </row>
    <row r="2735" spans="1:19" hidden="1" x14ac:dyDescent="0.25">
      <c r="A2735" t="s">
        <v>28707</v>
      </c>
      <c r="B2735" s="1">
        <v>43831.571527777778</v>
      </c>
      <c r="C2735" s="1">
        <v>43833.091666666667</v>
      </c>
      <c r="D2735" s="1" t="s">
        <v>246</v>
      </c>
      <c r="E2735" t="s">
        <v>22545</v>
      </c>
      <c r="F2735" t="s">
        <v>22546</v>
      </c>
      <c r="G2735" t="s">
        <v>22547</v>
      </c>
      <c r="H2735" t="s">
        <v>7910</v>
      </c>
      <c r="I2735" t="s">
        <v>22735</v>
      </c>
      <c r="J2735" t="s">
        <v>27600</v>
      </c>
      <c r="K2735" t="s">
        <v>25089</v>
      </c>
      <c r="L2735" t="s">
        <v>22497</v>
      </c>
      <c r="M2735" t="s">
        <v>57</v>
      </c>
      <c r="N2735" t="s">
        <v>22497</v>
      </c>
      <c r="O2735" t="str">
        <f t="shared" si="84"/>
        <v>Closed</v>
      </c>
      <c r="P2735" t="str">
        <f t="shared" si="85"/>
        <v>Bronx</v>
      </c>
      <c r="Q2735">
        <v>40.853992910000002</v>
      </c>
      <c r="R2735">
        <v>-73.864817200000005</v>
      </c>
      <c r="S2735">
        <v>2</v>
      </c>
    </row>
    <row r="2736" spans="1:19" hidden="1" x14ac:dyDescent="0.25">
      <c r="A2736" t="s">
        <v>28708</v>
      </c>
      <c r="B2736" s="1">
        <v>43831.571527777778</v>
      </c>
      <c r="C2736" s="1">
        <v>43831.571527777778</v>
      </c>
      <c r="D2736" s="1" t="s">
        <v>209</v>
      </c>
      <c r="E2736" t="s">
        <v>210</v>
      </c>
      <c r="F2736" t="s">
        <v>211</v>
      </c>
      <c r="G2736" t="s">
        <v>212</v>
      </c>
      <c r="H2736" t="s">
        <v>214</v>
      </c>
      <c r="I2736" t="s">
        <v>22533</v>
      </c>
      <c r="J2736" t="s">
        <v>28709</v>
      </c>
      <c r="K2736" t="s">
        <v>22958</v>
      </c>
      <c r="L2736" t="s">
        <v>22522</v>
      </c>
      <c r="M2736" t="s">
        <v>57</v>
      </c>
      <c r="N2736" t="s">
        <v>22523</v>
      </c>
      <c r="O2736" t="str">
        <f t="shared" si="84"/>
        <v>Closed</v>
      </c>
      <c r="P2736" t="str">
        <f t="shared" si="85"/>
        <v>Manhattan</v>
      </c>
      <c r="Q2736">
        <v>40.742727559999999</v>
      </c>
      <c r="R2736">
        <v>-73.978784070000003</v>
      </c>
      <c r="S2736">
        <v>1</v>
      </c>
    </row>
    <row r="2737" spans="1:19" hidden="1" x14ac:dyDescent="0.25">
      <c r="A2737" t="s">
        <v>28710</v>
      </c>
      <c r="B2737" s="1">
        <v>43831.572222222225</v>
      </c>
      <c r="C2737" s="1">
        <v>43831.572222222225</v>
      </c>
      <c r="D2737" s="1" t="s">
        <v>209</v>
      </c>
      <c r="E2737" t="s">
        <v>210</v>
      </c>
      <c r="F2737" t="s">
        <v>211</v>
      </c>
      <c r="G2737" t="s">
        <v>212</v>
      </c>
      <c r="H2737" t="s">
        <v>214</v>
      </c>
      <c r="I2737" t="s">
        <v>23219</v>
      </c>
      <c r="J2737" t="s">
        <v>28711</v>
      </c>
      <c r="K2737" t="s">
        <v>23725</v>
      </c>
      <c r="L2737" t="s">
        <v>22522</v>
      </c>
      <c r="M2737" t="s">
        <v>57</v>
      </c>
      <c r="N2737" t="s">
        <v>22523</v>
      </c>
      <c r="O2737" t="str">
        <f t="shared" si="84"/>
        <v>Closed</v>
      </c>
      <c r="P2737" t="str">
        <f t="shared" si="85"/>
        <v>Manhattan</v>
      </c>
      <c r="Q2737">
        <v>40.782977090000003</v>
      </c>
      <c r="R2737">
        <v>-73.953057700000002</v>
      </c>
      <c r="S2737">
        <v>1</v>
      </c>
    </row>
    <row r="2738" spans="1:19" hidden="1" x14ac:dyDescent="0.25">
      <c r="A2738" t="s">
        <v>28712</v>
      </c>
      <c r="B2738" s="1">
        <v>43831.572222222225</v>
      </c>
      <c r="C2738" s="1"/>
      <c r="D2738" s="1" t="s">
        <v>626</v>
      </c>
      <c r="E2738" t="s">
        <v>22703</v>
      </c>
      <c r="F2738" t="s">
        <v>3729</v>
      </c>
      <c r="G2738" t="s">
        <v>12702</v>
      </c>
      <c r="H2738" t="s">
        <v>22518</v>
      </c>
      <c r="I2738" t="s">
        <v>23304</v>
      </c>
      <c r="J2738" t="s">
        <v>28713</v>
      </c>
      <c r="K2738" t="s">
        <v>22630</v>
      </c>
      <c r="L2738" t="s">
        <v>22522</v>
      </c>
      <c r="M2738" t="s">
        <v>8137</v>
      </c>
      <c r="N2738" t="s">
        <v>22523</v>
      </c>
      <c r="O2738" t="str">
        <f t="shared" si="84"/>
        <v>Not Closed</v>
      </c>
      <c r="P2738" t="str">
        <f t="shared" si="85"/>
        <v>Manhattan</v>
      </c>
      <c r="Q2738">
        <v>40.73872918</v>
      </c>
      <c r="R2738">
        <v>-73.983209419999994</v>
      </c>
    </row>
    <row r="2739" spans="1:19" x14ac:dyDescent="0.25">
      <c r="A2739" t="s">
        <v>28714</v>
      </c>
      <c r="B2739" s="1">
        <v>43831.572916666664</v>
      </c>
      <c r="C2739" s="1">
        <v>43831.621527777781</v>
      </c>
      <c r="D2739" s="1" t="s">
        <v>270</v>
      </c>
      <c r="E2739" t="s">
        <v>22556</v>
      </c>
      <c r="F2739" t="s">
        <v>701</v>
      </c>
      <c r="G2739" t="s">
        <v>3263</v>
      </c>
      <c r="H2739" t="s">
        <v>22518</v>
      </c>
      <c r="I2739" t="s">
        <v>22773</v>
      </c>
      <c r="J2739" t="s">
        <v>22518</v>
      </c>
      <c r="K2739" t="s">
        <v>22518</v>
      </c>
      <c r="L2739" t="s">
        <v>22474</v>
      </c>
      <c r="M2739" t="s">
        <v>57</v>
      </c>
      <c r="N2739" t="s">
        <v>22474</v>
      </c>
      <c r="O2739" t="str">
        <f t="shared" si="84"/>
        <v>Closed</v>
      </c>
      <c r="P2739" t="str">
        <f t="shared" si="85"/>
        <v>Brooklyn</v>
      </c>
      <c r="Q2739">
        <v>40.644329130000003</v>
      </c>
      <c r="R2739">
        <v>-73.919906260000005</v>
      </c>
      <c r="S2739">
        <v>1</v>
      </c>
    </row>
    <row r="2740" spans="1:19" x14ac:dyDescent="0.25">
      <c r="A2740" t="s">
        <v>28715</v>
      </c>
      <c r="B2740" s="1">
        <v>43831.572916666664</v>
      </c>
      <c r="C2740" s="1">
        <v>43831.614583333336</v>
      </c>
      <c r="D2740" s="1" t="s">
        <v>1291</v>
      </c>
      <c r="E2740" t="s">
        <v>22979</v>
      </c>
      <c r="F2740" t="s">
        <v>1300</v>
      </c>
      <c r="G2740" t="s">
        <v>22982</v>
      </c>
      <c r="H2740" t="s">
        <v>22518</v>
      </c>
      <c r="I2740" t="s">
        <v>22708</v>
      </c>
      <c r="J2740" t="s">
        <v>28716</v>
      </c>
      <c r="K2740" t="s">
        <v>28717</v>
      </c>
      <c r="L2740" t="s">
        <v>22474</v>
      </c>
      <c r="M2740" t="s">
        <v>57</v>
      </c>
      <c r="N2740" t="s">
        <v>22474</v>
      </c>
      <c r="O2740" t="str">
        <f t="shared" si="84"/>
        <v>Closed</v>
      </c>
      <c r="P2740" t="str">
        <f t="shared" si="85"/>
        <v>Brooklyn</v>
      </c>
      <c r="Q2740">
        <v>40.678996120000001</v>
      </c>
      <c r="R2740">
        <v>-73.998774190000006</v>
      </c>
      <c r="S2740">
        <v>1</v>
      </c>
    </row>
    <row r="2741" spans="1:19" hidden="1" x14ac:dyDescent="0.25">
      <c r="A2741" t="s">
        <v>28718</v>
      </c>
      <c r="B2741" s="1">
        <v>43831.572916666664</v>
      </c>
      <c r="C2741" s="1">
        <v>43835.364583333336</v>
      </c>
      <c r="D2741" s="1" t="s">
        <v>1291</v>
      </c>
      <c r="E2741" t="s">
        <v>22979</v>
      </c>
      <c r="F2741" t="s">
        <v>3490</v>
      </c>
      <c r="G2741" t="s">
        <v>27004</v>
      </c>
      <c r="H2741" t="s">
        <v>22518</v>
      </c>
      <c r="I2741" t="s">
        <v>22820</v>
      </c>
      <c r="J2741" t="s">
        <v>22518</v>
      </c>
      <c r="K2741" t="s">
        <v>22518</v>
      </c>
      <c r="L2741" t="s">
        <v>6554</v>
      </c>
      <c r="M2741" t="s">
        <v>57</v>
      </c>
      <c r="N2741" t="s">
        <v>22484</v>
      </c>
      <c r="O2741" t="str">
        <f t="shared" si="84"/>
        <v>Closed</v>
      </c>
      <c r="P2741" t="str">
        <f t="shared" si="85"/>
        <v>Queens</v>
      </c>
      <c r="Q2741">
        <v>40.711998739999999</v>
      </c>
      <c r="R2741">
        <v>-73.789413620000005</v>
      </c>
      <c r="S2741">
        <v>4</v>
      </c>
    </row>
    <row r="2742" spans="1:19" hidden="1" x14ac:dyDescent="0.25">
      <c r="A2742" t="s">
        <v>28719</v>
      </c>
      <c r="B2742" s="1">
        <v>43831.572916666664</v>
      </c>
      <c r="C2742" s="1">
        <v>43832.68472222222</v>
      </c>
      <c r="D2742" s="1" t="s">
        <v>1291</v>
      </c>
      <c r="E2742" t="s">
        <v>22979</v>
      </c>
      <c r="F2742" t="s">
        <v>3490</v>
      </c>
      <c r="G2742" t="s">
        <v>23927</v>
      </c>
      <c r="H2742" t="s">
        <v>22518</v>
      </c>
      <c r="I2742" t="s">
        <v>23678</v>
      </c>
      <c r="J2742" t="s">
        <v>22518</v>
      </c>
      <c r="K2742" t="s">
        <v>22518</v>
      </c>
      <c r="L2742" t="s">
        <v>5055</v>
      </c>
      <c r="M2742" t="s">
        <v>57</v>
      </c>
      <c r="N2742" t="s">
        <v>22484</v>
      </c>
      <c r="O2742" t="str">
        <f t="shared" si="84"/>
        <v>Closed</v>
      </c>
      <c r="P2742" t="str">
        <f t="shared" si="85"/>
        <v>Queens</v>
      </c>
      <c r="Q2742">
        <v>40.76732578</v>
      </c>
      <c r="R2742">
        <v>-73.929855790000005</v>
      </c>
      <c r="S2742">
        <v>2</v>
      </c>
    </row>
    <row r="2743" spans="1:19" hidden="1" x14ac:dyDescent="0.25">
      <c r="A2743" t="s">
        <v>28720</v>
      </c>
      <c r="B2743" s="1">
        <v>43831.572916666664</v>
      </c>
      <c r="C2743" s="1">
        <v>43831.572916666664</v>
      </c>
      <c r="D2743" s="1" t="s">
        <v>209</v>
      </c>
      <c r="E2743" t="s">
        <v>210</v>
      </c>
      <c r="F2743" t="s">
        <v>211</v>
      </c>
      <c r="G2743" t="s">
        <v>212</v>
      </c>
      <c r="H2743" t="s">
        <v>214</v>
      </c>
      <c r="I2743" t="s">
        <v>22533</v>
      </c>
      <c r="J2743" t="s">
        <v>27856</v>
      </c>
      <c r="K2743" t="s">
        <v>22512</v>
      </c>
      <c r="L2743" t="s">
        <v>22522</v>
      </c>
      <c r="M2743" t="s">
        <v>57</v>
      </c>
      <c r="N2743" t="s">
        <v>22523</v>
      </c>
      <c r="O2743" t="str">
        <f t="shared" si="84"/>
        <v>Closed</v>
      </c>
      <c r="P2743" t="str">
        <f t="shared" si="85"/>
        <v>Manhattan</v>
      </c>
      <c r="Q2743">
        <v>40.741522789999998</v>
      </c>
      <c r="R2743">
        <v>-73.97977324</v>
      </c>
      <c r="S2743">
        <v>1</v>
      </c>
    </row>
    <row r="2744" spans="1:19" hidden="1" x14ac:dyDescent="0.25">
      <c r="A2744" t="s">
        <v>28721</v>
      </c>
      <c r="B2744" s="1">
        <v>43831.572916666664</v>
      </c>
      <c r="C2744" s="1">
        <v>43832.361111111109</v>
      </c>
      <c r="D2744" s="1" t="s">
        <v>270</v>
      </c>
      <c r="E2744" t="s">
        <v>22556</v>
      </c>
      <c r="F2744" t="s">
        <v>272</v>
      </c>
      <c r="G2744" t="s">
        <v>273</v>
      </c>
      <c r="H2744" t="s">
        <v>22518</v>
      </c>
      <c r="I2744" t="s">
        <v>23128</v>
      </c>
      <c r="J2744" t="s">
        <v>22518</v>
      </c>
      <c r="K2744" t="s">
        <v>22518</v>
      </c>
      <c r="L2744" t="s">
        <v>10517</v>
      </c>
      <c r="M2744" t="s">
        <v>57</v>
      </c>
      <c r="N2744" t="s">
        <v>22484</v>
      </c>
      <c r="O2744" t="str">
        <f t="shared" si="84"/>
        <v>Closed</v>
      </c>
      <c r="P2744" t="str">
        <f t="shared" si="85"/>
        <v>Queens</v>
      </c>
      <c r="Q2744">
        <v>40.728345040000001</v>
      </c>
      <c r="R2744">
        <v>-73.735454849999996</v>
      </c>
      <c r="S2744">
        <v>1</v>
      </c>
    </row>
    <row r="2745" spans="1:19" x14ac:dyDescent="0.25">
      <c r="A2745" t="s">
        <v>28722</v>
      </c>
      <c r="B2745" s="1">
        <v>43831.573611111111</v>
      </c>
      <c r="C2745" s="1">
        <v>43836.569444444445</v>
      </c>
      <c r="D2745" s="1" t="s">
        <v>821</v>
      </c>
      <c r="E2745" t="s">
        <v>22781</v>
      </c>
      <c r="F2745" t="s">
        <v>2705</v>
      </c>
      <c r="G2745" t="s">
        <v>23589</v>
      </c>
      <c r="H2745" t="s">
        <v>572</v>
      </c>
      <c r="I2745" t="s">
        <v>22548</v>
      </c>
      <c r="J2745" t="s">
        <v>28723</v>
      </c>
      <c r="K2745" t="s">
        <v>28724</v>
      </c>
      <c r="L2745" t="s">
        <v>22474</v>
      </c>
      <c r="M2745" t="s">
        <v>57</v>
      </c>
      <c r="N2745" t="s">
        <v>22474</v>
      </c>
      <c r="O2745" t="str">
        <f t="shared" si="84"/>
        <v>Closed</v>
      </c>
      <c r="P2745" t="str">
        <f t="shared" si="85"/>
        <v>Brooklyn</v>
      </c>
      <c r="Q2745">
        <v>40.681514989999997</v>
      </c>
      <c r="R2745">
        <v>-73.961843500000001</v>
      </c>
      <c r="S2745">
        <v>5</v>
      </c>
    </row>
    <row r="2746" spans="1:19" hidden="1" x14ac:dyDescent="0.25">
      <c r="A2746" t="s">
        <v>28725</v>
      </c>
      <c r="B2746" s="1">
        <v>43831.573611111111</v>
      </c>
      <c r="C2746" s="1">
        <v>43833</v>
      </c>
      <c r="D2746" s="1" t="s">
        <v>927</v>
      </c>
      <c r="E2746" t="s">
        <v>22824</v>
      </c>
      <c r="F2746" t="s">
        <v>3103</v>
      </c>
      <c r="G2746" t="s">
        <v>13578</v>
      </c>
      <c r="H2746" t="s">
        <v>22518</v>
      </c>
      <c r="I2746" t="s">
        <v>23964</v>
      </c>
      <c r="J2746" t="s">
        <v>28378</v>
      </c>
      <c r="K2746" t="s">
        <v>28379</v>
      </c>
      <c r="L2746" t="s">
        <v>22522</v>
      </c>
      <c r="M2746" t="s">
        <v>57</v>
      </c>
      <c r="N2746" t="s">
        <v>22523</v>
      </c>
      <c r="O2746" t="str">
        <f t="shared" si="84"/>
        <v>Closed</v>
      </c>
      <c r="P2746" t="str">
        <f t="shared" si="85"/>
        <v>Manhattan</v>
      </c>
      <c r="Q2746">
        <v>40.806170360000003</v>
      </c>
      <c r="R2746">
        <v>-73.941702629999995</v>
      </c>
      <c r="S2746">
        <v>2</v>
      </c>
    </row>
    <row r="2747" spans="1:19" x14ac:dyDescent="0.25">
      <c r="A2747" t="s">
        <v>28726</v>
      </c>
      <c r="B2747" s="1">
        <v>43831.573611111111</v>
      </c>
      <c r="C2747" s="1">
        <v>43838</v>
      </c>
      <c r="D2747" s="1" t="s">
        <v>927</v>
      </c>
      <c r="E2747" t="s">
        <v>22824</v>
      </c>
      <c r="F2747" t="s">
        <v>929</v>
      </c>
      <c r="G2747" t="s">
        <v>22825</v>
      </c>
      <c r="H2747" t="s">
        <v>22518</v>
      </c>
      <c r="I2747" t="s">
        <v>22552</v>
      </c>
      <c r="J2747" t="s">
        <v>28727</v>
      </c>
      <c r="K2747" t="s">
        <v>24853</v>
      </c>
      <c r="L2747" t="s">
        <v>22474</v>
      </c>
      <c r="M2747" t="s">
        <v>57</v>
      </c>
      <c r="N2747" t="s">
        <v>22474</v>
      </c>
      <c r="O2747" t="str">
        <f t="shared" si="84"/>
        <v>Closed</v>
      </c>
      <c r="P2747" t="str">
        <f t="shared" si="85"/>
        <v>Brooklyn</v>
      </c>
      <c r="Q2747">
        <v>40.604001510000003</v>
      </c>
      <c r="R2747">
        <v>-73.980880880000001</v>
      </c>
      <c r="S2747">
        <v>7</v>
      </c>
    </row>
    <row r="2748" spans="1:19" hidden="1" x14ac:dyDescent="0.25">
      <c r="A2748" t="s">
        <v>28728</v>
      </c>
      <c r="B2748" s="1">
        <v>43831.573611111111</v>
      </c>
      <c r="C2748" s="1">
        <v>43930.738888888889</v>
      </c>
      <c r="D2748" s="1" t="s">
        <v>246</v>
      </c>
      <c r="E2748" t="s">
        <v>22545</v>
      </c>
      <c r="F2748" t="s">
        <v>26178</v>
      </c>
      <c r="G2748" t="s">
        <v>28729</v>
      </c>
      <c r="H2748" t="s">
        <v>7910</v>
      </c>
      <c r="I2748" t="s">
        <v>22664</v>
      </c>
      <c r="J2748" t="s">
        <v>28630</v>
      </c>
      <c r="K2748" t="s">
        <v>28386</v>
      </c>
      <c r="L2748" t="s">
        <v>22497</v>
      </c>
      <c r="M2748" t="s">
        <v>57</v>
      </c>
      <c r="N2748" t="s">
        <v>22497</v>
      </c>
      <c r="O2748" t="str">
        <f t="shared" si="84"/>
        <v>Closed</v>
      </c>
      <c r="P2748" t="str">
        <f t="shared" si="85"/>
        <v>Bronx</v>
      </c>
      <c r="Q2748">
        <v>40.835688570000002</v>
      </c>
      <c r="R2748">
        <v>-73.929642779999995</v>
      </c>
      <c r="S2748">
        <v>100</v>
      </c>
    </row>
    <row r="2749" spans="1:19" hidden="1" x14ac:dyDescent="0.25">
      <c r="A2749" t="s">
        <v>28730</v>
      </c>
      <c r="B2749" s="1">
        <v>43831.573611111111</v>
      </c>
      <c r="C2749" s="1">
        <v>43831.631944444445</v>
      </c>
      <c r="D2749" s="1" t="s">
        <v>145</v>
      </c>
      <c r="E2749" t="s">
        <v>146</v>
      </c>
      <c r="F2749" t="s">
        <v>260</v>
      </c>
      <c r="G2749" t="s">
        <v>9514</v>
      </c>
      <c r="H2749" t="s">
        <v>149</v>
      </c>
      <c r="I2749" t="s">
        <v>22611</v>
      </c>
      <c r="J2749" t="s">
        <v>28731</v>
      </c>
      <c r="K2749" t="s">
        <v>26589</v>
      </c>
      <c r="L2749" t="s">
        <v>22522</v>
      </c>
      <c r="M2749" t="s">
        <v>57</v>
      </c>
      <c r="N2749" t="s">
        <v>22523</v>
      </c>
      <c r="O2749" t="str">
        <f t="shared" si="84"/>
        <v>Closed</v>
      </c>
      <c r="P2749" t="str">
        <f t="shared" si="85"/>
        <v>Manhattan</v>
      </c>
      <c r="Q2749">
        <v>40.720460250000002</v>
      </c>
      <c r="R2749">
        <v>-73.984346799999997</v>
      </c>
      <c r="S2749">
        <v>1</v>
      </c>
    </row>
    <row r="2750" spans="1:19" x14ac:dyDescent="0.25">
      <c r="A2750" t="s">
        <v>28732</v>
      </c>
      <c r="B2750" s="1">
        <v>43831.573611111111</v>
      </c>
      <c r="C2750" s="1">
        <v>43836.427777777775</v>
      </c>
      <c r="D2750" s="1" t="s">
        <v>270</v>
      </c>
      <c r="E2750" t="s">
        <v>22556</v>
      </c>
      <c r="F2750" t="s">
        <v>3386</v>
      </c>
      <c r="G2750" t="s">
        <v>28733</v>
      </c>
      <c r="H2750" t="s">
        <v>3388</v>
      </c>
      <c r="I2750" t="s">
        <v>22537</v>
      </c>
      <c r="J2750" t="s">
        <v>28734</v>
      </c>
      <c r="K2750" t="s">
        <v>23691</v>
      </c>
      <c r="L2750" t="s">
        <v>22474</v>
      </c>
      <c r="M2750" t="s">
        <v>57</v>
      </c>
      <c r="N2750" t="s">
        <v>22474</v>
      </c>
      <c r="O2750" t="str">
        <f t="shared" si="84"/>
        <v>Closed</v>
      </c>
      <c r="P2750" t="str">
        <f t="shared" si="85"/>
        <v>Brooklyn</v>
      </c>
      <c r="Q2750">
        <v>40.693504590000003</v>
      </c>
      <c r="R2750">
        <v>-73.948822219999997</v>
      </c>
      <c r="S2750">
        <v>5</v>
      </c>
    </row>
    <row r="2751" spans="1:19" hidden="1" x14ac:dyDescent="0.25">
      <c r="A2751" t="s">
        <v>28735</v>
      </c>
      <c r="B2751" s="1">
        <v>43831.573611111111</v>
      </c>
      <c r="C2751" s="1">
        <v>43831.654166666667</v>
      </c>
      <c r="D2751" s="1" t="s">
        <v>145</v>
      </c>
      <c r="E2751" t="s">
        <v>146</v>
      </c>
      <c r="F2751" t="s">
        <v>260</v>
      </c>
      <c r="G2751" t="s">
        <v>1636</v>
      </c>
      <c r="H2751" t="s">
        <v>149</v>
      </c>
      <c r="I2751" t="s">
        <v>24409</v>
      </c>
      <c r="J2751" t="s">
        <v>28736</v>
      </c>
      <c r="K2751" t="s">
        <v>28737</v>
      </c>
      <c r="L2751" t="s">
        <v>11223</v>
      </c>
      <c r="M2751" t="s">
        <v>57</v>
      </c>
      <c r="N2751" t="s">
        <v>22484</v>
      </c>
      <c r="O2751" t="str">
        <f t="shared" si="84"/>
        <v>Closed</v>
      </c>
      <c r="P2751" t="str">
        <f t="shared" si="85"/>
        <v>Queens</v>
      </c>
      <c r="Q2751">
        <v>40.674316099999999</v>
      </c>
      <c r="R2751">
        <v>-73.844942549999999</v>
      </c>
      <c r="S2751">
        <v>1</v>
      </c>
    </row>
    <row r="2752" spans="1:19" hidden="1" x14ac:dyDescent="0.25">
      <c r="A2752" t="s">
        <v>28738</v>
      </c>
      <c r="B2752" s="1">
        <v>43831.574305555558</v>
      </c>
      <c r="C2752" s="1">
        <v>43835</v>
      </c>
      <c r="D2752" s="1" t="s">
        <v>821</v>
      </c>
      <c r="E2752" t="s">
        <v>22781</v>
      </c>
      <c r="F2752" t="s">
        <v>2191</v>
      </c>
      <c r="G2752" t="s">
        <v>2191</v>
      </c>
      <c r="H2752" t="s">
        <v>572</v>
      </c>
      <c r="I2752" t="s">
        <v>22514</v>
      </c>
      <c r="J2752" t="s">
        <v>28739</v>
      </c>
      <c r="K2752" t="s">
        <v>28740</v>
      </c>
      <c r="L2752" t="s">
        <v>22497</v>
      </c>
      <c r="M2752" t="s">
        <v>57</v>
      </c>
      <c r="N2752" t="s">
        <v>22497</v>
      </c>
      <c r="O2752" t="str">
        <f t="shared" si="84"/>
        <v>Closed</v>
      </c>
      <c r="P2752" t="str">
        <f t="shared" si="85"/>
        <v>Bronx</v>
      </c>
      <c r="Q2752">
        <v>40.860985599999999</v>
      </c>
      <c r="R2752">
        <v>-73.905329210000005</v>
      </c>
      <c r="S2752">
        <v>4</v>
      </c>
    </row>
    <row r="2753" spans="1:19" hidden="1" x14ac:dyDescent="0.25">
      <c r="A2753" t="s">
        <v>28741</v>
      </c>
      <c r="B2753" s="1">
        <v>43831.574305555558</v>
      </c>
      <c r="C2753" s="1">
        <v>43834</v>
      </c>
      <c r="D2753" s="1" t="s">
        <v>821</v>
      </c>
      <c r="E2753" t="s">
        <v>22781</v>
      </c>
      <c r="F2753" t="s">
        <v>2191</v>
      </c>
      <c r="G2753" t="s">
        <v>2191</v>
      </c>
      <c r="H2753" t="s">
        <v>572</v>
      </c>
      <c r="I2753" t="s">
        <v>27592</v>
      </c>
      <c r="J2753" t="s">
        <v>28742</v>
      </c>
      <c r="K2753" t="s">
        <v>26804</v>
      </c>
      <c r="L2753" t="s">
        <v>11399</v>
      </c>
      <c r="M2753" t="s">
        <v>57</v>
      </c>
      <c r="N2753" t="s">
        <v>22484</v>
      </c>
      <c r="O2753" t="str">
        <f t="shared" si="84"/>
        <v>Closed</v>
      </c>
      <c r="P2753" t="str">
        <f t="shared" si="85"/>
        <v>Queens</v>
      </c>
      <c r="Q2753">
        <v>40.692211149999999</v>
      </c>
      <c r="R2753">
        <v>-73.73354277</v>
      </c>
      <c r="S2753">
        <v>3</v>
      </c>
    </row>
    <row r="2754" spans="1:19" hidden="1" x14ac:dyDescent="0.25">
      <c r="A2754" t="s">
        <v>28743</v>
      </c>
      <c r="B2754" s="1">
        <v>43831.574305555558</v>
      </c>
      <c r="C2754" s="1">
        <v>43833.768055555556</v>
      </c>
      <c r="D2754" s="1" t="s">
        <v>145</v>
      </c>
      <c r="E2754" t="s">
        <v>146</v>
      </c>
      <c r="F2754" t="s">
        <v>4789</v>
      </c>
      <c r="G2754" t="s">
        <v>4790</v>
      </c>
      <c r="H2754" t="s">
        <v>22518</v>
      </c>
      <c r="I2754" t="s">
        <v>23590</v>
      </c>
      <c r="J2754" t="s">
        <v>28744</v>
      </c>
      <c r="K2754" t="s">
        <v>26440</v>
      </c>
      <c r="L2754" t="s">
        <v>22497</v>
      </c>
      <c r="M2754" t="s">
        <v>57</v>
      </c>
      <c r="N2754" t="s">
        <v>22497</v>
      </c>
      <c r="O2754" t="str">
        <f t="shared" ref="O2754:O2817" si="86">IF(M2754="Closed","Closed","Not Closed")</f>
        <v>Closed</v>
      </c>
      <c r="P2754" t="str">
        <f t="shared" ref="P2754:P2817" si="87">IF(TRIM(N2754)="","Not Recorded",N2754)</f>
        <v>Bronx</v>
      </c>
      <c r="Q2754">
        <v>40.875587660000001</v>
      </c>
      <c r="R2754">
        <v>-73.857508800000005</v>
      </c>
      <c r="S2754">
        <v>3</v>
      </c>
    </row>
    <row r="2755" spans="1:19" hidden="1" x14ac:dyDescent="0.25">
      <c r="A2755" t="s">
        <v>28745</v>
      </c>
      <c r="B2755" s="1">
        <v>43831.574305555558</v>
      </c>
      <c r="C2755" s="1">
        <v>43831.618750000001</v>
      </c>
      <c r="D2755" s="1" t="s">
        <v>145</v>
      </c>
      <c r="E2755" t="s">
        <v>146</v>
      </c>
      <c r="F2755" t="s">
        <v>161</v>
      </c>
      <c r="G2755" t="s">
        <v>162</v>
      </c>
      <c r="H2755" t="s">
        <v>163</v>
      </c>
      <c r="I2755" t="s">
        <v>22789</v>
      </c>
      <c r="J2755" t="s">
        <v>28746</v>
      </c>
      <c r="K2755" t="s">
        <v>23282</v>
      </c>
      <c r="L2755" t="s">
        <v>9174</v>
      </c>
      <c r="M2755" t="s">
        <v>57</v>
      </c>
      <c r="N2755" t="s">
        <v>22484</v>
      </c>
      <c r="O2755" t="str">
        <f t="shared" si="86"/>
        <v>Closed</v>
      </c>
      <c r="P2755" t="str">
        <f t="shared" si="87"/>
        <v>Queens</v>
      </c>
      <c r="Q2755">
        <v>40.752335549999998</v>
      </c>
      <c r="R2755">
        <v>-73.876266439999995</v>
      </c>
      <c r="S2755">
        <v>1</v>
      </c>
    </row>
    <row r="2756" spans="1:19" hidden="1" x14ac:dyDescent="0.25">
      <c r="A2756" t="s">
        <v>28747</v>
      </c>
      <c r="B2756" s="1">
        <v>43831.574305555558</v>
      </c>
      <c r="C2756" s="1">
        <v>43831.580555555556</v>
      </c>
      <c r="D2756" s="1" t="s">
        <v>145</v>
      </c>
      <c r="E2756" t="s">
        <v>146</v>
      </c>
      <c r="F2756" t="s">
        <v>302</v>
      </c>
      <c r="G2756" t="s">
        <v>162</v>
      </c>
      <c r="H2756" t="s">
        <v>149</v>
      </c>
      <c r="I2756" t="s">
        <v>22782</v>
      </c>
      <c r="J2756" t="s">
        <v>28748</v>
      </c>
      <c r="K2756" t="s">
        <v>28635</v>
      </c>
      <c r="L2756" t="s">
        <v>22522</v>
      </c>
      <c r="M2756" t="s">
        <v>57</v>
      </c>
      <c r="N2756" t="s">
        <v>22523</v>
      </c>
      <c r="O2756" t="str">
        <f t="shared" si="86"/>
        <v>Closed</v>
      </c>
      <c r="P2756" t="str">
        <f t="shared" si="87"/>
        <v>Manhattan</v>
      </c>
      <c r="Q2756">
        <v>40.721818319999997</v>
      </c>
      <c r="R2756">
        <v>-73.980515179999998</v>
      </c>
      <c r="S2756">
        <v>1</v>
      </c>
    </row>
    <row r="2757" spans="1:19" hidden="1" x14ac:dyDescent="0.25">
      <c r="A2757" t="s">
        <v>28749</v>
      </c>
      <c r="B2757" s="1">
        <v>43831.574305555558</v>
      </c>
      <c r="C2757" s="1">
        <v>43831.623611111114</v>
      </c>
      <c r="D2757" s="1" t="s">
        <v>145</v>
      </c>
      <c r="E2757" t="s">
        <v>146</v>
      </c>
      <c r="F2757" t="s">
        <v>260</v>
      </c>
      <c r="G2757" t="s">
        <v>9514</v>
      </c>
      <c r="H2757" t="s">
        <v>149</v>
      </c>
      <c r="I2757" t="s">
        <v>22519</v>
      </c>
      <c r="J2757" t="s">
        <v>28750</v>
      </c>
      <c r="K2757" t="s">
        <v>28751</v>
      </c>
      <c r="L2757" t="s">
        <v>22522</v>
      </c>
      <c r="M2757" t="s">
        <v>57</v>
      </c>
      <c r="N2757" t="s">
        <v>22523</v>
      </c>
      <c r="O2757" t="str">
        <f t="shared" si="86"/>
        <v>Closed</v>
      </c>
      <c r="P2757" t="str">
        <f t="shared" si="87"/>
        <v>Manhattan</v>
      </c>
      <c r="Q2757">
        <v>40.800553399999998</v>
      </c>
      <c r="R2757">
        <v>-73.966008410000001</v>
      </c>
      <c r="S2757">
        <v>1</v>
      </c>
    </row>
    <row r="2758" spans="1:19" hidden="1" x14ac:dyDescent="0.25">
      <c r="A2758" t="s">
        <v>28752</v>
      </c>
      <c r="B2758" s="1">
        <v>43831.574305555558</v>
      </c>
      <c r="C2758" s="1">
        <v>43886.456250000003</v>
      </c>
      <c r="D2758" s="1" t="s">
        <v>626</v>
      </c>
      <c r="E2758" t="s">
        <v>22703</v>
      </c>
      <c r="F2758" t="s">
        <v>628</v>
      </c>
      <c r="G2758" t="s">
        <v>629</v>
      </c>
      <c r="H2758" t="s">
        <v>22518</v>
      </c>
      <c r="I2758" t="s">
        <v>23700</v>
      </c>
      <c r="J2758" t="s">
        <v>24122</v>
      </c>
      <c r="K2758" t="s">
        <v>24122</v>
      </c>
      <c r="L2758" t="s">
        <v>22518</v>
      </c>
      <c r="M2758" t="s">
        <v>57</v>
      </c>
      <c r="N2758" t="s">
        <v>22523</v>
      </c>
      <c r="O2758" t="str">
        <f t="shared" si="86"/>
        <v>Closed</v>
      </c>
      <c r="P2758" t="str">
        <f t="shared" si="87"/>
        <v>Manhattan</v>
      </c>
      <c r="Q2758">
        <v>40.745293099999998</v>
      </c>
      <c r="R2758">
        <v>-73.998487870000005</v>
      </c>
      <c r="S2758">
        <v>55</v>
      </c>
    </row>
    <row r="2759" spans="1:19" hidden="1" x14ac:dyDescent="0.25">
      <c r="A2759" t="s">
        <v>28753</v>
      </c>
      <c r="B2759" s="1">
        <v>43831.574999999997</v>
      </c>
      <c r="C2759" s="1">
        <v>43837.284722222219</v>
      </c>
      <c r="D2759" s="1" t="s">
        <v>821</v>
      </c>
      <c r="E2759" t="s">
        <v>22781</v>
      </c>
      <c r="F2759" t="s">
        <v>2705</v>
      </c>
      <c r="G2759" t="s">
        <v>23589</v>
      </c>
      <c r="H2759" t="s">
        <v>572</v>
      </c>
      <c r="I2759" t="s">
        <v>22969</v>
      </c>
      <c r="J2759" t="s">
        <v>28754</v>
      </c>
      <c r="K2759" t="s">
        <v>28087</v>
      </c>
      <c r="L2759" t="s">
        <v>22803</v>
      </c>
      <c r="M2759" t="s">
        <v>57</v>
      </c>
      <c r="N2759" t="s">
        <v>22803</v>
      </c>
      <c r="O2759" t="str">
        <f t="shared" si="86"/>
        <v>Closed</v>
      </c>
      <c r="P2759" t="str">
        <f t="shared" si="87"/>
        <v>Staten Island</v>
      </c>
      <c r="Q2759">
        <v>40.611775260000002</v>
      </c>
      <c r="R2759">
        <v>-74.163570649999997</v>
      </c>
      <c r="S2759">
        <v>6</v>
      </c>
    </row>
    <row r="2760" spans="1:19" hidden="1" x14ac:dyDescent="0.25">
      <c r="A2760" t="s">
        <v>28755</v>
      </c>
      <c r="B2760" s="1">
        <v>43831.574999999997</v>
      </c>
      <c r="C2760" s="1">
        <v>43835.381944444445</v>
      </c>
      <c r="D2760" s="1" t="s">
        <v>1291</v>
      </c>
      <c r="E2760" t="s">
        <v>22979</v>
      </c>
      <c r="F2760" t="s">
        <v>3490</v>
      </c>
      <c r="G2760" t="s">
        <v>27004</v>
      </c>
      <c r="H2760" t="s">
        <v>22518</v>
      </c>
      <c r="I2760" t="s">
        <v>22820</v>
      </c>
      <c r="J2760" t="s">
        <v>28756</v>
      </c>
      <c r="K2760" t="s">
        <v>22848</v>
      </c>
      <c r="L2760" t="s">
        <v>6554</v>
      </c>
      <c r="M2760" t="s">
        <v>57</v>
      </c>
      <c r="N2760" t="s">
        <v>22484</v>
      </c>
      <c r="O2760" t="str">
        <f t="shared" si="86"/>
        <v>Closed</v>
      </c>
      <c r="P2760" t="str">
        <f t="shared" si="87"/>
        <v>Queens</v>
      </c>
      <c r="Q2760">
        <v>40.711841370000002</v>
      </c>
      <c r="R2760">
        <v>-73.787419389999997</v>
      </c>
      <c r="S2760">
        <v>4</v>
      </c>
    </row>
    <row r="2761" spans="1:19" x14ac:dyDescent="0.25">
      <c r="A2761" t="s">
        <v>28757</v>
      </c>
      <c r="B2761" s="1">
        <v>43831.574999999997</v>
      </c>
      <c r="C2761" s="1">
        <v>43831.574999999997</v>
      </c>
      <c r="D2761" s="1" t="s">
        <v>209</v>
      </c>
      <c r="E2761" t="s">
        <v>210</v>
      </c>
      <c r="F2761" t="s">
        <v>211</v>
      </c>
      <c r="G2761" t="s">
        <v>212</v>
      </c>
      <c r="H2761" t="s">
        <v>214</v>
      </c>
      <c r="I2761" t="s">
        <v>22816</v>
      </c>
      <c r="J2761" t="s">
        <v>28758</v>
      </c>
      <c r="K2761" t="s">
        <v>28759</v>
      </c>
      <c r="L2761" t="s">
        <v>22474</v>
      </c>
      <c r="M2761" t="s">
        <v>57</v>
      </c>
      <c r="N2761" t="s">
        <v>22474</v>
      </c>
      <c r="O2761" t="str">
        <f t="shared" si="86"/>
        <v>Closed</v>
      </c>
      <c r="P2761" t="str">
        <f t="shared" si="87"/>
        <v>Brooklyn</v>
      </c>
      <c r="Q2761">
        <v>40.696425179999999</v>
      </c>
      <c r="R2761">
        <v>-73.99251701</v>
      </c>
      <c r="S2761">
        <v>1</v>
      </c>
    </row>
    <row r="2762" spans="1:19" hidden="1" x14ac:dyDescent="0.25">
      <c r="A2762" t="s">
        <v>28760</v>
      </c>
      <c r="B2762" s="1">
        <v>43831.574999999997</v>
      </c>
      <c r="C2762" s="1">
        <v>43831.709722222222</v>
      </c>
      <c r="D2762" s="1" t="s">
        <v>145</v>
      </c>
      <c r="E2762" t="s">
        <v>146</v>
      </c>
      <c r="F2762" t="s">
        <v>302</v>
      </c>
      <c r="G2762" t="s">
        <v>162</v>
      </c>
      <c r="H2762" t="s">
        <v>149</v>
      </c>
      <c r="I2762" t="s">
        <v>23771</v>
      </c>
      <c r="J2762" t="s">
        <v>28761</v>
      </c>
      <c r="K2762" t="s">
        <v>28762</v>
      </c>
      <c r="L2762" t="s">
        <v>22522</v>
      </c>
      <c r="M2762" t="s">
        <v>57</v>
      </c>
      <c r="N2762" t="s">
        <v>22523</v>
      </c>
      <c r="O2762" t="str">
        <f t="shared" si="86"/>
        <v>Closed</v>
      </c>
      <c r="P2762" t="str">
        <f t="shared" si="87"/>
        <v>Manhattan</v>
      </c>
      <c r="Q2762">
        <v>40.713000979999997</v>
      </c>
      <c r="R2762">
        <v>-74.004180689999998</v>
      </c>
      <c r="S2762">
        <v>1</v>
      </c>
    </row>
    <row r="2763" spans="1:19" hidden="1" x14ac:dyDescent="0.25">
      <c r="A2763" t="s">
        <v>28763</v>
      </c>
      <c r="B2763" s="1">
        <v>43831.574999999997</v>
      </c>
      <c r="C2763" s="1"/>
      <c r="D2763" s="1" t="s">
        <v>626</v>
      </c>
      <c r="E2763" t="s">
        <v>22703</v>
      </c>
      <c r="F2763" t="s">
        <v>3729</v>
      </c>
      <c r="G2763" t="s">
        <v>12702</v>
      </c>
      <c r="H2763" t="s">
        <v>22518</v>
      </c>
      <c r="I2763" t="s">
        <v>22519</v>
      </c>
      <c r="J2763" t="s">
        <v>28750</v>
      </c>
      <c r="K2763" t="s">
        <v>28751</v>
      </c>
      <c r="L2763" t="s">
        <v>22522</v>
      </c>
      <c r="M2763" t="s">
        <v>8137</v>
      </c>
      <c r="N2763" t="s">
        <v>22523</v>
      </c>
      <c r="O2763" t="str">
        <f t="shared" si="86"/>
        <v>Not Closed</v>
      </c>
      <c r="P2763" t="str">
        <f t="shared" si="87"/>
        <v>Manhattan</v>
      </c>
      <c r="Q2763">
        <v>40.800553399999998</v>
      </c>
      <c r="R2763">
        <v>-73.966008410000001</v>
      </c>
    </row>
    <row r="2764" spans="1:19" hidden="1" x14ac:dyDescent="0.25">
      <c r="A2764" t="s">
        <v>28764</v>
      </c>
      <c r="B2764" s="1">
        <v>43831.575694444444</v>
      </c>
      <c r="C2764" s="1">
        <v>43949.306250000001</v>
      </c>
      <c r="D2764" s="1" t="s">
        <v>246</v>
      </c>
      <c r="E2764" t="s">
        <v>22545</v>
      </c>
      <c r="F2764" t="s">
        <v>26178</v>
      </c>
      <c r="G2764" t="s">
        <v>28765</v>
      </c>
      <c r="H2764" t="s">
        <v>7910</v>
      </c>
      <c r="I2764" t="s">
        <v>22664</v>
      </c>
      <c r="J2764" t="s">
        <v>28630</v>
      </c>
      <c r="K2764" t="s">
        <v>28386</v>
      </c>
      <c r="L2764" t="s">
        <v>22497</v>
      </c>
      <c r="M2764" t="s">
        <v>57</v>
      </c>
      <c r="N2764" t="s">
        <v>22497</v>
      </c>
      <c r="O2764" t="str">
        <f t="shared" si="86"/>
        <v>Closed</v>
      </c>
      <c r="P2764" t="str">
        <f t="shared" si="87"/>
        <v>Bronx</v>
      </c>
      <c r="Q2764">
        <v>40.835688570000002</v>
      </c>
      <c r="R2764">
        <v>-73.929642779999995</v>
      </c>
      <c r="S2764">
        <v>118</v>
      </c>
    </row>
    <row r="2765" spans="1:19" x14ac:dyDescent="0.25">
      <c r="A2765" t="s">
        <v>28766</v>
      </c>
      <c r="B2765" s="1">
        <v>43831.575694444444</v>
      </c>
      <c r="C2765" s="1">
        <v>43832.67083333333</v>
      </c>
      <c r="D2765" s="1" t="s">
        <v>246</v>
      </c>
      <c r="E2765" t="s">
        <v>22545</v>
      </c>
      <c r="F2765" t="s">
        <v>22546</v>
      </c>
      <c r="G2765" t="s">
        <v>22547</v>
      </c>
      <c r="H2765" t="s">
        <v>7910</v>
      </c>
      <c r="I2765" t="s">
        <v>22672</v>
      </c>
      <c r="J2765" t="s">
        <v>28767</v>
      </c>
      <c r="K2765" t="s">
        <v>23211</v>
      </c>
      <c r="L2765" t="s">
        <v>22474</v>
      </c>
      <c r="M2765" t="s">
        <v>57</v>
      </c>
      <c r="N2765" t="s">
        <v>22474</v>
      </c>
      <c r="O2765" t="str">
        <f t="shared" si="86"/>
        <v>Closed</v>
      </c>
      <c r="P2765" t="str">
        <f t="shared" si="87"/>
        <v>Brooklyn</v>
      </c>
      <c r="Q2765">
        <v>40.631057810000001</v>
      </c>
      <c r="R2765">
        <v>-73.971779839999996</v>
      </c>
      <c r="S2765">
        <v>2</v>
      </c>
    </row>
    <row r="2766" spans="1:19" hidden="1" x14ac:dyDescent="0.25">
      <c r="A2766" t="s">
        <v>28768</v>
      </c>
      <c r="B2766" s="1">
        <v>43831.576388888891</v>
      </c>
      <c r="C2766" s="1">
        <v>43832.42291666667</v>
      </c>
      <c r="D2766" s="1" t="s">
        <v>270</v>
      </c>
      <c r="E2766" t="s">
        <v>22556</v>
      </c>
      <c r="F2766" t="s">
        <v>1519</v>
      </c>
      <c r="G2766" t="s">
        <v>13667</v>
      </c>
      <c r="H2766" t="s">
        <v>22518</v>
      </c>
      <c r="I2766" t="s">
        <v>22820</v>
      </c>
      <c r="J2766" t="s">
        <v>22518</v>
      </c>
      <c r="K2766" t="s">
        <v>22518</v>
      </c>
      <c r="L2766" t="s">
        <v>6554</v>
      </c>
      <c r="M2766" t="s">
        <v>57</v>
      </c>
      <c r="N2766" t="s">
        <v>22484</v>
      </c>
      <c r="O2766" t="str">
        <f t="shared" si="86"/>
        <v>Closed</v>
      </c>
      <c r="P2766" t="str">
        <f t="shared" si="87"/>
        <v>Queens</v>
      </c>
      <c r="Q2766">
        <v>40.711717489999998</v>
      </c>
      <c r="R2766">
        <v>-73.790215290000006</v>
      </c>
      <c r="S2766">
        <v>1</v>
      </c>
    </row>
    <row r="2767" spans="1:19" hidden="1" x14ac:dyDescent="0.25">
      <c r="A2767" t="s">
        <v>28769</v>
      </c>
      <c r="B2767" s="1">
        <v>43831.576388888891</v>
      </c>
      <c r="C2767" s="1">
        <v>43838.324999999997</v>
      </c>
      <c r="D2767" s="1" t="s">
        <v>821</v>
      </c>
      <c r="E2767" t="s">
        <v>22781</v>
      </c>
      <c r="F2767" t="s">
        <v>2705</v>
      </c>
      <c r="G2767" t="s">
        <v>23589</v>
      </c>
      <c r="H2767" t="s">
        <v>572</v>
      </c>
      <c r="I2767" t="s">
        <v>22514</v>
      </c>
      <c r="J2767" t="s">
        <v>28739</v>
      </c>
      <c r="K2767" t="s">
        <v>28740</v>
      </c>
      <c r="L2767" t="s">
        <v>22497</v>
      </c>
      <c r="M2767" t="s">
        <v>57</v>
      </c>
      <c r="N2767" t="s">
        <v>22497</v>
      </c>
      <c r="O2767" t="str">
        <f t="shared" si="86"/>
        <v>Closed</v>
      </c>
      <c r="P2767" t="str">
        <f t="shared" si="87"/>
        <v>Bronx</v>
      </c>
      <c r="Q2767">
        <v>40.860985599999999</v>
      </c>
      <c r="R2767">
        <v>-73.905329210000005</v>
      </c>
      <c r="S2767">
        <v>7</v>
      </c>
    </row>
    <row r="2768" spans="1:19" x14ac:dyDescent="0.25">
      <c r="A2768" t="s">
        <v>28770</v>
      </c>
      <c r="B2768" s="1">
        <v>43831.576388888891</v>
      </c>
      <c r="C2768" s="1">
        <v>43831.619444444441</v>
      </c>
      <c r="D2768" s="1" t="s">
        <v>145</v>
      </c>
      <c r="E2768" t="s">
        <v>146</v>
      </c>
      <c r="F2768" t="s">
        <v>302</v>
      </c>
      <c r="G2768" t="s">
        <v>527</v>
      </c>
      <c r="H2768" t="s">
        <v>149</v>
      </c>
      <c r="I2768" t="s">
        <v>22603</v>
      </c>
      <c r="J2768" t="s">
        <v>28583</v>
      </c>
      <c r="K2768" t="s">
        <v>26377</v>
      </c>
      <c r="L2768" t="s">
        <v>22474</v>
      </c>
      <c r="M2768" t="s">
        <v>57</v>
      </c>
      <c r="N2768" t="s">
        <v>22474</v>
      </c>
      <c r="O2768" t="str">
        <f t="shared" si="86"/>
        <v>Closed</v>
      </c>
      <c r="P2768" t="str">
        <f t="shared" si="87"/>
        <v>Brooklyn</v>
      </c>
      <c r="Q2768">
        <v>40.678151460000002</v>
      </c>
      <c r="R2768">
        <v>-73.978422460000004</v>
      </c>
      <c r="S2768">
        <v>1</v>
      </c>
    </row>
    <row r="2769" spans="1:19" hidden="1" x14ac:dyDescent="0.25">
      <c r="A2769" t="s">
        <v>28771</v>
      </c>
      <c r="B2769" s="1">
        <v>43831.576388888891</v>
      </c>
      <c r="C2769" s="1">
        <v>43831.839583333334</v>
      </c>
      <c r="D2769" s="1" t="s">
        <v>145</v>
      </c>
      <c r="E2769" t="s">
        <v>146</v>
      </c>
      <c r="F2769" t="s">
        <v>260</v>
      </c>
      <c r="G2769" t="s">
        <v>1636</v>
      </c>
      <c r="H2769" t="s">
        <v>149</v>
      </c>
      <c r="I2769" t="s">
        <v>22587</v>
      </c>
      <c r="J2769" t="s">
        <v>28772</v>
      </c>
      <c r="K2769" t="s">
        <v>28773</v>
      </c>
      <c r="L2769" t="s">
        <v>22497</v>
      </c>
      <c r="M2769" t="s">
        <v>57</v>
      </c>
      <c r="N2769" t="s">
        <v>22497</v>
      </c>
      <c r="O2769" t="str">
        <f t="shared" si="86"/>
        <v>Closed</v>
      </c>
      <c r="P2769" t="str">
        <f t="shared" si="87"/>
        <v>Bronx</v>
      </c>
      <c r="Q2769">
        <v>40.880183580000001</v>
      </c>
      <c r="R2769">
        <v>-73.907272719999995</v>
      </c>
      <c r="S2769">
        <v>1</v>
      </c>
    </row>
    <row r="2770" spans="1:19" x14ac:dyDescent="0.25">
      <c r="A2770" t="s">
        <v>28774</v>
      </c>
      <c r="B2770" s="1">
        <v>43831.576388888891</v>
      </c>
      <c r="C2770" s="1">
        <v>43831.606944444444</v>
      </c>
      <c r="D2770" s="1" t="s">
        <v>145</v>
      </c>
      <c r="E2770" t="s">
        <v>146</v>
      </c>
      <c r="F2770" t="s">
        <v>260</v>
      </c>
      <c r="G2770" t="s">
        <v>261</v>
      </c>
      <c r="H2770" t="s">
        <v>149</v>
      </c>
      <c r="I2770" t="s">
        <v>22643</v>
      </c>
      <c r="J2770" t="s">
        <v>26197</v>
      </c>
      <c r="K2770" t="s">
        <v>22919</v>
      </c>
      <c r="L2770" t="s">
        <v>22474</v>
      </c>
      <c r="M2770" t="s">
        <v>57</v>
      </c>
      <c r="N2770" t="s">
        <v>22474</v>
      </c>
      <c r="O2770" t="str">
        <f t="shared" si="86"/>
        <v>Closed</v>
      </c>
      <c r="P2770" t="str">
        <f t="shared" si="87"/>
        <v>Brooklyn</v>
      </c>
      <c r="Q2770">
        <v>40.592372169999997</v>
      </c>
      <c r="R2770">
        <v>-73.941392390000004</v>
      </c>
      <c r="S2770">
        <v>1</v>
      </c>
    </row>
    <row r="2771" spans="1:19" x14ac:dyDescent="0.25">
      <c r="A2771" t="s">
        <v>28775</v>
      </c>
      <c r="B2771" s="1">
        <v>43831.57708333333</v>
      </c>
      <c r="C2771" s="1">
        <v>43833.375</v>
      </c>
      <c r="D2771" s="1" t="s">
        <v>1291</v>
      </c>
      <c r="E2771" t="s">
        <v>22979</v>
      </c>
      <c r="F2771" t="s">
        <v>8128</v>
      </c>
      <c r="G2771" t="s">
        <v>28776</v>
      </c>
      <c r="H2771" t="s">
        <v>22518</v>
      </c>
      <c r="I2771" t="s">
        <v>22507</v>
      </c>
      <c r="J2771" t="s">
        <v>28777</v>
      </c>
      <c r="K2771" t="s">
        <v>28778</v>
      </c>
      <c r="L2771" t="s">
        <v>22474</v>
      </c>
      <c r="M2771" t="s">
        <v>57</v>
      </c>
      <c r="N2771" t="s">
        <v>22474</v>
      </c>
      <c r="O2771" t="str">
        <f t="shared" si="86"/>
        <v>Closed</v>
      </c>
      <c r="P2771" t="str">
        <f t="shared" si="87"/>
        <v>Brooklyn</v>
      </c>
      <c r="Q2771">
        <v>40.6690611</v>
      </c>
      <c r="R2771">
        <v>-73.959348899999995</v>
      </c>
      <c r="S2771">
        <v>2</v>
      </c>
    </row>
    <row r="2772" spans="1:19" x14ac:dyDescent="0.25">
      <c r="A2772" t="s">
        <v>28779</v>
      </c>
      <c r="B2772" s="1">
        <v>43831.57708333333</v>
      </c>
      <c r="C2772" s="1">
        <v>43836.695138888892</v>
      </c>
      <c r="D2772" s="1" t="s">
        <v>246</v>
      </c>
      <c r="E2772" t="s">
        <v>22545</v>
      </c>
      <c r="F2772" t="s">
        <v>23616</v>
      </c>
      <c r="G2772" t="s">
        <v>27581</v>
      </c>
      <c r="H2772" t="s">
        <v>7910</v>
      </c>
      <c r="I2772" t="s">
        <v>22628</v>
      </c>
      <c r="J2772" t="s">
        <v>28780</v>
      </c>
      <c r="K2772" t="s">
        <v>28781</v>
      </c>
      <c r="L2772" t="s">
        <v>22474</v>
      </c>
      <c r="M2772" t="s">
        <v>57</v>
      </c>
      <c r="N2772" t="s">
        <v>22474</v>
      </c>
      <c r="O2772" t="str">
        <f t="shared" si="86"/>
        <v>Closed</v>
      </c>
      <c r="P2772" t="str">
        <f t="shared" si="87"/>
        <v>Brooklyn</v>
      </c>
      <c r="Q2772">
        <v>40.623225320000003</v>
      </c>
      <c r="R2772">
        <v>-74.034110209999994</v>
      </c>
      <c r="S2772">
        <v>6</v>
      </c>
    </row>
    <row r="2773" spans="1:19" x14ac:dyDescent="0.25">
      <c r="A2773" t="s">
        <v>28782</v>
      </c>
      <c r="B2773" s="1">
        <v>43831.577777777777</v>
      </c>
      <c r="C2773" s="1">
        <v>43832.67083333333</v>
      </c>
      <c r="D2773" s="1" t="s">
        <v>246</v>
      </c>
      <c r="E2773" t="s">
        <v>22545</v>
      </c>
      <c r="F2773" t="s">
        <v>22546</v>
      </c>
      <c r="G2773" t="s">
        <v>22547</v>
      </c>
      <c r="H2773" t="s">
        <v>7910</v>
      </c>
      <c r="I2773" t="s">
        <v>22733</v>
      </c>
      <c r="J2773" t="s">
        <v>28783</v>
      </c>
      <c r="K2773" t="s">
        <v>23211</v>
      </c>
      <c r="L2773" t="s">
        <v>22474</v>
      </c>
      <c r="M2773" t="s">
        <v>57</v>
      </c>
      <c r="N2773" t="s">
        <v>22474</v>
      </c>
      <c r="O2773" t="str">
        <f t="shared" si="86"/>
        <v>Closed</v>
      </c>
      <c r="P2773" t="str">
        <f t="shared" si="87"/>
        <v>Brooklyn</v>
      </c>
      <c r="Q2773">
        <v>40.639481940000003</v>
      </c>
      <c r="R2773">
        <v>-73.973379699999995</v>
      </c>
      <c r="S2773">
        <v>2</v>
      </c>
    </row>
    <row r="2774" spans="1:19" hidden="1" x14ac:dyDescent="0.25">
      <c r="A2774" t="s">
        <v>28784</v>
      </c>
      <c r="B2774" s="1">
        <v>43831.577777777777</v>
      </c>
      <c r="C2774" s="1">
        <v>43831.690972222219</v>
      </c>
      <c r="D2774" s="1" t="s">
        <v>145</v>
      </c>
      <c r="E2774" t="s">
        <v>146</v>
      </c>
      <c r="F2774" t="s">
        <v>260</v>
      </c>
      <c r="G2774" t="s">
        <v>9514</v>
      </c>
      <c r="H2774" t="s">
        <v>149</v>
      </c>
      <c r="I2774" t="s">
        <v>23011</v>
      </c>
      <c r="J2774" t="s">
        <v>28785</v>
      </c>
      <c r="K2774" t="s">
        <v>23552</v>
      </c>
      <c r="L2774" t="s">
        <v>22522</v>
      </c>
      <c r="M2774" t="s">
        <v>57</v>
      </c>
      <c r="N2774" t="s">
        <v>22523</v>
      </c>
      <c r="O2774" t="str">
        <f t="shared" si="86"/>
        <v>Closed</v>
      </c>
      <c r="P2774" t="str">
        <f t="shared" si="87"/>
        <v>Manhattan</v>
      </c>
      <c r="Q2774">
        <v>40.831325460000002</v>
      </c>
      <c r="R2774">
        <v>-73.941214430000002</v>
      </c>
      <c r="S2774">
        <v>1</v>
      </c>
    </row>
    <row r="2775" spans="1:19" hidden="1" x14ac:dyDescent="0.25">
      <c r="A2775" t="s">
        <v>28786</v>
      </c>
      <c r="B2775" s="1">
        <v>43831.577777777777</v>
      </c>
      <c r="C2775" s="1">
        <v>43831.577777777777</v>
      </c>
      <c r="D2775" s="1" t="s">
        <v>209</v>
      </c>
      <c r="E2775" t="s">
        <v>210</v>
      </c>
      <c r="F2775" t="s">
        <v>211</v>
      </c>
      <c r="G2775" t="s">
        <v>212</v>
      </c>
      <c r="H2775" t="s">
        <v>214</v>
      </c>
      <c r="I2775" t="s">
        <v>22533</v>
      </c>
      <c r="J2775" t="s">
        <v>22715</v>
      </c>
      <c r="K2775" t="s">
        <v>22512</v>
      </c>
      <c r="L2775" t="s">
        <v>22522</v>
      </c>
      <c r="M2775" t="s">
        <v>57</v>
      </c>
      <c r="N2775" t="s">
        <v>22523</v>
      </c>
      <c r="O2775" t="str">
        <f t="shared" si="86"/>
        <v>Closed</v>
      </c>
      <c r="P2775" t="str">
        <f t="shared" si="87"/>
        <v>Manhattan</v>
      </c>
      <c r="Q2775">
        <v>40.741303119999998</v>
      </c>
      <c r="R2775">
        <v>-73.979253650000004</v>
      </c>
      <c r="S2775">
        <v>1</v>
      </c>
    </row>
    <row r="2776" spans="1:19" x14ac:dyDescent="0.25">
      <c r="A2776" t="s">
        <v>28787</v>
      </c>
      <c r="B2776" s="1">
        <v>43831.577777777777</v>
      </c>
      <c r="C2776" s="1">
        <v>43836.411805555559</v>
      </c>
      <c r="D2776" s="1" t="s">
        <v>270</v>
      </c>
      <c r="E2776" t="s">
        <v>22556</v>
      </c>
      <c r="F2776" t="s">
        <v>569</v>
      </c>
      <c r="G2776" t="s">
        <v>12817</v>
      </c>
      <c r="H2776" t="s">
        <v>572</v>
      </c>
      <c r="I2776" t="s">
        <v>23045</v>
      </c>
      <c r="J2776" t="s">
        <v>28788</v>
      </c>
      <c r="K2776" t="s">
        <v>22991</v>
      </c>
      <c r="L2776" t="s">
        <v>22474</v>
      </c>
      <c r="M2776" t="s">
        <v>57</v>
      </c>
      <c r="N2776" t="s">
        <v>22474</v>
      </c>
      <c r="O2776" t="str">
        <f t="shared" si="86"/>
        <v>Closed</v>
      </c>
      <c r="P2776" t="str">
        <f t="shared" si="87"/>
        <v>Brooklyn</v>
      </c>
      <c r="Q2776">
        <v>40.669496590000001</v>
      </c>
      <c r="R2776">
        <v>-73.944075089999998</v>
      </c>
      <c r="S2776">
        <v>5</v>
      </c>
    </row>
    <row r="2777" spans="1:19" hidden="1" x14ac:dyDescent="0.25">
      <c r="A2777" t="s">
        <v>28789</v>
      </c>
      <c r="B2777" s="1">
        <v>43831.578472222223</v>
      </c>
      <c r="C2777" s="1">
        <v>43831.65</v>
      </c>
      <c r="D2777" s="1" t="s">
        <v>145</v>
      </c>
      <c r="E2777" t="s">
        <v>146</v>
      </c>
      <c r="F2777" t="s">
        <v>147</v>
      </c>
      <c r="G2777" t="s">
        <v>1741</v>
      </c>
      <c r="H2777" t="s">
        <v>149</v>
      </c>
      <c r="I2777" t="s">
        <v>23238</v>
      </c>
      <c r="J2777" t="s">
        <v>28790</v>
      </c>
      <c r="K2777" t="s">
        <v>28791</v>
      </c>
      <c r="L2777" t="s">
        <v>1901</v>
      </c>
      <c r="M2777" t="s">
        <v>57</v>
      </c>
      <c r="N2777" t="s">
        <v>22484</v>
      </c>
      <c r="O2777" t="str">
        <f t="shared" si="86"/>
        <v>Closed</v>
      </c>
      <c r="P2777" t="str">
        <f t="shared" si="87"/>
        <v>Queens</v>
      </c>
      <c r="Q2777">
        <v>40.77381389</v>
      </c>
      <c r="R2777">
        <v>-73.847133490000004</v>
      </c>
      <c r="S2777">
        <v>1</v>
      </c>
    </row>
    <row r="2778" spans="1:19" x14ac:dyDescent="0.25">
      <c r="A2778" t="s">
        <v>28792</v>
      </c>
      <c r="B2778" s="1">
        <v>43831.578472222223</v>
      </c>
      <c r="C2778" s="1">
        <v>45608.671527777777</v>
      </c>
      <c r="D2778" s="1" t="s">
        <v>2342</v>
      </c>
      <c r="E2778" t="s">
        <v>23433</v>
      </c>
      <c r="F2778" t="s">
        <v>11756</v>
      </c>
      <c r="G2778" t="s">
        <v>27788</v>
      </c>
      <c r="H2778" t="s">
        <v>2346</v>
      </c>
      <c r="I2778" t="s">
        <v>23577</v>
      </c>
      <c r="J2778" t="s">
        <v>28793</v>
      </c>
      <c r="K2778" t="s">
        <v>27363</v>
      </c>
      <c r="L2778" t="s">
        <v>22474</v>
      </c>
      <c r="M2778" t="s">
        <v>57</v>
      </c>
      <c r="N2778" t="s">
        <v>22474</v>
      </c>
      <c r="O2778" t="str">
        <f t="shared" si="86"/>
        <v>Closed</v>
      </c>
      <c r="P2778" t="str">
        <f t="shared" si="87"/>
        <v>Brooklyn</v>
      </c>
      <c r="Q2778">
        <v>40.658651829999997</v>
      </c>
      <c r="R2778">
        <v>-73.997999660000005</v>
      </c>
      <c r="S2778">
        <v>1778</v>
      </c>
    </row>
    <row r="2779" spans="1:19" hidden="1" x14ac:dyDescent="0.25">
      <c r="A2779" t="s">
        <v>28794</v>
      </c>
      <c r="B2779" s="1">
        <v>43831.578472222223</v>
      </c>
      <c r="C2779" s="1">
        <v>43834.224305555559</v>
      </c>
      <c r="D2779" s="1" t="s">
        <v>145</v>
      </c>
      <c r="E2779" t="s">
        <v>146</v>
      </c>
      <c r="F2779" t="s">
        <v>260</v>
      </c>
      <c r="G2779" t="s">
        <v>1636</v>
      </c>
      <c r="H2779" t="s">
        <v>149</v>
      </c>
      <c r="I2779" t="s">
        <v>23590</v>
      </c>
      <c r="J2779" t="s">
        <v>28795</v>
      </c>
      <c r="K2779" t="s">
        <v>24478</v>
      </c>
      <c r="L2779" t="s">
        <v>22497</v>
      </c>
      <c r="M2779" t="s">
        <v>57</v>
      </c>
      <c r="N2779" t="s">
        <v>22497</v>
      </c>
      <c r="O2779" t="str">
        <f t="shared" si="86"/>
        <v>Closed</v>
      </c>
      <c r="P2779" t="str">
        <f t="shared" si="87"/>
        <v>Bronx</v>
      </c>
      <c r="Q2779">
        <v>40.876609879999997</v>
      </c>
      <c r="R2779">
        <v>-73.847703530000004</v>
      </c>
      <c r="S2779">
        <v>3</v>
      </c>
    </row>
    <row r="2780" spans="1:19" x14ac:dyDescent="0.25">
      <c r="A2780" t="s">
        <v>28796</v>
      </c>
      <c r="B2780" s="1">
        <v>43831.578472222223</v>
      </c>
      <c r="C2780" s="1">
        <v>43831.714583333334</v>
      </c>
      <c r="D2780" s="1" t="s">
        <v>145</v>
      </c>
      <c r="E2780" t="s">
        <v>146</v>
      </c>
      <c r="F2780" t="s">
        <v>1881</v>
      </c>
      <c r="G2780" t="s">
        <v>7909</v>
      </c>
      <c r="H2780" t="s">
        <v>22518</v>
      </c>
      <c r="I2780" t="s">
        <v>22894</v>
      </c>
      <c r="J2780" t="s">
        <v>28797</v>
      </c>
      <c r="K2780" t="s">
        <v>24354</v>
      </c>
      <c r="L2780" t="s">
        <v>22474</v>
      </c>
      <c r="M2780" t="s">
        <v>57</v>
      </c>
      <c r="N2780" t="s">
        <v>22474</v>
      </c>
      <c r="O2780" t="str">
        <f t="shared" si="86"/>
        <v>Closed</v>
      </c>
      <c r="P2780" t="str">
        <f t="shared" si="87"/>
        <v>Brooklyn</v>
      </c>
      <c r="Q2780">
        <v>40.685446450000001</v>
      </c>
      <c r="R2780">
        <v>-73.924753370000005</v>
      </c>
      <c r="S2780">
        <v>1</v>
      </c>
    </row>
    <row r="2781" spans="1:19" hidden="1" x14ac:dyDescent="0.25">
      <c r="A2781" t="s">
        <v>28798</v>
      </c>
      <c r="B2781" s="1">
        <v>43831.578472222223</v>
      </c>
      <c r="C2781" s="1">
        <v>43831.736111111109</v>
      </c>
      <c r="D2781" s="1" t="s">
        <v>145</v>
      </c>
      <c r="E2781" t="s">
        <v>146</v>
      </c>
      <c r="F2781" t="s">
        <v>260</v>
      </c>
      <c r="G2781" t="s">
        <v>9514</v>
      </c>
      <c r="H2781" t="s">
        <v>149</v>
      </c>
      <c r="I2781" t="s">
        <v>22533</v>
      </c>
      <c r="J2781" t="s">
        <v>28799</v>
      </c>
      <c r="K2781" t="s">
        <v>22919</v>
      </c>
      <c r="L2781" t="s">
        <v>22522</v>
      </c>
      <c r="M2781" t="s">
        <v>57</v>
      </c>
      <c r="N2781" t="s">
        <v>22523</v>
      </c>
      <c r="O2781" t="str">
        <f t="shared" si="86"/>
        <v>Closed</v>
      </c>
      <c r="P2781" t="str">
        <f t="shared" si="87"/>
        <v>Manhattan</v>
      </c>
      <c r="Q2781">
        <v>40.743169969999997</v>
      </c>
      <c r="R2781">
        <v>-73.98176479</v>
      </c>
      <c r="S2781">
        <v>1</v>
      </c>
    </row>
    <row r="2782" spans="1:19" hidden="1" x14ac:dyDescent="0.25">
      <c r="A2782" t="s">
        <v>28800</v>
      </c>
      <c r="B2782" s="1">
        <v>43831.57916666667</v>
      </c>
      <c r="C2782" s="1">
        <v>43835</v>
      </c>
      <c r="D2782" s="1" t="s">
        <v>821</v>
      </c>
      <c r="E2782" t="s">
        <v>22781</v>
      </c>
      <c r="F2782" t="s">
        <v>2191</v>
      </c>
      <c r="G2782" t="s">
        <v>2191</v>
      </c>
      <c r="H2782" t="s">
        <v>572</v>
      </c>
      <c r="I2782" t="s">
        <v>26618</v>
      </c>
      <c r="J2782" t="s">
        <v>28801</v>
      </c>
      <c r="K2782" t="s">
        <v>28802</v>
      </c>
      <c r="L2782" t="s">
        <v>22803</v>
      </c>
      <c r="M2782" t="s">
        <v>57</v>
      </c>
      <c r="N2782" t="s">
        <v>22803</v>
      </c>
      <c r="O2782" t="str">
        <f t="shared" si="86"/>
        <v>Closed</v>
      </c>
      <c r="P2782" t="str">
        <f t="shared" si="87"/>
        <v>Staten Island</v>
      </c>
      <c r="Q2782">
        <v>40.55784328</v>
      </c>
      <c r="R2782">
        <v>-74.151022810000001</v>
      </c>
      <c r="S2782">
        <v>4</v>
      </c>
    </row>
    <row r="2783" spans="1:19" x14ac:dyDescent="0.25">
      <c r="A2783" t="s">
        <v>28803</v>
      </c>
      <c r="B2783" s="1">
        <v>43831.57916666667</v>
      </c>
      <c r="C2783" s="1">
        <v>43831.622916666667</v>
      </c>
      <c r="D2783" s="1" t="s">
        <v>145</v>
      </c>
      <c r="E2783" t="s">
        <v>146</v>
      </c>
      <c r="F2783" t="s">
        <v>260</v>
      </c>
      <c r="G2783" t="s">
        <v>261</v>
      </c>
      <c r="H2783" t="s">
        <v>149</v>
      </c>
      <c r="I2783" t="s">
        <v>22507</v>
      </c>
      <c r="J2783" t="s">
        <v>28804</v>
      </c>
      <c r="K2783" t="s">
        <v>28805</v>
      </c>
      <c r="L2783" t="s">
        <v>22474</v>
      </c>
      <c r="M2783" t="s">
        <v>57</v>
      </c>
      <c r="N2783" t="s">
        <v>22474</v>
      </c>
      <c r="O2783" t="str">
        <f t="shared" si="86"/>
        <v>Closed</v>
      </c>
      <c r="P2783" t="str">
        <f t="shared" si="87"/>
        <v>Brooklyn</v>
      </c>
      <c r="Q2783">
        <v>40.661529119999997</v>
      </c>
      <c r="R2783">
        <v>-73.951488749999996</v>
      </c>
      <c r="S2783">
        <v>1</v>
      </c>
    </row>
    <row r="2784" spans="1:19" hidden="1" x14ac:dyDescent="0.25">
      <c r="A2784" t="s">
        <v>28806</v>
      </c>
      <c r="B2784" s="1">
        <v>43831.57916666667</v>
      </c>
      <c r="C2784" s="1">
        <v>43831.638888888891</v>
      </c>
      <c r="D2784" s="1" t="s">
        <v>145</v>
      </c>
      <c r="E2784" t="s">
        <v>146</v>
      </c>
      <c r="F2784" t="s">
        <v>260</v>
      </c>
      <c r="G2784" t="s">
        <v>1122</v>
      </c>
      <c r="H2784" t="s">
        <v>149</v>
      </c>
      <c r="I2784" t="s">
        <v>23234</v>
      </c>
      <c r="J2784" t="s">
        <v>28807</v>
      </c>
      <c r="K2784" t="s">
        <v>28808</v>
      </c>
      <c r="L2784" t="s">
        <v>22803</v>
      </c>
      <c r="M2784" t="s">
        <v>57</v>
      </c>
      <c r="N2784" t="s">
        <v>22803</v>
      </c>
      <c r="O2784" t="str">
        <f t="shared" si="86"/>
        <v>Closed</v>
      </c>
      <c r="P2784" t="str">
        <f t="shared" si="87"/>
        <v>Staten Island</v>
      </c>
      <c r="Q2784">
        <v>40.583419499999998</v>
      </c>
      <c r="R2784">
        <v>-74.125897519999995</v>
      </c>
      <c r="S2784">
        <v>1</v>
      </c>
    </row>
    <row r="2785" spans="1:19" x14ac:dyDescent="0.25">
      <c r="A2785" t="s">
        <v>28809</v>
      </c>
      <c r="B2785" s="1">
        <v>43831.57916666667</v>
      </c>
      <c r="C2785" s="1">
        <v>43865.564583333333</v>
      </c>
      <c r="D2785" s="1" t="s">
        <v>2342</v>
      </c>
      <c r="E2785" t="s">
        <v>23433</v>
      </c>
      <c r="F2785" t="s">
        <v>8869</v>
      </c>
      <c r="G2785" t="s">
        <v>13749</v>
      </c>
      <c r="H2785" t="s">
        <v>3388</v>
      </c>
      <c r="I2785" t="s">
        <v>22643</v>
      </c>
      <c r="J2785" t="s">
        <v>28810</v>
      </c>
      <c r="K2785" t="s">
        <v>22478</v>
      </c>
      <c r="L2785" t="s">
        <v>22474</v>
      </c>
      <c r="M2785" t="s">
        <v>57</v>
      </c>
      <c r="N2785" t="s">
        <v>22474</v>
      </c>
      <c r="O2785" t="str">
        <f t="shared" si="86"/>
        <v>Closed</v>
      </c>
      <c r="P2785" t="str">
        <f t="shared" si="87"/>
        <v>Brooklyn</v>
      </c>
      <c r="Q2785">
        <v>40.586028339999999</v>
      </c>
      <c r="R2785">
        <v>-73.935158639999997</v>
      </c>
      <c r="S2785">
        <v>34</v>
      </c>
    </row>
    <row r="2786" spans="1:19" hidden="1" x14ac:dyDescent="0.25">
      <c r="A2786" t="s">
        <v>28811</v>
      </c>
      <c r="B2786" s="1">
        <v>43831.57916666667</v>
      </c>
      <c r="C2786" s="1">
        <v>43831.619444444441</v>
      </c>
      <c r="D2786" s="1" t="s">
        <v>145</v>
      </c>
      <c r="E2786" t="s">
        <v>146</v>
      </c>
      <c r="F2786" t="s">
        <v>161</v>
      </c>
      <c r="G2786" t="s">
        <v>174</v>
      </c>
      <c r="H2786" t="s">
        <v>163</v>
      </c>
      <c r="I2786" t="s">
        <v>22789</v>
      </c>
      <c r="J2786" t="s">
        <v>28812</v>
      </c>
      <c r="K2786" t="s">
        <v>23942</v>
      </c>
      <c r="L2786" t="s">
        <v>9174</v>
      </c>
      <c r="M2786" t="s">
        <v>57</v>
      </c>
      <c r="N2786" t="s">
        <v>22484</v>
      </c>
      <c r="O2786" t="str">
        <f t="shared" si="86"/>
        <v>Closed</v>
      </c>
      <c r="P2786" t="str">
        <f t="shared" si="87"/>
        <v>Queens</v>
      </c>
      <c r="Q2786">
        <v>40.750154039999998</v>
      </c>
      <c r="R2786">
        <v>-73.876793820000003</v>
      </c>
      <c r="S2786">
        <v>1</v>
      </c>
    </row>
    <row r="2787" spans="1:19" x14ac:dyDescent="0.25">
      <c r="A2787" t="s">
        <v>28813</v>
      </c>
      <c r="B2787" s="1">
        <v>43831.579861111109</v>
      </c>
      <c r="C2787" s="1">
        <v>43853.502083333333</v>
      </c>
      <c r="D2787" s="1" t="s">
        <v>821</v>
      </c>
      <c r="E2787" t="s">
        <v>22781</v>
      </c>
      <c r="F2787" t="s">
        <v>2705</v>
      </c>
      <c r="G2787" t="s">
        <v>23589</v>
      </c>
      <c r="H2787" t="s">
        <v>572</v>
      </c>
      <c r="I2787" t="s">
        <v>23753</v>
      </c>
      <c r="J2787" t="s">
        <v>28814</v>
      </c>
      <c r="K2787" t="s">
        <v>28815</v>
      </c>
      <c r="L2787" t="s">
        <v>22474</v>
      </c>
      <c r="M2787" t="s">
        <v>57</v>
      </c>
      <c r="N2787" t="s">
        <v>22474</v>
      </c>
      <c r="O2787" t="str">
        <f t="shared" si="86"/>
        <v>Closed</v>
      </c>
      <c r="P2787" t="str">
        <f t="shared" si="87"/>
        <v>Brooklyn</v>
      </c>
      <c r="Q2787">
        <v>40.675945280000001</v>
      </c>
      <c r="R2787">
        <v>-73.863469260000002</v>
      </c>
      <c r="S2787">
        <v>22</v>
      </c>
    </row>
    <row r="2788" spans="1:19" x14ac:dyDescent="0.25">
      <c r="A2788" t="s">
        <v>28816</v>
      </c>
      <c r="B2788" s="1">
        <v>43831.579861111109</v>
      </c>
      <c r="C2788" s="1">
        <v>43944</v>
      </c>
      <c r="D2788" s="1" t="s">
        <v>927</v>
      </c>
      <c r="E2788" t="s">
        <v>22824</v>
      </c>
      <c r="F2788" t="s">
        <v>929</v>
      </c>
      <c r="G2788" t="s">
        <v>1850</v>
      </c>
      <c r="H2788" t="s">
        <v>22518</v>
      </c>
      <c r="I2788" t="s">
        <v>22672</v>
      </c>
      <c r="J2788" t="s">
        <v>28817</v>
      </c>
      <c r="K2788" t="s">
        <v>28818</v>
      </c>
      <c r="L2788" t="s">
        <v>22474</v>
      </c>
      <c r="M2788" t="s">
        <v>57</v>
      </c>
      <c r="N2788" t="s">
        <v>22474</v>
      </c>
      <c r="O2788" t="str">
        <f t="shared" si="86"/>
        <v>Closed</v>
      </c>
      <c r="P2788" t="str">
        <f t="shared" si="87"/>
        <v>Brooklyn</v>
      </c>
      <c r="Q2788">
        <v>40.613102240000003</v>
      </c>
      <c r="R2788">
        <v>-73.964940490000004</v>
      </c>
      <c r="S2788">
        <v>113</v>
      </c>
    </row>
    <row r="2789" spans="1:19" hidden="1" x14ac:dyDescent="0.25">
      <c r="A2789" t="s">
        <v>28819</v>
      </c>
      <c r="B2789" s="1">
        <v>43831.579861111109</v>
      </c>
      <c r="C2789" s="1">
        <v>43833.329861111109</v>
      </c>
      <c r="D2789" s="1" t="s">
        <v>246</v>
      </c>
      <c r="E2789" t="s">
        <v>22545</v>
      </c>
      <c r="F2789" t="s">
        <v>22546</v>
      </c>
      <c r="G2789" t="s">
        <v>22547</v>
      </c>
      <c r="H2789" t="s">
        <v>7910</v>
      </c>
      <c r="I2789" t="s">
        <v>24321</v>
      </c>
      <c r="J2789" t="s">
        <v>28820</v>
      </c>
      <c r="K2789" t="s">
        <v>28821</v>
      </c>
      <c r="L2789" t="s">
        <v>22803</v>
      </c>
      <c r="M2789" t="s">
        <v>57</v>
      </c>
      <c r="N2789" t="s">
        <v>22803</v>
      </c>
      <c r="O2789" t="str">
        <f t="shared" si="86"/>
        <v>Closed</v>
      </c>
      <c r="P2789" t="str">
        <f t="shared" si="87"/>
        <v>Staten Island</v>
      </c>
      <c r="Q2789">
        <v>40.640368000000002</v>
      </c>
      <c r="R2789">
        <v>-74.131298110000003</v>
      </c>
      <c r="S2789">
        <v>2</v>
      </c>
    </row>
    <row r="2790" spans="1:19" hidden="1" x14ac:dyDescent="0.25">
      <c r="A2790" t="s">
        <v>28822</v>
      </c>
      <c r="B2790" s="1">
        <v>43831.579861111109</v>
      </c>
      <c r="C2790" s="1"/>
      <c r="D2790" s="1" t="s">
        <v>626</v>
      </c>
      <c r="E2790" t="s">
        <v>22703</v>
      </c>
      <c r="F2790" t="s">
        <v>3729</v>
      </c>
      <c r="G2790" t="s">
        <v>12702</v>
      </c>
      <c r="H2790" t="s">
        <v>22518</v>
      </c>
      <c r="I2790" t="s">
        <v>22533</v>
      </c>
      <c r="J2790" t="s">
        <v>28799</v>
      </c>
      <c r="K2790" t="s">
        <v>22919</v>
      </c>
      <c r="L2790" t="s">
        <v>22522</v>
      </c>
      <c r="M2790" t="s">
        <v>8137</v>
      </c>
      <c r="N2790" t="s">
        <v>22523</v>
      </c>
      <c r="O2790" t="str">
        <f t="shared" si="86"/>
        <v>Not Closed</v>
      </c>
      <c r="P2790" t="str">
        <f t="shared" si="87"/>
        <v>Manhattan</v>
      </c>
      <c r="Q2790">
        <v>40.743169969999997</v>
      </c>
      <c r="R2790">
        <v>-73.98176479</v>
      </c>
    </row>
    <row r="2791" spans="1:19" x14ac:dyDescent="0.25">
      <c r="A2791" t="s">
        <v>28823</v>
      </c>
      <c r="B2791" s="1">
        <v>43831.579861111109</v>
      </c>
      <c r="C2791" s="1">
        <v>43831.714583333334</v>
      </c>
      <c r="D2791" s="1" t="s">
        <v>145</v>
      </c>
      <c r="E2791" t="s">
        <v>146</v>
      </c>
      <c r="F2791" t="s">
        <v>1881</v>
      </c>
      <c r="G2791" t="s">
        <v>7909</v>
      </c>
      <c r="H2791" t="s">
        <v>22518</v>
      </c>
      <c r="I2791" t="s">
        <v>22894</v>
      </c>
      <c r="J2791" t="s">
        <v>28824</v>
      </c>
      <c r="K2791" t="s">
        <v>24354</v>
      </c>
      <c r="L2791" t="s">
        <v>22474</v>
      </c>
      <c r="M2791" t="s">
        <v>57</v>
      </c>
      <c r="N2791" t="s">
        <v>22474</v>
      </c>
      <c r="O2791" t="str">
        <f t="shared" si="86"/>
        <v>Closed</v>
      </c>
      <c r="P2791" t="str">
        <f t="shared" si="87"/>
        <v>Brooklyn</v>
      </c>
      <c r="Q2791">
        <v>40.685443630000002</v>
      </c>
      <c r="R2791">
        <v>-73.924637989999994</v>
      </c>
      <c r="S2791">
        <v>1</v>
      </c>
    </row>
    <row r="2792" spans="1:19" x14ac:dyDescent="0.25">
      <c r="A2792" t="s">
        <v>28825</v>
      </c>
      <c r="B2792" s="1">
        <v>43831.579861111109</v>
      </c>
      <c r="C2792" s="1">
        <v>43831.619444444441</v>
      </c>
      <c r="D2792" s="1" t="s">
        <v>145</v>
      </c>
      <c r="E2792" t="s">
        <v>146</v>
      </c>
      <c r="F2792" t="s">
        <v>302</v>
      </c>
      <c r="G2792" t="s">
        <v>527</v>
      </c>
      <c r="H2792" t="s">
        <v>149</v>
      </c>
      <c r="I2792" t="s">
        <v>22603</v>
      </c>
      <c r="J2792" t="s">
        <v>28583</v>
      </c>
      <c r="K2792" t="s">
        <v>26377</v>
      </c>
      <c r="L2792" t="s">
        <v>22474</v>
      </c>
      <c r="M2792" t="s">
        <v>57</v>
      </c>
      <c r="N2792" t="s">
        <v>22474</v>
      </c>
      <c r="O2792" t="str">
        <f t="shared" si="86"/>
        <v>Closed</v>
      </c>
      <c r="P2792" t="str">
        <f t="shared" si="87"/>
        <v>Brooklyn</v>
      </c>
      <c r="Q2792">
        <v>40.678151460000002</v>
      </c>
      <c r="R2792">
        <v>-73.978422460000004</v>
      </c>
      <c r="S2792">
        <v>1</v>
      </c>
    </row>
    <row r="2793" spans="1:19" hidden="1" x14ac:dyDescent="0.25">
      <c r="A2793" t="s">
        <v>28826</v>
      </c>
      <c r="B2793" s="1">
        <v>43831.580555555556</v>
      </c>
      <c r="C2793" s="1">
        <v>43832.423611111109</v>
      </c>
      <c r="D2793" s="1" t="s">
        <v>270</v>
      </c>
      <c r="E2793" t="s">
        <v>22556</v>
      </c>
      <c r="F2793" t="s">
        <v>1519</v>
      </c>
      <c r="G2793" t="s">
        <v>13667</v>
      </c>
      <c r="H2793" t="s">
        <v>22518</v>
      </c>
      <c r="I2793" t="s">
        <v>22820</v>
      </c>
      <c r="J2793" t="s">
        <v>22518</v>
      </c>
      <c r="K2793" t="s">
        <v>22518</v>
      </c>
      <c r="L2793" t="s">
        <v>6554</v>
      </c>
      <c r="M2793" t="s">
        <v>57</v>
      </c>
      <c r="N2793" t="s">
        <v>22484</v>
      </c>
      <c r="O2793" t="str">
        <f t="shared" si="86"/>
        <v>Closed</v>
      </c>
      <c r="P2793" t="str">
        <f t="shared" si="87"/>
        <v>Queens</v>
      </c>
      <c r="Q2793">
        <v>40.711811959999999</v>
      </c>
      <c r="R2793">
        <v>-73.78784512</v>
      </c>
      <c r="S2793">
        <v>1</v>
      </c>
    </row>
    <row r="2794" spans="1:19" x14ac:dyDescent="0.25">
      <c r="A2794" t="s">
        <v>28827</v>
      </c>
      <c r="B2794" s="1">
        <v>43831.580555555556</v>
      </c>
      <c r="C2794" s="1">
        <v>43833.368750000001</v>
      </c>
      <c r="D2794" s="1" t="s">
        <v>246</v>
      </c>
      <c r="E2794" t="s">
        <v>22545</v>
      </c>
      <c r="F2794" t="s">
        <v>22546</v>
      </c>
      <c r="G2794" t="s">
        <v>22591</v>
      </c>
      <c r="H2794" t="s">
        <v>7910</v>
      </c>
      <c r="I2794" t="s">
        <v>22643</v>
      </c>
      <c r="J2794" t="s">
        <v>28828</v>
      </c>
      <c r="K2794" t="s">
        <v>24987</v>
      </c>
      <c r="L2794" t="s">
        <v>22474</v>
      </c>
      <c r="M2794" t="s">
        <v>57</v>
      </c>
      <c r="N2794" t="s">
        <v>22474</v>
      </c>
      <c r="O2794" t="str">
        <f t="shared" si="86"/>
        <v>Closed</v>
      </c>
      <c r="P2794" t="str">
        <f t="shared" si="87"/>
        <v>Brooklyn</v>
      </c>
      <c r="Q2794">
        <v>40.58351622</v>
      </c>
      <c r="R2794">
        <v>-73.957287679999993</v>
      </c>
      <c r="S2794">
        <v>2</v>
      </c>
    </row>
    <row r="2795" spans="1:19" hidden="1" x14ac:dyDescent="0.25">
      <c r="A2795" t="s">
        <v>28829</v>
      </c>
      <c r="B2795" s="1">
        <v>43831.580555555556</v>
      </c>
      <c r="C2795" s="1">
        <v>43831.715277777781</v>
      </c>
      <c r="D2795" s="1" t="s">
        <v>8467</v>
      </c>
      <c r="E2795" t="s">
        <v>26117</v>
      </c>
      <c r="F2795" t="s">
        <v>8469</v>
      </c>
      <c r="G2795" t="s">
        <v>322</v>
      </c>
      <c r="H2795" t="s">
        <v>322</v>
      </c>
      <c r="I2795" t="s">
        <v>22739</v>
      </c>
      <c r="J2795" t="s">
        <v>28830</v>
      </c>
      <c r="K2795" t="s">
        <v>25926</v>
      </c>
      <c r="L2795" t="s">
        <v>22522</v>
      </c>
      <c r="M2795" t="s">
        <v>57</v>
      </c>
      <c r="N2795" t="s">
        <v>22523</v>
      </c>
      <c r="O2795" t="str">
        <f t="shared" si="86"/>
        <v>Closed</v>
      </c>
      <c r="P2795" t="str">
        <f t="shared" si="87"/>
        <v>Manhattan</v>
      </c>
      <c r="Q2795">
        <v>40.728288730000003</v>
      </c>
      <c r="R2795">
        <v>-73.987906039999999</v>
      </c>
      <c r="S2795">
        <v>1</v>
      </c>
    </row>
    <row r="2796" spans="1:19" x14ac:dyDescent="0.25">
      <c r="A2796" t="s">
        <v>28831</v>
      </c>
      <c r="B2796" s="1">
        <v>43831.581250000003</v>
      </c>
      <c r="C2796" s="1">
        <v>43834</v>
      </c>
      <c r="D2796" s="1" t="s">
        <v>821</v>
      </c>
      <c r="E2796" t="s">
        <v>22781</v>
      </c>
      <c r="F2796" t="s">
        <v>2191</v>
      </c>
      <c r="G2796" t="s">
        <v>2191</v>
      </c>
      <c r="H2796" t="s">
        <v>572</v>
      </c>
      <c r="I2796" t="s">
        <v>22548</v>
      </c>
      <c r="J2796" t="s">
        <v>28832</v>
      </c>
      <c r="K2796" t="s">
        <v>23309</v>
      </c>
      <c r="L2796" t="s">
        <v>22474</v>
      </c>
      <c r="M2796" t="s">
        <v>57</v>
      </c>
      <c r="N2796" t="s">
        <v>22474</v>
      </c>
      <c r="O2796" t="str">
        <f t="shared" si="86"/>
        <v>Closed</v>
      </c>
      <c r="P2796" t="str">
        <f t="shared" si="87"/>
        <v>Brooklyn</v>
      </c>
      <c r="Q2796">
        <v>40.679230529999998</v>
      </c>
      <c r="R2796">
        <v>-73.959472500000004</v>
      </c>
      <c r="S2796">
        <v>3</v>
      </c>
    </row>
    <row r="2797" spans="1:19" hidden="1" x14ac:dyDescent="0.25">
      <c r="A2797" t="s">
        <v>28833</v>
      </c>
      <c r="B2797" s="1">
        <v>43831.581250000003</v>
      </c>
      <c r="C2797" s="1">
        <v>43832.229861111111</v>
      </c>
      <c r="D2797" s="1" t="s">
        <v>145</v>
      </c>
      <c r="E2797" t="s">
        <v>146</v>
      </c>
      <c r="F2797" t="s">
        <v>4789</v>
      </c>
      <c r="G2797" t="s">
        <v>4790</v>
      </c>
      <c r="H2797" t="s">
        <v>149</v>
      </c>
      <c r="I2797" t="s">
        <v>22914</v>
      </c>
      <c r="J2797" t="s">
        <v>28834</v>
      </c>
      <c r="K2797" t="s">
        <v>28835</v>
      </c>
      <c r="L2797" t="s">
        <v>4134</v>
      </c>
      <c r="M2797" t="s">
        <v>57</v>
      </c>
      <c r="N2797" t="s">
        <v>22484</v>
      </c>
      <c r="O2797" t="str">
        <f t="shared" si="86"/>
        <v>Closed</v>
      </c>
      <c r="P2797" t="str">
        <f t="shared" si="87"/>
        <v>Queens</v>
      </c>
      <c r="Q2797">
        <v>40.731543049999999</v>
      </c>
      <c r="R2797">
        <v>-73.790279159999997</v>
      </c>
      <c r="S2797">
        <v>1</v>
      </c>
    </row>
    <row r="2798" spans="1:19" hidden="1" x14ac:dyDescent="0.25">
      <c r="A2798" t="s">
        <v>28836</v>
      </c>
      <c r="B2798" s="1">
        <v>43831.581250000003</v>
      </c>
      <c r="C2798" s="1">
        <v>43831.68472222222</v>
      </c>
      <c r="D2798" s="1" t="s">
        <v>8467</v>
      </c>
      <c r="E2798" t="s">
        <v>26117</v>
      </c>
      <c r="F2798" t="s">
        <v>8469</v>
      </c>
      <c r="G2798" t="s">
        <v>322</v>
      </c>
      <c r="H2798" t="s">
        <v>322</v>
      </c>
      <c r="I2798" t="s">
        <v>24564</v>
      </c>
      <c r="J2798" t="s">
        <v>28837</v>
      </c>
      <c r="K2798" t="s">
        <v>22539</v>
      </c>
      <c r="L2798" t="s">
        <v>22522</v>
      </c>
      <c r="M2798" t="s">
        <v>57</v>
      </c>
      <c r="N2798" t="s">
        <v>22523</v>
      </c>
      <c r="O2798" t="str">
        <f t="shared" si="86"/>
        <v>Closed</v>
      </c>
      <c r="P2798" t="str">
        <f t="shared" si="87"/>
        <v>Manhattan</v>
      </c>
      <c r="Q2798">
        <v>40.770949600000002</v>
      </c>
      <c r="R2798">
        <v>-73.98215793</v>
      </c>
      <c r="S2798">
        <v>1</v>
      </c>
    </row>
    <row r="2799" spans="1:19" hidden="1" x14ac:dyDescent="0.25">
      <c r="A2799" t="s">
        <v>28838</v>
      </c>
      <c r="B2799" s="1">
        <v>43831.581944444442</v>
      </c>
      <c r="C2799" s="1">
        <v>43839.666666666664</v>
      </c>
      <c r="D2799" s="1" t="s">
        <v>1291</v>
      </c>
      <c r="E2799" t="s">
        <v>22979</v>
      </c>
      <c r="F2799" t="s">
        <v>1300</v>
      </c>
      <c r="G2799" t="s">
        <v>28839</v>
      </c>
      <c r="H2799" t="s">
        <v>22518</v>
      </c>
      <c r="I2799" t="s">
        <v>24442</v>
      </c>
      <c r="J2799" t="s">
        <v>28840</v>
      </c>
      <c r="K2799" t="s">
        <v>28841</v>
      </c>
      <c r="L2799" t="s">
        <v>10050</v>
      </c>
      <c r="M2799" t="s">
        <v>57</v>
      </c>
      <c r="N2799" t="s">
        <v>22484</v>
      </c>
      <c r="O2799" t="str">
        <f t="shared" si="86"/>
        <v>Closed</v>
      </c>
      <c r="P2799" t="str">
        <f t="shared" si="87"/>
        <v>Queens</v>
      </c>
      <c r="Q2799">
        <v>40.73839632</v>
      </c>
      <c r="R2799">
        <v>-73.93482272</v>
      </c>
      <c r="S2799">
        <v>9</v>
      </c>
    </row>
    <row r="2800" spans="1:19" hidden="1" x14ac:dyDescent="0.25">
      <c r="A2800" t="s">
        <v>28842</v>
      </c>
      <c r="B2800" s="1">
        <v>43831.581944444442</v>
      </c>
      <c r="C2800" s="1">
        <v>43833.706250000003</v>
      </c>
      <c r="D2800" s="1" t="s">
        <v>246</v>
      </c>
      <c r="E2800" t="s">
        <v>22545</v>
      </c>
      <c r="F2800" t="s">
        <v>22546</v>
      </c>
      <c r="G2800" t="s">
        <v>22547</v>
      </c>
      <c r="H2800" t="s">
        <v>7910</v>
      </c>
      <c r="I2800" t="s">
        <v>23053</v>
      </c>
      <c r="J2800" t="s">
        <v>28843</v>
      </c>
      <c r="K2800" t="s">
        <v>23705</v>
      </c>
      <c r="L2800" t="s">
        <v>22497</v>
      </c>
      <c r="M2800" t="s">
        <v>57</v>
      </c>
      <c r="N2800" t="s">
        <v>22497</v>
      </c>
      <c r="O2800" t="str">
        <f t="shared" si="86"/>
        <v>Closed</v>
      </c>
      <c r="P2800" t="str">
        <f t="shared" si="87"/>
        <v>Bronx</v>
      </c>
      <c r="Q2800">
        <v>40.859903899999999</v>
      </c>
      <c r="R2800">
        <v>-73.908367459999994</v>
      </c>
      <c r="S2800">
        <v>3</v>
      </c>
    </row>
    <row r="2801" spans="1:19" hidden="1" x14ac:dyDescent="0.25">
      <c r="A2801" t="s">
        <v>28844</v>
      </c>
      <c r="B2801" s="1">
        <v>43831.581944444442</v>
      </c>
      <c r="C2801" s="1">
        <v>44018.348611111112</v>
      </c>
      <c r="D2801" s="1" t="s">
        <v>270</v>
      </c>
      <c r="E2801" t="s">
        <v>22556</v>
      </c>
      <c r="F2801" t="s">
        <v>7016</v>
      </c>
      <c r="G2801" t="s">
        <v>13824</v>
      </c>
      <c r="H2801" t="s">
        <v>3388</v>
      </c>
      <c r="I2801" t="s">
        <v>24782</v>
      </c>
      <c r="J2801" t="s">
        <v>28845</v>
      </c>
      <c r="K2801" t="s">
        <v>28845</v>
      </c>
      <c r="L2801" t="s">
        <v>22518</v>
      </c>
      <c r="M2801" t="s">
        <v>57</v>
      </c>
      <c r="N2801" t="s">
        <v>22484</v>
      </c>
      <c r="O2801" t="str">
        <f t="shared" si="86"/>
        <v>Closed</v>
      </c>
      <c r="P2801" t="str">
        <f t="shared" si="87"/>
        <v>Queens</v>
      </c>
      <c r="Q2801">
        <v>40.768795539999999</v>
      </c>
      <c r="R2801">
        <v>-73.737073989999999</v>
      </c>
      <c r="S2801">
        <v>187</v>
      </c>
    </row>
    <row r="2802" spans="1:19" x14ac:dyDescent="0.25">
      <c r="A2802" t="s">
        <v>28846</v>
      </c>
      <c r="B2802" s="1">
        <v>43831.581944444442</v>
      </c>
      <c r="C2802" s="1">
        <v>43837.845833333333</v>
      </c>
      <c r="D2802" s="1" t="s">
        <v>246</v>
      </c>
      <c r="E2802" t="s">
        <v>22545</v>
      </c>
      <c r="F2802" t="s">
        <v>23696</v>
      </c>
      <c r="G2802" t="s">
        <v>23697</v>
      </c>
      <c r="H2802" t="s">
        <v>7910</v>
      </c>
      <c r="I2802" t="s">
        <v>22672</v>
      </c>
      <c r="J2802" t="s">
        <v>25320</v>
      </c>
      <c r="K2802" t="s">
        <v>22749</v>
      </c>
      <c r="L2802" t="s">
        <v>22474</v>
      </c>
      <c r="M2802" t="s">
        <v>57</v>
      </c>
      <c r="N2802" t="s">
        <v>22474</v>
      </c>
      <c r="O2802" t="str">
        <f t="shared" si="86"/>
        <v>Closed</v>
      </c>
      <c r="P2802" t="str">
        <f t="shared" si="87"/>
        <v>Brooklyn</v>
      </c>
      <c r="Q2802">
        <v>40.614385679999998</v>
      </c>
      <c r="R2802">
        <v>-73.970720749999998</v>
      </c>
      <c r="S2802">
        <v>7</v>
      </c>
    </row>
    <row r="2803" spans="1:19" hidden="1" x14ac:dyDescent="0.25">
      <c r="A2803" t="s">
        <v>28847</v>
      </c>
      <c r="B2803" s="1">
        <v>43831.581944444442</v>
      </c>
      <c r="C2803" s="1">
        <v>43831.636111111111</v>
      </c>
      <c r="D2803" s="1" t="s">
        <v>145</v>
      </c>
      <c r="E2803" t="s">
        <v>146</v>
      </c>
      <c r="F2803" t="s">
        <v>147</v>
      </c>
      <c r="G2803" t="s">
        <v>148</v>
      </c>
      <c r="H2803" t="s">
        <v>149</v>
      </c>
      <c r="I2803" t="s">
        <v>22811</v>
      </c>
      <c r="J2803" t="s">
        <v>25706</v>
      </c>
      <c r="K2803" t="s">
        <v>25707</v>
      </c>
      <c r="L2803" t="s">
        <v>9004</v>
      </c>
      <c r="M2803" t="s">
        <v>57</v>
      </c>
      <c r="N2803" t="s">
        <v>22484</v>
      </c>
      <c r="O2803" t="str">
        <f t="shared" si="86"/>
        <v>Closed</v>
      </c>
      <c r="P2803" t="str">
        <f t="shared" si="87"/>
        <v>Queens</v>
      </c>
      <c r="Q2803">
        <v>40.73944127</v>
      </c>
      <c r="R2803">
        <v>-73.853368610000004</v>
      </c>
      <c r="S2803">
        <v>1</v>
      </c>
    </row>
    <row r="2804" spans="1:19" hidden="1" x14ac:dyDescent="0.25">
      <c r="A2804" t="s">
        <v>28848</v>
      </c>
      <c r="B2804" s="1">
        <v>43831.581944444442</v>
      </c>
      <c r="C2804" s="1">
        <v>43831.581944444442</v>
      </c>
      <c r="D2804" s="1" t="s">
        <v>209</v>
      </c>
      <c r="E2804" t="s">
        <v>210</v>
      </c>
      <c r="F2804" t="s">
        <v>211</v>
      </c>
      <c r="G2804" t="s">
        <v>212</v>
      </c>
      <c r="H2804" t="s">
        <v>214</v>
      </c>
      <c r="I2804" t="s">
        <v>22533</v>
      </c>
      <c r="J2804" t="s">
        <v>28849</v>
      </c>
      <c r="K2804" t="s">
        <v>22919</v>
      </c>
      <c r="L2804" t="s">
        <v>22522</v>
      </c>
      <c r="M2804" t="s">
        <v>57</v>
      </c>
      <c r="N2804" t="s">
        <v>22523</v>
      </c>
      <c r="O2804" t="str">
        <f t="shared" si="86"/>
        <v>Closed</v>
      </c>
      <c r="P2804" t="str">
        <f t="shared" si="87"/>
        <v>Manhattan</v>
      </c>
      <c r="Q2804">
        <v>40.74238467</v>
      </c>
      <c r="R2804">
        <v>-73.979953409999993</v>
      </c>
      <c r="S2804">
        <v>1</v>
      </c>
    </row>
    <row r="2805" spans="1:19" hidden="1" x14ac:dyDescent="0.25">
      <c r="A2805" t="s">
        <v>28850</v>
      </c>
      <c r="B2805" s="1">
        <v>43831.581944444442</v>
      </c>
      <c r="C2805" s="1">
        <v>43895.636111111111</v>
      </c>
      <c r="D2805" s="1" t="s">
        <v>626</v>
      </c>
      <c r="E2805" t="s">
        <v>22703</v>
      </c>
      <c r="F2805" t="s">
        <v>3729</v>
      </c>
      <c r="G2805" t="s">
        <v>12702</v>
      </c>
      <c r="H2805" t="s">
        <v>22518</v>
      </c>
      <c r="I2805" t="s">
        <v>24759</v>
      </c>
      <c r="J2805" t="s">
        <v>28851</v>
      </c>
      <c r="K2805" t="s">
        <v>24122</v>
      </c>
      <c r="L2805" t="s">
        <v>22522</v>
      </c>
      <c r="M2805" t="s">
        <v>57</v>
      </c>
      <c r="N2805" t="s">
        <v>22523</v>
      </c>
      <c r="O2805" t="str">
        <f t="shared" si="86"/>
        <v>Closed</v>
      </c>
      <c r="P2805" t="str">
        <f t="shared" si="87"/>
        <v>Manhattan</v>
      </c>
      <c r="Q2805">
        <v>40.753839990000003</v>
      </c>
      <c r="R2805">
        <v>-73.992272349999993</v>
      </c>
      <c r="S2805">
        <v>65</v>
      </c>
    </row>
    <row r="2806" spans="1:19" x14ac:dyDescent="0.25">
      <c r="A2806" t="s">
        <v>28852</v>
      </c>
      <c r="B2806" s="1">
        <v>43831.582638888889</v>
      </c>
      <c r="C2806" s="1">
        <v>43833</v>
      </c>
      <c r="D2806" s="1" t="s">
        <v>821</v>
      </c>
      <c r="E2806" t="s">
        <v>22781</v>
      </c>
      <c r="F2806" t="s">
        <v>2191</v>
      </c>
      <c r="G2806" t="s">
        <v>2191</v>
      </c>
      <c r="H2806" t="s">
        <v>572</v>
      </c>
      <c r="I2806" t="s">
        <v>22603</v>
      </c>
      <c r="J2806" t="s">
        <v>28853</v>
      </c>
      <c r="K2806" t="s">
        <v>22605</v>
      </c>
      <c r="L2806" t="s">
        <v>22474</v>
      </c>
      <c r="M2806" t="s">
        <v>57</v>
      </c>
      <c r="N2806" t="s">
        <v>22474</v>
      </c>
      <c r="O2806" t="str">
        <f t="shared" si="86"/>
        <v>Closed</v>
      </c>
      <c r="P2806" t="str">
        <f t="shared" si="87"/>
        <v>Brooklyn</v>
      </c>
      <c r="Q2806">
        <v>40.685658609999997</v>
      </c>
      <c r="R2806">
        <v>-73.979512549999995</v>
      </c>
      <c r="S2806">
        <v>2</v>
      </c>
    </row>
    <row r="2807" spans="1:19" hidden="1" x14ac:dyDescent="0.25">
      <c r="A2807" t="s">
        <v>28854</v>
      </c>
      <c r="B2807" s="1">
        <v>43831.582638888889</v>
      </c>
      <c r="C2807" s="1">
        <v>43831.582638888889</v>
      </c>
      <c r="D2807" s="1" t="s">
        <v>209</v>
      </c>
      <c r="E2807" t="s">
        <v>210</v>
      </c>
      <c r="F2807" t="s">
        <v>211</v>
      </c>
      <c r="G2807" t="s">
        <v>212</v>
      </c>
      <c r="H2807" t="s">
        <v>214</v>
      </c>
      <c r="I2807" t="s">
        <v>22519</v>
      </c>
      <c r="J2807" t="s">
        <v>28855</v>
      </c>
      <c r="K2807" t="s">
        <v>25243</v>
      </c>
      <c r="L2807" t="s">
        <v>22522</v>
      </c>
      <c r="M2807" t="s">
        <v>57</v>
      </c>
      <c r="N2807" t="s">
        <v>22523</v>
      </c>
      <c r="O2807" t="str">
        <f t="shared" si="86"/>
        <v>Closed</v>
      </c>
      <c r="P2807" t="str">
        <f t="shared" si="87"/>
        <v>Manhattan</v>
      </c>
      <c r="Q2807">
        <v>40.79942149</v>
      </c>
      <c r="R2807">
        <v>-73.972217740000005</v>
      </c>
      <c r="S2807">
        <v>1</v>
      </c>
    </row>
    <row r="2808" spans="1:19" hidden="1" x14ac:dyDescent="0.25">
      <c r="A2808" t="s">
        <v>28856</v>
      </c>
      <c r="B2808" s="1">
        <v>43831.582638888889</v>
      </c>
      <c r="C2808" s="1">
        <v>43859.546527777777</v>
      </c>
      <c r="D2808" s="1" t="s">
        <v>2342</v>
      </c>
      <c r="E2808" t="s">
        <v>23433</v>
      </c>
      <c r="F2808" t="s">
        <v>26477</v>
      </c>
      <c r="G2808" t="s">
        <v>27080</v>
      </c>
      <c r="H2808" t="s">
        <v>9198</v>
      </c>
      <c r="I2808" t="s">
        <v>22481</v>
      </c>
      <c r="J2808" t="s">
        <v>28857</v>
      </c>
      <c r="K2808" t="s">
        <v>24376</v>
      </c>
      <c r="L2808" t="s">
        <v>81</v>
      </c>
      <c r="M2808" t="s">
        <v>57</v>
      </c>
      <c r="N2808" t="s">
        <v>22484</v>
      </c>
      <c r="O2808" t="str">
        <f t="shared" si="86"/>
        <v>Closed</v>
      </c>
      <c r="P2808" t="str">
        <f t="shared" si="87"/>
        <v>Queens</v>
      </c>
      <c r="Q2808">
        <v>40.711113210000001</v>
      </c>
      <c r="R2808">
        <v>-73.910065320000001</v>
      </c>
      <c r="S2808">
        <v>28</v>
      </c>
    </row>
    <row r="2809" spans="1:19" hidden="1" x14ac:dyDescent="0.25">
      <c r="A2809" t="s">
        <v>28858</v>
      </c>
      <c r="B2809" s="1">
        <v>43831.582638888889</v>
      </c>
      <c r="C2809" s="1">
        <v>43831.582638888889</v>
      </c>
      <c r="D2809" s="1" t="s">
        <v>209</v>
      </c>
      <c r="E2809" t="s">
        <v>210</v>
      </c>
      <c r="F2809" t="s">
        <v>211</v>
      </c>
      <c r="G2809" t="s">
        <v>212</v>
      </c>
      <c r="H2809" t="s">
        <v>214</v>
      </c>
      <c r="I2809" t="s">
        <v>22533</v>
      </c>
      <c r="J2809" t="s">
        <v>28859</v>
      </c>
      <c r="K2809" t="s">
        <v>22958</v>
      </c>
      <c r="L2809" t="s">
        <v>22522</v>
      </c>
      <c r="M2809" t="s">
        <v>57</v>
      </c>
      <c r="N2809" t="s">
        <v>22523</v>
      </c>
      <c r="O2809" t="str">
        <f t="shared" si="86"/>
        <v>Closed</v>
      </c>
      <c r="P2809" t="str">
        <f t="shared" si="87"/>
        <v>Manhattan</v>
      </c>
      <c r="Q2809">
        <v>40.742870349999997</v>
      </c>
      <c r="R2809">
        <v>-73.979173770000003</v>
      </c>
      <c r="S2809">
        <v>1</v>
      </c>
    </row>
    <row r="2810" spans="1:19" hidden="1" x14ac:dyDescent="0.25">
      <c r="A2810" t="s">
        <v>28860</v>
      </c>
      <c r="B2810" s="1">
        <v>43831.582638888889</v>
      </c>
      <c r="C2810" s="1">
        <v>43832.111805555556</v>
      </c>
      <c r="D2810" s="1" t="s">
        <v>145</v>
      </c>
      <c r="E2810" t="s">
        <v>146</v>
      </c>
      <c r="F2810" t="s">
        <v>8747</v>
      </c>
      <c r="G2810" t="s">
        <v>162</v>
      </c>
      <c r="H2810" t="s">
        <v>8748</v>
      </c>
      <c r="I2810" t="s">
        <v>23324</v>
      </c>
      <c r="J2810" t="s">
        <v>27797</v>
      </c>
      <c r="K2810" t="s">
        <v>22922</v>
      </c>
      <c r="L2810" t="s">
        <v>22522</v>
      </c>
      <c r="M2810" t="s">
        <v>57</v>
      </c>
      <c r="N2810" t="s">
        <v>22523</v>
      </c>
      <c r="O2810" t="str">
        <f t="shared" si="86"/>
        <v>Closed</v>
      </c>
      <c r="P2810" t="str">
        <f t="shared" si="87"/>
        <v>Manhattan</v>
      </c>
      <c r="Q2810">
        <v>40.778632899999998</v>
      </c>
      <c r="R2810">
        <v>-73.962546099999997</v>
      </c>
      <c r="S2810">
        <v>1</v>
      </c>
    </row>
    <row r="2811" spans="1:19" x14ac:dyDescent="0.25">
      <c r="A2811" t="s">
        <v>28861</v>
      </c>
      <c r="B2811" s="1">
        <v>43831.583333333336</v>
      </c>
      <c r="C2811" s="1">
        <v>43833</v>
      </c>
      <c r="D2811" s="1" t="s">
        <v>821</v>
      </c>
      <c r="E2811" t="s">
        <v>22781</v>
      </c>
      <c r="F2811" t="s">
        <v>2191</v>
      </c>
      <c r="G2811" t="s">
        <v>2191</v>
      </c>
      <c r="H2811" t="s">
        <v>572</v>
      </c>
      <c r="I2811" t="s">
        <v>22552</v>
      </c>
      <c r="J2811" t="s">
        <v>28862</v>
      </c>
      <c r="K2811" t="s">
        <v>24961</v>
      </c>
      <c r="L2811" t="s">
        <v>22474</v>
      </c>
      <c r="M2811" t="s">
        <v>57</v>
      </c>
      <c r="N2811" t="s">
        <v>22474</v>
      </c>
      <c r="O2811" t="str">
        <f t="shared" si="86"/>
        <v>Closed</v>
      </c>
      <c r="P2811" t="str">
        <f t="shared" si="87"/>
        <v>Brooklyn</v>
      </c>
      <c r="Q2811">
        <v>40.597134130000001</v>
      </c>
      <c r="R2811">
        <v>-73.981491390000002</v>
      </c>
      <c r="S2811">
        <v>2</v>
      </c>
    </row>
    <row r="2812" spans="1:19" hidden="1" x14ac:dyDescent="0.25">
      <c r="A2812" t="s">
        <v>28863</v>
      </c>
      <c r="B2812" s="1">
        <v>43831.583333333336</v>
      </c>
      <c r="C2812" s="1">
        <v>43831.614583333336</v>
      </c>
      <c r="D2812" s="1" t="s">
        <v>270</v>
      </c>
      <c r="E2812" t="s">
        <v>22556</v>
      </c>
      <c r="F2812" t="s">
        <v>701</v>
      </c>
      <c r="G2812" t="s">
        <v>28864</v>
      </c>
      <c r="H2812" t="s">
        <v>22518</v>
      </c>
      <c r="I2812" t="s">
        <v>22518</v>
      </c>
      <c r="J2812" t="s">
        <v>22518</v>
      </c>
      <c r="K2812" t="s">
        <v>22518</v>
      </c>
      <c r="L2812" t="s">
        <v>22518</v>
      </c>
      <c r="M2812" t="s">
        <v>57</v>
      </c>
      <c r="N2812" t="s">
        <v>22523</v>
      </c>
      <c r="O2812" t="str">
        <f t="shared" si="86"/>
        <v>Closed</v>
      </c>
      <c r="P2812" t="str">
        <f t="shared" si="87"/>
        <v>Manhattan</v>
      </c>
      <c r="S2812">
        <v>1</v>
      </c>
    </row>
    <row r="2813" spans="1:19" hidden="1" x14ac:dyDescent="0.25">
      <c r="A2813" t="s">
        <v>28865</v>
      </c>
      <c r="B2813" s="1">
        <v>43831.583333333336</v>
      </c>
      <c r="C2813" s="1">
        <v>43831.746527777781</v>
      </c>
      <c r="D2813" s="1" t="s">
        <v>145</v>
      </c>
      <c r="E2813" t="s">
        <v>146</v>
      </c>
      <c r="F2813" t="s">
        <v>260</v>
      </c>
      <c r="G2813" t="s">
        <v>9514</v>
      </c>
      <c r="H2813" t="s">
        <v>149</v>
      </c>
      <c r="I2813" t="s">
        <v>22682</v>
      </c>
      <c r="J2813" t="s">
        <v>28866</v>
      </c>
      <c r="K2813" t="s">
        <v>22535</v>
      </c>
      <c r="L2813" t="s">
        <v>22522</v>
      </c>
      <c r="M2813" t="s">
        <v>57</v>
      </c>
      <c r="N2813" t="s">
        <v>22523</v>
      </c>
      <c r="O2813" t="str">
        <f t="shared" si="86"/>
        <v>Closed</v>
      </c>
      <c r="P2813" t="str">
        <f t="shared" si="87"/>
        <v>Manhattan</v>
      </c>
      <c r="Q2813">
        <v>40.753416289999997</v>
      </c>
      <c r="R2813">
        <v>-73.969569620000001</v>
      </c>
      <c r="S2813">
        <v>1</v>
      </c>
    </row>
    <row r="2814" spans="1:19" hidden="1" x14ac:dyDescent="0.25">
      <c r="A2814" t="s">
        <v>28867</v>
      </c>
      <c r="B2814" s="1">
        <v>43831.583333333336</v>
      </c>
      <c r="C2814" s="1">
        <v>43851.586111111108</v>
      </c>
      <c r="D2814" s="1" t="s">
        <v>2342</v>
      </c>
      <c r="E2814" t="s">
        <v>23433</v>
      </c>
      <c r="F2814" t="s">
        <v>8869</v>
      </c>
      <c r="G2814" t="s">
        <v>28868</v>
      </c>
      <c r="H2814" t="s">
        <v>3388</v>
      </c>
      <c r="I2814" t="s">
        <v>23114</v>
      </c>
      <c r="J2814" t="s">
        <v>28869</v>
      </c>
      <c r="K2814" t="s">
        <v>28835</v>
      </c>
      <c r="L2814" t="s">
        <v>6554</v>
      </c>
      <c r="M2814" t="s">
        <v>57</v>
      </c>
      <c r="N2814" t="s">
        <v>22484</v>
      </c>
      <c r="O2814" t="str">
        <f t="shared" si="86"/>
        <v>Closed</v>
      </c>
      <c r="P2814" t="str">
        <f t="shared" si="87"/>
        <v>Queens</v>
      </c>
      <c r="Q2814">
        <v>40.695030500000001</v>
      </c>
      <c r="R2814">
        <v>-73.76934104</v>
      </c>
      <c r="S2814">
        <v>21</v>
      </c>
    </row>
    <row r="2815" spans="1:19" hidden="1" x14ac:dyDescent="0.25">
      <c r="A2815" t="s">
        <v>28870</v>
      </c>
      <c r="B2815" s="1">
        <v>43831.583333333336</v>
      </c>
      <c r="C2815" s="1">
        <v>43833.697222222225</v>
      </c>
      <c r="D2815" s="1" t="s">
        <v>246</v>
      </c>
      <c r="E2815" t="s">
        <v>22545</v>
      </c>
      <c r="F2815" t="s">
        <v>22546</v>
      </c>
      <c r="G2815" t="s">
        <v>22547</v>
      </c>
      <c r="H2815" t="s">
        <v>7910</v>
      </c>
      <c r="I2815" t="s">
        <v>24442</v>
      </c>
      <c r="J2815" t="s">
        <v>28871</v>
      </c>
      <c r="K2815" t="s">
        <v>26891</v>
      </c>
      <c r="L2815" t="s">
        <v>10050</v>
      </c>
      <c r="M2815" t="s">
        <v>57</v>
      </c>
      <c r="N2815" t="s">
        <v>22484</v>
      </c>
      <c r="O2815" t="str">
        <f t="shared" si="86"/>
        <v>Closed</v>
      </c>
      <c r="P2815" t="str">
        <f t="shared" si="87"/>
        <v>Queens</v>
      </c>
      <c r="Q2815">
        <v>40.75508327</v>
      </c>
      <c r="R2815">
        <v>-73.919967999999997</v>
      </c>
      <c r="S2815">
        <v>3</v>
      </c>
    </row>
    <row r="2816" spans="1:19" x14ac:dyDescent="0.25">
      <c r="A2816" t="s">
        <v>28872</v>
      </c>
      <c r="B2816" s="1">
        <v>43831.584027777775</v>
      </c>
      <c r="C2816" s="1">
        <v>43831.791666666664</v>
      </c>
      <c r="D2816" s="1" t="s">
        <v>1291</v>
      </c>
      <c r="E2816" t="s">
        <v>22979</v>
      </c>
      <c r="F2816" t="s">
        <v>1300</v>
      </c>
      <c r="G2816" t="s">
        <v>22982</v>
      </c>
      <c r="H2816" t="s">
        <v>22518</v>
      </c>
      <c r="I2816" t="s">
        <v>22643</v>
      </c>
      <c r="J2816" t="s">
        <v>28873</v>
      </c>
      <c r="K2816" t="s">
        <v>28874</v>
      </c>
      <c r="L2816" t="s">
        <v>22474</v>
      </c>
      <c r="M2816" t="s">
        <v>57</v>
      </c>
      <c r="N2816" t="s">
        <v>22474</v>
      </c>
      <c r="O2816" t="str">
        <f t="shared" si="86"/>
        <v>Closed</v>
      </c>
      <c r="P2816" t="str">
        <f t="shared" si="87"/>
        <v>Brooklyn</v>
      </c>
      <c r="Q2816">
        <v>40.580430640000003</v>
      </c>
      <c r="R2816">
        <v>-73.964086440000003</v>
      </c>
      <c r="S2816">
        <v>1</v>
      </c>
    </row>
    <row r="2817" spans="1:19" x14ac:dyDescent="0.25">
      <c r="A2817" t="s">
        <v>28875</v>
      </c>
      <c r="B2817" s="1">
        <v>43831.584027777775</v>
      </c>
      <c r="C2817" s="1">
        <v>43833.092361111114</v>
      </c>
      <c r="D2817" s="1" t="s">
        <v>246</v>
      </c>
      <c r="E2817" t="s">
        <v>22545</v>
      </c>
      <c r="F2817" t="s">
        <v>22546</v>
      </c>
      <c r="G2817" t="s">
        <v>22547</v>
      </c>
      <c r="H2817" t="s">
        <v>7910</v>
      </c>
      <c r="I2817" t="s">
        <v>22894</v>
      </c>
      <c r="J2817" t="s">
        <v>28876</v>
      </c>
      <c r="K2817" t="s">
        <v>22991</v>
      </c>
      <c r="L2817" t="s">
        <v>22474</v>
      </c>
      <c r="M2817" t="s">
        <v>57</v>
      </c>
      <c r="N2817" t="s">
        <v>22474</v>
      </c>
      <c r="O2817" t="str">
        <f t="shared" si="86"/>
        <v>Closed</v>
      </c>
      <c r="P2817" t="str">
        <f t="shared" si="87"/>
        <v>Brooklyn</v>
      </c>
      <c r="Q2817">
        <v>40.674744179999998</v>
      </c>
      <c r="R2817">
        <v>-73.909018419999995</v>
      </c>
      <c r="S2817">
        <v>2</v>
      </c>
    </row>
    <row r="2818" spans="1:19" hidden="1" x14ac:dyDescent="0.25">
      <c r="A2818" t="s">
        <v>28877</v>
      </c>
      <c r="B2818" s="1">
        <v>43831.584027777775</v>
      </c>
      <c r="C2818" s="1">
        <v>43833.240277777775</v>
      </c>
      <c r="D2818" s="1" t="s">
        <v>246</v>
      </c>
      <c r="E2818" t="s">
        <v>22545</v>
      </c>
      <c r="F2818" t="s">
        <v>22546</v>
      </c>
      <c r="G2818" t="s">
        <v>22591</v>
      </c>
      <c r="H2818" t="s">
        <v>7910</v>
      </c>
      <c r="I2818" t="s">
        <v>24564</v>
      </c>
      <c r="J2818" t="s">
        <v>28878</v>
      </c>
      <c r="K2818" t="s">
        <v>28879</v>
      </c>
      <c r="L2818" t="s">
        <v>22522</v>
      </c>
      <c r="M2818" t="s">
        <v>57</v>
      </c>
      <c r="N2818" t="s">
        <v>22523</v>
      </c>
      <c r="O2818" t="str">
        <f t="shared" ref="O2818:O2881" si="88">IF(M2818="Closed","Closed","Not Closed")</f>
        <v>Closed</v>
      </c>
      <c r="P2818" t="str">
        <f t="shared" ref="P2818:P2881" si="89">IF(TRIM(N2818)="","Not Recorded",N2818)</f>
        <v>Manhattan</v>
      </c>
      <c r="Q2818">
        <v>40.771413150000001</v>
      </c>
      <c r="R2818">
        <v>-73.980247939999998</v>
      </c>
      <c r="S2818">
        <v>2</v>
      </c>
    </row>
    <row r="2819" spans="1:19" hidden="1" x14ac:dyDescent="0.25">
      <c r="A2819" t="s">
        <v>28880</v>
      </c>
      <c r="B2819" s="1">
        <v>43831.584027777775</v>
      </c>
      <c r="C2819" s="1">
        <v>43831.611805555556</v>
      </c>
      <c r="D2819" s="1" t="s">
        <v>145</v>
      </c>
      <c r="E2819" t="s">
        <v>146</v>
      </c>
      <c r="F2819" t="s">
        <v>147</v>
      </c>
      <c r="G2819" t="s">
        <v>1741</v>
      </c>
      <c r="H2819" t="s">
        <v>149</v>
      </c>
      <c r="I2819" t="s">
        <v>23024</v>
      </c>
      <c r="J2819" t="s">
        <v>28881</v>
      </c>
      <c r="K2819" t="s">
        <v>28499</v>
      </c>
      <c r="L2819" t="s">
        <v>8702</v>
      </c>
      <c r="M2819" t="s">
        <v>57</v>
      </c>
      <c r="N2819" t="s">
        <v>22484</v>
      </c>
      <c r="O2819" t="str">
        <f t="shared" si="88"/>
        <v>Closed</v>
      </c>
      <c r="P2819" t="str">
        <f t="shared" si="89"/>
        <v>Queens</v>
      </c>
      <c r="Q2819">
        <v>40.789218040000002</v>
      </c>
      <c r="R2819">
        <v>-73.845574159999998</v>
      </c>
      <c r="S2819">
        <v>1</v>
      </c>
    </row>
    <row r="2820" spans="1:19" hidden="1" x14ac:dyDescent="0.25">
      <c r="A2820" t="s">
        <v>28882</v>
      </c>
      <c r="B2820" s="1">
        <v>43831.584027777775</v>
      </c>
      <c r="C2820" s="1">
        <v>43861.59375</v>
      </c>
      <c r="D2820" s="1" t="s">
        <v>2342</v>
      </c>
      <c r="E2820" t="s">
        <v>23433</v>
      </c>
      <c r="F2820" t="s">
        <v>8316</v>
      </c>
      <c r="G2820" t="s">
        <v>13915</v>
      </c>
      <c r="H2820" t="s">
        <v>2346</v>
      </c>
      <c r="I2820" t="s">
        <v>23078</v>
      </c>
      <c r="J2820" t="s">
        <v>28883</v>
      </c>
      <c r="K2820" t="s">
        <v>28884</v>
      </c>
      <c r="L2820" t="s">
        <v>22497</v>
      </c>
      <c r="M2820" t="s">
        <v>57</v>
      </c>
      <c r="N2820" t="s">
        <v>22497</v>
      </c>
      <c r="O2820" t="str">
        <f t="shared" si="88"/>
        <v>Closed</v>
      </c>
      <c r="P2820" t="str">
        <f t="shared" si="89"/>
        <v>Bronx</v>
      </c>
      <c r="Q2820">
        <v>40.835496200000001</v>
      </c>
      <c r="R2820">
        <v>-73.82951903</v>
      </c>
      <c r="S2820">
        <v>31</v>
      </c>
    </row>
    <row r="2821" spans="1:19" hidden="1" x14ac:dyDescent="0.25">
      <c r="A2821" t="s">
        <v>28885</v>
      </c>
      <c r="B2821" s="1">
        <v>43831.584722222222</v>
      </c>
      <c r="C2821" s="1">
        <v>43835.086805555555</v>
      </c>
      <c r="D2821" s="1" t="s">
        <v>246</v>
      </c>
      <c r="E2821" t="s">
        <v>22545</v>
      </c>
      <c r="F2821" t="s">
        <v>22546</v>
      </c>
      <c r="G2821" t="s">
        <v>22547</v>
      </c>
      <c r="H2821" t="s">
        <v>7910</v>
      </c>
      <c r="I2821" t="s">
        <v>22820</v>
      </c>
      <c r="J2821" t="s">
        <v>25287</v>
      </c>
      <c r="K2821" t="s">
        <v>24067</v>
      </c>
      <c r="L2821" t="s">
        <v>6554</v>
      </c>
      <c r="M2821" t="s">
        <v>57</v>
      </c>
      <c r="N2821" t="s">
        <v>22484</v>
      </c>
      <c r="O2821" t="str">
        <f t="shared" si="88"/>
        <v>Closed</v>
      </c>
      <c r="P2821" t="str">
        <f t="shared" si="89"/>
        <v>Queens</v>
      </c>
      <c r="Q2821">
        <v>40.706441060000003</v>
      </c>
      <c r="R2821">
        <v>-73.802062230000004</v>
      </c>
      <c r="S2821">
        <v>4</v>
      </c>
    </row>
    <row r="2822" spans="1:19" hidden="1" x14ac:dyDescent="0.25">
      <c r="A2822" t="s">
        <v>28886</v>
      </c>
      <c r="B2822" s="1">
        <v>43831.584722222222</v>
      </c>
      <c r="C2822" s="1">
        <v>43832.4</v>
      </c>
      <c r="D2822" s="1" t="s">
        <v>145</v>
      </c>
      <c r="E2822" t="s">
        <v>146</v>
      </c>
      <c r="F2822" t="s">
        <v>147</v>
      </c>
      <c r="G2822" t="s">
        <v>148</v>
      </c>
      <c r="H2822" t="s">
        <v>149</v>
      </c>
      <c r="I2822" t="s">
        <v>23135</v>
      </c>
      <c r="J2822" t="s">
        <v>28887</v>
      </c>
      <c r="K2822" t="s">
        <v>28888</v>
      </c>
      <c r="L2822" t="s">
        <v>22497</v>
      </c>
      <c r="M2822" t="s">
        <v>57</v>
      </c>
      <c r="N2822" t="s">
        <v>22497</v>
      </c>
      <c r="O2822" t="str">
        <f t="shared" si="88"/>
        <v>Closed</v>
      </c>
      <c r="P2822" t="str">
        <f t="shared" si="89"/>
        <v>Bronx</v>
      </c>
      <c r="Q2822">
        <v>40.825961110000001</v>
      </c>
      <c r="R2822">
        <v>-73.851385769999993</v>
      </c>
      <c r="S2822">
        <v>1</v>
      </c>
    </row>
    <row r="2823" spans="1:19" x14ac:dyDescent="0.25">
      <c r="A2823" t="s">
        <v>28889</v>
      </c>
      <c r="B2823" s="1">
        <v>43831.585416666669</v>
      </c>
      <c r="C2823" s="1">
        <v>43860.536111111112</v>
      </c>
      <c r="D2823" s="1" t="s">
        <v>821</v>
      </c>
      <c r="E2823" t="s">
        <v>22781</v>
      </c>
      <c r="F2823" t="s">
        <v>2705</v>
      </c>
      <c r="G2823" t="s">
        <v>23589</v>
      </c>
      <c r="H2823" t="s">
        <v>572</v>
      </c>
      <c r="I2823" t="s">
        <v>23830</v>
      </c>
      <c r="J2823" t="s">
        <v>28890</v>
      </c>
      <c r="K2823" t="s">
        <v>27232</v>
      </c>
      <c r="L2823" t="s">
        <v>22474</v>
      </c>
      <c r="M2823" t="s">
        <v>57</v>
      </c>
      <c r="N2823" t="s">
        <v>22474</v>
      </c>
      <c r="O2823" t="str">
        <f t="shared" si="88"/>
        <v>Closed</v>
      </c>
      <c r="P2823" t="str">
        <f t="shared" si="89"/>
        <v>Brooklyn</v>
      </c>
      <c r="Q2823">
        <v>40.61781585</v>
      </c>
      <c r="R2823">
        <v>-73.921929989999995</v>
      </c>
      <c r="S2823">
        <v>29</v>
      </c>
    </row>
    <row r="2824" spans="1:19" hidden="1" x14ac:dyDescent="0.25">
      <c r="A2824" t="s">
        <v>28891</v>
      </c>
      <c r="B2824" s="1">
        <v>43831.585416666669</v>
      </c>
      <c r="C2824" s="1">
        <v>43831.585416666669</v>
      </c>
      <c r="D2824" s="1" t="s">
        <v>209</v>
      </c>
      <c r="E2824" t="s">
        <v>210</v>
      </c>
      <c r="F2824" t="s">
        <v>211</v>
      </c>
      <c r="G2824" t="s">
        <v>212</v>
      </c>
      <c r="H2824" t="s">
        <v>214</v>
      </c>
      <c r="I2824" t="s">
        <v>22533</v>
      </c>
      <c r="J2824" t="s">
        <v>28892</v>
      </c>
      <c r="K2824" t="s">
        <v>22958</v>
      </c>
      <c r="L2824" t="s">
        <v>22522</v>
      </c>
      <c r="M2824" t="s">
        <v>57</v>
      </c>
      <c r="N2824" t="s">
        <v>22523</v>
      </c>
      <c r="O2824" t="str">
        <f t="shared" si="88"/>
        <v>Closed</v>
      </c>
      <c r="P2824" t="str">
        <f t="shared" si="89"/>
        <v>Manhattan</v>
      </c>
      <c r="Q2824">
        <v>40.742798960000002</v>
      </c>
      <c r="R2824">
        <v>-73.979000569999997</v>
      </c>
      <c r="S2824">
        <v>1</v>
      </c>
    </row>
    <row r="2825" spans="1:19" hidden="1" x14ac:dyDescent="0.25">
      <c r="A2825" t="s">
        <v>28893</v>
      </c>
      <c r="B2825" s="1">
        <v>43831.585416666669</v>
      </c>
      <c r="C2825" s="1">
        <v>43832.606249999997</v>
      </c>
      <c r="D2825" s="1" t="s">
        <v>270</v>
      </c>
      <c r="E2825" t="s">
        <v>22556</v>
      </c>
      <c r="F2825" t="s">
        <v>272</v>
      </c>
      <c r="G2825" t="s">
        <v>9469</v>
      </c>
      <c r="H2825" t="s">
        <v>3388</v>
      </c>
      <c r="I2825" t="s">
        <v>23219</v>
      </c>
      <c r="J2825" t="s">
        <v>28894</v>
      </c>
      <c r="K2825" t="s">
        <v>28895</v>
      </c>
      <c r="L2825" t="s">
        <v>22522</v>
      </c>
      <c r="M2825" t="s">
        <v>57</v>
      </c>
      <c r="N2825" t="s">
        <v>22523</v>
      </c>
      <c r="O2825" t="str">
        <f t="shared" si="88"/>
        <v>Closed</v>
      </c>
      <c r="P2825" t="str">
        <f t="shared" si="89"/>
        <v>Manhattan</v>
      </c>
      <c r="Q2825">
        <v>40.779566729999999</v>
      </c>
      <c r="R2825">
        <v>-73.949741810000006</v>
      </c>
      <c r="S2825">
        <v>2</v>
      </c>
    </row>
    <row r="2826" spans="1:19" hidden="1" x14ac:dyDescent="0.25">
      <c r="A2826" t="s">
        <v>28896</v>
      </c>
      <c r="B2826" s="1">
        <v>43831.585416666669</v>
      </c>
      <c r="C2826" s="1">
        <v>43846.464583333334</v>
      </c>
      <c r="D2826" s="1" t="s">
        <v>270</v>
      </c>
      <c r="E2826" t="s">
        <v>22556</v>
      </c>
      <c r="F2826" t="s">
        <v>13170</v>
      </c>
      <c r="G2826" t="s">
        <v>13944</v>
      </c>
      <c r="H2826" t="s">
        <v>3388</v>
      </c>
      <c r="I2826" t="s">
        <v>23817</v>
      </c>
      <c r="J2826" t="s">
        <v>28897</v>
      </c>
      <c r="K2826" t="s">
        <v>28898</v>
      </c>
      <c r="L2826" t="s">
        <v>11961</v>
      </c>
      <c r="M2826" t="s">
        <v>57</v>
      </c>
      <c r="N2826" t="s">
        <v>22484</v>
      </c>
      <c r="O2826" t="str">
        <f t="shared" si="88"/>
        <v>Closed</v>
      </c>
      <c r="P2826" t="str">
        <f t="shared" si="89"/>
        <v>Queens</v>
      </c>
      <c r="Q2826">
        <v>40.699953809999997</v>
      </c>
      <c r="R2826">
        <v>-73.771682639999995</v>
      </c>
      <c r="S2826">
        <v>15</v>
      </c>
    </row>
    <row r="2827" spans="1:19" hidden="1" x14ac:dyDescent="0.25">
      <c r="A2827" t="s">
        <v>28899</v>
      </c>
      <c r="B2827" s="1">
        <v>43831.585416666669</v>
      </c>
      <c r="C2827" s="1">
        <v>43833.706250000003</v>
      </c>
      <c r="D2827" s="1" t="s">
        <v>246</v>
      </c>
      <c r="E2827" t="s">
        <v>22545</v>
      </c>
      <c r="F2827" t="s">
        <v>22546</v>
      </c>
      <c r="G2827" t="s">
        <v>22591</v>
      </c>
      <c r="H2827" t="s">
        <v>7910</v>
      </c>
      <c r="I2827" t="s">
        <v>23053</v>
      </c>
      <c r="J2827" t="s">
        <v>28900</v>
      </c>
      <c r="K2827" t="s">
        <v>28901</v>
      </c>
      <c r="L2827" t="s">
        <v>22497</v>
      </c>
      <c r="M2827" t="s">
        <v>57</v>
      </c>
      <c r="N2827" t="s">
        <v>22497</v>
      </c>
      <c r="O2827" t="str">
        <f t="shared" si="88"/>
        <v>Closed</v>
      </c>
      <c r="P2827" t="str">
        <f t="shared" si="89"/>
        <v>Bronx</v>
      </c>
      <c r="Q2827">
        <v>40.854150599999997</v>
      </c>
      <c r="R2827">
        <v>-73.91882219</v>
      </c>
      <c r="S2827">
        <v>3</v>
      </c>
    </row>
    <row r="2828" spans="1:19" hidden="1" x14ac:dyDescent="0.25">
      <c r="A2828" t="s">
        <v>28902</v>
      </c>
      <c r="B2828" s="1">
        <v>43831.586111111108</v>
      </c>
      <c r="C2828" s="1">
        <v>43832.65625</v>
      </c>
      <c r="D2828" s="1" t="s">
        <v>1291</v>
      </c>
      <c r="E2828" t="s">
        <v>22979</v>
      </c>
      <c r="F2828" t="s">
        <v>8128</v>
      </c>
      <c r="G2828" t="s">
        <v>28903</v>
      </c>
      <c r="H2828" t="s">
        <v>22518</v>
      </c>
      <c r="I2828" t="s">
        <v>22481</v>
      </c>
      <c r="J2828" t="s">
        <v>28904</v>
      </c>
      <c r="K2828" t="s">
        <v>23440</v>
      </c>
      <c r="L2828" t="s">
        <v>81</v>
      </c>
      <c r="M2828" t="s">
        <v>57</v>
      </c>
      <c r="N2828" t="s">
        <v>22484</v>
      </c>
      <c r="O2828" t="str">
        <f t="shared" si="88"/>
        <v>Closed</v>
      </c>
      <c r="P2828" t="str">
        <f t="shared" si="89"/>
        <v>Queens</v>
      </c>
      <c r="Q2828">
        <v>40.706062940000002</v>
      </c>
      <c r="R2828">
        <v>-73.906732259999998</v>
      </c>
      <c r="S2828">
        <v>2</v>
      </c>
    </row>
    <row r="2829" spans="1:19" x14ac:dyDescent="0.25">
      <c r="A2829" t="s">
        <v>28905</v>
      </c>
      <c r="B2829" s="1">
        <v>43831.586111111108</v>
      </c>
      <c r="C2829" s="1">
        <v>43831.734027777777</v>
      </c>
      <c r="D2829" s="1" t="s">
        <v>8467</v>
      </c>
      <c r="E2829" t="s">
        <v>26117</v>
      </c>
      <c r="F2829" t="s">
        <v>8469</v>
      </c>
      <c r="G2829" t="s">
        <v>322</v>
      </c>
      <c r="H2829" t="s">
        <v>322</v>
      </c>
      <c r="I2829" t="s">
        <v>22773</v>
      </c>
      <c r="J2829" t="s">
        <v>28906</v>
      </c>
      <c r="K2829" t="s">
        <v>25468</v>
      </c>
      <c r="L2829" t="s">
        <v>22474</v>
      </c>
      <c r="M2829" t="s">
        <v>57</v>
      </c>
      <c r="N2829" t="s">
        <v>22474</v>
      </c>
      <c r="O2829" t="str">
        <f t="shared" si="88"/>
        <v>Closed</v>
      </c>
      <c r="P2829" t="str">
        <f t="shared" si="89"/>
        <v>Brooklyn</v>
      </c>
      <c r="Q2829">
        <v>40.64347566</v>
      </c>
      <c r="R2829">
        <v>-73.890182850000002</v>
      </c>
      <c r="S2829">
        <v>1</v>
      </c>
    </row>
    <row r="2830" spans="1:19" x14ac:dyDescent="0.25">
      <c r="A2830" t="s">
        <v>28907</v>
      </c>
      <c r="B2830" s="1">
        <v>43831.586805555555</v>
      </c>
      <c r="C2830" s="1">
        <v>43831.68472222222</v>
      </c>
      <c r="D2830" s="1" t="s">
        <v>8467</v>
      </c>
      <c r="E2830" t="s">
        <v>26117</v>
      </c>
      <c r="F2830" t="s">
        <v>8469</v>
      </c>
      <c r="G2830" t="s">
        <v>322</v>
      </c>
      <c r="H2830" t="s">
        <v>322</v>
      </c>
      <c r="I2830" t="s">
        <v>23753</v>
      </c>
      <c r="J2830" t="s">
        <v>28908</v>
      </c>
      <c r="K2830" t="s">
        <v>28909</v>
      </c>
      <c r="L2830" t="s">
        <v>22474</v>
      </c>
      <c r="M2830" t="s">
        <v>57</v>
      </c>
      <c r="N2830" t="s">
        <v>22474</v>
      </c>
      <c r="O2830" t="str">
        <f t="shared" si="88"/>
        <v>Closed</v>
      </c>
      <c r="P2830" t="str">
        <f t="shared" si="89"/>
        <v>Brooklyn</v>
      </c>
      <c r="Q2830">
        <v>40.685955470000003</v>
      </c>
      <c r="R2830">
        <v>-73.870588049999995</v>
      </c>
      <c r="S2830">
        <v>1</v>
      </c>
    </row>
    <row r="2831" spans="1:19" hidden="1" x14ac:dyDescent="0.25">
      <c r="A2831" t="s">
        <v>28910</v>
      </c>
      <c r="B2831" s="1">
        <v>43831.587500000001</v>
      </c>
      <c r="C2831" s="1">
        <v>43831.865277777775</v>
      </c>
      <c r="D2831" s="1" t="s">
        <v>145</v>
      </c>
      <c r="E2831" t="s">
        <v>146</v>
      </c>
      <c r="F2831" t="s">
        <v>4789</v>
      </c>
      <c r="G2831" t="s">
        <v>4790</v>
      </c>
      <c r="H2831" t="s">
        <v>149</v>
      </c>
      <c r="I2831" t="s">
        <v>22581</v>
      </c>
      <c r="J2831" t="s">
        <v>28911</v>
      </c>
      <c r="K2831" t="s">
        <v>23624</v>
      </c>
      <c r="L2831" t="s">
        <v>2127</v>
      </c>
      <c r="M2831" t="s">
        <v>57</v>
      </c>
      <c r="N2831" t="s">
        <v>22484</v>
      </c>
      <c r="O2831" t="str">
        <f t="shared" si="88"/>
        <v>Closed</v>
      </c>
      <c r="P2831" t="str">
        <f t="shared" si="89"/>
        <v>Queens</v>
      </c>
      <c r="Q2831">
        <v>40.730330860000002</v>
      </c>
      <c r="R2831">
        <v>-73.878850999999997</v>
      </c>
      <c r="S2831">
        <v>1</v>
      </c>
    </row>
    <row r="2832" spans="1:19" hidden="1" x14ac:dyDescent="0.25">
      <c r="A2832" t="s">
        <v>28912</v>
      </c>
      <c r="B2832" s="1">
        <v>43831.588194444441</v>
      </c>
      <c r="C2832" s="1">
        <v>43835.086805555555</v>
      </c>
      <c r="D2832" s="1" t="s">
        <v>246</v>
      </c>
      <c r="E2832" t="s">
        <v>22545</v>
      </c>
      <c r="F2832" t="s">
        <v>22546</v>
      </c>
      <c r="G2832" t="s">
        <v>22591</v>
      </c>
      <c r="H2832" t="s">
        <v>7910</v>
      </c>
      <c r="I2832" t="s">
        <v>24183</v>
      </c>
      <c r="J2832" t="s">
        <v>28913</v>
      </c>
      <c r="K2832" t="s">
        <v>28914</v>
      </c>
      <c r="L2832" t="s">
        <v>8782</v>
      </c>
      <c r="M2832" t="s">
        <v>57</v>
      </c>
      <c r="N2832" t="s">
        <v>22484</v>
      </c>
      <c r="O2832" t="str">
        <f t="shared" si="88"/>
        <v>Closed</v>
      </c>
      <c r="P2832" t="str">
        <f t="shared" si="89"/>
        <v>Queens</v>
      </c>
      <c r="Q2832">
        <v>40.662225810000002</v>
      </c>
      <c r="R2832">
        <v>-73.755195380000004</v>
      </c>
      <c r="S2832">
        <v>4</v>
      </c>
    </row>
    <row r="2833" spans="1:19" hidden="1" x14ac:dyDescent="0.25">
      <c r="A2833" t="s">
        <v>28915</v>
      </c>
      <c r="B2833" s="1">
        <v>43831.588194444441</v>
      </c>
      <c r="C2833" s="1">
        <v>43833.091666666667</v>
      </c>
      <c r="D2833" s="1" t="s">
        <v>246</v>
      </c>
      <c r="E2833" t="s">
        <v>22545</v>
      </c>
      <c r="F2833" t="s">
        <v>22546</v>
      </c>
      <c r="G2833" t="s">
        <v>22591</v>
      </c>
      <c r="H2833" t="s">
        <v>7910</v>
      </c>
      <c r="I2833" t="s">
        <v>22514</v>
      </c>
      <c r="J2833" t="s">
        <v>28385</v>
      </c>
      <c r="K2833" t="s">
        <v>28386</v>
      </c>
      <c r="L2833" t="s">
        <v>22497</v>
      </c>
      <c r="M2833" t="s">
        <v>57</v>
      </c>
      <c r="N2833" t="s">
        <v>22497</v>
      </c>
      <c r="O2833" t="str">
        <f t="shared" si="88"/>
        <v>Closed</v>
      </c>
      <c r="P2833" t="str">
        <f t="shared" si="89"/>
        <v>Bronx</v>
      </c>
      <c r="Q2833">
        <v>40.860720550000003</v>
      </c>
      <c r="R2833">
        <v>-73.906782890000002</v>
      </c>
      <c r="S2833">
        <v>2</v>
      </c>
    </row>
    <row r="2834" spans="1:19" x14ac:dyDescent="0.25">
      <c r="A2834" t="s">
        <v>28916</v>
      </c>
      <c r="B2834" s="1">
        <v>43831.588888888888</v>
      </c>
      <c r="C2834" s="1">
        <v>43831.615277777775</v>
      </c>
      <c r="D2834" s="1" t="s">
        <v>145</v>
      </c>
      <c r="E2834" t="s">
        <v>146</v>
      </c>
      <c r="F2834" t="s">
        <v>161</v>
      </c>
      <c r="G2834" t="s">
        <v>174</v>
      </c>
      <c r="H2834" t="s">
        <v>163</v>
      </c>
      <c r="I2834" t="s">
        <v>22476</v>
      </c>
      <c r="J2834" t="s">
        <v>28917</v>
      </c>
      <c r="K2834" t="s">
        <v>26631</v>
      </c>
      <c r="L2834" t="s">
        <v>22474</v>
      </c>
      <c r="M2834" t="s">
        <v>57</v>
      </c>
      <c r="N2834" t="s">
        <v>22474</v>
      </c>
      <c r="O2834" t="str">
        <f t="shared" si="88"/>
        <v>Closed</v>
      </c>
      <c r="P2834" t="str">
        <f t="shared" si="89"/>
        <v>Brooklyn</v>
      </c>
      <c r="Q2834">
        <v>40.606593660000001</v>
      </c>
      <c r="R2834">
        <v>-73.988972489999995</v>
      </c>
      <c r="S2834">
        <v>1</v>
      </c>
    </row>
    <row r="2835" spans="1:19" hidden="1" x14ac:dyDescent="0.25">
      <c r="A2835" t="s">
        <v>28918</v>
      </c>
      <c r="B2835" s="1">
        <v>43831.589583333334</v>
      </c>
      <c r="C2835" s="1">
        <v>43832.5</v>
      </c>
      <c r="D2835" s="1" t="s">
        <v>821</v>
      </c>
      <c r="E2835" t="s">
        <v>22781</v>
      </c>
      <c r="F2835" t="s">
        <v>8094</v>
      </c>
      <c r="G2835" t="s">
        <v>8095</v>
      </c>
      <c r="H2835" t="s">
        <v>572</v>
      </c>
      <c r="I2835" t="s">
        <v>22587</v>
      </c>
      <c r="J2835" t="s">
        <v>28919</v>
      </c>
      <c r="K2835" t="s">
        <v>28920</v>
      </c>
      <c r="L2835" t="s">
        <v>22497</v>
      </c>
      <c r="M2835" t="s">
        <v>57</v>
      </c>
      <c r="N2835" t="s">
        <v>22497</v>
      </c>
      <c r="O2835" t="str">
        <f t="shared" si="88"/>
        <v>Closed</v>
      </c>
      <c r="P2835" t="str">
        <f t="shared" si="89"/>
        <v>Bronx</v>
      </c>
      <c r="Q2835">
        <v>40.880838279999999</v>
      </c>
      <c r="R2835">
        <v>-73.899196689999997</v>
      </c>
      <c r="S2835">
        <v>1</v>
      </c>
    </row>
    <row r="2836" spans="1:19" x14ac:dyDescent="0.25">
      <c r="A2836" t="s">
        <v>28921</v>
      </c>
      <c r="B2836" s="1">
        <v>43831.589583333334</v>
      </c>
      <c r="C2836" s="1">
        <v>43835</v>
      </c>
      <c r="D2836" s="1" t="s">
        <v>821</v>
      </c>
      <c r="E2836" t="s">
        <v>22781</v>
      </c>
      <c r="F2836" t="s">
        <v>2191</v>
      </c>
      <c r="G2836" t="s">
        <v>2191</v>
      </c>
      <c r="H2836" t="s">
        <v>572</v>
      </c>
      <c r="I2836" t="s">
        <v>23830</v>
      </c>
      <c r="J2836" t="s">
        <v>28922</v>
      </c>
      <c r="K2836" t="s">
        <v>27402</v>
      </c>
      <c r="L2836" t="s">
        <v>22474</v>
      </c>
      <c r="M2836" t="s">
        <v>57</v>
      </c>
      <c r="N2836" t="s">
        <v>22474</v>
      </c>
      <c r="O2836" t="str">
        <f t="shared" si="88"/>
        <v>Closed</v>
      </c>
      <c r="P2836" t="str">
        <f t="shared" si="89"/>
        <v>Brooklyn</v>
      </c>
      <c r="Q2836">
        <v>40.617094479999999</v>
      </c>
      <c r="R2836">
        <v>-73.918714269999995</v>
      </c>
      <c r="S2836">
        <v>4</v>
      </c>
    </row>
    <row r="2837" spans="1:19" hidden="1" x14ac:dyDescent="0.25">
      <c r="A2837" t="s">
        <v>28923</v>
      </c>
      <c r="B2837" s="1">
        <v>43831.589583333334</v>
      </c>
      <c r="C2837" s="1">
        <v>43837</v>
      </c>
      <c r="D2837" s="1" t="s">
        <v>821</v>
      </c>
      <c r="E2837" t="s">
        <v>22781</v>
      </c>
      <c r="F2837" t="s">
        <v>2191</v>
      </c>
      <c r="G2837" t="s">
        <v>2191</v>
      </c>
      <c r="H2837" t="s">
        <v>572</v>
      </c>
      <c r="I2837" t="s">
        <v>22607</v>
      </c>
      <c r="J2837" t="s">
        <v>28924</v>
      </c>
      <c r="K2837" t="s">
        <v>24218</v>
      </c>
      <c r="L2837" t="s">
        <v>22522</v>
      </c>
      <c r="M2837" t="s">
        <v>57</v>
      </c>
      <c r="N2837" t="s">
        <v>22523</v>
      </c>
      <c r="O2837" t="str">
        <f t="shared" si="88"/>
        <v>Closed</v>
      </c>
      <c r="P2837" t="str">
        <f t="shared" si="89"/>
        <v>Manhattan</v>
      </c>
      <c r="Q2837">
        <v>40.727921569999999</v>
      </c>
      <c r="R2837">
        <v>-74.000111849999996</v>
      </c>
      <c r="S2837">
        <v>6</v>
      </c>
    </row>
    <row r="2838" spans="1:19" x14ac:dyDescent="0.25">
      <c r="A2838" t="s">
        <v>28925</v>
      </c>
      <c r="B2838" s="1">
        <v>43831.589583333334</v>
      </c>
      <c r="C2838" s="1">
        <v>43832.5</v>
      </c>
      <c r="D2838" s="1" t="s">
        <v>821</v>
      </c>
      <c r="E2838" t="s">
        <v>22781</v>
      </c>
      <c r="F2838" t="s">
        <v>7722</v>
      </c>
      <c r="G2838" t="s">
        <v>8000</v>
      </c>
      <c r="H2838" t="s">
        <v>3388</v>
      </c>
      <c r="I2838" t="s">
        <v>22552</v>
      </c>
      <c r="J2838" t="s">
        <v>28926</v>
      </c>
      <c r="K2838" t="s">
        <v>25776</v>
      </c>
      <c r="L2838" t="s">
        <v>22474</v>
      </c>
      <c r="M2838" t="s">
        <v>57</v>
      </c>
      <c r="N2838" t="s">
        <v>22474</v>
      </c>
      <c r="O2838" t="str">
        <f t="shared" si="88"/>
        <v>Closed</v>
      </c>
      <c r="P2838" t="str">
        <f t="shared" si="89"/>
        <v>Brooklyn</v>
      </c>
      <c r="Q2838">
        <v>40.599369299999999</v>
      </c>
      <c r="R2838">
        <v>-73.972336990000002</v>
      </c>
      <c r="S2838">
        <v>1</v>
      </c>
    </row>
    <row r="2839" spans="1:19" hidden="1" x14ac:dyDescent="0.25">
      <c r="A2839" t="s">
        <v>28927</v>
      </c>
      <c r="B2839" s="1">
        <v>43831.589583333334</v>
      </c>
      <c r="C2839" s="1">
        <v>43831.684027777781</v>
      </c>
      <c r="D2839" s="1" t="s">
        <v>8467</v>
      </c>
      <c r="E2839" t="s">
        <v>26117</v>
      </c>
      <c r="F2839" t="s">
        <v>8469</v>
      </c>
      <c r="G2839" t="s">
        <v>322</v>
      </c>
      <c r="H2839" t="s">
        <v>322</v>
      </c>
      <c r="I2839" t="s">
        <v>24564</v>
      </c>
      <c r="J2839" t="s">
        <v>28928</v>
      </c>
      <c r="K2839" t="s">
        <v>22539</v>
      </c>
      <c r="L2839" t="s">
        <v>22522</v>
      </c>
      <c r="M2839" t="s">
        <v>57</v>
      </c>
      <c r="N2839" t="s">
        <v>22523</v>
      </c>
      <c r="O2839" t="str">
        <f t="shared" si="88"/>
        <v>Closed</v>
      </c>
      <c r="P2839" t="str">
        <f t="shared" si="89"/>
        <v>Manhattan</v>
      </c>
      <c r="Q2839">
        <v>40.770252429999999</v>
      </c>
      <c r="R2839">
        <v>-73.982143669999999</v>
      </c>
      <c r="S2839">
        <v>1</v>
      </c>
    </row>
    <row r="2840" spans="1:19" hidden="1" x14ac:dyDescent="0.25">
      <c r="A2840" t="s">
        <v>28929</v>
      </c>
      <c r="B2840" s="1">
        <v>43831.590277777781</v>
      </c>
      <c r="C2840" s="1">
        <v>43833.5</v>
      </c>
      <c r="D2840" s="1" t="s">
        <v>821</v>
      </c>
      <c r="E2840" t="s">
        <v>22781</v>
      </c>
      <c r="F2840" t="s">
        <v>7722</v>
      </c>
      <c r="G2840" t="s">
        <v>7723</v>
      </c>
      <c r="H2840" t="s">
        <v>572</v>
      </c>
      <c r="I2840" t="s">
        <v>22486</v>
      </c>
      <c r="J2840" t="s">
        <v>28930</v>
      </c>
      <c r="K2840" t="s">
        <v>28931</v>
      </c>
      <c r="L2840" t="s">
        <v>92</v>
      </c>
      <c r="M2840" t="s">
        <v>57</v>
      </c>
      <c r="N2840" t="s">
        <v>22484</v>
      </c>
      <c r="O2840" t="str">
        <f t="shared" si="88"/>
        <v>Closed</v>
      </c>
      <c r="P2840" t="str">
        <f t="shared" si="89"/>
        <v>Queens</v>
      </c>
      <c r="Q2840">
        <v>40.694888489999997</v>
      </c>
      <c r="R2840">
        <v>-73.857927439999997</v>
      </c>
      <c r="S2840">
        <v>2</v>
      </c>
    </row>
    <row r="2841" spans="1:19" hidden="1" x14ac:dyDescent="0.25">
      <c r="A2841" t="s">
        <v>28932</v>
      </c>
      <c r="B2841" s="1">
        <v>43831.590277777781</v>
      </c>
      <c r="C2841" s="1">
        <v>43832.484027777777</v>
      </c>
      <c r="D2841" s="1" t="s">
        <v>246</v>
      </c>
      <c r="E2841" t="s">
        <v>22545</v>
      </c>
      <c r="F2841" t="s">
        <v>22546</v>
      </c>
      <c r="G2841" t="s">
        <v>22547</v>
      </c>
      <c r="H2841" t="s">
        <v>7910</v>
      </c>
      <c r="I2841" t="s">
        <v>23053</v>
      </c>
      <c r="J2841" t="s">
        <v>28632</v>
      </c>
      <c r="K2841" t="s">
        <v>23705</v>
      </c>
      <c r="L2841" t="s">
        <v>22497</v>
      </c>
      <c r="M2841" t="s">
        <v>57</v>
      </c>
      <c r="N2841" t="s">
        <v>22497</v>
      </c>
      <c r="O2841" t="str">
        <f t="shared" si="88"/>
        <v>Closed</v>
      </c>
      <c r="P2841" t="str">
        <f t="shared" si="89"/>
        <v>Bronx</v>
      </c>
      <c r="Q2841">
        <v>40.860168880000003</v>
      </c>
      <c r="R2841">
        <v>-73.91026866</v>
      </c>
      <c r="S2841">
        <v>1</v>
      </c>
    </row>
    <row r="2842" spans="1:19" hidden="1" x14ac:dyDescent="0.25">
      <c r="A2842" t="s">
        <v>28933</v>
      </c>
      <c r="B2842" s="1">
        <v>43831.590277777781</v>
      </c>
      <c r="C2842" s="1">
        <v>43832.088888888888</v>
      </c>
      <c r="D2842" s="1" t="s">
        <v>145</v>
      </c>
      <c r="E2842" t="s">
        <v>146</v>
      </c>
      <c r="F2842" t="s">
        <v>147</v>
      </c>
      <c r="G2842" t="s">
        <v>148</v>
      </c>
      <c r="H2842" t="s">
        <v>149</v>
      </c>
      <c r="I2842" t="s">
        <v>22481</v>
      </c>
      <c r="J2842" t="s">
        <v>28934</v>
      </c>
      <c r="K2842" t="s">
        <v>26336</v>
      </c>
      <c r="L2842" t="s">
        <v>81</v>
      </c>
      <c r="M2842" t="s">
        <v>57</v>
      </c>
      <c r="N2842" t="s">
        <v>22484</v>
      </c>
      <c r="O2842" t="str">
        <f t="shared" si="88"/>
        <v>Closed</v>
      </c>
      <c r="P2842" t="str">
        <f t="shared" si="89"/>
        <v>Queens</v>
      </c>
      <c r="Q2842">
        <v>40.705936059999999</v>
      </c>
      <c r="R2842">
        <v>-73.869402300000004</v>
      </c>
      <c r="S2842">
        <v>1</v>
      </c>
    </row>
    <row r="2843" spans="1:19" x14ac:dyDescent="0.25">
      <c r="A2843" t="s">
        <v>28935</v>
      </c>
      <c r="B2843" s="1">
        <v>43831.59097222222</v>
      </c>
      <c r="C2843" s="1">
        <v>43833</v>
      </c>
      <c r="D2843" s="1" t="s">
        <v>821</v>
      </c>
      <c r="E2843" t="s">
        <v>22781</v>
      </c>
      <c r="F2843" t="s">
        <v>2191</v>
      </c>
      <c r="G2843" t="s">
        <v>2191</v>
      </c>
      <c r="H2843" t="s">
        <v>572</v>
      </c>
      <c r="I2843" t="s">
        <v>22603</v>
      </c>
      <c r="J2843" t="s">
        <v>28936</v>
      </c>
      <c r="K2843" t="s">
        <v>28937</v>
      </c>
      <c r="L2843" t="s">
        <v>22474</v>
      </c>
      <c r="M2843" t="s">
        <v>57</v>
      </c>
      <c r="N2843" t="s">
        <v>22474</v>
      </c>
      <c r="O2843" t="str">
        <f t="shared" si="88"/>
        <v>Closed</v>
      </c>
      <c r="P2843" t="str">
        <f t="shared" si="89"/>
        <v>Brooklyn</v>
      </c>
      <c r="Q2843">
        <v>40.685871669999997</v>
      </c>
      <c r="R2843">
        <v>-73.97436356</v>
      </c>
      <c r="S2843">
        <v>2</v>
      </c>
    </row>
    <row r="2844" spans="1:19" x14ac:dyDescent="0.25">
      <c r="A2844" t="s">
        <v>28938</v>
      </c>
      <c r="B2844" s="1">
        <v>43831.59097222222</v>
      </c>
      <c r="C2844" s="1">
        <v>43831.925694444442</v>
      </c>
      <c r="D2844" s="1" t="s">
        <v>145</v>
      </c>
      <c r="E2844" t="s">
        <v>146</v>
      </c>
      <c r="F2844" t="s">
        <v>147</v>
      </c>
      <c r="G2844" t="s">
        <v>148</v>
      </c>
      <c r="H2844" t="s">
        <v>149</v>
      </c>
      <c r="I2844" t="s">
        <v>23577</v>
      </c>
      <c r="J2844" t="s">
        <v>27962</v>
      </c>
      <c r="K2844" t="s">
        <v>23910</v>
      </c>
      <c r="L2844" t="s">
        <v>22474</v>
      </c>
      <c r="M2844" t="s">
        <v>57</v>
      </c>
      <c r="N2844" t="s">
        <v>22474</v>
      </c>
      <c r="O2844" t="str">
        <f t="shared" si="88"/>
        <v>Closed</v>
      </c>
      <c r="P2844" t="str">
        <f t="shared" si="89"/>
        <v>Brooklyn</v>
      </c>
      <c r="Q2844">
        <v>40.647752300000001</v>
      </c>
      <c r="R2844">
        <v>-73.998111699999995</v>
      </c>
      <c r="S2844">
        <v>1</v>
      </c>
    </row>
    <row r="2845" spans="1:19" x14ac:dyDescent="0.25">
      <c r="A2845" t="s">
        <v>28939</v>
      </c>
      <c r="B2845" s="1">
        <v>43831.591666666667</v>
      </c>
      <c r="C2845" s="1">
        <v>43834</v>
      </c>
      <c r="D2845" s="1" t="s">
        <v>821</v>
      </c>
      <c r="E2845" t="s">
        <v>22781</v>
      </c>
      <c r="F2845" t="s">
        <v>2191</v>
      </c>
      <c r="G2845" t="s">
        <v>2191</v>
      </c>
      <c r="H2845" t="s">
        <v>572</v>
      </c>
      <c r="I2845" t="s">
        <v>22861</v>
      </c>
      <c r="J2845" t="s">
        <v>28940</v>
      </c>
      <c r="K2845" t="s">
        <v>24862</v>
      </c>
      <c r="L2845" t="s">
        <v>22474</v>
      </c>
      <c r="M2845" t="s">
        <v>57</v>
      </c>
      <c r="N2845" t="s">
        <v>22474</v>
      </c>
      <c r="O2845" t="str">
        <f t="shared" si="88"/>
        <v>Closed</v>
      </c>
      <c r="P2845" t="str">
        <f t="shared" si="89"/>
        <v>Brooklyn</v>
      </c>
      <c r="Q2845">
        <v>40.608972170000001</v>
      </c>
      <c r="R2845">
        <v>-73.979856620000007</v>
      </c>
      <c r="S2845">
        <v>3</v>
      </c>
    </row>
    <row r="2846" spans="1:19" x14ac:dyDescent="0.25">
      <c r="A2846" t="s">
        <v>28941</v>
      </c>
      <c r="B2846" s="1">
        <v>43831.591666666667</v>
      </c>
      <c r="C2846" s="1">
        <v>43834</v>
      </c>
      <c r="D2846" s="1" t="s">
        <v>821</v>
      </c>
      <c r="E2846" t="s">
        <v>22781</v>
      </c>
      <c r="F2846" t="s">
        <v>2191</v>
      </c>
      <c r="G2846" t="s">
        <v>2191</v>
      </c>
      <c r="H2846" t="s">
        <v>572</v>
      </c>
      <c r="I2846" t="s">
        <v>22708</v>
      </c>
      <c r="J2846" t="s">
        <v>28942</v>
      </c>
      <c r="K2846" t="s">
        <v>28943</v>
      </c>
      <c r="L2846" t="s">
        <v>22474</v>
      </c>
      <c r="M2846" t="s">
        <v>57</v>
      </c>
      <c r="N2846" t="s">
        <v>22474</v>
      </c>
      <c r="O2846" t="str">
        <f t="shared" si="88"/>
        <v>Closed</v>
      </c>
      <c r="P2846" t="str">
        <f t="shared" si="89"/>
        <v>Brooklyn</v>
      </c>
      <c r="Q2846">
        <v>40.681540470000002</v>
      </c>
      <c r="R2846">
        <v>-74.003728039999999</v>
      </c>
      <c r="S2846">
        <v>3</v>
      </c>
    </row>
    <row r="2847" spans="1:19" hidden="1" x14ac:dyDescent="0.25">
      <c r="A2847" t="s">
        <v>28944</v>
      </c>
      <c r="B2847" s="1">
        <v>43831.591666666667</v>
      </c>
      <c r="C2847" s="1">
        <v>43831.711111111108</v>
      </c>
      <c r="D2847" s="1" t="s">
        <v>145</v>
      </c>
      <c r="E2847" t="s">
        <v>146</v>
      </c>
      <c r="F2847" t="s">
        <v>147</v>
      </c>
      <c r="G2847" t="s">
        <v>148</v>
      </c>
      <c r="H2847" t="s">
        <v>22518</v>
      </c>
      <c r="I2847" t="s">
        <v>22811</v>
      </c>
      <c r="J2847" t="s">
        <v>28945</v>
      </c>
      <c r="K2847" t="s">
        <v>27087</v>
      </c>
      <c r="L2847" t="s">
        <v>9004</v>
      </c>
      <c r="M2847" t="s">
        <v>57</v>
      </c>
      <c r="N2847" t="s">
        <v>22484</v>
      </c>
      <c r="O2847" t="str">
        <f t="shared" si="88"/>
        <v>Closed</v>
      </c>
      <c r="P2847" t="str">
        <f t="shared" si="89"/>
        <v>Queens</v>
      </c>
      <c r="Q2847">
        <v>40.745823690000002</v>
      </c>
      <c r="R2847">
        <v>-73.856227279999999</v>
      </c>
      <c r="S2847">
        <v>1</v>
      </c>
    </row>
    <row r="2848" spans="1:19" hidden="1" x14ac:dyDescent="0.25">
      <c r="A2848" t="s">
        <v>28946</v>
      </c>
      <c r="B2848" s="1">
        <v>43831.591666666667</v>
      </c>
      <c r="C2848" s="1">
        <v>43831.591666666667</v>
      </c>
      <c r="D2848" s="1" t="s">
        <v>209</v>
      </c>
      <c r="E2848" t="s">
        <v>210</v>
      </c>
      <c r="F2848" t="s">
        <v>211</v>
      </c>
      <c r="G2848" t="s">
        <v>212</v>
      </c>
      <c r="H2848" t="s">
        <v>214</v>
      </c>
      <c r="I2848" t="s">
        <v>22533</v>
      </c>
      <c r="J2848" t="s">
        <v>27673</v>
      </c>
      <c r="K2848" t="s">
        <v>22512</v>
      </c>
      <c r="L2848" t="s">
        <v>22522</v>
      </c>
      <c r="M2848" t="s">
        <v>57</v>
      </c>
      <c r="N2848" t="s">
        <v>22523</v>
      </c>
      <c r="O2848" t="str">
        <f t="shared" si="88"/>
        <v>Closed</v>
      </c>
      <c r="P2848" t="str">
        <f t="shared" si="89"/>
        <v>Manhattan</v>
      </c>
      <c r="Q2848">
        <v>40.741080699999998</v>
      </c>
      <c r="R2848">
        <v>-73.978726859999995</v>
      </c>
      <c r="S2848">
        <v>0</v>
      </c>
    </row>
    <row r="2849" spans="1:19" hidden="1" x14ac:dyDescent="0.25">
      <c r="A2849" t="s">
        <v>28947</v>
      </c>
      <c r="B2849" s="1">
        <v>43831.591666666667</v>
      </c>
      <c r="C2849" s="1">
        <v>43836.522916666669</v>
      </c>
      <c r="D2849" s="1" t="s">
        <v>2342</v>
      </c>
      <c r="E2849" t="s">
        <v>23433</v>
      </c>
      <c r="F2849" t="s">
        <v>26477</v>
      </c>
      <c r="G2849" t="s">
        <v>27080</v>
      </c>
      <c r="H2849" t="s">
        <v>9198</v>
      </c>
      <c r="I2849" t="s">
        <v>22902</v>
      </c>
      <c r="J2849" t="s">
        <v>28948</v>
      </c>
      <c r="K2849" t="s">
        <v>28949</v>
      </c>
      <c r="L2849" t="s">
        <v>22803</v>
      </c>
      <c r="M2849" t="s">
        <v>57</v>
      </c>
      <c r="N2849" t="s">
        <v>22803</v>
      </c>
      <c r="O2849" t="str">
        <f t="shared" si="88"/>
        <v>Closed</v>
      </c>
      <c r="P2849" t="str">
        <f t="shared" si="89"/>
        <v>Staten Island</v>
      </c>
      <c r="Q2849">
        <v>40.534506870000001</v>
      </c>
      <c r="R2849">
        <v>-74.166881939999996</v>
      </c>
      <c r="S2849">
        <v>5</v>
      </c>
    </row>
    <row r="2850" spans="1:19" x14ac:dyDescent="0.25">
      <c r="A2850" t="s">
        <v>28950</v>
      </c>
      <c r="B2850" s="1">
        <v>43831.591666666667</v>
      </c>
      <c r="C2850" s="1">
        <v>43831.614583333336</v>
      </c>
      <c r="D2850" s="1" t="s">
        <v>145</v>
      </c>
      <c r="E2850" t="s">
        <v>146</v>
      </c>
      <c r="F2850" t="s">
        <v>161</v>
      </c>
      <c r="G2850" t="s">
        <v>527</v>
      </c>
      <c r="H2850" t="s">
        <v>163</v>
      </c>
      <c r="I2850" t="s">
        <v>24048</v>
      </c>
      <c r="J2850" t="s">
        <v>28951</v>
      </c>
      <c r="K2850" t="s">
        <v>27017</v>
      </c>
      <c r="L2850" t="s">
        <v>22474</v>
      </c>
      <c r="M2850" t="s">
        <v>57</v>
      </c>
      <c r="N2850" t="s">
        <v>22474</v>
      </c>
      <c r="O2850" t="str">
        <f t="shared" si="88"/>
        <v>Closed</v>
      </c>
      <c r="P2850" t="str">
        <f t="shared" si="89"/>
        <v>Brooklyn</v>
      </c>
      <c r="Q2850">
        <v>40.675153080000001</v>
      </c>
      <c r="R2850">
        <v>-73.948897590000001</v>
      </c>
      <c r="S2850">
        <v>1</v>
      </c>
    </row>
    <row r="2851" spans="1:19" hidden="1" x14ac:dyDescent="0.25">
      <c r="A2851" t="s">
        <v>28952</v>
      </c>
      <c r="B2851" s="1">
        <v>43831.592361111114</v>
      </c>
      <c r="C2851" s="1">
        <v>43917</v>
      </c>
      <c r="D2851" s="1" t="s">
        <v>927</v>
      </c>
      <c r="E2851" t="s">
        <v>22824</v>
      </c>
      <c r="F2851" t="s">
        <v>929</v>
      </c>
      <c r="G2851" t="s">
        <v>26146</v>
      </c>
      <c r="H2851" t="s">
        <v>22518</v>
      </c>
      <c r="I2851" t="s">
        <v>22562</v>
      </c>
      <c r="J2851" t="s">
        <v>28953</v>
      </c>
      <c r="K2851" t="s">
        <v>28954</v>
      </c>
      <c r="L2851" t="s">
        <v>22497</v>
      </c>
      <c r="M2851" t="s">
        <v>57</v>
      </c>
      <c r="N2851" t="s">
        <v>22497</v>
      </c>
      <c r="O2851" t="str">
        <f t="shared" si="88"/>
        <v>Closed</v>
      </c>
      <c r="P2851" t="str">
        <f t="shared" si="89"/>
        <v>Bronx</v>
      </c>
      <c r="Q2851">
        <v>40.832821580000001</v>
      </c>
      <c r="R2851">
        <v>-73.82500881</v>
      </c>
      <c r="S2851">
        <v>86</v>
      </c>
    </row>
    <row r="2852" spans="1:19" hidden="1" x14ac:dyDescent="0.25">
      <c r="A2852" t="s">
        <v>28955</v>
      </c>
      <c r="B2852" s="1">
        <v>43831.592361111114</v>
      </c>
      <c r="C2852" s="1">
        <v>43832.654166666667</v>
      </c>
      <c r="D2852" s="1" t="s">
        <v>145</v>
      </c>
      <c r="E2852" t="s">
        <v>146</v>
      </c>
      <c r="F2852" t="s">
        <v>147</v>
      </c>
      <c r="G2852" t="s">
        <v>148</v>
      </c>
      <c r="H2852" t="s">
        <v>149</v>
      </c>
      <c r="I2852" t="s">
        <v>22820</v>
      </c>
      <c r="J2852" t="s">
        <v>28956</v>
      </c>
      <c r="K2852" t="s">
        <v>24074</v>
      </c>
      <c r="L2852" t="s">
        <v>6554</v>
      </c>
      <c r="M2852" t="s">
        <v>57</v>
      </c>
      <c r="N2852" t="s">
        <v>22484</v>
      </c>
      <c r="O2852" t="str">
        <f t="shared" si="88"/>
        <v>Closed</v>
      </c>
      <c r="P2852" t="str">
        <f t="shared" si="89"/>
        <v>Queens</v>
      </c>
      <c r="Q2852">
        <v>40.711525780000002</v>
      </c>
      <c r="R2852">
        <v>-73.793487519999999</v>
      </c>
      <c r="S2852">
        <v>2</v>
      </c>
    </row>
    <row r="2853" spans="1:19" hidden="1" x14ac:dyDescent="0.25">
      <c r="A2853" t="s">
        <v>28957</v>
      </c>
      <c r="B2853" s="1">
        <v>43831.592361111114</v>
      </c>
      <c r="C2853" s="1">
        <v>43833.706250000003</v>
      </c>
      <c r="D2853" s="1" t="s">
        <v>246</v>
      </c>
      <c r="E2853" t="s">
        <v>22545</v>
      </c>
      <c r="F2853" t="s">
        <v>22546</v>
      </c>
      <c r="G2853" t="s">
        <v>22547</v>
      </c>
      <c r="H2853" t="s">
        <v>7910</v>
      </c>
      <c r="I2853" t="s">
        <v>23053</v>
      </c>
      <c r="J2853" t="s">
        <v>28843</v>
      </c>
      <c r="K2853" t="s">
        <v>23705</v>
      </c>
      <c r="L2853" t="s">
        <v>22497</v>
      </c>
      <c r="M2853" t="s">
        <v>57</v>
      </c>
      <c r="N2853" t="s">
        <v>22497</v>
      </c>
      <c r="O2853" t="str">
        <f t="shared" si="88"/>
        <v>Closed</v>
      </c>
      <c r="P2853" t="str">
        <f t="shared" si="89"/>
        <v>Bronx</v>
      </c>
      <c r="Q2853">
        <v>40.859903899999999</v>
      </c>
      <c r="R2853">
        <v>-73.908367459999994</v>
      </c>
      <c r="S2853">
        <v>3</v>
      </c>
    </row>
    <row r="2854" spans="1:19" hidden="1" x14ac:dyDescent="0.25">
      <c r="A2854" t="s">
        <v>28958</v>
      </c>
      <c r="B2854" s="1">
        <v>43831.592361111114</v>
      </c>
      <c r="C2854" s="1">
        <v>43831.592361111114</v>
      </c>
      <c r="D2854" s="1" t="s">
        <v>209</v>
      </c>
      <c r="E2854" t="s">
        <v>210</v>
      </c>
      <c r="F2854" t="s">
        <v>211</v>
      </c>
      <c r="G2854" t="s">
        <v>212</v>
      </c>
      <c r="H2854" t="s">
        <v>214</v>
      </c>
      <c r="I2854" t="s">
        <v>22533</v>
      </c>
      <c r="J2854" t="s">
        <v>27856</v>
      </c>
      <c r="K2854" t="s">
        <v>22512</v>
      </c>
      <c r="L2854" t="s">
        <v>22522</v>
      </c>
      <c r="M2854" t="s">
        <v>57</v>
      </c>
      <c r="N2854" t="s">
        <v>22523</v>
      </c>
      <c r="O2854" t="str">
        <f t="shared" si="88"/>
        <v>Closed</v>
      </c>
      <c r="P2854" t="str">
        <f t="shared" si="89"/>
        <v>Manhattan</v>
      </c>
      <c r="Q2854">
        <v>40.741522789999998</v>
      </c>
      <c r="R2854">
        <v>-73.97977324</v>
      </c>
      <c r="S2854">
        <v>1</v>
      </c>
    </row>
    <row r="2855" spans="1:19" hidden="1" x14ac:dyDescent="0.25">
      <c r="A2855" t="s">
        <v>28959</v>
      </c>
      <c r="B2855" s="1">
        <v>43831.592361111114</v>
      </c>
      <c r="C2855" s="1">
        <v>43831.606944444444</v>
      </c>
      <c r="D2855" s="1" t="s">
        <v>145</v>
      </c>
      <c r="E2855" t="s">
        <v>146</v>
      </c>
      <c r="F2855" t="s">
        <v>260</v>
      </c>
      <c r="G2855" t="s">
        <v>9514</v>
      </c>
      <c r="H2855" t="s">
        <v>149</v>
      </c>
      <c r="I2855" t="s">
        <v>23372</v>
      </c>
      <c r="J2855" t="s">
        <v>28960</v>
      </c>
      <c r="K2855" t="s">
        <v>24638</v>
      </c>
      <c r="L2855" t="s">
        <v>22522</v>
      </c>
      <c r="M2855" t="s">
        <v>57</v>
      </c>
      <c r="N2855" t="s">
        <v>22523</v>
      </c>
      <c r="O2855" t="str">
        <f t="shared" si="88"/>
        <v>Closed</v>
      </c>
      <c r="P2855" t="str">
        <f t="shared" si="89"/>
        <v>Manhattan</v>
      </c>
      <c r="Q2855">
        <v>40.81282178</v>
      </c>
      <c r="R2855">
        <v>-73.949554129999996</v>
      </c>
      <c r="S2855">
        <v>1</v>
      </c>
    </row>
    <row r="2856" spans="1:19" hidden="1" x14ac:dyDescent="0.25">
      <c r="A2856" t="s">
        <v>28961</v>
      </c>
      <c r="B2856" s="1">
        <v>43831.592361111114</v>
      </c>
      <c r="C2856" s="1">
        <v>43831.609722222223</v>
      </c>
      <c r="D2856" s="1" t="s">
        <v>145</v>
      </c>
      <c r="E2856" t="s">
        <v>146</v>
      </c>
      <c r="F2856" t="s">
        <v>260</v>
      </c>
      <c r="G2856" t="s">
        <v>1636</v>
      </c>
      <c r="H2856" t="s">
        <v>22518</v>
      </c>
      <c r="I2856" t="s">
        <v>26297</v>
      </c>
      <c r="J2856" t="s">
        <v>28962</v>
      </c>
      <c r="K2856" t="s">
        <v>28963</v>
      </c>
      <c r="L2856" t="s">
        <v>1901</v>
      </c>
      <c r="M2856" t="s">
        <v>57</v>
      </c>
      <c r="N2856" t="s">
        <v>22484</v>
      </c>
      <c r="O2856" t="str">
        <f t="shared" si="88"/>
        <v>Closed</v>
      </c>
      <c r="P2856" t="str">
        <f t="shared" si="89"/>
        <v>Queens</v>
      </c>
      <c r="Q2856">
        <v>40.740708239999996</v>
      </c>
      <c r="R2856">
        <v>-73.812829719999996</v>
      </c>
      <c r="S2856">
        <v>1</v>
      </c>
    </row>
    <row r="2857" spans="1:19" hidden="1" x14ac:dyDescent="0.25">
      <c r="A2857" t="s">
        <v>28964</v>
      </c>
      <c r="B2857" s="1">
        <v>43831.593055555553</v>
      </c>
      <c r="C2857" s="1">
        <v>43833</v>
      </c>
      <c r="D2857" s="1" t="s">
        <v>821</v>
      </c>
      <c r="E2857" t="s">
        <v>22781</v>
      </c>
      <c r="F2857" t="s">
        <v>2191</v>
      </c>
      <c r="G2857" t="s">
        <v>2191</v>
      </c>
      <c r="H2857" t="s">
        <v>572</v>
      </c>
      <c r="I2857" t="s">
        <v>22969</v>
      </c>
      <c r="J2857" t="s">
        <v>28965</v>
      </c>
      <c r="K2857" t="s">
        <v>28966</v>
      </c>
      <c r="L2857" t="s">
        <v>22803</v>
      </c>
      <c r="M2857" t="s">
        <v>57</v>
      </c>
      <c r="N2857" t="s">
        <v>22803</v>
      </c>
      <c r="O2857" t="str">
        <f t="shared" si="88"/>
        <v>Closed</v>
      </c>
      <c r="P2857" t="str">
        <f t="shared" si="89"/>
        <v>Staten Island</v>
      </c>
      <c r="Q2857">
        <v>40.601861839999998</v>
      </c>
      <c r="R2857">
        <v>-74.133188619999999</v>
      </c>
      <c r="S2857">
        <v>2</v>
      </c>
    </row>
    <row r="2858" spans="1:19" x14ac:dyDescent="0.25">
      <c r="A2858" t="s">
        <v>28967</v>
      </c>
      <c r="B2858" s="1">
        <v>43831.593055555553</v>
      </c>
      <c r="C2858" s="1">
        <v>43833.595833333333</v>
      </c>
      <c r="D2858" s="1" t="s">
        <v>246</v>
      </c>
      <c r="E2858" t="s">
        <v>22545</v>
      </c>
      <c r="F2858" t="s">
        <v>22546</v>
      </c>
      <c r="G2858" t="s">
        <v>22547</v>
      </c>
      <c r="H2858" t="s">
        <v>7910</v>
      </c>
      <c r="I2858" t="s">
        <v>22510</v>
      </c>
      <c r="J2858" t="s">
        <v>26125</v>
      </c>
      <c r="K2858" t="s">
        <v>24631</v>
      </c>
      <c r="L2858" t="s">
        <v>22474</v>
      </c>
      <c r="M2858" t="s">
        <v>57</v>
      </c>
      <c r="N2858" t="s">
        <v>22474</v>
      </c>
      <c r="O2858" t="str">
        <f t="shared" si="88"/>
        <v>Closed</v>
      </c>
      <c r="P2858" t="str">
        <f t="shared" si="89"/>
        <v>Brooklyn</v>
      </c>
      <c r="Q2858">
        <v>40.625974210000003</v>
      </c>
      <c r="R2858">
        <v>-73.941885240000005</v>
      </c>
      <c r="S2858">
        <v>3</v>
      </c>
    </row>
    <row r="2859" spans="1:19" hidden="1" x14ac:dyDescent="0.25">
      <c r="A2859" t="s">
        <v>28968</v>
      </c>
      <c r="B2859" s="1">
        <v>43831.59375</v>
      </c>
      <c r="C2859" s="1">
        <v>43831.866666666669</v>
      </c>
      <c r="D2859" s="1" t="s">
        <v>145</v>
      </c>
      <c r="E2859" t="s">
        <v>146</v>
      </c>
      <c r="F2859" t="s">
        <v>260</v>
      </c>
      <c r="G2859" t="s">
        <v>1145</v>
      </c>
      <c r="H2859" t="s">
        <v>149</v>
      </c>
      <c r="I2859" t="s">
        <v>24409</v>
      </c>
      <c r="J2859" t="s">
        <v>28969</v>
      </c>
      <c r="K2859" t="s">
        <v>23624</v>
      </c>
      <c r="L2859" t="s">
        <v>11223</v>
      </c>
      <c r="M2859" t="s">
        <v>57</v>
      </c>
      <c r="N2859" t="s">
        <v>22484</v>
      </c>
      <c r="O2859" t="str">
        <f t="shared" si="88"/>
        <v>Closed</v>
      </c>
      <c r="P2859" t="str">
        <f t="shared" si="89"/>
        <v>Queens</v>
      </c>
      <c r="Q2859">
        <v>40.675528229999998</v>
      </c>
      <c r="R2859">
        <v>-73.852481670000003</v>
      </c>
      <c r="S2859">
        <v>1</v>
      </c>
    </row>
    <row r="2860" spans="1:19" hidden="1" x14ac:dyDescent="0.25">
      <c r="A2860" t="s">
        <v>28970</v>
      </c>
      <c r="B2860" s="1">
        <v>43831.59375</v>
      </c>
      <c r="C2860" s="1">
        <v>43831.633333333331</v>
      </c>
      <c r="D2860" s="1" t="s">
        <v>145</v>
      </c>
      <c r="E2860" t="s">
        <v>146</v>
      </c>
      <c r="F2860" t="s">
        <v>260</v>
      </c>
      <c r="G2860" t="s">
        <v>9514</v>
      </c>
      <c r="H2860" t="s">
        <v>149</v>
      </c>
      <c r="I2860" t="s">
        <v>22592</v>
      </c>
      <c r="J2860" t="s">
        <v>28971</v>
      </c>
      <c r="K2860" t="s">
        <v>25585</v>
      </c>
      <c r="L2860" t="s">
        <v>22522</v>
      </c>
      <c r="M2860" t="s">
        <v>57</v>
      </c>
      <c r="N2860" t="s">
        <v>22523</v>
      </c>
      <c r="O2860" t="str">
        <f t="shared" si="88"/>
        <v>Closed</v>
      </c>
      <c r="P2860" t="str">
        <f t="shared" si="89"/>
        <v>Manhattan</v>
      </c>
      <c r="Q2860">
        <v>40.823744230000003</v>
      </c>
      <c r="R2860">
        <v>-73.946149480000003</v>
      </c>
      <c r="S2860">
        <v>1</v>
      </c>
    </row>
    <row r="2861" spans="1:19" x14ac:dyDescent="0.25">
      <c r="A2861" t="s">
        <v>28972</v>
      </c>
      <c r="B2861" s="1">
        <v>43831.59375</v>
      </c>
      <c r="C2861" s="1">
        <v>43831.734722222223</v>
      </c>
      <c r="D2861" s="1" t="s">
        <v>145</v>
      </c>
      <c r="E2861" t="s">
        <v>146</v>
      </c>
      <c r="F2861" t="s">
        <v>161</v>
      </c>
      <c r="G2861" t="s">
        <v>162</v>
      </c>
      <c r="H2861" t="s">
        <v>163</v>
      </c>
      <c r="I2861" t="s">
        <v>22744</v>
      </c>
      <c r="J2861" t="s">
        <v>28973</v>
      </c>
      <c r="K2861" t="s">
        <v>26605</v>
      </c>
      <c r="L2861" t="s">
        <v>22474</v>
      </c>
      <c r="M2861" t="s">
        <v>57</v>
      </c>
      <c r="N2861" t="s">
        <v>22474</v>
      </c>
      <c r="O2861" t="str">
        <f t="shared" si="88"/>
        <v>Closed</v>
      </c>
      <c r="P2861" t="str">
        <f t="shared" si="89"/>
        <v>Brooklyn</v>
      </c>
      <c r="Q2861">
        <v>40.649750670000003</v>
      </c>
      <c r="R2861">
        <v>-73.95009546</v>
      </c>
      <c r="S2861">
        <v>1</v>
      </c>
    </row>
    <row r="2862" spans="1:19" x14ac:dyDescent="0.25">
      <c r="A2862" t="s">
        <v>28974</v>
      </c>
      <c r="B2862" s="1">
        <v>43831.59375</v>
      </c>
      <c r="C2862" s="1">
        <v>43831.756249999999</v>
      </c>
      <c r="D2862" s="1" t="s">
        <v>145</v>
      </c>
      <c r="E2862" t="s">
        <v>146</v>
      </c>
      <c r="F2862" t="s">
        <v>161</v>
      </c>
      <c r="G2862" t="s">
        <v>162</v>
      </c>
      <c r="H2862" t="s">
        <v>163</v>
      </c>
      <c r="I2862" t="s">
        <v>22708</v>
      </c>
      <c r="J2862" t="s">
        <v>28975</v>
      </c>
      <c r="K2862" t="s">
        <v>26960</v>
      </c>
      <c r="L2862" t="s">
        <v>22474</v>
      </c>
      <c r="M2862" t="s">
        <v>57</v>
      </c>
      <c r="N2862" t="s">
        <v>22474</v>
      </c>
      <c r="O2862" t="str">
        <f t="shared" si="88"/>
        <v>Closed</v>
      </c>
      <c r="P2862" t="str">
        <f t="shared" si="89"/>
        <v>Brooklyn</v>
      </c>
      <c r="Q2862">
        <v>40.675586889999998</v>
      </c>
      <c r="R2862">
        <v>-74.007239100000007</v>
      </c>
      <c r="S2862">
        <v>1</v>
      </c>
    </row>
    <row r="2863" spans="1:19" hidden="1" x14ac:dyDescent="0.25">
      <c r="A2863" t="s">
        <v>28976</v>
      </c>
      <c r="B2863" s="1">
        <v>43831.594444444447</v>
      </c>
      <c r="C2863" s="1">
        <v>43834</v>
      </c>
      <c r="D2863" s="1" t="s">
        <v>821</v>
      </c>
      <c r="E2863" t="s">
        <v>22781</v>
      </c>
      <c r="F2863" t="s">
        <v>2191</v>
      </c>
      <c r="G2863" t="s">
        <v>2191</v>
      </c>
      <c r="H2863" t="s">
        <v>572</v>
      </c>
      <c r="I2863" t="s">
        <v>23419</v>
      </c>
      <c r="J2863" t="s">
        <v>28977</v>
      </c>
      <c r="K2863" t="s">
        <v>28978</v>
      </c>
      <c r="L2863" t="s">
        <v>22803</v>
      </c>
      <c r="M2863" t="s">
        <v>57</v>
      </c>
      <c r="N2863" t="s">
        <v>22803</v>
      </c>
      <c r="O2863" t="str">
        <f t="shared" si="88"/>
        <v>Closed</v>
      </c>
      <c r="P2863" t="str">
        <f t="shared" si="89"/>
        <v>Staten Island</v>
      </c>
      <c r="Q2863">
        <v>40.630688370000001</v>
      </c>
      <c r="R2863">
        <v>-74.120110670000003</v>
      </c>
      <c r="S2863">
        <v>3</v>
      </c>
    </row>
    <row r="2864" spans="1:19" hidden="1" x14ac:dyDescent="0.25">
      <c r="A2864" t="s">
        <v>28979</v>
      </c>
      <c r="B2864" s="1">
        <v>43831.594444444447</v>
      </c>
      <c r="C2864" s="1">
        <v>43832.5</v>
      </c>
      <c r="D2864" s="1" t="s">
        <v>821</v>
      </c>
      <c r="E2864" t="s">
        <v>22781</v>
      </c>
      <c r="F2864" t="s">
        <v>8862</v>
      </c>
      <c r="G2864" t="s">
        <v>11645</v>
      </c>
      <c r="H2864" t="s">
        <v>572</v>
      </c>
      <c r="I2864" t="s">
        <v>23234</v>
      </c>
      <c r="J2864" t="s">
        <v>28980</v>
      </c>
      <c r="K2864" t="s">
        <v>28981</v>
      </c>
      <c r="L2864" t="s">
        <v>22803</v>
      </c>
      <c r="M2864" t="s">
        <v>57</v>
      </c>
      <c r="N2864" t="s">
        <v>22803</v>
      </c>
      <c r="O2864" t="str">
        <f t="shared" si="88"/>
        <v>Closed</v>
      </c>
      <c r="P2864" t="str">
        <f t="shared" si="89"/>
        <v>Staten Island</v>
      </c>
      <c r="Q2864">
        <v>40.58078982</v>
      </c>
      <c r="R2864">
        <v>-74.104123250000001</v>
      </c>
      <c r="S2864">
        <v>1</v>
      </c>
    </row>
    <row r="2865" spans="1:19" hidden="1" x14ac:dyDescent="0.25">
      <c r="A2865" t="s">
        <v>28982</v>
      </c>
      <c r="B2865" s="1">
        <v>43831.594444444447</v>
      </c>
      <c r="C2865" s="1">
        <v>43859</v>
      </c>
      <c r="D2865" s="1" t="s">
        <v>927</v>
      </c>
      <c r="E2865" t="s">
        <v>22824</v>
      </c>
      <c r="F2865" t="s">
        <v>929</v>
      </c>
      <c r="G2865" t="s">
        <v>1850</v>
      </c>
      <c r="H2865" t="s">
        <v>22518</v>
      </c>
      <c r="I2865" t="s">
        <v>24120</v>
      </c>
      <c r="J2865" t="s">
        <v>28983</v>
      </c>
      <c r="K2865" t="s">
        <v>28984</v>
      </c>
      <c r="L2865" t="s">
        <v>22522</v>
      </c>
      <c r="M2865" t="s">
        <v>57</v>
      </c>
      <c r="N2865" t="s">
        <v>22523</v>
      </c>
      <c r="O2865" t="str">
        <f t="shared" si="88"/>
        <v>Closed</v>
      </c>
      <c r="P2865" t="str">
        <f t="shared" si="89"/>
        <v>Manhattan</v>
      </c>
      <c r="Q2865">
        <v>40.814996280000003</v>
      </c>
      <c r="R2865">
        <v>-73.945033010000003</v>
      </c>
      <c r="S2865">
        <v>28</v>
      </c>
    </row>
    <row r="2866" spans="1:19" hidden="1" x14ac:dyDescent="0.25">
      <c r="A2866" t="s">
        <v>28985</v>
      </c>
      <c r="B2866" s="1">
        <v>43831.594444444447</v>
      </c>
      <c r="C2866" s="1">
        <v>43832.025000000001</v>
      </c>
      <c r="D2866" s="1" t="s">
        <v>145</v>
      </c>
      <c r="E2866" t="s">
        <v>146</v>
      </c>
      <c r="F2866" t="s">
        <v>4789</v>
      </c>
      <c r="G2866" t="s">
        <v>4790</v>
      </c>
      <c r="H2866" t="s">
        <v>149</v>
      </c>
      <c r="I2866" t="s">
        <v>24782</v>
      </c>
      <c r="J2866" t="s">
        <v>28986</v>
      </c>
      <c r="K2866" t="s">
        <v>23781</v>
      </c>
      <c r="L2866" t="s">
        <v>12612</v>
      </c>
      <c r="M2866" t="s">
        <v>57</v>
      </c>
      <c r="N2866" t="s">
        <v>22484</v>
      </c>
      <c r="O2866" t="str">
        <f t="shared" si="88"/>
        <v>Closed</v>
      </c>
      <c r="P2866" t="str">
        <f t="shared" si="89"/>
        <v>Queens</v>
      </c>
      <c r="Q2866">
        <v>40.76038552</v>
      </c>
      <c r="R2866">
        <v>-73.740666390000001</v>
      </c>
      <c r="S2866">
        <v>1</v>
      </c>
    </row>
    <row r="2867" spans="1:19" hidden="1" x14ac:dyDescent="0.25">
      <c r="A2867" t="s">
        <v>28987</v>
      </c>
      <c r="B2867" s="1">
        <v>43831.594444444447</v>
      </c>
      <c r="C2867" s="1">
        <v>43832.400694444441</v>
      </c>
      <c r="D2867" s="1" t="s">
        <v>145</v>
      </c>
      <c r="E2867" t="s">
        <v>146</v>
      </c>
      <c r="F2867" t="s">
        <v>147</v>
      </c>
      <c r="G2867" t="s">
        <v>1741</v>
      </c>
      <c r="H2867" t="s">
        <v>149</v>
      </c>
      <c r="I2867" t="s">
        <v>22577</v>
      </c>
      <c r="J2867" t="s">
        <v>28988</v>
      </c>
      <c r="K2867" t="s">
        <v>28989</v>
      </c>
      <c r="L2867" t="s">
        <v>22497</v>
      </c>
      <c r="M2867" t="s">
        <v>57</v>
      </c>
      <c r="N2867" t="s">
        <v>22497</v>
      </c>
      <c r="O2867" t="str">
        <f t="shared" si="88"/>
        <v>Closed</v>
      </c>
      <c r="P2867" t="str">
        <f t="shared" si="89"/>
        <v>Bronx</v>
      </c>
      <c r="Q2867">
        <v>40.831483169999998</v>
      </c>
      <c r="R2867">
        <v>-73.859905100000006</v>
      </c>
      <c r="S2867">
        <v>1</v>
      </c>
    </row>
    <row r="2868" spans="1:19" hidden="1" x14ac:dyDescent="0.25">
      <c r="A2868" t="s">
        <v>28990</v>
      </c>
      <c r="B2868" s="1">
        <v>43831.594444444447</v>
      </c>
      <c r="C2868" s="1">
        <v>43832.116666666669</v>
      </c>
      <c r="D2868" s="1" t="s">
        <v>145</v>
      </c>
      <c r="E2868" t="s">
        <v>146</v>
      </c>
      <c r="F2868" t="s">
        <v>161</v>
      </c>
      <c r="G2868" t="s">
        <v>162</v>
      </c>
      <c r="H2868" t="s">
        <v>163</v>
      </c>
      <c r="I2868" t="s">
        <v>22481</v>
      </c>
      <c r="J2868" t="s">
        <v>28991</v>
      </c>
      <c r="K2868" t="s">
        <v>22853</v>
      </c>
      <c r="L2868" t="s">
        <v>81</v>
      </c>
      <c r="M2868" t="s">
        <v>57</v>
      </c>
      <c r="N2868" t="s">
        <v>22484</v>
      </c>
      <c r="O2868" t="str">
        <f t="shared" si="88"/>
        <v>Closed</v>
      </c>
      <c r="P2868" t="str">
        <f t="shared" si="89"/>
        <v>Queens</v>
      </c>
      <c r="Q2868">
        <v>40.70875702</v>
      </c>
      <c r="R2868">
        <v>-73.905166690000001</v>
      </c>
      <c r="S2868">
        <v>1</v>
      </c>
    </row>
    <row r="2869" spans="1:19" hidden="1" x14ac:dyDescent="0.25">
      <c r="A2869" t="s">
        <v>28992</v>
      </c>
      <c r="B2869" s="1">
        <v>43831.594444444447</v>
      </c>
      <c r="C2869" s="1">
        <v>43909.331944444442</v>
      </c>
      <c r="D2869" s="1" t="s">
        <v>246</v>
      </c>
      <c r="E2869" t="s">
        <v>22545</v>
      </c>
      <c r="F2869" t="s">
        <v>26178</v>
      </c>
      <c r="G2869" t="s">
        <v>26179</v>
      </c>
      <c r="H2869" t="s">
        <v>7910</v>
      </c>
      <c r="I2869" t="s">
        <v>22499</v>
      </c>
      <c r="J2869" t="s">
        <v>28993</v>
      </c>
      <c r="K2869" t="s">
        <v>22516</v>
      </c>
      <c r="L2869" t="s">
        <v>22497</v>
      </c>
      <c r="M2869" t="s">
        <v>57</v>
      </c>
      <c r="N2869" t="s">
        <v>22497</v>
      </c>
      <c r="O2869" t="str">
        <f t="shared" si="88"/>
        <v>Closed</v>
      </c>
      <c r="P2869" t="str">
        <f t="shared" si="89"/>
        <v>Bronx</v>
      </c>
      <c r="Q2869">
        <v>40.863439900000003</v>
      </c>
      <c r="R2869">
        <v>-73.896374190000003</v>
      </c>
      <c r="S2869">
        <v>78</v>
      </c>
    </row>
    <row r="2870" spans="1:19" hidden="1" x14ac:dyDescent="0.25">
      <c r="A2870" t="s">
        <v>28994</v>
      </c>
      <c r="B2870" s="1">
        <v>43831.594444444447</v>
      </c>
      <c r="C2870" s="1"/>
      <c r="D2870" s="1" t="s">
        <v>626</v>
      </c>
      <c r="E2870" t="s">
        <v>22703</v>
      </c>
      <c r="F2870" t="s">
        <v>3729</v>
      </c>
      <c r="G2870" t="s">
        <v>12702</v>
      </c>
      <c r="H2870" t="s">
        <v>22518</v>
      </c>
      <c r="I2870" t="s">
        <v>23304</v>
      </c>
      <c r="J2870" t="s">
        <v>28995</v>
      </c>
      <c r="K2870" t="s">
        <v>22630</v>
      </c>
      <c r="L2870" t="s">
        <v>22522</v>
      </c>
      <c r="M2870" t="s">
        <v>8137</v>
      </c>
      <c r="N2870" t="s">
        <v>22523</v>
      </c>
      <c r="O2870" t="str">
        <f t="shared" si="88"/>
        <v>Not Closed</v>
      </c>
      <c r="P2870" t="str">
        <f t="shared" si="89"/>
        <v>Manhattan</v>
      </c>
      <c r="Q2870">
        <v>40.73959369</v>
      </c>
      <c r="R2870">
        <v>-73.982610179999995</v>
      </c>
    </row>
    <row r="2871" spans="1:19" hidden="1" x14ac:dyDescent="0.25">
      <c r="A2871" t="s">
        <v>28996</v>
      </c>
      <c r="B2871" s="1">
        <v>43831.595138888886</v>
      </c>
      <c r="C2871" s="1">
        <v>43831.790972222225</v>
      </c>
      <c r="D2871" s="1" t="s">
        <v>145</v>
      </c>
      <c r="E2871" t="s">
        <v>146</v>
      </c>
      <c r="F2871" t="s">
        <v>260</v>
      </c>
      <c r="G2871" t="s">
        <v>1636</v>
      </c>
      <c r="H2871" t="s">
        <v>22518</v>
      </c>
      <c r="I2871" t="s">
        <v>23915</v>
      </c>
      <c r="J2871" t="s">
        <v>22889</v>
      </c>
      <c r="K2871" t="s">
        <v>22889</v>
      </c>
      <c r="L2871" t="s">
        <v>22518</v>
      </c>
      <c r="M2871" t="s">
        <v>57</v>
      </c>
      <c r="N2871" t="s">
        <v>22484</v>
      </c>
      <c r="O2871" t="str">
        <f t="shared" si="88"/>
        <v>Closed</v>
      </c>
      <c r="P2871" t="str">
        <f t="shared" si="89"/>
        <v>Queens</v>
      </c>
      <c r="Q2871">
        <v>40.7227751</v>
      </c>
      <c r="R2871">
        <v>-73.85774533</v>
      </c>
      <c r="S2871">
        <v>1</v>
      </c>
    </row>
    <row r="2872" spans="1:19" x14ac:dyDescent="0.25">
      <c r="A2872" t="s">
        <v>28997</v>
      </c>
      <c r="B2872" s="1">
        <v>43831.595833333333</v>
      </c>
      <c r="C2872" s="1">
        <v>43833</v>
      </c>
      <c r="D2872" s="1" t="s">
        <v>821</v>
      </c>
      <c r="E2872" t="s">
        <v>22781</v>
      </c>
      <c r="F2872" t="s">
        <v>2191</v>
      </c>
      <c r="G2872" t="s">
        <v>2191</v>
      </c>
      <c r="H2872" t="s">
        <v>572</v>
      </c>
      <c r="I2872" t="s">
        <v>22672</v>
      </c>
      <c r="J2872" t="s">
        <v>28998</v>
      </c>
      <c r="K2872" t="s">
        <v>26525</v>
      </c>
      <c r="L2872" t="s">
        <v>22474</v>
      </c>
      <c r="M2872" t="s">
        <v>57</v>
      </c>
      <c r="N2872" t="s">
        <v>22474</v>
      </c>
      <c r="O2872" t="str">
        <f t="shared" si="88"/>
        <v>Closed</v>
      </c>
      <c r="P2872" t="str">
        <f t="shared" si="89"/>
        <v>Brooklyn</v>
      </c>
      <c r="Q2872">
        <v>40.625235170000003</v>
      </c>
      <c r="R2872">
        <v>-73.968183499999995</v>
      </c>
      <c r="S2872">
        <v>2</v>
      </c>
    </row>
    <row r="2873" spans="1:19" hidden="1" x14ac:dyDescent="0.25">
      <c r="A2873" t="s">
        <v>28999</v>
      </c>
      <c r="B2873" s="1">
        <v>43831.595833333333</v>
      </c>
      <c r="C2873" s="1">
        <v>43831.793055555558</v>
      </c>
      <c r="D2873" s="1" t="s">
        <v>145</v>
      </c>
      <c r="E2873" t="s">
        <v>146</v>
      </c>
      <c r="F2873" t="s">
        <v>147</v>
      </c>
      <c r="G2873" t="s">
        <v>148</v>
      </c>
      <c r="H2873" t="s">
        <v>149</v>
      </c>
      <c r="I2873" t="s">
        <v>23024</v>
      </c>
      <c r="J2873" t="s">
        <v>29000</v>
      </c>
      <c r="K2873" t="s">
        <v>27420</v>
      </c>
      <c r="L2873" t="s">
        <v>8702</v>
      </c>
      <c r="M2873" t="s">
        <v>57</v>
      </c>
      <c r="N2873" t="s">
        <v>22484</v>
      </c>
      <c r="O2873" t="str">
        <f t="shared" si="88"/>
        <v>Closed</v>
      </c>
      <c r="P2873" t="str">
        <f t="shared" si="89"/>
        <v>Queens</v>
      </c>
      <c r="Q2873">
        <v>40.792419199999998</v>
      </c>
      <c r="R2873">
        <v>-73.848246439999997</v>
      </c>
      <c r="S2873">
        <v>1</v>
      </c>
    </row>
    <row r="2874" spans="1:19" hidden="1" x14ac:dyDescent="0.25">
      <c r="A2874" t="s">
        <v>29001</v>
      </c>
      <c r="B2874" s="1">
        <v>43831.59652777778</v>
      </c>
      <c r="C2874" s="1">
        <v>43833</v>
      </c>
      <c r="D2874" s="1" t="s">
        <v>821</v>
      </c>
      <c r="E2874" t="s">
        <v>22781</v>
      </c>
      <c r="F2874" t="s">
        <v>2191</v>
      </c>
      <c r="G2874" t="s">
        <v>2191</v>
      </c>
      <c r="H2874" t="s">
        <v>572</v>
      </c>
      <c r="I2874" t="s">
        <v>24564</v>
      </c>
      <c r="J2874" t="s">
        <v>29002</v>
      </c>
      <c r="K2874" t="s">
        <v>29003</v>
      </c>
      <c r="L2874" t="s">
        <v>22522</v>
      </c>
      <c r="M2874" t="s">
        <v>57</v>
      </c>
      <c r="N2874" t="s">
        <v>22523</v>
      </c>
      <c r="O2874" t="str">
        <f t="shared" si="88"/>
        <v>Closed</v>
      </c>
      <c r="P2874" t="str">
        <f t="shared" si="89"/>
        <v>Manhattan</v>
      </c>
      <c r="Q2874">
        <v>40.777688130000001</v>
      </c>
      <c r="R2874">
        <v>-73.983499289999997</v>
      </c>
      <c r="S2874">
        <v>2</v>
      </c>
    </row>
    <row r="2875" spans="1:19" hidden="1" x14ac:dyDescent="0.25">
      <c r="A2875" t="s">
        <v>29004</v>
      </c>
      <c r="B2875" s="1">
        <v>43831.59652777778</v>
      </c>
      <c r="C2875" s="1">
        <v>43832.503472222219</v>
      </c>
      <c r="D2875" s="1" t="s">
        <v>270</v>
      </c>
      <c r="E2875" t="s">
        <v>22556</v>
      </c>
      <c r="F2875" t="s">
        <v>272</v>
      </c>
      <c r="G2875" t="s">
        <v>273</v>
      </c>
      <c r="H2875" t="s">
        <v>22518</v>
      </c>
      <c r="I2875" t="s">
        <v>23007</v>
      </c>
      <c r="J2875" t="s">
        <v>27232</v>
      </c>
      <c r="K2875" t="s">
        <v>27232</v>
      </c>
      <c r="L2875" t="s">
        <v>22522</v>
      </c>
      <c r="M2875" t="s">
        <v>57</v>
      </c>
      <c r="N2875" t="s">
        <v>22523</v>
      </c>
      <c r="O2875" t="str">
        <f t="shared" si="88"/>
        <v>Closed</v>
      </c>
      <c r="P2875" t="str">
        <f t="shared" si="89"/>
        <v>Manhattan</v>
      </c>
      <c r="Q2875">
        <v>40.757507420000003</v>
      </c>
      <c r="R2875">
        <v>-73.965055789999994</v>
      </c>
      <c r="S2875">
        <v>1</v>
      </c>
    </row>
    <row r="2876" spans="1:19" hidden="1" x14ac:dyDescent="0.25">
      <c r="A2876" t="s">
        <v>29005</v>
      </c>
      <c r="B2876" s="1">
        <v>43831.59652777778</v>
      </c>
      <c r="C2876" s="1">
        <v>43831.59652777778</v>
      </c>
      <c r="D2876" s="1" t="s">
        <v>46</v>
      </c>
      <c r="E2876" t="s">
        <v>22469</v>
      </c>
      <c r="F2876" t="s">
        <v>14168</v>
      </c>
      <c r="G2876" t="s">
        <v>5460</v>
      </c>
      <c r="H2876" t="s">
        <v>7910</v>
      </c>
      <c r="I2876" t="s">
        <v>24977</v>
      </c>
      <c r="J2876" t="s">
        <v>29006</v>
      </c>
      <c r="K2876" t="s">
        <v>29007</v>
      </c>
      <c r="L2876" t="s">
        <v>22803</v>
      </c>
      <c r="M2876" t="s">
        <v>57</v>
      </c>
      <c r="N2876" t="s">
        <v>22803</v>
      </c>
      <c r="O2876" t="str">
        <f t="shared" si="88"/>
        <v>Closed</v>
      </c>
      <c r="P2876" t="str">
        <f t="shared" si="89"/>
        <v>Staten Island</v>
      </c>
      <c r="Q2876">
        <v>40.635700810000003</v>
      </c>
      <c r="R2876">
        <v>-74.078217039999998</v>
      </c>
      <c r="S2876">
        <v>0</v>
      </c>
    </row>
    <row r="2877" spans="1:19" hidden="1" x14ac:dyDescent="0.25">
      <c r="A2877" t="s">
        <v>29008</v>
      </c>
      <c r="B2877" s="1">
        <v>43831.59652777778</v>
      </c>
      <c r="C2877" s="1">
        <v>43833.706250000003</v>
      </c>
      <c r="D2877" s="1" t="s">
        <v>246</v>
      </c>
      <c r="E2877" t="s">
        <v>22545</v>
      </c>
      <c r="F2877" t="s">
        <v>22546</v>
      </c>
      <c r="G2877" t="s">
        <v>22547</v>
      </c>
      <c r="H2877" t="s">
        <v>7910</v>
      </c>
      <c r="I2877" t="s">
        <v>23053</v>
      </c>
      <c r="J2877" t="s">
        <v>28843</v>
      </c>
      <c r="K2877" t="s">
        <v>23705</v>
      </c>
      <c r="L2877" t="s">
        <v>22497</v>
      </c>
      <c r="M2877" t="s">
        <v>57</v>
      </c>
      <c r="N2877" t="s">
        <v>22497</v>
      </c>
      <c r="O2877" t="str">
        <f t="shared" si="88"/>
        <v>Closed</v>
      </c>
      <c r="P2877" t="str">
        <f t="shared" si="89"/>
        <v>Bronx</v>
      </c>
      <c r="Q2877">
        <v>40.859903899999999</v>
      </c>
      <c r="R2877">
        <v>-73.908367459999994</v>
      </c>
      <c r="S2877">
        <v>3</v>
      </c>
    </row>
    <row r="2878" spans="1:19" x14ac:dyDescent="0.25">
      <c r="A2878" t="s">
        <v>29009</v>
      </c>
      <c r="B2878" s="1">
        <v>43831.597222222219</v>
      </c>
      <c r="C2878" s="1">
        <v>43908.444444444445</v>
      </c>
      <c r="D2878" s="1" t="s">
        <v>270</v>
      </c>
      <c r="E2878" t="s">
        <v>22556</v>
      </c>
      <c r="F2878" t="s">
        <v>701</v>
      </c>
      <c r="G2878" t="s">
        <v>1927</v>
      </c>
      <c r="H2878" t="s">
        <v>22518</v>
      </c>
      <c r="I2878" t="s">
        <v>22861</v>
      </c>
      <c r="J2878" t="s">
        <v>22518</v>
      </c>
      <c r="K2878" t="s">
        <v>22518</v>
      </c>
      <c r="L2878" t="s">
        <v>22474</v>
      </c>
      <c r="M2878" t="s">
        <v>57</v>
      </c>
      <c r="N2878" t="s">
        <v>22474</v>
      </c>
      <c r="O2878" t="str">
        <f t="shared" si="88"/>
        <v>Closed</v>
      </c>
      <c r="P2878" t="str">
        <f t="shared" si="89"/>
        <v>Brooklyn</v>
      </c>
      <c r="Q2878">
        <v>40.613387490000001</v>
      </c>
      <c r="R2878">
        <v>-73.995984019999995</v>
      </c>
      <c r="S2878">
        <v>77</v>
      </c>
    </row>
    <row r="2879" spans="1:19" hidden="1" x14ac:dyDescent="0.25">
      <c r="A2879" t="s">
        <v>29010</v>
      </c>
      <c r="B2879" s="1">
        <v>43831.597222222219</v>
      </c>
      <c r="C2879" s="1">
        <v>43831.680555555555</v>
      </c>
      <c r="D2879" s="1" t="s">
        <v>270</v>
      </c>
      <c r="E2879" t="s">
        <v>22556</v>
      </c>
      <c r="F2879" t="s">
        <v>701</v>
      </c>
      <c r="G2879" t="s">
        <v>14181</v>
      </c>
      <c r="H2879" t="s">
        <v>22518</v>
      </c>
      <c r="I2879" t="s">
        <v>24442</v>
      </c>
      <c r="J2879" t="s">
        <v>22518</v>
      </c>
      <c r="K2879" t="s">
        <v>22518</v>
      </c>
      <c r="L2879" t="s">
        <v>10050</v>
      </c>
      <c r="M2879" t="s">
        <v>57</v>
      </c>
      <c r="N2879" t="s">
        <v>22484</v>
      </c>
      <c r="O2879" t="str">
        <f t="shared" si="88"/>
        <v>Closed</v>
      </c>
      <c r="P2879" t="str">
        <f t="shared" si="89"/>
        <v>Queens</v>
      </c>
      <c r="Q2879">
        <v>40.742181449999997</v>
      </c>
      <c r="R2879">
        <v>-73.958864019999993</v>
      </c>
      <c r="S2879">
        <v>1</v>
      </c>
    </row>
    <row r="2880" spans="1:19" hidden="1" x14ac:dyDescent="0.25">
      <c r="A2880" t="s">
        <v>29011</v>
      </c>
      <c r="B2880" s="1">
        <v>43831.597222222219</v>
      </c>
      <c r="C2880" s="1">
        <v>43832.703472222223</v>
      </c>
      <c r="D2880" s="1" t="s">
        <v>145</v>
      </c>
      <c r="E2880" t="s">
        <v>146</v>
      </c>
      <c r="F2880" t="s">
        <v>147</v>
      </c>
      <c r="G2880" t="s">
        <v>148</v>
      </c>
      <c r="H2880" t="s">
        <v>22518</v>
      </c>
      <c r="I2880" t="s">
        <v>24371</v>
      </c>
      <c r="J2880" t="s">
        <v>29012</v>
      </c>
      <c r="K2880" t="s">
        <v>26842</v>
      </c>
      <c r="L2880" t="s">
        <v>22803</v>
      </c>
      <c r="M2880" t="s">
        <v>57</v>
      </c>
      <c r="N2880" t="s">
        <v>22803</v>
      </c>
      <c r="O2880" t="str">
        <f t="shared" si="88"/>
        <v>Closed</v>
      </c>
      <c r="P2880" t="str">
        <f t="shared" si="89"/>
        <v>Staten Island</v>
      </c>
      <c r="Q2880">
        <v>40.620671850000001</v>
      </c>
      <c r="R2880">
        <v>-74.075951680000003</v>
      </c>
      <c r="S2880">
        <v>2</v>
      </c>
    </row>
    <row r="2881" spans="1:19" x14ac:dyDescent="0.25">
      <c r="A2881" t="s">
        <v>29013</v>
      </c>
      <c r="B2881" s="1">
        <v>43831.597916666666</v>
      </c>
      <c r="C2881" s="1">
        <v>43832.335416666669</v>
      </c>
      <c r="D2881" s="1" t="s">
        <v>7528</v>
      </c>
      <c r="E2881" t="s">
        <v>25696</v>
      </c>
      <c r="F2881" t="s">
        <v>7530</v>
      </c>
      <c r="G2881" t="s">
        <v>14191</v>
      </c>
      <c r="H2881" t="s">
        <v>22518</v>
      </c>
      <c r="I2881" t="s">
        <v>23830</v>
      </c>
      <c r="J2881" t="s">
        <v>29014</v>
      </c>
      <c r="K2881" t="s">
        <v>29015</v>
      </c>
      <c r="L2881" t="s">
        <v>22474</v>
      </c>
      <c r="M2881" t="s">
        <v>57</v>
      </c>
      <c r="N2881" t="s">
        <v>22474</v>
      </c>
      <c r="O2881" t="str">
        <f t="shared" si="88"/>
        <v>Closed</v>
      </c>
      <c r="P2881" t="str">
        <f t="shared" si="89"/>
        <v>Brooklyn</v>
      </c>
      <c r="Q2881">
        <v>40.619179610000003</v>
      </c>
      <c r="R2881">
        <v>-73.929820570000004</v>
      </c>
      <c r="S2881">
        <v>1</v>
      </c>
    </row>
    <row r="2882" spans="1:19" hidden="1" x14ac:dyDescent="0.25">
      <c r="A2882" t="s">
        <v>29016</v>
      </c>
      <c r="B2882" s="1">
        <v>43831.597916666666</v>
      </c>
      <c r="C2882" s="1">
        <v>43831.866666666669</v>
      </c>
      <c r="D2882" s="1" t="s">
        <v>145</v>
      </c>
      <c r="E2882" t="s">
        <v>146</v>
      </c>
      <c r="F2882" t="s">
        <v>161</v>
      </c>
      <c r="G2882" t="s">
        <v>162</v>
      </c>
      <c r="H2882" t="s">
        <v>163</v>
      </c>
      <c r="I2882" t="s">
        <v>22668</v>
      </c>
      <c r="J2882" t="s">
        <v>29017</v>
      </c>
      <c r="K2882" t="s">
        <v>24549</v>
      </c>
      <c r="L2882" t="s">
        <v>11727</v>
      </c>
      <c r="M2882" t="s">
        <v>57</v>
      </c>
      <c r="N2882" t="s">
        <v>22484</v>
      </c>
      <c r="O2882" t="str">
        <f t="shared" ref="O2882:O2945" si="90">IF(M2882="Closed","Closed","Not Closed")</f>
        <v>Closed</v>
      </c>
      <c r="P2882" t="str">
        <f t="shared" ref="P2882:P2945" si="91">IF(TRIM(N2882)="","Not Recorded",N2882)</f>
        <v>Queens</v>
      </c>
      <c r="Q2882">
        <v>40.674487200000002</v>
      </c>
      <c r="R2882">
        <v>-73.807398849999998</v>
      </c>
      <c r="S2882">
        <v>1</v>
      </c>
    </row>
    <row r="2883" spans="1:19" hidden="1" x14ac:dyDescent="0.25">
      <c r="A2883" t="s">
        <v>29018</v>
      </c>
      <c r="B2883" s="1">
        <v>43831.597916666666</v>
      </c>
      <c r="C2883" s="1">
        <v>43832.365972222222</v>
      </c>
      <c r="D2883" s="1" t="s">
        <v>2342</v>
      </c>
      <c r="E2883" t="s">
        <v>23433</v>
      </c>
      <c r="F2883" t="s">
        <v>8316</v>
      </c>
      <c r="G2883" t="s">
        <v>9716</v>
      </c>
      <c r="H2883" t="s">
        <v>3388</v>
      </c>
      <c r="I2883" t="s">
        <v>22486</v>
      </c>
      <c r="J2883" t="s">
        <v>29019</v>
      </c>
      <c r="K2883" t="s">
        <v>28931</v>
      </c>
      <c r="L2883" t="s">
        <v>92</v>
      </c>
      <c r="M2883" t="s">
        <v>57</v>
      </c>
      <c r="N2883" t="s">
        <v>22484</v>
      </c>
      <c r="O2883" t="str">
        <f t="shared" si="90"/>
        <v>Closed</v>
      </c>
      <c r="P2883" t="str">
        <f t="shared" si="91"/>
        <v>Queens</v>
      </c>
      <c r="Q2883">
        <v>40.694904970000003</v>
      </c>
      <c r="R2883">
        <v>-73.857931010000001</v>
      </c>
      <c r="S2883">
        <v>1</v>
      </c>
    </row>
    <row r="2884" spans="1:19" x14ac:dyDescent="0.25">
      <c r="A2884" t="s">
        <v>29020</v>
      </c>
      <c r="B2884" s="1">
        <v>43831.598611111112</v>
      </c>
      <c r="C2884" s="1">
        <v>46170.583333333336</v>
      </c>
      <c r="D2884" s="1" t="s">
        <v>1291</v>
      </c>
      <c r="E2884" t="s">
        <v>22979</v>
      </c>
      <c r="F2884" t="s">
        <v>3490</v>
      </c>
      <c r="G2884" t="s">
        <v>29021</v>
      </c>
      <c r="H2884" t="s">
        <v>22518</v>
      </c>
      <c r="I2884" t="s">
        <v>22635</v>
      </c>
      <c r="J2884" t="s">
        <v>29022</v>
      </c>
      <c r="K2884" t="s">
        <v>22535</v>
      </c>
      <c r="L2884" t="s">
        <v>22474</v>
      </c>
      <c r="M2884" t="s">
        <v>57</v>
      </c>
      <c r="N2884" t="s">
        <v>22474</v>
      </c>
      <c r="O2884" t="str">
        <f t="shared" si="90"/>
        <v>Closed</v>
      </c>
      <c r="P2884" t="str">
        <f t="shared" si="91"/>
        <v>Brooklyn</v>
      </c>
      <c r="Q2884">
        <v>40.641024809999998</v>
      </c>
      <c r="R2884">
        <v>-74.025294919999993</v>
      </c>
      <c r="S2884">
        <v>2339</v>
      </c>
    </row>
    <row r="2885" spans="1:19" hidden="1" x14ac:dyDescent="0.25">
      <c r="A2885" t="s">
        <v>29023</v>
      </c>
      <c r="B2885" s="1">
        <v>43831.598611111112</v>
      </c>
      <c r="C2885" s="1">
        <v>43834</v>
      </c>
      <c r="D2885" s="1" t="s">
        <v>821</v>
      </c>
      <c r="E2885" t="s">
        <v>22781</v>
      </c>
      <c r="F2885" t="s">
        <v>2191</v>
      </c>
      <c r="G2885" t="s">
        <v>2191</v>
      </c>
      <c r="H2885" t="s">
        <v>572</v>
      </c>
      <c r="I2885" t="s">
        <v>23402</v>
      </c>
      <c r="J2885" t="s">
        <v>29024</v>
      </c>
      <c r="K2885" t="s">
        <v>24406</v>
      </c>
      <c r="L2885" t="s">
        <v>11250</v>
      </c>
      <c r="M2885" t="s">
        <v>57</v>
      </c>
      <c r="N2885" t="s">
        <v>22484</v>
      </c>
      <c r="O2885" t="str">
        <f t="shared" si="90"/>
        <v>Closed</v>
      </c>
      <c r="P2885" t="str">
        <f t="shared" si="91"/>
        <v>Queens</v>
      </c>
      <c r="Q2885">
        <v>40.727817809999998</v>
      </c>
      <c r="R2885">
        <v>-73.882604240000006</v>
      </c>
      <c r="S2885">
        <v>3</v>
      </c>
    </row>
    <row r="2886" spans="1:19" x14ac:dyDescent="0.25">
      <c r="A2886" t="s">
        <v>29025</v>
      </c>
      <c r="B2886" s="1">
        <v>43831.598611111112</v>
      </c>
      <c r="C2886" s="1">
        <v>43831.760416666664</v>
      </c>
      <c r="D2886" s="1" t="s">
        <v>1291</v>
      </c>
      <c r="E2886" t="s">
        <v>22979</v>
      </c>
      <c r="F2886" t="s">
        <v>3490</v>
      </c>
      <c r="G2886" t="s">
        <v>23927</v>
      </c>
      <c r="H2886" t="s">
        <v>22518</v>
      </c>
      <c r="I2886" t="s">
        <v>22704</v>
      </c>
      <c r="J2886" t="s">
        <v>22518</v>
      </c>
      <c r="K2886" t="s">
        <v>22518</v>
      </c>
      <c r="L2886" t="s">
        <v>22474</v>
      </c>
      <c r="M2886" t="s">
        <v>57</v>
      </c>
      <c r="N2886" t="s">
        <v>22474</v>
      </c>
      <c r="O2886" t="str">
        <f t="shared" si="90"/>
        <v>Closed</v>
      </c>
      <c r="P2886" t="str">
        <f t="shared" si="91"/>
        <v>Brooklyn</v>
      </c>
      <c r="Q2886">
        <v>40.663991019999997</v>
      </c>
      <c r="R2886">
        <v>-73.929874350000006</v>
      </c>
      <c r="S2886">
        <v>1</v>
      </c>
    </row>
    <row r="2887" spans="1:19" hidden="1" x14ac:dyDescent="0.25">
      <c r="A2887" t="s">
        <v>29026</v>
      </c>
      <c r="B2887" s="1">
        <v>43831.598611111112</v>
      </c>
      <c r="C2887" s="1">
        <v>43889.511111111111</v>
      </c>
      <c r="D2887" s="1" t="s">
        <v>626</v>
      </c>
      <c r="E2887" t="s">
        <v>22703</v>
      </c>
      <c r="F2887" t="s">
        <v>628</v>
      </c>
      <c r="G2887" t="s">
        <v>629</v>
      </c>
      <c r="H2887" t="s">
        <v>22518</v>
      </c>
      <c r="I2887" t="s">
        <v>22936</v>
      </c>
      <c r="J2887" t="s">
        <v>29027</v>
      </c>
      <c r="K2887" t="s">
        <v>25468</v>
      </c>
      <c r="L2887" t="s">
        <v>22522</v>
      </c>
      <c r="M2887" t="s">
        <v>57</v>
      </c>
      <c r="N2887" t="s">
        <v>22523</v>
      </c>
      <c r="O2887" t="str">
        <f t="shared" si="90"/>
        <v>Closed</v>
      </c>
      <c r="P2887" t="str">
        <f t="shared" si="91"/>
        <v>Manhattan</v>
      </c>
      <c r="Q2887">
        <v>40.79139224</v>
      </c>
      <c r="R2887">
        <v>-73.946323719999995</v>
      </c>
      <c r="S2887">
        <v>58</v>
      </c>
    </row>
    <row r="2888" spans="1:19" hidden="1" x14ac:dyDescent="0.25">
      <c r="A2888" t="s">
        <v>29028</v>
      </c>
      <c r="B2888" s="1">
        <v>43831.598611111112</v>
      </c>
      <c r="C2888" s="1">
        <v>43832.910416666666</v>
      </c>
      <c r="D2888" s="1" t="s">
        <v>246</v>
      </c>
      <c r="E2888" t="s">
        <v>22545</v>
      </c>
      <c r="F2888" t="s">
        <v>22546</v>
      </c>
      <c r="G2888" t="s">
        <v>22591</v>
      </c>
      <c r="H2888" t="s">
        <v>7910</v>
      </c>
      <c r="I2888" t="s">
        <v>23135</v>
      </c>
      <c r="J2888" t="s">
        <v>26161</v>
      </c>
      <c r="K2888" t="s">
        <v>26162</v>
      </c>
      <c r="L2888" t="s">
        <v>22497</v>
      </c>
      <c r="M2888" t="s">
        <v>57</v>
      </c>
      <c r="N2888" t="s">
        <v>22497</v>
      </c>
      <c r="O2888" t="str">
        <f t="shared" si="90"/>
        <v>Closed</v>
      </c>
      <c r="P2888" t="str">
        <f t="shared" si="91"/>
        <v>Bronx</v>
      </c>
      <c r="Q2888">
        <v>40.821313750000002</v>
      </c>
      <c r="R2888">
        <v>-73.876506710000001</v>
      </c>
      <c r="S2888">
        <v>2</v>
      </c>
    </row>
    <row r="2889" spans="1:19" hidden="1" x14ac:dyDescent="0.25">
      <c r="A2889" t="s">
        <v>29029</v>
      </c>
      <c r="B2889" s="1">
        <v>43831.598611111112</v>
      </c>
      <c r="C2889" s="1">
        <v>43833.240972222222</v>
      </c>
      <c r="D2889" s="1" t="s">
        <v>246</v>
      </c>
      <c r="E2889" t="s">
        <v>22545</v>
      </c>
      <c r="F2889" t="s">
        <v>22546</v>
      </c>
      <c r="G2889" t="s">
        <v>22547</v>
      </c>
      <c r="H2889" t="s">
        <v>7910</v>
      </c>
      <c r="I2889" t="s">
        <v>25405</v>
      </c>
      <c r="J2889" t="s">
        <v>29030</v>
      </c>
      <c r="K2889" t="s">
        <v>28514</v>
      </c>
      <c r="L2889" t="s">
        <v>22522</v>
      </c>
      <c r="M2889" t="s">
        <v>57</v>
      </c>
      <c r="N2889" t="s">
        <v>22523</v>
      </c>
      <c r="O2889" t="str">
        <f t="shared" si="90"/>
        <v>Closed</v>
      </c>
      <c r="P2889" t="str">
        <f t="shared" si="91"/>
        <v>Manhattan</v>
      </c>
      <c r="Q2889">
        <v>40.762276980000003</v>
      </c>
      <c r="R2889">
        <v>-73.988044259999995</v>
      </c>
      <c r="S2889">
        <v>2</v>
      </c>
    </row>
    <row r="2890" spans="1:19" hidden="1" x14ac:dyDescent="0.25">
      <c r="A2890" t="s">
        <v>29031</v>
      </c>
      <c r="B2890" s="1">
        <v>43831.599305555559</v>
      </c>
      <c r="C2890" s="1">
        <v>43837.5</v>
      </c>
      <c r="D2890" s="1" t="s">
        <v>821</v>
      </c>
      <c r="E2890" t="s">
        <v>22781</v>
      </c>
      <c r="F2890" t="s">
        <v>14231</v>
      </c>
      <c r="G2890" t="s">
        <v>29032</v>
      </c>
      <c r="H2890" t="s">
        <v>12780</v>
      </c>
      <c r="I2890" t="s">
        <v>24746</v>
      </c>
      <c r="J2890" t="s">
        <v>29033</v>
      </c>
      <c r="K2890" t="s">
        <v>24498</v>
      </c>
      <c r="L2890" t="s">
        <v>6554</v>
      </c>
      <c r="M2890" t="s">
        <v>57</v>
      </c>
      <c r="N2890" t="s">
        <v>22484</v>
      </c>
      <c r="O2890" t="str">
        <f t="shared" si="90"/>
        <v>Closed</v>
      </c>
      <c r="P2890" t="str">
        <f t="shared" si="91"/>
        <v>Queens</v>
      </c>
      <c r="Q2890">
        <v>40.69887739</v>
      </c>
      <c r="R2890">
        <v>-73.790183560000003</v>
      </c>
      <c r="S2890">
        <v>6</v>
      </c>
    </row>
    <row r="2891" spans="1:19" hidden="1" x14ac:dyDescent="0.25">
      <c r="A2891" t="s">
        <v>29034</v>
      </c>
      <c r="B2891" s="1">
        <v>43831.599305555559</v>
      </c>
      <c r="C2891" s="1">
        <v>43833.107638888891</v>
      </c>
      <c r="D2891" s="1" t="s">
        <v>270</v>
      </c>
      <c r="E2891" t="s">
        <v>22556</v>
      </c>
      <c r="F2891" t="s">
        <v>6986</v>
      </c>
      <c r="G2891" t="s">
        <v>27142</v>
      </c>
      <c r="H2891" t="s">
        <v>6988</v>
      </c>
      <c r="I2891" t="s">
        <v>22518</v>
      </c>
      <c r="J2891" t="s">
        <v>22518</v>
      </c>
      <c r="K2891" t="s">
        <v>22518</v>
      </c>
      <c r="L2891" t="s">
        <v>22518</v>
      </c>
      <c r="M2891" t="s">
        <v>57</v>
      </c>
      <c r="N2891" t="s">
        <v>63</v>
      </c>
      <c r="O2891" t="str">
        <f t="shared" si="90"/>
        <v>Closed</v>
      </c>
      <c r="P2891" t="str">
        <f t="shared" si="91"/>
        <v>Unspecified</v>
      </c>
      <c r="S2891">
        <v>2</v>
      </c>
    </row>
    <row r="2892" spans="1:19" hidden="1" x14ac:dyDescent="0.25">
      <c r="A2892" t="s">
        <v>29035</v>
      </c>
      <c r="B2892" s="1">
        <v>43831.599305555559</v>
      </c>
      <c r="C2892" s="1">
        <v>43831.64166666667</v>
      </c>
      <c r="D2892" s="1" t="s">
        <v>145</v>
      </c>
      <c r="E2892" t="s">
        <v>146</v>
      </c>
      <c r="F2892" t="s">
        <v>147</v>
      </c>
      <c r="G2892" t="s">
        <v>1741</v>
      </c>
      <c r="H2892" t="s">
        <v>149</v>
      </c>
      <c r="I2892" t="s">
        <v>22811</v>
      </c>
      <c r="J2892" t="s">
        <v>29036</v>
      </c>
      <c r="K2892" t="s">
        <v>23541</v>
      </c>
      <c r="L2892" t="s">
        <v>9004</v>
      </c>
      <c r="M2892" t="s">
        <v>57</v>
      </c>
      <c r="N2892" t="s">
        <v>22484</v>
      </c>
      <c r="O2892" t="str">
        <f t="shared" si="90"/>
        <v>Closed</v>
      </c>
      <c r="P2892" t="str">
        <f t="shared" si="91"/>
        <v>Queens</v>
      </c>
      <c r="Q2892">
        <v>40.753927519999998</v>
      </c>
      <c r="R2892">
        <v>-73.859526799999998</v>
      </c>
      <c r="S2892">
        <v>1</v>
      </c>
    </row>
    <row r="2893" spans="1:19" hidden="1" x14ac:dyDescent="0.25">
      <c r="A2893" t="s">
        <v>29037</v>
      </c>
      <c r="B2893" s="1">
        <v>43831.6</v>
      </c>
      <c r="C2893" s="1">
        <v>43867.555555555555</v>
      </c>
      <c r="D2893" s="1" t="s">
        <v>246</v>
      </c>
      <c r="E2893" t="s">
        <v>22545</v>
      </c>
      <c r="F2893" t="s">
        <v>23696</v>
      </c>
      <c r="G2893" t="s">
        <v>23697</v>
      </c>
      <c r="H2893" t="s">
        <v>7910</v>
      </c>
      <c r="I2893" t="s">
        <v>23078</v>
      </c>
      <c r="J2893" t="s">
        <v>29038</v>
      </c>
      <c r="K2893" t="s">
        <v>29039</v>
      </c>
      <c r="L2893" t="s">
        <v>22497</v>
      </c>
      <c r="M2893" t="s">
        <v>57</v>
      </c>
      <c r="N2893" t="s">
        <v>22497</v>
      </c>
      <c r="O2893" t="str">
        <f t="shared" si="90"/>
        <v>Closed</v>
      </c>
      <c r="P2893" t="str">
        <f t="shared" si="91"/>
        <v>Bronx</v>
      </c>
      <c r="Q2893">
        <v>40.847808700000002</v>
      </c>
      <c r="R2893">
        <v>-73.82748144</v>
      </c>
      <c r="S2893">
        <v>36</v>
      </c>
    </row>
    <row r="2894" spans="1:19" hidden="1" x14ac:dyDescent="0.25">
      <c r="A2894" t="s">
        <v>29040</v>
      </c>
      <c r="B2894" s="1">
        <v>43831.6</v>
      </c>
      <c r="C2894" s="1">
        <v>43844.586805555555</v>
      </c>
      <c r="D2894" s="1" t="s">
        <v>246</v>
      </c>
      <c r="E2894" t="s">
        <v>22545</v>
      </c>
      <c r="F2894" t="s">
        <v>23696</v>
      </c>
      <c r="G2894" t="s">
        <v>25345</v>
      </c>
      <c r="H2894" t="s">
        <v>7910</v>
      </c>
      <c r="I2894" t="s">
        <v>24321</v>
      </c>
      <c r="J2894" t="s">
        <v>28820</v>
      </c>
      <c r="K2894" t="s">
        <v>28821</v>
      </c>
      <c r="L2894" t="s">
        <v>22803</v>
      </c>
      <c r="M2894" t="s">
        <v>57</v>
      </c>
      <c r="N2894" t="s">
        <v>22803</v>
      </c>
      <c r="O2894" t="str">
        <f t="shared" si="90"/>
        <v>Closed</v>
      </c>
      <c r="P2894" t="str">
        <f t="shared" si="91"/>
        <v>Staten Island</v>
      </c>
      <c r="Q2894">
        <v>40.640368000000002</v>
      </c>
      <c r="R2894">
        <v>-74.131298110000003</v>
      </c>
      <c r="S2894">
        <v>13</v>
      </c>
    </row>
    <row r="2895" spans="1:19" x14ac:dyDescent="0.25">
      <c r="A2895" t="s">
        <v>29041</v>
      </c>
      <c r="B2895" s="1">
        <v>43831.600694444445</v>
      </c>
      <c r="C2895" s="1">
        <v>43834</v>
      </c>
      <c r="D2895" s="1" t="s">
        <v>821</v>
      </c>
      <c r="E2895" t="s">
        <v>22781</v>
      </c>
      <c r="F2895" t="s">
        <v>2191</v>
      </c>
      <c r="G2895" t="s">
        <v>2191</v>
      </c>
      <c r="H2895" t="s">
        <v>572</v>
      </c>
      <c r="I2895" t="s">
        <v>22490</v>
      </c>
      <c r="J2895" t="s">
        <v>29042</v>
      </c>
      <c r="K2895" t="s">
        <v>29043</v>
      </c>
      <c r="L2895" t="s">
        <v>22474</v>
      </c>
      <c r="M2895" t="s">
        <v>57</v>
      </c>
      <c r="N2895" t="s">
        <v>22474</v>
      </c>
      <c r="O2895" t="str">
        <f t="shared" si="90"/>
        <v>Closed</v>
      </c>
      <c r="P2895" t="str">
        <f t="shared" si="91"/>
        <v>Brooklyn</v>
      </c>
      <c r="Q2895">
        <v>40.645033300000001</v>
      </c>
      <c r="R2895">
        <v>-73.930687039999995</v>
      </c>
      <c r="S2895">
        <v>3</v>
      </c>
    </row>
    <row r="2896" spans="1:19" hidden="1" x14ac:dyDescent="0.25">
      <c r="A2896" t="s">
        <v>29044</v>
      </c>
      <c r="B2896" s="1">
        <v>43831.600694444445</v>
      </c>
      <c r="C2896" s="1">
        <v>43837.534722222219</v>
      </c>
      <c r="D2896" s="1" t="s">
        <v>1291</v>
      </c>
      <c r="E2896" t="s">
        <v>22979</v>
      </c>
      <c r="F2896" t="s">
        <v>3490</v>
      </c>
      <c r="G2896" t="s">
        <v>27170</v>
      </c>
      <c r="H2896" t="s">
        <v>22518</v>
      </c>
      <c r="I2896" t="s">
        <v>24183</v>
      </c>
      <c r="J2896" t="s">
        <v>29045</v>
      </c>
      <c r="K2896" t="s">
        <v>29046</v>
      </c>
      <c r="L2896" t="s">
        <v>8782</v>
      </c>
      <c r="M2896" t="s">
        <v>57</v>
      </c>
      <c r="N2896" t="s">
        <v>22484</v>
      </c>
      <c r="O2896" t="str">
        <f t="shared" si="90"/>
        <v>Closed</v>
      </c>
      <c r="P2896" t="str">
        <f t="shared" si="91"/>
        <v>Queens</v>
      </c>
      <c r="Q2896">
        <v>40.667534259999996</v>
      </c>
      <c r="R2896">
        <v>-73.761743679999995</v>
      </c>
      <c r="S2896">
        <v>6</v>
      </c>
    </row>
    <row r="2897" spans="1:19" x14ac:dyDescent="0.25">
      <c r="A2897" t="s">
        <v>29047</v>
      </c>
      <c r="B2897" s="1">
        <v>43831.600694444445</v>
      </c>
      <c r="C2897" s="1">
        <v>43868.444444444445</v>
      </c>
      <c r="D2897" s="1" t="s">
        <v>821</v>
      </c>
      <c r="E2897" t="s">
        <v>22781</v>
      </c>
      <c r="F2897" t="s">
        <v>2705</v>
      </c>
      <c r="G2897" t="s">
        <v>23589</v>
      </c>
      <c r="H2897" t="s">
        <v>572</v>
      </c>
      <c r="I2897" t="s">
        <v>22552</v>
      </c>
      <c r="J2897" t="s">
        <v>29048</v>
      </c>
      <c r="K2897" t="s">
        <v>29049</v>
      </c>
      <c r="L2897" t="s">
        <v>22474</v>
      </c>
      <c r="M2897" t="s">
        <v>57</v>
      </c>
      <c r="N2897" t="s">
        <v>22474</v>
      </c>
      <c r="O2897" t="str">
        <f t="shared" si="90"/>
        <v>Closed</v>
      </c>
      <c r="P2897" t="str">
        <f t="shared" si="91"/>
        <v>Brooklyn</v>
      </c>
      <c r="Q2897">
        <v>40.600092060000001</v>
      </c>
      <c r="R2897">
        <v>-73.976233030000003</v>
      </c>
      <c r="S2897">
        <v>37</v>
      </c>
    </row>
    <row r="2898" spans="1:19" x14ac:dyDescent="0.25">
      <c r="A2898" t="s">
        <v>29050</v>
      </c>
      <c r="B2898" s="1">
        <v>43831.600694444445</v>
      </c>
      <c r="C2898" s="1">
        <v>43834</v>
      </c>
      <c r="D2898" s="1" t="s">
        <v>821</v>
      </c>
      <c r="E2898" t="s">
        <v>22781</v>
      </c>
      <c r="F2898" t="s">
        <v>2191</v>
      </c>
      <c r="G2898" t="s">
        <v>2191</v>
      </c>
      <c r="H2898" t="s">
        <v>572</v>
      </c>
      <c r="I2898" t="s">
        <v>22557</v>
      </c>
      <c r="J2898" t="s">
        <v>29051</v>
      </c>
      <c r="K2898" t="s">
        <v>26373</v>
      </c>
      <c r="L2898" t="s">
        <v>22474</v>
      </c>
      <c r="M2898" t="s">
        <v>57</v>
      </c>
      <c r="N2898" t="s">
        <v>22474</v>
      </c>
      <c r="O2898" t="str">
        <f t="shared" si="90"/>
        <v>Closed</v>
      </c>
      <c r="P2898" t="str">
        <f t="shared" si="91"/>
        <v>Brooklyn</v>
      </c>
      <c r="Q2898">
        <v>40.639619160000002</v>
      </c>
      <c r="R2898">
        <v>-73.990909160000001</v>
      </c>
      <c r="S2898">
        <v>3</v>
      </c>
    </row>
    <row r="2899" spans="1:19" x14ac:dyDescent="0.25">
      <c r="A2899" t="s">
        <v>29052</v>
      </c>
      <c r="B2899" s="1">
        <v>43831.600694444445</v>
      </c>
      <c r="C2899" s="1">
        <v>43831.634722222225</v>
      </c>
      <c r="D2899" s="1" t="s">
        <v>145</v>
      </c>
      <c r="E2899" t="s">
        <v>146</v>
      </c>
      <c r="F2899" t="s">
        <v>260</v>
      </c>
      <c r="G2899" t="s">
        <v>1636</v>
      </c>
      <c r="H2899" t="s">
        <v>149</v>
      </c>
      <c r="I2899" t="s">
        <v>22861</v>
      </c>
      <c r="J2899" t="s">
        <v>29053</v>
      </c>
      <c r="K2899" t="s">
        <v>27783</v>
      </c>
      <c r="L2899" t="s">
        <v>22474</v>
      </c>
      <c r="M2899" t="s">
        <v>57</v>
      </c>
      <c r="N2899" t="s">
        <v>22474</v>
      </c>
      <c r="O2899" t="str">
        <f t="shared" si="90"/>
        <v>Closed</v>
      </c>
      <c r="P2899" t="str">
        <f t="shared" si="91"/>
        <v>Brooklyn</v>
      </c>
      <c r="Q2899">
        <v>40.618033730000001</v>
      </c>
      <c r="R2899">
        <v>-73.986719339999993</v>
      </c>
      <c r="S2899">
        <v>1</v>
      </c>
    </row>
    <row r="2900" spans="1:19" hidden="1" x14ac:dyDescent="0.25">
      <c r="A2900" t="s">
        <v>29054</v>
      </c>
      <c r="B2900" s="1">
        <v>43831.600694444445</v>
      </c>
      <c r="C2900" s="1">
        <v>43832.434027777781</v>
      </c>
      <c r="D2900" s="1" t="s">
        <v>270</v>
      </c>
      <c r="E2900" t="s">
        <v>22556</v>
      </c>
      <c r="F2900" t="s">
        <v>272</v>
      </c>
      <c r="G2900" t="s">
        <v>273</v>
      </c>
      <c r="H2900" t="s">
        <v>22518</v>
      </c>
      <c r="I2900" t="s">
        <v>23899</v>
      </c>
      <c r="J2900" t="s">
        <v>22518</v>
      </c>
      <c r="K2900" t="s">
        <v>22518</v>
      </c>
      <c r="L2900" t="s">
        <v>22522</v>
      </c>
      <c r="M2900" t="s">
        <v>57</v>
      </c>
      <c r="N2900" t="s">
        <v>22523</v>
      </c>
      <c r="O2900" t="str">
        <f t="shared" si="90"/>
        <v>Closed</v>
      </c>
      <c r="P2900" t="str">
        <f t="shared" si="91"/>
        <v>Manhattan</v>
      </c>
      <c r="Q2900">
        <v>40.774283410000002</v>
      </c>
      <c r="R2900">
        <v>-73.957295299999998</v>
      </c>
      <c r="S2900">
        <v>1</v>
      </c>
    </row>
    <row r="2901" spans="1:19" x14ac:dyDescent="0.25">
      <c r="A2901" t="s">
        <v>29055</v>
      </c>
      <c r="B2901" s="1">
        <v>43831.600694444445</v>
      </c>
      <c r="C2901" s="1">
        <v>43837.884722222225</v>
      </c>
      <c r="D2901" s="1" t="s">
        <v>270</v>
      </c>
      <c r="E2901" t="s">
        <v>22556</v>
      </c>
      <c r="F2901" t="s">
        <v>272</v>
      </c>
      <c r="G2901" t="s">
        <v>273</v>
      </c>
      <c r="H2901" t="s">
        <v>22518</v>
      </c>
      <c r="I2901" t="s">
        <v>23499</v>
      </c>
      <c r="J2901" t="s">
        <v>29056</v>
      </c>
      <c r="K2901" t="s">
        <v>29057</v>
      </c>
      <c r="L2901" t="s">
        <v>22474</v>
      </c>
      <c r="M2901" t="s">
        <v>57</v>
      </c>
      <c r="N2901" t="s">
        <v>22474</v>
      </c>
      <c r="O2901" t="str">
        <f t="shared" si="90"/>
        <v>Closed</v>
      </c>
      <c r="P2901" t="str">
        <f t="shared" si="91"/>
        <v>Brooklyn</v>
      </c>
      <c r="Q2901">
        <v>40.70006403</v>
      </c>
      <c r="R2901">
        <v>-73.961497480000006</v>
      </c>
      <c r="S2901">
        <v>7</v>
      </c>
    </row>
    <row r="2902" spans="1:19" hidden="1" x14ac:dyDescent="0.25">
      <c r="A2902" t="s">
        <v>29058</v>
      </c>
      <c r="B2902" s="1">
        <v>43831.600694444445</v>
      </c>
      <c r="C2902" s="1">
        <v>43833.331944444442</v>
      </c>
      <c r="D2902" s="1" t="s">
        <v>246</v>
      </c>
      <c r="E2902" t="s">
        <v>22545</v>
      </c>
      <c r="F2902" t="s">
        <v>22546</v>
      </c>
      <c r="G2902" t="s">
        <v>22591</v>
      </c>
      <c r="H2902" t="s">
        <v>7910</v>
      </c>
      <c r="I2902" t="s">
        <v>22566</v>
      </c>
      <c r="J2902" t="s">
        <v>29059</v>
      </c>
      <c r="K2902" t="s">
        <v>22575</v>
      </c>
      <c r="L2902" t="s">
        <v>22522</v>
      </c>
      <c r="M2902" t="s">
        <v>57</v>
      </c>
      <c r="N2902" t="s">
        <v>22523</v>
      </c>
      <c r="O2902" t="str">
        <f t="shared" si="90"/>
        <v>Closed</v>
      </c>
      <c r="P2902" t="str">
        <f t="shared" si="91"/>
        <v>Manhattan</v>
      </c>
      <c r="Q2902">
        <v>40.861092319999997</v>
      </c>
      <c r="R2902">
        <v>-73.927627549999997</v>
      </c>
      <c r="S2902">
        <v>2</v>
      </c>
    </row>
    <row r="2903" spans="1:19" x14ac:dyDescent="0.25">
      <c r="A2903" t="s">
        <v>29060</v>
      </c>
      <c r="B2903" s="1">
        <v>43831.601388888892</v>
      </c>
      <c r="C2903" s="1">
        <v>43833.79791666667</v>
      </c>
      <c r="D2903" s="1" t="s">
        <v>821</v>
      </c>
      <c r="E2903" t="s">
        <v>22781</v>
      </c>
      <c r="F2903" t="s">
        <v>2191</v>
      </c>
      <c r="G2903" t="s">
        <v>2191</v>
      </c>
      <c r="H2903" t="s">
        <v>572</v>
      </c>
      <c r="I2903" t="s">
        <v>22471</v>
      </c>
      <c r="J2903" t="s">
        <v>29061</v>
      </c>
      <c r="K2903" t="s">
        <v>26993</v>
      </c>
      <c r="L2903" t="s">
        <v>22474</v>
      </c>
      <c r="M2903" t="s">
        <v>57</v>
      </c>
      <c r="N2903" t="s">
        <v>22474</v>
      </c>
      <c r="O2903" t="str">
        <f t="shared" si="90"/>
        <v>Closed</v>
      </c>
      <c r="P2903" t="str">
        <f t="shared" si="91"/>
        <v>Brooklyn</v>
      </c>
      <c r="Q2903">
        <v>40.596939720000002</v>
      </c>
      <c r="R2903">
        <v>-73.953869049999994</v>
      </c>
      <c r="S2903">
        <v>3</v>
      </c>
    </row>
    <row r="2904" spans="1:19" x14ac:dyDescent="0.25">
      <c r="A2904" t="s">
        <v>29062</v>
      </c>
      <c r="B2904" s="1">
        <v>43831.601388888892</v>
      </c>
      <c r="C2904" s="1">
        <v>43833</v>
      </c>
      <c r="D2904" s="1" t="s">
        <v>821</v>
      </c>
      <c r="E2904" t="s">
        <v>22781</v>
      </c>
      <c r="F2904" t="s">
        <v>2191</v>
      </c>
      <c r="G2904" t="s">
        <v>2191</v>
      </c>
      <c r="H2904" t="s">
        <v>572</v>
      </c>
      <c r="I2904" t="s">
        <v>22773</v>
      </c>
      <c r="J2904" t="s">
        <v>29063</v>
      </c>
      <c r="K2904" t="s">
        <v>29064</v>
      </c>
      <c r="L2904" t="s">
        <v>22474</v>
      </c>
      <c r="M2904" t="s">
        <v>57</v>
      </c>
      <c r="N2904" t="s">
        <v>22474</v>
      </c>
      <c r="O2904" t="str">
        <f t="shared" si="90"/>
        <v>Closed</v>
      </c>
      <c r="P2904" t="str">
        <f t="shared" si="91"/>
        <v>Brooklyn</v>
      </c>
      <c r="Q2904">
        <v>40.643026679999998</v>
      </c>
      <c r="R2904">
        <v>-73.888540449999994</v>
      </c>
      <c r="S2904">
        <v>2</v>
      </c>
    </row>
    <row r="2905" spans="1:19" hidden="1" x14ac:dyDescent="0.25">
      <c r="A2905" t="s">
        <v>29065</v>
      </c>
      <c r="B2905" s="1">
        <v>43831.601388888892</v>
      </c>
      <c r="C2905" s="1">
        <v>43838</v>
      </c>
      <c r="D2905" s="1" t="s">
        <v>821</v>
      </c>
      <c r="E2905" t="s">
        <v>22781</v>
      </c>
      <c r="F2905" t="s">
        <v>2191</v>
      </c>
      <c r="G2905" t="s">
        <v>2191</v>
      </c>
      <c r="H2905" t="s">
        <v>572</v>
      </c>
      <c r="I2905" t="s">
        <v>22769</v>
      </c>
      <c r="J2905" t="s">
        <v>29066</v>
      </c>
      <c r="K2905" t="s">
        <v>29067</v>
      </c>
      <c r="L2905" t="s">
        <v>9326</v>
      </c>
      <c r="M2905" t="s">
        <v>57</v>
      </c>
      <c r="N2905" t="s">
        <v>22484</v>
      </c>
      <c r="O2905" t="str">
        <f t="shared" si="90"/>
        <v>Closed</v>
      </c>
      <c r="P2905" t="str">
        <f t="shared" si="91"/>
        <v>Queens</v>
      </c>
      <c r="Q2905">
        <v>40.75661126</v>
      </c>
      <c r="R2905">
        <v>-73.768932890000002</v>
      </c>
      <c r="S2905">
        <v>7</v>
      </c>
    </row>
    <row r="2906" spans="1:19" hidden="1" x14ac:dyDescent="0.25">
      <c r="A2906" t="s">
        <v>29068</v>
      </c>
      <c r="B2906" s="1">
        <v>43831.601388888892</v>
      </c>
      <c r="C2906" s="1">
        <v>43833.706250000003</v>
      </c>
      <c r="D2906" s="1" t="s">
        <v>246</v>
      </c>
      <c r="E2906" t="s">
        <v>22545</v>
      </c>
      <c r="F2906" t="s">
        <v>22546</v>
      </c>
      <c r="G2906" t="s">
        <v>22591</v>
      </c>
      <c r="H2906" t="s">
        <v>7910</v>
      </c>
      <c r="I2906" t="s">
        <v>22514</v>
      </c>
      <c r="J2906" t="s">
        <v>29069</v>
      </c>
      <c r="K2906" t="s">
        <v>25986</v>
      </c>
      <c r="L2906" t="s">
        <v>22497</v>
      </c>
      <c r="M2906" t="s">
        <v>57</v>
      </c>
      <c r="N2906" t="s">
        <v>22497</v>
      </c>
      <c r="O2906" t="str">
        <f t="shared" si="90"/>
        <v>Closed</v>
      </c>
      <c r="P2906" t="str">
        <f t="shared" si="91"/>
        <v>Bronx</v>
      </c>
      <c r="Q2906">
        <v>40.865056709999998</v>
      </c>
      <c r="R2906">
        <v>-73.906216420000007</v>
      </c>
      <c r="S2906">
        <v>3</v>
      </c>
    </row>
    <row r="2907" spans="1:19" hidden="1" x14ac:dyDescent="0.25">
      <c r="A2907" t="s">
        <v>29070</v>
      </c>
      <c r="B2907" s="1">
        <v>43831.601388888892</v>
      </c>
      <c r="C2907" s="1">
        <v>43833.708333333336</v>
      </c>
      <c r="D2907" s="1" t="s">
        <v>246</v>
      </c>
      <c r="E2907" t="s">
        <v>22545</v>
      </c>
      <c r="F2907" t="s">
        <v>22546</v>
      </c>
      <c r="G2907" t="s">
        <v>22591</v>
      </c>
      <c r="H2907" t="s">
        <v>7910</v>
      </c>
      <c r="I2907" t="s">
        <v>23903</v>
      </c>
      <c r="J2907" t="s">
        <v>29071</v>
      </c>
      <c r="K2907" t="s">
        <v>27696</v>
      </c>
      <c r="L2907" t="s">
        <v>22497</v>
      </c>
      <c r="M2907" t="s">
        <v>57</v>
      </c>
      <c r="N2907" t="s">
        <v>22497</v>
      </c>
      <c r="O2907" t="str">
        <f t="shared" si="90"/>
        <v>Closed</v>
      </c>
      <c r="P2907" t="str">
        <f t="shared" si="91"/>
        <v>Bronx</v>
      </c>
      <c r="Q2907">
        <v>40.807248719999997</v>
      </c>
      <c r="R2907">
        <v>-73.918532619999993</v>
      </c>
      <c r="S2907">
        <v>3</v>
      </c>
    </row>
    <row r="2908" spans="1:19" hidden="1" x14ac:dyDescent="0.25">
      <c r="A2908" t="s">
        <v>29072</v>
      </c>
      <c r="B2908" s="1">
        <v>43831.601388888892</v>
      </c>
      <c r="C2908" s="1">
        <v>43833.240972222222</v>
      </c>
      <c r="D2908" s="1" t="s">
        <v>246</v>
      </c>
      <c r="E2908" t="s">
        <v>22545</v>
      </c>
      <c r="F2908" t="s">
        <v>22546</v>
      </c>
      <c r="G2908" t="s">
        <v>22547</v>
      </c>
      <c r="H2908" t="s">
        <v>7910</v>
      </c>
      <c r="I2908" t="s">
        <v>23219</v>
      </c>
      <c r="J2908" t="s">
        <v>26607</v>
      </c>
      <c r="K2908" t="s">
        <v>22630</v>
      </c>
      <c r="L2908" t="s">
        <v>22522</v>
      </c>
      <c r="M2908" t="s">
        <v>57</v>
      </c>
      <c r="N2908" t="s">
        <v>22523</v>
      </c>
      <c r="O2908" t="str">
        <f t="shared" si="90"/>
        <v>Closed</v>
      </c>
      <c r="P2908" t="str">
        <f t="shared" si="91"/>
        <v>Manhattan</v>
      </c>
      <c r="Q2908">
        <v>40.780844199999997</v>
      </c>
      <c r="R2908">
        <v>-73.952499520000003</v>
      </c>
      <c r="S2908">
        <v>2</v>
      </c>
    </row>
    <row r="2909" spans="1:19" hidden="1" x14ac:dyDescent="0.25">
      <c r="A2909" t="s">
        <v>29073</v>
      </c>
      <c r="B2909" s="1">
        <v>43831.601388888892</v>
      </c>
      <c r="C2909" s="1">
        <v>43834.090277777781</v>
      </c>
      <c r="D2909" s="1" t="s">
        <v>246</v>
      </c>
      <c r="E2909" t="s">
        <v>22545</v>
      </c>
      <c r="F2909" t="s">
        <v>22546</v>
      </c>
      <c r="G2909" t="s">
        <v>22547</v>
      </c>
      <c r="H2909" t="s">
        <v>7910</v>
      </c>
      <c r="I2909" t="s">
        <v>23245</v>
      </c>
      <c r="J2909" t="s">
        <v>29074</v>
      </c>
      <c r="K2909" t="s">
        <v>25089</v>
      </c>
      <c r="L2909" t="s">
        <v>22497</v>
      </c>
      <c r="M2909" t="s">
        <v>57</v>
      </c>
      <c r="N2909" t="s">
        <v>22497</v>
      </c>
      <c r="O2909" t="str">
        <f t="shared" si="90"/>
        <v>Closed</v>
      </c>
      <c r="P2909" t="str">
        <f t="shared" si="91"/>
        <v>Bronx</v>
      </c>
      <c r="Q2909">
        <v>40.864235790000002</v>
      </c>
      <c r="R2909">
        <v>-73.864510769999995</v>
      </c>
      <c r="S2909">
        <v>3</v>
      </c>
    </row>
    <row r="2910" spans="1:19" x14ac:dyDescent="0.25">
      <c r="A2910" t="s">
        <v>29075</v>
      </c>
      <c r="B2910" s="1">
        <v>43831.601388888892</v>
      </c>
      <c r="C2910" s="1">
        <v>43831.654166666667</v>
      </c>
      <c r="D2910" s="1" t="s">
        <v>145</v>
      </c>
      <c r="E2910" t="s">
        <v>146</v>
      </c>
      <c r="F2910" t="s">
        <v>260</v>
      </c>
      <c r="G2910" t="s">
        <v>1145</v>
      </c>
      <c r="H2910" t="s">
        <v>149</v>
      </c>
      <c r="I2910" t="s">
        <v>24048</v>
      </c>
      <c r="J2910" t="s">
        <v>29076</v>
      </c>
      <c r="K2910" t="s">
        <v>24181</v>
      </c>
      <c r="L2910" t="s">
        <v>22474</v>
      </c>
      <c r="M2910" t="s">
        <v>57</v>
      </c>
      <c r="N2910" t="s">
        <v>22474</v>
      </c>
      <c r="O2910" t="str">
        <f t="shared" si="90"/>
        <v>Closed</v>
      </c>
      <c r="P2910" t="str">
        <f t="shared" si="91"/>
        <v>Brooklyn</v>
      </c>
      <c r="Q2910">
        <v>40.678189670000002</v>
      </c>
      <c r="R2910">
        <v>-73.944842929999993</v>
      </c>
      <c r="S2910">
        <v>1</v>
      </c>
    </row>
    <row r="2911" spans="1:19" hidden="1" x14ac:dyDescent="0.25">
      <c r="A2911" t="s">
        <v>29077</v>
      </c>
      <c r="B2911" s="1">
        <v>43831.601388888892</v>
      </c>
      <c r="C2911" s="1">
        <v>43832.458333333336</v>
      </c>
      <c r="D2911" s="1" t="s">
        <v>270</v>
      </c>
      <c r="E2911" t="s">
        <v>22556</v>
      </c>
      <c r="F2911" t="s">
        <v>272</v>
      </c>
      <c r="G2911" t="s">
        <v>273</v>
      </c>
      <c r="H2911" t="s">
        <v>22518</v>
      </c>
      <c r="I2911" t="s">
        <v>22910</v>
      </c>
      <c r="J2911" t="s">
        <v>22518</v>
      </c>
      <c r="K2911" t="s">
        <v>22518</v>
      </c>
      <c r="L2911" t="s">
        <v>22522</v>
      </c>
      <c r="M2911" t="s">
        <v>57</v>
      </c>
      <c r="N2911" t="s">
        <v>22523</v>
      </c>
      <c r="O2911" t="str">
        <f t="shared" si="90"/>
        <v>Closed</v>
      </c>
      <c r="P2911" t="str">
        <f t="shared" si="91"/>
        <v>Manhattan</v>
      </c>
      <c r="Q2911">
        <v>40.782022519999998</v>
      </c>
      <c r="R2911">
        <v>-73.971723080000004</v>
      </c>
      <c r="S2911">
        <v>1</v>
      </c>
    </row>
    <row r="2912" spans="1:19" hidden="1" x14ac:dyDescent="0.25">
      <c r="A2912" t="s">
        <v>29078</v>
      </c>
      <c r="B2912" s="1">
        <v>43831.602083333331</v>
      </c>
      <c r="C2912" s="1">
        <v>43831.680555555555</v>
      </c>
      <c r="D2912" s="1" t="s">
        <v>270</v>
      </c>
      <c r="E2912" t="s">
        <v>22556</v>
      </c>
      <c r="F2912" t="s">
        <v>701</v>
      </c>
      <c r="G2912" t="s">
        <v>3263</v>
      </c>
      <c r="H2912" t="s">
        <v>22518</v>
      </c>
      <c r="I2912" t="s">
        <v>24442</v>
      </c>
      <c r="J2912" t="s">
        <v>22518</v>
      </c>
      <c r="K2912" t="s">
        <v>22518</v>
      </c>
      <c r="L2912" t="s">
        <v>10050</v>
      </c>
      <c r="M2912" t="s">
        <v>57</v>
      </c>
      <c r="N2912" t="s">
        <v>22484</v>
      </c>
      <c r="O2912" t="str">
        <f t="shared" si="90"/>
        <v>Closed</v>
      </c>
      <c r="P2912" t="str">
        <f t="shared" si="91"/>
        <v>Queens</v>
      </c>
      <c r="Q2912">
        <v>40.742181449999997</v>
      </c>
      <c r="R2912">
        <v>-73.958864019999993</v>
      </c>
      <c r="S2912">
        <v>1</v>
      </c>
    </row>
    <row r="2913" spans="1:19" hidden="1" x14ac:dyDescent="0.25">
      <c r="A2913" t="s">
        <v>29079</v>
      </c>
      <c r="B2913" s="1">
        <v>43831.602083333331</v>
      </c>
      <c r="C2913" s="1">
        <v>43838</v>
      </c>
      <c r="D2913" s="1" t="s">
        <v>821</v>
      </c>
      <c r="E2913" t="s">
        <v>22781</v>
      </c>
      <c r="F2913" t="s">
        <v>2191</v>
      </c>
      <c r="G2913" t="s">
        <v>2191</v>
      </c>
      <c r="H2913" t="s">
        <v>572</v>
      </c>
      <c r="I2913" t="s">
        <v>25236</v>
      </c>
      <c r="J2913" t="s">
        <v>29080</v>
      </c>
      <c r="K2913" t="s">
        <v>29081</v>
      </c>
      <c r="L2913" t="s">
        <v>11223</v>
      </c>
      <c r="M2913" t="s">
        <v>57</v>
      </c>
      <c r="N2913" t="s">
        <v>22484</v>
      </c>
      <c r="O2913" t="str">
        <f t="shared" si="90"/>
        <v>Closed</v>
      </c>
      <c r="P2913" t="str">
        <f t="shared" si="91"/>
        <v>Queens</v>
      </c>
      <c r="Q2913">
        <v>40.684303499999999</v>
      </c>
      <c r="R2913">
        <v>-73.852653349999997</v>
      </c>
      <c r="S2913">
        <v>7</v>
      </c>
    </row>
    <row r="2914" spans="1:19" hidden="1" x14ac:dyDescent="0.25">
      <c r="A2914" t="s">
        <v>29082</v>
      </c>
      <c r="B2914" s="1">
        <v>43831.602083333331</v>
      </c>
      <c r="C2914" s="1">
        <v>43836.5</v>
      </c>
      <c r="D2914" s="1" t="s">
        <v>821</v>
      </c>
      <c r="E2914" t="s">
        <v>22781</v>
      </c>
      <c r="F2914" t="s">
        <v>823</v>
      </c>
      <c r="G2914" t="s">
        <v>2112</v>
      </c>
      <c r="H2914" t="s">
        <v>572</v>
      </c>
      <c r="I2914" t="s">
        <v>24746</v>
      </c>
      <c r="J2914" t="s">
        <v>29033</v>
      </c>
      <c r="K2914" t="s">
        <v>24498</v>
      </c>
      <c r="L2914" t="s">
        <v>6554</v>
      </c>
      <c r="M2914" t="s">
        <v>57</v>
      </c>
      <c r="N2914" t="s">
        <v>22484</v>
      </c>
      <c r="O2914" t="str">
        <f t="shared" si="90"/>
        <v>Closed</v>
      </c>
      <c r="P2914" t="str">
        <f t="shared" si="91"/>
        <v>Queens</v>
      </c>
      <c r="Q2914">
        <v>40.69887739</v>
      </c>
      <c r="R2914">
        <v>-73.790183560000003</v>
      </c>
      <c r="S2914">
        <v>5</v>
      </c>
    </row>
    <row r="2915" spans="1:19" x14ac:dyDescent="0.25">
      <c r="A2915" t="s">
        <v>29083</v>
      </c>
      <c r="B2915" s="1">
        <v>43831.602083333331</v>
      </c>
      <c r="C2915" s="1">
        <v>43838.070138888892</v>
      </c>
      <c r="D2915" s="1" t="s">
        <v>145</v>
      </c>
      <c r="E2915" t="s">
        <v>146</v>
      </c>
      <c r="F2915" t="s">
        <v>302</v>
      </c>
      <c r="G2915" t="s">
        <v>527</v>
      </c>
      <c r="H2915" t="s">
        <v>149</v>
      </c>
      <c r="I2915" t="s">
        <v>23830</v>
      </c>
      <c r="J2915" t="s">
        <v>29014</v>
      </c>
      <c r="K2915" t="s">
        <v>29015</v>
      </c>
      <c r="L2915" t="s">
        <v>22474</v>
      </c>
      <c r="M2915" t="s">
        <v>57</v>
      </c>
      <c r="N2915" t="s">
        <v>22474</v>
      </c>
      <c r="O2915" t="str">
        <f t="shared" si="90"/>
        <v>Closed</v>
      </c>
      <c r="P2915" t="str">
        <f t="shared" si="91"/>
        <v>Brooklyn</v>
      </c>
      <c r="Q2915">
        <v>40.619179610000003</v>
      </c>
      <c r="R2915">
        <v>-73.929820570000004</v>
      </c>
      <c r="S2915">
        <v>7</v>
      </c>
    </row>
    <row r="2916" spans="1:19" hidden="1" x14ac:dyDescent="0.25">
      <c r="A2916" t="s">
        <v>29084</v>
      </c>
      <c r="B2916" s="1">
        <v>43831.602083333331</v>
      </c>
      <c r="C2916" s="1">
        <v>43831.631249999999</v>
      </c>
      <c r="D2916" s="1" t="s">
        <v>145</v>
      </c>
      <c r="E2916" t="s">
        <v>146</v>
      </c>
      <c r="F2916" t="s">
        <v>260</v>
      </c>
      <c r="G2916" t="s">
        <v>1636</v>
      </c>
      <c r="H2916" t="s">
        <v>149</v>
      </c>
      <c r="I2916" t="s">
        <v>24134</v>
      </c>
      <c r="J2916" t="s">
        <v>29085</v>
      </c>
      <c r="K2916" t="s">
        <v>29086</v>
      </c>
      <c r="L2916" t="s">
        <v>1307</v>
      </c>
      <c r="M2916" t="s">
        <v>57</v>
      </c>
      <c r="N2916" t="s">
        <v>22484</v>
      </c>
      <c r="O2916" t="str">
        <f t="shared" si="90"/>
        <v>Closed</v>
      </c>
      <c r="P2916" t="str">
        <f t="shared" si="91"/>
        <v>Queens</v>
      </c>
      <c r="Q2916">
        <v>40.578366930000001</v>
      </c>
      <c r="R2916">
        <v>-73.837429139999998</v>
      </c>
      <c r="S2916">
        <v>1</v>
      </c>
    </row>
    <row r="2917" spans="1:19" hidden="1" x14ac:dyDescent="0.25">
      <c r="A2917" t="s">
        <v>29087</v>
      </c>
      <c r="B2917" s="1">
        <v>43831.602777777778</v>
      </c>
      <c r="C2917" s="1">
        <v>43833</v>
      </c>
      <c r="D2917" s="1" t="s">
        <v>821</v>
      </c>
      <c r="E2917" t="s">
        <v>22781</v>
      </c>
      <c r="F2917" t="s">
        <v>2191</v>
      </c>
      <c r="G2917" t="s">
        <v>2191</v>
      </c>
      <c r="H2917" t="s">
        <v>572</v>
      </c>
      <c r="I2917" t="s">
        <v>26685</v>
      </c>
      <c r="J2917" t="s">
        <v>29088</v>
      </c>
      <c r="K2917" t="s">
        <v>29089</v>
      </c>
      <c r="L2917" t="s">
        <v>6554</v>
      </c>
      <c r="M2917" t="s">
        <v>57</v>
      </c>
      <c r="N2917" t="s">
        <v>22484</v>
      </c>
      <c r="O2917" t="str">
        <f t="shared" si="90"/>
        <v>Closed</v>
      </c>
      <c r="P2917" t="str">
        <f t="shared" si="91"/>
        <v>Queens</v>
      </c>
      <c r="Q2917">
        <v>40.682573419999997</v>
      </c>
      <c r="R2917">
        <v>-73.797853320000002</v>
      </c>
      <c r="S2917">
        <v>2</v>
      </c>
    </row>
    <row r="2918" spans="1:19" hidden="1" x14ac:dyDescent="0.25">
      <c r="A2918" t="s">
        <v>29090</v>
      </c>
      <c r="B2918" s="1">
        <v>43831.602777777778</v>
      </c>
      <c r="C2918" s="1">
        <v>43831.77847222222</v>
      </c>
      <c r="D2918" s="1" t="s">
        <v>145</v>
      </c>
      <c r="E2918" t="s">
        <v>146</v>
      </c>
      <c r="F2918" t="s">
        <v>260</v>
      </c>
      <c r="G2918" t="s">
        <v>1636</v>
      </c>
      <c r="H2918" t="s">
        <v>149</v>
      </c>
      <c r="I2918" t="s">
        <v>22902</v>
      </c>
      <c r="J2918" t="s">
        <v>29091</v>
      </c>
      <c r="K2918" t="s">
        <v>29092</v>
      </c>
      <c r="L2918" t="s">
        <v>22803</v>
      </c>
      <c r="M2918" t="s">
        <v>57</v>
      </c>
      <c r="N2918" t="s">
        <v>22803</v>
      </c>
      <c r="O2918" t="str">
        <f t="shared" si="90"/>
        <v>Closed</v>
      </c>
      <c r="P2918" t="str">
        <f t="shared" si="91"/>
        <v>Staten Island</v>
      </c>
      <c r="Q2918">
        <v>40.561471930000003</v>
      </c>
      <c r="R2918">
        <v>-74.179624910000001</v>
      </c>
      <c r="S2918">
        <v>1</v>
      </c>
    </row>
    <row r="2919" spans="1:19" hidden="1" x14ac:dyDescent="0.25">
      <c r="A2919" t="s">
        <v>29093</v>
      </c>
      <c r="B2919" s="1">
        <v>43831.603472222225</v>
      </c>
      <c r="C2919" s="1">
        <v>43832.043055555558</v>
      </c>
      <c r="D2919" s="1" t="s">
        <v>145</v>
      </c>
      <c r="E2919" t="s">
        <v>146</v>
      </c>
      <c r="F2919" t="s">
        <v>260</v>
      </c>
      <c r="G2919" t="s">
        <v>14339</v>
      </c>
      <c r="H2919" t="s">
        <v>22518</v>
      </c>
      <c r="I2919" t="s">
        <v>23470</v>
      </c>
      <c r="J2919" t="s">
        <v>29094</v>
      </c>
      <c r="K2919" t="s">
        <v>29094</v>
      </c>
      <c r="L2919" t="s">
        <v>22518</v>
      </c>
      <c r="M2919" t="s">
        <v>57</v>
      </c>
      <c r="N2919" t="s">
        <v>22484</v>
      </c>
      <c r="O2919" t="str">
        <f t="shared" si="90"/>
        <v>Closed</v>
      </c>
      <c r="P2919" t="str">
        <f t="shared" si="91"/>
        <v>Queens</v>
      </c>
      <c r="Q2919">
        <v>40.658973500000002</v>
      </c>
      <c r="R2919">
        <v>-73.727252750000005</v>
      </c>
      <c r="S2919">
        <v>1</v>
      </c>
    </row>
    <row r="2920" spans="1:19" x14ac:dyDescent="0.25">
      <c r="A2920" t="s">
        <v>29095</v>
      </c>
      <c r="B2920" s="1">
        <v>43831.603472222225</v>
      </c>
      <c r="C2920" s="1">
        <v>43834</v>
      </c>
      <c r="D2920" s="1" t="s">
        <v>821</v>
      </c>
      <c r="E2920" t="s">
        <v>22781</v>
      </c>
      <c r="F2920" t="s">
        <v>2191</v>
      </c>
      <c r="G2920" t="s">
        <v>2191</v>
      </c>
      <c r="H2920" t="s">
        <v>572</v>
      </c>
      <c r="I2920" t="s">
        <v>22503</v>
      </c>
      <c r="J2920" t="s">
        <v>29096</v>
      </c>
      <c r="K2920" t="s">
        <v>22724</v>
      </c>
      <c r="L2920" t="s">
        <v>22474</v>
      </c>
      <c r="M2920" t="s">
        <v>57</v>
      </c>
      <c r="N2920" t="s">
        <v>22474</v>
      </c>
      <c r="O2920" t="str">
        <f t="shared" si="90"/>
        <v>Closed</v>
      </c>
      <c r="P2920" t="str">
        <f t="shared" si="91"/>
        <v>Brooklyn</v>
      </c>
      <c r="Q2920">
        <v>40.665957210000002</v>
      </c>
      <c r="R2920">
        <v>-73.983148439999994</v>
      </c>
      <c r="S2920">
        <v>3</v>
      </c>
    </row>
    <row r="2921" spans="1:19" hidden="1" x14ac:dyDescent="0.25">
      <c r="A2921" t="s">
        <v>29097</v>
      </c>
      <c r="B2921" s="1">
        <v>43831.603472222225</v>
      </c>
      <c r="C2921" s="1">
        <v>43831.951388888891</v>
      </c>
      <c r="D2921" s="1" t="s">
        <v>145</v>
      </c>
      <c r="E2921" t="s">
        <v>146</v>
      </c>
      <c r="F2921" t="s">
        <v>147</v>
      </c>
      <c r="G2921" t="s">
        <v>148</v>
      </c>
      <c r="H2921" t="s">
        <v>22518</v>
      </c>
      <c r="I2921" t="s">
        <v>22639</v>
      </c>
      <c r="J2921" t="s">
        <v>29098</v>
      </c>
      <c r="K2921" t="s">
        <v>24264</v>
      </c>
      <c r="L2921" t="s">
        <v>22497</v>
      </c>
      <c r="M2921" t="s">
        <v>57</v>
      </c>
      <c r="N2921" t="s">
        <v>22497</v>
      </c>
      <c r="O2921" t="str">
        <f t="shared" si="90"/>
        <v>Closed</v>
      </c>
      <c r="P2921" t="str">
        <f t="shared" si="91"/>
        <v>Bronx</v>
      </c>
      <c r="Q2921">
        <v>40.836294270000003</v>
      </c>
      <c r="R2921">
        <v>-73.912328220000006</v>
      </c>
      <c r="S2921">
        <v>1</v>
      </c>
    </row>
    <row r="2922" spans="1:19" hidden="1" x14ac:dyDescent="0.25">
      <c r="A2922" t="s">
        <v>29099</v>
      </c>
      <c r="B2922" s="1">
        <v>43831.603472222225</v>
      </c>
      <c r="C2922" s="1">
        <v>43832.591666666667</v>
      </c>
      <c r="D2922" s="1" t="s">
        <v>626</v>
      </c>
      <c r="E2922" t="s">
        <v>22703</v>
      </c>
      <c r="F2922" t="s">
        <v>4630</v>
      </c>
      <c r="G2922" t="s">
        <v>4631</v>
      </c>
      <c r="H2922" t="s">
        <v>22518</v>
      </c>
      <c r="I2922" t="s">
        <v>22611</v>
      </c>
      <c r="J2922" t="s">
        <v>29100</v>
      </c>
      <c r="K2922" t="s">
        <v>29100</v>
      </c>
      <c r="L2922" t="s">
        <v>22518</v>
      </c>
      <c r="M2922" t="s">
        <v>57</v>
      </c>
      <c r="N2922" t="s">
        <v>22523</v>
      </c>
      <c r="O2922" t="str">
        <f t="shared" si="90"/>
        <v>Closed</v>
      </c>
      <c r="P2922" t="str">
        <f t="shared" si="91"/>
        <v>Manhattan</v>
      </c>
      <c r="Q2922">
        <v>40.719203810000003</v>
      </c>
      <c r="R2922">
        <v>-73.990364389999996</v>
      </c>
      <c r="S2922">
        <v>1</v>
      </c>
    </row>
    <row r="2923" spans="1:19" hidden="1" x14ac:dyDescent="0.25">
      <c r="A2923" t="s">
        <v>29101</v>
      </c>
      <c r="B2923" s="1">
        <v>43831.603472222225</v>
      </c>
      <c r="C2923" s="1">
        <v>43832.106249999997</v>
      </c>
      <c r="D2923" s="1" t="s">
        <v>145</v>
      </c>
      <c r="E2923" t="s">
        <v>146</v>
      </c>
      <c r="F2923" t="s">
        <v>1881</v>
      </c>
      <c r="G2923" t="s">
        <v>5459</v>
      </c>
      <c r="H2923" t="s">
        <v>163</v>
      </c>
      <c r="I2923" t="s">
        <v>22514</v>
      </c>
      <c r="J2923" t="s">
        <v>29102</v>
      </c>
      <c r="K2923" t="s">
        <v>25983</v>
      </c>
      <c r="L2923" t="s">
        <v>22497</v>
      </c>
      <c r="M2923" t="s">
        <v>57</v>
      </c>
      <c r="N2923" t="s">
        <v>22497</v>
      </c>
      <c r="O2923" t="str">
        <f t="shared" si="90"/>
        <v>Closed</v>
      </c>
      <c r="P2923" t="str">
        <f t="shared" si="91"/>
        <v>Bronx</v>
      </c>
      <c r="Q2923">
        <v>40.860995279999997</v>
      </c>
      <c r="R2923">
        <v>-73.903756599999994</v>
      </c>
      <c r="S2923">
        <v>1</v>
      </c>
    </row>
    <row r="2924" spans="1:19" hidden="1" x14ac:dyDescent="0.25">
      <c r="A2924" t="s">
        <v>29103</v>
      </c>
      <c r="B2924" s="1">
        <v>43831.603472222225</v>
      </c>
      <c r="C2924" s="1">
        <v>45380.559027777781</v>
      </c>
      <c r="D2924" s="1" t="s">
        <v>2342</v>
      </c>
      <c r="E2924" t="s">
        <v>23433</v>
      </c>
      <c r="F2924" t="s">
        <v>26477</v>
      </c>
      <c r="G2924" t="s">
        <v>26638</v>
      </c>
      <c r="H2924" t="s">
        <v>9198</v>
      </c>
      <c r="I2924" t="s">
        <v>23011</v>
      </c>
      <c r="J2924" t="s">
        <v>29104</v>
      </c>
      <c r="K2924" t="s">
        <v>26061</v>
      </c>
      <c r="L2924" t="s">
        <v>22522</v>
      </c>
      <c r="M2924" t="s">
        <v>57</v>
      </c>
      <c r="N2924" t="s">
        <v>22523</v>
      </c>
      <c r="O2924" t="str">
        <f t="shared" si="90"/>
        <v>Closed</v>
      </c>
      <c r="P2924" t="str">
        <f t="shared" si="91"/>
        <v>Manhattan</v>
      </c>
      <c r="Q2924">
        <v>40.832112610000003</v>
      </c>
      <c r="R2924">
        <v>-73.940068220000001</v>
      </c>
      <c r="S2924">
        <v>1549</v>
      </c>
    </row>
    <row r="2925" spans="1:19" x14ac:dyDescent="0.25">
      <c r="A2925" t="s">
        <v>29105</v>
      </c>
      <c r="B2925" s="1">
        <v>43831.604166666664</v>
      </c>
      <c r="C2925" s="1">
        <v>43831.697916666664</v>
      </c>
      <c r="D2925" s="1" t="s">
        <v>270</v>
      </c>
      <c r="E2925" t="s">
        <v>22556</v>
      </c>
      <c r="F2925" t="s">
        <v>701</v>
      </c>
      <c r="G2925" t="s">
        <v>3263</v>
      </c>
      <c r="H2925" t="s">
        <v>22518</v>
      </c>
      <c r="I2925" t="s">
        <v>22744</v>
      </c>
      <c r="J2925" t="s">
        <v>22518</v>
      </c>
      <c r="K2925" t="s">
        <v>22518</v>
      </c>
      <c r="L2925" t="s">
        <v>22474</v>
      </c>
      <c r="M2925" t="s">
        <v>57</v>
      </c>
      <c r="N2925" t="s">
        <v>22474</v>
      </c>
      <c r="O2925" t="str">
        <f t="shared" si="90"/>
        <v>Closed</v>
      </c>
      <c r="P2925" t="str">
        <f t="shared" si="91"/>
        <v>Brooklyn</v>
      </c>
      <c r="Q2925">
        <v>40.639116360000003</v>
      </c>
      <c r="R2925">
        <v>-73.954272279999998</v>
      </c>
      <c r="S2925">
        <v>1</v>
      </c>
    </row>
    <row r="2926" spans="1:19" hidden="1" x14ac:dyDescent="0.25">
      <c r="A2926" t="s">
        <v>29106</v>
      </c>
      <c r="B2926" s="1">
        <v>43831.604166666664</v>
      </c>
      <c r="C2926" s="1">
        <v>43831.661805555559</v>
      </c>
      <c r="D2926" s="1" t="s">
        <v>145</v>
      </c>
      <c r="E2926" t="s">
        <v>146</v>
      </c>
      <c r="F2926" t="s">
        <v>1590</v>
      </c>
      <c r="G2926" t="s">
        <v>1591</v>
      </c>
      <c r="H2926" t="s">
        <v>149</v>
      </c>
      <c r="I2926" t="s">
        <v>23053</v>
      </c>
      <c r="J2926" t="s">
        <v>29107</v>
      </c>
      <c r="K2926" t="s">
        <v>24014</v>
      </c>
      <c r="L2926" t="s">
        <v>22497</v>
      </c>
      <c r="M2926" t="s">
        <v>57</v>
      </c>
      <c r="N2926" t="s">
        <v>22497</v>
      </c>
      <c r="O2926" t="str">
        <f t="shared" si="90"/>
        <v>Closed</v>
      </c>
      <c r="P2926" t="str">
        <f t="shared" si="91"/>
        <v>Bronx</v>
      </c>
      <c r="Q2926">
        <v>40.85368905</v>
      </c>
      <c r="R2926">
        <v>-73.903955139999994</v>
      </c>
      <c r="S2926">
        <v>1</v>
      </c>
    </row>
    <row r="2927" spans="1:19" hidden="1" x14ac:dyDescent="0.25">
      <c r="A2927" t="s">
        <v>29108</v>
      </c>
      <c r="B2927" s="1">
        <v>43831.604166666664</v>
      </c>
      <c r="C2927" s="1"/>
      <c r="D2927" s="1" t="s">
        <v>46</v>
      </c>
      <c r="E2927" t="s">
        <v>22469</v>
      </c>
      <c r="F2927" t="s">
        <v>14378</v>
      </c>
      <c r="G2927" t="s">
        <v>14379</v>
      </c>
      <c r="H2927" t="s">
        <v>14381</v>
      </c>
      <c r="I2927" t="s">
        <v>22936</v>
      </c>
      <c r="J2927" t="s">
        <v>29109</v>
      </c>
      <c r="K2927" t="s">
        <v>24351</v>
      </c>
      <c r="L2927" t="s">
        <v>22522</v>
      </c>
      <c r="M2927" t="s">
        <v>8137</v>
      </c>
      <c r="N2927" t="s">
        <v>22523</v>
      </c>
      <c r="O2927" t="str">
        <f t="shared" si="90"/>
        <v>Not Closed</v>
      </c>
      <c r="P2927" t="str">
        <f t="shared" si="91"/>
        <v>Manhattan</v>
      </c>
      <c r="Q2927">
        <v>40.794896889999997</v>
      </c>
      <c r="R2927">
        <v>-73.934929920000002</v>
      </c>
    </row>
    <row r="2928" spans="1:19" hidden="1" x14ac:dyDescent="0.25">
      <c r="A2928" t="s">
        <v>29110</v>
      </c>
      <c r="B2928" s="1">
        <v>43831.604861111111</v>
      </c>
      <c r="C2928" s="1">
        <v>43833</v>
      </c>
      <c r="D2928" s="1" t="s">
        <v>821</v>
      </c>
      <c r="E2928" t="s">
        <v>22781</v>
      </c>
      <c r="F2928" t="s">
        <v>2191</v>
      </c>
      <c r="G2928" t="s">
        <v>2191</v>
      </c>
      <c r="H2928" t="s">
        <v>572</v>
      </c>
      <c r="I2928" t="s">
        <v>23331</v>
      </c>
      <c r="J2928" t="s">
        <v>29111</v>
      </c>
      <c r="K2928" t="s">
        <v>29112</v>
      </c>
      <c r="L2928" t="s">
        <v>22497</v>
      </c>
      <c r="M2928" t="s">
        <v>57</v>
      </c>
      <c r="N2928" t="s">
        <v>22497</v>
      </c>
      <c r="O2928" t="str">
        <f t="shared" si="90"/>
        <v>Closed</v>
      </c>
      <c r="P2928" t="str">
        <f t="shared" si="91"/>
        <v>Bronx</v>
      </c>
      <c r="Q2928">
        <v>40.838813450000004</v>
      </c>
      <c r="R2928">
        <v>-73.901555250000001</v>
      </c>
      <c r="S2928">
        <v>2</v>
      </c>
    </row>
    <row r="2929" spans="1:19" hidden="1" x14ac:dyDescent="0.25">
      <c r="A2929" t="s">
        <v>29113</v>
      </c>
      <c r="B2929" s="1">
        <v>43831.604861111111</v>
      </c>
      <c r="C2929" s="1">
        <v>43832.258333333331</v>
      </c>
      <c r="D2929" s="1" t="s">
        <v>145</v>
      </c>
      <c r="E2929" t="s">
        <v>146</v>
      </c>
      <c r="F2929" t="s">
        <v>4789</v>
      </c>
      <c r="G2929" t="s">
        <v>4790</v>
      </c>
      <c r="H2929" t="s">
        <v>149</v>
      </c>
      <c r="I2929" t="s">
        <v>25176</v>
      </c>
      <c r="J2929" t="s">
        <v>29114</v>
      </c>
      <c r="K2929" t="s">
        <v>29114</v>
      </c>
      <c r="L2929" t="s">
        <v>22518</v>
      </c>
      <c r="M2929" t="s">
        <v>57</v>
      </c>
      <c r="N2929" t="s">
        <v>22484</v>
      </c>
      <c r="O2929" t="str">
        <f t="shared" si="90"/>
        <v>Closed</v>
      </c>
      <c r="P2929" t="str">
        <f t="shared" si="91"/>
        <v>Queens</v>
      </c>
      <c r="Q2929">
        <v>40.739833760000003</v>
      </c>
      <c r="R2929">
        <v>-73.820413880000004</v>
      </c>
      <c r="S2929">
        <v>1</v>
      </c>
    </row>
    <row r="2930" spans="1:19" hidden="1" x14ac:dyDescent="0.25">
      <c r="A2930" t="s">
        <v>29115</v>
      </c>
      <c r="B2930" s="1">
        <v>43831.604861111111</v>
      </c>
      <c r="C2930" s="1">
        <v>43831.925000000003</v>
      </c>
      <c r="D2930" s="1" t="s">
        <v>145</v>
      </c>
      <c r="E2930" t="s">
        <v>146</v>
      </c>
      <c r="F2930" t="s">
        <v>260</v>
      </c>
      <c r="G2930" t="s">
        <v>261</v>
      </c>
      <c r="H2930" t="s">
        <v>149</v>
      </c>
      <c r="I2930" t="s">
        <v>22481</v>
      </c>
      <c r="J2930" t="s">
        <v>29116</v>
      </c>
      <c r="K2930" t="s">
        <v>29117</v>
      </c>
      <c r="L2930" t="s">
        <v>81</v>
      </c>
      <c r="M2930" t="s">
        <v>57</v>
      </c>
      <c r="N2930" t="s">
        <v>22484</v>
      </c>
      <c r="O2930" t="str">
        <f t="shared" si="90"/>
        <v>Closed</v>
      </c>
      <c r="P2930" t="str">
        <f t="shared" si="91"/>
        <v>Queens</v>
      </c>
      <c r="Q2930">
        <v>40.706944729999996</v>
      </c>
      <c r="R2930">
        <v>-73.907632730000003</v>
      </c>
      <c r="S2930">
        <v>1</v>
      </c>
    </row>
    <row r="2931" spans="1:19" hidden="1" x14ac:dyDescent="0.25">
      <c r="A2931" t="s">
        <v>29118</v>
      </c>
      <c r="B2931" s="1">
        <v>43831.604861111111</v>
      </c>
      <c r="C2931" s="1">
        <v>43865</v>
      </c>
      <c r="D2931" s="1" t="s">
        <v>927</v>
      </c>
      <c r="E2931" t="s">
        <v>22824</v>
      </c>
      <c r="F2931" t="s">
        <v>3103</v>
      </c>
      <c r="G2931" t="s">
        <v>8769</v>
      </c>
      <c r="H2931" t="s">
        <v>22518</v>
      </c>
      <c r="I2931" t="s">
        <v>22562</v>
      </c>
      <c r="J2931" t="s">
        <v>29119</v>
      </c>
      <c r="K2931" t="s">
        <v>28954</v>
      </c>
      <c r="L2931" t="s">
        <v>22497</v>
      </c>
      <c r="M2931" t="s">
        <v>57</v>
      </c>
      <c r="N2931" t="s">
        <v>22497</v>
      </c>
      <c r="O2931" t="str">
        <f t="shared" si="90"/>
        <v>Closed</v>
      </c>
      <c r="P2931" t="str">
        <f t="shared" si="91"/>
        <v>Bronx</v>
      </c>
      <c r="Q2931">
        <v>40.832461559999999</v>
      </c>
      <c r="R2931">
        <v>-73.824702599999995</v>
      </c>
      <c r="S2931">
        <v>34</v>
      </c>
    </row>
    <row r="2932" spans="1:19" x14ac:dyDescent="0.25">
      <c r="A2932" t="s">
        <v>29120</v>
      </c>
      <c r="B2932" s="1">
        <v>43831.604861111111</v>
      </c>
      <c r="C2932" s="1">
        <v>43832.051388888889</v>
      </c>
      <c r="D2932" s="1" t="s">
        <v>145</v>
      </c>
      <c r="E2932" t="s">
        <v>146</v>
      </c>
      <c r="F2932" t="s">
        <v>161</v>
      </c>
      <c r="G2932" t="s">
        <v>174</v>
      </c>
      <c r="H2932" t="s">
        <v>163</v>
      </c>
      <c r="I2932" t="s">
        <v>22744</v>
      </c>
      <c r="J2932" t="s">
        <v>29121</v>
      </c>
      <c r="K2932" t="s">
        <v>29122</v>
      </c>
      <c r="L2932" t="s">
        <v>22474</v>
      </c>
      <c r="M2932" t="s">
        <v>57</v>
      </c>
      <c r="N2932" t="s">
        <v>22474</v>
      </c>
      <c r="O2932" t="str">
        <f t="shared" si="90"/>
        <v>Closed</v>
      </c>
      <c r="P2932" t="str">
        <f t="shared" si="91"/>
        <v>Brooklyn</v>
      </c>
      <c r="Q2932">
        <v>40.644737419999998</v>
      </c>
      <c r="R2932">
        <v>-73.961014109999994</v>
      </c>
      <c r="S2932">
        <v>1</v>
      </c>
    </row>
    <row r="2933" spans="1:19" hidden="1" x14ac:dyDescent="0.25">
      <c r="A2933" t="s">
        <v>29123</v>
      </c>
      <c r="B2933" s="1">
        <v>43831.604861111111</v>
      </c>
      <c r="C2933" s="1">
        <v>43831.619444444441</v>
      </c>
      <c r="D2933" s="1" t="s">
        <v>145</v>
      </c>
      <c r="E2933" t="s">
        <v>146</v>
      </c>
      <c r="F2933" t="s">
        <v>161</v>
      </c>
      <c r="G2933" t="s">
        <v>174</v>
      </c>
      <c r="H2933" t="s">
        <v>22518</v>
      </c>
      <c r="I2933" t="s">
        <v>22789</v>
      </c>
      <c r="J2933" t="s">
        <v>29124</v>
      </c>
      <c r="K2933" t="s">
        <v>24094</v>
      </c>
      <c r="L2933" t="s">
        <v>9174</v>
      </c>
      <c r="M2933" t="s">
        <v>57</v>
      </c>
      <c r="N2933" t="s">
        <v>22484</v>
      </c>
      <c r="O2933" t="str">
        <f t="shared" si="90"/>
        <v>Closed</v>
      </c>
      <c r="P2933" t="str">
        <f t="shared" si="91"/>
        <v>Queens</v>
      </c>
      <c r="Q2933">
        <v>40.75325205</v>
      </c>
      <c r="R2933">
        <v>-73.889529049999993</v>
      </c>
      <c r="S2933">
        <v>1</v>
      </c>
    </row>
    <row r="2934" spans="1:19" x14ac:dyDescent="0.25">
      <c r="A2934" t="s">
        <v>29125</v>
      </c>
      <c r="B2934" s="1">
        <v>43831.604861111111</v>
      </c>
      <c r="C2934" s="1">
        <v>43832.100694444445</v>
      </c>
      <c r="D2934" s="1" t="s">
        <v>145</v>
      </c>
      <c r="E2934" t="s">
        <v>146</v>
      </c>
      <c r="F2934" t="s">
        <v>147</v>
      </c>
      <c r="G2934" t="s">
        <v>1741</v>
      </c>
      <c r="H2934" t="s">
        <v>149</v>
      </c>
      <c r="I2934" t="s">
        <v>22733</v>
      </c>
      <c r="J2934" t="s">
        <v>29126</v>
      </c>
      <c r="K2934" t="s">
        <v>23579</v>
      </c>
      <c r="L2934" t="s">
        <v>22474</v>
      </c>
      <c r="M2934" t="s">
        <v>57</v>
      </c>
      <c r="N2934" t="s">
        <v>22474</v>
      </c>
      <c r="O2934" t="str">
        <f t="shared" si="90"/>
        <v>Closed</v>
      </c>
      <c r="P2934" t="str">
        <f t="shared" si="91"/>
        <v>Brooklyn</v>
      </c>
      <c r="Q2934">
        <v>40.640494590000003</v>
      </c>
      <c r="R2934">
        <v>-73.989118230000003</v>
      </c>
      <c r="S2934">
        <v>1</v>
      </c>
    </row>
    <row r="2935" spans="1:19" hidden="1" x14ac:dyDescent="0.25">
      <c r="A2935" t="s">
        <v>29127</v>
      </c>
      <c r="B2935" s="1">
        <v>43831.604861111111</v>
      </c>
      <c r="C2935" s="1">
        <v>43831.638888888891</v>
      </c>
      <c r="D2935" s="1" t="s">
        <v>145</v>
      </c>
      <c r="E2935" t="s">
        <v>146</v>
      </c>
      <c r="F2935" t="s">
        <v>161</v>
      </c>
      <c r="G2935" t="s">
        <v>162</v>
      </c>
      <c r="H2935" t="s">
        <v>163</v>
      </c>
      <c r="I2935" t="s">
        <v>22566</v>
      </c>
      <c r="J2935" t="s">
        <v>22847</v>
      </c>
      <c r="K2935" t="s">
        <v>22848</v>
      </c>
      <c r="L2935" t="s">
        <v>22522</v>
      </c>
      <c r="M2935" t="s">
        <v>57</v>
      </c>
      <c r="N2935" t="s">
        <v>22523</v>
      </c>
      <c r="O2935" t="str">
        <f t="shared" si="90"/>
        <v>Closed</v>
      </c>
      <c r="P2935" t="str">
        <f t="shared" si="91"/>
        <v>Manhattan</v>
      </c>
      <c r="Q2935">
        <v>40.85844745</v>
      </c>
      <c r="R2935">
        <v>-73.929278890000006</v>
      </c>
      <c r="S2935">
        <v>1</v>
      </c>
    </row>
    <row r="2936" spans="1:19" hidden="1" x14ac:dyDescent="0.25">
      <c r="A2936" t="s">
        <v>29128</v>
      </c>
      <c r="B2936" s="1">
        <v>43831.605555555558</v>
      </c>
      <c r="C2936" s="1">
        <v>43834.229861111111</v>
      </c>
      <c r="D2936" s="1" t="s">
        <v>145</v>
      </c>
      <c r="E2936" t="s">
        <v>146</v>
      </c>
      <c r="F2936" t="s">
        <v>147</v>
      </c>
      <c r="G2936" t="s">
        <v>148</v>
      </c>
      <c r="H2936" t="s">
        <v>22518</v>
      </c>
      <c r="I2936" t="s">
        <v>23245</v>
      </c>
      <c r="J2936" t="s">
        <v>29129</v>
      </c>
      <c r="K2936" t="s">
        <v>29130</v>
      </c>
      <c r="L2936" t="s">
        <v>22497</v>
      </c>
      <c r="M2936" t="s">
        <v>57</v>
      </c>
      <c r="N2936" t="s">
        <v>22497</v>
      </c>
      <c r="O2936" t="str">
        <f t="shared" si="90"/>
        <v>Closed</v>
      </c>
      <c r="P2936" t="str">
        <f t="shared" si="91"/>
        <v>Bronx</v>
      </c>
      <c r="Q2936">
        <v>40.874874339999998</v>
      </c>
      <c r="R2936">
        <v>-73.864597570000001</v>
      </c>
      <c r="S2936">
        <v>3</v>
      </c>
    </row>
    <row r="2937" spans="1:19" hidden="1" x14ac:dyDescent="0.25">
      <c r="A2937" t="s">
        <v>29131</v>
      </c>
      <c r="B2937" s="1">
        <v>43831.605555555558</v>
      </c>
      <c r="C2937" s="1">
        <v>43832.6875</v>
      </c>
      <c r="D2937" s="1" t="s">
        <v>246</v>
      </c>
      <c r="E2937" t="s">
        <v>22545</v>
      </c>
      <c r="F2937" t="s">
        <v>22546</v>
      </c>
      <c r="G2937" t="s">
        <v>22547</v>
      </c>
      <c r="H2937" t="s">
        <v>7910</v>
      </c>
      <c r="I2937" t="s">
        <v>23590</v>
      </c>
      <c r="J2937" t="s">
        <v>27227</v>
      </c>
      <c r="K2937" t="s">
        <v>27228</v>
      </c>
      <c r="L2937" t="s">
        <v>22497</v>
      </c>
      <c r="M2937" t="s">
        <v>57</v>
      </c>
      <c r="N2937" t="s">
        <v>22497</v>
      </c>
      <c r="O2937" t="str">
        <f t="shared" si="90"/>
        <v>Closed</v>
      </c>
      <c r="P2937" t="str">
        <f t="shared" si="91"/>
        <v>Bronx</v>
      </c>
      <c r="Q2937">
        <v>40.859571199999998</v>
      </c>
      <c r="R2937">
        <v>-73.843903299999994</v>
      </c>
      <c r="S2937">
        <v>2</v>
      </c>
    </row>
    <row r="2938" spans="1:19" hidden="1" x14ac:dyDescent="0.25">
      <c r="A2938" t="s">
        <v>29132</v>
      </c>
      <c r="B2938" s="1">
        <v>43831.605555555558</v>
      </c>
      <c r="C2938" s="1">
        <v>43847.405555555553</v>
      </c>
      <c r="D2938" s="1" t="s">
        <v>246</v>
      </c>
      <c r="E2938" t="s">
        <v>22545</v>
      </c>
      <c r="F2938" t="s">
        <v>23696</v>
      </c>
      <c r="G2938" t="s">
        <v>25319</v>
      </c>
      <c r="H2938" t="s">
        <v>7910</v>
      </c>
      <c r="I2938" t="s">
        <v>22514</v>
      </c>
      <c r="J2938" t="s">
        <v>29069</v>
      </c>
      <c r="K2938" t="s">
        <v>25986</v>
      </c>
      <c r="L2938" t="s">
        <v>22497</v>
      </c>
      <c r="M2938" t="s">
        <v>57</v>
      </c>
      <c r="N2938" t="s">
        <v>22497</v>
      </c>
      <c r="O2938" t="str">
        <f t="shared" si="90"/>
        <v>Closed</v>
      </c>
      <c r="P2938" t="str">
        <f t="shared" si="91"/>
        <v>Bronx</v>
      </c>
      <c r="Q2938">
        <v>40.865056709999998</v>
      </c>
      <c r="R2938">
        <v>-73.906216420000007</v>
      </c>
      <c r="S2938">
        <v>16</v>
      </c>
    </row>
    <row r="2939" spans="1:19" x14ac:dyDescent="0.25">
      <c r="A2939" t="s">
        <v>29133</v>
      </c>
      <c r="B2939" s="1">
        <v>43831.605555555558</v>
      </c>
      <c r="C2939" s="1">
        <v>43832.480555555558</v>
      </c>
      <c r="D2939" s="1" t="s">
        <v>145</v>
      </c>
      <c r="E2939" t="s">
        <v>146</v>
      </c>
      <c r="F2939" t="s">
        <v>161</v>
      </c>
      <c r="G2939" t="s">
        <v>174</v>
      </c>
      <c r="H2939" t="s">
        <v>163</v>
      </c>
      <c r="I2939" t="s">
        <v>22744</v>
      </c>
      <c r="J2939" t="s">
        <v>29134</v>
      </c>
      <c r="K2939" t="s">
        <v>29135</v>
      </c>
      <c r="L2939" t="s">
        <v>22474</v>
      </c>
      <c r="M2939" t="s">
        <v>57</v>
      </c>
      <c r="N2939" t="s">
        <v>22474</v>
      </c>
      <c r="O2939" t="str">
        <f t="shared" si="90"/>
        <v>Closed</v>
      </c>
      <c r="P2939" t="str">
        <f t="shared" si="91"/>
        <v>Brooklyn</v>
      </c>
      <c r="Q2939">
        <v>40.644038930000001</v>
      </c>
      <c r="R2939">
        <v>-73.957306590000002</v>
      </c>
      <c r="S2939">
        <v>1</v>
      </c>
    </row>
    <row r="2940" spans="1:19" hidden="1" x14ac:dyDescent="0.25">
      <c r="A2940" t="s">
        <v>29136</v>
      </c>
      <c r="B2940" s="1">
        <v>43831.606249999997</v>
      </c>
      <c r="C2940" s="1">
        <v>43831.780555555553</v>
      </c>
      <c r="D2940" s="1" t="s">
        <v>145</v>
      </c>
      <c r="E2940" t="s">
        <v>146</v>
      </c>
      <c r="F2940" t="s">
        <v>302</v>
      </c>
      <c r="G2940" t="s">
        <v>162</v>
      </c>
      <c r="H2940" t="s">
        <v>149</v>
      </c>
      <c r="I2940" t="s">
        <v>22739</v>
      </c>
      <c r="J2940" t="s">
        <v>29137</v>
      </c>
      <c r="K2940" t="s">
        <v>29138</v>
      </c>
      <c r="L2940" t="s">
        <v>22522</v>
      </c>
      <c r="M2940" t="s">
        <v>57</v>
      </c>
      <c r="N2940" t="s">
        <v>22523</v>
      </c>
      <c r="O2940" t="str">
        <f t="shared" si="90"/>
        <v>Closed</v>
      </c>
      <c r="P2940" t="str">
        <f t="shared" si="91"/>
        <v>Manhattan</v>
      </c>
      <c r="Q2940">
        <v>40.736976120000001</v>
      </c>
      <c r="R2940">
        <v>-73.99045203</v>
      </c>
      <c r="S2940">
        <v>1</v>
      </c>
    </row>
    <row r="2941" spans="1:19" hidden="1" x14ac:dyDescent="0.25">
      <c r="A2941" t="s">
        <v>29139</v>
      </c>
      <c r="B2941" s="1">
        <v>43831.606249999997</v>
      </c>
      <c r="C2941" s="1">
        <v>43831.613888888889</v>
      </c>
      <c r="D2941" s="1" t="s">
        <v>145</v>
      </c>
      <c r="E2941" t="s">
        <v>146</v>
      </c>
      <c r="F2941" t="s">
        <v>161</v>
      </c>
      <c r="G2941" t="s">
        <v>4712</v>
      </c>
      <c r="H2941" t="s">
        <v>163</v>
      </c>
      <c r="I2941" t="s">
        <v>24442</v>
      </c>
      <c r="J2941" t="s">
        <v>24443</v>
      </c>
      <c r="K2941" t="s">
        <v>24444</v>
      </c>
      <c r="L2941" t="s">
        <v>10050</v>
      </c>
      <c r="M2941" t="s">
        <v>57</v>
      </c>
      <c r="N2941" t="s">
        <v>22484</v>
      </c>
      <c r="O2941" t="str">
        <f t="shared" si="90"/>
        <v>Closed</v>
      </c>
      <c r="P2941" t="str">
        <f t="shared" si="91"/>
        <v>Queens</v>
      </c>
      <c r="Q2941">
        <v>40.74229141</v>
      </c>
      <c r="R2941">
        <v>-73.959358350000002</v>
      </c>
      <c r="S2941">
        <v>1</v>
      </c>
    </row>
    <row r="2942" spans="1:19" hidden="1" x14ac:dyDescent="0.25">
      <c r="A2942" t="s">
        <v>29140</v>
      </c>
      <c r="B2942" s="1">
        <v>43831.606249999997</v>
      </c>
      <c r="C2942" s="1">
        <v>43831.629166666666</v>
      </c>
      <c r="D2942" s="1" t="s">
        <v>145</v>
      </c>
      <c r="E2942" t="s">
        <v>146</v>
      </c>
      <c r="F2942" t="s">
        <v>147</v>
      </c>
      <c r="G2942" t="s">
        <v>148</v>
      </c>
      <c r="H2942" t="s">
        <v>149</v>
      </c>
      <c r="I2942" t="s">
        <v>22936</v>
      </c>
      <c r="J2942" t="s">
        <v>29109</v>
      </c>
      <c r="K2942" t="s">
        <v>24351</v>
      </c>
      <c r="L2942" t="s">
        <v>22522</v>
      </c>
      <c r="M2942" t="s">
        <v>57</v>
      </c>
      <c r="N2942" t="s">
        <v>22523</v>
      </c>
      <c r="O2942" t="str">
        <f t="shared" si="90"/>
        <v>Closed</v>
      </c>
      <c r="P2942" t="str">
        <f t="shared" si="91"/>
        <v>Manhattan</v>
      </c>
      <c r="Q2942">
        <v>40.794896889999997</v>
      </c>
      <c r="R2942">
        <v>-73.934929920000002</v>
      </c>
      <c r="S2942">
        <v>1</v>
      </c>
    </row>
    <row r="2943" spans="1:19" hidden="1" x14ac:dyDescent="0.25">
      <c r="A2943" t="s">
        <v>29141</v>
      </c>
      <c r="B2943" s="1">
        <v>43831.606944444444</v>
      </c>
      <c r="C2943" s="1">
        <v>43837.552083333336</v>
      </c>
      <c r="D2943" s="1" t="s">
        <v>821</v>
      </c>
      <c r="E2943" t="s">
        <v>22781</v>
      </c>
      <c r="F2943" t="s">
        <v>2705</v>
      </c>
      <c r="G2943" t="s">
        <v>23589</v>
      </c>
      <c r="H2943" t="s">
        <v>572</v>
      </c>
      <c r="I2943" t="s">
        <v>23109</v>
      </c>
      <c r="J2943" t="s">
        <v>29142</v>
      </c>
      <c r="K2943" t="s">
        <v>24067</v>
      </c>
      <c r="L2943" t="s">
        <v>11154</v>
      </c>
      <c r="M2943" t="s">
        <v>57</v>
      </c>
      <c r="N2943" t="s">
        <v>22484</v>
      </c>
      <c r="O2943" t="str">
        <f t="shared" si="90"/>
        <v>Closed</v>
      </c>
      <c r="P2943" t="str">
        <f t="shared" si="91"/>
        <v>Queens</v>
      </c>
      <c r="Q2943">
        <v>40.793624710000003</v>
      </c>
      <c r="R2943">
        <v>-73.825386320000007</v>
      </c>
      <c r="S2943">
        <v>6</v>
      </c>
    </row>
    <row r="2944" spans="1:19" hidden="1" x14ac:dyDescent="0.25">
      <c r="A2944" t="s">
        <v>29143</v>
      </c>
      <c r="B2944" s="1">
        <v>43831.606944444444</v>
      </c>
      <c r="C2944" s="1">
        <v>43838</v>
      </c>
      <c r="D2944" s="1" t="s">
        <v>821</v>
      </c>
      <c r="E2944" t="s">
        <v>22781</v>
      </c>
      <c r="F2944" t="s">
        <v>2191</v>
      </c>
      <c r="G2944" t="s">
        <v>2191</v>
      </c>
      <c r="H2944" t="s">
        <v>572</v>
      </c>
      <c r="I2944" t="s">
        <v>27172</v>
      </c>
      <c r="J2944" t="s">
        <v>29144</v>
      </c>
      <c r="K2944" t="s">
        <v>29145</v>
      </c>
      <c r="L2944" t="s">
        <v>10517</v>
      </c>
      <c r="M2944" t="s">
        <v>57</v>
      </c>
      <c r="N2944" t="s">
        <v>22484</v>
      </c>
      <c r="O2944" t="str">
        <f t="shared" si="90"/>
        <v>Closed</v>
      </c>
      <c r="P2944" t="str">
        <f t="shared" si="91"/>
        <v>Queens</v>
      </c>
      <c r="Q2944">
        <v>40.734897779999997</v>
      </c>
      <c r="R2944">
        <v>-73.733501970000006</v>
      </c>
      <c r="S2944">
        <v>7</v>
      </c>
    </row>
    <row r="2945" spans="1:19" hidden="1" x14ac:dyDescent="0.25">
      <c r="A2945" t="s">
        <v>29146</v>
      </c>
      <c r="B2945" s="1">
        <v>43831.606944444444</v>
      </c>
      <c r="C2945" s="1">
        <v>43832</v>
      </c>
      <c r="D2945" s="1" t="s">
        <v>927</v>
      </c>
      <c r="E2945" t="s">
        <v>22824</v>
      </c>
      <c r="F2945" t="s">
        <v>3103</v>
      </c>
      <c r="G2945" t="s">
        <v>8769</v>
      </c>
      <c r="H2945" t="s">
        <v>22518</v>
      </c>
      <c r="I2945" t="s">
        <v>25236</v>
      </c>
      <c r="J2945" t="s">
        <v>29147</v>
      </c>
      <c r="K2945" t="s">
        <v>23475</v>
      </c>
      <c r="L2945" t="s">
        <v>11223</v>
      </c>
      <c r="M2945" t="s">
        <v>57</v>
      </c>
      <c r="N2945" t="s">
        <v>22484</v>
      </c>
      <c r="O2945" t="str">
        <f t="shared" si="90"/>
        <v>Closed</v>
      </c>
      <c r="P2945" t="str">
        <f t="shared" si="91"/>
        <v>Queens</v>
      </c>
      <c r="Q2945">
        <v>40.683857510000003</v>
      </c>
      <c r="R2945">
        <v>-73.847411820000005</v>
      </c>
      <c r="S2945">
        <v>1</v>
      </c>
    </row>
    <row r="2946" spans="1:19" hidden="1" x14ac:dyDescent="0.25">
      <c r="A2946" t="s">
        <v>29148</v>
      </c>
      <c r="B2946" s="1">
        <v>43831.606944444444</v>
      </c>
      <c r="C2946" s="1">
        <v>43831.927777777775</v>
      </c>
      <c r="D2946" s="1" t="s">
        <v>145</v>
      </c>
      <c r="E2946" t="s">
        <v>146</v>
      </c>
      <c r="F2946" t="s">
        <v>161</v>
      </c>
      <c r="G2946" t="s">
        <v>162</v>
      </c>
      <c r="H2946" t="s">
        <v>163</v>
      </c>
      <c r="I2946" t="s">
        <v>23678</v>
      </c>
      <c r="J2946" t="s">
        <v>29149</v>
      </c>
      <c r="K2946" t="s">
        <v>29150</v>
      </c>
      <c r="L2946" t="s">
        <v>5055</v>
      </c>
      <c r="M2946" t="s">
        <v>57</v>
      </c>
      <c r="N2946" t="s">
        <v>22484</v>
      </c>
      <c r="O2946" t="str">
        <f t="shared" ref="O2946:O3009" si="92">IF(M2946="Closed","Closed","Not Closed")</f>
        <v>Closed</v>
      </c>
      <c r="P2946" t="str">
        <f t="shared" ref="P2946:P3009" si="93">IF(TRIM(N2946)="","Not Recorded",N2946)</f>
        <v>Queens</v>
      </c>
      <c r="Q2946">
        <v>40.759047899999999</v>
      </c>
      <c r="R2946">
        <v>-73.934990209999995</v>
      </c>
      <c r="S2946">
        <v>1</v>
      </c>
    </row>
    <row r="2947" spans="1:19" x14ac:dyDescent="0.25">
      <c r="A2947" t="s">
        <v>29151</v>
      </c>
      <c r="B2947" s="1">
        <v>43831.606944444444</v>
      </c>
      <c r="C2947" s="1">
        <v>43831.791666666664</v>
      </c>
      <c r="D2947" s="1" t="s">
        <v>145</v>
      </c>
      <c r="E2947" t="s">
        <v>146</v>
      </c>
      <c r="F2947" t="s">
        <v>161</v>
      </c>
      <c r="G2947" t="s">
        <v>527</v>
      </c>
      <c r="H2947" t="s">
        <v>163</v>
      </c>
      <c r="I2947" t="s">
        <v>22537</v>
      </c>
      <c r="J2947" t="s">
        <v>24927</v>
      </c>
      <c r="K2947" t="s">
        <v>24701</v>
      </c>
      <c r="L2947" t="s">
        <v>22474</v>
      </c>
      <c r="M2947" t="s">
        <v>57</v>
      </c>
      <c r="N2947" t="s">
        <v>22474</v>
      </c>
      <c r="O2947" t="str">
        <f t="shared" si="92"/>
        <v>Closed</v>
      </c>
      <c r="P2947" t="str">
        <f t="shared" si="93"/>
        <v>Brooklyn</v>
      </c>
      <c r="Q2947">
        <v>40.696188589999998</v>
      </c>
      <c r="R2947">
        <v>-73.942217119999995</v>
      </c>
      <c r="S2947">
        <v>1</v>
      </c>
    </row>
    <row r="2948" spans="1:19" hidden="1" x14ac:dyDescent="0.25">
      <c r="A2948" t="s">
        <v>29152</v>
      </c>
      <c r="B2948" s="1">
        <v>43831.607638888891</v>
      </c>
      <c r="C2948" s="1">
        <v>43832.527777777781</v>
      </c>
      <c r="D2948" s="1" t="s">
        <v>270</v>
      </c>
      <c r="E2948" t="s">
        <v>22556</v>
      </c>
      <c r="F2948" t="s">
        <v>272</v>
      </c>
      <c r="G2948" t="s">
        <v>273</v>
      </c>
      <c r="H2948" t="s">
        <v>22518</v>
      </c>
      <c r="I2948" t="s">
        <v>24746</v>
      </c>
      <c r="J2948" t="s">
        <v>22518</v>
      </c>
      <c r="K2948" t="s">
        <v>22518</v>
      </c>
      <c r="L2948" t="s">
        <v>6554</v>
      </c>
      <c r="M2948" t="s">
        <v>57</v>
      </c>
      <c r="N2948" t="s">
        <v>22484</v>
      </c>
      <c r="O2948" t="str">
        <f t="shared" si="92"/>
        <v>Closed</v>
      </c>
      <c r="P2948" t="str">
        <f t="shared" si="93"/>
        <v>Queens</v>
      </c>
      <c r="Q2948">
        <v>40.692354860000002</v>
      </c>
      <c r="R2948">
        <v>-73.788173880000002</v>
      </c>
      <c r="S2948">
        <v>1</v>
      </c>
    </row>
    <row r="2949" spans="1:19" hidden="1" x14ac:dyDescent="0.25">
      <c r="A2949" t="s">
        <v>29153</v>
      </c>
      <c r="B2949" s="1">
        <v>43831.607638888891</v>
      </c>
      <c r="C2949" s="1">
        <v>43832.552083333336</v>
      </c>
      <c r="D2949" s="1" t="s">
        <v>270</v>
      </c>
      <c r="E2949" t="s">
        <v>22556</v>
      </c>
      <c r="F2949" t="s">
        <v>272</v>
      </c>
      <c r="G2949" t="s">
        <v>273</v>
      </c>
      <c r="H2949" t="s">
        <v>22518</v>
      </c>
      <c r="I2949" t="s">
        <v>22668</v>
      </c>
      <c r="J2949" t="s">
        <v>29154</v>
      </c>
      <c r="K2949" t="s">
        <v>29155</v>
      </c>
      <c r="L2949" t="s">
        <v>11727</v>
      </c>
      <c r="M2949" t="s">
        <v>57</v>
      </c>
      <c r="N2949" t="s">
        <v>22484</v>
      </c>
      <c r="O2949" t="str">
        <f t="shared" si="92"/>
        <v>Closed</v>
      </c>
      <c r="P2949" t="str">
        <f t="shared" si="93"/>
        <v>Queens</v>
      </c>
      <c r="Q2949">
        <v>40.674887689999998</v>
      </c>
      <c r="R2949">
        <v>-73.807253489999994</v>
      </c>
      <c r="S2949">
        <v>1</v>
      </c>
    </row>
    <row r="2950" spans="1:19" x14ac:dyDescent="0.25">
      <c r="A2950" t="s">
        <v>29156</v>
      </c>
      <c r="B2950" s="1">
        <v>43831.607638888891</v>
      </c>
      <c r="C2950" s="1">
        <v>43833.717361111114</v>
      </c>
      <c r="D2950" s="1" t="s">
        <v>246</v>
      </c>
      <c r="E2950" t="s">
        <v>22545</v>
      </c>
      <c r="F2950" t="s">
        <v>22546</v>
      </c>
      <c r="G2950" t="s">
        <v>22591</v>
      </c>
      <c r="H2950" t="s">
        <v>7910</v>
      </c>
      <c r="I2950" t="s">
        <v>22704</v>
      </c>
      <c r="J2950" t="s">
        <v>29157</v>
      </c>
      <c r="K2950" t="s">
        <v>29158</v>
      </c>
      <c r="L2950" t="s">
        <v>22474</v>
      </c>
      <c r="M2950" t="s">
        <v>57</v>
      </c>
      <c r="N2950" t="s">
        <v>22474</v>
      </c>
      <c r="O2950" t="str">
        <f t="shared" si="92"/>
        <v>Closed</v>
      </c>
      <c r="P2950" t="str">
        <f t="shared" si="93"/>
        <v>Brooklyn</v>
      </c>
      <c r="Q2950">
        <v>40.670412399999996</v>
      </c>
      <c r="R2950">
        <v>-73.911875769999995</v>
      </c>
      <c r="S2950">
        <v>3</v>
      </c>
    </row>
    <row r="2951" spans="1:19" x14ac:dyDescent="0.25">
      <c r="A2951" t="s">
        <v>29159</v>
      </c>
      <c r="B2951" s="1">
        <v>43831.607638888891</v>
      </c>
      <c r="C2951" s="1">
        <v>43832.088888888888</v>
      </c>
      <c r="D2951" s="1" t="s">
        <v>246</v>
      </c>
      <c r="E2951" t="s">
        <v>22545</v>
      </c>
      <c r="F2951" t="s">
        <v>22546</v>
      </c>
      <c r="G2951" t="s">
        <v>22547</v>
      </c>
      <c r="H2951" t="s">
        <v>7910</v>
      </c>
      <c r="I2951" t="s">
        <v>23753</v>
      </c>
      <c r="J2951" t="s">
        <v>29160</v>
      </c>
      <c r="K2951" t="s">
        <v>23597</v>
      </c>
      <c r="L2951" t="s">
        <v>22474</v>
      </c>
      <c r="M2951" t="s">
        <v>57</v>
      </c>
      <c r="N2951" t="s">
        <v>22474</v>
      </c>
      <c r="O2951" t="str">
        <f t="shared" si="92"/>
        <v>Closed</v>
      </c>
      <c r="P2951" t="str">
        <f t="shared" si="93"/>
        <v>Brooklyn</v>
      </c>
      <c r="Q2951">
        <v>40.679666279999999</v>
      </c>
      <c r="R2951">
        <v>-73.867380670000003</v>
      </c>
      <c r="S2951">
        <v>1</v>
      </c>
    </row>
    <row r="2952" spans="1:19" x14ac:dyDescent="0.25">
      <c r="A2952" t="s">
        <v>29161</v>
      </c>
      <c r="B2952" s="1">
        <v>43831.607638888891</v>
      </c>
      <c r="C2952" s="1">
        <v>43832.67291666667</v>
      </c>
      <c r="D2952" s="1" t="s">
        <v>246</v>
      </c>
      <c r="E2952" t="s">
        <v>22545</v>
      </c>
      <c r="F2952" t="s">
        <v>22546</v>
      </c>
      <c r="G2952" t="s">
        <v>22547</v>
      </c>
      <c r="H2952" t="s">
        <v>7910</v>
      </c>
      <c r="I2952" t="s">
        <v>22471</v>
      </c>
      <c r="J2952" t="s">
        <v>29162</v>
      </c>
      <c r="K2952" t="s">
        <v>29163</v>
      </c>
      <c r="L2952" t="s">
        <v>22474</v>
      </c>
      <c r="M2952" t="s">
        <v>57</v>
      </c>
      <c r="N2952" t="s">
        <v>22474</v>
      </c>
      <c r="O2952" t="str">
        <f t="shared" si="92"/>
        <v>Closed</v>
      </c>
      <c r="P2952" t="str">
        <f t="shared" si="93"/>
        <v>Brooklyn</v>
      </c>
      <c r="Q2952">
        <v>40.596483749999997</v>
      </c>
      <c r="R2952">
        <v>-73.953059170000003</v>
      </c>
      <c r="S2952">
        <v>2</v>
      </c>
    </row>
    <row r="2953" spans="1:19" hidden="1" x14ac:dyDescent="0.25">
      <c r="A2953" t="s">
        <v>29164</v>
      </c>
      <c r="B2953" s="1">
        <v>43831.60833333333</v>
      </c>
      <c r="C2953" s="1">
        <v>43832.5625</v>
      </c>
      <c r="D2953" s="1" t="s">
        <v>270</v>
      </c>
      <c r="E2953" t="s">
        <v>22556</v>
      </c>
      <c r="F2953" t="s">
        <v>272</v>
      </c>
      <c r="G2953" t="s">
        <v>273</v>
      </c>
      <c r="H2953" t="s">
        <v>22518</v>
      </c>
      <c r="I2953" t="s">
        <v>22668</v>
      </c>
      <c r="J2953" t="s">
        <v>29165</v>
      </c>
      <c r="K2953" t="s">
        <v>27451</v>
      </c>
      <c r="L2953" t="s">
        <v>11727</v>
      </c>
      <c r="M2953" t="s">
        <v>57</v>
      </c>
      <c r="N2953" t="s">
        <v>22484</v>
      </c>
      <c r="O2953" t="str">
        <f t="shared" si="92"/>
        <v>Closed</v>
      </c>
      <c r="P2953" t="str">
        <f t="shared" si="93"/>
        <v>Queens</v>
      </c>
      <c r="Q2953">
        <v>40.682540510000003</v>
      </c>
      <c r="R2953">
        <v>-73.814150359999999</v>
      </c>
      <c r="S2953">
        <v>1</v>
      </c>
    </row>
    <row r="2954" spans="1:19" hidden="1" x14ac:dyDescent="0.25">
      <c r="A2954" t="s">
        <v>29166</v>
      </c>
      <c r="B2954" s="1">
        <v>43831.60833333333</v>
      </c>
      <c r="C2954" s="1">
        <v>43832.569444444445</v>
      </c>
      <c r="D2954" s="1" t="s">
        <v>270</v>
      </c>
      <c r="E2954" t="s">
        <v>22556</v>
      </c>
      <c r="F2954" t="s">
        <v>272</v>
      </c>
      <c r="G2954" t="s">
        <v>273</v>
      </c>
      <c r="H2954" t="s">
        <v>22518</v>
      </c>
      <c r="I2954" t="s">
        <v>22668</v>
      </c>
      <c r="J2954" t="s">
        <v>29167</v>
      </c>
      <c r="K2954" t="s">
        <v>24602</v>
      </c>
      <c r="L2954" t="s">
        <v>11727</v>
      </c>
      <c r="M2954" t="s">
        <v>57</v>
      </c>
      <c r="N2954" t="s">
        <v>22484</v>
      </c>
      <c r="O2954" t="str">
        <f t="shared" si="92"/>
        <v>Closed</v>
      </c>
      <c r="P2954" t="str">
        <f t="shared" si="93"/>
        <v>Queens</v>
      </c>
      <c r="Q2954">
        <v>40.682213869999998</v>
      </c>
      <c r="R2954">
        <v>-73.814144060000004</v>
      </c>
      <c r="S2954">
        <v>1</v>
      </c>
    </row>
    <row r="2955" spans="1:19" hidden="1" x14ac:dyDescent="0.25">
      <c r="A2955" t="s">
        <v>29168</v>
      </c>
      <c r="B2955" s="1">
        <v>43831.60833333333</v>
      </c>
      <c r="C2955" s="1">
        <v>43831.873611111114</v>
      </c>
      <c r="D2955" s="1" t="s">
        <v>145</v>
      </c>
      <c r="E2955" t="s">
        <v>146</v>
      </c>
      <c r="F2955" t="s">
        <v>147</v>
      </c>
      <c r="G2955" t="s">
        <v>148</v>
      </c>
      <c r="H2955" t="s">
        <v>22518</v>
      </c>
      <c r="I2955" t="s">
        <v>22486</v>
      </c>
      <c r="J2955" t="s">
        <v>29169</v>
      </c>
      <c r="K2955" t="s">
        <v>27663</v>
      </c>
      <c r="L2955" t="s">
        <v>92</v>
      </c>
      <c r="M2955" t="s">
        <v>57</v>
      </c>
      <c r="N2955" t="s">
        <v>22484</v>
      </c>
      <c r="O2955" t="str">
        <f t="shared" si="92"/>
        <v>Closed</v>
      </c>
      <c r="P2955" t="str">
        <f t="shared" si="93"/>
        <v>Queens</v>
      </c>
      <c r="Q2955">
        <v>40.689024320000001</v>
      </c>
      <c r="R2955">
        <v>-73.865966589999999</v>
      </c>
      <c r="S2955">
        <v>1</v>
      </c>
    </row>
    <row r="2956" spans="1:19" x14ac:dyDescent="0.25">
      <c r="A2956" t="s">
        <v>29170</v>
      </c>
      <c r="B2956" s="1">
        <v>43831.609027777777</v>
      </c>
      <c r="C2956" s="1">
        <v>43839.666666666664</v>
      </c>
      <c r="D2956" s="1" t="s">
        <v>270</v>
      </c>
      <c r="E2956" t="s">
        <v>22556</v>
      </c>
      <c r="F2956" t="s">
        <v>701</v>
      </c>
      <c r="G2956" t="s">
        <v>3263</v>
      </c>
      <c r="H2956" t="s">
        <v>22518</v>
      </c>
      <c r="I2956" t="s">
        <v>22557</v>
      </c>
      <c r="J2956" t="s">
        <v>22518</v>
      </c>
      <c r="K2956" t="s">
        <v>22518</v>
      </c>
      <c r="L2956" t="s">
        <v>22474</v>
      </c>
      <c r="M2956" t="s">
        <v>57</v>
      </c>
      <c r="N2956" t="s">
        <v>22474</v>
      </c>
      <c r="O2956" t="str">
        <f t="shared" si="92"/>
        <v>Closed</v>
      </c>
      <c r="P2956" t="str">
        <f t="shared" si="93"/>
        <v>Brooklyn</v>
      </c>
      <c r="Q2956">
        <v>40.634815590000002</v>
      </c>
      <c r="R2956">
        <v>-73.988751649999998</v>
      </c>
      <c r="S2956">
        <v>9</v>
      </c>
    </row>
    <row r="2957" spans="1:19" hidden="1" x14ac:dyDescent="0.25">
      <c r="A2957" t="s">
        <v>29171</v>
      </c>
      <c r="B2957" s="1">
        <v>43831.609027777777</v>
      </c>
      <c r="C2957" s="1">
        <v>43831.731944444444</v>
      </c>
      <c r="D2957" s="1" t="s">
        <v>1291</v>
      </c>
      <c r="E2957" t="s">
        <v>22979</v>
      </c>
      <c r="F2957" t="s">
        <v>1300</v>
      </c>
      <c r="G2957" t="s">
        <v>29172</v>
      </c>
      <c r="H2957" t="s">
        <v>22518</v>
      </c>
      <c r="I2957" t="s">
        <v>23074</v>
      </c>
      <c r="J2957" t="s">
        <v>29173</v>
      </c>
      <c r="K2957" t="s">
        <v>22559</v>
      </c>
      <c r="L2957" t="s">
        <v>5055</v>
      </c>
      <c r="M2957" t="s">
        <v>57</v>
      </c>
      <c r="N2957" t="s">
        <v>22484</v>
      </c>
      <c r="O2957" t="str">
        <f t="shared" si="92"/>
        <v>Closed</v>
      </c>
      <c r="P2957" t="str">
        <f t="shared" si="93"/>
        <v>Queens</v>
      </c>
      <c r="Q2957">
        <v>40.771772040000002</v>
      </c>
      <c r="R2957">
        <v>-73.89672985</v>
      </c>
      <c r="S2957">
        <v>1</v>
      </c>
    </row>
    <row r="2958" spans="1:19" x14ac:dyDescent="0.25">
      <c r="A2958" t="s">
        <v>29174</v>
      </c>
      <c r="B2958" s="1">
        <v>43831.609027777777</v>
      </c>
      <c r="C2958" s="1">
        <v>43835</v>
      </c>
      <c r="D2958" s="1" t="s">
        <v>821</v>
      </c>
      <c r="E2958" t="s">
        <v>22781</v>
      </c>
      <c r="F2958" t="s">
        <v>2191</v>
      </c>
      <c r="G2958" t="s">
        <v>2191</v>
      </c>
      <c r="H2958" t="s">
        <v>572</v>
      </c>
      <c r="I2958" t="s">
        <v>22529</v>
      </c>
      <c r="J2958" t="s">
        <v>29175</v>
      </c>
      <c r="K2958" t="s">
        <v>29176</v>
      </c>
      <c r="L2958" t="s">
        <v>22474</v>
      </c>
      <c r="M2958" t="s">
        <v>57</v>
      </c>
      <c r="N2958" t="s">
        <v>22474</v>
      </c>
      <c r="O2958" t="str">
        <f t="shared" si="92"/>
        <v>Closed</v>
      </c>
      <c r="P2958" t="str">
        <f t="shared" si="93"/>
        <v>Brooklyn</v>
      </c>
      <c r="Q2958">
        <v>40.723421399999999</v>
      </c>
      <c r="R2958">
        <v>-73.940764849999994</v>
      </c>
      <c r="S2958">
        <v>4</v>
      </c>
    </row>
    <row r="2959" spans="1:19" x14ac:dyDescent="0.25">
      <c r="A2959" t="s">
        <v>29177</v>
      </c>
      <c r="B2959" s="1">
        <v>43831.609027777777</v>
      </c>
      <c r="C2959" s="1">
        <v>43831.631944444445</v>
      </c>
      <c r="D2959" s="1" t="s">
        <v>145</v>
      </c>
      <c r="E2959" t="s">
        <v>146</v>
      </c>
      <c r="F2959" t="s">
        <v>161</v>
      </c>
      <c r="G2959" t="s">
        <v>174</v>
      </c>
      <c r="H2959" t="s">
        <v>163</v>
      </c>
      <c r="I2959" t="s">
        <v>22996</v>
      </c>
      <c r="J2959" t="s">
        <v>29178</v>
      </c>
      <c r="K2959" t="s">
        <v>29179</v>
      </c>
      <c r="L2959" t="s">
        <v>22474</v>
      </c>
      <c r="M2959" t="s">
        <v>57</v>
      </c>
      <c r="N2959" t="s">
        <v>22474</v>
      </c>
      <c r="O2959" t="str">
        <f t="shared" si="92"/>
        <v>Closed</v>
      </c>
      <c r="P2959" t="str">
        <f t="shared" si="93"/>
        <v>Brooklyn</v>
      </c>
      <c r="Q2959">
        <v>40.669022640000001</v>
      </c>
      <c r="R2959">
        <v>-73.897530579999994</v>
      </c>
      <c r="S2959">
        <v>1</v>
      </c>
    </row>
    <row r="2960" spans="1:19" hidden="1" x14ac:dyDescent="0.25">
      <c r="A2960" t="s">
        <v>29180</v>
      </c>
      <c r="B2960" s="1">
        <v>43831.609722222223</v>
      </c>
      <c r="C2960" s="1">
        <v>43832.5</v>
      </c>
      <c r="D2960" s="1" t="s">
        <v>821</v>
      </c>
      <c r="E2960" t="s">
        <v>22781</v>
      </c>
      <c r="F2960" t="s">
        <v>7722</v>
      </c>
      <c r="G2960" t="s">
        <v>8000</v>
      </c>
      <c r="H2960" t="s">
        <v>3388</v>
      </c>
      <c r="I2960" t="s">
        <v>23590</v>
      </c>
      <c r="J2960" t="s">
        <v>22518</v>
      </c>
      <c r="K2960" t="s">
        <v>22518</v>
      </c>
      <c r="L2960" t="s">
        <v>22497</v>
      </c>
      <c r="M2960" t="s">
        <v>57</v>
      </c>
      <c r="N2960" t="s">
        <v>22497</v>
      </c>
      <c r="O2960" t="str">
        <f t="shared" si="92"/>
        <v>Closed</v>
      </c>
      <c r="P2960" t="str">
        <f t="shared" si="93"/>
        <v>Bronx</v>
      </c>
      <c r="Q2960">
        <v>40.861026019999997</v>
      </c>
      <c r="R2960">
        <v>-73.850212010000007</v>
      </c>
      <c r="S2960">
        <v>1</v>
      </c>
    </row>
    <row r="2961" spans="1:19" x14ac:dyDescent="0.25">
      <c r="A2961" t="s">
        <v>29181</v>
      </c>
      <c r="B2961" s="1">
        <v>43831.609722222223</v>
      </c>
      <c r="C2961" s="1">
        <v>43831.638888888891</v>
      </c>
      <c r="D2961" s="1" t="s">
        <v>145</v>
      </c>
      <c r="E2961" t="s">
        <v>146</v>
      </c>
      <c r="F2961" t="s">
        <v>161</v>
      </c>
      <c r="G2961" t="s">
        <v>162</v>
      </c>
      <c r="H2961" t="s">
        <v>163</v>
      </c>
      <c r="I2961" t="s">
        <v>22507</v>
      </c>
      <c r="J2961" t="s">
        <v>29182</v>
      </c>
      <c r="K2961" t="s">
        <v>29183</v>
      </c>
      <c r="L2961" t="s">
        <v>22474</v>
      </c>
      <c r="M2961" t="s">
        <v>57</v>
      </c>
      <c r="N2961" t="s">
        <v>22474</v>
      </c>
      <c r="O2961" t="str">
        <f t="shared" si="92"/>
        <v>Closed</v>
      </c>
      <c r="P2961" t="str">
        <f t="shared" si="93"/>
        <v>Brooklyn</v>
      </c>
      <c r="Q2961">
        <v>40.656621299999998</v>
      </c>
      <c r="R2961">
        <v>-73.958066209999998</v>
      </c>
      <c r="S2961">
        <v>1</v>
      </c>
    </row>
    <row r="2962" spans="1:19" hidden="1" x14ac:dyDescent="0.25">
      <c r="A2962" t="s">
        <v>29184</v>
      </c>
      <c r="B2962" s="1">
        <v>43831.61041666667</v>
      </c>
      <c r="C2962" s="1">
        <v>43832.5</v>
      </c>
      <c r="D2962" s="1" t="s">
        <v>821</v>
      </c>
      <c r="E2962" t="s">
        <v>22781</v>
      </c>
      <c r="F2962" t="s">
        <v>7722</v>
      </c>
      <c r="G2962" t="s">
        <v>8000</v>
      </c>
      <c r="H2962" t="s">
        <v>3388</v>
      </c>
      <c r="I2962" t="s">
        <v>23063</v>
      </c>
      <c r="J2962" t="s">
        <v>29185</v>
      </c>
      <c r="K2962" t="s">
        <v>25911</v>
      </c>
      <c r="L2962" t="s">
        <v>10338</v>
      </c>
      <c r="M2962" t="s">
        <v>57</v>
      </c>
      <c r="N2962" t="s">
        <v>22484</v>
      </c>
      <c r="O2962" t="str">
        <f t="shared" si="92"/>
        <v>Closed</v>
      </c>
      <c r="P2962" t="str">
        <f t="shared" si="93"/>
        <v>Queens</v>
      </c>
      <c r="Q2962">
        <v>40.687785349999999</v>
      </c>
      <c r="R2962">
        <v>-73.822573309999996</v>
      </c>
      <c r="S2962">
        <v>1</v>
      </c>
    </row>
    <row r="2963" spans="1:19" hidden="1" x14ac:dyDescent="0.25">
      <c r="A2963" t="s">
        <v>29186</v>
      </c>
      <c r="B2963" s="1">
        <v>43831.61041666667</v>
      </c>
      <c r="C2963" s="1">
        <v>43831.612500000003</v>
      </c>
      <c r="D2963" s="1" t="s">
        <v>145</v>
      </c>
      <c r="E2963" t="s">
        <v>146</v>
      </c>
      <c r="F2963" t="s">
        <v>161</v>
      </c>
      <c r="G2963" t="s">
        <v>174</v>
      </c>
      <c r="H2963" t="s">
        <v>163</v>
      </c>
      <c r="I2963" t="s">
        <v>22782</v>
      </c>
      <c r="J2963" t="s">
        <v>27607</v>
      </c>
      <c r="K2963" t="s">
        <v>23531</v>
      </c>
      <c r="L2963" t="s">
        <v>22522</v>
      </c>
      <c r="M2963" t="s">
        <v>57</v>
      </c>
      <c r="N2963" t="s">
        <v>22523</v>
      </c>
      <c r="O2963" t="str">
        <f t="shared" si="92"/>
        <v>Closed</v>
      </c>
      <c r="P2963" t="str">
        <f t="shared" si="93"/>
        <v>Manhattan</v>
      </c>
      <c r="Q2963">
        <v>40.721348849999998</v>
      </c>
      <c r="R2963">
        <v>-73.979851510000003</v>
      </c>
      <c r="S2963">
        <v>1</v>
      </c>
    </row>
    <row r="2964" spans="1:19" hidden="1" x14ac:dyDescent="0.25">
      <c r="A2964" t="s">
        <v>29187</v>
      </c>
      <c r="B2964" s="1">
        <v>43831.61041666667</v>
      </c>
      <c r="C2964" s="1">
        <v>43831.925000000003</v>
      </c>
      <c r="D2964" s="1" t="s">
        <v>145</v>
      </c>
      <c r="E2964" t="s">
        <v>146</v>
      </c>
      <c r="F2964" t="s">
        <v>1881</v>
      </c>
      <c r="G2964" t="s">
        <v>23229</v>
      </c>
      <c r="H2964" t="s">
        <v>163</v>
      </c>
      <c r="I2964" t="s">
        <v>23707</v>
      </c>
      <c r="J2964" t="s">
        <v>29188</v>
      </c>
      <c r="K2964" t="s">
        <v>29189</v>
      </c>
      <c r="L2964" t="s">
        <v>5055</v>
      </c>
      <c r="M2964" t="s">
        <v>57</v>
      </c>
      <c r="N2964" t="s">
        <v>22484</v>
      </c>
      <c r="O2964" t="str">
        <f t="shared" si="92"/>
        <v>Closed</v>
      </c>
      <c r="P2964" t="str">
        <f t="shared" si="93"/>
        <v>Queens</v>
      </c>
      <c r="Q2964">
        <v>40.769398799999998</v>
      </c>
      <c r="R2964">
        <v>-73.931077470000005</v>
      </c>
      <c r="S2964">
        <v>1</v>
      </c>
    </row>
    <row r="2965" spans="1:19" hidden="1" x14ac:dyDescent="0.25">
      <c r="A2965" t="s">
        <v>29190</v>
      </c>
      <c r="B2965" s="1">
        <v>43831.61041666667</v>
      </c>
      <c r="C2965" s="1">
        <v>43831.871527777781</v>
      </c>
      <c r="D2965" s="1" t="s">
        <v>145</v>
      </c>
      <c r="E2965" t="s">
        <v>146</v>
      </c>
      <c r="F2965" t="s">
        <v>260</v>
      </c>
      <c r="G2965" t="s">
        <v>1145</v>
      </c>
      <c r="H2965" t="s">
        <v>149</v>
      </c>
      <c r="I2965" t="s">
        <v>23419</v>
      </c>
      <c r="J2965" t="s">
        <v>29191</v>
      </c>
      <c r="K2965" t="s">
        <v>29192</v>
      </c>
      <c r="L2965" t="s">
        <v>22803</v>
      </c>
      <c r="M2965" t="s">
        <v>57</v>
      </c>
      <c r="N2965" t="s">
        <v>22803</v>
      </c>
      <c r="O2965" t="str">
        <f t="shared" si="92"/>
        <v>Closed</v>
      </c>
      <c r="P2965" t="str">
        <f t="shared" si="93"/>
        <v>Staten Island</v>
      </c>
      <c r="Q2965">
        <v>40.628898229999997</v>
      </c>
      <c r="R2965">
        <v>-74.125749139999996</v>
      </c>
      <c r="S2965">
        <v>1</v>
      </c>
    </row>
    <row r="2966" spans="1:19" hidden="1" x14ac:dyDescent="0.25">
      <c r="A2966" t="s">
        <v>29193</v>
      </c>
      <c r="B2966" s="1">
        <v>43831.61041666667</v>
      </c>
      <c r="C2966" s="1">
        <v>43839.441666666666</v>
      </c>
      <c r="D2966" s="1" t="s">
        <v>2342</v>
      </c>
      <c r="E2966" t="s">
        <v>23433</v>
      </c>
      <c r="F2966" t="s">
        <v>9421</v>
      </c>
      <c r="G2966" t="s">
        <v>9422</v>
      </c>
      <c r="H2966" t="s">
        <v>3388</v>
      </c>
      <c r="I2966" t="s">
        <v>22769</v>
      </c>
      <c r="J2966" t="s">
        <v>29194</v>
      </c>
      <c r="K2966" t="s">
        <v>25317</v>
      </c>
      <c r="L2966" t="s">
        <v>9326</v>
      </c>
      <c r="M2966" t="s">
        <v>57</v>
      </c>
      <c r="N2966" t="s">
        <v>22484</v>
      </c>
      <c r="O2966" t="str">
        <f t="shared" si="92"/>
        <v>Closed</v>
      </c>
      <c r="P2966" t="str">
        <f t="shared" si="93"/>
        <v>Queens</v>
      </c>
      <c r="Q2966">
        <v>40.76076518</v>
      </c>
      <c r="R2966">
        <v>-73.779296520000003</v>
      </c>
      <c r="S2966">
        <v>8</v>
      </c>
    </row>
    <row r="2967" spans="1:19" x14ac:dyDescent="0.25">
      <c r="A2967" t="s">
        <v>29195</v>
      </c>
      <c r="B2967" s="1">
        <v>43831.61041666667</v>
      </c>
      <c r="C2967" s="1">
        <v>43843.632638888892</v>
      </c>
      <c r="D2967" s="1" t="s">
        <v>270</v>
      </c>
      <c r="E2967" t="s">
        <v>22556</v>
      </c>
      <c r="F2967" t="s">
        <v>569</v>
      </c>
      <c r="G2967" t="s">
        <v>8455</v>
      </c>
      <c r="H2967" t="s">
        <v>572</v>
      </c>
      <c r="I2967" t="s">
        <v>22624</v>
      </c>
      <c r="J2967" t="s">
        <v>29196</v>
      </c>
      <c r="K2967" t="s">
        <v>27271</v>
      </c>
      <c r="L2967" t="s">
        <v>22474</v>
      </c>
      <c r="M2967" t="s">
        <v>57</v>
      </c>
      <c r="N2967" t="s">
        <v>22474</v>
      </c>
      <c r="O2967" t="str">
        <f t="shared" si="92"/>
        <v>Closed</v>
      </c>
      <c r="P2967" t="str">
        <f t="shared" si="93"/>
        <v>Brooklyn</v>
      </c>
      <c r="Q2967">
        <v>40.70241764</v>
      </c>
      <c r="R2967">
        <v>-73.921080739999994</v>
      </c>
      <c r="S2967">
        <v>13</v>
      </c>
    </row>
    <row r="2968" spans="1:19" hidden="1" x14ac:dyDescent="0.25">
      <c r="A2968" t="s">
        <v>29197</v>
      </c>
      <c r="B2968" s="1">
        <v>43831.611111111109</v>
      </c>
      <c r="C2968" s="1">
        <v>43834</v>
      </c>
      <c r="D2968" s="1" t="s">
        <v>821</v>
      </c>
      <c r="E2968" t="s">
        <v>22781</v>
      </c>
      <c r="F2968" t="s">
        <v>2191</v>
      </c>
      <c r="G2968" t="s">
        <v>2191</v>
      </c>
      <c r="H2968" t="s">
        <v>572</v>
      </c>
      <c r="I2968" t="s">
        <v>23234</v>
      </c>
      <c r="J2968" t="s">
        <v>29198</v>
      </c>
      <c r="K2968" t="s">
        <v>29199</v>
      </c>
      <c r="L2968" t="s">
        <v>22803</v>
      </c>
      <c r="M2968" t="s">
        <v>57</v>
      </c>
      <c r="N2968" t="s">
        <v>22803</v>
      </c>
      <c r="O2968" t="str">
        <f t="shared" si="92"/>
        <v>Closed</v>
      </c>
      <c r="P2968" t="str">
        <f t="shared" si="93"/>
        <v>Staten Island</v>
      </c>
      <c r="Q2968">
        <v>40.564825740000003</v>
      </c>
      <c r="R2968">
        <v>-74.107413190000003</v>
      </c>
      <c r="S2968">
        <v>3</v>
      </c>
    </row>
    <row r="2969" spans="1:19" x14ac:dyDescent="0.25">
      <c r="A2969" t="s">
        <v>29200</v>
      </c>
      <c r="B2969" s="1">
        <v>43831.611805555556</v>
      </c>
      <c r="C2969" s="1">
        <v>43839.465277777781</v>
      </c>
      <c r="D2969" s="1" t="s">
        <v>270</v>
      </c>
      <c r="E2969" t="s">
        <v>22556</v>
      </c>
      <c r="F2969" t="s">
        <v>701</v>
      </c>
      <c r="G2969" t="s">
        <v>3263</v>
      </c>
      <c r="H2969" t="s">
        <v>22518</v>
      </c>
      <c r="I2969" t="s">
        <v>22518</v>
      </c>
      <c r="J2969" t="s">
        <v>22518</v>
      </c>
      <c r="K2969" t="s">
        <v>22518</v>
      </c>
      <c r="L2969" t="s">
        <v>22518</v>
      </c>
      <c r="M2969" t="s">
        <v>57</v>
      </c>
      <c r="N2969" t="s">
        <v>22474</v>
      </c>
      <c r="O2969" t="str">
        <f t="shared" si="92"/>
        <v>Closed</v>
      </c>
      <c r="P2969" t="str">
        <f t="shared" si="93"/>
        <v>Brooklyn</v>
      </c>
      <c r="S2969">
        <v>8</v>
      </c>
    </row>
    <row r="2970" spans="1:19" hidden="1" x14ac:dyDescent="0.25">
      <c r="A2970" t="s">
        <v>29201</v>
      </c>
      <c r="B2970" s="1">
        <v>43831.612500000003</v>
      </c>
      <c r="C2970" s="1">
        <v>43837</v>
      </c>
      <c r="D2970" s="1" t="s">
        <v>821</v>
      </c>
      <c r="E2970" t="s">
        <v>22781</v>
      </c>
      <c r="F2970" t="s">
        <v>2191</v>
      </c>
      <c r="G2970" t="s">
        <v>2191</v>
      </c>
      <c r="H2970" t="s">
        <v>572</v>
      </c>
      <c r="I2970" t="s">
        <v>23230</v>
      </c>
      <c r="J2970" t="s">
        <v>29202</v>
      </c>
      <c r="K2970" t="s">
        <v>29203</v>
      </c>
      <c r="L2970" t="s">
        <v>22803</v>
      </c>
      <c r="M2970" t="s">
        <v>57</v>
      </c>
      <c r="N2970" t="s">
        <v>22803</v>
      </c>
      <c r="O2970" t="str">
        <f t="shared" si="92"/>
        <v>Closed</v>
      </c>
      <c r="P2970" t="str">
        <f t="shared" si="93"/>
        <v>Staten Island</v>
      </c>
      <c r="Q2970">
        <v>40.591869090000003</v>
      </c>
      <c r="R2970">
        <v>-74.078356529999994</v>
      </c>
      <c r="S2970">
        <v>6</v>
      </c>
    </row>
    <row r="2971" spans="1:19" hidden="1" x14ac:dyDescent="0.25">
      <c r="A2971" t="s">
        <v>29204</v>
      </c>
      <c r="B2971" s="1">
        <v>43831.612500000003</v>
      </c>
      <c r="C2971" s="1">
        <v>43831.935416666667</v>
      </c>
      <c r="D2971" s="1" t="s">
        <v>145</v>
      </c>
      <c r="E2971" t="s">
        <v>146</v>
      </c>
      <c r="F2971" t="s">
        <v>161</v>
      </c>
      <c r="G2971" t="s">
        <v>162</v>
      </c>
      <c r="H2971" t="s">
        <v>163</v>
      </c>
      <c r="I2971" t="s">
        <v>23219</v>
      </c>
      <c r="J2971" t="s">
        <v>29205</v>
      </c>
      <c r="K2971" t="s">
        <v>23725</v>
      </c>
      <c r="L2971" t="s">
        <v>22522</v>
      </c>
      <c r="M2971" t="s">
        <v>57</v>
      </c>
      <c r="N2971" t="s">
        <v>22523</v>
      </c>
      <c r="O2971" t="str">
        <f t="shared" si="92"/>
        <v>Closed</v>
      </c>
      <c r="P2971" t="str">
        <f t="shared" si="93"/>
        <v>Manhattan</v>
      </c>
      <c r="Q2971">
        <v>40.784439589999998</v>
      </c>
      <c r="R2971">
        <v>-73.951987799999998</v>
      </c>
      <c r="S2971">
        <v>1</v>
      </c>
    </row>
    <row r="2972" spans="1:19" hidden="1" x14ac:dyDescent="0.25">
      <c r="A2972" t="s">
        <v>29206</v>
      </c>
      <c r="B2972" s="1">
        <v>43831.612500000003</v>
      </c>
      <c r="C2972" s="1">
        <v>43833.09097222222</v>
      </c>
      <c r="D2972" s="1" t="s">
        <v>246</v>
      </c>
      <c r="E2972" t="s">
        <v>22545</v>
      </c>
      <c r="F2972" t="s">
        <v>22546</v>
      </c>
      <c r="G2972" t="s">
        <v>22547</v>
      </c>
      <c r="H2972" t="s">
        <v>7910</v>
      </c>
      <c r="I2972" t="s">
        <v>22587</v>
      </c>
      <c r="J2972" t="s">
        <v>29207</v>
      </c>
      <c r="K2972" t="s">
        <v>25948</v>
      </c>
      <c r="L2972" t="s">
        <v>22497</v>
      </c>
      <c r="M2972" t="s">
        <v>57</v>
      </c>
      <c r="N2972" t="s">
        <v>22497</v>
      </c>
      <c r="O2972" t="str">
        <f t="shared" si="92"/>
        <v>Closed</v>
      </c>
      <c r="P2972" t="str">
        <f t="shared" si="93"/>
        <v>Bronx</v>
      </c>
      <c r="Q2972">
        <v>40.878879990000001</v>
      </c>
      <c r="R2972">
        <v>-73.907444499999997</v>
      </c>
      <c r="S2972">
        <v>2</v>
      </c>
    </row>
    <row r="2973" spans="1:19" x14ac:dyDescent="0.25">
      <c r="A2973" t="s">
        <v>29208</v>
      </c>
      <c r="B2973" s="1">
        <v>43831.613194444442</v>
      </c>
      <c r="C2973" s="1">
        <v>43832.587500000001</v>
      </c>
      <c r="D2973" s="1" t="s">
        <v>1291</v>
      </c>
      <c r="E2973" t="s">
        <v>22979</v>
      </c>
      <c r="F2973" t="s">
        <v>1293</v>
      </c>
      <c r="G2973" t="s">
        <v>24616</v>
      </c>
      <c r="H2973" t="s">
        <v>22518</v>
      </c>
      <c r="I2973" t="s">
        <v>22894</v>
      </c>
      <c r="J2973" t="s">
        <v>29209</v>
      </c>
      <c r="K2973" t="s">
        <v>27637</v>
      </c>
      <c r="L2973" t="s">
        <v>22474</v>
      </c>
      <c r="M2973" t="s">
        <v>57</v>
      </c>
      <c r="N2973" t="s">
        <v>22474</v>
      </c>
      <c r="O2973" t="str">
        <f t="shared" si="92"/>
        <v>Closed</v>
      </c>
      <c r="P2973" t="str">
        <f t="shared" si="93"/>
        <v>Brooklyn</v>
      </c>
      <c r="Q2973">
        <v>40.682809380000002</v>
      </c>
      <c r="R2973">
        <v>-73.921630359999995</v>
      </c>
      <c r="S2973">
        <v>1</v>
      </c>
    </row>
    <row r="2974" spans="1:19" hidden="1" x14ac:dyDescent="0.25">
      <c r="A2974" t="s">
        <v>29210</v>
      </c>
      <c r="B2974" s="1">
        <v>43831.613194444442</v>
      </c>
      <c r="C2974" s="1">
        <v>43831.662499999999</v>
      </c>
      <c r="D2974" s="1" t="s">
        <v>145</v>
      </c>
      <c r="E2974" t="s">
        <v>146</v>
      </c>
      <c r="F2974" t="s">
        <v>161</v>
      </c>
      <c r="G2974" t="s">
        <v>162</v>
      </c>
      <c r="H2974" t="s">
        <v>163</v>
      </c>
      <c r="I2974" t="s">
        <v>23425</v>
      </c>
      <c r="J2974" t="s">
        <v>29211</v>
      </c>
      <c r="K2974" t="s">
        <v>25911</v>
      </c>
      <c r="L2974" t="s">
        <v>2954</v>
      </c>
      <c r="M2974" t="s">
        <v>57</v>
      </c>
      <c r="N2974" t="s">
        <v>22484</v>
      </c>
      <c r="O2974" t="str">
        <f t="shared" si="92"/>
        <v>Closed</v>
      </c>
      <c r="P2974" t="str">
        <f t="shared" si="93"/>
        <v>Queens</v>
      </c>
      <c r="Q2974">
        <v>40.69719868</v>
      </c>
      <c r="R2974">
        <v>-73.827164330000002</v>
      </c>
      <c r="S2974">
        <v>1</v>
      </c>
    </row>
    <row r="2975" spans="1:19" x14ac:dyDescent="0.25">
      <c r="A2975" t="s">
        <v>29212</v>
      </c>
      <c r="B2975" s="1">
        <v>43831.613194444442</v>
      </c>
      <c r="C2975" s="1">
        <v>43831.796527777777</v>
      </c>
      <c r="D2975" s="1" t="s">
        <v>145</v>
      </c>
      <c r="E2975" t="s">
        <v>146</v>
      </c>
      <c r="F2975" t="s">
        <v>161</v>
      </c>
      <c r="G2975" t="s">
        <v>162</v>
      </c>
      <c r="H2975" t="s">
        <v>163</v>
      </c>
      <c r="I2975" t="s">
        <v>22541</v>
      </c>
      <c r="J2975" t="s">
        <v>29213</v>
      </c>
      <c r="K2975" t="s">
        <v>25313</v>
      </c>
      <c r="L2975" t="s">
        <v>22474</v>
      </c>
      <c r="M2975" t="s">
        <v>57</v>
      </c>
      <c r="N2975" t="s">
        <v>22474</v>
      </c>
      <c r="O2975" t="str">
        <f t="shared" si="92"/>
        <v>Closed</v>
      </c>
      <c r="P2975" t="str">
        <f t="shared" si="93"/>
        <v>Brooklyn</v>
      </c>
      <c r="Q2975">
        <v>40.687401559999998</v>
      </c>
      <c r="R2975">
        <v>-73.940223529999997</v>
      </c>
      <c r="S2975">
        <v>1</v>
      </c>
    </row>
    <row r="2976" spans="1:19" x14ac:dyDescent="0.25">
      <c r="A2976" t="s">
        <v>29214</v>
      </c>
      <c r="B2976" s="1">
        <v>43831.613194444442</v>
      </c>
      <c r="C2976" s="1">
        <v>43831.613194444442</v>
      </c>
      <c r="D2976" s="1" t="s">
        <v>46</v>
      </c>
      <c r="E2976" t="s">
        <v>22469</v>
      </c>
      <c r="F2976" t="s">
        <v>284</v>
      </c>
      <c r="G2976" t="s">
        <v>285</v>
      </c>
      <c r="H2976" t="s">
        <v>8322</v>
      </c>
      <c r="I2976" t="s">
        <v>22541</v>
      </c>
      <c r="J2976" t="s">
        <v>29215</v>
      </c>
      <c r="K2976" t="s">
        <v>23725</v>
      </c>
      <c r="L2976" t="s">
        <v>22474</v>
      </c>
      <c r="M2976" t="s">
        <v>57</v>
      </c>
      <c r="N2976" t="s">
        <v>22474</v>
      </c>
      <c r="O2976" t="str">
        <f t="shared" si="92"/>
        <v>Closed</v>
      </c>
      <c r="P2976" t="str">
        <f t="shared" si="93"/>
        <v>Brooklyn</v>
      </c>
      <c r="Q2976">
        <v>40.69014851</v>
      </c>
      <c r="R2976">
        <v>-73.929522300000002</v>
      </c>
      <c r="S2976">
        <v>0</v>
      </c>
    </row>
    <row r="2977" spans="1:19" x14ac:dyDescent="0.25">
      <c r="A2977" t="s">
        <v>29216</v>
      </c>
      <c r="B2977" s="1">
        <v>43831.613888888889</v>
      </c>
      <c r="C2977" s="1">
        <v>43844.366666666669</v>
      </c>
      <c r="D2977" s="1" t="s">
        <v>2342</v>
      </c>
      <c r="E2977" t="s">
        <v>23433</v>
      </c>
      <c r="F2977" t="s">
        <v>26477</v>
      </c>
      <c r="G2977" t="s">
        <v>27080</v>
      </c>
      <c r="H2977" t="s">
        <v>9198</v>
      </c>
      <c r="I2977" t="s">
        <v>23753</v>
      </c>
      <c r="J2977" t="s">
        <v>29217</v>
      </c>
      <c r="K2977" t="s">
        <v>29217</v>
      </c>
      <c r="L2977" t="s">
        <v>22518</v>
      </c>
      <c r="M2977" t="s">
        <v>57</v>
      </c>
      <c r="N2977" t="s">
        <v>22474</v>
      </c>
      <c r="O2977" t="str">
        <f t="shared" si="92"/>
        <v>Closed</v>
      </c>
      <c r="P2977" t="str">
        <f t="shared" si="93"/>
        <v>Brooklyn</v>
      </c>
      <c r="Q2977">
        <v>40.661258619999998</v>
      </c>
      <c r="R2977">
        <v>-73.861729580000002</v>
      </c>
      <c r="S2977">
        <v>13</v>
      </c>
    </row>
    <row r="2978" spans="1:19" hidden="1" x14ac:dyDescent="0.25">
      <c r="A2978" t="s">
        <v>29218</v>
      </c>
      <c r="B2978" s="1">
        <v>43831.614583333336</v>
      </c>
      <c r="C2978" s="1">
        <v>43833.240277777775</v>
      </c>
      <c r="D2978" s="1" t="s">
        <v>246</v>
      </c>
      <c r="E2978" t="s">
        <v>22545</v>
      </c>
      <c r="F2978" t="s">
        <v>22546</v>
      </c>
      <c r="G2978" t="s">
        <v>22547</v>
      </c>
      <c r="H2978" t="s">
        <v>7910</v>
      </c>
      <c r="I2978" t="s">
        <v>22868</v>
      </c>
      <c r="J2978" t="s">
        <v>29219</v>
      </c>
      <c r="K2978" t="s">
        <v>29220</v>
      </c>
      <c r="L2978" t="s">
        <v>22522</v>
      </c>
      <c r="M2978" t="s">
        <v>57</v>
      </c>
      <c r="N2978" t="s">
        <v>22523</v>
      </c>
      <c r="O2978" t="str">
        <f t="shared" si="92"/>
        <v>Closed</v>
      </c>
      <c r="P2978" t="str">
        <f t="shared" si="93"/>
        <v>Manhattan</v>
      </c>
      <c r="Q2978">
        <v>40.820931950000002</v>
      </c>
      <c r="R2978">
        <v>-73.937382990000003</v>
      </c>
      <c r="S2978">
        <v>2</v>
      </c>
    </row>
    <row r="2979" spans="1:19" hidden="1" x14ac:dyDescent="0.25">
      <c r="A2979" t="s">
        <v>29221</v>
      </c>
      <c r="B2979" s="1">
        <v>43831.614583333336</v>
      </c>
      <c r="C2979" s="1">
        <v>43834.09097222222</v>
      </c>
      <c r="D2979" s="1" t="s">
        <v>246</v>
      </c>
      <c r="E2979" t="s">
        <v>22545</v>
      </c>
      <c r="F2979" t="s">
        <v>23616</v>
      </c>
      <c r="G2979" t="s">
        <v>23617</v>
      </c>
      <c r="H2979" t="s">
        <v>7910</v>
      </c>
      <c r="I2979" t="s">
        <v>23331</v>
      </c>
      <c r="J2979" t="s">
        <v>29222</v>
      </c>
      <c r="K2979" t="s">
        <v>29223</v>
      </c>
      <c r="L2979" t="s">
        <v>22497</v>
      </c>
      <c r="M2979" t="s">
        <v>57</v>
      </c>
      <c r="N2979" t="s">
        <v>22497</v>
      </c>
      <c r="O2979" t="str">
        <f t="shared" si="92"/>
        <v>Closed</v>
      </c>
      <c r="P2979" t="str">
        <f t="shared" si="93"/>
        <v>Bronx</v>
      </c>
      <c r="Q2979">
        <v>40.8557025</v>
      </c>
      <c r="R2979">
        <v>-73.896277799999993</v>
      </c>
      <c r="S2979">
        <v>3</v>
      </c>
    </row>
    <row r="2980" spans="1:19" x14ac:dyDescent="0.25">
      <c r="A2980" t="s">
        <v>29224</v>
      </c>
      <c r="B2980" s="1">
        <v>43831.614583333336</v>
      </c>
      <c r="C2980" s="1">
        <v>43831.806250000001</v>
      </c>
      <c r="D2980" s="1" t="s">
        <v>145</v>
      </c>
      <c r="E2980" t="s">
        <v>146</v>
      </c>
      <c r="F2980" t="s">
        <v>4789</v>
      </c>
      <c r="G2980" t="s">
        <v>4790</v>
      </c>
      <c r="H2980" t="s">
        <v>14231</v>
      </c>
      <c r="I2980" t="s">
        <v>22635</v>
      </c>
      <c r="J2980" t="s">
        <v>29225</v>
      </c>
      <c r="K2980" t="s">
        <v>24085</v>
      </c>
      <c r="L2980" t="s">
        <v>22474</v>
      </c>
      <c r="M2980" t="s">
        <v>57</v>
      </c>
      <c r="N2980" t="s">
        <v>22474</v>
      </c>
      <c r="O2980" t="str">
        <f t="shared" si="92"/>
        <v>Closed</v>
      </c>
      <c r="P2980" t="str">
        <f t="shared" si="93"/>
        <v>Brooklyn</v>
      </c>
      <c r="Q2980">
        <v>40.640084350000002</v>
      </c>
      <c r="R2980">
        <v>-74.020214030000005</v>
      </c>
      <c r="S2980">
        <v>1</v>
      </c>
    </row>
    <row r="2981" spans="1:19" x14ac:dyDescent="0.25">
      <c r="A2981" t="s">
        <v>29226</v>
      </c>
      <c r="B2981" s="1">
        <v>43831.615277777775</v>
      </c>
      <c r="C2981" s="1">
        <v>43839.482638888891</v>
      </c>
      <c r="D2981" s="1" t="s">
        <v>270</v>
      </c>
      <c r="E2981" t="s">
        <v>22556</v>
      </c>
      <c r="F2981" t="s">
        <v>701</v>
      </c>
      <c r="G2981" t="s">
        <v>3263</v>
      </c>
      <c r="H2981" t="s">
        <v>22518</v>
      </c>
      <c r="I2981" t="s">
        <v>23045</v>
      </c>
      <c r="J2981" t="s">
        <v>22518</v>
      </c>
      <c r="K2981" t="s">
        <v>22518</v>
      </c>
      <c r="L2981" t="s">
        <v>22474</v>
      </c>
      <c r="M2981" t="s">
        <v>57</v>
      </c>
      <c r="N2981" t="s">
        <v>22474</v>
      </c>
      <c r="O2981" t="str">
        <f t="shared" si="92"/>
        <v>Closed</v>
      </c>
      <c r="P2981" t="str">
        <f t="shared" si="93"/>
        <v>Brooklyn</v>
      </c>
      <c r="Q2981">
        <v>40.66583704</v>
      </c>
      <c r="R2981">
        <v>-73.942528179999996</v>
      </c>
      <c r="S2981">
        <v>8</v>
      </c>
    </row>
    <row r="2982" spans="1:19" hidden="1" x14ac:dyDescent="0.25">
      <c r="A2982" t="s">
        <v>29227</v>
      </c>
      <c r="B2982" s="1">
        <v>43831.615277777775</v>
      </c>
      <c r="C2982" s="1">
        <v>43837</v>
      </c>
      <c r="D2982" s="1" t="s">
        <v>821</v>
      </c>
      <c r="E2982" t="s">
        <v>22781</v>
      </c>
      <c r="F2982" t="s">
        <v>2191</v>
      </c>
      <c r="G2982" t="s">
        <v>2191</v>
      </c>
      <c r="H2982" t="s">
        <v>572</v>
      </c>
      <c r="I2982" t="s">
        <v>28469</v>
      </c>
      <c r="J2982" t="s">
        <v>29228</v>
      </c>
      <c r="K2982" t="s">
        <v>29229</v>
      </c>
      <c r="L2982" t="s">
        <v>12612</v>
      </c>
      <c r="M2982" t="s">
        <v>57</v>
      </c>
      <c r="N2982" t="s">
        <v>22484</v>
      </c>
      <c r="O2982" t="str">
        <f t="shared" si="92"/>
        <v>Closed</v>
      </c>
      <c r="P2982" t="str">
        <f t="shared" si="93"/>
        <v>Queens</v>
      </c>
      <c r="Q2982">
        <v>40.777740960000003</v>
      </c>
      <c r="R2982">
        <v>-73.743285150000006</v>
      </c>
      <c r="S2982">
        <v>6</v>
      </c>
    </row>
    <row r="2983" spans="1:19" hidden="1" x14ac:dyDescent="0.25">
      <c r="A2983" t="s">
        <v>29230</v>
      </c>
      <c r="B2983" s="1">
        <v>43831.615277777775</v>
      </c>
      <c r="C2983" s="1">
        <v>43831.767361111109</v>
      </c>
      <c r="D2983" s="1" t="s">
        <v>145</v>
      </c>
      <c r="E2983" t="s">
        <v>146</v>
      </c>
      <c r="F2983" t="s">
        <v>260</v>
      </c>
      <c r="G2983" t="s">
        <v>261</v>
      </c>
      <c r="H2983" t="s">
        <v>149</v>
      </c>
      <c r="I2983" t="s">
        <v>22566</v>
      </c>
      <c r="J2983" t="s">
        <v>29231</v>
      </c>
      <c r="K2983" t="s">
        <v>29232</v>
      </c>
      <c r="L2983" t="s">
        <v>22522</v>
      </c>
      <c r="M2983" t="s">
        <v>57</v>
      </c>
      <c r="N2983" t="s">
        <v>22523</v>
      </c>
      <c r="O2983" t="str">
        <f t="shared" si="92"/>
        <v>Closed</v>
      </c>
      <c r="P2983" t="str">
        <f t="shared" si="93"/>
        <v>Manhattan</v>
      </c>
      <c r="Q2983">
        <v>40.860785759999999</v>
      </c>
      <c r="R2983">
        <v>-73.928998030000002</v>
      </c>
      <c r="S2983">
        <v>1</v>
      </c>
    </row>
    <row r="2984" spans="1:19" hidden="1" x14ac:dyDescent="0.25">
      <c r="A2984" t="s">
        <v>29233</v>
      </c>
      <c r="B2984" s="1">
        <v>43831.615277777775</v>
      </c>
      <c r="C2984" s="1">
        <v>43831.675694444442</v>
      </c>
      <c r="D2984" s="1" t="s">
        <v>145</v>
      </c>
      <c r="E2984" t="s">
        <v>146</v>
      </c>
      <c r="F2984" t="s">
        <v>147</v>
      </c>
      <c r="G2984" t="s">
        <v>148</v>
      </c>
      <c r="H2984" t="s">
        <v>22518</v>
      </c>
      <c r="I2984" t="s">
        <v>23078</v>
      </c>
      <c r="J2984" t="s">
        <v>29234</v>
      </c>
      <c r="K2984" t="s">
        <v>29235</v>
      </c>
      <c r="L2984" t="s">
        <v>22497</v>
      </c>
      <c r="M2984" t="s">
        <v>57</v>
      </c>
      <c r="N2984" t="s">
        <v>22497</v>
      </c>
      <c r="O2984" t="str">
        <f t="shared" si="92"/>
        <v>Closed</v>
      </c>
      <c r="P2984" t="str">
        <f t="shared" si="93"/>
        <v>Bronx</v>
      </c>
      <c r="Q2984">
        <v>40.855423729999998</v>
      </c>
      <c r="R2984">
        <v>-73.856416920000001</v>
      </c>
      <c r="S2984">
        <v>1</v>
      </c>
    </row>
    <row r="2985" spans="1:19" x14ac:dyDescent="0.25">
      <c r="A2985" t="s">
        <v>29236</v>
      </c>
      <c r="B2985" s="1">
        <v>43831.616666666669</v>
      </c>
      <c r="C2985" s="1">
        <v>43832.688888888886</v>
      </c>
      <c r="D2985" s="1" t="s">
        <v>246</v>
      </c>
      <c r="E2985" t="s">
        <v>22545</v>
      </c>
      <c r="F2985" t="s">
        <v>22546</v>
      </c>
      <c r="G2985" t="s">
        <v>22547</v>
      </c>
      <c r="H2985" t="s">
        <v>7910</v>
      </c>
      <c r="I2985" t="s">
        <v>22490</v>
      </c>
      <c r="J2985" t="s">
        <v>29237</v>
      </c>
      <c r="K2985" t="s">
        <v>29238</v>
      </c>
      <c r="L2985" t="s">
        <v>22474</v>
      </c>
      <c r="M2985" t="s">
        <v>57</v>
      </c>
      <c r="N2985" t="s">
        <v>22474</v>
      </c>
      <c r="O2985" t="str">
        <f t="shared" si="92"/>
        <v>Closed</v>
      </c>
      <c r="P2985" t="str">
        <f t="shared" si="93"/>
        <v>Brooklyn</v>
      </c>
      <c r="Q2985">
        <v>40.650849340000001</v>
      </c>
      <c r="R2985">
        <v>-73.935120870000006</v>
      </c>
      <c r="S2985">
        <v>2</v>
      </c>
    </row>
    <row r="2986" spans="1:19" x14ac:dyDescent="0.25">
      <c r="A2986" t="s">
        <v>29239</v>
      </c>
      <c r="B2986" s="1">
        <v>43831.617361111108</v>
      </c>
      <c r="C2986" s="1">
        <v>43836.382638888892</v>
      </c>
      <c r="D2986" s="1" t="s">
        <v>246</v>
      </c>
      <c r="E2986" t="s">
        <v>22545</v>
      </c>
      <c r="F2986" t="s">
        <v>23696</v>
      </c>
      <c r="G2986" t="s">
        <v>23697</v>
      </c>
      <c r="H2986" t="s">
        <v>7910</v>
      </c>
      <c r="I2986" t="s">
        <v>22510</v>
      </c>
      <c r="J2986" t="s">
        <v>27480</v>
      </c>
      <c r="K2986" t="s">
        <v>22856</v>
      </c>
      <c r="L2986" t="s">
        <v>22474</v>
      </c>
      <c r="M2986" t="s">
        <v>57</v>
      </c>
      <c r="N2986" t="s">
        <v>22474</v>
      </c>
      <c r="O2986" t="str">
        <f t="shared" si="92"/>
        <v>Closed</v>
      </c>
      <c r="P2986" t="str">
        <f t="shared" si="93"/>
        <v>Brooklyn</v>
      </c>
      <c r="Q2986">
        <v>40.638324709999999</v>
      </c>
      <c r="R2986">
        <v>-73.945333480000002</v>
      </c>
      <c r="S2986">
        <v>5</v>
      </c>
    </row>
    <row r="2987" spans="1:19" hidden="1" x14ac:dyDescent="0.25">
      <c r="A2987" t="s">
        <v>29240</v>
      </c>
      <c r="B2987" s="1">
        <v>43831.618055555555</v>
      </c>
      <c r="C2987" s="1">
        <v>43834</v>
      </c>
      <c r="D2987" s="1" t="s">
        <v>821</v>
      </c>
      <c r="E2987" t="s">
        <v>22781</v>
      </c>
      <c r="F2987" t="s">
        <v>2191</v>
      </c>
      <c r="G2987" t="s">
        <v>2191</v>
      </c>
      <c r="H2987" t="s">
        <v>572</v>
      </c>
      <c r="I2987" t="s">
        <v>23419</v>
      </c>
      <c r="J2987" t="s">
        <v>29241</v>
      </c>
      <c r="K2987" t="s">
        <v>29242</v>
      </c>
      <c r="L2987" t="s">
        <v>22803</v>
      </c>
      <c r="M2987" t="s">
        <v>57</v>
      </c>
      <c r="N2987" t="s">
        <v>22803</v>
      </c>
      <c r="O2987" t="str">
        <f t="shared" si="92"/>
        <v>Closed</v>
      </c>
      <c r="P2987" t="str">
        <f t="shared" si="93"/>
        <v>Staten Island</v>
      </c>
      <c r="Q2987">
        <v>40.630464750000002</v>
      </c>
      <c r="R2987">
        <v>-74.121338789999996</v>
      </c>
      <c r="S2987">
        <v>3</v>
      </c>
    </row>
    <row r="2988" spans="1:19" hidden="1" x14ac:dyDescent="0.25">
      <c r="A2988" t="s">
        <v>29243</v>
      </c>
      <c r="B2988" s="1">
        <v>43831.618055555555</v>
      </c>
      <c r="C2988" s="1">
        <v>43831.659722222219</v>
      </c>
      <c r="D2988" s="1" t="s">
        <v>270</v>
      </c>
      <c r="E2988" t="s">
        <v>22556</v>
      </c>
      <c r="F2988" t="s">
        <v>701</v>
      </c>
      <c r="G2988" t="s">
        <v>28864</v>
      </c>
      <c r="H2988" t="s">
        <v>22518</v>
      </c>
      <c r="I2988" t="s">
        <v>22518</v>
      </c>
      <c r="J2988" t="s">
        <v>22518</v>
      </c>
      <c r="K2988" t="s">
        <v>22518</v>
      </c>
      <c r="L2988" t="s">
        <v>22518</v>
      </c>
      <c r="M2988" t="s">
        <v>57</v>
      </c>
      <c r="N2988" t="s">
        <v>22523</v>
      </c>
      <c r="O2988" t="str">
        <f t="shared" si="92"/>
        <v>Closed</v>
      </c>
      <c r="P2988" t="str">
        <f t="shared" si="93"/>
        <v>Manhattan</v>
      </c>
      <c r="S2988">
        <v>1</v>
      </c>
    </row>
    <row r="2989" spans="1:19" hidden="1" x14ac:dyDescent="0.25">
      <c r="A2989" t="s">
        <v>29244</v>
      </c>
      <c r="B2989" s="1">
        <v>43831.618055555555</v>
      </c>
      <c r="C2989" s="1">
        <v>43832.105555555558</v>
      </c>
      <c r="D2989" s="1" t="s">
        <v>145</v>
      </c>
      <c r="E2989" t="s">
        <v>146</v>
      </c>
      <c r="F2989" t="s">
        <v>260</v>
      </c>
      <c r="G2989" t="s">
        <v>1636</v>
      </c>
      <c r="H2989" t="s">
        <v>149</v>
      </c>
      <c r="I2989" t="s">
        <v>22587</v>
      </c>
      <c r="J2989" t="s">
        <v>29245</v>
      </c>
      <c r="K2989" t="s">
        <v>24890</v>
      </c>
      <c r="L2989" t="s">
        <v>22497</v>
      </c>
      <c r="M2989" t="s">
        <v>57</v>
      </c>
      <c r="N2989" t="s">
        <v>22497</v>
      </c>
      <c r="O2989" t="str">
        <f t="shared" si="92"/>
        <v>Closed</v>
      </c>
      <c r="P2989" t="str">
        <f t="shared" si="93"/>
        <v>Bronx</v>
      </c>
      <c r="Q2989">
        <v>40.86945472</v>
      </c>
      <c r="R2989">
        <v>-73.907450389999994</v>
      </c>
      <c r="S2989">
        <v>1</v>
      </c>
    </row>
    <row r="2990" spans="1:19" hidden="1" x14ac:dyDescent="0.25">
      <c r="A2990" t="s">
        <v>29246</v>
      </c>
      <c r="B2990" s="1">
        <v>43831.618055555555</v>
      </c>
      <c r="C2990" s="1">
        <v>43832.347916666666</v>
      </c>
      <c r="D2990" s="1" t="s">
        <v>145</v>
      </c>
      <c r="E2990" t="s">
        <v>146</v>
      </c>
      <c r="F2990" t="s">
        <v>260</v>
      </c>
      <c r="G2990" t="s">
        <v>261</v>
      </c>
      <c r="H2990" t="s">
        <v>149</v>
      </c>
      <c r="I2990" t="s">
        <v>22525</v>
      </c>
      <c r="J2990" t="s">
        <v>26027</v>
      </c>
      <c r="K2990" t="s">
        <v>22527</v>
      </c>
      <c r="L2990" t="s">
        <v>5055</v>
      </c>
      <c r="M2990" t="s">
        <v>57</v>
      </c>
      <c r="N2990" t="s">
        <v>22484</v>
      </c>
      <c r="O2990" t="str">
        <f t="shared" si="92"/>
        <v>Closed</v>
      </c>
      <c r="P2990" t="str">
        <f t="shared" si="93"/>
        <v>Queens</v>
      </c>
      <c r="Q2990">
        <v>40.76530065</v>
      </c>
      <c r="R2990">
        <v>-73.90725578</v>
      </c>
      <c r="S2990">
        <v>1</v>
      </c>
    </row>
    <row r="2991" spans="1:19" x14ac:dyDescent="0.25">
      <c r="A2991" t="s">
        <v>29247</v>
      </c>
      <c r="B2991" s="1">
        <v>43831.618750000001</v>
      </c>
      <c r="C2991" s="1">
        <v>43833</v>
      </c>
      <c r="D2991" s="1" t="s">
        <v>821</v>
      </c>
      <c r="E2991" t="s">
        <v>22781</v>
      </c>
      <c r="F2991" t="s">
        <v>2191</v>
      </c>
      <c r="G2991" t="s">
        <v>2191</v>
      </c>
      <c r="H2991" t="s">
        <v>572</v>
      </c>
      <c r="I2991" t="s">
        <v>22541</v>
      </c>
      <c r="J2991" t="s">
        <v>29248</v>
      </c>
      <c r="K2991" t="s">
        <v>24319</v>
      </c>
      <c r="L2991" t="s">
        <v>22474</v>
      </c>
      <c r="M2991" t="s">
        <v>57</v>
      </c>
      <c r="N2991" t="s">
        <v>22474</v>
      </c>
      <c r="O2991" t="str">
        <f t="shared" si="92"/>
        <v>Closed</v>
      </c>
      <c r="P2991" t="str">
        <f t="shared" si="93"/>
        <v>Brooklyn</v>
      </c>
      <c r="Q2991">
        <v>40.689486539999997</v>
      </c>
      <c r="R2991">
        <v>-73.928736920000006</v>
      </c>
      <c r="S2991">
        <v>2</v>
      </c>
    </row>
    <row r="2992" spans="1:19" hidden="1" x14ac:dyDescent="0.25">
      <c r="A2992" t="s">
        <v>29249</v>
      </c>
      <c r="B2992" s="1">
        <v>43831.618750000001</v>
      </c>
      <c r="C2992" s="1">
        <v>43839.445833333331</v>
      </c>
      <c r="D2992" s="1" t="s">
        <v>2342</v>
      </c>
      <c r="E2992" t="s">
        <v>23433</v>
      </c>
      <c r="F2992" t="s">
        <v>9421</v>
      </c>
      <c r="G2992" t="s">
        <v>9422</v>
      </c>
      <c r="H2992" t="s">
        <v>3388</v>
      </c>
      <c r="I2992" t="s">
        <v>22769</v>
      </c>
      <c r="J2992" t="s">
        <v>29250</v>
      </c>
      <c r="K2992" t="s">
        <v>25317</v>
      </c>
      <c r="L2992" t="s">
        <v>9326</v>
      </c>
      <c r="M2992" t="s">
        <v>57</v>
      </c>
      <c r="N2992" t="s">
        <v>22484</v>
      </c>
      <c r="O2992" t="str">
        <f t="shared" si="92"/>
        <v>Closed</v>
      </c>
      <c r="P2992" t="str">
        <f t="shared" si="93"/>
        <v>Queens</v>
      </c>
      <c r="Q2992">
        <v>40.760748839999998</v>
      </c>
      <c r="R2992">
        <v>-73.779361550000004</v>
      </c>
      <c r="S2992">
        <v>8</v>
      </c>
    </row>
    <row r="2993" spans="1:19" x14ac:dyDescent="0.25">
      <c r="A2993" t="s">
        <v>29251</v>
      </c>
      <c r="B2993" s="1">
        <v>43831.618750000001</v>
      </c>
      <c r="C2993" s="1">
        <v>43831.637499999997</v>
      </c>
      <c r="D2993" s="1" t="s">
        <v>145</v>
      </c>
      <c r="E2993" t="s">
        <v>146</v>
      </c>
      <c r="F2993" t="s">
        <v>161</v>
      </c>
      <c r="G2993" t="s">
        <v>527</v>
      </c>
      <c r="H2993" t="s">
        <v>163</v>
      </c>
      <c r="I2993" t="s">
        <v>24048</v>
      </c>
      <c r="J2993" t="s">
        <v>28951</v>
      </c>
      <c r="K2993" t="s">
        <v>27017</v>
      </c>
      <c r="L2993" t="s">
        <v>22474</v>
      </c>
      <c r="M2993" t="s">
        <v>57</v>
      </c>
      <c r="N2993" t="s">
        <v>22474</v>
      </c>
      <c r="O2993" t="str">
        <f t="shared" si="92"/>
        <v>Closed</v>
      </c>
      <c r="P2993" t="str">
        <f t="shared" si="93"/>
        <v>Brooklyn</v>
      </c>
      <c r="Q2993">
        <v>40.675153080000001</v>
      </c>
      <c r="R2993">
        <v>-73.948897590000001</v>
      </c>
      <c r="S2993">
        <v>1</v>
      </c>
    </row>
    <row r="2994" spans="1:19" hidden="1" x14ac:dyDescent="0.25">
      <c r="A2994" t="s">
        <v>29252</v>
      </c>
      <c r="B2994" s="1">
        <v>43831.619444444441</v>
      </c>
      <c r="C2994" s="1">
        <v>43835</v>
      </c>
      <c r="D2994" s="1" t="s">
        <v>821</v>
      </c>
      <c r="E2994" t="s">
        <v>22781</v>
      </c>
      <c r="F2994" t="s">
        <v>2191</v>
      </c>
      <c r="G2994" t="s">
        <v>2191</v>
      </c>
      <c r="H2994" t="s">
        <v>572</v>
      </c>
      <c r="I2994" t="s">
        <v>23590</v>
      </c>
      <c r="J2994" t="s">
        <v>29253</v>
      </c>
      <c r="K2994" t="s">
        <v>29254</v>
      </c>
      <c r="L2994" t="s">
        <v>22497</v>
      </c>
      <c r="M2994" t="s">
        <v>57</v>
      </c>
      <c r="N2994" t="s">
        <v>22497</v>
      </c>
      <c r="O2994" t="str">
        <f t="shared" si="92"/>
        <v>Closed</v>
      </c>
      <c r="P2994" t="str">
        <f t="shared" si="93"/>
        <v>Bronx</v>
      </c>
      <c r="Q2994">
        <v>40.879113080000003</v>
      </c>
      <c r="R2994">
        <v>-73.839622879999993</v>
      </c>
      <c r="S2994">
        <v>4</v>
      </c>
    </row>
    <row r="2995" spans="1:19" hidden="1" x14ac:dyDescent="0.25">
      <c r="A2995" t="s">
        <v>29255</v>
      </c>
      <c r="B2995" s="1">
        <v>43831.619444444441</v>
      </c>
      <c r="C2995" s="1">
        <v>43883</v>
      </c>
      <c r="D2995" s="1" t="s">
        <v>927</v>
      </c>
      <c r="E2995" t="s">
        <v>22824</v>
      </c>
      <c r="F2995" t="s">
        <v>929</v>
      </c>
      <c r="G2995" t="s">
        <v>1850</v>
      </c>
      <c r="H2995" t="s">
        <v>22518</v>
      </c>
      <c r="I2995" t="s">
        <v>22632</v>
      </c>
      <c r="J2995" t="s">
        <v>29256</v>
      </c>
      <c r="K2995" t="s">
        <v>29257</v>
      </c>
      <c r="L2995" t="s">
        <v>22522</v>
      </c>
      <c r="M2995" t="s">
        <v>57</v>
      </c>
      <c r="N2995" t="s">
        <v>22523</v>
      </c>
      <c r="O2995" t="str">
        <f t="shared" si="92"/>
        <v>Closed</v>
      </c>
      <c r="P2995" t="str">
        <f t="shared" si="93"/>
        <v>Manhattan</v>
      </c>
      <c r="Q2995">
        <v>40.871668649999997</v>
      </c>
      <c r="R2995">
        <v>-73.916906150000003</v>
      </c>
      <c r="S2995">
        <v>52</v>
      </c>
    </row>
    <row r="2996" spans="1:19" x14ac:dyDescent="0.25">
      <c r="A2996" t="s">
        <v>29258</v>
      </c>
      <c r="B2996" s="1">
        <v>43831.619444444441</v>
      </c>
      <c r="C2996" s="1">
        <v>43831.631944444445</v>
      </c>
      <c r="D2996" s="1" t="s">
        <v>145</v>
      </c>
      <c r="E2996" t="s">
        <v>146</v>
      </c>
      <c r="F2996" t="s">
        <v>260</v>
      </c>
      <c r="G2996" t="s">
        <v>1145</v>
      </c>
      <c r="H2996" t="s">
        <v>149</v>
      </c>
      <c r="I2996" t="s">
        <v>22996</v>
      </c>
      <c r="J2996" t="s">
        <v>29259</v>
      </c>
      <c r="K2996" t="s">
        <v>24663</v>
      </c>
      <c r="L2996" t="s">
        <v>22474</v>
      </c>
      <c r="M2996" t="s">
        <v>57</v>
      </c>
      <c r="N2996" t="s">
        <v>22474</v>
      </c>
      <c r="O2996" t="str">
        <f t="shared" si="92"/>
        <v>Closed</v>
      </c>
      <c r="P2996" t="str">
        <f t="shared" si="93"/>
        <v>Brooklyn</v>
      </c>
      <c r="Q2996">
        <v>40.674096210000002</v>
      </c>
      <c r="R2996">
        <v>-73.889934150000002</v>
      </c>
      <c r="S2996">
        <v>1</v>
      </c>
    </row>
    <row r="2997" spans="1:19" hidden="1" x14ac:dyDescent="0.25">
      <c r="A2997" t="s">
        <v>29260</v>
      </c>
      <c r="B2997" s="1">
        <v>43831.619444444441</v>
      </c>
      <c r="C2997" s="1">
        <v>43831.795138888891</v>
      </c>
      <c r="D2997" s="1" t="s">
        <v>145</v>
      </c>
      <c r="E2997" t="s">
        <v>146</v>
      </c>
      <c r="F2997" t="s">
        <v>260</v>
      </c>
      <c r="G2997" t="s">
        <v>9514</v>
      </c>
      <c r="H2997" t="s">
        <v>149</v>
      </c>
      <c r="I2997" t="s">
        <v>23034</v>
      </c>
      <c r="J2997" t="s">
        <v>29261</v>
      </c>
      <c r="K2997" t="s">
        <v>29262</v>
      </c>
      <c r="L2997" t="s">
        <v>22522</v>
      </c>
      <c r="M2997" t="s">
        <v>57</v>
      </c>
      <c r="N2997" t="s">
        <v>22523</v>
      </c>
      <c r="O2997" t="str">
        <f t="shared" si="92"/>
        <v>Closed</v>
      </c>
      <c r="P2997" t="str">
        <f t="shared" si="93"/>
        <v>Manhattan</v>
      </c>
      <c r="Q2997">
        <v>40.73232136</v>
      </c>
      <c r="R2997">
        <v>-74.003489130000006</v>
      </c>
      <c r="S2997">
        <v>1</v>
      </c>
    </row>
    <row r="2998" spans="1:19" x14ac:dyDescent="0.25">
      <c r="A2998" t="s">
        <v>29263</v>
      </c>
      <c r="B2998" s="1">
        <v>43831.619444444441</v>
      </c>
      <c r="C2998" s="1">
        <v>43831.619444444441</v>
      </c>
      <c r="D2998" s="1" t="s">
        <v>46</v>
      </c>
      <c r="E2998" t="s">
        <v>22469</v>
      </c>
      <c r="F2998" t="s">
        <v>284</v>
      </c>
      <c r="G2998" t="s">
        <v>5652</v>
      </c>
      <c r="H2998" t="s">
        <v>8322</v>
      </c>
      <c r="I2998" t="s">
        <v>22733</v>
      </c>
      <c r="J2998" t="s">
        <v>29264</v>
      </c>
      <c r="K2998" t="s">
        <v>29265</v>
      </c>
      <c r="L2998" t="s">
        <v>22474</v>
      </c>
      <c r="M2998" t="s">
        <v>57</v>
      </c>
      <c r="N2998" t="s">
        <v>22474</v>
      </c>
      <c r="O2998" t="str">
        <f t="shared" si="92"/>
        <v>Closed</v>
      </c>
      <c r="P2998" t="str">
        <f t="shared" si="93"/>
        <v>Brooklyn</v>
      </c>
      <c r="Q2998">
        <v>40.656083019999997</v>
      </c>
      <c r="R2998">
        <v>-73.976227499999993</v>
      </c>
      <c r="S2998">
        <v>0</v>
      </c>
    </row>
    <row r="2999" spans="1:19" hidden="1" x14ac:dyDescent="0.25">
      <c r="A2999" t="s">
        <v>29266</v>
      </c>
      <c r="B2999" s="1">
        <v>43831.620138888888</v>
      </c>
      <c r="C2999" s="1">
        <v>43832.201388888891</v>
      </c>
      <c r="D2999" s="1" t="s">
        <v>1291</v>
      </c>
      <c r="E2999" t="s">
        <v>22979</v>
      </c>
      <c r="F2999" t="s">
        <v>3490</v>
      </c>
      <c r="G2999" t="s">
        <v>23927</v>
      </c>
      <c r="H2999" t="s">
        <v>22518</v>
      </c>
      <c r="I2999" t="s">
        <v>23372</v>
      </c>
      <c r="J2999" t="s">
        <v>29267</v>
      </c>
      <c r="K2999" t="s">
        <v>23939</v>
      </c>
      <c r="L2999" t="s">
        <v>22522</v>
      </c>
      <c r="M2999" t="s">
        <v>57</v>
      </c>
      <c r="N2999" t="s">
        <v>22523</v>
      </c>
      <c r="O2999" t="str">
        <f t="shared" si="92"/>
        <v>Closed</v>
      </c>
      <c r="P2999" t="str">
        <f t="shared" si="93"/>
        <v>Manhattan</v>
      </c>
      <c r="Q2999">
        <v>40.81432659</v>
      </c>
      <c r="R2999">
        <v>-73.951171459999998</v>
      </c>
      <c r="S2999">
        <v>1</v>
      </c>
    </row>
    <row r="3000" spans="1:19" x14ac:dyDescent="0.25">
      <c r="A3000" t="s">
        <v>29268</v>
      </c>
      <c r="B3000" s="1">
        <v>43831.620138888888</v>
      </c>
      <c r="C3000" s="1">
        <v>43833</v>
      </c>
      <c r="D3000" s="1" t="s">
        <v>821</v>
      </c>
      <c r="E3000" t="s">
        <v>22781</v>
      </c>
      <c r="F3000" t="s">
        <v>2191</v>
      </c>
      <c r="G3000" t="s">
        <v>2191</v>
      </c>
      <c r="H3000" t="s">
        <v>572</v>
      </c>
      <c r="I3000" t="s">
        <v>23753</v>
      </c>
      <c r="J3000" t="s">
        <v>29269</v>
      </c>
      <c r="K3000" t="s">
        <v>25019</v>
      </c>
      <c r="L3000" t="s">
        <v>22474</v>
      </c>
      <c r="M3000" t="s">
        <v>57</v>
      </c>
      <c r="N3000" t="s">
        <v>22474</v>
      </c>
      <c r="O3000" t="str">
        <f t="shared" si="92"/>
        <v>Closed</v>
      </c>
      <c r="P3000" t="str">
        <f t="shared" si="93"/>
        <v>Brooklyn</v>
      </c>
      <c r="Q3000">
        <v>40.671767389999999</v>
      </c>
      <c r="R3000">
        <v>-73.867883039999995</v>
      </c>
      <c r="S3000">
        <v>2</v>
      </c>
    </row>
    <row r="3001" spans="1:19" hidden="1" x14ac:dyDescent="0.25">
      <c r="A3001" t="s">
        <v>29270</v>
      </c>
      <c r="B3001" s="1">
        <v>43831.620138888888</v>
      </c>
      <c r="C3001" s="1">
        <v>43831.743750000001</v>
      </c>
      <c r="D3001" s="1" t="s">
        <v>145</v>
      </c>
      <c r="E3001" t="s">
        <v>146</v>
      </c>
      <c r="F3001" t="s">
        <v>260</v>
      </c>
      <c r="G3001" t="s">
        <v>261</v>
      </c>
      <c r="H3001" t="s">
        <v>149</v>
      </c>
      <c r="I3001" t="s">
        <v>23215</v>
      </c>
      <c r="J3001" t="s">
        <v>29271</v>
      </c>
      <c r="K3001" t="s">
        <v>22637</v>
      </c>
      <c r="L3001" t="s">
        <v>1853</v>
      </c>
      <c r="M3001" t="s">
        <v>57</v>
      </c>
      <c r="N3001" t="s">
        <v>22484</v>
      </c>
      <c r="O3001" t="str">
        <f t="shared" si="92"/>
        <v>Closed</v>
      </c>
      <c r="P3001" t="str">
        <f t="shared" si="93"/>
        <v>Queens</v>
      </c>
      <c r="Q3001">
        <v>40.746962140000001</v>
      </c>
      <c r="R3001">
        <v>-73.913192850000001</v>
      </c>
      <c r="S3001">
        <v>1</v>
      </c>
    </row>
    <row r="3002" spans="1:19" x14ac:dyDescent="0.25">
      <c r="A3002" t="s">
        <v>29272</v>
      </c>
      <c r="B3002" s="1">
        <v>43831.620833333334</v>
      </c>
      <c r="C3002" s="1">
        <v>43834.100694444445</v>
      </c>
      <c r="D3002" s="1" t="s">
        <v>270</v>
      </c>
      <c r="E3002" t="s">
        <v>22556</v>
      </c>
      <c r="F3002" t="s">
        <v>701</v>
      </c>
      <c r="G3002" t="s">
        <v>14181</v>
      </c>
      <c r="H3002" t="s">
        <v>22518</v>
      </c>
      <c r="I3002" t="s">
        <v>23094</v>
      </c>
      <c r="J3002" t="s">
        <v>22518</v>
      </c>
      <c r="K3002" t="s">
        <v>22518</v>
      </c>
      <c r="L3002" t="s">
        <v>22474</v>
      </c>
      <c r="M3002" t="s">
        <v>57</v>
      </c>
      <c r="N3002" t="s">
        <v>22474</v>
      </c>
      <c r="O3002" t="str">
        <f t="shared" si="92"/>
        <v>Closed</v>
      </c>
      <c r="P3002" t="str">
        <f t="shared" si="93"/>
        <v>Brooklyn</v>
      </c>
      <c r="Q3002">
        <v>40.711961979999998</v>
      </c>
      <c r="R3002">
        <v>-73.940688460000004</v>
      </c>
      <c r="S3002">
        <v>3</v>
      </c>
    </row>
    <row r="3003" spans="1:19" x14ac:dyDescent="0.25">
      <c r="A3003" t="s">
        <v>29273</v>
      </c>
      <c r="B3003" s="1">
        <v>43831.620833333334</v>
      </c>
      <c r="C3003" s="1">
        <v>43837.465277777781</v>
      </c>
      <c r="D3003" s="1" t="s">
        <v>821</v>
      </c>
      <c r="E3003" t="s">
        <v>22781</v>
      </c>
      <c r="F3003" t="s">
        <v>2705</v>
      </c>
      <c r="G3003" t="s">
        <v>23589</v>
      </c>
      <c r="H3003" t="s">
        <v>572</v>
      </c>
      <c r="I3003" t="s">
        <v>22541</v>
      </c>
      <c r="J3003" t="s">
        <v>29248</v>
      </c>
      <c r="K3003" t="s">
        <v>24319</v>
      </c>
      <c r="L3003" t="s">
        <v>22474</v>
      </c>
      <c r="M3003" t="s">
        <v>57</v>
      </c>
      <c r="N3003" t="s">
        <v>22474</v>
      </c>
      <c r="O3003" t="str">
        <f t="shared" si="92"/>
        <v>Closed</v>
      </c>
      <c r="P3003" t="str">
        <f t="shared" si="93"/>
        <v>Brooklyn</v>
      </c>
      <c r="Q3003">
        <v>40.689486539999997</v>
      </c>
      <c r="R3003">
        <v>-73.928736920000006</v>
      </c>
      <c r="S3003">
        <v>6</v>
      </c>
    </row>
    <row r="3004" spans="1:19" x14ac:dyDescent="0.25">
      <c r="A3004" t="s">
        <v>29274</v>
      </c>
      <c r="B3004" s="1">
        <v>43831.620833333334</v>
      </c>
      <c r="C3004" s="1">
        <v>43833</v>
      </c>
      <c r="D3004" s="1" t="s">
        <v>821</v>
      </c>
      <c r="E3004" t="s">
        <v>22781</v>
      </c>
      <c r="F3004" t="s">
        <v>2191</v>
      </c>
      <c r="G3004" t="s">
        <v>2191</v>
      </c>
      <c r="H3004" t="s">
        <v>572</v>
      </c>
      <c r="I3004" t="s">
        <v>22490</v>
      </c>
      <c r="J3004" t="s">
        <v>24419</v>
      </c>
      <c r="K3004" t="s">
        <v>24420</v>
      </c>
      <c r="L3004" t="s">
        <v>22474</v>
      </c>
      <c r="M3004" t="s">
        <v>57</v>
      </c>
      <c r="N3004" t="s">
        <v>22474</v>
      </c>
      <c r="O3004" t="str">
        <f t="shared" si="92"/>
        <v>Closed</v>
      </c>
      <c r="P3004" t="str">
        <f t="shared" si="93"/>
        <v>Brooklyn</v>
      </c>
      <c r="Q3004">
        <v>40.656004619999997</v>
      </c>
      <c r="R3004">
        <v>-73.926923790000004</v>
      </c>
      <c r="S3004">
        <v>2</v>
      </c>
    </row>
    <row r="3005" spans="1:19" hidden="1" x14ac:dyDescent="0.25">
      <c r="A3005" t="s">
        <v>29275</v>
      </c>
      <c r="B3005" s="1">
        <v>43831.620833333334</v>
      </c>
      <c r="C3005" s="1">
        <v>43834</v>
      </c>
      <c r="D3005" s="1" t="s">
        <v>821</v>
      </c>
      <c r="E3005" t="s">
        <v>22781</v>
      </c>
      <c r="F3005" t="s">
        <v>2191</v>
      </c>
      <c r="G3005" t="s">
        <v>2191</v>
      </c>
      <c r="H3005" t="s">
        <v>572</v>
      </c>
      <c r="I3005" t="s">
        <v>22577</v>
      </c>
      <c r="J3005" t="s">
        <v>29276</v>
      </c>
      <c r="K3005" t="s">
        <v>29277</v>
      </c>
      <c r="L3005" t="s">
        <v>22497</v>
      </c>
      <c r="M3005" t="s">
        <v>57</v>
      </c>
      <c r="N3005" t="s">
        <v>22497</v>
      </c>
      <c r="O3005" t="str">
        <f t="shared" si="92"/>
        <v>Closed</v>
      </c>
      <c r="P3005" t="str">
        <f t="shared" si="93"/>
        <v>Bronx</v>
      </c>
      <c r="Q3005">
        <v>40.829292899999999</v>
      </c>
      <c r="R3005">
        <v>-73.87934654</v>
      </c>
      <c r="S3005">
        <v>3</v>
      </c>
    </row>
    <row r="3006" spans="1:19" x14ac:dyDescent="0.25">
      <c r="A3006" t="s">
        <v>29278</v>
      </c>
      <c r="B3006" s="1">
        <v>43831.620833333334</v>
      </c>
      <c r="C3006" s="1">
        <v>43834.5</v>
      </c>
      <c r="D3006" s="1" t="s">
        <v>821</v>
      </c>
      <c r="E3006" t="s">
        <v>22781</v>
      </c>
      <c r="F3006" t="s">
        <v>823</v>
      </c>
      <c r="G3006" t="s">
        <v>2112</v>
      </c>
      <c r="H3006" t="s">
        <v>572</v>
      </c>
      <c r="I3006" t="s">
        <v>22548</v>
      </c>
      <c r="J3006" t="s">
        <v>29279</v>
      </c>
      <c r="K3006" t="s">
        <v>28724</v>
      </c>
      <c r="L3006" t="s">
        <v>22474</v>
      </c>
      <c r="M3006" t="s">
        <v>57</v>
      </c>
      <c r="N3006" t="s">
        <v>22474</v>
      </c>
      <c r="O3006" t="str">
        <f t="shared" si="92"/>
        <v>Closed</v>
      </c>
      <c r="P3006" t="str">
        <f t="shared" si="93"/>
        <v>Brooklyn</v>
      </c>
      <c r="Q3006">
        <v>40.681179589999999</v>
      </c>
      <c r="R3006">
        <v>-73.960250090000002</v>
      </c>
      <c r="S3006">
        <v>3</v>
      </c>
    </row>
    <row r="3007" spans="1:19" x14ac:dyDescent="0.25">
      <c r="A3007" t="s">
        <v>29280</v>
      </c>
      <c r="B3007" s="1">
        <v>43831.620833333334</v>
      </c>
      <c r="C3007" s="1">
        <v>43834.5</v>
      </c>
      <c r="D3007" s="1" t="s">
        <v>821</v>
      </c>
      <c r="E3007" t="s">
        <v>22781</v>
      </c>
      <c r="F3007" t="s">
        <v>8292</v>
      </c>
      <c r="G3007" t="s">
        <v>8593</v>
      </c>
      <c r="H3007" t="s">
        <v>572</v>
      </c>
      <c r="I3007" t="s">
        <v>23830</v>
      </c>
      <c r="J3007" t="s">
        <v>29281</v>
      </c>
      <c r="K3007" t="s">
        <v>26370</v>
      </c>
      <c r="L3007" t="s">
        <v>22474</v>
      </c>
      <c r="M3007" t="s">
        <v>57</v>
      </c>
      <c r="N3007" t="s">
        <v>22474</v>
      </c>
      <c r="O3007" t="str">
        <f t="shared" si="92"/>
        <v>Closed</v>
      </c>
      <c r="P3007" t="str">
        <f t="shared" si="93"/>
        <v>Brooklyn</v>
      </c>
      <c r="Q3007">
        <v>40.621328069999997</v>
      </c>
      <c r="R3007">
        <v>-73.938139390000003</v>
      </c>
      <c r="S3007">
        <v>3</v>
      </c>
    </row>
    <row r="3008" spans="1:19" x14ac:dyDescent="0.25">
      <c r="A3008" t="s">
        <v>29282</v>
      </c>
      <c r="B3008" s="1">
        <v>43831.620833333334</v>
      </c>
      <c r="C3008" s="1">
        <v>43831.640277777777</v>
      </c>
      <c r="D3008" s="1" t="s">
        <v>145</v>
      </c>
      <c r="E3008" t="s">
        <v>146</v>
      </c>
      <c r="F3008" t="s">
        <v>260</v>
      </c>
      <c r="G3008" t="s">
        <v>261</v>
      </c>
      <c r="H3008" t="s">
        <v>149</v>
      </c>
      <c r="I3008" t="s">
        <v>22570</v>
      </c>
      <c r="J3008" t="s">
        <v>29283</v>
      </c>
      <c r="K3008" t="s">
        <v>22730</v>
      </c>
      <c r="L3008" t="s">
        <v>22474</v>
      </c>
      <c r="M3008" t="s">
        <v>57</v>
      </c>
      <c r="N3008" t="s">
        <v>22474</v>
      </c>
      <c r="O3008" t="str">
        <f t="shared" si="92"/>
        <v>Closed</v>
      </c>
      <c r="P3008" t="str">
        <f t="shared" si="93"/>
        <v>Brooklyn</v>
      </c>
      <c r="Q3008">
        <v>40.623640760000001</v>
      </c>
      <c r="R3008">
        <v>-74.017593759999997</v>
      </c>
      <c r="S3008">
        <v>1</v>
      </c>
    </row>
    <row r="3009" spans="1:19" hidden="1" x14ac:dyDescent="0.25">
      <c r="A3009" t="s">
        <v>29284</v>
      </c>
      <c r="B3009" s="1">
        <v>43831.620833333334</v>
      </c>
      <c r="C3009" s="1">
        <v>43833.240277777775</v>
      </c>
      <c r="D3009" s="1" t="s">
        <v>246</v>
      </c>
      <c r="E3009" t="s">
        <v>22545</v>
      </c>
      <c r="F3009" t="s">
        <v>22546</v>
      </c>
      <c r="G3009" t="s">
        <v>22547</v>
      </c>
      <c r="H3009" t="s">
        <v>7910</v>
      </c>
      <c r="I3009" t="s">
        <v>22632</v>
      </c>
      <c r="J3009" t="s">
        <v>29285</v>
      </c>
      <c r="K3009" t="s">
        <v>22539</v>
      </c>
      <c r="L3009" t="s">
        <v>22522</v>
      </c>
      <c r="M3009" t="s">
        <v>57</v>
      </c>
      <c r="N3009" t="s">
        <v>22523</v>
      </c>
      <c r="O3009" t="str">
        <f t="shared" si="92"/>
        <v>Closed</v>
      </c>
      <c r="P3009" t="str">
        <f t="shared" si="93"/>
        <v>Manhattan</v>
      </c>
      <c r="Q3009">
        <v>40.867412450000003</v>
      </c>
      <c r="R3009">
        <v>-73.922023830000001</v>
      </c>
      <c r="S3009">
        <v>2</v>
      </c>
    </row>
    <row r="3010" spans="1:19" hidden="1" x14ac:dyDescent="0.25">
      <c r="A3010" t="s">
        <v>29286</v>
      </c>
      <c r="B3010" s="1">
        <v>43831.620833333334</v>
      </c>
      <c r="C3010" s="1">
        <v>43831.867361111108</v>
      </c>
      <c r="D3010" s="1" t="s">
        <v>145</v>
      </c>
      <c r="E3010" t="s">
        <v>146</v>
      </c>
      <c r="F3010" t="s">
        <v>147</v>
      </c>
      <c r="G3010" t="s">
        <v>1741</v>
      </c>
      <c r="H3010" t="s">
        <v>149</v>
      </c>
      <c r="I3010" t="s">
        <v>24409</v>
      </c>
      <c r="J3010" t="s">
        <v>29287</v>
      </c>
      <c r="K3010" t="s">
        <v>29288</v>
      </c>
      <c r="L3010" t="s">
        <v>11223</v>
      </c>
      <c r="M3010" t="s">
        <v>57</v>
      </c>
      <c r="N3010" t="s">
        <v>22484</v>
      </c>
      <c r="O3010" t="str">
        <f t="shared" ref="O3010:O3073" si="94">IF(M3010="Closed","Closed","Not Closed")</f>
        <v>Closed</v>
      </c>
      <c r="P3010" t="str">
        <f t="shared" ref="P3010:P3073" si="95">IF(TRIM(N3010)="","Not Recorded",N3010)</f>
        <v>Queens</v>
      </c>
      <c r="Q3010">
        <v>40.671688959999997</v>
      </c>
      <c r="R3010">
        <v>-73.846700650000002</v>
      </c>
      <c r="S3010">
        <v>1</v>
      </c>
    </row>
    <row r="3011" spans="1:19" x14ac:dyDescent="0.25">
      <c r="A3011" t="s">
        <v>29289</v>
      </c>
      <c r="B3011" s="1">
        <v>43831.621527777781</v>
      </c>
      <c r="C3011" s="1">
        <v>43833</v>
      </c>
      <c r="D3011" s="1" t="s">
        <v>821</v>
      </c>
      <c r="E3011" t="s">
        <v>22781</v>
      </c>
      <c r="F3011" t="s">
        <v>2191</v>
      </c>
      <c r="G3011" t="s">
        <v>2191</v>
      </c>
      <c r="H3011" t="s">
        <v>572</v>
      </c>
      <c r="I3011" t="s">
        <v>22541</v>
      </c>
      <c r="J3011" t="s">
        <v>29290</v>
      </c>
      <c r="K3011" t="s">
        <v>29291</v>
      </c>
      <c r="L3011" t="s">
        <v>22474</v>
      </c>
      <c r="M3011" t="s">
        <v>57</v>
      </c>
      <c r="N3011" t="s">
        <v>22474</v>
      </c>
      <c r="O3011" t="str">
        <f t="shared" si="94"/>
        <v>Closed</v>
      </c>
      <c r="P3011" t="str">
        <f t="shared" si="95"/>
        <v>Brooklyn</v>
      </c>
      <c r="Q3011">
        <v>40.690070939999998</v>
      </c>
      <c r="R3011">
        <v>-73.943095049999997</v>
      </c>
      <c r="S3011">
        <v>2</v>
      </c>
    </row>
    <row r="3012" spans="1:19" hidden="1" x14ac:dyDescent="0.25">
      <c r="A3012" t="s">
        <v>29292</v>
      </c>
      <c r="B3012" s="1">
        <v>43831.621527777781</v>
      </c>
      <c r="C3012" s="1">
        <v>43831.624305555553</v>
      </c>
      <c r="D3012" s="1" t="s">
        <v>8467</v>
      </c>
      <c r="E3012" t="s">
        <v>26117</v>
      </c>
      <c r="F3012" t="s">
        <v>8469</v>
      </c>
      <c r="G3012" t="s">
        <v>322</v>
      </c>
      <c r="H3012" t="s">
        <v>322</v>
      </c>
      <c r="I3012" t="s">
        <v>24766</v>
      </c>
      <c r="J3012" t="s">
        <v>29293</v>
      </c>
      <c r="K3012" t="s">
        <v>24494</v>
      </c>
      <c r="L3012" t="s">
        <v>1307</v>
      </c>
      <c r="M3012" t="s">
        <v>57</v>
      </c>
      <c r="N3012" t="s">
        <v>22484</v>
      </c>
      <c r="O3012" t="str">
        <f t="shared" si="94"/>
        <v>Closed</v>
      </c>
      <c r="P3012" t="str">
        <f t="shared" si="95"/>
        <v>Queens</v>
      </c>
      <c r="Q3012">
        <v>40.586303790000002</v>
      </c>
      <c r="R3012">
        <v>-73.806583880000005</v>
      </c>
      <c r="S3012">
        <v>1</v>
      </c>
    </row>
    <row r="3013" spans="1:19" x14ac:dyDescent="0.25">
      <c r="A3013" t="s">
        <v>29294</v>
      </c>
      <c r="B3013" s="1">
        <v>43831.62222222222</v>
      </c>
      <c r="C3013" s="1">
        <v>43837</v>
      </c>
      <c r="D3013" s="1" t="s">
        <v>821</v>
      </c>
      <c r="E3013" t="s">
        <v>22781</v>
      </c>
      <c r="F3013" t="s">
        <v>2191</v>
      </c>
      <c r="G3013" t="s">
        <v>2191</v>
      </c>
      <c r="H3013" t="s">
        <v>572</v>
      </c>
      <c r="I3013" t="s">
        <v>22503</v>
      </c>
      <c r="J3013" t="s">
        <v>29295</v>
      </c>
      <c r="K3013" t="s">
        <v>22630</v>
      </c>
      <c r="L3013" t="s">
        <v>22474</v>
      </c>
      <c r="M3013" t="s">
        <v>57</v>
      </c>
      <c r="N3013" t="s">
        <v>22474</v>
      </c>
      <c r="O3013" t="str">
        <f t="shared" si="94"/>
        <v>Closed</v>
      </c>
      <c r="P3013" t="str">
        <f t="shared" si="95"/>
        <v>Brooklyn</v>
      </c>
      <c r="Q3013">
        <v>40.6769642</v>
      </c>
      <c r="R3013">
        <v>-73.986422790000006</v>
      </c>
      <c r="S3013">
        <v>6</v>
      </c>
    </row>
    <row r="3014" spans="1:19" x14ac:dyDescent="0.25">
      <c r="A3014" t="s">
        <v>29296</v>
      </c>
      <c r="B3014" s="1">
        <v>43831.62222222222</v>
      </c>
      <c r="C3014" s="1">
        <v>45447.204861111109</v>
      </c>
      <c r="D3014" s="1" t="s">
        <v>46</v>
      </c>
      <c r="E3014" t="s">
        <v>22469</v>
      </c>
      <c r="F3014" t="s">
        <v>11876</v>
      </c>
      <c r="G3014" t="s">
        <v>11877</v>
      </c>
      <c r="H3014" t="s">
        <v>7910</v>
      </c>
      <c r="I3014" t="s">
        <v>23753</v>
      </c>
      <c r="J3014" t="s">
        <v>29297</v>
      </c>
      <c r="K3014" t="s">
        <v>23597</v>
      </c>
      <c r="L3014" t="s">
        <v>22474</v>
      </c>
      <c r="M3014" t="s">
        <v>57</v>
      </c>
      <c r="N3014" t="s">
        <v>22474</v>
      </c>
      <c r="O3014" t="str">
        <f t="shared" si="94"/>
        <v>Closed</v>
      </c>
      <c r="P3014" t="str">
        <f t="shared" si="95"/>
        <v>Brooklyn</v>
      </c>
      <c r="Q3014">
        <v>40.679237980000003</v>
      </c>
      <c r="R3014">
        <v>-73.867284179999999</v>
      </c>
      <c r="S3014">
        <v>1616</v>
      </c>
    </row>
    <row r="3015" spans="1:19" x14ac:dyDescent="0.25">
      <c r="A3015" t="s">
        <v>29298</v>
      </c>
      <c r="B3015" s="1">
        <v>43831.62222222222</v>
      </c>
      <c r="C3015" s="1">
        <v>44188.957638888889</v>
      </c>
      <c r="D3015" s="1" t="s">
        <v>7528</v>
      </c>
      <c r="E3015" t="s">
        <v>25696</v>
      </c>
      <c r="F3015" t="s">
        <v>7530</v>
      </c>
      <c r="G3015" t="s">
        <v>12845</v>
      </c>
      <c r="H3015" t="s">
        <v>22518</v>
      </c>
      <c r="I3015" t="s">
        <v>22476</v>
      </c>
      <c r="J3015" t="s">
        <v>29299</v>
      </c>
      <c r="K3015" t="s">
        <v>24103</v>
      </c>
      <c r="L3015" t="s">
        <v>22474</v>
      </c>
      <c r="M3015" t="s">
        <v>57</v>
      </c>
      <c r="N3015" t="s">
        <v>22474</v>
      </c>
      <c r="O3015" t="str">
        <f t="shared" si="94"/>
        <v>Closed</v>
      </c>
      <c r="P3015" t="str">
        <f t="shared" si="95"/>
        <v>Brooklyn</v>
      </c>
      <c r="Q3015">
        <v>40.604288539999999</v>
      </c>
      <c r="R3015">
        <v>-73.997702380000007</v>
      </c>
      <c r="S3015">
        <v>358</v>
      </c>
    </row>
    <row r="3016" spans="1:19" x14ac:dyDescent="0.25">
      <c r="A3016" t="s">
        <v>29300</v>
      </c>
      <c r="B3016" s="1">
        <v>43831.62222222222</v>
      </c>
      <c r="C3016" s="1">
        <v>43831.637499999997</v>
      </c>
      <c r="D3016" s="1" t="s">
        <v>145</v>
      </c>
      <c r="E3016" t="s">
        <v>146</v>
      </c>
      <c r="F3016" t="s">
        <v>161</v>
      </c>
      <c r="G3016" t="s">
        <v>162</v>
      </c>
      <c r="H3016" t="s">
        <v>163</v>
      </c>
      <c r="I3016" t="s">
        <v>22507</v>
      </c>
      <c r="J3016" t="s">
        <v>29301</v>
      </c>
      <c r="K3016" t="s">
        <v>22473</v>
      </c>
      <c r="L3016" t="s">
        <v>22474</v>
      </c>
      <c r="M3016" t="s">
        <v>57</v>
      </c>
      <c r="N3016" t="s">
        <v>22474</v>
      </c>
      <c r="O3016" t="str">
        <f t="shared" si="94"/>
        <v>Closed</v>
      </c>
      <c r="P3016" t="str">
        <f t="shared" si="95"/>
        <v>Brooklyn</v>
      </c>
      <c r="Q3016">
        <v>40.66436702</v>
      </c>
      <c r="R3016">
        <v>-73.951003679999999</v>
      </c>
      <c r="S3016">
        <v>1</v>
      </c>
    </row>
    <row r="3017" spans="1:19" x14ac:dyDescent="0.25">
      <c r="A3017" t="s">
        <v>29302</v>
      </c>
      <c r="B3017" s="1">
        <v>43831.62222222222</v>
      </c>
      <c r="C3017" s="1">
        <v>43831.786805555559</v>
      </c>
      <c r="D3017" s="1" t="s">
        <v>8467</v>
      </c>
      <c r="E3017" t="s">
        <v>26117</v>
      </c>
      <c r="F3017" t="s">
        <v>8469</v>
      </c>
      <c r="G3017" t="s">
        <v>322</v>
      </c>
      <c r="H3017" t="s">
        <v>322</v>
      </c>
      <c r="I3017" t="s">
        <v>22503</v>
      </c>
      <c r="J3017" t="s">
        <v>29303</v>
      </c>
      <c r="K3017" t="s">
        <v>29304</v>
      </c>
      <c r="L3017" t="s">
        <v>22474</v>
      </c>
      <c r="M3017" t="s">
        <v>57</v>
      </c>
      <c r="N3017" t="s">
        <v>22474</v>
      </c>
      <c r="O3017" t="str">
        <f t="shared" si="94"/>
        <v>Closed</v>
      </c>
      <c r="P3017" t="str">
        <f t="shared" si="95"/>
        <v>Brooklyn</v>
      </c>
      <c r="Q3017">
        <v>40.664886760000002</v>
      </c>
      <c r="R3017">
        <v>-73.983267659999996</v>
      </c>
      <c r="S3017">
        <v>1</v>
      </c>
    </row>
    <row r="3018" spans="1:19" hidden="1" x14ac:dyDescent="0.25">
      <c r="A3018" t="s">
        <v>29305</v>
      </c>
      <c r="B3018" s="1">
        <v>43831.62222222222</v>
      </c>
      <c r="C3018" s="1">
        <v>43831.734722222223</v>
      </c>
      <c r="D3018" s="1" t="s">
        <v>145</v>
      </c>
      <c r="E3018" t="s">
        <v>146</v>
      </c>
      <c r="F3018" t="s">
        <v>223</v>
      </c>
      <c r="G3018" t="s">
        <v>527</v>
      </c>
      <c r="H3018" t="s">
        <v>589</v>
      </c>
      <c r="I3018" t="s">
        <v>22577</v>
      </c>
      <c r="J3018" t="s">
        <v>29306</v>
      </c>
      <c r="K3018" t="s">
        <v>29307</v>
      </c>
      <c r="L3018" t="s">
        <v>22497</v>
      </c>
      <c r="M3018" t="s">
        <v>57</v>
      </c>
      <c r="N3018" t="s">
        <v>22497</v>
      </c>
      <c r="O3018" t="str">
        <f t="shared" si="94"/>
        <v>Closed</v>
      </c>
      <c r="P3018" t="str">
        <f t="shared" si="95"/>
        <v>Bronx</v>
      </c>
      <c r="Q3018">
        <v>40.830362360000002</v>
      </c>
      <c r="R3018">
        <v>-73.866021540000006</v>
      </c>
      <c r="S3018">
        <v>1</v>
      </c>
    </row>
    <row r="3019" spans="1:19" hidden="1" x14ac:dyDescent="0.25">
      <c r="A3019" t="s">
        <v>29308</v>
      </c>
      <c r="B3019" s="1">
        <v>43831.62222222222</v>
      </c>
      <c r="C3019" s="1">
        <v>43834.229166666664</v>
      </c>
      <c r="D3019" s="1" t="s">
        <v>145</v>
      </c>
      <c r="E3019" t="s">
        <v>146</v>
      </c>
      <c r="F3019" t="s">
        <v>147</v>
      </c>
      <c r="G3019" t="s">
        <v>1741</v>
      </c>
      <c r="H3019" t="s">
        <v>22518</v>
      </c>
      <c r="I3019" t="s">
        <v>23590</v>
      </c>
      <c r="J3019" t="s">
        <v>29309</v>
      </c>
      <c r="K3019" t="s">
        <v>28611</v>
      </c>
      <c r="L3019" t="s">
        <v>22497</v>
      </c>
      <c r="M3019" t="s">
        <v>57</v>
      </c>
      <c r="N3019" t="s">
        <v>22497</v>
      </c>
      <c r="O3019" t="str">
        <f t="shared" si="94"/>
        <v>Closed</v>
      </c>
      <c r="P3019" t="str">
        <f t="shared" si="95"/>
        <v>Bronx</v>
      </c>
      <c r="Q3019">
        <v>40.879256410000004</v>
      </c>
      <c r="R3019">
        <v>-73.848189270000006</v>
      </c>
      <c r="S3019">
        <v>3</v>
      </c>
    </row>
    <row r="3020" spans="1:19" hidden="1" x14ac:dyDescent="0.25">
      <c r="A3020" t="s">
        <v>29310</v>
      </c>
      <c r="B3020" s="1">
        <v>43831.622916666667</v>
      </c>
      <c r="C3020" s="1">
        <v>43835</v>
      </c>
      <c r="D3020" s="1" t="s">
        <v>821</v>
      </c>
      <c r="E3020" t="s">
        <v>22781</v>
      </c>
      <c r="F3020" t="s">
        <v>2191</v>
      </c>
      <c r="G3020" t="s">
        <v>2191</v>
      </c>
      <c r="H3020" t="s">
        <v>572</v>
      </c>
      <c r="I3020" t="s">
        <v>24409</v>
      </c>
      <c r="J3020" t="s">
        <v>29311</v>
      </c>
      <c r="K3020" t="s">
        <v>29312</v>
      </c>
      <c r="L3020" t="s">
        <v>11223</v>
      </c>
      <c r="M3020" t="s">
        <v>57</v>
      </c>
      <c r="N3020" t="s">
        <v>22484</v>
      </c>
      <c r="O3020" t="str">
        <f t="shared" si="94"/>
        <v>Closed</v>
      </c>
      <c r="P3020" t="str">
        <f t="shared" si="95"/>
        <v>Queens</v>
      </c>
      <c r="Q3020">
        <v>40.67020445</v>
      </c>
      <c r="R3020">
        <v>-73.840939910000003</v>
      </c>
      <c r="S3020">
        <v>4</v>
      </c>
    </row>
    <row r="3021" spans="1:19" x14ac:dyDescent="0.25">
      <c r="A3021" t="s">
        <v>29313</v>
      </c>
      <c r="B3021" s="1">
        <v>43831.622916666667</v>
      </c>
      <c r="C3021" s="1">
        <v>43837.526388888888</v>
      </c>
      <c r="D3021" s="1" t="s">
        <v>246</v>
      </c>
      <c r="E3021" t="s">
        <v>22545</v>
      </c>
      <c r="F3021" t="s">
        <v>26178</v>
      </c>
      <c r="G3021" t="s">
        <v>28765</v>
      </c>
      <c r="H3021" t="s">
        <v>7910</v>
      </c>
      <c r="I3021" t="s">
        <v>22541</v>
      </c>
      <c r="J3021" t="s">
        <v>29213</v>
      </c>
      <c r="K3021" t="s">
        <v>25313</v>
      </c>
      <c r="L3021" t="s">
        <v>22474</v>
      </c>
      <c r="M3021" t="s">
        <v>57</v>
      </c>
      <c r="N3021" t="s">
        <v>22474</v>
      </c>
      <c r="O3021" t="str">
        <f t="shared" si="94"/>
        <v>Closed</v>
      </c>
      <c r="P3021" t="str">
        <f t="shared" si="95"/>
        <v>Brooklyn</v>
      </c>
      <c r="Q3021">
        <v>40.687401559999998</v>
      </c>
      <c r="R3021">
        <v>-73.940223529999997</v>
      </c>
      <c r="S3021">
        <v>6</v>
      </c>
    </row>
    <row r="3022" spans="1:19" hidden="1" x14ac:dyDescent="0.25">
      <c r="A3022" t="s">
        <v>29314</v>
      </c>
      <c r="B3022" s="1">
        <v>43831.622916666667</v>
      </c>
      <c r="C3022" s="1">
        <v>43835.086805555555</v>
      </c>
      <c r="D3022" s="1" t="s">
        <v>246</v>
      </c>
      <c r="E3022" t="s">
        <v>22545</v>
      </c>
      <c r="F3022" t="s">
        <v>22546</v>
      </c>
      <c r="G3022" t="s">
        <v>22547</v>
      </c>
      <c r="H3022" t="s">
        <v>7910</v>
      </c>
      <c r="I3022" t="s">
        <v>22887</v>
      </c>
      <c r="J3022" t="s">
        <v>26223</v>
      </c>
      <c r="K3022" t="s">
        <v>26224</v>
      </c>
      <c r="L3022" t="s">
        <v>4669</v>
      </c>
      <c r="M3022" t="s">
        <v>57</v>
      </c>
      <c r="N3022" t="s">
        <v>22484</v>
      </c>
      <c r="O3022" t="str">
        <f t="shared" si="94"/>
        <v>Closed</v>
      </c>
      <c r="P3022" t="str">
        <f t="shared" si="95"/>
        <v>Queens</v>
      </c>
      <c r="Q3022">
        <v>40.721422709999999</v>
      </c>
      <c r="R3022">
        <v>-73.856164469999996</v>
      </c>
      <c r="S3022">
        <v>4</v>
      </c>
    </row>
    <row r="3023" spans="1:19" x14ac:dyDescent="0.25">
      <c r="A3023" t="s">
        <v>29315</v>
      </c>
      <c r="B3023" s="1">
        <v>43831.623611111114</v>
      </c>
      <c r="C3023" s="1">
        <v>43832.5</v>
      </c>
      <c r="D3023" s="1" t="s">
        <v>821</v>
      </c>
      <c r="E3023" t="s">
        <v>22781</v>
      </c>
      <c r="F3023" t="s">
        <v>8292</v>
      </c>
      <c r="G3023" t="s">
        <v>10494</v>
      </c>
      <c r="H3023" t="s">
        <v>572</v>
      </c>
      <c r="I3023" t="s">
        <v>23830</v>
      </c>
      <c r="J3023" t="s">
        <v>29281</v>
      </c>
      <c r="K3023" t="s">
        <v>26370</v>
      </c>
      <c r="L3023" t="s">
        <v>22474</v>
      </c>
      <c r="M3023" t="s">
        <v>57</v>
      </c>
      <c r="N3023" t="s">
        <v>22474</v>
      </c>
      <c r="O3023" t="str">
        <f t="shared" si="94"/>
        <v>Closed</v>
      </c>
      <c r="P3023" t="str">
        <f t="shared" si="95"/>
        <v>Brooklyn</v>
      </c>
      <c r="Q3023">
        <v>40.621328069999997</v>
      </c>
      <c r="R3023">
        <v>-73.938139390000003</v>
      </c>
      <c r="S3023">
        <v>1</v>
      </c>
    </row>
    <row r="3024" spans="1:19" hidden="1" x14ac:dyDescent="0.25">
      <c r="A3024" t="s">
        <v>29316</v>
      </c>
      <c r="B3024" s="1">
        <v>43831.623611111114</v>
      </c>
      <c r="C3024" s="1">
        <v>43834.479166666664</v>
      </c>
      <c r="D3024" s="1" t="s">
        <v>1291</v>
      </c>
      <c r="E3024" t="s">
        <v>22979</v>
      </c>
      <c r="F3024" t="s">
        <v>3490</v>
      </c>
      <c r="G3024" t="s">
        <v>29021</v>
      </c>
      <c r="H3024" t="s">
        <v>22518</v>
      </c>
      <c r="I3024" t="s">
        <v>22518</v>
      </c>
      <c r="J3024" t="s">
        <v>22518</v>
      </c>
      <c r="K3024" t="s">
        <v>22518</v>
      </c>
      <c r="L3024" t="s">
        <v>22518</v>
      </c>
      <c r="M3024" t="s">
        <v>57</v>
      </c>
      <c r="N3024" t="s">
        <v>22484</v>
      </c>
      <c r="O3024" t="str">
        <f t="shared" si="94"/>
        <v>Closed</v>
      </c>
      <c r="P3024" t="str">
        <f t="shared" si="95"/>
        <v>Queens</v>
      </c>
      <c r="S3024">
        <v>3</v>
      </c>
    </row>
    <row r="3025" spans="1:19" hidden="1" x14ac:dyDescent="0.25">
      <c r="A3025" t="s">
        <v>29317</v>
      </c>
      <c r="B3025" s="1">
        <v>43831.623611111114</v>
      </c>
      <c r="C3025" s="1">
        <v>43831.695138888892</v>
      </c>
      <c r="D3025" s="1" t="s">
        <v>145</v>
      </c>
      <c r="E3025" t="s">
        <v>146</v>
      </c>
      <c r="F3025" t="s">
        <v>161</v>
      </c>
      <c r="G3025" t="s">
        <v>162</v>
      </c>
      <c r="H3025" t="s">
        <v>163</v>
      </c>
      <c r="I3025" t="s">
        <v>24120</v>
      </c>
      <c r="J3025" t="s">
        <v>29318</v>
      </c>
      <c r="K3025" t="s">
        <v>23317</v>
      </c>
      <c r="L3025" t="s">
        <v>22522</v>
      </c>
      <c r="M3025" t="s">
        <v>57</v>
      </c>
      <c r="N3025" t="s">
        <v>22523</v>
      </c>
      <c r="O3025" t="str">
        <f t="shared" si="94"/>
        <v>Closed</v>
      </c>
      <c r="P3025" t="str">
        <f t="shared" si="95"/>
        <v>Manhattan</v>
      </c>
      <c r="Q3025">
        <v>40.817845490000003</v>
      </c>
      <c r="R3025">
        <v>-73.939911269999996</v>
      </c>
      <c r="S3025">
        <v>1</v>
      </c>
    </row>
    <row r="3026" spans="1:19" hidden="1" x14ac:dyDescent="0.25">
      <c r="A3026" t="s">
        <v>29319</v>
      </c>
      <c r="B3026" s="1">
        <v>43831.624305555553</v>
      </c>
      <c r="C3026" s="1">
        <v>43835.416666666664</v>
      </c>
      <c r="D3026" s="1" t="s">
        <v>1291</v>
      </c>
      <c r="E3026" t="s">
        <v>22979</v>
      </c>
      <c r="F3026" t="s">
        <v>1293</v>
      </c>
      <c r="G3026" t="s">
        <v>22980</v>
      </c>
      <c r="H3026" t="s">
        <v>22518</v>
      </c>
      <c r="I3026" t="s">
        <v>23339</v>
      </c>
      <c r="J3026" t="s">
        <v>29320</v>
      </c>
      <c r="K3026" t="s">
        <v>29321</v>
      </c>
      <c r="L3026" t="s">
        <v>22522</v>
      </c>
      <c r="M3026" t="s">
        <v>57</v>
      </c>
      <c r="N3026" t="s">
        <v>22523</v>
      </c>
      <c r="O3026" t="str">
        <f t="shared" si="94"/>
        <v>Closed</v>
      </c>
      <c r="P3026" t="str">
        <f t="shared" si="95"/>
        <v>Manhattan</v>
      </c>
      <c r="Q3026">
        <v>40.707116050000003</v>
      </c>
      <c r="R3026">
        <v>-74.007329089999999</v>
      </c>
      <c r="S3026">
        <v>4</v>
      </c>
    </row>
    <row r="3027" spans="1:19" hidden="1" x14ac:dyDescent="0.25">
      <c r="A3027" t="s">
        <v>29322</v>
      </c>
      <c r="B3027" s="1">
        <v>43831.624305555553</v>
      </c>
      <c r="C3027" s="1">
        <v>43831.629861111112</v>
      </c>
      <c r="D3027" s="1" t="s">
        <v>1291</v>
      </c>
      <c r="E3027" t="s">
        <v>22979</v>
      </c>
      <c r="F3027" t="s">
        <v>3490</v>
      </c>
      <c r="G3027" t="s">
        <v>26063</v>
      </c>
      <c r="H3027" t="s">
        <v>22518</v>
      </c>
      <c r="I3027" t="s">
        <v>26618</v>
      </c>
      <c r="J3027" t="s">
        <v>29323</v>
      </c>
      <c r="K3027" t="s">
        <v>29324</v>
      </c>
      <c r="L3027" t="s">
        <v>22803</v>
      </c>
      <c r="M3027" t="s">
        <v>57</v>
      </c>
      <c r="N3027" t="s">
        <v>22803</v>
      </c>
      <c r="O3027" t="str">
        <f t="shared" si="94"/>
        <v>Closed</v>
      </c>
      <c r="P3027" t="str">
        <f t="shared" si="95"/>
        <v>Staten Island</v>
      </c>
      <c r="Q3027">
        <v>40.545831550000003</v>
      </c>
      <c r="R3027">
        <v>-74.140550270000006</v>
      </c>
      <c r="S3027">
        <v>1</v>
      </c>
    </row>
    <row r="3028" spans="1:19" hidden="1" x14ac:dyDescent="0.25">
      <c r="A3028" t="s">
        <v>29325</v>
      </c>
      <c r="B3028" s="1">
        <v>43831.625</v>
      </c>
      <c r="C3028" s="1">
        <v>43839.347916666666</v>
      </c>
      <c r="D3028" s="1" t="s">
        <v>246</v>
      </c>
      <c r="E3028" t="s">
        <v>22545</v>
      </c>
      <c r="F3028" t="s">
        <v>26459</v>
      </c>
      <c r="G3028" t="s">
        <v>26460</v>
      </c>
      <c r="H3028" t="s">
        <v>7910</v>
      </c>
      <c r="I3028" t="s">
        <v>24321</v>
      </c>
      <c r="J3028" t="s">
        <v>29326</v>
      </c>
      <c r="K3028" t="s">
        <v>24865</v>
      </c>
      <c r="L3028" t="s">
        <v>22803</v>
      </c>
      <c r="M3028" t="s">
        <v>57</v>
      </c>
      <c r="N3028" t="s">
        <v>22803</v>
      </c>
      <c r="O3028" t="str">
        <f t="shared" si="94"/>
        <v>Closed</v>
      </c>
      <c r="P3028" t="str">
        <f t="shared" si="95"/>
        <v>Staten Island</v>
      </c>
      <c r="Q3028">
        <v>40.635604720000003</v>
      </c>
      <c r="R3028">
        <v>-74.132229120000005</v>
      </c>
      <c r="S3028">
        <v>8</v>
      </c>
    </row>
    <row r="3029" spans="1:19" hidden="1" x14ac:dyDescent="0.25">
      <c r="A3029" t="s">
        <v>29327</v>
      </c>
      <c r="B3029" s="1">
        <v>43831.625</v>
      </c>
      <c r="C3029" s="1">
        <v>43834.711111111108</v>
      </c>
      <c r="D3029" s="1" t="s">
        <v>246</v>
      </c>
      <c r="E3029" t="s">
        <v>22545</v>
      </c>
      <c r="F3029" t="s">
        <v>22546</v>
      </c>
      <c r="G3029" t="s">
        <v>22547</v>
      </c>
      <c r="H3029" t="s">
        <v>7910</v>
      </c>
      <c r="I3029" t="s">
        <v>23678</v>
      </c>
      <c r="J3029" t="s">
        <v>29328</v>
      </c>
      <c r="K3029" t="s">
        <v>23680</v>
      </c>
      <c r="L3029" t="s">
        <v>5055</v>
      </c>
      <c r="M3029" t="s">
        <v>57</v>
      </c>
      <c r="N3029" t="s">
        <v>22484</v>
      </c>
      <c r="O3029" t="str">
        <f t="shared" si="94"/>
        <v>Closed</v>
      </c>
      <c r="P3029" t="str">
        <f t="shared" si="95"/>
        <v>Queens</v>
      </c>
      <c r="Q3029">
        <v>40.761941839999999</v>
      </c>
      <c r="R3029">
        <v>-73.92319415</v>
      </c>
      <c r="S3029">
        <v>4</v>
      </c>
    </row>
    <row r="3030" spans="1:19" hidden="1" x14ac:dyDescent="0.25">
      <c r="A3030" t="s">
        <v>29329</v>
      </c>
      <c r="B3030" s="1">
        <v>43831.625</v>
      </c>
      <c r="C3030" s="1">
        <v>43831.966666666667</v>
      </c>
      <c r="D3030" s="1" t="s">
        <v>145</v>
      </c>
      <c r="E3030" t="s">
        <v>146</v>
      </c>
      <c r="F3030" t="s">
        <v>260</v>
      </c>
      <c r="G3030" t="s">
        <v>261</v>
      </c>
      <c r="H3030" t="s">
        <v>149</v>
      </c>
      <c r="I3030" t="s">
        <v>23230</v>
      </c>
      <c r="J3030" t="s">
        <v>29330</v>
      </c>
      <c r="K3030" t="s">
        <v>29331</v>
      </c>
      <c r="L3030" t="s">
        <v>22803</v>
      </c>
      <c r="M3030" t="s">
        <v>57</v>
      </c>
      <c r="N3030" t="s">
        <v>22803</v>
      </c>
      <c r="O3030" t="str">
        <f t="shared" si="94"/>
        <v>Closed</v>
      </c>
      <c r="P3030" t="str">
        <f t="shared" si="95"/>
        <v>Staten Island</v>
      </c>
      <c r="Q3030">
        <v>40.609607689999997</v>
      </c>
      <c r="R3030">
        <v>-74.066953170000005</v>
      </c>
      <c r="S3030">
        <v>1</v>
      </c>
    </row>
    <row r="3031" spans="1:19" hidden="1" x14ac:dyDescent="0.25">
      <c r="A3031" t="s">
        <v>29332</v>
      </c>
      <c r="B3031" s="1">
        <v>43831.625</v>
      </c>
      <c r="C3031" s="1">
        <v>43832.543055555558</v>
      </c>
      <c r="D3031" s="1" t="s">
        <v>270</v>
      </c>
      <c r="E3031" t="s">
        <v>22556</v>
      </c>
      <c r="F3031" t="s">
        <v>272</v>
      </c>
      <c r="G3031" t="s">
        <v>9469</v>
      </c>
      <c r="H3031" t="s">
        <v>3388</v>
      </c>
      <c r="I3031" t="s">
        <v>22868</v>
      </c>
      <c r="J3031" t="s">
        <v>29333</v>
      </c>
      <c r="K3031" t="s">
        <v>24122</v>
      </c>
      <c r="L3031" t="s">
        <v>22522</v>
      </c>
      <c r="M3031" t="s">
        <v>57</v>
      </c>
      <c r="N3031" t="s">
        <v>22523</v>
      </c>
      <c r="O3031" t="str">
        <f t="shared" si="94"/>
        <v>Closed</v>
      </c>
      <c r="P3031" t="str">
        <f t="shared" si="95"/>
        <v>Manhattan</v>
      </c>
      <c r="Q3031">
        <v>40.822932440000002</v>
      </c>
      <c r="R3031">
        <v>-73.941832469999994</v>
      </c>
      <c r="S3031">
        <v>1</v>
      </c>
    </row>
    <row r="3032" spans="1:19" x14ac:dyDescent="0.25">
      <c r="A3032" t="s">
        <v>29334</v>
      </c>
      <c r="B3032" s="1">
        <v>43831.625</v>
      </c>
      <c r="C3032" s="1">
        <v>43839.817361111112</v>
      </c>
      <c r="D3032" s="1" t="s">
        <v>246</v>
      </c>
      <c r="E3032" t="s">
        <v>22545</v>
      </c>
      <c r="F3032" t="s">
        <v>17833</v>
      </c>
      <c r="G3032" t="s">
        <v>27973</v>
      </c>
      <c r="H3032" t="s">
        <v>7910</v>
      </c>
      <c r="I3032" t="s">
        <v>22773</v>
      </c>
      <c r="J3032" t="s">
        <v>29335</v>
      </c>
      <c r="K3032" t="s">
        <v>26657</v>
      </c>
      <c r="L3032" t="s">
        <v>22474</v>
      </c>
      <c r="M3032" t="s">
        <v>57</v>
      </c>
      <c r="N3032" t="s">
        <v>22474</v>
      </c>
      <c r="O3032" t="str">
        <f t="shared" si="94"/>
        <v>Closed</v>
      </c>
      <c r="P3032" t="str">
        <f t="shared" si="95"/>
        <v>Brooklyn</v>
      </c>
      <c r="Q3032">
        <v>40.652224220000001</v>
      </c>
      <c r="R3032">
        <v>-73.910231199999998</v>
      </c>
      <c r="S3032">
        <v>9</v>
      </c>
    </row>
    <row r="3033" spans="1:19" hidden="1" x14ac:dyDescent="0.25">
      <c r="A3033" t="s">
        <v>29336</v>
      </c>
      <c r="B3033" s="1">
        <v>43831.625694444447</v>
      </c>
      <c r="C3033" s="1">
        <v>43833</v>
      </c>
      <c r="D3033" s="1" t="s">
        <v>821</v>
      </c>
      <c r="E3033" t="s">
        <v>22781</v>
      </c>
      <c r="F3033" t="s">
        <v>2191</v>
      </c>
      <c r="G3033" t="s">
        <v>2191</v>
      </c>
      <c r="H3033" t="s">
        <v>572</v>
      </c>
      <c r="I3033" t="s">
        <v>23230</v>
      </c>
      <c r="J3033" t="s">
        <v>29337</v>
      </c>
      <c r="K3033" t="s">
        <v>29338</v>
      </c>
      <c r="L3033" t="s">
        <v>22803</v>
      </c>
      <c r="M3033" t="s">
        <v>57</v>
      </c>
      <c r="N3033" t="s">
        <v>22803</v>
      </c>
      <c r="O3033" t="str">
        <f t="shared" si="94"/>
        <v>Closed</v>
      </c>
      <c r="P3033" t="str">
        <f t="shared" si="95"/>
        <v>Staten Island</v>
      </c>
      <c r="Q3033">
        <v>40.596692310000002</v>
      </c>
      <c r="R3033">
        <v>-74.073277759999996</v>
      </c>
      <c r="S3033">
        <v>2</v>
      </c>
    </row>
    <row r="3034" spans="1:19" x14ac:dyDescent="0.25">
      <c r="A3034" t="s">
        <v>29339</v>
      </c>
      <c r="B3034" s="1">
        <v>43831.625694444447</v>
      </c>
      <c r="C3034" s="1">
        <v>43833.5</v>
      </c>
      <c r="D3034" s="1" t="s">
        <v>821</v>
      </c>
      <c r="E3034" t="s">
        <v>22781</v>
      </c>
      <c r="F3034" t="s">
        <v>8292</v>
      </c>
      <c r="G3034" t="s">
        <v>8531</v>
      </c>
      <c r="H3034" t="s">
        <v>572</v>
      </c>
      <c r="I3034" t="s">
        <v>24048</v>
      </c>
      <c r="J3034" t="s">
        <v>29340</v>
      </c>
      <c r="K3034" t="s">
        <v>22473</v>
      </c>
      <c r="L3034" t="s">
        <v>22474</v>
      </c>
      <c r="M3034" t="s">
        <v>57</v>
      </c>
      <c r="N3034" t="s">
        <v>22474</v>
      </c>
      <c r="O3034" t="str">
        <f t="shared" si="94"/>
        <v>Closed</v>
      </c>
      <c r="P3034" t="str">
        <f t="shared" si="95"/>
        <v>Brooklyn</v>
      </c>
      <c r="Q3034">
        <v>40.684433800000001</v>
      </c>
      <c r="R3034">
        <v>-73.950375980000004</v>
      </c>
      <c r="S3034">
        <v>2</v>
      </c>
    </row>
    <row r="3035" spans="1:19" x14ac:dyDescent="0.25">
      <c r="A3035" t="s">
        <v>29341</v>
      </c>
      <c r="B3035" s="1">
        <v>43831.626388888886</v>
      </c>
      <c r="C3035" s="1">
        <v>43831.791666666664</v>
      </c>
      <c r="D3035" s="1" t="s">
        <v>145</v>
      </c>
      <c r="E3035" t="s">
        <v>146</v>
      </c>
      <c r="F3035" t="s">
        <v>161</v>
      </c>
      <c r="G3035" t="s">
        <v>162</v>
      </c>
      <c r="H3035" t="s">
        <v>163</v>
      </c>
      <c r="I3035" t="s">
        <v>22537</v>
      </c>
      <c r="J3035" t="s">
        <v>24927</v>
      </c>
      <c r="K3035" t="s">
        <v>24701</v>
      </c>
      <c r="L3035" t="s">
        <v>22474</v>
      </c>
      <c r="M3035" t="s">
        <v>57</v>
      </c>
      <c r="N3035" t="s">
        <v>22474</v>
      </c>
      <c r="O3035" t="str">
        <f t="shared" si="94"/>
        <v>Closed</v>
      </c>
      <c r="P3035" t="str">
        <f t="shared" si="95"/>
        <v>Brooklyn</v>
      </c>
      <c r="Q3035">
        <v>40.696188589999998</v>
      </c>
      <c r="R3035">
        <v>-73.942217119999995</v>
      </c>
      <c r="S3035">
        <v>1</v>
      </c>
    </row>
    <row r="3036" spans="1:19" x14ac:dyDescent="0.25">
      <c r="A3036" t="s">
        <v>29342</v>
      </c>
      <c r="B3036" s="1">
        <v>43831.626388888886</v>
      </c>
      <c r="C3036" s="1">
        <v>43831.749305555553</v>
      </c>
      <c r="D3036" s="1" t="s">
        <v>246</v>
      </c>
      <c r="E3036" t="s">
        <v>22545</v>
      </c>
      <c r="F3036" t="s">
        <v>22546</v>
      </c>
      <c r="G3036" t="s">
        <v>22547</v>
      </c>
      <c r="H3036" t="s">
        <v>7910</v>
      </c>
      <c r="I3036" t="s">
        <v>22643</v>
      </c>
      <c r="J3036" t="s">
        <v>26207</v>
      </c>
      <c r="K3036" t="s">
        <v>26208</v>
      </c>
      <c r="L3036" t="s">
        <v>22474</v>
      </c>
      <c r="M3036" t="s">
        <v>57</v>
      </c>
      <c r="N3036" t="s">
        <v>22474</v>
      </c>
      <c r="O3036" t="str">
        <f t="shared" si="94"/>
        <v>Closed</v>
      </c>
      <c r="P3036" t="str">
        <f t="shared" si="95"/>
        <v>Brooklyn</v>
      </c>
      <c r="Q3036">
        <v>40.584298109999999</v>
      </c>
      <c r="R3036">
        <v>-73.956289920000003</v>
      </c>
      <c r="S3036">
        <v>1</v>
      </c>
    </row>
    <row r="3037" spans="1:19" hidden="1" x14ac:dyDescent="0.25">
      <c r="A3037" t="s">
        <v>29343</v>
      </c>
      <c r="B3037" s="1">
        <v>43831.626388888886</v>
      </c>
      <c r="C3037" s="1">
        <v>43831.868750000001</v>
      </c>
      <c r="D3037" s="1" t="s">
        <v>145</v>
      </c>
      <c r="E3037" t="s">
        <v>146</v>
      </c>
      <c r="F3037" t="s">
        <v>147</v>
      </c>
      <c r="G3037" t="s">
        <v>1741</v>
      </c>
      <c r="H3037" t="s">
        <v>149</v>
      </c>
      <c r="I3037" t="s">
        <v>24409</v>
      </c>
      <c r="J3037" t="s">
        <v>29344</v>
      </c>
      <c r="K3037" t="s">
        <v>27821</v>
      </c>
      <c r="L3037" t="s">
        <v>11223</v>
      </c>
      <c r="M3037" t="s">
        <v>57</v>
      </c>
      <c r="N3037" t="s">
        <v>22484</v>
      </c>
      <c r="O3037" t="str">
        <f t="shared" si="94"/>
        <v>Closed</v>
      </c>
      <c r="P3037" t="str">
        <f t="shared" si="95"/>
        <v>Queens</v>
      </c>
      <c r="Q3037">
        <v>40.681057760000002</v>
      </c>
      <c r="R3037">
        <v>-73.833501249999998</v>
      </c>
      <c r="S3037">
        <v>1</v>
      </c>
    </row>
    <row r="3038" spans="1:19" hidden="1" x14ac:dyDescent="0.25">
      <c r="A3038" t="s">
        <v>29345</v>
      </c>
      <c r="B3038" s="1">
        <v>43831.626388888886</v>
      </c>
      <c r="C3038" s="1">
        <v>43834.427083333336</v>
      </c>
      <c r="D3038" s="1" t="s">
        <v>246</v>
      </c>
      <c r="E3038" t="s">
        <v>22545</v>
      </c>
      <c r="F3038" t="s">
        <v>22546</v>
      </c>
      <c r="G3038" t="s">
        <v>22547</v>
      </c>
      <c r="H3038" t="s">
        <v>7910</v>
      </c>
      <c r="I3038" t="s">
        <v>23215</v>
      </c>
      <c r="J3038" t="s">
        <v>29346</v>
      </c>
      <c r="K3038" t="s">
        <v>29347</v>
      </c>
      <c r="L3038" t="s">
        <v>1853</v>
      </c>
      <c r="M3038" t="s">
        <v>57</v>
      </c>
      <c r="N3038" t="s">
        <v>22484</v>
      </c>
      <c r="O3038" t="str">
        <f t="shared" si="94"/>
        <v>Closed</v>
      </c>
      <c r="P3038" t="str">
        <f t="shared" si="95"/>
        <v>Queens</v>
      </c>
      <c r="Q3038">
        <v>40.747957249999999</v>
      </c>
      <c r="R3038">
        <v>-73.911571089999995</v>
      </c>
      <c r="S3038">
        <v>3</v>
      </c>
    </row>
    <row r="3039" spans="1:19" hidden="1" x14ac:dyDescent="0.25">
      <c r="A3039" t="s">
        <v>29348</v>
      </c>
      <c r="B3039" s="1">
        <v>43831.627083333333</v>
      </c>
      <c r="C3039" s="1">
        <v>43833.534722222219</v>
      </c>
      <c r="D3039" s="1" t="s">
        <v>821</v>
      </c>
      <c r="E3039" t="s">
        <v>22781</v>
      </c>
      <c r="F3039" t="s">
        <v>2705</v>
      </c>
      <c r="G3039" t="s">
        <v>23589</v>
      </c>
      <c r="H3039" t="s">
        <v>572</v>
      </c>
      <c r="I3039" t="s">
        <v>22887</v>
      </c>
      <c r="J3039" t="s">
        <v>29349</v>
      </c>
      <c r="K3039" t="s">
        <v>29350</v>
      </c>
      <c r="L3039" t="s">
        <v>4669</v>
      </c>
      <c r="M3039" t="s">
        <v>57</v>
      </c>
      <c r="N3039" t="s">
        <v>22484</v>
      </c>
      <c r="O3039" t="str">
        <f t="shared" si="94"/>
        <v>Closed</v>
      </c>
      <c r="P3039" t="str">
        <f t="shared" si="95"/>
        <v>Queens</v>
      </c>
      <c r="Q3039">
        <v>40.71848395</v>
      </c>
      <c r="R3039">
        <v>-73.854680939999994</v>
      </c>
      <c r="S3039">
        <v>2</v>
      </c>
    </row>
    <row r="3040" spans="1:19" hidden="1" x14ac:dyDescent="0.25">
      <c r="A3040" t="s">
        <v>29351</v>
      </c>
      <c r="B3040" s="1">
        <v>43831.627083333333</v>
      </c>
      <c r="C3040" s="1">
        <v>43832.232638888891</v>
      </c>
      <c r="D3040" s="1" t="s">
        <v>145</v>
      </c>
      <c r="E3040" t="s">
        <v>146</v>
      </c>
      <c r="F3040" t="s">
        <v>260</v>
      </c>
      <c r="G3040" t="s">
        <v>261</v>
      </c>
      <c r="H3040" t="s">
        <v>149</v>
      </c>
      <c r="I3040" t="s">
        <v>22689</v>
      </c>
      <c r="J3040" t="s">
        <v>23226</v>
      </c>
      <c r="K3040" t="s">
        <v>23227</v>
      </c>
      <c r="L3040" t="s">
        <v>9582</v>
      </c>
      <c r="M3040" t="s">
        <v>57</v>
      </c>
      <c r="N3040" t="s">
        <v>22484</v>
      </c>
      <c r="O3040" t="str">
        <f t="shared" si="94"/>
        <v>Closed</v>
      </c>
      <c r="P3040" t="str">
        <f t="shared" si="95"/>
        <v>Queens</v>
      </c>
      <c r="Q3040">
        <v>40.725560170000001</v>
      </c>
      <c r="R3040">
        <v>-73.889470329999995</v>
      </c>
      <c r="S3040">
        <v>1</v>
      </c>
    </row>
    <row r="3041" spans="1:19" x14ac:dyDescent="0.25">
      <c r="A3041" t="s">
        <v>29352</v>
      </c>
      <c r="B3041" s="1">
        <v>43831.627083333333</v>
      </c>
      <c r="C3041" s="1">
        <v>43831.805555555555</v>
      </c>
      <c r="D3041" s="1" t="s">
        <v>145</v>
      </c>
      <c r="E3041" t="s">
        <v>146</v>
      </c>
      <c r="F3041" t="s">
        <v>4789</v>
      </c>
      <c r="G3041" t="s">
        <v>4790</v>
      </c>
      <c r="H3041" t="s">
        <v>149</v>
      </c>
      <c r="I3041" t="s">
        <v>22635</v>
      </c>
      <c r="J3041" t="s">
        <v>29353</v>
      </c>
      <c r="K3041" t="s">
        <v>24085</v>
      </c>
      <c r="L3041" t="s">
        <v>22474</v>
      </c>
      <c r="M3041" t="s">
        <v>57</v>
      </c>
      <c r="N3041" t="s">
        <v>22474</v>
      </c>
      <c r="O3041" t="str">
        <f t="shared" si="94"/>
        <v>Closed</v>
      </c>
      <c r="P3041" t="str">
        <f t="shared" si="95"/>
        <v>Brooklyn</v>
      </c>
      <c r="Q3041">
        <v>40.64010905</v>
      </c>
      <c r="R3041">
        <v>-74.020257279999996</v>
      </c>
      <c r="S3041">
        <v>1</v>
      </c>
    </row>
    <row r="3042" spans="1:19" x14ac:dyDescent="0.25">
      <c r="A3042" t="s">
        <v>29354</v>
      </c>
      <c r="B3042" s="1">
        <v>43831.627083333333</v>
      </c>
      <c r="C3042" s="1">
        <v>43833.912499999999</v>
      </c>
      <c r="D3042" s="1" t="s">
        <v>246</v>
      </c>
      <c r="E3042" t="s">
        <v>22545</v>
      </c>
      <c r="F3042" t="s">
        <v>26459</v>
      </c>
      <c r="G3042" t="s">
        <v>26460</v>
      </c>
      <c r="H3042" t="s">
        <v>7910</v>
      </c>
      <c r="I3042" t="s">
        <v>22476</v>
      </c>
      <c r="J3042" t="s">
        <v>29355</v>
      </c>
      <c r="K3042" t="s">
        <v>28085</v>
      </c>
      <c r="L3042" t="s">
        <v>22474</v>
      </c>
      <c r="M3042" t="s">
        <v>57</v>
      </c>
      <c r="N3042" t="s">
        <v>22474</v>
      </c>
      <c r="O3042" t="str">
        <f t="shared" si="94"/>
        <v>Closed</v>
      </c>
      <c r="P3042" t="str">
        <f t="shared" si="95"/>
        <v>Brooklyn</v>
      </c>
      <c r="Q3042">
        <v>40.598615070000001</v>
      </c>
      <c r="R3042">
        <v>-74.000486129999999</v>
      </c>
      <c r="S3042">
        <v>3</v>
      </c>
    </row>
    <row r="3043" spans="1:19" x14ac:dyDescent="0.25">
      <c r="A3043" t="s">
        <v>29356</v>
      </c>
      <c r="B3043" s="1">
        <v>43831.627083333333</v>
      </c>
      <c r="C3043" s="1">
        <v>43832.663194444445</v>
      </c>
      <c r="D3043" s="1" t="s">
        <v>246</v>
      </c>
      <c r="E3043" t="s">
        <v>22545</v>
      </c>
      <c r="F3043" t="s">
        <v>22546</v>
      </c>
      <c r="G3043" t="s">
        <v>22547</v>
      </c>
      <c r="H3043" t="s">
        <v>7910</v>
      </c>
      <c r="I3043" t="s">
        <v>22744</v>
      </c>
      <c r="J3043" t="s">
        <v>29357</v>
      </c>
      <c r="K3043" t="s">
        <v>23168</v>
      </c>
      <c r="L3043" t="s">
        <v>22474</v>
      </c>
      <c r="M3043" t="s">
        <v>57</v>
      </c>
      <c r="N3043" t="s">
        <v>22474</v>
      </c>
      <c r="O3043" t="str">
        <f t="shared" si="94"/>
        <v>Closed</v>
      </c>
      <c r="P3043" t="str">
        <f t="shared" si="95"/>
        <v>Brooklyn</v>
      </c>
      <c r="Q3043">
        <v>40.653306489999999</v>
      </c>
      <c r="R3043">
        <v>-73.960573030000006</v>
      </c>
      <c r="S3043">
        <v>2</v>
      </c>
    </row>
    <row r="3044" spans="1:19" x14ac:dyDescent="0.25">
      <c r="A3044" t="s">
        <v>29358</v>
      </c>
      <c r="B3044" s="1">
        <v>43831.62777777778</v>
      </c>
      <c r="C3044" s="1">
        <v>43831.804861111108</v>
      </c>
      <c r="D3044" s="1" t="s">
        <v>145</v>
      </c>
      <c r="E3044" t="s">
        <v>146</v>
      </c>
      <c r="F3044" t="s">
        <v>302</v>
      </c>
      <c r="G3044" t="s">
        <v>162</v>
      </c>
      <c r="H3044" t="s">
        <v>149</v>
      </c>
      <c r="I3044" t="s">
        <v>22733</v>
      </c>
      <c r="J3044" t="s">
        <v>29359</v>
      </c>
      <c r="K3044" t="s">
        <v>29360</v>
      </c>
      <c r="L3044" t="s">
        <v>22474</v>
      </c>
      <c r="M3044" t="s">
        <v>57</v>
      </c>
      <c r="N3044" t="s">
        <v>22474</v>
      </c>
      <c r="O3044" t="str">
        <f t="shared" si="94"/>
        <v>Closed</v>
      </c>
      <c r="P3044" t="str">
        <f t="shared" si="95"/>
        <v>Brooklyn</v>
      </c>
      <c r="Q3044">
        <v>40.64237009</v>
      </c>
      <c r="R3044">
        <v>-73.976275630000004</v>
      </c>
      <c r="S3044">
        <v>1</v>
      </c>
    </row>
    <row r="3045" spans="1:19" hidden="1" x14ac:dyDescent="0.25">
      <c r="A3045" t="s">
        <v>29361</v>
      </c>
      <c r="B3045" s="1">
        <v>43831.628472222219</v>
      </c>
      <c r="C3045" s="1">
        <v>43832.420138888891</v>
      </c>
      <c r="D3045" s="1" t="s">
        <v>270</v>
      </c>
      <c r="E3045" t="s">
        <v>22556</v>
      </c>
      <c r="F3045" t="s">
        <v>1519</v>
      </c>
      <c r="G3045" t="s">
        <v>1520</v>
      </c>
      <c r="H3045" t="s">
        <v>22518</v>
      </c>
      <c r="I3045" t="s">
        <v>22518</v>
      </c>
      <c r="J3045" t="s">
        <v>22518</v>
      </c>
      <c r="K3045" t="s">
        <v>22518</v>
      </c>
      <c r="L3045" t="s">
        <v>22518</v>
      </c>
      <c r="M3045" t="s">
        <v>57</v>
      </c>
      <c r="N3045" t="s">
        <v>22484</v>
      </c>
      <c r="O3045" t="str">
        <f t="shared" si="94"/>
        <v>Closed</v>
      </c>
      <c r="P3045" t="str">
        <f t="shared" si="95"/>
        <v>Queens</v>
      </c>
      <c r="S3045">
        <v>1</v>
      </c>
    </row>
    <row r="3046" spans="1:19" x14ac:dyDescent="0.25">
      <c r="A3046" t="s">
        <v>29362</v>
      </c>
      <c r="B3046" s="1">
        <v>43831.628472222219</v>
      </c>
      <c r="C3046" s="1">
        <v>43831.632638888892</v>
      </c>
      <c r="D3046" s="1" t="s">
        <v>145</v>
      </c>
      <c r="E3046" t="s">
        <v>146</v>
      </c>
      <c r="F3046" t="s">
        <v>161</v>
      </c>
      <c r="G3046" t="s">
        <v>162</v>
      </c>
      <c r="H3046" t="s">
        <v>163</v>
      </c>
      <c r="I3046" t="s">
        <v>23753</v>
      </c>
      <c r="J3046" t="s">
        <v>28149</v>
      </c>
      <c r="K3046" t="s">
        <v>24663</v>
      </c>
      <c r="L3046" t="s">
        <v>22474</v>
      </c>
      <c r="M3046" t="s">
        <v>57</v>
      </c>
      <c r="N3046" t="s">
        <v>22474</v>
      </c>
      <c r="O3046" t="str">
        <f t="shared" si="94"/>
        <v>Closed</v>
      </c>
      <c r="P3046" t="str">
        <f t="shared" si="95"/>
        <v>Brooklyn</v>
      </c>
      <c r="Q3046">
        <v>40.677532370000002</v>
      </c>
      <c r="R3046">
        <v>-73.866328580000001</v>
      </c>
      <c r="S3046">
        <v>1</v>
      </c>
    </row>
    <row r="3047" spans="1:19" hidden="1" x14ac:dyDescent="0.25">
      <c r="A3047" t="s">
        <v>29363</v>
      </c>
      <c r="B3047" s="1">
        <v>43831.628472222219</v>
      </c>
      <c r="C3047" s="1">
        <v>43832.517361111109</v>
      </c>
      <c r="D3047" s="1" t="s">
        <v>626</v>
      </c>
      <c r="E3047" t="s">
        <v>22703</v>
      </c>
      <c r="F3047" t="s">
        <v>4630</v>
      </c>
      <c r="G3047" t="s">
        <v>4631</v>
      </c>
      <c r="H3047" t="s">
        <v>14873</v>
      </c>
      <c r="I3047" t="s">
        <v>22660</v>
      </c>
      <c r="J3047" t="s">
        <v>29364</v>
      </c>
      <c r="K3047" t="s">
        <v>29365</v>
      </c>
      <c r="L3047" t="s">
        <v>22522</v>
      </c>
      <c r="M3047" t="s">
        <v>57</v>
      </c>
      <c r="N3047" t="s">
        <v>22523</v>
      </c>
      <c r="O3047" t="str">
        <f t="shared" si="94"/>
        <v>Closed</v>
      </c>
      <c r="P3047" t="str">
        <f t="shared" si="95"/>
        <v>Manhattan</v>
      </c>
      <c r="Q3047">
        <v>40.717823600000003</v>
      </c>
      <c r="R3047">
        <v>-73.999127009999995</v>
      </c>
      <c r="S3047">
        <v>1</v>
      </c>
    </row>
    <row r="3048" spans="1:19" hidden="1" x14ac:dyDescent="0.25">
      <c r="A3048" t="s">
        <v>29366</v>
      </c>
      <c r="B3048" s="1">
        <v>43831.628472222219</v>
      </c>
      <c r="C3048" s="1">
        <v>43832.400694444441</v>
      </c>
      <c r="D3048" s="1" t="s">
        <v>145</v>
      </c>
      <c r="E3048" t="s">
        <v>146</v>
      </c>
      <c r="F3048" t="s">
        <v>260</v>
      </c>
      <c r="G3048" t="s">
        <v>261</v>
      </c>
      <c r="H3048" t="s">
        <v>149</v>
      </c>
      <c r="I3048" t="s">
        <v>22577</v>
      </c>
      <c r="J3048" t="s">
        <v>29367</v>
      </c>
      <c r="K3048" t="s">
        <v>29368</v>
      </c>
      <c r="L3048" t="s">
        <v>22497</v>
      </c>
      <c r="M3048" t="s">
        <v>57</v>
      </c>
      <c r="N3048" t="s">
        <v>22497</v>
      </c>
      <c r="O3048" t="str">
        <f t="shared" si="94"/>
        <v>Closed</v>
      </c>
      <c r="P3048" t="str">
        <f t="shared" si="95"/>
        <v>Bronx</v>
      </c>
      <c r="Q3048">
        <v>40.832329369999997</v>
      </c>
      <c r="R3048">
        <v>-73.858335010000005</v>
      </c>
      <c r="S3048">
        <v>1</v>
      </c>
    </row>
    <row r="3049" spans="1:19" x14ac:dyDescent="0.25">
      <c r="A3049" t="s">
        <v>29369</v>
      </c>
      <c r="B3049" s="1">
        <v>43831.629166666666</v>
      </c>
      <c r="C3049" s="1">
        <v>43833</v>
      </c>
      <c r="D3049" s="1" t="s">
        <v>821</v>
      </c>
      <c r="E3049" t="s">
        <v>22781</v>
      </c>
      <c r="F3049" t="s">
        <v>2191</v>
      </c>
      <c r="G3049" t="s">
        <v>2191</v>
      </c>
      <c r="H3049" t="s">
        <v>572</v>
      </c>
      <c r="I3049" t="s">
        <v>23045</v>
      </c>
      <c r="J3049" t="s">
        <v>29370</v>
      </c>
      <c r="K3049" t="s">
        <v>28778</v>
      </c>
      <c r="L3049" t="s">
        <v>22474</v>
      </c>
      <c r="M3049" t="s">
        <v>57</v>
      </c>
      <c r="N3049" t="s">
        <v>22474</v>
      </c>
      <c r="O3049" t="str">
        <f t="shared" si="94"/>
        <v>Closed</v>
      </c>
      <c r="P3049" t="str">
        <f t="shared" si="95"/>
        <v>Brooklyn</v>
      </c>
      <c r="Q3049">
        <v>40.667424420000003</v>
      </c>
      <c r="R3049">
        <v>-73.938943739999999</v>
      </c>
      <c r="S3049">
        <v>2</v>
      </c>
    </row>
    <row r="3050" spans="1:19" hidden="1" x14ac:dyDescent="0.25">
      <c r="A3050" t="s">
        <v>29371</v>
      </c>
      <c r="B3050" s="1">
        <v>43831.629166666666</v>
      </c>
      <c r="C3050" s="1">
        <v>43831.725694444445</v>
      </c>
      <c r="D3050" s="1" t="s">
        <v>145</v>
      </c>
      <c r="E3050" t="s">
        <v>146</v>
      </c>
      <c r="F3050" t="s">
        <v>161</v>
      </c>
      <c r="G3050" t="s">
        <v>527</v>
      </c>
      <c r="H3050" t="s">
        <v>163</v>
      </c>
      <c r="I3050" t="s">
        <v>23070</v>
      </c>
      <c r="J3050" t="s">
        <v>29372</v>
      </c>
      <c r="K3050" t="s">
        <v>29373</v>
      </c>
      <c r="L3050" t="s">
        <v>22497</v>
      </c>
      <c r="M3050" t="s">
        <v>57</v>
      </c>
      <c r="N3050" t="s">
        <v>22497</v>
      </c>
      <c r="O3050" t="str">
        <f t="shared" si="94"/>
        <v>Closed</v>
      </c>
      <c r="P3050" t="str">
        <f t="shared" si="95"/>
        <v>Bronx</v>
      </c>
      <c r="Q3050">
        <v>40.828828420000001</v>
      </c>
      <c r="R3050">
        <v>-73.886856100000003</v>
      </c>
      <c r="S3050">
        <v>1</v>
      </c>
    </row>
    <row r="3051" spans="1:19" hidden="1" x14ac:dyDescent="0.25">
      <c r="A3051" t="s">
        <v>29374</v>
      </c>
      <c r="B3051" s="1">
        <v>43831.629166666666</v>
      </c>
      <c r="C3051" s="1">
        <v>43834.760416666664</v>
      </c>
      <c r="D3051" s="1" t="s">
        <v>246</v>
      </c>
      <c r="E3051" t="s">
        <v>22545</v>
      </c>
      <c r="F3051" t="s">
        <v>22546</v>
      </c>
      <c r="G3051" t="s">
        <v>22591</v>
      </c>
      <c r="H3051" t="s">
        <v>7910</v>
      </c>
      <c r="I3051" t="s">
        <v>22789</v>
      </c>
      <c r="J3051" t="s">
        <v>29375</v>
      </c>
      <c r="K3051" t="s">
        <v>24094</v>
      </c>
      <c r="L3051" t="s">
        <v>9174</v>
      </c>
      <c r="M3051" t="s">
        <v>57</v>
      </c>
      <c r="N3051" t="s">
        <v>22484</v>
      </c>
      <c r="O3051" t="str">
        <f t="shared" si="94"/>
        <v>Closed</v>
      </c>
      <c r="P3051" t="str">
        <f t="shared" si="95"/>
        <v>Queens</v>
      </c>
      <c r="Q3051">
        <v>40.752669840000003</v>
      </c>
      <c r="R3051">
        <v>-73.89505226</v>
      </c>
      <c r="S3051">
        <v>4</v>
      </c>
    </row>
    <row r="3052" spans="1:19" hidden="1" x14ac:dyDescent="0.25">
      <c r="A3052" t="s">
        <v>29376</v>
      </c>
      <c r="B3052" s="1">
        <v>43831.629166666666</v>
      </c>
      <c r="C3052" s="1">
        <v>43833.091666666667</v>
      </c>
      <c r="D3052" s="1" t="s">
        <v>246</v>
      </c>
      <c r="E3052" t="s">
        <v>22545</v>
      </c>
      <c r="F3052" t="s">
        <v>22546</v>
      </c>
      <c r="G3052" t="s">
        <v>22547</v>
      </c>
      <c r="H3052" t="s">
        <v>7910</v>
      </c>
      <c r="I3052" t="s">
        <v>22514</v>
      </c>
      <c r="J3052" t="s">
        <v>25985</v>
      </c>
      <c r="K3052" t="s">
        <v>25986</v>
      </c>
      <c r="L3052" t="s">
        <v>22497</v>
      </c>
      <c r="M3052" t="s">
        <v>57</v>
      </c>
      <c r="N3052" t="s">
        <v>22497</v>
      </c>
      <c r="O3052" t="str">
        <f t="shared" si="94"/>
        <v>Closed</v>
      </c>
      <c r="P3052" t="str">
        <f t="shared" si="95"/>
        <v>Bronx</v>
      </c>
      <c r="Q3052">
        <v>40.866611020000001</v>
      </c>
      <c r="R3052">
        <v>-73.903860550000005</v>
      </c>
      <c r="S3052">
        <v>2</v>
      </c>
    </row>
    <row r="3053" spans="1:19" hidden="1" x14ac:dyDescent="0.25">
      <c r="A3053" t="s">
        <v>29377</v>
      </c>
      <c r="B3053" s="1">
        <v>43831.629166666666</v>
      </c>
      <c r="C3053" s="1">
        <v>43831.638194444444</v>
      </c>
      <c r="D3053" s="1" t="s">
        <v>145</v>
      </c>
      <c r="E3053" t="s">
        <v>146</v>
      </c>
      <c r="F3053" t="s">
        <v>223</v>
      </c>
      <c r="G3053" t="s">
        <v>174</v>
      </c>
      <c r="H3053" t="s">
        <v>589</v>
      </c>
      <c r="I3053" t="s">
        <v>22519</v>
      </c>
      <c r="J3053" t="s">
        <v>29378</v>
      </c>
      <c r="K3053" t="s">
        <v>22539</v>
      </c>
      <c r="L3053" t="s">
        <v>22522</v>
      </c>
      <c r="M3053" t="s">
        <v>57</v>
      </c>
      <c r="N3053" t="s">
        <v>22523</v>
      </c>
      <c r="O3053" t="str">
        <f t="shared" si="94"/>
        <v>Closed</v>
      </c>
      <c r="P3053" t="str">
        <f t="shared" si="95"/>
        <v>Manhattan</v>
      </c>
      <c r="Q3053">
        <v>40.793594519999999</v>
      </c>
      <c r="R3053">
        <v>-73.972570489999995</v>
      </c>
      <c r="S3053">
        <v>1</v>
      </c>
    </row>
    <row r="3054" spans="1:19" x14ac:dyDescent="0.25">
      <c r="A3054" t="s">
        <v>29379</v>
      </c>
      <c r="B3054" s="1">
        <v>43831.629861111112</v>
      </c>
      <c r="C3054" s="1">
        <v>43833.5</v>
      </c>
      <c r="D3054" s="1" t="s">
        <v>821</v>
      </c>
      <c r="E3054" t="s">
        <v>22781</v>
      </c>
      <c r="F3054" t="s">
        <v>8862</v>
      </c>
      <c r="G3054" t="s">
        <v>11645</v>
      </c>
      <c r="H3054" t="s">
        <v>572</v>
      </c>
      <c r="I3054" t="s">
        <v>22603</v>
      </c>
      <c r="J3054" t="s">
        <v>29380</v>
      </c>
      <c r="K3054" t="s">
        <v>26377</v>
      </c>
      <c r="L3054" t="s">
        <v>22474</v>
      </c>
      <c r="M3054" t="s">
        <v>57</v>
      </c>
      <c r="N3054" t="s">
        <v>22474</v>
      </c>
      <c r="O3054" t="str">
        <f t="shared" si="94"/>
        <v>Closed</v>
      </c>
      <c r="P3054" t="str">
        <f t="shared" si="95"/>
        <v>Brooklyn</v>
      </c>
      <c r="Q3054">
        <v>40.678093799999999</v>
      </c>
      <c r="R3054">
        <v>-73.978325130000002</v>
      </c>
      <c r="S3054">
        <v>2</v>
      </c>
    </row>
    <row r="3055" spans="1:19" x14ac:dyDescent="0.25">
      <c r="A3055" t="s">
        <v>29381</v>
      </c>
      <c r="B3055" s="1">
        <v>43831.629861111112</v>
      </c>
      <c r="C3055" s="1">
        <v>43833.696527777778</v>
      </c>
      <c r="D3055" s="1" t="s">
        <v>246</v>
      </c>
      <c r="E3055" t="s">
        <v>22545</v>
      </c>
      <c r="F3055" t="s">
        <v>22546</v>
      </c>
      <c r="G3055" t="s">
        <v>22591</v>
      </c>
      <c r="H3055" t="s">
        <v>7910</v>
      </c>
      <c r="I3055" t="s">
        <v>22635</v>
      </c>
      <c r="J3055" t="s">
        <v>29382</v>
      </c>
      <c r="K3055" t="s">
        <v>22637</v>
      </c>
      <c r="L3055" t="s">
        <v>22474</v>
      </c>
      <c r="M3055" t="s">
        <v>57</v>
      </c>
      <c r="N3055" t="s">
        <v>22474</v>
      </c>
      <c r="O3055" t="str">
        <f t="shared" si="94"/>
        <v>Closed</v>
      </c>
      <c r="P3055" t="str">
        <f t="shared" si="95"/>
        <v>Brooklyn</v>
      </c>
      <c r="Q3055">
        <v>40.646623310000003</v>
      </c>
      <c r="R3055">
        <v>-74.014356609999993</v>
      </c>
      <c r="S3055">
        <v>3</v>
      </c>
    </row>
    <row r="3056" spans="1:19" hidden="1" x14ac:dyDescent="0.25">
      <c r="A3056" t="s">
        <v>29383</v>
      </c>
      <c r="B3056" s="1">
        <v>43831.629861111112</v>
      </c>
      <c r="C3056" s="1">
        <v>43835.086805555555</v>
      </c>
      <c r="D3056" s="1" t="s">
        <v>246</v>
      </c>
      <c r="E3056" t="s">
        <v>22545</v>
      </c>
      <c r="F3056" t="s">
        <v>22546</v>
      </c>
      <c r="G3056" t="s">
        <v>22591</v>
      </c>
      <c r="H3056" t="s">
        <v>7910</v>
      </c>
      <c r="I3056" t="s">
        <v>24492</v>
      </c>
      <c r="J3056" t="s">
        <v>29384</v>
      </c>
      <c r="K3056" t="s">
        <v>29385</v>
      </c>
      <c r="L3056" t="s">
        <v>9763</v>
      </c>
      <c r="M3056" t="s">
        <v>57</v>
      </c>
      <c r="N3056" t="s">
        <v>22484</v>
      </c>
      <c r="O3056" t="str">
        <f t="shared" si="94"/>
        <v>Closed</v>
      </c>
      <c r="P3056" t="str">
        <f t="shared" si="95"/>
        <v>Queens</v>
      </c>
      <c r="Q3056">
        <v>40.5937591</v>
      </c>
      <c r="R3056">
        <v>-73.797268819999999</v>
      </c>
      <c r="S3056">
        <v>4</v>
      </c>
    </row>
    <row r="3057" spans="1:19" x14ac:dyDescent="0.25">
      <c r="A3057" t="s">
        <v>29386</v>
      </c>
      <c r="B3057" s="1">
        <v>43831.631249999999</v>
      </c>
      <c r="C3057" s="1">
        <v>43833.717361111114</v>
      </c>
      <c r="D3057" s="1" t="s">
        <v>246</v>
      </c>
      <c r="E3057" t="s">
        <v>22545</v>
      </c>
      <c r="F3057" t="s">
        <v>22546</v>
      </c>
      <c r="G3057" t="s">
        <v>22591</v>
      </c>
      <c r="H3057" t="s">
        <v>7910</v>
      </c>
      <c r="I3057" t="s">
        <v>22704</v>
      </c>
      <c r="J3057" t="s">
        <v>29387</v>
      </c>
      <c r="K3057" t="s">
        <v>26175</v>
      </c>
      <c r="L3057" t="s">
        <v>22474</v>
      </c>
      <c r="M3057" t="s">
        <v>57</v>
      </c>
      <c r="N3057" t="s">
        <v>22474</v>
      </c>
      <c r="O3057" t="str">
        <f t="shared" si="94"/>
        <v>Closed</v>
      </c>
      <c r="P3057" t="str">
        <f t="shared" si="95"/>
        <v>Brooklyn</v>
      </c>
      <c r="Q3057">
        <v>40.665262249999998</v>
      </c>
      <c r="R3057">
        <v>-73.926113439999995</v>
      </c>
      <c r="S3057">
        <v>3</v>
      </c>
    </row>
    <row r="3058" spans="1:19" hidden="1" x14ac:dyDescent="0.25">
      <c r="A3058" t="s">
        <v>29388</v>
      </c>
      <c r="B3058" s="1">
        <v>43831.631944444445</v>
      </c>
      <c r="C3058" s="1">
        <v>43834</v>
      </c>
      <c r="D3058" s="1" t="s">
        <v>821</v>
      </c>
      <c r="E3058" t="s">
        <v>22781</v>
      </c>
      <c r="F3058" t="s">
        <v>2191</v>
      </c>
      <c r="G3058" t="s">
        <v>2191</v>
      </c>
      <c r="H3058" t="s">
        <v>572</v>
      </c>
      <c r="I3058" t="s">
        <v>22769</v>
      </c>
      <c r="J3058" t="s">
        <v>29389</v>
      </c>
      <c r="K3058" t="s">
        <v>29390</v>
      </c>
      <c r="L3058" t="s">
        <v>9326</v>
      </c>
      <c r="M3058" t="s">
        <v>57</v>
      </c>
      <c r="N3058" t="s">
        <v>22484</v>
      </c>
      <c r="O3058" t="str">
        <f t="shared" si="94"/>
        <v>Closed</v>
      </c>
      <c r="P3058" t="str">
        <f t="shared" si="95"/>
        <v>Queens</v>
      </c>
      <c r="Q3058">
        <v>40.763642349999998</v>
      </c>
      <c r="R3058">
        <v>-73.781084719999996</v>
      </c>
      <c r="S3058">
        <v>3</v>
      </c>
    </row>
    <row r="3059" spans="1:19" hidden="1" x14ac:dyDescent="0.25">
      <c r="A3059" t="s">
        <v>29391</v>
      </c>
      <c r="B3059" s="1">
        <v>43831.631944444445</v>
      </c>
      <c r="C3059" s="1">
        <v>43833</v>
      </c>
      <c r="D3059" s="1" t="s">
        <v>821</v>
      </c>
      <c r="E3059" t="s">
        <v>22781</v>
      </c>
      <c r="F3059" t="s">
        <v>2191</v>
      </c>
      <c r="G3059" t="s">
        <v>2191</v>
      </c>
      <c r="H3059" t="s">
        <v>572</v>
      </c>
      <c r="I3059" t="s">
        <v>22902</v>
      </c>
      <c r="J3059" t="s">
        <v>29392</v>
      </c>
      <c r="K3059" t="s">
        <v>29393</v>
      </c>
      <c r="L3059" t="s">
        <v>22803</v>
      </c>
      <c r="M3059" t="s">
        <v>57</v>
      </c>
      <c r="N3059" t="s">
        <v>22803</v>
      </c>
      <c r="O3059" t="str">
        <f t="shared" si="94"/>
        <v>Closed</v>
      </c>
      <c r="P3059" t="str">
        <f t="shared" si="95"/>
        <v>Staten Island</v>
      </c>
      <c r="Q3059">
        <v>40.560178950000001</v>
      </c>
      <c r="R3059">
        <v>-74.186617720000001</v>
      </c>
      <c r="S3059">
        <v>2</v>
      </c>
    </row>
    <row r="3060" spans="1:19" x14ac:dyDescent="0.25">
      <c r="A3060" t="s">
        <v>29394</v>
      </c>
      <c r="B3060" s="1">
        <v>43831.631944444445</v>
      </c>
      <c r="C3060" s="1">
        <v>43837.382638888892</v>
      </c>
      <c r="D3060" s="1" t="s">
        <v>246</v>
      </c>
      <c r="E3060" t="s">
        <v>22545</v>
      </c>
      <c r="F3060" t="s">
        <v>17833</v>
      </c>
      <c r="G3060" t="s">
        <v>26403</v>
      </c>
      <c r="H3060" t="s">
        <v>7910</v>
      </c>
      <c r="I3060" t="s">
        <v>22510</v>
      </c>
      <c r="J3060" t="s">
        <v>29395</v>
      </c>
      <c r="K3060" t="s">
        <v>23630</v>
      </c>
      <c r="L3060" t="s">
        <v>22474</v>
      </c>
      <c r="M3060" t="s">
        <v>57</v>
      </c>
      <c r="N3060" t="s">
        <v>22474</v>
      </c>
      <c r="O3060" t="str">
        <f t="shared" si="94"/>
        <v>Closed</v>
      </c>
      <c r="P3060" t="str">
        <f t="shared" si="95"/>
        <v>Brooklyn</v>
      </c>
      <c r="Q3060">
        <v>40.632908919999998</v>
      </c>
      <c r="R3060">
        <v>-73.95756231</v>
      </c>
      <c r="S3060">
        <v>6</v>
      </c>
    </row>
    <row r="3061" spans="1:19" hidden="1" x14ac:dyDescent="0.25">
      <c r="A3061" t="s">
        <v>29396</v>
      </c>
      <c r="B3061" s="1">
        <v>43831.631944444445</v>
      </c>
      <c r="C3061" s="1">
        <v>43831.759027777778</v>
      </c>
      <c r="D3061" s="1" t="s">
        <v>145</v>
      </c>
      <c r="E3061" t="s">
        <v>146</v>
      </c>
      <c r="F3061" t="s">
        <v>161</v>
      </c>
      <c r="G3061" t="s">
        <v>527</v>
      </c>
      <c r="H3061" t="s">
        <v>22518</v>
      </c>
      <c r="I3061" t="s">
        <v>22611</v>
      </c>
      <c r="J3061" t="s">
        <v>29397</v>
      </c>
      <c r="K3061" t="s">
        <v>29398</v>
      </c>
      <c r="L3061" t="s">
        <v>22522</v>
      </c>
      <c r="M3061" t="s">
        <v>57</v>
      </c>
      <c r="N3061" t="s">
        <v>22523</v>
      </c>
      <c r="O3061" t="str">
        <f t="shared" si="94"/>
        <v>Closed</v>
      </c>
      <c r="P3061" t="str">
        <f t="shared" si="95"/>
        <v>Manhattan</v>
      </c>
      <c r="Q3061">
        <v>40.722398490000003</v>
      </c>
      <c r="R3061">
        <v>-73.988036989999998</v>
      </c>
      <c r="S3061">
        <v>1</v>
      </c>
    </row>
    <row r="3062" spans="1:19" hidden="1" x14ac:dyDescent="0.25">
      <c r="A3062" t="s">
        <v>29399</v>
      </c>
      <c r="B3062" s="1">
        <v>43831.631944444445</v>
      </c>
      <c r="C3062" s="1">
        <v>43831.87777777778</v>
      </c>
      <c r="D3062" s="1" t="s">
        <v>145</v>
      </c>
      <c r="E3062" t="s">
        <v>146</v>
      </c>
      <c r="F3062" t="s">
        <v>260</v>
      </c>
      <c r="G3062" t="s">
        <v>1145</v>
      </c>
      <c r="H3062" t="s">
        <v>149</v>
      </c>
      <c r="I3062" t="s">
        <v>22481</v>
      </c>
      <c r="J3062" t="s">
        <v>29400</v>
      </c>
      <c r="K3062" t="s">
        <v>26722</v>
      </c>
      <c r="L3062" t="s">
        <v>81</v>
      </c>
      <c r="M3062" t="s">
        <v>57</v>
      </c>
      <c r="N3062" t="s">
        <v>22484</v>
      </c>
      <c r="O3062" t="str">
        <f t="shared" si="94"/>
        <v>Closed</v>
      </c>
      <c r="P3062" t="str">
        <f t="shared" si="95"/>
        <v>Queens</v>
      </c>
      <c r="Q3062">
        <v>40.699544959999997</v>
      </c>
      <c r="R3062">
        <v>-73.894969990000007</v>
      </c>
      <c r="S3062">
        <v>1</v>
      </c>
    </row>
    <row r="3063" spans="1:19" x14ac:dyDescent="0.25">
      <c r="A3063" t="s">
        <v>29401</v>
      </c>
      <c r="B3063" s="1">
        <v>43831.632638888892</v>
      </c>
      <c r="C3063" s="1">
        <v>43839</v>
      </c>
      <c r="D3063" s="1" t="s">
        <v>821</v>
      </c>
      <c r="E3063" t="s">
        <v>22781</v>
      </c>
      <c r="F3063" t="s">
        <v>2191</v>
      </c>
      <c r="G3063" t="s">
        <v>2191</v>
      </c>
      <c r="H3063" t="s">
        <v>572</v>
      </c>
      <c r="I3063" t="s">
        <v>22471</v>
      </c>
      <c r="J3063" t="s">
        <v>29402</v>
      </c>
      <c r="K3063" t="s">
        <v>22645</v>
      </c>
      <c r="L3063" t="s">
        <v>22474</v>
      </c>
      <c r="M3063" t="s">
        <v>57</v>
      </c>
      <c r="N3063" t="s">
        <v>22474</v>
      </c>
      <c r="O3063" t="str">
        <f t="shared" si="94"/>
        <v>Closed</v>
      </c>
      <c r="P3063" t="str">
        <f t="shared" si="95"/>
        <v>Brooklyn</v>
      </c>
      <c r="Q3063">
        <v>40.599781640000003</v>
      </c>
      <c r="R3063">
        <v>-73.956593080000005</v>
      </c>
      <c r="S3063">
        <v>8</v>
      </c>
    </row>
    <row r="3064" spans="1:19" x14ac:dyDescent="0.25">
      <c r="A3064" t="s">
        <v>29403</v>
      </c>
      <c r="B3064" s="1">
        <v>43831.632638888892</v>
      </c>
      <c r="C3064" s="1">
        <v>43831.705555555556</v>
      </c>
      <c r="D3064" s="1" t="s">
        <v>145</v>
      </c>
      <c r="E3064" t="s">
        <v>146</v>
      </c>
      <c r="F3064" t="s">
        <v>260</v>
      </c>
      <c r="G3064" t="s">
        <v>1636</v>
      </c>
      <c r="H3064" t="s">
        <v>149</v>
      </c>
      <c r="I3064" t="s">
        <v>22552</v>
      </c>
      <c r="J3064" t="s">
        <v>29404</v>
      </c>
      <c r="K3064" t="s">
        <v>26058</v>
      </c>
      <c r="L3064" t="s">
        <v>22474</v>
      </c>
      <c r="M3064" t="s">
        <v>57</v>
      </c>
      <c r="N3064" t="s">
        <v>22474</v>
      </c>
      <c r="O3064" t="str">
        <f t="shared" si="94"/>
        <v>Closed</v>
      </c>
      <c r="P3064" t="str">
        <f t="shared" si="95"/>
        <v>Brooklyn</v>
      </c>
      <c r="Q3064">
        <v>40.604579690000001</v>
      </c>
      <c r="R3064">
        <v>-73.975730859999999</v>
      </c>
      <c r="S3064">
        <v>1</v>
      </c>
    </row>
    <row r="3065" spans="1:19" hidden="1" x14ac:dyDescent="0.25">
      <c r="A3065" t="s">
        <v>29405</v>
      </c>
      <c r="B3065" s="1">
        <v>43831.632638888892</v>
      </c>
      <c r="C3065" s="1">
        <v>43831.925000000003</v>
      </c>
      <c r="D3065" s="1" t="s">
        <v>145</v>
      </c>
      <c r="E3065" t="s">
        <v>146</v>
      </c>
      <c r="F3065" t="s">
        <v>161</v>
      </c>
      <c r="G3065" t="s">
        <v>174</v>
      </c>
      <c r="H3065" t="s">
        <v>22518</v>
      </c>
      <c r="I3065" t="s">
        <v>23903</v>
      </c>
      <c r="J3065" t="s">
        <v>29406</v>
      </c>
      <c r="K3065" t="s">
        <v>29407</v>
      </c>
      <c r="L3065" t="s">
        <v>22497</v>
      </c>
      <c r="M3065" t="s">
        <v>57</v>
      </c>
      <c r="N3065" t="s">
        <v>22497</v>
      </c>
      <c r="O3065" t="str">
        <f t="shared" si="94"/>
        <v>Closed</v>
      </c>
      <c r="P3065" t="str">
        <f t="shared" si="95"/>
        <v>Bronx</v>
      </c>
      <c r="Q3065">
        <v>40.808544879999999</v>
      </c>
      <c r="R3065">
        <v>-73.915626709999998</v>
      </c>
      <c r="S3065">
        <v>1</v>
      </c>
    </row>
    <row r="3066" spans="1:19" x14ac:dyDescent="0.25">
      <c r="A3066" t="s">
        <v>29408</v>
      </c>
      <c r="B3066" s="1">
        <v>43831.633333333331</v>
      </c>
      <c r="C3066" s="1">
        <v>43834</v>
      </c>
      <c r="D3066" s="1" t="s">
        <v>821</v>
      </c>
      <c r="E3066" t="s">
        <v>22781</v>
      </c>
      <c r="F3066" t="s">
        <v>2191</v>
      </c>
      <c r="G3066" t="s">
        <v>2191</v>
      </c>
      <c r="H3066" t="s">
        <v>572</v>
      </c>
      <c r="I3066" t="s">
        <v>23094</v>
      </c>
      <c r="J3066" t="s">
        <v>29409</v>
      </c>
      <c r="K3066" t="s">
        <v>29410</v>
      </c>
      <c r="L3066" t="s">
        <v>22474</v>
      </c>
      <c r="M3066" t="s">
        <v>57</v>
      </c>
      <c r="N3066" t="s">
        <v>22474</v>
      </c>
      <c r="O3066" t="str">
        <f t="shared" si="94"/>
        <v>Closed</v>
      </c>
      <c r="P3066" t="str">
        <f t="shared" si="95"/>
        <v>Brooklyn</v>
      </c>
      <c r="Q3066">
        <v>40.712639459999998</v>
      </c>
      <c r="R3066">
        <v>-73.951383019999994</v>
      </c>
      <c r="S3066">
        <v>3</v>
      </c>
    </row>
    <row r="3067" spans="1:19" hidden="1" x14ac:dyDescent="0.25">
      <c r="A3067" t="s">
        <v>29411</v>
      </c>
      <c r="B3067" s="1">
        <v>43831.633333333331</v>
      </c>
      <c r="C3067" s="1">
        <v>43831.765277777777</v>
      </c>
      <c r="D3067" s="1" t="s">
        <v>145</v>
      </c>
      <c r="E3067" t="s">
        <v>146</v>
      </c>
      <c r="F3067" t="s">
        <v>302</v>
      </c>
      <c r="G3067" t="s">
        <v>162</v>
      </c>
      <c r="H3067" t="s">
        <v>149</v>
      </c>
      <c r="I3067" t="s">
        <v>23011</v>
      </c>
      <c r="J3067" t="s">
        <v>29412</v>
      </c>
      <c r="K3067" t="s">
        <v>29413</v>
      </c>
      <c r="L3067" t="s">
        <v>22522</v>
      </c>
      <c r="M3067" t="s">
        <v>57</v>
      </c>
      <c r="N3067" t="s">
        <v>22523</v>
      </c>
      <c r="O3067" t="str">
        <f t="shared" si="94"/>
        <v>Closed</v>
      </c>
      <c r="P3067" t="str">
        <f t="shared" si="95"/>
        <v>Manhattan</v>
      </c>
      <c r="Q3067">
        <v>40.833422540000001</v>
      </c>
      <c r="R3067">
        <v>-73.941443860000007</v>
      </c>
      <c r="S3067">
        <v>1</v>
      </c>
    </row>
    <row r="3068" spans="1:19" x14ac:dyDescent="0.25">
      <c r="A3068" t="s">
        <v>29414</v>
      </c>
      <c r="B3068" s="1">
        <v>43831.633333333331</v>
      </c>
      <c r="C3068" s="1">
        <v>43831.634027777778</v>
      </c>
      <c r="D3068" s="1" t="s">
        <v>145</v>
      </c>
      <c r="E3068" t="s">
        <v>146</v>
      </c>
      <c r="F3068" t="s">
        <v>260</v>
      </c>
      <c r="G3068" t="s">
        <v>1122</v>
      </c>
      <c r="H3068" t="s">
        <v>149</v>
      </c>
      <c r="I3068" t="s">
        <v>22541</v>
      </c>
      <c r="J3068" t="s">
        <v>29415</v>
      </c>
      <c r="K3068" t="s">
        <v>29416</v>
      </c>
      <c r="L3068" t="s">
        <v>22474</v>
      </c>
      <c r="M3068" t="s">
        <v>57</v>
      </c>
      <c r="N3068" t="s">
        <v>22474</v>
      </c>
      <c r="O3068" t="str">
        <f t="shared" si="94"/>
        <v>Closed</v>
      </c>
      <c r="P3068" t="str">
        <f t="shared" si="95"/>
        <v>Brooklyn</v>
      </c>
      <c r="Q3068">
        <v>40.692871529999998</v>
      </c>
      <c r="R3068">
        <v>-73.921358889999993</v>
      </c>
      <c r="S3068">
        <v>1</v>
      </c>
    </row>
    <row r="3069" spans="1:19" hidden="1" x14ac:dyDescent="0.25">
      <c r="A3069" t="s">
        <v>29417</v>
      </c>
      <c r="B3069" s="1">
        <v>43831.633333333331</v>
      </c>
      <c r="C3069" s="1">
        <v>43832.665972222225</v>
      </c>
      <c r="D3069" s="1" t="s">
        <v>246</v>
      </c>
      <c r="E3069" t="s">
        <v>22545</v>
      </c>
      <c r="F3069" t="s">
        <v>22546</v>
      </c>
      <c r="G3069" t="s">
        <v>22591</v>
      </c>
      <c r="H3069" t="s">
        <v>7910</v>
      </c>
      <c r="I3069" t="s">
        <v>26064</v>
      </c>
      <c r="J3069" t="s">
        <v>29418</v>
      </c>
      <c r="K3069" t="s">
        <v>29419</v>
      </c>
      <c r="L3069" t="s">
        <v>22522</v>
      </c>
      <c r="M3069" t="s">
        <v>57</v>
      </c>
      <c r="N3069" t="s">
        <v>22523</v>
      </c>
      <c r="O3069" t="str">
        <f t="shared" si="94"/>
        <v>Closed</v>
      </c>
      <c r="P3069" t="str">
        <f t="shared" si="95"/>
        <v>Manhattan</v>
      </c>
      <c r="Q3069">
        <v>40.745545419999999</v>
      </c>
      <c r="R3069">
        <v>-73.993153879999994</v>
      </c>
      <c r="S3069">
        <v>2</v>
      </c>
    </row>
    <row r="3070" spans="1:19" x14ac:dyDescent="0.25">
      <c r="A3070" t="s">
        <v>29420</v>
      </c>
      <c r="B3070" s="1">
        <v>43831.634027777778</v>
      </c>
      <c r="C3070" s="1">
        <v>43831.741666666669</v>
      </c>
      <c r="D3070" s="1" t="s">
        <v>145</v>
      </c>
      <c r="E3070" t="s">
        <v>146</v>
      </c>
      <c r="F3070" t="s">
        <v>161</v>
      </c>
      <c r="G3070" t="s">
        <v>162</v>
      </c>
      <c r="H3070" t="s">
        <v>163</v>
      </c>
      <c r="I3070" t="s">
        <v>22541</v>
      </c>
      <c r="J3070" t="s">
        <v>23643</v>
      </c>
      <c r="K3070" t="s">
        <v>22483</v>
      </c>
      <c r="L3070" t="s">
        <v>22474</v>
      </c>
      <c r="M3070" t="s">
        <v>57</v>
      </c>
      <c r="N3070" t="s">
        <v>22474</v>
      </c>
      <c r="O3070" t="str">
        <f t="shared" si="94"/>
        <v>Closed</v>
      </c>
      <c r="P3070" t="str">
        <f t="shared" si="95"/>
        <v>Brooklyn</v>
      </c>
      <c r="Q3070">
        <v>40.692245560000003</v>
      </c>
      <c r="R3070">
        <v>-73.913491260000001</v>
      </c>
      <c r="S3070">
        <v>1</v>
      </c>
    </row>
    <row r="3071" spans="1:19" x14ac:dyDescent="0.25">
      <c r="A3071" t="s">
        <v>29421</v>
      </c>
      <c r="B3071" s="1">
        <v>43831.634722222225</v>
      </c>
      <c r="C3071" s="1">
        <v>43832.496527777781</v>
      </c>
      <c r="D3071" s="1" t="s">
        <v>270</v>
      </c>
      <c r="E3071" t="s">
        <v>22556</v>
      </c>
      <c r="F3071" t="s">
        <v>1519</v>
      </c>
      <c r="G3071" t="s">
        <v>1520</v>
      </c>
      <c r="H3071" t="s">
        <v>22518</v>
      </c>
      <c r="I3071" t="s">
        <v>22518</v>
      </c>
      <c r="J3071" t="s">
        <v>29422</v>
      </c>
      <c r="K3071" t="s">
        <v>29423</v>
      </c>
      <c r="L3071" t="s">
        <v>22518</v>
      </c>
      <c r="M3071" t="s">
        <v>57</v>
      </c>
      <c r="N3071" t="s">
        <v>22474</v>
      </c>
      <c r="O3071" t="str">
        <f t="shared" si="94"/>
        <v>Closed</v>
      </c>
      <c r="P3071" t="str">
        <f t="shared" si="95"/>
        <v>Brooklyn</v>
      </c>
      <c r="S3071">
        <v>1</v>
      </c>
    </row>
    <row r="3072" spans="1:19" hidden="1" x14ac:dyDescent="0.25">
      <c r="A3072" t="s">
        <v>29424</v>
      </c>
      <c r="B3072" s="1">
        <v>43831.634722222225</v>
      </c>
      <c r="C3072" s="1">
        <v>43835.395833333336</v>
      </c>
      <c r="D3072" s="1" t="s">
        <v>1291</v>
      </c>
      <c r="E3072" t="s">
        <v>22979</v>
      </c>
      <c r="F3072" t="s">
        <v>1293</v>
      </c>
      <c r="G3072" t="s">
        <v>22980</v>
      </c>
      <c r="H3072" t="s">
        <v>22518</v>
      </c>
      <c r="I3072" t="s">
        <v>26862</v>
      </c>
      <c r="J3072" t="s">
        <v>29425</v>
      </c>
      <c r="K3072" t="s">
        <v>29426</v>
      </c>
      <c r="L3072" t="s">
        <v>22522</v>
      </c>
      <c r="M3072" t="s">
        <v>57</v>
      </c>
      <c r="N3072" t="s">
        <v>22523</v>
      </c>
      <c r="O3072" t="str">
        <f t="shared" si="94"/>
        <v>Closed</v>
      </c>
      <c r="P3072" t="str">
        <f t="shared" si="95"/>
        <v>Manhattan</v>
      </c>
      <c r="Q3072">
        <v>40.708963070000003</v>
      </c>
      <c r="R3072">
        <v>-74.010095820000004</v>
      </c>
      <c r="S3072">
        <v>4</v>
      </c>
    </row>
    <row r="3073" spans="1:19" x14ac:dyDescent="0.25">
      <c r="A3073" t="s">
        <v>29427</v>
      </c>
      <c r="B3073" s="1">
        <v>43831.635416666664</v>
      </c>
      <c r="C3073" s="1">
        <v>43833</v>
      </c>
      <c r="D3073" s="1" t="s">
        <v>821</v>
      </c>
      <c r="E3073" t="s">
        <v>22781</v>
      </c>
      <c r="F3073" t="s">
        <v>2191</v>
      </c>
      <c r="G3073" t="s">
        <v>2191</v>
      </c>
      <c r="H3073" t="s">
        <v>572</v>
      </c>
      <c r="I3073" t="s">
        <v>22490</v>
      </c>
      <c r="J3073" t="s">
        <v>29428</v>
      </c>
      <c r="K3073" t="s">
        <v>29429</v>
      </c>
      <c r="L3073" t="s">
        <v>22474</v>
      </c>
      <c r="M3073" t="s">
        <v>57</v>
      </c>
      <c r="N3073" t="s">
        <v>22474</v>
      </c>
      <c r="O3073" t="str">
        <f t="shared" si="94"/>
        <v>Closed</v>
      </c>
      <c r="P3073" t="str">
        <f t="shared" si="95"/>
        <v>Brooklyn</v>
      </c>
      <c r="Q3073">
        <v>40.654692730000001</v>
      </c>
      <c r="R3073">
        <v>-73.922892349999998</v>
      </c>
      <c r="S3073">
        <v>2</v>
      </c>
    </row>
    <row r="3074" spans="1:19" hidden="1" x14ac:dyDescent="0.25">
      <c r="A3074" t="s">
        <v>29430</v>
      </c>
      <c r="B3074" s="1">
        <v>43831.635416666664</v>
      </c>
      <c r="C3074" s="1">
        <v>43834</v>
      </c>
      <c r="D3074" s="1" t="s">
        <v>821</v>
      </c>
      <c r="E3074" t="s">
        <v>22781</v>
      </c>
      <c r="F3074" t="s">
        <v>2191</v>
      </c>
      <c r="G3074" t="s">
        <v>2191</v>
      </c>
      <c r="H3074" t="s">
        <v>572</v>
      </c>
      <c r="I3074" t="s">
        <v>22902</v>
      </c>
      <c r="J3074" t="s">
        <v>29431</v>
      </c>
      <c r="K3074" t="s">
        <v>29432</v>
      </c>
      <c r="L3074" t="s">
        <v>22803</v>
      </c>
      <c r="M3074" t="s">
        <v>57</v>
      </c>
      <c r="N3074" t="s">
        <v>22803</v>
      </c>
      <c r="O3074" t="str">
        <f t="shared" ref="O3074:O3137" si="96">IF(M3074="Closed","Closed","Not Closed")</f>
        <v>Closed</v>
      </c>
      <c r="P3074" t="str">
        <f t="shared" ref="P3074:P3137" si="97">IF(TRIM(N3074)="","Not Recorded",N3074)</f>
        <v>Staten Island</v>
      </c>
      <c r="Q3074">
        <v>40.545687440000002</v>
      </c>
      <c r="R3074">
        <v>-74.194219680000003</v>
      </c>
      <c r="S3074">
        <v>3</v>
      </c>
    </row>
    <row r="3075" spans="1:19" hidden="1" x14ac:dyDescent="0.25">
      <c r="A3075" t="s">
        <v>29433</v>
      </c>
      <c r="B3075" s="1">
        <v>43831.635416666664</v>
      </c>
      <c r="C3075" s="1">
        <v>43833</v>
      </c>
      <c r="D3075" s="1" t="s">
        <v>821</v>
      </c>
      <c r="E3075" t="s">
        <v>22781</v>
      </c>
      <c r="F3075" t="s">
        <v>2191</v>
      </c>
      <c r="G3075" t="s">
        <v>2191</v>
      </c>
      <c r="H3075" t="s">
        <v>572</v>
      </c>
      <c r="I3075" t="s">
        <v>23470</v>
      </c>
      <c r="J3075" t="s">
        <v>29434</v>
      </c>
      <c r="K3075" t="s">
        <v>29435</v>
      </c>
      <c r="L3075" t="s">
        <v>3626</v>
      </c>
      <c r="M3075" t="s">
        <v>57</v>
      </c>
      <c r="N3075" t="s">
        <v>22484</v>
      </c>
      <c r="O3075" t="str">
        <f t="shared" si="96"/>
        <v>Closed</v>
      </c>
      <c r="P3075" t="str">
        <f t="shared" si="97"/>
        <v>Queens</v>
      </c>
      <c r="Q3075">
        <v>40.6687668</v>
      </c>
      <c r="R3075">
        <v>-73.728362630000007</v>
      </c>
      <c r="S3075">
        <v>2</v>
      </c>
    </row>
    <row r="3076" spans="1:19" x14ac:dyDescent="0.25">
      <c r="A3076" t="s">
        <v>29436</v>
      </c>
      <c r="B3076" s="1">
        <v>43831.635416666664</v>
      </c>
      <c r="C3076" s="1">
        <v>43832.5</v>
      </c>
      <c r="D3076" s="1" t="s">
        <v>821</v>
      </c>
      <c r="E3076" t="s">
        <v>22781</v>
      </c>
      <c r="F3076" t="s">
        <v>8292</v>
      </c>
      <c r="G3076" t="s">
        <v>29437</v>
      </c>
      <c r="H3076" t="s">
        <v>22518</v>
      </c>
      <c r="I3076" t="s">
        <v>22733</v>
      </c>
      <c r="J3076" t="s">
        <v>29438</v>
      </c>
      <c r="K3076" t="s">
        <v>24030</v>
      </c>
      <c r="L3076" t="s">
        <v>22474</v>
      </c>
      <c r="M3076" t="s">
        <v>57</v>
      </c>
      <c r="N3076" t="s">
        <v>22474</v>
      </c>
      <c r="O3076" t="str">
        <f t="shared" si="96"/>
        <v>Closed</v>
      </c>
      <c r="P3076" t="str">
        <f t="shared" si="97"/>
        <v>Brooklyn</v>
      </c>
      <c r="Q3076">
        <v>40.648628789999997</v>
      </c>
      <c r="R3076">
        <v>-73.979336529999998</v>
      </c>
      <c r="S3076">
        <v>1</v>
      </c>
    </row>
    <row r="3077" spans="1:19" x14ac:dyDescent="0.25">
      <c r="A3077" t="s">
        <v>29439</v>
      </c>
      <c r="B3077" s="1">
        <v>43831.636111111111</v>
      </c>
      <c r="C3077" s="1">
        <v>43832.663194444445</v>
      </c>
      <c r="D3077" s="1" t="s">
        <v>246</v>
      </c>
      <c r="E3077" t="s">
        <v>22545</v>
      </c>
      <c r="F3077" t="s">
        <v>22546</v>
      </c>
      <c r="G3077" t="s">
        <v>22547</v>
      </c>
      <c r="H3077" t="s">
        <v>7910</v>
      </c>
      <c r="I3077" t="s">
        <v>22744</v>
      </c>
      <c r="J3077" t="s">
        <v>29440</v>
      </c>
      <c r="K3077" t="s">
        <v>28314</v>
      </c>
      <c r="L3077" t="s">
        <v>22474</v>
      </c>
      <c r="M3077" t="s">
        <v>57</v>
      </c>
      <c r="N3077" t="s">
        <v>22474</v>
      </c>
      <c r="O3077" t="str">
        <f t="shared" si="96"/>
        <v>Closed</v>
      </c>
      <c r="P3077" t="str">
        <f t="shared" si="97"/>
        <v>Brooklyn</v>
      </c>
      <c r="Q3077">
        <v>40.653692479999997</v>
      </c>
      <c r="R3077">
        <v>-73.957693239999998</v>
      </c>
      <c r="S3077">
        <v>2</v>
      </c>
    </row>
    <row r="3078" spans="1:19" hidden="1" x14ac:dyDescent="0.25">
      <c r="A3078" t="s">
        <v>29441</v>
      </c>
      <c r="B3078" s="1">
        <v>43831.636111111111</v>
      </c>
      <c r="C3078" s="1">
        <v>43854.762499999997</v>
      </c>
      <c r="D3078" s="1" t="s">
        <v>270</v>
      </c>
      <c r="E3078" t="s">
        <v>22556</v>
      </c>
      <c r="F3078" t="s">
        <v>13170</v>
      </c>
      <c r="G3078" t="s">
        <v>13944</v>
      </c>
      <c r="H3078" t="s">
        <v>15002</v>
      </c>
      <c r="I3078" t="s">
        <v>23817</v>
      </c>
      <c r="J3078" t="s">
        <v>29442</v>
      </c>
      <c r="K3078" t="s">
        <v>29443</v>
      </c>
      <c r="L3078" t="s">
        <v>11961</v>
      </c>
      <c r="M3078" t="s">
        <v>57</v>
      </c>
      <c r="N3078" t="s">
        <v>22484</v>
      </c>
      <c r="O3078" t="str">
        <f t="shared" si="96"/>
        <v>Closed</v>
      </c>
      <c r="P3078" t="str">
        <f t="shared" si="97"/>
        <v>Queens</v>
      </c>
      <c r="Q3078">
        <v>40.704867749999998</v>
      </c>
      <c r="R3078">
        <v>-73.774872189999996</v>
      </c>
      <c r="S3078">
        <v>24</v>
      </c>
    </row>
    <row r="3079" spans="1:19" hidden="1" x14ac:dyDescent="0.25">
      <c r="A3079" t="s">
        <v>29444</v>
      </c>
      <c r="B3079" s="1">
        <v>43831.636111111111</v>
      </c>
      <c r="C3079" s="1">
        <v>43832.900694444441</v>
      </c>
      <c r="D3079" s="1" t="s">
        <v>246</v>
      </c>
      <c r="E3079" t="s">
        <v>22545</v>
      </c>
      <c r="F3079" t="s">
        <v>22546</v>
      </c>
      <c r="G3079" t="s">
        <v>22591</v>
      </c>
      <c r="H3079" t="s">
        <v>7910</v>
      </c>
      <c r="I3079" t="s">
        <v>22533</v>
      </c>
      <c r="J3079" t="s">
        <v>28235</v>
      </c>
      <c r="K3079" t="s">
        <v>24508</v>
      </c>
      <c r="L3079" t="s">
        <v>22522</v>
      </c>
      <c r="M3079" t="s">
        <v>57</v>
      </c>
      <c r="N3079" t="s">
        <v>22523</v>
      </c>
      <c r="O3079" t="str">
        <f t="shared" si="96"/>
        <v>Closed</v>
      </c>
      <c r="P3079" t="str">
        <f t="shared" si="97"/>
        <v>Manhattan</v>
      </c>
      <c r="Q3079">
        <v>40.741937720000003</v>
      </c>
      <c r="R3079">
        <v>-73.982678129999996</v>
      </c>
      <c r="S3079">
        <v>2</v>
      </c>
    </row>
    <row r="3080" spans="1:19" hidden="1" x14ac:dyDescent="0.25">
      <c r="A3080" t="s">
        <v>29445</v>
      </c>
      <c r="B3080" s="1">
        <v>43831.636111111111</v>
      </c>
      <c r="C3080" s="1">
        <v>43832.661805555559</v>
      </c>
      <c r="D3080" s="1" t="s">
        <v>246</v>
      </c>
      <c r="E3080" t="s">
        <v>22545</v>
      </c>
      <c r="F3080" t="s">
        <v>22546</v>
      </c>
      <c r="G3080" t="s">
        <v>22547</v>
      </c>
      <c r="H3080" t="s">
        <v>7910</v>
      </c>
      <c r="I3080" t="s">
        <v>23053</v>
      </c>
      <c r="J3080" t="s">
        <v>29446</v>
      </c>
      <c r="K3080" t="s">
        <v>28386</v>
      </c>
      <c r="L3080" t="s">
        <v>22497</v>
      </c>
      <c r="M3080" t="s">
        <v>57</v>
      </c>
      <c r="N3080" t="s">
        <v>22497</v>
      </c>
      <c r="O3080" t="str">
        <f t="shared" si="96"/>
        <v>Closed</v>
      </c>
      <c r="P3080" t="str">
        <f t="shared" si="97"/>
        <v>Bronx</v>
      </c>
      <c r="Q3080">
        <v>40.851564609999997</v>
      </c>
      <c r="R3080">
        <v>-73.914364840000005</v>
      </c>
      <c r="S3080">
        <v>2</v>
      </c>
    </row>
    <row r="3081" spans="1:19" hidden="1" x14ac:dyDescent="0.25">
      <c r="A3081" t="s">
        <v>29447</v>
      </c>
      <c r="B3081" s="1">
        <v>43831.636805555558</v>
      </c>
      <c r="C3081" s="1">
        <v>43840</v>
      </c>
      <c r="D3081" s="1" t="s">
        <v>821</v>
      </c>
      <c r="E3081" t="s">
        <v>22781</v>
      </c>
      <c r="F3081" t="s">
        <v>2191</v>
      </c>
      <c r="G3081" t="s">
        <v>2191</v>
      </c>
      <c r="H3081" t="s">
        <v>572</v>
      </c>
      <c r="I3081" t="s">
        <v>23230</v>
      </c>
      <c r="J3081" t="s">
        <v>29448</v>
      </c>
      <c r="K3081" t="s">
        <v>25829</v>
      </c>
      <c r="L3081" t="s">
        <v>22803</v>
      </c>
      <c r="M3081" t="s">
        <v>57</v>
      </c>
      <c r="N3081" t="s">
        <v>22803</v>
      </c>
      <c r="O3081" t="str">
        <f t="shared" si="96"/>
        <v>Closed</v>
      </c>
      <c r="P3081" t="str">
        <f t="shared" si="97"/>
        <v>Staten Island</v>
      </c>
      <c r="Q3081">
        <v>40.612661490000001</v>
      </c>
      <c r="R3081">
        <v>-74.068915579999995</v>
      </c>
      <c r="S3081">
        <v>9</v>
      </c>
    </row>
    <row r="3082" spans="1:19" hidden="1" x14ac:dyDescent="0.25">
      <c r="A3082" t="s">
        <v>29449</v>
      </c>
      <c r="B3082" s="1">
        <v>43831.636805555558</v>
      </c>
      <c r="C3082" s="1">
        <v>43831.777777777781</v>
      </c>
      <c r="D3082" s="1" t="s">
        <v>1291</v>
      </c>
      <c r="E3082" t="s">
        <v>22979</v>
      </c>
      <c r="F3082" t="s">
        <v>3490</v>
      </c>
      <c r="G3082" t="s">
        <v>29021</v>
      </c>
      <c r="H3082" t="s">
        <v>22518</v>
      </c>
      <c r="I3082" t="s">
        <v>23817</v>
      </c>
      <c r="J3082" t="s">
        <v>22518</v>
      </c>
      <c r="K3082" t="s">
        <v>22518</v>
      </c>
      <c r="L3082" t="s">
        <v>11961</v>
      </c>
      <c r="M3082" t="s">
        <v>57</v>
      </c>
      <c r="N3082" t="s">
        <v>22484</v>
      </c>
      <c r="O3082" t="str">
        <f t="shared" si="96"/>
        <v>Closed</v>
      </c>
      <c r="P3082" t="str">
        <f t="shared" si="97"/>
        <v>Queens</v>
      </c>
      <c r="Q3082">
        <v>40.705413550000003</v>
      </c>
      <c r="R3082">
        <v>-73.780345400000002</v>
      </c>
      <c r="S3082">
        <v>1</v>
      </c>
    </row>
    <row r="3083" spans="1:19" x14ac:dyDescent="0.25">
      <c r="A3083" t="s">
        <v>29450</v>
      </c>
      <c r="B3083" s="1">
        <v>43831.636805555558</v>
      </c>
      <c r="C3083" s="1">
        <v>43831.90902777778</v>
      </c>
      <c r="D3083" s="1" t="s">
        <v>145</v>
      </c>
      <c r="E3083" t="s">
        <v>146</v>
      </c>
      <c r="F3083" t="s">
        <v>1881</v>
      </c>
      <c r="G3083" t="s">
        <v>5459</v>
      </c>
      <c r="H3083" t="s">
        <v>163</v>
      </c>
      <c r="I3083" t="s">
        <v>22529</v>
      </c>
      <c r="J3083" t="s">
        <v>29451</v>
      </c>
      <c r="K3083" t="s">
        <v>27306</v>
      </c>
      <c r="L3083" t="s">
        <v>22474</v>
      </c>
      <c r="M3083" t="s">
        <v>57</v>
      </c>
      <c r="N3083" t="s">
        <v>22474</v>
      </c>
      <c r="O3083" t="str">
        <f t="shared" si="96"/>
        <v>Closed</v>
      </c>
      <c r="P3083" t="str">
        <f t="shared" si="97"/>
        <v>Brooklyn</v>
      </c>
      <c r="Q3083">
        <v>40.723972410000002</v>
      </c>
      <c r="R3083">
        <v>-73.939454749999996</v>
      </c>
      <c r="S3083">
        <v>1</v>
      </c>
    </row>
    <row r="3084" spans="1:19" x14ac:dyDescent="0.25">
      <c r="A3084" t="s">
        <v>29452</v>
      </c>
      <c r="B3084" s="1">
        <v>43831.636805555558</v>
      </c>
      <c r="C3084" s="1">
        <v>43831.636805555558</v>
      </c>
      <c r="D3084" s="1" t="s">
        <v>209</v>
      </c>
      <c r="E3084" t="s">
        <v>210</v>
      </c>
      <c r="F3084" t="s">
        <v>211</v>
      </c>
      <c r="G3084" t="s">
        <v>212</v>
      </c>
      <c r="H3084" t="s">
        <v>214</v>
      </c>
      <c r="I3084" t="s">
        <v>22548</v>
      </c>
      <c r="J3084" t="s">
        <v>29453</v>
      </c>
      <c r="K3084" t="s">
        <v>28724</v>
      </c>
      <c r="L3084" t="s">
        <v>22474</v>
      </c>
      <c r="M3084" t="s">
        <v>57</v>
      </c>
      <c r="N3084" t="s">
        <v>22474</v>
      </c>
      <c r="O3084" t="str">
        <f t="shared" si="96"/>
        <v>Closed</v>
      </c>
      <c r="P3084" t="str">
        <f t="shared" si="97"/>
        <v>Brooklyn</v>
      </c>
      <c r="Q3084">
        <v>40.681113609999997</v>
      </c>
      <c r="R3084">
        <v>-73.959940059999994</v>
      </c>
      <c r="S3084">
        <v>1</v>
      </c>
    </row>
    <row r="3085" spans="1:19" hidden="1" x14ac:dyDescent="0.25">
      <c r="A3085" t="s">
        <v>29454</v>
      </c>
      <c r="B3085" s="1">
        <v>43831.636805555558</v>
      </c>
      <c r="C3085" s="1"/>
      <c r="D3085" s="1" t="s">
        <v>626</v>
      </c>
      <c r="E3085" t="s">
        <v>22703</v>
      </c>
      <c r="F3085" t="s">
        <v>3729</v>
      </c>
      <c r="G3085" t="s">
        <v>12702</v>
      </c>
      <c r="H3085" t="s">
        <v>22518</v>
      </c>
      <c r="I3085" t="s">
        <v>23034</v>
      </c>
      <c r="J3085" t="s">
        <v>29261</v>
      </c>
      <c r="K3085" t="s">
        <v>29262</v>
      </c>
      <c r="L3085" t="s">
        <v>22522</v>
      </c>
      <c r="M3085" t="s">
        <v>8137</v>
      </c>
      <c r="N3085" t="s">
        <v>22523</v>
      </c>
      <c r="O3085" t="str">
        <f t="shared" si="96"/>
        <v>Not Closed</v>
      </c>
      <c r="P3085" t="str">
        <f t="shared" si="97"/>
        <v>Manhattan</v>
      </c>
      <c r="Q3085">
        <v>40.73232136</v>
      </c>
      <c r="R3085">
        <v>-74.003489130000006</v>
      </c>
    </row>
    <row r="3086" spans="1:19" hidden="1" x14ac:dyDescent="0.25">
      <c r="A3086" t="s">
        <v>29455</v>
      </c>
      <c r="B3086" s="1">
        <v>43831.636805555558</v>
      </c>
      <c r="C3086" s="1">
        <v>43831.637499999997</v>
      </c>
      <c r="D3086" s="1" t="s">
        <v>209</v>
      </c>
      <c r="E3086" t="s">
        <v>210</v>
      </c>
      <c r="F3086" t="s">
        <v>211</v>
      </c>
      <c r="G3086" t="s">
        <v>212</v>
      </c>
      <c r="H3086" t="s">
        <v>214</v>
      </c>
      <c r="I3086" t="s">
        <v>22910</v>
      </c>
      <c r="J3086" t="s">
        <v>29456</v>
      </c>
      <c r="K3086" t="s">
        <v>22809</v>
      </c>
      <c r="L3086" t="s">
        <v>22522</v>
      </c>
      <c r="M3086" t="s">
        <v>57</v>
      </c>
      <c r="N3086" t="s">
        <v>22523</v>
      </c>
      <c r="O3086" t="str">
        <f t="shared" si="96"/>
        <v>Closed</v>
      </c>
      <c r="P3086" t="str">
        <f t="shared" si="97"/>
        <v>Manhattan</v>
      </c>
      <c r="Q3086">
        <v>40.787348119999997</v>
      </c>
      <c r="R3086">
        <v>-73.975274229999997</v>
      </c>
      <c r="S3086">
        <v>1</v>
      </c>
    </row>
    <row r="3087" spans="1:19" x14ac:dyDescent="0.25">
      <c r="A3087" t="s">
        <v>29457</v>
      </c>
      <c r="B3087" s="1">
        <v>43831.637499999997</v>
      </c>
      <c r="C3087" s="1">
        <v>43832.048611111109</v>
      </c>
      <c r="D3087" s="1" t="s">
        <v>145</v>
      </c>
      <c r="E3087" t="s">
        <v>146</v>
      </c>
      <c r="F3087" t="s">
        <v>161</v>
      </c>
      <c r="G3087" t="s">
        <v>162</v>
      </c>
      <c r="H3087" t="s">
        <v>163</v>
      </c>
      <c r="I3087" t="s">
        <v>22744</v>
      </c>
      <c r="J3087" t="s">
        <v>29458</v>
      </c>
      <c r="K3087" t="s">
        <v>23364</v>
      </c>
      <c r="L3087" t="s">
        <v>22474</v>
      </c>
      <c r="M3087" t="s">
        <v>57</v>
      </c>
      <c r="N3087" t="s">
        <v>22474</v>
      </c>
      <c r="O3087" t="str">
        <f t="shared" si="96"/>
        <v>Closed</v>
      </c>
      <c r="P3087" t="str">
        <f t="shared" si="97"/>
        <v>Brooklyn</v>
      </c>
      <c r="Q3087">
        <v>40.64224506</v>
      </c>
      <c r="R3087">
        <v>-73.960738109999994</v>
      </c>
      <c r="S3087">
        <v>1</v>
      </c>
    </row>
    <row r="3088" spans="1:19" hidden="1" x14ac:dyDescent="0.25">
      <c r="A3088" t="s">
        <v>29459</v>
      </c>
      <c r="B3088" s="1">
        <v>43831.638194444444</v>
      </c>
      <c r="C3088" s="1">
        <v>43835</v>
      </c>
      <c r="D3088" s="1" t="s">
        <v>821</v>
      </c>
      <c r="E3088" t="s">
        <v>22781</v>
      </c>
      <c r="F3088" t="s">
        <v>2191</v>
      </c>
      <c r="G3088" t="s">
        <v>2191</v>
      </c>
      <c r="H3088" t="s">
        <v>572</v>
      </c>
      <c r="I3088" t="s">
        <v>22689</v>
      </c>
      <c r="J3088" t="s">
        <v>29460</v>
      </c>
      <c r="K3088" t="s">
        <v>27783</v>
      </c>
      <c r="L3088" t="s">
        <v>9582</v>
      </c>
      <c r="M3088" t="s">
        <v>57</v>
      </c>
      <c r="N3088" t="s">
        <v>22484</v>
      </c>
      <c r="O3088" t="str">
        <f t="shared" si="96"/>
        <v>Closed</v>
      </c>
      <c r="P3088" t="str">
        <f t="shared" si="97"/>
        <v>Queens</v>
      </c>
      <c r="Q3088">
        <v>40.72954524</v>
      </c>
      <c r="R3088">
        <v>-73.901197109999998</v>
      </c>
      <c r="S3088">
        <v>4</v>
      </c>
    </row>
    <row r="3089" spans="1:19" hidden="1" x14ac:dyDescent="0.25">
      <c r="A3089" t="s">
        <v>29461</v>
      </c>
      <c r="B3089" s="1">
        <v>43831.638194444444</v>
      </c>
      <c r="C3089" s="1">
        <v>43834</v>
      </c>
      <c r="D3089" s="1" t="s">
        <v>821</v>
      </c>
      <c r="E3089" t="s">
        <v>22781</v>
      </c>
      <c r="F3089" t="s">
        <v>2191</v>
      </c>
      <c r="G3089" t="s">
        <v>2191</v>
      </c>
      <c r="H3089" t="s">
        <v>572</v>
      </c>
      <c r="I3089" t="s">
        <v>22689</v>
      </c>
      <c r="J3089" t="s">
        <v>29462</v>
      </c>
      <c r="K3089" t="s">
        <v>24052</v>
      </c>
      <c r="L3089" t="s">
        <v>9582</v>
      </c>
      <c r="M3089" t="s">
        <v>57</v>
      </c>
      <c r="N3089" t="s">
        <v>22484</v>
      </c>
      <c r="O3089" t="str">
        <f t="shared" si="96"/>
        <v>Closed</v>
      </c>
      <c r="P3089" t="str">
        <f t="shared" si="97"/>
        <v>Queens</v>
      </c>
      <c r="Q3089">
        <v>40.7223051</v>
      </c>
      <c r="R3089">
        <v>-73.892589139999998</v>
      </c>
      <c r="S3089">
        <v>3</v>
      </c>
    </row>
    <row r="3090" spans="1:19" hidden="1" x14ac:dyDescent="0.25">
      <c r="A3090" t="s">
        <v>29463</v>
      </c>
      <c r="B3090" s="1">
        <v>43831.638194444444</v>
      </c>
      <c r="C3090" s="1">
        <v>43832.397222222222</v>
      </c>
      <c r="D3090" s="1" t="s">
        <v>246</v>
      </c>
      <c r="E3090" t="s">
        <v>22545</v>
      </c>
      <c r="F3090" t="s">
        <v>22546</v>
      </c>
      <c r="G3090" t="s">
        <v>22547</v>
      </c>
      <c r="H3090" t="s">
        <v>7910</v>
      </c>
      <c r="I3090" t="s">
        <v>23964</v>
      </c>
      <c r="J3090" t="s">
        <v>29464</v>
      </c>
      <c r="K3090" t="s">
        <v>23725</v>
      </c>
      <c r="L3090" t="s">
        <v>22522</v>
      </c>
      <c r="M3090" t="s">
        <v>57</v>
      </c>
      <c r="N3090" t="s">
        <v>22523</v>
      </c>
      <c r="O3090" t="str">
        <f t="shared" si="96"/>
        <v>Closed</v>
      </c>
      <c r="P3090" t="str">
        <f t="shared" si="97"/>
        <v>Manhattan</v>
      </c>
      <c r="Q3090">
        <v>40.802666520000002</v>
      </c>
      <c r="R3090">
        <v>-73.938678830000001</v>
      </c>
      <c r="S3090">
        <v>1</v>
      </c>
    </row>
    <row r="3091" spans="1:19" hidden="1" x14ac:dyDescent="0.25">
      <c r="A3091" t="s">
        <v>29465</v>
      </c>
      <c r="B3091" s="1">
        <v>43831.638194444444</v>
      </c>
      <c r="C3091" s="1">
        <v>43831.709722222222</v>
      </c>
      <c r="D3091" s="1" t="s">
        <v>145</v>
      </c>
      <c r="E3091" t="s">
        <v>146</v>
      </c>
      <c r="F3091" t="s">
        <v>260</v>
      </c>
      <c r="G3091" t="s">
        <v>9514</v>
      </c>
      <c r="H3091" t="s">
        <v>149</v>
      </c>
      <c r="I3091" t="s">
        <v>23011</v>
      </c>
      <c r="J3091" t="s">
        <v>29466</v>
      </c>
      <c r="K3091" t="s">
        <v>23552</v>
      </c>
      <c r="L3091" t="s">
        <v>22522</v>
      </c>
      <c r="M3091" t="s">
        <v>57</v>
      </c>
      <c r="N3091" t="s">
        <v>22523</v>
      </c>
      <c r="O3091" t="str">
        <f t="shared" si="96"/>
        <v>Closed</v>
      </c>
      <c r="P3091" t="str">
        <f t="shared" si="97"/>
        <v>Manhattan</v>
      </c>
      <c r="Q3091">
        <v>40.843041120000002</v>
      </c>
      <c r="R3091">
        <v>-73.938309099999998</v>
      </c>
      <c r="S3091">
        <v>1</v>
      </c>
    </row>
    <row r="3092" spans="1:19" hidden="1" x14ac:dyDescent="0.25">
      <c r="A3092" t="s">
        <v>29467</v>
      </c>
      <c r="B3092" s="1">
        <v>43831.638194444444</v>
      </c>
      <c r="C3092" s="1">
        <v>43888.461805555555</v>
      </c>
      <c r="D3092" s="1" t="s">
        <v>246</v>
      </c>
      <c r="E3092" t="s">
        <v>22545</v>
      </c>
      <c r="F3092" t="s">
        <v>26178</v>
      </c>
      <c r="G3092" t="s">
        <v>26179</v>
      </c>
      <c r="H3092" t="s">
        <v>7910</v>
      </c>
      <c r="I3092" t="s">
        <v>23245</v>
      </c>
      <c r="J3092" t="s">
        <v>29468</v>
      </c>
      <c r="K3092" t="s">
        <v>22501</v>
      </c>
      <c r="L3092" t="s">
        <v>22497</v>
      </c>
      <c r="M3092" t="s">
        <v>57</v>
      </c>
      <c r="N3092" t="s">
        <v>22497</v>
      </c>
      <c r="O3092" t="str">
        <f t="shared" si="96"/>
        <v>Closed</v>
      </c>
      <c r="P3092" t="str">
        <f t="shared" si="97"/>
        <v>Bronx</v>
      </c>
      <c r="Q3092">
        <v>40.879074369999998</v>
      </c>
      <c r="R3092">
        <v>-73.872396330000001</v>
      </c>
      <c r="S3092">
        <v>57</v>
      </c>
    </row>
    <row r="3093" spans="1:19" hidden="1" x14ac:dyDescent="0.25">
      <c r="A3093" t="s">
        <v>29469</v>
      </c>
      <c r="B3093" s="1">
        <v>43831.638194444444</v>
      </c>
      <c r="C3093" s="1">
        <v>44022.424305555556</v>
      </c>
      <c r="D3093" s="1" t="s">
        <v>246</v>
      </c>
      <c r="E3093" t="s">
        <v>22545</v>
      </c>
      <c r="F3093" t="s">
        <v>26178</v>
      </c>
      <c r="G3093" t="s">
        <v>28729</v>
      </c>
      <c r="H3093" t="s">
        <v>7910</v>
      </c>
      <c r="I3093" t="s">
        <v>22533</v>
      </c>
      <c r="J3093" t="s">
        <v>28235</v>
      </c>
      <c r="K3093" t="s">
        <v>24508</v>
      </c>
      <c r="L3093" t="s">
        <v>22522</v>
      </c>
      <c r="M3093" t="s">
        <v>57</v>
      </c>
      <c r="N3093" t="s">
        <v>22523</v>
      </c>
      <c r="O3093" t="str">
        <f t="shared" si="96"/>
        <v>Closed</v>
      </c>
      <c r="P3093" t="str">
        <f t="shared" si="97"/>
        <v>Manhattan</v>
      </c>
      <c r="Q3093">
        <v>40.741937720000003</v>
      </c>
      <c r="R3093">
        <v>-73.982678129999996</v>
      </c>
      <c r="S3093">
        <v>191</v>
      </c>
    </row>
    <row r="3094" spans="1:19" hidden="1" x14ac:dyDescent="0.25">
      <c r="A3094" t="s">
        <v>29470</v>
      </c>
      <c r="B3094" s="1">
        <v>43831.638888888891</v>
      </c>
      <c r="C3094" s="1">
        <v>43831.638888888891</v>
      </c>
      <c r="D3094" s="1" t="s">
        <v>209</v>
      </c>
      <c r="E3094" t="s">
        <v>210</v>
      </c>
      <c r="F3094" t="s">
        <v>211</v>
      </c>
      <c r="G3094" t="s">
        <v>212</v>
      </c>
      <c r="H3094" t="s">
        <v>214</v>
      </c>
      <c r="I3094" t="s">
        <v>22533</v>
      </c>
      <c r="J3094" t="s">
        <v>27673</v>
      </c>
      <c r="K3094" t="s">
        <v>22512</v>
      </c>
      <c r="L3094" t="s">
        <v>22522</v>
      </c>
      <c r="M3094" t="s">
        <v>57</v>
      </c>
      <c r="N3094" t="s">
        <v>22523</v>
      </c>
      <c r="O3094" t="str">
        <f t="shared" si="96"/>
        <v>Closed</v>
      </c>
      <c r="P3094" t="str">
        <f t="shared" si="97"/>
        <v>Manhattan</v>
      </c>
      <c r="Q3094">
        <v>40.741080699999998</v>
      </c>
      <c r="R3094">
        <v>-73.978726859999995</v>
      </c>
      <c r="S3094">
        <v>1</v>
      </c>
    </row>
    <row r="3095" spans="1:19" hidden="1" x14ac:dyDescent="0.25">
      <c r="A3095" t="s">
        <v>29471</v>
      </c>
      <c r="B3095" s="1">
        <v>43831.638888888891</v>
      </c>
      <c r="C3095" s="1">
        <v>43831.950694444444</v>
      </c>
      <c r="D3095" s="1" t="s">
        <v>145</v>
      </c>
      <c r="E3095" t="s">
        <v>146</v>
      </c>
      <c r="F3095" t="s">
        <v>147</v>
      </c>
      <c r="G3095" t="s">
        <v>148</v>
      </c>
      <c r="H3095" t="s">
        <v>149</v>
      </c>
      <c r="I3095" t="s">
        <v>22664</v>
      </c>
      <c r="J3095" t="s">
        <v>27356</v>
      </c>
      <c r="K3095" t="s">
        <v>27357</v>
      </c>
      <c r="L3095" t="s">
        <v>22497</v>
      </c>
      <c r="M3095" t="s">
        <v>57</v>
      </c>
      <c r="N3095" t="s">
        <v>22497</v>
      </c>
      <c r="O3095" t="str">
        <f t="shared" si="96"/>
        <v>Closed</v>
      </c>
      <c r="P3095" t="str">
        <f t="shared" si="97"/>
        <v>Bronx</v>
      </c>
      <c r="Q3095">
        <v>40.835218879999999</v>
      </c>
      <c r="R3095">
        <v>-73.929079529999996</v>
      </c>
      <c r="S3095">
        <v>1</v>
      </c>
    </row>
    <row r="3096" spans="1:19" hidden="1" x14ac:dyDescent="0.25">
      <c r="A3096" t="s">
        <v>29472</v>
      </c>
      <c r="B3096" s="1">
        <v>43831.638888888891</v>
      </c>
      <c r="C3096" s="1">
        <v>43831.742361111108</v>
      </c>
      <c r="D3096" s="1" t="s">
        <v>145</v>
      </c>
      <c r="E3096" t="s">
        <v>146</v>
      </c>
      <c r="F3096" t="s">
        <v>260</v>
      </c>
      <c r="G3096" t="s">
        <v>9514</v>
      </c>
      <c r="H3096" t="s">
        <v>149</v>
      </c>
      <c r="I3096" t="s">
        <v>22712</v>
      </c>
      <c r="J3096" t="s">
        <v>29473</v>
      </c>
      <c r="K3096" t="s">
        <v>23552</v>
      </c>
      <c r="L3096" t="s">
        <v>22522</v>
      </c>
      <c r="M3096" t="s">
        <v>57</v>
      </c>
      <c r="N3096" t="s">
        <v>22523</v>
      </c>
      <c r="O3096" t="str">
        <f t="shared" si="96"/>
        <v>Closed</v>
      </c>
      <c r="P3096" t="str">
        <f t="shared" si="97"/>
        <v>Manhattan</v>
      </c>
      <c r="Q3096">
        <v>40.84852832</v>
      </c>
      <c r="R3096">
        <v>-73.934299139999993</v>
      </c>
      <c r="S3096">
        <v>1</v>
      </c>
    </row>
    <row r="3097" spans="1:19" x14ac:dyDescent="0.25">
      <c r="A3097" t="s">
        <v>29474</v>
      </c>
      <c r="B3097" s="1">
        <v>43831.63958333333</v>
      </c>
      <c r="C3097" s="1">
        <v>43833</v>
      </c>
      <c r="D3097" s="1" t="s">
        <v>821</v>
      </c>
      <c r="E3097" t="s">
        <v>22781</v>
      </c>
      <c r="F3097" t="s">
        <v>2191</v>
      </c>
      <c r="G3097" t="s">
        <v>2191</v>
      </c>
      <c r="H3097" t="s">
        <v>572</v>
      </c>
      <c r="I3097" t="s">
        <v>23830</v>
      </c>
      <c r="J3097" t="s">
        <v>29475</v>
      </c>
      <c r="K3097" t="s">
        <v>25223</v>
      </c>
      <c r="L3097" t="s">
        <v>22474</v>
      </c>
      <c r="M3097" t="s">
        <v>57</v>
      </c>
      <c r="N3097" t="s">
        <v>22474</v>
      </c>
      <c r="O3097" t="str">
        <f t="shared" si="96"/>
        <v>Closed</v>
      </c>
      <c r="P3097" t="str">
        <f t="shared" si="97"/>
        <v>Brooklyn</v>
      </c>
      <c r="Q3097">
        <v>40.618252409999997</v>
      </c>
      <c r="R3097">
        <v>-73.910799179999998</v>
      </c>
      <c r="S3097">
        <v>2</v>
      </c>
    </row>
    <row r="3098" spans="1:19" hidden="1" x14ac:dyDescent="0.25">
      <c r="A3098" t="s">
        <v>29476</v>
      </c>
      <c r="B3098" s="1">
        <v>43831.63958333333</v>
      </c>
      <c r="C3098" s="1">
        <v>43831.777777777781</v>
      </c>
      <c r="D3098" s="1" t="s">
        <v>145</v>
      </c>
      <c r="E3098" t="s">
        <v>146</v>
      </c>
      <c r="F3098" t="s">
        <v>260</v>
      </c>
      <c r="G3098" t="s">
        <v>261</v>
      </c>
      <c r="H3098" t="s">
        <v>149</v>
      </c>
      <c r="I3098" t="s">
        <v>22902</v>
      </c>
      <c r="J3098" t="s">
        <v>29477</v>
      </c>
      <c r="K3098" t="s">
        <v>29478</v>
      </c>
      <c r="L3098" t="s">
        <v>22803</v>
      </c>
      <c r="M3098" t="s">
        <v>57</v>
      </c>
      <c r="N3098" t="s">
        <v>22803</v>
      </c>
      <c r="O3098" t="str">
        <f t="shared" si="96"/>
        <v>Closed</v>
      </c>
      <c r="P3098" t="str">
        <f t="shared" si="97"/>
        <v>Staten Island</v>
      </c>
      <c r="Q3098">
        <v>40.556337050000003</v>
      </c>
      <c r="R3098">
        <v>-74.180949819999995</v>
      </c>
      <c r="S3098">
        <v>1</v>
      </c>
    </row>
    <row r="3099" spans="1:19" hidden="1" x14ac:dyDescent="0.25">
      <c r="A3099" t="s">
        <v>29479</v>
      </c>
      <c r="B3099" s="1">
        <v>43831.63958333333</v>
      </c>
      <c r="C3099" s="1">
        <v>43831.640277777777</v>
      </c>
      <c r="D3099" s="1" t="s">
        <v>209</v>
      </c>
      <c r="E3099" t="s">
        <v>210</v>
      </c>
      <c r="F3099" t="s">
        <v>211</v>
      </c>
      <c r="G3099" t="s">
        <v>212</v>
      </c>
      <c r="H3099" t="s">
        <v>214</v>
      </c>
      <c r="I3099" t="s">
        <v>22533</v>
      </c>
      <c r="J3099" t="s">
        <v>27856</v>
      </c>
      <c r="K3099" t="s">
        <v>22512</v>
      </c>
      <c r="L3099" t="s">
        <v>22522</v>
      </c>
      <c r="M3099" t="s">
        <v>57</v>
      </c>
      <c r="N3099" t="s">
        <v>22523</v>
      </c>
      <c r="O3099" t="str">
        <f t="shared" si="96"/>
        <v>Closed</v>
      </c>
      <c r="P3099" t="str">
        <f t="shared" si="97"/>
        <v>Manhattan</v>
      </c>
      <c r="Q3099">
        <v>40.741522789999998</v>
      </c>
      <c r="R3099">
        <v>-73.97977324</v>
      </c>
      <c r="S3099">
        <v>1</v>
      </c>
    </row>
    <row r="3100" spans="1:19" x14ac:dyDescent="0.25">
      <c r="A3100" t="s">
        <v>29480</v>
      </c>
      <c r="B3100" s="1">
        <v>43831.640277777777</v>
      </c>
      <c r="C3100" s="1">
        <v>43833</v>
      </c>
      <c r="D3100" s="1" t="s">
        <v>821</v>
      </c>
      <c r="E3100" t="s">
        <v>22781</v>
      </c>
      <c r="F3100" t="s">
        <v>2191</v>
      </c>
      <c r="G3100" t="s">
        <v>2191</v>
      </c>
      <c r="H3100" t="s">
        <v>572</v>
      </c>
      <c r="I3100" t="s">
        <v>23830</v>
      </c>
      <c r="J3100" t="s">
        <v>29481</v>
      </c>
      <c r="K3100" t="s">
        <v>29429</v>
      </c>
      <c r="L3100" t="s">
        <v>22474</v>
      </c>
      <c r="M3100" t="s">
        <v>57</v>
      </c>
      <c r="N3100" t="s">
        <v>22474</v>
      </c>
      <c r="O3100" t="str">
        <f t="shared" si="96"/>
        <v>Closed</v>
      </c>
      <c r="P3100" t="str">
        <f t="shared" si="97"/>
        <v>Brooklyn</v>
      </c>
      <c r="Q3100">
        <v>40.637001359999999</v>
      </c>
      <c r="R3100">
        <v>-73.921082440000006</v>
      </c>
      <c r="S3100">
        <v>2</v>
      </c>
    </row>
    <row r="3101" spans="1:19" hidden="1" x14ac:dyDescent="0.25">
      <c r="A3101" t="s">
        <v>29482</v>
      </c>
      <c r="B3101" s="1">
        <v>43831.640277777777</v>
      </c>
      <c r="C3101" s="1">
        <v>43833</v>
      </c>
      <c r="D3101" s="1" t="s">
        <v>821</v>
      </c>
      <c r="E3101" t="s">
        <v>22781</v>
      </c>
      <c r="F3101" t="s">
        <v>2191</v>
      </c>
      <c r="G3101" t="s">
        <v>2191</v>
      </c>
      <c r="H3101" t="s">
        <v>572</v>
      </c>
      <c r="I3101" t="s">
        <v>23425</v>
      </c>
      <c r="J3101" t="s">
        <v>29483</v>
      </c>
      <c r="K3101" t="s">
        <v>22737</v>
      </c>
      <c r="L3101" t="s">
        <v>2954</v>
      </c>
      <c r="M3101" t="s">
        <v>57</v>
      </c>
      <c r="N3101" t="s">
        <v>22484</v>
      </c>
      <c r="O3101" t="str">
        <f t="shared" si="96"/>
        <v>Closed</v>
      </c>
      <c r="P3101" t="str">
        <f t="shared" si="97"/>
        <v>Queens</v>
      </c>
      <c r="Q3101">
        <v>40.703116270000002</v>
      </c>
      <c r="R3101">
        <v>-73.819914089999997</v>
      </c>
      <c r="S3101">
        <v>2</v>
      </c>
    </row>
    <row r="3102" spans="1:19" hidden="1" x14ac:dyDescent="0.25">
      <c r="A3102" t="s">
        <v>29484</v>
      </c>
      <c r="B3102" s="1">
        <v>43831.640277777777</v>
      </c>
      <c r="C3102" s="1">
        <v>43847.604861111111</v>
      </c>
      <c r="D3102" s="1" t="s">
        <v>2342</v>
      </c>
      <c r="E3102" t="s">
        <v>23433</v>
      </c>
      <c r="F3102" t="s">
        <v>26477</v>
      </c>
      <c r="G3102" t="s">
        <v>29485</v>
      </c>
      <c r="H3102" t="s">
        <v>9198</v>
      </c>
      <c r="I3102" t="s">
        <v>22611</v>
      </c>
      <c r="J3102" t="s">
        <v>29486</v>
      </c>
      <c r="K3102" t="s">
        <v>29487</v>
      </c>
      <c r="L3102" t="s">
        <v>22522</v>
      </c>
      <c r="M3102" t="s">
        <v>57</v>
      </c>
      <c r="N3102" t="s">
        <v>22523</v>
      </c>
      <c r="O3102" t="str">
        <f t="shared" si="96"/>
        <v>Closed</v>
      </c>
      <c r="P3102" t="str">
        <f t="shared" si="97"/>
        <v>Manhattan</v>
      </c>
      <c r="Q3102">
        <v>40.718873780000003</v>
      </c>
      <c r="R3102">
        <v>-73.984354389999993</v>
      </c>
      <c r="S3102">
        <v>16</v>
      </c>
    </row>
    <row r="3103" spans="1:19" hidden="1" x14ac:dyDescent="0.25">
      <c r="A3103" t="s">
        <v>29488</v>
      </c>
      <c r="B3103" s="1">
        <v>43831.640277777777</v>
      </c>
      <c r="C3103" s="1">
        <v>43831.709722222222</v>
      </c>
      <c r="D3103" s="1" t="s">
        <v>145</v>
      </c>
      <c r="E3103" t="s">
        <v>146</v>
      </c>
      <c r="F3103" t="s">
        <v>260</v>
      </c>
      <c r="G3103" t="s">
        <v>9514</v>
      </c>
      <c r="H3103" t="s">
        <v>149</v>
      </c>
      <c r="I3103" t="s">
        <v>22712</v>
      </c>
      <c r="J3103" t="s">
        <v>29489</v>
      </c>
      <c r="K3103" t="s">
        <v>23552</v>
      </c>
      <c r="L3103" t="s">
        <v>22522</v>
      </c>
      <c r="M3103" t="s">
        <v>57</v>
      </c>
      <c r="N3103" t="s">
        <v>22523</v>
      </c>
      <c r="O3103" t="str">
        <f t="shared" si="96"/>
        <v>Closed</v>
      </c>
      <c r="P3103" t="str">
        <f t="shared" si="97"/>
        <v>Manhattan</v>
      </c>
      <c r="Q3103">
        <v>40.846873950000003</v>
      </c>
      <c r="R3103">
        <v>-73.935526060000001</v>
      </c>
      <c r="S3103">
        <v>1</v>
      </c>
    </row>
    <row r="3104" spans="1:19" x14ac:dyDescent="0.25">
      <c r="A3104" t="s">
        <v>29490</v>
      </c>
      <c r="B3104" s="1">
        <v>43831.640972222223</v>
      </c>
      <c r="C3104" s="1">
        <v>43831.802083333336</v>
      </c>
      <c r="D3104" s="1" t="s">
        <v>1291</v>
      </c>
      <c r="E3104" t="s">
        <v>22979</v>
      </c>
      <c r="F3104" t="s">
        <v>3490</v>
      </c>
      <c r="G3104" t="s">
        <v>27170</v>
      </c>
      <c r="H3104" t="s">
        <v>22518</v>
      </c>
      <c r="I3104" t="s">
        <v>22476</v>
      </c>
      <c r="J3104" t="s">
        <v>29491</v>
      </c>
      <c r="K3104" t="s">
        <v>23171</v>
      </c>
      <c r="L3104" t="s">
        <v>22474</v>
      </c>
      <c r="M3104" t="s">
        <v>57</v>
      </c>
      <c r="N3104" t="s">
        <v>22474</v>
      </c>
      <c r="O3104" t="str">
        <f t="shared" si="96"/>
        <v>Closed</v>
      </c>
      <c r="P3104" t="str">
        <f t="shared" si="97"/>
        <v>Brooklyn</v>
      </c>
      <c r="Q3104">
        <v>40.606432150000003</v>
      </c>
      <c r="R3104">
        <v>-74.004746639999993</v>
      </c>
      <c r="S3104">
        <v>1</v>
      </c>
    </row>
    <row r="3105" spans="1:19" hidden="1" x14ac:dyDescent="0.25">
      <c r="A3105" t="s">
        <v>29492</v>
      </c>
      <c r="B3105" s="1">
        <v>43831.640972222223</v>
      </c>
      <c r="C3105" s="1">
        <v>43832.536805555559</v>
      </c>
      <c r="D3105" s="1" t="s">
        <v>270</v>
      </c>
      <c r="E3105" t="s">
        <v>22556</v>
      </c>
      <c r="F3105" t="s">
        <v>272</v>
      </c>
      <c r="G3105" t="s">
        <v>9469</v>
      </c>
      <c r="H3105" t="s">
        <v>3388</v>
      </c>
      <c r="I3105" t="s">
        <v>25405</v>
      </c>
      <c r="J3105" t="s">
        <v>29493</v>
      </c>
      <c r="K3105" t="s">
        <v>29494</v>
      </c>
      <c r="L3105" t="s">
        <v>22522</v>
      </c>
      <c r="M3105" t="s">
        <v>57</v>
      </c>
      <c r="N3105" t="s">
        <v>22523</v>
      </c>
      <c r="O3105" t="str">
        <f t="shared" si="96"/>
        <v>Closed</v>
      </c>
      <c r="P3105" t="str">
        <f t="shared" si="97"/>
        <v>Manhattan</v>
      </c>
      <c r="Q3105">
        <v>40.766327080000003</v>
      </c>
      <c r="R3105">
        <v>-73.979877619999996</v>
      </c>
      <c r="S3105">
        <v>1</v>
      </c>
    </row>
    <row r="3106" spans="1:19" hidden="1" x14ac:dyDescent="0.25">
      <c r="A3106" t="s">
        <v>29495</v>
      </c>
      <c r="B3106" s="1">
        <v>43831.640972222223</v>
      </c>
      <c r="C3106" s="1">
        <v>43832.188194444447</v>
      </c>
      <c r="D3106" s="1" t="s">
        <v>145</v>
      </c>
      <c r="E3106" t="s">
        <v>146</v>
      </c>
      <c r="F3106" t="s">
        <v>161</v>
      </c>
      <c r="G3106" t="s">
        <v>527</v>
      </c>
      <c r="H3106" t="s">
        <v>163</v>
      </c>
      <c r="I3106" t="s">
        <v>22620</v>
      </c>
      <c r="J3106" t="s">
        <v>29496</v>
      </c>
      <c r="K3106" t="s">
        <v>25942</v>
      </c>
      <c r="L3106" t="s">
        <v>22497</v>
      </c>
      <c r="M3106" t="s">
        <v>57</v>
      </c>
      <c r="N3106" t="s">
        <v>22497</v>
      </c>
      <c r="O3106" t="str">
        <f t="shared" si="96"/>
        <v>Closed</v>
      </c>
      <c r="P3106" t="str">
        <f t="shared" si="97"/>
        <v>Bronx</v>
      </c>
      <c r="Q3106">
        <v>40.885978880000003</v>
      </c>
      <c r="R3106">
        <v>-73.844607999999994</v>
      </c>
      <c r="S3106">
        <v>1</v>
      </c>
    </row>
    <row r="3107" spans="1:19" hidden="1" x14ac:dyDescent="0.25">
      <c r="A3107" t="s">
        <v>29497</v>
      </c>
      <c r="B3107" s="1">
        <v>43831.640972222223</v>
      </c>
      <c r="C3107" s="1">
        <v>43833.091666666667</v>
      </c>
      <c r="D3107" s="1" t="s">
        <v>246</v>
      </c>
      <c r="E3107" t="s">
        <v>22545</v>
      </c>
      <c r="F3107" t="s">
        <v>22546</v>
      </c>
      <c r="G3107" t="s">
        <v>22591</v>
      </c>
      <c r="H3107" t="s">
        <v>7910</v>
      </c>
      <c r="I3107" t="s">
        <v>23245</v>
      </c>
      <c r="J3107" t="s">
        <v>29498</v>
      </c>
      <c r="K3107" t="s">
        <v>27921</v>
      </c>
      <c r="L3107" t="s">
        <v>22497</v>
      </c>
      <c r="M3107" t="s">
        <v>57</v>
      </c>
      <c r="N3107" t="s">
        <v>22497</v>
      </c>
      <c r="O3107" t="str">
        <f t="shared" si="96"/>
        <v>Closed</v>
      </c>
      <c r="P3107" t="str">
        <f t="shared" si="97"/>
        <v>Bronx</v>
      </c>
      <c r="Q3107">
        <v>40.880452660000003</v>
      </c>
      <c r="R3107">
        <v>-73.867924000000002</v>
      </c>
      <c r="S3107">
        <v>2</v>
      </c>
    </row>
    <row r="3108" spans="1:19" hidden="1" x14ac:dyDescent="0.25">
      <c r="A3108" t="s">
        <v>29499</v>
      </c>
      <c r="B3108" s="1">
        <v>43831.64166666667</v>
      </c>
      <c r="C3108" s="1">
        <v>43834</v>
      </c>
      <c r="D3108" s="1" t="s">
        <v>821</v>
      </c>
      <c r="E3108" t="s">
        <v>22781</v>
      </c>
      <c r="F3108" t="s">
        <v>2191</v>
      </c>
      <c r="G3108" t="s">
        <v>2191</v>
      </c>
      <c r="H3108" t="s">
        <v>572</v>
      </c>
      <c r="I3108" t="s">
        <v>22811</v>
      </c>
      <c r="J3108" t="s">
        <v>29500</v>
      </c>
      <c r="K3108" t="s">
        <v>29501</v>
      </c>
      <c r="L3108" t="s">
        <v>9004</v>
      </c>
      <c r="M3108" t="s">
        <v>57</v>
      </c>
      <c r="N3108" t="s">
        <v>22484</v>
      </c>
      <c r="O3108" t="str">
        <f t="shared" si="96"/>
        <v>Closed</v>
      </c>
      <c r="P3108" t="str">
        <f t="shared" si="97"/>
        <v>Queens</v>
      </c>
      <c r="Q3108">
        <v>40.750489809999998</v>
      </c>
      <c r="R3108">
        <v>-73.863024139999993</v>
      </c>
      <c r="S3108">
        <v>3</v>
      </c>
    </row>
    <row r="3109" spans="1:19" x14ac:dyDescent="0.25">
      <c r="A3109" t="s">
        <v>29502</v>
      </c>
      <c r="B3109" s="1">
        <v>43831.64166666667</v>
      </c>
      <c r="C3109" s="1">
        <v>43834.5</v>
      </c>
      <c r="D3109" s="1" t="s">
        <v>821</v>
      </c>
      <c r="E3109" t="s">
        <v>22781</v>
      </c>
      <c r="F3109" t="s">
        <v>8292</v>
      </c>
      <c r="G3109" t="s">
        <v>8593</v>
      </c>
      <c r="H3109" t="s">
        <v>572</v>
      </c>
      <c r="I3109" t="s">
        <v>22570</v>
      </c>
      <c r="J3109" t="s">
        <v>29503</v>
      </c>
      <c r="K3109" t="s">
        <v>22680</v>
      </c>
      <c r="L3109" t="s">
        <v>22474</v>
      </c>
      <c r="M3109" t="s">
        <v>57</v>
      </c>
      <c r="N3109" t="s">
        <v>22474</v>
      </c>
      <c r="O3109" t="str">
        <f t="shared" si="96"/>
        <v>Closed</v>
      </c>
      <c r="P3109" t="str">
        <f t="shared" si="97"/>
        <v>Brooklyn</v>
      </c>
      <c r="Q3109">
        <v>40.605706740000002</v>
      </c>
      <c r="R3109">
        <v>-74.014246970000002</v>
      </c>
      <c r="S3109">
        <v>3</v>
      </c>
    </row>
    <row r="3110" spans="1:19" hidden="1" x14ac:dyDescent="0.25">
      <c r="A3110" t="s">
        <v>29504</v>
      </c>
      <c r="B3110" s="1">
        <v>43831.64166666667</v>
      </c>
      <c r="C3110" s="1">
        <v>43831.709027777775</v>
      </c>
      <c r="D3110" s="1" t="s">
        <v>145</v>
      </c>
      <c r="E3110" t="s">
        <v>146</v>
      </c>
      <c r="F3110" t="s">
        <v>260</v>
      </c>
      <c r="G3110" t="s">
        <v>9514</v>
      </c>
      <c r="H3110" t="s">
        <v>149</v>
      </c>
      <c r="I3110" t="s">
        <v>23011</v>
      </c>
      <c r="J3110" t="s">
        <v>29466</v>
      </c>
      <c r="K3110" t="s">
        <v>23552</v>
      </c>
      <c r="L3110" t="s">
        <v>22522</v>
      </c>
      <c r="M3110" t="s">
        <v>57</v>
      </c>
      <c r="N3110" t="s">
        <v>22523</v>
      </c>
      <c r="O3110" t="str">
        <f t="shared" si="96"/>
        <v>Closed</v>
      </c>
      <c r="P3110" t="str">
        <f t="shared" si="97"/>
        <v>Manhattan</v>
      </c>
      <c r="Q3110">
        <v>40.843041120000002</v>
      </c>
      <c r="R3110">
        <v>-73.938309099999998</v>
      </c>
      <c r="S3110">
        <v>1</v>
      </c>
    </row>
    <row r="3111" spans="1:19" hidden="1" x14ac:dyDescent="0.25">
      <c r="A3111" t="s">
        <v>29505</v>
      </c>
      <c r="B3111" s="1">
        <v>43831.64166666667</v>
      </c>
      <c r="C3111" s="1">
        <v>43832.401388888888</v>
      </c>
      <c r="D3111" s="1" t="s">
        <v>145</v>
      </c>
      <c r="E3111" t="s">
        <v>146</v>
      </c>
      <c r="F3111" t="s">
        <v>161</v>
      </c>
      <c r="G3111" t="s">
        <v>162</v>
      </c>
      <c r="H3111" t="s">
        <v>22518</v>
      </c>
      <c r="I3111" t="s">
        <v>22577</v>
      </c>
      <c r="J3111" t="s">
        <v>29506</v>
      </c>
      <c r="K3111" t="s">
        <v>24025</v>
      </c>
      <c r="L3111" t="s">
        <v>22497</v>
      </c>
      <c r="M3111" t="s">
        <v>57</v>
      </c>
      <c r="N3111" t="s">
        <v>22497</v>
      </c>
      <c r="O3111" t="str">
        <f t="shared" si="96"/>
        <v>Closed</v>
      </c>
      <c r="P3111" t="str">
        <f t="shared" si="97"/>
        <v>Bronx</v>
      </c>
      <c r="Q3111">
        <v>40.832525660000002</v>
      </c>
      <c r="R3111">
        <v>-73.876265470000007</v>
      </c>
      <c r="S3111">
        <v>1</v>
      </c>
    </row>
    <row r="3112" spans="1:19" x14ac:dyDescent="0.25">
      <c r="A3112" t="s">
        <v>29507</v>
      </c>
      <c r="B3112" s="1">
        <v>43831.642361111109</v>
      </c>
      <c r="C3112" s="1">
        <v>43831.85833333333</v>
      </c>
      <c r="D3112" s="1" t="s">
        <v>145</v>
      </c>
      <c r="E3112" t="s">
        <v>146</v>
      </c>
      <c r="F3112" t="s">
        <v>260</v>
      </c>
      <c r="G3112" t="s">
        <v>1122</v>
      </c>
      <c r="H3112" t="s">
        <v>149</v>
      </c>
      <c r="I3112" t="s">
        <v>22490</v>
      </c>
      <c r="J3112" t="s">
        <v>27435</v>
      </c>
      <c r="K3112" t="s">
        <v>27435</v>
      </c>
      <c r="L3112" t="s">
        <v>22518</v>
      </c>
      <c r="M3112" t="s">
        <v>57</v>
      </c>
      <c r="N3112" t="s">
        <v>22474</v>
      </c>
      <c r="O3112" t="str">
        <f t="shared" si="96"/>
        <v>Closed</v>
      </c>
      <c r="P3112" t="str">
        <f t="shared" si="97"/>
        <v>Brooklyn</v>
      </c>
      <c r="Q3112">
        <v>40.640494279999999</v>
      </c>
      <c r="R3112">
        <v>-73.923373580000003</v>
      </c>
      <c r="S3112">
        <v>1</v>
      </c>
    </row>
    <row r="3113" spans="1:19" x14ac:dyDescent="0.25">
      <c r="A3113" t="s">
        <v>29508</v>
      </c>
      <c r="B3113" s="1">
        <v>43831.642361111109</v>
      </c>
      <c r="C3113" s="1"/>
      <c r="D3113" s="1" t="s">
        <v>2342</v>
      </c>
      <c r="E3113" t="s">
        <v>23433</v>
      </c>
      <c r="F3113" t="s">
        <v>9421</v>
      </c>
      <c r="G3113" t="s">
        <v>9422</v>
      </c>
      <c r="H3113" t="s">
        <v>3388</v>
      </c>
      <c r="I3113" t="s">
        <v>23577</v>
      </c>
      <c r="J3113" t="s">
        <v>29509</v>
      </c>
      <c r="K3113" t="s">
        <v>29510</v>
      </c>
      <c r="L3113" t="s">
        <v>22474</v>
      </c>
      <c r="M3113" t="s">
        <v>8137</v>
      </c>
      <c r="N3113" t="s">
        <v>22474</v>
      </c>
      <c r="O3113" t="str">
        <f t="shared" si="96"/>
        <v>Not Closed</v>
      </c>
      <c r="P3113" t="str">
        <f t="shared" si="97"/>
        <v>Brooklyn</v>
      </c>
      <c r="Q3113">
        <v>40.652857590000004</v>
      </c>
      <c r="R3113">
        <v>-74.00224523</v>
      </c>
    </row>
    <row r="3114" spans="1:19" hidden="1" x14ac:dyDescent="0.25">
      <c r="A3114" t="s">
        <v>29511</v>
      </c>
      <c r="B3114" s="1">
        <v>43831.642361111109</v>
      </c>
      <c r="C3114" s="1">
        <v>43834.711111111108</v>
      </c>
      <c r="D3114" s="1" t="s">
        <v>246</v>
      </c>
      <c r="E3114" t="s">
        <v>22545</v>
      </c>
      <c r="F3114" t="s">
        <v>22546</v>
      </c>
      <c r="G3114" t="s">
        <v>22547</v>
      </c>
      <c r="H3114" t="s">
        <v>7910</v>
      </c>
      <c r="I3114" t="s">
        <v>23678</v>
      </c>
      <c r="J3114" t="s">
        <v>29512</v>
      </c>
      <c r="K3114" t="s">
        <v>26100</v>
      </c>
      <c r="L3114" t="s">
        <v>5055</v>
      </c>
      <c r="M3114" t="s">
        <v>57</v>
      </c>
      <c r="N3114" t="s">
        <v>22484</v>
      </c>
      <c r="O3114" t="str">
        <f t="shared" si="96"/>
        <v>Closed</v>
      </c>
      <c r="P3114" t="str">
        <f t="shared" si="97"/>
        <v>Queens</v>
      </c>
      <c r="Q3114">
        <v>40.758490780000002</v>
      </c>
      <c r="R3114">
        <v>-73.93040293</v>
      </c>
      <c r="S3114">
        <v>4</v>
      </c>
    </row>
    <row r="3115" spans="1:19" hidden="1" x14ac:dyDescent="0.25">
      <c r="A3115" t="s">
        <v>29513</v>
      </c>
      <c r="B3115" s="1">
        <v>43831.643055555556</v>
      </c>
      <c r="C3115" s="1">
        <v>43833</v>
      </c>
      <c r="D3115" s="1" t="s">
        <v>821</v>
      </c>
      <c r="E3115" t="s">
        <v>22781</v>
      </c>
      <c r="F3115" t="s">
        <v>2191</v>
      </c>
      <c r="G3115" t="s">
        <v>2191</v>
      </c>
      <c r="H3115" t="s">
        <v>572</v>
      </c>
      <c r="I3115" t="s">
        <v>22519</v>
      </c>
      <c r="J3115" t="s">
        <v>29514</v>
      </c>
      <c r="K3115" t="s">
        <v>29515</v>
      </c>
      <c r="L3115" t="s">
        <v>22522</v>
      </c>
      <c r="M3115" t="s">
        <v>57</v>
      </c>
      <c r="N3115" t="s">
        <v>22523</v>
      </c>
      <c r="O3115" t="str">
        <f t="shared" si="96"/>
        <v>Closed</v>
      </c>
      <c r="P3115" t="str">
        <f t="shared" si="97"/>
        <v>Manhattan</v>
      </c>
      <c r="Q3115">
        <v>40.79734097</v>
      </c>
      <c r="R3115">
        <v>-73.972139150000004</v>
      </c>
      <c r="S3115">
        <v>2</v>
      </c>
    </row>
    <row r="3116" spans="1:19" hidden="1" x14ac:dyDescent="0.25">
      <c r="A3116" t="s">
        <v>29516</v>
      </c>
      <c r="B3116" s="1">
        <v>43831.643055555556</v>
      </c>
      <c r="C3116" s="1">
        <v>43836.489583333336</v>
      </c>
      <c r="D3116" s="1" t="s">
        <v>1291</v>
      </c>
      <c r="E3116" t="s">
        <v>22979</v>
      </c>
      <c r="F3116" t="s">
        <v>1293</v>
      </c>
      <c r="G3116" t="s">
        <v>24241</v>
      </c>
      <c r="H3116" t="s">
        <v>22518</v>
      </c>
      <c r="I3116" t="s">
        <v>26297</v>
      </c>
      <c r="J3116" t="s">
        <v>29517</v>
      </c>
      <c r="K3116" t="s">
        <v>28188</v>
      </c>
      <c r="L3116" t="s">
        <v>1901</v>
      </c>
      <c r="M3116" t="s">
        <v>57</v>
      </c>
      <c r="N3116" t="s">
        <v>22484</v>
      </c>
      <c r="O3116" t="str">
        <f t="shared" si="96"/>
        <v>Closed</v>
      </c>
      <c r="P3116" t="str">
        <f t="shared" si="97"/>
        <v>Queens</v>
      </c>
      <c r="Q3116">
        <v>40.753645890000001</v>
      </c>
      <c r="R3116">
        <v>-73.822524220000005</v>
      </c>
      <c r="S3116">
        <v>5</v>
      </c>
    </row>
    <row r="3117" spans="1:19" x14ac:dyDescent="0.25">
      <c r="A3117" t="s">
        <v>29518</v>
      </c>
      <c r="B3117" s="1">
        <v>43831.643055555556</v>
      </c>
      <c r="C3117" s="1">
        <v>43833.510416666664</v>
      </c>
      <c r="D3117" s="1" t="s">
        <v>270</v>
      </c>
      <c r="E3117" t="s">
        <v>22556</v>
      </c>
      <c r="F3117" t="s">
        <v>1519</v>
      </c>
      <c r="G3117" t="s">
        <v>1520</v>
      </c>
      <c r="H3117" t="s">
        <v>22518</v>
      </c>
      <c r="I3117" t="s">
        <v>22816</v>
      </c>
      <c r="J3117" t="s">
        <v>29519</v>
      </c>
      <c r="K3117" t="s">
        <v>29520</v>
      </c>
      <c r="L3117" t="s">
        <v>22474</v>
      </c>
      <c r="M3117" t="s">
        <v>57</v>
      </c>
      <c r="N3117" t="s">
        <v>22474</v>
      </c>
      <c r="O3117" t="str">
        <f t="shared" si="96"/>
        <v>Closed</v>
      </c>
      <c r="P3117" t="str">
        <f t="shared" si="97"/>
        <v>Brooklyn</v>
      </c>
      <c r="Q3117">
        <v>40.69618328</v>
      </c>
      <c r="R3117">
        <v>-73.988225610000001</v>
      </c>
      <c r="S3117">
        <v>2</v>
      </c>
    </row>
    <row r="3118" spans="1:19" hidden="1" x14ac:dyDescent="0.25">
      <c r="A3118" t="s">
        <v>29521</v>
      </c>
      <c r="B3118" s="1">
        <v>43831.643055555556</v>
      </c>
      <c r="C3118" s="1">
        <v>43834</v>
      </c>
      <c r="D3118" s="1" t="s">
        <v>821</v>
      </c>
      <c r="E3118" t="s">
        <v>22781</v>
      </c>
      <c r="F3118" t="s">
        <v>2191</v>
      </c>
      <c r="G3118" t="s">
        <v>2191</v>
      </c>
      <c r="H3118" t="s">
        <v>572</v>
      </c>
      <c r="I3118" t="s">
        <v>23331</v>
      </c>
      <c r="J3118" t="s">
        <v>29522</v>
      </c>
      <c r="K3118" t="s">
        <v>25832</v>
      </c>
      <c r="L3118" t="s">
        <v>22497</v>
      </c>
      <c r="M3118" t="s">
        <v>57</v>
      </c>
      <c r="N3118" t="s">
        <v>22497</v>
      </c>
      <c r="O3118" t="str">
        <f t="shared" si="96"/>
        <v>Closed</v>
      </c>
      <c r="P3118" t="str">
        <f t="shared" si="97"/>
        <v>Bronx</v>
      </c>
      <c r="Q3118">
        <v>40.856396910000001</v>
      </c>
      <c r="R3118">
        <v>-73.899378330000005</v>
      </c>
      <c r="S3118">
        <v>3</v>
      </c>
    </row>
    <row r="3119" spans="1:19" x14ac:dyDescent="0.25">
      <c r="A3119" t="s">
        <v>29523</v>
      </c>
      <c r="B3119" s="1">
        <v>43831.643055555556</v>
      </c>
      <c r="C3119" s="1"/>
      <c r="D3119" s="1" t="s">
        <v>2342</v>
      </c>
      <c r="E3119" t="s">
        <v>23433</v>
      </c>
      <c r="F3119" t="s">
        <v>9421</v>
      </c>
      <c r="G3119" t="s">
        <v>9422</v>
      </c>
      <c r="H3119" t="s">
        <v>3388</v>
      </c>
      <c r="I3119" t="s">
        <v>23577</v>
      </c>
      <c r="J3119" t="s">
        <v>29509</v>
      </c>
      <c r="K3119" t="s">
        <v>29510</v>
      </c>
      <c r="L3119" t="s">
        <v>22474</v>
      </c>
      <c r="M3119" t="s">
        <v>8137</v>
      </c>
      <c r="N3119" t="s">
        <v>22474</v>
      </c>
      <c r="O3119" t="str">
        <f t="shared" si="96"/>
        <v>Not Closed</v>
      </c>
      <c r="P3119" t="str">
        <f t="shared" si="97"/>
        <v>Brooklyn</v>
      </c>
      <c r="Q3119">
        <v>40.652857590000004</v>
      </c>
      <c r="R3119">
        <v>-74.00224523</v>
      </c>
    </row>
    <row r="3120" spans="1:19" hidden="1" x14ac:dyDescent="0.25">
      <c r="A3120" t="s">
        <v>29524</v>
      </c>
      <c r="B3120" s="1">
        <v>43831.643055555556</v>
      </c>
      <c r="C3120" s="1">
        <v>43832.716666666667</v>
      </c>
      <c r="D3120" s="1" t="s">
        <v>246</v>
      </c>
      <c r="E3120" t="s">
        <v>22545</v>
      </c>
      <c r="F3120" t="s">
        <v>22546</v>
      </c>
      <c r="G3120" t="s">
        <v>22547</v>
      </c>
      <c r="H3120" t="s">
        <v>7910</v>
      </c>
      <c r="I3120" t="s">
        <v>23053</v>
      </c>
      <c r="J3120" t="s">
        <v>24704</v>
      </c>
      <c r="K3120" t="s">
        <v>22516</v>
      </c>
      <c r="L3120" t="s">
        <v>22497</v>
      </c>
      <c r="M3120" t="s">
        <v>57</v>
      </c>
      <c r="N3120" t="s">
        <v>22497</v>
      </c>
      <c r="O3120" t="str">
        <f t="shared" si="96"/>
        <v>Closed</v>
      </c>
      <c r="P3120" t="str">
        <f t="shared" si="97"/>
        <v>Bronx</v>
      </c>
      <c r="Q3120">
        <v>40.85385797</v>
      </c>
      <c r="R3120">
        <v>-73.902469210000007</v>
      </c>
      <c r="S3120">
        <v>2</v>
      </c>
    </row>
    <row r="3121" spans="1:19" hidden="1" x14ac:dyDescent="0.25">
      <c r="A3121" t="s">
        <v>29525</v>
      </c>
      <c r="B3121" s="1">
        <v>43831.643055555556</v>
      </c>
      <c r="C3121" s="1">
        <v>43834.086805555555</v>
      </c>
      <c r="D3121" s="1" t="s">
        <v>246</v>
      </c>
      <c r="E3121" t="s">
        <v>22545</v>
      </c>
      <c r="F3121" t="s">
        <v>22546</v>
      </c>
      <c r="G3121" t="s">
        <v>22547</v>
      </c>
      <c r="H3121" t="s">
        <v>7910</v>
      </c>
      <c r="I3121" t="s">
        <v>23074</v>
      </c>
      <c r="J3121" t="s">
        <v>29526</v>
      </c>
      <c r="K3121" t="s">
        <v>27363</v>
      </c>
      <c r="L3121" t="s">
        <v>5055</v>
      </c>
      <c r="M3121" t="s">
        <v>57</v>
      </c>
      <c r="N3121" t="s">
        <v>22484</v>
      </c>
      <c r="O3121" t="str">
        <f t="shared" si="96"/>
        <v>Closed</v>
      </c>
      <c r="P3121" t="str">
        <f t="shared" si="97"/>
        <v>Queens</v>
      </c>
      <c r="Q3121">
        <v>40.77916759</v>
      </c>
      <c r="R3121">
        <v>-73.911392430000006</v>
      </c>
      <c r="S3121">
        <v>3</v>
      </c>
    </row>
    <row r="3122" spans="1:19" hidden="1" x14ac:dyDescent="0.25">
      <c r="A3122" t="s">
        <v>29527</v>
      </c>
      <c r="B3122" s="1">
        <v>43831.643750000003</v>
      </c>
      <c r="C3122" s="1">
        <v>43835</v>
      </c>
      <c r="D3122" s="1" t="s">
        <v>821</v>
      </c>
      <c r="E3122" t="s">
        <v>22781</v>
      </c>
      <c r="F3122" t="s">
        <v>2191</v>
      </c>
      <c r="G3122" t="s">
        <v>2191</v>
      </c>
      <c r="H3122" t="s">
        <v>572</v>
      </c>
      <c r="I3122" t="s">
        <v>22519</v>
      </c>
      <c r="J3122" t="s">
        <v>29514</v>
      </c>
      <c r="K3122" t="s">
        <v>29515</v>
      </c>
      <c r="L3122" t="s">
        <v>22522</v>
      </c>
      <c r="M3122" t="s">
        <v>57</v>
      </c>
      <c r="N3122" t="s">
        <v>22523</v>
      </c>
      <c r="O3122" t="str">
        <f t="shared" si="96"/>
        <v>Closed</v>
      </c>
      <c r="P3122" t="str">
        <f t="shared" si="97"/>
        <v>Manhattan</v>
      </c>
      <c r="Q3122">
        <v>40.79734097</v>
      </c>
      <c r="R3122">
        <v>-73.972139150000004</v>
      </c>
      <c r="S3122">
        <v>4</v>
      </c>
    </row>
    <row r="3123" spans="1:19" hidden="1" x14ac:dyDescent="0.25">
      <c r="A3123" t="s">
        <v>29528</v>
      </c>
      <c r="B3123" s="1">
        <v>43831.643750000003</v>
      </c>
      <c r="C3123" s="1">
        <v>43833</v>
      </c>
      <c r="D3123" s="1" t="s">
        <v>821</v>
      </c>
      <c r="E3123" t="s">
        <v>22781</v>
      </c>
      <c r="F3123" t="s">
        <v>2191</v>
      </c>
      <c r="G3123" t="s">
        <v>2191</v>
      </c>
      <c r="H3123" t="s">
        <v>572</v>
      </c>
      <c r="I3123" t="s">
        <v>26297</v>
      </c>
      <c r="J3123" t="s">
        <v>29529</v>
      </c>
      <c r="K3123" t="s">
        <v>23959</v>
      </c>
      <c r="L3123" t="s">
        <v>1901</v>
      </c>
      <c r="M3123" t="s">
        <v>57</v>
      </c>
      <c r="N3123" t="s">
        <v>22484</v>
      </c>
      <c r="O3123" t="str">
        <f t="shared" si="96"/>
        <v>Closed</v>
      </c>
      <c r="P3123" t="str">
        <f t="shared" si="97"/>
        <v>Queens</v>
      </c>
      <c r="Q3123">
        <v>40.748411599999997</v>
      </c>
      <c r="R3123">
        <v>-73.829767149999995</v>
      </c>
      <c r="S3123">
        <v>2</v>
      </c>
    </row>
    <row r="3124" spans="1:19" hidden="1" x14ac:dyDescent="0.25">
      <c r="A3124" t="s">
        <v>29530</v>
      </c>
      <c r="B3124" s="1">
        <v>43831.643750000003</v>
      </c>
      <c r="C3124" s="1">
        <v>43831.643750000003</v>
      </c>
      <c r="D3124" s="1" t="s">
        <v>209</v>
      </c>
      <c r="E3124" t="s">
        <v>210</v>
      </c>
      <c r="F3124" t="s">
        <v>211</v>
      </c>
      <c r="G3124" t="s">
        <v>212</v>
      </c>
      <c r="H3124" t="s">
        <v>214</v>
      </c>
      <c r="I3124" t="s">
        <v>22533</v>
      </c>
      <c r="J3124" t="s">
        <v>27793</v>
      </c>
      <c r="K3124" t="s">
        <v>22512</v>
      </c>
      <c r="L3124" t="s">
        <v>22522</v>
      </c>
      <c r="M3124" t="s">
        <v>57</v>
      </c>
      <c r="N3124" t="s">
        <v>22523</v>
      </c>
      <c r="O3124" t="str">
        <f t="shared" si="96"/>
        <v>Closed</v>
      </c>
      <c r="P3124" t="str">
        <f t="shared" si="97"/>
        <v>Manhattan</v>
      </c>
      <c r="Q3124">
        <v>40.741552990000002</v>
      </c>
      <c r="R3124">
        <v>-73.979841789999995</v>
      </c>
      <c r="S3124">
        <v>1</v>
      </c>
    </row>
    <row r="3125" spans="1:19" x14ac:dyDescent="0.25">
      <c r="A3125" t="s">
        <v>29531</v>
      </c>
      <c r="B3125" s="1">
        <v>43831.643750000003</v>
      </c>
      <c r="C3125" s="1"/>
      <c r="D3125" s="1" t="s">
        <v>2342</v>
      </c>
      <c r="E3125" t="s">
        <v>23433</v>
      </c>
      <c r="F3125" t="s">
        <v>9421</v>
      </c>
      <c r="G3125" t="s">
        <v>9422</v>
      </c>
      <c r="H3125" t="s">
        <v>3388</v>
      </c>
      <c r="I3125" t="s">
        <v>23577</v>
      </c>
      <c r="J3125" t="s">
        <v>29532</v>
      </c>
      <c r="K3125" t="s">
        <v>29510</v>
      </c>
      <c r="L3125" t="s">
        <v>22474</v>
      </c>
      <c r="M3125" t="s">
        <v>8137</v>
      </c>
      <c r="N3125" t="s">
        <v>22474</v>
      </c>
      <c r="O3125" t="str">
        <f t="shared" si="96"/>
        <v>Not Closed</v>
      </c>
      <c r="P3125" t="str">
        <f t="shared" si="97"/>
        <v>Brooklyn</v>
      </c>
      <c r="Q3125">
        <v>40.652758769999998</v>
      </c>
      <c r="R3125">
        <v>-74.00234614</v>
      </c>
    </row>
    <row r="3126" spans="1:19" x14ac:dyDescent="0.25">
      <c r="A3126" t="s">
        <v>29533</v>
      </c>
      <c r="B3126" s="1">
        <v>43831.644444444442</v>
      </c>
      <c r="C3126" s="1">
        <v>43836.518055555556</v>
      </c>
      <c r="D3126" s="1" t="s">
        <v>821</v>
      </c>
      <c r="E3126" t="s">
        <v>22781</v>
      </c>
      <c r="F3126" t="s">
        <v>2705</v>
      </c>
      <c r="G3126" t="s">
        <v>23589</v>
      </c>
      <c r="H3126" t="s">
        <v>572</v>
      </c>
      <c r="I3126" t="s">
        <v>22733</v>
      </c>
      <c r="J3126" t="s">
        <v>29534</v>
      </c>
      <c r="K3126" t="s">
        <v>29535</v>
      </c>
      <c r="L3126" t="s">
        <v>22474</v>
      </c>
      <c r="M3126" t="s">
        <v>57</v>
      </c>
      <c r="N3126" t="s">
        <v>22474</v>
      </c>
      <c r="O3126" t="str">
        <f t="shared" si="96"/>
        <v>Closed</v>
      </c>
      <c r="P3126" t="str">
        <f t="shared" si="97"/>
        <v>Brooklyn</v>
      </c>
      <c r="Q3126">
        <v>40.65379154</v>
      </c>
      <c r="R3126">
        <v>-73.978318610000002</v>
      </c>
      <c r="S3126">
        <v>5</v>
      </c>
    </row>
    <row r="3127" spans="1:19" hidden="1" x14ac:dyDescent="0.25">
      <c r="A3127" t="s">
        <v>29536</v>
      </c>
      <c r="B3127" s="1">
        <v>43831.644444444442</v>
      </c>
      <c r="C3127" s="1">
        <v>43944</v>
      </c>
      <c r="D3127" s="1" t="s">
        <v>927</v>
      </c>
      <c r="E3127" t="s">
        <v>22824</v>
      </c>
      <c r="F3127" t="s">
        <v>929</v>
      </c>
      <c r="G3127" t="s">
        <v>1850</v>
      </c>
      <c r="H3127" t="s">
        <v>22518</v>
      </c>
      <c r="I3127" t="s">
        <v>27172</v>
      </c>
      <c r="J3127" t="s">
        <v>29537</v>
      </c>
      <c r="K3127" t="s">
        <v>29538</v>
      </c>
      <c r="L3127" t="s">
        <v>10517</v>
      </c>
      <c r="M3127" t="s">
        <v>57</v>
      </c>
      <c r="N3127" t="s">
        <v>22484</v>
      </c>
      <c r="O3127" t="str">
        <f t="shared" si="96"/>
        <v>Closed</v>
      </c>
      <c r="P3127" t="str">
        <f t="shared" si="97"/>
        <v>Queens</v>
      </c>
      <c r="Q3127">
        <v>40.729036460000003</v>
      </c>
      <c r="R3127">
        <v>-73.734153210000002</v>
      </c>
      <c r="S3127">
        <v>113</v>
      </c>
    </row>
    <row r="3128" spans="1:19" hidden="1" x14ac:dyDescent="0.25">
      <c r="A3128" t="s">
        <v>29539</v>
      </c>
      <c r="B3128" s="1">
        <v>43831.644444444442</v>
      </c>
      <c r="C3128" s="1">
        <v>43832.227083333331</v>
      </c>
      <c r="D3128" s="1" t="s">
        <v>145</v>
      </c>
      <c r="E3128" t="s">
        <v>146</v>
      </c>
      <c r="F3128" t="s">
        <v>147</v>
      </c>
      <c r="G3128" t="s">
        <v>1741</v>
      </c>
      <c r="H3128" t="s">
        <v>149</v>
      </c>
      <c r="I3128" t="s">
        <v>23135</v>
      </c>
      <c r="J3128" t="s">
        <v>29540</v>
      </c>
      <c r="K3128" t="s">
        <v>24118</v>
      </c>
      <c r="L3128" t="s">
        <v>22497</v>
      </c>
      <c r="M3128" t="s">
        <v>57</v>
      </c>
      <c r="N3128" t="s">
        <v>22497</v>
      </c>
      <c r="O3128" t="str">
        <f t="shared" si="96"/>
        <v>Closed</v>
      </c>
      <c r="P3128" t="str">
        <f t="shared" si="97"/>
        <v>Bronx</v>
      </c>
      <c r="Q3128">
        <v>40.808421610000003</v>
      </c>
      <c r="R3128">
        <v>-73.852963779999996</v>
      </c>
      <c r="S3128">
        <v>1</v>
      </c>
    </row>
    <row r="3129" spans="1:19" x14ac:dyDescent="0.25">
      <c r="A3129" t="s">
        <v>29541</v>
      </c>
      <c r="B3129" s="1">
        <v>43831.644444444442</v>
      </c>
      <c r="C3129" s="1">
        <v>43834</v>
      </c>
      <c r="D3129" s="1" t="s">
        <v>927</v>
      </c>
      <c r="E3129" t="s">
        <v>22824</v>
      </c>
      <c r="F3129" t="s">
        <v>3103</v>
      </c>
      <c r="G3129" t="s">
        <v>7940</v>
      </c>
      <c r="H3129" t="s">
        <v>22518</v>
      </c>
      <c r="I3129" t="s">
        <v>22603</v>
      </c>
      <c r="J3129" t="s">
        <v>29542</v>
      </c>
      <c r="K3129" t="s">
        <v>29543</v>
      </c>
      <c r="L3129" t="s">
        <v>22474</v>
      </c>
      <c r="M3129" t="s">
        <v>57</v>
      </c>
      <c r="N3129" t="s">
        <v>22474</v>
      </c>
      <c r="O3129" t="str">
        <f t="shared" si="96"/>
        <v>Closed</v>
      </c>
      <c r="P3129" t="str">
        <f t="shared" si="97"/>
        <v>Brooklyn</v>
      </c>
      <c r="Q3129">
        <v>40.688444220000001</v>
      </c>
      <c r="R3129">
        <v>-73.977683540000001</v>
      </c>
      <c r="S3129">
        <v>3</v>
      </c>
    </row>
    <row r="3130" spans="1:19" x14ac:dyDescent="0.25">
      <c r="A3130" t="s">
        <v>29544</v>
      </c>
      <c r="B3130" s="1">
        <v>43831.644444444442</v>
      </c>
      <c r="C3130" s="1">
        <v>43831.749305555553</v>
      </c>
      <c r="D3130" s="1" t="s">
        <v>246</v>
      </c>
      <c r="E3130" t="s">
        <v>22545</v>
      </c>
      <c r="F3130" t="s">
        <v>22546</v>
      </c>
      <c r="G3130" t="s">
        <v>22547</v>
      </c>
      <c r="H3130" t="s">
        <v>7910</v>
      </c>
      <c r="I3130" t="s">
        <v>22643</v>
      </c>
      <c r="J3130" t="s">
        <v>26207</v>
      </c>
      <c r="K3130" t="s">
        <v>26208</v>
      </c>
      <c r="L3130" t="s">
        <v>22474</v>
      </c>
      <c r="M3130" t="s">
        <v>57</v>
      </c>
      <c r="N3130" t="s">
        <v>22474</v>
      </c>
      <c r="O3130" t="str">
        <f t="shared" si="96"/>
        <v>Closed</v>
      </c>
      <c r="P3130" t="str">
        <f t="shared" si="97"/>
        <v>Brooklyn</v>
      </c>
      <c r="Q3130">
        <v>40.584298109999999</v>
      </c>
      <c r="R3130">
        <v>-73.956289920000003</v>
      </c>
      <c r="S3130">
        <v>1</v>
      </c>
    </row>
    <row r="3131" spans="1:19" hidden="1" x14ac:dyDescent="0.25">
      <c r="A3131" t="s">
        <v>29545</v>
      </c>
      <c r="B3131" s="1">
        <v>43831.644444444442</v>
      </c>
      <c r="C3131" s="1">
        <v>44210.755555555559</v>
      </c>
      <c r="D3131" s="1" t="s">
        <v>209</v>
      </c>
      <c r="E3131" t="s">
        <v>210</v>
      </c>
      <c r="F3131" t="s">
        <v>211</v>
      </c>
      <c r="G3131" t="s">
        <v>212</v>
      </c>
      <c r="H3131" t="s">
        <v>22518</v>
      </c>
      <c r="I3131" t="s">
        <v>22533</v>
      </c>
      <c r="J3131" t="s">
        <v>22535</v>
      </c>
      <c r="K3131" t="s">
        <v>22535</v>
      </c>
      <c r="L3131" t="s">
        <v>22518</v>
      </c>
      <c r="M3131" t="s">
        <v>57</v>
      </c>
      <c r="N3131" t="s">
        <v>22523</v>
      </c>
      <c r="O3131" t="str">
        <f t="shared" si="96"/>
        <v>Closed</v>
      </c>
      <c r="P3131" t="str">
        <f t="shared" si="97"/>
        <v>Manhattan</v>
      </c>
      <c r="S3131">
        <v>380</v>
      </c>
    </row>
    <row r="3132" spans="1:19" hidden="1" x14ac:dyDescent="0.25">
      <c r="A3132" t="s">
        <v>29546</v>
      </c>
      <c r="B3132" s="1">
        <v>43831.644444444442</v>
      </c>
      <c r="C3132" s="1">
        <v>43833.648611111108</v>
      </c>
      <c r="D3132" s="1" t="s">
        <v>246</v>
      </c>
      <c r="E3132" t="s">
        <v>22545</v>
      </c>
      <c r="F3132" t="s">
        <v>22546</v>
      </c>
      <c r="G3132" t="s">
        <v>22547</v>
      </c>
      <c r="H3132" t="s">
        <v>7910</v>
      </c>
      <c r="I3132" t="s">
        <v>22782</v>
      </c>
      <c r="J3132" t="s">
        <v>28634</v>
      </c>
      <c r="K3132" t="s">
        <v>28635</v>
      </c>
      <c r="L3132" t="s">
        <v>22522</v>
      </c>
      <c r="M3132" t="s">
        <v>57</v>
      </c>
      <c r="N3132" t="s">
        <v>22523</v>
      </c>
      <c r="O3132" t="str">
        <f t="shared" si="96"/>
        <v>Closed</v>
      </c>
      <c r="P3132" t="str">
        <f t="shared" si="97"/>
        <v>Manhattan</v>
      </c>
      <c r="Q3132">
        <v>40.724842649999999</v>
      </c>
      <c r="R3132">
        <v>-73.978317140000001</v>
      </c>
      <c r="S3132">
        <v>3</v>
      </c>
    </row>
    <row r="3133" spans="1:19" x14ac:dyDescent="0.25">
      <c r="A3133" t="s">
        <v>29547</v>
      </c>
      <c r="B3133" s="1">
        <v>43831.645138888889</v>
      </c>
      <c r="C3133" s="1">
        <v>43834</v>
      </c>
      <c r="D3133" s="1" t="s">
        <v>821</v>
      </c>
      <c r="E3133" t="s">
        <v>22781</v>
      </c>
      <c r="F3133" t="s">
        <v>2191</v>
      </c>
      <c r="G3133" t="s">
        <v>2191</v>
      </c>
      <c r="H3133" t="s">
        <v>572</v>
      </c>
      <c r="I3133" t="s">
        <v>22548</v>
      </c>
      <c r="J3133" t="s">
        <v>29548</v>
      </c>
      <c r="K3133" t="s">
        <v>25313</v>
      </c>
      <c r="L3133" t="s">
        <v>22474</v>
      </c>
      <c r="M3133" t="s">
        <v>57</v>
      </c>
      <c r="N3133" t="s">
        <v>22474</v>
      </c>
      <c r="O3133" t="str">
        <f t="shared" si="96"/>
        <v>Closed</v>
      </c>
      <c r="P3133" t="str">
        <f t="shared" si="97"/>
        <v>Brooklyn</v>
      </c>
      <c r="Q3133">
        <v>40.684833699999999</v>
      </c>
      <c r="R3133">
        <v>-73.962674500000006</v>
      </c>
      <c r="S3133">
        <v>3</v>
      </c>
    </row>
    <row r="3134" spans="1:19" hidden="1" x14ac:dyDescent="0.25">
      <c r="A3134" t="s">
        <v>29549</v>
      </c>
      <c r="B3134" s="1">
        <v>43831.645138888889</v>
      </c>
      <c r="C3134" s="1">
        <v>43833</v>
      </c>
      <c r="D3134" s="1" t="s">
        <v>821</v>
      </c>
      <c r="E3134" t="s">
        <v>22781</v>
      </c>
      <c r="F3134" t="s">
        <v>2191</v>
      </c>
      <c r="G3134" t="s">
        <v>2191</v>
      </c>
      <c r="H3134" t="s">
        <v>572</v>
      </c>
      <c r="I3134" t="s">
        <v>23011</v>
      </c>
      <c r="J3134" t="s">
        <v>29550</v>
      </c>
      <c r="K3134" t="s">
        <v>25385</v>
      </c>
      <c r="L3134" t="s">
        <v>22522</v>
      </c>
      <c r="M3134" t="s">
        <v>57</v>
      </c>
      <c r="N3134" t="s">
        <v>22523</v>
      </c>
      <c r="O3134" t="str">
        <f t="shared" si="96"/>
        <v>Closed</v>
      </c>
      <c r="P3134" t="str">
        <f t="shared" si="97"/>
        <v>Manhattan</v>
      </c>
      <c r="Q3134">
        <v>40.842018289999999</v>
      </c>
      <c r="R3134">
        <v>-73.940113510000003</v>
      </c>
      <c r="S3134">
        <v>2</v>
      </c>
    </row>
    <row r="3135" spans="1:19" hidden="1" x14ac:dyDescent="0.25">
      <c r="A3135" t="s">
        <v>29551</v>
      </c>
      <c r="B3135" s="1">
        <v>43831.645138888889</v>
      </c>
      <c r="C3135" s="1">
        <v>43838</v>
      </c>
      <c r="D3135" s="1" t="s">
        <v>821</v>
      </c>
      <c r="E3135" t="s">
        <v>22781</v>
      </c>
      <c r="F3135" t="s">
        <v>2191</v>
      </c>
      <c r="G3135" t="s">
        <v>2191</v>
      </c>
      <c r="H3135" t="s">
        <v>572</v>
      </c>
      <c r="I3135" t="s">
        <v>22519</v>
      </c>
      <c r="J3135" t="s">
        <v>29514</v>
      </c>
      <c r="K3135" t="s">
        <v>29515</v>
      </c>
      <c r="L3135" t="s">
        <v>22522</v>
      </c>
      <c r="M3135" t="s">
        <v>57</v>
      </c>
      <c r="N3135" t="s">
        <v>22523</v>
      </c>
      <c r="O3135" t="str">
        <f t="shared" si="96"/>
        <v>Closed</v>
      </c>
      <c r="P3135" t="str">
        <f t="shared" si="97"/>
        <v>Manhattan</v>
      </c>
      <c r="Q3135">
        <v>40.79734097</v>
      </c>
      <c r="R3135">
        <v>-73.972139150000004</v>
      </c>
      <c r="S3135">
        <v>7</v>
      </c>
    </row>
    <row r="3136" spans="1:19" x14ac:dyDescent="0.25">
      <c r="A3136" t="s">
        <v>29552</v>
      </c>
      <c r="B3136" s="1">
        <v>43831.645138888889</v>
      </c>
      <c r="C3136" s="1"/>
      <c r="D3136" s="1" t="s">
        <v>2342</v>
      </c>
      <c r="E3136" t="s">
        <v>23433</v>
      </c>
      <c r="F3136" t="s">
        <v>9421</v>
      </c>
      <c r="G3136" t="s">
        <v>9422</v>
      </c>
      <c r="H3136" t="s">
        <v>3388</v>
      </c>
      <c r="I3136" t="s">
        <v>23577</v>
      </c>
      <c r="J3136" t="s">
        <v>29532</v>
      </c>
      <c r="K3136" t="s">
        <v>29510</v>
      </c>
      <c r="L3136" t="s">
        <v>22474</v>
      </c>
      <c r="M3136" t="s">
        <v>8137</v>
      </c>
      <c r="N3136" t="s">
        <v>22474</v>
      </c>
      <c r="O3136" t="str">
        <f t="shared" si="96"/>
        <v>Not Closed</v>
      </c>
      <c r="P3136" t="str">
        <f t="shared" si="97"/>
        <v>Brooklyn</v>
      </c>
      <c r="Q3136">
        <v>40.652758769999998</v>
      </c>
      <c r="R3136">
        <v>-74.00234614</v>
      </c>
    </row>
    <row r="3137" spans="1:19" hidden="1" x14ac:dyDescent="0.25">
      <c r="A3137" t="s">
        <v>29553</v>
      </c>
      <c r="B3137" s="1">
        <v>43831.645138888889</v>
      </c>
      <c r="C3137" s="1">
        <v>43831.832638888889</v>
      </c>
      <c r="D3137" s="1" t="s">
        <v>145</v>
      </c>
      <c r="E3137" t="s">
        <v>146</v>
      </c>
      <c r="F3137" t="s">
        <v>2587</v>
      </c>
      <c r="G3137" t="s">
        <v>5754</v>
      </c>
      <c r="H3137" t="s">
        <v>163</v>
      </c>
      <c r="I3137" t="s">
        <v>23372</v>
      </c>
      <c r="J3137" t="s">
        <v>29554</v>
      </c>
      <c r="K3137" t="s">
        <v>29555</v>
      </c>
      <c r="L3137" t="s">
        <v>22522</v>
      </c>
      <c r="M3137" t="s">
        <v>57</v>
      </c>
      <c r="N3137" t="s">
        <v>22523</v>
      </c>
      <c r="O3137" t="str">
        <f t="shared" si="96"/>
        <v>Closed</v>
      </c>
      <c r="P3137" t="str">
        <f t="shared" si="97"/>
        <v>Manhattan</v>
      </c>
      <c r="Q3137">
        <v>40.811835909999999</v>
      </c>
      <c r="R3137">
        <v>-73.954941129999995</v>
      </c>
      <c r="S3137">
        <v>1</v>
      </c>
    </row>
    <row r="3138" spans="1:19" hidden="1" x14ac:dyDescent="0.25">
      <c r="A3138" t="s">
        <v>29556</v>
      </c>
      <c r="B3138" s="1">
        <v>43831.645138888889</v>
      </c>
      <c r="C3138" s="1">
        <v>43832.397222222222</v>
      </c>
      <c r="D3138" s="1" t="s">
        <v>246</v>
      </c>
      <c r="E3138" t="s">
        <v>22545</v>
      </c>
      <c r="F3138" t="s">
        <v>22546</v>
      </c>
      <c r="G3138" t="s">
        <v>22591</v>
      </c>
      <c r="H3138" t="s">
        <v>7910</v>
      </c>
      <c r="I3138" t="s">
        <v>23964</v>
      </c>
      <c r="J3138" t="s">
        <v>29464</v>
      </c>
      <c r="K3138" t="s">
        <v>23725</v>
      </c>
      <c r="L3138" t="s">
        <v>22522</v>
      </c>
      <c r="M3138" t="s">
        <v>57</v>
      </c>
      <c r="N3138" t="s">
        <v>22523</v>
      </c>
      <c r="O3138" t="str">
        <f t="shared" ref="O3138:O3201" si="98">IF(M3138="Closed","Closed","Not Closed")</f>
        <v>Closed</v>
      </c>
      <c r="P3138" t="str">
        <f t="shared" ref="P3138:P3201" si="99">IF(TRIM(N3138)="","Not Recorded",N3138)</f>
        <v>Manhattan</v>
      </c>
      <c r="Q3138">
        <v>40.802666520000002</v>
      </c>
      <c r="R3138">
        <v>-73.938678830000001</v>
      </c>
      <c r="S3138">
        <v>1</v>
      </c>
    </row>
    <row r="3139" spans="1:19" x14ac:dyDescent="0.25">
      <c r="A3139" t="s">
        <v>29557</v>
      </c>
      <c r="B3139" s="1">
        <v>43831.645138888889</v>
      </c>
      <c r="C3139" s="1">
        <v>43833.69027777778</v>
      </c>
      <c r="D3139" s="1" t="s">
        <v>246</v>
      </c>
      <c r="E3139" t="s">
        <v>22545</v>
      </c>
      <c r="F3139" t="s">
        <v>22546</v>
      </c>
      <c r="G3139" t="s">
        <v>22547</v>
      </c>
      <c r="H3139" t="s">
        <v>7910</v>
      </c>
      <c r="I3139" t="s">
        <v>22548</v>
      </c>
      <c r="J3139" t="s">
        <v>29558</v>
      </c>
      <c r="K3139" t="s">
        <v>27158</v>
      </c>
      <c r="L3139" t="s">
        <v>22474</v>
      </c>
      <c r="M3139" t="s">
        <v>57</v>
      </c>
      <c r="N3139" t="s">
        <v>22474</v>
      </c>
      <c r="O3139" t="str">
        <f t="shared" si="98"/>
        <v>Closed</v>
      </c>
      <c r="P3139" t="str">
        <f t="shared" si="99"/>
        <v>Brooklyn</v>
      </c>
      <c r="Q3139">
        <v>40.676011420000002</v>
      </c>
      <c r="R3139">
        <v>-73.960945359999997</v>
      </c>
      <c r="S3139">
        <v>3</v>
      </c>
    </row>
    <row r="3140" spans="1:19" hidden="1" x14ac:dyDescent="0.25">
      <c r="A3140" t="s">
        <v>29559</v>
      </c>
      <c r="B3140" s="1">
        <v>43831.645138888889</v>
      </c>
      <c r="C3140" s="1">
        <v>43832.533333333333</v>
      </c>
      <c r="D3140" s="1" t="s">
        <v>270</v>
      </c>
      <c r="E3140" t="s">
        <v>22556</v>
      </c>
      <c r="F3140" t="s">
        <v>272</v>
      </c>
      <c r="G3140" t="s">
        <v>12200</v>
      </c>
      <c r="H3140" t="s">
        <v>3388</v>
      </c>
      <c r="I3140" t="s">
        <v>22739</v>
      </c>
      <c r="J3140" t="s">
        <v>25230</v>
      </c>
      <c r="K3140" t="s">
        <v>25230</v>
      </c>
      <c r="L3140" t="s">
        <v>22518</v>
      </c>
      <c r="M3140" t="s">
        <v>57</v>
      </c>
      <c r="N3140" t="s">
        <v>22523</v>
      </c>
      <c r="O3140" t="str">
        <f t="shared" si="98"/>
        <v>Closed</v>
      </c>
      <c r="P3140" t="str">
        <f t="shared" si="99"/>
        <v>Manhattan</v>
      </c>
      <c r="S3140">
        <v>1</v>
      </c>
    </row>
    <row r="3141" spans="1:19" hidden="1" x14ac:dyDescent="0.25">
      <c r="A3141" t="s">
        <v>29560</v>
      </c>
      <c r="B3141" s="1">
        <v>43831.645138888889</v>
      </c>
      <c r="C3141" s="1">
        <v>43832.565972222219</v>
      </c>
      <c r="D3141" s="1" t="s">
        <v>270</v>
      </c>
      <c r="E3141" t="s">
        <v>22556</v>
      </c>
      <c r="F3141" t="s">
        <v>272</v>
      </c>
      <c r="G3141" t="s">
        <v>273</v>
      </c>
      <c r="H3141" t="s">
        <v>22518</v>
      </c>
      <c r="I3141" t="s">
        <v>23238</v>
      </c>
      <c r="J3141" t="s">
        <v>22907</v>
      </c>
      <c r="K3141" t="s">
        <v>22907</v>
      </c>
      <c r="L3141" t="s">
        <v>1901</v>
      </c>
      <c r="M3141" t="s">
        <v>57</v>
      </c>
      <c r="N3141" t="s">
        <v>22484</v>
      </c>
      <c r="O3141" t="str">
        <f t="shared" si="98"/>
        <v>Closed</v>
      </c>
      <c r="P3141" t="str">
        <f t="shared" si="99"/>
        <v>Queens</v>
      </c>
      <c r="S3141">
        <v>1</v>
      </c>
    </row>
    <row r="3142" spans="1:19" hidden="1" x14ac:dyDescent="0.25">
      <c r="A3142" t="s">
        <v>29561</v>
      </c>
      <c r="B3142" s="1">
        <v>43831.645833333336</v>
      </c>
      <c r="C3142" s="1">
        <v>43831.670138888891</v>
      </c>
      <c r="D3142" s="1" t="s">
        <v>270</v>
      </c>
      <c r="E3142" t="s">
        <v>22556</v>
      </c>
      <c r="F3142" t="s">
        <v>701</v>
      </c>
      <c r="G3142" t="s">
        <v>22732</v>
      </c>
      <c r="H3142" t="s">
        <v>22518</v>
      </c>
      <c r="I3142" t="s">
        <v>22518</v>
      </c>
      <c r="J3142" t="s">
        <v>22518</v>
      </c>
      <c r="K3142" t="s">
        <v>22518</v>
      </c>
      <c r="L3142" t="s">
        <v>22518</v>
      </c>
      <c r="M3142" t="s">
        <v>57</v>
      </c>
      <c r="N3142" t="s">
        <v>22497</v>
      </c>
      <c r="O3142" t="str">
        <f t="shared" si="98"/>
        <v>Closed</v>
      </c>
      <c r="P3142" t="str">
        <f t="shared" si="99"/>
        <v>Bronx</v>
      </c>
      <c r="S3142">
        <v>1</v>
      </c>
    </row>
    <row r="3143" spans="1:19" x14ac:dyDescent="0.25">
      <c r="A3143" t="s">
        <v>29562</v>
      </c>
      <c r="B3143" s="1">
        <v>43831.645833333336</v>
      </c>
      <c r="C3143" s="1"/>
      <c r="D3143" s="1" t="s">
        <v>2342</v>
      </c>
      <c r="E3143" t="s">
        <v>23433</v>
      </c>
      <c r="F3143" t="s">
        <v>9421</v>
      </c>
      <c r="G3143" t="s">
        <v>9422</v>
      </c>
      <c r="H3143" t="s">
        <v>3388</v>
      </c>
      <c r="I3143" t="s">
        <v>23577</v>
      </c>
      <c r="J3143" t="s">
        <v>29563</v>
      </c>
      <c r="K3143" t="s">
        <v>29510</v>
      </c>
      <c r="L3143" t="s">
        <v>22474</v>
      </c>
      <c r="M3143" t="s">
        <v>8137</v>
      </c>
      <c r="N3143" t="s">
        <v>22474</v>
      </c>
      <c r="O3143" t="str">
        <f t="shared" si="98"/>
        <v>Not Closed</v>
      </c>
      <c r="P3143" t="str">
        <f t="shared" si="99"/>
        <v>Brooklyn</v>
      </c>
      <c r="Q3143">
        <v>40.651951789999998</v>
      </c>
      <c r="R3143">
        <v>-74.003185810000005</v>
      </c>
    </row>
    <row r="3144" spans="1:19" hidden="1" x14ac:dyDescent="0.25">
      <c r="A3144" t="s">
        <v>29564</v>
      </c>
      <c r="B3144" s="1">
        <v>43831.645833333336</v>
      </c>
      <c r="C3144" s="1"/>
      <c r="D3144" s="1" t="s">
        <v>270</v>
      </c>
      <c r="E3144" t="s">
        <v>22556</v>
      </c>
      <c r="F3144" t="s">
        <v>272</v>
      </c>
      <c r="G3144" t="s">
        <v>15234</v>
      </c>
      <c r="H3144" t="s">
        <v>22518</v>
      </c>
      <c r="I3144" t="s">
        <v>22969</v>
      </c>
      <c r="J3144" t="s">
        <v>29565</v>
      </c>
      <c r="K3144" t="s">
        <v>29566</v>
      </c>
      <c r="L3144" t="s">
        <v>22803</v>
      </c>
      <c r="M3144" t="s">
        <v>15239</v>
      </c>
      <c r="N3144" t="s">
        <v>22803</v>
      </c>
      <c r="O3144" t="str">
        <f t="shared" si="98"/>
        <v>Not Closed</v>
      </c>
      <c r="P3144" t="str">
        <f t="shared" si="99"/>
        <v>Staten Island</v>
      </c>
      <c r="Q3144">
        <v>40.619895319999998</v>
      </c>
      <c r="R3144">
        <v>-74.166731609999999</v>
      </c>
    </row>
    <row r="3145" spans="1:19" x14ac:dyDescent="0.25">
      <c r="A3145" t="s">
        <v>29567</v>
      </c>
      <c r="B3145" s="1">
        <v>43831.646527777775</v>
      </c>
      <c r="C3145" s="1">
        <v>43833</v>
      </c>
      <c r="D3145" s="1" t="s">
        <v>821</v>
      </c>
      <c r="E3145" t="s">
        <v>22781</v>
      </c>
      <c r="F3145" t="s">
        <v>2191</v>
      </c>
      <c r="G3145" t="s">
        <v>2191</v>
      </c>
      <c r="H3145" t="s">
        <v>572</v>
      </c>
      <c r="I3145" t="s">
        <v>22541</v>
      </c>
      <c r="J3145" t="s">
        <v>29568</v>
      </c>
      <c r="K3145" t="s">
        <v>29291</v>
      </c>
      <c r="L3145" t="s">
        <v>22474</v>
      </c>
      <c r="M3145" t="s">
        <v>57</v>
      </c>
      <c r="N3145" t="s">
        <v>22474</v>
      </c>
      <c r="O3145" t="str">
        <f t="shared" si="98"/>
        <v>Closed</v>
      </c>
      <c r="P3145" t="str">
        <f t="shared" si="99"/>
        <v>Brooklyn</v>
      </c>
      <c r="Q3145">
        <v>40.690598379999997</v>
      </c>
      <c r="R3145">
        <v>-73.938619619999997</v>
      </c>
      <c r="S3145">
        <v>2</v>
      </c>
    </row>
    <row r="3146" spans="1:19" x14ac:dyDescent="0.25">
      <c r="A3146" t="s">
        <v>29569</v>
      </c>
      <c r="B3146" s="1">
        <v>43831.646527777775</v>
      </c>
      <c r="C3146" s="1">
        <v>43836.637499999997</v>
      </c>
      <c r="D3146" s="1" t="s">
        <v>821</v>
      </c>
      <c r="E3146" t="s">
        <v>22781</v>
      </c>
      <c r="F3146" t="s">
        <v>2191</v>
      </c>
      <c r="G3146" t="s">
        <v>2191</v>
      </c>
      <c r="H3146" t="s">
        <v>572</v>
      </c>
      <c r="I3146" t="s">
        <v>22733</v>
      </c>
      <c r="J3146" t="s">
        <v>29570</v>
      </c>
      <c r="K3146" t="s">
        <v>28492</v>
      </c>
      <c r="L3146" t="s">
        <v>22474</v>
      </c>
      <c r="M3146" t="s">
        <v>57</v>
      </c>
      <c r="N3146" t="s">
        <v>22474</v>
      </c>
      <c r="O3146" t="str">
        <f t="shared" si="98"/>
        <v>Closed</v>
      </c>
      <c r="P3146" t="str">
        <f t="shared" si="99"/>
        <v>Brooklyn</v>
      </c>
      <c r="Q3146">
        <v>40.640468720000001</v>
      </c>
      <c r="R3146">
        <v>-73.968082550000005</v>
      </c>
      <c r="S3146">
        <v>5</v>
      </c>
    </row>
    <row r="3147" spans="1:19" hidden="1" x14ac:dyDescent="0.25">
      <c r="A3147" t="s">
        <v>29571</v>
      </c>
      <c r="B3147" s="1">
        <v>43831.646527777775</v>
      </c>
      <c r="C3147" s="1">
        <v>43831.71597222222</v>
      </c>
      <c r="D3147" s="1" t="s">
        <v>8467</v>
      </c>
      <c r="E3147" t="s">
        <v>26117</v>
      </c>
      <c r="F3147" t="s">
        <v>8469</v>
      </c>
      <c r="G3147" t="s">
        <v>322</v>
      </c>
      <c r="H3147" t="s">
        <v>322</v>
      </c>
      <c r="I3147" t="s">
        <v>23331</v>
      </c>
      <c r="J3147" t="s">
        <v>23333</v>
      </c>
      <c r="K3147" t="s">
        <v>23333</v>
      </c>
      <c r="L3147" t="s">
        <v>22497</v>
      </c>
      <c r="M3147" t="s">
        <v>57</v>
      </c>
      <c r="N3147" t="s">
        <v>22497</v>
      </c>
      <c r="O3147" t="str">
        <f t="shared" si="98"/>
        <v>Closed</v>
      </c>
      <c r="P3147" t="str">
        <f t="shared" si="99"/>
        <v>Bronx</v>
      </c>
      <c r="Q3147">
        <v>40.845410600000001</v>
      </c>
      <c r="R3147">
        <v>-73.891125349999996</v>
      </c>
      <c r="S3147">
        <v>1</v>
      </c>
    </row>
    <row r="3148" spans="1:19" x14ac:dyDescent="0.25">
      <c r="A3148" t="s">
        <v>29572</v>
      </c>
      <c r="B3148" s="1">
        <v>43831.646527777775</v>
      </c>
      <c r="C3148" s="1"/>
      <c r="D3148" s="1" t="s">
        <v>2342</v>
      </c>
      <c r="E3148" t="s">
        <v>23433</v>
      </c>
      <c r="F3148" t="s">
        <v>9421</v>
      </c>
      <c r="G3148" t="s">
        <v>9422</v>
      </c>
      <c r="H3148" t="s">
        <v>3388</v>
      </c>
      <c r="I3148" t="s">
        <v>23577</v>
      </c>
      <c r="J3148" t="s">
        <v>29563</v>
      </c>
      <c r="K3148" t="s">
        <v>29510</v>
      </c>
      <c r="L3148" t="s">
        <v>22474</v>
      </c>
      <c r="M3148" t="s">
        <v>8137</v>
      </c>
      <c r="N3148" t="s">
        <v>22474</v>
      </c>
      <c r="O3148" t="str">
        <f t="shared" si="98"/>
        <v>Not Closed</v>
      </c>
      <c r="P3148" t="str">
        <f t="shared" si="99"/>
        <v>Brooklyn</v>
      </c>
      <c r="Q3148">
        <v>40.651951789999998</v>
      </c>
      <c r="R3148">
        <v>-74.003185810000005</v>
      </c>
    </row>
    <row r="3149" spans="1:19" x14ac:dyDescent="0.25">
      <c r="A3149" t="s">
        <v>29573</v>
      </c>
      <c r="B3149" s="1">
        <v>43831.647222222222</v>
      </c>
      <c r="C3149" s="1">
        <v>43831.749305555553</v>
      </c>
      <c r="D3149" s="1" t="s">
        <v>246</v>
      </c>
      <c r="E3149" t="s">
        <v>22545</v>
      </c>
      <c r="F3149" t="s">
        <v>22546</v>
      </c>
      <c r="G3149" t="s">
        <v>22547</v>
      </c>
      <c r="H3149" t="s">
        <v>7910</v>
      </c>
      <c r="I3149" t="s">
        <v>22643</v>
      </c>
      <c r="J3149" t="s">
        <v>26207</v>
      </c>
      <c r="K3149" t="s">
        <v>26208</v>
      </c>
      <c r="L3149" t="s">
        <v>22474</v>
      </c>
      <c r="M3149" t="s">
        <v>57</v>
      </c>
      <c r="N3149" t="s">
        <v>22474</v>
      </c>
      <c r="O3149" t="str">
        <f t="shared" si="98"/>
        <v>Closed</v>
      </c>
      <c r="P3149" t="str">
        <f t="shared" si="99"/>
        <v>Brooklyn</v>
      </c>
      <c r="Q3149">
        <v>40.584298109999999</v>
      </c>
      <c r="R3149">
        <v>-73.956289920000003</v>
      </c>
      <c r="S3149">
        <v>1</v>
      </c>
    </row>
    <row r="3150" spans="1:19" x14ac:dyDescent="0.25">
      <c r="A3150" t="s">
        <v>29574</v>
      </c>
      <c r="B3150" s="1">
        <v>43831.647222222222</v>
      </c>
      <c r="C3150" s="1">
        <v>43831.81527777778</v>
      </c>
      <c r="D3150" s="1" t="s">
        <v>145</v>
      </c>
      <c r="E3150" t="s">
        <v>146</v>
      </c>
      <c r="F3150" t="s">
        <v>161</v>
      </c>
      <c r="G3150" t="s">
        <v>162</v>
      </c>
      <c r="H3150" t="s">
        <v>22518</v>
      </c>
      <c r="I3150" t="s">
        <v>22744</v>
      </c>
      <c r="J3150" t="s">
        <v>29575</v>
      </c>
      <c r="K3150" t="s">
        <v>24584</v>
      </c>
      <c r="L3150" t="s">
        <v>22474</v>
      </c>
      <c r="M3150" t="s">
        <v>57</v>
      </c>
      <c r="N3150" t="s">
        <v>22474</v>
      </c>
      <c r="O3150" t="str">
        <f t="shared" si="98"/>
        <v>Closed</v>
      </c>
      <c r="P3150" t="str">
        <f t="shared" si="99"/>
        <v>Brooklyn</v>
      </c>
      <c r="Q3150">
        <v>40.655485749999997</v>
      </c>
      <c r="R3150">
        <v>-73.960305039999994</v>
      </c>
      <c r="S3150">
        <v>1</v>
      </c>
    </row>
    <row r="3151" spans="1:19" hidden="1" x14ac:dyDescent="0.25">
      <c r="A3151" t="s">
        <v>29576</v>
      </c>
      <c r="B3151" s="1">
        <v>43831.647222222222</v>
      </c>
      <c r="C3151" s="1">
        <v>43832.716666666667</v>
      </c>
      <c r="D3151" s="1" t="s">
        <v>246</v>
      </c>
      <c r="E3151" t="s">
        <v>22545</v>
      </c>
      <c r="F3151" t="s">
        <v>22546</v>
      </c>
      <c r="G3151" t="s">
        <v>22591</v>
      </c>
      <c r="H3151" t="s">
        <v>7910</v>
      </c>
      <c r="I3151" t="s">
        <v>23331</v>
      </c>
      <c r="J3151" t="s">
        <v>26363</v>
      </c>
      <c r="K3151" t="s">
        <v>26364</v>
      </c>
      <c r="L3151" t="s">
        <v>22497</v>
      </c>
      <c r="M3151" t="s">
        <v>57</v>
      </c>
      <c r="N3151" t="s">
        <v>22497</v>
      </c>
      <c r="O3151" t="str">
        <f t="shared" si="98"/>
        <v>Closed</v>
      </c>
      <c r="P3151" t="str">
        <f t="shared" si="99"/>
        <v>Bronx</v>
      </c>
      <c r="Q3151">
        <v>40.8544391</v>
      </c>
      <c r="R3151">
        <v>-73.898423370000003</v>
      </c>
      <c r="S3151">
        <v>2</v>
      </c>
    </row>
    <row r="3152" spans="1:19" hidden="1" x14ac:dyDescent="0.25">
      <c r="A3152" t="s">
        <v>29577</v>
      </c>
      <c r="B3152" s="1">
        <v>43831.647916666669</v>
      </c>
      <c r="C3152" s="1">
        <v>43833</v>
      </c>
      <c r="D3152" s="1" t="s">
        <v>821</v>
      </c>
      <c r="E3152" t="s">
        <v>22781</v>
      </c>
      <c r="F3152" t="s">
        <v>2191</v>
      </c>
      <c r="G3152" t="s">
        <v>2191</v>
      </c>
      <c r="H3152" t="s">
        <v>572</v>
      </c>
      <c r="I3152" t="s">
        <v>24564</v>
      </c>
      <c r="J3152" t="s">
        <v>29578</v>
      </c>
      <c r="K3152" t="s">
        <v>29579</v>
      </c>
      <c r="L3152" t="s">
        <v>22522</v>
      </c>
      <c r="M3152" t="s">
        <v>57</v>
      </c>
      <c r="N3152" t="s">
        <v>22523</v>
      </c>
      <c r="O3152" t="str">
        <f t="shared" si="98"/>
        <v>Closed</v>
      </c>
      <c r="P3152" t="str">
        <f t="shared" si="99"/>
        <v>Manhattan</v>
      </c>
      <c r="Q3152">
        <v>40.77836877</v>
      </c>
      <c r="R3152">
        <v>-73.983148880000002</v>
      </c>
      <c r="S3152">
        <v>2</v>
      </c>
    </row>
    <row r="3153" spans="1:19" hidden="1" x14ac:dyDescent="0.25">
      <c r="A3153" t="s">
        <v>29580</v>
      </c>
      <c r="B3153" s="1">
        <v>43831.647916666669</v>
      </c>
      <c r="C3153" s="1">
        <v>43833</v>
      </c>
      <c r="D3153" s="1" t="s">
        <v>821</v>
      </c>
      <c r="E3153" t="s">
        <v>22781</v>
      </c>
      <c r="F3153" t="s">
        <v>2191</v>
      </c>
      <c r="G3153" t="s">
        <v>2191</v>
      </c>
      <c r="H3153" t="s">
        <v>572</v>
      </c>
      <c r="I3153" t="s">
        <v>22481</v>
      </c>
      <c r="J3153" t="s">
        <v>29581</v>
      </c>
      <c r="K3153" t="s">
        <v>23603</v>
      </c>
      <c r="L3153" t="s">
        <v>81</v>
      </c>
      <c r="M3153" t="s">
        <v>57</v>
      </c>
      <c r="N3153" t="s">
        <v>22484</v>
      </c>
      <c r="O3153" t="str">
        <f t="shared" si="98"/>
        <v>Closed</v>
      </c>
      <c r="P3153" t="str">
        <f t="shared" si="99"/>
        <v>Queens</v>
      </c>
      <c r="Q3153">
        <v>40.701455260000003</v>
      </c>
      <c r="R3153">
        <v>-73.880814939999993</v>
      </c>
      <c r="S3153">
        <v>2</v>
      </c>
    </row>
    <row r="3154" spans="1:19" x14ac:dyDescent="0.25">
      <c r="A3154" t="s">
        <v>29582</v>
      </c>
      <c r="B3154" s="1">
        <v>43831.647916666669</v>
      </c>
      <c r="C3154" s="1">
        <v>43833</v>
      </c>
      <c r="D3154" s="1" t="s">
        <v>821</v>
      </c>
      <c r="E3154" t="s">
        <v>22781</v>
      </c>
      <c r="F3154" t="s">
        <v>2191</v>
      </c>
      <c r="G3154" t="s">
        <v>2191</v>
      </c>
      <c r="H3154" t="s">
        <v>572</v>
      </c>
      <c r="I3154" t="s">
        <v>22635</v>
      </c>
      <c r="J3154" t="s">
        <v>29583</v>
      </c>
      <c r="K3154" t="s">
        <v>23734</v>
      </c>
      <c r="L3154" t="s">
        <v>22474</v>
      </c>
      <c r="M3154" t="s">
        <v>57</v>
      </c>
      <c r="N3154" t="s">
        <v>22474</v>
      </c>
      <c r="O3154" t="str">
        <f t="shared" si="98"/>
        <v>Closed</v>
      </c>
      <c r="P3154" t="str">
        <f t="shared" si="99"/>
        <v>Brooklyn</v>
      </c>
      <c r="Q3154">
        <v>40.635371360000001</v>
      </c>
      <c r="R3154">
        <v>-74.021268269999993</v>
      </c>
      <c r="S3154">
        <v>2</v>
      </c>
    </row>
    <row r="3155" spans="1:19" hidden="1" x14ac:dyDescent="0.25">
      <c r="A3155" t="s">
        <v>29584</v>
      </c>
      <c r="B3155" s="1">
        <v>43831.647916666669</v>
      </c>
      <c r="C3155" s="1">
        <v>43833.091666666667</v>
      </c>
      <c r="D3155" s="1" t="s">
        <v>246</v>
      </c>
      <c r="E3155" t="s">
        <v>22545</v>
      </c>
      <c r="F3155" t="s">
        <v>22546</v>
      </c>
      <c r="G3155" t="s">
        <v>22547</v>
      </c>
      <c r="H3155" t="s">
        <v>7910</v>
      </c>
      <c r="I3155" t="s">
        <v>22735</v>
      </c>
      <c r="J3155" t="s">
        <v>29585</v>
      </c>
      <c r="K3155" t="s">
        <v>26308</v>
      </c>
      <c r="L3155" t="s">
        <v>22497</v>
      </c>
      <c r="M3155" t="s">
        <v>57</v>
      </c>
      <c r="N3155" t="s">
        <v>22497</v>
      </c>
      <c r="O3155" t="str">
        <f t="shared" si="98"/>
        <v>Closed</v>
      </c>
      <c r="P3155" t="str">
        <f t="shared" si="99"/>
        <v>Bronx</v>
      </c>
      <c r="Q3155">
        <v>40.853772890000002</v>
      </c>
      <c r="R3155">
        <v>-73.869187940000003</v>
      </c>
      <c r="S3155">
        <v>2</v>
      </c>
    </row>
    <row r="3156" spans="1:19" hidden="1" x14ac:dyDescent="0.25">
      <c r="A3156" t="s">
        <v>29586</v>
      </c>
      <c r="B3156" s="1">
        <v>43831.647916666669</v>
      </c>
      <c r="C3156" s="1">
        <v>43840</v>
      </c>
      <c r="D3156" s="1" t="s">
        <v>821</v>
      </c>
      <c r="E3156" t="s">
        <v>22781</v>
      </c>
      <c r="F3156" t="s">
        <v>2191</v>
      </c>
      <c r="G3156" t="s">
        <v>2191</v>
      </c>
      <c r="H3156" t="s">
        <v>572</v>
      </c>
      <c r="I3156" t="s">
        <v>22519</v>
      </c>
      <c r="J3156" t="s">
        <v>29514</v>
      </c>
      <c r="K3156" t="s">
        <v>29515</v>
      </c>
      <c r="L3156" t="s">
        <v>22522</v>
      </c>
      <c r="M3156" t="s">
        <v>57</v>
      </c>
      <c r="N3156" t="s">
        <v>22523</v>
      </c>
      <c r="O3156" t="str">
        <f t="shared" si="98"/>
        <v>Closed</v>
      </c>
      <c r="P3156" t="str">
        <f t="shared" si="99"/>
        <v>Manhattan</v>
      </c>
      <c r="Q3156">
        <v>40.79734097</v>
      </c>
      <c r="R3156">
        <v>-73.972139150000004</v>
      </c>
      <c r="S3156">
        <v>9</v>
      </c>
    </row>
    <row r="3157" spans="1:19" hidden="1" x14ac:dyDescent="0.25">
      <c r="A3157" t="s">
        <v>29587</v>
      </c>
      <c r="B3157" s="1">
        <v>43831.647916666669</v>
      </c>
      <c r="C3157" s="1">
        <v>43833.708333333336</v>
      </c>
      <c r="D3157" s="1" t="s">
        <v>246</v>
      </c>
      <c r="E3157" t="s">
        <v>22545</v>
      </c>
      <c r="F3157" t="s">
        <v>22546</v>
      </c>
      <c r="G3157" t="s">
        <v>22547</v>
      </c>
      <c r="H3157" t="s">
        <v>7910</v>
      </c>
      <c r="I3157" t="s">
        <v>23903</v>
      </c>
      <c r="J3157" t="s">
        <v>29588</v>
      </c>
      <c r="K3157" t="s">
        <v>29039</v>
      </c>
      <c r="L3157" t="s">
        <v>22497</v>
      </c>
      <c r="M3157" t="s">
        <v>57</v>
      </c>
      <c r="N3157" t="s">
        <v>22497</v>
      </c>
      <c r="O3157" t="str">
        <f t="shared" si="98"/>
        <v>Closed</v>
      </c>
      <c r="P3157" t="str">
        <f t="shared" si="99"/>
        <v>Bronx</v>
      </c>
      <c r="Q3157">
        <v>40.803777840000002</v>
      </c>
      <c r="R3157">
        <v>-73.920245379999997</v>
      </c>
      <c r="S3157">
        <v>3</v>
      </c>
    </row>
    <row r="3158" spans="1:19" x14ac:dyDescent="0.25">
      <c r="A3158" t="s">
        <v>29589</v>
      </c>
      <c r="B3158" s="1">
        <v>43831.647916666669</v>
      </c>
      <c r="C3158" s="1">
        <v>43839.45</v>
      </c>
      <c r="D3158" s="1" t="s">
        <v>2342</v>
      </c>
      <c r="E3158" t="s">
        <v>23433</v>
      </c>
      <c r="F3158" t="s">
        <v>9421</v>
      </c>
      <c r="G3158" t="s">
        <v>9422</v>
      </c>
      <c r="H3158" t="s">
        <v>3388</v>
      </c>
      <c r="I3158" t="s">
        <v>23577</v>
      </c>
      <c r="J3158" t="s">
        <v>29590</v>
      </c>
      <c r="K3158" t="s">
        <v>29510</v>
      </c>
      <c r="L3158" t="s">
        <v>22474</v>
      </c>
      <c r="M3158" t="s">
        <v>57</v>
      </c>
      <c r="N3158" t="s">
        <v>22474</v>
      </c>
      <c r="O3158" t="str">
        <f t="shared" si="98"/>
        <v>Closed</v>
      </c>
      <c r="P3158" t="str">
        <f t="shared" si="99"/>
        <v>Brooklyn</v>
      </c>
      <c r="Q3158">
        <v>40.65163613</v>
      </c>
      <c r="R3158">
        <v>-74.003513740000002</v>
      </c>
      <c r="S3158">
        <v>8</v>
      </c>
    </row>
    <row r="3159" spans="1:19" x14ac:dyDescent="0.25">
      <c r="A3159" t="s">
        <v>29591</v>
      </c>
      <c r="B3159" s="1">
        <v>43831.647916666669</v>
      </c>
      <c r="C3159" s="1">
        <v>43831.85833333333</v>
      </c>
      <c r="D3159" s="1" t="s">
        <v>145</v>
      </c>
      <c r="E3159" t="s">
        <v>146</v>
      </c>
      <c r="F3159" t="s">
        <v>260</v>
      </c>
      <c r="G3159" t="s">
        <v>1122</v>
      </c>
      <c r="H3159" t="s">
        <v>149</v>
      </c>
      <c r="I3159" t="s">
        <v>22490</v>
      </c>
      <c r="J3159" t="s">
        <v>27435</v>
      </c>
      <c r="K3159" t="s">
        <v>27435</v>
      </c>
      <c r="L3159" t="s">
        <v>22518</v>
      </c>
      <c r="M3159" t="s">
        <v>57</v>
      </c>
      <c r="N3159" t="s">
        <v>22474</v>
      </c>
      <c r="O3159" t="str">
        <f t="shared" si="98"/>
        <v>Closed</v>
      </c>
      <c r="P3159" t="str">
        <f t="shared" si="99"/>
        <v>Brooklyn</v>
      </c>
      <c r="Q3159">
        <v>40.640494279999999</v>
      </c>
      <c r="R3159">
        <v>-73.923373580000003</v>
      </c>
      <c r="S3159">
        <v>1</v>
      </c>
    </row>
    <row r="3160" spans="1:19" x14ac:dyDescent="0.25">
      <c r="A3160" t="s">
        <v>29592</v>
      </c>
      <c r="B3160" s="1">
        <v>43831.648611111108</v>
      </c>
      <c r="C3160" s="1">
        <v>43831.822222222225</v>
      </c>
      <c r="D3160" s="1" t="s">
        <v>145</v>
      </c>
      <c r="E3160" t="s">
        <v>146</v>
      </c>
      <c r="F3160" t="s">
        <v>223</v>
      </c>
      <c r="G3160" t="s">
        <v>162</v>
      </c>
      <c r="H3160" t="s">
        <v>589</v>
      </c>
      <c r="I3160" t="s">
        <v>23577</v>
      </c>
      <c r="J3160" t="s">
        <v>29593</v>
      </c>
      <c r="K3160" t="s">
        <v>27363</v>
      </c>
      <c r="L3160" t="s">
        <v>22474</v>
      </c>
      <c r="M3160" t="s">
        <v>57</v>
      </c>
      <c r="N3160" t="s">
        <v>22474</v>
      </c>
      <c r="O3160" t="str">
        <f t="shared" si="98"/>
        <v>Closed</v>
      </c>
      <c r="P3160" t="str">
        <f t="shared" si="99"/>
        <v>Brooklyn</v>
      </c>
      <c r="Q3160">
        <v>40.658800050000004</v>
      </c>
      <c r="R3160">
        <v>-73.998280780000002</v>
      </c>
      <c r="S3160">
        <v>1</v>
      </c>
    </row>
    <row r="3161" spans="1:19" x14ac:dyDescent="0.25">
      <c r="A3161" t="s">
        <v>29594</v>
      </c>
      <c r="B3161" s="1">
        <v>43831.649305555555</v>
      </c>
      <c r="C3161" s="1">
        <v>43833.455555555556</v>
      </c>
      <c r="D3161" s="1" t="s">
        <v>821</v>
      </c>
      <c r="E3161" t="s">
        <v>22781</v>
      </c>
      <c r="F3161" t="s">
        <v>2705</v>
      </c>
      <c r="G3161" t="s">
        <v>23589</v>
      </c>
      <c r="H3161" t="s">
        <v>572</v>
      </c>
      <c r="I3161" t="s">
        <v>22510</v>
      </c>
      <c r="J3161" t="s">
        <v>29595</v>
      </c>
      <c r="K3161" t="s">
        <v>23168</v>
      </c>
      <c r="L3161" t="s">
        <v>22474</v>
      </c>
      <c r="M3161" t="s">
        <v>57</v>
      </c>
      <c r="N3161" t="s">
        <v>22474</v>
      </c>
      <c r="O3161" t="str">
        <f t="shared" si="98"/>
        <v>Closed</v>
      </c>
      <c r="P3161" t="str">
        <f t="shared" si="99"/>
        <v>Brooklyn</v>
      </c>
      <c r="Q3161">
        <v>40.620490250000003</v>
      </c>
      <c r="R3161">
        <v>-73.954339070000003</v>
      </c>
      <c r="S3161">
        <v>2</v>
      </c>
    </row>
    <row r="3162" spans="1:19" hidden="1" x14ac:dyDescent="0.25">
      <c r="A3162" t="s">
        <v>29596</v>
      </c>
      <c r="B3162" s="1">
        <v>43831.649305555555</v>
      </c>
      <c r="C3162" s="1">
        <v>43842</v>
      </c>
      <c r="D3162" s="1" t="s">
        <v>821</v>
      </c>
      <c r="E3162" t="s">
        <v>22781</v>
      </c>
      <c r="F3162" t="s">
        <v>2191</v>
      </c>
      <c r="G3162" t="s">
        <v>2191</v>
      </c>
      <c r="H3162" t="s">
        <v>572</v>
      </c>
      <c r="I3162" t="s">
        <v>22519</v>
      </c>
      <c r="J3162" t="s">
        <v>29514</v>
      </c>
      <c r="K3162" t="s">
        <v>29515</v>
      </c>
      <c r="L3162" t="s">
        <v>22522</v>
      </c>
      <c r="M3162" t="s">
        <v>57</v>
      </c>
      <c r="N3162" t="s">
        <v>22523</v>
      </c>
      <c r="O3162" t="str">
        <f t="shared" si="98"/>
        <v>Closed</v>
      </c>
      <c r="P3162" t="str">
        <f t="shared" si="99"/>
        <v>Manhattan</v>
      </c>
      <c r="Q3162">
        <v>40.79734097</v>
      </c>
      <c r="R3162">
        <v>-73.972139150000004</v>
      </c>
      <c r="S3162">
        <v>11</v>
      </c>
    </row>
    <row r="3163" spans="1:19" x14ac:dyDescent="0.25">
      <c r="A3163" t="s">
        <v>29597</v>
      </c>
      <c r="B3163" s="1">
        <v>43831.649305555555</v>
      </c>
      <c r="C3163" s="1">
        <v>43831.927083333336</v>
      </c>
      <c r="D3163" s="1" t="s">
        <v>145</v>
      </c>
      <c r="E3163" t="s">
        <v>146</v>
      </c>
      <c r="F3163" t="s">
        <v>147</v>
      </c>
      <c r="G3163" t="s">
        <v>148</v>
      </c>
      <c r="H3163" t="s">
        <v>149</v>
      </c>
      <c r="I3163" t="s">
        <v>23577</v>
      </c>
      <c r="J3163" t="s">
        <v>27971</v>
      </c>
      <c r="K3163" t="s">
        <v>23910</v>
      </c>
      <c r="L3163" t="s">
        <v>22474</v>
      </c>
      <c r="M3163" t="s">
        <v>57</v>
      </c>
      <c r="N3163" t="s">
        <v>22474</v>
      </c>
      <c r="O3163" t="str">
        <f t="shared" si="98"/>
        <v>Closed</v>
      </c>
      <c r="P3163" t="str">
        <f t="shared" si="99"/>
        <v>Brooklyn</v>
      </c>
      <c r="Q3163">
        <v>40.647694659999999</v>
      </c>
      <c r="R3163">
        <v>-73.998018009999996</v>
      </c>
      <c r="S3163">
        <v>1</v>
      </c>
    </row>
    <row r="3164" spans="1:19" hidden="1" x14ac:dyDescent="0.25">
      <c r="A3164" t="s">
        <v>29598</v>
      </c>
      <c r="B3164" s="1">
        <v>43831.649305555555</v>
      </c>
      <c r="C3164" s="1">
        <v>43831.65347222222</v>
      </c>
      <c r="D3164" s="1" t="s">
        <v>145</v>
      </c>
      <c r="E3164" t="s">
        <v>146</v>
      </c>
      <c r="F3164" t="s">
        <v>260</v>
      </c>
      <c r="G3164" t="s">
        <v>261</v>
      </c>
      <c r="H3164" t="s">
        <v>149</v>
      </c>
      <c r="I3164" t="s">
        <v>23109</v>
      </c>
      <c r="J3164" t="s">
        <v>29599</v>
      </c>
      <c r="K3164" t="s">
        <v>29600</v>
      </c>
      <c r="L3164" t="s">
        <v>11154</v>
      </c>
      <c r="M3164" t="s">
        <v>57</v>
      </c>
      <c r="N3164" t="s">
        <v>22484</v>
      </c>
      <c r="O3164" t="str">
        <f t="shared" si="98"/>
        <v>Closed</v>
      </c>
      <c r="P3164" t="str">
        <f t="shared" si="99"/>
        <v>Queens</v>
      </c>
      <c r="Q3164">
        <v>40.781976450000002</v>
      </c>
      <c r="R3164">
        <v>-73.795587209999994</v>
      </c>
      <c r="S3164">
        <v>1</v>
      </c>
    </row>
    <row r="3165" spans="1:19" hidden="1" x14ac:dyDescent="0.25">
      <c r="A3165" t="s">
        <v>29601</v>
      </c>
      <c r="B3165" s="1">
        <v>43831.649305555555</v>
      </c>
      <c r="C3165" s="1">
        <v>43833.723611111112</v>
      </c>
      <c r="D3165" s="1" t="s">
        <v>246</v>
      </c>
      <c r="E3165" t="s">
        <v>22545</v>
      </c>
      <c r="F3165" t="s">
        <v>22546</v>
      </c>
      <c r="G3165" t="s">
        <v>22591</v>
      </c>
      <c r="H3165" t="s">
        <v>7910</v>
      </c>
      <c r="I3165" t="s">
        <v>23331</v>
      </c>
      <c r="J3165" t="s">
        <v>29602</v>
      </c>
      <c r="K3165" t="s">
        <v>29603</v>
      </c>
      <c r="L3165" t="s">
        <v>22497</v>
      </c>
      <c r="M3165" t="s">
        <v>57</v>
      </c>
      <c r="N3165" t="s">
        <v>22497</v>
      </c>
      <c r="O3165" t="str">
        <f t="shared" si="98"/>
        <v>Closed</v>
      </c>
      <c r="P3165" t="str">
        <f t="shared" si="99"/>
        <v>Bronx</v>
      </c>
      <c r="Q3165">
        <v>40.852147760000001</v>
      </c>
      <c r="R3165">
        <v>-73.898972689999994</v>
      </c>
      <c r="S3165">
        <v>3</v>
      </c>
    </row>
    <row r="3166" spans="1:19" hidden="1" x14ac:dyDescent="0.25">
      <c r="A3166" t="s">
        <v>29604</v>
      </c>
      <c r="B3166" s="1">
        <v>43831.649305555555</v>
      </c>
      <c r="C3166" s="1">
        <v>43833.091666666667</v>
      </c>
      <c r="D3166" s="1" t="s">
        <v>246</v>
      </c>
      <c r="E3166" t="s">
        <v>22545</v>
      </c>
      <c r="F3166" t="s">
        <v>22546</v>
      </c>
      <c r="G3166" t="s">
        <v>22547</v>
      </c>
      <c r="H3166" t="s">
        <v>7910</v>
      </c>
      <c r="I3166" t="s">
        <v>23331</v>
      </c>
      <c r="J3166" t="s">
        <v>29605</v>
      </c>
      <c r="K3166" t="s">
        <v>28570</v>
      </c>
      <c r="L3166" t="s">
        <v>22497</v>
      </c>
      <c r="M3166" t="s">
        <v>57</v>
      </c>
      <c r="N3166" t="s">
        <v>22497</v>
      </c>
      <c r="O3166" t="str">
        <f t="shared" si="98"/>
        <v>Closed</v>
      </c>
      <c r="P3166" t="str">
        <f t="shared" si="99"/>
        <v>Bronx</v>
      </c>
      <c r="Q3166">
        <v>40.84690535</v>
      </c>
      <c r="R3166">
        <v>-73.892868660000005</v>
      </c>
      <c r="S3166">
        <v>2</v>
      </c>
    </row>
    <row r="3167" spans="1:19" hidden="1" x14ac:dyDescent="0.25">
      <c r="A3167" t="s">
        <v>29606</v>
      </c>
      <c r="B3167" s="1">
        <v>43831.65</v>
      </c>
      <c r="C3167" s="1">
        <v>43833.091666666667</v>
      </c>
      <c r="D3167" s="1" t="s">
        <v>246</v>
      </c>
      <c r="E3167" t="s">
        <v>22545</v>
      </c>
      <c r="F3167" t="s">
        <v>22546</v>
      </c>
      <c r="G3167" t="s">
        <v>22591</v>
      </c>
      <c r="H3167" t="s">
        <v>7910</v>
      </c>
      <c r="I3167" t="s">
        <v>23245</v>
      </c>
      <c r="J3167" t="s">
        <v>29607</v>
      </c>
      <c r="K3167" t="s">
        <v>25089</v>
      </c>
      <c r="L3167" t="s">
        <v>22497</v>
      </c>
      <c r="M3167" t="s">
        <v>57</v>
      </c>
      <c r="N3167" t="s">
        <v>22497</v>
      </c>
      <c r="O3167" t="str">
        <f t="shared" si="98"/>
        <v>Closed</v>
      </c>
      <c r="P3167" t="str">
        <f t="shared" si="99"/>
        <v>Bronx</v>
      </c>
      <c r="Q3167">
        <v>40.870150389999999</v>
      </c>
      <c r="R3167">
        <v>-73.864317929999999</v>
      </c>
      <c r="S3167">
        <v>2</v>
      </c>
    </row>
    <row r="3168" spans="1:19" hidden="1" x14ac:dyDescent="0.25">
      <c r="A3168" t="s">
        <v>29608</v>
      </c>
      <c r="B3168" s="1">
        <v>43831.65</v>
      </c>
      <c r="C3168" s="1">
        <v>43832.261111111111</v>
      </c>
      <c r="D3168" s="1" t="s">
        <v>246</v>
      </c>
      <c r="E3168" t="s">
        <v>22545</v>
      </c>
      <c r="F3168" t="s">
        <v>22546</v>
      </c>
      <c r="G3168" t="s">
        <v>22547</v>
      </c>
      <c r="H3168" t="s">
        <v>7910</v>
      </c>
      <c r="I3168" t="s">
        <v>22592</v>
      </c>
      <c r="J3168" t="s">
        <v>29609</v>
      </c>
      <c r="K3168" t="s">
        <v>29610</v>
      </c>
      <c r="L3168" t="s">
        <v>22522</v>
      </c>
      <c r="M3168" t="s">
        <v>57</v>
      </c>
      <c r="N3168" t="s">
        <v>22523</v>
      </c>
      <c r="O3168" t="str">
        <f t="shared" si="98"/>
        <v>Closed</v>
      </c>
      <c r="P3168" t="str">
        <f t="shared" si="99"/>
        <v>Manhattan</v>
      </c>
      <c r="Q3168">
        <v>40.824691110000003</v>
      </c>
      <c r="R3168">
        <v>-73.952291169999995</v>
      </c>
      <c r="S3168">
        <v>1</v>
      </c>
    </row>
    <row r="3169" spans="1:19" hidden="1" x14ac:dyDescent="0.25">
      <c r="A3169" t="s">
        <v>29611</v>
      </c>
      <c r="B3169" s="1">
        <v>43831.65</v>
      </c>
      <c r="C3169" s="1">
        <v>43838.556944444441</v>
      </c>
      <c r="D3169" s="1" t="s">
        <v>46</v>
      </c>
      <c r="E3169" t="s">
        <v>22469</v>
      </c>
      <c r="F3169" t="s">
        <v>284</v>
      </c>
      <c r="G3169" t="s">
        <v>11177</v>
      </c>
      <c r="H3169" t="s">
        <v>15312</v>
      </c>
      <c r="I3169" t="s">
        <v>22735</v>
      </c>
      <c r="J3169" t="s">
        <v>29612</v>
      </c>
      <c r="K3169" t="s">
        <v>29613</v>
      </c>
      <c r="L3169" t="s">
        <v>22497</v>
      </c>
      <c r="M3169" t="s">
        <v>57</v>
      </c>
      <c r="N3169" t="s">
        <v>22497</v>
      </c>
      <c r="O3169" t="str">
        <f t="shared" si="98"/>
        <v>Closed</v>
      </c>
      <c r="P3169" t="str">
        <f t="shared" si="99"/>
        <v>Bronx</v>
      </c>
      <c r="Q3169">
        <v>40.853845829999997</v>
      </c>
      <c r="R3169">
        <v>-73.86578265</v>
      </c>
      <c r="S3169">
        <v>7</v>
      </c>
    </row>
    <row r="3170" spans="1:19" hidden="1" x14ac:dyDescent="0.25">
      <c r="A3170" t="s">
        <v>29614</v>
      </c>
      <c r="B3170" s="1">
        <v>43831.65</v>
      </c>
      <c r="C3170" s="1">
        <v>43832.410416666666</v>
      </c>
      <c r="D3170" s="1" t="s">
        <v>246</v>
      </c>
      <c r="E3170" t="s">
        <v>22545</v>
      </c>
      <c r="F3170" t="s">
        <v>22546</v>
      </c>
      <c r="G3170" t="s">
        <v>22547</v>
      </c>
      <c r="H3170" t="s">
        <v>7910</v>
      </c>
      <c r="I3170" t="s">
        <v>22712</v>
      </c>
      <c r="J3170" t="s">
        <v>29615</v>
      </c>
      <c r="K3170" t="s">
        <v>29616</v>
      </c>
      <c r="L3170" t="s">
        <v>22522</v>
      </c>
      <c r="M3170" t="s">
        <v>57</v>
      </c>
      <c r="N3170" t="s">
        <v>22523</v>
      </c>
      <c r="O3170" t="str">
        <f t="shared" si="98"/>
        <v>Closed</v>
      </c>
      <c r="P3170" t="str">
        <f t="shared" si="99"/>
        <v>Manhattan</v>
      </c>
      <c r="Q3170">
        <v>40.848692819999997</v>
      </c>
      <c r="R3170">
        <v>-73.929354320000002</v>
      </c>
      <c r="S3170">
        <v>1</v>
      </c>
    </row>
    <row r="3171" spans="1:19" hidden="1" x14ac:dyDescent="0.25">
      <c r="A3171" t="s">
        <v>29617</v>
      </c>
      <c r="B3171" s="1">
        <v>43831.651388888888</v>
      </c>
      <c r="C3171" s="1">
        <v>43833</v>
      </c>
      <c r="D3171" s="1" t="s">
        <v>821</v>
      </c>
      <c r="E3171" t="s">
        <v>22781</v>
      </c>
      <c r="F3171" t="s">
        <v>2191</v>
      </c>
      <c r="G3171" t="s">
        <v>2191</v>
      </c>
      <c r="H3171" t="s">
        <v>572</v>
      </c>
      <c r="I3171" t="s">
        <v>23078</v>
      </c>
      <c r="J3171" t="s">
        <v>29618</v>
      </c>
      <c r="K3171" t="s">
        <v>24945</v>
      </c>
      <c r="L3171" t="s">
        <v>22497</v>
      </c>
      <c r="M3171" t="s">
        <v>57</v>
      </c>
      <c r="N3171" t="s">
        <v>22497</v>
      </c>
      <c r="O3171" t="str">
        <f t="shared" si="98"/>
        <v>Closed</v>
      </c>
      <c r="P3171" t="str">
        <f t="shared" si="99"/>
        <v>Bronx</v>
      </c>
      <c r="Q3171">
        <v>40.852821599999999</v>
      </c>
      <c r="R3171">
        <v>-73.830049369999998</v>
      </c>
      <c r="S3171">
        <v>2</v>
      </c>
    </row>
    <row r="3172" spans="1:19" hidden="1" x14ac:dyDescent="0.25">
      <c r="A3172" t="s">
        <v>29619</v>
      </c>
      <c r="B3172" s="1">
        <v>43831.651388888888</v>
      </c>
      <c r="C3172" s="1">
        <v>43831.690972222219</v>
      </c>
      <c r="D3172" s="1" t="s">
        <v>270</v>
      </c>
      <c r="E3172" t="s">
        <v>22556</v>
      </c>
      <c r="F3172" t="s">
        <v>701</v>
      </c>
      <c r="G3172" t="s">
        <v>3263</v>
      </c>
      <c r="H3172" t="s">
        <v>22518</v>
      </c>
      <c r="I3172" t="s">
        <v>23238</v>
      </c>
      <c r="J3172" t="s">
        <v>22518</v>
      </c>
      <c r="K3172" t="s">
        <v>22518</v>
      </c>
      <c r="L3172" t="s">
        <v>1901</v>
      </c>
      <c r="M3172" t="s">
        <v>57</v>
      </c>
      <c r="N3172" t="s">
        <v>22484</v>
      </c>
      <c r="O3172" t="str">
        <f t="shared" si="98"/>
        <v>Closed</v>
      </c>
      <c r="P3172" t="str">
        <f t="shared" si="99"/>
        <v>Queens</v>
      </c>
      <c r="Q3172">
        <v>40.764234449999996</v>
      </c>
      <c r="R3172">
        <v>-73.816824789999998</v>
      </c>
      <c r="S3172">
        <v>1</v>
      </c>
    </row>
    <row r="3173" spans="1:19" hidden="1" x14ac:dyDescent="0.25">
      <c r="A3173" t="s">
        <v>29620</v>
      </c>
      <c r="B3173" s="1">
        <v>43831.651388888888</v>
      </c>
      <c r="C3173" s="1">
        <v>43835</v>
      </c>
      <c r="D3173" s="1" t="s">
        <v>821</v>
      </c>
      <c r="E3173" t="s">
        <v>22781</v>
      </c>
      <c r="F3173" t="s">
        <v>2191</v>
      </c>
      <c r="G3173" t="s">
        <v>2191</v>
      </c>
      <c r="H3173" t="s">
        <v>572</v>
      </c>
      <c r="I3173" t="s">
        <v>22620</v>
      </c>
      <c r="J3173" t="s">
        <v>29621</v>
      </c>
      <c r="K3173" t="s">
        <v>27906</v>
      </c>
      <c r="L3173" t="s">
        <v>22497</v>
      </c>
      <c r="M3173" t="s">
        <v>57</v>
      </c>
      <c r="N3173" t="s">
        <v>22497</v>
      </c>
      <c r="O3173" t="str">
        <f t="shared" si="98"/>
        <v>Closed</v>
      </c>
      <c r="P3173" t="str">
        <f t="shared" si="99"/>
        <v>Bronx</v>
      </c>
      <c r="Q3173">
        <v>40.881712</v>
      </c>
      <c r="R3173">
        <v>-73.845435260000002</v>
      </c>
      <c r="S3173">
        <v>4</v>
      </c>
    </row>
    <row r="3174" spans="1:19" hidden="1" x14ac:dyDescent="0.25">
      <c r="A3174" t="s">
        <v>29622</v>
      </c>
      <c r="B3174" s="1">
        <v>43831.651388888888</v>
      </c>
      <c r="C3174" s="1">
        <v>43832.284722222219</v>
      </c>
      <c r="D3174" s="1" t="s">
        <v>270</v>
      </c>
      <c r="E3174" t="s">
        <v>22556</v>
      </c>
      <c r="F3174" t="s">
        <v>15331</v>
      </c>
      <c r="G3174" t="s">
        <v>29623</v>
      </c>
      <c r="H3174" t="s">
        <v>3388</v>
      </c>
      <c r="I3174" t="s">
        <v>23700</v>
      </c>
      <c r="J3174" t="s">
        <v>29624</v>
      </c>
      <c r="K3174" t="s">
        <v>24122</v>
      </c>
      <c r="L3174" t="s">
        <v>22522</v>
      </c>
      <c r="M3174" t="s">
        <v>57</v>
      </c>
      <c r="N3174" t="s">
        <v>22523</v>
      </c>
      <c r="O3174" t="str">
        <f t="shared" si="98"/>
        <v>Closed</v>
      </c>
      <c r="P3174" t="str">
        <f t="shared" si="99"/>
        <v>Manhattan</v>
      </c>
      <c r="Q3174">
        <v>40.740533689999999</v>
      </c>
      <c r="R3174">
        <v>-74.001941450000004</v>
      </c>
      <c r="S3174">
        <v>1</v>
      </c>
    </row>
    <row r="3175" spans="1:19" hidden="1" x14ac:dyDescent="0.25">
      <c r="A3175" t="s">
        <v>29625</v>
      </c>
      <c r="B3175" s="1">
        <v>43831.651388888888</v>
      </c>
      <c r="C3175" s="1">
        <v>44188.994444444441</v>
      </c>
      <c r="D3175" s="1" t="s">
        <v>2342</v>
      </c>
      <c r="E3175" t="s">
        <v>23433</v>
      </c>
      <c r="F3175" t="s">
        <v>8869</v>
      </c>
      <c r="G3175" t="s">
        <v>26854</v>
      </c>
      <c r="H3175" t="s">
        <v>3388</v>
      </c>
      <c r="I3175" t="s">
        <v>23128</v>
      </c>
      <c r="J3175" t="s">
        <v>29626</v>
      </c>
      <c r="K3175" t="s">
        <v>29626</v>
      </c>
      <c r="L3175" t="s">
        <v>22518</v>
      </c>
      <c r="M3175" t="s">
        <v>57</v>
      </c>
      <c r="N3175" t="s">
        <v>22484</v>
      </c>
      <c r="O3175" t="str">
        <f t="shared" si="98"/>
        <v>Closed</v>
      </c>
      <c r="P3175" t="str">
        <f t="shared" si="99"/>
        <v>Queens</v>
      </c>
      <c r="Q3175">
        <v>40.727717079999998</v>
      </c>
      <c r="R3175">
        <v>-73.733335850000003</v>
      </c>
      <c r="S3175">
        <v>358</v>
      </c>
    </row>
    <row r="3176" spans="1:19" hidden="1" x14ac:dyDescent="0.25">
      <c r="A3176" t="s">
        <v>29627</v>
      </c>
      <c r="B3176" s="1">
        <v>43831.652083333334</v>
      </c>
      <c r="C3176" s="1">
        <v>43834</v>
      </c>
      <c r="D3176" s="1" t="s">
        <v>821</v>
      </c>
      <c r="E3176" t="s">
        <v>22781</v>
      </c>
      <c r="F3176" t="s">
        <v>2191</v>
      </c>
      <c r="G3176" t="s">
        <v>2191</v>
      </c>
      <c r="H3176" t="s">
        <v>572</v>
      </c>
      <c r="I3176" t="s">
        <v>26064</v>
      </c>
      <c r="J3176" t="s">
        <v>29628</v>
      </c>
      <c r="K3176" t="s">
        <v>29629</v>
      </c>
      <c r="L3176" t="s">
        <v>22522</v>
      </c>
      <c r="M3176" t="s">
        <v>57</v>
      </c>
      <c r="N3176" t="s">
        <v>22523</v>
      </c>
      <c r="O3176" t="str">
        <f t="shared" si="98"/>
        <v>Closed</v>
      </c>
      <c r="P3176" t="str">
        <f t="shared" si="99"/>
        <v>Manhattan</v>
      </c>
      <c r="Q3176">
        <v>40.74860529</v>
      </c>
      <c r="R3176">
        <v>-73.987018129999996</v>
      </c>
      <c r="S3176">
        <v>3</v>
      </c>
    </row>
    <row r="3177" spans="1:19" hidden="1" x14ac:dyDescent="0.25">
      <c r="A3177" t="s">
        <v>29630</v>
      </c>
      <c r="B3177" s="1">
        <v>43831.652083333334</v>
      </c>
      <c r="C3177" s="1">
        <v>43834.089583333334</v>
      </c>
      <c r="D3177" s="1" t="s">
        <v>246</v>
      </c>
      <c r="E3177" t="s">
        <v>22545</v>
      </c>
      <c r="F3177" t="s">
        <v>22546</v>
      </c>
      <c r="G3177" t="s">
        <v>22547</v>
      </c>
      <c r="H3177" t="s">
        <v>7910</v>
      </c>
      <c r="I3177" t="s">
        <v>26297</v>
      </c>
      <c r="J3177" t="s">
        <v>29631</v>
      </c>
      <c r="K3177" t="s">
        <v>28188</v>
      </c>
      <c r="L3177" t="s">
        <v>1901</v>
      </c>
      <c r="M3177" t="s">
        <v>57</v>
      </c>
      <c r="N3177" t="s">
        <v>22484</v>
      </c>
      <c r="O3177" t="str">
        <f t="shared" si="98"/>
        <v>Closed</v>
      </c>
      <c r="P3177" t="str">
        <f t="shared" si="99"/>
        <v>Queens</v>
      </c>
      <c r="Q3177">
        <v>40.756038169999997</v>
      </c>
      <c r="R3177">
        <v>-73.825369339999995</v>
      </c>
      <c r="S3177">
        <v>3</v>
      </c>
    </row>
    <row r="3178" spans="1:19" hidden="1" x14ac:dyDescent="0.25">
      <c r="A3178" t="s">
        <v>29632</v>
      </c>
      <c r="B3178" s="1">
        <v>43831.652083333334</v>
      </c>
      <c r="C3178" s="1">
        <v>43836.443749999999</v>
      </c>
      <c r="D3178" s="1" t="s">
        <v>2342</v>
      </c>
      <c r="E3178" t="s">
        <v>23433</v>
      </c>
      <c r="F3178" t="s">
        <v>8869</v>
      </c>
      <c r="G3178" t="s">
        <v>8870</v>
      </c>
      <c r="H3178" t="s">
        <v>3388</v>
      </c>
      <c r="I3178" t="s">
        <v>22902</v>
      </c>
      <c r="J3178" t="s">
        <v>28949</v>
      </c>
      <c r="K3178" t="s">
        <v>28949</v>
      </c>
      <c r="L3178" t="s">
        <v>22518</v>
      </c>
      <c r="M3178" t="s">
        <v>57</v>
      </c>
      <c r="N3178" t="s">
        <v>22803</v>
      </c>
      <c r="O3178" t="str">
        <f t="shared" si="98"/>
        <v>Closed</v>
      </c>
      <c r="P3178" t="str">
        <f t="shared" si="99"/>
        <v>Staten Island</v>
      </c>
      <c r="Q3178">
        <v>40.534120180000002</v>
      </c>
      <c r="R3178">
        <v>-74.16665433</v>
      </c>
      <c r="S3178">
        <v>5</v>
      </c>
    </row>
    <row r="3179" spans="1:19" hidden="1" x14ac:dyDescent="0.25">
      <c r="A3179" t="s">
        <v>29633</v>
      </c>
      <c r="B3179" s="1">
        <v>43831.652083333334</v>
      </c>
      <c r="C3179" s="1">
        <v>43834.089583333334</v>
      </c>
      <c r="D3179" s="1" t="s">
        <v>246</v>
      </c>
      <c r="E3179" t="s">
        <v>22545</v>
      </c>
      <c r="F3179" t="s">
        <v>22546</v>
      </c>
      <c r="G3179" t="s">
        <v>22547</v>
      </c>
      <c r="H3179" t="s">
        <v>7910</v>
      </c>
      <c r="I3179" t="s">
        <v>26297</v>
      </c>
      <c r="J3179" t="s">
        <v>29631</v>
      </c>
      <c r="K3179" t="s">
        <v>28188</v>
      </c>
      <c r="L3179" t="s">
        <v>1901</v>
      </c>
      <c r="M3179" t="s">
        <v>57</v>
      </c>
      <c r="N3179" t="s">
        <v>22484</v>
      </c>
      <c r="O3179" t="str">
        <f t="shared" si="98"/>
        <v>Closed</v>
      </c>
      <c r="P3179" t="str">
        <f t="shared" si="99"/>
        <v>Queens</v>
      </c>
      <c r="Q3179">
        <v>40.756038169999997</v>
      </c>
      <c r="R3179">
        <v>-73.825369339999995</v>
      </c>
      <c r="S3179">
        <v>3</v>
      </c>
    </row>
    <row r="3180" spans="1:19" x14ac:dyDescent="0.25">
      <c r="A3180" t="s">
        <v>29634</v>
      </c>
      <c r="B3180" s="1">
        <v>43831.652083333334</v>
      </c>
      <c r="C3180" s="1">
        <v>43835.633333333331</v>
      </c>
      <c r="D3180" s="1" t="s">
        <v>246</v>
      </c>
      <c r="E3180" t="s">
        <v>22545</v>
      </c>
      <c r="F3180" t="s">
        <v>23696</v>
      </c>
      <c r="G3180" t="s">
        <v>27572</v>
      </c>
      <c r="H3180" t="s">
        <v>7910</v>
      </c>
      <c r="I3180" t="s">
        <v>22552</v>
      </c>
      <c r="J3180" t="s">
        <v>28338</v>
      </c>
      <c r="K3180" t="s">
        <v>28339</v>
      </c>
      <c r="L3180" t="s">
        <v>22474</v>
      </c>
      <c r="M3180" t="s">
        <v>57</v>
      </c>
      <c r="N3180" t="s">
        <v>22474</v>
      </c>
      <c r="O3180" t="str">
        <f t="shared" si="98"/>
        <v>Closed</v>
      </c>
      <c r="P3180" t="str">
        <f t="shared" si="99"/>
        <v>Brooklyn</v>
      </c>
      <c r="Q3180">
        <v>40.589457500000002</v>
      </c>
      <c r="R3180">
        <v>-73.97097651</v>
      </c>
      <c r="S3180">
        <v>4</v>
      </c>
    </row>
    <row r="3181" spans="1:19" hidden="1" x14ac:dyDescent="0.25">
      <c r="A3181" t="s">
        <v>29635</v>
      </c>
      <c r="B3181" s="1">
        <v>43831.652083333334</v>
      </c>
      <c r="C3181" s="1">
        <v>43834.089583333334</v>
      </c>
      <c r="D3181" s="1" t="s">
        <v>246</v>
      </c>
      <c r="E3181" t="s">
        <v>22545</v>
      </c>
      <c r="F3181" t="s">
        <v>22546</v>
      </c>
      <c r="G3181" t="s">
        <v>22547</v>
      </c>
      <c r="H3181" t="s">
        <v>7910</v>
      </c>
      <c r="I3181" t="s">
        <v>26297</v>
      </c>
      <c r="J3181" t="s">
        <v>29631</v>
      </c>
      <c r="K3181" t="s">
        <v>28188</v>
      </c>
      <c r="L3181" t="s">
        <v>1901</v>
      </c>
      <c r="M3181" t="s">
        <v>57</v>
      </c>
      <c r="N3181" t="s">
        <v>22484</v>
      </c>
      <c r="O3181" t="str">
        <f t="shared" si="98"/>
        <v>Closed</v>
      </c>
      <c r="P3181" t="str">
        <f t="shared" si="99"/>
        <v>Queens</v>
      </c>
      <c r="Q3181">
        <v>40.756038169999997</v>
      </c>
      <c r="R3181">
        <v>-73.825369339999995</v>
      </c>
      <c r="S3181">
        <v>3</v>
      </c>
    </row>
    <row r="3182" spans="1:19" hidden="1" x14ac:dyDescent="0.25">
      <c r="A3182" t="s">
        <v>29636</v>
      </c>
      <c r="B3182" s="1">
        <v>43831.652777777781</v>
      </c>
      <c r="C3182" s="1">
        <v>43837.572222222225</v>
      </c>
      <c r="D3182" s="1" t="s">
        <v>821</v>
      </c>
      <c r="E3182" t="s">
        <v>22781</v>
      </c>
      <c r="F3182" t="s">
        <v>2705</v>
      </c>
      <c r="G3182" t="s">
        <v>23589</v>
      </c>
      <c r="H3182" t="s">
        <v>572</v>
      </c>
      <c r="I3182" t="s">
        <v>25236</v>
      </c>
      <c r="J3182" t="s">
        <v>29637</v>
      </c>
      <c r="K3182" t="s">
        <v>29638</v>
      </c>
      <c r="L3182" t="s">
        <v>11223</v>
      </c>
      <c r="M3182" t="s">
        <v>57</v>
      </c>
      <c r="N3182" t="s">
        <v>22484</v>
      </c>
      <c r="O3182" t="str">
        <f t="shared" si="98"/>
        <v>Closed</v>
      </c>
      <c r="P3182" t="str">
        <f t="shared" si="99"/>
        <v>Queens</v>
      </c>
      <c r="Q3182">
        <v>40.679943420000001</v>
      </c>
      <c r="R3182">
        <v>-73.855897010000007</v>
      </c>
      <c r="S3182">
        <v>6</v>
      </c>
    </row>
    <row r="3183" spans="1:19" x14ac:dyDescent="0.25">
      <c r="A3183" t="s">
        <v>29639</v>
      </c>
      <c r="B3183" s="1">
        <v>43831.65347222222</v>
      </c>
      <c r="C3183" s="1">
        <v>43831.65347222222</v>
      </c>
      <c r="D3183" s="1" t="s">
        <v>1291</v>
      </c>
      <c r="E3183" t="s">
        <v>22979</v>
      </c>
      <c r="F3183" t="s">
        <v>3490</v>
      </c>
      <c r="G3183" t="s">
        <v>23927</v>
      </c>
      <c r="H3183" t="s">
        <v>22518</v>
      </c>
      <c r="I3183" t="s">
        <v>22476</v>
      </c>
      <c r="J3183" t="s">
        <v>29640</v>
      </c>
      <c r="K3183" t="s">
        <v>28090</v>
      </c>
      <c r="L3183" t="s">
        <v>22474</v>
      </c>
      <c r="M3183" t="s">
        <v>57</v>
      </c>
      <c r="N3183" t="s">
        <v>22474</v>
      </c>
      <c r="O3183" t="str">
        <f t="shared" si="98"/>
        <v>Closed</v>
      </c>
      <c r="P3183" t="str">
        <f t="shared" si="99"/>
        <v>Brooklyn</v>
      </c>
      <c r="Q3183">
        <v>40.603067119999999</v>
      </c>
      <c r="R3183">
        <v>-73.998660349999994</v>
      </c>
      <c r="S3183">
        <v>0</v>
      </c>
    </row>
    <row r="3184" spans="1:19" hidden="1" x14ac:dyDescent="0.25">
      <c r="A3184" t="s">
        <v>29641</v>
      </c>
      <c r="B3184" s="1">
        <v>43831.65347222222</v>
      </c>
      <c r="C3184" s="1">
        <v>43834</v>
      </c>
      <c r="D3184" s="1" t="s">
        <v>821</v>
      </c>
      <c r="E3184" t="s">
        <v>22781</v>
      </c>
      <c r="F3184" t="s">
        <v>2191</v>
      </c>
      <c r="G3184" t="s">
        <v>2191</v>
      </c>
      <c r="H3184" t="s">
        <v>572</v>
      </c>
      <c r="I3184" t="s">
        <v>23074</v>
      </c>
      <c r="J3184" t="s">
        <v>29642</v>
      </c>
      <c r="K3184" t="s">
        <v>29643</v>
      </c>
      <c r="L3184" t="s">
        <v>5055</v>
      </c>
      <c r="M3184" t="s">
        <v>57</v>
      </c>
      <c r="N3184" t="s">
        <v>22484</v>
      </c>
      <c r="O3184" t="str">
        <f t="shared" si="98"/>
        <v>Closed</v>
      </c>
      <c r="P3184" t="str">
        <f t="shared" si="99"/>
        <v>Queens</v>
      </c>
      <c r="Q3184">
        <v>40.783097159999997</v>
      </c>
      <c r="R3184">
        <v>-73.917587209999994</v>
      </c>
      <c r="S3184">
        <v>3</v>
      </c>
    </row>
    <row r="3185" spans="1:19" hidden="1" x14ac:dyDescent="0.25">
      <c r="A3185" t="s">
        <v>29644</v>
      </c>
      <c r="B3185" s="1">
        <v>43831.65347222222</v>
      </c>
      <c r="C3185" s="1">
        <v>43859.432638888888</v>
      </c>
      <c r="D3185" s="1" t="s">
        <v>246</v>
      </c>
      <c r="E3185" t="s">
        <v>22545</v>
      </c>
      <c r="F3185" t="s">
        <v>17833</v>
      </c>
      <c r="G3185" t="s">
        <v>26157</v>
      </c>
      <c r="H3185" t="s">
        <v>7910</v>
      </c>
      <c r="I3185" t="s">
        <v>22639</v>
      </c>
      <c r="J3185" t="s">
        <v>29645</v>
      </c>
      <c r="K3185" t="s">
        <v>22516</v>
      </c>
      <c r="L3185" t="s">
        <v>22497</v>
      </c>
      <c r="M3185" t="s">
        <v>57</v>
      </c>
      <c r="N3185" t="s">
        <v>22497</v>
      </c>
      <c r="O3185" t="str">
        <f t="shared" si="98"/>
        <v>Closed</v>
      </c>
      <c r="P3185" t="str">
        <f t="shared" si="99"/>
        <v>Bronx</v>
      </c>
      <c r="Q3185">
        <v>40.839248419999997</v>
      </c>
      <c r="R3185">
        <v>-73.913448279999997</v>
      </c>
      <c r="S3185">
        <v>28</v>
      </c>
    </row>
    <row r="3186" spans="1:19" hidden="1" x14ac:dyDescent="0.25">
      <c r="A3186" t="s">
        <v>29646</v>
      </c>
      <c r="B3186" s="1">
        <v>43831.65347222222</v>
      </c>
      <c r="C3186" s="1">
        <v>43832.311805555553</v>
      </c>
      <c r="D3186" s="1" t="s">
        <v>246</v>
      </c>
      <c r="E3186" t="s">
        <v>22545</v>
      </c>
      <c r="F3186" t="s">
        <v>22546</v>
      </c>
      <c r="G3186" t="s">
        <v>22547</v>
      </c>
      <c r="H3186" t="s">
        <v>7910</v>
      </c>
      <c r="I3186" t="s">
        <v>22519</v>
      </c>
      <c r="J3186" t="s">
        <v>28160</v>
      </c>
      <c r="K3186" t="s">
        <v>27901</v>
      </c>
      <c r="L3186" t="s">
        <v>22522</v>
      </c>
      <c r="M3186" t="s">
        <v>57</v>
      </c>
      <c r="N3186" t="s">
        <v>22523</v>
      </c>
      <c r="O3186" t="str">
        <f t="shared" si="98"/>
        <v>Closed</v>
      </c>
      <c r="P3186" t="str">
        <f t="shared" si="99"/>
        <v>Manhattan</v>
      </c>
      <c r="Q3186">
        <v>40.79899253</v>
      </c>
      <c r="R3186">
        <v>-73.960165290000006</v>
      </c>
      <c r="S3186">
        <v>1</v>
      </c>
    </row>
    <row r="3187" spans="1:19" hidden="1" x14ac:dyDescent="0.25">
      <c r="A3187" t="s">
        <v>29647</v>
      </c>
      <c r="B3187" s="1">
        <v>43831.65347222222</v>
      </c>
      <c r="C3187" s="1">
        <v>43831.840277777781</v>
      </c>
      <c r="D3187" s="1" t="s">
        <v>145</v>
      </c>
      <c r="E3187" t="s">
        <v>146</v>
      </c>
      <c r="F3187" t="s">
        <v>161</v>
      </c>
      <c r="G3187" t="s">
        <v>174</v>
      </c>
      <c r="H3187" t="s">
        <v>163</v>
      </c>
      <c r="I3187" t="s">
        <v>24120</v>
      </c>
      <c r="J3187" t="s">
        <v>29648</v>
      </c>
      <c r="K3187" t="s">
        <v>22651</v>
      </c>
      <c r="L3187" t="s">
        <v>22522</v>
      </c>
      <c r="M3187" t="s">
        <v>57</v>
      </c>
      <c r="N3187" t="s">
        <v>22523</v>
      </c>
      <c r="O3187" t="str">
        <f t="shared" si="98"/>
        <v>Closed</v>
      </c>
      <c r="P3187" t="str">
        <f t="shared" si="99"/>
        <v>Manhattan</v>
      </c>
      <c r="Q3187">
        <v>40.817634869999999</v>
      </c>
      <c r="R3187">
        <v>-73.941313239999999</v>
      </c>
      <c r="S3187">
        <v>1</v>
      </c>
    </row>
    <row r="3188" spans="1:19" hidden="1" x14ac:dyDescent="0.25">
      <c r="A3188" t="s">
        <v>29649</v>
      </c>
      <c r="B3188" s="1">
        <v>43831.65347222222</v>
      </c>
      <c r="C3188" s="1">
        <v>43842.739583333336</v>
      </c>
      <c r="D3188" s="1" t="s">
        <v>246</v>
      </c>
      <c r="E3188" t="s">
        <v>22545</v>
      </c>
      <c r="F3188" t="s">
        <v>26178</v>
      </c>
      <c r="G3188" t="s">
        <v>29650</v>
      </c>
      <c r="H3188" t="s">
        <v>7910</v>
      </c>
      <c r="I3188" t="s">
        <v>23034</v>
      </c>
      <c r="J3188" t="s">
        <v>29651</v>
      </c>
      <c r="K3188" t="s">
        <v>29652</v>
      </c>
      <c r="L3188" t="s">
        <v>22522</v>
      </c>
      <c r="M3188" t="s">
        <v>57</v>
      </c>
      <c r="N3188" t="s">
        <v>22523</v>
      </c>
      <c r="O3188" t="str">
        <f t="shared" si="98"/>
        <v>Closed</v>
      </c>
      <c r="P3188" t="str">
        <f t="shared" si="99"/>
        <v>Manhattan</v>
      </c>
      <c r="Q3188">
        <v>40.740349739999999</v>
      </c>
      <c r="R3188">
        <v>-74.003962279999996</v>
      </c>
      <c r="S3188">
        <v>12</v>
      </c>
    </row>
    <row r="3189" spans="1:19" hidden="1" x14ac:dyDescent="0.25">
      <c r="A3189" t="s">
        <v>29653</v>
      </c>
      <c r="B3189" s="1">
        <v>43831.65347222222</v>
      </c>
      <c r="C3189" s="1">
        <v>43831.8125</v>
      </c>
      <c r="D3189" s="1" t="s">
        <v>145</v>
      </c>
      <c r="E3189" t="s">
        <v>146</v>
      </c>
      <c r="F3189" t="s">
        <v>161</v>
      </c>
      <c r="G3189" t="s">
        <v>174</v>
      </c>
      <c r="H3189" t="s">
        <v>163</v>
      </c>
      <c r="I3189" t="s">
        <v>23114</v>
      </c>
      <c r="J3189" t="s">
        <v>29654</v>
      </c>
      <c r="K3189" t="s">
        <v>25397</v>
      </c>
      <c r="L3189" t="s">
        <v>6554</v>
      </c>
      <c r="M3189" t="s">
        <v>57</v>
      </c>
      <c r="N3189" t="s">
        <v>22484</v>
      </c>
      <c r="O3189" t="str">
        <f t="shared" si="98"/>
        <v>Closed</v>
      </c>
      <c r="P3189" t="str">
        <f t="shared" si="99"/>
        <v>Queens</v>
      </c>
      <c r="Q3189">
        <v>40.67537454</v>
      </c>
      <c r="R3189">
        <v>-73.769052119999998</v>
      </c>
      <c r="S3189">
        <v>1</v>
      </c>
    </row>
    <row r="3190" spans="1:19" hidden="1" x14ac:dyDescent="0.25">
      <c r="A3190" t="s">
        <v>29655</v>
      </c>
      <c r="B3190" s="1">
        <v>43831.654166666667</v>
      </c>
      <c r="C3190" s="1">
        <v>43834</v>
      </c>
      <c r="D3190" s="1" t="s">
        <v>821</v>
      </c>
      <c r="E3190" t="s">
        <v>22781</v>
      </c>
      <c r="F3190" t="s">
        <v>2191</v>
      </c>
      <c r="G3190" t="s">
        <v>2191</v>
      </c>
      <c r="H3190" t="s">
        <v>572</v>
      </c>
      <c r="I3190" t="s">
        <v>23655</v>
      </c>
      <c r="J3190" t="s">
        <v>29656</v>
      </c>
      <c r="K3190" t="s">
        <v>29657</v>
      </c>
      <c r="L3190" t="s">
        <v>8579</v>
      </c>
      <c r="M3190" t="s">
        <v>57</v>
      </c>
      <c r="N3190" t="s">
        <v>22484</v>
      </c>
      <c r="O3190" t="str">
        <f t="shared" si="98"/>
        <v>Closed</v>
      </c>
      <c r="P3190" t="str">
        <f t="shared" si="99"/>
        <v>Queens</v>
      </c>
      <c r="Q3190">
        <v>40.705003419999997</v>
      </c>
      <c r="R3190">
        <v>-73.82991767</v>
      </c>
      <c r="S3190">
        <v>3</v>
      </c>
    </row>
    <row r="3191" spans="1:19" x14ac:dyDescent="0.25">
      <c r="A3191" t="s">
        <v>29658</v>
      </c>
      <c r="B3191" s="1">
        <v>43831.654166666667</v>
      </c>
      <c r="C3191" s="1">
        <v>43835</v>
      </c>
      <c r="D3191" s="1" t="s">
        <v>821</v>
      </c>
      <c r="E3191" t="s">
        <v>22781</v>
      </c>
      <c r="F3191" t="s">
        <v>2191</v>
      </c>
      <c r="G3191" t="s">
        <v>2191</v>
      </c>
      <c r="H3191" t="s">
        <v>572</v>
      </c>
      <c r="I3191" t="s">
        <v>22672</v>
      </c>
      <c r="J3191" t="s">
        <v>29659</v>
      </c>
      <c r="K3191" t="s">
        <v>22843</v>
      </c>
      <c r="L3191" t="s">
        <v>22474</v>
      </c>
      <c r="M3191" t="s">
        <v>57</v>
      </c>
      <c r="N3191" t="s">
        <v>22474</v>
      </c>
      <c r="O3191" t="str">
        <f t="shared" si="98"/>
        <v>Closed</v>
      </c>
      <c r="P3191" t="str">
        <f t="shared" si="99"/>
        <v>Brooklyn</v>
      </c>
      <c r="Q3191">
        <v>40.629968130000002</v>
      </c>
      <c r="R3191">
        <v>-73.962233229999995</v>
      </c>
      <c r="S3191">
        <v>4</v>
      </c>
    </row>
    <row r="3192" spans="1:19" hidden="1" x14ac:dyDescent="0.25">
      <c r="A3192" t="s">
        <v>29660</v>
      </c>
      <c r="B3192" s="1">
        <v>43831.654166666667</v>
      </c>
      <c r="C3192" s="1">
        <v>43833.240277777775</v>
      </c>
      <c r="D3192" s="1" t="s">
        <v>246</v>
      </c>
      <c r="E3192" t="s">
        <v>22545</v>
      </c>
      <c r="F3192" t="s">
        <v>22546</v>
      </c>
      <c r="G3192" t="s">
        <v>22547</v>
      </c>
      <c r="H3192" t="s">
        <v>7910</v>
      </c>
      <c r="I3192" t="s">
        <v>23007</v>
      </c>
      <c r="J3192" t="s">
        <v>28079</v>
      </c>
      <c r="K3192" t="s">
        <v>23089</v>
      </c>
      <c r="L3192" t="s">
        <v>22522</v>
      </c>
      <c r="M3192" t="s">
        <v>57</v>
      </c>
      <c r="N3192" t="s">
        <v>22523</v>
      </c>
      <c r="O3192" t="str">
        <f t="shared" si="98"/>
        <v>Closed</v>
      </c>
      <c r="P3192" t="str">
        <f t="shared" si="99"/>
        <v>Manhattan</v>
      </c>
      <c r="Q3192">
        <v>40.761910110000002</v>
      </c>
      <c r="R3192">
        <v>-73.965464999999995</v>
      </c>
      <c r="S3192">
        <v>2</v>
      </c>
    </row>
    <row r="3193" spans="1:19" hidden="1" x14ac:dyDescent="0.25">
      <c r="A3193" t="s">
        <v>29661</v>
      </c>
      <c r="B3193" s="1">
        <v>43831.654166666667</v>
      </c>
      <c r="C3193" s="1">
        <v>43831.854861111111</v>
      </c>
      <c r="D3193" s="1" t="s">
        <v>145</v>
      </c>
      <c r="E3193" t="s">
        <v>146</v>
      </c>
      <c r="F3193" t="s">
        <v>147</v>
      </c>
      <c r="G3193" t="s">
        <v>1741</v>
      </c>
      <c r="H3193" t="s">
        <v>149</v>
      </c>
      <c r="I3193" t="s">
        <v>22929</v>
      </c>
      <c r="J3193" t="s">
        <v>29662</v>
      </c>
      <c r="K3193" t="s">
        <v>24406</v>
      </c>
      <c r="L3193" t="s">
        <v>11771</v>
      </c>
      <c r="M3193" t="s">
        <v>57</v>
      </c>
      <c r="N3193" t="s">
        <v>22484</v>
      </c>
      <c r="O3193" t="str">
        <f t="shared" si="98"/>
        <v>Closed</v>
      </c>
      <c r="P3193" t="str">
        <f t="shared" si="99"/>
        <v>Queens</v>
      </c>
      <c r="Q3193">
        <v>40.755948949999997</v>
      </c>
      <c r="R3193">
        <v>-73.888293750000003</v>
      </c>
      <c r="S3193">
        <v>1</v>
      </c>
    </row>
    <row r="3194" spans="1:19" x14ac:dyDescent="0.25">
      <c r="A3194" t="s">
        <v>29663</v>
      </c>
      <c r="B3194" s="1">
        <v>43831.654166666667</v>
      </c>
      <c r="C3194" s="1">
        <v>43832.948611111111</v>
      </c>
      <c r="D3194" s="1" t="s">
        <v>145</v>
      </c>
      <c r="E3194" t="s">
        <v>146</v>
      </c>
      <c r="F3194" t="s">
        <v>147</v>
      </c>
      <c r="G3194" t="s">
        <v>148</v>
      </c>
      <c r="H3194" t="s">
        <v>22518</v>
      </c>
      <c r="I3194" t="s">
        <v>22773</v>
      </c>
      <c r="J3194" t="s">
        <v>29664</v>
      </c>
      <c r="K3194" t="s">
        <v>24388</v>
      </c>
      <c r="L3194" t="s">
        <v>22474</v>
      </c>
      <c r="M3194" t="s">
        <v>57</v>
      </c>
      <c r="N3194" t="s">
        <v>22474</v>
      </c>
      <c r="O3194" t="str">
        <f t="shared" si="98"/>
        <v>Closed</v>
      </c>
      <c r="P3194" t="str">
        <f t="shared" si="99"/>
        <v>Brooklyn</v>
      </c>
      <c r="Q3194">
        <v>40.645691560000003</v>
      </c>
      <c r="R3194">
        <v>-73.90016095</v>
      </c>
      <c r="S3194">
        <v>2</v>
      </c>
    </row>
    <row r="3195" spans="1:19" hidden="1" x14ac:dyDescent="0.25">
      <c r="A3195" t="s">
        <v>29665</v>
      </c>
      <c r="B3195" s="1">
        <v>43831.654861111114</v>
      </c>
      <c r="C3195" s="1">
        <v>43831.693055555559</v>
      </c>
      <c r="D3195" s="1" t="s">
        <v>145</v>
      </c>
      <c r="E3195" t="s">
        <v>146</v>
      </c>
      <c r="F3195" t="s">
        <v>147</v>
      </c>
      <c r="G3195" t="s">
        <v>1741</v>
      </c>
      <c r="H3195" t="s">
        <v>22518</v>
      </c>
      <c r="I3195" t="s">
        <v>26297</v>
      </c>
      <c r="J3195" t="s">
        <v>29666</v>
      </c>
      <c r="K3195" t="s">
        <v>29667</v>
      </c>
      <c r="L3195" t="s">
        <v>1901</v>
      </c>
      <c r="M3195" t="s">
        <v>57</v>
      </c>
      <c r="N3195" t="s">
        <v>22484</v>
      </c>
      <c r="O3195" t="str">
        <f t="shared" si="98"/>
        <v>Closed</v>
      </c>
      <c r="P3195" t="str">
        <f t="shared" si="99"/>
        <v>Queens</v>
      </c>
      <c r="Q3195">
        <v>40.748261159999998</v>
      </c>
      <c r="R3195">
        <v>-73.819297610000007</v>
      </c>
      <c r="S3195">
        <v>1</v>
      </c>
    </row>
    <row r="3196" spans="1:19" hidden="1" x14ac:dyDescent="0.25">
      <c r="A3196" t="s">
        <v>29668</v>
      </c>
      <c r="B3196" s="1">
        <v>43831.654861111114</v>
      </c>
      <c r="C3196" s="1">
        <v>43831.654861111114</v>
      </c>
      <c r="D3196" s="1" t="s">
        <v>209</v>
      </c>
      <c r="E3196" t="s">
        <v>210</v>
      </c>
      <c r="F3196" t="s">
        <v>211</v>
      </c>
      <c r="G3196" t="s">
        <v>212</v>
      </c>
      <c r="H3196" t="s">
        <v>214</v>
      </c>
      <c r="I3196" t="s">
        <v>22533</v>
      </c>
      <c r="J3196" t="s">
        <v>29669</v>
      </c>
      <c r="K3196" t="s">
        <v>22919</v>
      </c>
      <c r="L3196" t="s">
        <v>22522</v>
      </c>
      <c r="M3196" t="s">
        <v>57</v>
      </c>
      <c r="N3196" t="s">
        <v>22523</v>
      </c>
      <c r="O3196" t="str">
        <f t="shared" si="98"/>
        <v>Closed</v>
      </c>
      <c r="P3196" t="str">
        <f t="shared" si="99"/>
        <v>Manhattan</v>
      </c>
      <c r="Q3196">
        <v>40.742305039999998</v>
      </c>
      <c r="R3196">
        <v>-73.979758570000001</v>
      </c>
      <c r="S3196">
        <v>1</v>
      </c>
    </row>
    <row r="3197" spans="1:19" hidden="1" x14ac:dyDescent="0.25">
      <c r="A3197" t="s">
        <v>29670</v>
      </c>
      <c r="B3197" s="1">
        <v>43831.654861111114</v>
      </c>
      <c r="C3197" s="1">
        <v>43832.133333333331</v>
      </c>
      <c r="D3197" s="1" t="s">
        <v>145</v>
      </c>
      <c r="E3197" t="s">
        <v>146</v>
      </c>
      <c r="F3197" t="s">
        <v>260</v>
      </c>
      <c r="G3197" t="s">
        <v>1122</v>
      </c>
      <c r="H3197" t="s">
        <v>149</v>
      </c>
      <c r="I3197" t="s">
        <v>22914</v>
      </c>
      <c r="J3197" t="s">
        <v>29671</v>
      </c>
      <c r="K3197" t="s">
        <v>22779</v>
      </c>
      <c r="L3197" t="s">
        <v>4134</v>
      </c>
      <c r="M3197" t="s">
        <v>57</v>
      </c>
      <c r="N3197" t="s">
        <v>22484</v>
      </c>
      <c r="O3197" t="str">
        <f t="shared" si="98"/>
        <v>Closed</v>
      </c>
      <c r="P3197" t="str">
        <f t="shared" si="99"/>
        <v>Queens</v>
      </c>
      <c r="Q3197">
        <v>40.73610146</v>
      </c>
      <c r="R3197">
        <v>-73.775383700000006</v>
      </c>
      <c r="S3197">
        <v>1</v>
      </c>
    </row>
    <row r="3198" spans="1:19" hidden="1" x14ac:dyDescent="0.25">
      <c r="A3198" t="s">
        <v>29672</v>
      </c>
      <c r="B3198" s="1">
        <v>43831.654861111114</v>
      </c>
      <c r="C3198" s="1">
        <v>45446.547222222223</v>
      </c>
      <c r="D3198" s="1" t="s">
        <v>46</v>
      </c>
      <c r="E3198" t="s">
        <v>22469</v>
      </c>
      <c r="F3198" t="s">
        <v>3961</v>
      </c>
      <c r="G3198" t="s">
        <v>3962</v>
      </c>
      <c r="H3198" t="s">
        <v>8392</v>
      </c>
      <c r="I3198" t="s">
        <v>24759</v>
      </c>
      <c r="J3198" t="s">
        <v>29673</v>
      </c>
      <c r="K3198" t="s">
        <v>23702</v>
      </c>
      <c r="L3198" t="s">
        <v>22522</v>
      </c>
      <c r="M3198" t="s">
        <v>57</v>
      </c>
      <c r="N3198" t="s">
        <v>22523</v>
      </c>
      <c r="O3198" t="str">
        <f t="shared" si="98"/>
        <v>Closed</v>
      </c>
      <c r="P3198" t="str">
        <f t="shared" si="99"/>
        <v>Manhattan</v>
      </c>
      <c r="Q3198">
        <v>40.756856560000003</v>
      </c>
      <c r="R3198">
        <v>-73.99376273</v>
      </c>
      <c r="S3198">
        <v>1615</v>
      </c>
    </row>
    <row r="3199" spans="1:19" hidden="1" x14ac:dyDescent="0.25">
      <c r="A3199" t="s">
        <v>29674</v>
      </c>
      <c r="B3199" s="1">
        <v>43831.654861111114</v>
      </c>
      <c r="C3199" s="1">
        <v>43840</v>
      </c>
      <c r="D3199" s="1" t="s">
        <v>927</v>
      </c>
      <c r="E3199" t="s">
        <v>22824</v>
      </c>
      <c r="F3199" t="s">
        <v>1987</v>
      </c>
      <c r="G3199" t="s">
        <v>4667</v>
      </c>
      <c r="H3199" t="s">
        <v>22518</v>
      </c>
      <c r="I3199" t="s">
        <v>22592</v>
      </c>
      <c r="J3199" t="s">
        <v>29675</v>
      </c>
      <c r="K3199" t="s">
        <v>25581</v>
      </c>
      <c r="L3199" t="s">
        <v>22522</v>
      </c>
      <c r="M3199" t="s">
        <v>57</v>
      </c>
      <c r="N3199" t="s">
        <v>22523</v>
      </c>
      <c r="O3199" t="str">
        <f t="shared" si="98"/>
        <v>Closed</v>
      </c>
      <c r="P3199" t="str">
        <f t="shared" si="99"/>
        <v>Manhattan</v>
      </c>
      <c r="Q3199">
        <v>40.830414789999999</v>
      </c>
      <c r="R3199">
        <v>-73.948124289999996</v>
      </c>
      <c r="S3199">
        <v>9</v>
      </c>
    </row>
    <row r="3200" spans="1:19" x14ac:dyDescent="0.25">
      <c r="A3200" t="s">
        <v>29676</v>
      </c>
      <c r="B3200" s="1">
        <v>43831.655555555553</v>
      </c>
      <c r="C3200" s="1">
        <v>43833</v>
      </c>
      <c r="D3200" s="1" t="s">
        <v>821</v>
      </c>
      <c r="E3200" t="s">
        <v>22781</v>
      </c>
      <c r="F3200" t="s">
        <v>2191</v>
      </c>
      <c r="G3200" t="s">
        <v>2191</v>
      </c>
      <c r="H3200" t="s">
        <v>572</v>
      </c>
      <c r="I3200" t="s">
        <v>22510</v>
      </c>
      <c r="J3200" t="s">
        <v>29595</v>
      </c>
      <c r="K3200" t="s">
        <v>23168</v>
      </c>
      <c r="L3200" t="s">
        <v>22474</v>
      </c>
      <c r="M3200" t="s">
        <v>57</v>
      </c>
      <c r="N3200" t="s">
        <v>22474</v>
      </c>
      <c r="O3200" t="str">
        <f t="shared" si="98"/>
        <v>Closed</v>
      </c>
      <c r="P3200" t="str">
        <f t="shared" si="99"/>
        <v>Brooklyn</v>
      </c>
      <c r="Q3200">
        <v>40.620490250000003</v>
      </c>
      <c r="R3200">
        <v>-73.954339070000003</v>
      </c>
      <c r="S3200">
        <v>2</v>
      </c>
    </row>
    <row r="3201" spans="1:19" x14ac:dyDescent="0.25">
      <c r="A3201" t="s">
        <v>29677</v>
      </c>
      <c r="B3201" s="1">
        <v>43831.655555555553</v>
      </c>
      <c r="C3201" s="1">
        <v>43833</v>
      </c>
      <c r="D3201" s="1" t="s">
        <v>821</v>
      </c>
      <c r="E3201" t="s">
        <v>22781</v>
      </c>
      <c r="F3201" t="s">
        <v>2191</v>
      </c>
      <c r="G3201" t="s">
        <v>2191</v>
      </c>
      <c r="H3201" t="s">
        <v>572</v>
      </c>
      <c r="I3201" t="s">
        <v>22529</v>
      </c>
      <c r="J3201" t="s">
        <v>29678</v>
      </c>
      <c r="K3201" t="s">
        <v>29679</v>
      </c>
      <c r="L3201" t="s">
        <v>22474</v>
      </c>
      <c r="M3201" t="s">
        <v>57</v>
      </c>
      <c r="N3201" t="s">
        <v>22474</v>
      </c>
      <c r="O3201" t="str">
        <f t="shared" si="98"/>
        <v>Closed</v>
      </c>
      <c r="P3201" t="str">
        <f t="shared" si="99"/>
        <v>Brooklyn</v>
      </c>
      <c r="Q3201">
        <v>40.726398639999999</v>
      </c>
      <c r="R3201">
        <v>-73.944637069999999</v>
      </c>
      <c r="S3201">
        <v>2</v>
      </c>
    </row>
    <row r="3202" spans="1:19" x14ac:dyDescent="0.25">
      <c r="A3202" t="s">
        <v>29680</v>
      </c>
      <c r="B3202" s="1">
        <v>43831.655555555553</v>
      </c>
      <c r="C3202" s="1">
        <v>43832.567361111112</v>
      </c>
      <c r="D3202" s="1" t="s">
        <v>1291</v>
      </c>
      <c r="E3202" t="s">
        <v>22979</v>
      </c>
      <c r="F3202" t="s">
        <v>4439</v>
      </c>
      <c r="G3202" t="s">
        <v>4440</v>
      </c>
      <c r="H3202" t="s">
        <v>22518</v>
      </c>
      <c r="I3202" t="s">
        <v>22816</v>
      </c>
      <c r="J3202" t="s">
        <v>29681</v>
      </c>
      <c r="K3202" t="s">
        <v>29682</v>
      </c>
      <c r="L3202" t="s">
        <v>22474</v>
      </c>
      <c r="M3202" t="s">
        <v>57</v>
      </c>
      <c r="N3202" t="s">
        <v>22474</v>
      </c>
      <c r="O3202" t="str">
        <f t="shared" ref="O3202:O3265" si="100">IF(M3202="Closed","Closed","Not Closed")</f>
        <v>Closed</v>
      </c>
      <c r="P3202" t="str">
        <f t="shared" ref="P3202:P3265" si="101">IF(TRIM(N3202)="","Not Recorded",N3202)</f>
        <v>Brooklyn</v>
      </c>
      <c r="Q3202">
        <v>40.686961410000002</v>
      </c>
      <c r="R3202">
        <v>-73.996646659999996</v>
      </c>
      <c r="S3202">
        <v>1</v>
      </c>
    </row>
    <row r="3203" spans="1:19" x14ac:dyDescent="0.25">
      <c r="A3203" t="s">
        <v>29683</v>
      </c>
      <c r="B3203" s="1">
        <v>43831.655555555553</v>
      </c>
      <c r="C3203" s="1">
        <v>43837.474305555559</v>
      </c>
      <c r="D3203" s="1" t="s">
        <v>821</v>
      </c>
      <c r="E3203" t="s">
        <v>22781</v>
      </c>
      <c r="F3203" t="s">
        <v>2705</v>
      </c>
      <c r="G3203" t="s">
        <v>23589</v>
      </c>
      <c r="H3203" t="s">
        <v>572</v>
      </c>
      <c r="I3203" t="s">
        <v>22624</v>
      </c>
      <c r="J3203" t="s">
        <v>29684</v>
      </c>
      <c r="K3203" t="s">
        <v>22626</v>
      </c>
      <c r="L3203" t="s">
        <v>22474</v>
      </c>
      <c r="M3203" t="s">
        <v>57</v>
      </c>
      <c r="N3203" t="s">
        <v>22474</v>
      </c>
      <c r="O3203" t="str">
        <f t="shared" si="100"/>
        <v>Closed</v>
      </c>
      <c r="P3203" t="str">
        <f t="shared" si="101"/>
        <v>Brooklyn</v>
      </c>
      <c r="Q3203">
        <v>40.700159739999997</v>
      </c>
      <c r="R3203">
        <v>-73.91863463</v>
      </c>
      <c r="S3203">
        <v>6</v>
      </c>
    </row>
    <row r="3204" spans="1:19" x14ac:dyDescent="0.25">
      <c r="A3204" t="s">
        <v>29685</v>
      </c>
      <c r="B3204" s="1">
        <v>43831.655555555553</v>
      </c>
      <c r="C3204" s="1">
        <v>43831.801388888889</v>
      </c>
      <c r="D3204" s="1" t="s">
        <v>145</v>
      </c>
      <c r="E3204" t="s">
        <v>146</v>
      </c>
      <c r="F3204" t="s">
        <v>147</v>
      </c>
      <c r="G3204" t="s">
        <v>1741</v>
      </c>
      <c r="H3204" t="s">
        <v>22518</v>
      </c>
      <c r="I3204" t="s">
        <v>23753</v>
      </c>
      <c r="J3204" t="s">
        <v>29686</v>
      </c>
      <c r="K3204" t="s">
        <v>29687</v>
      </c>
      <c r="L3204" t="s">
        <v>22474</v>
      </c>
      <c r="M3204" t="s">
        <v>57</v>
      </c>
      <c r="N3204" t="s">
        <v>22474</v>
      </c>
      <c r="O3204" t="str">
        <f t="shared" si="100"/>
        <v>Closed</v>
      </c>
      <c r="P3204" t="str">
        <f t="shared" si="101"/>
        <v>Brooklyn</v>
      </c>
      <c r="Q3204">
        <v>40.686698839999998</v>
      </c>
      <c r="R3204">
        <v>-73.872634660000003</v>
      </c>
      <c r="S3204">
        <v>1</v>
      </c>
    </row>
    <row r="3205" spans="1:19" hidden="1" x14ac:dyDescent="0.25">
      <c r="A3205" t="s">
        <v>29688</v>
      </c>
      <c r="B3205" s="1">
        <v>43831.655555555553</v>
      </c>
      <c r="C3205" s="1">
        <v>43845.65347222222</v>
      </c>
      <c r="D3205" s="1" t="s">
        <v>246</v>
      </c>
      <c r="E3205" t="s">
        <v>22545</v>
      </c>
      <c r="F3205" t="s">
        <v>26178</v>
      </c>
      <c r="G3205" t="s">
        <v>26179</v>
      </c>
      <c r="H3205" t="s">
        <v>7910</v>
      </c>
      <c r="I3205" t="s">
        <v>22494</v>
      </c>
      <c r="J3205" t="s">
        <v>27120</v>
      </c>
      <c r="K3205" t="s">
        <v>27121</v>
      </c>
      <c r="L3205" t="s">
        <v>22497</v>
      </c>
      <c r="M3205" t="s">
        <v>57</v>
      </c>
      <c r="N3205" t="s">
        <v>22497</v>
      </c>
      <c r="O3205" t="str">
        <f t="shared" si="100"/>
        <v>Closed</v>
      </c>
      <c r="P3205" t="str">
        <f t="shared" si="101"/>
        <v>Bronx</v>
      </c>
      <c r="Q3205">
        <v>40.812821</v>
      </c>
      <c r="R3205">
        <v>-73.908226369999994</v>
      </c>
      <c r="S3205">
        <v>14</v>
      </c>
    </row>
    <row r="3206" spans="1:19" x14ac:dyDescent="0.25">
      <c r="A3206" t="s">
        <v>29689</v>
      </c>
      <c r="B3206" s="1">
        <v>43831.655555555553</v>
      </c>
      <c r="C3206" s="1"/>
      <c r="D3206" s="1" t="s">
        <v>2342</v>
      </c>
      <c r="E3206" t="s">
        <v>23433</v>
      </c>
      <c r="F3206" t="s">
        <v>9421</v>
      </c>
      <c r="G3206" t="s">
        <v>9422</v>
      </c>
      <c r="H3206" t="s">
        <v>3388</v>
      </c>
      <c r="I3206" t="s">
        <v>22635</v>
      </c>
      <c r="J3206" t="s">
        <v>29690</v>
      </c>
      <c r="K3206" t="s">
        <v>23406</v>
      </c>
      <c r="L3206" t="s">
        <v>22474</v>
      </c>
      <c r="M3206" t="s">
        <v>8137</v>
      </c>
      <c r="N3206" t="s">
        <v>22474</v>
      </c>
      <c r="O3206" t="str">
        <f t="shared" si="100"/>
        <v>Not Closed</v>
      </c>
      <c r="P3206" t="str">
        <f t="shared" si="101"/>
        <v>Brooklyn</v>
      </c>
      <c r="Q3206">
        <v>40.646206960000001</v>
      </c>
      <c r="R3206">
        <v>-74.003099050000003</v>
      </c>
    </row>
    <row r="3207" spans="1:19" x14ac:dyDescent="0.25">
      <c r="A3207" t="s">
        <v>29691</v>
      </c>
      <c r="B3207" s="1">
        <v>43831.655555555553</v>
      </c>
      <c r="C3207" s="1">
        <v>43832.703472222223</v>
      </c>
      <c r="D3207" s="1" t="s">
        <v>246</v>
      </c>
      <c r="E3207" t="s">
        <v>22545</v>
      </c>
      <c r="F3207" t="s">
        <v>22546</v>
      </c>
      <c r="G3207" t="s">
        <v>22591</v>
      </c>
      <c r="H3207" t="s">
        <v>7910</v>
      </c>
      <c r="I3207" t="s">
        <v>22996</v>
      </c>
      <c r="J3207" t="s">
        <v>29692</v>
      </c>
      <c r="K3207" t="s">
        <v>29693</v>
      </c>
      <c r="L3207" t="s">
        <v>22474</v>
      </c>
      <c r="M3207" t="s">
        <v>57</v>
      </c>
      <c r="N3207" t="s">
        <v>22474</v>
      </c>
      <c r="O3207" t="str">
        <f t="shared" si="100"/>
        <v>Closed</v>
      </c>
      <c r="P3207" t="str">
        <f t="shared" si="101"/>
        <v>Brooklyn</v>
      </c>
      <c r="Q3207">
        <v>40.671132700000001</v>
      </c>
      <c r="R3207">
        <v>-73.890822240000006</v>
      </c>
      <c r="S3207">
        <v>2</v>
      </c>
    </row>
    <row r="3208" spans="1:19" x14ac:dyDescent="0.25">
      <c r="A3208" t="s">
        <v>29694</v>
      </c>
      <c r="B3208" s="1">
        <v>43831.655555555553</v>
      </c>
      <c r="C3208" s="1">
        <v>43832.688888888886</v>
      </c>
      <c r="D3208" s="1" t="s">
        <v>246</v>
      </c>
      <c r="E3208" t="s">
        <v>22545</v>
      </c>
      <c r="F3208" t="s">
        <v>22546</v>
      </c>
      <c r="G3208" t="s">
        <v>22591</v>
      </c>
      <c r="H3208" t="s">
        <v>7910</v>
      </c>
      <c r="I3208" t="s">
        <v>22490</v>
      </c>
      <c r="J3208" t="s">
        <v>29695</v>
      </c>
      <c r="K3208" t="s">
        <v>23276</v>
      </c>
      <c r="L3208" t="s">
        <v>22474</v>
      </c>
      <c r="M3208" t="s">
        <v>57</v>
      </c>
      <c r="N3208" t="s">
        <v>22474</v>
      </c>
      <c r="O3208" t="str">
        <f t="shared" si="100"/>
        <v>Closed</v>
      </c>
      <c r="P3208" t="str">
        <f t="shared" si="101"/>
        <v>Brooklyn</v>
      </c>
      <c r="Q3208">
        <v>40.651914359999999</v>
      </c>
      <c r="R3208">
        <v>-73.945794449999994</v>
      </c>
      <c r="S3208">
        <v>2</v>
      </c>
    </row>
    <row r="3209" spans="1:19" hidden="1" x14ac:dyDescent="0.25">
      <c r="A3209" t="s">
        <v>29696</v>
      </c>
      <c r="B3209" s="1">
        <v>43831.655555555553</v>
      </c>
      <c r="C3209" s="1">
        <v>43832.261111111111</v>
      </c>
      <c r="D3209" s="1" t="s">
        <v>246</v>
      </c>
      <c r="E3209" t="s">
        <v>22545</v>
      </c>
      <c r="F3209" t="s">
        <v>22546</v>
      </c>
      <c r="G3209" t="s">
        <v>22547</v>
      </c>
      <c r="H3209" t="s">
        <v>7910</v>
      </c>
      <c r="I3209" t="s">
        <v>22592</v>
      </c>
      <c r="J3209" t="s">
        <v>29609</v>
      </c>
      <c r="K3209" t="s">
        <v>29610</v>
      </c>
      <c r="L3209" t="s">
        <v>22522</v>
      </c>
      <c r="M3209" t="s">
        <v>57</v>
      </c>
      <c r="N3209" t="s">
        <v>22523</v>
      </c>
      <c r="O3209" t="str">
        <f t="shared" si="100"/>
        <v>Closed</v>
      </c>
      <c r="P3209" t="str">
        <f t="shared" si="101"/>
        <v>Manhattan</v>
      </c>
      <c r="Q3209">
        <v>40.824691110000003</v>
      </c>
      <c r="R3209">
        <v>-73.952291169999995</v>
      </c>
      <c r="S3209">
        <v>1</v>
      </c>
    </row>
    <row r="3210" spans="1:19" x14ac:dyDescent="0.25">
      <c r="A3210" t="s">
        <v>29697</v>
      </c>
      <c r="B3210" s="1">
        <v>43831.655555555553</v>
      </c>
      <c r="C3210" s="1">
        <v>43831.939583333333</v>
      </c>
      <c r="D3210" s="1" t="s">
        <v>145</v>
      </c>
      <c r="E3210" t="s">
        <v>146</v>
      </c>
      <c r="F3210" t="s">
        <v>260</v>
      </c>
      <c r="G3210" t="s">
        <v>261</v>
      </c>
      <c r="H3210" t="s">
        <v>149</v>
      </c>
      <c r="I3210" t="s">
        <v>23753</v>
      </c>
      <c r="J3210" t="s">
        <v>29698</v>
      </c>
      <c r="K3210" t="s">
        <v>29699</v>
      </c>
      <c r="L3210" t="s">
        <v>22474</v>
      </c>
      <c r="M3210" t="s">
        <v>57</v>
      </c>
      <c r="N3210" t="s">
        <v>22474</v>
      </c>
      <c r="O3210" t="str">
        <f t="shared" si="100"/>
        <v>Closed</v>
      </c>
      <c r="P3210" t="str">
        <f t="shared" si="101"/>
        <v>Brooklyn</v>
      </c>
      <c r="Q3210">
        <v>40.66741639</v>
      </c>
      <c r="R3210">
        <v>-73.865065580000007</v>
      </c>
      <c r="S3210">
        <v>1</v>
      </c>
    </row>
    <row r="3211" spans="1:19" hidden="1" x14ac:dyDescent="0.25">
      <c r="A3211" t="s">
        <v>29700</v>
      </c>
      <c r="B3211" s="1">
        <v>43831.655555555553</v>
      </c>
      <c r="C3211" s="1">
        <v>43831.772916666669</v>
      </c>
      <c r="D3211" s="1" t="s">
        <v>246</v>
      </c>
      <c r="E3211" t="s">
        <v>22545</v>
      </c>
      <c r="F3211" t="s">
        <v>22546</v>
      </c>
      <c r="G3211" t="s">
        <v>22591</v>
      </c>
      <c r="H3211" t="s">
        <v>7910</v>
      </c>
      <c r="I3211" t="s">
        <v>22587</v>
      </c>
      <c r="J3211" t="s">
        <v>29701</v>
      </c>
      <c r="K3211" t="s">
        <v>24363</v>
      </c>
      <c r="L3211" t="s">
        <v>22497</v>
      </c>
      <c r="M3211" t="s">
        <v>57</v>
      </c>
      <c r="N3211" t="s">
        <v>22497</v>
      </c>
      <c r="O3211" t="str">
        <f t="shared" si="100"/>
        <v>Closed</v>
      </c>
      <c r="P3211" t="str">
        <f t="shared" si="101"/>
        <v>Bronx</v>
      </c>
      <c r="Q3211">
        <v>40.870736360000002</v>
      </c>
      <c r="R3211">
        <v>-73.903937740000003</v>
      </c>
      <c r="S3211">
        <v>1</v>
      </c>
    </row>
    <row r="3212" spans="1:19" hidden="1" x14ac:dyDescent="0.25">
      <c r="A3212" t="s">
        <v>29702</v>
      </c>
      <c r="B3212" s="1">
        <v>43831.655555555553</v>
      </c>
      <c r="C3212" s="1">
        <v>43831.709722222222</v>
      </c>
      <c r="D3212" s="1" t="s">
        <v>145</v>
      </c>
      <c r="E3212" t="s">
        <v>146</v>
      </c>
      <c r="F3212" t="s">
        <v>9926</v>
      </c>
      <c r="G3212" t="s">
        <v>9927</v>
      </c>
      <c r="H3212" t="s">
        <v>212</v>
      </c>
      <c r="I3212" t="s">
        <v>24977</v>
      </c>
      <c r="J3212" t="s">
        <v>29703</v>
      </c>
      <c r="K3212" t="s">
        <v>23055</v>
      </c>
      <c r="L3212" t="s">
        <v>22803</v>
      </c>
      <c r="M3212" t="s">
        <v>57</v>
      </c>
      <c r="N3212" t="s">
        <v>22803</v>
      </c>
      <c r="O3212" t="str">
        <f t="shared" si="100"/>
        <v>Closed</v>
      </c>
      <c r="P3212" t="str">
        <f t="shared" si="101"/>
        <v>Staten Island</v>
      </c>
      <c r="Q3212">
        <v>40.617095069999998</v>
      </c>
      <c r="R3212">
        <v>-74.101280290000005</v>
      </c>
      <c r="S3212">
        <v>1</v>
      </c>
    </row>
    <row r="3213" spans="1:19" x14ac:dyDescent="0.25">
      <c r="A3213" t="s">
        <v>29704</v>
      </c>
      <c r="B3213" s="1">
        <v>43831.655555555553</v>
      </c>
      <c r="C3213" s="1">
        <v>43832.77847222222</v>
      </c>
      <c r="D3213" s="1" t="s">
        <v>246</v>
      </c>
      <c r="E3213" t="s">
        <v>22545</v>
      </c>
      <c r="F3213" t="s">
        <v>22546</v>
      </c>
      <c r="G3213" t="s">
        <v>22547</v>
      </c>
      <c r="H3213" t="s">
        <v>7910</v>
      </c>
      <c r="I3213" t="s">
        <v>22672</v>
      </c>
      <c r="J3213" t="s">
        <v>29705</v>
      </c>
      <c r="K3213" t="s">
        <v>23152</v>
      </c>
      <c r="L3213" t="s">
        <v>22474</v>
      </c>
      <c r="M3213" t="s">
        <v>57</v>
      </c>
      <c r="N3213" t="s">
        <v>22474</v>
      </c>
      <c r="O3213" t="str">
        <f t="shared" si="100"/>
        <v>Closed</v>
      </c>
      <c r="P3213" t="str">
        <f t="shared" si="101"/>
        <v>Brooklyn</v>
      </c>
      <c r="Q3213">
        <v>40.631830200000003</v>
      </c>
      <c r="R3213">
        <v>-73.957534170000002</v>
      </c>
      <c r="S3213">
        <v>2</v>
      </c>
    </row>
    <row r="3214" spans="1:19" hidden="1" x14ac:dyDescent="0.25">
      <c r="A3214" t="s">
        <v>29706</v>
      </c>
      <c r="B3214" s="1">
        <v>43831.65625</v>
      </c>
      <c r="C3214" s="1">
        <v>43831.770833333336</v>
      </c>
      <c r="D3214" s="1" t="s">
        <v>270</v>
      </c>
      <c r="E3214" t="s">
        <v>22556</v>
      </c>
      <c r="F3214" t="s">
        <v>701</v>
      </c>
      <c r="G3214" t="s">
        <v>3263</v>
      </c>
      <c r="H3214" t="s">
        <v>22518</v>
      </c>
      <c r="I3214" t="s">
        <v>22518</v>
      </c>
      <c r="J3214" t="s">
        <v>22518</v>
      </c>
      <c r="K3214" t="s">
        <v>22518</v>
      </c>
      <c r="L3214" t="s">
        <v>22518</v>
      </c>
      <c r="M3214" t="s">
        <v>57</v>
      </c>
      <c r="N3214" t="s">
        <v>22523</v>
      </c>
      <c r="O3214" t="str">
        <f t="shared" si="100"/>
        <v>Closed</v>
      </c>
      <c r="P3214" t="str">
        <f t="shared" si="101"/>
        <v>Manhattan</v>
      </c>
      <c r="S3214">
        <v>1</v>
      </c>
    </row>
    <row r="3215" spans="1:19" hidden="1" x14ac:dyDescent="0.25">
      <c r="A3215" t="s">
        <v>29707</v>
      </c>
      <c r="B3215" s="1">
        <v>43831.65625</v>
      </c>
      <c r="C3215" s="1">
        <v>43833.5</v>
      </c>
      <c r="D3215" s="1" t="s">
        <v>821</v>
      </c>
      <c r="E3215" t="s">
        <v>22781</v>
      </c>
      <c r="F3215" t="s">
        <v>8292</v>
      </c>
      <c r="G3215" t="s">
        <v>10465</v>
      </c>
      <c r="H3215" t="s">
        <v>572</v>
      </c>
      <c r="I3215" t="s">
        <v>26701</v>
      </c>
      <c r="J3215" t="s">
        <v>29708</v>
      </c>
      <c r="K3215" t="s">
        <v>29709</v>
      </c>
      <c r="L3215" t="s">
        <v>9659</v>
      </c>
      <c r="M3215" t="s">
        <v>57</v>
      </c>
      <c r="N3215" t="s">
        <v>22484</v>
      </c>
      <c r="O3215" t="str">
        <f t="shared" si="100"/>
        <v>Closed</v>
      </c>
      <c r="P3215" t="str">
        <f t="shared" si="101"/>
        <v>Queens</v>
      </c>
      <c r="Q3215">
        <v>40.746236189999998</v>
      </c>
      <c r="R3215">
        <v>-73.710662339999999</v>
      </c>
      <c r="S3215">
        <v>2</v>
      </c>
    </row>
    <row r="3216" spans="1:19" hidden="1" x14ac:dyDescent="0.25">
      <c r="A3216" t="s">
        <v>29710</v>
      </c>
      <c r="B3216" s="1">
        <v>43831.65625</v>
      </c>
      <c r="C3216" s="1">
        <v>43833.5</v>
      </c>
      <c r="D3216" s="1" t="s">
        <v>821</v>
      </c>
      <c r="E3216" t="s">
        <v>22781</v>
      </c>
      <c r="F3216" t="s">
        <v>823</v>
      </c>
      <c r="G3216" t="s">
        <v>2112</v>
      </c>
      <c r="H3216" t="s">
        <v>572</v>
      </c>
      <c r="I3216" t="s">
        <v>22902</v>
      </c>
      <c r="J3216" t="s">
        <v>29711</v>
      </c>
      <c r="K3216" t="s">
        <v>29712</v>
      </c>
      <c r="L3216" t="s">
        <v>22803</v>
      </c>
      <c r="M3216" t="s">
        <v>57</v>
      </c>
      <c r="N3216" t="s">
        <v>22803</v>
      </c>
      <c r="O3216" t="str">
        <f t="shared" si="100"/>
        <v>Closed</v>
      </c>
      <c r="P3216" t="str">
        <f t="shared" si="101"/>
        <v>Staten Island</v>
      </c>
      <c r="Q3216">
        <v>40.532875169999997</v>
      </c>
      <c r="R3216">
        <v>-74.192268609999999</v>
      </c>
      <c r="S3216">
        <v>2</v>
      </c>
    </row>
    <row r="3217" spans="1:19" x14ac:dyDescent="0.25">
      <c r="A3217" t="s">
        <v>29713</v>
      </c>
      <c r="B3217" s="1">
        <v>43831.65625</v>
      </c>
      <c r="C3217" s="1">
        <v>43831.949305555558</v>
      </c>
      <c r="D3217" s="1" t="s">
        <v>145</v>
      </c>
      <c r="E3217" t="s">
        <v>146</v>
      </c>
      <c r="F3217" t="s">
        <v>260</v>
      </c>
      <c r="G3217" t="s">
        <v>261</v>
      </c>
      <c r="H3217" t="s">
        <v>149</v>
      </c>
      <c r="I3217" t="s">
        <v>22548</v>
      </c>
      <c r="J3217" t="s">
        <v>29714</v>
      </c>
      <c r="K3217" t="s">
        <v>24680</v>
      </c>
      <c r="L3217" t="s">
        <v>22474</v>
      </c>
      <c r="M3217" t="s">
        <v>57</v>
      </c>
      <c r="N3217" t="s">
        <v>22474</v>
      </c>
      <c r="O3217" t="str">
        <f t="shared" si="100"/>
        <v>Closed</v>
      </c>
      <c r="P3217" t="str">
        <f t="shared" si="101"/>
        <v>Brooklyn</v>
      </c>
      <c r="Q3217">
        <v>40.678644630000001</v>
      </c>
      <c r="R3217">
        <v>-73.963914579999994</v>
      </c>
      <c r="S3217">
        <v>1</v>
      </c>
    </row>
    <row r="3218" spans="1:19" x14ac:dyDescent="0.25">
      <c r="A3218" t="s">
        <v>29715</v>
      </c>
      <c r="B3218" s="1">
        <v>43831.656944444447</v>
      </c>
      <c r="C3218" s="1">
        <v>43833</v>
      </c>
      <c r="D3218" s="1" t="s">
        <v>821</v>
      </c>
      <c r="E3218" t="s">
        <v>22781</v>
      </c>
      <c r="F3218" t="s">
        <v>2191</v>
      </c>
      <c r="G3218" t="s">
        <v>2191</v>
      </c>
      <c r="H3218" t="s">
        <v>572</v>
      </c>
      <c r="I3218" t="s">
        <v>24048</v>
      </c>
      <c r="J3218" t="s">
        <v>29716</v>
      </c>
      <c r="K3218" t="s">
        <v>28703</v>
      </c>
      <c r="L3218" t="s">
        <v>22474</v>
      </c>
      <c r="M3218" t="s">
        <v>57</v>
      </c>
      <c r="N3218" t="s">
        <v>22474</v>
      </c>
      <c r="O3218" t="str">
        <f t="shared" si="100"/>
        <v>Closed</v>
      </c>
      <c r="P3218" t="str">
        <f t="shared" si="101"/>
        <v>Brooklyn</v>
      </c>
      <c r="Q3218">
        <v>40.691123330000003</v>
      </c>
      <c r="R3218">
        <v>-73.945470490000005</v>
      </c>
      <c r="S3218">
        <v>2</v>
      </c>
    </row>
    <row r="3219" spans="1:19" hidden="1" x14ac:dyDescent="0.25">
      <c r="A3219" t="s">
        <v>29717</v>
      </c>
      <c r="B3219" s="1">
        <v>43831.656944444447</v>
      </c>
      <c r="C3219" s="1">
        <v>43880.088194444441</v>
      </c>
      <c r="D3219" s="1" t="s">
        <v>246</v>
      </c>
      <c r="E3219" t="s">
        <v>22545</v>
      </c>
      <c r="F3219" t="s">
        <v>26724</v>
      </c>
      <c r="G3219" t="s">
        <v>26725</v>
      </c>
      <c r="H3219" t="s">
        <v>7910</v>
      </c>
      <c r="I3219" t="s">
        <v>23331</v>
      </c>
      <c r="J3219" t="s">
        <v>29605</v>
      </c>
      <c r="K3219" t="s">
        <v>28570</v>
      </c>
      <c r="L3219" t="s">
        <v>22497</v>
      </c>
      <c r="M3219" t="s">
        <v>57</v>
      </c>
      <c r="N3219" t="s">
        <v>22497</v>
      </c>
      <c r="O3219" t="str">
        <f t="shared" si="100"/>
        <v>Closed</v>
      </c>
      <c r="P3219" t="str">
        <f t="shared" si="101"/>
        <v>Bronx</v>
      </c>
      <c r="Q3219">
        <v>40.84690535</v>
      </c>
      <c r="R3219">
        <v>-73.892868660000005</v>
      </c>
      <c r="S3219">
        <v>49</v>
      </c>
    </row>
    <row r="3220" spans="1:19" x14ac:dyDescent="0.25">
      <c r="A3220" t="s">
        <v>29718</v>
      </c>
      <c r="B3220" s="1">
        <v>43831.656944444447</v>
      </c>
      <c r="C3220" s="1">
        <v>43831.95</v>
      </c>
      <c r="D3220" s="1" t="s">
        <v>145</v>
      </c>
      <c r="E3220" t="s">
        <v>146</v>
      </c>
      <c r="F3220" t="s">
        <v>260</v>
      </c>
      <c r="G3220" t="s">
        <v>1636</v>
      </c>
      <c r="H3220" t="s">
        <v>149</v>
      </c>
      <c r="I3220" t="s">
        <v>22548</v>
      </c>
      <c r="J3220" t="s">
        <v>29719</v>
      </c>
      <c r="K3220" t="s">
        <v>26578</v>
      </c>
      <c r="L3220" t="s">
        <v>22474</v>
      </c>
      <c r="M3220" t="s">
        <v>57</v>
      </c>
      <c r="N3220" t="s">
        <v>22474</v>
      </c>
      <c r="O3220" t="str">
        <f t="shared" si="100"/>
        <v>Closed</v>
      </c>
      <c r="P3220" t="str">
        <f t="shared" si="101"/>
        <v>Brooklyn</v>
      </c>
      <c r="Q3220">
        <v>40.67728932</v>
      </c>
      <c r="R3220">
        <v>-73.965901790000004</v>
      </c>
      <c r="S3220">
        <v>1</v>
      </c>
    </row>
    <row r="3221" spans="1:19" hidden="1" x14ac:dyDescent="0.25">
      <c r="A3221" t="s">
        <v>29720</v>
      </c>
      <c r="B3221" s="1">
        <v>43831.656944444447</v>
      </c>
      <c r="C3221" s="1">
        <v>43832.23333333333</v>
      </c>
      <c r="D3221" s="1" t="s">
        <v>145</v>
      </c>
      <c r="E3221" t="s">
        <v>146</v>
      </c>
      <c r="F3221" t="s">
        <v>260</v>
      </c>
      <c r="G3221" t="s">
        <v>1636</v>
      </c>
      <c r="H3221" t="s">
        <v>149</v>
      </c>
      <c r="I3221" t="s">
        <v>23402</v>
      </c>
      <c r="J3221" t="s">
        <v>29721</v>
      </c>
      <c r="K3221" t="s">
        <v>23828</v>
      </c>
      <c r="L3221" t="s">
        <v>11250</v>
      </c>
      <c r="M3221" t="s">
        <v>57</v>
      </c>
      <c r="N3221" t="s">
        <v>22484</v>
      </c>
      <c r="O3221" t="str">
        <f t="shared" si="100"/>
        <v>Closed</v>
      </c>
      <c r="P3221" t="str">
        <f t="shared" si="101"/>
        <v>Queens</v>
      </c>
      <c r="Q3221">
        <v>40.722949649999997</v>
      </c>
      <c r="R3221">
        <v>-73.886390079999998</v>
      </c>
      <c r="S3221">
        <v>1</v>
      </c>
    </row>
    <row r="3222" spans="1:19" x14ac:dyDescent="0.25">
      <c r="A3222" t="s">
        <v>29722</v>
      </c>
      <c r="B3222" s="1">
        <v>43831.656944444447</v>
      </c>
      <c r="C3222" s="1">
        <v>43831.697916666664</v>
      </c>
      <c r="D3222" s="1" t="s">
        <v>145</v>
      </c>
      <c r="E3222" t="s">
        <v>146</v>
      </c>
      <c r="F3222" t="s">
        <v>260</v>
      </c>
      <c r="G3222" t="s">
        <v>1122</v>
      </c>
      <c r="H3222" t="s">
        <v>149</v>
      </c>
      <c r="I3222" t="s">
        <v>22861</v>
      </c>
      <c r="J3222" t="s">
        <v>29723</v>
      </c>
      <c r="K3222" t="s">
        <v>25621</v>
      </c>
      <c r="L3222" t="s">
        <v>22474</v>
      </c>
      <c r="M3222" t="s">
        <v>57</v>
      </c>
      <c r="N3222" t="s">
        <v>22474</v>
      </c>
      <c r="O3222" t="str">
        <f t="shared" si="100"/>
        <v>Closed</v>
      </c>
      <c r="P3222" t="str">
        <f t="shared" si="101"/>
        <v>Brooklyn</v>
      </c>
      <c r="Q3222">
        <v>40.622637099999999</v>
      </c>
      <c r="R3222">
        <v>-73.990237840000006</v>
      </c>
      <c r="S3222">
        <v>1</v>
      </c>
    </row>
    <row r="3223" spans="1:19" hidden="1" x14ac:dyDescent="0.25">
      <c r="A3223" t="s">
        <v>29724</v>
      </c>
      <c r="B3223" s="1">
        <v>43831.656944444447</v>
      </c>
      <c r="C3223" s="1">
        <v>43831.656944444447</v>
      </c>
      <c r="D3223" s="1" t="s">
        <v>209</v>
      </c>
      <c r="E3223" t="s">
        <v>210</v>
      </c>
      <c r="F3223" t="s">
        <v>211</v>
      </c>
      <c r="G3223" t="s">
        <v>212</v>
      </c>
      <c r="H3223" t="s">
        <v>214</v>
      </c>
      <c r="I3223" t="s">
        <v>22533</v>
      </c>
      <c r="J3223" t="s">
        <v>29725</v>
      </c>
      <c r="K3223" t="s">
        <v>22512</v>
      </c>
      <c r="L3223" t="s">
        <v>22522</v>
      </c>
      <c r="M3223" t="s">
        <v>57</v>
      </c>
      <c r="N3223" t="s">
        <v>22523</v>
      </c>
      <c r="O3223" t="str">
        <f t="shared" si="100"/>
        <v>Closed</v>
      </c>
      <c r="P3223" t="str">
        <f t="shared" si="101"/>
        <v>Manhattan</v>
      </c>
      <c r="Q3223">
        <v>40.74192094</v>
      </c>
      <c r="R3223">
        <v>-73.980714989999996</v>
      </c>
      <c r="S3223">
        <v>1</v>
      </c>
    </row>
    <row r="3224" spans="1:19" hidden="1" x14ac:dyDescent="0.25">
      <c r="A3224" t="s">
        <v>29726</v>
      </c>
      <c r="B3224" s="1">
        <v>43831.656944444447</v>
      </c>
      <c r="C3224" s="1">
        <v>43832.871527777781</v>
      </c>
      <c r="D3224" s="1" t="s">
        <v>246</v>
      </c>
      <c r="E3224" t="s">
        <v>22545</v>
      </c>
      <c r="F3224" t="s">
        <v>22546</v>
      </c>
      <c r="G3224" t="s">
        <v>22547</v>
      </c>
      <c r="H3224" t="s">
        <v>7910</v>
      </c>
      <c r="I3224" t="s">
        <v>23011</v>
      </c>
      <c r="J3224" t="s">
        <v>29727</v>
      </c>
      <c r="K3224" t="s">
        <v>25629</v>
      </c>
      <c r="L3224" t="s">
        <v>22522</v>
      </c>
      <c r="M3224" t="s">
        <v>57</v>
      </c>
      <c r="N3224" t="s">
        <v>22523</v>
      </c>
      <c r="O3224" t="str">
        <f t="shared" si="100"/>
        <v>Closed</v>
      </c>
      <c r="P3224" t="str">
        <f t="shared" si="101"/>
        <v>Manhattan</v>
      </c>
      <c r="Q3224">
        <v>40.833736770000002</v>
      </c>
      <c r="R3224">
        <v>-73.944128559999996</v>
      </c>
      <c r="S3224">
        <v>2</v>
      </c>
    </row>
    <row r="3225" spans="1:19" hidden="1" x14ac:dyDescent="0.25">
      <c r="A3225" t="s">
        <v>29728</v>
      </c>
      <c r="B3225" s="1">
        <v>43831.656944444447</v>
      </c>
      <c r="C3225" s="1">
        <v>43832.224999999999</v>
      </c>
      <c r="D3225" s="1" t="s">
        <v>145</v>
      </c>
      <c r="E3225" t="s">
        <v>146</v>
      </c>
      <c r="F3225" t="s">
        <v>4789</v>
      </c>
      <c r="G3225" t="s">
        <v>4790</v>
      </c>
      <c r="H3225" t="s">
        <v>149</v>
      </c>
      <c r="I3225" t="s">
        <v>22689</v>
      </c>
      <c r="J3225" t="s">
        <v>29729</v>
      </c>
      <c r="K3225" t="s">
        <v>23415</v>
      </c>
      <c r="L3225" t="s">
        <v>9582</v>
      </c>
      <c r="M3225" t="s">
        <v>57</v>
      </c>
      <c r="N3225" t="s">
        <v>22484</v>
      </c>
      <c r="O3225" t="str">
        <f t="shared" si="100"/>
        <v>Closed</v>
      </c>
      <c r="P3225" t="str">
        <f t="shared" si="101"/>
        <v>Queens</v>
      </c>
      <c r="Q3225">
        <v>40.718686050000002</v>
      </c>
      <c r="R3225">
        <v>-73.906671299999999</v>
      </c>
      <c r="S3225">
        <v>1</v>
      </c>
    </row>
    <row r="3226" spans="1:19" hidden="1" x14ac:dyDescent="0.25">
      <c r="A3226" t="s">
        <v>29730</v>
      </c>
      <c r="B3226" s="1">
        <v>43831.657638888886</v>
      </c>
      <c r="C3226" s="1">
        <v>43833</v>
      </c>
      <c r="D3226" s="1" t="s">
        <v>821</v>
      </c>
      <c r="E3226" t="s">
        <v>22781</v>
      </c>
      <c r="F3226" t="s">
        <v>2191</v>
      </c>
      <c r="G3226" t="s">
        <v>2191</v>
      </c>
      <c r="H3226" t="s">
        <v>572</v>
      </c>
      <c r="I3226" t="s">
        <v>22887</v>
      </c>
      <c r="J3226" t="s">
        <v>29731</v>
      </c>
      <c r="K3226" t="s">
        <v>29350</v>
      </c>
      <c r="L3226" t="s">
        <v>4669</v>
      </c>
      <c r="M3226" t="s">
        <v>57</v>
      </c>
      <c r="N3226" t="s">
        <v>22484</v>
      </c>
      <c r="O3226" t="str">
        <f t="shared" si="100"/>
        <v>Closed</v>
      </c>
      <c r="P3226" t="str">
        <f t="shared" si="101"/>
        <v>Queens</v>
      </c>
      <c r="Q3226">
        <v>40.716544740000003</v>
      </c>
      <c r="R3226">
        <v>-73.849313820000006</v>
      </c>
      <c r="S3226">
        <v>2</v>
      </c>
    </row>
    <row r="3227" spans="1:19" hidden="1" x14ac:dyDescent="0.25">
      <c r="A3227" t="s">
        <v>29732</v>
      </c>
      <c r="B3227" s="1">
        <v>43831.657638888886</v>
      </c>
      <c r="C3227" s="1">
        <v>43837</v>
      </c>
      <c r="D3227" s="1" t="s">
        <v>821</v>
      </c>
      <c r="E3227" t="s">
        <v>22781</v>
      </c>
      <c r="F3227" t="s">
        <v>2191</v>
      </c>
      <c r="G3227" t="s">
        <v>2191</v>
      </c>
      <c r="H3227" t="s">
        <v>572</v>
      </c>
      <c r="I3227" t="s">
        <v>24134</v>
      </c>
      <c r="J3227" t="s">
        <v>29733</v>
      </c>
      <c r="K3227" t="s">
        <v>29734</v>
      </c>
      <c r="L3227" t="s">
        <v>15534</v>
      </c>
      <c r="M3227" t="s">
        <v>57</v>
      </c>
      <c r="N3227" t="s">
        <v>22484</v>
      </c>
      <c r="O3227" t="str">
        <f t="shared" si="100"/>
        <v>Closed</v>
      </c>
      <c r="P3227" t="str">
        <f t="shared" si="101"/>
        <v>Queens</v>
      </c>
      <c r="Q3227">
        <v>40.58434879</v>
      </c>
      <c r="R3227">
        <v>-73.82141163</v>
      </c>
      <c r="S3227">
        <v>6</v>
      </c>
    </row>
    <row r="3228" spans="1:19" hidden="1" x14ac:dyDescent="0.25">
      <c r="A3228" t="s">
        <v>29735</v>
      </c>
      <c r="B3228" s="1">
        <v>43831.657638888886</v>
      </c>
      <c r="C3228" s="1">
        <v>43835</v>
      </c>
      <c r="D3228" s="1" t="s">
        <v>821</v>
      </c>
      <c r="E3228" t="s">
        <v>22781</v>
      </c>
      <c r="F3228" t="s">
        <v>2191</v>
      </c>
      <c r="G3228" t="s">
        <v>2191</v>
      </c>
      <c r="H3228" t="s">
        <v>572</v>
      </c>
      <c r="I3228" t="s">
        <v>23419</v>
      </c>
      <c r="J3228" t="s">
        <v>29736</v>
      </c>
      <c r="K3228" t="s">
        <v>29737</v>
      </c>
      <c r="L3228" t="s">
        <v>22803</v>
      </c>
      <c r="M3228" t="s">
        <v>57</v>
      </c>
      <c r="N3228" t="s">
        <v>22803</v>
      </c>
      <c r="O3228" t="str">
        <f t="shared" si="100"/>
        <v>Closed</v>
      </c>
      <c r="P3228" t="str">
        <f t="shared" si="101"/>
        <v>Staten Island</v>
      </c>
      <c r="Q3228">
        <v>40.626928159999999</v>
      </c>
      <c r="R3228">
        <v>-74.114581259999994</v>
      </c>
      <c r="S3228">
        <v>4</v>
      </c>
    </row>
    <row r="3229" spans="1:19" hidden="1" x14ac:dyDescent="0.25">
      <c r="A3229" t="s">
        <v>29738</v>
      </c>
      <c r="B3229" s="1">
        <v>43831.658333333333</v>
      </c>
      <c r="C3229" s="1">
        <v>43831.775000000001</v>
      </c>
      <c r="D3229" s="1" t="s">
        <v>145</v>
      </c>
      <c r="E3229" t="s">
        <v>146</v>
      </c>
      <c r="F3229" t="s">
        <v>260</v>
      </c>
      <c r="G3229" t="s">
        <v>1145</v>
      </c>
      <c r="H3229" t="s">
        <v>22518</v>
      </c>
      <c r="I3229" t="s">
        <v>26297</v>
      </c>
      <c r="J3229" t="s">
        <v>29739</v>
      </c>
      <c r="K3229" t="s">
        <v>29740</v>
      </c>
      <c r="L3229" t="s">
        <v>1901</v>
      </c>
      <c r="M3229" t="s">
        <v>57</v>
      </c>
      <c r="N3229" t="s">
        <v>22484</v>
      </c>
      <c r="O3229" t="str">
        <f t="shared" si="100"/>
        <v>Closed</v>
      </c>
      <c r="P3229" t="str">
        <f t="shared" si="101"/>
        <v>Queens</v>
      </c>
      <c r="Q3229">
        <v>40.748261159999998</v>
      </c>
      <c r="R3229">
        <v>-73.819297610000007</v>
      </c>
      <c r="S3229">
        <v>1</v>
      </c>
    </row>
    <row r="3230" spans="1:19" hidden="1" x14ac:dyDescent="0.25">
      <c r="A3230" t="s">
        <v>29741</v>
      </c>
      <c r="B3230" s="1">
        <v>43831.65902777778</v>
      </c>
      <c r="C3230" s="1">
        <v>43832.5</v>
      </c>
      <c r="D3230" s="1" t="s">
        <v>821</v>
      </c>
      <c r="E3230" t="s">
        <v>22781</v>
      </c>
      <c r="F3230" t="s">
        <v>7722</v>
      </c>
      <c r="G3230" t="s">
        <v>8000</v>
      </c>
      <c r="H3230" t="s">
        <v>3388</v>
      </c>
      <c r="I3230" t="s">
        <v>22494</v>
      </c>
      <c r="J3230" t="s">
        <v>29742</v>
      </c>
      <c r="K3230" t="s">
        <v>22496</v>
      </c>
      <c r="L3230" t="s">
        <v>22497</v>
      </c>
      <c r="M3230" t="s">
        <v>57</v>
      </c>
      <c r="N3230" t="s">
        <v>22497</v>
      </c>
      <c r="O3230" t="str">
        <f t="shared" si="100"/>
        <v>Closed</v>
      </c>
      <c r="P3230" t="str">
        <f t="shared" si="101"/>
        <v>Bronx</v>
      </c>
      <c r="Q3230">
        <v>40.807606970000002</v>
      </c>
      <c r="R3230">
        <v>-73.902695919999999</v>
      </c>
      <c r="S3230">
        <v>1</v>
      </c>
    </row>
    <row r="3231" spans="1:19" hidden="1" x14ac:dyDescent="0.25">
      <c r="A3231" t="s">
        <v>29743</v>
      </c>
      <c r="B3231" s="1">
        <v>43831.65902777778</v>
      </c>
      <c r="C3231" s="1">
        <v>43833.324999999997</v>
      </c>
      <c r="D3231" s="1" t="s">
        <v>246</v>
      </c>
      <c r="E3231" t="s">
        <v>22545</v>
      </c>
      <c r="F3231" t="s">
        <v>22546</v>
      </c>
      <c r="G3231" t="s">
        <v>22547</v>
      </c>
      <c r="H3231" t="s">
        <v>7910</v>
      </c>
      <c r="I3231" t="s">
        <v>23915</v>
      </c>
      <c r="J3231" t="s">
        <v>29744</v>
      </c>
      <c r="K3231" t="s">
        <v>24459</v>
      </c>
      <c r="L3231" t="s">
        <v>5893</v>
      </c>
      <c r="M3231" t="s">
        <v>57</v>
      </c>
      <c r="N3231" t="s">
        <v>22484</v>
      </c>
      <c r="O3231" t="str">
        <f t="shared" si="100"/>
        <v>Closed</v>
      </c>
      <c r="P3231" t="str">
        <f t="shared" si="101"/>
        <v>Queens</v>
      </c>
      <c r="Q3231">
        <v>40.731246540000001</v>
      </c>
      <c r="R3231">
        <v>-73.865524449999995</v>
      </c>
      <c r="S3231">
        <v>2</v>
      </c>
    </row>
    <row r="3232" spans="1:19" hidden="1" x14ac:dyDescent="0.25">
      <c r="A3232" t="s">
        <v>29745</v>
      </c>
      <c r="B3232" s="1">
        <v>43831.65902777778</v>
      </c>
      <c r="C3232" s="1">
        <v>43833.823611111111</v>
      </c>
      <c r="D3232" s="1" t="s">
        <v>246</v>
      </c>
      <c r="E3232" t="s">
        <v>22545</v>
      </c>
      <c r="F3232" t="s">
        <v>22546</v>
      </c>
      <c r="G3232" t="s">
        <v>22547</v>
      </c>
      <c r="H3232" t="s">
        <v>7910</v>
      </c>
      <c r="I3232" t="s">
        <v>23331</v>
      </c>
      <c r="J3232" t="s">
        <v>29746</v>
      </c>
      <c r="K3232" t="s">
        <v>29112</v>
      </c>
      <c r="L3232" t="s">
        <v>22497</v>
      </c>
      <c r="M3232" t="s">
        <v>57</v>
      </c>
      <c r="N3232" t="s">
        <v>22497</v>
      </c>
      <c r="O3232" t="str">
        <f t="shared" si="100"/>
        <v>Closed</v>
      </c>
      <c r="P3232" t="str">
        <f t="shared" si="101"/>
        <v>Bronx</v>
      </c>
      <c r="Q3232">
        <v>40.844662300000003</v>
      </c>
      <c r="R3232">
        <v>-73.898243120000004</v>
      </c>
      <c r="S3232">
        <v>3</v>
      </c>
    </row>
    <row r="3233" spans="1:19" x14ac:dyDescent="0.25">
      <c r="A3233" t="s">
        <v>29747</v>
      </c>
      <c r="B3233" s="1">
        <v>43831.65902777778</v>
      </c>
      <c r="C3233" s="1">
        <v>43833.696527777778</v>
      </c>
      <c r="D3233" s="1" t="s">
        <v>246</v>
      </c>
      <c r="E3233" t="s">
        <v>22545</v>
      </c>
      <c r="F3233" t="s">
        <v>22546</v>
      </c>
      <c r="G3233" t="s">
        <v>22547</v>
      </c>
      <c r="H3233" t="s">
        <v>7910</v>
      </c>
      <c r="I3233" t="s">
        <v>22603</v>
      </c>
      <c r="J3233" t="s">
        <v>29748</v>
      </c>
      <c r="K3233" t="s">
        <v>26401</v>
      </c>
      <c r="L3233" t="s">
        <v>22474</v>
      </c>
      <c r="M3233" t="s">
        <v>57</v>
      </c>
      <c r="N3233" t="s">
        <v>22474</v>
      </c>
      <c r="O3233" t="str">
        <f t="shared" si="100"/>
        <v>Closed</v>
      </c>
      <c r="P3233" t="str">
        <f t="shared" si="101"/>
        <v>Brooklyn</v>
      </c>
      <c r="Q3233">
        <v>40.676776490000002</v>
      </c>
      <c r="R3233">
        <v>-73.979309779999994</v>
      </c>
      <c r="S3233">
        <v>3</v>
      </c>
    </row>
    <row r="3234" spans="1:19" hidden="1" x14ac:dyDescent="0.25">
      <c r="A3234" t="s">
        <v>29749</v>
      </c>
      <c r="B3234" s="1">
        <v>43831.659722222219</v>
      </c>
      <c r="C3234" s="1">
        <v>43834</v>
      </c>
      <c r="D3234" s="1" t="s">
        <v>821</v>
      </c>
      <c r="E3234" t="s">
        <v>22781</v>
      </c>
      <c r="F3234" t="s">
        <v>2191</v>
      </c>
      <c r="G3234" t="s">
        <v>2191</v>
      </c>
      <c r="H3234" t="s">
        <v>572</v>
      </c>
      <c r="I3234" t="s">
        <v>23197</v>
      </c>
      <c r="J3234" t="s">
        <v>29750</v>
      </c>
      <c r="K3234" t="s">
        <v>26267</v>
      </c>
      <c r="L3234" t="s">
        <v>22803</v>
      </c>
      <c r="M3234" t="s">
        <v>57</v>
      </c>
      <c r="N3234" t="s">
        <v>22803</v>
      </c>
      <c r="O3234" t="str">
        <f t="shared" si="100"/>
        <v>Closed</v>
      </c>
      <c r="P3234" t="str">
        <f t="shared" si="101"/>
        <v>Staten Island</v>
      </c>
      <c r="Q3234">
        <v>40.510775760000001</v>
      </c>
      <c r="R3234">
        <v>-74.242038370000003</v>
      </c>
      <c r="S3234">
        <v>3</v>
      </c>
    </row>
    <row r="3235" spans="1:19" hidden="1" x14ac:dyDescent="0.25">
      <c r="A3235" t="s">
        <v>29751</v>
      </c>
      <c r="B3235" s="1">
        <v>43831.659722222219</v>
      </c>
      <c r="C3235" s="1">
        <v>43837</v>
      </c>
      <c r="D3235" s="1" t="s">
        <v>821</v>
      </c>
      <c r="E3235" t="s">
        <v>22781</v>
      </c>
      <c r="F3235" t="s">
        <v>2191</v>
      </c>
      <c r="G3235" t="s">
        <v>2191</v>
      </c>
      <c r="H3235" t="s">
        <v>572</v>
      </c>
      <c r="I3235" t="s">
        <v>22838</v>
      </c>
      <c r="J3235" t="s">
        <v>29752</v>
      </c>
      <c r="K3235" t="s">
        <v>29753</v>
      </c>
      <c r="L3235" t="s">
        <v>1307</v>
      </c>
      <c r="M3235" t="s">
        <v>57</v>
      </c>
      <c r="N3235" t="s">
        <v>22484</v>
      </c>
      <c r="O3235" t="str">
        <f t="shared" si="100"/>
        <v>Closed</v>
      </c>
      <c r="P3235" t="str">
        <f t="shared" si="101"/>
        <v>Queens</v>
      </c>
      <c r="Q3235">
        <v>40.59925964</v>
      </c>
      <c r="R3235">
        <v>-73.742419339999998</v>
      </c>
      <c r="S3235">
        <v>6</v>
      </c>
    </row>
    <row r="3236" spans="1:19" hidden="1" x14ac:dyDescent="0.25">
      <c r="A3236" t="s">
        <v>29754</v>
      </c>
      <c r="B3236" s="1">
        <v>43831.659722222219</v>
      </c>
      <c r="C3236" s="1">
        <v>43834.088888888888</v>
      </c>
      <c r="D3236" s="1" t="s">
        <v>246</v>
      </c>
      <c r="E3236" t="s">
        <v>22545</v>
      </c>
      <c r="F3236" t="s">
        <v>22546</v>
      </c>
      <c r="G3236" t="s">
        <v>22547</v>
      </c>
      <c r="H3236" t="s">
        <v>7910</v>
      </c>
      <c r="I3236" t="s">
        <v>27172</v>
      </c>
      <c r="J3236" t="s">
        <v>29755</v>
      </c>
      <c r="K3236" t="s">
        <v>22848</v>
      </c>
      <c r="L3236" t="s">
        <v>10517</v>
      </c>
      <c r="M3236" t="s">
        <v>57</v>
      </c>
      <c r="N3236" t="s">
        <v>22484</v>
      </c>
      <c r="O3236" t="str">
        <f t="shared" si="100"/>
        <v>Closed</v>
      </c>
      <c r="P3236" t="str">
        <f t="shared" si="101"/>
        <v>Queens</v>
      </c>
      <c r="Q3236">
        <v>40.727651979999997</v>
      </c>
      <c r="R3236">
        <v>-73.748309169999999</v>
      </c>
      <c r="S3236">
        <v>3</v>
      </c>
    </row>
    <row r="3237" spans="1:19" x14ac:dyDescent="0.25">
      <c r="A3237" t="s">
        <v>29756</v>
      </c>
      <c r="B3237" s="1">
        <v>43831.659722222219</v>
      </c>
      <c r="C3237" s="1">
        <v>43831.659722222219</v>
      </c>
      <c r="D3237" s="1" t="s">
        <v>46</v>
      </c>
      <c r="E3237" t="s">
        <v>22469</v>
      </c>
      <c r="F3237" t="s">
        <v>284</v>
      </c>
      <c r="G3237" t="s">
        <v>11177</v>
      </c>
      <c r="H3237" t="s">
        <v>15573</v>
      </c>
      <c r="I3237" t="s">
        <v>22996</v>
      </c>
      <c r="J3237" t="s">
        <v>29757</v>
      </c>
      <c r="K3237" t="s">
        <v>29693</v>
      </c>
      <c r="L3237" t="s">
        <v>22474</v>
      </c>
      <c r="M3237" t="s">
        <v>57</v>
      </c>
      <c r="N3237" t="s">
        <v>22474</v>
      </c>
      <c r="O3237" t="str">
        <f t="shared" si="100"/>
        <v>Closed</v>
      </c>
      <c r="P3237" t="str">
        <f t="shared" si="101"/>
        <v>Brooklyn</v>
      </c>
      <c r="Q3237">
        <v>40.671055819999999</v>
      </c>
      <c r="R3237">
        <v>-73.890800740000003</v>
      </c>
      <c r="S3237">
        <v>0</v>
      </c>
    </row>
    <row r="3238" spans="1:19" hidden="1" x14ac:dyDescent="0.25">
      <c r="A3238" t="s">
        <v>29758</v>
      </c>
      <c r="B3238" s="1">
        <v>43831.659722222219</v>
      </c>
      <c r="C3238" s="1">
        <v>43835.456944444442</v>
      </c>
      <c r="D3238" s="1" t="s">
        <v>246</v>
      </c>
      <c r="E3238" t="s">
        <v>22545</v>
      </c>
      <c r="F3238" t="s">
        <v>23696</v>
      </c>
      <c r="G3238" t="s">
        <v>25345</v>
      </c>
      <c r="H3238" t="s">
        <v>7910</v>
      </c>
      <c r="I3238" t="s">
        <v>22592</v>
      </c>
      <c r="J3238" t="s">
        <v>29675</v>
      </c>
      <c r="K3238" t="s">
        <v>25581</v>
      </c>
      <c r="L3238" t="s">
        <v>22522</v>
      </c>
      <c r="M3238" t="s">
        <v>57</v>
      </c>
      <c r="N3238" t="s">
        <v>22523</v>
      </c>
      <c r="O3238" t="str">
        <f t="shared" si="100"/>
        <v>Closed</v>
      </c>
      <c r="P3238" t="str">
        <f t="shared" si="101"/>
        <v>Manhattan</v>
      </c>
      <c r="Q3238">
        <v>40.830414789999999</v>
      </c>
      <c r="R3238">
        <v>-73.948124289999996</v>
      </c>
      <c r="S3238">
        <v>4</v>
      </c>
    </row>
    <row r="3239" spans="1:19" hidden="1" x14ac:dyDescent="0.25">
      <c r="A3239" t="s">
        <v>29759</v>
      </c>
      <c r="B3239" s="1">
        <v>43831.659722222219</v>
      </c>
      <c r="C3239" s="1">
        <v>43838.769444444442</v>
      </c>
      <c r="D3239" s="1" t="s">
        <v>2342</v>
      </c>
      <c r="E3239" t="s">
        <v>23433</v>
      </c>
      <c r="F3239" t="s">
        <v>26713</v>
      </c>
      <c r="G3239" t="s">
        <v>15580</v>
      </c>
      <c r="H3239" t="s">
        <v>9198</v>
      </c>
      <c r="I3239" t="s">
        <v>24299</v>
      </c>
      <c r="J3239" t="s">
        <v>23694</v>
      </c>
      <c r="K3239" t="s">
        <v>23694</v>
      </c>
      <c r="L3239" t="s">
        <v>22518</v>
      </c>
      <c r="M3239" t="s">
        <v>57</v>
      </c>
      <c r="N3239" t="s">
        <v>22803</v>
      </c>
      <c r="O3239" t="str">
        <f t="shared" si="100"/>
        <v>Closed</v>
      </c>
      <c r="P3239" t="str">
        <f t="shared" si="101"/>
        <v>Staten Island</v>
      </c>
      <c r="Q3239">
        <v>40.625788479999997</v>
      </c>
      <c r="R3239">
        <v>-74.154897879999993</v>
      </c>
      <c r="S3239">
        <v>8</v>
      </c>
    </row>
    <row r="3240" spans="1:19" x14ac:dyDescent="0.25">
      <c r="A3240" t="s">
        <v>29760</v>
      </c>
      <c r="B3240" s="1">
        <v>43831.659722222219</v>
      </c>
      <c r="C3240" s="1">
        <v>43832.679861111108</v>
      </c>
      <c r="D3240" s="1" t="s">
        <v>246</v>
      </c>
      <c r="E3240" t="s">
        <v>22545</v>
      </c>
      <c r="F3240" t="s">
        <v>22546</v>
      </c>
      <c r="G3240" t="s">
        <v>22591</v>
      </c>
      <c r="H3240" t="s">
        <v>7910</v>
      </c>
      <c r="I3240" t="s">
        <v>22476</v>
      </c>
      <c r="J3240" t="s">
        <v>29761</v>
      </c>
      <c r="K3240" t="s">
        <v>26631</v>
      </c>
      <c r="L3240" t="s">
        <v>22474</v>
      </c>
      <c r="M3240" t="s">
        <v>57</v>
      </c>
      <c r="N3240" t="s">
        <v>22474</v>
      </c>
      <c r="O3240" t="str">
        <f t="shared" si="100"/>
        <v>Closed</v>
      </c>
      <c r="P3240" t="str">
        <f t="shared" si="101"/>
        <v>Brooklyn</v>
      </c>
      <c r="Q3240">
        <v>40.60403574</v>
      </c>
      <c r="R3240">
        <v>-73.991648659999996</v>
      </c>
      <c r="S3240">
        <v>2</v>
      </c>
    </row>
    <row r="3241" spans="1:19" x14ac:dyDescent="0.25">
      <c r="A3241" t="s">
        <v>29762</v>
      </c>
      <c r="B3241" s="1">
        <v>43831.659722222219</v>
      </c>
      <c r="C3241" s="1">
        <v>43832.706250000003</v>
      </c>
      <c r="D3241" s="1" t="s">
        <v>246</v>
      </c>
      <c r="E3241" t="s">
        <v>22545</v>
      </c>
      <c r="F3241" t="s">
        <v>22546</v>
      </c>
      <c r="G3241" t="s">
        <v>22547</v>
      </c>
      <c r="H3241" t="s">
        <v>7910</v>
      </c>
      <c r="I3241" t="s">
        <v>22704</v>
      </c>
      <c r="J3241" t="s">
        <v>29763</v>
      </c>
      <c r="K3241" t="s">
        <v>29764</v>
      </c>
      <c r="L3241" t="s">
        <v>22474</v>
      </c>
      <c r="M3241" t="s">
        <v>57</v>
      </c>
      <c r="N3241" t="s">
        <v>22474</v>
      </c>
      <c r="O3241" t="str">
        <f t="shared" si="100"/>
        <v>Closed</v>
      </c>
      <c r="P3241" t="str">
        <f t="shared" si="101"/>
        <v>Brooklyn</v>
      </c>
      <c r="Q3241">
        <v>40.657169170000003</v>
      </c>
      <c r="R3241">
        <v>-73.919829579999998</v>
      </c>
      <c r="S3241">
        <v>2</v>
      </c>
    </row>
    <row r="3242" spans="1:19" x14ac:dyDescent="0.25">
      <c r="A3242" t="s">
        <v>29765</v>
      </c>
      <c r="B3242" s="1">
        <v>43831.660416666666</v>
      </c>
      <c r="C3242" s="1">
        <v>43831.909722222219</v>
      </c>
      <c r="D3242" s="1" t="s">
        <v>270</v>
      </c>
      <c r="E3242" t="s">
        <v>22556</v>
      </c>
      <c r="F3242" t="s">
        <v>701</v>
      </c>
      <c r="G3242" t="s">
        <v>15595</v>
      </c>
      <c r="H3242" t="s">
        <v>22518</v>
      </c>
      <c r="I3242" t="s">
        <v>22861</v>
      </c>
      <c r="J3242" t="s">
        <v>22518</v>
      </c>
      <c r="K3242" t="s">
        <v>22518</v>
      </c>
      <c r="L3242" t="s">
        <v>22474</v>
      </c>
      <c r="M3242" t="s">
        <v>57</v>
      </c>
      <c r="N3242" t="s">
        <v>22474</v>
      </c>
      <c r="O3242" t="str">
        <f t="shared" si="100"/>
        <v>Closed</v>
      </c>
      <c r="P3242" t="str">
        <f t="shared" si="101"/>
        <v>Brooklyn</v>
      </c>
      <c r="Q3242">
        <v>40.612003799999997</v>
      </c>
      <c r="R3242">
        <v>-73.990559950000005</v>
      </c>
      <c r="S3242">
        <v>1</v>
      </c>
    </row>
    <row r="3243" spans="1:19" x14ac:dyDescent="0.25">
      <c r="A3243" t="s">
        <v>29766</v>
      </c>
      <c r="B3243" s="1">
        <v>43831.660416666666</v>
      </c>
      <c r="C3243" s="1">
        <v>43833.5</v>
      </c>
      <c r="D3243" s="1" t="s">
        <v>821</v>
      </c>
      <c r="E3243" t="s">
        <v>22781</v>
      </c>
      <c r="F3243" t="s">
        <v>823</v>
      </c>
      <c r="G3243" t="s">
        <v>15597</v>
      </c>
      <c r="H3243" t="s">
        <v>572</v>
      </c>
      <c r="I3243" t="s">
        <v>22773</v>
      </c>
      <c r="J3243" t="s">
        <v>29767</v>
      </c>
      <c r="K3243" t="s">
        <v>27679</v>
      </c>
      <c r="L3243" t="s">
        <v>22474</v>
      </c>
      <c r="M3243" t="s">
        <v>57</v>
      </c>
      <c r="N3243" t="s">
        <v>22474</v>
      </c>
      <c r="O3243" t="str">
        <f t="shared" si="100"/>
        <v>Closed</v>
      </c>
      <c r="P3243" t="str">
        <f t="shared" si="101"/>
        <v>Brooklyn</v>
      </c>
      <c r="Q3243">
        <v>40.648239330000003</v>
      </c>
      <c r="R3243">
        <v>-73.918323169999994</v>
      </c>
      <c r="S3243">
        <v>2</v>
      </c>
    </row>
    <row r="3244" spans="1:19" hidden="1" x14ac:dyDescent="0.25">
      <c r="A3244" t="s">
        <v>29768</v>
      </c>
      <c r="B3244" s="1">
        <v>43831.660416666666</v>
      </c>
      <c r="C3244" s="1">
        <v>43889.512499999997</v>
      </c>
      <c r="D3244" s="1" t="s">
        <v>626</v>
      </c>
      <c r="E3244" t="s">
        <v>22703</v>
      </c>
      <c r="F3244" t="s">
        <v>628</v>
      </c>
      <c r="G3244" t="s">
        <v>15604</v>
      </c>
      <c r="H3244" t="s">
        <v>22518</v>
      </c>
      <c r="I3244" t="s">
        <v>25928</v>
      </c>
      <c r="J3244" t="s">
        <v>25929</v>
      </c>
      <c r="K3244" t="s">
        <v>25929</v>
      </c>
      <c r="L3244" t="s">
        <v>6554</v>
      </c>
      <c r="M3244" t="s">
        <v>57</v>
      </c>
      <c r="N3244" t="s">
        <v>22484</v>
      </c>
      <c r="O3244" t="str">
        <f t="shared" si="100"/>
        <v>Closed</v>
      </c>
      <c r="P3244" t="str">
        <f t="shared" si="101"/>
        <v>Queens</v>
      </c>
      <c r="Q3244">
        <v>40.648320490000003</v>
      </c>
      <c r="R3244">
        <v>-73.788281249999997</v>
      </c>
      <c r="S3244">
        <v>58</v>
      </c>
    </row>
    <row r="3245" spans="1:19" x14ac:dyDescent="0.25">
      <c r="A3245" t="s">
        <v>29769</v>
      </c>
      <c r="B3245" s="1">
        <v>43831.661111111112</v>
      </c>
      <c r="C3245" s="1">
        <v>43833</v>
      </c>
      <c r="D3245" s="1" t="s">
        <v>821</v>
      </c>
      <c r="E3245" t="s">
        <v>22781</v>
      </c>
      <c r="F3245" t="s">
        <v>2191</v>
      </c>
      <c r="G3245" t="s">
        <v>2191</v>
      </c>
      <c r="H3245" t="s">
        <v>572</v>
      </c>
      <c r="I3245" t="s">
        <v>22529</v>
      </c>
      <c r="J3245" t="s">
        <v>29770</v>
      </c>
      <c r="K3245" t="s">
        <v>28524</v>
      </c>
      <c r="L3245" t="s">
        <v>22474</v>
      </c>
      <c r="M3245" t="s">
        <v>57</v>
      </c>
      <c r="N3245" t="s">
        <v>22474</v>
      </c>
      <c r="O3245" t="str">
        <f t="shared" si="100"/>
        <v>Closed</v>
      </c>
      <c r="P3245" t="str">
        <f t="shared" si="101"/>
        <v>Brooklyn</v>
      </c>
      <c r="Q3245">
        <v>40.733146470000001</v>
      </c>
      <c r="R3245">
        <v>-73.953608779999996</v>
      </c>
      <c r="S3245">
        <v>2</v>
      </c>
    </row>
    <row r="3246" spans="1:19" hidden="1" x14ac:dyDescent="0.25">
      <c r="A3246" t="s">
        <v>29771</v>
      </c>
      <c r="B3246" s="1">
        <v>43831.661111111112</v>
      </c>
      <c r="C3246" s="1">
        <v>43838.5</v>
      </c>
      <c r="D3246" s="1" t="s">
        <v>821</v>
      </c>
      <c r="E3246" t="s">
        <v>22781</v>
      </c>
      <c r="F3246" t="s">
        <v>8292</v>
      </c>
      <c r="G3246" t="s">
        <v>8593</v>
      </c>
      <c r="H3246" t="s">
        <v>572</v>
      </c>
      <c r="I3246" t="s">
        <v>23678</v>
      </c>
      <c r="J3246" t="s">
        <v>29772</v>
      </c>
      <c r="K3246" t="s">
        <v>23769</v>
      </c>
      <c r="L3246" t="s">
        <v>5055</v>
      </c>
      <c r="M3246" t="s">
        <v>57</v>
      </c>
      <c r="N3246" t="s">
        <v>22484</v>
      </c>
      <c r="O3246" t="str">
        <f t="shared" si="100"/>
        <v>Closed</v>
      </c>
      <c r="P3246" t="str">
        <f t="shared" si="101"/>
        <v>Queens</v>
      </c>
      <c r="Q3246">
        <v>40.761392819999998</v>
      </c>
      <c r="R3246">
        <v>-73.941806790000001</v>
      </c>
      <c r="S3246">
        <v>7</v>
      </c>
    </row>
    <row r="3247" spans="1:19" hidden="1" x14ac:dyDescent="0.25">
      <c r="A3247" t="s">
        <v>29773</v>
      </c>
      <c r="B3247" s="1">
        <v>43831.661805555559</v>
      </c>
      <c r="C3247" s="1">
        <v>43837.5</v>
      </c>
      <c r="D3247" s="1" t="s">
        <v>821</v>
      </c>
      <c r="E3247" t="s">
        <v>22781</v>
      </c>
      <c r="F3247" t="s">
        <v>14231</v>
      </c>
      <c r="G3247" t="s">
        <v>29032</v>
      </c>
      <c r="H3247" t="s">
        <v>12780</v>
      </c>
      <c r="I3247" t="s">
        <v>24409</v>
      </c>
      <c r="J3247" t="s">
        <v>29774</v>
      </c>
      <c r="K3247" t="s">
        <v>29775</v>
      </c>
      <c r="L3247" t="s">
        <v>11223</v>
      </c>
      <c r="M3247" t="s">
        <v>15239</v>
      </c>
      <c r="N3247" t="s">
        <v>22484</v>
      </c>
      <c r="O3247" t="str">
        <f t="shared" si="100"/>
        <v>Not Closed</v>
      </c>
      <c r="P3247" t="str">
        <f t="shared" si="101"/>
        <v>Queens</v>
      </c>
      <c r="Q3247">
        <v>40.667066220000002</v>
      </c>
      <c r="R3247">
        <v>-73.834433739999994</v>
      </c>
      <c r="S3247">
        <v>6</v>
      </c>
    </row>
    <row r="3248" spans="1:19" x14ac:dyDescent="0.25">
      <c r="A3248" t="s">
        <v>29776</v>
      </c>
      <c r="B3248" s="1">
        <v>43831.661805555559</v>
      </c>
      <c r="C3248" s="1">
        <v>43834</v>
      </c>
      <c r="D3248" s="1" t="s">
        <v>821</v>
      </c>
      <c r="E3248" t="s">
        <v>22781</v>
      </c>
      <c r="F3248" t="s">
        <v>2191</v>
      </c>
      <c r="G3248" t="s">
        <v>2191</v>
      </c>
      <c r="H3248" t="s">
        <v>572</v>
      </c>
      <c r="I3248" t="s">
        <v>22672</v>
      </c>
      <c r="J3248" t="s">
        <v>29777</v>
      </c>
      <c r="K3248" t="s">
        <v>24987</v>
      </c>
      <c r="L3248" t="s">
        <v>22474</v>
      </c>
      <c r="M3248" t="s">
        <v>57</v>
      </c>
      <c r="N3248" t="s">
        <v>22474</v>
      </c>
      <c r="O3248" t="str">
        <f t="shared" si="100"/>
        <v>Closed</v>
      </c>
      <c r="P3248" t="str">
        <f t="shared" si="101"/>
        <v>Brooklyn</v>
      </c>
      <c r="Q3248">
        <v>40.620553860000001</v>
      </c>
      <c r="R3248">
        <v>-73.963344419999999</v>
      </c>
      <c r="S3248">
        <v>3</v>
      </c>
    </row>
    <row r="3249" spans="1:19" hidden="1" x14ac:dyDescent="0.25">
      <c r="A3249" t="s">
        <v>29778</v>
      </c>
      <c r="B3249" s="1">
        <v>43831.661805555559</v>
      </c>
      <c r="C3249" s="1">
        <v>43833.09097222222</v>
      </c>
      <c r="D3249" s="1" t="s">
        <v>246</v>
      </c>
      <c r="E3249" t="s">
        <v>22545</v>
      </c>
      <c r="F3249" t="s">
        <v>22546</v>
      </c>
      <c r="G3249" t="s">
        <v>22591</v>
      </c>
      <c r="H3249" t="s">
        <v>7910</v>
      </c>
      <c r="I3249" t="s">
        <v>23425</v>
      </c>
      <c r="J3249" t="s">
        <v>29779</v>
      </c>
      <c r="K3249" t="s">
        <v>22488</v>
      </c>
      <c r="L3249" t="s">
        <v>2954</v>
      </c>
      <c r="M3249" t="s">
        <v>57</v>
      </c>
      <c r="N3249" t="s">
        <v>22484</v>
      </c>
      <c r="O3249" t="str">
        <f t="shared" si="100"/>
        <v>Closed</v>
      </c>
      <c r="P3249" t="str">
        <f t="shared" si="101"/>
        <v>Queens</v>
      </c>
      <c r="Q3249">
        <v>40.701614399999997</v>
      </c>
      <c r="R3249">
        <v>-73.823146010000002</v>
      </c>
      <c r="S3249">
        <v>2</v>
      </c>
    </row>
    <row r="3250" spans="1:19" hidden="1" x14ac:dyDescent="0.25">
      <c r="A3250" t="s">
        <v>29780</v>
      </c>
      <c r="B3250" s="1">
        <v>43831.661805555559</v>
      </c>
      <c r="C3250" s="1">
        <v>43835.086805555555</v>
      </c>
      <c r="D3250" s="1" t="s">
        <v>246</v>
      </c>
      <c r="E3250" t="s">
        <v>22545</v>
      </c>
      <c r="F3250" t="s">
        <v>22546</v>
      </c>
      <c r="G3250" t="s">
        <v>22591</v>
      </c>
      <c r="H3250" t="s">
        <v>7910</v>
      </c>
      <c r="I3250" t="s">
        <v>22838</v>
      </c>
      <c r="J3250" t="s">
        <v>29781</v>
      </c>
      <c r="K3250" t="s">
        <v>28316</v>
      </c>
      <c r="L3250" t="s">
        <v>1307</v>
      </c>
      <c r="M3250" t="s">
        <v>57</v>
      </c>
      <c r="N3250" t="s">
        <v>22484</v>
      </c>
      <c r="O3250" t="str">
        <f t="shared" si="100"/>
        <v>Closed</v>
      </c>
      <c r="P3250" t="str">
        <f t="shared" si="101"/>
        <v>Queens</v>
      </c>
      <c r="Q3250">
        <v>40.606684450000003</v>
      </c>
      <c r="R3250">
        <v>-73.761550279999994</v>
      </c>
      <c r="S3250">
        <v>4</v>
      </c>
    </row>
    <row r="3251" spans="1:19" hidden="1" x14ac:dyDescent="0.25">
      <c r="A3251" t="s">
        <v>29782</v>
      </c>
      <c r="B3251" s="1">
        <v>43831.662499999999</v>
      </c>
      <c r="C3251" s="1">
        <v>43831.736111111109</v>
      </c>
      <c r="D3251" s="1" t="s">
        <v>145</v>
      </c>
      <c r="E3251" t="s">
        <v>146</v>
      </c>
      <c r="F3251" t="s">
        <v>260</v>
      </c>
      <c r="G3251" t="s">
        <v>1122</v>
      </c>
      <c r="H3251" t="s">
        <v>149</v>
      </c>
      <c r="I3251" t="s">
        <v>23063</v>
      </c>
      <c r="J3251" t="s">
        <v>29783</v>
      </c>
      <c r="K3251" t="s">
        <v>29784</v>
      </c>
      <c r="L3251" t="s">
        <v>10338</v>
      </c>
      <c r="M3251" t="s">
        <v>57</v>
      </c>
      <c r="N3251" t="s">
        <v>22484</v>
      </c>
      <c r="O3251" t="str">
        <f t="shared" si="100"/>
        <v>Closed</v>
      </c>
      <c r="P3251" t="str">
        <f t="shared" si="101"/>
        <v>Queens</v>
      </c>
      <c r="Q3251">
        <v>40.690154450000001</v>
      </c>
      <c r="R3251">
        <v>-73.833849950000001</v>
      </c>
      <c r="S3251">
        <v>1</v>
      </c>
    </row>
    <row r="3252" spans="1:19" hidden="1" x14ac:dyDescent="0.25">
      <c r="A3252" t="s">
        <v>29785</v>
      </c>
      <c r="B3252" s="1">
        <v>43831.663194444445</v>
      </c>
      <c r="C3252" s="1">
        <v>43838</v>
      </c>
      <c r="D3252" s="1" t="s">
        <v>821</v>
      </c>
      <c r="E3252" t="s">
        <v>22781</v>
      </c>
      <c r="F3252" t="s">
        <v>2191</v>
      </c>
      <c r="G3252" t="s">
        <v>2191</v>
      </c>
      <c r="H3252" t="s">
        <v>572</v>
      </c>
      <c r="I3252" t="s">
        <v>22486</v>
      </c>
      <c r="J3252" t="s">
        <v>29786</v>
      </c>
      <c r="K3252" t="s">
        <v>24103</v>
      </c>
      <c r="L3252" t="s">
        <v>92</v>
      </c>
      <c r="M3252" t="s">
        <v>57</v>
      </c>
      <c r="N3252" t="s">
        <v>22484</v>
      </c>
      <c r="O3252" t="str">
        <f t="shared" si="100"/>
        <v>Closed</v>
      </c>
      <c r="P3252" t="str">
        <f t="shared" si="101"/>
        <v>Queens</v>
      </c>
      <c r="Q3252">
        <v>40.687049880000004</v>
      </c>
      <c r="R3252">
        <v>-73.856090780000002</v>
      </c>
      <c r="S3252">
        <v>7</v>
      </c>
    </row>
    <row r="3253" spans="1:19" x14ac:dyDescent="0.25">
      <c r="A3253" t="s">
        <v>29787</v>
      </c>
      <c r="B3253" s="1">
        <v>43831.663194444445</v>
      </c>
      <c r="C3253" s="1">
        <v>43833</v>
      </c>
      <c r="D3253" s="1" t="s">
        <v>821</v>
      </c>
      <c r="E3253" t="s">
        <v>22781</v>
      </c>
      <c r="F3253" t="s">
        <v>2191</v>
      </c>
      <c r="G3253" t="s">
        <v>2191</v>
      </c>
      <c r="H3253" t="s">
        <v>572</v>
      </c>
      <c r="I3253" t="s">
        <v>22503</v>
      </c>
      <c r="J3253" t="s">
        <v>29788</v>
      </c>
      <c r="K3253" t="s">
        <v>29189</v>
      </c>
      <c r="L3253" t="s">
        <v>22474</v>
      </c>
      <c r="M3253" t="s">
        <v>57</v>
      </c>
      <c r="N3253" t="s">
        <v>22474</v>
      </c>
      <c r="O3253" t="str">
        <f t="shared" si="100"/>
        <v>Closed</v>
      </c>
      <c r="P3253" t="str">
        <f t="shared" si="101"/>
        <v>Brooklyn</v>
      </c>
      <c r="Q3253">
        <v>40.664173320000003</v>
      </c>
      <c r="R3253">
        <v>-73.984666390000001</v>
      </c>
      <c r="S3253">
        <v>2</v>
      </c>
    </row>
    <row r="3254" spans="1:19" x14ac:dyDescent="0.25">
      <c r="A3254" t="s">
        <v>29789</v>
      </c>
      <c r="B3254" s="1">
        <v>43831.663194444445</v>
      </c>
      <c r="C3254" s="1">
        <v>43831.663194444445</v>
      </c>
      <c r="D3254" s="1" t="s">
        <v>46</v>
      </c>
      <c r="E3254" t="s">
        <v>22469</v>
      </c>
      <c r="F3254" t="s">
        <v>284</v>
      </c>
      <c r="G3254" t="s">
        <v>26908</v>
      </c>
      <c r="H3254" t="s">
        <v>15573</v>
      </c>
      <c r="I3254" t="s">
        <v>22996</v>
      </c>
      <c r="J3254" t="s">
        <v>29757</v>
      </c>
      <c r="K3254" t="s">
        <v>29693</v>
      </c>
      <c r="L3254" t="s">
        <v>22474</v>
      </c>
      <c r="M3254" t="s">
        <v>57</v>
      </c>
      <c r="N3254" t="s">
        <v>22474</v>
      </c>
      <c r="O3254" t="str">
        <f t="shared" si="100"/>
        <v>Closed</v>
      </c>
      <c r="P3254" t="str">
        <f t="shared" si="101"/>
        <v>Brooklyn</v>
      </c>
      <c r="Q3254">
        <v>40.671055819999999</v>
      </c>
      <c r="R3254">
        <v>-73.890800740000003</v>
      </c>
      <c r="S3254">
        <v>0</v>
      </c>
    </row>
    <row r="3255" spans="1:19" hidden="1" x14ac:dyDescent="0.25">
      <c r="A3255" t="s">
        <v>29790</v>
      </c>
      <c r="B3255" s="1">
        <v>43831.663194444445</v>
      </c>
      <c r="C3255" s="1">
        <v>43840</v>
      </c>
      <c r="D3255" s="1" t="s">
        <v>927</v>
      </c>
      <c r="E3255" t="s">
        <v>22824</v>
      </c>
      <c r="F3255" t="s">
        <v>24138</v>
      </c>
      <c r="G3255" t="s">
        <v>3983</v>
      </c>
      <c r="H3255" t="s">
        <v>22518</v>
      </c>
      <c r="I3255" t="s">
        <v>22735</v>
      </c>
      <c r="J3255" t="s">
        <v>29791</v>
      </c>
      <c r="K3255" t="s">
        <v>29613</v>
      </c>
      <c r="L3255" t="s">
        <v>22497</v>
      </c>
      <c r="M3255" t="s">
        <v>57</v>
      </c>
      <c r="N3255" t="s">
        <v>22497</v>
      </c>
      <c r="O3255" t="str">
        <f t="shared" si="100"/>
        <v>Closed</v>
      </c>
      <c r="P3255" t="str">
        <f t="shared" si="101"/>
        <v>Bronx</v>
      </c>
      <c r="Q3255">
        <v>40.853373730000001</v>
      </c>
      <c r="R3255">
        <v>-73.86577638</v>
      </c>
      <c r="S3255">
        <v>9</v>
      </c>
    </row>
    <row r="3256" spans="1:19" x14ac:dyDescent="0.25">
      <c r="A3256" t="s">
        <v>29792</v>
      </c>
      <c r="B3256" s="1">
        <v>43831.663888888892</v>
      </c>
      <c r="C3256" s="1">
        <v>43858</v>
      </c>
      <c r="D3256" s="1" t="s">
        <v>821</v>
      </c>
      <c r="E3256" t="s">
        <v>22781</v>
      </c>
      <c r="F3256" t="s">
        <v>2191</v>
      </c>
      <c r="G3256" t="s">
        <v>2191</v>
      </c>
      <c r="H3256" t="s">
        <v>572</v>
      </c>
      <c r="I3256" t="s">
        <v>22708</v>
      </c>
      <c r="J3256" t="s">
        <v>29793</v>
      </c>
      <c r="K3256" t="s">
        <v>29794</v>
      </c>
      <c r="L3256" t="s">
        <v>22474</v>
      </c>
      <c r="M3256" t="s">
        <v>57</v>
      </c>
      <c r="N3256" t="s">
        <v>22474</v>
      </c>
      <c r="O3256" t="str">
        <f t="shared" si="100"/>
        <v>Closed</v>
      </c>
      <c r="P3256" t="str">
        <f t="shared" si="101"/>
        <v>Brooklyn</v>
      </c>
      <c r="Q3256">
        <v>40.686143510000001</v>
      </c>
      <c r="R3256">
        <v>-73.999336549999995</v>
      </c>
      <c r="S3256">
        <v>27</v>
      </c>
    </row>
    <row r="3257" spans="1:19" x14ac:dyDescent="0.25">
      <c r="A3257" t="s">
        <v>29795</v>
      </c>
      <c r="B3257" s="1">
        <v>43831.663888888892</v>
      </c>
      <c r="C3257" s="1">
        <v>43853.5</v>
      </c>
      <c r="D3257" s="1" t="s">
        <v>821</v>
      </c>
      <c r="E3257" t="s">
        <v>22781</v>
      </c>
      <c r="F3257" t="s">
        <v>2705</v>
      </c>
      <c r="G3257" t="s">
        <v>23589</v>
      </c>
      <c r="H3257" t="s">
        <v>572</v>
      </c>
      <c r="I3257" t="s">
        <v>22996</v>
      </c>
      <c r="J3257" t="s">
        <v>26294</v>
      </c>
      <c r="K3257" t="s">
        <v>26295</v>
      </c>
      <c r="L3257" t="s">
        <v>22474</v>
      </c>
      <c r="M3257" t="s">
        <v>57</v>
      </c>
      <c r="N3257" t="s">
        <v>22474</v>
      </c>
      <c r="O3257" t="str">
        <f t="shared" si="100"/>
        <v>Closed</v>
      </c>
      <c r="P3257" t="str">
        <f t="shared" si="101"/>
        <v>Brooklyn</v>
      </c>
      <c r="Q3257">
        <v>40.660475150000003</v>
      </c>
      <c r="R3257">
        <v>-73.894220529999998</v>
      </c>
      <c r="S3257">
        <v>22</v>
      </c>
    </row>
    <row r="3258" spans="1:19" hidden="1" x14ac:dyDescent="0.25">
      <c r="A3258" t="s">
        <v>29796</v>
      </c>
      <c r="B3258" s="1">
        <v>43831.663888888892</v>
      </c>
      <c r="C3258" s="1">
        <v>43835</v>
      </c>
      <c r="D3258" s="1" t="s">
        <v>821</v>
      </c>
      <c r="E3258" t="s">
        <v>22781</v>
      </c>
      <c r="F3258" t="s">
        <v>2191</v>
      </c>
      <c r="G3258" t="s">
        <v>2191</v>
      </c>
      <c r="H3258" t="s">
        <v>572</v>
      </c>
      <c r="I3258" t="s">
        <v>23533</v>
      </c>
      <c r="J3258" t="s">
        <v>29797</v>
      </c>
      <c r="K3258" t="s">
        <v>29798</v>
      </c>
      <c r="L3258" t="s">
        <v>2583</v>
      </c>
      <c r="M3258" t="s">
        <v>57</v>
      </c>
      <c r="N3258" t="s">
        <v>22484</v>
      </c>
      <c r="O3258" t="str">
        <f t="shared" si="100"/>
        <v>Closed</v>
      </c>
      <c r="P3258" t="str">
        <f t="shared" si="101"/>
        <v>Queens</v>
      </c>
      <c r="Q3258">
        <v>40.748477540000003</v>
      </c>
      <c r="R3258">
        <v>-73.778193150000007</v>
      </c>
      <c r="S3258">
        <v>4</v>
      </c>
    </row>
    <row r="3259" spans="1:19" hidden="1" x14ac:dyDescent="0.25">
      <c r="A3259" t="s">
        <v>29799</v>
      </c>
      <c r="B3259" s="1">
        <v>43831.663888888892</v>
      </c>
      <c r="C3259" s="1">
        <v>43835.318055555559</v>
      </c>
      <c r="D3259" s="1" t="s">
        <v>246</v>
      </c>
      <c r="E3259" t="s">
        <v>22545</v>
      </c>
      <c r="F3259" t="s">
        <v>22546</v>
      </c>
      <c r="G3259" t="s">
        <v>22547</v>
      </c>
      <c r="H3259" t="s">
        <v>7910</v>
      </c>
      <c r="I3259" t="s">
        <v>22481</v>
      </c>
      <c r="J3259" t="s">
        <v>29800</v>
      </c>
      <c r="K3259" t="s">
        <v>29801</v>
      </c>
      <c r="L3259" t="s">
        <v>81</v>
      </c>
      <c r="M3259" t="s">
        <v>57</v>
      </c>
      <c r="N3259" t="s">
        <v>22484</v>
      </c>
      <c r="O3259" t="str">
        <f t="shared" si="100"/>
        <v>Closed</v>
      </c>
      <c r="P3259" t="str">
        <f t="shared" si="101"/>
        <v>Queens</v>
      </c>
      <c r="Q3259">
        <v>40.707830729999998</v>
      </c>
      <c r="R3259">
        <v>-73.897250909999997</v>
      </c>
      <c r="S3259">
        <v>4</v>
      </c>
    </row>
    <row r="3260" spans="1:19" hidden="1" x14ac:dyDescent="0.25">
      <c r="A3260" t="s">
        <v>29802</v>
      </c>
      <c r="B3260" s="1">
        <v>43831.663888888892</v>
      </c>
      <c r="C3260" s="1">
        <v>43831.761805555558</v>
      </c>
      <c r="D3260" s="1" t="s">
        <v>145</v>
      </c>
      <c r="E3260" t="s">
        <v>146</v>
      </c>
      <c r="F3260" t="s">
        <v>260</v>
      </c>
      <c r="G3260" t="s">
        <v>261</v>
      </c>
      <c r="H3260" t="s">
        <v>149</v>
      </c>
      <c r="I3260" t="s">
        <v>23148</v>
      </c>
      <c r="J3260" t="s">
        <v>29803</v>
      </c>
      <c r="K3260" t="s">
        <v>29804</v>
      </c>
      <c r="L3260" t="s">
        <v>22522</v>
      </c>
      <c r="M3260" t="s">
        <v>57</v>
      </c>
      <c r="N3260" t="s">
        <v>22523</v>
      </c>
      <c r="O3260" t="str">
        <f t="shared" si="100"/>
        <v>Closed</v>
      </c>
      <c r="P3260" t="str">
        <f t="shared" si="101"/>
        <v>Manhattan</v>
      </c>
      <c r="Q3260">
        <v>40.808664919999998</v>
      </c>
      <c r="R3260">
        <v>-73.935787039999994</v>
      </c>
      <c r="S3260">
        <v>1</v>
      </c>
    </row>
    <row r="3261" spans="1:19" hidden="1" x14ac:dyDescent="0.25">
      <c r="A3261" t="s">
        <v>29805</v>
      </c>
      <c r="B3261" s="1">
        <v>43831.664583333331</v>
      </c>
      <c r="C3261" s="1">
        <v>43841</v>
      </c>
      <c r="D3261" s="1" t="s">
        <v>821</v>
      </c>
      <c r="E3261" t="s">
        <v>22781</v>
      </c>
      <c r="F3261" t="s">
        <v>2191</v>
      </c>
      <c r="G3261" t="s">
        <v>2191</v>
      </c>
      <c r="H3261" t="s">
        <v>572</v>
      </c>
      <c r="I3261" t="s">
        <v>22777</v>
      </c>
      <c r="J3261" t="s">
        <v>29806</v>
      </c>
      <c r="K3261" t="s">
        <v>27391</v>
      </c>
      <c r="L3261" t="s">
        <v>4134</v>
      </c>
      <c r="M3261" t="s">
        <v>57</v>
      </c>
      <c r="N3261" t="s">
        <v>22484</v>
      </c>
      <c r="O3261" t="str">
        <f t="shared" si="100"/>
        <v>Closed</v>
      </c>
      <c r="P3261" t="str">
        <f t="shared" si="101"/>
        <v>Queens</v>
      </c>
      <c r="Q3261">
        <v>40.734453420000001</v>
      </c>
      <c r="R3261">
        <v>-73.777601160000003</v>
      </c>
      <c r="S3261">
        <v>10</v>
      </c>
    </row>
    <row r="3262" spans="1:19" x14ac:dyDescent="0.25">
      <c r="A3262" t="s">
        <v>29807</v>
      </c>
      <c r="B3262" s="1">
        <v>43831.664583333331</v>
      </c>
      <c r="C3262" s="1">
        <v>43834</v>
      </c>
      <c r="D3262" s="1" t="s">
        <v>821</v>
      </c>
      <c r="E3262" t="s">
        <v>22781</v>
      </c>
      <c r="F3262" t="s">
        <v>2191</v>
      </c>
      <c r="G3262" t="s">
        <v>2191</v>
      </c>
      <c r="H3262" t="s">
        <v>572</v>
      </c>
      <c r="I3262" t="s">
        <v>22529</v>
      </c>
      <c r="J3262" t="s">
        <v>29808</v>
      </c>
      <c r="K3262" t="s">
        <v>29809</v>
      </c>
      <c r="L3262" t="s">
        <v>22474</v>
      </c>
      <c r="M3262" t="s">
        <v>57</v>
      </c>
      <c r="N3262" t="s">
        <v>22474</v>
      </c>
      <c r="O3262" t="str">
        <f t="shared" si="100"/>
        <v>Closed</v>
      </c>
      <c r="P3262" t="str">
        <f t="shared" si="101"/>
        <v>Brooklyn</v>
      </c>
      <c r="Q3262">
        <v>40.727700339999998</v>
      </c>
      <c r="R3262">
        <v>-73.946086379999997</v>
      </c>
      <c r="S3262">
        <v>3</v>
      </c>
    </row>
    <row r="3263" spans="1:19" x14ac:dyDescent="0.25">
      <c r="A3263" t="s">
        <v>29810</v>
      </c>
      <c r="B3263" s="1">
        <v>43831.664583333331</v>
      </c>
      <c r="C3263" s="1">
        <v>43833.5</v>
      </c>
      <c r="D3263" s="1" t="s">
        <v>821</v>
      </c>
      <c r="E3263" t="s">
        <v>22781</v>
      </c>
      <c r="F3263" t="s">
        <v>8862</v>
      </c>
      <c r="G3263" t="s">
        <v>11645</v>
      </c>
      <c r="H3263" t="s">
        <v>572</v>
      </c>
      <c r="I3263" t="s">
        <v>22773</v>
      </c>
      <c r="J3263" t="s">
        <v>29767</v>
      </c>
      <c r="K3263" t="s">
        <v>27679</v>
      </c>
      <c r="L3263" t="s">
        <v>22474</v>
      </c>
      <c r="M3263" t="s">
        <v>57</v>
      </c>
      <c r="N3263" t="s">
        <v>22474</v>
      </c>
      <c r="O3263" t="str">
        <f t="shared" si="100"/>
        <v>Closed</v>
      </c>
      <c r="P3263" t="str">
        <f t="shared" si="101"/>
        <v>Brooklyn</v>
      </c>
      <c r="Q3263">
        <v>40.648239330000003</v>
      </c>
      <c r="R3263">
        <v>-73.918323169999994</v>
      </c>
      <c r="S3263">
        <v>2</v>
      </c>
    </row>
    <row r="3264" spans="1:19" hidden="1" x14ac:dyDescent="0.25">
      <c r="A3264" t="s">
        <v>29811</v>
      </c>
      <c r="B3264" s="1">
        <v>43831.664583333331</v>
      </c>
      <c r="C3264" s="1">
        <v>43832.481249999997</v>
      </c>
      <c r="D3264" s="1" t="s">
        <v>246</v>
      </c>
      <c r="E3264" t="s">
        <v>22545</v>
      </c>
      <c r="F3264" t="s">
        <v>17833</v>
      </c>
      <c r="G3264" t="s">
        <v>24750</v>
      </c>
      <c r="H3264" t="s">
        <v>7910</v>
      </c>
      <c r="I3264" t="s">
        <v>22735</v>
      </c>
      <c r="J3264" t="s">
        <v>29812</v>
      </c>
      <c r="K3264" t="s">
        <v>25089</v>
      </c>
      <c r="L3264" t="s">
        <v>22497</v>
      </c>
      <c r="M3264" t="s">
        <v>57</v>
      </c>
      <c r="N3264" t="s">
        <v>22497</v>
      </c>
      <c r="O3264" t="str">
        <f t="shared" si="100"/>
        <v>Closed</v>
      </c>
      <c r="P3264" t="str">
        <f t="shared" si="101"/>
        <v>Bronx</v>
      </c>
      <c r="Q3264">
        <v>40.85267004</v>
      </c>
      <c r="R3264">
        <v>-73.864881339999997</v>
      </c>
      <c r="S3264">
        <v>1</v>
      </c>
    </row>
    <row r="3265" spans="1:19" hidden="1" x14ac:dyDescent="0.25">
      <c r="A3265" t="s">
        <v>29813</v>
      </c>
      <c r="B3265" s="1">
        <v>43831.664583333331</v>
      </c>
      <c r="C3265" s="1">
        <v>43908.497916666667</v>
      </c>
      <c r="D3265" s="1" t="s">
        <v>2342</v>
      </c>
      <c r="E3265" t="s">
        <v>23433</v>
      </c>
      <c r="F3265" t="s">
        <v>8869</v>
      </c>
      <c r="G3265" t="s">
        <v>15673</v>
      </c>
      <c r="H3265" t="s">
        <v>3388</v>
      </c>
      <c r="I3265" t="s">
        <v>22902</v>
      </c>
      <c r="J3265" t="s">
        <v>29814</v>
      </c>
      <c r="K3265" t="s">
        <v>29815</v>
      </c>
      <c r="L3265" t="s">
        <v>22803</v>
      </c>
      <c r="M3265" t="s">
        <v>57</v>
      </c>
      <c r="N3265" t="s">
        <v>22803</v>
      </c>
      <c r="O3265" t="str">
        <f t="shared" si="100"/>
        <v>Closed</v>
      </c>
      <c r="P3265" t="str">
        <f t="shared" si="101"/>
        <v>Staten Island</v>
      </c>
      <c r="Q3265">
        <v>40.532415100000001</v>
      </c>
      <c r="R3265">
        <v>-74.168909260000007</v>
      </c>
      <c r="S3265">
        <v>77</v>
      </c>
    </row>
    <row r="3266" spans="1:19" x14ac:dyDescent="0.25">
      <c r="A3266" t="s">
        <v>29816</v>
      </c>
      <c r="B3266" s="1">
        <v>43831.665277777778</v>
      </c>
      <c r="C3266" s="1">
        <v>43837.478472222225</v>
      </c>
      <c r="D3266" s="1" t="s">
        <v>821</v>
      </c>
      <c r="E3266" t="s">
        <v>22781</v>
      </c>
      <c r="F3266" t="s">
        <v>2705</v>
      </c>
      <c r="G3266" t="s">
        <v>23589</v>
      </c>
      <c r="H3266" t="s">
        <v>572</v>
      </c>
      <c r="I3266" t="s">
        <v>22672</v>
      </c>
      <c r="J3266" t="s">
        <v>29817</v>
      </c>
      <c r="K3266" t="s">
        <v>23531</v>
      </c>
      <c r="L3266" t="s">
        <v>22474</v>
      </c>
      <c r="M3266" t="s">
        <v>57</v>
      </c>
      <c r="N3266" t="s">
        <v>22474</v>
      </c>
      <c r="O3266" t="str">
        <f t="shared" ref="O3266:O3329" si="102">IF(M3266="Closed","Closed","Not Closed")</f>
        <v>Closed</v>
      </c>
      <c r="P3266" t="str">
        <f t="shared" ref="P3266:P3329" si="103">IF(TRIM(N3266)="","Not Recorded",N3266)</f>
        <v>Brooklyn</v>
      </c>
      <c r="Q3266">
        <v>40.615975290000002</v>
      </c>
      <c r="R3266">
        <v>-73.97221845</v>
      </c>
      <c r="S3266">
        <v>6</v>
      </c>
    </row>
    <row r="3267" spans="1:19" hidden="1" x14ac:dyDescent="0.25">
      <c r="A3267" t="s">
        <v>29818</v>
      </c>
      <c r="B3267" s="1">
        <v>43831.665277777778</v>
      </c>
      <c r="C3267" s="1">
        <v>43831.775694444441</v>
      </c>
      <c r="D3267" s="1" t="s">
        <v>145</v>
      </c>
      <c r="E3267" t="s">
        <v>146</v>
      </c>
      <c r="F3267" t="s">
        <v>147</v>
      </c>
      <c r="G3267" t="s">
        <v>148</v>
      </c>
      <c r="H3267" t="s">
        <v>149</v>
      </c>
      <c r="I3267" t="s">
        <v>22581</v>
      </c>
      <c r="J3267" t="s">
        <v>29819</v>
      </c>
      <c r="K3267" t="s">
        <v>29820</v>
      </c>
      <c r="L3267" t="s">
        <v>2127</v>
      </c>
      <c r="M3267" t="s">
        <v>57</v>
      </c>
      <c r="N3267" t="s">
        <v>22484</v>
      </c>
      <c r="O3267" t="str">
        <f t="shared" si="102"/>
        <v>Closed</v>
      </c>
      <c r="P3267" t="str">
        <f t="shared" si="103"/>
        <v>Queens</v>
      </c>
      <c r="Q3267">
        <v>40.738872540000003</v>
      </c>
      <c r="R3267">
        <v>-73.881484159999999</v>
      </c>
      <c r="S3267">
        <v>1</v>
      </c>
    </row>
    <row r="3268" spans="1:19" x14ac:dyDescent="0.25">
      <c r="A3268" t="s">
        <v>29821</v>
      </c>
      <c r="B3268" s="1">
        <v>43831.665277777778</v>
      </c>
      <c r="C3268" s="1">
        <v>43831.821527777778</v>
      </c>
      <c r="D3268" s="1" t="s">
        <v>145</v>
      </c>
      <c r="E3268" t="s">
        <v>146</v>
      </c>
      <c r="F3268" t="s">
        <v>223</v>
      </c>
      <c r="G3268" t="s">
        <v>162</v>
      </c>
      <c r="H3268" t="s">
        <v>589</v>
      </c>
      <c r="I3268" t="s">
        <v>23577</v>
      </c>
      <c r="J3268" t="s">
        <v>29822</v>
      </c>
      <c r="K3268" t="s">
        <v>27363</v>
      </c>
      <c r="L3268" t="s">
        <v>22474</v>
      </c>
      <c r="M3268" t="s">
        <v>57</v>
      </c>
      <c r="N3268" t="s">
        <v>22474</v>
      </c>
      <c r="O3268" t="str">
        <f t="shared" si="102"/>
        <v>Closed</v>
      </c>
      <c r="P3268" t="str">
        <f t="shared" si="103"/>
        <v>Brooklyn</v>
      </c>
      <c r="Q3268">
        <v>40.658772599999999</v>
      </c>
      <c r="R3268">
        <v>-73.998237529999997</v>
      </c>
      <c r="S3268">
        <v>1</v>
      </c>
    </row>
    <row r="3269" spans="1:19" hidden="1" x14ac:dyDescent="0.25">
      <c r="A3269" t="s">
        <v>29823</v>
      </c>
      <c r="B3269" s="1">
        <v>43831.665277777778</v>
      </c>
      <c r="C3269" s="1">
        <v>43831.882638888892</v>
      </c>
      <c r="D3269" s="1" t="s">
        <v>145</v>
      </c>
      <c r="E3269" t="s">
        <v>146</v>
      </c>
      <c r="F3269" t="s">
        <v>161</v>
      </c>
      <c r="G3269" t="s">
        <v>174</v>
      </c>
      <c r="H3269" t="s">
        <v>163</v>
      </c>
      <c r="I3269" t="s">
        <v>22514</v>
      </c>
      <c r="J3269" t="s">
        <v>25240</v>
      </c>
      <c r="K3269" t="s">
        <v>24484</v>
      </c>
      <c r="L3269" t="s">
        <v>22497</v>
      </c>
      <c r="M3269" t="s">
        <v>57</v>
      </c>
      <c r="N3269" t="s">
        <v>22497</v>
      </c>
      <c r="O3269" t="str">
        <f t="shared" si="102"/>
        <v>Closed</v>
      </c>
      <c r="P3269" t="str">
        <f t="shared" si="103"/>
        <v>Bronx</v>
      </c>
      <c r="Q3269">
        <v>40.861403789999997</v>
      </c>
      <c r="R3269">
        <v>-73.903217339999998</v>
      </c>
      <c r="S3269">
        <v>1</v>
      </c>
    </row>
    <row r="3270" spans="1:19" hidden="1" x14ac:dyDescent="0.25">
      <c r="A3270" t="s">
        <v>29824</v>
      </c>
      <c r="B3270" s="1">
        <v>43831.665972222225</v>
      </c>
      <c r="C3270" s="1">
        <v>43833.5</v>
      </c>
      <c r="D3270" s="1" t="s">
        <v>821</v>
      </c>
      <c r="E3270" t="s">
        <v>22781</v>
      </c>
      <c r="F3270" t="s">
        <v>8292</v>
      </c>
      <c r="G3270" t="s">
        <v>8593</v>
      </c>
      <c r="H3270" t="s">
        <v>572</v>
      </c>
      <c r="I3270" t="s">
        <v>23024</v>
      </c>
      <c r="J3270" t="s">
        <v>29825</v>
      </c>
      <c r="K3270" t="s">
        <v>27289</v>
      </c>
      <c r="L3270" t="s">
        <v>8702</v>
      </c>
      <c r="M3270" t="s">
        <v>57</v>
      </c>
      <c r="N3270" t="s">
        <v>22484</v>
      </c>
      <c r="O3270" t="str">
        <f t="shared" si="102"/>
        <v>Closed</v>
      </c>
      <c r="P3270" t="str">
        <f t="shared" si="103"/>
        <v>Queens</v>
      </c>
      <c r="Q3270">
        <v>40.783226079999999</v>
      </c>
      <c r="R3270">
        <v>-73.847487419999993</v>
      </c>
      <c r="S3270">
        <v>2</v>
      </c>
    </row>
    <row r="3271" spans="1:19" x14ac:dyDescent="0.25">
      <c r="A3271" t="s">
        <v>29826</v>
      </c>
      <c r="B3271" s="1">
        <v>43831.665972222225</v>
      </c>
      <c r="C3271" s="1">
        <v>43832.5</v>
      </c>
      <c r="D3271" s="1" t="s">
        <v>821</v>
      </c>
      <c r="E3271" t="s">
        <v>22781</v>
      </c>
      <c r="F3271" t="s">
        <v>9407</v>
      </c>
      <c r="G3271" t="s">
        <v>9408</v>
      </c>
      <c r="H3271" t="s">
        <v>3388</v>
      </c>
      <c r="I3271" t="s">
        <v>22503</v>
      </c>
      <c r="J3271" t="s">
        <v>29827</v>
      </c>
      <c r="K3271" t="s">
        <v>26696</v>
      </c>
      <c r="L3271" t="s">
        <v>22474</v>
      </c>
      <c r="M3271" t="s">
        <v>57</v>
      </c>
      <c r="N3271" t="s">
        <v>22474</v>
      </c>
      <c r="O3271" t="str">
        <f t="shared" si="102"/>
        <v>Closed</v>
      </c>
      <c r="P3271" t="str">
        <f t="shared" si="103"/>
        <v>Brooklyn</v>
      </c>
      <c r="Q3271">
        <v>40.670809159999997</v>
      </c>
      <c r="R3271">
        <v>-73.97830227</v>
      </c>
      <c r="S3271">
        <v>1</v>
      </c>
    </row>
    <row r="3272" spans="1:19" hidden="1" x14ac:dyDescent="0.25">
      <c r="A3272" t="s">
        <v>29828</v>
      </c>
      <c r="B3272" s="1">
        <v>43831.665972222225</v>
      </c>
      <c r="C3272" s="1">
        <v>43832.567361111112</v>
      </c>
      <c r="D3272" s="1" t="s">
        <v>1291</v>
      </c>
      <c r="E3272" t="s">
        <v>22979</v>
      </c>
      <c r="F3272" t="s">
        <v>4439</v>
      </c>
      <c r="G3272" t="s">
        <v>4440</v>
      </c>
      <c r="H3272" t="s">
        <v>22518</v>
      </c>
      <c r="I3272" t="s">
        <v>23915</v>
      </c>
      <c r="J3272" t="s">
        <v>29829</v>
      </c>
      <c r="K3272" t="s">
        <v>27250</v>
      </c>
      <c r="L3272" t="s">
        <v>5893</v>
      </c>
      <c r="M3272" t="s">
        <v>57</v>
      </c>
      <c r="N3272" t="s">
        <v>22484</v>
      </c>
      <c r="O3272" t="str">
        <f t="shared" si="102"/>
        <v>Closed</v>
      </c>
      <c r="P3272" t="str">
        <f t="shared" si="103"/>
        <v>Queens</v>
      </c>
      <c r="Q3272">
        <v>40.732289020000003</v>
      </c>
      <c r="R3272">
        <v>-73.853824549999999</v>
      </c>
      <c r="S3272">
        <v>1</v>
      </c>
    </row>
    <row r="3273" spans="1:19" hidden="1" x14ac:dyDescent="0.25">
      <c r="A3273" t="s">
        <v>29830</v>
      </c>
      <c r="B3273" s="1">
        <v>43831.665972222225</v>
      </c>
      <c r="C3273" s="1">
        <v>43834.5</v>
      </c>
      <c r="D3273" s="1" t="s">
        <v>821</v>
      </c>
      <c r="E3273" t="s">
        <v>22781</v>
      </c>
      <c r="F3273" t="s">
        <v>7722</v>
      </c>
      <c r="G3273" t="s">
        <v>7723</v>
      </c>
      <c r="H3273" t="s">
        <v>572</v>
      </c>
      <c r="I3273" t="s">
        <v>22611</v>
      </c>
      <c r="J3273" t="s">
        <v>22518</v>
      </c>
      <c r="K3273" t="s">
        <v>22518</v>
      </c>
      <c r="L3273" t="s">
        <v>22522</v>
      </c>
      <c r="M3273" t="s">
        <v>57</v>
      </c>
      <c r="N3273" t="s">
        <v>22523</v>
      </c>
      <c r="O3273" t="str">
        <f t="shared" si="102"/>
        <v>Closed</v>
      </c>
      <c r="P3273" t="str">
        <f t="shared" si="103"/>
        <v>Manhattan</v>
      </c>
      <c r="Q3273">
        <v>40.715169940000003</v>
      </c>
      <c r="R3273">
        <v>-73.977400439999997</v>
      </c>
      <c r="S3273">
        <v>3</v>
      </c>
    </row>
    <row r="3274" spans="1:19" x14ac:dyDescent="0.25">
      <c r="A3274" t="s">
        <v>29831</v>
      </c>
      <c r="B3274" s="1">
        <v>43831.665972222225</v>
      </c>
      <c r="C3274" s="1">
        <v>43831.749305555553</v>
      </c>
      <c r="D3274" s="1" t="s">
        <v>246</v>
      </c>
      <c r="E3274" t="s">
        <v>22545</v>
      </c>
      <c r="F3274" t="s">
        <v>22546</v>
      </c>
      <c r="G3274" t="s">
        <v>22547</v>
      </c>
      <c r="H3274" t="s">
        <v>7910</v>
      </c>
      <c r="I3274" t="s">
        <v>22628</v>
      </c>
      <c r="J3274" t="s">
        <v>29832</v>
      </c>
      <c r="K3274" t="s">
        <v>22630</v>
      </c>
      <c r="L3274" t="s">
        <v>22474</v>
      </c>
      <c r="M3274" t="s">
        <v>57</v>
      </c>
      <c r="N3274" t="s">
        <v>22474</v>
      </c>
      <c r="O3274" t="str">
        <f t="shared" si="102"/>
        <v>Closed</v>
      </c>
      <c r="P3274" t="str">
        <f t="shared" si="103"/>
        <v>Brooklyn</v>
      </c>
      <c r="Q3274">
        <v>40.617044180000001</v>
      </c>
      <c r="R3274">
        <v>-74.033674820000002</v>
      </c>
      <c r="S3274">
        <v>1</v>
      </c>
    </row>
    <row r="3275" spans="1:19" hidden="1" x14ac:dyDescent="0.25">
      <c r="A3275" t="s">
        <v>29833</v>
      </c>
      <c r="B3275" s="1">
        <v>43831.665972222225</v>
      </c>
      <c r="C3275" s="1">
        <v>43845.515972222223</v>
      </c>
      <c r="D3275" s="1" t="s">
        <v>15716</v>
      </c>
      <c r="E3275" t="s">
        <v>29834</v>
      </c>
      <c r="F3275" t="s">
        <v>15718</v>
      </c>
      <c r="G3275" t="s">
        <v>29835</v>
      </c>
      <c r="H3275" t="s">
        <v>22518</v>
      </c>
      <c r="I3275" t="s">
        <v>22800</v>
      </c>
      <c r="J3275" t="s">
        <v>29836</v>
      </c>
      <c r="K3275" t="s">
        <v>26267</v>
      </c>
      <c r="L3275" t="s">
        <v>22803</v>
      </c>
      <c r="M3275" t="s">
        <v>57</v>
      </c>
      <c r="N3275" t="s">
        <v>22803</v>
      </c>
      <c r="O3275" t="str">
        <f t="shared" si="102"/>
        <v>Closed</v>
      </c>
      <c r="P3275" t="str">
        <f t="shared" si="103"/>
        <v>Staten Island</v>
      </c>
      <c r="Q3275">
        <v>40.526028840000002</v>
      </c>
      <c r="R3275">
        <v>-74.202288350000003</v>
      </c>
      <c r="S3275">
        <v>14</v>
      </c>
    </row>
    <row r="3276" spans="1:19" hidden="1" x14ac:dyDescent="0.25">
      <c r="A3276" t="s">
        <v>29837</v>
      </c>
      <c r="B3276" s="1">
        <v>43831.666666666664</v>
      </c>
      <c r="C3276" s="1">
        <v>43833</v>
      </c>
      <c r="D3276" s="1" t="s">
        <v>821</v>
      </c>
      <c r="E3276" t="s">
        <v>22781</v>
      </c>
      <c r="F3276" t="s">
        <v>2191</v>
      </c>
      <c r="G3276" t="s">
        <v>2191</v>
      </c>
      <c r="H3276" t="s">
        <v>572</v>
      </c>
      <c r="I3276" t="s">
        <v>23034</v>
      </c>
      <c r="J3276" t="s">
        <v>29838</v>
      </c>
      <c r="K3276" t="s">
        <v>29839</v>
      </c>
      <c r="L3276" t="s">
        <v>22522</v>
      </c>
      <c r="M3276" t="s">
        <v>57</v>
      </c>
      <c r="N3276" t="s">
        <v>22523</v>
      </c>
      <c r="O3276" t="str">
        <f t="shared" si="102"/>
        <v>Closed</v>
      </c>
      <c r="P3276" t="str">
        <f t="shared" si="103"/>
        <v>Manhattan</v>
      </c>
      <c r="Q3276">
        <v>40.734025549999998</v>
      </c>
      <c r="R3276">
        <v>-74.008977430000002</v>
      </c>
      <c r="S3276">
        <v>2</v>
      </c>
    </row>
    <row r="3277" spans="1:19" hidden="1" x14ac:dyDescent="0.25">
      <c r="A3277" t="s">
        <v>29840</v>
      </c>
      <c r="B3277" s="1">
        <v>43831.666666666664</v>
      </c>
      <c r="C3277" s="1">
        <v>43833.5</v>
      </c>
      <c r="D3277" s="1" t="s">
        <v>821</v>
      </c>
      <c r="E3277" t="s">
        <v>22781</v>
      </c>
      <c r="F3277" t="s">
        <v>823</v>
      </c>
      <c r="G3277" t="s">
        <v>2112</v>
      </c>
      <c r="H3277" t="s">
        <v>572</v>
      </c>
      <c r="I3277" t="s">
        <v>22902</v>
      </c>
      <c r="J3277" t="s">
        <v>29841</v>
      </c>
      <c r="K3277" t="s">
        <v>29712</v>
      </c>
      <c r="L3277" t="s">
        <v>22803</v>
      </c>
      <c r="M3277" t="s">
        <v>57</v>
      </c>
      <c r="N3277" t="s">
        <v>22803</v>
      </c>
      <c r="O3277" t="str">
        <f t="shared" si="102"/>
        <v>Closed</v>
      </c>
      <c r="P3277" t="str">
        <f t="shared" si="103"/>
        <v>Staten Island</v>
      </c>
      <c r="Q3277">
        <v>40.533459270000002</v>
      </c>
      <c r="R3277">
        <v>-74.192594060000005</v>
      </c>
      <c r="S3277">
        <v>2</v>
      </c>
    </row>
    <row r="3278" spans="1:19" hidden="1" x14ac:dyDescent="0.25">
      <c r="A3278" t="s">
        <v>29842</v>
      </c>
      <c r="B3278" s="1">
        <v>43831.666666666664</v>
      </c>
      <c r="C3278" s="1">
        <v>43831.951388888891</v>
      </c>
      <c r="D3278" s="1" t="s">
        <v>145</v>
      </c>
      <c r="E3278" t="s">
        <v>146</v>
      </c>
      <c r="F3278" t="s">
        <v>147</v>
      </c>
      <c r="G3278" t="s">
        <v>148</v>
      </c>
      <c r="H3278" t="s">
        <v>22518</v>
      </c>
      <c r="I3278" t="s">
        <v>22838</v>
      </c>
      <c r="J3278" t="s">
        <v>29843</v>
      </c>
      <c r="K3278" t="s">
        <v>29844</v>
      </c>
      <c r="L3278" t="s">
        <v>1307</v>
      </c>
      <c r="M3278" t="s">
        <v>57</v>
      </c>
      <c r="N3278" t="s">
        <v>22484</v>
      </c>
      <c r="O3278" t="str">
        <f t="shared" si="102"/>
        <v>Closed</v>
      </c>
      <c r="P3278" t="str">
        <f t="shared" si="103"/>
        <v>Queens</v>
      </c>
      <c r="Q3278">
        <v>40.596132709999999</v>
      </c>
      <c r="R3278">
        <v>-73.774806690000005</v>
      </c>
      <c r="S3278">
        <v>1</v>
      </c>
    </row>
    <row r="3279" spans="1:19" hidden="1" x14ac:dyDescent="0.25">
      <c r="A3279" t="s">
        <v>29845</v>
      </c>
      <c r="B3279" s="1">
        <v>43831.666666666664</v>
      </c>
      <c r="C3279" s="1">
        <v>43832.268055555556</v>
      </c>
      <c r="D3279" s="1" t="s">
        <v>145</v>
      </c>
      <c r="E3279" t="s">
        <v>146</v>
      </c>
      <c r="F3279" t="s">
        <v>161</v>
      </c>
      <c r="G3279" t="s">
        <v>174</v>
      </c>
      <c r="H3279" t="s">
        <v>163</v>
      </c>
      <c r="I3279" t="s">
        <v>23078</v>
      </c>
      <c r="J3279" t="s">
        <v>29846</v>
      </c>
      <c r="K3279" t="s">
        <v>29847</v>
      </c>
      <c r="L3279" t="s">
        <v>22497</v>
      </c>
      <c r="M3279" t="s">
        <v>57</v>
      </c>
      <c r="N3279" t="s">
        <v>22497</v>
      </c>
      <c r="O3279" t="str">
        <f t="shared" si="102"/>
        <v>Closed</v>
      </c>
      <c r="P3279" t="str">
        <f t="shared" si="103"/>
        <v>Bronx</v>
      </c>
      <c r="Q3279">
        <v>40.853397409999999</v>
      </c>
      <c r="R3279">
        <v>-73.851501589999998</v>
      </c>
      <c r="S3279">
        <v>1</v>
      </c>
    </row>
    <row r="3280" spans="1:19" hidden="1" x14ac:dyDescent="0.25">
      <c r="A3280" t="s">
        <v>29848</v>
      </c>
      <c r="B3280" s="1">
        <v>43831.667361111111</v>
      </c>
      <c r="C3280" s="1">
        <v>43831.865277777775</v>
      </c>
      <c r="D3280" s="1" t="s">
        <v>145</v>
      </c>
      <c r="E3280" t="s">
        <v>146</v>
      </c>
      <c r="F3280" t="s">
        <v>147</v>
      </c>
      <c r="G3280" t="s">
        <v>148</v>
      </c>
      <c r="H3280" t="s">
        <v>149</v>
      </c>
      <c r="I3280" t="s">
        <v>22486</v>
      </c>
      <c r="J3280" t="s">
        <v>29849</v>
      </c>
      <c r="K3280" t="s">
        <v>29850</v>
      </c>
      <c r="L3280" t="s">
        <v>92</v>
      </c>
      <c r="M3280" t="s">
        <v>57</v>
      </c>
      <c r="N3280" t="s">
        <v>22484</v>
      </c>
      <c r="O3280" t="str">
        <f t="shared" si="102"/>
        <v>Closed</v>
      </c>
      <c r="P3280" t="str">
        <f t="shared" si="103"/>
        <v>Queens</v>
      </c>
      <c r="Q3280">
        <v>40.69082976</v>
      </c>
      <c r="R3280">
        <v>-73.860817249999997</v>
      </c>
      <c r="S3280">
        <v>1</v>
      </c>
    </row>
    <row r="3281" spans="1:19" hidden="1" x14ac:dyDescent="0.25">
      <c r="A3281" t="s">
        <v>29851</v>
      </c>
      <c r="B3281" s="1">
        <v>43831.667361111111</v>
      </c>
      <c r="C3281" s="1">
        <v>43832.225694444445</v>
      </c>
      <c r="D3281" s="1" t="s">
        <v>145</v>
      </c>
      <c r="E3281" t="s">
        <v>146</v>
      </c>
      <c r="F3281" t="s">
        <v>4789</v>
      </c>
      <c r="G3281" t="s">
        <v>4790</v>
      </c>
      <c r="H3281" t="s">
        <v>149</v>
      </c>
      <c r="I3281" t="s">
        <v>22689</v>
      </c>
      <c r="J3281" t="s">
        <v>29852</v>
      </c>
      <c r="K3281" t="s">
        <v>22866</v>
      </c>
      <c r="L3281" t="s">
        <v>9582</v>
      </c>
      <c r="M3281" t="s">
        <v>57</v>
      </c>
      <c r="N3281" t="s">
        <v>22484</v>
      </c>
      <c r="O3281" t="str">
        <f t="shared" si="102"/>
        <v>Closed</v>
      </c>
      <c r="P3281" t="str">
        <f t="shared" si="103"/>
        <v>Queens</v>
      </c>
      <c r="Q3281">
        <v>40.73180241</v>
      </c>
      <c r="R3281">
        <v>-73.899155140000005</v>
      </c>
      <c r="S3281">
        <v>1</v>
      </c>
    </row>
    <row r="3282" spans="1:19" hidden="1" x14ac:dyDescent="0.25">
      <c r="A3282" t="s">
        <v>29853</v>
      </c>
      <c r="B3282" s="1">
        <v>43831.667361111111</v>
      </c>
      <c r="C3282" s="1">
        <v>43831.667361111111</v>
      </c>
      <c r="D3282" s="1" t="s">
        <v>209</v>
      </c>
      <c r="E3282" t="s">
        <v>210</v>
      </c>
      <c r="F3282" t="s">
        <v>211</v>
      </c>
      <c r="G3282" t="s">
        <v>212</v>
      </c>
      <c r="H3282" t="s">
        <v>214</v>
      </c>
      <c r="I3282" t="s">
        <v>22533</v>
      </c>
      <c r="J3282" t="s">
        <v>27793</v>
      </c>
      <c r="K3282" t="s">
        <v>22512</v>
      </c>
      <c r="L3282" t="s">
        <v>22522</v>
      </c>
      <c r="M3282" t="s">
        <v>57</v>
      </c>
      <c r="N3282" t="s">
        <v>22523</v>
      </c>
      <c r="O3282" t="str">
        <f t="shared" si="102"/>
        <v>Closed</v>
      </c>
      <c r="P3282" t="str">
        <f t="shared" si="103"/>
        <v>Manhattan</v>
      </c>
      <c r="Q3282">
        <v>40.741552990000002</v>
      </c>
      <c r="R3282">
        <v>-73.979841789999995</v>
      </c>
      <c r="S3282">
        <v>1</v>
      </c>
    </row>
    <row r="3283" spans="1:19" hidden="1" x14ac:dyDescent="0.25">
      <c r="A3283" t="s">
        <v>29854</v>
      </c>
      <c r="B3283" s="1">
        <v>43831.667361111111</v>
      </c>
      <c r="C3283" s="1">
        <v>43851</v>
      </c>
      <c r="D3283" s="1" t="s">
        <v>927</v>
      </c>
      <c r="E3283" t="s">
        <v>22824</v>
      </c>
      <c r="F3283" t="s">
        <v>3103</v>
      </c>
      <c r="G3283" t="s">
        <v>8769</v>
      </c>
      <c r="H3283" t="s">
        <v>22518</v>
      </c>
      <c r="I3283" t="s">
        <v>22486</v>
      </c>
      <c r="J3283" t="s">
        <v>29855</v>
      </c>
      <c r="K3283" t="s">
        <v>23950</v>
      </c>
      <c r="L3283" t="s">
        <v>92</v>
      </c>
      <c r="M3283" t="s">
        <v>57</v>
      </c>
      <c r="N3283" t="s">
        <v>22484</v>
      </c>
      <c r="O3283" t="str">
        <f t="shared" si="102"/>
        <v>Closed</v>
      </c>
      <c r="P3283" t="str">
        <f t="shared" si="103"/>
        <v>Queens</v>
      </c>
      <c r="Q3283">
        <v>40.696408210000001</v>
      </c>
      <c r="R3283">
        <v>-73.850722500000003</v>
      </c>
      <c r="S3283">
        <v>20</v>
      </c>
    </row>
    <row r="3284" spans="1:19" hidden="1" x14ac:dyDescent="0.25">
      <c r="A3284" t="s">
        <v>29856</v>
      </c>
      <c r="B3284" s="1">
        <v>43831.667361111111</v>
      </c>
      <c r="C3284" s="1">
        <v>43832.226388888892</v>
      </c>
      <c r="D3284" s="1" t="s">
        <v>145</v>
      </c>
      <c r="E3284" t="s">
        <v>146</v>
      </c>
      <c r="F3284" t="s">
        <v>147</v>
      </c>
      <c r="G3284" t="s">
        <v>148</v>
      </c>
      <c r="H3284" t="s">
        <v>149</v>
      </c>
      <c r="I3284" t="s">
        <v>22689</v>
      </c>
      <c r="J3284" t="s">
        <v>29857</v>
      </c>
      <c r="K3284" t="s">
        <v>29858</v>
      </c>
      <c r="L3284" t="s">
        <v>9582</v>
      </c>
      <c r="M3284" t="s">
        <v>57</v>
      </c>
      <c r="N3284" t="s">
        <v>22484</v>
      </c>
      <c r="O3284" t="str">
        <f t="shared" si="102"/>
        <v>Closed</v>
      </c>
      <c r="P3284" t="str">
        <f t="shared" si="103"/>
        <v>Queens</v>
      </c>
      <c r="Q3284">
        <v>40.7250516</v>
      </c>
      <c r="R3284">
        <v>-73.903880770000001</v>
      </c>
      <c r="S3284">
        <v>1</v>
      </c>
    </row>
    <row r="3285" spans="1:19" hidden="1" x14ac:dyDescent="0.25">
      <c r="A3285" t="s">
        <v>29859</v>
      </c>
      <c r="B3285" s="1">
        <v>43831.667361111111</v>
      </c>
      <c r="C3285" s="1">
        <v>43831.945138888892</v>
      </c>
      <c r="D3285" s="1" t="s">
        <v>145</v>
      </c>
      <c r="E3285" t="s">
        <v>146</v>
      </c>
      <c r="F3285" t="s">
        <v>260</v>
      </c>
      <c r="G3285" t="s">
        <v>1145</v>
      </c>
      <c r="H3285" t="s">
        <v>149</v>
      </c>
      <c r="I3285" t="s">
        <v>23078</v>
      </c>
      <c r="J3285" t="s">
        <v>29860</v>
      </c>
      <c r="K3285" t="s">
        <v>29861</v>
      </c>
      <c r="L3285" t="s">
        <v>22497</v>
      </c>
      <c r="M3285" t="s">
        <v>57</v>
      </c>
      <c r="N3285" t="s">
        <v>22497</v>
      </c>
      <c r="O3285" t="str">
        <f t="shared" si="102"/>
        <v>Closed</v>
      </c>
      <c r="P3285" t="str">
        <f t="shared" si="103"/>
        <v>Bronx</v>
      </c>
      <c r="Q3285">
        <v>40.842804860000001</v>
      </c>
      <c r="R3285">
        <v>-73.831032719999996</v>
      </c>
      <c r="S3285">
        <v>1</v>
      </c>
    </row>
    <row r="3286" spans="1:19" x14ac:dyDescent="0.25">
      <c r="A3286" t="s">
        <v>29862</v>
      </c>
      <c r="B3286" s="1">
        <v>43831.668055555558</v>
      </c>
      <c r="C3286" s="1">
        <v>43840</v>
      </c>
      <c r="D3286" s="1" t="s">
        <v>821</v>
      </c>
      <c r="E3286" t="s">
        <v>22781</v>
      </c>
      <c r="F3286" t="s">
        <v>2191</v>
      </c>
      <c r="G3286" t="s">
        <v>2191</v>
      </c>
      <c r="H3286" t="s">
        <v>572</v>
      </c>
      <c r="I3286" t="s">
        <v>22861</v>
      </c>
      <c r="J3286" t="s">
        <v>29863</v>
      </c>
      <c r="K3286" t="s">
        <v>23415</v>
      </c>
      <c r="L3286" t="s">
        <v>22474</v>
      </c>
      <c r="M3286" t="s">
        <v>57</v>
      </c>
      <c r="N3286" t="s">
        <v>22474</v>
      </c>
      <c r="O3286" t="str">
        <f t="shared" si="102"/>
        <v>Closed</v>
      </c>
      <c r="P3286" t="str">
        <f t="shared" si="103"/>
        <v>Brooklyn</v>
      </c>
      <c r="Q3286">
        <v>40.621719980000002</v>
      </c>
      <c r="R3286">
        <v>-73.986736620000002</v>
      </c>
      <c r="S3286">
        <v>9</v>
      </c>
    </row>
    <row r="3287" spans="1:19" x14ac:dyDescent="0.25">
      <c r="A3287" t="s">
        <v>29864</v>
      </c>
      <c r="B3287" s="1">
        <v>43831.668055555558</v>
      </c>
      <c r="C3287" s="1">
        <v>43835</v>
      </c>
      <c r="D3287" s="1" t="s">
        <v>821</v>
      </c>
      <c r="E3287" t="s">
        <v>22781</v>
      </c>
      <c r="F3287" t="s">
        <v>2191</v>
      </c>
      <c r="G3287" t="s">
        <v>2191</v>
      </c>
      <c r="H3287" t="s">
        <v>572</v>
      </c>
      <c r="I3287" t="s">
        <v>22624</v>
      </c>
      <c r="J3287" t="s">
        <v>29865</v>
      </c>
      <c r="K3287" t="s">
        <v>23552</v>
      </c>
      <c r="L3287" t="s">
        <v>22474</v>
      </c>
      <c r="M3287" t="s">
        <v>57</v>
      </c>
      <c r="N3287" t="s">
        <v>22474</v>
      </c>
      <c r="O3287" t="str">
        <f t="shared" si="102"/>
        <v>Closed</v>
      </c>
      <c r="P3287" t="str">
        <f t="shared" si="103"/>
        <v>Brooklyn</v>
      </c>
      <c r="Q3287">
        <v>40.707111099999999</v>
      </c>
      <c r="R3287">
        <v>-73.920952560000003</v>
      </c>
      <c r="S3287">
        <v>4</v>
      </c>
    </row>
    <row r="3288" spans="1:19" hidden="1" x14ac:dyDescent="0.25">
      <c r="A3288" t="s">
        <v>29866</v>
      </c>
      <c r="B3288" s="1">
        <v>43831.668055555558</v>
      </c>
      <c r="C3288" s="1">
        <v>43833.091666666667</v>
      </c>
      <c r="D3288" s="1" t="s">
        <v>246</v>
      </c>
      <c r="E3288" t="s">
        <v>22545</v>
      </c>
      <c r="F3288" t="s">
        <v>22546</v>
      </c>
      <c r="G3288" t="s">
        <v>22547</v>
      </c>
      <c r="H3288" t="s">
        <v>7910</v>
      </c>
      <c r="I3288" t="s">
        <v>22499</v>
      </c>
      <c r="J3288" t="s">
        <v>29867</v>
      </c>
      <c r="K3288" t="s">
        <v>25578</v>
      </c>
      <c r="L3288" t="s">
        <v>22497</v>
      </c>
      <c r="M3288" t="s">
        <v>57</v>
      </c>
      <c r="N3288" t="s">
        <v>22497</v>
      </c>
      <c r="O3288" t="str">
        <f t="shared" si="102"/>
        <v>Closed</v>
      </c>
      <c r="P3288" t="str">
        <f t="shared" si="103"/>
        <v>Bronx</v>
      </c>
      <c r="Q3288">
        <v>40.854765049999997</v>
      </c>
      <c r="R3288">
        <v>-73.885951649999996</v>
      </c>
      <c r="S3288">
        <v>2</v>
      </c>
    </row>
    <row r="3289" spans="1:19" hidden="1" x14ac:dyDescent="0.25">
      <c r="A3289" t="s">
        <v>29868</v>
      </c>
      <c r="B3289" s="1">
        <v>43831.668055555558</v>
      </c>
      <c r="C3289" s="1">
        <v>43833.240972222222</v>
      </c>
      <c r="D3289" s="1" t="s">
        <v>246</v>
      </c>
      <c r="E3289" t="s">
        <v>22545</v>
      </c>
      <c r="F3289" t="s">
        <v>22546</v>
      </c>
      <c r="G3289" t="s">
        <v>22547</v>
      </c>
      <c r="H3289" t="s">
        <v>7910</v>
      </c>
      <c r="I3289" t="s">
        <v>23011</v>
      </c>
      <c r="J3289" t="s">
        <v>29869</v>
      </c>
      <c r="K3289" t="s">
        <v>24502</v>
      </c>
      <c r="L3289" t="s">
        <v>22522</v>
      </c>
      <c r="M3289" t="s">
        <v>57</v>
      </c>
      <c r="N3289" t="s">
        <v>22523</v>
      </c>
      <c r="O3289" t="str">
        <f t="shared" si="102"/>
        <v>Closed</v>
      </c>
      <c r="P3289" t="str">
        <f t="shared" si="103"/>
        <v>Manhattan</v>
      </c>
      <c r="Q3289">
        <v>40.837475070000004</v>
      </c>
      <c r="R3289">
        <v>-73.944129040000007</v>
      </c>
      <c r="S3289">
        <v>2</v>
      </c>
    </row>
    <row r="3290" spans="1:19" x14ac:dyDescent="0.25">
      <c r="A3290" t="s">
        <v>29870</v>
      </c>
      <c r="B3290" s="1">
        <v>43831.668749999997</v>
      </c>
      <c r="C3290" s="1">
        <v>43834</v>
      </c>
      <c r="D3290" s="1" t="s">
        <v>821</v>
      </c>
      <c r="E3290" t="s">
        <v>22781</v>
      </c>
      <c r="F3290" t="s">
        <v>2191</v>
      </c>
      <c r="G3290" t="s">
        <v>2191</v>
      </c>
      <c r="H3290" t="s">
        <v>572</v>
      </c>
      <c r="I3290" t="s">
        <v>22733</v>
      </c>
      <c r="J3290" t="s">
        <v>29570</v>
      </c>
      <c r="K3290" t="s">
        <v>28492</v>
      </c>
      <c r="L3290" t="s">
        <v>22474</v>
      </c>
      <c r="M3290" t="s">
        <v>57</v>
      </c>
      <c r="N3290" t="s">
        <v>22474</v>
      </c>
      <c r="O3290" t="str">
        <f t="shared" si="102"/>
        <v>Closed</v>
      </c>
      <c r="P3290" t="str">
        <f t="shared" si="103"/>
        <v>Brooklyn</v>
      </c>
      <c r="Q3290">
        <v>40.640468720000001</v>
      </c>
      <c r="R3290">
        <v>-73.968082550000005</v>
      </c>
      <c r="S3290">
        <v>3</v>
      </c>
    </row>
    <row r="3291" spans="1:19" x14ac:dyDescent="0.25">
      <c r="A3291" t="s">
        <v>29871</v>
      </c>
      <c r="B3291" s="1">
        <v>43831.668749999997</v>
      </c>
      <c r="C3291" s="1">
        <v>43839</v>
      </c>
      <c r="D3291" s="1" t="s">
        <v>821</v>
      </c>
      <c r="E3291" t="s">
        <v>22781</v>
      </c>
      <c r="F3291" t="s">
        <v>2191</v>
      </c>
      <c r="G3291" t="s">
        <v>2191</v>
      </c>
      <c r="H3291" t="s">
        <v>572</v>
      </c>
      <c r="I3291" t="s">
        <v>22603</v>
      </c>
      <c r="J3291" t="s">
        <v>29872</v>
      </c>
      <c r="K3291" t="s">
        <v>25209</v>
      </c>
      <c r="L3291" t="s">
        <v>22474</v>
      </c>
      <c r="M3291" t="s">
        <v>57</v>
      </c>
      <c r="N3291" t="s">
        <v>22474</v>
      </c>
      <c r="O3291" t="str">
        <f t="shared" si="102"/>
        <v>Closed</v>
      </c>
      <c r="P3291" t="str">
        <f t="shared" si="103"/>
        <v>Brooklyn</v>
      </c>
      <c r="Q3291">
        <v>40.676438330000003</v>
      </c>
      <c r="R3291">
        <v>-73.976432950000003</v>
      </c>
      <c r="S3291">
        <v>8</v>
      </c>
    </row>
    <row r="3292" spans="1:19" hidden="1" x14ac:dyDescent="0.25">
      <c r="A3292" t="s">
        <v>29873</v>
      </c>
      <c r="B3292" s="1">
        <v>43831.668749999997</v>
      </c>
      <c r="C3292" s="1">
        <v>43835</v>
      </c>
      <c r="D3292" s="1" t="s">
        <v>821</v>
      </c>
      <c r="E3292" t="s">
        <v>22781</v>
      </c>
      <c r="F3292" t="s">
        <v>2191</v>
      </c>
      <c r="G3292" t="s">
        <v>2191</v>
      </c>
      <c r="H3292" t="s">
        <v>572</v>
      </c>
      <c r="I3292" t="s">
        <v>24134</v>
      </c>
      <c r="J3292" t="s">
        <v>29874</v>
      </c>
      <c r="K3292" t="s">
        <v>29875</v>
      </c>
      <c r="L3292" t="s">
        <v>15534</v>
      </c>
      <c r="M3292" t="s">
        <v>57</v>
      </c>
      <c r="N3292" t="s">
        <v>22484</v>
      </c>
      <c r="O3292" t="str">
        <f t="shared" si="102"/>
        <v>Closed</v>
      </c>
      <c r="P3292" t="str">
        <f t="shared" si="103"/>
        <v>Queens</v>
      </c>
      <c r="Q3292">
        <v>40.579866459999998</v>
      </c>
      <c r="R3292">
        <v>-73.834192709999996</v>
      </c>
      <c r="S3292">
        <v>4</v>
      </c>
    </row>
    <row r="3293" spans="1:19" hidden="1" x14ac:dyDescent="0.25">
      <c r="A3293" t="s">
        <v>29876</v>
      </c>
      <c r="B3293" s="1">
        <v>43831.668749999997</v>
      </c>
      <c r="C3293" s="1">
        <v>43833.5</v>
      </c>
      <c r="D3293" s="1" t="s">
        <v>821</v>
      </c>
      <c r="E3293" t="s">
        <v>22781</v>
      </c>
      <c r="F3293" t="s">
        <v>823</v>
      </c>
      <c r="G3293" t="s">
        <v>2112</v>
      </c>
      <c r="H3293" t="s">
        <v>572</v>
      </c>
      <c r="I3293" t="s">
        <v>22481</v>
      </c>
      <c r="J3293" t="s">
        <v>29877</v>
      </c>
      <c r="K3293" t="s">
        <v>29878</v>
      </c>
      <c r="L3293" t="s">
        <v>81</v>
      </c>
      <c r="M3293" t="s">
        <v>57</v>
      </c>
      <c r="N3293" t="s">
        <v>22484</v>
      </c>
      <c r="O3293" t="str">
        <f t="shared" si="102"/>
        <v>Closed</v>
      </c>
      <c r="P3293" t="str">
        <f t="shared" si="103"/>
        <v>Queens</v>
      </c>
      <c r="Q3293">
        <v>40.711942280000002</v>
      </c>
      <c r="R3293">
        <v>-73.910262599999996</v>
      </c>
      <c r="S3293">
        <v>2</v>
      </c>
    </row>
    <row r="3294" spans="1:19" hidden="1" x14ac:dyDescent="0.25">
      <c r="A3294" t="s">
        <v>29879</v>
      </c>
      <c r="B3294" s="1">
        <v>43831.668749999997</v>
      </c>
      <c r="C3294" s="1">
        <v>44210.756944444445</v>
      </c>
      <c r="D3294" s="1" t="s">
        <v>209</v>
      </c>
      <c r="E3294" t="s">
        <v>210</v>
      </c>
      <c r="F3294" t="s">
        <v>211</v>
      </c>
      <c r="G3294" t="s">
        <v>212</v>
      </c>
      <c r="H3294" t="s">
        <v>22518</v>
      </c>
      <c r="I3294" t="s">
        <v>22519</v>
      </c>
      <c r="J3294" t="s">
        <v>29880</v>
      </c>
      <c r="K3294" t="s">
        <v>24942</v>
      </c>
      <c r="L3294" t="s">
        <v>22522</v>
      </c>
      <c r="M3294" t="s">
        <v>57</v>
      </c>
      <c r="N3294" t="s">
        <v>22523</v>
      </c>
      <c r="O3294" t="str">
        <f t="shared" si="102"/>
        <v>Closed</v>
      </c>
      <c r="P3294" t="str">
        <f t="shared" si="103"/>
        <v>Manhattan</v>
      </c>
      <c r="Q3294">
        <v>40.793115800000002</v>
      </c>
      <c r="R3294">
        <v>-73.968161050000006</v>
      </c>
      <c r="S3294">
        <v>380</v>
      </c>
    </row>
    <row r="3295" spans="1:19" hidden="1" x14ac:dyDescent="0.25">
      <c r="A3295" t="s">
        <v>29881</v>
      </c>
      <c r="B3295" s="1">
        <v>43831.668749999997</v>
      </c>
      <c r="C3295" s="1">
        <v>43831.765972222223</v>
      </c>
      <c r="D3295" s="1" t="s">
        <v>145</v>
      </c>
      <c r="E3295" t="s">
        <v>146</v>
      </c>
      <c r="F3295" t="s">
        <v>302</v>
      </c>
      <c r="G3295" t="s">
        <v>527</v>
      </c>
      <c r="H3295" t="s">
        <v>149</v>
      </c>
      <c r="I3295" t="s">
        <v>23011</v>
      </c>
      <c r="J3295" t="s">
        <v>22809</v>
      </c>
      <c r="K3295" t="s">
        <v>22809</v>
      </c>
      <c r="L3295" t="s">
        <v>22518</v>
      </c>
      <c r="M3295" t="s">
        <v>57</v>
      </c>
      <c r="N3295" t="s">
        <v>22523</v>
      </c>
      <c r="O3295" t="str">
        <f t="shared" si="102"/>
        <v>Closed</v>
      </c>
      <c r="P3295" t="str">
        <f t="shared" si="103"/>
        <v>Manhattan</v>
      </c>
      <c r="Q3295">
        <v>40.83348848</v>
      </c>
      <c r="R3295">
        <v>-73.941577510000002</v>
      </c>
      <c r="S3295">
        <v>1</v>
      </c>
    </row>
    <row r="3296" spans="1:19" hidden="1" x14ac:dyDescent="0.25">
      <c r="A3296" t="s">
        <v>29882</v>
      </c>
      <c r="B3296" s="1">
        <v>43831.669444444444</v>
      </c>
      <c r="C3296" s="1">
        <v>43831.669444444444</v>
      </c>
      <c r="D3296" s="1" t="s">
        <v>209</v>
      </c>
      <c r="E3296" t="s">
        <v>210</v>
      </c>
      <c r="F3296" t="s">
        <v>211</v>
      </c>
      <c r="G3296" t="s">
        <v>212</v>
      </c>
      <c r="H3296" t="s">
        <v>214</v>
      </c>
      <c r="I3296" t="s">
        <v>22533</v>
      </c>
      <c r="J3296" t="s">
        <v>29883</v>
      </c>
      <c r="K3296" t="s">
        <v>22512</v>
      </c>
      <c r="L3296" t="s">
        <v>22522</v>
      </c>
      <c r="M3296" t="s">
        <v>57</v>
      </c>
      <c r="N3296" t="s">
        <v>22523</v>
      </c>
      <c r="O3296" t="str">
        <f t="shared" si="102"/>
        <v>Closed</v>
      </c>
      <c r="P3296" t="str">
        <f t="shared" si="103"/>
        <v>Manhattan</v>
      </c>
      <c r="Q3296">
        <v>40.741808370000001</v>
      </c>
      <c r="R3296">
        <v>-73.980494890000003</v>
      </c>
      <c r="S3296">
        <v>1</v>
      </c>
    </row>
    <row r="3297" spans="1:19" hidden="1" x14ac:dyDescent="0.25">
      <c r="A3297" t="s">
        <v>29884</v>
      </c>
      <c r="B3297" s="1">
        <v>43831.669444444444</v>
      </c>
      <c r="C3297" s="1">
        <v>43847.486111111109</v>
      </c>
      <c r="D3297" s="1" t="s">
        <v>626</v>
      </c>
      <c r="E3297" t="s">
        <v>22703</v>
      </c>
      <c r="F3297" t="s">
        <v>628</v>
      </c>
      <c r="G3297" t="s">
        <v>629</v>
      </c>
      <c r="H3297" t="s">
        <v>22518</v>
      </c>
      <c r="I3297" t="s">
        <v>25928</v>
      </c>
      <c r="J3297" t="s">
        <v>25973</v>
      </c>
      <c r="K3297" t="s">
        <v>25973</v>
      </c>
      <c r="L3297" t="s">
        <v>6554</v>
      </c>
      <c r="M3297" t="s">
        <v>57</v>
      </c>
      <c r="N3297" t="s">
        <v>22484</v>
      </c>
      <c r="O3297" t="str">
        <f t="shared" si="102"/>
        <v>Closed</v>
      </c>
      <c r="P3297" t="str">
        <f t="shared" si="103"/>
        <v>Queens</v>
      </c>
      <c r="Q3297">
        <v>40.648320490000003</v>
      </c>
      <c r="R3297">
        <v>-73.788281249999997</v>
      </c>
      <c r="S3297">
        <v>16</v>
      </c>
    </row>
    <row r="3298" spans="1:19" hidden="1" x14ac:dyDescent="0.25">
      <c r="A3298" t="s">
        <v>29885</v>
      </c>
      <c r="B3298" s="1">
        <v>43831.669444444444</v>
      </c>
      <c r="C3298" s="1">
        <v>43831.943749999999</v>
      </c>
      <c r="D3298" s="1" t="s">
        <v>145</v>
      </c>
      <c r="E3298" t="s">
        <v>146</v>
      </c>
      <c r="F3298" t="s">
        <v>4789</v>
      </c>
      <c r="G3298" t="s">
        <v>4790</v>
      </c>
      <c r="H3298" t="s">
        <v>149</v>
      </c>
      <c r="I3298" t="s">
        <v>23817</v>
      </c>
      <c r="J3298" t="s">
        <v>25415</v>
      </c>
      <c r="K3298" t="s">
        <v>25415</v>
      </c>
      <c r="L3298" t="s">
        <v>22518</v>
      </c>
      <c r="M3298" t="s">
        <v>57</v>
      </c>
      <c r="N3298" t="s">
        <v>22484</v>
      </c>
      <c r="O3298" t="str">
        <f t="shared" si="102"/>
        <v>Closed</v>
      </c>
      <c r="P3298" t="str">
        <f t="shared" si="103"/>
        <v>Queens</v>
      </c>
      <c r="S3298">
        <v>1</v>
      </c>
    </row>
    <row r="3299" spans="1:19" hidden="1" x14ac:dyDescent="0.25">
      <c r="A3299" t="s">
        <v>29886</v>
      </c>
      <c r="B3299" s="1">
        <v>43831.669444444444</v>
      </c>
      <c r="C3299" s="1">
        <v>43831.856944444444</v>
      </c>
      <c r="D3299" s="1" t="s">
        <v>145</v>
      </c>
      <c r="E3299" t="s">
        <v>146</v>
      </c>
      <c r="F3299" t="s">
        <v>260</v>
      </c>
      <c r="G3299" t="s">
        <v>261</v>
      </c>
      <c r="H3299" t="s">
        <v>149</v>
      </c>
      <c r="I3299" t="s">
        <v>22689</v>
      </c>
      <c r="J3299" t="s">
        <v>23203</v>
      </c>
      <c r="K3299" t="s">
        <v>23126</v>
      </c>
      <c r="L3299" t="s">
        <v>9582</v>
      </c>
      <c r="M3299" t="s">
        <v>57</v>
      </c>
      <c r="N3299" t="s">
        <v>22484</v>
      </c>
      <c r="O3299" t="str">
        <f t="shared" si="102"/>
        <v>Closed</v>
      </c>
      <c r="P3299" t="str">
        <f t="shared" si="103"/>
        <v>Queens</v>
      </c>
      <c r="Q3299">
        <v>40.724932090000003</v>
      </c>
      <c r="R3299">
        <v>-73.889958429999993</v>
      </c>
      <c r="S3299">
        <v>1</v>
      </c>
    </row>
    <row r="3300" spans="1:19" hidden="1" x14ac:dyDescent="0.25">
      <c r="A3300" t="s">
        <v>29887</v>
      </c>
      <c r="B3300" s="1">
        <v>43831.670138888891</v>
      </c>
      <c r="C3300" s="1">
        <v>43831.677083333336</v>
      </c>
      <c r="D3300" s="1" t="s">
        <v>1291</v>
      </c>
      <c r="E3300" t="s">
        <v>22979</v>
      </c>
      <c r="F3300" t="s">
        <v>3490</v>
      </c>
      <c r="G3300" t="s">
        <v>27170</v>
      </c>
      <c r="H3300" t="s">
        <v>22518</v>
      </c>
      <c r="I3300" t="s">
        <v>22820</v>
      </c>
      <c r="J3300" t="s">
        <v>22518</v>
      </c>
      <c r="K3300" t="s">
        <v>22518</v>
      </c>
      <c r="L3300" t="s">
        <v>6554</v>
      </c>
      <c r="M3300" t="s">
        <v>57</v>
      </c>
      <c r="N3300" t="s">
        <v>22484</v>
      </c>
      <c r="O3300" t="str">
        <f t="shared" si="102"/>
        <v>Closed</v>
      </c>
      <c r="P3300" t="str">
        <f t="shared" si="103"/>
        <v>Queens</v>
      </c>
      <c r="Q3300">
        <v>40.705690439999998</v>
      </c>
      <c r="R3300">
        <v>-73.806136499999994</v>
      </c>
      <c r="S3300">
        <v>1</v>
      </c>
    </row>
    <row r="3301" spans="1:19" x14ac:dyDescent="0.25">
      <c r="A3301" t="s">
        <v>29888</v>
      </c>
      <c r="B3301" s="1">
        <v>43831.670138888891</v>
      </c>
      <c r="C3301" s="1">
        <v>43858</v>
      </c>
      <c r="D3301" s="1" t="s">
        <v>927</v>
      </c>
      <c r="E3301" t="s">
        <v>22824</v>
      </c>
      <c r="F3301" t="s">
        <v>3103</v>
      </c>
      <c r="G3301" t="s">
        <v>8769</v>
      </c>
      <c r="H3301" t="s">
        <v>22518</v>
      </c>
      <c r="I3301" t="s">
        <v>22861</v>
      </c>
      <c r="J3301" t="s">
        <v>29889</v>
      </c>
      <c r="K3301" t="s">
        <v>22527</v>
      </c>
      <c r="L3301" t="s">
        <v>22474</v>
      </c>
      <c r="M3301" t="s">
        <v>57</v>
      </c>
      <c r="N3301" t="s">
        <v>22474</v>
      </c>
      <c r="O3301" t="str">
        <f t="shared" si="102"/>
        <v>Closed</v>
      </c>
      <c r="P3301" t="str">
        <f t="shared" si="103"/>
        <v>Brooklyn</v>
      </c>
      <c r="Q3301">
        <v>40.630367819999996</v>
      </c>
      <c r="R3301">
        <v>-73.979857359999997</v>
      </c>
      <c r="S3301">
        <v>27</v>
      </c>
    </row>
    <row r="3302" spans="1:19" x14ac:dyDescent="0.25">
      <c r="A3302" t="s">
        <v>29890</v>
      </c>
      <c r="B3302" s="1">
        <v>43831.670138888891</v>
      </c>
      <c r="C3302" s="1">
        <v>43831.872916666667</v>
      </c>
      <c r="D3302" s="1" t="s">
        <v>145</v>
      </c>
      <c r="E3302" t="s">
        <v>146</v>
      </c>
      <c r="F3302" t="s">
        <v>147</v>
      </c>
      <c r="G3302" t="s">
        <v>148</v>
      </c>
      <c r="H3302" t="s">
        <v>22518</v>
      </c>
      <c r="I3302" t="s">
        <v>22744</v>
      </c>
      <c r="J3302" t="s">
        <v>29891</v>
      </c>
      <c r="K3302" t="s">
        <v>25452</v>
      </c>
      <c r="L3302" t="s">
        <v>22474</v>
      </c>
      <c r="M3302" t="s">
        <v>57</v>
      </c>
      <c r="N3302" t="s">
        <v>22474</v>
      </c>
      <c r="O3302" t="str">
        <f t="shared" si="102"/>
        <v>Closed</v>
      </c>
      <c r="P3302" t="str">
        <f t="shared" si="103"/>
        <v>Brooklyn</v>
      </c>
      <c r="Q3302">
        <v>40.639692279999998</v>
      </c>
      <c r="R3302">
        <v>-73.953064810000001</v>
      </c>
      <c r="S3302">
        <v>1</v>
      </c>
    </row>
    <row r="3303" spans="1:19" x14ac:dyDescent="0.25">
      <c r="A3303" t="s">
        <v>29892</v>
      </c>
      <c r="B3303" s="1">
        <v>43831.670138888891</v>
      </c>
      <c r="C3303" s="1">
        <v>43832.703472222223</v>
      </c>
      <c r="D3303" s="1" t="s">
        <v>246</v>
      </c>
      <c r="E3303" t="s">
        <v>22545</v>
      </c>
      <c r="F3303" t="s">
        <v>22546</v>
      </c>
      <c r="G3303" t="s">
        <v>22547</v>
      </c>
      <c r="H3303" t="s">
        <v>7910</v>
      </c>
      <c r="I3303" t="s">
        <v>23753</v>
      </c>
      <c r="J3303" t="s">
        <v>29893</v>
      </c>
      <c r="K3303" t="s">
        <v>29894</v>
      </c>
      <c r="L3303" t="s">
        <v>22474</v>
      </c>
      <c r="M3303" t="s">
        <v>57</v>
      </c>
      <c r="N3303" t="s">
        <v>22474</v>
      </c>
      <c r="O3303" t="str">
        <f t="shared" si="102"/>
        <v>Closed</v>
      </c>
      <c r="P3303" t="str">
        <f t="shared" si="103"/>
        <v>Brooklyn</v>
      </c>
      <c r="Q3303">
        <v>40.671619339999999</v>
      </c>
      <c r="R3303">
        <v>-73.875417619999993</v>
      </c>
      <c r="S3303">
        <v>2</v>
      </c>
    </row>
    <row r="3304" spans="1:19" x14ac:dyDescent="0.25">
      <c r="A3304" t="s">
        <v>29895</v>
      </c>
      <c r="B3304" s="1">
        <v>43831.670138888891</v>
      </c>
      <c r="C3304" s="1">
        <v>43833.595833333333</v>
      </c>
      <c r="D3304" s="1" t="s">
        <v>246</v>
      </c>
      <c r="E3304" t="s">
        <v>22545</v>
      </c>
      <c r="F3304" t="s">
        <v>22546</v>
      </c>
      <c r="G3304" t="s">
        <v>22547</v>
      </c>
      <c r="H3304" t="s">
        <v>7910</v>
      </c>
      <c r="I3304" t="s">
        <v>22744</v>
      </c>
      <c r="J3304" t="s">
        <v>29896</v>
      </c>
      <c r="K3304" t="s">
        <v>23152</v>
      </c>
      <c r="L3304" t="s">
        <v>22474</v>
      </c>
      <c r="M3304" t="s">
        <v>57</v>
      </c>
      <c r="N3304" t="s">
        <v>22474</v>
      </c>
      <c r="O3304" t="str">
        <f t="shared" si="102"/>
        <v>Closed</v>
      </c>
      <c r="P3304" t="str">
        <f t="shared" si="103"/>
        <v>Brooklyn</v>
      </c>
      <c r="Q3304">
        <v>40.644588839999997</v>
      </c>
      <c r="R3304">
        <v>-73.959954780000004</v>
      </c>
      <c r="S3304">
        <v>2</v>
      </c>
    </row>
    <row r="3305" spans="1:19" hidden="1" x14ac:dyDescent="0.25">
      <c r="A3305" t="s">
        <v>29897</v>
      </c>
      <c r="B3305" s="1">
        <v>43831.67083333333</v>
      </c>
      <c r="C3305" s="1">
        <v>43834</v>
      </c>
      <c r="D3305" s="1" t="s">
        <v>821</v>
      </c>
      <c r="E3305" t="s">
        <v>22781</v>
      </c>
      <c r="F3305" t="s">
        <v>2191</v>
      </c>
      <c r="G3305" t="s">
        <v>2191</v>
      </c>
      <c r="H3305" t="s">
        <v>572</v>
      </c>
      <c r="I3305" t="s">
        <v>22946</v>
      </c>
      <c r="J3305" t="s">
        <v>29898</v>
      </c>
      <c r="K3305" t="s">
        <v>23111</v>
      </c>
      <c r="L3305" t="s">
        <v>1901</v>
      </c>
      <c r="M3305" t="s">
        <v>57</v>
      </c>
      <c r="N3305" t="s">
        <v>22484</v>
      </c>
      <c r="O3305" t="str">
        <f t="shared" si="102"/>
        <v>Closed</v>
      </c>
      <c r="P3305" t="str">
        <f t="shared" si="103"/>
        <v>Queens</v>
      </c>
      <c r="Q3305">
        <v>40.755549670000001</v>
      </c>
      <c r="R3305">
        <v>-73.806511150000006</v>
      </c>
      <c r="S3305">
        <v>3</v>
      </c>
    </row>
    <row r="3306" spans="1:19" hidden="1" x14ac:dyDescent="0.25">
      <c r="A3306" t="s">
        <v>29899</v>
      </c>
      <c r="B3306" s="1">
        <v>43831.67083333333</v>
      </c>
      <c r="C3306" s="1">
        <v>43834</v>
      </c>
      <c r="D3306" s="1" t="s">
        <v>821</v>
      </c>
      <c r="E3306" t="s">
        <v>22781</v>
      </c>
      <c r="F3306" t="s">
        <v>2191</v>
      </c>
      <c r="G3306" t="s">
        <v>2191</v>
      </c>
      <c r="H3306" t="s">
        <v>572</v>
      </c>
      <c r="I3306" t="s">
        <v>24977</v>
      </c>
      <c r="J3306" t="s">
        <v>29900</v>
      </c>
      <c r="K3306" t="s">
        <v>29901</v>
      </c>
      <c r="L3306" t="s">
        <v>22803</v>
      </c>
      <c r="M3306" t="s">
        <v>57</v>
      </c>
      <c r="N3306" t="s">
        <v>22803</v>
      </c>
      <c r="O3306" t="str">
        <f t="shared" si="102"/>
        <v>Closed</v>
      </c>
      <c r="P3306" t="str">
        <f t="shared" si="103"/>
        <v>Staten Island</v>
      </c>
      <c r="Q3306">
        <v>40.607521060000003</v>
      </c>
      <c r="R3306">
        <v>-74.101471050000001</v>
      </c>
      <c r="S3306">
        <v>3</v>
      </c>
    </row>
    <row r="3307" spans="1:19" x14ac:dyDescent="0.25">
      <c r="A3307" t="s">
        <v>29902</v>
      </c>
      <c r="B3307" s="1">
        <v>43831.67083333333</v>
      </c>
      <c r="C3307" s="1">
        <v>43832.5</v>
      </c>
      <c r="D3307" s="1" t="s">
        <v>821</v>
      </c>
      <c r="E3307" t="s">
        <v>22781</v>
      </c>
      <c r="F3307" t="s">
        <v>9407</v>
      </c>
      <c r="G3307" t="s">
        <v>9408</v>
      </c>
      <c r="H3307" t="s">
        <v>3388</v>
      </c>
      <c r="I3307" t="s">
        <v>22603</v>
      </c>
      <c r="J3307" t="s">
        <v>29903</v>
      </c>
      <c r="K3307" t="s">
        <v>23047</v>
      </c>
      <c r="L3307" t="s">
        <v>22474</v>
      </c>
      <c r="M3307" t="s">
        <v>57</v>
      </c>
      <c r="N3307" t="s">
        <v>22474</v>
      </c>
      <c r="O3307" t="str">
        <f t="shared" si="102"/>
        <v>Closed</v>
      </c>
      <c r="P3307" t="str">
        <f t="shared" si="103"/>
        <v>Brooklyn</v>
      </c>
      <c r="Q3307">
        <v>40.677612340000003</v>
      </c>
      <c r="R3307">
        <v>-73.972985929999993</v>
      </c>
      <c r="S3307">
        <v>1</v>
      </c>
    </row>
    <row r="3308" spans="1:19" hidden="1" x14ac:dyDescent="0.25">
      <c r="A3308" t="s">
        <v>29904</v>
      </c>
      <c r="B3308" s="1">
        <v>43831.67083333333</v>
      </c>
      <c r="C3308" s="1">
        <v>43889.633333333331</v>
      </c>
      <c r="D3308" s="1" t="s">
        <v>270</v>
      </c>
      <c r="E3308" t="s">
        <v>22556</v>
      </c>
      <c r="F3308" t="s">
        <v>569</v>
      </c>
      <c r="G3308" t="s">
        <v>8455</v>
      </c>
      <c r="H3308" t="s">
        <v>572</v>
      </c>
      <c r="I3308" t="s">
        <v>23700</v>
      </c>
      <c r="J3308" t="s">
        <v>29905</v>
      </c>
      <c r="K3308" t="s">
        <v>29906</v>
      </c>
      <c r="L3308" t="s">
        <v>22522</v>
      </c>
      <c r="M3308" t="s">
        <v>57</v>
      </c>
      <c r="N3308" t="s">
        <v>22523</v>
      </c>
      <c r="O3308" t="str">
        <f t="shared" si="102"/>
        <v>Closed</v>
      </c>
      <c r="P3308" t="str">
        <f t="shared" si="103"/>
        <v>Manhattan</v>
      </c>
      <c r="Q3308">
        <v>40.734330559999997</v>
      </c>
      <c r="R3308">
        <v>-73.999032970000002</v>
      </c>
      <c r="S3308">
        <v>58</v>
      </c>
    </row>
    <row r="3309" spans="1:19" x14ac:dyDescent="0.25">
      <c r="A3309" t="s">
        <v>29907</v>
      </c>
      <c r="B3309" s="1">
        <v>43831.67083333333</v>
      </c>
      <c r="C3309" s="1">
        <v>43832.959722222222</v>
      </c>
      <c r="D3309" s="1" t="s">
        <v>145</v>
      </c>
      <c r="E3309" t="s">
        <v>146</v>
      </c>
      <c r="F3309" t="s">
        <v>161</v>
      </c>
      <c r="G3309" t="s">
        <v>162</v>
      </c>
      <c r="H3309" t="s">
        <v>163</v>
      </c>
      <c r="I3309" t="s">
        <v>22773</v>
      </c>
      <c r="J3309" t="s">
        <v>25468</v>
      </c>
      <c r="K3309" t="s">
        <v>25468</v>
      </c>
      <c r="L3309" t="s">
        <v>22518</v>
      </c>
      <c r="M3309" t="s">
        <v>57</v>
      </c>
      <c r="N3309" t="s">
        <v>22474</v>
      </c>
      <c r="O3309" t="str">
        <f t="shared" si="102"/>
        <v>Closed</v>
      </c>
      <c r="P3309" t="str">
        <f t="shared" si="103"/>
        <v>Brooklyn</v>
      </c>
      <c r="Q3309">
        <v>40.64752842</v>
      </c>
      <c r="R3309">
        <v>-73.894680699999995</v>
      </c>
      <c r="S3309">
        <v>2</v>
      </c>
    </row>
    <row r="3310" spans="1:19" hidden="1" x14ac:dyDescent="0.25">
      <c r="A3310" t="s">
        <v>29908</v>
      </c>
      <c r="B3310" s="1">
        <v>43831.67083333333</v>
      </c>
      <c r="C3310" s="1">
        <v>43831.935416666667</v>
      </c>
      <c r="D3310" s="1" t="s">
        <v>145</v>
      </c>
      <c r="E3310" t="s">
        <v>146</v>
      </c>
      <c r="F3310" t="s">
        <v>260</v>
      </c>
      <c r="G3310" t="s">
        <v>261</v>
      </c>
      <c r="H3310" t="s">
        <v>149</v>
      </c>
      <c r="I3310" t="s">
        <v>25221</v>
      </c>
      <c r="J3310" t="s">
        <v>29909</v>
      </c>
      <c r="K3310" t="s">
        <v>29910</v>
      </c>
      <c r="L3310" t="s">
        <v>22522</v>
      </c>
      <c r="M3310" t="s">
        <v>57</v>
      </c>
      <c r="N3310" t="s">
        <v>22523</v>
      </c>
      <c r="O3310" t="str">
        <f t="shared" si="102"/>
        <v>Closed</v>
      </c>
      <c r="P3310" t="str">
        <f t="shared" si="103"/>
        <v>Manhattan</v>
      </c>
      <c r="Q3310">
        <v>40.763272129999997</v>
      </c>
      <c r="R3310">
        <v>-73.958995389999998</v>
      </c>
      <c r="S3310">
        <v>1</v>
      </c>
    </row>
    <row r="3311" spans="1:19" x14ac:dyDescent="0.25">
      <c r="A3311" t="s">
        <v>29911</v>
      </c>
      <c r="B3311" s="1">
        <v>43831.67083333333</v>
      </c>
      <c r="C3311" s="1">
        <v>43832.082638888889</v>
      </c>
      <c r="D3311" s="1" t="s">
        <v>145</v>
      </c>
      <c r="E3311" t="s">
        <v>146</v>
      </c>
      <c r="F3311" t="s">
        <v>161</v>
      </c>
      <c r="G3311" t="s">
        <v>162</v>
      </c>
      <c r="H3311" t="s">
        <v>163</v>
      </c>
      <c r="I3311" t="s">
        <v>22490</v>
      </c>
      <c r="J3311" t="s">
        <v>29912</v>
      </c>
      <c r="K3311" t="s">
        <v>26030</v>
      </c>
      <c r="L3311" t="s">
        <v>22474</v>
      </c>
      <c r="M3311" t="s">
        <v>57</v>
      </c>
      <c r="N3311" t="s">
        <v>22474</v>
      </c>
      <c r="O3311" t="str">
        <f t="shared" si="102"/>
        <v>Closed</v>
      </c>
      <c r="P3311" t="str">
        <f t="shared" si="103"/>
        <v>Brooklyn</v>
      </c>
      <c r="Q3311">
        <v>40.660923949999997</v>
      </c>
      <c r="R3311">
        <v>-73.937389010000004</v>
      </c>
      <c r="S3311">
        <v>1</v>
      </c>
    </row>
    <row r="3312" spans="1:19" hidden="1" x14ac:dyDescent="0.25">
      <c r="A3312" t="s">
        <v>29913</v>
      </c>
      <c r="B3312" s="1">
        <v>43831.671527777777</v>
      </c>
      <c r="C3312" s="1">
        <v>43831.871527777781</v>
      </c>
      <c r="D3312" s="1" t="s">
        <v>145</v>
      </c>
      <c r="E3312" t="s">
        <v>146</v>
      </c>
      <c r="F3312" t="s">
        <v>147</v>
      </c>
      <c r="G3312" t="s">
        <v>148</v>
      </c>
      <c r="H3312" t="s">
        <v>149</v>
      </c>
      <c r="I3312" t="s">
        <v>23448</v>
      </c>
      <c r="J3312" t="s">
        <v>29914</v>
      </c>
      <c r="K3312" t="s">
        <v>23282</v>
      </c>
      <c r="L3312" t="s">
        <v>17836</v>
      </c>
      <c r="M3312" t="s">
        <v>57</v>
      </c>
      <c r="N3312" t="s">
        <v>22484</v>
      </c>
      <c r="O3312" t="str">
        <f t="shared" si="102"/>
        <v>Closed</v>
      </c>
      <c r="P3312" t="str">
        <f t="shared" si="103"/>
        <v>Queens</v>
      </c>
      <c r="Q3312">
        <v>40.651601730000003</v>
      </c>
      <c r="R3312">
        <v>-73.839985999999996</v>
      </c>
      <c r="S3312">
        <v>1</v>
      </c>
    </row>
    <row r="3313" spans="1:19" hidden="1" x14ac:dyDescent="0.25">
      <c r="A3313" t="s">
        <v>29915</v>
      </c>
      <c r="B3313" s="1">
        <v>43831.672222222223</v>
      </c>
      <c r="C3313" s="1">
        <v>43832.576388888891</v>
      </c>
      <c r="D3313" s="1" t="s">
        <v>1291</v>
      </c>
      <c r="E3313" t="s">
        <v>22979</v>
      </c>
      <c r="F3313" t="s">
        <v>3490</v>
      </c>
      <c r="G3313" t="s">
        <v>26063</v>
      </c>
      <c r="H3313" t="s">
        <v>22518</v>
      </c>
      <c r="I3313" t="s">
        <v>23230</v>
      </c>
      <c r="J3313" t="s">
        <v>29916</v>
      </c>
      <c r="K3313" t="s">
        <v>25829</v>
      </c>
      <c r="L3313" t="s">
        <v>22803</v>
      </c>
      <c r="M3313" t="s">
        <v>57</v>
      </c>
      <c r="N3313" t="s">
        <v>22803</v>
      </c>
      <c r="O3313" t="str">
        <f t="shared" si="102"/>
        <v>Closed</v>
      </c>
      <c r="P3313" t="str">
        <f t="shared" si="103"/>
        <v>Staten Island</v>
      </c>
      <c r="Q3313">
        <v>40.598511250000001</v>
      </c>
      <c r="R3313">
        <v>-74.07872802</v>
      </c>
      <c r="S3313">
        <v>1</v>
      </c>
    </row>
    <row r="3314" spans="1:19" hidden="1" x14ac:dyDescent="0.25">
      <c r="A3314" t="s">
        <v>29917</v>
      </c>
      <c r="B3314" s="1">
        <v>43831.672222222223</v>
      </c>
      <c r="C3314" s="1">
        <v>43832.227083333331</v>
      </c>
      <c r="D3314" s="1" t="s">
        <v>145</v>
      </c>
      <c r="E3314" t="s">
        <v>146</v>
      </c>
      <c r="F3314" t="s">
        <v>260</v>
      </c>
      <c r="G3314" t="s">
        <v>1145</v>
      </c>
      <c r="H3314" t="s">
        <v>149</v>
      </c>
      <c r="I3314" t="s">
        <v>22689</v>
      </c>
      <c r="J3314" t="s">
        <v>29918</v>
      </c>
      <c r="K3314" t="s">
        <v>29919</v>
      </c>
      <c r="L3314" t="s">
        <v>9582</v>
      </c>
      <c r="M3314" t="s">
        <v>57</v>
      </c>
      <c r="N3314" t="s">
        <v>22484</v>
      </c>
      <c r="O3314" t="str">
        <f t="shared" si="102"/>
        <v>Closed</v>
      </c>
      <c r="P3314" t="str">
        <f t="shared" si="103"/>
        <v>Queens</v>
      </c>
      <c r="Q3314">
        <v>40.72246646</v>
      </c>
      <c r="R3314">
        <v>-73.907751919999995</v>
      </c>
      <c r="S3314">
        <v>1</v>
      </c>
    </row>
    <row r="3315" spans="1:19" x14ac:dyDescent="0.25">
      <c r="A3315" t="s">
        <v>29920</v>
      </c>
      <c r="B3315" s="1">
        <v>43831.672222222223</v>
      </c>
      <c r="C3315" s="1">
        <v>43832.77847222222</v>
      </c>
      <c r="D3315" s="1" t="s">
        <v>246</v>
      </c>
      <c r="E3315" t="s">
        <v>22545</v>
      </c>
      <c r="F3315" t="s">
        <v>22546</v>
      </c>
      <c r="G3315" t="s">
        <v>22591</v>
      </c>
      <c r="H3315" t="s">
        <v>7910</v>
      </c>
      <c r="I3315" t="s">
        <v>22557</v>
      </c>
      <c r="J3315" t="s">
        <v>29921</v>
      </c>
      <c r="K3315" t="s">
        <v>22637</v>
      </c>
      <c r="L3315" t="s">
        <v>22474</v>
      </c>
      <c r="M3315" t="s">
        <v>57</v>
      </c>
      <c r="N3315" t="s">
        <v>22474</v>
      </c>
      <c r="O3315" t="str">
        <f t="shared" si="102"/>
        <v>Closed</v>
      </c>
      <c r="P3315" t="str">
        <f t="shared" si="103"/>
        <v>Brooklyn</v>
      </c>
      <c r="Q3315">
        <v>40.636056740000001</v>
      </c>
      <c r="R3315">
        <v>-73.996861789999997</v>
      </c>
      <c r="S3315">
        <v>2</v>
      </c>
    </row>
    <row r="3316" spans="1:19" hidden="1" x14ac:dyDescent="0.25">
      <c r="A3316" t="s">
        <v>29922</v>
      </c>
      <c r="B3316" s="1">
        <v>43831.672222222223</v>
      </c>
      <c r="C3316" s="1">
        <v>43832.509027777778</v>
      </c>
      <c r="D3316" s="1" t="s">
        <v>626</v>
      </c>
      <c r="E3316" t="s">
        <v>22703</v>
      </c>
      <c r="F3316" t="s">
        <v>4630</v>
      </c>
      <c r="G3316" t="s">
        <v>6730</v>
      </c>
      <c r="H3316" t="s">
        <v>22518</v>
      </c>
      <c r="I3316" t="s">
        <v>22611</v>
      </c>
      <c r="J3316" t="s">
        <v>29923</v>
      </c>
      <c r="K3316" t="s">
        <v>26710</v>
      </c>
      <c r="L3316" t="s">
        <v>22522</v>
      </c>
      <c r="M3316" t="s">
        <v>57</v>
      </c>
      <c r="N3316" t="s">
        <v>22523</v>
      </c>
      <c r="O3316" t="str">
        <f t="shared" si="102"/>
        <v>Closed</v>
      </c>
      <c r="P3316" t="str">
        <f t="shared" si="103"/>
        <v>Manhattan</v>
      </c>
      <c r="Q3316">
        <v>40.722231389999997</v>
      </c>
      <c r="R3316">
        <v>-73.991745690000002</v>
      </c>
      <c r="S3316">
        <v>1</v>
      </c>
    </row>
    <row r="3317" spans="1:19" x14ac:dyDescent="0.25">
      <c r="A3317" t="s">
        <v>29924</v>
      </c>
      <c r="B3317" s="1">
        <v>43831.672222222223</v>
      </c>
      <c r="C3317" s="1">
        <v>43832.118055555555</v>
      </c>
      <c r="D3317" s="1" t="s">
        <v>145</v>
      </c>
      <c r="E3317" t="s">
        <v>146</v>
      </c>
      <c r="F3317" t="s">
        <v>161</v>
      </c>
      <c r="G3317" t="s">
        <v>174</v>
      </c>
      <c r="H3317" t="s">
        <v>163</v>
      </c>
      <c r="I3317" t="s">
        <v>22744</v>
      </c>
      <c r="J3317" t="s">
        <v>23167</v>
      </c>
      <c r="K3317" t="s">
        <v>23168</v>
      </c>
      <c r="L3317" t="s">
        <v>22474</v>
      </c>
      <c r="M3317" t="s">
        <v>57</v>
      </c>
      <c r="N3317" t="s">
        <v>22474</v>
      </c>
      <c r="O3317" t="str">
        <f t="shared" si="102"/>
        <v>Closed</v>
      </c>
      <c r="P3317" t="str">
        <f t="shared" si="103"/>
        <v>Brooklyn</v>
      </c>
      <c r="Q3317">
        <v>40.647739700000002</v>
      </c>
      <c r="R3317">
        <v>-73.95951685</v>
      </c>
      <c r="S3317">
        <v>1</v>
      </c>
    </row>
    <row r="3318" spans="1:19" hidden="1" x14ac:dyDescent="0.25">
      <c r="A3318" t="s">
        <v>29925</v>
      </c>
      <c r="B3318" s="1">
        <v>43831.67291666667</v>
      </c>
      <c r="C3318" s="1">
        <v>43833.091666666667</v>
      </c>
      <c r="D3318" s="1" t="s">
        <v>246</v>
      </c>
      <c r="E3318" t="s">
        <v>22545</v>
      </c>
      <c r="F3318" t="s">
        <v>22546</v>
      </c>
      <c r="G3318" t="s">
        <v>22547</v>
      </c>
      <c r="H3318" t="s">
        <v>7910</v>
      </c>
      <c r="I3318" t="s">
        <v>22735</v>
      </c>
      <c r="J3318" t="s">
        <v>29926</v>
      </c>
      <c r="K3318" t="s">
        <v>25089</v>
      </c>
      <c r="L3318" t="s">
        <v>22497</v>
      </c>
      <c r="M3318" t="s">
        <v>57</v>
      </c>
      <c r="N3318" t="s">
        <v>22497</v>
      </c>
      <c r="O3318" t="str">
        <f t="shared" si="102"/>
        <v>Closed</v>
      </c>
      <c r="P3318" t="str">
        <f t="shared" si="103"/>
        <v>Bronx</v>
      </c>
      <c r="Q3318">
        <v>40.855864750000002</v>
      </c>
      <c r="R3318">
        <v>-73.864777250000003</v>
      </c>
      <c r="S3318">
        <v>2</v>
      </c>
    </row>
    <row r="3319" spans="1:19" hidden="1" x14ac:dyDescent="0.25">
      <c r="A3319" t="s">
        <v>29927</v>
      </c>
      <c r="B3319" s="1">
        <v>43831.67291666667</v>
      </c>
      <c r="C3319" s="1">
        <v>43836.27847222222</v>
      </c>
      <c r="D3319" s="1" t="s">
        <v>246</v>
      </c>
      <c r="E3319" t="s">
        <v>22545</v>
      </c>
      <c r="F3319" t="s">
        <v>22546</v>
      </c>
      <c r="G3319" t="s">
        <v>22547</v>
      </c>
      <c r="H3319" t="s">
        <v>7910</v>
      </c>
      <c r="I3319" t="s">
        <v>24759</v>
      </c>
      <c r="J3319" t="s">
        <v>29928</v>
      </c>
      <c r="K3319" t="s">
        <v>29929</v>
      </c>
      <c r="L3319" t="s">
        <v>22522</v>
      </c>
      <c r="M3319" t="s">
        <v>57</v>
      </c>
      <c r="N3319" t="s">
        <v>22523</v>
      </c>
      <c r="O3319" t="str">
        <f t="shared" si="102"/>
        <v>Closed</v>
      </c>
      <c r="P3319" t="str">
        <f t="shared" si="103"/>
        <v>Manhattan</v>
      </c>
      <c r="Q3319">
        <v>40.75605521</v>
      </c>
      <c r="R3319">
        <v>-73.996708150000003</v>
      </c>
      <c r="S3319">
        <v>5</v>
      </c>
    </row>
    <row r="3320" spans="1:19" x14ac:dyDescent="0.25">
      <c r="A3320" t="s">
        <v>29930</v>
      </c>
      <c r="B3320" s="1">
        <v>43831.67291666667</v>
      </c>
      <c r="C3320" s="1">
        <v>43831.817361111112</v>
      </c>
      <c r="D3320" s="1" t="s">
        <v>145</v>
      </c>
      <c r="E3320" t="s">
        <v>146</v>
      </c>
      <c r="F3320" t="s">
        <v>147</v>
      </c>
      <c r="G3320" t="s">
        <v>148</v>
      </c>
      <c r="H3320" t="s">
        <v>149</v>
      </c>
      <c r="I3320" t="s">
        <v>23753</v>
      </c>
      <c r="J3320" t="s">
        <v>28433</v>
      </c>
      <c r="K3320" t="s">
        <v>25353</v>
      </c>
      <c r="L3320" t="s">
        <v>22474</v>
      </c>
      <c r="M3320" t="s">
        <v>57</v>
      </c>
      <c r="N3320" t="s">
        <v>22474</v>
      </c>
      <c r="O3320" t="str">
        <f t="shared" si="102"/>
        <v>Closed</v>
      </c>
      <c r="P3320" t="str">
        <f t="shared" si="103"/>
        <v>Brooklyn</v>
      </c>
      <c r="Q3320">
        <v>40.670164659999998</v>
      </c>
      <c r="R3320">
        <v>-73.868073670000001</v>
      </c>
      <c r="S3320">
        <v>1</v>
      </c>
    </row>
    <row r="3321" spans="1:19" hidden="1" x14ac:dyDescent="0.25">
      <c r="A3321" t="s">
        <v>29931</v>
      </c>
      <c r="B3321" s="1">
        <v>43831.673611111109</v>
      </c>
      <c r="C3321" s="1">
        <v>43847.570833333331</v>
      </c>
      <c r="D3321" s="1" t="s">
        <v>821</v>
      </c>
      <c r="E3321" t="s">
        <v>22781</v>
      </c>
      <c r="F3321" t="s">
        <v>2705</v>
      </c>
      <c r="G3321" t="s">
        <v>23589</v>
      </c>
      <c r="H3321" t="s">
        <v>572</v>
      </c>
      <c r="I3321" t="s">
        <v>23590</v>
      </c>
      <c r="J3321" t="s">
        <v>29932</v>
      </c>
      <c r="K3321" t="s">
        <v>27182</v>
      </c>
      <c r="L3321" t="s">
        <v>22497</v>
      </c>
      <c r="M3321" t="s">
        <v>57</v>
      </c>
      <c r="N3321" t="s">
        <v>22497</v>
      </c>
      <c r="O3321" t="str">
        <f t="shared" si="102"/>
        <v>Closed</v>
      </c>
      <c r="P3321" t="str">
        <f t="shared" si="103"/>
        <v>Bronx</v>
      </c>
      <c r="Q3321">
        <v>40.87041</v>
      </c>
      <c r="R3321">
        <v>-73.841867530000002</v>
      </c>
      <c r="S3321">
        <v>16</v>
      </c>
    </row>
    <row r="3322" spans="1:19" hidden="1" x14ac:dyDescent="0.25">
      <c r="A3322" t="s">
        <v>29933</v>
      </c>
      <c r="B3322" s="1">
        <v>43831.674305555556</v>
      </c>
      <c r="C3322" s="1">
        <v>43835</v>
      </c>
      <c r="D3322" s="1" t="s">
        <v>821</v>
      </c>
      <c r="E3322" t="s">
        <v>22781</v>
      </c>
      <c r="F3322" t="s">
        <v>2191</v>
      </c>
      <c r="G3322" t="s">
        <v>2191</v>
      </c>
      <c r="H3322" t="s">
        <v>572</v>
      </c>
      <c r="I3322" t="s">
        <v>23470</v>
      </c>
      <c r="J3322" t="s">
        <v>29934</v>
      </c>
      <c r="K3322" t="s">
        <v>29935</v>
      </c>
      <c r="L3322" t="s">
        <v>3626</v>
      </c>
      <c r="M3322" t="s">
        <v>57</v>
      </c>
      <c r="N3322" t="s">
        <v>22484</v>
      </c>
      <c r="O3322" t="str">
        <f t="shared" si="102"/>
        <v>Closed</v>
      </c>
      <c r="P3322" t="str">
        <f t="shared" si="103"/>
        <v>Queens</v>
      </c>
      <c r="Q3322">
        <v>40.655259090000001</v>
      </c>
      <c r="R3322">
        <v>-73.739986630000004</v>
      </c>
      <c r="S3322">
        <v>4</v>
      </c>
    </row>
    <row r="3323" spans="1:19" hidden="1" x14ac:dyDescent="0.25">
      <c r="A3323" t="s">
        <v>29936</v>
      </c>
      <c r="B3323" s="1">
        <v>43831.674305555556</v>
      </c>
      <c r="C3323" s="1">
        <v>43837.552083333336</v>
      </c>
      <c r="D3323" s="1" t="s">
        <v>1291</v>
      </c>
      <c r="E3323" t="s">
        <v>22979</v>
      </c>
      <c r="F3323" t="s">
        <v>1293</v>
      </c>
      <c r="G3323" t="s">
        <v>24616</v>
      </c>
      <c r="H3323" t="s">
        <v>22518</v>
      </c>
      <c r="I3323" t="s">
        <v>22592</v>
      </c>
      <c r="J3323" t="s">
        <v>29937</v>
      </c>
      <c r="K3323" t="s">
        <v>29220</v>
      </c>
      <c r="L3323" t="s">
        <v>22522</v>
      </c>
      <c r="M3323" t="s">
        <v>57</v>
      </c>
      <c r="N3323" t="s">
        <v>22523</v>
      </c>
      <c r="O3323" t="str">
        <f t="shared" si="102"/>
        <v>Closed</v>
      </c>
      <c r="P3323" t="str">
        <f t="shared" si="103"/>
        <v>Manhattan</v>
      </c>
      <c r="Q3323">
        <v>40.825661160000003</v>
      </c>
      <c r="R3323">
        <v>-73.948597719999995</v>
      </c>
      <c r="S3323">
        <v>6</v>
      </c>
    </row>
    <row r="3324" spans="1:19" x14ac:dyDescent="0.25">
      <c r="A3324" t="s">
        <v>29938</v>
      </c>
      <c r="B3324" s="1">
        <v>43831.674305555556</v>
      </c>
      <c r="C3324" s="1">
        <v>43833</v>
      </c>
      <c r="D3324" s="1" t="s">
        <v>821</v>
      </c>
      <c r="E3324" t="s">
        <v>22781</v>
      </c>
      <c r="F3324" t="s">
        <v>2191</v>
      </c>
      <c r="G3324" t="s">
        <v>2191</v>
      </c>
      <c r="H3324" t="s">
        <v>572</v>
      </c>
      <c r="I3324" t="s">
        <v>22529</v>
      </c>
      <c r="J3324" t="s">
        <v>29939</v>
      </c>
      <c r="K3324" t="s">
        <v>27217</v>
      </c>
      <c r="L3324" t="s">
        <v>22474</v>
      </c>
      <c r="M3324" t="s">
        <v>57</v>
      </c>
      <c r="N3324" t="s">
        <v>22474</v>
      </c>
      <c r="O3324" t="str">
        <f t="shared" si="102"/>
        <v>Closed</v>
      </c>
      <c r="P3324" t="str">
        <f t="shared" si="103"/>
        <v>Brooklyn</v>
      </c>
      <c r="Q3324">
        <v>40.722301109999997</v>
      </c>
      <c r="R3324">
        <v>-73.945455800000005</v>
      </c>
      <c r="S3324">
        <v>2</v>
      </c>
    </row>
    <row r="3325" spans="1:19" hidden="1" x14ac:dyDescent="0.25">
      <c r="A3325" t="s">
        <v>29940</v>
      </c>
      <c r="B3325" s="1">
        <v>43831.674305555556</v>
      </c>
      <c r="C3325" s="1">
        <v>43831.674305555556</v>
      </c>
      <c r="D3325" s="1" t="s">
        <v>209</v>
      </c>
      <c r="E3325" t="s">
        <v>210</v>
      </c>
      <c r="F3325" t="s">
        <v>211</v>
      </c>
      <c r="G3325" t="s">
        <v>212</v>
      </c>
      <c r="H3325" t="s">
        <v>214</v>
      </c>
      <c r="I3325" t="s">
        <v>22533</v>
      </c>
      <c r="J3325" t="s">
        <v>29941</v>
      </c>
      <c r="K3325" t="s">
        <v>22919</v>
      </c>
      <c r="L3325" t="s">
        <v>22522</v>
      </c>
      <c r="M3325" t="s">
        <v>57</v>
      </c>
      <c r="N3325" t="s">
        <v>22523</v>
      </c>
      <c r="O3325" t="str">
        <f t="shared" si="102"/>
        <v>Closed</v>
      </c>
      <c r="P3325" t="str">
        <f t="shared" si="103"/>
        <v>Manhattan</v>
      </c>
      <c r="Q3325">
        <v>40.742332500000003</v>
      </c>
      <c r="R3325">
        <v>-73.979823510000003</v>
      </c>
      <c r="S3325">
        <v>1</v>
      </c>
    </row>
    <row r="3326" spans="1:19" hidden="1" x14ac:dyDescent="0.25">
      <c r="A3326" t="s">
        <v>29942</v>
      </c>
      <c r="B3326" s="1">
        <v>43831.674305555556</v>
      </c>
      <c r="C3326" s="1">
        <v>43831.948611111111</v>
      </c>
      <c r="D3326" s="1" t="s">
        <v>145</v>
      </c>
      <c r="E3326" t="s">
        <v>146</v>
      </c>
      <c r="F3326" t="s">
        <v>260</v>
      </c>
      <c r="G3326" t="s">
        <v>261</v>
      </c>
      <c r="H3326" t="s">
        <v>149</v>
      </c>
      <c r="I3326" t="s">
        <v>23078</v>
      </c>
      <c r="J3326" t="s">
        <v>29943</v>
      </c>
      <c r="K3326" t="s">
        <v>29944</v>
      </c>
      <c r="L3326" t="s">
        <v>22497</v>
      </c>
      <c r="M3326" t="s">
        <v>57</v>
      </c>
      <c r="N3326" t="s">
        <v>22497</v>
      </c>
      <c r="O3326" t="str">
        <f t="shared" si="102"/>
        <v>Closed</v>
      </c>
      <c r="P3326" t="str">
        <f t="shared" si="103"/>
        <v>Bronx</v>
      </c>
      <c r="Q3326">
        <v>40.847255310000001</v>
      </c>
      <c r="R3326">
        <v>-73.828180459999999</v>
      </c>
      <c r="S3326">
        <v>1</v>
      </c>
    </row>
    <row r="3327" spans="1:19" x14ac:dyDescent="0.25">
      <c r="A3327" t="s">
        <v>29945</v>
      </c>
      <c r="B3327" s="1">
        <v>43831.674305555556</v>
      </c>
      <c r="C3327" s="1">
        <v>43833.717361111114</v>
      </c>
      <c r="D3327" s="1" t="s">
        <v>246</v>
      </c>
      <c r="E3327" t="s">
        <v>22545</v>
      </c>
      <c r="F3327" t="s">
        <v>22546</v>
      </c>
      <c r="G3327" t="s">
        <v>22547</v>
      </c>
      <c r="H3327" t="s">
        <v>7910</v>
      </c>
      <c r="I3327" t="s">
        <v>22704</v>
      </c>
      <c r="J3327" t="s">
        <v>28665</v>
      </c>
      <c r="K3327" t="s">
        <v>28666</v>
      </c>
      <c r="L3327" t="s">
        <v>22474</v>
      </c>
      <c r="M3327" t="s">
        <v>57</v>
      </c>
      <c r="N3327" t="s">
        <v>22474</v>
      </c>
      <c r="O3327" t="str">
        <f t="shared" si="102"/>
        <v>Closed</v>
      </c>
      <c r="P3327" t="str">
        <f t="shared" si="103"/>
        <v>Brooklyn</v>
      </c>
      <c r="Q3327">
        <v>40.659333799999999</v>
      </c>
      <c r="R3327">
        <v>-73.911000150000007</v>
      </c>
      <c r="S3327">
        <v>3</v>
      </c>
    </row>
    <row r="3328" spans="1:19" x14ac:dyDescent="0.25">
      <c r="A3328" t="s">
        <v>29946</v>
      </c>
      <c r="B3328" s="1">
        <v>43831.674305555556</v>
      </c>
      <c r="C3328" s="1">
        <v>43831.6875</v>
      </c>
      <c r="D3328" s="1" t="s">
        <v>145</v>
      </c>
      <c r="E3328" t="s">
        <v>146</v>
      </c>
      <c r="F3328" t="s">
        <v>161</v>
      </c>
      <c r="G3328" t="s">
        <v>174</v>
      </c>
      <c r="H3328" t="s">
        <v>22518</v>
      </c>
      <c r="I3328" t="s">
        <v>22744</v>
      </c>
      <c r="J3328" t="s">
        <v>29947</v>
      </c>
      <c r="K3328" t="s">
        <v>24873</v>
      </c>
      <c r="L3328" t="s">
        <v>22474</v>
      </c>
      <c r="M3328" t="s">
        <v>57</v>
      </c>
      <c r="N3328" t="s">
        <v>22474</v>
      </c>
      <c r="O3328" t="str">
        <f t="shared" si="102"/>
        <v>Closed</v>
      </c>
      <c r="P3328" t="str">
        <f t="shared" si="103"/>
        <v>Brooklyn</v>
      </c>
      <c r="Q3328">
        <v>40.654998820000003</v>
      </c>
      <c r="R3328">
        <v>-73.957231100000001</v>
      </c>
      <c r="S3328">
        <v>1</v>
      </c>
    </row>
    <row r="3329" spans="1:19" x14ac:dyDescent="0.25">
      <c r="A3329" t="s">
        <v>29948</v>
      </c>
      <c r="B3329" s="1">
        <v>43831.674305555556</v>
      </c>
      <c r="C3329" s="1">
        <v>43831.740277777775</v>
      </c>
      <c r="D3329" s="1" t="s">
        <v>145</v>
      </c>
      <c r="E3329" t="s">
        <v>146</v>
      </c>
      <c r="F3329" t="s">
        <v>147</v>
      </c>
      <c r="G3329" t="s">
        <v>148</v>
      </c>
      <c r="H3329" t="s">
        <v>149</v>
      </c>
      <c r="I3329" t="s">
        <v>22510</v>
      </c>
      <c r="J3329" t="s">
        <v>29949</v>
      </c>
      <c r="K3329" t="s">
        <v>26981</v>
      </c>
      <c r="L3329" t="s">
        <v>22474</v>
      </c>
      <c r="M3329" t="s">
        <v>57</v>
      </c>
      <c r="N3329" t="s">
        <v>22474</v>
      </c>
      <c r="O3329" t="str">
        <f t="shared" si="102"/>
        <v>Closed</v>
      </c>
      <c r="P3329" t="str">
        <f t="shared" si="103"/>
        <v>Brooklyn</v>
      </c>
      <c r="Q3329">
        <v>40.62684746</v>
      </c>
      <c r="R3329">
        <v>-73.937420979999999</v>
      </c>
      <c r="S3329">
        <v>1</v>
      </c>
    </row>
    <row r="3330" spans="1:19" hidden="1" x14ac:dyDescent="0.25">
      <c r="A3330" t="s">
        <v>29950</v>
      </c>
      <c r="B3330" s="1">
        <v>43831.674305555556</v>
      </c>
      <c r="C3330" s="1">
        <v>43832.900694444441</v>
      </c>
      <c r="D3330" s="1" t="s">
        <v>246</v>
      </c>
      <c r="E3330" t="s">
        <v>22545</v>
      </c>
      <c r="F3330" t="s">
        <v>25283</v>
      </c>
      <c r="G3330" t="s">
        <v>25284</v>
      </c>
      <c r="H3330" t="s">
        <v>7910</v>
      </c>
      <c r="I3330" t="s">
        <v>22868</v>
      </c>
      <c r="J3330" t="s">
        <v>29951</v>
      </c>
      <c r="K3330" t="s">
        <v>29220</v>
      </c>
      <c r="L3330" t="s">
        <v>22522</v>
      </c>
      <c r="M3330" t="s">
        <v>57</v>
      </c>
      <c r="N3330" t="s">
        <v>22523</v>
      </c>
      <c r="O3330" t="str">
        <f t="shared" ref="O3330:O3393" si="104">IF(M3330="Closed","Closed","Not Closed")</f>
        <v>Closed</v>
      </c>
      <c r="P3330" t="str">
        <f t="shared" ref="P3330:P3393" si="105">IF(TRIM(N3330)="","Not Recorded",N3330)</f>
        <v>Manhattan</v>
      </c>
      <c r="Q3330">
        <v>40.820882480000002</v>
      </c>
      <c r="R3330">
        <v>-73.937263810000005</v>
      </c>
      <c r="S3330">
        <v>2</v>
      </c>
    </row>
    <row r="3331" spans="1:19" hidden="1" x14ac:dyDescent="0.25">
      <c r="A3331" t="s">
        <v>29952</v>
      </c>
      <c r="B3331" s="1">
        <v>43831.674305555556</v>
      </c>
      <c r="C3331" s="1">
        <v>43831.70416666667</v>
      </c>
      <c r="D3331" s="1" t="s">
        <v>145</v>
      </c>
      <c r="E3331" t="s">
        <v>146</v>
      </c>
      <c r="F3331" t="s">
        <v>1590</v>
      </c>
      <c r="G3331" t="s">
        <v>3015</v>
      </c>
      <c r="H3331" t="s">
        <v>149</v>
      </c>
      <c r="I3331" t="s">
        <v>22777</v>
      </c>
      <c r="J3331" t="s">
        <v>29953</v>
      </c>
      <c r="K3331" t="s">
        <v>23257</v>
      </c>
      <c r="L3331" t="s">
        <v>4134</v>
      </c>
      <c r="M3331" t="s">
        <v>57</v>
      </c>
      <c r="N3331" t="s">
        <v>22484</v>
      </c>
      <c r="O3331" t="str">
        <f t="shared" si="104"/>
        <v>Closed</v>
      </c>
      <c r="P3331" t="str">
        <f t="shared" si="105"/>
        <v>Queens</v>
      </c>
      <c r="Q3331">
        <v>40.724457729999997</v>
      </c>
      <c r="R3331">
        <v>-73.810216429999997</v>
      </c>
      <c r="S3331">
        <v>1</v>
      </c>
    </row>
    <row r="3332" spans="1:19" hidden="1" x14ac:dyDescent="0.25">
      <c r="A3332" t="s">
        <v>29954</v>
      </c>
      <c r="B3332" s="1">
        <v>43831.675000000003</v>
      </c>
      <c r="C3332" s="1">
        <v>43837.286805555559</v>
      </c>
      <c r="D3332" s="1" t="s">
        <v>821</v>
      </c>
      <c r="E3332" t="s">
        <v>22781</v>
      </c>
      <c r="F3332" t="s">
        <v>2705</v>
      </c>
      <c r="G3332" t="s">
        <v>23589</v>
      </c>
      <c r="H3332" t="s">
        <v>572</v>
      </c>
      <c r="I3332" t="s">
        <v>22902</v>
      </c>
      <c r="J3332" t="s">
        <v>29955</v>
      </c>
      <c r="K3332" t="s">
        <v>29956</v>
      </c>
      <c r="L3332" t="s">
        <v>22803</v>
      </c>
      <c r="M3332" t="s">
        <v>57</v>
      </c>
      <c r="N3332" t="s">
        <v>22803</v>
      </c>
      <c r="O3332" t="str">
        <f t="shared" si="104"/>
        <v>Closed</v>
      </c>
      <c r="P3332" t="str">
        <f t="shared" si="105"/>
        <v>Staten Island</v>
      </c>
      <c r="Q3332">
        <v>40.536158229999998</v>
      </c>
      <c r="R3332">
        <v>-74.19536841</v>
      </c>
      <c r="S3332">
        <v>6</v>
      </c>
    </row>
    <row r="3333" spans="1:19" hidden="1" x14ac:dyDescent="0.25">
      <c r="A3333" t="s">
        <v>29957</v>
      </c>
      <c r="B3333" s="1">
        <v>43831.675000000003</v>
      </c>
      <c r="C3333" s="1">
        <v>43837</v>
      </c>
      <c r="D3333" s="1" t="s">
        <v>821</v>
      </c>
      <c r="E3333" t="s">
        <v>22781</v>
      </c>
      <c r="F3333" t="s">
        <v>2191</v>
      </c>
      <c r="G3333" t="s">
        <v>2191</v>
      </c>
      <c r="H3333" t="s">
        <v>572</v>
      </c>
      <c r="I3333" t="s">
        <v>26685</v>
      </c>
      <c r="J3333" t="s">
        <v>29958</v>
      </c>
      <c r="K3333" t="s">
        <v>29959</v>
      </c>
      <c r="L3333" t="s">
        <v>6554</v>
      </c>
      <c r="M3333" t="s">
        <v>57</v>
      </c>
      <c r="N3333" t="s">
        <v>22484</v>
      </c>
      <c r="O3333" t="str">
        <f t="shared" si="104"/>
        <v>Closed</v>
      </c>
      <c r="P3333" t="str">
        <f t="shared" si="105"/>
        <v>Queens</v>
      </c>
      <c r="Q3333">
        <v>40.682308929999998</v>
      </c>
      <c r="R3333">
        <v>-73.795741300000003</v>
      </c>
      <c r="S3333">
        <v>6</v>
      </c>
    </row>
    <row r="3334" spans="1:19" hidden="1" x14ac:dyDescent="0.25">
      <c r="A3334" t="s">
        <v>29960</v>
      </c>
      <c r="B3334" s="1">
        <v>43831.675694444442</v>
      </c>
      <c r="C3334" s="1">
        <v>43831.695138888892</v>
      </c>
      <c r="D3334" s="1" t="s">
        <v>145</v>
      </c>
      <c r="E3334" t="s">
        <v>146</v>
      </c>
      <c r="F3334" t="s">
        <v>260</v>
      </c>
      <c r="G3334" t="s">
        <v>1145</v>
      </c>
      <c r="H3334" t="s">
        <v>149</v>
      </c>
      <c r="I3334" t="s">
        <v>22757</v>
      </c>
      <c r="J3334" t="s">
        <v>29961</v>
      </c>
      <c r="K3334" t="s">
        <v>29390</v>
      </c>
      <c r="L3334" t="s">
        <v>17249</v>
      </c>
      <c r="M3334" t="s">
        <v>57</v>
      </c>
      <c r="N3334" t="s">
        <v>22484</v>
      </c>
      <c r="O3334" t="str">
        <f t="shared" si="104"/>
        <v>Closed</v>
      </c>
      <c r="P3334" t="str">
        <f t="shared" si="105"/>
        <v>Queens</v>
      </c>
      <c r="Q3334">
        <v>40.717467509999999</v>
      </c>
      <c r="R3334">
        <v>-73.757910870000003</v>
      </c>
      <c r="S3334">
        <v>1</v>
      </c>
    </row>
    <row r="3335" spans="1:19" hidden="1" x14ac:dyDescent="0.25">
      <c r="A3335" t="s">
        <v>29962</v>
      </c>
      <c r="B3335" s="1">
        <v>43831.676388888889</v>
      </c>
      <c r="C3335" s="1">
        <v>43831.676388888889</v>
      </c>
      <c r="D3335" s="1" t="s">
        <v>209</v>
      </c>
      <c r="E3335" t="s">
        <v>210</v>
      </c>
      <c r="F3335" t="s">
        <v>211</v>
      </c>
      <c r="G3335" t="s">
        <v>212</v>
      </c>
      <c r="H3335" t="s">
        <v>214</v>
      </c>
      <c r="I3335" t="s">
        <v>22533</v>
      </c>
      <c r="J3335" t="s">
        <v>29963</v>
      </c>
      <c r="K3335" t="s">
        <v>22919</v>
      </c>
      <c r="L3335" t="s">
        <v>22522</v>
      </c>
      <c r="M3335" t="s">
        <v>57</v>
      </c>
      <c r="N3335" t="s">
        <v>22523</v>
      </c>
      <c r="O3335" t="str">
        <f t="shared" si="104"/>
        <v>Closed</v>
      </c>
      <c r="P3335" t="str">
        <f t="shared" si="105"/>
        <v>Manhattan</v>
      </c>
      <c r="Q3335">
        <v>40.74444673</v>
      </c>
      <c r="R3335">
        <v>-73.984839190000002</v>
      </c>
      <c r="S3335">
        <v>1</v>
      </c>
    </row>
    <row r="3336" spans="1:19" hidden="1" x14ac:dyDescent="0.25">
      <c r="A3336" t="s">
        <v>29964</v>
      </c>
      <c r="B3336" s="1">
        <v>43831.676388888889</v>
      </c>
      <c r="C3336" s="1">
        <v>43831.930555555555</v>
      </c>
      <c r="D3336" s="1" t="s">
        <v>145</v>
      </c>
      <c r="E3336" t="s">
        <v>146</v>
      </c>
      <c r="F3336" t="s">
        <v>147</v>
      </c>
      <c r="G3336" t="s">
        <v>1741</v>
      </c>
      <c r="H3336" t="s">
        <v>22518</v>
      </c>
      <c r="I3336" t="s">
        <v>23919</v>
      </c>
      <c r="J3336" t="s">
        <v>27983</v>
      </c>
      <c r="K3336" t="s">
        <v>24430</v>
      </c>
      <c r="L3336" t="s">
        <v>6554</v>
      </c>
      <c r="M3336" t="s">
        <v>57</v>
      </c>
      <c r="N3336" t="s">
        <v>22484</v>
      </c>
      <c r="O3336" t="str">
        <f t="shared" si="104"/>
        <v>Closed</v>
      </c>
      <c r="P3336" t="str">
        <f t="shared" si="105"/>
        <v>Queens</v>
      </c>
      <c r="Q3336">
        <v>40.689373439999997</v>
      </c>
      <c r="R3336">
        <v>-73.801705429999998</v>
      </c>
      <c r="S3336">
        <v>1</v>
      </c>
    </row>
    <row r="3337" spans="1:19" hidden="1" x14ac:dyDescent="0.25">
      <c r="A3337" t="s">
        <v>29965</v>
      </c>
      <c r="B3337" s="1">
        <v>43831.676388888889</v>
      </c>
      <c r="C3337" s="1">
        <v>43833.088888888888</v>
      </c>
      <c r="D3337" s="1" t="s">
        <v>246</v>
      </c>
      <c r="E3337" t="s">
        <v>22545</v>
      </c>
      <c r="F3337" t="s">
        <v>22546</v>
      </c>
      <c r="G3337" t="s">
        <v>22547</v>
      </c>
      <c r="H3337" t="s">
        <v>7910</v>
      </c>
      <c r="I3337" t="s">
        <v>23215</v>
      </c>
      <c r="J3337" t="s">
        <v>24839</v>
      </c>
      <c r="K3337" t="s">
        <v>24840</v>
      </c>
      <c r="L3337" t="s">
        <v>1853</v>
      </c>
      <c r="M3337" t="s">
        <v>57</v>
      </c>
      <c r="N3337" t="s">
        <v>22484</v>
      </c>
      <c r="O3337" t="str">
        <f t="shared" si="104"/>
        <v>Closed</v>
      </c>
      <c r="P3337" t="str">
        <f t="shared" si="105"/>
        <v>Queens</v>
      </c>
      <c r="Q3337">
        <v>40.74499909</v>
      </c>
      <c r="R3337">
        <v>-73.892967580000004</v>
      </c>
      <c r="S3337">
        <v>2</v>
      </c>
    </row>
    <row r="3338" spans="1:19" hidden="1" x14ac:dyDescent="0.25">
      <c r="A3338" t="s">
        <v>29966</v>
      </c>
      <c r="B3338" s="1">
        <v>43831.676388888889</v>
      </c>
      <c r="C3338" s="1">
        <v>43833.331944444442</v>
      </c>
      <c r="D3338" s="1" t="s">
        <v>246</v>
      </c>
      <c r="E3338" t="s">
        <v>22545</v>
      </c>
      <c r="F3338" t="s">
        <v>22546</v>
      </c>
      <c r="G3338" t="s">
        <v>22547</v>
      </c>
      <c r="H3338" t="s">
        <v>7910</v>
      </c>
      <c r="I3338" t="s">
        <v>22566</v>
      </c>
      <c r="J3338" t="s">
        <v>29967</v>
      </c>
      <c r="K3338" t="s">
        <v>23552</v>
      </c>
      <c r="L3338" t="s">
        <v>22522</v>
      </c>
      <c r="M3338" t="s">
        <v>57</v>
      </c>
      <c r="N3338" t="s">
        <v>22523</v>
      </c>
      <c r="O3338" t="str">
        <f t="shared" si="104"/>
        <v>Closed</v>
      </c>
      <c r="P3338" t="str">
        <f t="shared" si="105"/>
        <v>Manhattan</v>
      </c>
      <c r="Q3338">
        <v>40.854026359999999</v>
      </c>
      <c r="R3338">
        <v>-73.930302960000006</v>
      </c>
      <c r="S3338">
        <v>2</v>
      </c>
    </row>
    <row r="3339" spans="1:19" hidden="1" x14ac:dyDescent="0.25">
      <c r="A3339" t="s">
        <v>29968</v>
      </c>
      <c r="B3339" s="1">
        <v>43831.676388888889</v>
      </c>
      <c r="C3339" s="1">
        <v>43832.716666666667</v>
      </c>
      <c r="D3339" s="1" t="s">
        <v>246</v>
      </c>
      <c r="E3339" t="s">
        <v>22545</v>
      </c>
      <c r="F3339" t="s">
        <v>22546</v>
      </c>
      <c r="G3339" t="s">
        <v>22547</v>
      </c>
      <c r="H3339" t="s">
        <v>7910</v>
      </c>
      <c r="I3339" t="s">
        <v>22514</v>
      </c>
      <c r="J3339" t="s">
        <v>22515</v>
      </c>
      <c r="K3339" t="s">
        <v>22516</v>
      </c>
      <c r="L3339" t="s">
        <v>22497</v>
      </c>
      <c r="M3339" t="s">
        <v>57</v>
      </c>
      <c r="N3339" t="s">
        <v>22497</v>
      </c>
      <c r="O3339" t="str">
        <f t="shared" si="104"/>
        <v>Closed</v>
      </c>
      <c r="P3339" t="str">
        <f t="shared" si="105"/>
        <v>Bronx</v>
      </c>
      <c r="Q3339">
        <v>40.865154179999998</v>
      </c>
      <c r="R3339">
        <v>-73.895088049999998</v>
      </c>
      <c r="S3339">
        <v>2</v>
      </c>
    </row>
    <row r="3340" spans="1:19" x14ac:dyDescent="0.25">
      <c r="A3340" t="s">
        <v>29969</v>
      </c>
      <c r="B3340" s="1">
        <v>43831.677083333336</v>
      </c>
      <c r="C3340" s="1">
        <v>43832.318749999999</v>
      </c>
      <c r="D3340" s="1" t="s">
        <v>246</v>
      </c>
      <c r="E3340" t="s">
        <v>22545</v>
      </c>
      <c r="F3340" t="s">
        <v>22546</v>
      </c>
      <c r="G3340" t="s">
        <v>22591</v>
      </c>
      <c r="H3340" t="s">
        <v>7910</v>
      </c>
      <c r="I3340" t="s">
        <v>23045</v>
      </c>
      <c r="J3340" t="s">
        <v>29970</v>
      </c>
      <c r="K3340" t="s">
        <v>25894</v>
      </c>
      <c r="L3340" t="s">
        <v>22474</v>
      </c>
      <c r="M3340" t="s">
        <v>57</v>
      </c>
      <c r="N3340" t="s">
        <v>22474</v>
      </c>
      <c r="O3340" t="str">
        <f t="shared" si="104"/>
        <v>Closed</v>
      </c>
      <c r="P3340" t="str">
        <f t="shared" si="105"/>
        <v>Brooklyn</v>
      </c>
      <c r="Q3340">
        <v>40.665346530000001</v>
      </c>
      <c r="R3340">
        <v>-73.933809120000006</v>
      </c>
      <c r="S3340">
        <v>1</v>
      </c>
    </row>
    <row r="3341" spans="1:19" hidden="1" x14ac:dyDescent="0.25">
      <c r="A3341" t="s">
        <v>29971</v>
      </c>
      <c r="B3341" s="1">
        <v>43831.677083333336</v>
      </c>
      <c r="C3341" s="1">
        <v>43833.331944444442</v>
      </c>
      <c r="D3341" s="1" t="s">
        <v>246</v>
      </c>
      <c r="E3341" t="s">
        <v>22545</v>
      </c>
      <c r="F3341" t="s">
        <v>22546</v>
      </c>
      <c r="G3341" t="s">
        <v>22547</v>
      </c>
      <c r="H3341" t="s">
        <v>7910</v>
      </c>
      <c r="I3341" t="s">
        <v>22566</v>
      </c>
      <c r="J3341" t="s">
        <v>29967</v>
      </c>
      <c r="K3341" t="s">
        <v>23552</v>
      </c>
      <c r="L3341" t="s">
        <v>22522</v>
      </c>
      <c r="M3341" t="s">
        <v>57</v>
      </c>
      <c r="N3341" t="s">
        <v>22523</v>
      </c>
      <c r="O3341" t="str">
        <f t="shared" si="104"/>
        <v>Closed</v>
      </c>
      <c r="P3341" t="str">
        <f t="shared" si="105"/>
        <v>Manhattan</v>
      </c>
      <c r="Q3341">
        <v>40.854026359999999</v>
      </c>
      <c r="R3341">
        <v>-73.930302960000006</v>
      </c>
      <c r="S3341">
        <v>2</v>
      </c>
    </row>
    <row r="3342" spans="1:19" x14ac:dyDescent="0.25">
      <c r="A3342" t="s">
        <v>29972</v>
      </c>
      <c r="B3342" s="1">
        <v>43831.677777777775</v>
      </c>
      <c r="C3342" s="1">
        <v>43834</v>
      </c>
      <c r="D3342" s="1" t="s">
        <v>821</v>
      </c>
      <c r="E3342" t="s">
        <v>22781</v>
      </c>
      <c r="F3342" t="s">
        <v>2191</v>
      </c>
      <c r="G3342" t="s">
        <v>2191</v>
      </c>
      <c r="H3342" t="s">
        <v>572</v>
      </c>
      <c r="I3342" t="s">
        <v>22894</v>
      </c>
      <c r="J3342" t="s">
        <v>29973</v>
      </c>
      <c r="K3342" t="s">
        <v>24669</v>
      </c>
      <c r="L3342" t="s">
        <v>22474</v>
      </c>
      <c r="M3342" t="s">
        <v>57</v>
      </c>
      <c r="N3342" t="s">
        <v>22474</v>
      </c>
      <c r="O3342" t="str">
        <f t="shared" si="104"/>
        <v>Closed</v>
      </c>
      <c r="P3342" t="str">
        <f t="shared" si="105"/>
        <v>Brooklyn</v>
      </c>
      <c r="Q3342">
        <v>40.684520730000003</v>
      </c>
      <c r="R3342">
        <v>-73.919620019999996</v>
      </c>
      <c r="S3342">
        <v>3</v>
      </c>
    </row>
    <row r="3343" spans="1:19" x14ac:dyDescent="0.25">
      <c r="A3343" t="s">
        <v>29974</v>
      </c>
      <c r="B3343" s="1">
        <v>43831.677777777775</v>
      </c>
      <c r="C3343" s="1">
        <v>43831.82708333333</v>
      </c>
      <c r="D3343" s="1" t="s">
        <v>145</v>
      </c>
      <c r="E3343" t="s">
        <v>146</v>
      </c>
      <c r="F3343" t="s">
        <v>260</v>
      </c>
      <c r="G3343" t="s">
        <v>1636</v>
      </c>
      <c r="H3343" t="s">
        <v>149</v>
      </c>
      <c r="I3343" t="s">
        <v>22643</v>
      </c>
      <c r="J3343" t="s">
        <v>29975</v>
      </c>
      <c r="K3343" t="s">
        <v>23437</v>
      </c>
      <c r="L3343" t="s">
        <v>22474</v>
      </c>
      <c r="M3343" t="s">
        <v>57</v>
      </c>
      <c r="N3343" t="s">
        <v>22474</v>
      </c>
      <c r="O3343" t="str">
        <f t="shared" si="104"/>
        <v>Closed</v>
      </c>
      <c r="P3343" t="str">
        <f t="shared" si="105"/>
        <v>Brooklyn</v>
      </c>
      <c r="Q3343">
        <v>40.589283129999998</v>
      </c>
      <c r="R3343">
        <v>-73.94462833</v>
      </c>
      <c r="S3343">
        <v>1</v>
      </c>
    </row>
    <row r="3344" spans="1:19" hidden="1" x14ac:dyDescent="0.25">
      <c r="A3344" t="s">
        <v>29976</v>
      </c>
      <c r="B3344" s="1">
        <v>43831.677777777775</v>
      </c>
      <c r="C3344" s="1">
        <v>43831.831944444442</v>
      </c>
      <c r="D3344" s="1" t="s">
        <v>145</v>
      </c>
      <c r="E3344" t="s">
        <v>146</v>
      </c>
      <c r="F3344" t="s">
        <v>4789</v>
      </c>
      <c r="G3344" t="s">
        <v>4790</v>
      </c>
      <c r="H3344" t="s">
        <v>22518</v>
      </c>
      <c r="I3344" t="s">
        <v>22953</v>
      </c>
      <c r="J3344" t="s">
        <v>29977</v>
      </c>
      <c r="K3344" t="s">
        <v>29978</v>
      </c>
      <c r="L3344" t="s">
        <v>22497</v>
      </c>
      <c r="M3344" t="s">
        <v>57</v>
      </c>
      <c r="N3344" t="s">
        <v>22497</v>
      </c>
      <c r="O3344" t="str">
        <f t="shared" si="104"/>
        <v>Closed</v>
      </c>
      <c r="P3344" t="str">
        <f t="shared" si="105"/>
        <v>Bronx</v>
      </c>
      <c r="Q3344">
        <v>40.912183910000003</v>
      </c>
      <c r="R3344">
        <v>-73.900759140000005</v>
      </c>
      <c r="S3344">
        <v>1</v>
      </c>
    </row>
    <row r="3345" spans="1:19" x14ac:dyDescent="0.25">
      <c r="A3345" t="s">
        <v>29979</v>
      </c>
      <c r="B3345" s="1">
        <v>43831.678472222222</v>
      </c>
      <c r="C3345" s="1">
        <v>43832.568055555559</v>
      </c>
      <c r="D3345" s="1" t="s">
        <v>1291</v>
      </c>
      <c r="E3345" t="s">
        <v>22979</v>
      </c>
      <c r="F3345" t="s">
        <v>4439</v>
      </c>
      <c r="G3345" t="s">
        <v>4440</v>
      </c>
      <c r="H3345" t="s">
        <v>22518</v>
      </c>
      <c r="I3345" t="s">
        <v>22503</v>
      </c>
      <c r="J3345" t="s">
        <v>29980</v>
      </c>
      <c r="K3345" t="s">
        <v>29981</v>
      </c>
      <c r="L3345" t="s">
        <v>22474</v>
      </c>
      <c r="M3345" t="s">
        <v>57</v>
      </c>
      <c r="N3345" t="s">
        <v>22474</v>
      </c>
      <c r="O3345" t="str">
        <f t="shared" si="104"/>
        <v>Closed</v>
      </c>
      <c r="P3345" t="str">
        <f t="shared" si="105"/>
        <v>Brooklyn</v>
      </c>
      <c r="Q3345">
        <v>40.661464969999997</v>
      </c>
      <c r="R3345">
        <v>-73.992120850000006</v>
      </c>
      <c r="S3345">
        <v>1</v>
      </c>
    </row>
    <row r="3346" spans="1:19" x14ac:dyDescent="0.25">
      <c r="A3346" t="s">
        <v>29982</v>
      </c>
      <c r="B3346" s="1">
        <v>43831.678472222222</v>
      </c>
      <c r="C3346" s="1">
        <v>43832.682638888888</v>
      </c>
      <c r="D3346" s="1" t="s">
        <v>246</v>
      </c>
      <c r="E3346" t="s">
        <v>22545</v>
      </c>
      <c r="F3346" t="s">
        <v>22546</v>
      </c>
      <c r="G3346" t="s">
        <v>22547</v>
      </c>
      <c r="H3346" t="s">
        <v>7910</v>
      </c>
      <c r="I3346" t="s">
        <v>22816</v>
      </c>
      <c r="J3346" t="s">
        <v>29983</v>
      </c>
      <c r="K3346" t="s">
        <v>29984</v>
      </c>
      <c r="L3346" t="s">
        <v>22474</v>
      </c>
      <c r="M3346" t="s">
        <v>57</v>
      </c>
      <c r="N3346" t="s">
        <v>22474</v>
      </c>
      <c r="O3346" t="str">
        <f t="shared" si="104"/>
        <v>Closed</v>
      </c>
      <c r="P3346" t="str">
        <f t="shared" si="105"/>
        <v>Brooklyn</v>
      </c>
      <c r="Q3346">
        <v>40.68680225</v>
      </c>
      <c r="R3346">
        <v>-73.998153860000002</v>
      </c>
      <c r="S3346">
        <v>2</v>
      </c>
    </row>
    <row r="3347" spans="1:19" hidden="1" x14ac:dyDescent="0.25">
      <c r="A3347" t="s">
        <v>29985</v>
      </c>
      <c r="B3347" s="1">
        <v>43831.678472222222</v>
      </c>
      <c r="C3347" s="1">
        <v>43832.871527777781</v>
      </c>
      <c r="D3347" s="1" t="s">
        <v>246</v>
      </c>
      <c r="E3347" t="s">
        <v>22545</v>
      </c>
      <c r="F3347" t="s">
        <v>22546</v>
      </c>
      <c r="G3347" t="s">
        <v>22547</v>
      </c>
      <c r="H3347" t="s">
        <v>7910</v>
      </c>
      <c r="I3347" t="s">
        <v>23011</v>
      </c>
      <c r="J3347" t="s">
        <v>29986</v>
      </c>
      <c r="K3347" t="s">
        <v>23020</v>
      </c>
      <c r="L3347" t="s">
        <v>22522</v>
      </c>
      <c r="M3347" t="s">
        <v>57</v>
      </c>
      <c r="N3347" t="s">
        <v>22523</v>
      </c>
      <c r="O3347" t="str">
        <f t="shared" si="104"/>
        <v>Closed</v>
      </c>
      <c r="P3347" t="str">
        <f t="shared" si="105"/>
        <v>Manhattan</v>
      </c>
      <c r="Q3347">
        <v>40.835313960000001</v>
      </c>
      <c r="R3347">
        <v>-73.942063759999996</v>
      </c>
      <c r="S3347">
        <v>2</v>
      </c>
    </row>
    <row r="3348" spans="1:19" hidden="1" x14ac:dyDescent="0.25">
      <c r="A3348" t="s">
        <v>29987</v>
      </c>
      <c r="B3348" s="1">
        <v>43831.678472222222</v>
      </c>
      <c r="C3348" s="1">
        <v>43908</v>
      </c>
      <c r="D3348" s="1" t="s">
        <v>927</v>
      </c>
      <c r="E3348" t="s">
        <v>22824</v>
      </c>
      <c r="F3348" t="s">
        <v>3103</v>
      </c>
      <c r="G3348" t="s">
        <v>16001</v>
      </c>
      <c r="H3348" t="s">
        <v>22518</v>
      </c>
      <c r="I3348" t="s">
        <v>26297</v>
      </c>
      <c r="J3348" t="s">
        <v>29988</v>
      </c>
      <c r="K3348" t="s">
        <v>29989</v>
      </c>
      <c r="L3348" t="s">
        <v>1901</v>
      </c>
      <c r="M3348" t="s">
        <v>57</v>
      </c>
      <c r="N3348" t="s">
        <v>22484</v>
      </c>
      <c r="O3348" t="str">
        <f t="shared" si="104"/>
        <v>Closed</v>
      </c>
      <c r="P3348" t="str">
        <f t="shared" si="105"/>
        <v>Queens</v>
      </c>
      <c r="Q3348">
        <v>40.755484369999998</v>
      </c>
      <c r="R3348">
        <v>-73.831322799999995</v>
      </c>
      <c r="S3348">
        <v>77</v>
      </c>
    </row>
    <row r="3349" spans="1:19" hidden="1" x14ac:dyDescent="0.25">
      <c r="A3349" t="s">
        <v>29990</v>
      </c>
      <c r="B3349" s="1">
        <v>43831.678472222222</v>
      </c>
      <c r="C3349" s="1">
        <v>43832.871527777781</v>
      </c>
      <c r="D3349" s="1" t="s">
        <v>246</v>
      </c>
      <c r="E3349" t="s">
        <v>22545</v>
      </c>
      <c r="F3349" t="s">
        <v>22546</v>
      </c>
      <c r="G3349" t="s">
        <v>22547</v>
      </c>
      <c r="H3349" t="s">
        <v>7910</v>
      </c>
      <c r="I3349" t="s">
        <v>23011</v>
      </c>
      <c r="J3349" t="s">
        <v>29986</v>
      </c>
      <c r="K3349" t="s">
        <v>23020</v>
      </c>
      <c r="L3349" t="s">
        <v>22522</v>
      </c>
      <c r="M3349" t="s">
        <v>57</v>
      </c>
      <c r="N3349" t="s">
        <v>22523</v>
      </c>
      <c r="O3349" t="str">
        <f t="shared" si="104"/>
        <v>Closed</v>
      </c>
      <c r="P3349" t="str">
        <f t="shared" si="105"/>
        <v>Manhattan</v>
      </c>
      <c r="Q3349">
        <v>40.835313960000001</v>
      </c>
      <c r="R3349">
        <v>-73.942063759999996</v>
      </c>
      <c r="S3349">
        <v>2</v>
      </c>
    </row>
    <row r="3350" spans="1:19" x14ac:dyDescent="0.25">
      <c r="A3350" t="s">
        <v>29991</v>
      </c>
      <c r="B3350" s="1">
        <v>43831.678472222222</v>
      </c>
      <c r="C3350" s="1">
        <v>43833.438888888886</v>
      </c>
      <c r="D3350" s="1" t="s">
        <v>246</v>
      </c>
      <c r="E3350" t="s">
        <v>22545</v>
      </c>
      <c r="F3350" t="s">
        <v>22546</v>
      </c>
      <c r="G3350" t="s">
        <v>22547</v>
      </c>
      <c r="H3350" t="s">
        <v>7910</v>
      </c>
      <c r="I3350" t="s">
        <v>22894</v>
      </c>
      <c r="J3350" t="s">
        <v>29992</v>
      </c>
      <c r="K3350" t="s">
        <v>29993</v>
      </c>
      <c r="L3350" t="s">
        <v>22474</v>
      </c>
      <c r="M3350" t="s">
        <v>57</v>
      </c>
      <c r="N3350" t="s">
        <v>22474</v>
      </c>
      <c r="O3350" t="str">
        <f t="shared" si="104"/>
        <v>Closed</v>
      </c>
      <c r="P3350" t="str">
        <f t="shared" si="105"/>
        <v>Brooklyn</v>
      </c>
      <c r="Q3350">
        <v>40.672082539999998</v>
      </c>
      <c r="R3350">
        <v>-73.913603940000002</v>
      </c>
      <c r="S3350">
        <v>2</v>
      </c>
    </row>
    <row r="3351" spans="1:19" hidden="1" x14ac:dyDescent="0.25">
      <c r="A3351" t="s">
        <v>29994</v>
      </c>
      <c r="B3351" s="1">
        <v>43831.679166666669</v>
      </c>
      <c r="C3351" s="1">
        <v>43833</v>
      </c>
      <c r="D3351" s="1" t="s">
        <v>821</v>
      </c>
      <c r="E3351" t="s">
        <v>22781</v>
      </c>
      <c r="F3351" t="s">
        <v>2191</v>
      </c>
      <c r="G3351" t="s">
        <v>2191</v>
      </c>
      <c r="H3351" t="s">
        <v>572</v>
      </c>
      <c r="I3351" t="s">
        <v>22596</v>
      </c>
      <c r="J3351" t="s">
        <v>29995</v>
      </c>
      <c r="K3351" t="s">
        <v>29996</v>
      </c>
      <c r="L3351" t="s">
        <v>22497</v>
      </c>
      <c r="M3351" t="s">
        <v>57</v>
      </c>
      <c r="N3351" t="s">
        <v>22497</v>
      </c>
      <c r="O3351" t="str">
        <f t="shared" si="104"/>
        <v>Closed</v>
      </c>
      <c r="P3351" t="str">
        <f t="shared" si="105"/>
        <v>Bronx</v>
      </c>
      <c r="Q3351">
        <v>40.837975579999998</v>
      </c>
      <c r="R3351">
        <v>-73.870288720000005</v>
      </c>
      <c r="S3351">
        <v>2</v>
      </c>
    </row>
    <row r="3352" spans="1:19" x14ac:dyDescent="0.25">
      <c r="A3352" t="s">
        <v>29997</v>
      </c>
      <c r="B3352" s="1">
        <v>43831.679166666669</v>
      </c>
      <c r="C3352" s="1">
        <v>43834</v>
      </c>
      <c r="D3352" s="1" t="s">
        <v>821</v>
      </c>
      <c r="E3352" t="s">
        <v>22781</v>
      </c>
      <c r="F3352" t="s">
        <v>2191</v>
      </c>
      <c r="G3352" t="s">
        <v>2191</v>
      </c>
      <c r="H3352" t="s">
        <v>572</v>
      </c>
      <c r="I3352" t="s">
        <v>22861</v>
      </c>
      <c r="J3352" t="s">
        <v>29998</v>
      </c>
      <c r="K3352" t="s">
        <v>23793</v>
      </c>
      <c r="L3352" t="s">
        <v>22474</v>
      </c>
      <c r="M3352" t="s">
        <v>57</v>
      </c>
      <c r="N3352" t="s">
        <v>22474</v>
      </c>
      <c r="O3352" t="str">
        <f t="shared" si="104"/>
        <v>Closed</v>
      </c>
      <c r="P3352" t="str">
        <f t="shared" si="105"/>
        <v>Brooklyn</v>
      </c>
      <c r="Q3352">
        <v>40.623637029999998</v>
      </c>
      <c r="R3352">
        <v>-73.976876669999996</v>
      </c>
      <c r="S3352">
        <v>3</v>
      </c>
    </row>
    <row r="3353" spans="1:19" hidden="1" x14ac:dyDescent="0.25">
      <c r="A3353" t="s">
        <v>29999</v>
      </c>
      <c r="B3353" s="1">
        <v>43831.679166666669</v>
      </c>
      <c r="C3353" s="1">
        <v>43833</v>
      </c>
      <c r="D3353" s="1" t="s">
        <v>821</v>
      </c>
      <c r="E3353" t="s">
        <v>22781</v>
      </c>
      <c r="F3353" t="s">
        <v>2191</v>
      </c>
      <c r="G3353" t="s">
        <v>2191</v>
      </c>
      <c r="H3353" t="s">
        <v>572</v>
      </c>
      <c r="I3353" t="s">
        <v>23402</v>
      </c>
      <c r="J3353" t="s">
        <v>30000</v>
      </c>
      <c r="K3353" t="s">
        <v>23600</v>
      </c>
      <c r="L3353" t="s">
        <v>11250</v>
      </c>
      <c r="M3353" t="s">
        <v>57</v>
      </c>
      <c r="N3353" t="s">
        <v>22484</v>
      </c>
      <c r="O3353" t="str">
        <f t="shared" si="104"/>
        <v>Closed</v>
      </c>
      <c r="P3353" t="str">
        <f t="shared" si="105"/>
        <v>Queens</v>
      </c>
      <c r="Q3353">
        <v>40.722825469999997</v>
      </c>
      <c r="R3353">
        <v>-73.882977420000003</v>
      </c>
      <c r="S3353">
        <v>2</v>
      </c>
    </row>
    <row r="3354" spans="1:19" hidden="1" x14ac:dyDescent="0.25">
      <c r="A3354" t="s">
        <v>30001</v>
      </c>
      <c r="B3354" s="1">
        <v>43831.679166666669</v>
      </c>
      <c r="C3354" s="1">
        <v>43833.911111111112</v>
      </c>
      <c r="D3354" s="1" t="s">
        <v>246</v>
      </c>
      <c r="E3354" t="s">
        <v>22545</v>
      </c>
      <c r="F3354" t="s">
        <v>22546</v>
      </c>
      <c r="G3354" t="s">
        <v>22591</v>
      </c>
      <c r="H3354" t="s">
        <v>7910</v>
      </c>
      <c r="I3354" t="s">
        <v>23078</v>
      </c>
      <c r="J3354" t="s">
        <v>30002</v>
      </c>
      <c r="K3354" t="s">
        <v>29039</v>
      </c>
      <c r="L3354" t="s">
        <v>22497</v>
      </c>
      <c r="M3354" t="s">
        <v>57</v>
      </c>
      <c r="N3354" t="s">
        <v>22497</v>
      </c>
      <c r="O3354" t="str">
        <f t="shared" si="104"/>
        <v>Closed</v>
      </c>
      <c r="P3354" t="str">
        <f t="shared" si="105"/>
        <v>Bronx</v>
      </c>
      <c r="Q3354">
        <v>40.847943319999999</v>
      </c>
      <c r="R3354">
        <v>-73.82756784</v>
      </c>
      <c r="S3354">
        <v>3</v>
      </c>
    </row>
    <row r="3355" spans="1:19" x14ac:dyDescent="0.25">
      <c r="A3355" t="s">
        <v>30003</v>
      </c>
      <c r="B3355" s="1">
        <v>43831.679166666669</v>
      </c>
      <c r="C3355" s="1">
        <v>43832.703472222223</v>
      </c>
      <c r="D3355" s="1" t="s">
        <v>246</v>
      </c>
      <c r="E3355" t="s">
        <v>22545</v>
      </c>
      <c r="F3355" t="s">
        <v>22546</v>
      </c>
      <c r="G3355" t="s">
        <v>22547</v>
      </c>
      <c r="H3355" t="s">
        <v>7910</v>
      </c>
      <c r="I3355" t="s">
        <v>23753</v>
      </c>
      <c r="J3355" t="s">
        <v>30004</v>
      </c>
      <c r="K3355" t="s">
        <v>29894</v>
      </c>
      <c r="L3355" t="s">
        <v>22474</v>
      </c>
      <c r="M3355" t="s">
        <v>57</v>
      </c>
      <c r="N3355" t="s">
        <v>22474</v>
      </c>
      <c r="O3355" t="str">
        <f t="shared" si="104"/>
        <v>Closed</v>
      </c>
      <c r="P3355" t="str">
        <f t="shared" si="105"/>
        <v>Brooklyn</v>
      </c>
      <c r="Q3355">
        <v>40.668609930000002</v>
      </c>
      <c r="R3355">
        <v>-73.874377859999996</v>
      </c>
      <c r="S3355">
        <v>2</v>
      </c>
    </row>
    <row r="3356" spans="1:19" hidden="1" x14ac:dyDescent="0.25">
      <c r="A3356" t="s">
        <v>30005</v>
      </c>
      <c r="B3356" s="1">
        <v>43831.679166666669</v>
      </c>
      <c r="C3356" s="1">
        <v>43831.679166666669</v>
      </c>
      <c r="D3356" s="1" t="s">
        <v>209</v>
      </c>
      <c r="E3356" t="s">
        <v>210</v>
      </c>
      <c r="F3356" t="s">
        <v>211</v>
      </c>
      <c r="G3356" t="s">
        <v>212</v>
      </c>
      <c r="H3356" t="s">
        <v>214</v>
      </c>
      <c r="I3356" t="s">
        <v>22533</v>
      </c>
      <c r="J3356" t="s">
        <v>27673</v>
      </c>
      <c r="K3356" t="s">
        <v>22512</v>
      </c>
      <c r="L3356" t="s">
        <v>22522</v>
      </c>
      <c r="M3356" t="s">
        <v>57</v>
      </c>
      <c r="N3356" t="s">
        <v>22523</v>
      </c>
      <c r="O3356" t="str">
        <f t="shared" si="104"/>
        <v>Closed</v>
      </c>
      <c r="P3356" t="str">
        <f t="shared" si="105"/>
        <v>Manhattan</v>
      </c>
      <c r="Q3356">
        <v>40.741080699999998</v>
      </c>
      <c r="R3356">
        <v>-73.978726859999995</v>
      </c>
      <c r="S3356">
        <v>1</v>
      </c>
    </row>
    <row r="3357" spans="1:19" hidden="1" x14ac:dyDescent="0.25">
      <c r="A3357" t="s">
        <v>30006</v>
      </c>
      <c r="B3357" s="1">
        <v>43831.679166666669</v>
      </c>
      <c r="C3357" s="1">
        <v>43831.945138888892</v>
      </c>
      <c r="D3357" s="1" t="s">
        <v>145</v>
      </c>
      <c r="E3357" t="s">
        <v>146</v>
      </c>
      <c r="F3357" t="s">
        <v>161</v>
      </c>
      <c r="G3357" t="s">
        <v>162</v>
      </c>
      <c r="H3357" t="s">
        <v>163</v>
      </c>
      <c r="I3357" t="s">
        <v>23678</v>
      </c>
      <c r="J3357" t="s">
        <v>29149</v>
      </c>
      <c r="K3357" t="s">
        <v>29150</v>
      </c>
      <c r="L3357" t="s">
        <v>5055</v>
      </c>
      <c r="M3357" t="s">
        <v>57</v>
      </c>
      <c r="N3357" t="s">
        <v>22484</v>
      </c>
      <c r="O3357" t="str">
        <f t="shared" si="104"/>
        <v>Closed</v>
      </c>
      <c r="P3357" t="str">
        <f t="shared" si="105"/>
        <v>Queens</v>
      </c>
      <c r="Q3357">
        <v>40.759047899999999</v>
      </c>
      <c r="R3357">
        <v>-73.934990209999995</v>
      </c>
      <c r="S3357">
        <v>1</v>
      </c>
    </row>
    <row r="3358" spans="1:19" x14ac:dyDescent="0.25">
      <c r="A3358" t="s">
        <v>30007</v>
      </c>
      <c r="B3358" s="1">
        <v>43831.679861111108</v>
      </c>
      <c r="C3358" s="1">
        <v>43832.111111111109</v>
      </c>
      <c r="D3358" s="1" t="s">
        <v>145</v>
      </c>
      <c r="E3358" t="s">
        <v>146</v>
      </c>
      <c r="F3358" t="s">
        <v>1881</v>
      </c>
      <c r="G3358" t="s">
        <v>7909</v>
      </c>
      <c r="H3358" t="s">
        <v>22518</v>
      </c>
      <c r="I3358" t="s">
        <v>22733</v>
      </c>
      <c r="J3358" t="s">
        <v>30008</v>
      </c>
      <c r="K3358" t="s">
        <v>26525</v>
      </c>
      <c r="L3358" t="s">
        <v>22474</v>
      </c>
      <c r="M3358" t="s">
        <v>57</v>
      </c>
      <c r="N3358" t="s">
        <v>22474</v>
      </c>
      <c r="O3358" t="str">
        <f t="shared" si="104"/>
        <v>Closed</v>
      </c>
      <c r="P3358" t="str">
        <f t="shared" si="105"/>
        <v>Brooklyn</v>
      </c>
      <c r="Q3358">
        <v>40.639906799999999</v>
      </c>
      <c r="R3358">
        <v>-73.970961779999996</v>
      </c>
      <c r="S3358">
        <v>1</v>
      </c>
    </row>
    <row r="3359" spans="1:19" hidden="1" x14ac:dyDescent="0.25">
      <c r="A3359" t="s">
        <v>30009</v>
      </c>
      <c r="B3359" s="1">
        <v>43831.679861111108</v>
      </c>
      <c r="C3359" s="1">
        <v>43831.679861111108</v>
      </c>
      <c r="D3359" s="1" t="s">
        <v>46</v>
      </c>
      <c r="E3359" t="s">
        <v>22469</v>
      </c>
      <c r="F3359" t="s">
        <v>284</v>
      </c>
      <c r="G3359" t="s">
        <v>5652</v>
      </c>
      <c r="H3359" t="s">
        <v>286</v>
      </c>
      <c r="I3359" t="s">
        <v>23915</v>
      </c>
      <c r="J3359" t="s">
        <v>30010</v>
      </c>
      <c r="K3359" t="s">
        <v>30011</v>
      </c>
      <c r="L3359" t="s">
        <v>5893</v>
      </c>
      <c r="M3359" t="s">
        <v>57</v>
      </c>
      <c r="N3359" t="s">
        <v>22484</v>
      </c>
      <c r="O3359" t="str">
        <f t="shared" si="104"/>
        <v>Closed</v>
      </c>
      <c r="P3359" t="str">
        <f t="shared" si="105"/>
        <v>Queens</v>
      </c>
      <c r="Q3359">
        <v>40.733468449999997</v>
      </c>
      <c r="R3359">
        <v>-73.857560129999996</v>
      </c>
      <c r="S3359">
        <v>0</v>
      </c>
    </row>
    <row r="3360" spans="1:19" x14ac:dyDescent="0.25">
      <c r="A3360" t="s">
        <v>30012</v>
      </c>
      <c r="B3360" s="1">
        <v>43831.680555555555</v>
      </c>
      <c r="C3360" s="1">
        <v>43834</v>
      </c>
      <c r="D3360" s="1" t="s">
        <v>821</v>
      </c>
      <c r="E3360" t="s">
        <v>22781</v>
      </c>
      <c r="F3360" t="s">
        <v>2191</v>
      </c>
      <c r="G3360" t="s">
        <v>2191</v>
      </c>
      <c r="H3360" t="s">
        <v>572</v>
      </c>
      <c r="I3360" t="s">
        <v>22476</v>
      </c>
      <c r="J3360" t="s">
        <v>30013</v>
      </c>
      <c r="K3360" t="s">
        <v>26951</v>
      </c>
      <c r="L3360" t="s">
        <v>22474</v>
      </c>
      <c r="M3360" t="s">
        <v>57</v>
      </c>
      <c r="N3360" t="s">
        <v>22474</v>
      </c>
      <c r="O3360" t="str">
        <f t="shared" si="104"/>
        <v>Closed</v>
      </c>
      <c r="P3360" t="str">
        <f t="shared" si="105"/>
        <v>Brooklyn</v>
      </c>
      <c r="Q3360">
        <v>40.5972066</v>
      </c>
      <c r="R3360">
        <v>-73.990572839999999</v>
      </c>
      <c r="S3360">
        <v>3</v>
      </c>
    </row>
    <row r="3361" spans="1:19" x14ac:dyDescent="0.25">
      <c r="A3361" t="s">
        <v>30014</v>
      </c>
      <c r="B3361" s="1">
        <v>43831.680555555555</v>
      </c>
      <c r="C3361" s="1">
        <v>43833.572222222225</v>
      </c>
      <c r="D3361" s="1" t="s">
        <v>1291</v>
      </c>
      <c r="E3361" t="s">
        <v>22979</v>
      </c>
      <c r="F3361" t="s">
        <v>10636</v>
      </c>
      <c r="G3361" t="s">
        <v>30015</v>
      </c>
      <c r="H3361" t="s">
        <v>22518</v>
      </c>
      <c r="I3361" t="s">
        <v>23753</v>
      </c>
      <c r="J3361" t="s">
        <v>30004</v>
      </c>
      <c r="K3361" t="s">
        <v>29894</v>
      </c>
      <c r="L3361" t="s">
        <v>22474</v>
      </c>
      <c r="M3361" t="s">
        <v>57</v>
      </c>
      <c r="N3361" t="s">
        <v>22474</v>
      </c>
      <c r="O3361" t="str">
        <f t="shared" si="104"/>
        <v>Closed</v>
      </c>
      <c r="P3361" t="str">
        <f t="shared" si="105"/>
        <v>Brooklyn</v>
      </c>
      <c r="Q3361">
        <v>40.668609930000002</v>
      </c>
      <c r="R3361">
        <v>-73.874377859999996</v>
      </c>
      <c r="S3361">
        <v>2</v>
      </c>
    </row>
    <row r="3362" spans="1:19" hidden="1" x14ac:dyDescent="0.25">
      <c r="A3362" t="s">
        <v>30016</v>
      </c>
      <c r="B3362" s="1">
        <v>43831.680555555555</v>
      </c>
      <c r="C3362" s="1">
        <v>43831.697222222225</v>
      </c>
      <c r="D3362" s="1" t="s">
        <v>145</v>
      </c>
      <c r="E3362" t="s">
        <v>146</v>
      </c>
      <c r="F3362" t="s">
        <v>161</v>
      </c>
      <c r="G3362" t="s">
        <v>527</v>
      </c>
      <c r="H3362" t="s">
        <v>163</v>
      </c>
      <c r="I3362" t="s">
        <v>22632</v>
      </c>
      <c r="J3362" t="s">
        <v>23104</v>
      </c>
      <c r="K3362" t="s">
        <v>23105</v>
      </c>
      <c r="L3362" t="s">
        <v>22522</v>
      </c>
      <c r="M3362" t="s">
        <v>57</v>
      </c>
      <c r="N3362" t="s">
        <v>22523</v>
      </c>
      <c r="O3362" t="str">
        <f t="shared" si="104"/>
        <v>Closed</v>
      </c>
      <c r="P3362" t="str">
        <f t="shared" si="105"/>
        <v>Manhattan</v>
      </c>
      <c r="Q3362">
        <v>40.862250269999997</v>
      </c>
      <c r="R3362">
        <v>-73.922915619999998</v>
      </c>
      <c r="S3362">
        <v>1</v>
      </c>
    </row>
    <row r="3363" spans="1:19" x14ac:dyDescent="0.25">
      <c r="A3363" t="s">
        <v>30017</v>
      </c>
      <c r="B3363" s="1">
        <v>43831.680555555555</v>
      </c>
      <c r="C3363" s="1">
        <v>43831.741666666669</v>
      </c>
      <c r="D3363" s="1" t="s">
        <v>145</v>
      </c>
      <c r="E3363" t="s">
        <v>146</v>
      </c>
      <c r="F3363" t="s">
        <v>161</v>
      </c>
      <c r="G3363" t="s">
        <v>162</v>
      </c>
      <c r="H3363" t="s">
        <v>163</v>
      </c>
      <c r="I3363" t="s">
        <v>22541</v>
      </c>
      <c r="J3363" t="s">
        <v>30018</v>
      </c>
      <c r="K3363" t="s">
        <v>22483</v>
      </c>
      <c r="L3363" t="s">
        <v>22474</v>
      </c>
      <c r="M3363" t="s">
        <v>57</v>
      </c>
      <c r="N3363" t="s">
        <v>22474</v>
      </c>
      <c r="O3363" t="str">
        <f t="shared" si="104"/>
        <v>Closed</v>
      </c>
      <c r="P3363" t="str">
        <f t="shared" si="105"/>
        <v>Brooklyn</v>
      </c>
      <c r="Q3363">
        <v>40.69434923</v>
      </c>
      <c r="R3363">
        <v>-73.911425820000005</v>
      </c>
      <c r="S3363">
        <v>1</v>
      </c>
    </row>
    <row r="3364" spans="1:19" hidden="1" x14ac:dyDescent="0.25">
      <c r="A3364" t="s">
        <v>30019</v>
      </c>
      <c r="B3364" s="1">
        <v>43831.680555555555</v>
      </c>
      <c r="C3364" s="1">
        <v>43845.65347222222</v>
      </c>
      <c r="D3364" s="1" t="s">
        <v>246</v>
      </c>
      <c r="E3364" t="s">
        <v>22545</v>
      </c>
      <c r="F3364" t="s">
        <v>26178</v>
      </c>
      <c r="G3364" t="s">
        <v>26179</v>
      </c>
      <c r="H3364" t="s">
        <v>7910</v>
      </c>
      <c r="I3364" t="s">
        <v>22494</v>
      </c>
      <c r="J3364" t="s">
        <v>27120</v>
      </c>
      <c r="K3364" t="s">
        <v>27121</v>
      </c>
      <c r="L3364" t="s">
        <v>22497</v>
      </c>
      <c r="M3364" t="s">
        <v>57</v>
      </c>
      <c r="N3364" t="s">
        <v>22497</v>
      </c>
      <c r="O3364" t="str">
        <f t="shared" si="104"/>
        <v>Closed</v>
      </c>
      <c r="P3364" t="str">
        <f t="shared" si="105"/>
        <v>Bronx</v>
      </c>
      <c r="Q3364">
        <v>40.812821</v>
      </c>
      <c r="R3364">
        <v>-73.908226369999994</v>
      </c>
      <c r="S3364">
        <v>14</v>
      </c>
    </row>
    <row r="3365" spans="1:19" x14ac:dyDescent="0.25">
      <c r="A3365" t="s">
        <v>30020</v>
      </c>
      <c r="B3365" s="1">
        <v>43831.680555555555</v>
      </c>
      <c r="C3365" s="1">
        <v>43831.821527777778</v>
      </c>
      <c r="D3365" s="1" t="s">
        <v>145</v>
      </c>
      <c r="E3365" t="s">
        <v>146</v>
      </c>
      <c r="F3365" t="s">
        <v>223</v>
      </c>
      <c r="G3365" t="s">
        <v>162</v>
      </c>
      <c r="H3365" t="s">
        <v>589</v>
      </c>
      <c r="I3365" t="s">
        <v>23577</v>
      </c>
      <c r="J3365" t="s">
        <v>29593</v>
      </c>
      <c r="K3365" t="s">
        <v>27363</v>
      </c>
      <c r="L3365" t="s">
        <v>22474</v>
      </c>
      <c r="M3365" t="s">
        <v>57</v>
      </c>
      <c r="N3365" t="s">
        <v>22474</v>
      </c>
      <c r="O3365" t="str">
        <f t="shared" si="104"/>
        <v>Closed</v>
      </c>
      <c r="P3365" t="str">
        <f t="shared" si="105"/>
        <v>Brooklyn</v>
      </c>
      <c r="Q3365">
        <v>40.658800050000004</v>
      </c>
      <c r="R3365">
        <v>-73.998280780000002</v>
      </c>
      <c r="S3365">
        <v>1</v>
      </c>
    </row>
    <row r="3366" spans="1:19" hidden="1" x14ac:dyDescent="0.25">
      <c r="A3366" t="s">
        <v>30021</v>
      </c>
      <c r="B3366" s="1">
        <v>43831.681250000001</v>
      </c>
      <c r="C3366" s="1">
        <v>45446.547222222223</v>
      </c>
      <c r="D3366" s="1" t="s">
        <v>46</v>
      </c>
      <c r="E3366" t="s">
        <v>22469</v>
      </c>
      <c r="F3366" t="s">
        <v>3961</v>
      </c>
      <c r="G3366" t="s">
        <v>16059</v>
      </c>
      <c r="H3366" t="s">
        <v>50</v>
      </c>
      <c r="I3366" t="s">
        <v>22481</v>
      </c>
      <c r="J3366" t="s">
        <v>30022</v>
      </c>
      <c r="K3366" t="s">
        <v>24701</v>
      </c>
      <c r="L3366" t="s">
        <v>81</v>
      </c>
      <c r="M3366" t="s">
        <v>57</v>
      </c>
      <c r="N3366" t="s">
        <v>22484</v>
      </c>
      <c r="O3366" t="str">
        <f t="shared" si="104"/>
        <v>Closed</v>
      </c>
      <c r="P3366" t="str">
        <f t="shared" si="105"/>
        <v>Queens</v>
      </c>
      <c r="Q3366">
        <v>40.701520889999998</v>
      </c>
      <c r="R3366">
        <v>-73.885997419999995</v>
      </c>
      <c r="S3366">
        <v>1615</v>
      </c>
    </row>
    <row r="3367" spans="1:19" hidden="1" x14ac:dyDescent="0.25">
      <c r="A3367" t="s">
        <v>30023</v>
      </c>
      <c r="B3367" s="1">
        <v>43831.681250000001</v>
      </c>
      <c r="C3367" s="1">
        <v>43831.866666666669</v>
      </c>
      <c r="D3367" s="1" t="s">
        <v>145</v>
      </c>
      <c r="E3367" t="s">
        <v>146</v>
      </c>
      <c r="F3367" t="s">
        <v>260</v>
      </c>
      <c r="G3367" t="s">
        <v>1145</v>
      </c>
      <c r="H3367" t="s">
        <v>149</v>
      </c>
      <c r="I3367" t="s">
        <v>24409</v>
      </c>
      <c r="J3367" t="s">
        <v>30024</v>
      </c>
      <c r="K3367" t="s">
        <v>25591</v>
      </c>
      <c r="L3367" t="s">
        <v>11223</v>
      </c>
      <c r="M3367" t="s">
        <v>57</v>
      </c>
      <c r="N3367" t="s">
        <v>22484</v>
      </c>
      <c r="O3367" t="str">
        <f t="shared" si="104"/>
        <v>Closed</v>
      </c>
      <c r="P3367" t="str">
        <f t="shared" si="105"/>
        <v>Queens</v>
      </c>
      <c r="Q3367">
        <v>40.675128829999998</v>
      </c>
      <c r="R3367">
        <v>-73.85352804</v>
      </c>
      <c r="S3367">
        <v>1</v>
      </c>
    </row>
    <row r="3368" spans="1:19" hidden="1" x14ac:dyDescent="0.25">
      <c r="A3368" t="s">
        <v>30025</v>
      </c>
      <c r="B3368" s="1">
        <v>43831.681250000001</v>
      </c>
      <c r="C3368" s="1">
        <v>43831.761111111111</v>
      </c>
      <c r="D3368" s="1" t="s">
        <v>145</v>
      </c>
      <c r="E3368" t="s">
        <v>146</v>
      </c>
      <c r="F3368" t="s">
        <v>161</v>
      </c>
      <c r="G3368" t="s">
        <v>162</v>
      </c>
      <c r="H3368" t="s">
        <v>163</v>
      </c>
      <c r="I3368" t="s">
        <v>22936</v>
      </c>
      <c r="J3368" t="s">
        <v>30026</v>
      </c>
      <c r="K3368" t="s">
        <v>22630</v>
      </c>
      <c r="L3368" t="s">
        <v>22522</v>
      </c>
      <c r="M3368" t="s">
        <v>57</v>
      </c>
      <c r="N3368" t="s">
        <v>22523</v>
      </c>
      <c r="O3368" t="str">
        <f t="shared" si="104"/>
        <v>Closed</v>
      </c>
      <c r="P3368" t="str">
        <f t="shared" si="105"/>
        <v>Manhattan</v>
      </c>
      <c r="Q3368">
        <v>40.79384993</v>
      </c>
      <c r="R3368">
        <v>-73.943002730000003</v>
      </c>
      <c r="S3368">
        <v>1</v>
      </c>
    </row>
    <row r="3369" spans="1:19" hidden="1" x14ac:dyDescent="0.25">
      <c r="A3369" t="s">
        <v>30027</v>
      </c>
      <c r="B3369" s="1">
        <v>43831.681250000001</v>
      </c>
      <c r="C3369" s="1">
        <v>43831.746527777781</v>
      </c>
      <c r="D3369" s="1" t="s">
        <v>145</v>
      </c>
      <c r="E3369" t="s">
        <v>146</v>
      </c>
      <c r="F3369" t="s">
        <v>161</v>
      </c>
      <c r="G3369" t="s">
        <v>162</v>
      </c>
      <c r="H3369" t="s">
        <v>163</v>
      </c>
      <c r="I3369" t="s">
        <v>22592</v>
      </c>
      <c r="J3369" t="s">
        <v>30028</v>
      </c>
      <c r="K3369" t="s">
        <v>25188</v>
      </c>
      <c r="L3369" t="s">
        <v>22522</v>
      </c>
      <c r="M3369" t="s">
        <v>57</v>
      </c>
      <c r="N3369" t="s">
        <v>22523</v>
      </c>
      <c r="O3369" t="str">
        <f t="shared" si="104"/>
        <v>Closed</v>
      </c>
      <c r="P3369" t="str">
        <f t="shared" si="105"/>
        <v>Manhattan</v>
      </c>
      <c r="Q3369">
        <v>40.819232110000002</v>
      </c>
      <c r="R3369">
        <v>-73.952887599999997</v>
      </c>
      <c r="S3369">
        <v>1</v>
      </c>
    </row>
    <row r="3370" spans="1:19" hidden="1" x14ac:dyDescent="0.25">
      <c r="A3370" t="s">
        <v>30029</v>
      </c>
      <c r="B3370" s="1">
        <v>43831.681944444441</v>
      </c>
      <c r="C3370" s="1">
        <v>43834</v>
      </c>
      <c r="D3370" s="1" t="s">
        <v>821</v>
      </c>
      <c r="E3370" t="s">
        <v>22781</v>
      </c>
      <c r="F3370" t="s">
        <v>2191</v>
      </c>
      <c r="G3370" t="s">
        <v>2191</v>
      </c>
      <c r="H3370" t="s">
        <v>572</v>
      </c>
      <c r="I3370" t="s">
        <v>23533</v>
      </c>
      <c r="J3370" t="s">
        <v>30030</v>
      </c>
      <c r="K3370" t="s">
        <v>30031</v>
      </c>
      <c r="L3370" t="s">
        <v>2583</v>
      </c>
      <c r="M3370" t="s">
        <v>57</v>
      </c>
      <c r="N3370" t="s">
        <v>22484</v>
      </c>
      <c r="O3370" t="str">
        <f t="shared" si="104"/>
        <v>Closed</v>
      </c>
      <c r="P3370" t="str">
        <f t="shared" si="105"/>
        <v>Queens</v>
      </c>
      <c r="Q3370">
        <v>40.74471389</v>
      </c>
      <c r="R3370">
        <v>-73.74851898</v>
      </c>
      <c r="S3370">
        <v>3</v>
      </c>
    </row>
    <row r="3371" spans="1:19" x14ac:dyDescent="0.25">
      <c r="A3371" t="s">
        <v>30032</v>
      </c>
      <c r="B3371" s="1">
        <v>43831.681944444441</v>
      </c>
      <c r="C3371" s="1">
        <v>43831.754861111112</v>
      </c>
      <c r="D3371" s="1" t="s">
        <v>145</v>
      </c>
      <c r="E3371" t="s">
        <v>146</v>
      </c>
      <c r="F3371" t="s">
        <v>260</v>
      </c>
      <c r="G3371" t="s">
        <v>1636</v>
      </c>
      <c r="H3371" t="s">
        <v>149</v>
      </c>
      <c r="I3371" t="s">
        <v>22548</v>
      </c>
      <c r="J3371" t="s">
        <v>30033</v>
      </c>
      <c r="K3371" t="s">
        <v>26842</v>
      </c>
      <c r="L3371" t="s">
        <v>22474</v>
      </c>
      <c r="M3371" t="s">
        <v>57</v>
      </c>
      <c r="N3371" t="s">
        <v>22474</v>
      </c>
      <c r="O3371" t="str">
        <f t="shared" si="104"/>
        <v>Closed</v>
      </c>
      <c r="P3371" t="str">
        <f t="shared" si="105"/>
        <v>Brooklyn</v>
      </c>
      <c r="Q3371">
        <v>40.684736530000002</v>
      </c>
      <c r="R3371">
        <v>-73.968147889999997</v>
      </c>
      <c r="S3371">
        <v>1</v>
      </c>
    </row>
    <row r="3372" spans="1:19" x14ac:dyDescent="0.25">
      <c r="A3372" t="s">
        <v>30034</v>
      </c>
      <c r="B3372" s="1">
        <v>43831.681944444441</v>
      </c>
      <c r="C3372" s="1">
        <v>44768.65347222222</v>
      </c>
      <c r="D3372" s="1" t="s">
        <v>2342</v>
      </c>
      <c r="E3372" t="s">
        <v>23433</v>
      </c>
      <c r="F3372" t="s">
        <v>9421</v>
      </c>
      <c r="G3372" t="s">
        <v>9422</v>
      </c>
      <c r="H3372" t="s">
        <v>3388</v>
      </c>
      <c r="I3372" t="s">
        <v>22635</v>
      </c>
      <c r="J3372" t="s">
        <v>30035</v>
      </c>
      <c r="K3372" t="s">
        <v>30036</v>
      </c>
      <c r="L3372" t="s">
        <v>22474</v>
      </c>
      <c r="M3372" t="s">
        <v>57</v>
      </c>
      <c r="N3372" t="s">
        <v>22474</v>
      </c>
      <c r="O3372" t="str">
        <f t="shared" si="104"/>
        <v>Closed</v>
      </c>
      <c r="P3372" t="str">
        <f t="shared" si="105"/>
        <v>Brooklyn</v>
      </c>
      <c r="Q3372">
        <v>40.636473680000002</v>
      </c>
      <c r="R3372">
        <v>-74.008528350000006</v>
      </c>
      <c r="S3372">
        <v>937</v>
      </c>
    </row>
    <row r="3373" spans="1:19" hidden="1" x14ac:dyDescent="0.25">
      <c r="A3373" t="s">
        <v>30037</v>
      </c>
      <c r="B3373" s="1">
        <v>43831.681944444441</v>
      </c>
      <c r="C3373" s="1">
        <v>43831.697222222225</v>
      </c>
      <c r="D3373" s="1" t="s">
        <v>145</v>
      </c>
      <c r="E3373" t="s">
        <v>146</v>
      </c>
      <c r="F3373" t="s">
        <v>161</v>
      </c>
      <c r="G3373" t="s">
        <v>162</v>
      </c>
      <c r="H3373" t="s">
        <v>163</v>
      </c>
      <c r="I3373" t="s">
        <v>22632</v>
      </c>
      <c r="J3373" t="s">
        <v>23104</v>
      </c>
      <c r="K3373" t="s">
        <v>23105</v>
      </c>
      <c r="L3373" t="s">
        <v>22522</v>
      </c>
      <c r="M3373" t="s">
        <v>57</v>
      </c>
      <c r="N3373" t="s">
        <v>22523</v>
      </c>
      <c r="O3373" t="str">
        <f t="shared" si="104"/>
        <v>Closed</v>
      </c>
      <c r="P3373" t="str">
        <f t="shared" si="105"/>
        <v>Manhattan</v>
      </c>
      <c r="Q3373">
        <v>40.862250269999997</v>
      </c>
      <c r="R3373">
        <v>-73.922915619999998</v>
      </c>
      <c r="S3373">
        <v>1</v>
      </c>
    </row>
    <row r="3374" spans="1:19" hidden="1" x14ac:dyDescent="0.25">
      <c r="A3374" t="s">
        <v>30038</v>
      </c>
      <c r="B3374" s="1">
        <v>43831.681944444441</v>
      </c>
      <c r="C3374" s="1">
        <v>43831.701388888891</v>
      </c>
      <c r="D3374" s="1" t="s">
        <v>145</v>
      </c>
      <c r="E3374" t="s">
        <v>146</v>
      </c>
      <c r="F3374" t="s">
        <v>161</v>
      </c>
      <c r="G3374" t="s">
        <v>527</v>
      </c>
      <c r="H3374" t="s">
        <v>163</v>
      </c>
      <c r="I3374" t="s">
        <v>24746</v>
      </c>
      <c r="J3374" t="s">
        <v>30039</v>
      </c>
      <c r="K3374" t="s">
        <v>30040</v>
      </c>
      <c r="L3374" t="s">
        <v>6554</v>
      </c>
      <c r="M3374" t="s">
        <v>57</v>
      </c>
      <c r="N3374" t="s">
        <v>22484</v>
      </c>
      <c r="O3374" t="str">
        <f t="shared" si="104"/>
        <v>Closed</v>
      </c>
      <c r="P3374" t="str">
        <f t="shared" si="105"/>
        <v>Queens</v>
      </c>
      <c r="Q3374">
        <v>40.694870399999999</v>
      </c>
      <c r="R3374">
        <v>-73.782987410000004</v>
      </c>
      <c r="S3374">
        <v>1</v>
      </c>
    </row>
    <row r="3375" spans="1:19" x14ac:dyDescent="0.25">
      <c r="A3375" t="s">
        <v>30041</v>
      </c>
      <c r="B3375" s="1">
        <v>43831.682638888888</v>
      </c>
      <c r="C3375" s="1">
        <v>43839</v>
      </c>
      <c r="D3375" s="1" t="s">
        <v>821</v>
      </c>
      <c r="E3375" t="s">
        <v>22781</v>
      </c>
      <c r="F3375" t="s">
        <v>2191</v>
      </c>
      <c r="G3375" t="s">
        <v>2191</v>
      </c>
      <c r="H3375" t="s">
        <v>572</v>
      </c>
      <c r="I3375" t="s">
        <v>22643</v>
      </c>
      <c r="J3375" t="s">
        <v>30042</v>
      </c>
      <c r="K3375" t="s">
        <v>27069</v>
      </c>
      <c r="L3375" t="s">
        <v>22474</v>
      </c>
      <c r="M3375" t="s">
        <v>57</v>
      </c>
      <c r="N3375" t="s">
        <v>22474</v>
      </c>
      <c r="O3375" t="str">
        <f t="shared" si="104"/>
        <v>Closed</v>
      </c>
      <c r="P3375" t="str">
        <f t="shared" si="105"/>
        <v>Brooklyn</v>
      </c>
      <c r="Q3375">
        <v>40.585327290000002</v>
      </c>
      <c r="R3375">
        <v>-73.933197179999993</v>
      </c>
      <c r="S3375">
        <v>8</v>
      </c>
    </row>
    <row r="3376" spans="1:19" hidden="1" x14ac:dyDescent="0.25">
      <c r="A3376" t="s">
        <v>30043</v>
      </c>
      <c r="B3376" s="1">
        <v>43831.682638888888</v>
      </c>
      <c r="C3376" s="1">
        <v>43832.5</v>
      </c>
      <c r="D3376" s="1" t="s">
        <v>1291</v>
      </c>
      <c r="E3376" t="s">
        <v>22979</v>
      </c>
      <c r="F3376" t="s">
        <v>8128</v>
      </c>
      <c r="G3376" t="s">
        <v>28776</v>
      </c>
      <c r="H3376" t="s">
        <v>22518</v>
      </c>
      <c r="I3376" t="s">
        <v>22592</v>
      </c>
      <c r="J3376" t="s">
        <v>22518</v>
      </c>
      <c r="K3376" t="s">
        <v>22518</v>
      </c>
      <c r="L3376" t="s">
        <v>22522</v>
      </c>
      <c r="M3376" t="s">
        <v>57</v>
      </c>
      <c r="N3376" t="s">
        <v>22523</v>
      </c>
      <c r="O3376" t="str">
        <f t="shared" si="104"/>
        <v>Closed</v>
      </c>
      <c r="P3376" t="str">
        <f t="shared" si="105"/>
        <v>Manhattan</v>
      </c>
      <c r="Q3376">
        <v>40.82388692</v>
      </c>
      <c r="R3376">
        <v>-73.952306199999995</v>
      </c>
      <c r="S3376">
        <v>1</v>
      </c>
    </row>
    <row r="3377" spans="1:19" x14ac:dyDescent="0.25">
      <c r="A3377" t="s">
        <v>30044</v>
      </c>
      <c r="B3377" s="1">
        <v>43831.682638888888</v>
      </c>
      <c r="C3377" s="1">
        <v>43914</v>
      </c>
      <c r="D3377" s="1" t="s">
        <v>927</v>
      </c>
      <c r="E3377" t="s">
        <v>22824</v>
      </c>
      <c r="F3377" t="s">
        <v>3103</v>
      </c>
      <c r="G3377" t="s">
        <v>3104</v>
      </c>
      <c r="H3377" t="s">
        <v>22518</v>
      </c>
      <c r="I3377" t="s">
        <v>22733</v>
      </c>
      <c r="J3377" t="s">
        <v>30045</v>
      </c>
      <c r="K3377" t="s">
        <v>26525</v>
      </c>
      <c r="L3377" t="s">
        <v>22474</v>
      </c>
      <c r="M3377" t="s">
        <v>57</v>
      </c>
      <c r="N3377" t="s">
        <v>22474</v>
      </c>
      <c r="O3377" t="str">
        <f t="shared" si="104"/>
        <v>Closed</v>
      </c>
      <c r="P3377" t="str">
        <f t="shared" si="105"/>
        <v>Brooklyn</v>
      </c>
      <c r="Q3377">
        <v>40.635265130000001</v>
      </c>
      <c r="R3377">
        <v>-73.970063060000001</v>
      </c>
      <c r="S3377">
        <v>83</v>
      </c>
    </row>
    <row r="3378" spans="1:19" x14ac:dyDescent="0.25">
      <c r="A3378" t="s">
        <v>30046</v>
      </c>
      <c r="B3378" s="1">
        <v>43831.682638888888</v>
      </c>
      <c r="C3378" s="1">
        <v>43838.570833333331</v>
      </c>
      <c r="D3378" s="1" t="s">
        <v>246</v>
      </c>
      <c r="E3378" t="s">
        <v>22545</v>
      </c>
      <c r="F3378" t="s">
        <v>23696</v>
      </c>
      <c r="G3378" t="s">
        <v>25345</v>
      </c>
      <c r="H3378" t="s">
        <v>7910</v>
      </c>
      <c r="I3378" t="s">
        <v>22624</v>
      </c>
      <c r="J3378" t="s">
        <v>30047</v>
      </c>
      <c r="K3378" t="s">
        <v>22483</v>
      </c>
      <c r="L3378" t="s">
        <v>22474</v>
      </c>
      <c r="M3378" t="s">
        <v>57</v>
      </c>
      <c r="N3378" t="s">
        <v>22474</v>
      </c>
      <c r="O3378" t="str">
        <f t="shared" si="104"/>
        <v>Closed</v>
      </c>
      <c r="P3378" t="str">
        <f t="shared" si="105"/>
        <v>Brooklyn</v>
      </c>
      <c r="Q3378">
        <v>40.697442969999997</v>
      </c>
      <c r="R3378">
        <v>-73.908414039999997</v>
      </c>
      <c r="S3378">
        <v>7</v>
      </c>
    </row>
    <row r="3379" spans="1:19" x14ac:dyDescent="0.25">
      <c r="A3379" t="s">
        <v>30048</v>
      </c>
      <c r="B3379" s="1">
        <v>43831.682638888888</v>
      </c>
      <c r="C3379" s="1">
        <v>43833.696527777778</v>
      </c>
      <c r="D3379" s="1" t="s">
        <v>246</v>
      </c>
      <c r="E3379" t="s">
        <v>22545</v>
      </c>
      <c r="F3379" t="s">
        <v>22546</v>
      </c>
      <c r="G3379" t="s">
        <v>22591</v>
      </c>
      <c r="H3379" t="s">
        <v>7910</v>
      </c>
      <c r="I3379" t="s">
        <v>22635</v>
      </c>
      <c r="J3379" t="s">
        <v>30049</v>
      </c>
      <c r="K3379" t="s">
        <v>26361</v>
      </c>
      <c r="L3379" t="s">
        <v>22474</v>
      </c>
      <c r="M3379" t="s">
        <v>57</v>
      </c>
      <c r="N3379" t="s">
        <v>22474</v>
      </c>
      <c r="O3379" t="str">
        <f t="shared" si="104"/>
        <v>Closed</v>
      </c>
      <c r="P3379" t="str">
        <f t="shared" si="105"/>
        <v>Brooklyn</v>
      </c>
      <c r="Q3379">
        <v>40.642500910000003</v>
      </c>
      <c r="R3379">
        <v>-74.012027959999998</v>
      </c>
      <c r="S3379">
        <v>3</v>
      </c>
    </row>
    <row r="3380" spans="1:19" hidden="1" x14ac:dyDescent="0.25">
      <c r="A3380" t="s">
        <v>30050</v>
      </c>
      <c r="B3380" s="1">
        <v>43831.683333333334</v>
      </c>
      <c r="C3380" s="1">
        <v>43831.751388888886</v>
      </c>
      <c r="D3380" s="1" t="s">
        <v>145</v>
      </c>
      <c r="E3380" t="s">
        <v>146</v>
      </c>
      <c r="F3380" t="s">
        <v>16123</v>
      </c>
      <c r="G3380" t="s">
        <v>322</v>
      </c>
      <c r="H3380" t="s">
        <v>22518</v>
      </c>
      <c r="I3380" t="s">
        <v>25405</v>
      </c>
      <c r="J3380" t="s">
        <v>30051</v>
      </c>
      <c r="K3380" t="s">
        <v>30051</v>
      </c>
      <c r="L3380" t="s">
        <v>22522</v>
      </c>
      <c r="M3380" t="s">
        <v>57</v>
      </c>
      <c r="N3380" t="s">
        <v>22523</v>
      </c>
      <c r="O3380" t="str">
        <f t="shared" si="104"/>
        <v>Closed</v>
      </c>
      <c r="P3380" t="str">
        <f t="shared" si="105"/>
        <v>Manhattan</v>
      </c>
      <c r="Q3380">
        <v>40.76771626</v>
      </c>
      <c r="R3380">
        <v>-73.981953020000006</v>
      </c>
      <c r="S3380">
        <v>1</v>
      </c>
    </row>
    <row r="3381" spans="1:19" hidden="1" x14ac:dyDescent="0.25">
      <c r="A3381" t="s">
        <v>30052</v>
      </c>
      <c r="B3381" s="1">
        <v>43831.683333333334</v>
      </c>
      <c r="C3381" s="1">
        <v>43831.70208333333</v>
      </c>
      <c r="D3381" s="1" t="s">
        <v>145</v>
      </c>
      <c r="E3381" t="s">
        <v>146</v>
      </c>
      <c r="F3381" t="s">
        <v>161</v>
      </c>
      <c r="G3381" t="s">
        <v>162</v>
      </c>
      <c r="H3381" t="s">
        <v>163</v>
      </c>
      <c r="I3381" t="s">
        <v>24746</v>
      </c>
      <c r="J3381" t="s">
        <v>30039</v>
      </c>
      <c r="K3381" t="s">
        <v>30040</v>
      </c>
      <c r="L3381" t="s">
        <v>6554</v>
      </c>
      <c r="M3381" t="s">
        <v>57</v>
      </c>
      <c r="N3381" t="s">
        <v>22484</v>
      </c>
      <c r="O3381" t="str">
        <f t="shared" si="104"/>
        <v>Closed</v>
      </c>
      <c r="P3381" t="str">
        <f t="shared" si="105"/>
        <v>Queens</v>
      </c>
      <c r="Q3381">
        <v>40.694870399999999</v>
      </c>
      <c r="R3381">
        <v>-73.782987410000004</v>
      </c>
      <c r="S3381">
        <v>1</v>
      </c>
    </row>
    <row r="3382" spans="1:19" hidden="1" x14ac:dyDescent="0.25">
      <c r="A3382" t="s">
        <v>30053</v>
      </c>
      <c r="B3382" s="1">
        <v>43831.683333333334</v>
      </c>
      <c r="C3382" s="1">
        <v>45769.710416666669</v>
      </c>
      <c r="D3382" s="1" t="s">
        <v>2342</v>
      </c>
      <c r="E3382" t="s">
        <v>23433</v>
      </c>
      <c r="F3382" t="s">
        <v>9421</v>
      </c>
      <c r="G3382" t="s">
        <v>9422</v>
      </c>
      <c r="H3382" t="s">
        <v>3388</v>
      </c>
      <c r="I3382" t="s">
        <v>22789</v>
      </c>
      <c r="J3382" t="s">
        <v>30054</v>
      </c>
      <c r="K3382" t="s">
        <v>23600</v>
      </c>
      <c r="L3382" t="s">
        <v>9174</v>
      </c>
      <c r="M3382" t="s">
        <v>57</v>
      </c>
      <c r="N3382" t="s">
        <v>22484</v>
      </c>
      <c r="O3382" t="str">
        <f t="shared" si="104"/>
        <v>Closed</v>
      </c>
      <c r="P3382" t="str">
        <f t="shared" si="105"/>
        <v>Queens</v>
      </c>
      <c r="Q3382">
        <v>40.750878479999997</v>
      </c>
      <c r="R3382">
        <v>-73.89019347</v>
      </c>
      <c r="S3382">
        <v>1939</v>
      </c>
    </row>
    <row r="3383" spans="1:19" hidden="1" x14ac:dyDescent="0.25">
      <c r="A3383" t="s">
        <v>30055</v>
      </c>
      <c r="B3383" s="1">
        <v>43831.684027777781</v>
      </c>
      <c r="C3383" s="1">
        <v>43833</v>
      </c>
      <c r="D3383" s="1" t="s">
        <v>821</v>
      </c>
      <c r="E3383" t="s">
        <v>22781</v>
      </c>
      <c r="F3383" t="s">
        <v>2191</v>
      </c>
      <c r="G3383" t="s">
        <v>2191</v>
      </c>
      <c r="H3383" t="s">
        <v>572</v>
      </c>
      <c r="I3383" t="s">
        <v>23074</v>
      </c>
      <c r="J3383" t="s">
        <v>30056</v>
      </c>
      <c r="K3383" t="s">
        <v>23680</v>
      </c>
      <c r="L3383" t="s">
        <v>5055</v>
      </c>
      <c r="M3383" t="s">
        <v>57</v>
      </c>
      <c r="N3383" t="s">
        <v>22484</v>
      </c>
      <c r="O3383" t="str">
        <f t="shared" si="104"/>
        <v>Closed</v>
      </c>
      <c r="P3383" t="str">
        <f t="shared" si="105"/>
        <v>Queens</v>
      </c>
      <c r="Q3383">
        <v>40.776771449999998</v>
      </c>
      <c r="R3383">
        <v>-73.907914989999995</v>
      </c>
      <c r="S3383">
        <v>2</v>
      </c>
    </row>
    <row r="3384" spans="1:19" x14ac:dyDescent="0.25">
      <c r="A3384" t="s">
        <v>30057</v>
      </c>
      <c r="B3384" s="1">
        <v>43831.684027777781</v>
      </c>
      <c r="C3384" s="1">
        <v>43831.743055555555</v>
      </c>
      <c r="D3384" s="1" t="s">
        <v>270</v>
      </c>
      <c r="E3384" t="s">
        <v>22556</v>
      </c>
      <c r="F3384" t="s">
        <v>701</v>
      </c>
      <c r="G3384" t="s">
        <v>3263</v>
      </c>
      <c r="H3384" t="s">
        <v>22518</v>
      </c>
      <c r="I3384" t="s">
        <v>22861</v>
      </c>
      <c r="J3384" t="s">
        <v>22518</v>
      </c>
      <c r="K3384" t="s">
        <v>22518</v>
      </c>
      <c r="L3384" t="s">
        <v>22474</v>
      </c>
      <c r="M3384" t="s">
        <v>57</v>
      </c>
      <c r="N3384" t="s">
        <v>22474</v>
      </c>
      <c r="O3384" t="str">
        <f t="shared" si="104"/>
        <v>Closed</v>
      </c>
      <c r="P3384" t="str">
        <f t="shared" si="105"/>
        <v>Brooklyn</v>
      </c>
      <c r="Q3384">
        <v>40.61578102</v>
      </c>
      <c r="R3384">
        <v>-73.999942369999999</v>
      </c>
      <c r="S3384">
        <v>1</v>
      </c>
    </row>
    <row r="3385" spans="1:19" hidden="1" x14ac:dyDescent="0.25">
      <c r="A3385" t="s">
        <v>30058</v>
      </c>
      <c r="B3385" s="1">
        <v>43831.684027777781</v>
      </c>
      <c r="C3385" s="1">
        <v>43831.70208333333</v>
      </c>
      <c r="D3385" s="1" t="s">
        <v>145</v>
      </c>
      <c r="E3385" t="s">
        <v>146</v>
      </c>
      <c r="F3385" t="s">
        <v>161</v>
      </c>
      <c r="G3385" t="s">
        <v>162</v>
      </c>
      <c r="H3385" t="s">
        <v>163</v>
      </c>
      <c r="I3385" t="s">
        <v>24746</v>
      </c>
      <c r="J3385" t="s">
        <v>30039</v>
      </c>
      <c r="K3385" t="s">
        <v>30040</v>
      </c>
      <c r="L3385" t="s">
        <v>6554</v>
      </c>
      <c r="M3385" t="s">
        <v>57</v>
      </c>
      <c r="N3385" t="s">
        <v>22484</v>
      </c>
      <c r="O3385" t="str">
        <f t="shared" si="104"/>
        <v>Closed</v>
      </c>
      <c r="P3385" t="str">
        <f t="shared" si="105"/>
        <v>Queens</v>
      </c>
      <c r="Q3385">
        <v>40.694870399999999</v>
      </c>
      <c r="R3385">
        <v>-73.782987410000004</v>
      </c>
      <c r="S3385">
        <v>1</v>
      </c>
    </row>
    <row r="3386" spans="1:19" x14ac:dyDescent="0.25">
      <c r="A3386" t="s">
        <v>30059</v>
      </c>
      <c r="B3386" s="1">
        <v>43831.68472222222</v>
      </c>
      <c r="C3386" s="1">
        <v>43837.798611111109</v>
      </c>
      <c r="D3386" s="1" t="s">
        <v>1291</v>
      </c>
      <c r="E3386" t="s">
        <v>22979</v>
      </c>
      <c r="F3386" t="s">
        <v>1293</v>
      </c>
      <c r="G3386" t="s">
        <v>30060</v>
      </c>
      <c r="H3386" t="s">
        <v>22518</v>
      </c>
      <c r="I3386" t="s">
        <v>23094</v>
      </c>
      <c r="J3386" t="s">
        <v>30061</v>
      </c>
      <c r="K3386" t="s">
        <v>24002</v>
      </c>
      <c r="L3386" t="s">
        <v>22474</v>
      </c>
      <c r="M3386" t="s">
        <v>57</v>
      </c>
      <c r="N3386" t="s">
        <v>22474</v>
      </c>
      <c r="O3386" t="str">
        <f t="shared" si="104"/>
        <v>Closed</v>
      </c>
      <c r="P3386" t="str">
        <f t="shared" si="105"/>
        <v>Brooklyn</v>
      </c>
      <c r="Q3386">
        <v>40.713071159999998</v>
      </c>
      <c r="R3386">
        <v>-73.941257410000006</v>
      </c>
      <c r="S3386">
        <v>7</v>
      </c>
    </row>
    <row r="3387" spans="1:19" hidden="1" x14ac:dyDescent="0.25">
      <c r="A3387" t="s">
        <v>30062</v>
      </c>
      <c r="B3387" s="1">
        <v>43831.68472222222</v>
      </c>
      <c r="C3387" s="1">
        <v>43832.136805555558</v>
      </c>
      <c r="D3387" s="1" t="s">
        <v>145</v>
      </c>
      <c r="E3387" t="s">
        <v>146</v>
      </c>
      <c r="F3387" t="s">
        <v>147</v>
      </c>
      <c r="G3387" t="s">
        <v>148</v>
      </c>
      <c r="H3387" t="s">
        <v>149</v>
      </c>
      <c r="I3387" t="s">
        <v>22581</v>
      </c>
      <c r="J3387" t="s">
        <v>30063</v>
      </c>
      <c r="K3387" t="s">
        <v>30064</v>
      </c>
      <c r="L3387" t="s">
        <v>2127</v>
      </c>
      <c r="M3387" t="s">
        <v>57</v>
      </c>
      <c r="N3387" t="s">
        <v>22484</v>
      </c>
      <c r="O3387" t="str">
        <f t="shared" si="104"/>
        <v>Closed</v>
      </c>
      <c r="P3387" t="str">
        <f t="shared" si="105"/>
        <v>Queens</v>
      </c>
      <c r="Q3387">
        <v>40.737537639999999</v>
      </c>
      <c r="R3387">
        <v>-73.872873069999997</v>
      </c>
      <c r="S3387">
        <v>1</v>
      </c>
    </row>
    <row r="3388" spans="1:19" hidden="1" x14ac:dyDescent="0.25">
      <c r="A3388" t="s">
        <v>30065</v>
      </c>
      <c r="B3388" s="1">
        <v>43831.68472222222</v>
      </c>
      <c r="C3388" s="1">
        <v>43832.253472222219</v>
      </c>
      <c r="D3388" s="1" t="s">
        <v>145</v>
      </c>
      <c r="E3388" t="s">
        <v>146</v>
      </c>
      <c r="F3388" t="s">
        <v>260</v>
      </c>
      <c r="G3388" t="s">
        <v>9514</v>
      </c>
      <c r="H3388" t="s">
        <v>149</v>
      </c>
      <c r="I3388" t="s">
        <v>23078</v>
      </c>
      <c r="J3388" t="s">
        <v>30066</v>
      </c>
      <c r="K3388" t="s">
        <v>30067</v>
      </c>
      <c r="L3388" t="s">
        <v>22497</v>
      </c>
      <c r="M3388" t="s">
        <v>57</v>
      </c>
      <c r="N3388" t="s">
        <v>22497</v>
      </c>
      <c r="O3388" t="str">
        <f t="shared" si="104"/>
        <v>Closed</v>
      </c>
      <c r="P3388" t="str">
        <f t="shared" si="105"/>
        <v>Bronx</v>
      </c>
      <c r="Q3388">
        <v>40.849359679999999</v>
      </c>
      <c r="R3388">
        <v>-73.853444390000007</v>
      </c>
      <c r="S3388">
        <v>1</v>
      </c>
    </row>
    <row r="3389" spans="1:19" hidden="1" x14ac:dyDescent="0.25">
      <c r="A3389" t="s">
        <v>30068</v>
      </c>
      <c r="B3389" s="1">
        <v>43831.68472222222</v>
      </c>
      <c r="C3389" s="1">
        <v>43832.716666666667</v>
      </c>
      <c r="D3389" s="1" t="s">
        <v>246</v>
      </c>
      <c r="E3389" t="s">
        <v>22545</v>
      </c>
      <c r="F3389" t="s">
        <v>22546</v>
      </c>
      <c r="G3389" t="s">
        <v>22591</v>
      </c>
      <c r="H3389" t="s">
        <v>7910</v>
      </c>
      <c r="I3389" t="s">
        <v>23331</v>
      </c>
      <c r="J3389" t="s">
        <v>26363</v>
      </c>
      <c r="K3389" t="s">
        <v>26364</v>
      </c>
      <c r="L3389" t="s">
        <v>22497</v>
      </c>
      <c r="M3389" t="s">
        <v>57</v>
      </c>
      <c r="N3389" t="s">
        <v>22497</v>
      </c>
      <c r="O3389" t="str">
        <f t="shared" si="104"/>
        <v>Closed</v>
      </c>
      <c r="P3389" t="str">
        <f t="shared" si="105"/>
        <v>Bronx</v>
      </c>
      <c r="Q3389">
        <v>40.8544391</v>
      </c>
      <c r="R3389">
        <v>-73.898423370000003</v>
      </c>
      <c r="S3389">
        <v>2</v>
      </c>
    </row>
    <row r="3390" spans="1:19" hidden="1" x14ac:dyDescent="0.25">
      <c r="A3390" t="s">
        <v>30069</v>
      </c>
      <c r="B3390" s="1">
        <v>43831.68472222222</v>
      </c>
      <c r="C3390" s="1">
        <v>43833.713194444441</v>
      </c>
      <c r="D3390" s="1" t="s">
        <v>246</v>
      </c>
      <c r="E3390" t="s">
        <v>22545</v>
      </c>
      <c r="F3390" t="s">
        <v>22546</v>
      </c>
      <c r="G3390" t="s">
        <v>22591</v>
      </c>
      <c r="H3390" t="s">
        <v>7910</v>
      </c>
      <c r="I3390" t="s">
        <v>22481</v>
      </c>
      <c r="J3390" t="s">
        <v>30070</v>
      </c>
      <c r="K3390" t="s">
        <v>25313</v>
      </c>
      <c r="L3390" t="s">
        <v>81</v>
      </c>
      <c r="M3390" t="s">
        <v>57</v>
      </c>
      <c r="N3390" t="s">
        <v>22484</v>
      </c>
      <c r="O3390" t="str">
        <f t="shared" si="104"/>
        <v>Closed</v>
      </c>
      <c r="P3390" t="str">
        <f t="shared" si="105"/>
        <v>Queens</v>
      </c>
      <c r="Q3390">
        <v>40.706772270000002</v>
      </c>
      <c r="R3390">
        <v>-73.904819649999993</v>
      </c>
      <c r="S3390">
        <v>3</v>
      </c>
    </row>
    <row r="3391" spans="1:19" x14ac:dyDescent="0.25">
      <c r="A3391" t="s">
        <v>30071</v>
      </c>
      <c r="B3391" s="1">
        <v>43831.685416666667</v>
      </c>
      <c r="C3391" s="1">
        <v>43868.443055555559</v>
      </c>
      <c r="D3391" s="1" t="s">
        <v>821</v>
      </c>
      <c r="E3391" t="s">
        <v>22781</v>
      </c>
      <c r="F3391" t="s">
        <v>2705</v>
      </c>
      <c r="G3391" t="s">
        <v>23589</v>
      </c>
      <c r="H3391" t="s">
        <v>572</v>
      </c>
      <c r="I3391" t="s">
        <v>22476</v>
      </c>
      <c r="J3391" t="s">
        <v>30072</v>
      </c>
      <c r="K3391" t="s">
        <v>30073</v>
      </c>
      <c r="L3391" t="s">
        <v>22474</v>
      </c>
      <c r="M3391" t="s">
        <v>57</v>
      </c>
      <c r="N3391" t="s">
        <v>22474</v>
      </c>
      <c r="O3391" t="str">
        <f t="shared" si="104"/>
        <v>Closed</v>
      </c>
      <c r="P3391" t="str">
        <f t="shared" si="105"/>
        <v>Brooklyn</v>
      </c>
      <c r="Q3391">
        <v>40.596794989999999</v>
      </c>
      <c r="R3391">
        <v>-73.991966439999999</v>
      </c>
      <c r="S3391">
        <v>37</v>
      </c>
    </row>
    <row r="3392" spans="1:19" x14ac:dyDescent="0.25">
      <c r="A3392" t="s">
        <v>30074</v>
      </c>
      <c r="B3392" s="1">
        <v>43831.685416666667</v>
      </c>
      <c r="C3392" s="1">
        <v>43835</v>
      </c>
      <c r="D3392" s="1" t="s">
        <v>821</v>
      </c>
      <c r="E3392" t="s">
        <v>22781</v>
      </c>
      <c r="F3392" t="s">
        <v>2191</v>
      </c>
      <c r="G3392" t="s">
        <v>2191</v>
      </c>
      <c r="H3392" t="s">
        <v>572</v>
      </c>
      <c r="I3392" t="s">
        <v>22624</v>
      </c>
      <c r="J3392" t="s">
        <v>30075</v>
      </c>
      <c r="K3392" t="s">
        <v>23718</v>
      </c>
      <c r="L3392" t="s">
        <v>22474</v>
      </c>
      <c r="M3392" t="s">
        <v>57</v>
      </c>
      <c r="N3392" t="s">
        <v>22474</v>
      </c>
      <c r="O3392" t="str">
        <f t="shared" si="104"/>
        <v>Closed</v>
      </c>
      <c r="P3392" t="str">
        <f t="shared" si="105"/>
        <v>Brooklyn</v>
      </c>
      <c r="Q3392">
        <v>40.702691119999997</v>
      </c>
      <c r="R3392">
        <v>-73.919634169999995</v>
      </c>
      <c r="S3392">
        <v>4</v>
      </c>
    </row>
    <row r="3393" spans="1:19" x14ac:dyDescent="0.25">
      <c r="A3393" t="s">
        <v>30076</v>
      </c>
      <c r="B3393" s="1">
        <v>43831.685416666667</v>
      </c>
      <c r="C3393" s="1">
        <v>43831.76666666667</v>
      </c>
      <c r="D3393" s="1" t="s">
        <v>145</v>
      </c>
      <c r="E3393" t="s">
        <v>146</v>
      </c>
      <c r="F3393" t="s">
        <v>161</v>
      </c>
      <c r="G3393" t="s">
        <v>174</v>
      </c>
      <c r="H3393" t="s">
        <v>163</v>
      </c>
      <c r="I3393" t="s">
        <v>22704</v>
      </c>
      <c r="J3393" t="s">
        <v>30077</v>
      </c>
      <c r="K3393" t="s">
        <v>27738</v>
      </c>
      <c r="L3393" t="s">
        <v>22474</v>
      </c>
      <c r="M3393" t="s">
        <v>57</v>
      </c>
      <c r="N3393" t="s">
        <v>22474</v>
      </c>
      <c r="O3393" t="str">
        <f t="shared" si="104"/>
        <v>Closed</v>
      </c>
      <c r="P3393" t="str">
        <f t="shared" si="105"/>
        <v>Brooklyn</v>
      </c>
      <c r="Q3393">
        <v>40.660651309999999</v>
      </c>
      <c r="R3393">
        <v>-73.911023630000003</v>
      </c>
      <c r="S3393">
        <v>1</v>
      </c>
    </row>
    <row r="3394" spans="1:19" x14ac:dyDescent="0.25">
      <c r="A3394" t="s">
        <v>30078</v>
      </c>
      <c r="B3394" s="1">
        <v>43831.686111111114</v>
      </c>
      <c r="C3394" s="1">
        <v>43832.427083333336</v>
      </c>
      <c r="D3394" s="1" t="s">
        <v>145</v>
      </c>
      <c r="E3394" t="s">
        <v>146</v>
      </c>
      <c r="F3394" t="s">
        <v>260</v>
      </c>
      <c r="G3394" t="s">
        <v>1636</v>
      </c>
      <c r="H3394" t="s">
        <v>149</v>
      </c>
      <c r="I3394" t="s">
        <v>22672</v>
      </c>
      <c r="J3394" t="s">
        <v>30079</v>
      </c>
      <c r="K3394" t="s">
        <v>27346</v>
      </c>
      <c r="L3394" t="s">
        <v>22474</v>
      </c>
      <c r="M3394" t="s">
        <v>57</v>
      </c>
      <c r="N3394" t="s">
        <v>22474</v>
      </c>
      <c r="O3394" t="str">
        <f t="shared" ref="O3394:O3457" si="106">IF(M3394="Closed","Closed","Not Closed")</f>
        <v>Closed</v>
      </c>
      <c r="P3394" t="str">
        <f t="shared" ref="P3394:P3457" si="107">IF(TRIM(N3394)="","Not Recorded",N3394)</f>
        <v>Brooklyn</v>
      </c>
      <c r="Q3394">
        <v>40.631560219999997</v>
      </c>
      <c r="R3394">
        <v>-73.962589010000002</v>
      </c>
      <c r="S3394">
        <v>1</v>
      </c>
    </row>
    <row r="3395" spans="1:19" hidden="1" x14ac:dyDescent="0.25">
      <c r="A3395" t="s">
        <v>30080</v>
      </c>
      <c r="B3395" s="1">
        <v>43831.686111111114</v>
      </c>
      <c r="C3395" s="1">
        <v>43834</v>
      </c>
      <c r="D3395" s="1" t="s">
        <v>821</v>
      </c>
      <c r="E3395" t="s">
        <v>22781</v>
      </c>
      <c r="F3395" t="s">
        <v>2191</v>
      </c>
      <c r="G3395" t="s">
        <v>2191</v>
      </c>
      <c r="H3395" t="s">
        <v>572</v>
      </c>
      <c r="I3395" t="s">
        <v>22969</v>
      </c>
      <c r="J3395" t="s">
        <v>30081</v>
      </c>
      <c r="K3395" t="s">
        <v>30082</v>
      </c>
      <c r="L3395" t="s">
        <v>22803</v>
      </c>
      <c r="M3395" t="s">
        <v>57</v>
      </c>
      <c r="N3395" t="s">
        <v>22803</v>
      </c>
      <c r="O3395" t="str">
        <f t="shared" si="106"/>
        <v>Closed</v>
      </c>
      <c r="P3395" t="str">
        <f t="shared" si="107"/>
        <v>Staten Island</v>
      </c>
      <c r="Q3395">
        <v>40.594642800000003</v>
      </c>
      <c r="R3395">
        <v>-74.183192480000002</v>
      </c>
      <c r="S3395">
        <v>3</v>
      </c>
    </row>
    <row r="3396" spans="1:19" hidden="1" x14ac:dyDescent="0.25">
      <c r="A3396" t="s">
        <v>30083</v>
      </c>
      <c r="B3396" s="1">
        <v>43831.686111111114</v>
      </c>
      <c r="C3396" s="1">
        <v>43832.49722222222</v>
      </c>
      <c r="D3396" s="1" t="s">
        <v>626</v>
      </c>
      <c r="E3396" t="s">
        <v>22703</v>
      </c>
      <c r="F3396" t="s">
        <v>4630</v>
      </c>
      <c r="G3396" t="s">
        <v>4631</v>
      </c>
      <c r="H3396" t="s">
        <v>22518</v>
      </c>
      <c r="I3396" t="s">
        <v>26064</v>
      </c>
      <c r="J3396" t="s">
        <v>30084</v>
      </c>
      <c r="K3396" t="s">
        <v>30085</v>
      </c>
      <c r="L3396" t="s">
        <v>22522</v>
      </c>
      <c r="M3396" t="s">
        <v>57</v>
      </c>
      <c r="N3396" t="s">
        <v>22523</v>
      </c>
      <c r="O3396" t="str">
        <f t="shared" si="106"/>
        <v>Closed</v>
      </c>
      <c r="P3396" t="str">
        <f t="shared" si="107"/>
        <v>Manhattan</v>
      </c>
      <c r="Q3396">
        <v>40.75074961</v>
      </c>
      <c r="R3396">
        <v>-74.003641680000001</v>
      </c>
      <c r="S3396">
        <v>1</v>
      </c>
    </row>
    <row r="3397" spans="1:19" hidden="1" x14ac:dyDescent="0.25">
      <c r="A3397" t="s">
        <v>30086</v>
      </c>
      <c r="B3397" s="1">
        <v>43831.686111111114</v>
      </c>
      <c r="C3397" s="1">
        <v>43831.95416666667</v>
      </c>
      <c r="D3397" s="1" t="s">
        <v>145</v>
      </c>
      <c r="E3397" t="s">
        <v>146</v>
      </c>
      <c r="F3397" t="s">
        <v>147</v>
      </c>
      <c r="G3397" t="s">
        <v>148</v>
      </c>
      <c r="H3397" t="s">
        <v>22518</v>
      </c>
      <c r="I3397" t="s">
        <v>22481</v>
      </c>
      <c r="J3397" t="s">
        <v>30087</v>
      </c>
      <c r="K3397" t="s">
        <v>30088</v>
      </c>
      <c r="L3397" t="s">
        <v>81</v>
      </c>
      <c r="M3397" t="s">
        <v>57</v>
      </c>
      <c r="N3397" t="s">
        <v>22484</v>
      </c>
      <c r="O3397" t="str">
        <f t="shared" si="106"/>
        <v>Closed</v>
      </c>
      <c r="P3397" t="str">
        <f t="shared" si="107"/>
        <v>Queens</v>
      </c>
      <c r="Q3397">
        <v>40.704953379999999</v>
      </c>
      <c r="R3397">
        <v>-73.899412159999997</v>
      </c>
      <c r="S3397">
        <v>1</v>
      </c>
    </row>
    <row r="3398" spans="1:19" x14ac:dyDescent="0.25">
      <c r="A3398" t="s">
        <v>30089</v>
      </c>
      <c r="B3398" s="1">
        <v>43831.686805555553</v>
      </c>
      <c r="C3398" s="1">
        <v>43833</v>
      </c>
      <c r="D3398" s="1" t="s">
        <v>821</v>
      </c>
      <c r="E3398" t="s">
        <v>22781</v>
      </c>
      <c r="F3398" t="s">
        <v>2191</v>
      </c>
      <c r="G3398" t="s">
        <v>2191</v>
      </c>
      <c r="H3398" t="s">
        <v>572</v>
      </c>
      <c r="I3398" t="s">
        <v>22603</v>
      </c>
      <c r="J3398" t="s">
        <v>30090</v>
      </c>
      <c r="K3398" t="s">
        <v>30091</v>
      </c>
      <c r="L3398" t="s">
        <v>22474</v>
      </c>
      <c r="M3398" t="s">
        <v>57</v>
      </c>
      <c r="N3398" t="s">
        <v>22474</v>
      </c>
      <c r="O3398" t="str">
        <f t="shared" si="106"/>
        <v>Closed</v>
      </c>
      <c r="P3398" t="str">
        <f t="shared" si="107"/>
        <v>Brooklyn</v>
      </c>
      <c r="Q3398">
        <v>40.684317110000002</v>
      </c>
      <c r="R3398">
        <v>-73.983846889999995</v>
      </c>
      <c r="S3398">
        <v>2</v>
      </c>
    </row>
    <row r="3399" spans="1:19" hidden="1" x14ac:dyDescent="0.25">
      <c r="A3399" t="s">
        <v>30092</v>
      </c>
      <c r="B3399" s="1">
        <v>43831.686805555553</v>
      </c>
      <c r="C3399" s="1">
        <v>43835</v>
      </c>
      <c r="D3399" s="1" t="s">
        <v>821</v>
      </c>
      <c r="E3399" t="s">
        <v>22781</v>
      </c>
      <c r="F3399" t="s">
        <v>2191</v>
      </c>
      <c r="G3399" t="s">
        <v>2191</v>
      </c>
      <c r="H3399" t="s">
        <v>572</v>
      </c>
      <c r="I3399" t="s">
        <v>22800</v>
      </c>
      <c r="J3399" t="s">
        <v>30093</v>
      </c>
      <c r="K3399" t="s">
        <v>30094</v>
      </c>
      <c r="L3399" t="s">
        <v>22803</v>
      </c>
      <c r="M3399" t="s">
        <v>57</v>
      </c>
      <c r="N3399" t="s">
        <v>22803</v>
      </c>
      <c r="O3399" t="str">
        <f t="shared" si="106"/>
        <v>Closed</v>
      </c>
      <c r="P3399" t="str">
        <f t="shared" si="107"/>
        <v>Staten Island</v>
      </c>
      <c r="Q3399">
        <v>40.529430869999999</v>
      </c>
      <c r="R3399">
        <v>-74.203161989999998</v>
      </c>
      <c r="S3399">
        <v>4</v>
      </c>
    </row>
    <row r="3400" spans="1:19" hidden="1" x14ac:dyDescent="0.25">
      <c r="A3400" t="s">
        <v>30095</v>
      </c>
      <c r="B3400" s="1">
        <v>43831.686805555553</v>
      </c>
      <c r="C3400" s="1">
        <v>43838.884027777778</v>
      </c>
      <c r="D3400" s="1" t="s">
        <v>246</v>
      </c>
      <c r="E3400" t="s">
        <v>22545</v>
      </c>
      <c r="F3400" t="s">
        <v>23696</v>
      </c>
      <c r="G3400" t="s">
        <v>25319</v>
      </c>
      <c r="H3400" t="s">
        <v>7910</v>
      </c>
      <c r="I3400" t="s">
        <v>22739</v>
      </c>
      <c r="J3400" t="s">
        <v>30096</v>
      </c>
      <c r="K3400" t="s">
        <v>23531</v>
      </c>
      <c r="L3400" t="s">
        <v>22522</v>
      </c>
      <c r="M3400" t="s">
        <v>57</v>
      </c>
      <c r="N3400" t="s">
        <v>22523</v>
      </c>
      <c r="O3400" t="str">
        <f t="shared" si="106"/>
        <v>Closed</v>
      </c>
      <c r="P3400" t="str">
        <f t="shared" si="107"/>
        <v>Manhattan</v>
      </c>
      <c r="Q3400">
        <v>40.724962140000002</v>
      </c>
      <c r="R3400">
        <v>-73.988426169999997</v>
      </c>
      <c r="S3400">
        <v>8</v>
      </c>
    </row>
    <row r="3401" spans="1:19" x14ac:dyDescent="0.25">
      <c r="A3401" t="s">
        <v>30097</v>
      </c>
      <c r="B3401" s="1">
        <v>43831.686805555553</v>
      </c>
      <c r="C3401" s="1">
        <v>43832.663194444445</v>
      </c>
      <c r="D3401" s="1" t="s">
        <v>246</v>
      </c>
      <c r="E3401" t="s">
        <v>22545</v>
      </c>
      <c r="F3401" t="s">
        <v>22546</v>
      </c>
      <c r="G3401" t="s">
        <v>22547</v>
      </c>
      <c r="H3401" t="s">
        <v>7910</v>
      </c>
      <c r="I3401" t="s">
        <v>22744</v>
      </c>
      <c r="J3401" t="s">
        <v>30098</v>
      </c>
      <c r="K3401" t="s">
        <v>28271</v>
      </c>
      <c r="L3401" t="s">
        <v>22474</v>
      </c>
      <c r="M3401" t="s">
        <v>57</v>
      </c>
      <c r="N3401" t="s">
        <v>22474</v>
      </c>
      <c r="O3401" t="str">
        <f t="shared" si="106"/>
        <v>Closed</v>
      </c>
      <c r="P3401" t="str">
        <f t="shared" si="107"/>
        <v>Brooklyn</v>
      </c>
      <c r="Q3401">
        <v>40.643086910000001</v>
      </c>
      <c r="R3401">
        <v>-73.951444510000002</v>
      </c>
      <c r="S3401">
        <v>1</v>
      </c>
    </row>
    <row r="3402" spans="1:19" x14ac:dyDescent="0.25">
      <c r="A3402" t="s">
        <v>30099</v>
      </c>
      <c r="B3402" s="1">
        <v>43831.688194444447</v>
      </c>
      <c r="C3402" s="1">
        <v>43833</v>
      </c>
      <c r="D3402" s="1" t="s">
        <v>821</v>
      </c>
      <c r="E3402" t="s">
        <v>22781</v>
      </c>
      <c r="F3402" t="s">
        <v>2191</v>
      </c>
      <c r="G3402" t="s">
        <v>2191</v>
      </c>
      <c r="H3402" t="s">
        <v>572</v>
      </c>
      <c r="I3402" t="s">
        <v>22624</v>
      </c>
      <c r="J3402" t="s">
        <v>30100</v>
      </c>
      <c r="K3402" t="s">
        <v>30101</v>
      </c>
      <c r="L3402" t="s">
        <v>22474</v>
      </c>
      <c r="M3402" t="s">
        <v>57</v>
      </c>
      <c r="N3402" t="s">
        <v>22474</v>
      </c>
      <c r="O3402" t="str">
        <f t="shared" si="106"/>
        <v>Closed</v>
      </c>
      <c r="P3402" t="str">
        <f t="shared" si="107"/>
        <v>Brooklyn</v>
      </c>
      <c r="Q3402">
        <v>40.700660190000001</v>
      </c>
      <c r="R3402">
        <v>-73.923971620000003</v>
      </c>
      <c r="S3402">
        <v>2</v>
      </c>
    </row>
    <row r="3403" spans="1:19" hidden="1" x14ac:dyDescent="0.25">
      <c r="A3403" t="s">
        <v>30102</v>
      </c>
      <c r="B3403" s="1">
        <v>43831.688194444447</v>
      </c>
      <c r="C3403" s="1">
        <v>43837</v>
      </c>
      <c r="D3403" s="1" t="s">
        <v>821</v>
      </c>
      <c r="E3403" t="s">
        <v>22781</v>
      </c>
      <c r="F3403" t="s">
        <v>2191</v>
      </c>
      <c r="G3403" t="s">
        <v>2191</v>
      </c>
      <c r="H3403" t="s">
        <v>572</v>
      </c>
      <c r="I3403" t="s">
        <v>22902</v>
      </c>
      <c r="J3403" t="s">
        <v>30103</v>
      </c>
      <c r="K3403" t="s">
        <v>30104</v>
      </c>
      <c r="L3403" t="s">
        <v>22803</v>
      </c>
      <c r="M3403" t="s">
        <v>57</v>
      </c>
      <c r="N3403" t="s">
        <v>22803</v>
      </c>
      <c r="O3403" t="str">
        <f t="shared" si="106"/>
        <v>Closed</v>
      </c>
      <c r="P3403" t="str">
        <f t="shared" si="107"/>
        <v>Staten Island</v>
      </c>
      <c r="Q3403">
        <v>40.5258763</v>
      </c>
      <c r="R3403">
        <v>-74.180162339999995</v>
      </c>
      <c r="S3403">
        <v>6</v>
      </c>
    </row>
    <row r="3404" spans="1:19" hidden="1" x14ac:dyDescent="0.25">
      <c r="A3404" t="s">
        <v>30105</v>
      </c>
      <c r="B3404" s="1">
        <v>43831.688194444447</v>
      </c>
      <c r="C3404" s="1">
        <v>43831.941666666666</v>
      </c>
      <c r="D3404" s="1" t="s">
        <v>145</v>
      </c>
      <c r="E3404" t="s">
        <v>146</v>
      </c>
      <c r="F3404" t="s">
        <v>260</v>
      </c>
      <c r="G3404" t="s">
        <v>261</v>
      </c>
      <c r="H3404" t="s">
        <v>149</v>
      </c>
      <c r="I3404" t="s">
        <v>22914</v>
      </c>
      <c r="J3404" t="s">
        <v>30106</v>
      </c>
      <c r="K3404" t="s">
        <v>23111</v>
      </c>
      <c r="L3404" t="s">
        <v>4134</v>
      </c>
      <c r="M3404" t="s">
        <v>57</v>
      </c>
      <c r="N3404" t="s">
        <v>22484</v>
      </c>
      <c r="O3404" t="str">
        <f t="shared" si="106"/>
        <v>Closed</v>
      </c>
      <c r="P3404" t="str">
        <f t="shared" si="107"/>
        <v>Queens</v>
      </c>
      <c r="Q3404">
        <v>40.727949700000003</v>
      </c>
      <c r="R3404">
        <v>-73.808943690000007</v>
      </c>
      <c r="S3404">
        <v>1</v>
      </c>
    </row>
    <row r="3405" spans="1:19" hidden="1" x14ac:dyDescent="0.25">
      <c r="A3405" t="s">
        <v>30107</v>
      </c>
      <c r="B3405" s="1">
        <v>43831.688888888886</v>
      </c>
      <c r="C3405" s="1">
        <v>43832.87222222222</v>
      </c>
      <c r="D3405" s="1" t="s">
        <v>246</v>
      </c>
      <c r="E3405" t="s">
        <v>22545</v>
      </c>
      <c r="F3405" t="s">
        <v>22546</v>
      </c>
      <c r="G3405" t="s">
        <v>22547</v>
      </c>
      <c r="H3405" t="s">
        <v>7910</v>
      </c>
      <c r="I3405" t="s">
        <v>23011</v>
      </c>
      <c r="J3405" t="s">
        <v>30108</v>
      </c>
      <c r="K3405" t="s">
        <v>23020</v>
      </c>
      <c r="L3405" t="s">
        <v>22522</v>
      </c>
      <c r="M3405" t="s">
        <v>57</v>
      </c>
      <c r="N3405" t="s">
        <v>22523</v>
      </c>
      <c r="O3405" t="str">
        <f t="shared" si="106"/>
        <v>Closed</v>
      </c>
      <c r="P3405" t="str">
        <f t="shared" si="107"/>
        <v>Manhattan</v>
      </c>
      <c r="Q3405">
        <v>40.835028149999999</v>
      </c>
      <c r="R3405">
        <v>-73.941348489999996</v>
      </c>
      <c r="S3405">
        <v>2</v>
      </c>
    </row>
    <row r="3406" spans="1:19" hidden="1" x14ac:dyDescent="0.25">
      <c r="A3406" t="s">
        <v>30109</v>
      </c>
      <c r="B3406" s="1">
        <v>43831.689583333333</v>
      </c>
      <c r="C3406" s="1">
        <v>43833</v>
      </c>
      <c r="D3406" s="1" t="s">
        <v>821</v>
      </c>
      <c r="E3406" t="s">
        <v>22781</v>
      </c>
      <c r="F3406" t="s">
        <v>2191</v>
      </c>
      <c r="G3406" t="s">
        <v>2191</v>
      </c>
      <c r="H3406" t="s">
        <v>572</v>
      </c>
      <c r="I3406" t="s">
        <v>22902</v>
      </c>
      <c r="J3406" t="s">
        <v>30110</v>
      </c>
      <c r="K3406" t="s">
        <v>30111</v>
      </c>
      <c r="L3406" t="s">
        <v>22803</v>
      </c>
      <c r="M3406" t="s">
        <v>57</v>
      </c>
      <c r="N3406" t="s">
        <v>22803</v>
      </c>
      <c r="O3406" t="str">
        <f t="shared" si="106"/>
        <v>Closed</v>
      </c>
      <c r="P3406" t="str">
        <f t="shared" si="107"/>
        <v>Staten Island</v>
      </c>
      <c r="Q3406">
        <v>40.523375190000003</v>
      </c>
      <c r="R3406">
        <v>-74.173411349999995</v>
      </c>
      <c r="S3406">
        <v>2</v>
      </c>
    </row>
    <row r="3407" spans="1:19" hidden="1" x14ac:dyDescent="0.25">
      <c r="A3407" t="s">
        <v>30112</v>
      </c>
      <c r="B3407" s="1">
        <v>43831.689583333333</v>
      </c>
      <c r="C3407" s="1">
        <v>43831.943749999999</v>
      </c>
      <c r="D3407" s="1" t="s">
        <v>145</v>
      </c>
      <c r="E3407" t="s">
        <v>146</v>
      </c>
      <c r="F3407" t="s">
        <v>4789</v>
      </c>
      <c r="G3407" t="s">
        <v>4790</v>
      </c>
      <c r="H3407" t="s">
        <v>149</v>
      </c>
      <c r="I3407" t="s">
        <v>23817</v>
      </c>
      <c r="J3407" t="s">
        <v>30113</v>
      </c>
      <c r="K3407" t="s">
        <v>30114</v>
      </c>
      <c r="L3407" t="s">
        <v>11961</v>
      </c>
      <c r="M3407" t="s">
        <v>57</v>
      </c>
      <c r="N3407" t="s">
        <v>22484</v>
      </c>
      <c r="O3407" t="str">
        <f t="shared" si="106"/>
        <v>Closed</v>
      </c>
      <c r="P3407" t="str">
        <f t="shared" si="107"/>
        <v>Queens</v>
      </c>
      <c r="Q3407">
        <v>40.705995540000004</v>
      </c>
      <c r="R3407">
        <v>-73.752015760000006</v>
      </c>
      <c r="S3407">
        <v>1</v>
      </c>
    </row>
    <row r="3408" spans="1:19" hidden="1" x14ac:dyDescent="0.25">
      <c r="A3408" t="s">
        <v>30115</v>
      </c>
      <c r="B3408" s="1">
        <v>43831.689583333333</v>
      </c>
      <c r="C3408" s="1">
        <v>43831.798611111109</v>
      </c>
      <c r="D3408" s="1" t="s">
        <v>145</v>
      </c>
      <c r="E3408" t="s">
        <v>146</v>
      </c>
      <c r="F3408" t="s">
        <v>147</v>
      </c>
      <c r="G3408" t="s">
        <v>148</v>
      </c>
      <c r="H3408" t="s">
        <v>149</v>
      </c>
      <c r="I3408" t="s">
        <v>22596</v>
      </c>
      <c r="J3408" t="s">
        <v>30116</v>
      </c>
      <c r="K3408" t="s">
        <v>24535</v>
      </c>
      <c r="L3408" t="s">
        <v>22497</v>
      </c>
      <c r="M3408" t="s">
        <v>57</v>
      </c>
      <c r="N3408" t="s">
        <v>22497</v>
      </c>
      <c r="O3408" t="str">
        <f t="shared" si="106"/>
        <v>Closed</v>
      </c>
      <c r="P3408" t="str">
        <f t="shared" si="107"/>
        <v>Bronx</v>
      </c>
      <c r="Q3408">
        <v>40.842278059999998</v>
      </c>
      <c r="R3408">
        <v>-73.881914339999994</v>
      </c>
      <c r="S3408">
        <v>1</v>
      </c>
    </row>
    <row r="3409" spans="1:19" hidden="1" x14ac:dyDescent="0.25">
      <c r="A3409" t="s">
        <v>30117</v>
      </c>
      <c r="B3409" s="1">
        <v>43831.689583333333</v>
      </c>
      <c r="C3409" s="1">
        <v>43832.269444444442</v>
      </c>
      <c r="D3409" s="1" t="s">
        <v>145</v>
      </c>
      <c r="E3409" t="s">
        <v>146</v>
      </c>
      <c r="F3409" t="s">
        <v>4789</v>
      </c>
      <c r="G3409" t="s">
        <v>4790</v>
      </c>
      <c r="H3409" t="s">
        <v>149</v>
      </c>
      <c r="I3409" t="s">
        <v>22481</v>
      </c>
      <c r="J3409" t="s">
        <v>30118</v>
      </c>
      <c r="K3409" t="s">
        <v>22730</v>
      </c>
      <c r="L3409" t="s">
        <v>81</v>
      </c>
      <c r="M3409" t="s">
        <v>57</v>
      </c>
      <c r="N3409" t="s">
        <v>22484</v>
      </c>
      <c r="O3409" t="str">
        <f t="shared" si="106"/>
        <v>Closed</v>
      </c>
      <c r="P3409" t="str">
        <f t="shared" si="107"/>
        <v>Queens</v>
      </c>
      <c r="Q3409">
        <v>40.70364438</v>
      </c>
      <c r="R3409">
        <v>-73.872028830000005</v>
      </c>
      <c r="S3409">
        <v>1</v>
      </c>
    </row>
    <row r="3410" spans="1:19" hidden="1" x14ac:dyDescent="0.25">
      <c r="A3410" t="s">
        <v>30119</v>
      </c>
      <c r="B3410" s="1">
        <v>43831.689583333333</v>
      </c>
      <c r="C3410" s="1">
        <v>43831.77847222222</v>
      </c>
      <c r="D3410" s="1" t="s">
        <v>145</v>
      </c>
      <c r="E3410" t="s">
        <v>146</v>
      </c>
      <c r="F3410" t="s">
        <v>161</v>
      </c>
      <c r="G3410" t="s">
        <v>162</v>
      </c>
      <c r="H3410" t="s">
        <v>163</v>
      </c>
      <c r="I3410" t="s">
        <v>23700</v>
      </c>
      <c r="J3410" t="s">
        <v>30120</v>
      </c>
      <c r="K3410" t="s">
        <v>30121</v>
      </c>
      <c r="L3410" t="s">
        <v>22522</v>
      </c>
      <c r="M3410" t="s">
        <v>57</v>
      </c>
      <c r="N3410" t="s">
        <v>22523</v>
      </c>
      <c r="O3410" t="str">
        <f t="shared" si="106"/>
        <v>Closed</v>
      </c>
      <c r="P3410" t="str">
        <f t="shared" si="107"/>
        <v>Manhattan</v>
      </c>
      <c r="Q3410">
        <v>40.743904260000001</v>
      </c>
      <c r="R3410">
        <v>-74.001010469999997</v>
      </c>
      <c r="S3410">
        <v>1</v>
      </c>
    </row>
    <row r="3411" spans="1:19" hidden="1" x14ac:dyDescent="0.25">
      <c r="A3411" t="s">
        <v>30122</v>
      </c>
      <c r="B3411" s="1">
        <v>43831.689583333333</v>
      </c>
      <c r="C3411" s="1">
        <v>43832.210416666669</v>
      </c>
      <c r="D3411" s="1" t="s">
        <v>270</v>
      </c>
      <c r="E3411" t="s">
        <v>22556</v>
      </c>
      <c r="F3411" t="s">
        <v>15331</v>
      </c>
      <c r="G3411" t="s">
        <v>8922</v>
      </c>
      <c r="H3411" t="s">
        <v>3388</v>
      </c>
      <c r="I3411" t="s">
        <v>22518</v>
      </c>
      <c r="J3411" t="s">
        <v>22518</v>
      </c>
      <c r="K3411" t="s">
        <v>22518</v>
      </c>
      <c r="L3411" t="s">
        <v>22518</v>
      </c>
      <c r="M3411" t="s">
        <v>57</v>
      </c>
      <c r="N3411" t="s">
        <v>63</v>
      </c>
      <c r="O3411" t="str">
        <f t="shared" si="106"/>
        <v>Closed</v>
      </c>
      <c r="P3411" t="str">
        <f t="shared" si="107"/>
        <v>Unspecified</v>
      </c>
      <c r="S3411">
        <v>1</v>
      </c>
    </row>
    <row r="3412" spans="1:19" hidden="1" x14ac:dyDescent="0.25">
      <c r="A3412" t="s">
        <v>30123</v>
      </c>
      <c r="B3412" s="1">
        <v>43831.69027777778</v>
      </c>
      <c r="C3412" s="1">
        <v>43831.770833333336</v>
      </c>
      <c r="D3412" s="1" t="s">
        <v>145</v>
      </c>
      <c r="E3412" t="s">
        <v>146</v>
      </c>
      <c r="F3412" t="s">
        <v>161</v>
      </c>
      <c r="G3412" t="s">
        <v>162</v>
      </c>
      <c r="H3412" t="s">
        <v>163</v>
      </c>
      <c r="I3412" t="s">
        <v>22782</v>
      </c>
      <c r="J3412" t="s">
        <v>24728</v>
      </c>
      <c r="K3412" t="s">
        <v>22755</v>
      </c>
      <c r="L3412" t="s">
        <v>22522</v>
      </c>
      <c r="M3412" t="s">
        <v>57</v>
      </c>
      <c r="N3412" t="s">
        <v>22523</v>
      </c>
      <c r="O3412" t="str">
        <f t="shared" si="106"/>
        <v>Closed</v>
      </c>
      <c r="P3412" t="str">
        <f t="shared" si="107"/>
        <v>Manhattan</v>
      </c>
      <c r="Q3412">
        <v>40.724535539999998</v>
      </c>
      <c r="R3412">
        <v>-73.979958780000004</v>
      </c>
      <c r="S3412">
        <v>1</v>
      </c>
    </row>
    <row r="3413" spans="1:19" hidden="1" x14ac:dyDescent="0.25">
      <c r="A3413" t="s">
        <v>30124</v>
      </c>
      <c r="B3413" s="1">
        <v>43831.69027777778</v>
      </c>
      <c r="C3413" s="1">
        <v>43833.088888888888</v>
      </c>
      <c r="D3413" s="1" t="s">
        <v>246</v>
      </c>
      <c r="E3413" t="s">
        <v>22545</v>
      </c>
      <c r="F3413" t="s">
        <v>22546</v>
      </c>
      <c r="G3413" t="s">
        <v>22547</v>
      </c>
      <c r="H3413" t="s">
        <v>7910</v>
      </c>
      <c r="I3413" t="s">
        <v>23215</v>
      </c>
      <c r="J3413" t="s">
        <v>24839</v>
      </c>
      <c r="K3413" t="s">
        <v>24840</v>
      </c>
      <c r="L3413" t="s">
        <v>1853</v>
      </c>
      <c r="M3413" t="s">
        <v>57</v>
      </c>
      <c r="N3413" t="s">
        <v>22484</v>
      </c>
      <c r="O3413" t="str">
        <f t="shared" si="106"/>
        <v>Closed</v>
      </c>
      <c r="P3413" t="str">
        <f t="shared" si="107"/>
        <v>Queens</v>
      </c>
      <c r="Q3413">
        <v>40.74499909</v>
      </c>
      <c r="R3413">
        <v>-73.892967580000004</v>
      </c>
      <c r="S3413">
        <v>2</v>
      </c>
    </row>
    <row r="3414" spans="1:19" hidden="1" x14ac:dyDescent="0.25">
      <c r="A3414" t="s">
        <v>30125</v>
      </c>
      <c r="B3414" s="1">
        <v>43831.690972222219</v>
      </c>
      <c r="C3414" s="1">
        <v>43834</v>
      </c>
      <c r="D3414" s="1" t="s">
        <v>821</v>
      </c>
      <c r="E3414" t="s">
        <v>22781</v>
      </c>
      <c r="F3414" t="s">
        <v>2191</v>
      </c>
      <c r="G3414" t="s">
        <v>2191</v>
      </c>
      <c r="H3414" t="s">
        <v>572</v>
      </c>
      <c r="I3414" t="s">
        <v>26618</v>
      </c>
      <c r="J3414" t="s">
        <v>30126</v>
      </c>
      <c r="K3414" t="s">
        <v>30127</v>
      </c>
      <c r="L3414" t="s">
        <v>22803</v>
      </c>
      <c r="M3414" t="s">
        <v>57</v>
      </c>
      <c r="N3414" t="s">
        <v>22803</v>
      </c>
      <c r="O3414" t="str">
        <f t="shared" si="106"/>
        <v>Closed</v>
      </c>
      <c r="P3414" t="str">
        <f t="shared" si="107"/>
        <v>Staten Island</v>
      </c>
      <c r="Q3414">
        <v>40.561184160000003</v>
      </c>
      <c r="R3414">
        <v>-74.156835490000006</v>
      </c>
      <c r="S3414">
        <v>3</v>
      </c>
    </row>
    <row r="3415" spans="1:19" hidden="1" x14ac:dyDescent="0.25">
      <c r="A3415" t="s">
        <v>30128</v>
      </c>
      <c r="B3415" s="1">
        <v>43831.690972222219</v>
      </c>
      <c r="C3415" s="1">
        <v>43833</v>
      </c>
      <c r="D3415" s="1" t="s">
        <v>821</v>
      </c>
      <c r="E3415" t="s">
        <v>22781</v>
      </c>
      <c r="F3415" t="s">
        <v>2191</v>
      </c>
      <c r="G3415" t="s">
        <v>2191</v>
      </c>
      <c r="H3415" t="s">
        <v>572</v>
      </c>
      <c r="I3415" t="s">
        <v>22712</v>
      </c>
      <c r="J3415" t="s">
        <v>30129</v>
      </c>
      <c r="K3415" t="s">
        <v>23560</v>
      </c>
      <c r="L3415" t="s">
        <v>22522</v>
      </c>
      <c r="M3415" t="s">
        <v>57</v>
      </c>
      <c r="N3415" t="s">
        <v>22523</v>
      </c>
      <c r="O3415" t="str">
        <f t="shared" si="106"/>
        <v>Closed</v>
      </c>
      <c r="P3415" t="str">
        <f t="shared" si="107"/>
        <v>Manhattan</v>
      </c>
      <c r="Q3415">
        <v>40.853898620000002</v>
      </c>
      <c r="R3415">
        <v>-73.937283269999995</v>
      </c>
      <c r="S3415">
        <v>2</v>
      </c>
    </row>
    <row r="3416" spans="1:19" hidden="1" x14ac:dyDescent="0.25">
      <c r="A3416" t="s">
        <v>30130</v>
      </c>
      <c r="B3416" s="1">
        <v>43831.690972222219</v>
      </c>
      <c r="C3416" s="1">
        <v>43831.85833333333</v>
      </c>
      <c r="D3416" s="1" t="s">
        <v>145</v>
      </c>
      <c r="E3416" t="s">
        <v>146</v>
      </c>
      <c r="F3416" t="s">
        <v>260</v>
      </c>
      <c r="G3416" t="s">
        <v>261</v>
      </c>
      <c r="H3416" t="s">
        <v>149</v>
      </c>
      <c r="I3416" t="s">
        <v>22481</v>
      </c>
      <c r="J3416" t="s">
        <v>30131</v>
      </c>
      <c r="K3416" t="s">
        <v>27783</v>
      </c>
      <c r="L3416" t="s">
        <v>81</v>
      </c>
      <c r="M3416" t="s">
        <v>57</v>
      </c>
      <c r="N3416" t="s">
        <v>22484</v>
      </c>
      <c r="O3416" t="str">
        <f t="shared" si="106"/>
        <v>Closed</v>
      </c>
      <c r="P3416" t="str">
        <f t="shared" si="107"/>
        <v>Queens</v>
      </c>
      <c r="Q3416">
        <v>40.696873920000002</v>
      </c>
      <c r="R3416">
        <v>-73.891602320000004</v>
      </c>
      <c r="S3416">
        <v>1</v>
      </c>
    </row>
    <row r="3417" spans="1:19" hidden="1" x14ac:dyDescent="0.25">
      <c r="A3417" t="s">
        <v>30132</v>
      </c>
      <c r="B3417" s="1">
        <v>43831.690972222219</v>
      </c>
      <c r="C3417" s="1">
        <v>43832.379166666666</v>
      </c>
      <c r="D3417" s="1" t="s">
        <v>246</v>
      </c>
      <c r="E3417" t="s">
        <v>22545</v>
      </c>
      <c r="F3417" t="s">
        <v>22546</v>
      </c>
      <c r="G3417" t="s">
        <v>22547</v>
      </c>
      <c r="H3417" t="s">
        <v>7910</v>
      </c>
      <c r="I3417" t="s">
        <v>22712</v>
      </c>
      <c r="J3417" t="s">
        <v>30133</v>
      </c>
      <c r="K3417" t="s">
        <v>22539</v>
      </c>
      <c r="L3417" t="s">
        <v>22522</v>
      </c>
      <c r="M3417" t="s">
        <v>57</v>
      </c>
      <c r="N3417" t="s">
        <v>22523</v>
      </c>
      <c r="O3417" t="str">
        <f t="shared" si="106"/>
        <v>Closed</v>
      </c>
      <c r="P3417" t="str">
        <f t="shared" si="107"/>
        <v>Manhattan</v>
      </c>
      <c r="Q3417">
        <v>40.847009909999997</v>
      </c>
      <c r="R3417">
        <v>-73.938215060000005</v>
      </c>
      <c r="S3417">
        <v>1</v>
      </c>
    </row>
    <row r="3418" spans="1:19" hidden="1" x14ac:dyDescent="0.25">
      <c r="A3418" t="s">
        <v>30134</v>
      </c>
      <c r="B3418" s="1">
        <v>43831.690972222219</v>
      </c>
      <c r="C3418" s="1">
        <v>43832.388888888891</v>
      </c>
      <c r="D3418" s="1" t="s">
        <v>246</v>
      </c>
      <c r="E3418" t="s">
        <v>22545</v>
      </c>
      <c r="F3418" t="s">
        <v>22546</v>
      </c>
      <c r="G3418" t="s">
        <v>22591</v>
      </c>
      <c r="H3418" t="s">
        <v>7910</v>
      </c>
      <c r="I3418" t="s">
        <v>22620</v>
      </c>
      <c r="J3418" t="s">
        <v>30135</v>
      </c>
      <c r="K3418" t="s">
        <v>27366</v>
      </c>
      <c r="L3418" t="s">
        <v>22497</v>
      </c>
      <c r="M3418" t="s">
        <v>57</v>
      </c>
      <c r="N3418" t="s">
        <v>22497</v>
      </c>
      <c r="O3418" t="str">
        <f t="shared" si="106"/>
        <v>Closed</v>
      </c>
      <c r="P3418" t="str">
        <f t="shared" si="107"/>
        <v>Bronx</v>
      </c>
      <c r="Q3418">
        <v>40.888082959999998</v>
      </c>
      <c r="R3418">
        <v>-73.858704439999997</v>
      </c>
      <c r="S3418">
        <v>1</v>
      </c>
    </row>
    <row r="3419" spans="1:19" x14ac:dyDescent="0.25">
      <c r="A3419" t="s">
        <v>30136</v>
      </c>
      <c r="B3419" s="1">
        <v>43831.690972222219</v>
      </c>
      <c r="C3419" s="1">
        <v>43831.754861111112</v>
      </c>
      <c r="D3419" s="1" t="s">
        <v>145</v>
      </c>
      <c r="E3419" t="s">
        <v>146</v>
      </c>
      <c r="F3419" t="s">
        <v>260</v>
      </c>
      <c r="G3419" t="s">
        <v>1636</v>
      </c>
      <c r="H3419" t="s">
        <v>149</v>
      </c>
      <c r="I3419" t="s">
        <v>22548</v>
      </c>
      <c r="J3419" t="s">
        <v>30033</v>
      </c>
      <c r="K3419" t="s">
        <v>26842</v>
      </c>
      <c r="L3419" t="s">
        <v>22474</v>
      </c>
      <c r="M3419" t="s">
        <v>57</v>
      </c>
      <c r="N3419" t="s">
        <v>22474</v>
      </c>
      <c r="O3419" t="str">
        <f t="shared" si="106"/>
        <v>Closed</v>
      </c>
      <c r="P3419" t="str">
        <f t="shared" si="107"/>
        <v>Brooklyn</v>
      </c>
      <c r="Q3419">
        <v>40.684736530000002</v>
      </c>
      <c r="R3419">
        <v>-73.968147889999997</v>
      </c>
      <c r="S3419">
        <v>1</v>
      </c>
    </row>
    <row r="3420" spans="1:19" hidden="1" x14ac:dyDescent="0.25">
      <c r="A3420" t="s">
        <v>30137</v>
      </c>
      <c r="B3420" s="1">
        <v>43831.691666666666</v>
      </c>
      <c r="C3420" s="1">
        <v>43831.866666666669</v>
      </c>
      <c r="D3420" s="1" t="s">
        <v>145</v>
      </c>
      <c r="E3420" t="s">
        <v>146</v>
      </c>
      <c r="F3420" t="s">
        <v>260</v>
      </c>
      <c r="G3420" t="s">
        <v>1145</v>
      </c>
      <c r="H3420" t="s">
        <v>149</v>
      </c>
      <c r="I3420" t="s">
        <v>23448</v>
      </c>
      <c r="J3420" t="s">
        <v>23164</v>
      </c>
      <c r="K3420" t="s">
        <v>23164</v>
      </c>
      <c r="L3420" t="s">
        <v>22518</v>
      </c>
      <c r="M3420" t="s">
        <v>57</v>
      </c>
      <c r="N3420" t="s">
        <v>22484</v>
      </c>
      <c r="O3420" t="str">
        <f t="shared" si="106"/>
        <v>Closed</v>
      </c>
      <c r="P3420" t="str">
        <f t="shared" si="107"/>
        <v>Queens</v>
      </c>
      <c r="Q3420">
        <v>40.669144510000002</v>
      </c>
      <c r="R3420">
        <v>-73.852982440000005</v>
      </c>
      <c r="S3420">
        <v>1</v>
      </c>
    </row>
    <row r="3421" spans="1:19" hidden="1" x14ac:dyDescent="0.25">
      <c r="A3421" t="s">
        <v>30138</v>
      </c>
      <c r="B3421" s="1">
        <v>43831.691666666666</v>
      </c>
      <c r="C3421" s="1">
        <v>43832.606944444444</v>
      </c>
      <c r="D3421" s="1" t="s">
        <v>270</v>
      </c>
      <c r="E3421" t="s">
        <v>22556</v>
      </c>
      <c r="F3421" t="s">
        <v>272</v>
      </c>
      <c r="G3421" t="s">
        <v>9469</v>
      </c>
      <c r="H3421" t="s">
        <v>3388</v>
      </c>
      <c r="I3421" t="s">
        <v>25405</v>
      </c>
      <c r="J3421" t="s">
        <v>30139</v>
      </c>
      <c r="K3421" t="s">
        <v>22539</v>
      </c>
      <c r="L3421" t="s">
        <v>22522</v>
      </c>
      <c r="M3421" t="s">
        <v>57</v>
      </c>
      <c r="N3421" t="s">
        <v>22523</v>
      </c>
      <c r="O3421" t="str">
        <f t="shared" si="106"/>
        <v>Closed</v>
      </c>
      <c r="P3421" t="str">
        <f t="shared" si="107"/>
        <v>Manhattan</v>
      </c>
      <c r="Q3421">
        <v>40.760349769999998</v>
      </c>
      <c r="R3421">
        <v>-73.98471284</v>
      </c>
      <c r="S3421">
        <v>1</v>
      </c>
    </row>
    <row r="3422" spans="1:19" x14ac:dyDescent="0.25">
      <c r="A3422" t="s">
        <v>30140</v>
      </c>
      <c r="B3422" s="1">
        <v>43831.691666666666</v>
      </c>
      <c r="C3422" s="1">
        <v>43831.769444444442</v>
      </c>
      <c r="D3422" s="1" t="s">
        <v>246</v>
      </c>
      <c r="E3422" t="s">
        <v>22545</v>
      </c>
      <c r="F3422" t="s">
        <v>22546</v>
      </c>
      <c r="G3422" t="s">
        <v>22547</v>
      </c>
      <c r="H3422" t="s">
        <v>7910</v>
      </c>
      <c r="I3422" t="s">
        <v>23045</v>
      </c>
      <c r="J3422" t="s">
        <v>25871</v>
      </c>
      <c r="K3422" t="s">
        <v>25872</v>
      </c>
      <c r="L3422" t="s">
        <v>22474</v>
      </c>
      <c r="M3422" t="s">
        <v>57</v>
      </c>
      <c r="N3422" t="s">
        <v>22474</v>
      </c>
      <c r="O3422" t="str">
        <f t="shared" si="106"/>
        <v>Closed</v>
      </c>
      <c r="P3422" t="str">
        <f t="shared" si="107"/>
        <v>Brooklyn</v>
      </c>
      <c r="Q3422">
        <v>40.679109519999997</v>
      </c>
      <c r="R3422">
        <v>-73.940057909999993</v>
      </c>
      <c r="S3422">
        <v>1</v>
      </c>
    </row>
    <row r="3423" spans="1:19" x14ac:dyDescent="0.25">
      <c r="A3423" t="s">
        <v>30141</v>
      </c>
      <c r="B3423" s="1">
        <v>43831.692361111112</v>
      </c>
      <c r="C3423" s="1">
        <v>45097.49722222222</v>
      </c>
      <c r="D3423" s="1" t="s">
        <v>821</v>
      </c>
      <c r="E3423" t="s">
        <v>22781</v>
      </c>
      <c r="F3423" t="s">
        <v>8922</v>
      </c>
      <c r="G3423" t="s">
        <v>8922</v>
      </c>
      <c r="H3423" t="s">
        <v>22518</v>
      </c>
      <c r="I3423" t="s">
        <v>22861</v>
      </c>
      <c r="J3423" t="s">
        <v>30142</v>
      </c>
      <c r="K3423" t="s">
        <v>22863</v>
      </c>
      <c r="L3423" t="s">
        <v>22474</v>
      </c>
      <c r="M3423" t="s">
        <v>57</v>
      </c>
      <c r="N3423" t="s">
        <v>22474</v>
      </c>
      <c r="O3423" t="str">
        <f t="shared" si="106"/>
        <v>Closed</v>
      </c>
      <c r="P3423" t="str">
        <f t="shared" si="107"/>
        <v>Brooklyn</v>
      </c>
      <c r="Q3423">
        <v>40.616400489999997</v>
      </c>
      <c r="R3423">
        <v>-73.985995680000002</v>
      </c>
      <c r="S3423">
        <v>1266</v>
      </c>
    </row>
    <row r="3424" spans="1:19" hidden="1" x14ac:dyDescent="0.25">
      <c r="A3424" t="s">
        <v>30143</v>
      </c>
      <c r="B3424" s="1">
        <v>43831.692361111112</v>
      </c>
      <c r="C3424" s="1">
        <v>43831.799305555556</v>
      </c>
      <c r="D3424" s="1" t="s">
        <v>145</v>
      </c>
      <c r="E3424" t="s">
        <v>146</v>
      </c>
      <c r="F3424" t="s">
        <v>260</v>
      </c>
      <c r="G3424" t="s">
        <v>261</v>
      </c>
      <c r="H3424" t="s">
        <v>149</v>
      </c>
      <c r="I3424" t="s">
        <v>22596</v>
      </c>
      <c r="J3424" t="s">
        <v>30144</v>
      </c>
      <c r="K3424" t="s">
        <v>24535</v>
      </c>
      <c r="L3424" t="s">
        <v>22497</v>
      </c>
      <c r="M3424" t="s">
        <v>57</v>
      </c>
      <c r="N3424" t="s">
        <v>22497</v>
      </c>
      <c r="O3424" t="str">
        <f t="shared" si="106"/>
        <v>Closed</v>
      </c>
      <c r="P3424" t="str">
        <f t="shared" si="107"/>
        <v>Bronx</v>
      </c>
      <c r="Q3424">
        <v>40.842242400000003</v>
      </c>
      <c r="R3424">
        <v>-73.881943320000005</v>
      </c>
      <c r="S3424">
        <v>1</v>
      </c>
    </row>
    <row r="3425" spans="1:19" x14ac:dyDescent="0.25">
      <c r="A3425" t="s">
        <v>30145</v>
      </c>
      <c r="B3425" s="1">
        <v>43831.692361111112</v>
      </c>
      <c r="C3425" s="1">
        <v>45097.49722222222</v>
      </c>
      <c r="D3425" s="1" t="s">
        <v>821</v>
      </c>
      <c r="E3425" t="s">
        <v>22781</v>
      </c>
      <c r="F3425" t="s">
        <v>8922</v>
      </c>
      <c r="G3425" t="s">
        <v>8922</v>
      </c>
      <c r="H3425" t="s">
        <v>22518</v>
      </c>
      <c r="I3425" t="s">
        <v>22861</v>
      </c>
      <c r="J3425" t="s">
        <v>30146</v>
      </c>
      <c r="K3425" t="s">
        <v>22863</v>
      </c>
      <c r="L3425" t="s">
        <v>22474</v>
      </c>
      <c r="M3425" t="s">
        <v>57</v>
      </c>
      <c r="N3425" t="s">
        <v>22474</v>
      </c>
      <c r="O3425" t="str">
        <f t="shared" si="106"/>
        <v>Closed</v>
      </c>
      <c r="P3425" t="str">
        <f t="shared" si="107"/>
        <v>Brooklyn</v>
      </c>
      <c r="Q3425">
        <v>40.616392259999998</v>
      </c>
      <c r="R3425">
        <v>-73.98600648</v>
      </c>
      <c r="S3425">
        <v>1266</v>
      </c>
    </row>
    <row r="3426" spans="1:19" x14ac:dyDescent="0.25">
      <c r="A3426" t="s">
        <v>30147</v>
      </c>
      <c r="B3426" s="1">
        <v>43831.692361111112</v>
      </c>
      <c r="C3426" s="1">
        <v>43831.741666666669</v>
      </c>
      <c r="D3426" s="1" t="s">
        <v>145</v>
      </c>
      <c r="E3426" t="s">
        <v>146</v>
      </c>
      <c r="F3426" t="s">
        <v>1590</v>
      </c>
      <c r="G3426" t="s">
        <v>3015</v>
      </c>
      <c r="H3426" t="s">
        <v>149</v>
      </c>
      <c r="I3426" t="s">
        <v>22507</v>
      </c>
      <c r="J3426" t="s">
        <v>24168</v>
      </c>
      <c r="K3426" t="s">
        <v>24169</v>
      </c>
      <c r="L3426" t="s">
        <v>22474</v>
      </c>
      <c r="M3426" t="s">
        <v>57</v>
      </c>
      <c r="N3426" t="s">
        <v>22474</v>
      </c>
      <c r="O3426" t="str">
        <f t="shared" si="106"/>
        <v>Closed</v>
      </c>
      <c r="P3426" t="str">
        <f t="shared" si="107"/>
        <v>Brooklyn</v>
      </c>
      <c r="Q3426">
        <v>40.66089418</v>
      </c>
      <c r="R3426">
        <v>-73.949402300000003</v>
      </c>
      <c r="S3426">
        <v>1</v>
      </c>
    </row>
    <row r="3427" spans="1:19" hidden="1" x14ac:dyDescent="0.25">
      <c r="A3427" t="s">
        <v>30148</v>
      </c>
      <c r="B3427" s="1">
        <v>43831.692361111112</v>
      </c>
      <c r="C3427" s="1">
        <v>43831.853472222225</v>
      </c>
      <c r="D3427" s="1" t="s">
        <v>145</v>
      </c>
      <c r="E3427" t="s">
        <v>146</v>
      </c>
      <c r="F3427" t="s">
        <v>147</v>
      </c>
      <c r="G3427" t="s">
        <v>148</v>
      </c>
      <c r="H3427" t="s">
        <v>149</v>
      </c>
      <c r="I3427" t="s">
        <v>22486</v>
      </c>
      <c r="J3427" t="s">
        <v>30149</v>
      </c>
      <c r="K3427" t="s">
        <v>22759</v>
      </c>
      <c r="L3427" t="s">
        <v>92</v>
      </c>
      <c r="M3427" t="s">
        <v>57</v>
      </c>
      <c r="N3427" t="s">
        <v>22484</v>
      </c>
      <c r="O3427" t="str">
        <f t="shared" si="106"/>
        <v>Closed</v>
      </c>
      <c r="P3427" t="str">
        <f t="shared" si="107"/>
        <v>Queens</v>
      </c>
      <c r="Q3427">
        <v>40.68680466</v>
      </c>
      <c r="R3427">
        <v>-73.859779990000007</v>
      </c>
      <c r="S3427">
        <v>1</v>
      </c>
    </row>
    <row r="3428" spans="1:19" x14ac:dyDescent="0.25">
      <c r="A3428" t="s">
        <v>30150</v>
      </c>
      <c r="B3428" s="1">
        <v>43831.692361111112</v>
      </c>
      <c r="C3428" s="1">
        <v>45097.49722222222</v>
      </c>
      <c r="D3428" s="1" t="s">
        <v>821</v>
      </c>
      <c r="E3428" t="s">
        <v>22781</v>
      </c>
      <c r="F3428" t="s">
        <v>8922</v>
      </c>
      <c r="G3428" t="s">
        <v>8922</v>
      </c>
      <c r="H3428" t="s">
        <v>22518</v>
      </c>
      <c r="I3428" t="s">
        <v>22861</v>
      </c>
      <c r="J3428" t="s">
        <v>30151</v>
      </c>
      <c r="K3428" t="s">
        <v>22863</v>
      </c>
      <c r="L3428" t="s">
        <v>22474</v>
      </c>
      <c r="M3428" t="s">
        <v>57</v>
      </c>
      <c r="N3428" t="s">
        <v>22474</v>
      </c>
      <c r="O3428" t="str">
        <f t="shared" si="106"/>
        <v>Closed</v>
      </c>
      <c r="P3428" t="str">
        <f t="shared" si="107"/>
        <v>Brooklyn</v>
      </c>
      <c r="Q3428">
        <v>40.616384019999998</v>
      </c>
      <c r="R3428">
        <v>-73.986013689999993</v>
      </c>
      <c r="S3428">
        <v>1266</v>
      </c>
    </row>
    <row r="3429" spans="1:19" hidden="1" x14ac:dyDescent="0.25">
      <c r="A3429" t="s">
        <v>30152</v>
      </c>
      <c r="B3429" s="1">
        <v>43831.693055555559</v>
      </c>
      <c r="C3429" s="1">
        <v>43861.616666666669</v>
      </c>
      <c r="D3429" s="1" t="s">
        <v>2342</v>
      </c>
      <c r="E3429" t="s">
        <v>23433</v>
      </c>
      <c r="F3429" t="s">
        <v>8316</v>
      </c>
      <c r="G3429" t="s">
        <v>13915</v>
      </c>
      <c r="H3429" t="s">
        <v>2346</v>
      </c>
      <c r="I3429" t="s">
        <v>22562</v>
      </c>
      <c r="J3429" t="s">
        <v>30153</v>
      </c>
      <c r="K3429" t="s">
        <v>30154</v>
      </c>
      <c r="L3429" t="s">
        <v>22497</v>
      </c>
      <c r="M3429" t="s">
        <v>57</v>
      </c>
      <c r="N3429" t="s">
        <v>22497</v>
      </c>
      <c r="O3429" t="str">
        <f t="shared" si="106"/>
        <v>Closed</v>
      </c>
      <c r="P3429" t="str">
        <f t="shared" si="107"/>
        <v>Bronx</v>
      </c>
      <c r="Q3429">
        <v>40.825860769999998</v>
      </c>
      <c r="R3429">
        <v>-73.816058949999999</v>
      </c>
      <c r="S3429">
        <v>30</v>
      </c>
    </row>
    <row r="3430" spans="1:19" x14ac:dyDescent="0.25">
      <c r="A3430" t="s">
        <v>30155</v>
      </c>
      <c r="B3430" s="1">
        <v>43831.693055555559</v>
      </c>
      <c r="C3430" s="1">
        <v>43831.770833333336</v>
      </c>
      <c r="D3430" s="1" t="s">
        <v>145</v>
      </c>
      <c r="E3430" t="s">
        <v>146</v>
      </c>
      <c r="F3430" t="s">
        <v>260</v>
      </c>
      <c r="G3430" t="s">
        <v>261</v>
      </c>
      <c r="H3430" t="s">
        <v>149</v>
      </c>
      <c r="I3430" t="s">
        <v>22476</v>
      </c>
      <c r="J3430" t="s">
        <v>30156</v>
      </c>
      <c r="K3430" t="s">
        <v>30157</v>
      </c>
      <c r="L3430" t="s">
        <v>22474</v>
      </c>
      <c r="M3430" t="s">
        <v>57</v>
      </c>
      <c r="N3430" t="s">
        <v>22474</v>
      </c>
      <c r="O3430" t="str">
        <f t="shared" si="106"/>
        <v>Closed</v>
      </c>
      <c r="P3430" t="str">
        <f t="shared" si="107"/>
        <v>Brooklyn</v>
      </c>
      <c r="Q3430">
        <v>40.597541309999997</v>
      </c>
      <c r="R3430">
        <v>-73.988815549999998</v>
      </c>
      <c r="S3430">
        <v>1</v>
      </c>
    </row>
    <row r="3431" spans="1:19" hidden="1" x14ac:dyDescent="0.25">
      <c r="A3431" t="s">
        <v>30158</v>
      </c>
      <c r="B3431" s="1">
        <v>43831.693055555559</v>
      </c>
      <c r="C3431" s="1">
        <v>43832.375694444447</v>
      </c>
      <c r="D3431" s="1" t="s">
        <v>246</v>
      </c>
      <c r="E3431" t="s">
        <v>22545</v>
      </c>
      <c r="F3431" t="s">
        <v>22546</v>
      </c>
      <c r="G3431" t="s">
        <v>22547</v>
      </c>
      <c r="H3431" t="s">
        <v>7910</v>
      </c>
      <c r="I3431" t="s">
        <v>22739</v>
      </c>
      <c r="J3431" t="s">
        <v>30159</v>
      </c>
      <c r="K3431" t="s">
        <v>22618</v>
      </c>
      <c r="L3431" t="s">
        <v>22522</v>
      </c>
      <c r="M3431" t="s">
        <v>57</v>
      </c>
      <c r="N3431" t="s">
        <v>22523</v>
      </c>
      <c r="O3431" t="str">
        <f t="shared" si="106"/>
        <v>Closed</v>
      </c>
      <c r="P3431" t="str">
        <f t="shared" si="107"/>
        <v>Manhattan</v>
      </c>
      <c r="Q3431">
        <v>40.735024060000001</v>
      </c>
      <c r="R3431">
        <v>-73.98538619</v>
      </c>
      <c r="S3431">
        <v>1</v>
      </c>
    </row>
    <row r="3432" spans="1:19" x14ac:dyDescent="0.25">
      <c r="A3432" t="s">
        <v>30160</v>
      </c>
      <c r="B3432" s="1">
        <v>43831.693055555559</v>
      </c>
      <c r="C3432" s="1">
        <v>45097.49722222222</v>
      </c>
      <c r="D3432" s="1" t="s">
        <v>821</v>
      </c>
      <c r="E3432" t="s">
        <v>22781</v>
      </c>
      <c r="F3432" t="s">
        <v>8922</v>
      </c>
      <c r="G3432" t="s">
        <v>8922</v>
      </c>
      <c r="H3432" t="s">
        <v>22518</v>
      </c>
      <c r="I3432" t="s">
        <v>22476</v>
      </c>
      <c r="J3432" t="s">
        <v>30161</v>
      </c>
      <c r="K3432" t="s">
        <v>26391</v>
      </c>
      <c r="L3432" t="s">
        <v>22474</v>
      </c>
      <c r="M3432" t="s">
        <v>57</v>
      </c>
      <c r="N3432" t="s">
        <v>22474</v>
      </c>
      <c r="O3432" t="str">
        <f t="shared" si="106"/>
        <v>Closed</v>
      </c>
      <c r="P3432" t="str">
        <f t="shared" si="107"/>
        <v>Brooklyn</v>
      </c>
      <c r="Q3432">
        <v>40.613985919999998</v>
      </c>
      <c r="R3432">
        <v>-74.000461029999997</v>
      </c>
      <c r="S3432">
        <v>1266</v>
      </c>
    </row>
    <row r="3433" spans="1:19" hidden="1" x14ac:dyDescent="0.25">
      <c r="A3433" t="s">
        <v>30162</v>
      </c>
      <c r="B3433" s="1">
        <v>43831.693749999999</v>
      </c>
      <c r="C3433" s="1">
        <v>43837.711111111108</v>
      </c>
      <c r="D3433" s="1" t="s">
        <v>246</v>
      </c>
      <c r="E3433" t="s">
        <v>22545</v>
      </c>
      <c r="F3433" t="s">
        <v>23616</v>
      </c>
      <c r="G3433" t="s">
        <v>27581</v>
      </c>
      <c r="H3433" t="s">
        <v>7910</v>
      </c>
      <c r="I3433" t="s">
        <v>23011</v>
      </c>
      <c r="J3433" t="s">
        <v>30163</v>
      </c>
      <c r="K3433" t="s">
        <v>23587</v>
      </c>
      <c r="L3433" t="s">
        <v>22522</v>
      </c>
      <c r="M3433" t="s">
        <v>57</v>
      </c>
      <c r="N3433" t="s">
        <v>22523</v>
      </c>
      <c r="O3433" t="str">
        <f t="shared" si="106"/>
        <v>Closed</v>
      </c>
      <c r="P3433" t="str">
        <f t="shared" si="107"/>
        <v>Manhattan</v>
      </c>
      <c r="Q3433">
        <v>40.837687199999998</v>
      </c>
      <c r="R3433">
        <v>-73.945773189999997</v>
      </c>
      <c r="S3433">
        <v>7</v>
      </c>
    </row>
    <row r="3434" spans="1:19" hidden="1" x14ac:dyDescent="0.25">
      <c r="A3434" t="s">
        <v>30164</v>
      </c>
      <c r="B3434" s="1">
        <v>43831.693749999999</v>
      </c>
      <c r="C3434" s="1">
        <v>43831.802777777775</v>
      </c>
      <c r="D3434" s="1" t="s">
        <v>145</v>
      </c>
      <c r="E3434" t="s">
        <v>146</v>
      </c>
      <c r="F3434" t="s">
        <v>260</v>
      </c>
      <c r="G3434" t="s">
        <v>1122</v>
      </c>
      <c r="H3434" t="s">
        <v>149</v>
      </c>
      <c r="I3434" t="s">
        <v>23114</v>
      </c>
      <c r="J3434" t="s">
        <v>30165</v>
      </c>
      <c r="K3434" t="s">
        <v>30166</v>
      </c>
      <c r="L3434" t="s">
        <v>6554</v>
      </c>
      <c r="M3434" t="s">
        <v>57</v>
      </c>
      <c r="N3434" t="s">
        <v>22484</v>
      </c>
      <c r="O3434" t="str">
        <f t="shared" si="106"/>
        <v>Closed</v>
      </c>
      <c r="P3434" t="str">
        <f t="shared" si="107"/>
        <v>Queens</v>
      </c>
      <c r="Q3434">
        <v>40.678996920000003</v>
      </c>
      <c r="R3434">
        <v>-73.765971440000001</v>
      </c>
      <c r="S3434">
        <v>1</v>
      </c>
    </row>
    <row r="3435" spans="1:19" hidden="1" x14ac:dyDescent="0.25">
      <c r="A3435" t="s">
        <v>30167</v>
      </c>
      <c r="B3435" s="1">
        <v>43831.693749999999</v>
      </c>
      <c r="C3435" s="1">
        <v>43917.636805555558</v>
      </c>
      <c r="D3435" s="1" t="s">
        <v>626</v>
      </c>
      <c r="E3435" t="s">
        <v>22703</v>
      </c>
      <c r="F3435" t="s">
        <v>628</v>
      </c>
      <c r="G3435" t="s">
        <v>629</v>
      </c>
      <c r="H3435" t="s">
        <v>22518</v>
      </c>
      <c r="I3435" t="s">
        <v>22811</v>
      </c>
      <c r="J3435" t="s">
        <v>30168</v>
      </c>
      <c r="K3435" t="s">
        <v>22907</v>
      </c>
      <c r="L3435" t="s">
        <v>9004</v>
      </c>
      <c r="M3435" t="s">
        <v>57</v>
      </c>
      <c r="N3435" t="s">
        <v>22484</v>
      </c>
      <c r="O3435" t="str">
        <f t="shared" si="106"/>
        <v>Closed</v>
      </c>
      <c r="P3435" t="str">
        <f t="shared" si="107"/>
        <v>Queens</v>
      </c>
      <c r="Q3435">
        <v>40.755128910000003</v>
      </c>
      <c r="R3435">
        <v>-73.843971190000005</v>
      </c>
      <c r="S3435">
        <v>86</v>
      </c>
    </row>
    <row r="3436" spans="1:19" hidden="1" x14ac:dyDescent="0.25">
      <c r="A3436" t="s">
        <v>30169</v>
      </c>
      <c r="B3436" s="1">
        <v>43831.693749999999</v>
      </c>
      <c r="C3436" s="1">
        <v>43831.940972222219</v>
      </c>
      <c r="D3436" s="1" t="s">
        <v>145</v>
      </c>
      <c r="E3436" t="s">
        <v>146</v>
      </c>
      <c r="F3436" t="s">
        <v>161</v>
      </c>
      <c r="G3436" t="s">
        <v>174</v>
      </c>
      <c r="H3436" t="s">
        <v>163</v>
      </c>
      <c r="I3436" t="s">
        <v>22820</v>
      </c>
      <c r="J3436" t="s">
        <v>30170</v>
      </c>
      <c r="K3436" t="s">
        <v>25642</v>
      </c>
      <c r="L3436" t="s">
        <v>6554</v>
      </c>
      <c r="M3436" t="s">
        <v>57</v>
      </c>
      <c r="N3436" t="s">
        <v>22484</v>
      </c>
      <c r="O3436" t="str">
        <f t="shared" si="106"/>
        <v>Closed</v>
      </c>
      <c r="P3436" t="str">
        <f t="shared" si="107"/>
        <v>Queens</v>
      </c>
      <c r="Q3436">
        <v>40.714677600000002</v>
      </c>
      <c r="R3436">
        <v>-73.797038110000003</v>
      </c>
      <c r="S3436">
        <v>1</v>
      </c>
    </row>
    <row r="3437" spans="1:19" hidden="1" x14ac:dyDescent="0.25">
      <c r="A3437" t="s">
        <v>30171</v>
      </c>
      <c r="B3437" s="1">
        <v>43831.693749999999</v>
      </c>
      <c r="C3437" s="1">
        <v>43832.716666666667</v>
      </c>
      <c r="D3437" s="1" t="s">
        <v>246</v>
      </c>
      <c r="E3437" t="s">
        <v>22545</v>
      </c>
      <c r="F3437" t="s">
        <v>22546</v>
      </c>
      <c r="G3437" t="s">
        <v>22591</v>
      </c>
      <c r="H3437" t="s">
        <v>7910</v>
      </c>
      <c r="I3437" t="s">
        <v>23331</v>
      </c>
      <c r="J3437" t="s">
        <v>26363</v>
      </c>
      <c r="K3437" t="s">
        <v>26364</v>
      </c>
      <c r="L3437" t="s">
        <v>22497</v>
      </c>
      <c r="M3437" t="s">
        <v>57</v>
      </c>
      <c r="N3437" t="s">
        <v>22497</v>
      </c>
      <c r="O3437" t="str">
        <f t="shared" si="106"/>
        <v>Closed</v>
      </c>
      <c r="P3437" t="str">
        <f t="shared" si="107"/>
        <v>Bronx</v>
      </c>
      <c r="Q3437">
        <v>40.8544391</v>
      </c>
      <c r="R3437">
        <v>-73.898423370000003</v>
      </c>
      <c r="S3437">
        <v>2</v>
      </c>
    </row>
    <row r="3438" spans="1:19" x14ac:dyDescent="0.25">
      <c r="A3438" t="s">
        <v>30172</v>
      </c>
      <c r="B3438" s="1">
        <v>43831.693749999999</v>
      </c>
      <c r="C3438" s="1">
        <v>45097.49722222222</v>
      </c>
      <c r="D3438" s="1" t="s">
        <v>821</v>
      </c>
      <c r="E3438" t="s">
        <v>22781</v>
      </c>
      <c r="F3438" t="s">
        <v>8922</v>
      </c>
      <c r="G3438" t="s">
        <v>8922</v>
      </c>
      <c r="H3438" t="s">
        <v>8923</v>
      </c>
      <c r="I3438" t="s">
        <v>22861</v>
      </c>
      <c r="J3438" t="s">
        <v>30173</v>
      </c>
      <c r="K3438" t="s">
        <v>22863</v>
      </c>
      <c r="L3438" t="s">
        <v>22474</v>
      </c>
      <c r="M3438" t="s">
        <v>57</v>
      </c>
      <c r="N3438" t="s">
        <v>22474</v>
      </c>
      <c r="O3438" t="str">
        <f t="shared" si="106"/>
        <v>Closed</v>
      </c>
      <c r="P3438" t="str">
        <f t="shared" si="107"/>
        <v>Brooklyn</v>
      </c>
      <c r="Q3438">
        <v>40.616331879999997</v>
      </c>
      <c r="R3438">
        <v>-73.986067730000002</v>
      </c>
      <c r="S3438">
        <v>1266</v>
      </c>
    </row>
    <row r="3439" spans="1:19" x14ac:dyDescent="0.25">
      <c r="A3439" t="s">
        <v>30174</v>
      </c>
      <c r="B3439" s="1">
        <v>43831.694444444445</v>
      </c>
      <c r="C3439" s="1">
        <v>43834</v>
      </c>
      <c r="D3439" s="1" t="s">
        <v>821</v>
      </c>
      <c r="E3439" t="s">
        <v>22781</v>
      </c>
      <c r="F3439" t="s">
        <v>2191</v>
      </c>
      <c r="G3439" t="s">
        <v>2191</v>
      </c>
      <c r="H3439" t="s">
        <v>572</v>
      </c>
      <c r="I3439" t="s">
        <v>22510</v>
      </c>
      <c r="J3439" t="s">
        <v>30175</v>
      </c>
      <c r="K3439" t="s">
        <v>30176</v>
      </c>
      <c r="L3439" t="s">
        <v>22474</v>
      </c>
      <c r="M3439" t="s">
        <v>57</v>
      </c>
      <c r="N3439" t="s">
        <v>22474</v>
      </c>
      <c r="O3439" t="str">
        <f t="shared" si="106"/>
        <v>Closed</v>
      </c>
      <c r="P3439" t="str">
        <f t="shared" si="107"/>
        <v>Brooklyn</v>
      </c>
      <c r="Q3439">
        <v>40.629215600000002</v>
      </c>
      <c r="R3439">
        <v>-73.941468119999996</v>
      </c>
      <c r="S3439">
        <v>3</v>
      </c>
    </row>
    <row r="3440" spans="1:19" x14ac:dyDescent="0.25">
      <c r="A3440" t="s">
        <v>30177</v>
      </c>
      <c r="B3440" s="1">
        <v>43831.694444444445</v>
      </c>
      <c r="C3440" s="1">
        <v>45097.49722222222</v>
      </c>
      <c r="D3440" s="1" t="s">
        <v>821</v>
      </c>
      <c r="E3440" t="s">
        <v>22781</v>
      </c>
      <c r="F3440" t="s">
        <v>8922</v>
      </c>
      <c r="G3440" t="s">
        <v>8922</v>
      </c>
      <c r="H3440" t="s">
        <v>22518</v>
      </c>
      <c r="I3440" t="s">
        <v>22861</v>
      </c>
      <c r="J3440" t="s">
        <v>30178</v>
      </c>
      <c r="K3440" t="s">
        <v>22863</v>
      </c>
      <c r="L3440" t="s">
        <v>22474</v>
      </c>
      <c r="M3440" t="s">
        <v>57</v>
      </c>
      <c r="N3440" t="s">
        <v>22474</v>
      </c>
      <c r="O3440" t="str">
        <f t="shared" si="106"/>
        <v>Closed</v>
      </c>
      <c r="P3440" t="str">
        <f t="shared" si="107"/>
        <v>Brooklyn</v>
      </c>
      <c r="Q3440">
        <v>40.616375789999999</v>
      </c>
      <c r="R3440">
        <v>-73.986024499999999</v>
      </c>
      <c r="S3440">
        <v>1266</v>
      </c>
    </row>
    <row r="3441" spans="1:19" hidden="1" x14ac:dyDescent="0.25">
      <c r="A3441" t="s">
        <v>30179</v>
      </c>
      <c r="B3441" s="1">
        <v>43831.695138888892</v>
      </c>
      <c r="C3441" s="1">
        <v>43837.286805555559</v>
      </c>
      <c r="D3441" s="1" t="s">
        <v>821</v>
      </c>
      <c r="E3441" t="s">
        <v>22781</v>
      </c>
      <c r="F3441" t="s">
        <v>2705</v>
      </c>
      <c r="G3441" t="s">
        <v>23589</v>
      </c>
      <c r="H3441" t="s">
        <v>572</v>
      </c>
      <c r="I3441" t="s">
        <v>22902</v>
      </c>
      <c r="J3441" t="s">
        <v>30180</v>
      </c>
      <c r="K3441" t="s">
        <v>30181</v>
      </c>
      <c r="L3441" t="s">
        <v>22803</v>
      </c>
      <c r="M3441" t="s">
        <v>57</v>
      </c>
      <c r="N3441" t="s">
        <v>22803</v>
      </c>
      <c r="O3441" t="str">
        <f t="shared" si="106"/>
        <v>Closed</v>
      </c>
      <c r="P3441" t="str">
        <f t="shared" si="107"/>
        <v>Staten Island</v>
      </c>
      <c r="Q3441">
        <v>40.553944690000002</v>
      </c>
      <c r="R3441">
        <v>-74.201696339999998</v>
      </c>
      <c r="S3441">
        <v>6</v>
      </c>
    </row>
    <row r="3442" spans="1:19" hidden="1" x14ac:dyDescent="0.25">
      <c r="A3442" t="s">
        <v>30182</v>
      </c>
      <c r="B3442" s="1">
        <v>43831.695138888892</v>
      </c>
      <c r="C3442" s="1">
        <v>43837.286805555559</v>
      </c>
      <c r="D3442" s="1" t="s">
        <v>821</v>
      </c>
      <c r="E3442" t="s">
        <v>22781</v>
      </c>
      <c r="F3442" t="s">
        <v>2705</v>
      </c>
      <c r="G3442" t="s">
        <v>23589</v>
      </c>
      <c r="H3442" t="s">
        <v>572</v>
      </c>
      <c r="I3442" t="s">
        <v>23234</v>
      </c>
      <c r="J3442" t="s">
        <v>30183</v>
      </c>
      <c r="K3442" t="s">
        <v>30184</v>
      </c>
      <c r="L3442" t="s">
        <v>22803</v>
      </c>
      <c r="M3442" t="s">
        <v>57</v>
      </c>
      <c r="N3442" t="s">
        <v>22803</v>
      </c>
      <c r="O3442" t="str">
        <f t="shared" si="106"/>
        <v>Closed</v>
      </c>
      <c r="P3442" t="str">
        <f t="shared" si="107"/>
        <v>Staten Island</v>
      </c>
      <c r="Q3442">
        <v>40.559565370000001</v>
      </c>
      <c r="R3442">
        <v>-74.119838849999994</v>
      </c>
      <c r="S3442">
        <v>6</v>
      </c>
    </row>
    <row r="3443" spans="1:19" hidden="1" x14ac:dyDescent="0.25">
      <c r="A3443" t="s">
        <v>30185</v>
      </c>
      <c r="B3443" s="1">
        <v>43831.695138888892</v>
      </c>
      <c r="C3443" s="1">
        <v>43832.210416666669</v>
      </c>
      <c r="D3443" s="1" t="s">
        <v>145</v>
      </c>
      <c r="E3443" t="s">
        <v>146</v>
      </c>
      <c r="F3443" t="s">
        <v>260</v>
      </c>
      <c r="G3443" t="s">
        <v>1145</v>
      </c>
      <c r="H3443" t="s">
        <v>149</v>
      </c>
      <c r="I3443" t="s">
        <v>23230</v>
      </c>
      <c r="J3443" t="s">
        <v>30186</v>
      </c>
      <c r="K3443" t="s">
        <v>23660</v>
      </c>
      <c r="L3443" t="s">
        <v>22803</v>
      </c>
      <c r="M3443" t="s">
        <v>57</v>
      </c>
      <c r="N3443" t="s">
        <v>22803</v>
      </c>
      <c r="O3443" t="str">
        <f t="shared" si="106"/>
        <v>Closed</v>
      </c>
      <c r="P3443" t="str">
        <f t="shared" si="107"/>
        <v>Staten Island</v>
      </c>
      <c r="Q3443">
        <v>40.61582087</v>
      </c>
      <c r="R3443">
        <v>-74.068717129999996</v>
      </c>
      <c r="S3443">
        <v>1</v>
      </c>
    </row>
    <row r="3444" spans="1:19" hidden="1" x14ac:dyDescent="0.25">
      <c r="A3444" t="s">
        <v>30187</v>
      </c>
      <c r="B3444" s="1">
        <v>43831.695138888892</v>
      </c>
      <c r="C3444" s="1">
        <v>43831.973611111112</v>
      </c>
      <c r="D3444" s="1" t="s">
        <v>145</v>
      </c>
      <c r="E3444" t="s">
        <v>146</v>
      </c>
      <c r="F3444" t="s">
        <v>147</v>
      </c>
      <c r="G3444" t="s">
        <v>148</v>
      </c>
      <c r="H3444" t="s">
        <v>149</v>
      </c>
      <c r="I3444" t="s">
        <v>23063</v>
      </c>
      <c r="J3444" t="s">
        <v>24548</v>
      </c>
      <c r="K3444" t="s">
        <v>24549</v>
      </c>
      <c r="L3444" t="s">
        <v>10338</v>
      </c>
      <c r="M3444" t="s">
        <v>57</v>
      </c>
      <c r="N3444" t="s">
        <v>22484</v>
      </c>
      <c r="O3444" t="str">
        <f t="shared" si="106"/>
        <v>Closed</v>
      </c>
      <c r="P3444" t="str">
        <f t="shared" si="107"/>
        <v>Queens</v>
      </c>
      <c r="Q3444">
        <v>40.688001900000003</v>
      </c>
      <c r="R3444">
        <v>-73.81370604</v>
      </c>
      <c r="S3444">
        <v>1</v>
      </c>
    </row>
    <row r="3445" spans="1:19" hidden="1" x14ac:dyDescent="0.25">
      <c r="A3445" t="s">
        <v>30188</v>
      </c>
      <c r="B3445" s="1">
        <v>43831.695833333331</v>
      </c>
      <c r="C3445" s="1">
        <v>43832.076388888891</v>
      </c>
      <c r="D3445" s="1" t="s">
        <v>1291</v>
      </c>
      <c r="E3445" t="s">
        <v>22979</v>
      </c>
      <c r="F3445" t="s">
        <v>3490</v>
      </c>
      <c r="G3445" t="s">
        <v>23927</v>
      </c>
      <c r="H3445" t="s">
        <v>22518</v>
      </c>
      <c r="I3445" t="s">
        <v>22494</v>
      </c>
      <c r="J3445" t="s">
        <v>29742</v>
      </c>
      <c r="K3445" t="s">
        <v>22496</v>
      </c>
      <c r="L3445" t="s">
        <v>22497</v>
      </c>
      <c r="M3445" t="s">
        <v>57</v>
      </c>
      <c r="N3445" t="s">
        <v>22497</v>
      </c>
      <c r="O3445" t="str">
        <f t="shared" si="106"/>
        <v>Closed</v>
      </c>
      <c r="P3445" t="str">
        <f t="shared" si="107"/>
        <v>Bronx</v>
      </c>
      <c r="Q3445">
        <v>40.807606970000002</v>
      </c>
      <c r="R3445">
        <v>-73.902695919999999</v>
      </c>
      <c r="S3445">
        <v>1</v>
      </c>
    </row>
    <row r="3446" spans="1:19" x14ac:dyDescent="0.25">
      <c r="A3446" t="s">
        <v>30189</v>
      </c>
      <c r="B3446" s="1">
        <v>43831.695833333331</v>
      </c>
      <c r="C3446" s="1">
        <v>45097.49722222222</v>
      </c>
      <c r="D3446" s="1" t="s">
        <v>821</v>
      </c>
      <c r="E3446" t="s">
        <v>22781</v>
      </c>
      <c r="F3446" t="s">
        <v>8922</v>
      </c>
      <c r="G3446" t="s">
        <v>8922</v>
      </c>
      <c r="H3446" t="s">
        <v>22518</v>
      </c>
      <c r="I3446" t="s">
        <v>22476</v>
      </c>
      <c r="J3446" t="s">
        <v>30190</v>
      </c>
      <c r="K3446" t="s">
        <v>26391</v>
      </c>
      <c r="L3446" t="s">
        <v>22474</v>
      </c>
      <c r="M3446" t="s">
        <v>57</v>
      </c>
      <c r="N3446" t="s">
        <v>22474</v>
      </c>
      <c r="O3446" t="str">
        <f t="shared" si="106"/>
        <v>Closed</v>
      </c>
      <c r="P3446" t="str">
        <f t="shared" si="107"/>
        <v>Brooklyn</v>
      </c>
      <c r="Q3446">
        <v>40.613225610000001</v>
      </c>
      <c r="R3446">
        <v>-74.000684340000007</v>
      </c>
      <c r="S3446">
        <v>1266</v>
      </c>
    </row>
    <row r="3447" spans="1:19" x14ac:dyDescent="0.25">
      <c r="A3447" t="s">
        <v>30191</v>
      </c>
      <c r="B3447" s="1">
        <v>43831.695833333331</v>
      </c>
      <c r="C3447" s="1">
        <v>43831.946527777778</v>
      </c>
      <c r="D3447" s="1" t="s">
        <v>145</v>
      </c>
      <c r="E3447" t="s">
        <v>146</v>
      </c>
      <c r="F3447" t="s">
        <v>260</v>
      </c>
      <c r="G3447" t="s">
        <v>9514</v>
      </c>
      <c r="H3447" t="s">
        <v>149</v>
      </c>
      <c r="I3447" t="s">
        <v>23499</v>
      </c>
      <c r="J3447" t="s">
        <v>30192</v>
      </c>
      <c r="K3447" t="s">
        <v>24260</v>
      </c>
      <c r="L3447" t="s">
        <v>22474</v>
      </c>
      <c r="M3447" t="s">
        <v>57</v>
      </c>
      <c r="N3447" t="s">
        <v>22474</v>
      </c>
      <c r="O3447" t="str">
        <f t="shared" si="106"/>
        <v>Closed</v>
      </c>
      <c r="P3447" t="str">
        <f t="shared" si="107"/>
        <v>Brooklyn</v>
      </c>
      <c r="Q3447">
        <v>40.708860379999997</v>
      </c>
      <c r="R3447">
        <v>-73.968475420000004</v>
      </c>
      <c r="S3447">
        <v>1</v>
      </c>
    </row>
    <row r="3448" spans="1:19" hidden="1" x14ac:dyDescent="0.25">
      <c r="A3448" t="s">
        <v>30193</v>
      </c>
      <c r="B3448" s="1">
        <v>43831.695833333331</v>
      </c>
      <c r="C3448" s="1">
        <v>43831.854861111111</v>
      </c>
      <c r="D3448" s="1" t="s">
        <v>145</v>
      </c>
      <c r="E3448" t="s">
        <v>146</v>
      </c>
      <c r="F3448" t="s">
        <v>147</v>
      </c>
      <c r="G3448" t="s">
        <v>148</v>
      </c>
      <c r="H3448" t="s">
        <v>149</v>
      </c>
      <c r="I3448" t="s">
        <v>23444</v>
      </c>
      <c r="J3448" t="s">
        <v>30194</v>
      </c>
      <c r="K3448" t="s">
        <v>30195</v>
      </c>
      <c r="L3448" t="s">
        <v>11771</v>
      </c>
      <c r="M3448" t="s">
        <v>57</v>
      </c>
      <c r="N3448" t="s">
        <v>22484</v>
      </c>
      <c r="O3448" t="str">
        <f t="shared" si="106"/>
        <v>Closed</v>
      </c>
      <c r="P3448" t="str">
        <f t="shared" si="107"/>
        <v>Queens</v>
      </c>
      <c r="Q3448">
        <v>40.765678790000003</v>
      </c>
      <c r="R3448">
        <v>-73.869729190000001</v>
      </c>
      <c r="S3448">
        <v>1</v>
      </c>
    </row>
    <row r="3449" spans="1:19" hidden="1" x14ac:dyDescent="0.25">
      <c r="A3449" t="s">
        <v>30196</v>
      </c>
      <c r="B3449" s="1">
        <v>43831.695833333331</v>
      </c>
      <c r="C3449" s="1">
        <v>43832.34097222222</v>
      </c>
      <c r="D3449" s="1" t="s">
        <v>145</v>
      </c>
      <c r="E3449" t="s">
        <v>146</v>
      </c>
      <c r="F3449" t="s">
        <v>260</v>
      </c>
      <c r="G3449" t="s">
        <v>1145</v>
      </c>
      <c r="H3449" t="s">
        <v>149</v>
      </c>
      <c r="I3449" t="s">
        <v>24442</v>
      </c>
      <c r="J3449" t="s">
        <v>30197</v>
      </c>
      <c r="K3449" t="s">
        <v>30197</v>
      </c>
      <c r="L3449" t="s">
        <v>10050</v>
      </c>
      <c r="M3449" t="s">
        <v>57</v>
      </c>
      <c r="N3449" t="s">
        <v>22484</v>
      </c>
      <c r="O3449" t="str">
        <f t="shared" si="106"/>
        <v>Closed</v>
      </c>
      <c r="P3449" t="str">
        <f t="shared" si="107"/>
        <v>Queens</v>
      </c>
      <c r="Q3449">
        <v>40.758514529999999</v>
      </c>
      <c r="R3449">
        <v>-73.93835129</v>
      </c>
      <c r="S3449">
        <v>1</v>
      </c>
    </row>
    <row r="3450" spans="1:19" hidden="1" x14ac:dyDescent="0.25">
      <c r="A3450" t="s">
        <v>30198</v>
      </c>
      <c r="B3450" s="1">
        <v>43831.696527777778</v>
      </c>
      <c r="C3450" s="1">
        <v>43833</v>
      </c>
      <c r="D3450" s="1" t="s">
        <v>821</v>
      </c>
      <c r="E3450" t="s">
        <v>22781</v>
      </c>
      <c r="F3450" t="s">
        <v>2191</v>
      </c>
      <c r="G3450" t="s">
        <v>2191</v>
      </c>
      <c r="H3450" t="s">
        <v>572</v>
      </c>
      <c r="I3450" t="s">
        <v>23024</v>
      </c>
      <c r="J3450" t="s">
        <v>30199</v>
      </c>
      <c r="K3450" t="s">
        <v>24036</v>
      </c>
      <c r="L3450" t="s">
        <v>8702</v>
      </c>
      <c r="M3450" t="s">
        <v>57</v>
      </c>
      <c r="N3450" t="s">
        <v>22484</v>
      </c>
      <c r="O3450" t="str">
        <f t="shared" si="106"/>
        <v>Closed</v>
      </c>
      <c r="P3450" t="str">
        <f t="shared" si="107"/>
        <v>Queens</v>
      </c>
      <c r="Q3450">
        <v>40.791544080000001</v>
      </c>
      <c r="R3450">
        <v>-73.842441280000003</v>
      </c>
      <c r="S3450">
        <v>2</v>
      </c>
    </row>
    <row r="3451" spans="1:19" hidden="1" x14ac:dyDescent="0.25">
      <c r="A3451" t="s">
        <v>30200</v>
      </c>
      <c r="B3451" s="1">
        <v>43831.696527777778</v>
      </c>
      <c r="C3451" s="1">
        <v>43831.696527777778</v>
      </c>
      <c r="D3451" s="1" t="s">
        <v>209</v>
      </c>
      <c r="E3451" t="s">
        <v>210</v>
      </c>
      <c r="F3451" t="s">
        <v>211</v>
      </c>
      <c r="G3451" t="s">
        <v>212</v>
      </c>
      <c r="H3451" t="s">
        <v>214</v>
      </c>
      <c r="I3451" t="s">
        <v>22533</v>
      </c>
      <c r="J3451" t="s">
        <v>30201</v>
      </c>
      <c r="K3451" t="s">
        <v>22919</v>
      </c>
      <c r="L3451" t="s">
        <v>22522</v>
      </c>
      <c r="M3451" t="s">
        <v>57</v>
      </c>
      <c r="N3451" t="s">
        <v>22523</v>
      </c>
      <c r="O3451" t="str">
        <f t="shared" si="106"/>
        <v>Closed</v>
      </c>
      <c r="P3451" t="str">
        <f t="shared" si="107"/>
        <v>Manhattan</v>
      </c>
      <c r="Q3451">
        <v>40.742370940000001</v>
      </c>
      <c r="R3451">
        <v>-73.97992094</v>
      </c>
      <c r="S3451">
        <v>1</v>
      </c>
    </row>
    <row r="3452" spans="1:19" x14ac:dyDescent="0.25">
      <c r="A3452" t="s">
        <v>30202</v>
      </c>
      <c r="B3452" s="1">
        <v>43831.696527777778</v>
      </c>
      <c r="C3452" s="1">
        <v>43831.797222222223</v>
      </c>
      <c r="D3452" s="1" t="s">
        <v>145</v>
      </c>
      <c r="E3452" t="s">
        <v>146</v>
      </c>
      <c r="F3452" t="s">
        <v>223</v>
      </c>
      <c r="G3452" t="s">
        <v>527</v>
      </c>
      <c r="H3452" t="s">
        <v>22518</v>
      </c>
      <c r="I3452" t="s">
        <v>23612</v>
      </c>
      <c r="J3452" t="s">
        <v>30203</v>
      </c>
      <c r="K3452" t="s">
        <v>27271</v>
      </c>
      <c r="L3452" t="s">
        <v>22474</v>
      </c>
      <c r="M3452" t="s">
        <v>57</v>
      </c>
      <c r="N3452" t="s">
        <v>22474</v>
      </c>
      <c r="O3452" t="str">
        <f t="shared" si="106"/>
        <v>Closed</v>
      </c>
      <c r="P3452" t="str">
        <f t="shared" si="107"/>
        <v>Brooklyn</v>
      </c>
      <c r="Q3452">
        <v>40.690585239999997</v>
      </c>
      <c r="R3452">
        <v>-73.958311690000002</v>
      </c>
      <c r="S3452">
        <v>1</v>
      </c>
    </row>
    <row r="3453" spans="1:19" hidden="1" x14ac:dyDescent="0.25">
      <c r="A3453" t="s">
        <v>30204</v>
      </c>
      <c r="B3453" s="1">
        <v>43831.696527777778</v>
      </c>
      <c r="C3453" s="1">
        <v>43840.402777777781</v>
      </c>
      <c r="D3453" s="1" t="s">
        <v>270</v>
      </c>
      <c r="E3453" t="s">
        <v>22556</v>
      </c>
      <c r="F3453" t="s">
        <v>7016</v>
      </c>
      <c r="G3453" t="s">
        <v>11920</v>
      </c>
      <c r="H3453" t="s">
        <v>3388</v>
      </c>
      <c r="I3453" t="s">
        <v>22902</v>
      </c>
      <c r="J3453" t="s">
        <v>30205</v>
      </c>
      <c r="K3453" t="s">
        <v>25829</v>
      </c>
      <c r="L3453" t="s">
        <v>22803</v>
      </c>
      <c r="M3453" t="s">
        <v>57</v>
      </c>
      <c r="N3453" t="s">
        <v>22803</v>
      </c>
      <c r="O3453" t="str">
        <f t="shared" si="106"/>
        <v>Closed</v>
      </c>
      <c r="P3453" t="str">
        <f t="shared" si="107"/>
        <v>Staten Island</v>
      </c>
      <c r="Q3453">
        <v>40.527655090000003</v>
      </c>
      <c r="R3453">
        <v>-74.165479930000004</v>
      </c>
      <c r="S3453">
        <v>9</v>
      </c>
    </row>
    <row r="3454" spans="1:19" hidden="1" x14ac:dyDescent="0.25">
      <c r="A3454" t="s">
        <v>30206</v>
      </c>
      <c r="B3454" s="1">
        <v>43831.696527777778</v>
      </c>
      <c r="C3454" s="1">
        <v>43832.083333333336</v>
      </c>
      <c r="D3454" s="1" t="s">
        <v>145</v>
      </c>
      <c r="E3454" t="s">
        <v>146</v>
      </c>
      <c r="F3454" t="s">
        <v>260</v>
      </c>
      <c r="G3454" t="s">
        <v>261</v>
      </c>
      <c r="H3454" t="s">
        <v>22518</v>
      </c>
      <c r="I3454" t="s">
        <v>22969</v>
      </c>
      <c r="J3454" t="s">
        <v>30207</v>
      </c>
      <c r="K3454" t="s">
        <v>30208</v>
      </c>
      <c r="L3454" t="s">
        <v>22803</v>
      </c>
      <c r="M3454" t="s">
        <v>57</v>
      </c>
      <c r="N3454" t="s">
        <v>22803</v>
      </c>
      <c r="O3454" t="str">
        <f t="shared" si="106"/>
        <v>Closed</v>
      </c>
      <c r="P3454" t="str">
        <f t="shared" si="107"/>
        <v>Staten Island</v>
      </c>
      <c r="Q3454">
        <v>40.609826669999997</v>
      </c>
      <c r="R3454">
        <v>-74.128879010000006</v>
      </c>
      <c r="S3454">
        <v>1</v>
      </c>
    </row>
    <row r="3455" spans="1:19" hidden="1" x14ac:dyDescent="0.25">
      <c r="A3455" t="s">
        <v>30209</v>
      </c>
      <c r="B3455" s="1">
        <v>43831.696527777778</v>
      </c>
      <c r="C3455" s="1">
        <v>43831.961805555555</v>
      </c>
      <c r="D3455" s="1" t="s">
        <v>145</v>
      </c>
      <c r="E3455" t="s">
        <v>146</v>
      </c>
      <c r="F3455" t="s">
        <v>161</v>
      </c>
      <c r="G3455" t="s">
        <v>174</v>
      </c>
      <c r="H3455" t="s">
        <v>163</v>
      </c>
      <c r="I3455" t="s">
        <v>23053</v>
      </c>
      <c r="J3455" t="s">
        <v>26035</v>
      </c>
      <c r="K3455" t="s">
        <v>24014</v>
      </c>
      <c r="L3455" t="s">
        <v>22497</v>
      </c>
      <c r="M3455" t="s">
        <v>57</v>
      </c>
      <c r="N3455" t="s">
        <v>22497</v>
      </c>
      <c r="O3455" t="str">
        <f t="shared" si="106"/>
        <v>Closed</v>
      </c>
      <c r="P3455" t="str">
        <f t="shared" si="107"/>
        <v>Bronx</v>
      </c>
      <c r="Q3455">
        <v>40.855301779999998</v>
      </c>
      <c r="R3455">
        <v>-73.902575540000001</v>
      </c>
      <c r="S3455">
        <v>1</v>
      </c>
    </row>
    <row r="3456" spans="1:19" x14ac:dyDescent="0.25">
      <c r="A3456" t="s">
        <v>30210</v>
      </c>
      <c r="B3456" s="1">
        <v>43831.696527777778</v>
      </c>
      <c r="C3456" s="1">
        <v>45097.49722222222</v>
      </c>
      <c r="D3456" s="1" t="s">
        <v>821</v>
      </c>
      <c r="E3456" t="s">
        <v>22781</v>
      </c>
      <c r="F3456" t="s">
        <v>8922</v>
      </c>
      <c r="G3456" t="s">
        <v>8922</v>
      </c>
      <c r="H3456" t="s">
        <v>22518</v>
      </c>
      <c r="I3456" t="s">
        <v>22635</v>
      </c>
      <c r="J3456" t="s">
        <v>30211</v>
      </c>
      <c r="K3456" t="s">
        <v>26696</v>
      </c>
      <c r="L3456" t="s">
        <v>22474</v>
      </c>
      <c r="M3456" t="s">
        <v>57</v>
      </c>
      <c r="N3456" t="s">
        <v>22474</v>
      </c>
      <c r="O3456" t="str">
        <f t="shared" si="106"/>
        <v>Closed</v>
      </c>
      <c r="P3456" t="str">
        <f t="shared" si="107"/>
        <v>Brooklyn</v>
      </c>
      <c r="Q3456">
        <v>40.638427839999999</v>
      </c>
      <c r="R3456">
        <v>-74.010077940000002</v>
      </c>
      <c r="S3456">
        <v>1266</v>
      </c>
    </row>
    <row r="3457" spans="1:19" hidden="1" x14ac:dyDescent="0.25">
      <c r="A3457" t="s">
        <v>30212</v>
      </c>
      <c r="B3457" s="1">
        <v>43831.696527777778</v>
      </c>
      <c r="C3457" s="1">
        <v>43833.294444444444</v>
      </c>
      <c r="D3457" s="1" t="s">
        <v>270</v>
      </c>
      <c r="E3457" t="s">
        <v>22556</v>
      </c>
      <c r="F3457" t="s">
        <v>7016</v>
      </c>
      <c r="G3457" t="s">
        <v>7017</v>
      </c>
      <c r="H3457" t="s">
        <v>3388</v>
      </c>
      <c r="I3457" t="s">
        <v>22902</v>
      </c>
      <c r="J3457" t="s">
        <v>30205</v>
      </c>
      <c r="K3457" t="s">
        <v>25829</v>
      </c>
      <c r="L3457" t="s">
        <v>22803</v>
      </c>
      <c r="M3457" t="s">
        <v>57</v>
      </c>
      <c r="N3457" t="s">
        <v>22803</v>
      </c>
      <c r="O3457" t="str">
        <f t="shared" si="106"/>
        <v>Closed</v>
      </c>
      <c r="P3457" t="str">
        <f t="shared" si="107"/>
        <v>Staten Island</v>
      </c>
      <c r="Q3457">
        <v>40.527655090000003</v>
      </c>
      <c r="R3457">
        <v>-74.165479930000004</v>
      </c>
      <c r="S3457">
        <v>2</v>
      </c>
    </row>
    <row r="3458" spans="1:19" hidden="1" x14ac:dyDescent="0.25">
      <c r="A3458" t="s">
        <v>30213</v>
      </c>
      <c r="B3458" s="1">
        <v>43831.697222222225</v>
      </c>
      <c r="C3458" s="1">
        <v>43834</v>
      </c>
      <c r="D3458" s="1" t="s">
        <v>821</v>
      </c>
      <c r="E3458" t="s">
        <v>22781</v>
      </c>
      <c r="F3458" t="s">
        <v>2191</v>
      </c>
      <c r="G3458" t="s">
        <v>2191</v>
      </c>
      <c r="H3458" t="s">
        <v>572</v>
      </c>
      <c r="I3458" t="s">
        <v>22782</v>
      </c>
      <c r="J3458" t="s">
        <v>30214</v>
      </c>
      <c r="K3458" t="s">
        <v>30215</v>
      </c>
      <c r="L3458" t="s">
        <v>22522</v>
      </c>
      <c r="M3458" t="s">
        <v>57</v>
      </c>
      <c r="N3458" t="s">
        <v>22523</v>
      </c>
      <c r="O3458" t="str">
        <f t="shared" ref="O3458:O3521" si="108">IF(M3458="Closed","Closed","Not Closed")</f>
        <v>Closed</v>
      </c>
      <c r="P3458" t="str">
        <f t="shared" ref="P3458:P3521" si="109">IF(TRIM(N3458)="","Not Recorded",N3458)</f>
        <v>Manhattan</v>
      </c>
      <c r="Q3458">
        <v>40.728524280000002</v>
      </c>
      <c r="R3458">
        <v>-73.983868650000005</v>
      </c>
      <c r="S3458">
        <v>3</v>
      </c>
    </row>
    <row r="3459" spans="1:19" x14ac:dyDescent="0.25">
      <c r="A3459" t="s">
        <v>30216</v>
      </c>
      <c r="B3459" s="1">
        <v>43831.697222222225</v>
      </c>
      <c r="C3459" s="1">
        <v>44440</v>
      </c>
      <c r="D3459" s="1" t="s">
        <v>821</v>
      </c>
      <c r="E3459" t="s">
        <v>22781</v>
      </c>
      <c r="F3459" t="s">
        <v>8922</v>
      </c>
      <c r="G3459" t="s">
        <v>8922</v>
      </c>
      <c r="H3459" t="s">
        <v>8923</v>
      </c>
      <c r="I3459" t="s">
        <v>22635</v>
      </c>
      <c r="J3459" t="s">
        <v>30211</v>
      </c>
      <c r="K3459" t="s">
        <v>26696</v>
      </c>
      <c r="L3459" t="s">
        <v>22474</v>
      </c>
      <c r="M3459" t="s">
        <v>57</v>
      </c>
      <c r="N3459" t="s">
        <v>22474</v>
      </c>
      <c r="O3459" t="str">
        <f t="shared" si="108"/>
        <v>Closed</v>
      </c>
      <c r="P3459" t="str">
        <f t="shared" si="109"/>
        <v>Brooklyn</v>
      </c>
      <c r="Q3459">
        <v>40.638427839999999</v>
      </c>
      <c r="R3459">
        <v>-74.010077940000002</v>
      </c>
      <c r="S3459">
        <v>609</v>
      </c>
    </row>
    <row r="3460" spans="1:19" x14ac:dyDescent="0.25">
      <c r="A3460" t="s">
        <v>30217</v>
      </c>
      <c r="B3460" s="1">
        <v>43831.697222222225</v>
      </c>
      <c r="C3460" s="1">
        <v>43831.76458333333</v>
      </c>
      <c r="D3460" s="1" t="s">
        <v>145</v>
      </c>
      <c r="E3460" t="s">
        <v>146</v>
      </c>
      <c r="F3460" t="s">
        <v>147</v>
      </c>
      <c r="G3460" t="s">
        <v>148</v>
      </c>
      <c r="H3460" t="s">
        <v>149</v>
      </c>
      <c r="I3460" t="s">
        <v>22996</v>
      </c>
      <c r="J3460" t="s">
        <v>30218</v>
      </c>
      <c r="K3460" t="s">
        <v>26007</v>
      </c>
      <c r="L3460" t="s">
        <v>22474</v>
      </c>
      <c r="M3460" t="s">
        <v>57</v>
      </c>
      <c r="N3460" t="s">
        <v>22474</v>
      </c>
      <c r="O3460" t="str">
        <f t="shared" si="108"/>
        <v>Closed</v>
      </c>
      <c r="P3460" t="str">
        <f t="shared" si="109"/>
        <v>Brooklyn</v>
      </c>
      <c r="Q3460">
        <v>40.670507550000004</v>
      </c>
      <c r="R3460">
        <v>-73.894478590000006</v>
      </c>
      <c r="S3460">
        <v>1</v>
      </c>
    </row>
    <row r="3461" spans="1:19" hidden="1" x14ac:dyDescent="0.25">
      <c r="A3461" t="s">
        <v>30219</v>
      </c>
      <c r="B3461" s="1">
        <v>43831.697222222225</v>
      </c>
      <c r="C3461" s="1">
        <v>43831.817361111112</v>
      </c>
      <c r="D3461" s="1" t="s">
        <v>145</v>
      </c>
      <c r="E3461" t="s">
        <v>146</v>
      </c>
      <c r="F3461" t="s">
        <v>260</v>
      </c>
      <c r="G3461" t="s">
        <v>261</v>
      </c>
      <c r="H3461" t="s">
        <v>149</v>
      </c>
      <c r="I3461" t="s">
        <v>23053</v>
      </c>
      <c r="J3461" t="s">
        <v>30220</v>
      </c>
      <c r="K3461" t="s">
        <v>27733</v>
      </c>
      <c r="L3461" t="s">
        <v>22497</v>
      </c>
      <c r="M3461" t="s">
        <v>57</v>
      </c>
      <c r="N3461" t="s">
        <v>22497</v>
      </c>
      <c r="O3461" t="str">
        <f t="shared" si="108"/>
        <v>Closed</v>
      </c>
      <c r="P3461" t="str">
        <f t="shared" si="109"/>
        <v>Bronx</v>
      </c>
      <c r="Q3461">
        <v>40.850519990000002</v>
      </c>
      <c r="R3461">
        <v>-73.919733890000003</v>
      </c>
      <c r="S3461">
        <v>1</v>
      </c>
    </row>
    <row r="3462" spans="1:19" hidden="1" x14ac:dyDescent="0.25">
      <c r="A3462" t="s">
        <v>30221</v>
      </c>
      <c r="B3462" s="1">
        <v>43831.697222222225</v>
      </c>
      <c r="C3462" s="1">
        <v>43832.488194444442</v>
      </c>
      <c r="D3462" s="1" t="s">
        <v>2342</v>
      </c>
      <c r="E3462" t="s">
        <v>23433</v>
      </c>
      <c r="F3462" t="s">
        <v>8869</v>
      </c>
      <c r="G3462" t="s">
        <v>28868</v>
      </c>
      <c r="H3462" t="s">
        <v>3388</v>
      </c>
      <c r="I3462" t="s">
        <v>26701</v>
      </c>
      <c r="J3462" t="s">
        <v>30222</v>
      </c>
      <c r="K3462" t="s">
        <v>26703</v>
      </c>
      <c r="L3462" t="s">
        <v>9659</v>
      </c>
      <c r="M3462" t="s">
        <v>57</v>
      </c>
      <c r="N3462" t="s">
        <v>22484</v>
      </c>
      <c r="O3462" t="str">
        <f t="shared" si="108"/>
        <v>Closed</v>
      </c>
      <c r="P3462" t="str">
        <f t="shared" si="109"/>
        <v>Queens</v>
      </c>
      <c r="Q3462">
        <v>40.751598319999999</v>
      </c>
      <c r="R3462">
        <v>-73.714609240000001</v>
      </c>
      <c r="S3462">
        <v>1</v>
      </c>
    </row>
    <row r="3463" spans="1:19" hidden="1" x14ac:dyDescent="0.25">
      <c r="A3463" t="s">
        <v>30223</v>
      </c>
      <c r="B3463" s="1">
        <v>43831.697222222225</v>
      </c>
      <c r="C3463" s="1">
        <v>43892.373611111114</v>
      </c>
      <c r="D3463" s="1" t="s">
        <v>246</v>
      </c>
      <c r="E3463" t="s">
        <v>22545</v>
      </c>
      <c r="F3463" t="s">
        <v>25300</v>
      </c>
      <c r="G3463" t="s">
        <v>26465</v>
      </c>
      <c r="H3463" t="s">
        <v>7910</v>
      </c>
      <c r="I3463" t="s">
        <v>23011</v>
      </c>
      <c r="J3463" t="s">
        <v>26609</v>
      </c>
      <c r="K3463" t="s">
        <v>26610</v>
      </c>
      <c r="L3463" t="s">
        <v>22522</v>
      </c>
      <c r="M3463" t="s">
        <v>57</v>
      </c>
      <c r="N3463" t="s">
        <v>22523</v>
      </c>
      <c r="O3463" t="str">
        <f t="shared" si="108"/>
        <v>Closed</v>
      </c>
      <c r="P3463" t="str">
        <f t="shared" si="109"/>
        <v>Manhattan</v>
      </c>
      <c r="Q3463">
        <v>40.844162560000001</v>
      </c>
      <c r="R3463">
        <v>-73.941391030000005</v>
      </c>
      <c r="S3463">
        <v>61</v>
      </c>
    </row>
    <row r="3464" spans="1:19" hidden="1" x14ac:dyDescent="0.25">
      <c r="A3464" t="s">
        <v>30224</v>
      </c>
      <c r="B3464" s="1">
        <v>43831.697222222225</v>
      </c>
      <c r="C3464" s="1">
        <v>43833.293749999997</v>
      </c>
      <c r="D3464" s="1" t="s">
        <v>270</v>
      </c>
      <c r="E3464" t="s">
        <v>22556</v>
      </c>
      <c r="F3464" t="s">
        <v>9303</v>
      </c>
      <c r="G3464" t="s">
        <v>13824</v>
      </c>
      <c r="H3464" t="s">
        <v>3388</v>
      </c>
      <c r="I3464" t="s">
        <v>22902</v>
      </c>
      <c r="J3464" t="s">
        <v>30205</v>
      </c>
      <c r="K3464" t="s">
        <v>25829</v>
      </c>
      <c r="L3464" t="s">
        <v>22803</v>
      </c>
      <c r="M3464" t="s">
        <v>57</v>
      </c>
      <c r="N3464" t="s">
        <v>22803</v>
      </c>
      <c r="O3464" t="str">
        <f t="shared" si="108"/>
        <v>Closed</v>
      </c>
      <c r="P3464" t="str">
        <f t="shared" si="109"/>
        <v>Staten Island</v>
      </c>
      <c r="Q3464">
        <v>40.527655090000003</v>
      </c>
      <c r="R3464">
        <v>-74.165479930000004</v>
      </c>
      <c r="S3464">
        <v>2</v>
      </c>
    </row>
    <row r="3465" spans="1:19" x14ac:dyDescent="0.25">
      <c r="A3465" t="s">
        <v>30225</v>
      </c>
      <c r="B3465" s="1">
        <v>43831.697222222225</v>
      </c>
      <c r="C3465" s="1">
        <v>45097.49722222222</v>
      </c>
      <c r="D3465" s="1" t="s">
        <v>821</v>
      </c>
      <c r="E3465" t="s">
        <v>22781</v>
      </c>
      <c r="F3465" t="s">
        <v>8922</v>
      </c>
      <c r="G3465" t="s">
        <v>8922</v>
      </c>
      <c r="H3465" t="s">
        <v>22518</v>
      </c>
      <c r="I3465" t="s">
        <v>22635</v>
      </c>
      <c r="J3465" t="s">
        <v>30226</v>
      </c>
      <c r="K3465" t="s">
        <v>24036</v>
      </c>
      <c r="L3465" t="s">
        <v>22474</v>
      </c>
      <c r="M3465" t="s">
        <v>57</v>
      </c>
      <c r="N3465" t="s">
        <v>22474</v>
      </c>
      <c r="O3465" t="str">
        <f t="shared" si="108"/>
        <v>Closed</v>
      </c>
      <c r="P3465" t="str">
        <f t="shared" si="109"/>
        <v>Brooklyn</v>
      </c>
      <c r="Q3465">
        <v>40.63919885</v>
      </c>
      <c r="R3465">
        <v>-74.012863300000006</v>
      </c>
      <c r="S3465">
        <v>1266</v>
      </c>
    </row>
    <row r="3466" spans="1:19" hidden="1" x14ac:dyDescent="0.25">
      <c r="A3466" t="s">
        <v>30227</v>
      </c>
      <c r="B3466" s="1">
        <v>43831.697916666664</v>
      </c>
      <c r="C3466" s="1">
        <v>43831.739583333336</v>
      </c>
      <c r="D3466" s="1" t="s">
        <v>270</v>
      </c>
      <c r="E3466" t="s">
        <v>22556</v>
      </c>
      <c r="F3466" t="s">
        <v>701</v>
      </c>
      <c r="G3466" t="s">
        <v>28864</v>
      </c>
      <c r="H3466" t="s">
        <v>22518</v>
      </c>
      <c r="I3466" t="s">
        <v>22518</v>
      </c>
      <c r="J3466" t="s">
        <v>22518</v>
      </c>
      <c r="K3466" t="s">
        <v>22518</v>
      </c>
      <c r="L3466" t="s">
        <v>22518</v>
      </c>
      <c r="M3466" t="s">
        <v>57</v>
      </c>
      <c r="N3466" t="s">
        <v>22523</v>
      </c>
      <c r="O3466" t="str">
        <f t="shared" si="108"/>
        <v>Closed</v>
      </c>
      <c r="P3466" t="str">
        <f t="shared" si="109"/>
        <v>Manhattan</v>
      </c>
      <c r="S3466">
        <v>1</v>
      </c>
    </row>
    <row r="3467" spans="1:19" hidden="1" x14ac:dyDescent="0.25">
      <c r="A3467" t="s">
        <v>30228</v>
      </c>
      <c r="B3467" s="1">
        <v>43831.697916666664</v>
      </c>
      <c r="C3467" s="1">
        <v>43832.597916666666</v>
      </c>
      <c r="D3467" s="1" t="s">
        <v>1291</v>
      </c>
      <c r="E3467" t="s">
        <v>22979</v>
      </c>
      <c r="F3467" t="s">
        <v>1293</v>
      </c>
      <c r="G3467" t="s">
        <v>24616</v>
      </c>
      <c r="H3467" t="s">
        <v>22518</v>
      </c>
      <c r="I3467" t="s">
        <v>22914</v>
      </c>
      <c r="J3467" t="s">
        <v>30229</v>
      </c>
      <c r="K3467" t="s">
        <v>24067</v>
      </c>
      <c r="L3467" t="s">
        <v>4134</v>
      </c>
      <c r="M3467" t="s">
        <v>57</v>
      </c>
      <c r="N3467" t="s">
        <v>22484</v>
      </c>
      <c r="O3467" t="str">
        <f t="shared" si="108"/>
        <v>Closed</v>
      </c>
      <c r="P3467" t="str">
        <f t="shared" si="109"/>
        <v>Queens</v>
      </c>
      <c r="Q3467">
        <v>40.734273729999998</v>
      </c>
      <c r="R3467">
        <v>-73.810661159999995</v>
      </c>
      <c r="S3467">
        <v>1</v>
      </c>
    </row>
    <row r="3468" spans="1:19" hidden="1" x14ac:dyDescent="0.25">
      <c r="A3468" t="s">
        <v>30230</v>
      </c>
      <c r="B3468" s="1">
        <v>43831.697916666664</v>
      </c>
      <c r="C3468" s="1">
        <v>43831.697916666664</v>
      </c>
      <c r="D3468" s="1" t="s">
        <v>209</v>
      </c>
      <c r="E3468" t="s">
        <v>210</v>
      </c>
      <c r="F3468" t="s">
        <v>211</v>
      </c>
      <c r="G3468" t="s">
        <v>212</v>
      </c>
      <c r="H3468" t="s">
        <v>214</v>
      </c>
      <c r="I3468" t="s">
        <v>22533</v>
      </c>
      <c r="J3468" t="s">
        <v>30231</v>
      </c>
      <c r="K3468" t="s">
        <v>22958</v>
      </c>
      <c r="L3468" t="s">
        <v>22522</v>
      </c>
      <c r="M3468" t="s">
        <v>57</v>
      </c>
      <c r="N3468" t="s">
        <v>22523</v>
      </c>
      <c r="O3468" t="str">
        <f t="shared" si="108"/>
        <v>Closed</v>
      </c>
      <c r="P3468" t="str">
        <f t="shared" si="109"/>
        <v>Manhattan</v>
      </c>
      <c r="Q3468">
        <v>40.743024120000001</v>
      </c>
      <c r="R3468">
        <v>-73.979498520000007</v>
      </c>
      <c r="S3468">
        <v>1</v>
      </c>
    </row>
    <row r="3469" spans="1:19" x14ac:dyDescent="0.25">
      <c r="A3469" t="s">
        <v>30232</v>
      </c>
      <c r="B3469" s="1">
        <v>43831.697916666664</v>
      </c>
      <c r="C3469" s="1">
        <v>43832.706250000003</v>
      </c>
      <c r="D3469" s="1" t="s">
        <v>246</v>
      </c>
      <c r="E3469" t="s">
        <v>22545</v>
      </c>
      <c r="F3469" t="s">
        <v>22546</v>
      </c>
      <c r="G3469" t="s">
        <v>22547</v>
      </c>
      <c r="H3469" t="s">
        <v>7910</v>
      </c>
      <c r="I3469" t="s">
        <v>22704</v>
      </c>
      <c r="J3469" t="s">
        <v>30233</v>
      </c>
      <c r="K3469" t="s">
        <v>27738</v>
      </c>
      <c r="L3469" t="s">
        <v>22474</v>
      </c>
      <c r="M3469" t="s">
        <v>57</v>
      </c>
      <c r="N3469" t="s">
        <v>22474</v>
      </c>
      <c r="O3469" t="str">
        <f t="shared" si="108"/>
        <v>Closed</v>
      </c>
      <c r="P3469" t="str">
        <f t="shared" si="109"/>
        <v>Brooklyn</v>
      </c>
      <c r="Q3469">
        <v>40.661442970000003</v>
      </c>
      <c r="R3469">
        <v>-73.905597990000004</v>
      </c>
      <c r="S3469">
        <v>2</v>
      </c>
    </row>
    <row r="3470" spans="1:19" x14ac:dyDescent="0.25">
      <c r="A3470" t="s">
        <v>30234</v>
      </c>
      <c r="B3470" s="1">
        <v>43831.697916666664</v>
      </c>
      <c r="C3470" s="1">
        <v>45097.49722222222</v>
      </c>
      <c r="D3470" s="1" t="s">
        <v>821</v>
      </c>
      <c r="E3470" t="s">
        <v>22781</v>
      </c>
      <c r="F3470" t="s">
        <v>8922</v>
      </c>
      <c r="G3470" t="s">
        <v>8922</v>
      </c>
      <c r="H3470" t="s">
        <v>8923</v>
      </c>
      <c r="I3470" t="s">
        <v>22635</v>
      </c>
      <c r="J3470" t="s">
        <v>30235</v>
      </c>
      <c r="K3470" t="s">
        <v>22922</v>
      </c>
      <c r="L3470" t="s">
        <v>22474</v>
      </c>
      <c r="M3470" t="s">
        <v>57</v>
      </c>
      <c r="N3470" t="s">
        <v>22474</v>
      </c>
      <c r="O3470" t="str">
        <f t="shared" si="108"/>
        <v>Closed</v>
      </c>
      <c r="P3470" t="str">
        <f t="shared" si="109"/>
        <v>Brooklyn</v>
      </c>
      <c r="Q3470">
        <v>40.642775319999998</v>
      </c>
      <c r="R3470">
        <v>-74.012727060000003</v>
      </c>
      <c r="S3470">
        <v>1266</v>
      </c>
    </row>
    <row r="3471" spans="1:19" hidden="1" x14ac:dyDescent="0.25">
      <c r="A3471" t="s">
        <v>30236</v>
      </c>
      <c r="B3471" s="1">
        <v>43831.697916666664</v>
      </c>
      <c r="C3471" s="1">
        <v>43833.293055555558</v>
      </c>
      <c r="D3471" s="1" t="s">
        <v>270</v>
      </c>
      <c r="E3471" t="s">
        <v>22556</v>
      </c>
      <c r="F3471" t="s">
        <v>9303</v>
      </c>
      <c r="G3471" t="s">
        <v>28733</v>
      </c>
      <c r="H3471" t="s">
        <v>3388</v>
      </c>
      <c r="I3471" t="s">
        <v>22902</v>
      </c>
      <c r="J3471" t="s">
        <v>30205</v>
      </c>
      <c r="K3471" t="s">
        <v>25829</v>
      </c>
      <c r="L3471" t="s">
        <v>22803</v>
      </c>
      <c r="M3471" t="s">
        <v>57</v>
      </c>
      <c r="N3471" t="s">
        <v>22803</v>
      </c>
      <c r="O3471" t="str">
        <f t="shared" si="108"/>
        <v>Closed</v>
      </c>
      <c r="P3471" t="str">
        <f t="shared" si="109"/>
        <v>Staten Island</v>
      </c>
      <c r="Q3471">
        <v>40.527655090000003</v>
      </c>
      <c r="R3471">
        <v>-74.165479930000004</v>
      </c>
      <c r="S3471">
        <v>2</v>
      </c>
    </row>
    <row r="3472" spans="1:19" x14ac:dyDescent="0.25">
      <c r="A3472" t="s">
        <v>30237</v>
      </c>
      <c r="B3472" s="1">
        <v>43831.697916666664</v>
      </c>
      <c r="C3472" s="1">
        <v>43831.770833333336</v>
      </c>
      <c r="D3472" s="1" t="s">
        <v>145</v>
      </c>
      <c r="E3472" t="s">
        <v>146</v>
      </c>
      <c r="F3472" t="s">
        <v>147</v>
      </c>
      <c r="G3472" t="s">
        <v>148</v>
      </c>
      <c r="H3472" t="s">
        <v>149</v>
      </c>
      <c r="I3472" t="s">
        <v>22476</v>
      </c>
      <c r="J3472" t="s">
        <v>23170</v>
      </c>
      <c r="K3472" t="s">
        <v>23171</v>
      </c>
      <c r="L3472" t="s">
        <v>22474</v>
      </c>
      <c r="M3472" t="s">
        <v>57</v>
      </c>
      <c r="N3472" t="s">
        <v>22474</v>
      </c>
      <c r="O3472" t="str">
        <f t="shared" si="108"/>
        <v>Closed</v>
      </c>
      <c r="P3472" t="str">
        <f t="shared" si="109"/>
        <v>Brooklyn</v>
      </c>
      <c r="Q3472">
        <v>40.606410189999998</v>
      </c>
      <c r="R3472">
        <v>-74.004743039999994</v>
      </c>
      <c r="S3472">
        <v>1</v>
      </c>
    </row>
    <row r="3473" spans="1:19" hidden="1" x14ac:dyDescent="0.25">
      <c r="A3473" t="s">
        <v>30238</v>
      </c>
      <c r="B3473" s="1">
        <v>43831.698611111111</v>
      </c>
      <c r="C3473" s="1">
        <v>43833.5</v>
      </c>
      <c r="D3473" s="1" t="s">
        <v>821</v>
      </c>
      <c r="E3473" t="s">
        <v>22781</v>
      </c>
      <c r="F3473" t="s">
        <v>823</v>
      </c>
      <c r="G3473" t="s">
        <v>824</v>
      </c>
      <c r="H3473" t="s">
        <v>572</v>
      </c>
      <c r="I3473" t="s">
        <v>23402</v>
      </c>
      <c r="J3473" t="s">
        <v>30239</v>
      </c>
      <c r="K3473" t="s">
        <v>30240</v>
      </c>
      <c r="L3473" t="s">
        <v>11250</v>
      </c>
      <c r="M3473" t="s">
        <v>57</v>
      </c>
      <c r="N3473" t="s">
        <v>22484</v>
      </c>
      <c r="O3473" t="str">
        <f t="shared" si="108"/>
        <v>Closed</v>
      </c>
      <c r="P3473" t="str">
        <f t="shared" si="109"/>
        <v>Queens</v>
      </c>
      <c r="Q3473">
        <v>40.714125899999999</v>
      </c>
      <c r="R3473">
        <v>-73.895787499999997</v>
      </c>
      <c r="S3473">
        <v>2</v>
      </c>
    </row>
    <row r="3474" spans="1:19" x14ac:dyDescent="0.25">
      <c r="A3474" t="s">
        <v>30241</v>
      </c>
      <c r="B3474" s="1">
        <v>43831.698611111111</v>
      </c>
      <c r="C3474" s="1">
        <v>45097.49722222222</v>
      </c>
      <c r="D3474" s="1" t="s">
        <v>821</v>
      </c>
      <c r="E3474" t="s">
        <v>22781</v>
      </c>
      <c r="F3474" t="s">
        <v>8922</v>
      </c>
      <c r="G3474" t="s">
        <v>8922</v>
      </c>
      <c r="H3474" t="s">
        <v>22518</v>
      </c>
      <c r="I3474" t="s">
        <v>22635</v>
      </c>
      <c r="J3474" t="s">
        <v>30242</v>
      </c>
      <c r="K3474" t="s">
        <v>22922</v>
      </c>
      <c r="L3474" t="s">
        <v>22474</v>
      </c>
      <c r="M3474" t="s">
        <v>57</v>
      </c>
      <c r="N3474" t="s">
        <v>22474</v>
      </c>
      <c r="O3474" t="str">
        <f t="shared" si="108"/>
        <v>Closed</v>
      </c>
      <c r="P3474" t="str">
        <f t="shared" si="109"/>
        <v>Brooklyn</v>
      </c>
      <c r="Q3474">
        <v>40.639958800000002</v>
      </c>
      <c r="R3474">
        <v>-74.015688359999999</v>
      </c>
      <c r="S3474">
        <v>1266</v>
      </c>
    </row>
    <row r="3475" spans="1:19" hidden="1" x14ac:dyDescent="0.25">
      <c r="A3475" t="s">
        <v>30243</v>
      </c>
      <c r="B3475" s="1">
        <v>43831.698611111111</v>
      </c>
      <c r="C3475" s="1">
        <v>43833.291666666664</v>
      </c>
      <c r="D3475" s="1" t="s">
        <v>270</v>
      </c>
      <c r="E3475" t="s">
        <v>22556</v>
      </c>
      <c r="F3475" t="s">
        <v>7016</v>
      </c>
      <c r="G3475" t="s">
        <v>7017</v>
      </c>
      <c r="H3475" t="s">
        <v>3388</v>
      </c>
      <c r="I3475" t="s">
        <v>22902</v>
      </c>
      <c r="J3475" t="s">
        <v>30205</v>
      </c>
      <c r="K3475" t="s">
        <v>25829</v>
      </c>
      <c r="L3475" t="s">
        <v>22803</v>
      </c>
      <c r="M3475" t="s">
        <v>57</v>
      </c>
      <c r="N3475" t="s">
        <v>22803</v>
      </c>
      <c r="O3475" t="str">
        <f t="shared" si="108"/>
        <v>Closed</v>
      </c>
      <c r="P3475" t="str">
        <f t="shared" si="109"/>
        <v>Staten Island</v>
      </c>
      <c r="Q3475">
        <v>40.527655090000003</v>
      </c>
      <c r="R3475">
        <v>-74.165479930000004</v>
      </c>
      <c r="S3475">
        <v>2</v>
      </c>
    </row>
    <row r="3476" spans="1:19" x14ac:dyDescent="0.25">
      <c r="A3476" t="s">
        <v>30244</v>
      </c>
      <c r="B3476" s="1">
        <v>43831.698611111111</v>
      </c>
      <c r="C3476" s="1">
        <v>43833.418749999997</v>
      </c>
      <c r="D3476" s="1" t="s">
        <v>270</v>
      </c>
      <c r="E3476" t="s">
        <v>22556</v>
      </c>
      <c r="F3476" t="s">
        <v>3386</v>
      </c>
      <c r="G3476" t="s">
        <v>3387</v>
      </c>
      <c r="H3476" t="s">
        <v>3388</v>
      </c>
      <c r="I3476" t="s">
        <v>22704</v>
      </c>
      <c r="J3476" t="s">
        <v>30245</v>
      </c>
      <c r="K3476" t="s">
        <v>23208</v>
      </c>
      <c r="L3476" t="s">
        <v>22474</v>
      </c>
      <c r="M3476" t="s">
        <v>57</v>
      </c>
      <c r="N3476" t="s">
        <v>22474</v>
      </c>
      <c r="O3476" t="str">
        <f t="shared" si="108"/>
        <v>Closed</v>
      </c>
      <c r="P3476" t="str">
        <f t="shared" si="109"/>
        <v>Brooklyn</v>
      </c>
      <c r="Q3476">
        <v>40.675272739999997</v>
      </c>
      <c r="R3476">
        <v>-73.904176030000002</v>
      </c>
      <c r="S3476">
        <v>2</v>
      </c>
    </row>
    <row r="3477" spans="1:19" x14ac:dyDescent="0.25">
      <c r="A3477" t="s">
        <v>30246</v>
      </c>
      <c r="B3477" s="1">
        <v>43831.699305555558</v>
      </c>
      <c r="C3477" s="1">
        <v>43839.445833333331</v>
      </c>
      <c r="D3477" s="1" t="s">
        <v>821</v>
      </c>
      <c r="E3477" t="s">
        <v>22781</v>
      </c>
      <c r="F3477" t="s">
        <v>2705</v>
      </c>
      <c r="G3477" t="s">
        <v>23589</v>
      </c>
      <c r="H3477" t="s">
        <v>572</v>
      </c>
      <c r="I3477" t="s">
        <v>22894</v>
      </c>
      <c r="J3477" t="s">
        <v>30247</v>
      </c>
      <c r="K3477" t="s">
        <v>30248</v>
      </c>
      <c r="L3477" t="s">
        <v>22474</v>
      </c>
      <c r="M3477" t="s">
        <v>57</v>
      </c>
      <c r="N3477" t="s">
        <v>22474</v>
      </c>
      <c r="O3477" t="str">
        <f t="shared" si="108"/>
        <v>Closed</v>
      </c>
      <c r="P3477" t="str">
        <f t="shared" si="109"/>
        <v>Brooklyn</v>
      </c>
      <c r="Q3477">
        <v>40.67199987</v>
      </c>
      <c r="R3477">
        <v>-73.916891750000005</v>
      </c>
      <c r="S3477">
        <v>8</v>
      </c>
    </row>
    <row r="3478" spans="1:19" hidden="1" x14ac:dyDescent="0.25">
      <c r="A3478" t="s">
        <v>30249</v>
      </c>
      <c r="B3478" s="1">
        <v>43831.699305555558</v>
      </c>
      <c r="C3478" s="1">
        <v>43834.229166666664</v>
      </c>
      <c r="D3478" s="1" t="s">
        <v>145</v>
      </c>
      <c r="E3478" t="s">
        <v>146</v>
      </c>
      <c r="F3478" t="s">
        <v>161</v>
      </c>
      <c r="G3478" t="s">
        <v>174</v>
      </c>
      <c r="H3478" t="s">
        <v>163</v>
      </c>
      <c r="I3478" t="s">
        <v>22620</v>
      </c>
      <c r="J3478" t="s">
        <v>30135</v>
      </c>
      <c r="K3478" t="s">
        <v>27366</v>
      </c>
      <c r="L3478" t="s">
        <v>22497</v>
      </c>
      <c r="M3478" t="s">
        <v>57</v>
      </c>
      <c r="N3478" t="s">
        <v>22497</v>
      </c>
      <c r="O3478" t="str">
        <f t="shared" si="108"/>
        <v>Closed</v>
      </c>
      <c r="P3478" t="str">
        <f t="shared" si="109"/>
        <v>Bronx</v>
      </c>
      <c r="Q3478">
        <v>40.888082959999998</v>
      </c>
      <c r="R3478">
        <v>-73.858704439999997</v>
      </c>
      <c r="S3478">
        <v>3</v>
      </c>
    </row>
    <row r="3479" spans="1:19" hidden="1" x14ac:dyDescent="0.25">
      <c r="A3479" t="s">
        <v>30250</v>
      </c>
      <c r="B3479" s="1">
        <v>43831.699305555558</v>
      </c>
      <c r="C3479" s="1">
        <v>43876</v>
      </c>
      <c r="D3479" s="1" t="s">
        <v>927</v>
      </c>
      <c r="E3479" t="s">
        <v>22824</v>
      </c>
      <c r="F3479" t="s">
        <v>1987</v>
      </c>
      <c r="G3479" t="s">
        <v>1988</v>
      </c>
      <c r="H3479" t="s">
        <v>22518</v>
      </c>
      <c r="I3479" t="s">
        <v>22566</v>
      </c>
      <c r="J3479" t="s">
        <v>22847</v>
      </c>
      <c r="K3479" t="s">
        <v>22848</v>
      </c>
      <c r="L3479" t="s">
        <v>22522</v>
      </c>
      <c r="M3479" t="s">
        <v>57</v>
      </c>
      <c r="N3479" t="s">
        <v>22523</v>
      </c>
      <c r="O3479" t="str">
        <f t="shared" si="108"/>
        <v>Closed</v>
      </c>
      <c r="P3479" t="str">
        <f t="shared" si="109"/>
        <v>Manhattan</v>
      </c>
      <c r="Q3479">
        <v>40.85844745</v>
      </c>
      <c r="R3479">
        <v>-73.929278890000006</v>
      </c>
      <c r="S3479">
        <v>45</v>
      </c>
    </row>
    <row r="3480" spans="1:19" hidden="1" x14ac:dyDescent="0.25">
      <c r="A3480" t="s">
        <v>30251</v>
      </c>
      <c r="B3480" s="1">
        <v>43831.699305555558</v>
      </c>
      <c r="C3480" s="1">
        <v>43833.697222222225</v>
      </c>
      <c r="D3480" s="1" t="s">
        <v>246</v>
      </c>
      <c r="E3480" t="s">
        <v>22545</v>
      </c>
      <c r="F3480" t="s">
        <v>22546</v>
      </c>
      <c r="G3480" t="s">
        <v>22591</v>
      </c>
      <c r="H3480" t="s">
        <v>7910</v>
      </c>
      <c r="I3480" t="s">
        <v>22525</v>
      </c>
      <c r="J3480" t="s">
        <v>30252</v>
      </c>
      <c r="K3480" t="s">
        <v>24825</v>
      </c>
      <c r="L3480" t="s">
        <v>5055</v>
      </c>
      <c r="M3480" t="s">
        <v>57</v>
      </c>
      <c r="N3480" t="s">
        <v>22484</v>
      </c>
      <c r="O3480" t="str">
        <f t="shared" si="108"/>
        <v>Closed</v>
      </c>
      <c r="P3480" t="str">
        <f t="shared" si="109"/>
        <v>Queens</v>
      </c>
      <c r="Q3480">
        <v>40.755588690000003</v>
      </c>
      <c r="R3480">
        <v>-73.912932549999994</v>
      </c>
      <c r="S3480">
        <v>2</v>
      </c>
    </row>
    <row r="3481" spans="1:19" x14ac:dyDescent="0.25">
      <c r="A3481" t="s">
        <v>30253</v>
      </c>
      <c r="B3481" s="1">
        <v>43831.699305555558</v>
      </c>
      <c r="C3481" s="1">
        <v>43833.696527777778</v>
      </c>
      <c r="D3481" s="1" t="s">
        <v>246</v>
      </c>
      <c r="E3481" t="s">
        <v>22545</v>
      </c>
      <c r="F3481" t="s">
        <v>22546</v>
      </c>
      <c r="G3481" t="s">
        <v>22547</v>
      </c>
      <c r="H3481" t="s">
        <v>7910</v>
      </c>
      <c r="I3481" t="s">
        <v>22603</v>
      </c>
      <c r="J3481" t="s">
        <v>30254</v>
      </c>
      <c r="K3481" t="s">
        <v>26401</v>
      </c>
      <c r="L3481" t="s">
        <v>22474</v>
      </c>
      <c r="M3481" t="s">
        <v>57</v>
      </c>
      <c r="N3481" t="s">
        <v>22474</v>
      </c>
      <c r="O3481" t="str">
        <f t="shared" si="108"/>
        <v>Closed</v>
      </c>
      <c r="P3481" t="str">
        <f t="shared" si="109"/>
        <v>Brooklyn</v>
      </c>
      <c r="Q3481">
        <v>40.674524589999997</v>
      </c>
      <c r="R3481">
        <v>-73.973538750000003</v>
      </c>
      <c r="S3481">
        <v>2</v>
      </c>
    </row>
    <row r="3482" spans="1:19" hidden="1" x14ac:dyDescent="0.25">
      <c r="A3482" t="s">
        <v>30255</v>
      </c>
      <c r="B3482" s="1">
        <v>43831.7</v>
      </c>
      <c r="C3482" s="1">
        <v>43837.288194444445</v>
      </c>
      <c r="D3482" s="1" t="s">
        <v>821</v>
      </c>
      <c r="E3482" t="s">
        <v>22781</v>
      </c>
      <c r="F3482" t="s">
        <v>2705</v>
      </c>
      <c r="G3482" t="s">
        <v>23589</v>
      </c>
      <c r="H3482" t="s">
        <v>572</v>
      </c>
      <c r="I3482" t="s">
        <v>24321</v>
      </c>
      <c r="J3482" t="s">
        <v>30256</v>
      </c>
      <c r="K3482" t="s">
        <v>24865</v>
      </c>
      <c r="L3482" t="s">
        <v>22803</v>
      </c>
      <c r="M3482" t="s">
        <v>57</v>
      </c>
      <c r="N3482" t="s">
        <v>22803</v>
      </c>
      <c r="O3482" t="str">
        <f t="shared" si="108"/>
        <v>Closed</v>
      </c>
      <c r="P3482" t="str">
        <f t="shared" si="109"/>
        <v>Staten Island</v>
      </c>
      <c r="Q3482">
        <v>40.637810639999998</v>
      </c>
      <c r="R3482">
        <v>-74.130604890000001</v>
      </c>
      <c r="S3482">
        <v>6</v>
      </c>
    </row>
    <row r="3483" spans="1:19" x14ac:dyDescent="0.25">
      <c r="A3483" t="s">
        <v>30257</v>
      </c>
      <c r="B3483" s="1">
        <v>43831.7</v>
      </c>
      <c r="C3483" s="1">
        <v>43831.7</v>
      </c>
      <c r="D3483" s="1" t="s">
        <v>1291</v>
      </c>
      <c r="E3483" t="s">
        <v>22979</v>
      </c>
      <c r="F3483" t="s">
        <v>3490</v>
      </c>
      <c r="G3483" t="s">
        <v>23927</v>
      </c>
      <c r="H3483" t="s">
        <v>22518</v>
      </c>
      <c r="I3483" t="s">
        <v>22476</v>
      </c>
      <c r="J3483" t="s">
        <v>30258</v>
      </c>
      <c r="K3483" t="s">
        <v>28090</v>
      </c>
      <c r="L3483" t="s">
        <v>22474</v>
      </c>
      <c r="M3483" t="s">
        <v>57</v>
      </c>
      <c r="N3483" t="s">
        <v>22474</v>
      </c>
      <c r="O3483" t="str">
        <f t="shared" si="108"/>
        <v>Closed</v>
      </c>
      <c r="P3483" t="str">
        <f t="shared" si="109"/>
        <v>Brooklyn</v>
      </c>
      <c r="Q3483">
        <v>40.603182400000001</v>
      </c>
      <c r="R3483">
        <v>-73.998541509999995</v>
      </c>
      <c r="S3483">
        <v>0</v>
      </c>
    </row>
    <row r="3484" spans="1:19" hidden="1" x14ac:dyDescent="0.25">
      <c r="A3484" t="s">
        <v>30259</v>
      </c>
      <c r="B3484" s="1">
        <v>43831.7</v>
      </c>
      <c r="C3484" s="1">
        <v>43831.712500000001</v>
      </c>
      <c r="D3484" s="1" t="s">
        <v>145</v>
      </c>
      <c r="E3484" t="s">
        <v>146</v>
      </c>
      <c r="F3484" t="s">
        <v>161</v>
      </c>
      <c r="G3484" t="s">
        <v>162</v>
      </c>
      <c r="H3484" t="s">
        <v>163</v>
      </c>
      <c r="I3484" t="s">
        <v>22632</v>
      </c>
      <c r="J3484" t="s">
        <v>23104</v>
      </c>
      <c r="K3484" t="s">
        <v>23105</v>
      </c>
      <c r="L3484" t="s">
        <v>22522</v>
      </c>
      <c r="M3484" t="s">
        <v>57</v>
      </c>
      <c r="N3484" t="s">
        <v>22523</v>
      </c>
      <c r="O3484" t="str">
        <f t="shared" si="108"/>
        <v>Closed</v>
      </c>
      <c r="P3484" t="str">
        <f t="shared" si="109"/>
        <v>Manhattan</v>
      </c>
      <c r="Q3484">
        <v>40.862250269999997</v>
      </c>
      <c r="R3484">
        <v>-73.922915619999998</v>
      </c>
      <c r="S3484">
        <v>1</v>
      </c>
    </row>
    <row r="3485" spans="1:19" hidden="1" x14ac:dyDescent="0.25">
      <c r="A3485" t="s">
        <v>30260</v>
      </c>
      <c r="B3485" s="1">
        <v>43831.7</v>
      </c>
      <c r="C3485" s="1">
        <v>43831.7</v>
      </c>
      <c r="D3485" s="1" t="s">
        <v>209</v>
      </c>
      <c r="E3485" t="s">
        <v>210</v>
      </c>
      <c r="F3485" t="s">
        <v>211</v>
      </c>
      <c r="G3485" t="s">
        <v>212</v>
      </c>
      <c r="H3485" t="s">
        <v>214</v>
      </c>
      <c r="I3485" t="s">
        <v>22533</v>
      </c>
      <c r="J3485" t="s">
        <v>27856</v>
      </c>
      <c r="K3485" t="s">
        <v>22512</v>
      </c>
      <c r="L3485" t="s">
        <v>22522</v>
      </c>
      <c r="M3485" t="s">
        <v>57</v>
      </c>
      <c r="N3485" t="s">
        <v>22523</v>
      </c>
      <c r="O3485" t="str">
        <f t="shared" si="108"/>
        <v>Closed</v>
      </c>
      <c r="P3485" t="str">
        <f t="shared" si="109"/>
        <v>Manhattan</v>
      </c>
      <c r="Q3485">
        <v>40.741522789999998</v>
      </c>
      <c r="R3485">
        <v>-73.97977324</v>
      </c>
      <c r="S3485">
        <v>1</v>
      </c>
    </row>
    <row r="3486" spans="1:19" x14ac:dyDescent="0.25">
      <c r="A3486" t="s">
        <v>30261</v>
      </c>
      <c r="B3486" s="1">
        <v>43831.7</v>
      </c>
      <c r="C3486" s="1">
        <v>43833.42083333333</v>
      </c>
      <c r="D3486" s="1" t="s">
        <v>270</v>
      </c>
      <c r="E3486" t="s">
        <v>22556</v>
      </c>
      <c r="F3486" t="s">
        <v>7016</v>
      </c>
      <c r="G3486" t="s">
        <v>28733</v>
      </c>
      <c r="H3486" t="s">
        <v>3388</v>
      </c>
      <c r="I3486" t="s">
        <v>22643</v>
      </c>
      <c r="J3486" t="s">
        <v>30262</v>
      </c>
      <c r="K3486" t="s">
        <v>22473</v>
      </c>
      <c r="L3486" t="s">
        <v>22474</v>
      </c>
      <c r="M3486" t="s">
        <v>57</v>
      </c>
      <c r="N3486" t="s">
        <v>22474</v>
      </c>
      <c r="O3486" t="str">
        <f t="shared" si="108"/>
        <v>Closed</v>
      </c>
      <c r="P3486" t="str">
        <f t="shared" si="109"/>
        <v>Brooklyn</v>
      </c>
      <c r="Q3486">
        <v>40.588402250000001</v>
      </c>
      <c r="R3486">
        <v>-73.939574059999998</v>
      </c>
      <c r="S3486">
        <v>2</v>
      </c>
    </row>
    <row r="3487" spans="1:19" hidden="1" x14ac:dyDescent="0.25">
      <c r="A3487" t="s">
        <v>30263</v>
      </c>
      <c r="B3487" s="1">
        <v>43831.7</v>
      </c>
      <c r="C3487" s="1">
        <v>43831.720138888886</v>
      </c>
      <c r="D3487" s="1" t="s">
        <v>145</v>
      </c>
      <c r="E3487" t="s">
        <v>146</v>
      </c>
      <c r="F3487" t="s">
        <v>260</v>
      </c>
      <c r="G3487" t="s">
        <v>8026</v>
      </c>
      <c r="H3487" t="s">
        <v>149</v>
      </c>
      <c r="I3487" t="s">
        <v>22486</v>
      </c>
      <c r="J3487" t="s">
        <v>30264</v>
      </c>
      <c r="K3487" t="s">
        <v>27663</v>
      </c>
      <c r="L3487" t="s">
        <v>92</v>
      </c>
      <c r="M3487" t="s">
        <v>57</v>
      </c>
      <c r="N3487" t="s">
        <v>22484</v>
      </c>
      <c r="O3487" t="str">
        <f t="shared" si="108"/>
        <v>Closed</v>
      </c>
      <c r="P3487" t="str">
        <f t="shared" si="109"/>
        <v>Queens</v>
      </c>
      <c r="Q3487">
        <v>40.685663820000002</v>
      </c>
      <c r="R3487">
        <v>-73.865194509999995</v>
      </c>
      <c r="S3487">
        <v>1</v>
      </c>
    </row>
    <row r="3488" spans="1:19" x14ac:dyDescent="0.25">
      <c r="A3488" t="s">
        <v>30265</v>
      </c>
      <c r="B3488" s="1">
        <v>43831.7</v>
      </c>
      <c r="C3488" s="1">
        <v>43831.769444444442</v>
      </c>
      <c r="D3488" s="1" t="s">
        <v>246</v>
      </c>
      <c r="E3488" t="s">
        <v>22545</v>
      </c>
      <c r="F3488" t="s">
        <v>22546</v>
      </c>
      <c r="G3488" t="s">
        <v>22547</v>
      </c>
      <c r="H3488" t="s">
        <v>7910</v>
      </c>
      <c r="I3488" t="s">
        <v>23045</v>
      </c>
      <c r="J3488" t="s">
        <v>25871</v>
      </c>
      <c r="K3488" t="s">
        <v>25872</v>
      </c>
      <c r="L3488" t="s">
        <v>22474</v>
      </c>
      <c r="M3488" t="s">
        <v>57</v>
      </c>
      <c r="N3488" t="s">
        <v>22474</v>
      </c>
      <c r="O3488" t="str">
        <f t="shared" si="108"/>
        <v>Closed</v>
      </c>
      <c r="P3488" t="str">
        <f t="shared" si="109"/>
        <v>Brooklyn</v>
      </c>
      <c r="Q3488">
        <v>40.679109519999997</v>
      </c>
      <c r="R3488">
        <v>-73.940057909999993</v>
      </c>
      <c r="S3488">
        <v>1</v>
      </c>
    </row>
    <row r="3489" spans="1:19" x14ac:dyDescent="0.25">
      <c r="A3489" t="s">
        <v>30266</v>
      </c>
      <c r="B3489" s="1">
        <v>43831.7</v>
      </c>
      <c r="C3489" s="1">
        <v>44435</v>
      </c>
      <c r="D3489" s="1" t="s">
        <v>821</v>
      </c>
      <c r="E3489" t="s">
        <v>22781</v>
      </c>
      <c r="F3489" t="s">
        <v>8922</v>
      </c>
      <c r="G3489" t="s">
        <v>8922</v>
      </c>
      <c r="H3489" t="s">
        <v>8923</v>
      </c>
      <c r="I3489" t="s">
        <v>22861</v>
      </c>
      <c r="J3489" t="s">
        <v>30267</v>
      </c>
      <c r="K3489" t="s">
        <v>27289</v>
      </c>
      <c r="L3489" t="s">
        <v>22474</v>
      </c>
      <c r="M3489" t="s">
        <v>57</v>
      </c>
      <c r="N3489" t="s">
        <v>22474</v>
      </c>
      <c r="O3489" t="str">
        <f t="shared" si="108"/>
        <v>Closed</v>
      </c>
      <c r="P3489" t="str">
        <f t="shared" si="109"/>
        <v>Brooklyn</v>
      </c>
      <c r="Q3489">
        <v>40.620216079999999</v>
      </c>
      <c r="R3489">
        <v>-73.989067500000004</v>
      </c>
      <c r="S3489">
        <v>604</v>
      </c>
    </row>
    <row r="3490" spans="1:19" hidden="1" x14ac:dyDescent="0.25">
      <c r="A3490" t="s">
        <v>30268</v>
      </c>
      <c r="B3490" s="1">
        <v>43831.700694444444</v>
      </c>
      <c r="C3490" s="1">
        <v>43838.373611111114</v>
      </c>
      <c r="D3490" s="1" t="s">
        <v>16553</v>
      </c>
      <c r="E3490" t="s">
        <v>30269</v>
      </c>
      <c r="F3490" t="s">
        <v>16555</v>
      </c>
      <c r="G3490" t="s">
        <v>322</v>
      </c>
      <c r="H3490" t="s">
        <v>16556</v>
      </c>
      <c r="I3490" t="s">
        <v>23034</v>
      </c>
      <c r="J3490" t="s">
        <v>22518</v>
      </c>
      <c r="K3490" t="s">
        <v>22518</v>
      </c>
      <c r="L3490" t="s">
        <v>22522</v>
      </c>
      <c r="M3490" t="s">
        <v>57</v>
      </c>
      <c r="N3490" t="s">
        <v>22523</v>
      </c>
      <c r="O3490" t="str">
        <f t="shared" si="108"/>
        <v>Closed</v>
      </c>
      <c r="P3490" t="str">
        <f t="shared" si="109"/>
        <v>Manhattan</v>
      </c>
      <c r="S3490">
        <v>7</v>
      </c>
    </row>
    <row r="3491" spans="1:19" x14ac:dyDescent="0.25">
      <c r="A3491" t="s">
        <v>30270</v>
      </c>
      <c r="B3491" s="1">
        <v>43831.700694444444</v>
      </c>
      <c r="C3491" s="1">
        <v>44053.98541666667</v>
      </c>
      <c r="D3491" s="1" t="s">
        <v>270</v>
      </c>
      <c r="E3491" t="s">
        <v>22556</v>
      </c>
      <c r="F3491" t="s">
        <v>7016</v>
      </c>
      <c r="G3491" t="s">
        <v>11783</v>
      </c>
      <c r="H3491" t="s">
        <v>3388</v>
      </c>
      <c r="I3491" t="s">
        <v>23830</v>
      </c>
      <c r="J3491" t="s">
        <v>30271</v>
      </c>
      <c r="K3491" t="s">
        <v>24911</v>
      </c>
      <c r="L3491" t="s">
        <v>22474</v>
      </c>
      <c r="M3491" t="s">
        <v>57</v>
      </c>
      <c r="N3491" t="s">
        <v>22474</v>
      </c>
      <c r="O3491" t="str">
        <f t="shared" si="108"/>
        <v>Closed</v>
      </c>
      <c r="P3491" t="str">
        <f t="shared" si="109"/>
        <v>Brooklyn</v>
      </c>
      <c r="Q3491">
        <v>40.628282609999999</v>
      </c>
      <c r="R3491">
        <v>-73.919212209999998</v>
      </c>
      <c r="S3491">
        <v>223</v>
      </c>
    </row>
    <row r="3492" spans="1:19" x14ac:dyDescent="0.25">
      <c r="A3492" t="s">
        <v>30272</v>
      </c>
      <c r="B3492" s="1">
        <v>43831.700694444444</v>
      </c>
      <c r="C3492" s="1">
        <v>45097.49722222222</v>
      </c>
      <c r="D3492" s="1" t="s">
        <v>821</v>
      </c>
      <c r="E3492" t="s">
        <v>22781</v>
      </c>
      <c r="F3492" t="s">
        <v>8922</v>
      </c>
      <c r="G3492" t="s">
        <v>8922</v>
      </c>
      <c r="H3492" t="s">
        <v>8923</v>
      </c>
      <c r="I3492" t="s">
        <v>22861</v>
      </c>
      <c r="J3492" t="s">
        <v>30273</v>
      </c>
      <c r="K3492" t="s">
        <v>27289</v>
      </c>
      <c r="L3492" t="s">
        <v>22474</v>
      </c>
      <c r="M3492" t="s">
        <v>57</v>
      </c>
      <c r="N3492" t="s">
        <v>22474</v>
      </c>
      <c r="O3492" t="str">
        <f t="shared" si="108"/>
        <v>Closed</v>
      </c>
      <c r="P3492" t="str">
        <f t="shared" si="109"/>
        <v>Brooklyn</v>
      </c>
      <c r="Q3492">
        <v>40.620693629999998</v>
      </c>
      <c r="R3492">
        <v>-73.988584729999999</v>
      </c>
      <c r="S3492">
        <v>1266</v>
      </c>
    </row>
    <row r="3493" spans="1:19" x14ac:dyDescent="0.25">
      <c r="A3493" t="s">
        <v>30274</v>
      </c>
      <c r="B3493" s="1">
        <v>43831.700694444444</v>
      </c>
      <c r="C3493" s="1">
        <v>44433</v>
      </c>
      <c r="D3493" s="1" t="s">
        <v>821</v>
      </c>
      <c r="E3493" t="s">
        <v>22781</v>
      </c>
      <c r="F3493" t="s">
        <v>8922</v>
      </c>
      <c r="G3493" t="s">
        <v>8922</v>
      </c>
      <c r="H3493" t="s">
        <v>8923</v>
      </c>
      <c r="I3493" t="s">
        <v>22861</v>
      </c>
      <c r="J3493" t="s">
        <v>30275</v>
      </c>
      <c r="K3493" t="s">
        <v>27289</v>
      </c>
      <c r="L3493" t="s">
        <v>22474</v>
      </c>
      <c r="M3493" t="s">
        <v>57</v>
      </c>
      <c r="N3493" t="s">
        <v>22474</v>
      </c>
      <c r="O3493" t="str">
        <f t="shared" si="108"/>
        <v>Closed</v>
      </c>
      <c r="P3493" t="str">
        <f t="shared" si="109"/>
        <v>Brooklyn</v>
      </c>
      <c r="Q3493">
        <v>40.620701859999997</v>
      </c>
      <c r="R3493">
        <v>-73.988577530000001</v>
      </c>
      <c r="S3493">
        <v>602</v>
      </c>
    </row>
    <row r="3494" spans="1:19" x14ac:dyDescent="0.25">
      <c r="A3494" t="s">
        <v>30276</v>
      </c>
      <c r="B3494" s="1">
        <v>43831.700694444444</v>
      </c>
      <c r="C3494" s="1">
        <v>43836.6875</v>
      </c>
      <c r="D3494" s="1" t="s">
        <v>46</v>
      </c>
      <c r="E3494" t="s">
        <v>22469</v>
      </c>
      <c r="F3494" t="s">
        <v>284</v>
      </c>
      <c r="G3494" t="s">
        <v>5652</v>
      </c>
      <c r="H3494" t="s">
        <v>10472</v>
      </c>
      <c r="I3494" t="s">
        <v>22773</v>
      </c>
      <c r="J3494" t="s">
        <v>30277</v>
      </c>
      <c r="K3494" t="s">
        <v>30278</v>
      </c>
      <c r="L3494" t="s">
        <v>22474</v>
      </c>
      <c r="M3494" t="s">
        <v>57</v>
      </c>
      <c r="N3494" t="s">
        <v>22474</v>
      </c>
      <c r="O3494" t="str">
        <f t="shared" si="108"/>
        <v>Closed</v>
      </c>
      <c r="P3494" t="str">
        <f t="shared" si="109"/>
        <v>Brooklyn</v>
      </c>
      <c r="Q3494">
        <v>40.645685280000002</v>
      </c>
      <c r="R3494">
        <v>-73.890254889999994</v>
      </c>
      <c r="S3494">
        <v>5</v>
      </c>
    </row>
    <row r="3495" spans="1:19" hidden="1" x14ac:dyDescent="0.25">
      <c r="A3495" t="s">
        <v>30279</v>
      </c>
      <c r="B3495" s="1">
        <v>43831.701388888891</v>
      </c>
      <c r="C3495" s="1">
        <v>43834</v>
      </c>
      <c r="D3495" s="1" t="s">
        <v>821</v>
      </c>
      <c r="E3495" t="s">
        <v>22781</v>
      </c>
      <c r="F3495" t="s">
        <v>2191</v>
      </c>
      <c r="G3495" t="s">
        <v>2191</v>
      </c>
      <c r="H3495" t="s">
        <v>572</v>
      </c>
      <c r="I3495" t="s">
        <v>23063</v>
      </c>
      <c r="J3495" t="s">
        <v>30280</v>
      </c>
      <c r="K3495" t="s">
        <v>26172</v>
      </c>
      <c r="L3495" t="s">
        <v>10338</v>
      </c>
      <c r="M3495" t="s">
        <v>57</v>
      </c>
      <c r="N3495" t="s">
        <v>22484</v>
      </c>
      <c r="O3495" t="str">
        <f t="shared" si="108"/>
        <v>Closed</v>
      </c>
      <c r="P3495" t="str">
        <f t="shared" si="109"/>
        <v>Queens</v>
      </c>
      <c r="Q3495">
        <v>40.687238360000002</v>
      </c>
      <c r="R3495">
        <v>-73.82565409</v>
      </c>
      <c r="S3495">
        <v>3</v>
      </c>
    </row>
    <row r="3496" spans="1:19" x14ac:dyDescent="0.25">
      <c r="A3496" t="s">
        <v>30281</v>
      </c>
      <c r="B3496" s="1">
        <v>43831.701388888891</v>
      </c>
      <c r="C3496" s="1">
        <v>44824</v>
      </c>
      <c r="D3496" s="1" t="s">
        <v>821</v>
      </c>
      <c r="E3496" t="s">
        <v>22781</v>
      </c>
      <c r="F3496" t="s">
        <v>8922</v>
      </c>
      <c r="G3496" t="s">
        <v>8922</v>
      </c>
      <c r="H3496" t="s">
        <v>8923</v>
      </c>
      <c r="I3496" t="s">
        <v>22861</v>
      </c>
      <c r="J3496" t="s">
        <v>30282</v>
      </c>
      <c r="K3496" t="s">
        <v>27289</v>
      </c>
      <c r="L3496" t="s">
        <v>22474</v>
      </c>
      <c r="M3496" t="s">
        <v>57</v>
      </c>
      <c r="N3496" t="s">
        <v>22474</v>
      </c>
      <c r="O3496" t="str">
        <f t="shared" si="108"/>
        <v>Closed</v>
      </c>
      <c r="P3496" t="str">
        <f t="shared" si="109"/>
        <v>Brooklyn</v>
      </c>
      <c r="Q3496">
        <v>40.620254510000002</v>
      </c>
      <c r="R3496">
        <v>-73.989056689999998</v>
      </c>
      <c r="S3496">
        <v>993</v>
      </c>
    </row>
    <row r="3497" spans="1:19" x14ac:dyDescent="0.25">
      <c r="A3497" t="s">
        <v>30283</v>
      </c>
      <c r="B3497" s="1">
        <v>43831.701388888891</v>
      </c>
      <c r="C3497" s="1">
        <v>45097.49722222222</v>
      </c>
      <c r="D3497" s="1" t="s">
        <v>821</v>
      </c>
      <c r="E3497" t="s">
        <v>22781</v>
      </c>
      <c r="F3497" t="s">
        <v>8922</v>
      </c>
      <c r="G3497" t="s">
        <v>8922</v>
      </c>
      <c r="H3497" t="s">
        <v>8923</v>
      </c>
      <c r="I3497" t="s">
        <v>22861</v>
      </c>
      <c r="J3497" t="s">
        <v>30284</v>
      </c>
      <c r="K3497" t="s">
        <v>27289</v>
      </c>
      <c r="L3497" t="s">
        <v>22474</v>
      </c>
      <c r="M3497" t="s">
        <v>57</v>
      </c>
      <c r="N3497" t="s">
        <v>22474</v>
      </c>
      <c r="O3497" t="str">
        <f t="shared" si="108"/>
        <v>Closed</v>
      </c>
      <c r="P3497" t="str">
        <f t="shared" si="109"/>
        <v>Brooklyn</v>
      </c>
      <c r="Q3497">
        <v>40.620701869999998</v>
      </c>
      <c r="R3497">
        <v>-73.988602740000005</v>
      </c>
      <c r="S3497">
        <v>1266</v>
      </c>
    </row>
    <row r="3498" spans="1:19" x14ac:dyDescent="0.25">
      <c r="A3498" t="s">
        <v>30285</v>
      </c>
      <c r="B3498" s="1">
        <v>43831.701388888891</v>
      </c>
      <c r="C3498" s="1">
        <v>43963</v>
      </c>
      <c r="D3498" s="1" t="s">
        <v>927</v>
      </c>
      <c r="E3498" t="s">
        <v>22824</v>
      </c>
      <c r="F3498" t="s">
        <v>3103</v>
      </c>
      <c r="G3498" t="s">
        <v>3104</v>
      </c>
      <c r="H3498" t="s">
        <v>22518</v>
      </c>
      <c r="I3498" t="s">
        <v>22861</v>
      </c>
      <c r="J3498" t="s">
        <v>30286</v>
      </c>
      <c r="K3498" t="s">
        <v>23603</v>
      </c>
      <c r="L3498" t="s">
        <v>22474</v>
      </c>
      <c r="M3498" t="s">
        <v>57</v>
      </c>
      <c r="N3498" t="s">
        <v>22474</v>
      </c>
      <c r="O3498" t="str">
        <f t="shared" si="108"/>
        <v>Closed</v>
      </c>
      <c r="P3498" t="str">
        <f t="shared" si="109"/>
        <v>Brooklyn</v>
      </c>
      <c r="Q3498">
        <v>40.614122690000002</v>
      </c>
      <c r="R3498">
        <v>-73.989558349999996</v>
      </c>
      <c r="S3498">
        <v>132</v>
      </c>
    </row>
    <row r="3499" spans="1:19" hidden="1" x14ac:dyDescent="0.25">
      <c r="A3499" t="s">
        <v>30287</v>
      </c>
      <c r="B3499" s="1">
        <v>43831.701388888891</v>
      </c>
      <c r="C3499" s="1">
        <v>43831.871527777781</v>
      </c>
      <c r="D3499" s="1" t="s">
        <v>145</v>
      </c>
      <c r="E3499" t="s">
        <v>146</v>
      </c>
      <c r="F3499" t="s">
        <v>260</v>
      </c>
      <c r="G3499" t="s">
        <v>1122</v>
      </c>
      <c r="H3499" t="s">
        <v>149</v>
      </c>
      <c r="I3499" t="s">
        <v>23448</v>
      </c>
      <c r="J3499" t="s">
        <v>30288</v>
      </c>
      <c r="K3499" t="s">
        <v>30289</v>
      </c>
      <c r="L3499" t="s">
        <v>17836</v>
      </c>
      <c r="M3499" t="s">
        <v>57</v>
      </c>
      <c r="N3499" t="s">
        <v>22484</v>
      </c>
      <c r="O3499" t="str">
        <f t="shared" si="108"/>
        <v>Closed</v>
      </c>
      <c r="P3499" t="str">
        <f t="shared" si="109"/>
        <v>Queens</v>
      </c>
      <c r="Q3499">
        <v>40.669446559999997</v>
      </c>
      <c r="R3499">
        <v>-73.850941449999993</v>
      </c>
      <c r="S3499">
        <v>1</v>
      </c>
    </row>
    <row r="3500" spans="1:19" hidden="1" x14ac:dyDescent="0.25">
      <c r="A3500" t="s">
        <v>30290</v>
      </c>
      <c r="B3500" s="1">
        <v>43831.701388888891</v>
      </c>
      <c r="C3500" s="1">
        <v>45447.204861111109</v>
      </c>
      <c r="D3500" s="1" t="s">
        <v>46</v>
      </c>
      <c r="E3500" t="s">
        <v>22469</v>
      </c>
      <c r="F3500" t="s">
        <v>11876</v>
      </c>
      <c r="G3500" t="s">
        <v>11877</v>
      </c>
      <c r="H3500" t="s">
        <v>7910</v>
      </c>
      <c r="I3500" t="s">
        <v>23700</v>
      </c>
      <c r="J3500" t="s">
        <v>30291</v>
      </c>
      <c r="K3500" t="s">
        <v>25508</v>
      </c>
      <c r="L3500" t="s">
        <v>22522</v>
      </c>
      <c r="M3500" t="s">
        <v>57</v>
      </c>
      <c r="N3500" t="s">
        <v>22523</v>
      </c>
      <c r="O3500" t="str">
        <f t="shared" si="108"/>
        <v>Closed</v>
      </c>
      <c r="P3500" t="str">
        <f t="shared" si="109"/>
        <v>Manhattan</v>
      </c>
      <c r="Q3500">
        <v>40.746824680000003</v>
      </c>
      <c r="R3500">
        <v>-74.000447510000001</v>
      </c>
      <c r="S3500">
        <v>1616</v>
      </c>
    </row>
    <row r="3501" spans="1:19" x14ac:dyDescent="0.25">
      <c r="A3501" t="s">
        <v>30292</v>
      </c>
      <c r="B3501" s="1">
        <v>43831.701388888891</v>
      </c>
      <c r="C3501" s="1">
        <v>43838.692361111112</v>
      </c>
      <c r="D3501" s="1" t="s">
        <v>270</v>
      </c>
      <c r="E3501" t="s">
        <v>22556</v>
      </c>
      <c r="F3501" t="s">
        <v>7016</v>
      </c>
      <c r="G3501" t="s">
        <v>7017</v>
      </c>
      <c r="H3501" t="s">
        <v>3388</v>
      </c>
      <c r="I3501" t="s">
        <v>22773</v>
      </c>
      <c r="J3501" t="s">
        <v>30293</v>
      </c>
      <c r="K3501" t="s">
        <v>30294</v>
      </c>
      <c r="L3501" t="s">
        <v>22474</v>
      </c>
      <c r="M3501" t="s">
        <v>57</v>
      </c>
      <c r="N3501" t="s">
        <v>22474</v>
      </c>
      <c r="O3501" t="str">
        <f t="shared" si="108"/>
        <v>Closed</v>
      </c>
      <c r="P3501" t="str">
        <f t="shared" si="109"/>
        <v>Brooklyn</v>
      </c>
      <c r="Q3501">
        <v>40.651621059999997</v>
      </c>
      <c r="R3501">
        <v>-73.90428928</v>
      </c>
      <c r="S3501">
        <v>7</v>
      </c>
    </row>
    <row r="3502" spans="1:19" x14ac:dyDescent="0.25">
      <c r="A3502" t="s">
        <v>30295</v>
      </c>
      <c r="B3502" s="1">
        <v>43831.70208333333</v>
      </c>
      <c r="C3502" s="1">
        <v>43834</v>
      </c>
      <c r="D3502" s="1" t="s">
        <v>821</v>
      </c>
      <c r="E3502" t="s">
        <v>22781</v>
      </c>
      <c r="F3502" t="s">
        <v>2191</v>
      </c>
      <c r="G3502" t="s">
        <v>2191</v>
      </c>
      <c r="H3502" t="s">
        <v>572</v>
      </c>
      <c r="I3502" t="s">
        <v>22744</v>
      </c>
      <c r="J3502" t="s">
        <v>29575</v>
      </c>
      <c r="K3502" t="s">
        <v>24584</v>
      </c>
      <c r="L3502" t="s">
        <v>22474</v>
      </c>
      <c r="M3502" t="s">
        <v>57</v>
      </c>
      <c r="N3502" t="s">
        <v>22474</v>
      </c>
      <c r="O3502" t="str">
        <f t="shared" si="108"/>
        <v>Closed</v>
      </c>
      <c r="P3502" t="str">
        <f t="shared" si="109"/>
        <v>Brooklyn</v>
      </c>
      <c r="Q3502">
        <v>40.655485749999997</v>
      </c>
      <c r="R3502">
        <v>-73.960305039999994</v>
      </c>
      <c r="S3502">
        <v>3</v>
      </c>
    </row>
    <row r="3503" spans="1:19" hidden="1" x14ac:dyDescent="0.25">
      <c r="A3503" t="s">
        <v>30296</v>
      </c>
      <c r="B3503" s="1">
        <v>43831.70208333333</v>
      </c>
      <c r="C3503" s="1">
        <v>43831.913194444445</v>
      </c>
      <c r="D3503" s="1" t="s">
        <v>145</v>
      </c>
      <c r="E3503" t="s">
        <v>146</v>
      </c>
      <c r="F3503" t="s">
        <v>161</v>
      </c>
      <c r="G3503" t="s">
        <v>162</v>
      </c>
      <c r="H3503" t="s">
        <v>163</v>
      </c>
      <c r="I3503" t="s">
        <v>22838</v>
      </c>
      <c r="J3503" t="s">
        <v>23398</v>
      </c>
      <c r="K3503" t="s">
        <v>23399</v>
      </c>
      <c r="L3503" t="s">
        <v>1307</v>
      </c>
      <c r="M3503" t="s">
        <v>57</v>
      </c>
      <c r="N3503" t="s">
        <v>22484</v>
      </c>
      <c r="O3503" t="str">
        <f t="shared" si="108"/>
        <v>Closed</v>
      </c>
      <c r="P3503" t="str">
        <f t="shared" si="109"/>
        <v>Queens</v>
      </c>
      <c r="Q3503">
        <v>40.596412880000003</v>
      </c>
      <c r="R3503">
        <v>-73.763963529999998</v>
      </c>
      <c r="S3503">
        <v>1</v>
      </c>
    </row>
    <row r="3504" spans="1:19" hidden="1" x14ac:dyDescent="0.25">
      <c r="A3504" t="s">
        <v>30297</v>
      </c>
      <c r="B3504" s="1">
        <v>43831.70208333333</v>
      </c>
      <c r="C3504" s="1">
        <v>43831.925000000003</v>
      </c>
      <c r="D3504" s="1" t="s">
        <v>145</v>
      </c>
      <c r="E3504" t="s">
        <v>146</v>
      </c>
      <c r="F3504" t="s">
        <v>161</v>
      </c>
      <c r="G3504" t="s">
        <v>174</v>
      </c>
      <c r="H3504" t="s">
        <v>22518</v>
      </c>
      <c r="I3504" t="s">
        <v>23919</v>
      </c>
      <c r="J3504" t="s">
        <v>30298</v>
      </c>
      <c r="K3504" t="s">
        <v>30299</v>
      </c>
      <c r="L3504" t="s">
        <v>6554</v>
      </c>
      <c r="M3504" t="s">
        <v>57</v>
      </c>
      <c r="N3504" t="s">
        <v>22484</v>
      </c>
      <c r="O3504" t="str">
        <f t="shared" si="108"/>
        <v>Closed</v>
      </c>
      <c r="P3504" t="str">
        <f t="shared" si="109"/>
        <v>Queens</v>
      </c>
      <c r="Q3504">
        <v>40.695258189999997</v>
      </c>
      <c r="R3504">
        <v>-73.811471560000001</v>
      </c>
      <c r="S3504">
        <v>1</v>
      </c>
    </row>
    <row r="3505" spans="1:19" x14ac:dyDescent="0.25">
      <c r="A3505" t="s">
        <v>30300</v>
      </c>
      <c r="B3505" s="1">
        <v>43831.70208333333</v>
      </c>
      <c r="C3505" s="1">
        <v>43833.677777777775</v>
      </c>
      <c r="D3505" s="1" t="s">
        <v>246</v>
      </c>
      <c r="E3505" t="s">
        <v>22545</v>
      </c>
      <c r="F3505" t="s">
        <v>22546</v>
      </c>
      <c r="G3505" t="s">
        <v>22547</v>
      </c>
      <c r="H3505" t="s">
        <v>7910</v>
      </c>
      <c r="I3505" t="s">
        <v>22628</v>
      </c>
      <c r="J3505" t="s">
        <v>28047</v>
      </c>
      <c r="K3505" t="s">
        <v>23350</v>
      </c>
      <c r="L3505" t="s">
        <v>22474</v>
      </c>
      <c r="M3505" t="s">
        <v>57</v>
      </c>
      <c r="N3505" t="s">
        <v>22474</v>
      </c>
      <c r="O3505" t="str">
        <f t="shared" si="108"/>
        <v>Closed</v>
      </c>
      <c r="P3505" t="str">
        <f t="shared" si="109"/>
        <v>Brooklyn</v>
      </c>
      <c r="Q3505">
        <v>40.634642769999999</v>
      </c>
      <c r="R3505">
        <v>-74.036951549999998</v>
      </c>
      <c r="S3505">
        <v>2</v>
      </c>
    </row>
    <row r="3506" spans="1:19" hidden="1" x14ac:dyDescent="0.25">
      <c r="A3506" t="s">
        <v>30301</v>
      </c>
      <c r="B3506" s="1">
        <v>43831.70208333333</v>
      </c>
      <c r="C3506" s="1">
        <v>43834.086805555555</v>
      </c>
      <c r="D3506" s="1" t="s">
        <v>246</v>
      </c>
      <c r="E3506" t="s">
        <v>22545</v>
      </c>
      <c r="F3506" t="s">
        <v>22546</v>
      </c>
      <c r="G3506" t="s">
        <v>22547</v>
      </c>
      <c r="H3506" t="s">
        <v>7910</v>
      </c>
      <c r="I3506" t="s">
        <v>22581</v>
      </c>
      <c r="J3506" t="s">
        <v>30302</v>
      </c>
      <c r="K3506" t="s">
        <v>23423</v>
      </c>
      <c r="L3506" t="s">
        <v>2127</v>
      </c>
      <c r="M3506" t="s">
        <v>57</v>
      </c>
      <c r="N3506" t="s">
        <v>22484</v>
      </c>
      <c r="O3506" t="str">
        <f t="shared" si="108"/>
        <v>Closed</v>
      </c>
      <c r="P3506" t="str">
        <f t="shared" si="109"/>
        <v>Queens</v>
      </c>
      <c r="Q3506">
        <v>40.746479399999998</v>
      </c>
      <c r="R3506">
        <v>-73.872293010000007</v>
      </c>
      <c r="S3506">
        <v>3</v>
      </c>
    </row>
    <row r="3507" spans="1:19" x14ac:dyDescent="0.25">
      <c r="A3507" t="s">
        <v>30303</v>
      </c>
      <c r="B3507" s="1">
        <v>43831.70208333333</v>
      </c>
      <c r="C3507" s="1">
        <v>45097.49722222222</v>
      </c>
      <c r="D3507" s="1" t="s">
        <v>821</v>
      </c>
      <c r="E3507" t="s">
        <v>22781</v>
      </c>
      <c r="F3507" t="s">
        <v>8922</v>
      </c>
      <c r="G3507" t="s">
        <v>8922</v>
      </c>
      <c r="H3507" t="s">
        <v>22518</v>
      </c>
      <c r="I3507" t="s">
        <v>22861</v>
      </c>
      <c r="J3507" t="s">
        <v>30304</v>
      </c>
      <c r="K3507" t="s">
        <v>27289</v>
      </c>
      <c r="L3507" t="s">
        <v>22474</v>
      </c>
      <c r="M3507" t="s">
        <v>57</v>
      </c>
      <c r="N3507" t="s">
        <v>22474</v>
      </c>
      <c r="O3507" t="str">
        <f t="shared" si="108"/>
        <v>Closed</v>
      </c>
      <c r="P3507" t="str">
        <f t="shared" si="109"/>
        <v>Brooklyn</v>
      </c>
      <c r="Q3507">
        <v>40.620759499999998</v>
      </c>
      <c r="R3507">
        <v>-73.988545099999996</v>
      </c>
      <c r="S3507">
        <v>1266</v>
      </c>
    </row>
    <row r="3508" spans="1:19" hidden="1" x14ac:dyDescent="0.25">
      <c r="A3508" t="s">
        <v>30305</v>
      </c>
      <c r="B3508" s="1">
        <v>43831.70208333333</v>
      </c>
      <c r="C3508" s="1">
        <v>43832.900694444441</v>
      </c>
      <c r="D3508" s="1" t="s">
        <v>246</v>
      </c>
      <c r="E3508" t="s">
        <v>22545</v>
      </c>
      <c r="F3508" t="s">
        <v>22546</v>
      </c>
      <c r="G3508" t="s">
        <v>22547</v>
      </c>
      <c r="H3508" t="s">
        <v>7910</v>
      </c>
      <c r="I3508" t="s">
        <v>22566</v>
      </c>
      <c r="J3508" t="s">
        <v>30306</v>
      </c>
      <c r="K3508" t="s">
        <v>30307</v>
      </c>
      <c r="L3508" t="s">
        <v>22522</v>
      </c>
      <c r="M3508" t="s">
        <v>57</v>
      </c>
      <c r="N3508" t="s">
        <v>22523</v>
      </c>
      <c r="O3508" t="str">
        <f t="shared" si="108"/>
        <v>Closed</v>
      </c>
      <c r="P3508" t="str">
        <f t="shared" si="109"/>
        <v>Manhattan</v>
      </c>
      <c r="Q3508">
        <v>40.857164150000003</v>
      </c>
      <c r="R3508">
        <v>-73.931304639999993</v>
      </c>
      <c r="S3508">
        <v>2</v>
      </c>
    </row>
    <row r="3509" spans="1:19" hidden="1" x14ac:dyDescent="0.25">
      <c r="A3509" t="s">
        <v>30308</v>
      </c>
      <c r="B3509" s="1">
        <v>43831.70208333333</v>
      </c>
      <c r="C3509" s="1">
        <v>43831.931250000001</v>
      </c>
      <c r="D3509" s="1" t="s">
        <v>145</v>
      </c>
      <c r="E3509" t="s">
        <v>146</v>
      </c>
      <c r="F3509" t="s">
        <v>147</v>
      </c>
      <c r="G3509" t="s">
        <v>148</v>
      </c>
      <c r="H3509" t="s">
        <v>149</v>
      </c>
      <c r="I3509" t="s">
        <v>22757</v>
      </c>
      <c r="J3509" t="s">
        <v>30309</v>
      </c>
      <c r="K3509" t="s">
        <v>30310</v>
      </c>
      <c r="L3509" t="s">
        <v>17249</v>
      </c>
      <c r="M3509" t="s">
        <v>57</v>
      </c>
      <c r="N3509" t="s">
        <v>22484</v>
      </c>
      <c r="O3509" t="str">
        <f t="shared" si="108"/>
        <v>Closed</v>
      </c>
      <c r="P3509" t="str">
        <f t="shared" si="109"/>
        <v>Queens</v>
      </c>
      <c r="Q3509">
        <v>40.711861329999998</v>
      </c>
      <c r="R3509">
        <v>-73.77342376</v>
      </c>
      <c r="S3509">
        <v>1</v>
      </c>
    </row>
    <row r="3510" spans="1:19" x14ac:dyDescent="0.25">
      <c r="A3510" t="s">
        <v>30311</v>
      </c>
      <c r="B3510" s="1">
        <v>43831.70208333333</v>
      </c>
      <c r="C3510" s="1">
        <v>43846.27847222222</v>
      </c>
      <c r="D3510" s="1" t="s">
        <v>270</v>
      </c>
      <c r="E3510" t="s">
        <v>22556</v>
      </c>
      <c r="F3510" t="s">
        <v>7016</v>
      </c>
      <c r="G3510" t="s">
        <v>28733</v>
      </c>
      <c r="H3510" t="s">
        <v>3388</v>
      </c>
      <c r="I3510" t="s">
        <v>22773</v>
      </c>
      <c r="J3510" t="s">
        <v>30312</v>
      </c>
      <c r="K3510" t="s">
        <v>30313</v>
      </c>
      <c r="L3510" t="s">
        <v>22474</v>
      </c>
      <c r="M3510" t="s">
        <v>57</v>
      </c>
      <c r="N3510" t="s">
        <v>22474</v>
      </c>
      <c r="O3510" t="str">
        <f t="shared" si="108"/>
        <v>Closed</v>
      </c>
      <c r="P3510" t="str">
        <f t="shared" si="109"/>
        <v>Brooklyn</v>
      </c>
      <c r="Q3510">
        <v>40.64808944</v>
      </c>
      <c r="R3510">
        <v>-73.892874390000003</v>
      </c>
      <c r="S3510">
        <v>15</v>
      </c>
    </row>
    <row r="3511" spans="1:19" hidden="1" x14ac:dyDescent="0.25">
      <c r="A3511" t="s">
        <v>30314</v>
      </c>
      <c r="B3511" s="1">
        <v>43831.70208333333</v>
      </c>
      <c r="C3511" s="1">
        <v>43903.644444444442</v>
      </c>
      <c r="D3511" s="1" t="s">
        <v>626</v>
      </c>
      <c r="E3511" t="s">
        <v>22703</v>
      </c>
      <c r="F3511" t="s">
        <v>628</v>
      </c>
      <c r="G3511" t="s">
        <v>629</v>
      </c>
      <c r="H3511" t="s">
        <v>22518</v>
      </c>
      <c r="I3511" t="s">
        <v>23707</v>
      </c>
      <c r="J3511" t="s">
        <v>30315</v>
      </c>
      <c r="K3511" t="s">
        <v>25575</v>
      </c>
      <c r="L3511" t="s">
        <v>5055</v>
      </c>
      <c r="M3511" t="s">
        <v>57</v>
      </c>
      <c r="N3511" t="s">
        <v>22484</v>
      </c>
      <c r="O3511" t="str">
        <f t="shared" si="108"/>
        <v>Closed</v>
      </c>
      <c r="P3511" t="str">
        <f t="shared" si="109"/>
        <v>Queens</v>
      </c>
      <c r="Q3511">
        <v>40.771292780000003</v>
      </c>
      <c r="R3511">
        <v>-73.922605709999999</v>
      </c>
      <c r="S3511">
        <v>72</v>
      </c>
    </row>
    <row r="3512" spans="1:19" x14ac:dyDescent="0.25">
      <c r="A3512" t="s">
        <v>30316</v>
      </c>
      <c r="B3512" s="1">
        <v>43831.70208333333</v>
      </c>
      <c r="C3512" s="1">
        <v>45097.49722222222</v>
      </c>
      <c r="D3512" s="1" t="s">
        <v>821</v>
      </c>
      <c r="E3512" t="s">
        <v>22781</v>
      </c>
      <c r="F3512" t="s">
        <v>8922</v>
      </c>
      <c r="G3512" t="s">
        <v>8922</v>
      </c>
      <c r="H3512" t="s">
        <v>8923</v>
      </c>
      <c r="I3512" t="s">
        <v>22861</v>
      </c>
      <c r="J3512" t="s">
        <v>30317</v>
      </c>
      <c r="K3512" t="s">
        <v>27289</v>
      </c>
      <c r="L3512" t="s">
        <v>22474</v>
      </c>
      <c r="M3512" t="s">
        <v>57</v>
      </c>
      <c r="N3512" t="s">
        <v>22474</v>
      </c>
      <c r="O3512" t="str">
        <f t="shared" si="108"/>
        <v>Closed</v>
      </c>
      <c r="P3512" t="str">
        <f t="shared" si="109"/>
        <v>Brooklyn</v>
      </c>
      <c r="Q3512">
        <v>40.62134683</v>
      </c>
      <c r="R3512">
        <v>-73.98795063</v>
      </c>
      <c r="S3512">
        <v>1266</v>
      </c>
    </row>
    <row r="3513" spans="1:19" hidden="1" x14ac:dyDescent="0.25">
      <c r="A3513" t="s">
        <v>30318</v>
      </c>
      <c r="B3513" s="1">
        <v>43831.702777777777</v>
      </c>
      <c r="C3513" s="1">
        <v>43831.702777777777</v>
      </c>
      <c r="D3513" s="1" t="s">
        <v>209</v>
      </c>
      <c r="E3513" t="s">
        <v>210</v>
      </c>
      <c r="F3513" t="s">
        <v>211</v>
      </c>
      <c r="G3513" t="s">
        <v>212</v>
      </c>
      <c r="H3513" t="s">
        <v>214</v>
      </c>
      <c r="I3513" t="s">
        <v>22533</v>
      </c>
      <c r="J3513" t="s">
        <v>30319</v>
      </c>
      <c r="K3513" t="s">
        <v>22512</v>
      </c>
      <c r="L3513" t="s">
        <v>22522</v>
      </c>
      <c r="M3513" t="s">
        <v>57</v>
      </c>
      <c r="N3513" t="s">
        <v>22523</v>
      </c>
      <c r="O3513" t="str">
        <f t="shared" si="108"/>
        <v>Closed</v>
      </c>
      <c r="P3513" t="str">
        <f t="shared" si="109"/>
        <v>Manhattan</v>
      </c>
      <c r="Q3513">
        <v>40.741580450000001</v>
      </c>
      <c r="R3513">
        <v>-73.979910349999997</v>
      </c>
      <c r="S3513">
        <v>1</v>
      </c>
    </row>
    <row r="3514" spans="1:19" hidden="1" x14ac:dyDescent="0.25">
      <c r="A3514" t="s">
        <v>30320</v>
      </c>
      <c r="B3514" s="1">
        <v>43831.702777777777</v>
      </c>
      <c r="C3514" s="1">
        <v>43831.973611111112</v>
      </c>
      <c r="D3514" s="1" t="s">
        <v>145</v>
      </c>
      <c r="E3514" t="s">
        <v>146</v>
      </c>
      <c r="F3514" t="s">
        <v>260</v>
      </c>
      <c r="G3514" t="s">
        <v>261</v>
      </c>
      <c r="H3514" t="s">
        <v>149</v>
      </c>
      <c r="I3514" t="s">
        <v>24409</v>
      </c>
      <c r="J3514" t="s">
        <v>30321</v>
      </c>
      <c r="K3514" t="s">
        <v>24103</v>
      </c>
      <c r="L3514" t="s">
        <v>11223</v>
      </c>
      <c r="M3514" t="s">
        <v>57</v>
      </c>
      <c r="N3514" t="s">
        <v>22484</v>
      </c>
      <c r="O3514" t="str">
        <f t="shared" si="108"/>
        <v>Closed</v>
      </c>
      <c r="P3514" t="str">
        <f t="shared" si="109"/>
        <v>Queens</v>
      </c>
      <c r="Q3514">
        <v>40.679192239999999</v>
      </c>
      <c r="R3514">
        <v>-73.85226806</v>
      </c>
      <c r="S3514">
        <v>1</v>
      </c>
    </row>
    <row r="3515" spans="1:19" x14ac:dyDescent="0.25">
      <c r="A3515" t="s">
        <v>30322</v>
      </c>
      <c r="B3515" s="1">
        <v>43831.702777777777</v>
      </c>
      <c r="C3515" s="1">
        <v>45097.49722222222</v>
      </c>
      <c r="D3515" s="1" t="s">
        <v>821</v>
      </c>
      <c r="E3515" t="s">
        <v>22781</v>
      </c>
      <c r="F3515" t="s">
        <v>8922</v>
      </c>
      <c r="G3515" t="s">
        <v>8922</v>
      </c>
      <c r="H3515" t="s">
        <v>22518</v>
      </c>
      <c r="I3515" t="s">
        <v>22861</v>
      </c>
      <c r="J3515" t="s">
        <v>30323</v>
      </c>
      <c r="K3515" t="s">
        <v>27289</v>
      </c>
      <c r="L3515" t="s">
        <v>22474</v>
      </c>
      <c r="M3515" t="s">
        <v>57</v>
      </c>
      <c r="N3515" t="s">
        <v>22474</v>
      </c>
      <c r="O3515" t="str">
        <f t="shared" si="108"/>
        <v>Closed</v>
      </c>
      <c r="P3515" t="str">
        <f t="shared" si="109"/>
        <v>Brooklyn</v>
      </c>
      <c r="Q3515">
        <v>40.621838089999997</v>
      </c>
      <c r="R3515">
        <v>-73.987453439999996</v>
      </c>
      <c r="S3515">
        <v>1266</v>
      </c>
    </row>
    <row r="3516" spans="1:19" hidden="1" x14ac:dyDescent="0.25">
      <c r="A3516" t="s">
        <v>30324</v>
      </c>
      <c r="B3516" s="1">
        <v>43831.702777777777</v>
      </c>
      <c r="C3516" s="1">
        <v>43831.720833333333</v>
      </c>
      <c r="D3516" s="1" t="s">
        <v>145</v>
      </c>
      <c r="E3516" t="s">
        <v>146</v>
      </c>
      <c r="F3516" t="s">
        <v>260</v>
      </c>
      <c r="G3516" t="s">
        <v>1762</v>
      </c>
      <c r="H3516" t="s">
        <v>149</v>
      </c>
      <c r="I3516" t="s">
        <v>23063</v>
      </c>
      <c r="J3516" t="s">
        <v>30325</v>
      </c>
      <c r="K3516" t="s">
        <v>23224</v>
      </c>
      <c r="L3516" t="s">
        <v>10338</v>
      </c>
      <c r="M3516" t="s">
        <v>57</v>
      </c>
      <c r="N3516" t="s">
        <v>22484</v>
      </c>
      <c r="O3516" t="str">
        <f t="shared" si="108"/>
        <v>Closed</v>
      </c>
      <c r="P3516" t="str">
        <f t="shared" si="109"/>
        <v>Queens</v>
      </c>
      <c r="Q3516">
        <v>40.689205610000002</v>
      </c>
      <c r="R3516">
        <v>-73.834440069999999</v>
      </c>
      <c r="S3516">
        <v>1</v>
      </c>
    </row>
    <row r="3517" spans="1:19" x14ac:dyDescent="0.25">
      <c r="A3517" t="s">
        <v>30326</v>
      </c>
      <c r="B3517" s="1">
        <v>43831.702777777777</v>
      </c>
      <c r="C3517" s="1">
        <v>43831.741666666669</v>
      </c>
      <c r="D3517" s="1" t="s">
        <v>145</v>
      </c>
      <c r="E3517" t="s">
        <v>146</v>
      </c>
      <c r="F3517" t="s">
        <v>1590</v>
      </c>
      <c r="G3517" t="s">
        <v>3015</v>
      </c>
      <c r="H3517" t="s">
        <v>149</v>
      </c>
      <c r="I3517" t="s">
        <v>22507</v>
      </c>
      <c r="J3517" t="s">
        <v>24168</v>
      </c>
      <c r="K3517" t="s">
        <v>24169</v>
      </c>
      <c r="L3517" t="s">
        <v>22474</v>
      </c>
      <c r="M3517" t="s">
        <v>57</v>
      </c>
      <c r="N3517" t="s">
        <v>22474</v>
      </c>
      <c r="O3517" t="str">
        <f t="shared" si="108"/>
        <v>Closed</v>
      </c>
      <c r="P3517" t="str">
        <f t="shared" si="109"/>
        <v>Brooklyn</v>
      </c>
      <c r="Q3517">
        <v>40.66089418</v>
      </c>
      <c r="R3517">
        <v>-73.949402300000003</v>
      </c>
      <c r="S3517">
        <v>1</v>
      </c>
    </row>
    <row r="3518" spans="1:19" x14ac:dyDescent="0.25">
      <c r="A3518" t="s">
        <v>30327</v>
      </c>
      <c r="B3518" s="1">
        <v>43831.702777777777</v>
      </c>
      <c r="C3518" s="1">
        <v>45097.49722222222</v>
      </c>
      <c r="D3518" s="1" t="s">
        <v>821</v>
      </c>
      <c r="E3518" t="s">
        <v>22781</v>
      </c>
      <c r="F3518" t="s">
        <v>8922</v>
      </c>
      <c r="G3518" t="s">
        <v>8922</v>
      </c>
      <c r="H3518" t="s">
        <v>9013</v>
      </c>
      <c r="I3518" t="s">
        <v>22861</v>
      </c>
      <c r="J3518" t="s">
        <v>30328</v>
      </c>
      <c r="K3518" t="s">
        <v>27289</v>
      </c>
      <c r="L3518" t="s">
        <v>22474</v>
      </c>
      <c r="M3518" t="s">
        <v>57</v>
      </c>
      <c r="N3518" t="s">
        <v>22474</v>
      </c>
      <c r="O3518" t="str">
        <f t="shared" si="108"/>
        <v>Closed</v>
      </c>
      <c r="P3518" t="str">
        <f t="shared" si="109"/>
        <v>Brooklyn</v>
      </c>
      <c r="Q3518">
        <v>40.621862790000002</v>
      </c>
      <c r="R3518">
        <v>-73.987428219999998</v>
      </c>
      <c r="S3518">
        <v>1266</v>
      </c>
    </row>
    <row r="3519" spans="1:19" x14ac:dyDescent="0.25">
      <c r="A3519" t="s">
        <v>30329</v>
      </c>
      <c r="B3519" s="1">
        <v>43831.702777777777</v>
      </c>
      <c r="C3519" s="1">
        <v>43831.827777777777</v>
      </c>
      <c r="D3519" s="1" t="s">
        <v>145</v>
      </c>
      <c r="E3519" t="s">
        <v>146</v>
      </c>
      <c r="F3519" t="s">
        <v>260</v>
      </c>
      <c r="G3519" t="s">
        <v>261</v>
      </c>
      <c r="H3519" t="s">
        <v>149</v>
      </c>
      <c r="I3519" t="s">
        <v>22643</v>
      </c>
      <c r="J3519" t="s">
        <v>24507</v>
      </c>
      <c r="K3519" t="s">
        <v>24508</v>
      </c>
      <c r="L3519" t="s">
        <v>22474</v>
      </c>
      <c r="M3519" t="s">
        <v>57</v>
      </c>
      <c r="N3519" t="s">
        <v>22474</v>
      </c>
      <c r="O3519" t="str">
        <f t="shared" si="108"/>
        <v>Closed</v>
      </c>
      <c r="P3519" t="str">
        <f t="shared" si="109"/>
        <v>Brooklyn</v>
      </c>
      <c r="Q3519">
        <v>40.590413150000003</v>
      </c>
      <c r="R3519">
        <v>-73.942913540000006</v>
      </c>
      <c r="S3519">
        <v>1</v>
      </c>
    </row>
    <row r="3520" spans="1:19" hidden="1" x14ac:dyDescent="0.25">
      <c r="A3520" t="s">
        <v>30330</v>
      </c>
      <c r="B3520" s="1">
        <v>43831.703472222223</v>
      </c>
      <c r="C3520" s="1">
        <v>43834.5</v>
      </c>
      <c r="D3520" s="1" t="s">
        <v>821</v>
      </c>
      <c r="E3520" t="s">
        <v>22781</v>
      </c>
      <c r="F3520" t="s">
        <v>7722</v>
      </c>
      <c r="G3520" t="s">
        <v>8000</v>
      </c>
      <c r="H3520" t="s">
        <v>3388</v>
      </c>
      <c r="I3520" t="s">
        <v>23024</v>
      </c>
      <c r="J3520" t="s">
        <v>30331</v>
      </c>
      <c r="K3520" t="s">
        <v>26233</v>
      </c>
      <c r="L3520" t="s">
        <v>8702</v>
      </c>
      <c r="M3520" t="s">
        <v>57</v>
      </c>
      <c r="N3520" t="s">
        <v>22484</v>
      </c>
      <c r="O3520" t="str">
        <f t="shared" si="108"/>
        <v>Closed</v>
      </c>
      <c r="P3520" t="str">
        <f t="shared" si="109"/>
        <v>Queens</v>
      </c>
      <c r="Q3520">
        <v>40.790848609999998</v>
      </c>
      <c r="R3520">
        <v>-73.852002240000004</v>
      </c>
      <c r="S3520">
        <v>3</v>
      </c>
    </row>
    <row r="3521" spans="1:19" x14ac:dyDescent="0.25">
      <c r="A3521" t="s">
        <v>30332</v>
      </c>
      <c r="B3521" s="1">
        <v>43831.703472222223</v>
      </c>
      <c r="C3521" s="1">
        <v>43836.428472222222</v>
      </c>
      <c r="D3521" s="1" t="s">
        <v>270</v>
      </c>
      <c r="E3521" t="s">
        <v>22556</v>
      </c>
      <c r="F3521" t="s">
        <v>7016</v>
      </c>
      <c r="G3521" t="s">
        <v>13824</v>
      </c>
      <c r="H3521" t="s">
        <v>3388</v>
      </c>
      <c r="I3521" t="s">
        <v>22996</v>
      </c>
      <c r="J3521" t="s">
        <v>30333</v>
      </c>
      <c r="K3521" t="s">
        <v>23635</v>
      </c>
      <c r="L3521" t="s">
        <v>22474</v>
      </c>
      <c r="M3521" t="s">
        <v>57</v>
      </c>
      <c r="N3521" t="s">
        <v>22474</v>
      </c>
      <c r="O3521" t="str">
        <f t="shared" si="108"/>
        <v>Closed</v>
      </c>
      <c r="P3521" t="str">
        <f t="shared" si="109"/>
        <v>Brooklyn</v>
      </c>
      <c r="Q3521">
        <v>40.659380329999998</v>
      </c>
      <c r="R3521">
        <v>-73.888776230000005</v>
      </c>
      <c r="S3521">
        <v>5</v>
      </c>
    </row>
    <row r="3522" spans="1:19" x14ac:dyDescent="0.25">
      <c r="A3522" t="s">
        <v>30334</v>
      </c>
      <c r="B3522" s="1">
        <v>43831.703472222223</v>
      </c>
      <c r="C3522" s="1">
        <v>44433</v>
      </c>
      <c r="D3522" s="1" t="s">
        <v>821</v>
      </c>
      <c r="E3522" t="s">
        <v>22781</v>
      </c>
      <c r="F3522" t="s">
        <v>8922</v>
      </c>
      <c r="G3522" t="s">
        <v>8922</v>
      </c>
      <c r="H3522" t="s">
        <v>8923</v>
      </c>
      <c r="I3522" t="s">
        <v>22861</v>
      </c>
      <c r="J3522" t="s">
        <v>30335</v>
      </c>
      <c r="K3522" t="s">
        <v>23415</v>
      </c>
      <c r="L3522" t="s">
        <v>22474</v>
      </c>
      <c r="M3522" t="s">
        <v>57</v>
      </c>
      <c r="N3522" t="s">
        <v>22474</v>
      </c>
      <c r="O3522" t="str">
        <f t="shared" ref="O3522:O3585" si="110">IF(M3522="Closed","Closed","Not Closed")</f>
        <v>Closed</v>
      </c>
      <c r="P3522" t="str">
        <f t="shared" ref="P3522:P3585" si="111">IF(TRIM(N3522)="","Not Recorded",N3522)</f>
        <v>Brooklyn</v>
      </c>
      <c r="Q3522">
        <v>40.622461209999997</v>
      </c>
      <c r="R3522">
        <v>-73.987964840000004</v>
      </c>
      <c r="S3522">
        <v>602</v>
      </c>
    </row>
    <row r="3523" spans="1:19" x14ac:dyDescent="0.25">
      <c r="A3523" t="s">
        <v>30336</v>
      </c>
      <c r="B3523" s="1">
        <v>43831.703472222223</v>
      </c>
      <c r="C3523" s="1">
        <v>45097.49722222222</v>
      </c>
      <c r="D3523" s="1" t="s">
        <v>821</v>
      </c>
      <c r="E3523" t="s">
        <v>22781</v>
      </c>
      <c r="F3523" t="s">
        <v>8922</v>
      </c>
      <c r="G3523" t="s">
        <v>8922</v>
      </c>
      <c r="H3523" t="s">
        <v>22518</v>
      </c>
      <c r="I3523" t="s">
        <v>22861</v>
      </c>
      <c r="J3523" t="s">
        <v>30337</v>
      </c>
      <c r="K3523" t="s">
        <v>27289</v>
      </c>
      <c r="L3523" t="s">
        <v>22474</v>
      </c>
      <c r="M3523" t="s">
        <v>57</v>
      </c>
      <c r="N3523" t="s">
        <v>22474</v>
      </c>
      <c r="O3523" t="str">
        <f t="shared" si="110"/>
        <v>Closed</v>
      </c>
      <c r="P3523" t="str">
        <f t="shared" si="111"/>
        <v>Brooklyn</v>
      </c>
      <c r="Q3523">
        <v>40.622436389999997</v>
      </c>
      <c r="R3523">
        <v>-73.986858949999998</v>
      </c>
      <c r="S3523">
        <v>1266</v>
      </c>
    </row>
    <row r="3524" spans="1:19" x14ac:dyDescent="0.25">
      <c r="A3524" t="s">
        <v>30338</v>
      </c>
      <c r="B3524" s="1">
        <v>43831.70416666667</v>
      </c>
      <c r="C3524" s="1">
        <v>43831.70416666667</v>
      </c>
      <c r="D3524" s="1" t="s">
        <v>1291</v>
      </c>
      <c r="E3524" t="s">
        <v>22979</v>
      </c>
      <c r="F3524" t="s">
        <v>3490</v>
      </c>
      <c r="G3524" t="s">
        <v>27170</v>
      </c>
      <c r="H3524" t="s">
        <v>22518</v>
      </c>
      <c r="I3524" t="s">
        <v>22529</v>
      </c>
      <c r="J3524" t="s">
        <v>30339</v>
      </c>
      <c r="K3524" t="s">
        <v>30340</v>
      </c>
      <c r="L3524" t="s">
        <v>22474</v>
      </c>
      <c r="M3524" t="s">
        <v>57</v>
      </c>
      <c r="N3524" t="s">
        <v>22474</v>
      </c>
      <c r="O3524" t="str">
        <f t="shared" si="110"/>
        <v>Closed</v>
      </c>
      <c r="P3524" t="str">
        <f t="shared" si="111"/>
        <v>Brooklyn</v>
      </c>
      <c r="Q3524">
        <v>40.724751640000001</v>
      </c>
      <c r="R3524">
        <v>-73.95033153</v>
      </c>
      <c r="S3524">
        <v>0</v>
      </c>
    </row>
    <row r="3525" spans="1:19" hidden="1" x14ac:dyDescent="0.25">
      <c r="A3525" t="s">
        <v>30341</v>
      </c>
      <c r="B3525" s="1">
        <v>43831.70416666667</v>
      </c>
      <c r="C3525" s="1">
        <v>43831.909722222219</v>
      </c>
      <c r="D3525" s="1" t="s">
        <v>1291</v>
      </c>
      <c r="E3525" t="s">
        <v>22979</v>
      </c>
      <c r="F3525" t="s">
        <v>1300</v>
      </c>
      <c r="G3525" t="s">
        <v>22982</v>
      </c>
      <c r="H3525" t="s">
        <v>22518</v>
      </c>
      <c r="I3525" t="s">
        <v>24120</v>
      </c>
      <c r="J3525" t="s">
        <v>30342</v>
      </c>
      <c r="K3525" t="s">
        <v>29610</v>
      </c>
      <c r="L3525" t="s">
        <v>22522</v>
      </c>
      <c r="M3525" t="s">
        <v>57</v>
      </c>
      <c r="N3525" t="s">
        <v>22523</v>
      </c>
      <c r="O3525" t="str">
        <f t="shared" si="110"/>
        <v>Closed</v>
      </c>
      <c r="P3525" t="str">
        <f t="shared" si="111"/>
        <v>Manhattan</v>
      </c>
      <c r="Q3525">
        <v>40.819036140000001</v>
      </c>
      <c r="R3525">
        <v>-73.93884439</v>
      </c>
      <c r="S3525">
        <v>1</v>
      </c>
    </row>
    <row r="3526" spans="1:19" hidden="1" x14ac:dyDescent="0.25">
      <c r="A3526" t="s">
        <v>30343</v>
      </c>
      <c r="B3526" s="1">
        <v>43831.70416666667</v>
      </c>
      <c r="C3526" s="1">
        <v>43833</v>
      </c>
      <c r="D3526" s="1" t="s">
        <v>821</v>
      </c>
      <c r="E3526" t="s">
        <v>22781</v>
      </c>
      <c r="F3526" t="s">
        <v>2191</v>
      </c>
      <c r="G3526" t="s">
        <v>2191</v>
      </c>
      <c r="H3526" t="s">
        <v>572</v>
      </c>
      <c r="I3526" t="s">
        <v>23230</v>
      </c>
      <c r="J3526" t="s">
        <v>30344</v>
      </c>
      <c r="K3526" t="s">
        <v>30345</v>
      </c>
      <c r="L3526" t="s">
        <v>22803</v>
      </c>
      <c r="M3526" t="s">
        <v>57</v>
      </c>
      <c r="N3526" t="s">
        <v>22803</v>
      </c>
      <c r="O3526" t="str">
        <f t="shared" si="110"/>
        <v>Closed</v>
      </c>
      <c r="P3526" t="str">
        <f t="shared" si="111"/>
        <v>Staten Island</v>
      </c>
      <c r="Q3526">
        <v>40.594332979999997</v>
      </c>
      <c r="R3526">
        <v>-74.083576899999997</v>
      </c>
      <c r="S3526">
        <v>2</v>
      </c>
    </row>
    <row r="3527" spans="1:19" hidden="1" x14ac:dyDescent="0.25">
      <c r="A3527" t="s">
        <v>30346</v>
      </c>
      <c r="B3527" s="1">
        <v>43831.70416666667</v>
      </c>
      <c r="C3527" s="1">
        <v>43832.261111111111</v>
      </c>
      <c r="D3527" s="1" t="s">
        <v>246</v>
      </c>
      <c r="E3527" t="s">
        <v>22545</v>
      </c>
      <c r="F3527" t="s">
        <v>22546</v>
      </c>
      <c r="G3527" t="s">
        <v>22547</v>
      </c>
      <c r="H3527" t="s">
        <v>7910</v>
      </c>
      <c r="I3527" t="s">
        <v>22519</v>
      </c>
      <c r="J3527" t="s">
        <v>30347</v>
      </c>
      <c r="K3527" t="s">
        <v>24005</v>
      </c>
      <c r="L3527" t="s">
        <v>22522</v>
      </c>
      <c r="M3527" t="s">
        <v>57</v>
      </c>
      <c r="N3527" t="s">
        <v>22523</v>
      </c>
      <c r="O3527" t="str">
        <f t="shared" si="110"/>
        <v>Closed</v>
      </c>
      <c r="P3527" t="str">
        <f t="shared" si="111"/>
        <v>Manhattan</v>
      </c>
      <c r="Q3527">
        <v>40.803906869999999</v>
      </c>
      <c r="R3527">
        <v>-73.964063400000001</v>
      </c>
      <c r="S3527">
        <v>1</v>
      </c>
    </row>
    <row r="3528" spans="1:19" hidden="1" x14ac:dyDescent="0.25">
      <c r="A3528" t="s">
        <v>30348</v>
      </c>
      <c r="B3528" s="1">
        <v>43831.70416666667</v>
      </c>
      <c r="C3528" s="1">
        <v>43833.240277777775</v>
      </c>
      <c r="D3528" s="1" t="s">
        <v>246</v>
      </c>
      <c r="E3528" t="s">
        <v>22545</v>
      </c>
      <c r="F3528" t="s">
        <v>22546</v>
      </c>
      <c r="G3528" t="s">
        <v>22591</v>
      </c>
      <c r="H3528" t="s">
        <v>7910</v>
      </c>
      <c r="I3528" t="s">
        <v>23011</v>
      </c>
      <c r="J3528" t="s">
        <v>26609</v>
      </c>
      <c r="K3528" t="s">
        <v>26610</v>
      </c>
      <c r="L3528" t="s">
        <v>22522</v>
      </c>
      <c r="M3528" t="s">
        <v>57</v>
      </c>
      <c r="N3528" t="s">
        <v>22523</v>
      </c>
      <c r="O3528" t="str">
        <f t="shared" si="110"/>
        <v>Closed</v>
      </c>
      <c r="P3528" t="str">
        <f t="shared" si="111"/>
        <v>Manhattan</v>
      </c>
      <c r="Q3528">
        <v>40.844162560000001</v>
      </c>
      <c r="R3528">
        <v>-73.941391030000005</v>
      </c>
      <c r="S3528">
        <v>2</v>
      </c>
    </row>
    <row r="3529" spans="1:19" x14ac:dyDescent="0.25">
      <c r="A3529" t="s">
        <v>30349</v>
      </c>
      <c r="B3529" s="1">
        <v>43831.70416666667</v>
      </c>
      <c r="C3529" s="1">
        <v>45097.49722222222</v>
      </c>
      <c r="D3529" s="1" t="s">
        <v>821</v>
      </c>
      <c r="E3529" t="s">
        <v>22781</v>
      </c>
      <c r="F3529" t="s">
        <v>8922</v>
      </c>
      <c r="G3529" t="s">
        <v>8922</v>
      </c>
      <c r="H3529" t="s">
        <v>9013</v>
      </c>
      <c r="I3529" t="s">
        <v>22861</v>
      </c>
      <c r="J3529" t="s">
        <v>30350</v>
      </c>
      <c r="K3529" t="s">
        <v>27289</v>
      </c>
      <c r="L3529" t="s">
        <v>22474</v>
      </c>
      <c r="M3529" t="s">
        <v>57</v>
      </c>
      <c r="N3529" t="s">
        <v>22474</v>
      </c>
      <c r="O3529" t="str">
        <f t="shared" si="110"/>
        <v>Closed</v>
      </c>
      <c r="P3529" t="str">
        <f t="shared" si="111"/>
        <v>Brooklyn</v>
      </c>
      <c r="Q3529">
        <v>40.62187926</v>
      </c>
      <c r="R3529">
        <v>-73.987413799999999</v>
      </c>
      <c r="S3529">
        <v>1266</v>
      </c>
    </row>
    <row r="3530" spans="1:19" x14ac:dyDescent="0.25">
      <c r="A3530" t="s">
        <v>30351</v>
      </c>
      <c r="B3530" s="1">
        <v>43831.70416666667</v>
      </c>
      <c r="C3530" s="1">
        <v>45097.49722222222</v>
      </c>
      <c r="D3530" s="1" t="s">
        <v>821</v>
      </c>
      <c r="E3530" t="s">
        <v>22781</v>
      </c>
      <c r="F3530" t="s">
        <v>8922</v>
      </c>
      <c r="G3530" t="s">
        <v>8922</v>
      </c>
      <c r="H3530" t="s">
        <v>22518</v>
      </c>
      <c r="I3530" t="s">
        <v>22861</v>
      </c>
      <c r="J3530" t="s">
        <v>30352</v>
      </c>
      <c r="K3530" t="s">
        <v>27289</v>
      </c>
      <c r="L3530" t="s">
        <v>22474</v>
      </c>
      <c r="M3530" t="s">
        <v>57</v>
      </c>
      <c r="N3530" t="s">
        <v>22474</v>
      </c>
      <c r="O3530" t="str">
        <f t="shared" si="110"/>
        <v>Closed</v>
      </c>
      <c r="P3530" t="str">
        <f t="shared" si="111"/>
        <v>Brooklyn</v>
      </c>
      <c r="Q3530">
        <v>40.621887489999999</v>
      </c>
      <c r="R3530">
        <v>-73.987403</v>
      </c>
      <c r="S3530">
        <v>1266</v>
      </c>
    </row>
    <row r="3531" spans="1:19" hidden="1" x14ac:dyDescent="0.25">
      <c r="A3531" t="s">
        <v>30353</v>
      </c>
      <c r="B3531" s="1">
        <v>43831.70416666667</v>
      </c>
      <c r="C3531" s="1">
        <v>43831.70416666667</v>
      </c>
      <c r="D3531" s="1" t="s">
        <v>209</v>
      </c>
      <c r="E3531" t="s">
        <v>210</v>
      </c>
      <c r="F3531" t="s">
        <v>211</v>
      </c>
      <c r="G3531" t="s">
        <v>212</v>
      </c>
      <c r="H3531" t="s">
        <v>214</v>
      </c>
      <c r="I3531" t="s">
        <v>22533</v>
      </c>
      <c r="J3531" t="s">
        <v>27793</v>
      </c>
      <c r="K3531" t="s">
        <v>22512</v>
      </c>
      <c r="L3531" t="s">
        <v>22522</v>
      </c>
      <c r="M3531" t="s">
        <v>57</v>
      </c>
      <c r="N3531" t="s">
        <v>22523</v>
      </c>
      <c r="O3531" t="str">
        <f t="shared" si="110"/>
        <v>Closed</v>
      </c>
      <c r="P3531" t="str">
        <f t="shared" si="111"/>
        <v>Manhattan</v>
      </c>
      <c r="Q3531">
        <v>40.741552990000002</v>
      </c>
      <c r="R3531">
        <v>-73.979841789999995</v>
      </c>
      <c r="S3531">
        <v>1</v>
      </c>
    </row>
    <row r="3532" spans="1:19" x14ac:dyDescent="0.25">
      <c r="A3532" t="s">
        <v>30354</v>
      </c>
      <c r="B3532" s="1">
        <v>43831.704861111109</v>
      </c>
      <c r="C3532" s="1">
        <v>43834</v>
      </c>
      <c r="D3532" s="1" t="s">
        <v>821</v>
      </c>
      <c r="E3532" t="s">
        <v>22781</v>
      </c>
      <c r="F3532" t="s">
        <v>2191</v>
      </c>
      <c r="G3532" t="s">
        <v>2191</v>
      </c>
      <c r="H3532" t="s">
        <v>572</v>
      </c>
      <c r="I3532" t="s">
        <v>22773</v>
      </c>
      <c r="J3532" t="s">
        <v>30355</v>
      </c>
      <c r="K3532" t="s">
        <v>26938</v>
      </c>
      <c r="L3532" t="s">
        <v>22474</v>
      </c>
      <c r="M3532" t="s">
        <v>57</v>
      </c>
      <c r="N3532" t="s">
        <v>22474</v>
      </c>
      <c r="O3532" t="str">
        <f t="shared" si="110"/>
        <v>Closed</v>
      </c>
      <c r="P3532" t="str">
        <f t="shared" si="111"/>
        <v>Brooklyn</v>
      </c>
      <c r="Q3532">
        <v>40.643632680000003</v>
      </c>
      <c r="R3532">
        <v>-73.909770710000004</v>
      </c>
      <c r="S3532">
        <v>3</v>
      </c>
    </row>
    <row r="3533" spans="1:19" x14ac:dyDescent="0.25">
      <c r="A3533" t="s">
        <v>30356</v>
      </c>
      <c r="B3533" s="1">
        <v>43831.704861111109</v>
      </c>
      <c r="C3533" s="1">
        <v>45097.49722222222</v>
      </c>
      <c r="D3533" s="1" t="s">
        <v>821</v>
      </c>
      <c r="E3533" t="s">
        <v>22781</v>
      </c>
      <c r="F3533" t="s">
        <v>8922</v>
      </c>
      <c r="G3533" t="s">
        <v>8922</v>
      </c>
      <c r="H3533" t="s">
        <v>8923</v>
      </c>
      <c r="I3533" t="s">
        <v>22861</v>
      </c>
      <c r="J3533" t="s">
        <v>30357</v>
      </c>
      <c r="K3533" t="s">
        <v>27289</v>
      </c>
      <c r="L3533" t="s">
        <v>22474</v>
      </c>
      <c r="M3533" t="s">
        <v>57</v>
      </c>
      <c r="N3533" t="s">
        <v>22474</v>
      </c>
      <c r="O3533" t="str">
        <f t="shared" si="110"/>
        <v>Closed</v>
      </c>
      <c r="P3533" t="str">
        <f t="shared" si="111"/>
        <v>Brooklyn</v>
      </c>
      <c r="Q3533">
        <v>40.620723820000002</v>
      </c>
      <c r="R3533">
        <v>-73.988552310000003</v>
      </c>
      <c r="S3533">
        <v>1266</v>
      </c>
    </row>
    <row r="3534" spans="1:19" x14ac:dyDescent="0.25">
      <c r="A3534" t="s">
        <v>30358</v>
      </c>
      <c r="B3534" s="1">
        <v>43831.704861111109</v>
      </c>
      <c r="C3534" s="1">
        <v>43831.936111111114</v>
      </c>
      <c r="D3534" s="1" t="s">
        <v>145</v>
      </c>
      <c r="E3534" t="s">
        <v>146</v>
      </c>
      <c r="F3534" t="s">
        <v>161</v>
      </c>
      <c r="G3534" t="s">
        <v>162</v>
      </c>
      <c r="H3534" t="s">
        <v>163</v>
      </c>
      <c r="I3534" t="s">
        <v>22744</v>
      </c>
      <c r="J3534" t="s">
        <v>24909</v>
      </c>
      <c r="K3534" t="s">
        <v>23364</v>
      </c>
      <c r="L3534" t="s">
        <v>22474</v>
      </c>
      <c r="M3534" t="s">
        <v>57</v>
      </c>
      <c r="N3534" t="s">
        <v>22474</v>
      </c>
      <c r="O3534" t="str">
        <f t="shared" si="110"/>
        <v>Closed</v>
      </c>
      <c r="P3534" t="str">
        <f t="shared" si="111"/>
        <v>Brooklyn</v>
      </c>
      <c r="Q3534">
        <v>40.64799026</v>
      </c>
      <c r="R3534">
        <v>-73.961826630000004</v>
      </c>
      <c r="S3534">
        <v>1</v>
      </c>
    </row>
    <row r="3535" spans="1:19" x14ac:dyDescent="0.25">
      <c r="A3535" t="s">
        <v>30359</v>
      </c>
      <c r="B3535" s="1">
        <v>43831.704861111109</v>
      </c>
      <c r="C3535" s="1">
        <v>43831.82708333333</v>
      </c>
      <c r="D3535" s="1" t="s">
        <v>145</v>
      </c>
      <c r="E3535" t="s">
        <v>146</v>
      </c>
      <c r="F3535" t="s">
        <v>4789</v>
      </c>
      <c r="G3535" t="s">
        <v>4790</v>
      </c>
      <c r="H3535" t="s">
        <v>149</v>
      </c>
      <c r="I3535" t="s">
        <v>22471</v>
      </c>
      <c r="J3535" t="s">
        <v>30360</v>
      </c>
      <c r="K3535" t="s">
        <v>22967</v>
      </c>
      <c r="L3535" t="s">
        <v>22474</v>
      </c>
      <c r="M3535" t="s">
        <v>57</v>
      </c>
      <c r="N3535" t="s">
        <v>22474</v>
      </c>
      <c r="O3535" t="str">
        <f t="shared" si="110"/>
        <v>Closed</v>
      </c>
      <c r="P3535" t="str">
        <f t="shared" si="111"/>
        <v>Brooklyn</v>
      </c>
      <c r="Q3535">
        <v>40.609357469999999</v>
      </c>
      <c r="R3535">
        <v>-73.948105190000007</v>
      </c>
      <c r="S3535">
        <v>1</v>
      </c>
    </row>
    <row r="3536" spans="1:19" hidden="1" x14ac:dyDescent="0.25">
      <c r="A3536" t="s">
        <v>30361</v>
      </c>
      <c r="B3536" s="1">
        <v>43831.705555555556</v>
      </c>
      <c r="C3536" s="1">
        <v>43831.936111111114</v>
      </c>
      <c r="D3536" s="1" t="s">
        <v>145</v>
      </c>
      <c r="E3536" t="s">
        <v>146</v>
      </c>
      <c r="F3536" t="s">
        <v>161</v>
      </c>
      <c r="G3536" t="s">
        <v>174</v>
      </c>
      <c r="H3536" t="s">
        <v>163</v>
      </c>
      <c r="I3536" t="s">
        <v>23899</v>
      </c>
      <c r="J3536" t="s">
        <v>30362</v>
      </c>
      <c r="K3536" t="s">
        <v>23901</v>
      </c>
      <c r="L3536" t="s">
        <v>22522</v>
      </c>
      <c r="M3536" t="s">
        <v>57</v>
      </c>
      <c r="N3536" t="s">
        <v>22523</v>
      </c>
      <c r="O3536" t="str">
        <f t="shared" si="110"/>
        <v>Closed</v>
      </c>
      <c r="P3536" t="str">
        <f t="shared" si="111"/>
        <v>Manhattan</v>
      </c>
      <c r="Q3536">
        <v>40.77457381</v>
      </c>
      <c r="R3536">
        <v>-73.955847309999996</v>
      </c>
      <c r="S3536">
        <v>1</v>
      </c>
    </row>
    <row r="3537" spans="1:19" x14ac:dyDescent="0.25">
      <c r="A3537" t="s">
        <v>30363</v>
      </c>
      <c r="B3537" s="1">
        <v>43831.705555555556</v>
      </c>
      <c r="C3537" s="1">
        <v>44435</v>
      </c>
      <c r="D3537" s="1" t="s">
        <v>821</v>
      </c>
      <c r="E3537" t="s">
        <v>22781</v>
      </c>
      <c r="F3537" t="s">
        <v>8922</v>
      </c>
      <c r="G3537" t="s">
        <v>8922</v>
      </c>
      <c r="H3537" t="s">
        <v>8923</v>
      </c>
      <c r="I3537" t="s">
        <v>22861</v>
      </c>
      <c r="J3537" t="s">
        <v>30364</v>
      </c>
      <c r="K3537" t="s">
        <v>27289</v>
      </c>
      <c r="L3537" t="s">
        <v>22474</v>
      </c>
      <c r="M3537" t="s">
        <v>57</v>
      </c>
      <c r="N3537" t="s">
        <v>22474</v>
      </c>
      <c r="O3537" t="str">
        <f t="shared" si="110"/>
        <v>Closed</v>
      </c>
      <c r="P3537" t="str">
        <f t="shared" si="111"/>
        <v>Brooklyn</v>
      </c>
      <c r="Q3537">
        <v>40.618363510000002</v>
      </c>
      <c r="R3537">
        <v>-73.990973280000006</v>
      </c>
      <c r="S3537">
        <v>604</v>
      </c>
    </row>
    <row r="3538" spans="1:19" hidden="1" x14ac:dyDescent="0.25">
      <c r="A3538" t="s">
        <v>30365</v>
      </c>
      <c r="B3538" s="1">
        <v>43831.705555555556</v>
      </c>
      <c r="C3538" s="1">
        <v>43831.752083333333</v>
      </c>
      <c r="D3538" s="1" t="s">
        <v>145</v>
      </c>
      <c r="E3538" t="s">
        <v>146</v>
      </c>
      <c r="F3538" t="s">
        <v>161</v>
      </c>
      <c r="G3538" t="s">
        <v>162</v>
      </c>
      <c r="H3538" t="s">
        <v>22518</v>
      </c>
      <c r="I3538" t="s">
        <v>24189</v>
      </c>
      <c r="J3538" t="s">
        <v>30366</v>
      </c>
      <c r="K3538" t="s">
        <v>30367</v>
      </c>
      <c r="L3538" t="s">
        <v>22522</v>
      </c>
      <c r="M3538" t="s">
        <v>57</v>
      </c>
      <c r="N3538" t="s">
        <v>22523</v>
      </c>
      <c r="O3538" t="str">
        <f t="shared" si="110"/>
        <v>Closed</v>
      </c>
      <c r="P3538" t="str">
        <f t="shared" si="111"/>
        <v>Manhattan</v>
      </c>
      <c r="Q3538">
        <v>40.759963190000001</v>
      </c>
      <c r="R3538">
        <v>-73.988355110000001</v>
      </c>
      <c r="S3538">
        <v>1</v>
      </c>
    </row>
    <row r="3539" spans="1:19" hidden="1" x14ac:dyDescent="0.25">
      <c r="A3539" t="s">
        <v>30368</v>
      </c>
      <c r="B3539" s="1">
        <v>43831.706250000003</v>
      </c>
      <c r="C3539" s="1">
        <v>43838</v>
      </c>
      <c r="D3539" s="1" t="s">
        <v>821</v>
      </c>
      <c r="E3539" t="s">
        <v>22781</v>
      </c>
      <c r="F3539" t="s">
        <v>2191</v>
      </c>
      <c r="G3539" t="s">
        <v>2191</v>
      </c>
      <c r="H3539" t="s">
        <v>572</v>
      </c>
      <c r="I3539" t="s">
        <v>22838</v>
      </c>
      <c r="J3539" t="s">
        <v>30369</v>
      </c>
      <c r="K3539" t="s">
        <v>30370</v>
      </c>
      <c r="L3539" t="s">
        <v>1307</v>
      </c>
      <c r="M3539" t="s">
        <v>57</v>
      </c>
      <c r="N3539" t="s">
        <v>22484</v>
      </c>
      <c r="O3539" t="str">
        <f t="shared" si="110"/>
        <v>Closed</v>
      </c>
      <c r="P3539" t="str">
        <f t="shared" si="111"/>
        <v>Queens</v>
      </c>
      <c r="Q3539">
        <v>40.600712540000004</v>
      </c>
      <c r="R3539">
        <v>-73.757988510000004</v>
      </c>
      <c r="S3539">
        <v>7</v>
      </c>
    </row>
    <row r="3540" spans="1:19" x14ac:dyDescent="0.25">
      <c r="A3540" t="s">
        <v>30371</v>
      </c>
      <c r="B3540" s="1">
        <v>43831.706250000003</v>
      </c>
      <c r="C3540" s="1">
        <v>43838.568055555559</v>
      </c>
      <c r="D3540" s="1" t="s">
        <v>246</v>
      </c>
      <c r="E3540" t="s">
        <v>22545</v>
      </c>
      <c r="F3540" t="s">
        <v>23696</v>
      </c>
      <c r="G3540" t="s">
        <v>25345</v>
      </c>
      <c r="H3540" t="s">
        <v>7910</v>
      </c>
      <c r="I3540" t="s">
        <v>22816</v>
      </c>
      <c r="J3540" t="s">
        <v>23458</v>
      </c>
      <c r="K3540" t="s">
        <v>23459</v>
      </c>
      <c r="L3540" t="s">
        <v>22474</v>
      </c>
      <c r="M3540" t="s">
        <v>57</v>
      </c>
      <c r="N3540" t="s">
        <v>22474</v>
      </c>
      <c r="O3540" t="str">
        <f t="shared" si="110"/>
        <v>Closed</v>
      </c>
      <c r="P3540" t="str">
        <f t="shared" si="111"/>
        <v>Brooklyn</v>
      </c>
      <c r="Q3540">
        <v>40.696274420000002</v>
      </c>
      <c r="R3540">
        <v>-73.996981570000003</v>
      </c>
      <c r="S3540">
        <v>7</v>
      </c>
    </row>
    <row r="3541" spans="1:19" hidden="1" x14ac:dyDescent="0.25">
      <c r="A3541" t="s">
        <v>30372</v>
      </c>
      <c r="B3541" s="1">
        <v>43831.706250000003</v>
      </c>
      <c r="C3541" s="1">
        <v>43832.900694444441</v>
      </c>
      <c r="D3541" s="1" t="s">
        <v>246</v>
      </c>
      <c r="E3541" t="s">
        <v>22545</v>
      </c>
      <c r="F3541" t="s">
        <v>22546</v>
      </c>
      <c r="G3541" t="s">
        <v>22547</v>
      </c>
      <c r="H3541" t="s">
        <v>7910</v>
      </c>
      <c r="I3541" t="s">
        <v>22533</v>
      </c>
      <c r="J3541" t="s">
        <v>28235</v>
      </c>
      <c r="K3541" t="s">
        <v>24508</v>
      </c>
      <c r="L3541" t="s">
        <v>22522</v>
      </c>
      <c r="M3541" t="s">
        <v>57</v>
      </c>
      <c r="N3541" t="s">
        <v>22523</v>
      </c>
      <c r="O3541" t="str">
        <f t="shared" si="110"/>
        <v>Closed</v>
      </c>
      <c r="P3541" t="str">
        <f t="shared" si="111"/>
        <v>Manhattan</v>
      </c>
      <c r="Q3541">
        <v>40.741937720000003</v>
      </c>
      <c r="R3541">
        <v>-73.982678129999996</v>
      </c>
      <c r="S3541">
        <v>2</v>
      </c>
    </row>
    <row r="3542" spans="1:19" x14ac:dyDescent="0.25">
      <c r="A3542" t="s">
        <v>30373</v>
      </c>
      <c r="B3542" s="1">
        <v>43831.706250000003</v>
      </c>
      <c r="C3542" s="1">
        <v>45097.49722222222</v>
      </c>
      <c r="D3542" s="1" t="s">
        <v>821</v>
      </c>
      <c r="E3542" t="s">
        <v>22781</v>
      </c>
      <c r="F3542" t="s">
        <v>8922</v>
      </c>
      <c r="G3542" t="s">
        <v>8922</v>
      </c>
      <c r="H3542" t="s">
        <v>8923</v>
      </c>
      <c r="I3542" t="s">
        <v>22861</v>
      </c>
      <c r="J3542" t="s">
        <v>30374</v>
      </c>
      <c r="K3542" t="s">
        <v>27289</v>
      </c>
      <c r="L3542" t="s">
        <v>22474</v>
      </c>
      <c r="M3542" t="s">
        <v>57</v>
      </c>
      <c r="N3542" t="s">
        <v>22474</v>
      </c>
      <c r="O3542" t="str">
        <f t="shared" si="110"/>
        <v>Closed</v>
      </c>
      <c r="P3542" t="str">
        <f t="shared" si="111"/>
        <v>Brooklyn</v>
      </c>
      <c r="Q3542">
        <v>40.618401939999998</v>
      </c>
      <c r="R3542">
        <v>-73.990908439999998</v>
      </c>
      <c r="S3542">
        <v>1266</v>
      </c>
    </row>
    <row r="3543" spans="1:19" hidden="1" x14ac:dyDescent="0.25">
      <c r="A3543" t="s">
        <v>30375</v>
      </c>
      <c r="B3543" s="1">
        <v>43831.706944444442</v>
      </c>
      <c r="C3543" s="1">
        <v>43831.706944444442</v>
      </c>
      <c r="D3543" s="1" t="s">
        <v>209</v>
      </c>
      <c r="E3543" t="s">
        <v>210</v>
      </c>
      <c r="F3543" t="s">
        <v>211</v>
      </c>
      <c r="G3543" t="s">
        <v>212</v>
      </c>
      <c r="H3543" t="s">
        <v>214</v>
      </c>
      <c r="I3543" t="s">
        <v>22533</v>
      </c>
      <c r="J3543" t="s">
        <v>30376</v>
      </c>
      <c r="K3543" t="s">
        <v>22919</v>
      </c>
      <c r="L3543" t="s">
        <v>22522</v>
      </c>
      <c r="M3543" t="s">
        <v>57</v>
      </c>
      <c r="N3543" t="s">
        <v>22523</v>
      </c>
      <c r="O3543" t="str">
        <f t="shared" si="110"/>
        <v>Closed</v>
      </c>
      <c r="P3543" t="str">
        <f t="shared" si="111"/>
        <v>Manhattan</v>
      </c>
      <c r="Q3543">
        <v>40.742821259999999</v>
      </c>
      <c r="R3543">
        <v>-73.980985390000001</v>
      </c>
      <c r="S3543">
        <v>1</v>
      </c>
    </row>
    <row r="3544" spans="1:19" x14ac:dyDescent="0.25">
      <c r="A3544" t="s">
        <v>30377</v>
      </c>
      <c r="B3544" s="1">
        <v>43831.706944444442</v>
      </c>
      <c r="C3544" s="1">
        <v>45097.49722222222</v>
      </c>
      <c r="D3544" s="1" t="s">
        <v>821</v>
      </c>
      <c r="E3544" t="s">
        <v>22781</v>
      </c>
      <c r="F3544" t="s">
        <v>8922</v>
      </c>
      <c r="G3544" t="s">
        <v>8922</v>
      </c>
      <c r="H3544" t="s">
        <v>8923</v>
      </c>
      <c r="I3544" t="s">
        <v>22861</v>
      </c>
      <c r="J3544" t="s">
        <v>30378</v>
      </c>
      <c r="K3544" t="s">
        <v>27289</v>
      </c>
      <c r="L3544" t="s">
        <v>22474</v>
      </c>
      <c r="M3544" t="s">
        <v>57</v>
      </c>
      <c r="N3544" t="s">
        <v>22474</v>
      </c>
      <c r="O3544" t="str">
        <f t="shared" si="110"/>
        <v>Closed</v>
      </c>
      <c r="P3544" t="str">
        <f t="shared" si="111"/>
        <v>Brooklyn</v>
      </c>
      <c r="Q3544">
        <v>40.618369000000001</v>
      </c>
      <c r="R3544">
        <v>-73.990940870000003</v>
      </c>
      <c r="S3544">
        <v>1266</v>
      </c>
    </row>
    <row r="3545" spans="1:19" hidden="1" x14ac:dyDescent="0.25">
      <c r="A3545" t="s">
        <v>30379</v>
      </c>
      <c r="B3545" s="1">
        <v>43831.706944444442</v>
      </c>
      <c r="C3545" s="1">
        <v>43831.893750000003</v>
      </c>
      <c r="D3545" s="1" t="s">
        <v>145</v>
      </c>
      <c r="E3545" t="s">
        <v>146</v>
      </c>
      <c r="F3545" t="s">
        <v>161</v>
      </c>
      <c r="G3545" t="s">
        <v>174</v>
      </c>
      <c r="H3545" t="s">
        <v>163</v>
      </c>
      <c r="I3545" t="s">
        <v>22611</v>
      </c>
      <c r="J3545" t="s">
        <v>30380</v>
      </c>
      <c r="K3545" t="s">
        <v>22882</v>
      </c>
      <c r="L3545" t="s">
        <v>22522</v>
      </c>
      <c r="M3545" t="s">
        <v>57</v>
      </c>
      <c r="N3545" t="s">
        <v>22523</v>
      </c>
      <c r="O3545" t="str">
        <f t="shared" si="110"/>
        <v>Closed</v>
      </c>
      <c r="P3545" t="str">
        <f t="shared" si="111"/>
        <v>Manhattan</v>
      </c>
      <c r="Q3545">
        <v>40.7114105</v>
      </c>
      <c r="R3545">
        <v>-73.982473249999998</v>
      </c>
      <c r="S3545">
        <v>1</v>
      </c>
    </row>
    <row r="3546" spans="1:19" x14ac:dyDescent="0.25">
      <c r="A3546" t="s">
        <v>30381</v>
      </c>
      <c r="B3546" s="1">
        <v>43831.706944444442</v>
      </c>
      <c r="C3546" s="1">
        <v>45097.49722222222</v>
      </c>
      <c r="D3546" s="1" t="s">
        <v>821</v>
      </c>
      <c r="E3546" t="s">
        <v>22781</v>
      </c>
      <c r="F3546" t="s">
        <v>8922</v>
      </c>
      <c r="G3546" t="s">
        <v>8922</v>
      </c>
      <c r="H3546" t="s">
        <v>8923</v>
      </c>
      <c r="I3546" t="s">
        <v>22861</v>
      </c>
      <c r="J3546" t="s">
        <v>30382</v>
      </c>
      <c r="K3546" t="s">
        <v>27289</v>
      </c>
      <c r="L3546" t="s">
        <v>22474</v>
      </c>
      <c r="M3546" t="s">
        <v>57</v>
      </c>
      <c r="N3546" t="s">
        <v>22474</v>
      </c>
      <c r="O3546" t="str">
        <f t="shared" si="110"/>
        <v>Closed</v>
      </c>
      <c r="P3546" t="str">
        <f t="shared" si="111"/>
        <v>Brooklyn</v>
      </c>
      <c r="Q3546">
        <v>40.618360770000002</v>
      </c>
      <c r="R3546">
        <v>-73.990948070000002</v>
      </c>
      <c r="S3546">
        <v>1266</v>
      </c>
    </row>
    <row r="3547" spans="1:19" x14ac:dyDescent="0.25">
      <c r="A3547" t="s">
        <v>30383</v>
      </c>
      <c r="B3547" s="1">
        <v>43831.707638888889</v>
      </c>
      <c r="C3547" s="1">
        <v>45097.49722222222</v>
      </c>
      <c r="D3547" s="1" t="s">
        <v>821</v>
      </c>
      <c r="E3547" t="s">
        <v>22781</v>
      </c>
      <c r="F3547" t="s">
        <v>8922</v>
      </c>
      <c r="G3547" t="s">
        <v>8922</v>
      </c>
      <c r="H3547" t="s">
        <v>22518</v>
      </c>
      <c r="I3547" t="s">
        <v>22861</v>
      </c>
      <c r="J3547" t="s">
        <v>30384</v>
      </c>
      <c r="K3547" t="s">
        <v>27289</v>
      </c>
      <c r="L3547" t="s">
        <v>22474</v>
      </c>
      <c r="M3547" t="s">
        <v>57</v>
      </c>
      <c r="N3547" t="s">
        <v>22474</v>
      </c>
      <c r="O3547" t="str">
        <f t="shared" si="110"/>
        <v>Closed</v>
      </c>
      <c r="P3547" t="str">
        <f t="shared" si="111"/>
        <v>Brooklyn</v>
      </c>
      <c r="Q3547">
        <v>40.618344299999997</v>
      </c>
      <c r="R3547">
        <v>-73.990966080000007</v>
      </c>
      <c r="S3547">
        <v>1266</v>
      </c>
    </row>
    <row r="3548" spans="1:19" hidden="1" x14ac:dyDescent="0.25">
      <c r="A3548" t="s">
        <v>30385</v>
      </c>
      <c r="B3548" s="1">
        <v>43831.707638888889</v>
      </c>
      <c r="C3548" s="1">
        <v>43832.347916666666</v>
      </c>
      <c r="D3548" s="1" t="s">
        <v>145</v>
      </c>
      <c r="E3548" t="s">
        <v>146</v>
      </c>
      <c r="F3548" t="s">
        <v>260</v>
      </c>
      <c r="G3548" t="s">
        <v>1145</v>
      </c>
      <c r="H3548" t="s">
        <v>149</v>
      </c>
      <c r="I3548" t="s">
        <v>24442</v>
      </c>
      <c r="J3548" t="s">
        <v>30197</v>
      </c>
      <c r="K3548" t="s">
        <v>30197</v>
      </c>
      <c r="L3548" t="s">
        <v>10050</v>
      </c>
      <c r="M3548" t="s">
        <v>57</v>
      </c>
      <c r="N3548" t="s">
        <v>22484</v>
      </c>
      <c r="O3548" t="str">
        <f t="shared" si="110"/>
        <v>Closed</v>
      </c>
      <c r="P3548" t="str">
        <f t="shared" si="111"/>
        <v>Queens</v>
      </c>
      <c r="Q3548">
        <v>40.758514529999999</v>
      </c>
      <c r="R3548">
        <v>-73.93835129</v>
      </c>
      <c r="S3548">
        <v>1</v>
      </c>
    </row>
    <row r="3549" spans="1:19" x14ac:dyDescent="0.25">
      <c r="A3549" t="s">
        <v>30386</v>
      </c>
      <c r="B3549" s="1">
        <v>43831.707638888889</v>
      </c>
      <c r="C3549" s="1">
        <v>45097.49722222222</v>
      </c>
      <c r="D3549" s="1" t="s">
        <v>821</v>
      </c>
      <c r="E3549" t="s">
        <v>22781</v>
      </c>
      <c r="F3549" t="s">
        <v>8922</v>
      </c>
      <c r="G3549" t="s">
        <v>8922</v>
      </c>
      <c r="H3549" t="s">
        <v>8923</v>
      </c>
      <c r="I3549" t="s">
        <v>22861</v>
      </c>
      <c r="J3549" t="s">
        <v>30387</v>
      </c>
      <c r="K3549" t="s">
        <v>27289</v>
      </c>
      <c r="L3549" t="s">
        <v>22474</v>
      </c>
      <c r="M3549" t="s">
        <v>57</v>
      </c>
      <c r="N3549" t="s">
        <v>22474</v>
      </c>
      <c r="O3549" t="str">
        <f t="shared" si="110"/>
        <v>Closed</v>
      </c>
      <c r="P3549" t="str">
        <f t="shared" si="111"/>
        <v>Brooklyn</v>
      </c>
      <c r="Q3549">
        <v>40.617735009999997</v>
      </c>
      <c r="R3549">
        <v>-73.991614530000007</v>
      </c>
      <c r="S3549">
        <v>1266</v>
      </c>
    </row>
    <row r="3550" spans="1:19" hidden="1" x14ac:dyDescent="0.25">
      <c r="A3550" t="s">
        <v>30388</v>
      </c>
      <c r="B3550" s="1">
        <v>43831.707638888889</v>
      </c>
      <c r="C3550" s="1">
        <v>43831.763194444444</v>
      </c>
      <c r="D3550" s="1" t="s">
        <v>145</v>
      </c>
      <c r="E3550" t="s">
        <v>146</v>
      </c>
      <c r="F3550" t="s">
        <v>161</v>
      </c>
      <c r="G3550" t="s">
        <v>162</v>
      </c>
      <c r="H3550" t="s">
        <v>22518</v>
      </c>
      <c r="I3550" t="s">
        <v>23372</v>
      </c>
      <c r="J3550" t="s">
        <v>30389</v>
      </c>
      <c r="K3550" t="s">
        <v>30390</v>
      </c>
      <c r="L3550" t="s">
        <v>22522</v>
      </c>
      <c r="M3550" t="s">
        <v>57</v>
      </c>
      <c r="N3550" t="s">
        <v>22523</v>
      </c>
      <c r="O3550" t="str">
        <f t="shared" si="110"/>
        <v>Closed</v>
      </c>
      <c r="P3550" t="str">
        <f t="shared" si="111"/>
        <v>Manhattan</v>
      </c>
      <c r="Q3550">
        <v>40.80513088</v>
      </c>
      <c r="R3550">
        <v>-73.949126500000006</v>
      </c>
      <c r="S3550">
        <v>1</v>
      </c>
    </row>
    <row r="3551" spans="1:19" x14ac:dyDescent="0.25">
      <c r="A3551" t="s">
        <v>30391</v>
      </c>
      <c r="B3551" s="1">
        <v>43831.707638888889</v>
      </c>
      <c r="C3551" s="1">
        <v>45097.49722222222</v>
      </c>
      <c r="D3551" s="1" t="s">
        <v>821</v>
      </c>
      <c r="E3551" t="s">
        <v>22781</v>
      </c>
      <c r="F3551" t="s">
        <v>8922</v>
      </c>
      <c r="G3551" t="s">
        <v>8922</v>
      </c>
      <c r="H3551" t="s">
        <v>22518</v>
      </c>
      <c r="I3551" t="s">
        <v>22861</v>
      </c>
      <c r="J3551" t="s">
        <v>30392</v>
      </c>
      <c r="K3551" t="s">
        <v>27289</v>
      </c>
      <c r="L3551" t="s">
        <v>22474</v>
      </c>
      <c r="M3551" t="s">
        <v>57</v>
      </c>
      <c r="N3551" t="s">
        <v>22474</v>
      </c>
      <c r="O3551" t="str">
        <f t="shared" si="110"/>
        <v>Closed</v>
      </c>
      <c r="P3551" t="str">
        <f t="shared" si="111"/>
        <v>Brooklyn</v>
      </c>
      <c r="Q3551">
        <v>40.617754220000002</v>
      </c>
      <c r="R3551">
        <v>-73.991596509999994</v>
      </c>
      <c r="S3551">
        <v>1266</v>
      </c>
    </row>
    <row r="3552" spans="1:19" x14ac:dyDescent="0.25">
      <c r="A3552" t="s">
        <v>30393</v>
      </c>
      <c r="B3552" s="1">
        <v>43831.708333333336</v>
      </c>
      <c r="C3552" s="1">
        <v>43834</v>
      </c>
      <c r="D3552" s="1" t="s">
        <v>821</v>
      </c>
      <c r="E3552" t="s">
        <v>22781</v>
      </c>
      <c r="F3552" t="s">
        <v>2191</v>
      </c>
      <c r="G3552" t="s">
        <v>2191</v>
      </c>
      <c r="H3552" t="s">
        <v>572</v>
      </c>
      <c r="I3552" t="s">
        <v>23094</v>
      </c>
      <c r="J3552" t="s">
        <v>30394</v>
      </c>
      <c r="K3552" t="s">
        <v>29410</v>
      </c>
      <c r="L3552" t="s">
        <v>22474</v>
      </c>
      <c r="M3552" t="s">
        <v>57</v>
      </c>
      <c r="N3552" t="s">
        <v>22474</v>
      </c>
      <c r="O3552" t="str">
        <f t="shared" si="110"/>
        <v>Closed</v>
      </c>
      <c r="P3552" t="str">
        <f t="shared" si="111"/>
        <v>Brooklyn</v>
      </c>
      <c r="Q3552">
        <v>40.71072624</v>
      </c>
      <c r="R3552">
        <v>-73.951088639999995</v>
      </c>
      <c r="S3552">
        <v>3</v>
      </c>
    </row>
    <row r="3553" spans="1:19" x14ac:dyDescent="0.25">
      <c r="A3553" t="s">
        <v>30395</v>
      </c>
      <c r="B3553" s="1">
        <v>43831.708333333336</v>
      </c>
      <c r="C3553" s="1">
        <v>43831.838888888888</v>
      </c>
      <c r="D3553" s="1" t="s">
        <v>145</v>
      </c>
      <c r="E3553" t="s">
        <v>146</v>
      </c>
      <c r="F3553" t="s">
        <v>147</v>
      </c>
      <c r="G3553" t="s">
        <v>148</v>
      </c>
      <c r="H3553" t="s">
        <v>22518</v>
      </c>
      <c r="I3553" t="s">
        <v>22704</v>
      </c>
      <c r="J3553" t="s">
        <v>30396</v>
      </c>
      <c r="K3553" t="s">
        <v>30397</v>
      </c>
      <c r="L3553" t="s">
        <v>22474</v>
      </c>
      <c r="M3553" t="s">
        <v>57</v>
      </c>
      <c r="N3553" t="s">
        <v>22474</v>
      </c>
      <c r="O3553" t="str">
        <f t="shared" si="110"/>
        <v>Closed</v>
      </c>
      <c r="P3553" t="str">
        <f t="shared" si="111"/>
        <v>Brooklyn</v>
      </c>
      <c r="Q3553">
        <v>40.65954275</v>
      </c>
      <c r="R3553">
        <v>-73.901336839999999</v>
      </c>
      <c r="S3553">
        <v>1</v>
      </c>
    </row>
    <row r="3554" spans="1:19" hidden="1" x14ac:dyDescent="0.25">
      <c r="A3554" t="s">
        <v>30398</v>
      </c>
      <c r="B3554" s="1">
        <v>43831.708333333336</v>
      </c>
      <c r="C3554" s="1">
        <v>43831.744444444441</v>
      </c>
      <c r="D3554" s="1" t="s">
        <v>145</v>
      </c>
      <c r="E3554" t="s">
        <v>146</v>
      </c>
      <c r="F3554" t="s">
        <v>147</v>
      </c>
      <c r="G3554" t="s">
        <v>1741</v>
      </c>
      <c r="H3554" t="s">
        <v>22518</v>
      </c>
      <c r="I3554" t="s">
        <v>23053</v>
      </c>
      <c r="J3554" t="s">
        <v>30399</v>
      </c>
      <c r="K3554" t="s">
        <v>27733</v>
      </c>
      <c r="L3554" t="s">
        <v>22497</v>
      </c>
      <c r="M3554" t="s">
        <v>57</v>
      </c>
      <c r="N3554" t="s">
        <v>22497</v>
      </c>
      <c r="O3554" t="str">
        <f t="shared" si="110"/>
        <v>Closed</v>
      </c>
      <c r="P3554" t="str">
        <f t="shared" si="111"/>
        <v>Bronx</v>
      </c>
      <c r="Q3554">
        <v>40.84943097</v>
      </c>
      <c r="R3554">
        <v>-73.920642459999996</v>
      </c>
      <c r="S3554">
        <v>1</v>
      </c>
    </row>
    <row r="3555" spans="1:19" x14ac:dyDescent="0.25">
      <c r="A3555" t="s">
        <v>30400</v>
      </c>
      <c r="B3555" s="1">
        <v>43831.708333333336</v>
      </c>
      <c r="C3555" s="1">
        <v>43833.595833333333</v>
      </c>
      <c r="D3555" s="1" t="s">
        <v>246</v>
      </c>
      <c r="E3555" t="s">
        <v>22545</v>
      </c>
      <c r="F3555" t="s">
        <v>22546</v>
      </c>
      <c r="G3555" t="s">
        <v>22591</v>
      </c>
      <c r="H3555" t="s">
        <v>7910</v>
      </c>
      <c r="I3555" t="s">
        <v>22744</v>
      </c>
      <c r="J3555" t="s">
        <v>30401</v>
      </c>
      <c r="K3555" t="s">
        <v>23152</v>
      </c>
      <c r="L3555" t="s">
        <v>22474</v>
      </c>
      <c r="M3555" t="s">
        <v>57</v>
      </c>
      <c r="N3555" t="s">
        <v>22474</v>
      </c>
      <c r="O3555" t="str">
        <f t="shared" si="110"/>
        <v>Closed</v>
      </c>
      <c r="P3555" t="str">
        <f t="shared" si="111"/>
        <v>Brooklyn</v>
      </c>
      <c r="Q3555">
        <v>40.644328080000001</v>
      </c>
      <c r="R3555">
        <v>-73.959929709999997</v>
      </c>
      <c r="S3555">
        <v>2</v>
      </c>
    </row>
    <row r="3556" spans="1:19" hidden="1" x14ac:dyDescent="0.25">
      <c r="A3556" t="s">
        <v>30402</v>
      </c>
      <c r="B3556" s="1">
        <v>43831.709027777775</v>
      </c>
      <c r="C3556" s="1">
        <v>43831.840277777781</v>
      </c>
      <c r="D3556" s="1" t="s">
        <v>1291</v>
      </c>
      <c r="E3556" t="s">
        <v>22979</v>
      </c>
      <c r="F3556" t="s">
        <v>1300</v>
      </c>
      <c r="G3556" t="s">
        <v>22982</v>
      </c>
      <c r="H3556" t="s">
        <v>22518</v>
      </c>
      <c r="I3556" t="s">
        <v>22953</v>
      </c>
      <c r="J3556" t="s">
        <v>28438</v>
      </c>
      <c r="K3556" t="s">
        <v>28439</v>
      </c>
      <c r="L3556" t="s">
        <v>22497</v>
      </c>
      <c r="M3556" t="s">
        <v>57</v>
      </c>
      <c r="N3556" t="s">
        <v>22497</v>
      </c>
      <c r="O3556" t="str">
        <f t="shared" si="110"/>
        <v>Closed</v>
      </c>
      <c r="P3556" t="str">
        <f t="shared" si="111"/>
        <v>Bronx</v>
      </c>
      <c r="Q3556">
        <v>40.897831969999999</v>
      </c>
      <c r="R3556">
        <v>-73.897597439999998</v>
      </c>
      <c r="S3556">
        <v>1</v>
      </c>
    </row>
    <row r="3557" spans="1:19" x14ac:dyDescent="0.25">
      <c r="A3557" t="s">
        <v>30403</v>
      </c>
      <c r="B3557" s="1">
        <v>43831.709027777775</v>
      </c>
      <c r="C3557" s="1">
        <v>43833.5</v>
      </c>
      <c r="D3557" s="1" t="s">
        <v>821</v>
      </c>
      <c r="E3557" t="s">
        <v>22781</v>
      </c>
      <c r="F3557" t="s">
        <v>8862</v>
      </c>
      <c r="G3557" t="s">
        <v>11645</v>
      </c>
      <c r="H3557" t="s">
        <v>572</v>
      </c>
      <c r="I3557" t="s">
        <v>22894</v>
      </c>
      <c r="J3557" t="s">
        <v>30404</v>
      </c>
      <c r="K3557" t="s">
        <v>24354</v>
      </c>
      <c r="L3557" t="s">
        <v>22474</v>
      </c>
      <c r="M3557" t="s">
        <v>57</v>
      </c>
      <c r="N3557" t="s">
        <v>22474</v>
      </c>
      <c r="O3557" t="str">
        <f t="shared" si="110"/>
        <v>Closed</v>
      </c>
      <c r="P3557" t="str">
        <f t="shared" si="111"/>
        <v>Brooklyn</v>
      </c>
      <c r="Q3557">
        <v>40.68598128</v>
      </c>
      <c r="R3557">
        <v>-73.920090599999995</v>
      </c>
      <c r="S3557">
        <v>2</v>
      </c>
    </row>
    <row r="3558" spans="1:19" hidden="1" x14ac:dyDescent="0.25">
      <c r="A3558" t="s">
        <v>30405</v>
      </c>
      <c r="B3558" s="1">
        <v>43831.709027777775</v>
      </c>
      <c r="C3558" s="1">
        <v>43831.855555555558</v>
      </c>
      <c r="D3558" s="1" t="s">
        <v>145</v>
      </c>
      <c r="E3558" t="s">
        <v>146</v>
      </c>
      <c r="F3558" t="s">
        <v>260</v>
      </c>
      <c r="G3558" t="s">
        <v>1636</v>
      </c>
      <c r="H3558" t="s">
        <v>149</v>
      </c>
      <c r="I3558" t="s">
        <v>22481</v>
      </c>
      <c r="J3558" t="s">
        <v>30406</v>
      </c>
      <c r="K3558" t="s">
        <v>26435</v>
      </c>
      <c r="L3558" t="s">
        <v>81</v>
      </c>
      <c r="M3558" t="s">
        <v>57</v>
      </c>
      <c r="N3558" t="s">
        <v>22484</v>
      </c>
      <c r="O3558" t="str">
        <f t="shared" si="110"/>
        <v>Closed</v>
      </c>
      <c r="P3558" t="str">
        <f t="shared" si="111"/>
        <v>Queens</v>
      </c>
      <c r="Q3558">
        <v>40.701201840000003</v>
      </c>
      <c r="R3558">
        <v>-73.90005257</v>
      </c>
      <c r="S3558">
        <v>1</v>
      </c>
    </row>
    <row r="3559" spans="1:19" hidden="1" x14ac:dyDescent="0.25">
      <c r="A3559" t="s">
        <v>30407</v>
      </c>
      <c r="B3559" s="1">
        <v>43831.709027777775</v>
      </c>
      <c r="C3559" s="1">
        <v>43831.808333333334</v>
      </c>
      <c r="D3559" s="1" t="s">
        <v>145</v>
      </c>
      <c r="E3559" t="s">
        <v>146</v>
      </c>
      <c r="F3559" t="s">
        <v>161</v>
      </c>
      <c r="G3559" t="s">
        <v>162</v>
      </c>
      <c r="H3559" t="s">
        <v>163</v>
      </c>
      <c r="I3559" t="s">
        <v>22611</v>
      </c>
      <c r="J3559" t="s">
        <v>30408</v>
      </c>
      <c r="K3559" t="s">
        <v>25563</v>
      </c>
      <c r="L3559" t="s">
        <v>22522</v>
      </c>
      <c r="M3559" t="s">
        <v>57</v>
      </c>
      <c r="N3559" t="s">
        <v>22523</v>
      </c>
      <c r="O3559" t="str">
        <f t="shared" si="110"/>
        <v>Closed</v>
      </c>
      <c r="P3559" t="str">
        <f t="shared" si="111"/>
        <v>Manhattan</v>
      </c>
      <c r="Q3559">
        <v>40.719806810000001</v>
      </c>
      <c r="R3559">
        <v>-73.983048249999996</v>
      </c>
      <c r="S3559">
        <v>1</v>
      </c>
    </row>
    <row r="3560" spans="1:19" x14ac:dyDescent="0.25">
      <c r="A3560" t="s">
        <v>30409</v>
      </c>
      <c r="B3560" s="1">
        <v>43831.709027777775</v>
      </c>
      <c r="C3560" s="1">
        <v>43831.765972222223</v>
      </c>
      <c r="D3560" s="1" t="s">
        <v>145</v>
      </c>
      <c r="E3560" t="s">
        <v>146</v>
      </c>
      <c r="F3560" t="s">
        <v>260</v>
      </c>
      <c r="G3560" t="s">
        <v>261</v>
      </c>
      <c r="H3560" t="s">
        <v>149</v>
      </c>
      <c r="I3560" t="s">
        <v>22476</v>
      </c>
      <c r="J3560" t="s">
        <v>30156</v>
      </c>
      <c r="K3560" t="s">
        <v>30157</v>
      </c>
      <c r="L3560" t="s">
        <v>22474</v>
      </c>
      <c r="M3560" t="s">
        <v>57</v>
      </c>
      <c r="N3560" t="s">
        <v>22474</v>
      </c>
      <c r="O3560" t="str">
        <f t="shared" si="110"/>
        <v>Closed</v>
      </c>
      <c r="P3560" t="str">
        <f t="shared" si="111"/>
        <v>Brooklyn</v>
      </c>
      <c r="Q3560">
        <v>40.597541309999997</v>
      </c>
      <c r="R3560">
        <v>-73.988815549999998</v>
      </c>
      <c r="S3560">
        <v>1</v>
      </c>
    </row>
    <row r="3561" spans="1:19" x14ac:dyDescent="0.25">
      <c r="A3561" t="s">
        <v>30410</v>
      </c>
      <c r="B3561" s="1">
        <v>43831.709027777775</v>
      </c>
      <c r="C3561" s="1">
        <v>45097.49722222222</v>
      </c>
      <c r="D3561" s="1" t="s">
        <v>821</v>
      </c>
      <c r="E3561" t="s">
        <v>22781</v>
      </c>
      <c r="F3561" t="s">
        <v>8922</v>
      </c>
      <c r="G3561" t="s">
        <v>8922</v>
      </c>
      <c r="H3561" t="s">
        <v>22518</v>
      </c>
      <c r="I3561" t="s">
        <v>22861</v>
      </c>
      <c r="J3561" t="s">
        <v>30411</v>
      </c>
      <c r="K3561" t="s">
        <v>23367</v>
      </c>
      <c r="L3561" t="s">
        <v>22474</v>
      </c>
      <c r="M3561" t="s">
        <v>57</v>
      </c>
      <c r="N3561" t="s">
        <v>22474</v>
      </c>
      <c r="O3561" t="str">
        <f t="shared" si="110"/>
        <v>Closed</v>
      </c>
      <c r="P3561" t="str">
        <f t="shared" si="111"/>
        <v>Brooklyn</v>
      </c>
      <c r="Q3561">
        <v>40.618146760000002</v>
      </c>
      <c r="R3561">
        <v>-73.992115159999997</v>
      </c>
      <c r="S3561">
        <v>1266</v>
      </c>
    </row>
    <row r="3562" spans="1:19" hidden="1" x14ac:dyDescent="0.25">
      <c r="A3562" t="s">
        <v>30412</v>
      </c>
      <c r="B3562" s="1">
        <v>43831.709027777775</v>
      </c>
      <c r="C3562" s="1">
        <v>43834.229166666664</v>
      </c>
      <c r="D3562" s="1" t="s">
        <v>145</v>
      </c>
      <c r="E3562" t="s">
        <v>146</v>
      </c>
      <c r="F3562" t="s">
        <v>147</v>
      </c>
      <c r="G3562" t="s">
        <v>148</v>
      </c>
      <c r="H3562" t="s">
        <v>149</v>
      </c>
      <c r="I3562" t="s">
        <v>23245</v>
      </c>
      <c r="J3562" t="s">
        <v>30413</v>
      </c>
      <c r="K3562" t="s">
        <v>30414</v>
      </c>
      <c r="L3562" t="s">
        <v>22497</v>
      </c>
      <c r="M3562" t="s">
        <v>57</v>
      </c>
      <c r="N3562" t="s">
        <v>22497</v>
      </c>
      <c r="O3562" t="str">
        <f t="shared" si="110"/>
        <v>Closed</v>
      </c>
      <c r="P3562" t="str">
        <f t="shared" si="111"/>
        <v>Bronx</v>
      </c>
      <c r="Q3562">
        <v>40.883735399999999</v>
      </c>
      <c r="R3562">
        <v>-73.863284840000006</v>
      </c>
      <c r="S3562">
        <v>3</v>
      </c>
    </row>
    <row r="3563" spans="1:19" hidden="1" x14ac:dyDescent="0.25">
      <c r="A3563" t="s">
        <v>30415</v>
      </c>
      <c r="B3563" s="1">
        <v>43831.709722222222</v>
      </c>
      <c r="C3563" s="1">
        <v>43831.739583333336</v>
      </c>
      <c r="D3563" s="1" t="s">
        <v>145</v>
      </c>
      <c r="E3563" t="s">
        <v>146</v>
      </c>
      <c r="F3563" t="s">
        <v>1590</v>
      </c>
      <c r="G3563" t="s">
        <v>3015</v>
      </c>
      <c r="H3563" t="s">
        <v>149</v>
      </c>
      <c r="I3563" t="s">
        <v>22820</v>
      </c>
      <c r="J3563" t="s">
        <v>30416</v>
      </c>
      <c r="K3563" t="s">
        <v>23358</v>
      </c>
      <c r="L3563" t="s">
        <v>6554</v>
      </c>
      <c r="M3563" t="s">
        <v>57</v>
      </c>
      <c r="N3563" t="s">
        <v>22484</v>
      </c>
      <c r="O3563" t="str">
        <f t="shared" si="110"/>
        <v>Closed</v>
      </c>
      <c r="P3563" t="str">
        <f t="shared" si="111"/>
        <v>Queens</v>
      </c>
      <c r="Q3563">
        <v>40.718715950000004</v>
      </c>
      <c r="R3563">
        <v>-73.80382951</v>
      </c>
      <c r="S3563">
        <v>1</v>
      </c>
    </row>
    <row r="3564" spans="1:19" hidden="1" x14ac:dyDescent="0.25">
      <c r="A3564" t="s">
        <v>30417</v>
      </c>
      <c r="B3564" s="1">
        <v>43831.709722222222</v>
      </c>
      <c r="C3564" s="1">
        <v>44210.754166666666</v>
      </c>
      <c r="D3564" s="1" t="s">
        <v>209</v>
      </c>
      <c r="E3564" t="s">
        <v>210</v>
      </c>
      <c r="F3564" t="s">
        <v>211</v>
      </c>
      <c r="G3564" t="s">
        <v>212</v>
      </c>
      <c r="H3564" t="s">
        <v>22518</v>
      </c>
      <c r="I3564" t="s">
        <v>23700</v>
      </c>
      <c r="J3564" t="s">
        <v>30418</v>
      </c>
      <c r="K3564" t="s">
        <v>28421</v>
      </c>
      <c r="L3564" t="s">
        <v>22522</v>
      </c>
      <c r="M3564" t="s">
        <v>57</v>
      </c>
      <c r="N3564" t="s">
        <v>22523</v>
      </c>
      <c r="O3564" t="str">
        <f t="shared" si="110"/>
        <v>Closed</v>
      </c>
      <c r="P3564" t="str">
        <f t="shared" si="111"/>
        <v>Manhattan</v>
      </c>
      <c r="Q3564">
        <v>40.740220809999997</v>
      </c>
      <c r="R3564">
        <v>-73.999498399999993</v>
      </c>
      <c r="S3564">
        <v>380</v>
      </c>
    </row>
    <row r="3565" spans="1:19" hidden="1" x14ac:dyDescent="0.25">
      <c r="A3565" t="s">
        <v>30419</v>
      </c>
      <c r="B3565" s="1">
        <v>43831.710416666669</v>
      </c>
      <c r="C3565" s="1">
        <v>43831.738888888889</v>
      </c>
      <c r="D3565" s="1" t="s">
        <v>145</v>
      </c>
      <c r="E3565" t="s">
        <v>146</v>
      </c>
      <c r="F3565" t="s">
        <v>1590</v>
      </c>
      <c r="G3565" t="s">
        <v>3015</v>
      </c>
      <c r="H3565" t="s">
        <v>149</v>
      </c>
      <c r="I3565" t="s">
        <v>22777</v>
      </c>
      <c r="J3565" t="s">
        <v>30420</v>
      </c>
      <c r="K3565" t="s">
        <v>24067</v>
      </c>
      <c r="L3565" t="s">
        <v>4134</v>
      </c>
      <c r="M3565" t="s">
        <v>57</v>
      </c>
      <c r="N3565" t="s">
        <v>22484</v>
      </c>
      <c r="O3565" t="str">
        <f t="shared" si="110"/>
        <v>Closed</v>
      </c>
      <c r="P3565" t="str">
        <f t="shared" si="111"/>
        <v>Queens</v>
      </c>
      <c r="Q3565">
        <v>40.721959130000002</v>
      </c>
      <c r="R3565">
        <v>-73.809696819999999</v>
      </c>
      <c r="S3565">
        <v>1</v>
      </c>
    </row>
    <row r="3566" spans="1:19" hidden="1" x14ac:dyDescent="0.25">
      <c r="A3566" t="s">
        <v>30421</v>
      </c>
      <c r="B3566" s="1">
        <v>43831.710416666669</v>
      </c>
      <c r="C3566" s="1">
        <v>43833.240972222222</v>
      </c>
      <c r="D3566" s="1" t="s">
        <v>246</v>
      </c>
      <c r="E3566" t="s">
        <v>22545</v>
      </c>
      <c r="F3566" t="s">
        <v>22546</v>
      </c>
      <c r="G3566" t="s">
        <v>22547</v>
      </c>
      <c r="H3566" t="s">
        <v>7910</v>
      </c>
      <c r="I3566" t="s">
        <v>23700</v>
      </c>
      <c r="J3566" t="s">
        <v>28420</v>
      </c>
      <c r="K3566" t="s">
        <v>28421</v>
      </c>
      <c r="L3566" t="s">
        <v>22522</v>
      </c>
      <c r="M3566" t="s">
        <v>57</v>
      </c>
      <c r="N3566" t="s">
        <v>22523</v>
      </c>
      <c r="O3566" t="str">
        <f t="shared" si="110"/>
        <v>Closed</v>
      </c>
      <c r="P3566" t="str">
        <f t="shared" si="111"/>
        <v>Manhattan</v>
      </c>
      <c r="Q3566">
        <v>40.740429409999997</v>
      </c>
      <c r="R3566">
        <v>-74.000036089999995</v>
      </c>
      <c r="S3566">
        <v>2</v>
      </c>
    </row>
    <row r="3567" spans="1:19" hidden="1" x14ac:dyDescent="0.25">
      <c r="A3567" t="s">
        <v>30422</v>
      </c>
      <c r="B3567" s="1">
        <v>43831.711111111108</v>
      </c>
      <c r="C3567" s="1">
        <v>43835</v>
      </c>
      <c r="D3567" s="1" t="s">
        <v>821</v>
      </c>
      <c r="E3567" t="s">
        <v>22781</v>
      </c>
      <c r="F3567" t="s">
        <v>2191</v>
      </c>
      <c r="G3567" t="s">
        <v>2191</v>
      </c>
      <c r="H3567" t="s">
        <v>572</v>
      </c>
      <c r="I3567" t="s">
        <v>23078</v>
      </c>
      <c r="J3567" t="s">
        <v>30423</v>
      </c>
      <c r="K3567" t="s">
        <v>30424</v>
      </c>
      <c r="L3567" t="s">
        <v>22497</v>
      </c>
      <c r="M3567" t="s">
        <v>57</v>
      </c>
      <c r="N3567" t="s">
        <v>22497</v>
      </c>
      <c r="O3567" t="str">
        <f t="shared" si="110"/>
        <v>Closed</v>
      </c>
      <c r="P3567" t="str">
        <f t="shared" si="111"/>
        <v>Bronx</v>
      </c>
      <c r="Q3567">
        <v>40.848159760000001</v>
      </c>
      <c r="R3567">
        <v>-73.853063899999995</v>
      </c>
      <c r="S3567">
        <v>4</v>
      </c>
    </row>
    <row r="3568" spans="1:19" hidden="1" x14ac:dyDescent="0.25">
      <c r="A3568" t="s">
        <v>30425</v>
      </c>
      <c r="B3568" s="1">
        <v>43831.711111111108</v>
      </c>
      <c r="C3568" s="1">
        <v>43832.135416666664</v>
      </c>
      <c r="D3568" s="1" t="s">
        <v>1291</v>
      </c>
      <c r="E3568" t="s">
        <v>22979</v>
      </c>
      <c r="F3568" t="s">
        <v>1293</v>
      </c>
      <c r="G3568" t="s">
        <v>22980</v>
      </c>
      <c r="H3568" t="s">
        <v>22518</v>
      </c>
      <c r="I3568" t="s">
        <v>25405</v>
      </c>
      <c r="J3568" t="s">
        <v>30426</v>
      </c>
      <c r="K3568" t="s">
        <v>30427</v>
      </c>
      <c r="L3568" t="s">
        <v>22522</v>
      </c>
      <c r="M3568" t="s">
        <v>57</v>
      </c>
      <c r="N3568" t="s">
        <v>22523</v>
      </c>
      <c r="O3568" t="str">
        <f t="shared" si="110"/>
        <v>Closed</v>
      </c>
      <c r="P3568" t="str">
        <f t="shared" si="111"/>
        <v>Manhattan</v>
      </c>
      <c r="Q3568">
        <v>40.764559460000001</v>
      </c>
      <c r="R3568">
        <v>-73.979867319999997</v>
      </c>
      <c r="S3568">
        <v>1</v>
      </c>
    </row>
    <row r="3569" spans="1:19" hidden="1" x14ac:dyDescent="0.25">
      <c r="A3569" t="s">
        <v>30428</v>
      </c>
      <c r="B3569" s="1">
        <v>43831.711111111108</v>
      </c>
      <c r="C3569" s="1">
        <v>43831.868750000001</v>
      </c>
      <c r="D3569" s="1" t="s">
        <v>145</v>
      </c>
      <c r="E3569" t="s">
        <v>146</v>
      </c>
      <c r="F3569" t="s">
        <v>147</v>
      </c>
      <c r="G3569" t="s">
        <v>1741</v>
      </c>
      <c r="H3569" t="s">
        <v>22518</v>
      </c>
      <c r="I3569" t="s">
        <v>24409</v>
      </c>
      <c r="J3569" t="s">
        <v>30429</v>
      </c>
      <c r="K3569" t="s">
        <v>27821</v>
      </c>
      <c r="L3569" t="s">
        <v>11223</v>
      </c>
      <c r="M3569" t="s">
        <v>57</v>
      </c>
      <c r="N3569" t="s">
        <v>22484</v>
      </c>
      <c r="O3569" t="str">
        <f t="shared" si="110"/>
        <v>Closed</v>
      </c>
      <c r="P3569" t="str">
        <f t="shared" si="111"/>
        <v>Queens</v>
      </c>
      <c r="Q3569">
        <v>40.681066010000002</v>
      </c>
      <c r="R3569">
        <v>-73.833508440000003</v>
      </c>
      <c r="S3569">
        <v>1</v>
      </c>
    </row>
    <row r="3570" spans="1:19" x14ac:dyDescent="0.25">
      <c r="A3570" t="s">
        <v>30430</v>
      </c>
      <c r="B3570" s="1">
        <v>43831.711111111108</v>
      </c>
      <c r="C3570" s="1">
        <v>43832.326388888891</v>
      </c>
      <c r="D3570" s="1" t="s">
        <v>246</v>
      </c>
      <c r="E3570" t="s">
        <v>22545</v>
      </c>
      <c r="F3570" t="s">
        <v>22546</v>
      </c>
      <c r="G3570" t="s">
        <v>22547</v>
      </c>
      <c r="H3570" t="s">
        <v>7910</v>
      </c>
      <c r="I3570" t="s">
        <v>22476</v>
      </c>
      <c r="J3570" t="s">
        <v>25920</v>
      </c>
      <c r="K3570" t="s">
        <v>22863</v>
      </c>
      <c r="L3570" t="s">
        <v>22474</v>
      </c>
      <c r="M3570" t="s">
        <v>57</v>
      </c>
      <c r="N3570" t="s">
        <v>22474</v>
      </c>
      <c r="O3570" t="str">
        <f t="shared" si="110"/>
        <v>Closed</v>
      </c>
      <c r="P3570" t="str">
        <f t="shared" si="111"/>
        <v>Brooklyn</v>
      </c>
      <c r="Q3570">
        <v>40.599578440000002</v>
      </c>
      <c r="R3570">
        <v>-74.003453390000004</v>
      </c>
      <c r="S3570">
        <v>1</v>
      </c>
    </row>
    <row r="3571" spans="1:19" hidden="1" x14ac:dyDescent="0.25">
      <c r="A3571" t="s">
        <v>30431</v>
      </c>
      <c r="B3571" s="1">
        <v>43831.711805555555</v>
      </c>
      <c r="C3571" s="1">
        <v>43831.738888888889</v>
      </c>
      <c r="D3571" s="1" t="s">
        <v>145</v>
      </c>
      <c r="E3571" t="s">
        <v>146</v>
      </c>
      <c r="F3571" t="s">
        <v>1590</v>
      </c>
      <c r="G3571" t="s">
        <v>5391</v>
      </c>
      <c r="H3571" t="s">
        <v>149</v>
      </c>
      <c r="I3571" t="s">
        <v>22777</v>
      </c>
      <c r="J3571" t="s">
        <v>30420</v>
      </c>
      <c r="K3571" t="s">
        <v>24067</v>
      </c>
      <c r="L3571" t="s">
        <v>4134</v>
      </c>
      <c r="M3571" t="s">
        <v>57</v>
      </c>
      <c r="N3571" t="s">
        <v>22484</v>
      </c>
      <c r="O3571" t="str">
        <f t="shared" si="110"/>
        <v>Closed</v>
      </c>
      <c r="P3571" t="str">
        <f t="shared" si="111"/>
        <v>Queens</v>
      </c>
      <c r="Q3571">
        <v>40.721959130000002</v>
      </c>
      <c r="R3571">
        <v>-73.809696819999999</v>
      </c>
      <c r="S3571">
        <v>1</v>
      </c>
    </row>
    <row r="3572" spans="1:19" hidden="1" x14ac:dyDescent="0.25">
      <c r="A3572" t="s">
        <v>30432</v>
      </c>
      <c r="B3572" s="1">
        <v>43831.711805555555</v>
      </c>
      <c r="C3572" s="1">
        <v>43831.918749999997</v>
      </c>
      <c r="D3572" s="1" t="s">
        <v>145</v>
      </c>
      <c r="E3572" t="s">
        <v>146</v>
      </c>
      <c r="F3572" t="s">
        <v>2587</v>
      </c>
      <c r="G3572" t="s">
        <v>5754</v>
      </c>
      <c r="H3572" t="s">
        <v>22518</v>
      </c>
      <c r="I3572" t="s">
        <v>23372</v>
      </c>
      <c r="J3572" t="s">
        <v>30433</v>
      </c>
      <c r="K3572" t="s">
        <v>24638</v>
      </c>
      <c r="L3572" t="s">
        <v>22522</v>
      </c>
      <c r="M3572" t="s">
        <v>57</v>
      </c>
      <c r="N3572" t="s">
        <v>22523</v>
      </c>
      <c r="O3572" t="str">
        <f t="shared" si="110"/>
        <v>Closed</v>
      </c>
      <c r="P3572" t="str">
        <f t="shared" si="111"/>
        <v>Manhattan</v>
      </c>
      <c r="Q3572">
        <v>40.809571140000003</v>
      </c>
      <c r="R3572">
        <v>-73.941833310000007</v>
      </c>
      <c r="S3572">
        <v>1</v>
      </c>
    </row>
    <row r="3573" spans="1:19" hidden="1" x14ac:dyDescent="0.25">
      <c r="A3573" t="s">
        <v>30434</v>
      </c>
      <c r="B3573" s="1">
        <v>43831.711805555555</v>
      </c>
      <c r="C3573" s="1">
        <v>43831.988888888889</v>
      </c>
      <c r="D3573" s="1" t="s">
        <v>145</v>
      </c>
      <c r="E3573" t="s">
        <v>146</v>
      </c>
      <c r="F3573" t="s">
        <v>147</v>
      </c>
      <c r="G3573" t="s">
        <v>1741</v>
      </c>
      <c r="H3573" t="s">
        <v>149</v>
      </c>
      <c r="I3573" t="s">
        <v>22587</v>
      </c>
      <c r="J3573" t="s">
        <v>30435</v>
      </c>
      <c r="K3573" t="s">
        <v>25727</v>
      </c>
      <c r="L3573" t="s">
        <v>22497</v>
      </c>
      <c r="M3573" t="s">
        <v>57</v>
      </c>
      <c r="N3573" t="s">
        <v>22497</v>
      </c>
      <c r="O3573" t="str">
        <f t="shared" si="110"/>
        <v>Closed</v>
      </c>
      <c r="P3573" t="str">
        <f t="shared" si="111"/>
        <v>Bronx</v>
      </c>
      <c r="Q3573">
        <v>40.884453649999998</v>
      </c>
      <c r="R3573">
        <v>-73.903118689999999</v>
      </c>
      <c r="S3573">
        <v>1</v>
      </c>
    </row>
    <row r="3574" spans="1:19" x14ac:dyDescent="0.25">
      <c r="A3574" t="s">
        <v>30436</v>
      </c>
      <c r="B3574" s="1">
        <v>43831.711805555555</v>
      </c>
      <c r="C3574" s="1">
        <v>43831.713194444441</v>
      </c>
      <c r="D3574" s="1" t="s">
        <v>145</v>
      </c>
      <c r="E3574" t="s">
        <v>146</v>
      </c>
      <c r="F3574" t="s">
        <v>161</v>
      </c>
      <c r="G3574" t="s">
        <v>174</v>
      </c>
      <c r="H3574" t="s">
        <v>163</v>
      </c>
      <c r="I3574" t="s">
        <v>22548</v>
      </c>
      <c r="J3574" t="s">
        <v>25312</v>
      </c>
      <c r="K3574" t="s">
        <v>25313</v>
      </c>
      <c r="L3574" t="s">
        <v>22474</v>
      </c>
      <c r="M3574" t="s">
        <v>57</v>
      </c>
      <c r="N3574" t="s">
        <v>22474</v>
      </c>
      <c r="O3574" t="str">
        <f t="shared" si="110"/>
        <v>Closed</v>
      </c>
      <c r="P3574" t="str">
        <f t="shared" si="111"/>
        <v>Brooklyn</v>
      </c>
      <c r="Q3574">
        <v>40.684398399999999</v>
      </c>
      <c r="R3574">
        <v>-73.966309199999998</v>
      </c>
      <c r="S3574">
        <v>1</v>
      </c>
    </row>
    <row r="3575" spans="1:19" hidden="1" x14ac:dyDescent="0.25">
      <c r="A3575" t="s">
        <v>30437</v>
      </c>
      <c r="B3575" s="1">
        <v>43831.712500000001</v>
      </c>
      <c r="C3575" s="1">
        <v>43845</v>
      </c>
      <c r="D3575" s="1" t="s">
        <v>821</v>
      </c>
      <c r="E3575" t="s">
        <v>22781</v>
      </c>
      <c r="F3575" t="s">
        <v>2191</v>
      </c>
      <c r="G3575" t="s">
        <v>2191</v>
      </c>
      <c r="H3575" t="s">
        <v>572</v>
      </c>
      <c r="I3575" t="s">
        <v>22838</v>
      </c>
      <c r="J3575" t="s">
        <v>30369</v>
      </c>
      <c r="K3575" t="s">
        <v>30370</v>
      </c>
      <c r="L3575" t="s">
        <v>1307</v>
      </c>
      <c r="M3575" t="s">
        <v>57</v>
      </c>
      <c r="N3575" t="s">
        <v>22484</v>
      </c>
      <c r="O3575" t="str">
        <f t="shared" si="110"/>
        <v>Closed</v>
      </c>
      <c r="P3575" t="str">
        <f t="shared" si="111"/>
        <v>Queens</v>
      </c>
      <c r="Q3575">
        <v>40.600712540000004</v>
      </c>
      <c r="R3575">
        <v>-73.757988510000004</v>
      </c>
      <c r="S3575">
        <v>14</v>
      </c>
    </row>
    <row r="3576" spans="1:19" hidden="1" x14ac:dyDescent="0.25">
      <c r="A3576" t="s">
        <v>30438</v>
      </c>
      <c r="B3576" s="1">
        <v>43831.712500000001</v>
      </c>
      <c r="C3576" s="1">
        <v>43836.419444444444</v>
      </c>
      <c r="D3576" s="1" t="s">
        <v>821</v>
      </c>
      <c r="E3576" t="s">
        <v>22781</v>
      </c>
      <c r="F3576" t="s">
        <v>2705</v>
      </c>
      <c r="G3576" t="s">
        <v>23589</v>
      </c>
      <c r="H3576" t="s">
        <v>572</v>
      </c>
      <c r="I3576" t="s">
        <v>24442</v>
      </c>
      <c r="J3576" t="s">
        <v>30439</v>
      </c>
      <c r="K3576" t="s">
        <v>29067</v>
      </c>
      <c r="L3576" t="s">
        <v>10050</v>
      </c>
      <c r="M3576" t="s">
        <v>57</v>
      </c>
      <c r="N3576" t="s">
        <v>22484</v>
      </c>
      <c r="O3576" t="str">
        <f t="shared" si="110"/>
        <v>Closed</v>
      </c>
      <c r="P3576" t="str">
        <f t="shared" si="111"/>
        <v>Queens</v>
      </c>
      <c r="Q3576">
        <v>40.744909049999997</v>
      </c>
      <c r="R3576">
        <v>-73.950182979999994</v>
      </c>
      <c r="S3576">
        <v>5</v>
      </c>
    </row>
    <row r="3577" spans="1:19" hidden="1" x14ac:dyDescent="0.25">
      <c r="A3577" t="s">
        <v>30440</v>
      </c>
      <c r="B3577" s="1">
        <v>43831.712500000001</v>
      </c>
      <c r="C3577" s="1">
        <v>43836.682638888888</v>
      </c>
      <c r="D3577" s="1" t="s">
        <v>46</v>
      </c>
      <c r="E3577" t="s">
        <v>22469</v>
      </c>
      <c r="F3577" t="s">
        <v>16885</v>
      </c>
      <c r="G3577" t="s">
        <v>322</v>
      </c>
      <c r="H3577" t="s">
        <v>8322</v>
      </c>
      <c r="I3577" t="s">
        <v>23919</v>
      </c>
      <c r="J3577" t="s">
        <v>30441</v>
      </c>
      <c r="K3577" t="s">
        <v>30442</v>
      </c>
      <c r="L3577" t="s">
        <v>6554</v>
      </c>
      <c r="M3577" t="s">
        <v>57</v>
      </c>
      <c r="N3577" t="s">
        <v>22484</v>
      </c>
      <c r="O3577" t="str">
        <f t="shared" si="110"/>
        <v>Closed</v>
      </c>
      <c r="P3577" t="str">
        <f t="shared" si="111"/>
        <v>Queens</v>
      </c>
      <c r="Q3577">
        <v>40.710691650000001</v>
      </c>
      <c r="R3577">
        <v>-73.81805043</v>
      </c>
      <c r="S3577">
        <v>5</v>
      </c>
    </row>
    <row r="3578" spans="1:19" hidden="1" x14ac:dyDescent="0.25">
      <c r="A3578" t="s">
        <v>30443</v>
      </c>
      <c r="B3578" s="1">
        <v>43831.712500000001</v>
      </c>
      <c r="C3578" s="1"/>
      <c r="D3578" s="1" t="s">
        <v>626</v>
      </c>
      <c r="E3578" t="s">
        <v>22703</v>
      </c>
      <c r="F3578" t="s">
        <v>628</v>
      </c>
      <c r="G3578" t="s">
        <v>629</v>
      </c>
      <c r="H3578" t="s">
        <v>22518</v>
      </c>
      <c r="I3578" t="s">
        <v>24759</v>
      </c>
      <c r="J3578" t="s">
        <v>30444</v>
      </c>
      <c r="K3578" t="s">
        <v>30444</v>
      </c>
      <c r="L3578" t="s">
        <v>22522</v>
      </c>
      <c r="M3578" t="s">
        <v>8137</v>
      </c>
      <c r="N3578" t="s">
        <v>22523</v>
      </c>
      <c r="O3578" t="str">
        <f t="shared" si="110"/>
        <v>Not Closed</v>
      </c>
      <c r="P3578" t="str">
        <f t="shared" si="111"/>
        <v>Manhattan</v>
      </c>
      <c r="Q3578">
        <v>40.756691670000002</v>
      </c>
      <c r="R3578">
        <v>-73.990774060000007</v>
      </c>
    </row>
    <row r="3579" spans="1:19" x14ac:dyDescent="0.25">
      <c r="A3579" t="s">
        <v>30445</v>
      </c>
      <c r="B3579" s="1">
        <v>43831.712500000001</v>
      </c>
      <c r="C3579" s="1">
        <v>43832.663194444445</v>
      </c>
      <c r="D3579" s="1" t="s">
        <v>246</v>
      </c>
      <c r="E3579" t="s">
        <v>22545</v>
      </c>
      <c r="F3579" t="s">
        <v>22546</v>
      </c>
      <c r="G3579" t="s">
        <v>22591</v>
      </c>
      <c r="H3579" t="s">
        <v>7910</v>
      </c>
      <c r="I3579" t="s">
        <v>22744</v>
      </c>
      <c r="J3579" t="s">
        <v>30446</v>
      </c>
      <c r="K3579" t="s">
        <v>22473</v>
      </c>
      <c r="L3579" t="s">
        <v>22474</v>
      </c>
      <c r="M3579" t="s">
        <v>57</v>
      </c>
      <c r="N3579" t="s">
        <v>22474</v>
      </c>
      <c r="O3579" t="str">
        <f t="shared" si="110"/>
        <v>Closed</v>
      </c>
      <c r="P3579" t="str">
        <f t="shared" si="111"/>
        <v>Brooklyn</v>
      </c>
      <c r="Q3579">
        <v>40.641727009999997</v>
      </c>
      <c r="R3579">
        <v>-73.948609700000006</v>
      </c>
      <c r="S3579">
        <v>1</v>
      </c>
    </row>
    <row r="3580" spans="1:19" x14ac:dyDescent="0.25">
      <c r="A3580" t="s">
        <v>30447</v>
      </c>
      <c r="B3580" s="1">
        <v>43831.713194444441</v>
      </c>
      <c r="C3580" s="1">
        <v>43832.703472222223</v>
      </c>
      <c r="D3580" s="1" t="s">
        <v>246</v>
      </c>
      <c r="E3580" t="s">
        <v>22545</v>
      </c>
      <c r="F3580" t="s">
        <v>22546</v>
      </c>
      <c r="G3580" t="s">
        <v>22591</v>
      </c>
      <c r="H3580" t="s">
        <v>7910</v>
      </c>
      <c r="I3580" t="s">
        <v>23753</v>
      </c>
      <c r="J3580" t="s">
        <v>30448</v>
      </c>
      <c r="K3580" t="s">
        <v>23065</v>
      </c>
      <c r="L3580" t="s">
        <v>22474</v>
      </c>
      <c r="M3580" t="s">
        <v>57</v>
      </c>
      <c r="N3580" t="s">
        <v>22474</v>
      </c>
      <c r="O3580" t="str">
        <f t="shared" si="110"/>
        <v>Closed</v>
      </c>
      <c r="P3580" t="str">
        <f t="shared" si="111"/>
        <v>Brooklyn</v>
      </c>
      <c r="Q3580">
        <v>40.67658033</v>
      </c>
      <c r="R3580">
        <v>-73.881731849999994</v>
      </c>
      <c r="S3580">
        <v>1</v>
      </c>
    </row>
    <row r="3581" spans="1:19" x14ac:dyDescent="0.25">
      <c r="A3581" t="s">
        <v>30449</v>
      </c>
      <c r="B3581" s="1">
        <v>43831.713194444441</v>
      </c>
      <c r="C3581" s="1">
        <v>43831.730555555558</v>
      </c>
      <c r="D3581" s="1" t="s">
        <v>145</v>
      </c>
      <c r="E3581" t="s">
        <v>146</v>
      </c>
      <c r="F3581" t="s">
        <v>1363</v>
      </c>
      <c r="G3581" t="s">
        <v>12462</v>
      </c>
      <c r="H3581" t="s">
        <v>22518</v>
      </c>
      <c r="I3581" t="s">
        <v>22704</v>
      </c>
      <c r="J3581" t="s">
        <v>30450</v>
      </c>
      <c r="K3581" t="s">
        <v>26860</v>
      </c>
      <c r="L3581" t="s">
        <v>22474</v>
      </c>
      <c r="M3581" t="s">
        <v>57</v>
      </c>
      <c r="N3581" t="s">
        <v>22474</v>
      </c>
      <c r="O3581" t="str">
        <f t="shared" si="110"/>
        <v>Closed</v>
      </c>
      <c r="P3581" t="str">
        <f t="shared" si="111"/>
        <v>Brooklyn</v>
      </c>
      <c r="Q3581">
        <v>40.668395009999998</v>
      </c>
      <c r="R3581">
        <v>-73.919379910000004</v>
      </c>
      <c r="S3581">
        <v>1</v>
      </c>
    </row>
    <row r="3582" spans="1:19" hidden="1" x14ac:dyDescent="0.25">
      <c r="A3582" t="s">
        <v>30451</v>
      </c>
      <c r="B3582" s="1">
        <v>43831.713194444441</v>
      </c>
      <c r="C3582" s="1">
        <v>43832.906944444447</v>
      </c>
      <c r="D3582" s="1" t="s">
        <v>246</v>
      </c>
      <c r="E3582" t="s">
        <v>22545</v>
      </c>
      <c r="F3582" t="s">
        <v>17833</v>
      </c>
      <c r="G3582" t="s">
        <v>30452</v>
      </c>
      <c r="H3582" t="s">
        <v>7910</v>
      </c>
      <c r="I3582" t="s">
        <v>22868</v>
      </c>
      <c r="J3582" t="s">
        <v>30453</v>
      </c>
      <c r="K3582" t="s">
        <v>30454</v>
      </c>
      <c r="L3582" t="s">
        <v>22522</v>
      </c>
      <c r="M3582" t="s">
        <v>57</v>
      </c>
      <c r="N3582" t="s">
        <v>22523</v>
      </c>
      <c r="O3582" t="str">
        <f t="shared" si="110"/>
        <v>Closed</v>
      </c>
      <c r="P3582" t="str">
        <f t="shared" si="111"/>
        <v>Manhattan</v>
      </c>
      <c r="Q3582">
        <v>40.82053329</v>
      </c>
      <c r="R3582">
        <v>-73.936144110000001</v>
      </c>
      <c r="S3582">
        <v>2</v>
      </c>
    </row>
    <row r="3583" spans="1:19" x14ac:dyDescent="0.25">
      <c r="A3583" t="s">
        <v>30455</v>
      </c>
      <c r="B3583" s="1">
        <v>43831.713194444441</v>
      </c>
      <c r="C3583" s="1">
        <v>43832.67083333333</v>
      </c>
      <c r="D3583" s="1" t="s">
        <v>246</v>
      </c>
      <c r="E3583" t="s">
        <v>22545</v>
      </c>
      <c r="F3583" t="s">
        <v>22546</v>
      </c>
      <c r="G3583" t="s">
        <v>22547</v>
      </c>
      <c r="H3583" t="s">
        <v>7910</v>
      </c>
      <c r="I3583" t="s">
        <v>22733</v>
      </c>
      <c r="J3583" t="s">
        <v>30456</v>
      </c>
      <c r="K3583" t="s">
        <v>22755</v>
      </c>
      <c r="L3583" t="s">
        <v>22474</v>
      </c>
      <c r="M3583" t="s">
        <v>57</v>
      </c>
      <c r="N3583" t="s">
        <v>22474</v>
      </c>
      <c r="O3583" t="str">
        <f t="shared" si="110"/>
        <v>Closed</v>
      </c>
      <c r="P3583" t="str">
        <f t="shared" si="111"/>
        <v>Brooklyn</v>
      </c>
      <c r="Q3583">
        <v>40.64652229</v>
      </c>
      <c r="R3583">
        <v>-73.973286799999997</v>
      </c>
      <c r="S3583">
        <v>1</v>
      </c>
    </row>
    <row r="3584" spans="1:19" x14ac:dyDescent="0.25">
      <c r="A3584" t="s">
        <v>30457</v>
      </c>
      <c r="B3584" s="1">
        <v>43831.713194444441</v>
      </c>
      <c r="C3584" s="1">
        <v>43832.06527777778</v>
      </c>
      <c r="D3584" s="1" t="s">
        <v>145</v>
      </c>
      <c r="E3584" t="s">
        <v>146</v>
      </c>
      <c r="F3584" t="s">
        <v>161</v>
      </c>
      <c r="G3584" t="s">
        <v>162</v>
      </c>
      <c r="H3584" t="s">
        <v>22518</v>
      </c>
      <c r="I3584" t="s">
        <v>22537</v>
      </c>
      <c r="J3584" t="s">
        <v>30458</v>
      </c>
      <c r="K3584" t="s">
        <v>25493</v>
      </c>
      <c r="L3584" t="s">
        <v>22474</v>
      </c>
      <c r="M3584" t="s">
        <v>57</v>
      </c>
      <c r="N3584" t="s">
        <v>22474</v>
      </c>
      <c r="O3584" t="str">
        <f t="shared" si="110"/>
        <v>Closed</v>
      </c>
      <c r="P3584" t="str">
        <f t="shared" si="111"/>
        <v>Brooklyn</v>
      </c>
      <c r="Q3584">
        <v>40.710688259999998</v>
      </c>
      <c r="R3584">
        <v>-73.945959470000005</v>
      </c>
      <c r="S3584">
        <v>1</v>
      </c>
    </row>
    <row r="3585" spans="1:19" hidden="1" x14ac:dyDescent="0.25">
      <c r="A3585" t="s">
        <v>30459</v>
      </c>
      <c r="B3585" s="1">
        <v>43831.713888888888</v>
      </c>
      <c r="C3585" s="1">
        <v>43837</v>
      </c>
      <c r="D3585" s="1" t="s">
        <v>821</v>
      </c>
      <c r="E3585" t="s">
        <v>22781</v>
      </c>
      <c r="F3585" t="s">
        <v>2191</v>
      </c>
      <c r="G3585" t="s">
        <v>2191</v>
      </c>
      <c r="H3585" t="s">
        <v>572</v>
      </c>
      <c r="I3585" t="s">
        <v>22481</v>
      </c>
      <c r="J3585" t="s">
        <v>30460</v>
      </c>
      <c r="K3585" t="s">
        <v>23032</v>
      </c>
      <c r="L3585" t="s">
        <v>81</v>
      </c>
      <c r="M3585" t="s">
        <v>57</v>
      </c>
      <c r="N3585" t="s">
        <v>22484</v>
      </c>
      <c r="O3585" t="str">
        <f t="shared" si="110"/>
        <v>Closed</v>
      </c>
      <c r="P3585" t="str">
        <f t="shared" si="111"/>
        <v>Queens</v>
      </c>
      <c r="Q3585">
        <v>40.701065</v>
      </c>
      <c r="R3585">
        <v>-73.907078260000006</v>
      </c>
      <c r="S3585">
        <v>6</v>
      </c>
    </row>
    <row r="3586" spans="1:19" x14ac:dyDescent="0.25">
      <c r="A3586" t="s">
        <v>30461</v>
      </c>
      <c r="B3586" s="1">
        <v>43831.713888888888</v>
      </c>
      <c r="C3586" s="1">
        <v>43831.713888888888</v>
      </c>
      <c r="D3586" s="1" t="s">
        <v>46</v>
      </c>
      <c r="E3586" t="s">
        <v>22469</v>
      </c>
      <c r="F3586" t="s">
        <v>284</v>
      </c>
      <c r="G3586" t="s">
        <v>285</v>
      </c>
      <c r="H3586" t="s">
        <v>8322</v>
      </c>
      <c r="I3586" t="s">
        <v>22894</v>
      </c>
      <c r="J3586" t="s">
        <v>30404</v>
      </c>
      <c r="K3586" t="s">
        <v>24354</v>
      </c>
      <c r="L3586" t="s">
        <v>22474</v>
      </c>
      <c r="M3586" t="s">
        <v>57</v>
      </c>
      <c r="N3586" t="s">
        <v>22474</v>
      </c>
      <c r="O3586" t="str">
        <f t="shared" ref="O3586:O3649" si="112">IF(M3586="Closed","Closed","Not Closed")</f>
        <v>Closed</v>
      </c>
      <c r="P3586" t="str">
        <f t="shared" ref="P3586:P3649" si="113">IF(TRIM(N3586)="","Not Recorded",N3586)</f>
        <v>Brooklyn</v>
      </c>
      <c r="Q3586">
        <v>40.68598128</v>
      </c>
      <c r="R3586">
        <v>-73.920090599999995</v>
      </c>
      <c r="S3586">
        <v>0</v>
      </c>
    </row>
    <row r="3587" spans="1:19" hidden="1" x14ac:dyDescent="0.25">
      <c r="A3587" t="s">
        <v>30462</v>
      </c>
      <c r="B3587" s="1">
        <v>43831.713888888888</v>
      </c>
      <c r="C3587" s="1">
        <v>43831.817361111112</v>
      </c>
      <c r="D3587" s="1" t="s">
        <v>145</v>
      </c>
      <c r="E3587" t="s">
        <v>146</v>
      </c>
      <c r="F3587" t="s">
        <v>302</v>
      </c>
      <c r="G3587" t="s">
        <v>527</v>
      </c>
      <c r="H3587" t="s">
        <v>22518</v>
      </c>
      <c r="I3587" t="s">
        <v>23011</v>
      </c>
      <c r="J3587" t="s">
        <v>29412</v>
      </c>
      <c r="K3587" t="s">
        <v>29413</v>
      </c>
      <c r="L3587" t="s">
        <v>22522</v>
      </c>
      <c r="M3587" t="s">
        <v>57</v>
      </c>
      <c r="N3587" t="s">
        <v>22523</v>
      </c>
      <c r="O3587" t="str">
        <f t="shared" si="112"/>
        <v>Closed</v>
      </c>
      <c r="P3587" t="str">
        <f t="shared" si="113"/>
        <v>Manhattan</v>
      </c>
      <c r="Q3587">
        <v>40.833422540000001</v>
      </c>
      <c r="R3587">
        <v>-73.941443860000007</v>
      </c>
      <c r="S3587">
        <v>1</v>
      </c>
    </row>
    <row r="3588" spans="1:19" x14ac:dyDescent="0.25">
      <c r="A3588" t="s">
        <v>30463</v>
      </c>
      <c r="B3588" s="1">
        <v>43831.713888888888</v>
      </c>
      <c r="C3588" s="1">
        <v>45097.49722222222</v>
      </c>
      <c r="D3588" s="1" t="s">
        <v>821</v>
      </c>
      <c r="E3588" t="s">
        <v>22781</v>
      </c>
      <c r="F3588" t="s">
        <v>8922</v>
      </c>
      <c r="G3588" t="s">
        <v>8922</v>
      </c>
      <c r="H3588" t="s">
        <v>22518</v>
      </c>
      <c r="I3588" t="s">
        <v>22861</v>
      </c>
      <c r="J3588" t="s">
        <v>30464</v>
      </c>
      <c r="K3588" t="s">
        <v>27289</v>
      </c>
      <c r="L3588" t="s">
        <v>22474</v>
      </c>
      <c r="M3588" t="s">
        <v>57</v>
      </c>
      <c r="N3588" t="s">
        <v>22474</v>
      </c>
      <c r="O3588" t="str">
        <f t="shared" si="112"/>
        <v>Closed</v>
      </c>
      <c r="P3588" t="str">
        <f t="shared" si="113"/>
        <v>Brooklyn</v>
      </c>
      <c r="Q3588">
        <v>40.616648140000002</v>
      </c>
      <c r="R3588">
        <v>-73.992702449999996</v>
      </c>
      <c r="S3588">
        <v>1266</v>
      </c>
    </row>
    <row r="3589" spans="1:19" hidden="1" x14ac:dyDescent="0.25">
      <c r="A3589" t="s">
        <v>30465</v>
      </c>
      <c r="B3589" s="1">
        <v>43831.713888888888</v>
      </c>
      <c r="C3589" s="1">
        <v>43836.34652777778</v>
      </c>
      <c r="D3589" s="1" t="s">
        <v>246</v>
      </c>
      <c r="E3589" t="s">
        <v>22545</v>
      </c>
      <c r="F3589" t="s">
        <v>22546</v>
      </c>
      <c r="G3589" t="s">
        <v>22547</v>
      </c>
      <c r="H3589" t="s">
        <v>7910</v>
      </c>
      <c r="I3589" t="s">
        <v>22660</v>
      </c>
      <c r="J3589" t="s">
        <v>30466</v>
      </c>
      <c r="K3589" t="s">
        <v>28295</v>
      </c>
      <c r="L3589" t="s">
        <v>22522</v>
      </c>
      <c r="M3589" t="s">
        <v>57</v>
      </c>
      <c r="N3589" t="s">
        <v>22523</v>
      </c>
      <c r="O3589" t="str">
        <f t="shared" si="112"/>
        <v>Closed</v>
      </c>
      <c r="P3589" t="str">
        <f t="shared" si="113"/>
        <v>Manhattan</v>
      </c>
      <c r="Q3589">
        <v>40.718238040000003</v>
      </c>
      <c r="R3589">
        <v>-73.998131349999994</v>
      </c>
      <c r="S3589">
        <v>5</v>
      </c>
    </row>
    <row r="3590" spans="1:19" x14ac:dyDescent="0.25">
      <c r="A3590" t="s">
        <v>30467</v>
      </c>
      <c r="B3590" s="1">
        <v>43831.714583333334</v>
      </c>
      <c r="C3590" s="1">
        <v>43833.348611111112</v>
      </c>
      <c r="D3590" s="1" t="s">
        <v>246</v>
      </c>
      <c r="E3590" t="s">
        <v>22545</v>
      </c>
      <c r="F3590" t="s">
        <v>22546</v>
      </c>
      <c r="G3590" t="s">
        <v>22591</v>
      </c>
      <c r="H3590" t="s">
        <v>7910</v>
      </c>
      <c r="I3590" t="s">
        <v>23045</v>
      </c>
      <c r="J3590" t="s">
        <v>23687</v>
      </c>
      <c r="K3590" t="s">
        <v>23688</v>
      </c>
      <c r="L3590" t="s">
        <v>22474</v>
      </c>
      <c r="M3590" t="s">
        <v>57</v>
      </c>
      <c r="N3590" t="s">
        <v>22474</v>
      </c>
      <c r="O3590" t="str">
        <f t="shared" si="112"/>
        <v>Closed</v>
      </c>
      <c r="P3590" t="str">
        <f t="shared" si="113"/>
        <v>Brooklyn</v>
      </c>
      <c r="Q3590">
        <v>40.666105100000003</v>
      </c>
      <c r="R3590">
        <v>-73.930856180000006</v>
      </c>
      <c r="S3590">
        <v>2</v>
      </c>
    </row>
    <row r="3591" spans="1:19" x14ac:dyDescent="0.25">
      <c r="A3591" t="s">
        <v>30468</v>
      </c>
      <c r="B3591" s="1">
        <v>43831.715277777781</v>
      </c>
      <c r="C3591" s="1">
        <v>43833.531944444447</v>
      </c>
      <c r="D3591" s="1" t="s">
        <v>821</v>
      </c>
      <c r="E3591" t="s">
        <v>22781</v>
      </c>
      <c r="F3591" t="s">
        <v>2705</v>
      </c>
      <c r="G3591" t="s">
        <v>23589</v>
      </c>
      <c r="H3591" t="s">
        <v>572</v>
      </c>
      <c r="I3591" t="s">
        <v>23094</v>
      </c>
      <c r="J3591" t="s">
        <v>30469</v>
      </c>
      <c r="K3591" t="s">
        <v>28528</v>
      </c>
      <c r="L3591" t="s">
        <v>22474</v>
      </c>
      <c r="M3591" t="s">
        <v>57</v>
      </c>
      <c r="N3591" t="s">
        <v>22474</v>
      </c>
      <c r="O3591" t="str">
        <f t="shared" si="112"/>
        <v>Closed</v>
      </c>
      <c r="P3591" t="str">
        <f t="shared" si="113"/>
        <v>Brooklyn</v>
      </c>
      <c r="Q3591">
        <v>40.713160080000002</v>
      </c>
      <c r="R3591">
        <v>-73.943436059999996</v>
      </c>
      <c r="S3591">
        <v>2</v>
      </c>
    </row>
    <row r="3592" spans="1:19" x14ac:dyDescent="0.25">
      <c r="A3592" t="s">
        <v>30470</v>
      </c>
      <c r="B3592" s="1">
        <v>43831.715277777781</v>
      </c>
      <c r="C3592" s="1">
        <v>43833.438888888886</v>
      </c>
      <c r="D3592" s="1" t="s">
        <v>246</v>
      </c>
      <c r="E3592" t="s">
        <v>22545</v>
      </c>
      <c r="F3592" t="s">
        <v>22546</v>
      </c>
      <c r="G3592" t="s">
        <v>22547</v>
      </c>
      <c r="H3592" t="s">
        <v>7910</v>
      </c>
      <c r="I3592" t="s">
        <v>22894</v>
      </c>
      <c r="J3592" t="s">
        <v>26261</v>
      </c>
      <c r="K3592" t="s">
        <v>26262</v>
      </c>
      <c r="L3592" t="s">
        <v>22474</v>
      </c>
      <c r="M3592" t="s">
        <v>57</v>
      </c>
      <c r="N3592" t="s">
        <v>22474</v>
      </c>
      <c r="O3592" t="str">
        <f t="shared" si="112"/>
        <v>Closed</v>
      </c>
      <c r="P3592" t="str">
        <f t="shared" si="113"/>
        <v>Brooklyn</v>
      </c>
      <c r="Q3592">
        <v>40.668777009999999</v>
      </c>
      <c r="R3592">
        <v>-73.920064350000004</v>
      </c>
      <c r="S3592">
        <v>2</v>
      </c>
    </row>
    <row r="3593" spans="1:19" x14ac:dyDescent="0.25">
      <c r="A3593" t="s">
        <v>30471</v>
      </c>
      <c r="B3593" s="1">
        <v>43831.715277777781</v>
      </c>
      <c r="C3593" s="1">
        <v>43839.45</v>
      </c>
      <c r="D3593" s="1" t="s">
        <v>270</v>
      </c>
      <c r="E3593" t="s">
        <v>22556</v>
      </c>
      <c r="F3593" t="s">
        <v>569</v>
      </c>
      <c r="G3593" t="s">
        <v>570</v>
      </c>
      <c r="H3593" t="s">
        <v>3388</v>
      </c>
      <c r="I3593" t="s">
        <v>22541</v>
      </c>
      <c r="J3593" t="s">
        <v>30472</v>
      </c>
      <c r="K3593" t="s">
        <v>24319</v>
      </c>
      <c r="L3593" t="s">
        <v>22474</v>
      </c>
      <c r="M3593" t="s">
        <v>57</v>
      </c>
      <c r="N3593" t="s">
        <v>22474</v>
      </c>
      <c r="O3593" t="str">
        <f t="shared" si="112"/>
        <v>Closed</v>
      </c>
      <c r="P3593" t="str">
        <f t="shared" si="113"/>
        <v>Brooklyn</v>
      </c>
      <c r="Q3593">
        <v>40.68786669</v>
      </c>
      <c r="R3593">
        <v>-73.942696690000005</v>
      </c>
      <c r="S3593">
        <v>8</v>
      </c>
    </row>
    <row r="3594" spans="1:19" hidden="1" x14ac:dyDescent="0.25">
      <c r="A3594" t="s">
        <v>30473</v>
      </c>
      <c r="B3594" s="1">
        <v>43831.715277777781</v>
      </c>
      <c r="C3594" s="1">
        <v>43833.240972222222</v>
      </c>
      <c r="D3594" s="1" t="s">
        <v>246</v>
      </c>
      <c r="E3594" t="s">
        <v>22545</v>
      </c>
      <c r="F3594" t="s">
        <v>22546</v>
      </c>
      <c r="G3594" t="s">
        <v>22547</v>
      </c>
      <c r="H3594" t="s">
        <v>7910</v>
      </c>
      <c r="I3594" t="s">
        <v>23011</v>
      </c>
      <c r="J3594" t="s">
        <v>30474</v>
      </c>
      <c r="K3594" t="s">
        <v>25243</v>
      </c>
      <c r="L3594" t="s">
        <v>22522</v>
      </c>
      <c r="M3594" t="s">
        <v>57</v>
      </c>
      <c r="N3594" t="s">
        <v>22523</v>
      </c>
      <c r="O3594" t="str">
        <f t="shared" si="112"/>
        <v>Closed</v>
      </c>
      <c r="P3594" t="str">
        <f t="shared" si="113"/>
        <v>Manhattan</v>
      </c>
      <c r="Q3594">
        <v>40.837781020000001</v>
      </c>
      <c r="R3594">
        <v>-73.946857289999997</v>
      </c>
      <c r="S3594">
        <v>2</v>
      </c>
    </row>
    <row r="3595" spans="1:19" x14ac:dyDescent="0.25">
      <c r="A3595" t="s">
        <v>30475</v>
      </c>
      <c r="B3595" s="1">
        <v>43831.715277777781</v>
      </c>
      <c r="C3595" s="1">
        <v>43831.731249999997</v>
      </c>
      <c r="D3595" s="1" t="s">
        <v>145</v>
      </c>
      <c r="E3595" t="s">
        <v>146</v>
      </c>
      <c r="F3595" t="s">
        <v>161</v>
      </c>
      <c r="G3595" t="s">
        <v>174</v>
      </c>
      <c r="H3595" t="s">
        <v>163</v>
      </c>
      <c r="I3595" t="s">
        <v>22816</v>
      </c>
      <c r="J3595" t="s">
        <v>30476</v>
      </c>
      <c r="K3595" t="s">
        <v>27476</v>
      </c>
      <c r="L3595" t="s">
        <v>22474</v>
      </c>
      <c r="M3595" t="s">
        <v>57</v>
      </c>
      <c r="N3595" t="s">
        <v>22474</v>
      </c>
      <c r="O3595" t="str">
        <f t="shared" si="112"/>
        <v>Closed</v>
      </c>
      <c r="P3595" t="str">
        <f t="shared" si="113"/>
        <v>Brooklyn</v>
      </c>
      <c r="Q3595">
        <v>40.701381240000003</v>
      </c>
      <c r="R3595">
        <v>-73.983153909999999</v>
      </c>
      <c r="S3595">
        <v>1</v>
      </c>
    </row>
    <row r="3596" spans="1:19" x14ac:dyDescent="0.25">
      <c r="A3596" t="s">
        <v>30477</v>
      </c>
      <c r="B3596" s="1">
        <v>43831.715277777781</v>
      </c>
      <c r="C3596" s="1">
        <v>43831.861805555556</v>
      </c>
      <c r="D3596" s="1" t="s">
        <v>145</v>
      </c>
      <c r="E3596" t="s">
        <v>146</v>
      </c>
      <c r="F3596" t="s">
        <v>260</v>
      </c>
      <c r="G3596" t="s">
        <v>261</v>
      </c>
      <c r="H3596" t="s">
        <v>149</v>
      </c>
      <c r="I3596" t="s">
        <v>22476</v>
      </c>
      <c r="J3596" t="s">
        <v>30478</v>
      </c>
      <c r="K3596" t="s">
        <v>30479</v>
      </c>
      <c r="L3596" t="s">
        <v>22474</v>
      </c>
      <c r="M3596" t="s">
        <v>57</v>
      </c>
      <c r="N3596" t="s">
        <v>22474</v>
      </c>
      <c r="O3596" t="str">
        <f t="shared" si="112"/>
        <v>Closed</v>
      </c>
      <c r="P3596" t="str">
        <f t="shared" si="113"/>
        <v>Brooklyn</v>
      </c>
      <c r="Q3596">
        <v>40.601576459999997</v>
      </c>
      <c r="R3596">
        <v>-74.007508369999996</v>
      </c>
      <c r="S3596">
        <v>1</v>
      </c>
    </row>
    <row r="3597" spans="1:19" x14ac:dyDescent="0.25">
      <c r="A3597" t="s">
        <v>30480</v>
      </c>
      <c r="B3597" s="1">
        <v>43831.71597222222</v>
      </c>
      <c r="C3597" s="1">
        <v>43868.444444444445</v>
      </c>
      <c r="D3597" s="1" t="s">
        <v>821</v>
      </c>
      <c r="E3597" t="s">
        <v>22781</v>
      </c>
      <c r="F3597" t="s">
        <v>2705</v>
      </c>
      <c r="G3597" t="s">
        <v>23589</v>
      </c>
      <c r="H3597" t="s">
        <v>572</v>
      </c>
      <c r="I3597" t="s">
        <v>22476</v>
      </c>
      <c r="J3597" t="s">
        <v>30481</v>
      </c>
      <c r="K3597" t="s">
        <v>25621</v>
      </c>
      <c r="L3597" t="s">
        <v>22474</v>
      </c>
      <c r="M3597" t="s">
        <v>57</v>
      </c>
      <c r="N3597" t="s">
        <v>22474</v>
      </c>
      <c r="O3597" t="str">
        <f t="shared" si="112"/>
        <v>Closed</v>
      </c>
      <c r="P3597" t="str">
        <f t="shared" si="113"/>
        <v>Brooklyn</v>
      </c>
      <c r="Q3597">
        <v>40.61133993</v>
      </c>
      <c r="R3597">
        <v>-74.002016929999996</v>
      </c>
      <c r="S3597">
        <v>37</v>
      </c>
    </row>
    <row r="3598" spans="1:19" x14ac:dyDescent="0.25">
      <c r="A3598" t="s">
        <v>30482</v>
      </c>
      <c r="B3598" s="1">
        <v>43831.71597222222</v>
      </c>
      <c r="C3598" s="1">
        <v>43832.25277777778</v>
      </c>
      <c r="D3598" s="1" t="s">
        <v>145</v>
      </c>
      <c r="E3598" t="s">
        <v>146</v>
      </c>
      <c r="F3598" t="s">
        <v>260</v>
      </c>
      <c r="G3598" t="s">
        <v>1122</v>
      </c>
      <c r="H3598" t="s">
        <v>149</v>
      </c>
      <c r="I3598" t="s">
        <v>22861</v>
      </c>
      <c r="J3598" t="s">
        <v>30483</v>
      </c>
      <c r="K3598" t="s">
        <v>26361</v>
      </c>
      <c r="L3598" t="s">
        <v>22474</v>
      </c>
      <c r="M3598" t="s">
        <v>57</v>
      </c>
      <c r="N3598" t="s">
        <v>22474</v>
      </c>
      <c r="O3598" t="str">
        <f t="shared" si="112"/>
        <v>Closed</v>
      </c>
      <c r="P3598" t="str">
        <f t="shared" si="113"/>
        <v>Brooklyn</v>
      </c>
      <c r="Q3598">
        <v>40.624930890000002</v>
      </c>
      <c r="R3598">
        <v>-73.98293185</v>
      </c>
      <c r="S3598">
        <v>1</v>
      </c>
    </row>
    <row r="3599" spans="1:19" hidden="1" x14ac:dyDescent="0.25">
      <c r="A3599" t="s">
        <v>30484</v>
      </c>
      <c r="B3599" s="1">
        <v>43831.71597222222</v>
      </c>
      <c r="C3599" s="1">
        <v>43831.722916666666</v>
      </c>
      <c r="D3599" s="1" t="s">
        <v>145</v>
      </c>
      <c r="E3599" t="s">
        <v>146</v>
      </c>
      <c r="F3599" t="s">
        <v>161</v>
      </c>
      <c r="G3599" t="s">
        <v>162</v>
      </c>
      <c r="H3599" t="s">
        <v>163</v>
      </c>
      <c r="I3599" t="s">
        <v>22632</v>
      </c>
      <c r="J3599" t="s">
        <v>23104</v>
      </c>
      <c r="K3599" t="s">
        <v>23105</v>
      </c>
      <c r="L3599" t="s">
        <v>22522</v>
      </c>
      <c r="M3599" t="s">
        <v>57</v>
      </c>
      <c r="N3599" t="s">
        <v>22523</v>
      </c>
      <c r="O3599" t="str">
        <f t="shared" si="112"/>
        <v>Closed</v>
      </c>
      <c r="P3599" t="str">
        <f t="shared" si="113"/>
        <v>Manhattan</v>
      </c>
      <c r="Q3599">
        <v>40.862250269999997</v>
      </c>
      <c r="R3599">
        <v>-73.922915619999998</v>
      </c>
      <c r="S3599">
        <v>1</v>
      </c>
    </row>
    <row r="3600" spans="1:19" hidden="1" x14ac:dyDescent="0.25">
      <c r="A3600" t="s">
        <v>30485</v>
      </c>
      <c r="B3600" s="1">
        <v>43831.71597222222</v>
      </c>
      <c r="C3600" s="1">
        <v>43831.724999999999</v>
      </c>
      <c r="D3600" s="1" t="s">
        <v>246</v>
      </c>
      <c r="E3600" t="s">
        <v>22545</v>
      </c>
      <c r="F3600" t="s">
        <v>22546</v>
      </c>
      <c r="G3600" t="s">
        <v>22591</v>
      </c>
      <c r="H3600" t="s">
        <v>7910</v>
      </c>
      <c r="I3600" t="s">
        <v>22596</v>
      </c>
      <c r="J3600" t="s">
        <v>24437</v>
      </c>
      <c r="K3600" t="s">
        <v>24438</v>
      </c>
      <c r="L3600" t="s">
        <v>22497</v>
      </c>
      <c r="M3600" t="s">
        <v>57</v>
      </c>
      <c r="N3600" t="s">
        <v>22497</v>
      </c>
      <c r="O3600" t="str">
        <f t="shared" si="112"/>
        <v>Closed</v>
      </c>
      <c r="P3600" t="str">
        <f t="shared" si="113"/>
        <v>Bronx</v>
      </c>
      <c r="Q3600">
        <v>40.845377030000002</v>
      </c>
      <c r="R3600">
        <v>-73.882107629999993</v>
      </c>
      <c r="S3600">
        <v>1</v>
      </c>
    </row>
    <row r="3601" spans="1:19" hidden="1" x14ac:dyDescent="0.25">
      <c r="A3601" t="s">
        <v>30486</v>
      </c>
      <c r="B3601" s="1">
        <v>43831.71597222222</v>
      </c>
      <c r="C3601" s="1">
        <v>43999.438194444447</v>
      </c>
      <c r="D3601" s="1" t="s">
        <v>246</v>
      </c>
      <c r="E3601" t="s">
        <v>22545</v>
      </c>
      <c r="F3601" t="s">
        <v>22647</v>
      </c>
      <c r="G3601" t="s">
        <v>22648</v>
      </c>
      <c r="H3601" t="s">
        <v>7910</v>
      </c>
      <c r="I3601" t="s">
        <v>23245</v>
      </c>
      <c r="J3601" t="s">
        <v>30487</v>
      </c>
      <c r="K3601" t="s">
        <v>26825</v>
      </c>
      <c r="L3601" t="s">
        <v>22497</v>
      </c>
      <c r="M3601" t="s">
        <v>57</v>
      </c>
      <c r="N3601" t="s">
        <v>22497</v>
      </c>
      <c r="O3601" t="str">
        <f t="shared" si="112"/>
        <v>Closed</v>
      </c>
      <c r="P3601" t="str">
        <f t="shared" si="113"/>
        <v>Bronx</v>
      </c>
      <c r="Q3601">
        <v>40.877113919999999</v>
      </c>
      <c r="R3601">
        <v>-73.874218970000001</v>
      </c>
      <c r="S3601">
        <v>168</v>
      </c>
    </row>
    <row r="3602" spans="1:19" hidden="1" x14ac:dyDescent="0.25">
      <c r="A3602" t="s">
        <v>30488</v>
      </c>
      <c r="B3602" s="1">
        <v>43831.71597222222</v>
      </c>
      <c r="C3602" s="1">
        <v>43832.106249999997</v>
      </c>
      <c r="D3602" s="1" t="s">
        <v>145</v>
      </c>
      <c r="E3602" t="s">
        <v>146</v>
      </c>
      <c r="F3602" t="s">
        <v>161</v>
      </c>
      <c r="G3602" t="s">
        <v>174</v>
      </c>
      <c r="H3602" t="s">
        <v>22518</v>
      </c>
      <c r="I3602" t="s">
        <v>22581</v>
      </c>
      <c r="J3602" t="s">
        <v>30489</v>
      </c>
      <c r="K3602" t="s">
        <v>30490</v>
      </c>
      <c r="L3602" t="s">
        <v>2127</v>
      </c>
      <c r="M3602" t="s">
        <v>57</v>
      </c>
      <c r="N3602" t="s">
        <v>22484</v>
      </c>
      <c r="O3602" t="str">
        <f t="shared" si="112"/>
        <v>Closed</v>
      </c>
      <c r="P3602" t="str">
        <f t="shared" si="113"/>
        <v>Queens</v>
      </c>
      <c r="Q3602">
        <v>40.748307599999997</v>
      </c>
      <c r="R3602">
        <v>-73.874971040000005</v>
      </c>
      <c r="S3602">
        <v>1</v>
      </c>
    </row>
    <row r="3603" spans="1:19" x14ac:dyDescent="0.25">
      <c r="A3603" t="s">
        <v>30491</v>
      </c>
      <c r="B3603" s="1">
        <v>43831.716666666667</v>
      </c>
      <c r="C3603" s="1">
        <v>43832.48333333333</v>
      </c>
      <c r="D3603" s="1" t="s">
        <v>270</v>
      </c>
      <c r="E3603" t="s">
        <v>22556</v>
      </c>
      <c r="F3603" t="s">
        <v>1519</v>
      </c>
      <c r="G3603" t="s">
        <v>16984</v>
      </c>
      <c r="H3603" t="s">
        <v>22518</v>
      </c>
      <c r="I3603" t="s">
        <v>23612</v>
      </c>
      <c r="J3603" t="s">
        <v>22518</v>
      </c>
      <c r="K3603" t="s">
        <v>22518</v>
      </c>
      <c r="L3603" t="s">
        <v>22474</v>
      </c>
      <c r="M3603" t="s">
        <v>57</v>
      </c>
      <c r="N3603" t="s">
        <v>22474</v>
      </c>
      <c r="O3603" t="str">
        <f t="shared" si="112"/>
        <v>Closed</v>
      </c>
      <c r="P3603" t="str">
        <f t="shared" si="113"/>
        <v>Brooklyn</v>
      </c>
      <c r="Q3603">
        <v>40.699191659999997</v>
      </c>
      <c r="R3603">
        <v>-73.955183160000004</v>
      </c>
      <c r="S3603">
        <v>1</v>
      </c>
    </row>
    <row r="3604" spans="1:19" hidden="1" x14ac:dyDescent="0.25">
      <c r="A3604" t="s">
        <v>30492</v>
      </c>
      <c r="B3604" s="1">
        <v>43831.717361111114</v>
      </c>
      <c r="C3604" s="1">
        <v>43837.286805555559</v>
      </c>
      <c r="D3604" s="1" t="s">
        <v>821</v>
      </c>
      <c r="E3604" t="s">
        <v>22781</v>
      </c>
      <c r="F3604" t="s">
        <v>2705</v>
      </c>
      <c r="G3604" t="s">
        <v>23589</v>
      </c>
      <c r="H3604" t="s">
        <v>572</v>
      </c>
      <c r="I3604" t="s">
        <v>22800</v>
      </c>
      <c r="J3604" t="s">
        <v>30493</v>
      </c>
      <c r="K3604" t="s">
        <v>30494</v>
      </c>
      <c r="L3604" t="s">
        <v>22803</v>
      </c>
      <c r="M3604" t="s">
        <v>57</v>
      </c>
      <c r="N3604" t="s">
        <v>22803</v>
      </c>
      <c r="O3604" t="str">
        <f t="shared" si="112"/>
        <v>Closed</v>
      </c>
      <c r="P3604" t="str">
        <f t="shared" si="113"/>
        <v>Staten Island</v>
      </c>
      <c r="Q3604">
        <v>40.547741549999998</v>
      </c>
      <c r="R3604">
        <v>-74.209284299999993</v>
      </c>
      <c r="S3604">
        <v>6</v>
      </c>
    </row>
    <row r="3605" spans="1:19" x14ac:dyDescent="0.25">
      <c r="A3605" t="s">
        <v>30495</v>
      </c>
      <c r="B3605" s="1">
        <v>43831.717361111114</v>
      </c>
      <c r="C3605" s="1">
        <v>43833.666666666664</v>
      </c>
      <c r="D3605" s="1" t="s">
        <v>1291</v>
      </c>
      <c r="E3605" t="s">
        <v>22979</v>
      </c>
      <c r="F3605" t="s">
        <v>1293</v>
      </c>
      <c r="G3605" t="s">
        <v>23085</v>
      </c>
      <c r="H3605" t="s">
        <v>22518</v>
      </c>
      <c r="I3605" t="s">
        <v>22557</v>
      </c>
      <c r="J3605" t="s">
        <v>30496</v>
      </c>
      <c r="K3605" t="s">
        <v>25546</v>
      </c>
      <c r="L3605" t="s">
        <v>22474</v>
      </c>
      <c r="M3605" t="s">
        <v>57</v>
      </c>
      <c r="N3605" t="s">
        <v>22474</v>
      </c>
      <c r="O3605" t="str">
        <f t="shared" si="112"/>
        <v>Closed</v>
      </c>
      <c r="P3605" t="str">
        <f t="shared" si="113"/>
        <v>Brooklyn</v>
      </c>
      <c r="Q3605">
        <v>40.639723740000001</v>
      </c>
      <c r="R3605">
        <v>-73.995654549999998</v>
      </c>
      <c r="S3605">
        <v>2</v>
      </c>
    </row>
    <row r="3606" spans="1:19" x14ac:dyDescent="0.25">
      <c r="A3606" t="s">
        <v>30497</v>
      </c>
      <c r="B3606" s="1">
        <v>43831.717361111114</v>
      </c>
      <c r="C3606" s="1">
        <v>43833</v>
      </c>
      <c r="D3606" s="1" t="s">
        <v>821</v>
      </c>
      <c r="E3606" t="s">
        <v>22781</v>
      </c>
      <c r="F3606" t="s">
        <v>2191</v>
      </c>
      <c r="G3606" t="s">
        <v>2191</v>
      </c>
      <c r="H3606" t="s">
        <v>572</v>
      </c>
      <c r="I3606" t="s">
        <v>22529</v>
      </c>
      <c r="J3606" t="s">
        <v>30498</v>
      </c>
      <c r="K3606" t="s">
        <v>30499</v>
      </c>
      <c r="L3606" t="s">
        <v>22474</v>
      </c>
      <c r="M3606" t="s">
        <v>57</v>
      </c>
      <c r="N3606" t="s">
        <v>22474</v>
      </c>
      <c r="O3606" t="str">
        <f t="shared" si="112"/>
        <v>Closed</v>
      </c>
      <c r="P3606" t="str">
        <f t="shared" si="113"/>
        <v>Brooklyn</v>
      </c>
      <c r="Q3606">
        <v>40.726424600000001</v>
      </c>
      <c r="R3606">
        <v>-73.947306879999999</v>
      </c>
      <c r="S3606">
        <v>2</v>
      </c>
    </row>
    <row r="3607" spans="1:19" x14ac:dyDescent="0.25">
      <c r="A3607" t="s">
        <v>30500</v>
      </c>
      <c r="B3607" s="1">
        <v>43831.717361111114</v>
      </c>
      <c r="C3607" s="1">
        <v>43838.544444444444</v>
      </c>
      <c r="D3607" s="1" t="s">
        <v>246</v>
      </c>
      <c r="E3607" t="s">
        <v>22545</v>
      </c>
      <c r="F3607" t="s">
        <v>23696</v>
      </c>
      <c r="G3607" t="s">
        <v>25319</v>
      </c>
      <c r="H3607" t="s">
        <v>7910</v>
      </c>
      <c r="I3607" t="s">
        <v>22635</v>
      </c>
      <c r="J3607" t="s">
        <v>30501</v>
      </c>
      <c r="K3607" t="s">
        <v>26696</v>
      </c>
      <c r="L3607" t="s">
        <v>22474</v>
      </c>
      <c r="M3607" t="s">
        <v>57</v>
      </c>
      <c r="N3607" t="s">
        <v>22474</v>
      </c>
      <c r="O3607" t="str">
        <f t="shared" si="112"/>
        <v>Closed</v>
      </c>
      <c r="P3607" t="str">
        <f t="shared" si="113"/>
        <v>Brooklyn</v>
      </c>
      <c r="Q3607">
        <v>40.642918620000003</v>
      </c>
      <c r="R3607">
        <v>-74.005433879999998</v>
      </c>
      <c r="S3607">
        <v>7</v>
      </c>
    </row>
    <row r="3608" spans="1:19" hidden="1" x14ac:dyDescent="0.25">
      <c r="A3608" t="s">
        <v>30502</v>
      </c>
      <c r="B3608" s="1">
        <v>43831.717361111114</v>
      </c>
      <c r="C3608" s="1">
        <v>43835.086805555555</v>
      </c>
      <c r="D3608" s="1" t="s">
        <v>246</v>
      </c>
      <c r="E3608" t="s">
        <v>22545</v>
      </c>
      <c r="F3608" t="s">
        <v>22546</v>
      </c>
      <c r="G3608" t="s">
        <v>22547</v>
      </c>
      <c r="H3608" t="s">
        <v>7910</v>
      </c>
      <c r="I3608" t="s">
        <v>22887</v>
      </c>
      <c r="J3608" t="s">
        <v>25854</v>
      </c>
      <c r="K3608" t="s">
        <v>25855</v>
      </c>
      <c r="L3608" t="s">
        <v>4669</v>
      </c>
      <c r="M3608" t="s">
        <v>57</v>
      </c>
      <c r="N3608" t="s">
        <v>22484</v>
      </c>
      <c r="O3608" t="str">
        <f t="shared" si="112"/>
        <v>Closed</v>
      </c>
      <c r="P3608" t="str">
        <f t="shared" si="113"/>
        <v>Queens</v>
      </c>
      <c r="Q3608">
        <v>40.716600929999998</v>
      </c>
      <c r="R3608">
        <v>-73.84410106</v>
      </c>
      <c r="S3608">
        <v>4</v>
      </c>
    </row>
    <row r="3609" spans="1:19" x14ac:dyDescent="0.25">
      <c r="A3609" t="s">
        <v>30503</v>
      </c>
      <c r="B3609" s="1">
        <v>43831.717361111114</v>
      </c>
      <c r="C3609" s="1">
        <v>43833.348611111112</v>
      </c>
      <c r="D3609" s="1" t="s">
        <v>246</v>
      </c>
      <c r="E3609" t="s">
        <v>22545</v>
      </c>
      <c r="F3609" t="s">
        <v>22546</v>
      </c>
      <c r="G3609" t="s">
        <v>22591</v>
      </c>
      <c r="H3609" t="s">
        <v>7910</v>
      </c>
      <c r="I3609" t="s">
        <v>23045</v>
      </c>
      <c r="J3609" t="s">
        <v>30504</v>
      </c>
      <c r="K3609" t="s">
        <v>25894</v>
      </c>
      <c r="L3609" t="s">
        <v>22474</v>
      </c>
      <c r="M3609" t="s">
        <v>57</v>
      </c>
      <c r="N3609" t="s">
        <v>22474</v>
      </c>
      <c r="O3609" t="str">
        <f t="shared" si="112"/>
        <v>Closed</v>
      </c>
      <c r="P3609" t="str">
        <f t="shared" si="113"/>
        <v>Brooklyn</v>
      </c>
      <c r="Q3609">
        <v>40.665154989999998</v>
      </c>
      <c r="R3609">
        <v>-73.930175910000003</v>
      </c>
      <c r="S3609">
        <v>2</v>
      </c>
    </row>
    <row r="3610" spans="1:19" hidden="1" x14ac:dyDescent="0.25">
      <c r="A3610" t="s">
        <v>30505</v>
      </c>
      <c r="B3610" s="1">
        <v>43831.718055555553</v>
      </c>
      <c r="C3610" s="1">
        <v>43846.438888888886</v>
      </c>
      <c r="D3610" s="1" t="s">
        <v>821</v>
      </c>
      <c r="E3610" t="s">
        <v>22781</v>
      </c>
      <c r="F3610" t="s">
        <v>2705</v>
      </c>
      <c r="G3610" t="s">
        <v>23589</v>
      </c>
      <c r="H3610" t="s">
        <v>572</v>
      </c>
      <c r="I3610" t="s">
        <v>22481</v>
      </c>
      <c r="J3610" t="s">
        <v>30460</v>
      </c>
      <c r="K3610" t="s">
        <v>23032</v>
      </c>
      <c r="L3610" t="s">
        <v>81</v>
      </c>
      <c r="M3610" t="s">
        <v>57</v>
      </c>
      <c r="N3610" t="s">
        <v>22484</v>
      </c>
      <c r="O3610" t="str">
        <f t="shared" si="112"/>
        <v>Closed</v>
      </c>
      <c r="P3610" t="str">
        <f t="shared" si="113"/>
        <v>Queens</v>
      </c>
      <c r="Q3610">
        <v>40.701065</v>
      </c>
      <c r="R3610">
        <v>-73.907078260000006</v>
      </c>
      <c r="S3610">
        <v>15</v>
      </c>
    </row>
    <row r="3611" spans="1:19" hidden="1" x14ac:dyDescent="0.25">
      <c r="A3611" t="s">
        <v>30506</v>
      </c>
      <c r="B3611" s="1">
        <v>43831.718055555553</v>
      </c>
      <c r="C3611" s="1">
        <v>43831.756944444445</v>
      </c>
      <c r="D3611" s="1" t="s">
        <v>145</v>
      </c>
      <c r="E3611" t="s">
        <v>146</v>
      </c>
      <c r="F3611" t="s">
        <v>147</v>
      </c>
      <c r="G3611" t="s">
        <v>1741</v>
      </c>
      <c r="H3611" t="s">
        <v>149</v>
      </c>
      <c r="I3611" t="s">
        <v>22969</v>
      </c>
      <c r="J3611" t="s">
        <v>30507</v>
      </c>
      <c r="K3611" t="s">
        <v>30508</v>
      </c>
      <c r="L3611" t="s">
        <v>22803</v>
      </c>
      <c r="M3611" t="s">
        <v>57</v>
      </c>
      <c r="N3611" t="s">
        <v>22803</v>
      </c>
      <c r="O3611" t="str">
        <f t="shared" si="112"/>
        <v>Closed</v>
      </c>
      <c r="P3611" t="str">
        <f t="shared" si="113"/>
        <v>Staten Island</v>
      </c>
      <c r="Q3611">
        <v>40.589484239999997</v>
      </c>
      <c r="R3611">
        <v>-74.156023430000005</v>
      </c>
      <c r="S3611">
        <v>1</v>
      </c>
    </row>
    <row r="3612" spans="1:19" hidden="1" x14ac:dyDescent="0.25">
      <c r="A3612" t="s">
        <v>30509</v>
      </c>
      <c r="B3612" s="1">
        <v>43831.718055555553</v>
      </c>
      <c r="C3612" s="1">
        <v>43833.723611111112</v>
      </c>
      <c r="D3612" s="1" t="s">
        <v>246</v>
      </c>
      <c r="E3612" t="s">
        <v>22545</v>
      </c>
      <c r="F3612" t="s">
        <v>22546</v>
      </c>
      <c r="G3612" t="s">
        <v>22591</v>
      </c>
      <c r="H3612" t="s">
        <v>7910</v>
      </c>
      <c r="I3612" t="s">
        <v>22514</v>
      </c>
      <c r="J3612" t="s">
        <v>30510</v>
      </c>
      <c r="K3612" t="s">
        <v>24264</v>
      </c>
      <c r="L3612" t="s">
        <v>22497</v>
      </c>
      <c r="M3612" t="s">
        <v>57</v>
      </c>
      <c r="N3612" t="s">
        <v>22497</v>
      </c>
      <c r="O3612" t="str">
        <f t="shared" si="112"/>
        <v>Closed</v>
      </c>
      <c r="P3612" t="str">
        <f t="shared" si="113"/>
        <v>Bronx</v>
      </c>
      <c r="Q3612">
        <v>40.869490040000002</v>
      </c>
      <c r="R3612">
        <v>-73.894260459999998</v>
      </c>
      <c r="S3612">
        <v>3</v>
      </c>
    </row>
    <row r="3613" spans="1:19" hidden="1" x14ac:dyDescent="0.25">
      <c r="A3613" t="s">
        <v>30511</v>
      </c>
      <c r="B3613" s="1">
        <v>43831.718055555553</v>
      </c>
      <c r="C3613" s="1">
        <v>43831.883333333331</v>
      </c>
      <c r="D3613" s="1" t="s">
        <v>145</v>
      </c>
      <c r="E3613" t="s">
        <v>146</v>
      </c>
      <c r="F3613" t="s">
        <v>161</v>
      </c>
      <c r="G3613" t="s">
        <v>174</v>
      </c>
      <c r="H3613" t="s">
        <v>22518</v>
      </c>
      <c r="I3613" t="s">
        <v>22514</v>
      </c>
      <c r="J3613" t="s">
        <v>25240</v>
      </c>
      <c r="K3613" t="s">
        <v>24484</v>
      </c>
      <c r="L3613" t="s">
        <v>22497</v>
      </c>
      <c r="M3613" t="s">
        <v>57</v>
      </c>
      <c r="N3613" t="s">
        <v>22497</v>
      </c>
      <c r="O3613" t="str">
        <f t="shared" si="112"/>
        <v>Closed</v>
      </c>
      <c r="P3613" t="str">
        <f t="shared" si="113"/>
        <v>Bronx</v>
      </c>
      <c r="Q3613">
        <v>40.861403789999997</v>
      </c>
      <c r="R3613">
        <v>-73.903217339999998</v>
      </c>
      <c r="S3613">
        <v>1</v>
      </c>
    </row>
    <row r="3614" spans="1:19" hidden="1" x14ac:dyDescent="0.25">
      <c r="A3614" t="s">
        <v>30512</v>
      </c>
      <c r="B3614" s="1">
        <v>43831.718055555553</v>
      </c>
      <c r="C3614" s="1">
        <v>43834.229166666664</v>
      </c>
      <c r="D3614" s="1" t="s">
        <v>145</v>
      </c>
      <c r="E3614" t="s">
        <v>146</v>
      </c>
      <c r="F3614" t="s">
        <v>147</v>
      </c>
      <c r="G3614" t="s">
        <v>148</v>
      </c>
      <c r="H3614" t="s">
        <v>149</v>
      </c>
      <c r="I3614" t="s">
        <v>23245</v>
      </c>
      <c r="J3614" t="s">
        <v>30413</v>
      </c>
      <c r="K3614" t="s">
        <v>30414</v>
      </c>
      <c r="L3614" t="s">
        <v>22497</v>
      </c>
      <c r="M3614" t="s">
        <v>57</v>
      </c>
      <c r="N3614" t="s">
        <v>22497</v>
      </c>
      <c r="O3614" t="str">
        <f t="shared" si="112"/>
        <v>Closed</v>
      </c>
      <c r="P3614" t="str">
        <f t="shared" si="113"/>
        <v>Bronx</v>
      </c>
      <c r="Q3614">
        <v>40.883735399999999</v>
      </c>
      <c r="R3614">
        <v>-73.863284840000006</v>
      </c>
      <c r="S3614">
        <v>3</v>
      </c>
    </row>
    <row r="3615" spans="1:19" hidden="1" x14ac:dyDescent="0.25">
      <c r="A3615" t="s">
        <v>30513</v>
      </c>
      <c r="B3615" s="1">
        <v>43831.71875</v>
      </c>
      <c r="C3615" s="1">
        <v>43833</v>
      </c>
      <c r="D3615" s="1" t="s">
        <v>821</v>
      </c>
      <c r="E3615" t="s">
        <v>22781</v>
      </c>
      <c r="F3615" t="s">
        <v>2191</v>
      </c>
      <c r="G3615" t="s">
        <v>2191</v>
      </c>
      <c r="H3615" t="s">
        <v>572</v>
      </c>
      <c r="I3615" t="s">
        <v>22946</v>
      </c>
      <c r="J3615" t="s">
        <v>30514</v>
      </c>
      <c r="K3615" t="s">
        <v>25317</v>
      </c>
      <c r="L3615" t="s">
        <v>1901</v>
      </c>
      <c r="M3615" t="s">
        <v>57</v>
      </c>
      <c r="N3615" t="s">
        <v>22484</v>
      </c>
      <c r="O3615" t="str">
        <f t="shared" si="112"/>
        <v>Closed</v>
      </c>
      <c r="P3615" t="str">
        <f t="shared" si="113"/>
        <v>Queens</v>
      </c>
      <c r="Q3615">
        <v>40.759466719999999</v>
      </c>
      <c r="R3615">
        <v>-73.789462080000007</v>
      </c>
      <c r="S3615">
        <v>2</v>
      </c>
    </row>
    <row r="3616" spans="1:19" hidden="1" x14ac:dyDescent="0.25">
      <c r="A3616" t="s">
        <v>30515</v>
      </c>
      <c r="B3616" s="1">
        <v>43831.71875</v>
      </c>
      <c r="C3616" s="1">
        <v>43834</v>
      </c>
      <c r="D3616" s="1" t="s">
        <v>821</v>
      </c>
      <c r="E3616" t="s">
        <v>22781</v>
      </c>
      <c r="F3616" t="s">
        <v>2191</v>
      </c>
      <c r="G3616" t="s">
        <v>2191</v>
      </c>
      <c r="H3616" t="s">
        <v>572</v>
      </c>
      <c r="I3616" t="s">
        <v>22562</v>
      </c>
      <c r="J3616" t="s">
        <v>30516</v>
      </c>
      <c r="K3616" t="s">
        <v>30517</v>
      </c>
      <c r="L3616" t="s">
        <v>22497</v>
      </c>
      <c r="M3616" t="s">
        <v>57</v>
      </c>
      <c r="N3616" t="s">
        <v>22497</v>
      </c>
      <c r="O3616" t="str">
        <f t="shared" si="112"/>
        <v>Closed</v>
      </c>
      <c r="P3616" t="str">
        <f t="shared" si="113"/>
        <v>Bronx</v>
      </c>
      <c r="Q3616">
        <v>40.830502780000003</v>
      </c>
      <c r="R3616">
        <v>-73.818228689999998</v>
      </c>
      <c r="S3616">
        <v>3</v>
      </c>
    </row>
    <row r="3617" spans="1:19" hidden="1" x14ac:dyDescent="0.25">
      <c r="A3617" t="s">
        <v>30518</v>
      </c>
      <c r="B3617" s="1">
        <v>43831.71875</v>
      </c>
      <c r="C3617" s="1">
        <v>43835</v>
      </c>
      <c r="D3617" s="1" t="s">
        <v>821</v>
      </c>
      <c r="E3617" t="s">
        <v>22781</v>
      </c>
      <c r="F3617" t="s">
        <v>2191</v>
      </c>
      <c r="G3617" t="s">
        <v>2191</v>
      </c>
      <c r="H3617" t="s">
        <v>572</v>
      </c>
      <c r="I3617" t="s">
        <v>23024</v>
      </c>
      <c r="J3617" t="s">
        <v>30519</v>
      </c>
      <c r="K3617" t="s">
        <v>23026</v>
      </c>
      <c r="L3617" t="s">
        <v>8702</v>
      </c>
      <c r="M3617" t="s">
        <v>57</v>
      </c>
      <c r="N3617" t="s">
        <v>22484</v>
      </c>
      <c r="O3617" t="str">
        <f t="shared" si="112"/>
        <v>Closed</v>
      </c>
      <c r="P3617" t="str">
        <f t="shared" si="113"/>
        <v>Queens</v>
      </c>
      <c r="Q3617">
        <v>40.784172290000001</v>
      </c>
      <c r="R3617">
        <v>-73.844888929999996</v>
      </c>
      <c r="S3617">
        <v>4</v>
      </c>
    </row>
    <row r="3618" spans="1:19" x14ac:dyDescent="0.25">
      <c r="A3618" t="s">
        <v>30520</v>
      </c>
      <c r="B3618" s="1">
        <v>43831.71875</v>
      </c>
      <c r="C3618" s="1">
        <v>43906.515972222223</v>
      </c>
      <c r="D3618" s="1" t="s">
        <v>270</v>
      </c>
      <c r="E3618" t="s">
        <v>22556</v>
      </c>
      <c r="F3618" t="s">
        <v>7016</v>
      </c>
      <c r="G3618" t="s">
        <v>17039</v>
      </c>
      <c r="H3618" t="s">
        <v>3388</v>
      </c>
      <c r="I3618" t="s">
        <v>22490</v>
      </c>
      <c r="J3618" t="s">
        <v>29043</v>
      </c>
      <c r="K3618" t="s">
        <v>29043</v>
      </c>
      <c r="L3618" t="s">
        <v>22518</v>
      </c>
      <c r="M3618" t="s">
        <v>57</v>
      </c>
      <c r="N3618" t="s">
        <v>22474</v>
      </c>
      <c r="O3618" t="str">
        <f t="shared" si="112"/>
        <v>Closed</v>
      </c>
      <c r="P3618" t="str">
        <f t="shared" si="113"/>
        <v>Brooklyn</v>
      </c>
      <c r="Q3618">
        <v>40.648118629999999</v>
      </c>
      <c r="R3618">
        <v>-73.931004560000005</v>
      </c>
      <c r="S3618">
        <v>75</v>
      </c>
    </row>
    <row r="3619" spans="1:19" hidden="1" x14ac:dyDescent="0.25">
      <c r="A3619" t="s">
        <v>30521</v>
      </c>
      <c r="B3619" s="1">
        <v>43831.71875</v>
      </c>
      <c r="C3619" s="1">
        <v>43950.305555555555</v>
      </c>
      <c r="D3619" s="1" t="s">
        <v>626</v>
      </c>
      <c r="E3619" t="s">
        <v>22703</v>
      </c>
      <c r="F3619" t="s">
        <v>628</v>
      </c>
      <c r="G3619" t="s">
        <v>629</v>
      </c>
      <c r="H3619" t="s">
        <v>22518</v>
      </c>
      <c r="I3619" t="s">
        <v>25928</v>
      </c>
      <c r="J3619" t="s">
        <v>25973</v>
      </c>
      <c r="K3619" t="s">
        <v>25973</v>
      </c>
      <c r="L3619" t="s">
        <v>6554</v>
      </c>
      <c r="M3619" t="s">
        <v>57</v>
      </c>
      <c r="N3619" t="s">
        <v>22484</v>
      </c>
      <c r="O3619" t="str">
        <f t="shared" si="112"/>
        <v>Closed</v>
      </c>
      <c r="P3619" t="str">
        <f t="shared" si="113"/>
        <v>Queens</v>
      </c>
      <c r="Q3619">
        <v>40.648320490000003</v>
      </c>
      <c r="R3619">
        <v>-73.788281249999997</v>
      </c>
      <c r="S3619">
        <v>119</v>
      </c>
    </row>
    <row r="3620" spans="1:19" hidden="1" x14ac:dyDescent="0.25">
      <c r="A3620" t="s">
        <v>30522</v>
      </c>
      <c r="B3620" s="1">
        <v>43831.71875</v>
      </c>
      <c r="C3620" s="1">
        <v>43903.643055555556</v>
      </c>
      <c r="D3620" s="1" t="s">
        <v>626</v>
      </c>
      <c r="E3620" t="s">
        <v>22703</v>
      </c>
      <c r="F3620" t="s">
        <v>628</v>
      </c>
      <c r="G3620" t="s">
        <v>629</v>
      </c>
      <c r="H3620" t="s">
        <v>22518</v>
      </c>
      <c r="I3620" t="s">
        <v>25928</v>
      </c>
      <c r="J3620" t="s">
        <v>25973</v>
      </c>
      <c r="K3620" t="s">
        <v>25973</v>
      </c>
      <c r="L3620" t="s">
        <v>6554</v>
      </c>
      <c r="M3620" t="s">
        <v>57</v>
      </c>
      <c r="N3620" t="s">
        <v>22484</v>
      </c>
      <c r="O3620" t="str">
        <f t="shared" si="112"/>
        <v>Closed</v>
      </c>
      <c r="P3620" t="str">
        <f t="shared" si="113"/>
        <v>Queens</v>
      </c>
      <c r="Q3620">
        <v>40.648320490000003</v>
      </c>
      <c r="R3620">
        <v>-73.788281249999997</v>
      </c>
      <c r="S3620">
        <v>72</v>
      </c>
    </row>
    <row r="3621" spans="1:19" hidden="1" x14ac:dyDescent="0.25">
      <c r="A3621" t="s">
        <v>30523</v>
      </c>
      <c r="B3621" s="1">
        <v>43831.71875</v>
      </c>
      <c r="C3621" s="1">
        <v>44680.538888888892</v>
      </c>
      <c r="D3621" s="1" t="s">
        <v>626</v>
      </c>
      <c r="E3621" t="s">
        <v>22703</v>
      </c>
      <c r="F3621" t="s">
        <v>17052</v>
      </c>
      <c r="G3621" t="s">
        <v>629</v>
      </c>
      <c r="H3621" t="s">
        <v>22518</v>
      </c>
      <c r="I3621" t="s">
        <v>24442</v>
      </c>
      <c r="J3621" t="s">
        <v>30524</v>
      </c>
      <c r="K3621" t="s">
        <v>24840</v>
      </c>
      <c r="L3621" t="s">
        <v>10050</v>
      </c>
      <c r="M3621" t="s">
        <v>57</v>
      </c>
      <c r="N3621" t="s">
        <v>22484</v>
      </c>
      <c r="O3621" t="str">
        <f t="shared" si="112"/>
        <v>Closed</v>
      </c>
      <c r="P3621" t="str">
        <f t="shared" si="113"/>
        <v>Queens</v>
      </c>
      <c r="Q3621">
        <v>40.753921849999998</v>
      </c>
      <c r="R3621">
        <v>-73.94227171</v>
      </c>
      <c r="S3621">
        <v>849</v>
      </c>
    </row>
    <row r="3622" spans="1:19" hidden="1" x14ac:dyDescent="0.25">
      <c r="A3622" t="s">
        <v>30525</v>
      </c>
      <c r="B3622" s="1">
        <v>43831.719444444447</v>
      </c>
      <c r="C3622" s="1">
        <v>43833</v>
      </c>
      <c r="D3622" s="1" t="s">
        <v>821</v>
      </c>
      <c r="E3622" t="s">
        <v>22781</v>
      </c>
      <c r="F3622" t="s">
        <v>2191</v>
      </c>
      <c r="G3622" t="s">
        <v>2191</v>
      </c>
      <c r="H3622" t="s">
        <v>572</v>
      </c>
      <c r="I3622" t="s">
        <v>23331</v>
      </c>
      <c r="J3622" t="s">
        <v>30526</v>
      </c>
      <c r="K3622" t="s">
        <v>25832</v>
      </c>
      <c r="L3622" t="s">
        <v>22497</v>
      </c>
      <c r="M3622" t="s">
        <v>57</v>
      </c>
      <c r="N3622" t="s">
        <v>22497</v>
      </c>
      <c r="O3622" t="str">
        <f t="shared" si="112"/>
        <v>Closed</v>
      </c>
      <c r="P3622" t="str">
        <f t="shared" si="113"/>
        <v>Bronx</v>
      </c>
      <c r="Q3622">
        <v>40.852264849999997</v>
      </c>
      <c r="R3622">
        <v>-73.901069039999996</v>
      </c>
      <c r="S3622">
        <v>2</v>
      </c>
    </row>
    <row r="3623" spans="1:19" hidden="1" x14ac:dyDescent="0.25">
      <c r="A3623" t="s">
        <v>30527</v>
      </c>
      <c r="B3623" s="1">
        <v>43831.719444444447</v>
      </c>
      <c r="C3623" s="1">
        <v>43837.5</v>
      </c>
      <c r="D3623" s="1" t="s">
        <v>821</v>
      </c>
      <c r="E3623" t="s">
        <v>22781</v>
      </c>
      <c r="F3623" t="s">
        <v>8292</v>
      </c>
      <c r="G3623" t="s">
        <v>8531</v>
      </c>
      <c r="H3623" t="s">
        <v>572</v>
      </c>
      <c r="I3623" t="s">
        <v>22562</v>
      </c>
      <c r="J3623" t="s">
        <v>30516</v>
      </c>
      <c r="K3623" t="s">
        <v>30517</v>
      </c>
      <c r="L3623" t="s">
        <v>22497</v>
      </c>
      <c r="M3623" t="s">
        <v>57</v>
      </c>
      <c r="N3623" t="s">
        <v>22497</v>
      </c>
      <c r="O3623" t="str">
        <f t="shared" si="112"/>
        <v>Closed</v>
      </c>
      <c r="P3623" t="str">
        <f t="shared" si="113"/>
        <v>Bronx</v>
      </c>
      <c r="Q3623">
        <v>40.830502780000003</v>
      </c>
      <c r="R3623">
        <v>-73.818228689999998</v>
      </c>
      <c r="S3623">
        <v>6</v>
      </c>
    </row>
    <row r="3624" spans="1:19" x14ac:dyDescent="0.25">
      <c r="A3624" t="s">
        <v>30528</v>
      </c>
      <c r="B3624" s="1">
        <v>43831.719444444447</v>
      </c>
      <c r="C3624" s="1">
        <v>43833.5</v>
      </c>
      <c r="D3624" s="1" t="s">
        <v>821</v>
      </c>
      <c r="E3624" t="s">
        <v>22781</v>
      </c>
      <c r="F3624" t="s">
        <v>8292</v>
      </c>
      <c r="G3624" t="s">
        <v>8593</v>
      </c>
      <c r="H3624" t="s">
        <v>572</v>
      </c>
      <c r="I3624" t="s">
        <v>22557</v>
      </c>
      <c r="J3624" t="s">
        <v>30529</v>
      </c>
      <c r="K3624" t="s">
        <v>26373</v>
      </c>
      <c r="L3624" t="s">
        <v>22474</v>
      </c>
      <c r="M3624" t="s">
        <v>57</v>
      </c>
      <c r="N3624" t="s">
        <v>22474</v>
      </c>
      <c r="O3624" t="str">
        <f t="shared" si="112"/>
        <v>Closed</v>
      </c>
      <c r="P3624" t="str">
        <f t="shared" si="113"/>
        <v>Brooklyn</v>
      </c>
      <c r="Q3624">
        <v>40.635128960000003</v>
      </c>
      <c r="R3624">
        <v>-73.995604409999999</v>
      </c>
      <c r="S3624">
        <v>2</v>
      </c>
    </row>
    <row r="3625" spans="1:19" hidden="1" x14ac:dyDescent="0.25">
      <c r="A3625" t="s">
        <v>30530</v>
      </c>
      <c r="B3625" s="1">
        <v>43831.719444444447</v>
      </c>
      <c r="C3625" s="1">
        <v>43831.719444444447</v>
      </c>
      <c r="D3625" s="1" t="s">
        <v>209</v>
      </c>
      <c r="E3625" t="s">
        <v>210</v>
      </c>
      <c r="F3625" t="s">
        <v>211</v>
      </c>
      <c r="G3625" t="s">
        <v>212</v>
      </c>
      <c r="H3625" t="s">
        <v>214</v>
      </c>
      <c r="I3625" t="s">
        <v>22533</v>
      </c>
      <c r="J3625" t="s">
        <v>30531</v>
      </c>
      <c r="K3625" t="s">
        <v>22919</v>
      </c>
      <c r="L3625" t="s">
        <v>22522</v>
      </c>
      <c r="M3625" t="s">
        <v>57</v>
      </c>
      <c r="N3625" t="s">
        <v>22523</v>
      </c>
      <c r="O3625" t="str">
        <f t="shared" si="112"/>
        <v>Closed</v>
      </c>
      <c r="P3625" t="str">
        <f t="shared" si="113"/>
        <v>Manhattan</v>
      </c>
      <c r="Q3625">
        <v>40.74226384</v>
      </c>
      <c r="R3625">
        <v>-73.979621449999996</v>
      </c>
      <c r="S3625">
        <v>1</v>
      </c>
    </row>
    <row r="3626" spans="1:19" hidden="1" x14ac:dyDescent="0.25">
      <c r="A3626" t="s">
        <v>30532</v>
      </c>
      <c r="B3626" s="1">
        <v>43831.719444444447</v>
      </c>
      <c r="C3626" s="1">
        <v>43833.648611111108</v>
      </c>
      <c r="D3626" s="1" t="s">
        <v>246</v>
      </c>
      <c r="E3626" t="s">
        <v>22545</v>
      </c>
      <c r="F3626" t="s">
        <v>22546</v>
      </c>
      <c r="G3626" t="s">
        <v>22547</v>
      </c>
      <c r="H3626" t="s">
        <v>7910</v>
      </c>
      <c r="I3626" t="s">
        <v>22782</v>
      </c>
      <c r="J3626" t="s">
        <v>30533</v>
      </c>
      <c r="K3626" t="s">
        <v>23531</v>
      </c>
      <c r="L3626" t="s">
        <v>22522</v>
      </c>
      <c r="M3626" t="s">
        <v>57</v>
      </c>
      <c r="N3626" t="s">
        <v>22523</v>
      </c>
      <c r="O3626" t="str">
        <f t="shared" si="112"/>
        <v>Closed</v>
      </c>
      <c r="P3626" t="str">
        <f t="shared" si="113"/>
        <v>Manhattan</v>
      </c>
      <c r="Q3626">
        <v>40.722968870000003</v>
      </c>
      <c r="R3626">
        <v>-73.983689609999999</v>
      </c>
      <c r="S3626">
        <v>2</v>
      </c>
    </row>
    <row r="3627" spans="1:19" hidden="1" x14ac:dyDescent="0.25">
      <c r="A3627" t="s">
        <v>30534</v>
      </c>
      <c r="B3627" s="1">
        <v>43831.720138888886</v>
      </c>
      <c r="C3627" s="1">
        <v>43833.5</v>
      </c>
      <c r="D3627" s="1" t="s">
        <v>821</v>
      </c>
      <c r="E3627" t="s">
        <v>22781</v>
      </c>
      <c r="F3627" t="s">
        <v>7722</v>
      </c>
      <c r="G3627" t="s">
        <v>7723</v>
      </c>
      <c r="H3627" t="s">
        <v>572</v>
      </c>
      <c r="I3627" t="s">
        <v>24782</v>
      </c>
      <c r="J3627" t="s">
        <v>30535</v>
      </c>
      <c r="K3627" t="s">
        <v>26776</v>
      </c>
      <c r="L3627" t="s">
        <v>12612</v>
      </c>
      <c r="M3627" t="s">
        <v>57</v>
      </c>
      <c r="N3627" t="s">
        <v>22484</v>
      </c>
      <c r="O3627" t="str">
        <f t="shared" si="112"/>
        <v>Closed</v>
      </c>
      <c r="P3627" t="str">
        <f t="shared" si="113"/>
        <v>Queens</v>
      </c>
      <c r="Q3627">
        <v>40.752492590000003</v>
      </c>
      <c r="R3627">
        <v>-73.737470400000007</v>
      </c>
      <c r="S3627">
        <v>2</v>
      </c>
    </row>
    <row r="3628" spans="1:19" hidden="1" x14ac:dyDescent="0.25">
      <c r="A3628" t="s">
        <v>30536</v>
      </c>
      <c r="B3628" s="1">
        <v>43831.720138888886</v>
      </c>
      <c r="C3628" s="1">
        <v>43832.716666666667</v>
      </c>
      <c r="D3628" s="1" t="s">
        <v>246</v>
      </c>
      <c r="E3628" t="s">
        <v>22545</v>
      </c>
      <c r="F3628" t="s">
        <v>22546</v>
      </c>
      <c r="G3628" t="s">
        <v>22547</v>
      </c>
      <c r="H3628" t="s">
        <v>7910</v>
      </c>
      <c r="I3628" t="s">
        <v>22514</v>
      </c>
      <c r="J3628" t="s">
        <v>30537</v>
      </c>
      <c r="K3628" t="s">
        <v>30538</v>
      </c>
      <c r="L3628" t="s">
        <v>22497</v>
      </c>
      <c r="M3628" t="s">
        <v>57</v>
      </c>
      <c r="N3628" t="s">
        <v>22497</v>
      </c>
      <c r="O3628" t="str">
        <f t="shared" si="112"/>
        <v>Closed</v>
      </c>
      <c r="P3628" t="str">
        <f t="shared" si="113"/>
        <v>Bronx</v>
      </c>
      <c r="Q3628">
        <v>40.862983309999997</v>
      </c>
      <c r="R3628">
        <v>-73.898366929999995</v>
      </c>
      <c r="S3628">
        <v>1</v>
      </c>
    </row>
    <row r="3629" spans="1:19" x14ac:dyDescent="0.25">
      <c r="A3629" t="s">
        <v>30539</v>
      </c>
      <c r="B3629" s="1">
        <v>43831.720138888886</v>
      </c>
      <c r="C3629" s="1">
        <v>43831.773611111108</v>
      </c>
      <c r="D3629" s="1" t="s">
        <v>145</v>
      </c>
      <c r="E3629" t="s">
        <v>146</v>
      </c>
      <c r="F3629" t="s">
        <v>161</v>
      </c>
      <c r="G3629" t="s">
        <v>162</v>
      </c>
      <c r="H3629" t="s">
        <v>163</v>
      </c>
      <c r="I3629" t="s">
        <v>23753</v>
      </c>
      <c r="J3629" t="s">
        <v>30540</v>
      </c>
      <c r="K3629" t="s">
        <v>27531</v>
      </c>
      <c r="L3629" t="s">
        <v>22474</v>
      </c>
      <c r="M3629" t="s">
        <v>57</v>
      </c>
      <c r="N3629" t="s">
        <v>22474</v>
      </c>
      <c r="O3629" t="str">
        <f t="shared" si="112"/>
        <v>Closed</v>
      </c>
      <c r="P3629" t="str">
        <f t="shared" si="113"/>
        <v>Brooklyn</v>
      </c>
      <c r="Q3629">
        <v>40.673440229999997</v>
      </c>
      <c r="R3629">
        <v>-73.871427060000002</v>
      </c>
      <c r="S3629">
        <v>1</v>
      </c>
    </row>
    <row r="3630" spans="1:19" hidden="1" x14ac:dyDescent="0.25">
      <c r="A3630" t="s">
        <v>30541</v>
      </c>
      <c r="B3630" s="1">
        <v>43831.720833333333</v>
      </c>
      <c r="C3630" s="1">
        <v>45446.547222222223</v>
      </c>
      <c r="D3630" s="1" t="s">
        <v>46</v>
      </c>
      <c r="E3630" t="s">
        <v>22469</v>
      </c>
      <c r="F3630" t="s">
        <v>3961</v>
      </c>
      <c r="G3630" t="s">
        <v>17087</v>
      </c>
      <c r="H3630" t="s">
        <v>8322</v>
      </c>
      <c r="I3630" t="s">
        <v>23238</v>
      </c>
      <c r="J3630" t="s">
        <v>30542</v>
      </c>
      <c r="K3630" t="s">
        <v>22907</v>
      </c>
      <c r="L3630" t="s">
        <v>1901</v>
      </c>
      <c r="M3630" t="s">
        <v>57</v>
      </c>
      <c r="N3630" t="s">
        <v>22484</v>
      </c>
      <c r="O3630" t="str">
        <f t="shared" si="112"/>
        <v>Closed</v>
      </c>
      <c r="P3630" t="str">
        <f t="shared" si="113"/>
        <v>Queens</v>
      </c>
      <c r="Q3630">
        <v>40.760679969999998</v>
      </c>
      <c r="R3630">
        <v>-73.825645949999995</v>
      </c>
      <c r="S3630">
        <v>1615</v>
      </c>
    </row>
    <row r="3631" spans="1:19" hidden="1" x14ac:dyDescent="0.25">
      <c r="A3631" t="s">
        <v>30543</v>
      </c>
      <c r="B3631" s="1">
        <v>43831.720833333333</v>
      </c>
      <c r="C3631" s="1">
        <v>43832.365972222222</v>
      </c>
      <c r="D3631" s="1" t="s">
        <v>2342</v>
      </c>
      <c r="E3631" t="s">
        <v>23433</v>
      </c>
      <c r="F3631" t="s">
        <v>8316</v>
      </c>
      <c r="G3631" t="s">
        <v>9716</v>
      </c>
      <c r="H3631" t="s">
        <v>3388</v>
      </c>
      <c r="I3631" t="s">
        <v>22486</v>
      </c>
      <c r="J3631" t="s">
        <v>30544</v>
      </c>
      <c r="K3631" t="s">
        <v>24103</v>
      </c>
      <c r="L3631" t="s">
        <v>92</v>
      </c>
      <c r="M3631" t="s">
        <v>57</v>
      </c>
      <c r="N3631" t="s">
        <v>22484</v>
      </c>
      <c r="O3631" t="str">
        <f t="shared" si="112"/>
        <v>Closed</v>
      </c>
      <c r="P3631" t="str">
        <f t="shared" si="113"/>
        <v>Queens</v>
      </c>
      <c r="Q3631">
        <v>40.693382219999997</v>
      </c>
      <c r="R3631">
        <v>-73.858421079999999</v>
      </c>
      <c r="S3631">
        <v>1</v>
      </c>
    </row>
    <row r="3632" spans="1:19" hidden="1" x14ac:dyDescent="0.25">
      <c r="A3632" t="s">
        <v>30545</v>
      </c>
      <c r="B3632" s="1">
        <v>43831.72152777778</v>
      </c>
      <c r="C3632" s="1">
        <v>43832.040972222225</v>
      </c>
      <c r="D3632" s="1" t="s">
        <v>145</v>
      </c>
      <c r="E3632" t="s">
        <v>146</v>
      </c>
      <c r="F3632" t="s">
        <v>260</v>
      </c>
      <c r="G3632" t="s">
        <v>1122</v>
      </c>
      <c r="H3632" t="s">
        <v>22518</v>
      </c>
      <c r="I3632" t="s">
        <v>22946</v>
      </c>
      <c r="J3632" t="s">
        <v>30546</v>
      </c>
      <c r="K3632" t="s">
        <v>30547</v>
      </c>
      <c r="L3632" t="s">
        <v>1901</v>
      </c>
      <c r="M3632" t="s">
        <v>57</v>
      </c>
      <c r="N3632" t="s">
        <v>22484</v>
      </c>
      <c r="O3632" t="str">
        <f t="shared" si="112"/>
        <v>Closed</v>
      </c>
      <c r="P3632" t="str">
        <f t="shared" si="113"/>
        <v>Queens</v>
      </c>
      <c r="Q3632">
        <v>40.751457879999997</v>
      </c>
      <c r="R3632">
        <v>-73.786668570000003</v>
      </c>
      <c r="S3632">
        <v>1</v>
      </c>
    </row>
    <row r="3633" spans="1:19" hidden="1" x14ac:dyDescent="0.25">
      <c r="A3633" t="s">
        <v>30548</v>
      </c>
      <c r="B3633" s="1">
        <v>43831.72152777778</v>
      </c>
      <c r="C3633" s="1">
        <v>43833.240972222222</v>
      </c>
      <c r="D3633" s="1" t="s">
        <v>246</v>
      </c>
      <c r="E3633" t="s">
        <v>22545</v>
      </c>
      <c r="F3633" t="s">
        <v>22546</v>
      </c>
      <c r="G3633" t="s">
        <v>22547</v>
      </c>
      <c r="H3633" t="s">
        <v>7910</v>
      </c>
      <c r="I3633" t="s">
        <v>23011</v>
      </c>
      <c r="J3633" t="s">
        <v>29869</v>
      </c>
      <c r="K3633" t="s">
        <v>24502</v>
      </c>
      <c r="L3633" t="s">
        <v>22522</v>
      </c>
      <c r="M3633" t="s">
        <v>57</v>
      </c>
      <c r="N3633" t="s">
        <v>22523</v>
      </c>
      <c r="O3633" t="str">
        <f t="shared" si="112"/>
        <v>Closed</v>
      </c>
      <c r="P3633" t="str">
        <f t="shared" si="113"/>
        <v>Manhattan</v>
      </c>
      <c r="Q3633">
        <v>40.837475070000004</v>
      </c>
      <c r="R3633">
        <v>-73.944129040000007</v>
      </c>
      <c r="S3633">
        <v>2</v>
      </c>
    </row>
    <row r="3634" spans="1:19" hidden="1" x14ac:dyDescent="0.25">
      <c r="A3634" t="s">
        <v>30549</v>
      </c>
      <c r="B3634" s="1">
        <v>43831.72152777778</v>
      </c>
      <c r="C3634" s="1">
        <v>43832.72152777778</v>
      </c>
      <c r="D3634" s="1" t="s">
        <v>246</v>
      </c>
      <c r="E3634" t="s">
        <v>22545</v>
      </c>
      <c r="F3634" t="s">
        <v>22546</v>
      </c>
      <c r="G3634" t="s">
        <v>22547</v>
      </c>
      <c r="H3634" t="s">
        <v>7910</v>
      </c>
      <c r="I3634" t="s">
        <v>22735</v>
      </c>
      <c r="J3634" t="s">
        <v>30550</v>
      </c>
      <c r="K3634" t="s">
        <v>26682</v>
      </c>
      <c r="L3634" t="s">
        <v>22497</v>
      </c>
      <c r="M3634" t="s">
        <v>57</v>
      </c>
      <c r="N3634" t="s">
        <v>22497</v>
      </c>
      <c r="O3634" t="str">
        <f t="shared" si="112"/>
        <v>Closed</v>
      </c>
      <c r="P3634" t="str">
        <f t="shared" si="113"/>
        <v>Bronx</v>
      </c>
      <c r="Q3634">
        <v>40.837528130000003</v>
      </c>
      <c r="R3634">
        <v>-73.84778215</v>
      </c>
      <c r="S3634">
        <v>1</v>
      </c>
    </row>
    <row r="3635" spans="1:19" x14ac:dyDescent="0.25">
      <c r="A3635" t="s">
        <v>30551</v>
      </c>
      <c r="B3635" s="1">
        <v>43831.722222222219</v>
      </c>
      <c r="C3635" s="1">
        <v>43853.501388888886</v>
      </c>
      <c r="D3635" s="1" t="s">
        <v>821</v>
      </c>
      <c r="E3635" t="s">
        <v>22781</v>
      </c>
      <c r="F3635" t="s">
        <v>2705</v>
      </c>
      <c r="G3635" t="s">
        <v>23589</v>
      </c>
      <c r="H3635" t="s">
        <v>572</v>
      </c>
      <c r="I3635" t="s">
        <v>22996</v>
      </c>
      <c r="J3635" t="s">
        <v>30552</v>
      </c>
      <c r="K3635" t="s">
        <v>23635</v>
      </c>
      <c r="L3635" t="s">
        <v>22474</v>
      </c>
      <c r="M3635" t="s">
        <v>57</v>
      </c>
      <c r="N3635" t="s">
        <v>22474</v>
      </c>
      <c r="O3635" t="str">
        <f t="shared" si="112"/>
        <v>Closed</v>
      </c>
      <c r="P3635" t="str">
        <f t="shared" si="113"/>
        <v>Brooklyn</v>
      </c>
      <c r="Q3635">
        <v>40.657708030000002</v>
      </c>
      <c r="R3635">
        <v>-73.896834339999998</v>
      </c>
      <c r="S3635">
        <v>22</v>
      </c>
    </row>
    <row r="3636" spans="1:19" hidden="1" x14ac:dyDescent="0.25">
      <c r="A3636" t="s">
        <v>30553</v>
      </c>
      <c r="B3636" s="1">
        <v>43831.723611111112</v>
      </c>
      <c r="C3636" s="1">
        <v>43834</v>
      </c>
      <c r="D3636" s="1" t="s">
        <v>821</v>
      </c>
      <c r="E3636" t="s">
        <v>22781</v>
      </c>
      <c r="F3636" t="s">
        <v>2191</v>
      </c>
      <c r="G3636" t="s">
        <v>2191</v>
      </c>
      <c r="H3636" t="s">
        <v>572</v>
      </c>
      <c r="I3636" t="s">
        <v>22481</v>
      </c>
      <c r="J3636" t="s">
        <v>30554</v>
      </c>
      <c r="K3636" t="s">
        <v>23409</v>
      </c>
      <c r="L3636" t="s">
        <v>81</v>
      </c>
      <c r="M3636" t="s">
        <v>57</v>
      </c>
      <c r="N3636" t="s">
        <v>22484</v>
      </c>
      <c r="O3636" t="str">
        <f t="shared" si="112"/>
        <v>Closed</v>
      </c>
      <c r="P3636" t="str">
        <f t="shared" si="113"/>
        <v>Queens</v>
      </c>
      <c r="Q3636">
        <v>40.702254629999999</v>
      </c>
      <c r="R3636">
        <v>-73.88972176</v>
      </c>
      <c r="S3636">
        <v>3</v>
      </c>
    </row>
    <row r="3637" spans="1:19" hidden="1" x14ac:dyDescent="0.25">
      <c r="A3637" t="s">
        <v>30555</v>
      </c>
      <c r="B3637" s="1">
        <v>43831.723611111112</v>
      </c>
      <c r="C3637" s="1">
        <v>43831.738888888889</v>
      </c>
      <c r="D3637" s="1" t="s">
        <v>145</v>
      </c>
      <c r="E3637" t="s">
        <v>146</v>
      </c>
      <c r="F3637" t="s">
        <v>1590</v>
      </c>
      <c r="G3637" t="s">
        <v>5391</v>
      </c>
      <c r="H3637" t="s">
        <v>149</v>
      </c>
      <c r="I3637" t="s">
        <v>22777</v>
      </c>
      <c r="J3637" t="s">
        <v>30420</v>
      </c>
      <c r="K3637" t="s">
        <v>24067</v>
      </c>
      <c r="L3637" t="s">
        <v>4134</v>
      </c>
      <c r="M3637" t="s">
        <v>57</v>
      </c>
      <c r="N3637" t="s">
        <v>22484</v>
      </c>
      <c r="O3637" t="str">
        <f t="shared" si="112"/>
        <v>Closed</v>
      </c>
      <c r="P3637" t="str">
        <f t="shared" si="113"/>
        <v>Queens</v>
      </c>
      <c r="Q3637">
        <v>40.721959130000002</v>
      </c>
      <c r="R3637">
        <v>-73.809696819999999</v>
      </c>
      <c r="S3637">
        <v>1</v>
      </c>
    </row>
    <row r="3638" spans="1:19" hidden="1" x14ac:dyDescent="0.25">
      <c r="A3638" t="s">
        <v>30556</v>
      </c>
      <c r="B3638" s="1">
        <v>43831.723611111112</v>
      </c>
      <c r="C3638" s="1">
        <v>43831.788194444445</v>
      </c>
      <c r="D3638" s="1" t="s">
        <v>145</v>
      </c>
      <c r="E3638" t="s">
        <v>146</v>
      </c>
      <c r="F3638" t="s">
        <v>161</v>
      </c>
      <c r="G3638" t="s">
        <v>162</v>
      </c>
      <c r="H3638" t="s">
        <v>163</v>
      </c>
      <c r="I3638" t="s">
        <v>23376</v>
      </c>
      <c r="J3638" t="s">
        <v>23377</v>
      </c>
      <c r="K3638" t="s">
        <v>23378</v>
      </c>
      <c r="L3638" t="s">
        <v>9210</v>
      </c>
      <c r="M3638" t="s">
        <v>57</v>
      </c>
      <c r="N3638" t="s">
        <v>22484</v>
      </c>
      <c r="O3638" t="str">
        <f t="shared" si="112"/>
        <v>Closed</v>
      </c>
      <c r="P3638" t="str">
        <f t="shared" si="113"/>
        <v>Queens</v>
      </c>
      <c r="Q3638">
        <v>40.74323777</v>
      </c>
      <c r="R3638">
        <v>-73.925308810000004</v>
      </c>
      <c r="S3638">
        <v>1</v>
      </c>
    </row>
    <row r="3639" spans="1:19" x14ac:dyDescent="0.25">
      <c r="A3639" t="s">
        <v>30557</v>
      </c>
      <c r="B3639" s="1">
        <v>43831.723611111112</v>
      </c>
      <c r="C3639" s="1">
        <v>43832.725694444445</v>
      </c>
      <c r="D3639" s="1" t="s">
        <v>246</v>
      </c>
      <c r="E3639" t="s">
        <v>22545</v>
      </c>
      <c r="F3639" t="s">
        <v>22546</v>
      </c>
      <c r="G3639" t="s">
        <v>22547</v>
      </c>
      <c r="H3639" t="s">
        <v>7910</v>
      </c>
      <c r="I3639" t="s">
        <v>22894</v>
      </c>
      <c r="J3639" t="s">
        <v>30558</v>
      </c>
      <c r="K3639" t="s">
        <v>28666</v>
      </c>
      <c r="L3639" t="s">
        <v>22474</v>
      </c>
      <c r="M3639" t="s">
        <v>57</v>
      </c>
      <c r="N3639" t="s">
        <v>22474</v>
      </c>
      <c r="O3639" t="str">
        <f t="shared" si="112"/>
        <v>Closed</v>
      </c>
      <c r="P3639" t="str">
        <f t="shared" si="113"/>
        <v>Brooklyn</v>
      </c>
      <c r="Q3639">
        <v>40.681299920000001</v>
      </c>
      <c r="R3639">
        <v>-73.914165260000004</v>
      </c>
      <c r="S3639">
        <v>2</v>
      </c>
    </row>
    <row r="3640" spans="1:19" x14ac:dyDescent="0.25">
      <c r="A3640" t="s">
        <v>30559</v>
      </c>
      <c r="B3640" s="1">
        <v>43831.723611111112</v>
      </c>
      <c r="C3640" s="1">
        <v>43833.677777777775</v>
      </c>
      <c r="D3640" s="1" t="s">
        <v>246</v>
      </c>
      <c r="E3640" t="s">
        <v>22545</v>
      </c>
      <c r="F3640" t="s">
        <v>22546</v>
      </c>
      <c r="G3640" t="s">
        <v>22547</v>
      </c>
      <c r="H3640" t="s">
        <v>7910</v>
      </c>
      <c r="I3640" t="s">
        <v>22733</v>
      </c>
      <c r="J3640" t="s">
        <v>30560</v>
      </c>
      <c r="K3640" t="s">
        <v>23910</v>
      </c>
      <c r="L3640" t="s">
        <v>22474</v>
      </c>
      <c r="M3640" t="s">
        <v>57</v>
      </c>
      <c r="N3640" t="s">
        <v>22474</v>
      </c>
      <c r="O3640" t="str">
        <f t="shared" si="112"/>
        <v>Closed</v>
      </c>
      <c r="P3640" t="str">
        <f t="shared" si="113"/>
        <v>Brooklyn</v>
      </c>
      <c r="Q3640">
        <v>40.641380990000002</v>
      </c>
      <c r="R3640">
        <v>-73.987529030000005</v>
      </c>
      <c r="S3640">
        <v>2</v>
      </c>
    </row>
    <row r="3641" spans="1:19" x14ac:dyDescent="0.25">
      <c r="A3641" t="s">
        <v>30561</v>
      </c>
      <c r="B3641" s="1">
        <v>43831.724305555559</v>
      </c>
      <c r="C3641" s="1">
        <v>43832.682638888888</v>
      </c>
      <c r="D3641" s="1" t="s">
        <v>246</v>
      </c>
      <c r="E3641" t="s">
        <v>22545</v>
      </c>
      <c r="F3641" t="s">
        <v>22546</v>
      </c>
      <c r="G3641" t="s">
        <v>22547</v>
      </c>
      <c r="H3641" t="s">
        <v>7910</v>
      </c>
      <c r="I3641" t="s">
        <v>22816</v>
      </c>
      <c r="J3641" t="s">
        <v>28610</v>
      </c>
      <c r="K3641" t="s">
        <v>28611</v>
      </c>
      <c r="L3641" t="s">
        <v>22474</v>
      </c>
      <c r="M3641" t="s">
        <v>57</v>
      </c>
      <c r="N3641" t="s">
        <v>22474</v>
      </c>
      <c r="O3641" t="str">
        <f t="shared" si="112"/>
        <v>Closed</v>
      </c>
      <c r="P3641" t="str">
        <f t="shared" si="113"/>
        <v>Brooklyn</v>
      </c>
      <c r="Q3641">
        <v>40.688048389999999</v>
      </c>
      <c r="R3641">
        <v>-73.999275229999995</v>
      </c>
      <c r="S3641">
        <v>1</v>
      </c>
    </row>
    <row r="3642" spans="1:19" hidden="1" x14ac:dyDescent="0.25">
      <c r="A3642" t="s">
        <v>30562</v>
      </c>
      <c r="B3642" s="1">
        <v>43831.724305555559</v>
      </c>
      <c r="C3642" s="1">
        <v>43832</v>
      </c>
      <c r="D3642" s="1" t="s">
        <v>927</v>
      </c>
      <c r="E3642" t="s">
        <v>22824</v>
      </c>
      <c r="F3642" t="s">
        <v>30563</v>
      </c>
      <c r="G3642" t="s">
        <v>17124</v>
      </c>
      <c r="H3642" t="s">
        <v>22518</v>
      </c>
      <c r="I3642" t="s">
        <v>23707</v>
      </c>
      <c r="J3642" t="s">
        <v>30564</v>
      </c>
      <c r="K3642" t="s">
        <v>23709</v>
      </c>
      <c r="L3642" t="s">
        <v>5055</v>
      </c>
      <c r="M3642" t="s">
        <v>57</v>
      </c>
      <c r="N3642" t="s">
        <v>22484</v>
      </c>
      <c r="O3642" t="str">
        <f t="shared" si="112"/>
        <v>Closed</v>
      </c>
      <c r="P3642" t="str">
        <f t="shared" si="113"/>
        <v>Queens</v>
      </c>
      <c r="Q3642">
        <v>40.769520499999999</v>
      </c>
      <c r="R3642">
        <v>-73.928113359999998</v>
      </c>
      <c r="S3642">
        <v>1</v>
      </c>
    </row>
    <row r="3643" spans="1:19" hidden="1" x14ac:dyDescent="0.25">
      <c r="A3643" t="s">
        <v>30565</v>
      </c>
      <c r="B3643" s="1">
        <v>43831.724999999999</v>
      </c>
      <c r="C3643" s="1">
        <v>43837</v>
      </c>
      <c r="D3643" s="1" t="s">
        <v>821</v>
      </c>
      <c r="E3643" t="s">
        <v>22781</v>
      </c>
      <c r="F3643" t="s">
        <v>2191</v>
      </c>
      <c r="G3643" t="s">
        <v>2191</v>
      </c>
      <c r="H3643" t="s">
        <v>572</v>
      </c>
      <c r="I3643" t="s">
        <v>24371</v>
      </c>
      <c r="J3643" t="s">
        <v>30566</v>
      </c>
      <c r="K3643" t="s">
        <v>24797</v>
      </c>
      <c r="L3643" t="s">
        <v>22803</v>
      </c>
      <c r="M3643" t="s">
        <v>57</v>
      </c>
      <c r="N3643" t="s">
        <v>22803</v>
      </c>
      <c r="O3643" t="str">
        <f t="shared" si="112"/>
        <v>Closed</v>
      </c>
      <c r="P3643" t="str">
        <f t="shared" si="113"/>
        <v>Staten Island</v>
      </c>
      <c r="Q3643">
        <v>40.61320164</v>
      </c>
      <c r="R3643">
        <v>-74.078374370000006</v>
      </c>
      <c r="S3643">
        <v>6</v>
      </c>
    </row>
    <row r="3644" spans="1:19" hidden="1" x14ac:dyDescent="0.25">
      <c r="A3644" t="s">
        <v>30567</v>
      </c>
      <c r="B3644" s="1">
        <v>43831.724999999999</v>
      </c>
      <c r="C3644" s="1">
        <v>43832.611805555556</v>
      </c>
      <c r="D3644" s="1" t="s">
        <v>17132</v>
      </c>
      <c r="E3644" t="s">
        <v>30568</v>
      </c>
      <c r="F3644" t="s">
        <v>17134</v>
      </c>
      <c r="G3644" t="s">
        <v>17135</v>
      </c>
      <c r="H3644" t="s">
        <v>22518</v>
      </c>
      <c r="I3644" t="s">
        <v>22887</v>
      </c>
      <c r="J3644" t="s">
        <v>30569</v>
      </c>
      <c r="K3644" t="s">
        <v>27463</v>
      </c>
      <c r="L3644" t="s">
        <v>4669</v>
      </c>
      <c r="M3644" t="s">
        <v>57</v>
      </c>
      <c r="N3644" t="s">
        <v>22484</v>
      </c>
      <c r="O3644" t="str">
        <f t="shared" si="112"/>
        <v>Closed</v>
      </c>
      <c r="P3644" t="str">
        <f t="shared" si="113"/>
        <v>Queens</v>
      </c>
      <c r="Q3644">
        <v>40.722781869999999</v>
      </c>
      <c r="R3644">
        <v>-73.837946310000007</v>
      </c>
      <c r="S3644">
        <v>1</v>
      </c>
    </row>
    <row r="3645" spans="1:19" hidden="1" x14ac:dyDescent="0.25">
      <c r="A3645" t="s">
        <v>30570</v>
      </c>
      <c r="B3645" s="1">
        <v>43831.725694444445</v>
      </c>
      <c r="C3645" s="1">
        <v>43842</v>
      </c>
      <c r="D3645" s="1" t="s">
        <v>821</v>
      </c>
      <c r="E3645" t="s">
        <v>22781</v>
      </c>
      <c r="F3645" t="s">
        <v>2191</v>
      </c>
      <c r="G3645" t="s">
        <v>2191</v>
      </c>
      <c r="H3645" t="s">
        <v>572</v>
      </c>
      <c r="I3645" t="s">
        <v>22910</v>
      </c>
      <c r="J3645" t="s">
        <v>30571</v>
      </c>
      <c r="K3645" t="s">
        <v>23158</v>
      </c>
      <c r="L3645" t="s">
        <v>22522</v>
      </c>
      <c r="M3645" t="s">
        <v>57</v>
      </c>
      <c r="N3645" t="s">
        <v>22523</v>
      </c>
      <c r="O3645" t="str">
        <f t="shared" si="112"/>
        <v>Closed</v>
      </c>
      <c r="P3645" t="str">
        <f t="shared" si="113"/>
        <v>Manhattan</v>
      </c>
      <c r="Q3645">
        <v>40.786456280000003</v>
      </c>
      <c r="R3645">
        <v>-73.976206230000003</v>
      </c>
      <c r="S3645">
        <v>11</v>
      </c>
    </row>
    <row r="3646" spans="1:19" hidden="1" x14ac:dyDescent="0.25">
      <c r="A3646" t="s">
        <v>30572</v>
      </c>
      <c r="B3646" s="1">
        <v>43831.725694444445</v>
      </c>
      <c r="C3646" s="1">
        <v>43831.738888888889</v>
      </c>
      <c r="D3646" s="1" t="s">
        <v>145</v>
      </c>
      <c r="E3646" t="s">
        <v>146</v>
      </c>
      <c r="F3646" t="s">
        <v>1590</v>
      </c>
      <c r="G3646" t="s">
        <v>3015</v>
      </c>
      <c r="H3646" t="s">
        <v>149</v>
      </c>
      <c r="I3646" t="s">
        <v>22820</v>
      </c>
      <c r="J3646" t="s">
        <v>30416</v>
      </c>
      <c r="K3646" t="s">
        <v>23358</v>
      </c>
      <c r="L3646" t="s">
        <v>6554</v>
      </c>
      <c r="M3646" t="s">
        <v>57</v>
      </c>
      <c r="N3646" t="s">
        <v>22484</v>
      </c>
      <c r="O3646" t="str">
        <f t="shared" si="112"/>
        <v>Closed</v>
      </c>
      <c r="P3646" t="str">
        <f t="shared" si="113"/>
        <v>Queens</v>
      </c>
      <c r="Q3646">
        <v>40.718715950000004</v>
      </c>
      <c r="R3646">
        <v>-73.80382951</v>
      </c>
      <c r="S3646">
        <v>1</v>
      </c>
    </row>
    <row r="3647" spans="1:19" hidden="1" x14ac:dyDescent="0.25">
      <c r="A3647" t="s">
        <v>30573</v>
      </c>
      <c r="B3647" s="1">
        <v>43831.725694444445</v>
      </c>
      <c r="C3647" s="1">
        <v>43831.725694444445</v>
      </c>
      <c r="D3647" s="1" t="s">
        <v>209</v>
      </c>
      <c r="E3647" t="s">
        <v>210</v>
      </c>
      <c r="F3647" t="s">
        <v>211</v>
      </c>
      <c r="G3647" t="s">
        <v>212</v>
      </c>
      <c r="H3647" t="s">
        <v>214</v>
      </c>
      <c r="I3647" t="s">
        <v>22533</v>
      </c>
      <c r="J3647" t="s">
        <v>30201</v>
      </c>
      <c r="K3647" t="s">
        <v>22919</v>
      </c>
      <c r="L3647" t="s">
        <v>22522</v>
      </c>
      <c r="M3647" t="s">
        <v>57</v>
      </c>
      <c r="N3647" t="s">
        <v>22523</v>
      </c>
      <c r="O3647" t="str">
        <f t="shared" si="112"/>
        <v>Closed</v>
      </c>
      <c r="P3647" t="str">
        <f t="shared" si="113"/>
        <v>Manhattan</v>
      </c>
      <c r="Q3647">
        <v>40.742370940000001</v>
      </c>
      <c r="R3647">
        <v>-73.97992094</v>
      </c>
      <c r="S3647">
        <v>1</v>
      </c>
    </row>
    <row r="3648" spans="1:19" hidden="1" x14ac:dyDescent="0.25">
      <c r="A3648" t="s">
        <v>30574</v>
      </c>
      <c r="B3648" s="1">
        <v>43831.726388888892</v>
      </c>
      <c r="C3648" s="1">
        <v>43833.091666666667</v>
      </c>
      <c r="D3648" s="1" t="s">
        <v>246</v>
      </c>
      <c r="E3648" t="s">
        <v>22545</v>
      </c>
      <c r="F3648" t="s">
        <v>22546</v>
      </c>
      <c r="G3648" t="s">
        <v>22591</v>
      </c>
      <c r="H3648" t="s">
        <v>7910</v>
      </c>
      <c r="I3648" t="s">
        <v>22499</v>
      </c>
      <c r="J3648" t="s">
        <v>30575</v>
      </c>
      <c r="K3648" t="s">
        <v>25578</v>
      </c>
      <c r="L3648" t="s">
        <v>22497</v>
      </c>
      <c r="M3648" t="s">
        <v>57</v>
      </c>
      <c r="N3648" t="s">
        <v>22497</v>
      </c>
      <c r="O3648" t="str">
        <f t="shared" si="112"/>
        <v>Closed</v>
      </c>
      <c r="P3648" t="str">
        <f t="shared" si="113"/>
        <v>Bronx</v>
      </c>
      <c r="Q3648">
        <v>40.858631369999998</v>
      </c>
      <c r="R3648">
        <v>-73.893561939999998</v>
      </c>
      <c r="S3648">
        <v>2</v>
      </c>
    </row>
    <row r="3649" spans="1:19" hidden="1" x14ac:dyDescent="0.25">
      <c r="A3649" t="s">
        <v>30576</v>
      </c>
      <c r="B3649" s="1">
        <v>43831.726388888892</v>
      </c>
      <c r="C3649" s="1">
        <v>43831.743055555555</v>
      </c>
      <c r="D3649" s="1" t="s">
        <v>145</v>
      </c>
      <c r="E3649" t="s">
        <v>146</v>
      </c>
      <c r="F3649" t="s">
        <v>161</v>
      </c>
      <c r="G3649" t="s">
        <v>162</v>
      </c>
      <c r="H3649" t="s">
        <v>163</v>
      </c>
      <c r="I3649" t="s">
        <v>23903</v>
      </c>
      <c r="J3649" t="s">
        <v>30577</v>
      </c>
      <c r="K3649" t="s">
        <v>29407</v>
      </c>
      <c r="L3649" t="s">
        <v>22497</v>
      </c>
      <c r="M3649" t="s">
        <v>57</v>
      </c>
      <c r="N3649" t="s">
        <v>22497</v>
      </c>
      <c r="O3649" t="str">
        <f t="shared" si="112"/>
        <v>Closed</v>
      </c>
      <c r="P3649" t="str">
        <f t="shared" si="113"/>
        <v>Bronx</v>
      </c>
      <c r="Q3649">
        <v>40.811299640000001</v>
      </c>
      <c r="R3649">
        <v>-73.922089569999997</v>
      </c>
      <c r="S3649">
        <v>1</v>
      </c>
    </row>
    <row r="3650" spans="1:19" hidden="1" x14ac:dyDescent="0.25">
      <c r="A3650" t="s">
        <v>30578</v>
      </c>
      <c r="B3650" s="1">
        <v>43831.726388888892</v>
      </c>
      <c r="C3650" s="1">
        <v>43831.925694444442</v>
      </c>
      <c r="D3650" s="1" t="s">
        <v>145</v>
      </c>
      <c r="E3650" t="s">
        <v>146</v>
      </c>
      <c r="F3650" t="s">
        <v>161</v>
      </c>
      <c r="G3650" t="s">
        <v>162</v>
      </c>
      <c r="H3650" t="s">
        <v>163</v>
      </c>
      <c r="I3650" t="s">
        <v>24746</v>
      </c>
      <c r="J3650" t="s">
        <v>30579</v>
      </c>
      <c r="K3650" t="s">
        <v>24292</v>
      </c>
      <c r="L3650" t="s">
        <v>6554</v>
      </c>
      <c r="M3650" t="s">
        <v>57</v>
      </c>
      <c r="N3650" t="s">
        <v>22484</v>
      </c>
      <c r="O3650" t="str">
        <f t="shared" ref="O3650:O3713" si="114">IF(M3650="Closed","Closed","Not Closed")</f>
        <v>Closed</v>
      </c>
      <c r="P3650" t="str">
        <f t="shared" ref="P3650:P3713" si="115">IF(TRIM(N3650)="","Not Recorded",N3650)</f>
        <v>Queens</v>
      </c>
      <c r="Q3650">
        <v>40.69678218</v>
      </c>
      <c r="R3650">
        <v>-73.783742110000006</v>
      </c>
      <c r="S3650">
        <v>1</v>
      </c>
    </row>
    <row r="3651" spans="1:19" x14ac:dyDescent="0.25">
      <c r="A3651" t="s">
        <v>30580</v>
      </c>
      <c r="B3651" s="1">
        <v>43831.727083333331</v>
      </c>
      <c r="C3651" s="1">
        <v>43835</v>
      </c>
      <c r="D3651" s="1" t="s">
        <v>821</v>
      </c>
      <c r="E3651" t="s">
        <v>22781</v>
      </c>
      <c r="F3651" t="s">
        <v>2191</v>
      </c>
      <c r="G3651" t="s">
        <v>2191</v>
      </c>
      <c r="H3651" t="s">
        <v>572</v>
      </c>
      <c r="I3651" t="s">
        <v>22744</v>
      </c>
      <c r="J3651" t="s">
        <v>30581</v>
      </c>
      <c r="K3651" t="s">
        <v>23364</v>
      </c>
      <c r="L3651" t="s">
        <v>22474</v>
      </c>
      <c r="M3651" t="s">
        <v>57</v>
      </c>
      <c r="N3651" t="s">
        <v>22474</v>
      </c>
      <c r="O3651" t="str">
        <f t="shared" si="114"/>
        <v>Closed</v>
      </c>
      <c r="P3651" t="str">
        <f t="shared" si="115"/>
        <v>Brooklyn</v>
      </c>
      <c r="Q3651">
        <v>40.637792740000002</v>
      </c>
      <c r="R3651">
        <v>-73.959915620000004</v>
      </c>
      <c r="S3651">
        <v>4</v>
      </c>
    </row>
    <row r="3652" spans="1:19" x14ac:dyDescent="0.25">
      <c r="A3652" t="s">
        <v>30582</v>
      </c>
      <c r="B3652" s="1">
        <v>43831.727083333331</v>
      </c>
      <c r="C3652" s="1">
        <v>44029.4375</v>
      </c>
      <c r="D3652" s="1" t="s">
        <v>270</v>
      </c>
      <c r="E3652" t="s">
        <v>22556</v>
      </c>
      <c r="F3652" t="s">
        <v>7016</v>
      </c>
      <c r="G3652" t="s">
        <v>11783</v>
      </c>
      <c r="H3652" t="s">
        <v>3388</v>
      </c>
      <c r="I3652" t="s">
        <v>22490</v>
      </c>
      <c r="J3652" t="s">
        <v>23635</v>
      </c>
      <c r="K3652" t="s">
        <v>23635</v>
      </c>
      <c r="L3652" t="s">
        <v>22518</v>
      </c>
      <c r="M3652" t="s">
        <v>57</v>
      </c>
      <c r="N3652" t="s">
        <v>22474</v>
      </c>
      <c r="O3652" t="str">
        <f t="shared" si="114"/>
        <v>Closed</v>
      </c>
      <c r="P3652" t="str">
        <f t="shared" si="115"/>
        <v>Brooklyn</v>
      </c>
      <c r="S3652">
        <v>198</v>
      </c>
    </row>
    <row r="3653" spans="1:19" x14ac:dyDescent="0.25">
      <c r="A3653" t="s">
        <v>30583</v>
      </c>
      <c r="B3653" s="1">
        <v>43831.727083333331</v>
      </c>
      <c r="C3653" s="1">
        <v>43831.84375</v>
      </c>
      <c r="D3653" s="1" t="s">
        <v>145</v>
      </c>
      <c r="E3653" t="s">
        <v>146</v>
      </c>
      <c r="F3653" t="s">
        <v>1590</v>
      </c>
      <c r="G3653" t="s">
        <v>1591</v>
      </c>
      <c r="H3653" t="s">
        <v>149</v>
      </c>
      <c r="I3653" t="s">
        <v>22643</v>
      </c>
      <c r="J3653" t="s">
        <v>30584</v>
      </c>
      <c r="K3653" t="s">
        <v>30585</v>
      </c>
      <c r="L3653" t="s">
        <v>22474</v>
      </c>
      <c r="M3653" t="s">
        <v>57</v>
      </c>
      <c r="N3653" t="s">
        <v>22474</v>
      </c>
      <c r="O3653" t="str">
        <f t="shared" si="114"/>
        <v>Closed</v>
      </c>
      <c r="P3653" t="str">
        <f t="shared" si="115"/>
        <v>Brooklyn</v>
      </c>
      <c r="Q3653">
        <v>40.579486719999998</v>
      </c>
      <c r="R3653">
        <v>-73.956926659999993</v>
      </c>
      <c r="S3653">
        <v>1</v>
      </c>
    </row>
    <row r="3654" spans="1:19" hidden="1" x14ac:dyDescent="0.25">
      <c r="A3654" t="s">
        <v>30586</v>
      </c>
      <c r="B3654" s="1">
        <v>43831.727777777778</v>
      </c>
      <c r="C3654" s="1">
        <v>43833.531944444447</v>
      </c>
      <c r="D3654" s="1" t="s">
        <v>821</v>
      </c>
      <c r="E3654" t="s">
        <v>22781</v>
      </c>
      <c r="F3654" t="s">
        <v>2705</v>
      </c>
      <c r="G3654" t="s">
        <v>23589</v>
      </c>
      <c r="H3654" t="s">
        <v>572</v>
      </c>
      <c r="I3654" t="s">
        <v>22887</v>
      </c>
      <c r="J3654" t="s">
        <v>30587</v>
      </c>
      <c r="K3654" t="s">
        <v>27381</v>
      </c>
      <c r="L3654" t="s">
        <v>4669</v>
      </c>
      <c r="M3654" t="s">
        <v>57</v>
      </c>
      <c r="N3654" t="s">
        <v>22484</v>
      </c>
      <c r="O3654" t="str">
        <f t="shared" si="114"/>
        <v>Closed</v>
      </c>
      <c r="P3654" t="str">
        <f t="shared" si="115"/>
        <v>Queens</v>
      </c>
      <c r="Q3654">
        <v>40.720432649999999</v>
      </c>
      <c r="R3654">
        <v>-73.840123779999999</v>
      </c>
      <c r="S3654">
        <v>2</v>
      </c>
    </row>
    <row r="3655" spans="1:19" hidden="1" x14ac:dyDescent="0.25">
      <c r="A3655" t="s">
        <v>30588</v>
      </c>
      <c r="B3655" s="1">
        <v>43831.727777777778</v>
      </c>
      <c r="C3655" s="1">
        <v>43832.59652777778</v>
      </c>
      <c r="D3655" s="1" t="s">
        <v>1291</v>
      </c>
      <c r="E3655" t="s">
        <v>22979</v>
      </c>
      <c r="F3655" t="s">
        <v>1293</v>
      </c>
      <c r="G3655" t="s">
        <v>24616</v>
      </c>
      <c r="H3655" t="s">
        <v>22518</v>
      </c>
      <c r="I3655" t="s">
        <v>23024</v>
      </c>
      <c r="J3655" t="s">
        <v>30589</v>
      </c>
      <c r="K3655" t="s">
        <v>23657</v>
      </c>
      <c r="L3655" t="s">
        <v>8702</v>
      </c>
      <c r="M3655" t="s">
        <v>57</v>
      </c>
      <c r="N3655" t="s">
        <v>22484</v>
      </c>
      <c r="O3655" t="str">
        <f t="shared" si="114"/>
        <v>Closed</v>
      </c>
      <c r="P3655" t="str">
        <f t="shared" si="115"/>
        <v>Queens</v>
      </c>
      <c r="Q3655">
        <v>40.791379710000001</v>
      </c>
      <c r="R3655">
        <v>-73.842672789999995</v>
      </c>
      <c r="S3655">
        <v>1</v>
      </c>
    </row>
    <row r="3656" spans="1:19" hidden="1" x14ac:dyDescent="0.25">
      <c r="A3656" t="s">
        <v>30590</v>
      </c>
      <c r="B3656" s="1">
        <v>43831.727777777778</v>
      </c>
      <c r="C3656" s="1">
        <v>43831.836111111108</v>
      </c>
      <c r="D3656" s="1" t="s">
        <v>145</v>
      </c>
      <c r="E3656" t="s">
        <v>146</v>
      </c>
      <c r="F3656" t="s">
        <v>260</v>
      </c>
      <c r="G3656" t="s">
        <v>261</v>
      </c>
      <c r="H3656" t="s">
        <v>149</v>
      </c>
      <c r="I3656" t="s">
        <v>23114</v>
      </c>
      <c r="J3656" t="s">
        <v>30591</v>
      </c>
      <c r="K3656" t="s">
        <v>30591</v>
      </c>
      <c r="L3656" t="s">
        <v>22518</v>
      </c>
      <c r="M3656" t="s">
        <v>57</v>
      </c>
      <c r="N3656" t="s">
        <v>22484</v>
      </c>
      <c r="O3656" t="str">
        <f t="shared" si="114"/>
        <v>Closed</v>
      </c>
      <c r="P3656" t="str">
        <f t="shared" si="115"/>
        <v>Queens</v>
      </c>
      <c r="Q3656">
        <v>40.669332480000001</v>
      </c>
      <c r="R3656">
        <v>-73.776996400000002</v>
      </c>
      <c r="S3656">
        <v>1</v>
      </c>
    </row>
    <row r="3657" spans="1:19" x14ac:dyDescent="0.25">
      <c r="A3657" t="s">
        <v>30592</v>
      </c>
      <c r="B3657" s="1">
        <v>43831.727777777778</v>
      </c>
      <c r="C3657" s="1">
        <v>43831.870833333334</v>
      </c>
      <c r="D3657" s="1" t="s">
        <v>145</v>
      </c>
      <c r="E3657" t="s">
        <v>146</v>
      </c>
      <c r="F3657" t="s">
        <v>161</v>
      </c>
      <c r="G3657" t="s">
        <v>162</v>
      </c>
      <c r="H3657" t="s">
        <v>163</v>
      </c>
      <c r="I3657" t="s">
        <v>23753</v>
      </c>
      <c r="J3657" t="s">
        <v>30593</v>
      </c>
      <c r="K3657" t="s">
        <v>30594</v>
      </c>
      <c r="L3657" t="s">
        <v>22474</v>
      </c>
      <c r="M3657" t="s">
        <v>57</v>
      </c>
      <c r="N3657" t="s">
        <v>22474</v>
      </c>
      <c r="O3657" t="str">
        <f t="shared" si="114"/>
        <v>Closed</v>
      </c>
      <c r="P3657" t="str">
        <f t="shared" si="115"/>
        <v>Brooklyn</v>
      </c>
      <c r="Q3657">
        <v>40.667051559999997</v>
      </c>
      <c r="R3657">
        <v>-73.877538490000006</v>
      </c>
      <c r="S3657">
        <v>1</v>
      </c>
    </row>
    <row r="3658" spans="1:19" x14ac:dyDescent="0.25">
      <c r="A3658" t="s">
        <v>30595</v>
      </c>
      <c r="B3658" s="1">
        <v>43831.728472222225</v>
      </c>
      <c r="C3658" s="1">
        <v>43831.776388888888</v>
      </c>
      <c r="D3658" s="1" t="s">
        <v>145</v>
      </c>
      <c r="E3658" t="s">
        <v>146</v>
      </c>
      <c r="F3658" t="s">
        <v>161</v>
      </c>
      <c r="G3658" t="s">
        <v>162</v>
      </c>
      <c r="H3658" t="s">
        <v>22518</v>
      </c>
      <c r="I3658" t="s">
        <v>22476</v>
      </c>
      <c r="J3658" t="s">
        <v>30596</v>
      </c>
      <c r="K3658" t="s">
        <v>25269</v>
      </c>
      <c r="L3658" t="s">
        <v>22474</v>
      </c>
      <c r="M3658" t="s">
        <v>57</v>
      </c>
      <c r="N3658" t="s">
        <v>22474</v>
      </c>
      <c r="O3658" t="str">
        <f t="shared" si="114"/>
        <v>Closed</v>
      </c>
      <c r="P3658" t="str">
        <f t="shared" si="115"/>
        <v>Brooklyn</v>
      </c>
      <c r="Q3658">
        <v>40.607897899999998</v>
      </c>
      <c r="R3658">
        <v>-73.996034769999994</v>
      </c>
      <c r="S3658">
        <v>1</v>
      </c>
    </row>
    <row r="3659" spans="1:19" x14ac:dyDescent="0.25">
      <c r="A3659" t="s">
        <v>30597</v>
      </c>
      <c r="B3659" s="1">
        <v>43831.728472222225</v>
      </c>
      <c r="C3659" s="1">
        <v>43831.769444444442</v>
      </c>
      <c r="D3659" s="1" t="s">
        <v>246</v>
      </c>
      <c r="E3659" t="s">
        <v>22545</v>
      </c>
      <c r="F3659" t="s">
        <v>22546</v>
      </c>
      <c r="G3659" t="s">
        <v>22547</v>
      </c>
      <c r="H3659" t="s">
        <v>7910</v>
      </c>
      <c r="I3659" t="s">
        <v>24048</v>
      </c>
      <c r="J3659" t="s">
        <v>30598</v>
      </c>
      <c r="K3659" t="s">
        <v>22856</v>
      </c>
      <c r="L3659" t="s">
        <v>22474</v>
      </c>
      <c r="M3659" t="s">
        <v>57</v>
      </c>
      <c r="N3659" t="s">
        <v>22474</v>
      </c>
      <c r="O3659" t="str">
        <f t="shared" si="114"/>
        <v>Closed</v>
      </c>
      <c r="P3659" t="str">
        <f t="shared" si="115"/>
        <v>Brooklyn</v>
      </c>
      <c r="Q3659">
        <v>40.673977610000001</v>
      </c>
      <c r="R3659">
        <v>-73.947341109999996</v>
      </c>
      <c r="S3659">
        <v>1</v>
      </c>
    </row>
    <row r="3660" spans="1:19" hidden="1" x14ac:dyDescent="0.25">
      <c r="A3660" t="s">
        <v>30599</v>
      </c>
      <c r="B3660" s="1">
        <v>43831.728472222225</v>
      </c>
      <c r="C3660" s="1">
        <v>43832.911805555559</v>
      </c>
      <c r="D3660" s="1" t="s">
        <v>246</v>
      </c>
      <c r="E3660" t="s">
        <v>22545</v>
      </c>
      <c r="F3660" t="s">
        <v>22546</v>
      </c>
      <c r="G3660" t="s">
        <v>22591</v>
      </c>
      <c r="H3660" t="s">
        <v>7910</v>
      </c>
      <c r="I3660" t="s">
        <v>23700</v>
      </c>
      <c r="J3660" t="s">
        <v>30600</v>
      </c>
      <c r="K3660" t="s">
        <v>30121</v>
      </c>
      <c r="L3660" t="s">
        <v>22522</v>
      </c>
      <c r="M3660" t="s">
        <v>57</v>
      </c>
      <c r="N3660" t="s">
        <v>22523</v>
      </c>
      <c r="O3660" t="str">
        <f t="shared" si="114"/>
        <v>Closed</v>
      </c>
      <c r="P3660" t="str">
        <f t="shared" si="115"/>
        <v>Manhattan</v>
      </c>
      <c r="Q3660">
        <v>40.742663620000002</v>
      </c>
      <c r="R3660">
        <v>-73.998069310000005</v>
      </c>
      <c r="S3660">
        <v>2</v>
      </c>
    </row>
    <row r="3661" spans="1:19" hidden="1" x14ac:dyDescent="0.25">
      <c r="A3661" t="s">
        <v>30601</v>
      </c>
      <c r="B3661" s="1">
        <v>43831.728472222225</v>
      </c>
      <c r="C3661" s="1">
        <v>43851.376388888886</v>
      </c>
      <c r="D3661" s="1" t="s">
        <v>246</v>
      </c>
      <c r="E3661" t="s">
        <v>22545</v>
      </c>
      <c r="F3661" t="s">
        <v>17833</v>
      </c>
      <c r="G3661" t="s">
        <v>30452</v>
      </c>
      <c r="H3661" t="s">
        <v>7910</v>
      </c>
      <c r="I3661" t="s">
        <v>23678</v>
      </c>
      <c r="J3661" t="s">
        <v>30602</v>
      </c>
      <c r="K3661" t="s">
        <v>23769</v>
      </c>
      <c r="L3661" t="s">
        <v>5055</v>
      </c>
      <c r="M3661" t="s">
        <v>57</v>
      </c>
      <c r="N3661" t="s">
        <v>22484</v>
      </c>
      <c r="O3661" t="str">
        <f t="shared" si="114"/>
        <v>Closed</v>
      </c>
      <c r="P3661" t="str">
        <f t="shared" si="115"/>
        <v>Queens</v>
      </c>
      <c r="Q3661">
        <v>40.764122950000001</v>
      </c>
      <c r="R3661">
        <v>-73.94008608</v>
      </c>
      <c r="S3661">
        <v>20</v>
      </c>
    </row>
    <row r="3662" spans="1:19" x14ac:dyDescent="0.25">
      <c r="A3662" t="s">
        <v>30603</v>
      </c>
      <c r="B3662" s="1">
        <v>43831.728472222225</v>
      </c>
      <c r="C3662" s="1">
        <v>43832.67291666667</v>
      </c>
      <c r="D3662" s="1" t="s">
        <v>246</v>
      </c>
      <c r="E3662" t="s">
        <v>22545</v>
      </c>
      <c r="F3662" t="s">
        <v>22546</v>
      </c>
      <c r="G3662" t="s">
        <v>22547</v>
      </c>
      <c r="H3662" t="s">
        <v>7910</v>
      </c>
      <c r="I3662" t="s">
        <v>22471</v>
      </c>
      <c r="J3662" t="s">
        <v>30604</v>
      </c>
      <c r="K3662" t="s">
        <v>23152</v>
      </c>
      <c r="L3662" t="s">
        <v>22474</v>
      </c>
      <c r="M3662" t="s">
        <v>57</v>
      </c>
      <c r="N3662" t="s">
        <v>22474</v>
      </c>
      <c r="O3662" t="str">
        <f t="shared" si="114"/>
        <v>Closed</v>
      </c>
      <c r="P3662" t="str">
        <f t="shared" si="115"/>
        <v>Brooklyn</v>
      </c>
      <c r="Q3662">
        <v>40.596707930000001</v>
      </c>
      <c r="R3662">
        <v>-73.950909300000006</v>
      </c>
      <c r="S3662">
        <v>1</v>
      </c>
    </row>
    <row r="3663" spans="1:19" hidden="1" x14ac:dyDescent="0.25">
      <c r="A3663" t="s">
        <v>30605</v>
      </c>
      <c r="B3663" s="1">
        <v>43831.728472222225</v>
      </c>
      <c r="C3663" s="1">
        <v>43833.331944444442</v>
      </c>
      <c r="D3663" s="1" t="s">
        <v>246</v>
      </c>
      <c r="E3663" t="s">
        <v>22545</v>
      </c>
      <c r="F3663" t="s">
        <v>22546</v>
      </c>
      <c r="G3663" t="s">
        <v>22547</v>
      </c>
      <c r="H3663" t="s">
        <v>7910</v>
      </c>
      <c r="I3663" t="s">
        <v>22712</v>
      </c>
      <c r="J3663" t="s">
        <v>30606</v>
      </c>
      <c r="K3663" t="s">
        <v>23552</v>
      </c>
      <c r="L3663" t="s">
        <v>22522</v>
      </c>
      <c r="M3663" t="s">
        <v>57</v>
      </c>
      <c r="N3663" t="s">
        <v>22523</v>
      </c>
      <c r="O3663" t="str">
        <f t="shared" si="114"/>
        <v>Closed</v>
      </c>
      <c r="P3663" t="str">
        <f t="shared" si="115"/>
        <v>Manhattan</v>
      </c>
      <c r="Q3663">
        <v>40.852479010000003</v>
      </c>
      <c r="R3663">
        <v>-73.931410690000007</v>
      </c>
      <c r="S3663">
        <v>2</v>
      </c>
    </row>
    <row r="3664" spans="1:19" hidden="1" x14ac:dyDescent="0.25">
      <c r="A3664" t="s">
        <v>30607</v>
      </c>
      <c r="B3664" s="1">
        <v>43831.729861111111</v>
      </c>
      <c r="C3664" s="1">
        <v>43831.921527777777</v>
      </c>
      <c r="D3664" s="1" t="s">
        <v>145</v>
      </c>
      <c r="E3664" t="s">
        <v>146</v>
      </c>
      <c r="F3664" t="s">
        <v>147</v>
      </c>
      <c r="G3664" t="s">
        <v>148</v>
      </c>
      <c r="H3664" t="s">
        <v>149</v>
      </c>
      <c r="I3664" t="s">
        <v>23063</v>
      </c>
      <c r="J3664" t="s">
        <v>30608</v>
      </c>
      <c r="K3664" t="s">
        <v>23427</v>
      </c>
      <c r="L3664" t="s">
        <v>10338</v>
      </c>
      <c r="M3664" t="s">
        <v>57</v>
      </c>
      <c r="N3664" t="s">
        <v>22484</v>
      </c>
      <c r="O3664" t="str">
        <f t="shared" si="114"/>
        <v>Closed</v>
      </c>
      <c r="P3664" t="str">
        <f t="shared" si="115"/>
        <v>Queens</v>
      </c>
      <c r="Q3664">
        <v>40.691295459999999</v>
      </c>
      <c r="R3664">
        <v>-73.829534339999995</v>
      </c>
      <c r="S3664">
        <v>1</v>
      </c>
    </row>
    <row r="3665" spans="1:19" hidden="1" x14ac:dyDescent="0.25">
      <c r="A3665" t="s">
        <v>30609</v>
      </c>
      <c r="B3665" s="1">
        <v>43831.729861111111</v>
      </c>
      <c r="C3665" s="1">
        <v>43831.748611111114</v>
      </c>
      <c r="D3665" s="1" t="s">
        <v>145</v>
      </c>
      <c r="E3665" t="s">
        <v>146</v>
      </c>
      <c r="F3665" t="s">
        <v>260</v>
      </c>
      <c r="G3665" t="s">
        <v>747</v>
      </c>
      <c r="H3665" t="s">
        <v>149</v>
      </c>
      <c r="I3665" t="s">
        <v>22632</v>
      </c>
      <c r="J3665" t="s">
        <v>30610</v>
      </c>
      <c r="K3665" t="s">
        <v>30611</v>
      </c>
      <c r="L3665" t="s">
        <v>22522</v>
      </c>
      <c r="M3665" t="s">
        <v>57</v>
      </c>
      <c r="N3665" t="s">
        <v>22523</v>
      </c>
      <c r="O3665" t="str">
        <f t="shared" si="114"/>
        <v>Closed</v>
      </c>
      <c r="P3665" t="str">
        <f t="shared" si="115"/>
        <v>Manhattan</v>
      </c>
      <c r="Q3665">
        <v>40.866699009999998</v>
      </c>
      <c r="R3665">
        <v>-73.926486179999998</v>
      </c>
      <c r="S3665">
        <v>1</v>
      </c>
    </row>
    <row r="3666" spans="1:19" hidden="1" x14ac:dyDescent="0.25">
      <c r="A3666" t="s">
        <v>30612</v>
      </c>
      <c r="B3666" s="1">
        <v>43831.729861111111</v>
      </c>
      <c r="C3666" s="1">
        <v>43831.940972222219</v>
      </c>
      <c r="D3666" s="1" t="s">
        <v>145</v>
      </c>
      <c r="E3666" t="s">
        <v>146</v>
      </c>
      <c r="F3666" t="s">
        <v>147</v>
      </c>
      <c r="G3666" t="s">
        <v>148</v>
      </c>
      <c r="H3666" t="s">
        <v>149</v>
      </c>
      <c r="I3666" t="s">
        <v>22914</v>
      </c>
      <c r="J3666" t="s">
        <v>24250</v>
      </c>
      <c r="K3666" t="s">
        <v>24251</v>
      </c>
      <c r="L3666" t="s">
        <v>4134</v>
      </c>
      <c r="M3666" t="s">
        <v>57</v>
      </c>
      <c r="N3666" t="s">
        <v>22484</v>
      </c>
      <c r="O3666" t="str">
        <f t="shared" si="114"/>
        <v>Closed</v>
      </c>
      <c r="P3666" t="str">
        <f t="shared" si="115"/>
        <v>Queens</v>
      </c>
      <c r="Q3666">
        <v>40.73011236</v>
      </c>
      <c r="R3666">
        <v>-73.807169529999996</v>
      </c>
      <c r="S3666">
        <v>1</v>
      </c>
    </row>
    <row r="3667" spans="1:19" hidden="1" x14ac:dyDescent="0.25">
      <c r="A3667" t="s">
        <v>30613</v>
      </c>
      <c r="B3667" s="1">
        <v>43831.730555555558</v>
      </c>
      <c r="C3667" s="1">
        <v>43835.3125</v>
      </c>
      <c r="D3667" s="1" t="s">
        <v>246</v>
      </c>
      <c r="E3667" t="s">
        <v>22545</v>
      </c>
      <c r="F3667" t="s">
        <v>22546</v>
      </c>
      <c r="G3667" t="s">
        <v>22591</v>
      </c>
      <c r="H3667" t="s">
        <v>7910</v>
      </c>
      <c r="I3667" t="s">
        <v>23109</v>
      </c>
      <c r="J3667" t="s">
        <v>30614</v>
      </c>
      <c r="K3667" t="s">
        <v>26784</v>
      </c>
      <c r="L3667" t="s">
        <v>11154</v>
      </c>
      <c r="M3667" t="s">
        <v>57</v>
      </c>
      <c r="N3667" t="s">
        <v>22484</v>
      </c>
      <c r="O3667" t="str">
        <f t="shared" si="114"/>
        <v>Closed</v>
      </c>
      <c r="P3667" t="str">
        <f t="shared" si="115"/>
        <v>Queens</v>
      </c>
      <c r="Q3667">
        <v>40.777878790000003</v>
      </c>
      <c r="R3667">
        <v>-73.825810340000004</v>
      </c>
      <c r="S3667">
        <v>4</v>
      </c>
    </row>
    <row r="3668" spans="1:19" hidden="1" x14ac:dyDescent="0.25">
      <c r="A3668" t="s">
        <v>30615</v>
      </c>
      <c r="B3668" s="1">
        <v>43831.730555555558</v>
      </c>
      <c r="C3668" s="1">
        <v>43832.254861111112</v>
      </c>
      <c r="D3668" s="1" t="s">
        <v>246</v>
      </c>
      <c r="E3668" t="s">
        <v>22545</v>
      </c>
      <c r="F3668" t="s">
        <v>22546</v>
      </c>
      <c r="G3668" t="s">
        <v>22547</v>
      </c>
      <c r="H3668" t="s">
        <v>7910</v>
      </c>
      <c r="I3668" t="s">
        <v>23007</v>
      </c>
      <c r="J3668" t="s">
        <v>30616</v>
      </c>
      <c r="K3668" t="s">
        <v>27098</v>
      </c>
      <c r="L3668" t="s">
        <v>22522</v>
      </c>
      <c r="M3668" t="s">
        <v>57</v>
      </c>
      <c r="N3668" t="s">
        <v>22523</v>
      </c>
      <c r="O3668" t="str">
        <f t="shared" si="114"/>
        <v>Closed</v>
      </c>
      <c r="P3668" t="str">
        <f t="shared" si="115"/>
        <v>Manhattan</v>
      </c>
      <c r="Q3668">
        <v>40.753802280000002</v>
      </c>
      <c r="R3668">
        <v>-73.965952860000002</v>
      </c>
      <c r="S3668">
        <v>1</v>
      </c>
    </row>
    <row r="3669" spans="1:19" x14ac:dyDescent="0.25">
      <c r="A3669" t="s">
        <v>30617</v>
      </c>
      <c r="B3669" s="1">
        <v>43831.730555555558</v>
      </c>
      <c r="C3669" s="1">
        <v>43857.660416666666</v>
      </c>
      <c r="D3669" s="1" t="s">
        <v>145</v>
      </c>
      <c r="E3669" t="s">
        <v>146</v>
      </c>
      <c r="F3669" t="s">
        <v>4789</v>
      </c>
      <c r="G3669" t="s">
        <v>4790</v>
      </c>
      <c r="H3669" t="s">
        <v>149</v>
      </c>
      <c r="I3669" t="s">
        <v>23830</v>
      </c>
      <c r="J3669" t="s">
        <v>30618</v>
      </c>
      <c r="K3669" t="s">
        <v>27750</v>
      </c>
      <c r="L3669" t="s">
        <v>22474</v>
      </c>
      <c r="M3669" t="s">
        <v>57</v>
      </c>
      <c r="N3669" t="s">
        <v>22474</v>
      </c>
      <c r="O3669" t="str">
        <f t="shared" si="114"/>
        <v>Closed</v>
      </c>
      <c r="P3669" t="str">
        <f t="shared" si="115"/>
        <v>Brooklyn</v>
      </c>
      <c r="Q3669">
        <v>40.621703969999999</v>
      </c>
      <c r="R3669">
        <v>-73.933005879999996</v>
      </c>
      <c r="S3669">
        <v>26</v>
      </c>
    </row>
    <row r="3670" spans="1:19" x14ac:dyDescent="0.25">
      <c r="A3670" t="s">
        <v>30619</v>
      </c>
      <c r="B3670" s="1">
        <v>43831.731249999997</v>
      </c>
      <c r="C3670" s="1">
        <v>43834</v>
      </c>
      <c r="D3670" s="1" t="s">
        <v>821</v>
      </c>
      <c r="E3670" t="s">
        <v>22781</v>
      </c>
      <c r="F3670" t="s">
        <v>2191</v>
      </c>
      <c r="G3670" t="s">
        <v>2191</v>
      </c>
      <c r="H3670" t="s">
        <v>572</v>
      </c>
      <c r="I3670" t="s">
        <v>23830</v>
      </c>
      <c r="J3670" t="s">
        <v>30620</v>
      </c>
      <c r="K3670" t="s">
        <v>30621</v>
      </c>
      <c r="L3670" t="s">
        <v>22474</v>
      </c>
      <c r="M3670" t="s">
        <v>57</v>
      </c>
      <c r="N3670" t="s">
        <v>22474</v>
      </c>
      <c r="O3670" t="str">
        <f t="shared" si="114"/>
        <v>Closed</v>
      </c>
      <c r="P3670" t="str">
        <f t="shared" si="115"/>
        <v>Brooklyn</v>
      </c>
      <c r="Q3670">
        <v>40.612407449999999</v>
      </c>
      <c r="R3670">
        <v>-73.938057619999995</v>
      </c>
      <c r="S3670">
        <v>3</v>
      </c>
    </row>
    <row r="3671" spans="1:19" hidden="1" x14ac:dyDescent="0.25">
      <c r="A3671" t="s">
        <v>30622</v>
      </c>
      <c r="B3671" s="1">
        <v>43831.731249999997</v>
      </c>
      <c r="C3671" s="1">
        <v>43835</v>
      </c>
      <c r="D3671" s="1" t="s">
        <v>821</v>
      </c>
      <c r="E3671" t="s">
        <v>22781</v>
      </c>
      <c r="F3671" t="s">
        <v>2191</v>
      </c>
      <c r="G3671" t="s">
        <v>2191</v>
      </c>
      <c r="H3671" t="s">
        <v>572</v>
      </c>
      <c r="I3671" t="s">
        <v>23078</v>
      </c>
      <c r="J3671" t="s">
        <v>30623</v>
      </c>
      <c r="K3671" t="s">
        <v>27106</v>
      </c>
      <c r="L3671" t="s">
        <v>22497</v>
      </c>
      <c r="M3671" t="s">
        <v>57</v>
      </c>
      <c r="N3671" t="s">
        <v>22497</v>
      </c>
      <c r="O3671" t="str">
        <f t="shared" si="114"/>
        <v>Closed</v>
      </c>
      <c r="P3671" t="str">
        <f t="shared" si="115"/>
        <v>Bronx</v>
      </c>
      <c r="Q3671">
        <v>40.845270769999999</v>
      </c>
      <c r="R3671">
        <v>-73.849723400000002</v>
      </c>
      <c r="S3671">
        <v>4</v>
      </c>
    </row>
    <row r="3672" spans="1:19" hidden="1" x14ac:dyDescent="0.25">
      <c r="A3672" t="s">
        <v>30624</v>
      </c>
      <c r="B3672" s="1">
        <v>43831.731249999997</v>
      </c>
      <c r="C3672" s="1">
        <v>43835</v>
      </c>
      <c r="D3672" s="1" t="s">
        <v>821</v>
      </c>
      <c r="E3672" t="s">
        <v>22781</v>
      </c>
      <c r="F3672" t="s">
        <v>2191</v>
      </c>
      <c r="G3672" t="s">
        <v>2191</v>
      </c>
      <c r="H3672" t="s">
        <v>572</v>
      </c>
      <c r="I3672" t="s">
        <v>22757</v>
      </c>
      <c r="J3672" t="s">
        <v>30625</v>
      </c>
      <c r="K3672" t="s">
        <v>25415</v>
      </c>
      <c r="L3672" t="s">
        <v>17249</v>
      </c>
      <c r="M3672" t="s">
        <v>57</v>
      </c>
      <c r="N3672" t="s">
        <v>22484</v>
      </c>
      <c r="O3672" t="str">
        <f t="shared" si="114"/>
        <v>Closed</v>
      </c>
      <c r="P3672" t="str">
        <f t="shared" si="115"/>
        <v>Queens</v>
      </c>
      <c r="Q3672">
        <v>40.719743299999998</v>
      </c>
      <c r="R3672">
        <v>-73.76071288</v>
      </c>
      <c r="S3672">
        <v>4</v>
      </c>
    </row>
    <row r="3673" spans="1:19" hidden="1" x14ac:dyDescent="0.25">
      <c r="A3673" t="s">
        <v>30626</v>
      </c>
      <c r="B3673" s="1">
        <v>43831.731249999997</v>
      </c>
      <c r="C3673" s="1">
        <v>43832.419444444444</v>
      </c>
      <c r="D3673" s="1" t="s">
        <v>270</v>
      </c>
      <c r="E3673" t="s">
        <v>22556</v>
      </c>
      <c r="F3673" t="s">
        <v>1519</v>
      </c>
      <c r="G3673" t="s">
        <v>1520</v>
      </c>
      <c r="H3673" t="s">
        <v>22518</v>
      </c>
      <c r="I3673" t="s">
        <v>25236</v>
      </c>
      <c r="J3673" t="s">
        <v>22518</v>
      </c>
      <c r="K3673" t="s">
        <v>22518</v>
      </c>
      <c r="L3673" t="s">
        <v>11223</v>
      </c>
      <c r="M3673" t="s">
        <v>57</v>
      </c>
      <c r="N3673" t="s">
        <v>22484</v>
      </c>
      <c r="O3673" t="str">
        <f t="shared" si="114"/>
        <v>Closed</v>
      </c>
      <c r="P3673" t="str">
        <f t="shared" si="115"/>
        <v>Queens</v>
      </c>
      <c r="Q3673">
        <v>40.683453620000002</v>
      </c>
      <c r="R3673">
        <v>-73.855600980000006</v>
      </c>
      <c r="S3673">
        <v>1</v>
      </c>
    </row>
    <row r="3674" spans="1:19" hidden="1" x14ac:dyDescent="0.25">
      <c r="A3674" t="s">
        <v>30627</v>
      </c>
      <c r="B3674" s="1">
        <v>43831.731249999997</v>
      </c>
      <c r="C3674" s="1">
        <v>43832.086111111108</v>
      </c>
      <c r="D3674" s="1" t="s">
        <v>145</v>
      </c>
      <c r="E3674" t="s">
        <v>146</v>
      </c>
      <c r="F3674" t="s">
        <v>260</v>
      </c>
      <c r="G3674" t="s">
        <v>1636</v>
      </c>
      <c r="H3674" t="s">
        <v>149</v>
      </c>
      <c r="I3674" t="s">
        <v>22481</v>
      </c>
      <c r="J3674" t="s">
        <v>30628</v>
      </c>
      <c r="K3674" t="s">
        <v>25269</v>
      </c>
      <c r="L3674" t="s">
        <v>81</v>
      </c>
      <c r="M3674" t="s">
        <v>57</v>
      </c>
      <c r="N3674" t="s">
        <v>22484</v>
      </c>
      <c r="O3674" t="str">
        <f t="shared" si="114"/>
        <v>Closed</v>
      </c>
      <c r="P3674" t="str">
        <f t="shared" si="115"/>
        <v>Queens</v>
      </c>
      <c r="Q3674">
        <v>40.704317230000001</v>
      </c>
      <c r="R3674">
        <v>-73.867511960000002</v>
      </c>
      <c r="S3674">
        <v>1</v>
      </c>
    </row>
    <row r="3675" spans="1:19" hidden="1" x14ac:dyDescent="0.25">
      <c r="A3675" t="s">
        <v>30629</v>
      </c>
      <c r="B3675" s="1">
        <v>43831.731249999997</v>
      </c>
      <c r="C3675" s="1">
        <v>43831.873611111114</v>
      </c>
      <c r="D3675" s="1" t="s">
        <v>145</v>
      </c>
      <c r="E3675" t="s">
        <v>146</v>
      </c>
      <c r="F3675" t="s">
        <v>147</v>
      </c>
      <c r="G3675" t="s">
        <v>1741</v>
      </c>
      <c r="H3675" t="s">
        <v>149</v>
      </c>
      <c r="I3675" t="s">
        <v>22486</v>
      </c>
      <c r="J3675" t="s">
        <v>30630</v>
      </c>
      <c r="K3675" t="s">
        <v>30631</v>
      </c>
      <c r="L3675" t="s">
        <v>92</v>
      </c>
      <c r="M3675" t="s">
        <v>57</v>
      </c>
      <c r="N3675" t="s">
        <v>22484</v>
      </c>
      <c r="O3675" t="str">
        <f t="shared" si="114"/>
        <v>Closed</v>
      </c>
      <c r="P3675" t="str">
        <f t="shared" si="115"/>
        <v>Queens</v>
      </c>
      <c r="Q3675">
        <v>40.6882126</v>
      </c>
      <c r="R3675">
        <v>-73.859672459999999</v>
      </c>
      <c r="S3675">
        <v>1</v>
      </c>
    </row>
    <row r="3676" spans="1:19" hidden="1" x14ac:dyDescent="0.25">
      <c r="A3676" t="s">
        <v>30632</v>
      </c>
      <c r="B3676" s="1">
        <v>43831.731249999997</v>
      </c>
      <c r="C3676" s="1">
        <v>43832.713194444441</v>
      </c>
      <c r="D3676" s="1" t="s">
        <v>46</v>
      </c>
      <c r="E3676" t="s">
        <v>22469</v>
      </c>
      <c r="F3676" t="s">
        <v>284</v>
      </c>
      <c r="G3676" t="s">
        <v>11177</v>
      </c>
      <c r="H3676" t="s">
        <v>7910</v>
      </c>
      <c r="I3676" t="s">
        <v>22596</v>
      </c>
      <c r="J3676" t="s">
        <v>24534</v>
      </c>
      <c r="K3676" t="s">
        <v>24535</v>
      </c>
      <c r="L3676" t="s">
        <v>22497</v>
      </c>
      <c r="M3676" t="s">
        <v>57</v>
      </c>
      <c r="N3676" t="s">
        <v>22497</v>
      </c>
      <c r="O3676" t="str">
        <f t="shared" si="114"/>
        <v>Closed</v>
      </c>
      <c r="P3676" t="str">
        <f t="shared" si="115"/>
        <v>Bronx</v>
      </c>
      <c r="Q3676">
        <v>40.834439099999997</v>
      </c>
      <c r="R3676">
        <v>-73.887341640000002</v>
      </c>
      <c r="S3676">
        <v>1</v>
      </c>
    </row>
    <row r="3677" spans="1:19" x14ac:dyDescent="0.25">
      <c r="A3677" t="s">
        <v>30633</v>
      </c>
      <c r="B3677" s="1">
        <v>43831.731249999997</v>
      </c>
      <c r="C3677" s="1">
        <v>43831.775694444441</v>
      </c>
      <c r="D3677" s="1" t="s">
        <v>145</v>
      </c>
      <c r="E3677" t="s">
        <v>146</v>
      </c>
      <c r="F3677" t="s">
        <v>161</v>
      </c>
      <c r="G3677" t="s">
        <v>527</v>
      </c>
      <c r="H3677" t="s">
        <v>163</v>
      </c>
      <c r="I3677" t="s">
        <v>22476</v>
      </c>
      <c r="J3677" t="s">
        <v>26918</v>
      </c>
      <c r="K3677" t="s">
        <v>23164</v>
      </c>
      <c r="L3677" t="s">
        <v>22474</v>
      </c>
      <c r="M3677" t="s">
        <v>57</v>
      </c>
      <c r="N3677" t="s">
        <v>22474</v>
      </c>
      <c r="O3677" t="str">
        <f t="shared" si="114"/>
        <v>Closed</v>
      </c>
      <c r="P3677" t="str">
        <f t="shared" si="115"/>
        <v>Brooklyn</v>
      </c>
      <c r="Q3677">
        <v>40.608787280000001</v>
      </c>
      <c r="R3677">
        <v>-73.999045600000002</v>
      </c>
      <c r="S3677">
        <v>1</v>
      </c>
    </row>
    <row r="3678" spans="1:19" hidden="1" x14ac:dyDescent="0.25">
      <c r="A3678" t="s">
        <v>30634</v>
      </c>
      <c r="B3678" s="1">
        <v>43831.731249999997</v>
      </c>
      <c r="C3678" s="1">
        <v>43832.085416666669</v>
      </c>
      <c r="D3678" s="1" t="s">
        <v>145</v>
      </c>
      <c r="E3678" t="s">
        <v>146</v>
      </c>
      <c r="F3678" t="s">
        <v>260</v>
      </c>
      <c r="G3678" t="s">
        <v>261</v>
      </c>
      <c r="H3678" t="s">
        <v>149</v>
      </c>
      <c r="I3678" t="s">
        <v>22481</v>
      </c>
      <c r="J3678" t="s">
        <v>30635</v>
      </c>
      <c r="K3678" t="s">
        <v>23279</v>
      </c>
      <c r="L3678" t="s">
        <v>81</v>
      </c>
      <c r="M3678" t="s">
        <v>57</v>
      </c>
      <c r="N3678" t="s">
        <v>22484</v>
      </c>
      <c r="O3678" t="str">
        <f t="shared" si="114"/>
        <v>Closed</v>
      </c>
      <c r="P3678" t="str">
        <f t="shared" si="115"/>
        <v>Queens</v>
      </c>
      <c r="Q3678">
        <v>40.704886539999997</v>
      </c>
      <c r="R3678">
        <v>-73.868509889999999</v>
      </c>
      <c r="S3678">
        <v>1</v>
      </c>
    </row>
    <row r="3679" spans="1:19" x14ac:dyDescent="0.25">
      <c r="A3679" t="s">
        <v>30636</v>
      </c>
      <c r="B3679" s="1">
        <v>43831.731249999997</v>
      </c>
      <c r="C3679" s="1">
        <v>43831.959722222222</v>
      </c>
      <c r="D3679" s="1" t="s">
        <v>145</v>
      </c>
      <c r="E3679" t="s">
        <v>146</v>
      </c>
      <c r="F3679" t="s">
        <v>147</v>
      </c>
      <c r="G3679" t="s">
        <v>148</v>
      </c>
      <c r="H3679" t="s">
        <v>149</v>
      </c>
      <c r="I3679" t="s">
        <v>22471</v>
      </c>
      <c r="J3679" t="s">
        <v>30637</v>
      </c>
      <c r="K3679" t="s">
        <v>22919</v>
      </c>
      <c r="L3679" t="s">
        <v>22474</v>
      </c>
      <c r="M3679" t="s">
        <v>57</v>
      </c>
      <c r="N3679" t="s">
        <v>22474</v>
      </c>
      <c r="O3679" t="str">
        <f t="shared" si="114"/>
        <v>Closed</v>
      </c>
      <c r="P3679" t="str">
        <f t="shared" si="115"/>
        <v>Brooklyn</v>
      </c>
      <c r="Q3679">
        <v>40.605839430000003</v>
      </c>
      <c r="R3679">
        <v>-73.943944740000006</v>
      </c>
      <c r="S3679">
        <v>1</v>
      </c>
    </row>
    <row r="3680" spans="1:19" hidden="1" x14ac:dyDescent="0.25">
      <c r="A3680" t="s">
        <v>30638</v>
      </c>
      <c r="B3680" s="1">
        <v>43831.731944444444</v>
      </c>
      <c r="C3680" s="1">
        <v>43834</v>
      </c>
      <c r="D3680" s="1" t="s">
        <v>821</v>
      </c>
      <c r="E3680" t="s">
        <v>22781</v>
      </c>
      <c r="F3680" t="s">
        <v>2191</v>
      </c>
      <c r="G3680" t="s">
        <v>2191</v>
      </c>
      <c r="H3680" t="s">
        <v>572</v>
      </c>
      <c r="I3680" t="s">
        <v>22769</v>
      </c>
      <c r="J3680" t="s">
        <v>30639</v>
      </c>
      <c r="K3680" t="s">
        <v>24233</v>
      </c>
      <c r="L3680" t="s">
        <v>9326</v>
      </c>
      <c r="M3680" t="s">
        <v>57</v>
      </c>
      <c r="N3680" t="s">
        <v>22484</v>
      </c>
      <c r="O3680" t="str">
        <f t="shared" si="114"/>
        <v>Closed</v>
      </c>
      <c r="P3680" t="str">
        <f t="shared" si="115"/>
        <v>Queens</v>
      </c>
      <c r="Q3680">
        <v>40.766168069999999</v>
      </c>
      <c r="R3680">
        <v>-73.784289360000002</v>
      </c>
      <c r="S3680">
        <v>3</v>
      </c>
    </row>
    <row r="3681" spans="1:19" x14ac:dyDescent="0.25">
      <c r="A3681" t="s">
        <v>30640</v>
      </c>
      <c r="B3681" s="1">
        <v>43831.732638888891</v>
      </c>
      <c r="C3681" s="1">
        <v>43831.870138888888</v>
      </c>
      <c r="D3681" s="1" t="s">
        <v>145</v>
      </c>
      <c r="E3681" t="s">
        <v>146</v>
      </c>
      <c r="F3681" t="s">
        <v>161</v>
      </c>
      <c r="G3681" t="s">
        <v>162</v>
      </c>
      <c r="H3681" t="s">
        <v>163</v>
      </c>
      <c r="I3681" t="s">
        <v>23753</v>
      </c>
      <c r="J3681" t="s">
        <v>30593</v>
      </c>
      <c r="K3681" t="s">
        <v>30594</v>
      </c>
      <c r="L3681" t="s">
        <v>22474</v>
      </c>
      <c r="M3681" t="s">
        <v>57</v>
      </c>
      <c r="N3681" t="s">
        <v>22474</v>
      </c>
      <c r="O3681" t="str">
        <f t="shared" si="114"/>
        <v>Closed</v>
      </c>
      <c r="P3681" t="str">
        <f t="shared" si="115"/>
        <v>Brooklyn</v>
      </c>
      <c r="Q3681">
        <v>40.667051559999997</v>
      </c>
      <c r="R3681">
        <v>-73.877538490000006</v>
      </c>
      <c r="S3681">
        <v>1</v>
      </c>
    </row>
    <row r="3682" spans="1:19" hidden="1" x14ac:dyDescent="0.25">
      <c r="A3682" t="s">
        <v>30641</v>
      </c>
      <c r="B3682" s="1">
        <v>43831.732638888891</v>
      </c>
      <c r="C3682" s="1">
        <v>43831.732638888891</v>
      </c>
      <c r="D3682" s="1" t="s">
        <v>209</v>
      </c>
      <c r="E3682" t="s">
        <v>210</v>
      </c>
      <c r="F3682" t="s">
        <v>211</v>
      </c>
      <c r="G3682" t="s">
        <v>212</v>
      </c>
      <c r="H3682" t="s">
        <v>214</v>
      </c>
      <c r="I3682" t="s">
        <v>22533</v>
      </c>
      <c r="J3682" t="s">
        <v>27673</v>
      </c>
      <c r="K3682" t="s">
        <v>22512</v>
      </c>
      <c r="L3682" t="s">
        <v>22522</v>
      </c>
      <c r="M3682" t="s">
        <v>57</v>
      </c>
      <c r="N3682" t="s">
        <v>22523</v>
      </c>
      <c r="O3682" t="str">
        <f t="shared" si="114"/>
        <v>Closed</v>
      </c>
      <c r="P3682" t="str">
        <f t="shared" si="115"/>
        <v>Manhattan</v>
      </c>
      <c r="Q3682">
        <v>40.741080699999998</v>
      </c>
      <c r="R3682">
        <v>-73.978726859999995</v>
      </c>
      <c r="S3682">
        <v>1</v>
      </c>
    </row>
    <row r="3683" spans="1:19" x14ac:dyDescent="0.25">
      <c r="A3683" t="s">
        <v>30642</v>
      </c>
      <c r="B3683" s="1">
        <v>43831.732638888891</v>
      </c>
      <c r="C3683" s="1">
        <v>43832.725694444445</v>
      </c>
      <c r="D3683" s="1" t="s">
        <v>246</v>
      </c>
      <c r="E3683" t="s">
        <v>22545</v>
      </c>
      <c r="F3683" t="s">
        <v>22546</v>
      </c>
      <c r="G3683" t="s">
        <v>22547</v>
      </c>
      <c r="H3683" t="s">
        <v>7910</v>
      </c>
      <c r="I3683" t="s">
        <v>23094</v>
      </c>
      <c r="J3683" t="s">
        <v>30643</v>
      </c>
      <c r="K3683" t="s">
        <v>29410</v>
      </c>
      <c r="L3683" t="s">
        <v>22474</v>
      </c>
      <c r="M3683" t="s">
        <v>57</v>
      </c>
      <c r="N3683" t="s">
        <v>22474</v>
      </c>
      <c r="O3683" t="str">
        <f t="shared" si="114"/>
        <v>Closed</v>
      </c>
      <c r="P3683" t="str">
        <f t="shared" si="115"/>
        <v>Brooklyn</v>
      </c>
      <c r="Q3683">
        <v>40.712183809999999</v>
      </c>
      <c r="R3683">
        <v>-73.951329250000001</v>
      </c>
      <c r="S3683">
        <v>1</v>
      </c>
    </row>
    <row r="3684" spans="1:19" x14ac:dyDescent="0.25">
      <c r="A3684" t="s">
        <v>30644</v>
      </c>
      <c r="B3684" s="1">
        <v>43831.732638888891</v>
      </c>
      <c r="C3684" s="1">
        <v>43833.717361111114</v>
      </c>
      <c r="D3684" s="1" t="s">
        <v>246</v>
      </c>
      <c r="E3684" t="s">
        <v>22545</v>
      </c>
      <c r="F3684" t="s">
        <v>22546</v>
      </c>
      <c r="G3684" t="s">
        <v>22591</v>
      </c>
      <c r="H3684" t="s">
        <v>7910</v>
      </c>
      <c r="I3684" t="s">
        <v>22704</v>
      </c>
      <c r="J3684" t="s">
        <v>30645</v>
      </c>
      <c r="K3684" t="s">
        <v>29764</v>
      </c>
      <c r="L3684" t="s">
        <v>22474</v>
      </c>
      <c r="M3684" t="s">
        <v>57</v>
      </c>
      <c r="N3684" t="s">
        <v>22474</v>
      </c>
      <c r="O3684" t="str">
        <f t="shared" si="114"/>
        <v>Closed</v>
      </c>
      <c r="P3684" t="str">
        <f t="shared" si="115"/>
        <v>Brooklyn</v>
      </c>
      <c r="Q3684">
        <v>40.663278099999999</v>
      </c>
      <c r="R3684">
        <v>-73.926620260000007</v>
      </c>
      <c r="S3684">
        <v>2</v>
      </c>
    </row>
    <row r="3685" spans="1:19" hidden="1" x14ac:dyDescent="0.25">
      <c r="A3685" t="s">
        <v>30646</v>
      </c>
      <c r="B3685" s="1">
        <v>43831.732638888891</v>
      </c>
      <c r="C3685" s="1">
        <v>43831.793055555558</v>
      </c>
      <c r="D3685" s="1" t="s">
        <v>145</v>
      </c>
      <c r="E3685" t="s">
        <v>146</v>
      </c>
      <c r="F3685" t="s">
        <v>161</v>
      </c>
      <c r="G3685" t="s">
        <v>162</v>
      </c>
      <c r="H3685" t="s">
        <v>163</v>
      </c>
      <c r="I3685" t="s">
        <v>22712</v>
      </c>
      <c r="J3685" t="s">
        <v>30647</v>
      </c>
      <c r="K3685" t="s">
        <v>24879</v>
      </c>
      <c r="L3685" t="s">
        <v>22522</v>
      </c>
      <c r="M3685" t="s">
        <v>57</v>
      </c>
      <c r="N3685" t="s">
        <v>22523</v>
      </c>
      <c r="O3685" t="str">
        <f t="shared" si="114"/>
        <v>Closed</v>
      </c>
      <c r="P3685" t="str">
        <f t="shared" si="115"/>
        <v>Manhattan</v>
      </c>
      <c r="Q3685">
        <v>40.852310269999997</v>
      </c>
      <c r="R3685">
        <v>-73.929234809999997</v>
      </c>
      <c r="S3685">
        <v>1</v>
      </c>
    </row>
    <row r="3686" spans="1:19" hidden="1" x14ac:dyDescent="0.25">
      <c r="A3686" t="s">
        <v>30648</v>
      </c>
      <c r="B3686" s="1">
        <v>43831.732638888891</v>
      </c>
      <c r="C3686" s="1">
        <v>43835.086805555555</v>
      </c>
      <c r="D3686" s="1" t="s">
        <v>246</v>
      </c>
      <c r="E3686" t="s">
        <v>22545</v>
      </c>
      <c r="F3686" t="s">
        <v>22546</v>
      </c>
      <c r="G3686" t="s">
        <v>22591</v>
      </c>
      <c r="H3686" t="s">
        <v>7910</v>
      </c>
      <c r="I3686" t="s">
        <v>23376</v>
      </c>
      <c r="J3686" t="s">
        <v>30649</v>
      </c>
      <c r="K3686" t="s">
        <v>24459</v>
      </c>
      <c r="L3686" t="s">
        <v>9210</v>
      </c>
      <c r="M3686" t="s">
        <v>57</v>
      </c>
      <c r="N3686" t="s">
        <v>22484</v>
      </c>
      <c r="O3686" t="str">
        <f t="shared" si="114"/>
        <v>Closed</v>
      </c>
      <c r="P3686" t="str">
        <f t="shared" si="115"/>
        <v>Queens</v>
      </c>
      <c r="Q3686">
        <v>40.74336349</v>
      </c>
      <c r="R3686">
        <v>-73.920400700000002</v>
      </c>
      <c r="S3686">
        <v>4</v>
      </c>
    </row>
    <row r="3687" spans="1:19" hidden="1" x14ac:dyDescent="0.25">
      <c r="A3687" t="s">
        <v>30650</v>
      </c>
      <c r="B3687" s="1">
        <v>43831.73333333333</v>
      </c>
      <c r="C3687" s="1">
        <v>43834</v>
      </c>
      <c r="D3687" s="1" t="s">
        <v>821</v>
      </c>
      <c r="E3687" t="s">
        <v>22781</v>
      </c>
      <c r="F3687" t="s">
        <v>2191</v>
      </c>
      <c r="G3687" t="s">
        <v>2191</v>
      </c>
      <c r="H3687" t="s">
        <v>572</v>
      </c>
      <c r="I3687" t="s">
        <v>22936</v>
      </c>
      <c r="J3687" t="s">
        <v>30651</v>
      </c>
      <c r="K3687" t="s">
        <v>24230</v>
      </c>
      <c r="L3687" t="s">
        <v>22522</v>
      </c>
      <c r="M3687" t="s">
        <v>57</v>
      </c>
      <c r="N3687" t="s">
        <v>22523</v>
      </c>
      <c r="O3687" t="str">
        <f t="shared" si="114"/>
        <v>Closed</v>
      </c>
      <c r="P3687" t="str">
        <f t="shared" si="115"/>
        <v>Manhattan</v>
      </c>
      <c r="Q3687">
        <v>40.800370000000001</v>
      </c>
      <c r="R3687">
        <v>-73.945785529999995</v>
      </c>
      <c r="S3687">
        <v>3</v>
      </c>
    </row>
    <row r="3688" spans="1:19" x14ac:dyDescent="0.25">
      <c r="A3688" t="s">
        <v>30652</v>
      </c>
      <c r="B3688" s="1">
        <v>43831.73333333333</v>
      </c>
      <c r="C3688" s="1">
        <v>43835</v>
      </c>
      <c r="D3688" s="1" t="s">
        <v>821</v>
      </c>
      <c r="E3688" t="s">
        <v>22781</v>
      </c>
      <c r="F3688" t="s">
        <v>2191</v>
      </c>
      <c r="G3688" t="s">
        <v>2191</v>
      </c>
      <c r="H3688" t="s">
        <v>572</v>
      </c>
      <c r="I3688" t="s">
        <v>22510</v>
      </c>
      <c r="J3688" t="s">
        <v>30653</v>
      </c>
      <c r="K3688" t="s">
        <v>24631</v>
      </c>
      <c r="L3688" t="s">
        <v>22474</v>
      </c>
      <c r="M3688" t="s">
        <v>57</v>
      </c>
      <c r="N3688" t="s">
        <v>22474</v>
      </c>
      <c r="O3688" t="str">
        <f t="shared" si="114"/>
        <v>Closed</v>
      </c>
      <c r="P3688" t="str">
        <f t="shared" si="115"/>
        <v>Brooklyn</v>
      </c>
      <c r="Q3688">
        <v>40.621494290000001</v>
      </c>
      <c r="R3688">
        <v>-73.941053429999997</v>
      </c>
      <c r="S3688">
        <v>4</v>
      </c>
    </row>
    <row r="3689" spans="1:19" hidden="1" x14ac:dyDescent="0.25">
      <c r="A3689" t="s">
        <v>30654</v>
      </c>
      <c r="B3689" s="1">
        <v>43831.734027777777</v>
      </c>
      <c r="C3689" s="1">
        <v>43831.871527777781</v>
      </c>
      <c r="D3689" s="1" t="s">
        <v>1291</v>
      </c>
      <c r="E3689" t="s">
        <v>22979</v>
      </c>
      <c r="F3689" t="s">
        <v>1300</v>
      </c>
      <c r="G3689" t="s">
        <v>22982</v>
      </c>
      <c r="H3689" t="s">
        <v>22518</v>
      </c>
      <c r="I3689" t="s">
        <v>22735</v>
      </c>
      <c r="J3689" t="s">
        <v>30655</v>
      </c>
      <c r="K3689" t="s">
        <v>30656</v>
      </c>
      <c r="L3689" t="s">
        <v>22497</v>
      </c>
      <c r="M3689" t="s">
        <v>57</v>
      </c>
      <c r="N3689" t="s">
        <v>22497</v>
      </c>
      <c r="O3689" t="str">
        <f t="shared" si="114"/>
        <v>Closed</v>
      </c>
      <c r="P3689" t="str">
        <f t="shared" si="115"/>
        <v>Bronx</v>
      </c>
      <c r="Q3689">
        <v>40.845783429999997</v>
      </c>
      <c r="R3689">
        <v>-73.867121780000005</v>
      </c>
      <c r="S3689">
        <v>1</v>
      </c>
    </row>
    <row r="3690" spans="1:19" hidden="1" x14ac:dyDescent="0.25">
      <c r="A3690" t="s">
        <v>30657</v>
      </c>
      <c r="B3690" s="1">
        <v>43831.734027777777</v>
      </c>
      <c r="C3690" s="1">
        <v>43831.918055555558</v>
      </c>
      <c r="D3690" s="1" t="s">
        <v>145</v>
      </c>
      <c r="E3690" t="s">
        <v>146</v>
      </c>
      <c r="F3690" t="s">
        <v>147</v>
      </c>
      <c r="G3690" t="s">
        <v>148</v>
      </c>
      <c r="H3690" t="s">
        <v>149</v>
      </c>
      <c r="I3690" t="s">
        <v>24120</v>
      </c>
      <c r="J3690" t="s">
        <v>27628</v>
      </c>
      <c r="K3690" t="s">
        <v>27612</v>
      </c>
      <c r="L3690" t="s">
        <v>22522</v>
      </c>
      <c r="M3690" t="s">
        <v>57</v>
      </c>
      <c r="N3690" t="s">
        <v>22523</v>
      </c>
      <c r="O3690" t="str">
        <f t="shared" si="114"/>
        <v>Closed</v>
      </c>
      <c r="P3690" t="str">
        <f t="shared" si="115"/>
        <v>Manhattan</v>
      </c>
      <c r="Q3690">
        <v>40.820463340000003</v>
      </c>
      <c r="R3690">
        <v>-73.944146930000002</v>
      </c>
      <c r="S3690">
        <v>1</v>
      </c>
    </row>
    <row r="3691" spans="1:19" hidden="1" x14ac:dyDescent="0.25">
      <c r="A3691" t="s">
        <v>30658</v>
      </c>
      <c r="B3691" s="1">
        <v>43831.734722222223</v>
      </c>
      <c r="C3691" s="1">
        <v>43831.854166666664</v>
      </c>
      <c r="D3691" s="1" t="s">
        <v>145</v>
      </c>
      <c r="E3691" t="s">
        <v>146</v>
      </c>
      <c r="F3691" t="s">
        <v>161</v>
      </c>
      <c r="G3691" t="s">
        <v>162</v>
      </c>
      <c r="H3691" t="s">
        <v>163</v>
      </c>
      <c r="I3691" t="s">
        <v>22811</v>
      </c>
      <c r="J3691" t="s">
        <v>30659</v>
      </c>
      <c r="K3691" t="s">
        <v>30660</v>
      </c>
      <c r="L3691" t="s">
        <v>9004</v>
      </c>
      <c r="M3691" t="s">
        <v>57</v>
      </c>
      <c r="N3691" t="s">
        <v>22484</v>
      </c>
      <c r="O3691" t="str">
        <f t="shared" si="114"/>
        <v>Closed</v>
      </c>
      <c r="P3691" t="str">
        <f t="shared" si="115"/>
        <v>Queens</v>
      </c>
      <c r="Q3691">
        <v>40.752320079999997</v>
      </c>
      <c r="R3691">
        <v>-73.86261614</v>
      </c>
      <c r="S3691">
        <v>1</v>
      </c>
    </row>
    <row r="3692" spans="1:19" x14ac:dyDescent="0.25">
      <c r="A3692" t="s">
        <v>30661</v>
      </c>
      <c r="B3692" s="1">
        <v>43831.734722222223</v>
      </c>
      <c r="C3692" s="1">
        <v>43831.776388888888</v>
      </c>
      <c r="D3692" s="1" t="s">
        <v>145</v>
      </c>
      <c r="E3692" t="s">
        <v>146</v>
      </c>
      <c r="F3692" t="s">
        <v>161</v>
      </c>
      <c r="G3692" t="s">
        <v>527</v>
      </c>
      <c r="H3692" t="s">
        <v>163</v>
      </c>
      <c r="I3692" t="s">
        <v>22476</v>
      </c>
      <c r="J3692" t="s">
        <v>26918</v>
      </c>
      <c r="K3692" t="s">
        <v>23164</v>
      </c>
      <c r="L3692" t="s">
        <v>22474</v>
      </c>
      <c r="M3692" t="s">
        <v>57</v>
      </c>
      <c r="N3692" t="s">
        <v>22474</v>
      </c>
      <c r="O3692" t="str">
        <f t="shared" si="114"/>
        <v>Closed</v>
      </c>
      <c r="P3692" t="str">
        <f t="shared" si="115"/>
        <v>Brooklyn</v>
      </c>
      <c r="Q3692">
        <v>40.608787280000001</v>
      </c>
      <c r="R3692">
        <v>-73.999045600000002</v>
      </c>
      <c r="S3692">
        <v>1</v>
      </c>
    </row>
    <row r="3693" spans="1:19" hidden="1" x14ac:dyDescent="0.25">
      <c r="A3693" t="s">
        <v>30662</v>
      </c>
      <c r="B3693" s="1">
        <v>43831.734722222223</v>
      </c>
      <c r="C3693" s="1">
        <v>43831.940972222219</v>
      </c>
      <c r="D3693" s="1" t="s">
        <v>145</v>
      </c>
      <c r="E3693" t="s">
        <v>146</v>
      </c>
      <c r="F3693" t="s">
        <v>260</v>
      </c>
      <c r="G3693" t="s">
        <v>261</v>
      </c>
      <c r="H3693" t="s">
        <v>22518</v>
      </c>
      <c r="I3693" t="s">
        <v>25176</v>
      </c>
      <c r="J3693" t="s">
        <v>30663</v>
      </c>
      <c r="K3693" t="s">
        <v>30664</v>
      </c>
      <c r="L3693" t="s">
        <v>1901</v>
      </c>
      <c r="M3693" t="s">
        <v>57</v>
      </c>
      <c r="N3693" t="s">
        <v>22484</v>
      </c>
      <c r="O3693" t="str">
        <f t="shared" si="114"/>
        <v>Closed</v>
      </c>
      <c r="P3693" t="str">
        <f t="shared" si="115"/>
        <v>Queens</v>
      </c>
      <c r="Q3693">
        <v>40.722890929999998</v>
      </c>
      <c r="R3693">
        <v>-73.81902728</v>
      </c>
      <c r="S3693">
        <v>1</v>
      </c>
    </row>
    <row r="3694" spans="1:19" hidden="1" x14ac:dyDescent="0.25">
      <c r="A3694" t="s">
        <v>30665</v>
      </c>
      <c r="B3694" s="1">
        <v>43831.734722222223</v>
      </c>
      <c r="C3694" s="1">
        <v>43847</v>
      </c>
      <c r="D3694" s="1" t="s">
        <v>927</v>
      </c>
      <c r="E3694" t="s">
        <v>22824</v>
      </c>
      <c r="F3694" t="s">
        <v>24138</v>
      </c>
      <c r="G3694" t="s">
        <v>3983</v>
      </c>
      <c r="H3694" t="s">
        <v>22518</v>
      </c>
      <c r="I3694" t="s">
        <v>24746</v>
      </c>
      <c r="J3694" t="s">
        <v>30579</v>
      </c>
      <c r="K3694" t="s">
        <v>24292</v>
      </c>
      <c r="L3694" t="s">
        <v>6554</v>
      </c>
      <c r="M3694" t="s">
        <v>57</v>
      </c>
      <c r="N3694" t="s">
        <v>22484</v>
      </c>
      <c r="O3694" t="str">
        <f t="shared" si="114"/>
        <v>Closed</v>
      </c>
      <c r="P3694" t="str">
        <f t="shared" si="115"/>
        <v>Queens</v>
      </c>
      <c r="Q3694">
        <v>40.69678218</v>
      </c>
      <c r="R3694">
        <v>-73.783742110000006</v>
      </c>
      <c r="S3694">
        <v>16</v>
      </c>
    </row>
    <row r="3695" spans="1:19" hidden="1" x14ac:dyDescent="0.25">
      <c r="A3695" t="s">
        <v>30666</v>
      </c>
      <c r="B3695" s="1">
        <v>43831.73541666667</v>
      </c>
      <c r="C3695" s="1">
        <v>43832.5</v>
      </c>
      <c r="D3695" s="1" t="s">
        <v>821</v>
      </c>
      <c r="E3695" t="s">
        <v>22781</v>
      </c>
      <c r="F3695" t="s">
        <v>7722</v>
      </c>
      <c r="G3695" t="s">
        <v>7723</v>
      </c>
      <c r="H3695" t="s">
        <v>572</v>
      </c>
      <c r="I3695" t="s">
        <v>23590</v>
      </c>
      <c r="J3695" t="s">
        <v>22518</v>
      </c>
      <c r="K3695" t="s">
        <v>22518</v>
      </c>
      <c r="L3695" t="s">
        <v>22497</v>
      </c>
      <c r="M3695" t="s">
        <v>57</v>
      </c>
      <c r="N3695" t="s">
        <v>22497</v>
      </c>
      <c r="O3695" t="str">
        <f t="shared" si="114"/>
        <v>Closed</v>
      </c>
      <c r="P3695" t="str">
        <f t="shared" si="115"/>
        <v>Bronx</v>
      </c>
      <c r="Q3695">
        <v>40.869649019999997</v>
      </c>
      <c r="R3695">
        <v>-73.84540183</v>
      </c>
      <c r="S3695">
        <v>1</v>
      </c>
    </row>
    <row r="3696" spans="1:19" hidden="1" x14ac:dyDescent="0.25">
      <c r="A3696" t="s">
        <v>30667</v>
      </c>
      <c r="B3696" s="1">
        <v>43831.73541666667</v>
      </c>
      <c r="C3696" s="1">
        <v>43866.452777777777</v>
      </c>
      <c r="D3696" s="1" t="s">
        <v>246</v>
      </c>
      <c r="E3696" t="s">
        <v>22545</v>
      </c>
      <c r="F3696" t="s">
        <v>23696</v>
      </c>
      <c r="G3696" t="s">
        <v>25319</v>
      </c>
      <c r="H3696" t="s">
        <v>7910</v>
      </c>
      <c r="I3696" t="s">
        <v>22596</v>
      </c>
      <c r="J3696" t="s">
        <v>24534</v>
      </c>
      <c r="K3696" t="s">
        <v>24535</v>
      </c>
      <c r="L3696" t="s">
        <v>22497</v>
      </c>
      <c r="M3696" t="s">
        <v>57</v>
      </c>
      <c r="N3696" t="s">
        <v>22497</v>
      </c>
      <c r="O3696" t="str">
        <f t="shared" si="114"/>
        <v>Closed</v>
      </c>
      <c r="P3696" t="str">
        <f t="shared" si="115"/>
        <v>Bronx</v>
      </c>
      <c r="Q3696">
        <v>40.834439099999997</v>
      </c>
      <c r="R3696">
        <v>-73.887341640000002</v>
      </c>
      <c r="S3696">
        <v>35</v>
      </c>
    </row>
    <row r="3697" spans="1:19" hidden="1" x14ac:dyDescent="0.25">
      <c r="A3697" t="s">
        <v>30668</v>
      </c>
      <c r="B3697" s="1">
        <v>43831.736111111109</v>
      </c>
      <c r="C3697" s="1">
        <v>43834.607638888891</v>
      </c>
      <c r="D3697" s="1" t="s">
        <v>1291</v>
      </c>
      <c r="E3697" t="s">
        <v>22979</v>
      </c>
      <c r="F3697" t="s">
        <v>3490</v>
      </c>
      <c r="G3697" t="s">
        <v>24496</v>
      </c>
      <c r="H3697" t="s">
        <v>22518</v>
      </c>
      <c r="I3697" t="s">
        <v>23114</v>
      </c>
      <c r="J3697" t="s">
        <v>30669</v>
      </c>
      <c r="K3697" t="s">
        <v>25642</v>
      </c>
      <c r="L3697" t="s">
        <v>6554</v>
      </c>
      <c r="M3697" t="s">
        <v>57</v>
      </c>
      <c r="N3697" t="s">
        <v>22484</v>
      </c>
      <c r="O3697" t="str">
        <f t="shared" si="114"/>
        <v>Closed</v>
      </c>
      <c r="P3697" t="str">
        <f t="shared" si="115"/>
        <v>Queens</v>
      </c>
      <c r="Q3697">
        <v>40.669948069999997</v>
      </c>
      <c r="R3697">
        <v>-73.771785350000002</v>
      </c>
      <c r="S3697">
        <v>3</v>
      </c>
    </row>
    <row r="3698" spans="1:19" hidden="1" x14ac:dyDescent="0.25">
      <c r="A3698" t="s">
        <v>30670</v>
      </c>
      <c r="B3698" s="1">
        <v>43831.736111111109</v>
      </c>
      <c r="C3698" s="1">
        <v>43832.700694444444</v>
      </c>
      <c r="D3698" s="1" t="s">
        <v>1291</v>
      </c>
      <c r="E3698" t="s">
        <v>22979</v>
      </c>
      <c r="F3698" t="s">
        <v>3490</v>
      </c>
      <c r="G3698" t="s">
        <v>24496</v>
      </c>
      <c r="H3698" t="s">
        <v>22518</v>
      </c>
      <c r="I3698" t="s">
        <v>23114</v>
      </c>
      <c r="J3698" t="s">
        <v>30669</v>
      </c>
      <c r="K3698" t="s">
        <v>25642</v>
      </c>
      <c r="L3698" t="s">
        <v>6554</v>
      </c>
      <c r="M3698" t="s">
        <v>57</v>
      </c>
      <c r="N3698" t="s">
        <v>22484</v>
      </c>
      <c r="O3698" t="str">
        <f t="shared" si="114"/>
        <v>Closed</v>
      </c>
      <c r="P3698" t="str">
        <f t="shared" si="115"/>
        <v>Queens</v>
      </c>
      <c r="Q3698">
        <v>40.669948069999997</v>
      </c>
      <c r="R3698">
        <v>-73.771785350000002</v>
      </c>
      <c r="S3698">
        <v>1</v>
      </c>
    </row>
    <row r="3699" spans="1:19" hidden="1" x14ac:dyDescent="0.25">
      <c r="A3699" t="s">
        <v>30671</v>
      </c>
      <c r="B3699" s="1">
        <v>43831.736111111109</v>
      </c>
      <c r="C3699" s="1">
        <v>43844</v>
      </c>
      <c r="D3699" s="1" t="s">
        <v>821</v>
      </c>
      <c r="E3699" t="s">
        <v>22781</v>
      </c>
      <c r="F3699" t="s">
        <v>2191</v>
      </c>
      <c r="G3699" t="s">
        <v>2191</v>
      </c>
      <c r="H3699" t="s">
        <v>572</v>
      </c>
      <c r="I3699" t="s">
        <v>22782</v>
      </c>
      <c r="J3699" t="s">
        <v>30672</v>
      </c>
      <c r="K3699" t="s">
        <v>24987</v>
      </c>
      <c r="L3699" t="s">
        <v>22522</v>
      </c>
      <c r="M3699" t="s">
        <v>57</v>
      </c>
      <c r="N3699" t="s">
        <v>22523</v>
      </c>
      <c r="O3699" t="str">
        <f t="shared" si="114"/>
        <v>Closed</v>
      </c>
      <c r="P3699" t="str">
        <f t="shared" si="115"/>
        <v>Manhattan</v>
      </c>
      <c r="Q3699">
        <v>40.728021169999998</v>
      </c>
      <c r="R3699">
        <v>-73.978824829999994</v>
      </c>
      <c r="S3699">
        <v>13</v>
      </c>
    </row>
    <row r="3700" spans="1:19" hidden="1" x14ac:dyDescent="0.25">
      <c r="A3700" t="s">
        <v>30673</v>
      </c>
      <c r="B3700" s="1">
        <v>43831.736111111109</v>
      </c>
      <c r="C3700" s="1">
        <v>43832.34375</v>
      </c>
      <c r="D3700" s="1" t="s">
        <v>1291</v>
      </c>
      <c r="E3700" t="s">
        <v>22979</v>
      </c>
      <c r="F3700" t="s">
        <v>3490</v>
      </c>
      <c r="G3700" t="s">
        <v>27004</v>
      </c>
      <c r="H3700" t="s">
        <v>22518</v>
      </c>
      <c r="I3700" t="s">
        <v>26618</v>
      </c>
      <c r="J3700" t="s">
        <v>30674</v>
      </c>
      <c r="K3700" t="s">
        <v>29324</v>
      </c>
      <c r="L3700" t="s">
        <v>22803</v>
      </c>
      <c r="M3700" t="s">
        <v>57</v>
      </c>
      <c r="N3700" t="s">
        <v>22803</v>
      </c>
      <c r="O3700" t="str">
        <f t="shared" si="114"/>
        <v>Closed</v>
      </c>
      <c r="P3700" t="str">
        <f t="shared" si="115"/>
        <v>Staten Island</v>
      </c>
      <c r="Q3700">
        <v>40.54568905</v>
      </c>
      <c r="R3700">
        <v>-74.140366470000004</v>
      </c>
      <c r="S3700">
        <v>1</v>
      </c>
    </row>
    <row r="3701" spans="1:19" hidden="1" x14ac:dyDescent="0.25">
      <c r="A3701" t="s">
        <v>30675</v>
      </c>
      <c r="B3701" s="1">
        <v>43831.736111111109</v>
      </c>
      <c r="C3701" s="1">
        <v>43832.888194444444</v>
      </c>
      <c r="D3701" s="1" t="s">
        <v>246</v>
      </c>
      <c r="E3701" t="s">
        <v>22545</v>
      </c>
      <c r="F3701" t="s">
        <v>22546</v>
      </c>
      <c r="G3701" t="s">
        <v>22547</v>
      </c>
      <c r="H3701" t="s">
        <v>7910</v>
      </c>
      <c r="I3701" t="s">
        <v>23242</v>
      </c>
      <c r="J3701" t="s">
        <v>25147</v>
      </c>
      <c r="K3701" t="s">
        <v>22516</v>
      </c>
      <c r="L3701" t="s">
        <v>22497</v>
      </c>
      <c r="M3701" t="s">
        <v>57</v>
      </c>
      <c r="N3701" t="s">
        <v>22497</v>
      </c>
      <c r="O3701" t="str">
        <f t="shared" si="114"/>
        <v>Closed</v>
      </c>
      <c r="P3701" t="str">
        <f t="shared" si="115"/>
        <v>Bronx</v>
      </c>
      <c r="Q3701">
        <v>40.828783180000002</v>
      </c>
      <c r="R3701">
        <v>-73.921617420000004</v>
      </c>
      <c r="S3701">
        <v>2</v>
      </c>
    </row>
    <row r="3702" spans="1:19" hidden="1" x14ac:dyDescent="0.25">
      <c r="A3702" t="s">
        <v>30676</v>
      </c>
      <c r="B3702" s="1">
        <v>43831.736111111109</v>
      </c>
      <c r="C3702" s="1">
        <v>43831.827777777777</v>
      </c>
      <c r="D3702" s="1" t="s">
        <v>145</v>
      </c>
      <c r="E3702" t="s">
        <v>146</v>
      </c>
      <c r="F3702" t="s">
        <v>260</v>
      </c>
      <c r="G3702" t="s">
        <v>1636</v>
      </c>
      <c r="H3702" t="s">
        <v>149</v>
      </c>
      <c r="I3702" t="s">
        <v>22953</v>
      </c>
      <c r="J3702" t="s">
        <v>30677</v>
      </c>
      <c r="K3702" t="s">
        <v>30678</v>
      </c>
      <c r="L3702" t="s">
        <v>22497</v>
      </c>
      <c r="M3702" t="s">
        <v>57</v>
      </c>
      <c r="N3702" t="s">
        <v>22497</v>
      </c>
      <c r="O3702" t="str">
        <f t="shared" si="114"/>
        <v>Closed</v>
      </c>
      <c r="P3702" t="str">
        <f t="shared" si="115"/>
        <v>Bronx</v>
      </c>
      <c r="Q3702">
        <v>40.906206869999998</v>
      </c>
      <c r="R3702">
        <v>-73.898590240000004</v>
      </c>
      <c r="S3702">
        <v>1</v>
      </c>
    </row>
    <row r="3703" spans="1:19" hidden="1" x14ac:dyDescent="0.25">
      <c r="A3703" t="s">
        <v>30679</v>
      </c>
      <c r="B3703" s="1">
        <v>43831.736805555556</v>
      </c>
      <c r="C3703" s="1">
        <v>43834.5</v>
      </c>
      <c r="D3703" s="1" t="s">
        <v>821</v>
      </c>
      <c r="E3703" t="s">
        <v>22781</v>
      </c>
      <c r="F3703" t="s">
        <v>7722</v>
      </c>
      <c r="G3703" t="s">
        <v>8000</v>
      </c>
      <c r="H3703" t="s">
        <v>3388</v>
      </c>
      <c r="I3703" t="s">
        <v>23114</v>
      </c>
      <c r="J3703" t="s">
        <v>22518</v>
      </c>
      <c r="K3703" t="s">
        <v>22518</v>
      </c>
      <c r="L3703" t="s">
        <v>6554</v>
      </c>
      <c r="M3703" t="s">
        <v>57</v>
      </c>
      <c r="N3703" t="s">
        <v>22484</v>
      </c>
      <c r="O3703" t="str">
        <f t="shared" si="114"/>
        <v>Closed</v>
      </c>
      <c r="P3703" t="str">
        <f t="shared" si="115"/>
        <v>Queens</v>
      </c>
      <c r="Q3703">
        <v>40.684955000000002</v>
      </c>
      <c r="R3703">
        <v>-73.762874909999994</v>
      </c>
      <c r="S3703">
        <v>3</v>
      </c>
    </row>
    <row r="3704" spans="1:19" hidden="1" x14ac:dyDescent="0.25">
      <c r="A3704" t="s">
        <v>30680</v>
      </c>
      <c r="B3704" s="1">
        <v>43831.736805555556</v>
      </c>
      <c r="C3704" s="1">
        <v>43834.228472222225</v>
      </c>
      <c r="D3704" s="1" t="s">
        <v>145</v>
      </c>
      <c r="E3704" t="s">
        <v>146</v>
      </c>
      <c r="F3704" t="s">
        <v>260</v>
      </c>
      <c r="G3704" t="s">
        <v>1122</v>
      </c>
      <c r="H3704" t="s">
        <v>149</v>
      </c>
      <c r="I3704" t="s">
        <v>22620</v>
      </c>
      <c r="J3704" t="s">
        <v>30681</v>
      </c>
      <c r="K3704" t="s">
        <v>30682</v>
      </c>
      <c r="L3704" t="s">
        <v>22497</v>
      </c>
      <c r="M3704" t="s">
        <v>57</v>
      </c>
      <c r="N3704" t="s">
        <v>22497</v>
      </c>
      <c r="O3704" t="str">
        <f t="shared" si="114"/>
        <v>Closed</v>
      </c>
      <c r="P3704" t="str">
        <f t="shared" si="115"/>
        <v>Bronx</v>
      </c>
      <c r="Q3704">
        <v>40.890278330000001</v>
      </c>
      <c r="R3704">
        <v>-73.847614350000001</v>
      </c>
      <c r="S3704">
        <v>3</v>
      </c>
    </row>
    <row r="3705" spans="1:19" x14ac:dyDescent="0.25">
      <c r="A3705" t="s">
        <v>30683</v>
      </c>
      <c r="B3705" s="1">
        <v>43831.736805555556</v>
      </c>
      <c r="C3705" s="1">
        <v>45097.49722222222</v>
      </c>
      <c r="D3705" s="1" t="s">
        <v>821</v>
      </c>
      <c r="E3705" t="s">
        <v>22781</v>
      </c>
      <c r="F3705" t="s">
        <v>8922</v>
      </c>
      <c r="G3705" t="s">
        <v>8922</v>
      </c>
      <c r="H3705" t="s">
        <v>22518</v>
      </c>
      <c r="I3705" t="s">
        <v>22635</v>
      </c>
      <c r="J3705" t="s">
        <v>30684</v>
      </c>
      <c r="K3705" t="s">
        <v>22630</v>
      </c>
      <c r="L3705" t="s">
        <v>22474</v>
      </c>
      <c r="M3705" t="s">
        <v>57</v>
      </c>
      <c r="N3705" t="s">
        <v>22474</v>
      </c>
      <c r="O3705" t="str">
        <f t="shared" si="114"/>
        <v>Closed</v>
      </c>
      <c r="P3705" t="str">
        <f t="shared" si="115"/>
        <v>Brooklyn</v>
      </c>
      <c r="Q3705">
        <v>40.647575709999998</v>
      </c>
      <c r="R3705">
        <v>-74.014706369999999</v>
      </c>
      <c r="S3705">
        <v>1266</v>
      </c>
    </row>
    <row r="3706" spans="1:19" hidden="1" x14ac:dyDescent="0.25">
      <c r="A3706" t="s">
        <v>30685</v>
      </c>
      <c r="B3706" s="1">
        <v>43831.737500000003</v>
      </c>
      <c r="C3706" s="1">
        <v>43832.45</v>
      </c>
      <c r="D3706" s="1" t="s">
        <v>270</v>
      </c>
      <c r="E3706" t="s">
        <v>22556</v>
      </c>
      <c r="F3706" t="s">
        <v>1519</v>
      </c>
      <c r="G3706" t="s">
        <v>1520</v>
      </c>
      <c r="H3706" t="s">
        <v>22518</v>
      </c>
      <c r="I3706" t="s">
        <v>23402</v>
      </c>
      <c r="J3706" t="s">
        <v>30686</v>
      </c>
      <c r="K3706" t="s">
        <v>22737</v>
      </c>
      <c r="L3706" t="s">
        <v>11250</v>
      </c>
      <c r="M3706" t="s">
        <v>57</v>
      </c>
      <c r="N3706" t="s">
        <v>22484</v>
      </c>
      <c r="O3706" t="str">
        <f t="shared" si="114"/>
        <v>Closed</v>
      </c>
      <c r="P3706" t="str">
        <f t="shared" si="115"/>
        <v>Queens</v>
      </c>
      <c r="Q3706">
        <v>40.712313639999998</v>
      </c>
      <c r="R3706">
        <v>-73.883583830000006</v>
      </c>
      <c r="S3706">
        <v>1</v>
      </c>
    </row>
    <row r="3707" spans="1:19" x14ac:dyDescent="0.25">
      <c r="A3707" t="s">
        <v>30687</v>
      </c>
      <c r="B3707" s="1">
        <v>43831.737500000003</v>
      </c>
      <c r="C3707" s="1">
        <v>43837</v>
      </c>
      <c r="D3707" s="1" t="s">
        <v>821</v>
      </c>
      <c r="E3707" t="s">
        <v>22781</v>
      </c>
      <c r="F3707" t="s">
        <v>2191</v>
      </c>
      <c r="G3707" t="s">
        <v>2191</v>
      </c>
      <c r="H3707" t="s">
        <v>572</v>
      </c>
      <c r="I3707" t="s">
        <v>22628</v>
      </c>
      <c r="J3707" t="s">
        <v>30688</v>
      </c>
      <c r="K3707" t="s">
        <v>23600</v>
      </c>
      <c r="L3707" t="s">
        <v>22474</v>
      </c>
      <c r="M3707" t="s">
        <v>57</v>
      </c>
      <c r="N3707" t="s">
        <v>22474</v>
      </c>
      <c r="O3707" t="str">
        <f t="shared" si="114"/>
        <v>Closed</v>
      </c>
      <c r="P3707" t="str">
        <f t="shared" si="115"/>
        <v>Brooklyn</v>
      </c>
      <c r="Q3707">
        <v>40.628454259999998</v>
      </c>
      <c r="R3707">
        <v>-74.022530570000001</v>
      </c>
      <c r="S3707">
        <v>6</v>
      </c>
    </row>
    <row r="3708" spans="1:19" x14ac:dyDescent="0.25">
      <c r="A3708" t="s">
        <v>30689</v>
      </c>
      <c r="B3708" s="1">
        <v>43831.737500000003</v>
      </c>
      <c r="C3708" s="1">
        <v>43832.697916666664</v>
      </c>
      <c r="D3708" s="1" t="s">
        <v>246</v>
      </c>
      <c r="E3708" t="s">
        <v>22545</v>
      </c>
      <c r="F3708" t="s">
        <v>22546</v>
      </c>
      <c r="G3708" t="s">
        <v>22547</v>
      </c>
      <c r="H3708" t="s">
        <v>7910</v>
      </c>
      <c r="I3708" t="s">
        <v>23577</v>
      </c>
      <c r="J3708" t="s">
        <v>30690</v>
      </c>
      <c r="K3708" t="s">
        <v>26443</v>
      </c>
      <c r="L3708" t="s">
        <v>22474</v>
      </c>
      <c r="M3708" t="s">
        <v>57</v>
      </c>
      <c r="N3708" t="s">
        <v>22474</v>
      </c>
      <c r="O3708" t="str">
        <f t="shared" si="114"/>
        <v>Closed</v>
      </c>
      <c r="P3708" t="str">
        <f t="shared" si="115"/>
        <v>Brooklyn</v>
      </c>
      <c r="Q3708">
        <v>40.6558274</v>
      </c>
      <c r="R3708">
        <v>-74.003899599999997</v>
      </c>
      <c r="S3708">
        <v>1</v>
      </c>
    </row>
    <row r="3709" spans="1:19" x14ac:dyDescent="0.25">
      <c r="A3709" t="s">
        <v>30691</v>
      </c>
      <c r="B3709" s="1">
        <v>43831.737500000003</v>
      </c>
      <c r="C3709" s="1">
        <v>43851.376388888886</v>
      </c>
      <c r="D3709" s="1" t="s">
        <v>246</v>
      </c>
      <c r="E3709" t="s">
        <v>22545</v>
      </c>
      <c r="F3709" t="s">
        <v>26178</v>
      </c>
      <c r="G3709" t="s">
        <v>30692</v>
      </c>
      <c r="H3709" t="s">
        <v>7910</v>
      </c>
      <c r="I3709" t="s">
        <v>22541</v>
      </c>
      <c r="J3709" t="s">
        <v>30693</v>
      </c>
      <c r="K3709" t="s">
        <v>23032</v>
      </c>
      <c r="L3709" t="s">
        <v>22474</v>
      </c>
      <c r="M3709" t="s">
        <v>57</v>
      </c>
      <c r="N3709" t="s">
        <v>22474</v>
      </c>
      <c r="O3709" t="str">
        <f t="shared" si="114"/>
        <v>Closed</v>
      </c>
      <c r="P3709" t="str">
        <f t="shared" si="115"/>
        <v>Brooklyn</v>
      </c>
      <c r="Q3709">
        <v>40.691970300000001</v>
      </c>
      <c r="R3709">
        <v>-73.916131230000005</v>
      </c>
      <c r="S3709">
        <v>20</v>
      </c>
    </row>
    <row r="3710" spans="1:19" hidden="1" x14ac:dyDescent="0.25">
      <c r="A3710" t="s">
        <v>30694</v>
      </c>
      <c r="B3710" s="1">
        <v>43831.737500000003</v>
      </c>
      <c r="C3710" s="1">
        <v>43831.921527777777</v>
      </c>
      <c r="D3710" s="1" t="s">
        <v>145</v>
      </c>
      <c r="E3710" t="s">
        <v>146</v>
      </c>
      <c r="F3710" t="s">
        <v>147</v>
      </c>
      <c r="G3710" t="s">
        <v>148</v>
      </c>
      <c r="H3710" t="s">
        <v>149</v>
      </c>
      <c r="I3710" t="s">
        <v>23063</v>
      </c>
      <c r="J3710" t="s">
        <v>30695</v>
      </c>
      <c r="K3710" t="s">
        <v>30696</v>
      </c>
      <c r="L3710" t="s">
        <v>10338</v>
      </c>
      <c r="M3710" t="s">
        <v>57</v>
      </c>
      <c r="N3710" t="s">
        <v>22484</v>
      </c>
      <c r="O3710" t="str">
        <f t="shared" si="114"/>
        <v>Closed</v>
      </c>
      <c r="P3710" t="str">
        <f t="shared" si="115"/>
        <v>Queens</v>
      </c>
      <c r="Q3710">
        <v>40.68914882</v>
      </c>
      <c r="R3710">
        <v>-73.827538570000002</v>
      </c>
      <c r="S3710">
        <v>1</v>
      </c>
    </row>
    <row r="3711" spans="1:19" hidden="1" x14ac:dyDescent="0.25">
      <c r="A3711" t="s">
        <v>30697</v>
      </c>
      <c r="B3711" s="1">
        <v>43831.737500000003</v>
      </c>
      <c r="C3711" s="1">
        <v>43832.088888888888</v>
      </c>
      <c r="D3711" s="1" t="s">
        <v>145</v>
      </c>
      <c r="E3711" t="s">
        <v>146</v>
      </c>
      <c r="F3711" t="s">
        <v>161</v>
      </c>
      <c r="G3711" t="s">
        <v>527</v>
      </c>
      <c r="H3711" t="s">
        <v>163</v>
      </c>
      <c r="I3711" t="s">
        <v>22519</v>
      </c>
      <c r="J3711" t="s">
        <v>30698</v>
      </c>
      <c r="K3711" t="s">
        <v>30699</v>
      </c>
      <c r="L3711" t="s">
        <v>22522</v>
      </c>
      <c r="M3711" t="s">
        <v>57</v>
      </c>
      <c r="N3711" t="s">
        <v>22523</v>
      </c>
      <c r="O3711" t="str">
        <f t="shared" si="114"/>
        <v>Closed</v>
      </c>
      <c r="P3711" t="str">
        <f t="shared" si="115"/>
        <v>Manhattan</v>
      </c>
      <c r="Q3711">
        <v>40.804551740000001</v>
      </c>
      <c r="R3711">
        <v>-73.963640429999998</v>
      </c>
      <c r="S3711">
        <v>1</v>
      </c>
    </row>
    <row r="3712" spans="1:19" x14ac:dyDescent="0.25">
      <c r="A3712" t="s">
        <v>30700</v>
      </c>
      <c r="B3712" s="1">
        <v>43831.738194444442</v>
      </c>
      <c r="C3712" s="1">
        <v>43831.802083333336</v>
      </c>
      <c r="D3712" s="1" t="s">
        <v>270</v>
      </c>
      <c r="E3712" t="s">
        <v>22556</v>
      </c>
      <c r="F3712" t="s">
        <v>701</v>
      </c>
      <c r="G3712" t="s">
        <v>3263</v>
      </c>
      <c r="H3712" t="s">
        <v>22518</v>
      </c>
      <c r="I3712" t="s">
        <v>22503</v>
      </c>
      <c r="J3712" t="s">
        <v>22518</v>
      </c>
      <c r="K3712" t="s">
        <v>22518</v>
      </c>
      <c r="L3712" t="s">
        <v>22474</v>
      </c>
      <c r="M3712" t="s">
        <v>57</v>
      </c>
      <c r="N3712" t="s">
        <v>22474</v>
      </c>
      <c r="O3712" t="str">
        <f t="shared" si="114"/>
        <v>Closed</v>
      </c>
      <c r="P3712" t="str">
        <f t="shared" si="115"/>
        <v>Brooklyn</v>
      </c>
      <c r="Q3712">
        <v>40.673975050000003</v>
      </c>
      <c r="R3712">
        <v>-73.985698790000001</v>
      </c>
      <c r="S3712">
        <v>1</v>
      </c>
    </row>
    <row r="3713" spans="1:19" x14ac:dyDescent="0.25">
      <c r="A3713" t="s">
        <v>30701</v>
      </c>
      <c r="B3713" s="1">
        <v>43831.738194444442</v>
      </c>
      <c r="C3713" s="1">
        <v>43860.536111111112</v>
      </c>
      <c r="D3713" s="1" t="s">
        <v>821</v>
      </c>
      <c r="E3713" t="s">
        <v>22781</v>
      </c>
      <c r="F3713" t="s">
        <v>2705</v>
      </c>
      <c r="G3713" t="s">
        <v>23589</v>
      </c>
      <c r="H3713" t="s">
        <v>572</v>
      </c>
      <c r="I3713" t="s">
        <v>22510</v>
      </c>
      <c r="J3713" t="s">
        <v>30653</v>
      </c>
      <c r="K3713" t="s">
        <v>24631</v>
      </c>
      <c r="L3713" t="s">
        <v>22474</v>
      </c>
      <c r="M3713" t="s">
        <v>57</v>
      </c>
      <c r="N3713" t="s">
        <v>22474</v>
      </c>
      <c r="O3713" t="str">
        <f t="shared" si="114"/>
        <v>Closed</v>
      </c>
      <c r="P3713" t="str">
        <f t="shared" si="115"/>
        <v>Brooklyn</v>
      </c>
      <c r="Q3713">
        <v>40.621494290000001</v>
      </c>
      <c r="R3713">
        <v>-73.941053429999997</v>
      </c>
      <c r="S3713">
        <v>29</v>
      </c>
    </row>
    <row r="3714" spans="1:19" hidden="1" x14ac:dyDescent="0.25">
      <c r="A3714" t="s">
        <v>30702</v>
      </c>
      <c r="B3714" s="1">
        <v>43831.738888888889</v>
      </c>
      <c r="C3714" s="1">
        <v>43838</v>
      </c>
      <c r="D3714" s="1" t="s">
        <v>821</v>
      </c>
      <c r="E3714" t="s">
        <v>22781</v>
      </c>
      <c r="F3714" t="s">
        <v>2191</v>
      </c>
      <c r="G3714" t="s">
        <v>2191</v>
      </c>
      <c r="H3714" t="s">
        <v>572</v>
      </c>
      <c r="I3714" t="s">
        <v>23419</v>
      </c>
      <c r="J3714" t="s">
        <v>30703</v>
      </c>
      <c r="K3714" t="s">
        <v>30704</v>
      </c>
      <c r="L3714" t="s">
        <v>22803</v>
      </c>
      <c r="M3714" t="s">
        <v>57</v>
      </c>
      <c r="N3714" t="s">
        <v>22803</v>
      </c>
      <c r="O3714" t="str">
        <f t="shared" ref="O3714:O3777" si="116">IF(M3714="Closed","Closed","Not Closed")</f>
        <v>Closed</v>
      </c>
      <c r="P3714" t="str">
        <f t="shared" ref="P3714:P3777" si="117">IF(TRIM(N3714)="","Not Recorded",N3714)</f>
        <v>Staten Island</v>
      </c>
      <c r="Q3714">
        <v>40.631604690000003</v>
      </c>
      <c r="R3714">
        <v>-74.117885810000004</v>
      </c>
      <c r="S3714">
        <v>7</v>
      </c>
    </row>
    <row r="3715" spans="1:19" hidden="1" x14ac:dyDescent="0.25">
      <c r="A3715" t="s">
        <v>30705</v>
      </c>
      <c r="B3715" s="1">
        <v>43831.738888888889</v>
      </c>
      <c r="C3715" s="1">
        <v>43837</v>
      </c>
      <c r="D3715" s="1" t="s">
        <v>821</v>
      </c>
      <c r="E3715" t="s">
        <v>22781</v>
      </c>
      <c r="F3715" t="s">
        <v>2191</v>
      </c>
      <c r="G3715" t="s">
        <v>2191</v>
      </c>
      <c r="H3715" t="s">
        <v>572</v>
      </c>
      <c r="I3715" t="s">
        <v>25176</v>
      </c>
      <c r="J3715" t="s">
        <v>30706</v>
      </c>
      <c r="K3715" t="s">
        <v>26571</v>
      </c>
      <c r="L3715" t="s">
        <v>1901</v>
      </c>
      <c r="M3715" t="s">
        <v>57</v>
      </c>
      <c r="N3715" t="s">
        <v>22484</v>
      </c>
      <c r="O3715" t="str">
        <f t="shared" si="116"/>
        <v>Closed</v>
      </c>
      <c r="P3715" t="str">
        <f t="shared" si="117"/>
        <v>Queens</v>
      </c>
      <c r="Q3715">
        <v>40.722770850000003</v>
      </c>
      <c r="R3715">
        <v>-73.823003279999995</v>
      </c>
      <c r="S3715">
        <v>6</v>
      </c>
    </row>
    <row r="3716" spans="1:19" hidden="1" x14ac:dyDescent="0.25">
      <c r="A3716" t="s">
        <v>30707</v>
      </c>
      <c r="B3716" s="1">
        <v>43831.738888888889</v>
      </c>
      <c r="C3716" s="1">
        <v>43853.654166666667</v>
      </c>
      <c r="D3716" s="1" t="s">
        <v>821</v>
      </c>
      <c r="E3716" t="s">
        <v>22781</v>
      </c>
      <c r="F3716" t="s">
        <v>2705</v>
      </c>
      <c r="G3716" t="s">
        <v>23589</v>
      </c>
      <c r="H3716" t="s">
        <v>572</v>
      </c>
      <c r="I3716" t="s">
        <v>23186</v>
      </c>
      <c r="J3716" t="s">
        <v>30708</v>
      </c>
      <c r="K3716" t="s">
        <v>30709</v>
      </c>
      <c r="L3716" t="s">
        <v>17406</v>
      </c>
      <c r="M3716" t="s">
        <v>57</v>
      </c>
      <c r="N3716" t="s">
        <v>22484</v>
      </c>
      <c r="O3716" t="str">
        <f t="shared" si="116"/>
        <v>Closed</v>
      </c>
      <c r="P3716" t="str">
        <f t="shared" si="117"/>
        <v>Queens</v>
      </c>
      <c r="Q3716">
        <v>40.728757899999998</v>
      </c>
      <c r="R3716">
        <v>-73.725394030000004</v>
      </c>
      <c r="S3716">
        <v>22</v>
      </c>
    </row>
    <row r="3717" spans="1:19" x14ac:dyDescent="0.25">
      <c r="A3717" t="s">
        <v>30710</v>
      </c>
      <c r="B3717" s="1">
        <v>43831.738888888889</v>
      </c>
      <c r="C3717" s="1">
        <v>43831.851388888892</v>
      </c>
      <c r="D3717" s="1" t="s">
        <v>145</v>
      </c>
      <c r="E3717" t="s">
        <v>146</v>
      </c>
      <c r="F3717" t="s">
        <v>260</v>
      </c>
      <c r="G3717" t="s">
        <v>1122</v>
      </c>
      <c r="H3717" t="s">
        <v>149</v>
      </c>
      <c r="I3717" t="s">
        <v>22476</v>
      </c>
      <c r="J3717" t="s">
        <v>30711</v>
      </c>
      <c r="K3717" t="s">
        <v>27289</v>
      </c>
      <c r="L3717" t="s">
        <v>22474</v>
      </c>
      <c r="M3717" t="s">
        <v>57</v>
      </c>
      <c r="N3717" t="s">
        <v>22474</v>
      </c>
      <c r="O3717" t="str">
        <f t="shared" si="116"/>
        <v>Closed</v>
      </c>
      <c r="P3717" t="str">
        <f t="shared" si="117"/>
        <v>Brooklyn</v>
      </c>
      <c r="Q3717">
        <v>40.606223579999998</v>
      </c>
      <c r="R3717">
        <v>-74.003749040000002</v>
      </c>
      <c r="S3717">
        <v>1</v>
      </c>
    </row>
    <row r="3718" spans="1:19" x14ac:dyDescent="0.25">
      <c r="A3718" t="s">
        <v>30712</v>
      </c>
      <c r="B3718" s="1">
        <v>43831.738888888889</v>
      </c>
      <c r="C3718" s="1">
        <v>43882</v>
      </c>
      <c r="D3718" s="1" t="s">
        <v>927</v>
      </c>
      <c r="E3718" t="s">
        <v>22824</v>
      </c>
      <c r="F3718" t="s">
        <v>1987</v>
      </c>
      <c r="G3718" t="s">
        <v>4667</v>
      </c>
      <c r="H3718" t="s">
        <v>22518</v>
      </c>
      <c r="I3718" t="s">
        <v>22628</v>
      </c>
      <c r="J3718" t="s">
        <v>30713</v>
      </c>
      <c r="K3718" t="s">
        <v>25615</v>
      </c>
      <c r="L3718" t="s">
        <v>22474</v>
      </c>
      <c r="M3718" t="s">
        <v>57</v>
      </c>
      <c r="N3718" t="s">
        <v>22474</v>
      </c>
      <c r="O3718" t="str">
        <f t="shared" si="116"/>
        <v>Closed</v>
      </c>
      <c r="P3718" t="str">
        <f t="shared" si="117"/>
        <v>Brooklyn</v>
      </c>
      <c r="Q3718">
        <v>40.632451170000003</v>
      </c>
      <c r="R3718">
        <v>-74.031989280000005</v>
      </c>
      <c r="S3718">
        <v>51</v>
      </c>
    </row>
    <row r="3719" spans="1:19" hidden="1" x14ac:dyDescent="0.25">
      <c r="A3719" t="s">
        <v>30714</v>
      </c>
      <c r="B3719" s="1">
        <v>43831.738888888889</v>
      </c>
      <c r="C3719" s="1">
        <v>43831.817361111112</v>
      </c>
      <c r="D3719" s="1" t="s">
        <v>145</v>
      </c>
      <c r="E3719" t="s">
        <v>146</v>
      </c>
      <c r="F3719" t="s">
        <v>260</v>
      </c>
      <c r="G3719" t="s">
        <v>261</v>
      </c>
      <c r="H3719" t="s">
        <v>149</v>
      </c>
      <c r="I3719" t="s">
        <v>24134</v>
      </c>
      <c r="J3719" t="s">
        <v>24135</v>
      </c>
      <c r="K3719" t="s">
        <v>24136</v>
      </c>
      <c r="L3719" t="s">
        <v>1307</v>
      </c>
      <c r="M3719" t="s">
        <v>57</v>
      </c>
      <c r="N3719" t="s">
        <v>22484</v>
      </c>
      <c r="O3719" t="str">
        <f t="shared" si="116"/>
        <v>Closed</v>
      </c>
      <c r="P3719" t="str">
        <f t="shared" si="117"/>
        <v>Queens</v>
      </c>
      <c r="Q3719">
        <v>40.584233050000002</v>
      </c>
      <c r="R3719">
        <v>-73.819363420000002</v>
      </c>
      <c r="S3719">
        <v>1</v>
      </c>
    </row>
    <row r="3720" spans="1:19" x14ac:dyDescent="0.25">
      <c r="A3720" t="s">
        <v>30715</v>
      </c>
      <c r="B3720" s="1">
        <v>43831.739583333336</v>
      </c>
      <c r="C3720" s="1">
        <v>43834.5</v>
      </c>
      <c r="D3720" s="1" t="s">
        <v>821</v>
      </c>
      <c r="E3720" t="s">
        <v>22781</v>
      </c>
      <c r="F3720" t="s">
        <v>7722</v>
      </c>
      <c r="G3720" t="s">
        <v>8000</v>
      </c>
      <c r="H3720" t="s">
        <v>3388</v>
      </c>
      <c r="I3720" t="s">
        <v>22773</v>
      </c>
      <c r="J3720" t="s">
        <v>30716</v>
      </c>
      <c r="K3720" t="s">
        <v>28245</v>
      </c>
      <c r="L3720" t="s">
        <v>22474</v>
      </c>
      <c r="M3720" t="s">
        <v>57</v>
      </c>
      <c r="N3720" t="s">
        <v>22474</v>
      </c>
      <c r="O3720" t="str">
        <f t="shared" si="116"/>
        <v>Closed</v>
      </c>
      <c r="P3720" t="str">
        <f t="shared" si="117"/>
        <v>Brooklyn</v>
      </c>
      <c r="Q3720">
        <v>40.62752382</v>
      </c>
      <c r="R3720">
        <v>-73.903387179999996</v>
      </c>
      <c r="S3720">
        <v>3</v>
      </c>
    </row>
    <row r="3721" spans="1:19" hidden="1" x14ac:dyDescent="0.25">
      <c r="A3721" t="s">
        <v>30717</v>
      </c>
      <c r="B3721" s="1">
        <v>43831.739583333336</v>
      </c>
      <c r="C3721" s="1">
        <v>43834.5</v>
      </c>
      <c r="D3721" s="1" t="s">
        <v>821</v>
      </c>
      <c r="E3721" t="s">
        <v>22781</v>
      </c>
      <c r="F3721" t="s">
        <v>7722</v>
      </c>
      <c r="G3721" t="s">
        <v>8000</v>
      </c>
      <c r="H3721" t="s">
        <v>3388</v>
      </c>
      <c r="I3721" t="s">
        <v>23114</v>
      </c>
      <c r="J3721" t="s">
        <v>22518</v>
      </c>
      <c r="K3721" t="s">
        <v>22518</v>
      </c>
      <c r="L3721" t="s">
        <v>6554</v>
      </c>
      <c r="M3721" t="s">
        <v>57</v>
      </c>
      <c r="N3721" t="s">
        <v>22484</v>
      </c>
      <c r="O3721" t="str">
        <f t="shared" si="116"/>
        <v>Closed</v>
      </c>
      <c r="P3721" t="str">
        <f t="shared" si="117"/>
        <v>Queens</v>
      </c>
      <c r="Q3721">
        <v>40.684955000000002</v>
      </c>
      <c r="R3721">
        <v>-73.762874909999994</v>
      </c>
      <c r="S3721">
        <v>3</v>
      </c>
    </row>
    <row r="3722" spans="1:19" hidden="1" x14ac:dyDescent="0.25">
      <c r="A3722" t="s">
        <v>30718</v>
      </c>
      <c r="B3722" s="1">
        <v>43831.739583333336</v>
      </c>
      <c r="C3722" s="1">
        <v>43831.762499999997</v>
      </c>
      <c r="D3722" s="1" t="s">
        <v>145</v>
      </c>
      <c r="E3722" t="s">
        <v>146</v>
      </c>
      <c r="F3722" t="s">
        <v>223</v>
      </c>
      <c r="G3722" t="s">
        <v>174</v>
      </c>
      <c r="H3722" t="s">
        <v>22518</v>
      </c>
      <c r="I3722" t="s">
        <v>23049</v>
      </c>
      <c r="J3722" t="s">
        <v>30719</v>
      </c>
      <c r="K3722" t="s">
        <v>30720</v>
      </c>
      <c r="L3722" t="s">
        <v>22522</v>
      </c>
      <c r="M3722" t="s">
        <v>57</v>
      </c>
      <c r="N3722" t="s">
        <v>22523</v>
      </c>
      <c r="O3722" t="str">
        <f t="shared" si="116"/>
        <v>Closed</v>
      </c>
      <c r="P3722" t="str">
        <f t="shared" si="117"/>
        <v>Manhattan</v>
      </c>
      <c r="Q3722">
        <v>40.801521270000002</v>
      </c>
      <c r="R3722">
        <v>-73.948464659999999</v>
      </c>
      <c r="S3722">
        <v>1</v>
      </c>
    </row>
    <row r="3723" spans="1:19" hidden="1" x14ac:dyDescent="0.25">
      <c r="A3723" t="s">
        <v>30721</v>
      </c>
      <c r="B3723" s="1">
        <v>43831.739583333336</v>
      </c>
      <c r="C3723" s="1">
        <v>43833.240277777775</v>
      </c>
      <c r="D3723" s="1" t="s">
        <v>246</v>
      </c>
      <c r="E3723" t="s">
        <v>22545</v>
      </c>
      <c r="F3723" t="s">
        <v>22546</v>
      </c>
      <c r="G3723" t="s">
        <v>22591</v>
      </c>
      <c r="H3723" t="s">
        <v>7910</v>
      </c>
      <c r="I3723" t="s">
        <v>22632</v>
      </c>
      <c r="J3723" t="s">
        <v>30722</v>
      </c>
      <c r="K3723" t="s">
        <v>23455</v>
      </c>
      <c r="L3723" t="s">
        <v>22522</v>
      </c>
      <c r="M3723" t="s">
        <v>57</v>
      </c>
      <c r="N3723" t="s">
        <v>22523</v>
      </c>
      <c r="O3723" t="str">
        <f t="shared" si="116"/>
        <v>Closed</v>
      </c>
      <c r="P3723" t="str">
        <f t="shared" si="117"/>
        <v>Manhattan</v>
      </c>
      <c r="Q3723">
        <v>40.864542900000004</v>
      </c>
      <c r="R3723">
        <v>-73.920056810000005</v>
      </c>
      <c r="S3723">
        <v>2</v>
      </c>
    </row>
    <row r="3724" spans="1:19" x14ac:dyDescent="0.25">
      <c r="A3724" t="s">
        <v>30723</v>
      </c>
      <c r="B3724" s="1">
        <v>43831.739583333336</v>
      </c>
      <c r="C3724" s="1">
        <v>43927.661805555559</v>
      </c>
      <c r="D3724" s="1" t="s">
        <v>2342</v>
      </c>
      <c r="E3724" t="s">
        <v>23433</v>
      </c>
      <c r="F3724" t="s">
        <v>17434</v>
      </c>
      <c r="G3724" t="s">
        <v>17435</v>
      </c>
      <c r="H3724" t="s">
        <v>3388</v>
      </c>
      <c r="I3724" t="s">
        <v>23094</v>
      </c>
      <c r="J3724" t="s">
        <v>30724</v>
      </c>
      <c r="K3724" t="s">
        <v>24227</v>
      </c>
      <c r="L3724" t="s">
        <v>22474</v>
      </c>
      <c r="M3724" t="s">
        <v>57</v>
      </c>
      <c r="N3724" t="s">
        <v>22474</v>
      </c>
      <c r="O3724" t="str">
        <f t="shared" si="116"/>
        <v>Closed</v>
      </c>
      <c r="P3724" t="str">
        <f t="shared" si="117"/>
        <v>Brooklyn</v>
      </c>
      <c r="Q3724">
        <v>40.705101769999999</v>
      </c>
      <c r="R3724">
        <v>-73.956838279999999</v>
      </c>
      <c r="S3724">
        <v>96</v>
      </c>
    </row>
    <row r="3725" spans="1:19" x14ac:dyDescent="0.25">
      <c r="A3725" t="s">
        <v>30725</v>
      </c>
      <c r="B3725" s="1">
        <v>43831.739583333336</v>
      </c>
      <c r="C3725" s="1">
        <v>43851.376388888886</v>
      </c>
      <c r="D3725" s="1" t="s">
        <v>246</v>
      </c>
      <c r="E3725" t="s">
        <v>22545</v>
      </c>
      <c r="F3725" t="s">
        <v>17833</v>
      </c>
      <c r="G3725" t="s">
        <v>26157</v>
      </c>
      <c r="H3725" t="s">
        <v>7910</v>
      </c>
      <c r="I3725" t="s">
        <v>22507</v>
      </c>
      <c r="J3725" t="s">
        <v>30726</v>
      </c>
      <c r="K3725" t="s">
        <v>26536</v>
      </c>
      <c r="L3725" t="s">
        <v>22474</v>
      </c>
      <c r="M3725" t="s">
        <v>57</v>
      </c>
      <c r="N3725" t="s">
        <v>22474</v>
      </c>
      <c r="O3725" t="str">
        <f t="shared" si="116"/>
        <v>Closed</v>
      </c>
      <c r="P3725" t="str">
        <f t="shared" si="117"/>
        <v>Brooklyn</v>
      </c>
      <c r="Q3725">
        <v>40.663874610000001</v>
      </c>
      <c r="R3725">
        <v>-73.942706490000006</v>
      </c>
      <c r="S3725">
        <v>20</v>
      </c>
    </row>
    <row r="3726" spans="1:19" hidden="1" x14ac:dyDescent="0.25">
      <c r="A3726" t="s">
        <v>30727</v>
      </c>
      <c r="B3726" s="1">
        <v>43831.739583333336</v>
      </c>
      <c r="C3726" s="1">
        <v>43831.904166666667</v>
      </c>
      <c r="D3726" s="1" t="s">
        <v>145</v>
      </c>
      <c r="E3726" t="s">
        <v>146</v>
      </c>
      <c r="F3726" t="s">
        <v>161</v>
      </c>
      <c r="G3726" t="s">
        <v>162</v>
      </c>
      <c r="H3726" t="s">
        <v>163</v>
      </c>
      <c r="I3726" t="s">
        <v>22566</v>
      </c>
      <c r="J3726" t="s">
        <v>30728</v>
      </c>
      <c r="K3726" t="s">
        <v>30729</v>
      </c>
      <c r="L3726" t="s">
        <v>22522</v>
      </c>
      <c r="M3726" t="s">
        <v>57</v>
      </c>
      <c r="N3726" t="s">
        <v>22523</v>
      </c>
      <c r="O3726" t="str">
        <f t="shared" si="116"/>
        <v>Closed</v>
      </c>
      <c r="P3726" t="str">
        <f t="shared" si="117"/>
        <v>Manhattan</v>
      </c>
      <c r="Q3726">
        <v>40.853271120000002</v>
      </c>
      <c r="R3726">
        <v>-73.929577190000003</v>
      </c>
      <c r="S3726">
        <v>1</v>
      </c>
    </row>
    <row r="3727" spans="1:19" hidden="1" x14ac:dyDescent="0.25">
      <c r="A3727" t="s">
        <v>30730</v>
      </c>
      <c r="B3727" s="1">
        <v>43831.739583333336</v>
      </c>
      <c r="C3727" s="1">
        <v>43832.481249999997</v>
      </c>
      <c r="D3727" s="1" t="s">
        <v>626</v>
      </c>
      <c r="E3727" t="s">
        <v>22703</v>
      </c>
      <c r="F3727" t="s">
        <v>4630</v>
      </c>
      <c r="G3727" t="s">
        <v>4631</v>
      </c>
      <c r="H3727" t="s">
        <v>22518</v>
      </c>
      <c r="I3727" t="s">
        <v>24189</v>
      </c>
      <c r="J3727" t="s">
        <v>24122</v>
      </c>
      <c r="K3727" t="s">
        <v>24122</v>
      </c>
      <c r="L3727" t="s">
        <v>22518</v>
      </c>
      <c r="M3727" t="s">
        <v>57</v>
      </c>
      <c r="N3727" t="s">
        <v>22523</v>
      </c>
      <c r="O3727" t="str">
        <f t="shared" si="116"/>
        <v>Closed</v>
      </c>
      <c r="P3727" t="str">
        <f t="shared" si="117"/>
        <v>Manhattan</v>
      </c>
      <c r="Q3727">
        <v>40.757232299999998</v>
      </c>
      <c r="R3727">
        <v>-73.989792190000003</v>
      </c>
      <c r="S3727">
        <v>1</v>
      </c>
    </row>
    <row r="3728" spans="1:19" hidden="1" x14ac:dyDescent="0.25">
      <c r="A3728" t="s">
        <v>30731</v>
      </c>
      <c r="B3728" s="1">
        <v>43831.740277777775</v>
      </c>
      <c r="C3728" s="1">
        <v>43835</v>
      </c>
      <c r="D3728" s="1" t="s">
        <v>821</v>
      </c>
      <c r="E3728" t="s">
        <v>22781</v>
      </c>
      <c r="F3728" t="s">
        <v>2191</v>
      </c>
      <c r="G3728" t="s">
        <v>2191</v>
      </c>
      <c r="H3728" t="s">
        <v>572</v>
      </c>
      <c r="I3728" t="s">
        <v>22581</v>
      </c>
      <c r="J3728" t="s">
        <v>30732</v>
      </c>
      <c r="K3728" t="s">
        <v>30733</v>
      </c>
      <c r="L3728" t="s">
        <v>2127</v>
      </c>
      <c r="M3728" t="s">
        <v>57</v>
      </c>
      <c r="N3728" t="s">
        <v>22484</v>
      </c>
      <c r="O3728" t="str">
        <f t="shared" si="116"/>
        <v>Closed</v>
      </c>
      <c r="P3728" t="str">
        <f t="shared" si="117"/>
        <v>Queens</v>
      </c>
      <c r="Q3728">
        <v>40.736206109999998</v>
      </c>
      <c r="R3728">
        <v>-73.882928660000005</v>
      </c>
      <c r="S3728">
        <v>4</v>
      </c>
    </row>
    <row r="3729" spans="1:19" hidden="1" x14ac:dyDescent="0.25">
      <c r="A3729" t="s">
        <v>30734</v>
      </c>
      <c r="B3729" s="1">
        <v>43831.740277777775</v>
      </c>
      <c r="C3729" s="1">
        <v>43833.583333333336</v>
      </c>
      <c r="D3729" s="1" t="s">
        <v>1291</v>
      </c>
      <c r="E3729" t="s">
        <v>22979</v>
      </c>
      <c r="F3729" t="s">
        <v>8128</v>
      </c>
      <c r="G3729" t="s">
        <v>30735</v>
      </c>
      <c r="H3729" t="s">
        <v>22518</v>
      </c>
      <c r="I3729" t="s">
        <v>23238</v>
      </c>
      <c r="J3729" t="s">
        <v>22518</v>
      </c>
      <c r="K3729" t="s">
        <v>22518</v>
      </c>
      <c r="L3729" t="s">
        <v>1901</v>
      </c>
      <c r="M3729" t="s">
        <v>57</v>
      </c>
      <c r="N3729" t="s">
        <v>22484</v>
      </c>
      <c r="O3729" t="str">
        <f t="shared" si="116"/>
        <v>Closed</v>
      </c>
      <c r="P3729" t="str">
        <f t="shared" si="117"/>
        <v>Queens</v>
      </c>
      <c r="Q3729">
        <v>40.758962539999999</v>
      </c>
      <c r="R3729">
        <v>-73.829841250000001</v>
      </c>
      <c r="S3729">
        <v>2</v>
      </c>
    </row>
    <row r="3730" spans="1:19" hidden="1" x14ac:dyDescent="0.25">
      <c r="A3730" t="s">
        <v>30736</v>
      </c>
      <c r="B3730" s="1">
        <v>43831.740277777775</v>
      </c>
      <c r="C3730" s="1">
        <v>43832.87222222222</v>
      </c>
      <c r="D3730" s="1" t="s">
        <v>246</v>
      </c>
      <c r="E3730" t="s">
        <v>22545</v>
      </c>
      <c r="F3730" t="s">
        <v>22546</v>
      </c>
      <c r="G3730" t="s">
        <v>22547</v>
      </c>
      <c r="H3730" t="s">
        <v>7910</v>
      </c>
      <c r="I3730" t="s">
        <v>23011</v>
      </c>
      <c r="J3730" t="s">
        <v>30737</v>
      </c>
      <c r="K3730" t="s">
        <v>30738</v>
      </c>
      <c r="L3730" t="s">
        <v>22522</v>
      </c>
      <c r="M3730" t="s">
        <v>57</v>
      </c>
      <c r="N3730" t="s">
        <v>22523</v>
      </c>
      <c r="O3730" t="str">
        <f t="shared" si="116"/>
        <v>Closed</v>
      </c>
      <c r="P3730" t="str">
        <f t="shared" si="117"/>
        <v>Manhattan</v>
      </c>
      <c r="Q3730">
        <v>40.840145040000003</v>
      </c>
      <c r="R3730">
        <v>-73.937545610000001</v>
      </c>
      <c r="S3730">
        <v>2</v>
      </c>
    </row>
    <row r="3731" spans="1:19" hidden="1" x14ac:dyDescent="0.25">
      <c r="A3731" t="s">
        <v>30739</v>
      </c>
      <c r="B3731" s="1">
        <v>43831.740277777775</v>
      </c>
      <c r="C3731" s="1">
        <v>43831.792361111111</v>
      </c>
      <c r="D3731" s="1" t="s">
        <v>145</v>
      </c>
      <c r="E3731" t="s">
        <v>146</v>
      </c>
      <c r="F3731" t="s">
        <v>147</v>
      </c>
      <c r="G3731" t="s">
        <v>148</v>
      </c>
      <c r="H3731" t="s">
        <v>149</v>
      </c>
      <c r="I3731" t="s">
        <v>26297</v>
      </c>
      <c r="J3731" t="s">
        <v>30740</v>
      </c>
      <c r="K3731" t="s">
        <v>27408</v>
      </c>
      <c r="L3731" t="s">
        <v>1901</v>
      </c>
      <c r="M3731" t="s">
        <v>57</v>
      </c>
      <c r="N3731" t="s">
        <v>22484</v>
      </c>
      <c r="O3731" t="str">
        <f t="shared" si="116"/>
        <v>Closed</v>
      </c>
      <c r="P3731" t="str">
        <f t="shared" si="117"/>
        <v>Queens</v>
      </c>
      <c r="Q3731">
        <v>40.745410110000002</v>
      </c>
      <c r="R3731">
        <v>-73.826938209999994</v>
      </c>
      <c r="S3731">
        <v>1</v>
      </c>
    </row>
    <row r="3732" spans="1:19" x14ac:dyDescent="0.25">
      <c r="A3732" t="s">
        <v>30741</v>
      </c>
      <c r="B3732" s="1">
        <v>43831.740277777775</v>
      </c>
      <c r="C3732" s="1">
        <v>45097.49722222222</v>
      </c>
      <c r="D3732" s="1" t="s">
        <v>821</v>
      </c>
      <c r="E3732" t="s">
        <v>22781</v>
      </c>
      <c r="F3732" t="s">
        <v>8922</v>
      </c>
      <c r="G3732" t="s">
        <v>8922</v>
      </c>
      <c r="H3732" t="s">
        <v>22518</v>
      </c>
      <c r="I3732" t="s">
        <v>22628</v>
      </c>
      <c r="J3732" t="s">
        <v>30742</v>
      </c>
      <c r="K3732" t="s">
        <v>22833</v>
      </c>
      <c r="L3732" t="s">
        <v>22474</v>
      </c>
      <c r="M3732" t="s">
        <v>57</v>
      </c>
      <c r="N3732" t="s">
        <v>22474</v>
      </c>
      <c r="O3732" t="str">
        <f t="shared" si="116"/>
        <v>Closed</v>
      </c>
      <c r="P3732" t="str">
        <f t="shared" si="117"/>
        <v>Brooklyn</v>
      </c>
      <c r="Q3732">
        <v>40.623432809999997</v>
      </c>
      <c r="R3732">
        <v>-74.028083649999999</v>
      </c>
      <c r="S3732">
        <v>1266</v>
      </c>
    </row>
    <row r="3733" spans="1:19" hidden="1" x14ac:dyDescent="0.25">
      <c r="A3733" t="s">
        <v>30743</v>
      </c>
      <c r="B3733" s="1">
        <v>43831.740972222222</v>
      </c>
      <c r="C3733" s="1">
        <v>43831.879166666666</v>
      </c>
      <c r="D3733" s="1" t="s">
        <v>145</v>
      </c>
      <c r="E3733" t="s">
        <v>146</v>
      </c>
      <c r="F3733" t="s">
        <v>260</v>
      </c>
      <c r="G3733" t="s">
        <v>1636</v>
      </c>
      <c r="H3733" t="s">
        <v>149</v>
      </c>
      <c r="I3733" t="s">
        <v>26862</v>
      </c>
      <c r="J3733" t="s">
        <v>30744</v>
      </c>
      <c r="K3733" t="s">
        <v>26864</v>
      </c>
      <c r="L3733" t="s">
        <v>22522</v>
      </c>
      <c r="M3733" t="s">
        <v>57</v>
      </c>
      <c r="N3733" t="s">
        <v>22523</v>
      </c>
      <c r="O3733" t="str">
        <f t="shared" si="116"/>
        <v>Closed</v>
      </c>
      <c r="P3733" t="str">
        <f t="shared" si="117"/>
        <v>Manhattan</v>
      </c>
      <c r="Q3733">
        <v>40.705485629999998</v>
      </c>
      <c r="R3733">
        <v>-74.007873529999998</v>
      </c>
      <c r="S3733">
        <v>1</v>
      </c>
    </row>
    <row r="3734" spans="1:19" x14ac:dyDescent="0.25">
      <c r="A3734" t="s">
        <v>30745</v>
      </c>
      <c r="B3734" s="1">
        <v>43831.740972222222</v>
      </c>
      <c r="C3734" s="1">
        <v>45097.49722222222</v>
      </c>
      <c r="D3734" s="1" t="s">
        <v>821</v>
      </c>
      <c r="E3734" t="s">
        <v>22781</v>
      </c>
      <c r="F3734" t="s">
        <v>8922</v>
      </c>
      <c r="G3734" t="s">
        <v>8922</v>
      </c>
      <c r="H3734" t="s">
        <v>22518</v>
      </c>
      <c r="I3734" t="s">
        <v>22476</v>
      </c>
      <c r="J3734" t="s">
        <v>30746</v>
      </c>
      <c r="K3734" t="s">
        <v>24103</v>
      </c>
      <c r="L3734" t="s">
        <v>22474</v>
      </c>
      <c r="M3734" t="s">
        <v>57</v>
      </c>
      <c r="N3734" t="s">
        <v>22474</v>
      </c>
      <c r="O3734" t="str">
        <f t="shared" si="116"/>
        <v>Closed</v>
      </c>
      <c r="P3734" t="str">
        <f t="shared" si="117"/>
        <v>Brooklyn</v>
      </c>
      <c r="Q3734">
        <v>40.608496240000001</v>
      </c>
      <c r="R3734">
        <v>-74.004707170000003</v>
      </c>
      <c r="S3734">
        <v>1266</v>
      </c>
    </row>
    <row r="3735" spans="1:19" x14ac:dyDescent="0.25">
      <c r="A3735" t="s">
        <v>30747</v>
      </c>
      <c r="B3735" s="1">
        <v>43831.740972222222</v>
      </c>
      <c r="C3735" s="1">
        <v>45097.49722222222</v>
      </c>
      <c r="D3735" s="1" t="s">
        <v>821</v>
      </c>
      <c r="E3735" t="s">
        <v>22781</v>
      </c>
      <c r="F3735" t="s">
        <v>8922</v>
      </c>
      <c r="G3735" t="s">
        <v>8922</v>
      </c>
      <c r="H3735" t="s">
        <v>22518</v>
      </c>
      <c r="I3735" t="s">
        <v>22476</v>
      </c>
      <c r="J3735" t="s">
        <v>30748</v>
      </c>
      <c r="K3735" t="s">
        <v>24103</v>
      </c>
      <c r="L3735" t="s">
        <v>22474</v>
      </c>
      <c r="M3735" t="s">
        <v>57</v>
      </c>
      <c r="N3735" t="s">
        <v>22474</v>
      </c>
      <c r="O3735" t="str">
        <f t="shared" si="116"/>
        <v>Closed</v>
      </c>
      <c r="P3735" t="str">
        <f t="shared" si="117"/>
        <v>Brooklyn</v>
      </c>
      <c r="Q3735">
        <v>40.608663659999998</v>
      </c>
      <c r="R3735">
        <v>-74.004984500000006</v>
      </c>
      <c r="S3735">
        <v>1266</v>
      </c>
    </row>
    <row r="3736" spans="1:19" hidden="1" x14ac:dyDescent="0.25">
      <c r="A3736" t="s">
        <v>30749</v>
      </c>
      <c r="B3736" s="1">
        <v>43831.740972222222</v>
      </c>
      <c r="C3736" s="1">
        <v>43831.850694444445</v>
      </c>
      <c r="D3736" s="1" t="s">
        <v>145</v>
      </c>
      <c r="E3736" t="s">
        <v>146</v>
      </c>
      <c r="F3736" t="s">
        <v>260</v>
      </c>
      <c r="G3736" t="s">
        <v>261</v>
      </c>
      <c r="H3736" t="s">
        <v>149</v>
      </c>
      <c r="I3736" t="s">
        <v>22811</v>
      </c>
      <c r="J3736" t="s">
        <v>30750</v>
      </c>
      <c r="K3736" t="s">
        <v>28082</v>
      </c>
      <c r="L3736" t="s">
        <v>9004</v>
      </c>
      <c r="M3736" t="s">
        <v>57</v>
      </c>
      <c r="N3736" t="s">
        <v>22484</v>
      </c>
      <c r="O3736" t="str">
        <f t="shared" si="116"/>
        <v>Closed</v>
      </c>
      <c r="P3736" t="str">
        <f t="shared" si="117"/>
        <v>Queens</v>
      </c>
      <c r="Q3736">
        <v>40.757076820000002</v>
      </c>
      <c r="R3736">
        <v>-73.862692949999996</v>
      </c>
      <c r="S3736">
        <v>1</v>
      </c>
    </row>
    <row r="3737" spans="1:19" x14ac:dyDescent="0.25">
      <c r="A3737" t="s">
        <v>30751</v>
      </c>
      <c r="B3737" s="1">
        <v>43831.741666666669</v>
      </c>
      <c r="C3737" s="1">
        <v>43834.5</v>
      </c>
      <c r="D3737" s="1" t="s">
        <v>821</v>
      </c>
      <c r="E3737" t="s">
        <v>22781</v>
      </c>
      <c r="F3737" t="s">
        <v>8292</v>
      </c>
      <c r="G3737" t="s">
        <v>8531</v>
      </c>
      <c r="H3737" t="s">
        <v>572</v>
      </c>
      <c r="I3737" t="s">
        <v>24048</v>
      </c>
      <c r="J3737" t="s">
        <v>30752</v>
      </c>
      <c r="K3737" t="s">
        <v>24354</v>
      </c>
      <c r="L3737" t="s">
        <v>22474</v>
      </c>
      <c r="M3737" t="s">
        <v>57</v>
      </c>
      <c r="N3737" t="s">
        <v>22474</v>
      </c>
      <c r="O3737" t="str">
        <f t="shared" si="116"/>
        <v>Closed</v>
      </c>
      <c r="P3737" t="str">
        <f t="shared" si="117"/>
        <v>Brooklyn</v>
      </c>
      <c r="Q3737">
        <v>40.68194622</v>
      </c>
      <c r="R3737">
        <v>-73.955057740000001</v>
      </c>
      <c r="S3737">
        <v>3</v>
      </c>
    </row>
    <row r="3738" spans="1:19" hidden="1" x14ac:dyDescent="0.25">
      <c r="A3738" t="s">
        <v>30753</v>
      </c>
      <c r="B3738" s="1">
        <v>43831.741666666669</v>
      </c>
      <c r="C3738" s="1">
        <v>43831.945833333331</v>
      </c>
      <c r="D3738" s="1" t="s">
        <v>145</v>
      </c>
      <c r="E3738" t="s">
        <v>146</v>
      </c>
      <c r="F3738" t="s">
        <v>161</v>
      </c>
      <c r="G3738" t="s">
        <v>162</v>
      </c>
      <c r="H3738" t="s">
        <v>163</v>
      </c>
      <c r="I3738" t="s">
        <v>23331</v>
      </c>
      <c r="J3738" t="s">
        <v>30754</v>
      </c>
      <c r="K3738" t="s">
        <v>22516</v>
      </c>
      <c r="L3738" t="s">
        <v>22497</v>
      </c>
      <c r="M3738" t="s">
        <v>57</v>
      </c>
      <c r="N3738" t="s">
        <v>22497</v>
      </c>
      <c r="O3738" t="str">
        <f t="shared" si="116"/>
        <v>Closed</v>
      </c>
      <c r="P3738" t="str">
        <f t="shared" si="117"/>
        <v>Bronx</v>
      </c>
      <c r="Q3738">
        <v>40.84245877</v>
      </c>
      <c r="R3738">
        <v>-73.912175529999999</v>
      </c>
      <c r="S3738">
        <v>1</v>
      </c>
    </row>
    <row r="3739" spans="1:19" x14ac:dyDescent="0.25">
      <c r="A3739" t="s">
        <v>30755</v>
      </c>
      <c r="B3739" s="1">
        <v>43831.742361111108</v>
      </c>
      <c r="C3739" s="1">
        <v>43871.465277777781</v>
      </c>
      <c r="D3739" s="1" t="s">
        <v>270</v>
      </c>
      <c r="E3739" t="s">
        <v>22556</v>
      </c>
      <c r="F3739" t="s">
        <v>13170</v>
      </c>
      <c r="G3739" t="s">
        <v>13171</v>
      </c>
      <c r="H3739" t="s">
        <v>572</v>
      </c>
      <c r="I3739" t="s">
        <v>23094</v>
      </c>
      <c r="J3739" t="s">
        <v>30724</v>
      </c>
      <c r="K3739" t="s">
        <v>24227</v>
      </c>
      <c r="L3739" t="s">
        <v>22474</v>
      </c>
      <c r="M3739" t="s">
        <v>57</v>
      </c>
      <c r="N3739" t="s">
        <v>22474</v>
      </c>
      <c r="O3739" t="str">
        <f t="shared" si="116"/>
        <v>Closed</v>
      </c>
      <c r="P3739" t="str">
        <f t="shared" si="117"/>
        <v>Brooklyn</v>
      </c>
      <c r="Q3739">
        <v>40.705101769999999</v>
      </c>
      <c r="R3739">
        <v>-73.956838279999999</v>
      </c>
      <c r="S3739">
        <v>40</v>
      </c>
    </row>
    <row r="3740" spans="1:19" hidden="1" x14ac:dyDescent="0.25">
      <c r="A3740" t="s">
        <v>30756</v>
      </c>
      <c r="B3740" s="1">
        <v>43831.742361111108</v>
      </c>
      <c r="C3740" s="1">
        <v>43831.742361111108</v>
      </c>
      <c r="D3740" s="1" t="s">
        <v>209</v>
      </c>
      <c r="E3740" t="s">
        <v>210</v>
      </c>
      <c r="F3740" t="s">
        <v>211</v>
      </c>
      <c r="G3740" t="s">
        <v>212</v>
      </c>
      <c r="H3740" t="s">
        <v>214</v>
      </c>
      <c r="I3740" t="s">
        <v>22533</v>
      </c>
      <c r="J3740" t="s">
        <v>30757</v>
      </c>
      <c r="K3740" t="s">
        <v>22512</v>
      </c>
      <c r="L3740" t="s">
        <v>22522</v>
      </c>
      <c r="M3740" t="s">
        <v>57</v>
      </c>
      <c r="N3740" t="s">
        <v>22523</v>
      </c>
      <c r="O3740" t="str">
        <f t="shared" si="116"/>
        <v>Closed</v>
      </c>
      <c r="P3740" t="str">
        <f t="shared" si="117"/>
        <v>Manhattan</v>
      </c>
      <c r="Q3740">
        <v>40.741698530000001</v>
      </c>
      <c r="R3740">
        <v>-73.9801918</v>
      </c>
      <c r="S3740">
        <v>1</v>
      </c>
    </row>
    <row r="3741" spans="1:19" x14ac:dyDescent="0.25">
      <c r="A3741" t="s">
        <v>30758</v>
      </c>
      <c r="B3741" s="1">
        <v>43831.742361111108</v>
      </c>
      <c r="C3741" s="1">
        <v>43831.806250000001</v>
      </c>
      <c r="D3741" s="1" t="s">
        <v>145</v>
      </c>
      <c r="E3741" t="s">
        <v>146</v>
      </c>
      <c r="F3741" t="s">
        <v>223</v>
      </c>
      <c r="G3741" t="s">
        <v>162</v>
      </c>
      <c r="H3741" t="s">
        <v>224</v>
      </c>
      <c r="I3741" t="s">
        <v>22537</v>
      </c>
      <c r="J3741" t="s">
        <v>30759</v>
      </c>
      <c r="K3741" t="s">
        <v>23876</v>
      </c>
      <c r="L3741" t="s">
        <v>22474</v>
      </c>
      <c r="M3741" t="s">
        <v>57</v>
      </c>
      <c r="N3741" t="s">
        <v>22474</v>
      </c>
      <c r="O3741" t="str">
        <f t="shared" si="116"/>
        <v>Closed</v>
      </c>
      <c r="P3741" t="str">
        <f t="shared" si="117"/>
        <v>Brooklyn</v>
      </c>
      <c r="Q3741">
        <v>40.698277429999997</v>
      </c>
      <c r="R3741">
        <v>-73.932279789999996</v>
      </c>
      <c r="S3741">
        <v>1</v>
      </c>
    </row>
    <row r="3742" spans="1:19" hidden="1" x14ac:dyDescent="0.25">
      <c r="A3742" t="s">
        <v>30760</v>
      </c>
      <c r="B3742" s="1">
        <v>43831.742361111108</v>
      </c>
      <c r="C3742" s="1">
        <v>43831.792361111111</v>
      </c>
      <c r="D3742" s="1" t="s">
        <v>145</v>
      </c>
      <c r="E3742" t="s">
        <v>146</v>
      </c>
      <c r="F3742" t="s">
        <v>260</v>
      </c>
      <c r="G3742" t="s">
        <v>261</v>
      </c>
      <c r="H3742" t="s">
        <v>149</v>
      </c>
      <c r="I3742" t="s">
        <v>23109</v>
      </c>
      <c r="J3742" t="s">
        <v>29599</v>
      </c>
      <c r="K3742" t="s">
        <v>29600</v>
      </c>
      <c r="L3742" t="s">
        <v>11154</v>
      </c>
      <c r="M3742" t="s">
        <v>57</v>
      </c>
      <c r="N3742" t="s">
        <v>22484</v>
      </c>
      <c r="O3742" t="str">
        <f t="shared" si="116"/>
        <v>Closed</v>
      </c>
      <c r="P3742" t="str">
        <f t="shared" si="117"/>
        <v>Queens</v>
      </c>
      <c r="Q3742">
        <v>40.781976450000002</v>
      </c>
      <c r="R3742">
        <v>-73.795587209999994</v>
      </c>
      <c r="S3742">
        <v>1</v>
      </c>
    </row>
    <row r="3743" spans="1:19" hidden="1" x14ac:dyDescent="0.25">
      <c r="A3743" t="s">
        <v>30761</v>
      </c>
      <c r="B3743" s="1">
        <v>43831.742361111108</v>
      </c>
      <c r="C3743" s="1">
        <v>43832.265972222223</v>
      </c>
      <c r="D3743" s="1" t="s">
        <v>145</v>
      </c>
      <c r="E3743" t="s">
        <v>146</v>
      </c>
      <c r="F3743" t="s">
        <v>161</v>
      </c>
      <c r="G3743" t="s">
        <v>162</v>
      </c>
      <c r="H3743" t="s">
        <v>163</v>
      </c>
      <c r="I3743" t="s">
        <v>22735</v>
      </c>
      <c r="J3743" t="s">
        <v>28485</v>
      </c>
      <c r="K3743" t="s">
        <v>28238</v>
      </c>
      <c r="L3743" t="s">
        <v>22497</v>
      </c>
      <c r="M3743" t="s">
        <v>57</v>
      </c>
      <c r="N3743" t="s">
        <v>22497</v>
      </c>
      <c r="O3743" t="str">
        <f t="shared" si="116"/>
        <v>Closed</v>
      </c>
      <c r="P3743" t="str">
        <f t="shared" si="117"/>
        <v>Bronx</v>
      </c>
      <c r="Q3743">
        <v>40.852226309999999</v>
      </c>
      <c r="R3743">
        <v>-73.858769769999995</v>
      </c>
      <c r="S3743">
        <v>1</v>
      </c>
    </row>
    <row r="3744" spans="1:19" hidden="1" x14ac:dyDescent="0.25">
      <c r="A3744" t="s">
        <v>30762</v>
      </c>
      <c r="B3744" s="1">
        <v>43831.742361111108</v>
      </c>
      <c r="C3744" s="1">
        <v>43831.865972222222</v>
      </c>
      <c r="D3744" s="1" t="s">
        <v>145</v>
      </c>
      <c r="E3744" t="s">
        <v>146</v>
      </c>
      <c r="F3744" t="s">
        <v>161</v>
      </c>
      <c r="G3744" t="s">
        <v>162</v>
      </c>
      <c r="H3744" t="s">
        <v>163</v>
      </c>
      <c r="I3744" t="s">
        <v>23063</v>
      </c>
      <c r="J3744" t="s">
        <v>30763</v>
      </c>
      <c r="K3744" t="s">
        <v>29784</v>
      </c>
      <c r="L3744" t="s">
        <v>10338</v>
      </c>
      <c r="M3744" t="s">
        <v>57</v>
      </c>
      <c r="N3744" t="s">
        <v>22484</v>
      </c>
      <c r="O3744" t="str">
        <f t="shared" si="116"/>
        <v>Closed</v>
      </c>
      <c r="P3744" t="str">
        <f t="shared" si="117"/>
        <v>Queens</v>
      </c>
      <c r="Q3744">
        <v>40.682111880000001</v>
      </c>
      <c r="R3744">
        <v>-73.829831839999997</v>
      </c>
      <c r="S3744">
        <v>1</v>
      </c>
    </row>
    <row r="3745" spans="1:19" x14ac:dyDescent="0.25">
      <c r="A3745" t="s">
        <v>30764</v>
      </c>
      <c r="B3745" s="1">
        <v>43831.743055555555</v>
      </c>
      <c r="C3745" s="1">
        <v>43832.048611111109</v>
      </c>
      <c r="D3745" s="1" t="s">
        <v>1291</v>
      </c>
      <c r="E3745" t="s">
        <v>22979</v>
      </c>
      <c r="F3745" t="s">
        <v>3490</v>
      </c>
      <c r="G3745" t="s">
        <v>23927</v>
      </c>
      <c r="H3745" t="s">
        <v>22518</v>
      </c>
      <c r="I3745" t="s">
        <v>22996</v>
      </c>
      <c r="J3745" t="s">
        <v>30765</v>
      </c>
      <c r="K3745" t="s">
        <v>23635</v>
      </c>
      <c r="L3745" t="s">
        <v>22474</v>
      </c>
      <c r="M3745" t="s">
        <v>57</v>
      </c>
      <c r="N3745" t="s">
        <v>22474</v>
      </c>
      <c r="O3745" t="str">
        <f t="shared" si="116"/>
        <v>Closed</v>
      </c>
      <c r="P3745" t="str">
        <f t="shared" si="117"/>
        <v>Brooklyn</v>
      </c>
      <c r="Q3745">
        <v>40.657724399999999</v>
      </c>
      <c r="R3745">
        <v>-73.896718980000003</v>
      </c>
      <c r="S3745">
        <v>1</v>
      </c>
    </row>
    <row r="3746" spans="1:19" hidden="1" x14ac:dyDescent="0.25">
      <c r="A3746" t="s">
        <v>30766</v>
      </c>
      <c r="B3746" s="1">
        <v>43831.743055555555</v>
      </c>
      <c r="C3746" s="1">
        <v>43831.756944444445</v>
      </c>
      <c r="D3746" s="1" t="s">
        <v>270</v>
      </c>
      <c r="E3746" t="s">
        <v>22556</v>
      </c>
      <c r="F3746" t="s">
        <v>701</v>
      </c>
      <c r="G3746" t="s">
        <v>2401</v>
      </c>
      <c r="H3746" t="s">
        <v>22518</v>
      </c>
      <c r="I3746" t="s">
        <v>22518</v>
      </c>
      <c r="J3746" t="s">
        <v>22518</v>
      </c>
      <c r="K3746" t="s">
        <v>22518</v>
      </c>
      <c r="L3746" t="s">
        <v>22518</v>
      </c>
      <c r="M3746" t="s">
        <v>57</v>
      </c>
      <c r="N3746" t="s">
        <v>22523</v>
      </c>
      <c r="O3746" t="str">
        <f t="shared" si="116"/>
        <v>Closed</v>
      </c>
      <c r="P3746" t="str">
        <f t="shared" si="117"/>
        <v>Manhattan</v>
      </c>
      <c r="S3746">
        <v>1</v>
      </c>
    </row>
    <row r="3747" spans="1:19" hidden="1" x14ac:dyDescent="0.25">
      <c r="A3747" t="s">
        <v>30767</v>
      </c>
      <c r="B3747" s="1">
        <v>43831.743055555555</v>
      </c>
      <c r="C3747" s="1">
        <v>43833</v>
      </c>
      <c r="D3747" s="1" t="s">
        <v>821</v>
      </c>
      <c r="E3747" t="s">
        <v>22781</v>
      </c>
      <c r="F3747" t="s">
        <v>2191</v>
      </c>
      <c r="G3747" t="s">
        <v>2191</v>
      </c>
      <c r="H3747" t="s">
        <v>572</v>
      </c>
      <c r="I3747" t="s">
        <v>23135</v>
      </c>
      <c r="J3747" t="s">
        <v>30768</v>
      </c>
      <c r="K3747" t="s">
        <v>30769</v>
      </c>
      <c r="L3747" t="s">
        <v>22497</v>
      </c>
      <c r="M3747" t="s">
        <v>57</v>
      </c>
      <c r="N3747" t="s">
        <v>22497</v>
      </c>
      <c r="O3747" t="str">
        <f t="shared" si="116"/>
        <v>Closed</v>
      </c>
      <c r="P3747" t="str">
        <f t="shared" si="117"/>
        <v>Bronx</v>
      </c>
      <c r="Q3747">
        <v>40.814117269999997</v>
      </c>
      <c r="R3747">
        <v>-73.848991740000002</v>
      </c>
      <c r="S3747">
        <v>2</v>
      </c>
    </row>
    <row r="3748" spans="1:19" hidden="1" x14ac:dyDescent="0.25">
      <c r="A3748" t="s">
        <v>30770</v>
      </c>
      <c r="B3748" s="1">
        <v>43831.743055555555</v>
      </c>
      <c r="C3748" s="1">
        <v>43831.743055555555</v>
      </c>
      <c r="D3748" s="1" t="s">
        <v>209</v>
      </c>
      <c r="E3748" t="s">
        <v>210</v>
      </c>
      <c r="F3748" t="s">
        <v>211</v>
      </c>
      <c r="G3748" t="s">
        <v>212</v>
      </c>
      <c r="H3748" t="s">
        <v>214</v>
      </c>
      <c r="I3748" t="s">
        <v>22533</v>
      </c>
      <c r="J3748" t="s">
        <v>30771</v>
      </c>
      <c r="K3748" t="s">
        <v>22919</v>
      </c>
      <c r="L3748" t="s">
        <v>22522</v>
      </c>
      <c r="M3748" t="s">
        <v>57</v>
      </c>
      <c r="N3748" t="s">
        <v>22523</v>
      </c>
      <c r="O3748" t="str">
        <f t="shared" si="116"/>
        <v>Closed</v>
      </c>
      <c r="P3748" t="str">
        <f t="shared" si="117"/>
        <v>Manhattan</v>
      </c>
      <c r="Q3748">
        <v>40.741994750000003</v>
      </c>
      <c r="R3748">
        <v>-73.979022479999998</v>
      </c>
      <c r="S3748">
        <v>1</v>
      </c>
    </row>
    <row r="3749" spans="1:19" hidden="1" x14ac:dyDescent="0.25">
      <c r="A3749" t="s">
        <v>30772</v>
      </c>
      <c r="B3749" s="1">
        <v>43831.743750000001</v>
      </c>
      <c r="C3749" s="1">
        <v>43834.228472222225</v>
      </c>
      <c r="D3749" s="1" t="s">
        <v>145</v>
      </c>
      <c r="E3749" t="s">
        <v>146</v>
      </c>
      <c r="F3749" t="s">
        <v>147</v>
      </c>
      <c r="G3749" t="s">
        <v>148</v>
      </c>
      <c r="H3749" t="s">
        <v>149</v>
      </c>
      <c r="I3749" t="s">
        <v>23590</v>
      </c>
      <c r="J3749" t="s">
        <v>30773</v>
      </c>
      <c r="K3749" t="s">
        <v>30774</v>
      </c>
      <c r="L3749" t="s">
        <v>22497</v>
      </c>
      <c r="M3749" t="s">
        <v>57</v>
      </c>
      <c r="N3749" t="s">
        <v>22497</v>
      </c>
      <c r="O3749" t="str">
        <f t="shared" si="116"/>
        <v>Closed</v>
      </c>
      <c r="P3749" t="str">
        <f t="shared" si="117"/>
        <v>Bronx</v>
      </c>
      <c r="Q3749">
        <v>40.877802029999998</v>
      </c>
      <c r="R3749">
        <v>-73.854828130000001</v>
      </c>
      <c r="S3749">
        <v>3</v>
      </c>
    </row>
    <row r="3750" spans="1:19" x14ac:dyDescent="0.25">
      <c r="A3750" t="s">
        <v>30775</v>
      </c>
      <c r="B3750" s="1">
        <v>43831.743750000001</v>
      </c>
      <c r="C3750" s="1">
        <v>45097.49722222222</v>
      </c>
      <c r="D3750" s="1" t="s">
        <v>821</v>
      </c>
      <c r="E3750" t="s">
        <v>22781</v>
      </c>
      <c r="F3750" t="s">
        <v>8922</v>
      </c>
      <c r="G3750" t="s">
        <v>8922</v>
      </c>
      <c r="H3750" t="s">
        <v>22518</v>
      </c>
      <c r="I3750" t="s">
        <v>22628</v>
      </c>
      <c r="J3750" t="s">
        <v>30776</v>
      </c>
      <c r="K3750" t="s">
        <v>24691</v>
      </c>
      <c r="L3750" t="s">
        <v>22474</v>
      </c>
      <c r="M3750" t="s">
        <v>57</v>
      </c>
      <c r="N3750" t="s">
        <v>22474</v>
      </c>
      <c r="O3750" t="str">
        <f t="shared" si="116"/>
        <v>Closed</v>
      </c>
      <c r="P3750" t="str">
        <f t="shared" si="117"/>
        <v>Brooklyn</v>
      </c>
      <c r="Q3750">
        <v>40.629888630000004</v>
      </c>
      <c r="R3750">
        <v>-74.027776529999997</v>
      </c>
      <c r="S3750">
        <v>1266</v>
      </c>
    </row>
    <row r="3751" spans="1:19" hidden="1" x14ac:dyDescent="0.25">
      <c r="A3751" t="s">
        <v>30777</v>
      </c>
      <c r="B3751" s="1">
        <v>43831.744444444441</v>
      </c>
      <c r="C3751" s="1">
        <v>43834</v>
      </c>
      <c r="D3751" s="1" t="s">
        <v>821</v>
      </c>
      <c r="E3751" t="s">
        <v>22781</v>
      </c>
      <c r="F3751" t="s">
        <v>2191</v>
      </c>
      <c r="G3751" t="s">
        <v>2191</v>
      </c>
      <c r="H3751" t="s">
        <v>572</v>
      </c>
      <c r="I3751" t="s">
        <v>23402</v>
      </c>
      <c r="J3751" t="s">
        <v>30778</v>
      </c>
      <c r="K3751" t="s">
        <v>30779</v>
      </c>
      <c r="L3751" t="s">
        <v>11250</v>
      </c>
      <c r="M3751" t="s">
        <v>57</v>
      </c>
      <c r="N3751" t="s">
        <v>22484</v>
      </c>
      <c r="O3751" t="str">
        <f t="shared" si="116"/>
        <v>Closed</v>
      </c>
      <c r="P3751" t="str">
        <f t="shared" si="117"/>
        <v>Queens</v>
      </c>
      <c r="Q3751">
        <v>40.709144620000004</v>
      </c>
      <c r="R3751">
        <v>-73.871783820000005</v>
      </c>
      <c r="S3751">
        <v>3</v>
      </c>
    </row>
    <row r="3752" spans="1:19" x14ac:dyDescent="0.25">
      <c r="A3752" t="s">
        <v>30780</v>
      </c>
      <c r="B3752" s="1">
        <v>43831.744444444441</v>
      </c>
      <c r="C3752" s="1">
        <v>43831.788194444445</v>
      </c>
      <c r="D3752" s="1" t="s">
        <v>270</v>
      </c>
      <c r="E3752" t="s">
        <v>22556</v>
      </c>
      <c r="F3752" t="s">
        <v>701</v>
      </c>
      <c r="G3752" t="s">
        <v>15595</v>
      </c>
      <c r="H3752" t="s">
        <v>22518</v>
      </c>
      <c r="I3752" t="s">
        <v>23045</v>
      </c>
      <c r="J3752" t="s">
        <v>22518</v>
      </c>
      <c r="K3752" t="s">
        <v>22518</v>
      </c>
      <c r="L3752" t="s">
        <v>22474</v>
      </c>
      <c r="M3752" t="s">
        <v>57</v>
      </c>
      <c r="N3752" t="s">
        <v>22474</v>
      </c>
      <c r="O3752" t="str">
        <f t="shared" si="116"/>
        <v>Closed</v>
      </c>
      <c r="P3752" t="str">
        <f t="shared" si="117"/>
        <v>Brooklyn</v>
      </c>
      <c r="Q3752">
        <v>40.672826209999997</v>
      </c>
      <c r="R3752">
        <v>-73.939075790000004</v>
      </c>
      <c r="S3752">
        <v>1</v>
      </c>
    </row>
    <row r="3753" spans="1:19" hidden="1" x14ac:dyDescent="0.25">
      <c r="A3753" t="s">
        <v>30781</v>
      </c>
      <c r="B3753" s="1">
        <v>43831.744444444441</v>
      </c>
      <c r="C3753" s="1">
        <v>43831.835416666669</v>
      </c>
      <c r="D3753" s="1" t="s">
        <v>145</v>
      </c>
      <c r="E3753" t="s">
        <v>146</v>
      </c>
      <c r="F3753" t="s">
        <v>161</v>
      </c>
      <c r="G3753" t="s">
        <v>174</v>
      </c>
      <c r="H3753" t="s">
        <v>163</v>
      </c>
      <c r="I3753" t="s">
        <v>23376</v>
      </c>
      <c r="J3753" t="s">
        <v>30782</v>
      </c>
      <c r="K3753" t="s">
        <v>30783</v>
      </c>
      <c r="L3753" t="s">
        <v>9210</v>
      </c>
      <c r="M3753" t="s">
        <v>57</v>
      </c>
      <c r="N3753" t="s">
        <v>22484</v>
      </c>
      <c r="O3753" t="str">
        <f t="shared" si="116"/>
        <v>Closed</v>
      </c>
      <c r="P3753" t="str">
        <f t="shared" si="117"/>
        <v>Queens</v>
      </c>
      <c r="Q3753">
        <v>40.745221370000003</v>
      </c>
      <c r="R3753">
        <v>-73.923992949999999</v>
      </c>
      <c r="S3753">
        <v>1</v>
      </c>
    </row>
    <row r="3754" spans="1:19" hidden="1" x14ac:dyDescent="0.25">
      <c r="A3754" t="s">
        <v>30784</v>
      </c>
      <c r="B3754" s="1">
        <v>43831.745138888888</v>
      </c>
      <c r="C3754" s="1">
        <v>43831.84375</v>
      </c>
      <c r="D3754" s="1" t="s">
        <v>1291</v>
      </c>
      <c r="E3754" t="s">
        <v>22979</v>
      </c>
      <c r="F3754" t="s">
        <v>1300</v>
      </c>
      <c r="G3754" t="s">
        <v>22982</v>
      </c>
      <c r="H3754" t="s">
        <v>22518</v>
      </c>
      <c r="I3754" t="s">
        <v>23234</v>
      </c>
      <c r="J3754" t="s">
        <v>30785</v>
      </c>
      <c r="K3754" t="s">
        <v>30786</v>
      </c>
      <c r="L3754" t="s">
        <v>22803</v>
      </c>
      <c r="M3754" t="s">
        <v>57</v>
      </c>
      <c r="N3754" t="s">
        <v>22803</v>
      </c>
      <c r="O3754" t="str">
        <f t="shared" si="116"/>
        <v>Closed</v>
      </c>
      <c r="P3754" t="str">
        <f t="shared" si="117"/>
        <v>Staten Island</v>
      </c>
      <c r="Q3754">
        <v>40.588018009999999</v>
      </c>
      <c r="R3754">
        <v>-74.102867180000004</v>
      </c>
      <c r="S3754">
        <v>1</v>
      </c>
    </row>
    <row r="3755" spans="1:19" hidden="1" x14ac:dyDescent="0.25">
      <c r="A3755" t="s">
        <v>30787</v>
      </c>
      <c r="B3755" s="1">
        <v>43831.745138888888</v>
      </c>
      <c r="C3755" s="1">
        <v>43831.779166666667</v>
      </c>
      <c r="D3755" s="1" t="s">
        <v>145</v>
      </c>
      <c r="E3755" t="s">
        <v>146</v>
      </c>
      <c r="F3755" t="s">
        <v>260</v>
      </c>
      <c r="G3755" t="s">
        <v>261</v>
      </c>
      <c r="H3755" t="s">
        <v>149</v>
      </c>
      <c r="I3755" t="s">
        <v>26064</v>
      </c>
      <c r="J3755" t="s">
        <v>30788</v>
      </c>
      <c r="K3755" t="s">
        <v>30789</v>
      </c>
      <c r="L3755" t="s">
        <v>22522</v>
      </c>
      <c r="M3755" t="s">
        <v>57</v>
      </c>
      <c r="N3755" t="s">
        <v>22523</v>
      </c>
      <c r="O3755" t="str">
        <f t="shared" si="116"/>
        <v>Closed</v>
      </c>
      <c r="P3755" t="str">
        <f t="shared" si="117"/>
        <v>Manhattan</v>
      </c>
      <c r="Q3755">
        <v>40.752945420000003</v>
      </c>
      <c r="R3755">
        <v>-74.003096799999994</v>
      </c>
      <c r="S3755">
        <v>1</v>
      </c>
    </row>
    <row r="3756" spans="1:19" x14ac:dyDescent="0.25">
      <c r="A3756" t="s">
        <v>30790</v>
      </c>
      <c r="B3756" s="1">
        <v>43831.745138888888</v>
      </c>
      <c r="C3756" s="1">
        <v>43832.082638888889</v>
      </c>
      <c r="D3756" s="1" t="s">
        <v>145</v>
      </c>
      <c r="E3756" t="s">
        <v>146</v>
      </c>
      <c r="F3756" t="s">
        <v>161</v>
      </c>
      <c r="G3756" t="s">
        <v>162</v>
      </c>
      <c r="H3756" t="s">
        <v>163</v>
      </c>
      <c r="I3756" t="s">
        <v>22490</v>
      </c>
      <c r="J3756" t="s">
        <v>29912</v>
      </c>
      <c r="K3756" t="s">
        <v>26030</v>
      </c>
      <c r="L3756" t="s">
        <v>22474</v>
      </c>
      <c r="M3756" t="s">
        <v>57</v>
      </c>
      <c r="N3756" t="s">
        <v>22474</v>
      </c>
      <c r="O3756" t="str">
        <f t="shared" si="116"/>
        <v>Closed</v>
      </c>
      <c r="P3756" t="str">
        <f t="shared" si="117"/>
        <v>Brooklyn</v>
      </c>
      <c r="Q3756">
        <v>40.660923949999997</v>
      </c>
      <c r="R3756">
        <v>-73.937389010000004</v>
      </c>
      <c r="S3756">
        <v>1</v>
      </c>
    </row>
    <row r="3757" spans="1:19" hidden="1" x14ac:dyDescent="0.25">
      <c r="A3757" t="s">
        <v>30791</v>
      </c>
      <c r="B3757" s="1">
        <v>43831.745833333334</v>
      </c>
      <c r="C3757" s="1">
        <v>43833.456250000003</v>
      </c>
      <c r="D3757" s="1" t="s">
        <v>270</v>
      </c>
      <c r="E3757" t="s">
        <v>22556</v>
      </c>
      <c r="F3757" t="s">
        <v>1519</v>
      </c>
      <c r="G3757" t="s">
        <v>1520</v>
      </c>
      <c r="H3757" t="s">
        <v>22518</v>
      </c>
      <c r="I3757" t="s">
        <v>22518</v>
      </c>
      <c r="J3757" t="s">
        <v>30792</v>
      </c>
      <c r="K3757" t="s">
        <v>30793</v>
      </c>
      <c r="L3757" t="s">
        <v>22518</v>
      </c>
      <c r="M3757" t="s">
        <v>57</v>
      </c>
      <c r="N3757" t="s">
        <v>22523</v>
      </c>
      <c r="O3757" t="str">
        <f t="shared" si="116"/>
        <v>Closed</v>
      </c>
      <c r="P3757" t="str">
        <f t="shared" si="117"/>
        <v>Manhattan</v>
      </c>
      <c r="S3757">
        <v>2</v>
      </c>
    </row>
    <row r="3758" spans="1:19" x14ac:dyDescent="0.25">
      <c r="A3758" t="s">
        <v>30794</v>
      </c>
      <c r="B3758" s="1">
        <v>43831.745833333334</v>
      </c>
      <c r="C3758" s="1">
        <v>43833</v>
      </c>
      <c r="D3758" s="1" t="s">
        <v>821</v>
      </c>
      <c r="E3758" t="s">
        <v>22781</v>
      </c>
      <c r="F3758" t="s">
        <v>2191</v>
      </c>
      <c r="G3758" t="s">
        <v>2191</v>
      </c>
      <c r="H3758" t="s">
        <v>572</v>
      </c>
      <c r="I3758" t="s">
        <v>22628</v>
      </c>
      <c r="J3758" t="s">
        <v>30795</v>
      </c>
      <c r="K3758" t="s">
        <v>24036</v>
      </c>
      <c r="L3758" t="s">
        <v>22474</v>
      </c>
      <c r="M3758" t="s">
        <v>57</v>
      </c>
      <c r="N3758" t="s">
        <v>22474</v>
      </c>
      <c r="O3758" t="str">
        <f t="shared" si="116"/>
        <v>Closed</v>
      </c>
      <c r="P3758" t="str">
        <f t="shared" si="117"/>
        <v>Brooklyn</v>
      </c>
      <c r="Q3758">
        <v>40.63206984</v>
      </c>
      <c r="R3758">
        <v>-74.018626380000001</v>
      </c>
      <c r="S3758">
        <v>2</v>
      </c>
    </row>
    <row r="3759" spans="1:19" x14ac:dyDescent="0.25">
      <c r="A3759" t="s">
        <v>30796</v>
      </c>
      <c r="B3759" s="1">
        <v>43831.745833333334</v>
      </c>
      <c r="C3759" s="1">
        <v>43832.908333333333</v>
      </c>
      <c r="D3759" s="1" t="s">
        <v>246</v>
      </c>
      <c r="E3759" t="s">
        <v>22545</v>
      </c>
      <c r="F3759" t="s">
        <v>22546</v>
      </c>
      <c r="G3759" t="s">
        <v>22591</v>
      </c>
      <c r="H3759" t="s">
        <v>7910</v>
      </c>
      <c r="I3759" t="s">
        <v>22541</v>
      </c>
      <c r="J3759" t="s">
        <v>30797</v>
      </c>
      <c r="K3759" t="s">
        <v>28323</v>
      </c>
      <c r="L3759" t="s">
        <v>22474</v>
      </c>
      <c r="M3759" t="s">
        <v>57</v>
      </c>
      <c r="N3759" t="s">
        <v>22474</v>
      </c>
      <c r="O3759" t="str">
        <f t="shared" si="116"/>
        <v>Closed</v>
      </c>
      <c r="P3759" t="str">
        <f t="shared" si="117"/>
        <v>Brooklyn</v>
      </c>
      <c r="Q3759">
        <v>40.685361640000004</v>
      </c>
      <c r="R3759">
        <v>-73.929527359999994</v>
      </c>
      <c r="S3759">
        <v>2</v>
      </c>
    </row>
    <row r="3760" spans="1:19" hidden="1" x14ac:dyDescent="0.25">
      <c r="A3760" t="s">
        <v>30798</v>
      </c>
      <c r="B3760" s="1">
        <v>43831.745833333334</v>
      </c>
      <c r="C3760" s="1">
        <v>43834.42291666667</v>
      </c>
      <c r="D3760" s="1" t="s">
        <v>246</v>
      </c>
      <c r="E3760" t="s">
        <v>22545</v>
      </c>
      <c r="F3760" t="s">
        <v>22546</v>
      </c>
      <c r="G3760" t="s">
        <v>22547</v>
      </c>
      <c r="H3760" t="s">
        <v>7910</v>
      </c>
      <c r="I3760" t="s">
        <v>22811</v>
      </c>
      <c r="J3760" t="s">
        <v>30799</v>
      </c>
      <c r="K3760" t="s">
        <v>24094</v>
      </c>
      <c r="L3760" t="s">
        <v>9004</v>
      </c>
      <c r="M3760" t="s">
        <v>57</v>
      </c>
      <c r="N3760" t="s">
        <v>22484</v>
      </c>
      <c r="O3760" t="str">
        <f t="shared" si="116"/>
        <v>Closed</v>
      </c>
      <c r="P3760" t="str">
        <f t="shared" si="117"/>
        <v>Queens</v>
      </c>
      <c r="Q3760">
        <v>40.755331239999997</v>
      </c>
      <c r="R3760">
        <v>-73.869854099999998</v>
      </c>
      <c r="S3760">
        <v>3</v>
      </c>
    </row>
    <row r="3761" spans="1:19" hidden="1" x14ac:dyDescent="0.25">
      <c r="A3761" t="s">
        <v>30800</v>
      </c>
      <c r="B3761" s="1">
        <v>43831.745833333334</v>
      </c>
      <c r="C3761" s="1">
        <v>43840.481944444444</v>
      </c>
      <c r="D3761" s="1" t="s">
        <v>246</v>
      </c>
      <c r="E3761" t="s">
        <v>22545</v>
      </c>
      <c r="F3761" t="s">
        <v>17833</v>
      </c>
      <c r="G3761" t="s">
        <v>22586</v>
      </c>
      <c r="H3761" t="s">
        <v>7910</v>
      </c>
      <c r="I3761" t="s">
        <v>22514</v>
      </c>
      <c r="J3761" t="s">
        <v>30801</v>
      </c>
      <c r="K3761" t="s">
        <v>24484</v>
      </c>
      <c r="L3761" t="s">
        <v>22497</v>
      </c>
      <c r="M3761" t="s">
        <v>57</v>
      </c>
      <c r="N3761" t="s">
        <v>22497</v>
      </c>
      <c r="O3761" t="str">
        <f t="shared" si="116"/>
        <v>Closed</v>
      </c>
      <c r="P3761" t="str">
        <f t="shared" si="117"/>
        <v>Bronx</v>
      </c>
      <c r="Q3761">
        <v>40.863721640000001</v>
      </c>
      <c r="R3761">
        <v>-73.901543680000003</v>
      </c>
      <c r="S3761">
        <v>9</v>
      </c>
    </row>
    <row r="3762" spans="1:19" hidden="1" x14ac:dyDescent="0.25">
      <c r="A3762" t="s">
        <v>30802</v>
      </c>
      <c r="B3762" s="1">
        <v>43831.746527777781</v>
      </c>
      <c r="C3762" s="1">
        <v>43831.918749999997</v>
      </c>
      <c r="D3762" s="1" t="s">
        <v>145</v>
      </c>
      <c r="E3762" t="s">
        <v>146</v>
      </c>
      <c r="F3762" t="s">
        <v>161</v>
      </c>
      <c r="G3762" t="s">
        <v>527</v>
      </c>
      <c r="H3762" t="s">
        <v>163</v>
      </c>
      <c r="I3762" t="s">
        <v>23372</v>
      </c>
      <c r="J3762" t="s">
        <v>30433</v>
      </c>
      <c r="K3762" t="s">
        <v>24638</v>
      </c>
      <c r="L3762" t="s">
        <v>22522</v>
      </c>
      <c r="M3762" t="s">
        <v>57</v>
      </c>
      <c r="N3762" t="s">
        <v>22523</v>
      </c>
      <c r="O3762" t="str">
        <f t="shared" si="116"/>
        <v>Closed</v>
      </c>
      <c r="P3762" t="str">
        <f t="shared" si="117"/>
        <v>Manhattan</v>
      </c>
      <c r="Q3762">
        <v>40.809571140000003</v>
      </c>
      <c r="R3762">
        <v>-73.941833310000007</v>
      </c>
      <c r="S3762">
        <v>1</v>
      </c>
    </row>
    <row r="3763" spans="1:19" hidden="1" x14ac:dyDescent="0.25">
      <c r="A3763" t="s">
        <v>30803</v>
      </c>
      <c r="B3763" s="1">
        <v>43831.746527777781</v>
      </c>
      <c r="C3763" s="1">
        <v>43831.820833333331</v>
      </c>
      <c r="D3763" s="1" t="s">
        <v>145</v>
      </c>
      <c r="E3763" t="s">
        <v>146</v>
      </c>
      <c r="F3763" t="s">
        <v>260</v>
      </c>
      <c r="G3763" t="s">
        <v>1122</v>
      </c>
      <c r="H3763" t="s">
        <v>22518</v>
      </c>
      <c r="I3763" t="s">
        <v>22481</v>
      </c>
      <c r="J3763" t="s">
        <v>23828</v>
      </c>
      <c r="K3763" t="s">
        <v>23828</v>
      </c>
      <c r="L3763" t="s">
        <v>22518</v>
      </c>
      <c r="M3763" t="s">
        <v>57</v>
      </c>
      <c r="N3763" t="s">
        <v>22484</v>
      </c>
      <c r="O3763" t="str">
        <f t="shared" si="116"/>
        <v>Closed</v>
      </c>
      <c r="P3763" t="str">
        <f t="shared" si="117"/>
        <v>Queens</v>
      </c>
      <c r="Q3763">
        <v>40.70439176</v>
      </c>
      <c r="R3763">
        <v>-73.875255379999999</v>
      </c>
      <c r="S3763">
        <v>1</v>
      </c>
    </row>
    <row r="3764" spans="1:19" x14ac:dyDescent="0.25">
      <c r="A3764" t="s">
        <v>30804</v>
      </c>
      <c r="B3764" s="1">
        <v>43831.74722222222</v>
      </c>
      <c r="C3764" s="1">
        <v>43833</v>
      </c>
      <c r="D3764" s="1" t="s">
        <v>821</v>
      </c>
      <c r="E3764" t="s">
        <v>22781</v>
      </c>
      <c r="F3764" t="s">
        <v>2191</v>
      </c>
      <c r="G3764" t="s">
        <v>2191</v>
      </c>
      <c r="H3764" t="s">
        <v>572</v>
      </c>
      <c r="I3764" t="s">
        <v>22557</v>
      </c>
      <c r="J3764" t="s">
        <v>30805</v>
      </c>
      <c r="K3764" t="s">
        <v>24085</v>
      </c>
      <c r="L3764" t="s">
        <v>22474</v>
      </c>
      <c r="M3764" t="s">
        <v>57</v>
      </c>
      <c r="N3764" t="s">
        <v>22474</v>
      </c>
      <c r="O3764" t="str">
        <f t="shared" si="116"/>
        <v>Closed</v>
      </c>
      <c r="P3764" t="str">
        <f t="shared" si="117"/>
        <v>Brooklyn</v>
      </c>
      <c r="Q3764">
        <v>40.627097790000001</v>
      </c>
      <c r="R3764">
        <v>-73.998749930000002</v>
      </c>
      <c r="S3764">
        <v>2</v>
      </c>
    </row>
    <row r="3765" spans="1:19" hidden="1" x14ac:dyDescent="0.25">
      <c r="A3765" t="s">
        <v>30806</v>
      </c>
      <c r="B3765" s="1">
        <v>43831.74722222222</v>
      </c>
      <c r="C3765" s="1">
        <v>43836.395833333336</v>
      </c>
      <c r="D3765" s="1" t="s">
        <v>270</v>
      </c>
      <c r="E3765" t="s">
        <v>22556</v>
      </c>
      <c r="F3765" t="s">
        <v>701</v>
      </c>
      <c r="G3765" t="s">
        <v>3263</v>
      </c>
      <c r="H3765" t="s">
        <v>22518</v>
      </c>
      <c r="I3765" t="s">
        <v>23114</v>
      </c>
      <c r="J3765" t="s">
        <v>22518</v>
      </c>
      <c r="K3765" t="s">
        <v>22518</v>
      </c>
      <c r="L3765" t="s">
        <v>6554</v>
      </c>
      <c r="M3765" t="s">
        <v>57</v>
      </c>
      <c r="N3765" t="s">
        <v>22484</v>
      </c>
      <c r="O3765" t="str">
        <f t="shared" si="116"/>
        <v>Closed</v>
      </c>
      <c r="P3765" t="str">
        <f t="shared" si="117"/>
        <v>Queens</v>
      </c>
      <c r="Q3765">
        <v>40.674746050000003</v>
      </c>
      <c r="R3765">
        <v>-73.763675480000003</v>
      </c>
      <c r="S3765">
        <v>5</v>
      </c>
    </row>
    <row r="3766" spans="1:19" hidden="1" x14ac:dyDescent="0.25">
      <c r="A3766" t="s">
        <v>30807</v>
      </c>
      <c r="B3766" s="1">
        <v>43831.747916666667</v>
      </c>
      <c r="C3766" s="1">
        <v>43837</v>
      </c>
      <c r="D3766" s="1" t="s">
        <v>821</v>
      </c>
      <c r="E3766" t="s">
        <v>22781</v>
      </c>
      <c r="F3766" t="s">
        <v>2191</v>
      </c>
      <c r="G3766" t="s">
        <v>2191</v>
      </c>
      <c r="H3766" t="s">
        <v>572</v>
      </c>
      <c r="I3766" t="s">
        <v>23128</v>
      </c>
      <c r="J3766" t="s">
        <v>30808</v>
      </c>
      <c r="K3766" t="s">
        <v>30809</v>
      </c>
      <c r="L3766" t="s">
        <v>10517</v>
      </c>
      <c r="M3766" t="s">
        <v>57</v>
      </c>
      <c r="N3766" t="s">
        <v>22484</v>
      </c>
      <c r="O3766" t="str">
        <f t="shared" si="116"/>
        <v>Closed</v>
      </c>
      <c r="P3766" t="str">
        <f t="shared" si="117"/>
        <v>Queens</v>
      </c>
      <c r="Q3766">
        <v>40.718826909999997</v>
      </c>
      <c r="R3766">
        <v>-73.743050310000001</v>
      </c>
      <c r="S3766">
        <v>6</v>
      </c>
    </row>
    <row r="3767" spans="1:19" hidden="1" x14ac:dyDescent="0.25">
      <c r="A3767" t="s">
        <v>30810</v>
      </c>
      <c r="B3767" s="1">
        <v>43831.747916666667</v>
      </c>
      <c r="C3767" s="1">
        <v>43833.331944444442</v>
      </c>
      <c r="D3767" s="1" t="s">
        <v>246</v>
      </c>
      <c r="E3767" t="s">
        <v>22545</v>
      </c>
      <c r="F3767" t="s">
        <v>22546</v>
      </c>
      <c r="G3767" t="s">
        <v>22547</v>
      </c>
      <c r="H3767" t="s">
        <v>7910</v>
      </c>
      <c r="I3767" t="s">
        <v>22566</v>
      </c>
      <c r="J3767" t="s">
        <v>30811</v>
      </c>
      <c r="K3767" t="s">
        <v>23105</v>
      </c>
      <c r="L3767" t="s">
        <v>22522</v>
      </c>
      <c r="M3767" t="s">
        <v>57</v>
      </c>
      <c r="N3767" t="s">
        <v>22523</v>
      </c>
      <c r="O3767" t="str">
        <f t="shared" si="116"/>
        <v>Closed</v>
      </c>
      <c r="P3767" t="str">
        <f t="shared" si="117"/>
        <v>Manhattan</v>
      </c>
      <c r="Q3767">
        <v>40.86075984</v>
      </c>
      <c r="R3767">
        <v>-73.927049479999994</v>
      </c>
      <c r="S3767">
        <v>2</v>
      </c>
    </row>
    <row r="3768" spans="1:19" hidden="1" x14ac:dyDescent="0.25">
      <c r="A3768" t="s">
        <v>30812</v>
      </c>
      <c r="B3768" s="1">
        <v>43831.747916666667</v>
      </c>
      <c r="C3768" s="1">
        <v>43833.091666666667</v>
      </c>
      <c r="D3768" s="1" t="s">
        <v>246</v>
      </c>
      <c r="E3768" t="s">
        <v>22545</v>
      </c>
      <c r="F3768" t="s">
        <v>22546</v>
      </c>
      <c r="G3768" t="s">
        <v>22547</v>
      </c>
      <c r="H3768" t="s">
        <v>7910</v>
      </c>
      <c r="I3768" t="s">
        <v>22735</v>
      </c>
      <c r="J3768" t="s">
        <v>30813</v>
      </c>
      <c r="K3768" t="s">
        <v>30814</v>
      </c>
      <c r="L3768" t="s">
        <v>22497</v>
      </c>
      <c r="M3768" t="s">
        <v>57</v>
      </c>
      <c r="N3768" t="s">
        <v>22497</v>
      </c>
      <c r="O3768" t="str">
        <f t="shared" si="116"/>
        <v>Closed</v>
      </c>
      <c r="P3768" t="str">
        <f t="shared" si="117"/>
        <v>Bronx</v>
      </c>
      <c r="Q3768">
        <v>40.848408370000001</v>
      </c>
      <c r="R3768">
        <v>-73.858723659999995</v>
      </c>
      <c r="S3768">
        <v>2</v>
      </c>
    </row>
    <row r="3769" spans="1:19" hidden="1" x14ac:dyDescent="0.25">
      <c r="A3769" t="s">
        <v>30815</v>
      </c>
      <c r="B3769" s="1">
        <v>43831.747916666667</v>
      </c>
      <c r="C3769" s="1">
        <v>43834.711111111108</v>
      </c>
      <c r="D3769" s="1" t="s">
        <v>246</v>
      </c>
      <c r="E3769" t="s">
        <v>22545</v>
      </c>
      <c r="F3769" t="s">
        <v>22546</v>
      </c>
      <c r="G3769" t="s">
        <v>22591</v>
      </c>
      <c r="H3769" t="s">
        <v>7910</v>
      </c>
      <c r="I3769" t="s">
        <v>22525</v>
      </c>
      <c r="J3769" t="s">
        <v>30816</v>
      </c>
      <c r="K3769" t="s">
        <v>26574</v>
      </c>
      <c r="L3769" t="s">
        <v>5055</v>
      </c>
      <c r="M3769" t="s">
        <v>57</v>
      </c>
      <c r="N3769" t="s">
        <v>22484</v>
      </c>
      <c r="O3769" t="str">
        <f t="shared" si="116"/>
        <v>Closed</v>
      </c>
      <c r="P3769" t="str">
        <f t="shared" si="117"/>
        <v>Queens</v>
      </c>
      <c r="Q3769">
        <v>40.769426209999999</v>
      </c>
      <c r="R3769">
        <v>-73.914629309999995</v>
      </c>
      <c r="S3769">
        <v>3</v>
      </c>
    </row>
    <row r="3770" spans="1:19" x14ac:dyDescent="0.25">
      <c r="A3770" t="s">
        <v>30817</v>
      </c>
      <c r="B3770" s="1">
        <v>43831.747916666667</v>
      </c>
      <c r="C3770" s="1">
        <v>43832.559027777781</v>
      </c>
      <c r="D3770" s="1" t="s">
        <v>145</v>
      </c>
      <c r="E3770" t="s">
        <v>146</v>
      </c>
      <c r="F3770" t="s">
        <v>260</v>
      </c>
      <c r="G3770" t="s">
        <v>10008</v>
      </c>
      <c r="H3770" t="s">
        <v>149</v>
      </c>
      <c r="I3770" t="s">
        <v>22628</v>
      </c>
      <c r="J3770" t="s">
        <v>30818</v>
      </c>
      <c r="K3770" t="s">
        <v>28781</v>
      </c>
      <c r="L3770" t="s">
        <v>22474</v>
      </c>
      <c r="M3770" t="s">
        <v>57</v>
      </c>
      <c r="N3770" t="s">
        <v>22474</v>
      </c>
      <c r="O3770" t="str">
        <f t="shared" si="116"/>
        <v>Closed</v>
      </c>
      <c r="P3770" t="str">
        <f t="shared" si="117"/>
        <v>Brooklyn</v>
      </c>
      <c r="Q3770">
        <v>40.635759440000001</v>
      </c>
      <c r="R3770">
        <v>-74.028996789999994</v>
      </c>
      <c r="S3770">
        <v>1</v>
      </c>
    </row>
    <row r="3771" spans="1:19" x14ac:dyDescent="0.25">
      <c r="A3771" t="s">
        <v>30819</v>
      </c>
      <c r="B3771" s="1">
        <v>43831.747916666667</v>
      </c>
      <c r="C3771" s="1">
        <v>43832.324305555558</v>
      </c>
      <c r="D3771" s="1" t="s">
        <v>145</v>
      </c>
      <c r="E3771" t="s">
        <v>146</v>
      </c>
      <c r="F3771" t="s">
        <v>161</v>
      </c>
      <c r="G3771" t="s">
        <v>162</v>
      </c>
      <c r="H3771" t="s">
        <v>163</v>
      </c>
      <c r="I3771" t="s">
        <v>23045</v>
      </c>
      <c r="J3771" t="s">
        <v>30820</v>
      </c>
      <c r="K3771" t="s">
        <v>25209</v>
      </c>
      <c r="L3771" t="s">
        <v>22474</v>
      </c>
      <c r="M3771" t="s">
        <v>57</v>
      </c>
      <c r="N3771" t="s">
        <v>22474</v>
      </c>
      <c r="O3771" t="str">
        <f t="shared" si="116"/>
        <v>Closed</v>
      </c>
      <c r="P3771" t="str">
        <f t="shared" si="117"/>
        <v>Brooklyn</v>
      </c>
      <c r="Q3771">
        <v>40.669989039999997</v>
      </c>
      <c r="R3771">
        <v>-73.93572949</v>
      </c>
      <c r="S3771">
        <v>1</v>
      </c>
    </row>
    <row r="3772" spans="1:19" hidden="1" x14ac:dyDescent="0.25">
      <c r="A3772" t="s">
        <v>30821</v>
      </c>
      <c r="B3772" s="1">
        <v>43831.748611111114</v>
      </c>
      <c r="C3772" s="1">
        <v>43833</v>
      </c>
      <c r="D3772" s="1" t="s">
        <v>821</v>
      </c>
      <c r="E3772" t="s">
        <v>22781</v>
      </c>
      <c r="F3772" t="s">
        <v>2191</v>
      </c>
      <c r="G3772" t="s">
        <v>2191</v>
      </c>
      <c r="H3772" t="s">
        <v>572</v>
      </c>
      <c r="I3772" t="s">
        <v>22800</v>
      </c>
      <c r="J3772" t="s">
        <v>30822</v>
      </c>
      <c r="K3772" t="s">
        <v>30823</v>
      </c>
      <c r="L3772" t="s">
        <v>22803</v>
      </c>
      <c r="M3772" t="s">
        <v>57</v>
      </c>
      <c r="N3772" t="s">
        <v>22803</v>
      </c>
      <c r="O3772" t="str">
        <f t="shared" si="116"/>
        <v>Closed</v>
      </c>
      <c r="P3772" t="str">
        <f t="shared" si="117"/>
        <v>Staten Island</v>
      </c>
      <c r="Q3772">
        <v>40.552980660000003</v>
      </c>
      <c r="R3772">
        <v>-74.214155120000001</v>
      </c>
      <c r="S3772">
        <v>2</v>
      </c>
    </row>
    <row r="3773" spans="1:19" hidden="1" x14ac:dyDescent="0.25">
      <c r="A3773" t="s">
        <v>30824</v>
      </c>
      <c r="B3773" s="1">
        <v>43831.748611111114</v>
      </c>
      <c r="C3773" s="1">
        <v>43832.470833333333</v>
      </c>
      <c r="D3773" s="1" t="s">
        <v>626</v>
      </c>
      <c r="E3773" t="s">
        <v>22703</v>
      </c>
      <c r="F3773" t="s">
        <v>4630</v>
      </c>
      <c r="G3773" t="s">
        <v>6730</v>
      </c>
      <c r="H3773" t="s">
        <v>22518</v>
      </c>
      <c r="I3773" t="s">
        <v>22611</v>
      </c>
      <c r="J3773" t="s">
        <v>30825</v>
      </c>
      <c r="K3773" t="s">
        <v>30825</v>
      </c>
      <c r="L3773" t="s">
        <v>22522</v>
      </c>
      <c r="M3773" t="s">
        <v>57</v>
      </c>
      <c r="N3773" t="s">
        <v>22523</v>
      </c>
      <c r="O3773" t="str">
        <f t="shared" si="116"/>
        <v>Closed</v>
      </c>
      <c r="P3773" t="str">
        <f t="shared" si="117"/>
        <v>Manhattan</v>
      </c>
      <c r="Q3773">
        <v>40.709574859999996</v>
      </c>
      <c r="R3773">
        <v>-73.987000480000006</v>
      </c>
      <c r="S3773">
        <v>1</v>
      </c>
    </row>
    <row r="3774" spans="1:19" hidden="1" x14ac:dyDescent="0.25">
      <c r="A3774" t="s">
        <v>30826</v>
      </c>
      <c r="B3774" s="1">
        <v>43831.748611111114</v>
      </c>
      <c r="C3774" s="1">
        <v>43832.083333333336</v>
      </c>
      <c r="D3774" s="1" t="s">
        <v>145</v>
      </c>
      <c r="E3774" t="s">
        <v>146</v>
      </c>
      <c r="F3774" t="s">
        <v>260</v>
      </c>
      <c r="G3774" t="s">
        <v>1636</v>
      </c>
      <c r="H3774" t="s">
        <v>22518</v>
      </c>
      <c r="I3774" t="s">
        <v>22481</v>
      </c>
      <c r="J3774" t="s">
        <v>23828</v>
      </c>
      <c r="K3774" t="s">
        <v>23828</v>
      </c>
      <c r="L3774" t="s">
        <v>22518</v>
      </c>
      <c r="M3774" t="s">
        <v>57</v>
      </c>
      <c r="N3774" t="s">
        <v>22484</v>
      </c>
      <c r="O3774" t="str">
        <f t="shared" si="116"/>
        <v>Closed</v>
      </c>
      <c r="P3774" t="str">
        <f t="shared" si="117"/>
        <v>Queens</v>
      </c>
      <c r="Q3774">
        <v>40.70439176</v>
      </c>
      <c r="R3774">
        <v>-73.875255379999999</v>
      </c>
      <c r="S3774">
        <v>1</v>
      </c>
    </row>
    <row r="3775" spans="1:19" hidden="1" x14ac:dyDescent="0.25">
      <c r="A3775" t="s">
        <v>30827</v>
      </c>
      <c r="B3775" s="1">
        <v>43831.748611111114</v>
      </c>
      <c r="C3775" s="1">
        <v>43832.479166666664</v>
      </c>
      <c r="D3775" s="1" t="s">
        <v>626</v>
      </c>
      <c r="E3775" t="s">
        <v>22703</v>
      </c>
      <c r="F3775" t="s">
        <v>4630</v>
      </c>
      <c r="G3775" t="s">
        <v>212</v>
      </c>
      <c r="H3775" t="s">
        <v>22518</v>
      </c>
      <c r="I3775" t="s">
        <v>23700</v>
      </c>
      <c r="J3775" t="s">
        <v>30828</v>
      </c>
      <c r="K3775" t="s">
        <v>22922</v>
      </c>
      <c r="L3775" t="s">
        <v>22522</v>
      </c>
      <c r="M3775" t="s">
        <v>57</v>
      </c>
      <c r="N3775" t="s">
        <v>22523</v>
      </c>
      <c r="O3775" t="str">
        <f t="shared" si="116"/>
        <v>Closed</v>
      </c>
      <c r="P3775" t="str">
        <f t="shared" si="117"/>
        <v>Manhattan</v>
      </c>
      <c r="Q3775">
        <v>40.731920619999997</v>
      </c>
      <c r="R3775">
        <v>-73.996608309999999</v>
      </c>
      <c r="S3775">
        <v>1</v>
      </c>
    </row>
    <row r="3776" spans="1:19" hidden="1" x14ac:dyDescent="0.25">
      <c r="A3776" t="s">
        <v>30829</v>
      </c>
      <c r="B3776" s="1">
        <v>43831.749305555553</v>
      </c>
      <c r="C3776" s="1">
        <v>43831.974305555559</v>
      </c>
      <c r="D3776" s="1" t="s">
        <v>1291</v>
      </c>
      <c r="E3776" t="s">
        <v>22979</v>
      </c>
      <c r="F3776" t="s">
        <v>3490</v>
      </c>
      <c r="G3776" t="s">
        <v>27170</v>
      </c>
      <c r="H3776" t="s">
        <v>22518</v>
      </c>
      <c r="I3776" t="s">
        <v>23053</v>
      </c>
      <c r="J3776" t="s">
        <v>30830</v>
      </c>
      <c r="K3776" t="s">
        <v>28570</v>
      </c>
      <c r="L3776" t="s">
        <v>22497</v>
      </c>
      <c r="M3776" t="s">
        <v>57</v>
      </c>
      <c r="N3776" t="s">
        <v>22497</v>
      </c>
      <c r="O3776" t="str">
        <f t="shared" si="116"/>
        <v>Closed</v>
      </c>
      <c r="P3776" t="str">
        <f t="shared" si="117"/>
        <v>Bronx</v>
      </c>
      <c r="Q3776">
        <v>40.850751389999999</v>
      </c>
      <c r="R3776">
        <v>-73.906287199999994</v>
      </c>
      <c r="S3776">
        <v>1</v>
      </c>
    </row>
    <row r="3777" spans="1:19" x14ac:dyDescent="0.25">
      <c r="A3777" t="s">
        <v>30831</v>
      </c>
      <c r="B3777" s="1">
        <v>43831.749305555553</v>
      </c>
      <c r="C3777" s="1">
        <v>43831.801388888889</v>
      </c>
      <c r="D3777" s="1" t="s">
        <v>145</v>
      </c>
      <c r="E3777" t="s">
        <v>146</v>
      </c>
      <c r="F3777" t="s">
        <v>147</v>
      </c>
      <c r="G3777" t="s">
        <v>148</v>
      </c>
      <c r="H3777" t="s">
        <v>149</v>
      </c>
      <c r="I3777" t="s">
        <v>23753</v>
      </c>
      <c r="J3777" t="s">
        <v>30832</v>
      </c>
      <c r="K3777" t="s">
        <v>24511</v>
      </c>
      <c r="L3777" t="s">
        <v>22474</v>
      </c>
      <c r="M3777" t="s">
        <v>57</v>
      </c>
      <c r="N3777" t="s">
        <v>22474</v>
      </c>
      <c r="O3777" t="str">
        <f t="shared" si="116"/>
        <v>Closed</v>
      </c>
      <c r="P3777" t="str">
        <f t="shared" si="117"/>
        <v>Brooklyn</v>
      </c>
      <c r="Q3777">
        <v>40.687495689999999</v>
      </c>
      <c r="R3777">
        <v>-73.873422809999994</v>
      </c>
      <c r="S3777">
        <v>1</v>
      </c>
    </row>
    <row r="3778" spans="1:19" hidden="1" x14ac:dyDescent="0.25">
      <c r="A3778" t="s">
        <v>30833</v>
      </c>
      <c r="B3778" s="1">
        <v>43831.749305555553</v>
      </c>
      <c r="C3778" s="1">
        <v>43832.104861111111</v>
      </c>
      <c r="D3778" s="1" t="s">
        <v>145</v>
      </c>
      <c r="E3778" t="s">
        <v>146</v>
      </c>
      <c r="F3778" t="s">
        <v>147</v>
      </c>
      <c r="G3778" t="s">
        <v>1741</v>
      </c>
      <c r="H3778" t="s">
        <v>149</v>
      </c>
      <c r="I3778" t="s">
        <v>22587</v>
      </c>
      <c r="J3778" t="s">
        <v>30834</v>
      </c>
      <c r="K3778" t="s">
        <v>24890</v>
      </c>
      <c r="L3778" t="s">
        <v>22497</v>
      </c>
      <c r="M3778" t="s">
        <v>57</v>
      </c>
      <c r="N3778" t="s">
        <v>22497</v>
      </c>
      <c r="O3778" t="str">
        <f t="shared" ref="O3778:O3841" si="118">IF(M3778="Closed","Closed","Not Closed")</f>
        <v>Closed</v>
      </c>
      <c r="P3778" t="str">
        <f t="shared" ref="P3778:P3841" si="119">IF(TRIM(N3778)="","Not Recorded",N3778)</f>
        <v>Bronx</v>
      </c>
      <c r="Q3778">
        <v>40.871424670000003</v>
      </c>
      <c r="R3778">
        <v>-73.906529239999998</v>
      </c>
      <c r="S3778">
        <v>1</v>
      </c>
    </row>
    <row r="3779" spans="1:19" x14ac:dyDescent="0.25">
      <c r="A3779" t="s">
        <v>30835</v>
      </c>
      <c r="B3779" s="1">
        <v>43831.75</v>
      </c>
      <c r="C3779" s="1">
        <v>43833</v>
      </c>
      <c r="D3779" s="1" t="s">
        <v>821</v>
      </c>
      <c r="E3779" t="s">
        <v>22781</v>
      </c>
      <c r="F3779" t="s">
        <v>2191</v>
      </c>
      <c r="G3779" t="s">
        <v>2191</v>
      </c>
      <c r="H3779" t="s">
        <v>572</v>
      </c>
      <c r="I3779" t="s">
        <v>22894</v>
      </c>
      <c r="J3779" t="s">
        <v>30836</v>
      </c>
      <c r="K3779" t="s">
        <v>22991</v>
      </c>
      <c r="L3779" t="s">
        <v>22474</v>
      </c>
      <c r="M3779" t="s">
        <v>57</v>
      </c>
      <c r="N3779" t="s">
        <v>22474</v>
      </c>
      <c r="O3779" t="str">
        <f t="shared" si="118"/>
        <v>Closed</v>
      </c>
      <c r="P3779" t="str">
        <f t="shared" si="119"/>
        <v>Brooklyn</v>
      </c>
      <c r="Q3779">
        <v>40.669219300000002</v>
      </c>
      <c r="R3779">
        <v>-73.920622559999998</v>
      </c>
      <c r="S3779">
        <v>2</v>
      </c>
    </row>
    <row r="3780" spans="1:19" x14ac:dyDescent="0.25">
      <c r="A3780" t="s">
        <v>30837</v>
      </c>
      <c r="B3780" s="1">
        <v>43831.75</v>
      </c>
      <c r="C3780" s="1">
        <v>43833.552083333336</v>
      </c>
      <c r="D3780" s="1" t="s">
        <v>270</v>
      </c>
      <c r="E3780" t="s">
        <v>22556</v>
      </c>
      <c r="F3780" t="s">
        <v>272</v>
      </c>
      <c r="G3780" t="s">
        <v>273</v>
      </c>
      <c r="H3780" t="s">
        <v>22518</v>
      </c>
      <c r="I3780" t="s">
        <v>25663</v>
      </c>
      <c r="J3780" t="s">
        <v>25664</v>
      </c>
      <c r="K3780" t="s">
        <v>25664</v>
      </c>
      <c r="L3780" t="s">
        <v>22474</v>
      </c>
      <c r="M3780" t="s">
        <v>57</v>
      </c>
      <c r="N3780" t="s">
        <v>22474</v>
      </c>
      <c r="O3780" t="str">
        <f t="shared" si="118"/>
        <v>Closed</v>
      </c>
      <c r="P3780" t="str">
        <f t="shared" si="119"/>
        <v>Brooklyn</v>
      </c>
      <c r="S3780">
        <v>2</v>
      </c>
    </row>
    <row r="3781" spans="1:19" hidden="1" x14ac:dyDescent="0.25">
      <c r="A3781" t="s">
        <v>30838</v>
      </c>
      <c r="B3781" s="1">
        <v>43831.75</v>
      </c>
      <c r="C3781" s="1">
        <v>43833.331944444442</v>
      </c>
      <c r="D3781" s="1" t="s">
        <v>246</v>
      </c>
      <c r="E3781" t="s">
        <v>22545</v>
      </c>
      <c r="F3781" t="s">
        <v>22546</v>
      </c>
      <c r="G3781" t="s">
        <v>22547</v>
      </c>
      <c r="H3781" t="s">
        <v>7910</v>
      </c>
      <c r="I3781" t="s">
        <v>22566</v>
      </c>
      <c r="J3781" t="s">
        <v>30839</v>
      </c>
      <c r="K3781" t="s">
        <v>23552</v>
      </c>
      <c r="L3781" t="s">
        <v>22522</v>
      </c>
      <c r="M3781" t="s">
        <v>57</v>
      </c>
      <c r="N3781" t="s">
        <v>22523</v>
      </c>
      <c r="O3781" t="str">
        <f t="shared" si="118"/>
        <v>Closed</v>
      </c>
      <c r="P3781" t="str">
        <f t="shared" si="119"/>
        <v>Manhattan</v>
      </c>
      <c r="Q3781">
        <v>40.853153910000003</v>
      </c>
      <c r="R3781">
        <v>-73.930914770000001</v>
      </c>
      <c r="S3781">
        <v>2</v>
      </c>
    </row>
    <row r="3782" spans="1:19" hidden="1" x14ac:dyDescent="0.25">
      <c r="A3782" t="s">
        <v>30840</v>
      </c>
      <c r="B3782" s="1">
        <v>43831.75</v>
      </c>
      <c r="C3782" s="1">
        <v>43846.86041666667</v>
      </c>
      <c r="D3782" s="1" t="s">
        <v>246</v>
      </c>
      <c r="E3782" t="s">
        <v>22545</v>
      </c>
      <c r="F3782" t="s">
        <v>23616</v>
      </c>
      <c r="G3782" t="s">
        <v>23617</v>
      </c>
      <c r="H3782" t="s">
        <v>7910</v>
      </c>
      <c r="I3782" t="s">
        <v>23049</v>
      </c>
      <c r="J3782" t="s">
        <v>30841</v>
      </c>
      <c r="K3782" t="s">
        <v>24091</v>
      </c>
      <c r="L3782" t="s">
        <v>22522</v>
      </c>
      <c r="M3782" t="s">
        <v>57</v>
      </c>
      <c r="N3782" t="s">
        <v>22523</v>
      </c>
      <c r="O3782" t="str">
        <f t="shared" si="118"/>
        <v>Closed</v>
      </c>
      <c r="P3782" t="str">
        <f t="shared" si="119"/>
        <v>Manhattan</v>
      </c>
      <c r="Q3782">
        <v>40.80473611</v>
      </c>
      <c r="R3782">
        <v>-73.957022910000006</v>
      </c>
      <c r="S3782">
        <v>16</v>
      </c>
    </row>
    <row r="3783" spans="1:19" hidden="1" x14ac:dyDescent="0.25">
      <c r="A3783" t="s">
        <v>30842</v>
      </c>
      <c r="B3783" s="1">
        <v>43831.75</v>
      </c>
      <c r="C3783" s="1">
        <v>43831.854166666664</v>
      </c>
      <c r="D3783" s="1" t="s">
        <v>145</v>
      </c>
      <c r="E3783" t="s">
        <v>146</v>
      </c>
      <c r="F3783" t="s">
        <v>147</v>
      </c>
      <c r="G3783" t="s">
        <v>148</v>
      </c>
      <c r="H3783" t="s">
        <v>149</v>
      </c>
      <c r="I3783" t="s">
        <v>22811</v>
      </c>
      <c r="J3783" t="s">
        <v>30843</v>
      </c>
      <c r="K3783" t="s">
        <v>23541</v>
      </c>
      <c r="L3783" t="s">
        <v>9004</v>
      </c>
      <c r="M3783" t="s">
        <v>57</v>
      </c>
      <c r="N3783" t="s">
        <v>22484</v>
      </c>
      <c r="O3783" t="str">
        <f t="shared" si="118"/>
        <v>Closed</v>
      </c>
      <c r="P3783" t="str">
        <f t="shared" si="119"/>
        <v>Queens</v>
      </c>
      <c r="Q3783">
        <v>40.752837360000001</v>
      </c>
      <c r="R3783">
        <v>-73.866022270000002</v>
      </c>
      <c r="S3783">
        <v>1</v>
      </c>
    </row>
    <row r="3784" spans="1:19" hidden="1" x14ac:dyDescent="0.25">
      <c r="A3784" t="s">
        <v>30844</v>
      </c>
      <c r="B3784" s="1">
        <v>43831.750694444447</v>
      </c>
      <c r="C3784" s="1">
        <v>43833</v>
      </c>
      <c r="D3784" s="1" t="s">
        <v>821</v>
      </c>
      <c r="E3784" t="s">
        <v>22781</v>
      </c>
      <c r="F3784" t="s">
        <v>2191</v>
      </c>
      <c r="G3784" t="s">
        <v>2191</v>
      </c>
      <c r="H3784" t="s">
        <v>572</v>
      </c>
      <c r="I3784" t="s">
        <v>23114</v>
      </c>
      <c r="J3784" t="s">
        <v>30845</v>
      </c>
      <c r="K3784" t="s">
        <v>27494</v>
      </c>
      <c r="L3784" t="s">
        <v>6554</v>
      </c>
      <c r="M3784" t="s">
        <v>57</v>
      </c>
      <c r="N3784" t="s">
        <v>22484</v>
      </c>
      <c r="O3784" t="str">
        <f t="shared" si="118"/>
        <v>Closed</v>
      </c>
      <c r="P3784" t="str">
        <f t="shared" si="119"/>
        <v>Queens</v>
      </c>
      <c r="Q3784">
        <v>40.668976970000003</v>
      </c>
      <c r="R3784">
        <v>-73.776258609999999</v>
      </c>
      <c r="S3784">
        <v>2</v>
      </c>
    </row>
    <row r="3785" spans="1:19" hidden="1" x14ac:dyDescent="0.25">
      <c r="A3785" t="s">
        <v>30846</v>
      </c>
      <c r="B3785" s="1">
        <v>43831.750694444447</v>
      </c>
      <c r="C3785" s="1">
        <v>43832.631249999999</v>
      </c>
      <c r="D3785" s="1" t="s">
        <v>246</v>
      </c>
      <c r="E3785" t="s">
        <v>22545</v>
      </c>
      <c r="F3785" t="s">
        <v>22546</v>
      </c>
      <c r="G3785" t="s">
        <v>22547</v>
      </c>
      <c r="H3785" t="s">
        <v>7910</v>
      </c>
      <c r="I3785" t="s">
        <v>22499</v>
      </c>
      <c r="J3785" t="s">
        <v>30847</v>
      </c>
      <c r="K3785" t="s">
        <v>30848</v>
      </c>
      <c r="L3785" t="s">
        <v>22497</v>
      </c>
      <c r="M3785" t="s">
        <v>57</v>
      </c>
      <c r="N3785" t="s">
        <v>22497</v>
      </c>
      <c r="O3785" t="str">
        <f t="shared" si="118"/>
        <v>Closed</v>
      </c>
      <c r="P3785" t="str">
        <f t="shared" si="119"/>
        <v>Bronx</v>
      </c>
      <c r="Q3785">
        <v>40.864448009999997</v>
      </c>
      <c r="R3785">
        <v>-73.89423232</v>
      </c>
      <c r="S3785">
        <v>1</v>
      </c>
    </row>
    <row r="3786" spans="1:19" hidden="1" x14ac:dyDescent="0.25">
      <c r="A3786" t="s">
        <v>30849</v>
      </c>
      <c r="B3786" s="1">
        <v>43831.750694444447</v>
      </c>
      <c r="C3786" s="1">
        <v>43833.329861111109</v>
      </c>
      <c r="D3786" s="1" t="s">
        <v>246</v>
      </c>
      <c r="E3786" t="s">
        <v>22545</v>
      </c>
      <c r="F3786" t="s">
        <v>22546</v>
      </c>
      <c r="G3786" t="s">
        <v>22591</v>
      </c>
      <c r="H3786" t="s">
        <v>7910</v>
      </c>
      <c r="I3786" t="s">
        <v>24299</v>
      </c>
      <c r="J3786" t="s">
        <v>30850</v>
      </c>
      <c r="K3786" t="s">
        <v>30851</v>
      </c>
      <c r="L3786" t="s">
        <v>22803</v>
      </c>
      <c r="M3786" t="s">
        <v>57</v>
      </c>
      <c r="N3786" t="s">
        <v>22803</v>
      </c>
      <c r="O3786" t="str">
        <f t="shared" si="118"/>
        <v>Closed</v>
      </c>
      <c r="P3786" t="str">
        <f t="shared" si="119"/>
        <v>Staten Island</v>
      </c>
      <c r="Q3786">
        <v>40.630867909999999</v>
      </c>
      <c r="R3786">
        <v>-74.161736829999995</v>
      </c>
      <c r="S3786">
        <v>2</v>
      </c>
    </row>
    <row r="3787" spans="1:19" x14ac:dyDescent="0.25">
      <c r="A3787" t="s">
        <v>30852</v>
      </c>
      <c r="B3787" s="1">
        <v>43831.750694444447</v>
      </c>
      <c r="C3787" s="1">
        <v>43833.688194444447</v>
      </c>
      <c r="D3787" s="1" t="s">
        <v>246</v>
      </c>
      <c r="E3787" t="s">
        <v>22545</v>
      </c>
      <c r="F3787" t="s">
        <v>22546</v>
      </c>
      <c r="G3787" t="s">
        <v>22591</v>
      </c>
      <c r="H3787" t="s">
        <v>7910</v>
      </c>
      <c r="I3787" t="s">
        <v>24048</v>
      </c>
      <c r="J3787" t="s">
        <v>30853</v>
      </c>
      <c r="K3787" t="s">
        <v>30854</v>
      </c>
      <c r="L3787" t="s">
        <v>22474</v>
      </c>
      <c r="M3787" t="s">
        <v>57</v>
      </c>
      <c r="N3787" t="s">
        <v>22474</v>
      </c>
      <c r="O3787" t="str">
        <f t="shared" si="118"/>
        <v>Closed</v>
      </c>
      <c r="P3787" t="str">
        <f t="shared" si="119"/>
        <v>Brooklyn</v>
      </c>
      <c r="Q3787">
        <v>40.68131408</v>
      </c>
      <c r="R3787">
        <v>-73.941043820000004</v>
      </c>
      <c r="S3787">
        <v>2</v>
      </c>
    </row>
    <row r="3788" spans="1:19" hidden="1" x14ac:dyDescent="0.25">
      <c r="A3788" t="s">
        <v>30855</v>
      </c>
      <c r="B3788" s="1">
        <v>43831.751388888886</v>
      </c>
      <c r="C3788" s="1">
        <v>43837.552083333336</v>
      </c>
      <c r="D3788" s="1" t="s">
        <v>821</v>
      </c>
      <c r="E3788" t="s">
        <v>22781</v>
      </c>
      <c r="F3788" t="s">
        <v>2705</v>
      </c>
      <c r="G3788" t="s">
        <v>23589</v>
      </c>
      <c r="H3788" t="s">
        <v>572</v>
      </c>
      <c r="I3788" t="s">
        <v>23109</v>
      </c>
      <c r="J3788" t="s">
        <v>30856</v>
      </c>
      <c r="K3788" t="s">
        <v>23546</v>
      </c>
      <c r="L3788" t="s">
        <v>11154</v>
      </c>
      <c r="M3788" t="s">
        <v>57</v>
      </c>
      <c r="N3788" t="s">
        <v>22484</v>
      </c>
      <c r="O3788" t="str">
        <f t="shared" si="118"/>
        <v>Closed</v>
      </c>
      <c r="P3788" t="str">
        <f t="shared" si="119"/>
        <v>Queens</v>
      </c>
      <c r="Q3788">
        <v>40.77964609</v>
      </c>
      <c r="R3788">
        <v>-73.811651479999995</v>
      </c>
      <c r="S3788">
        <v>6</v>
      </c>
    </row>
    <row r="3789" spans="1:19" hidden="1" x14ac:dyDescent="0.25">
      <c r="A3789" t="s">
        <v>30857</v>
      </c>
      <c r="B3789" s="1">
        <v>43831.751388888886</v>
      </c>
      <c r="C3789" s="1">
        <v>43832.048611111109</v>
      </c>
      <c r="D3789" s="1" t="s">
        <v>1291</v>
      </c>
      <c r="E3789" t="s">
        <v>22979</v>
      </c>
      <c r="F3789" t="s">
        <v>3490</v>
      </c>
      <c r="G3789" t="s">
        <v>27170</v>
      </c>
      <c r="H3789" t="s">
        <v>22518</v>
      </c>
      <c r="I3789" t="s">
        <v>23331</v>
      </c>
      <c r="J3789" t="s">
        <v>30858</v>
      </c>
      <c r="K3789" t="s">
        <v>30859</v>
      </c>
      <c r="L3789" t="s">
        <v>22497</v>
      </c>
      <c r="M3789" t="s">
        <v>57</v>
      </c>
      <c r="N3789" t="s">
        <v>22497</v>
      </c>
      <c r="O3789" t="str">
        <f t="shared" si="118"/>
        <v>Closed</v>
      </c>
      <c r="P3789" t="str">
        <f t="shared" si="119"/>
        <v>Bronx</v>
      </c>
      <c r="Q3789">
        <v>40.848741959999998</v>
      </c>
      <c r="R3789">
        <v>-73.905914120000006</v>
      </c>
      <c r="S3789">
        <v>1</v>
      </c>
    </row>
    <row r="3790" spans="1:19" hidden="1" x14ac:dyDescent="0.25">
      <c r="A3790" t="s">
        <v>30860</v>
      </c>
      <c r="B3790" s="1">
        <v>43831.751388888886</v>
      </c>
      <c r="C3790" s="1">
        <v>43831.897222222222</v>
      </c>
      <c r="D3790" s="1" t="s">
        <v>145</v>
      </c>
      <c r="E3790" t="s">
        <v>146</v>
      </c>
      <c r="F3790" t="s">
        <v>161</v>
      </c>
      <c r="G3790" t="s">
        <v>162</v>
      </c>
      <c r="H3790" t="s">
        <v>163</v>
      </c>
      <c r="I3790" t="s">
        <v>22936</v>
      </c>
      <c r="J3790" t="s">
        <v>30861</v>
      </c>
      <c r="K3790" t="s">
        <v>25468</v>
      </c>
      <c r="L3790" t="s">
        <v>22522</v>
      </c>
      <c r="M3790" t="s">
        <v>57</v>
      </c>
      <c r="N3790" t="s">
        <v>22523</v>
      </c>
      <c r="O3790" t="str">
        <f t="shared" si="118"/>
        <v>Closed</v>
      </c>
      <c r="P3790" t="str">
        <f t="shared" si="119"/>
        <v>Manhattan</v>
      </c>
      <c r="Q3790">
        <v>40.78839971</v>
      </c>
      <c r="R3790">
        <v>-73.939226430000005</v>
      </c>
      <c r="S3790">
        <v>1</v>
      </c>
    </row>
    <row r="3791" spans="1:19" hidden="1" x14ac:dyDescent="0.25">
      <c r="A3791" t="s">
        <v>30862</v>
      </c>
      <c r="B3791" s="1">
        <v>43831.751388888886</v>
      </c>
      <c r="C3791" s="1">
        <v>43831.831250000003</v>
      </c>
      <c r="D3791" s="1" t="s">
        <v>145</v>
      </c>
      <c r="E3791" t="s">
        <v>146</v>
      </c>
      <c r="F3791" t="s">
        <v>147</v>
      </c>
      <c r="G3791" t="s">
        <v>148</v>
      </c>
      <c r="H3791" t="s">
        <v>22518</v>
      </c>
      <c r="I3791" t="s">
        <v>22838</v>
      </c>
      <c r="J3791" t="s">
        <v>30863</v>
      </c>
      <c r="K3791" t="s">
        <v>30864</v>
      </c>
      <c r="L3791" t="s">
        <v>1307</v>
      </c>
      <c r="M3791" t="s">
        <v>57</v>
      </c>
      <c r="N3791" t="s">
        <v>22484</v>
      </c>
      <c r="O3791" t="str">
        <f t="shared" si="118"/>
        <v>Closed</v>
      </c>
      <c r="P3791" t="str">
        <f t="shared" si="119"/>
        <v>Queens</v>
      </c>
      <c r="Q3791">
        <v>40.608084650000002</v>
      </c>
      <c r="R3791">
        <v>-73.760396400000005</v>
      </c>
      <c r="S3791">
        <v>1</v>
      </c>
    </row>
    <row r="3792" spans="1:19" hidden="1" x14ac:dyDescent="0.25">
      <c r="A3792" t="s">
        <v>30865</v>
      </c>
      <c r="B3792" s="1">
        <v>43831.751388888886</v>
      </c>
      <c r="C3792" s="1">
        <v>43831.853472222225</v>
      </c>
      <c r="D3792" s="1" t="s">
        <v>145</v>
      </c>
      <c r="E3792" t="s">
        <v>146</v>
      </c>
      <c r="F3792" t="s">
        <v>147</v>
      </c>
      <c r="G3792" t="s">
        <v>148</v>
      </c>
      <c r="H3792" t="s">
        <v>149</v>
      </c>
      <c r="I3792" t="s">
        <v>23444</v>
      </c>
      <c r="J3792" t="s">
        <v>30866</v>
      </c>
      <c r="K3792" t="s">
        <v>24103</v>
      </c>
      <c r="L3792" t="s">
        <v>11771</v>
      </c>
      <c r="M3792" t="s">
        <v>57</v>
      </c>
      <c r="N3792" t="s">
        <v>22484</v>
      </c>
      <c r="O3792" t="str">
        <f t="shared" si="118"/>
        <v>Closed</v>
      </c>
      <c r="P3792" t="str">
        <f t="shared" si="119"/>
        <v>Queens</v>
      </c>
      <c r="Q3792">
        <v>40.757691059999999</v>
      </c>
      <c r="R3792">
        <v>-73.881977669999998</v>
      </c>
      <c r="S3792">
        <v>1</v>
      </c>
    </row>
    <row r="3793" spans="1:19" x14ac:dyDescent="0.25">
      <c r="A3793" t="s">
        <v>30867</v>
      </c>
      <c r="B3793" s="1">
        <v>43831.751388888886</v>
      </c>
      <c r="C3793" s="1">
        <v>43831.785416666666</v>
      </c>
      <c r="D3793" s="1" t="s">
        <v>145</v>
      </c>
      <c r="E3793" t="s">
        <v>146</v>
      </c>
      <c r="F3793" t="s">
        <v>161</v>
      </c>
      <c r="G3793" t="s">
        <v>162</v>
      </c>
      <c r="H3793" t="s">
        <v>163</v>
      </c>
      <c r="I3793" t="s">
        <v>22507</v>
      </c>
      <c r="J3793" t="s">
        <v>30868</v>
      </c>
      <c r="K3793" t="s">
        <v>25657</v>
      </c>
      <c r="L3793" t="s">
        <v>22474</v>
      </c>
      <c r="M3793" t="s">
        <v>57</v>
      </c>
      <c r="N3793" t="s">
        <v>22474</v>
      </c>
      <c r="O3793" t="str">
        <f t="shared" si="118"/>
        <v>Closed</v>
      </c>
      <c r="P3793" t="str">
        <f t="shared" si="119"/>
        <v>Brooklyn</v>
      </c>
      <c r="Q3793">
        <v>40.662453200000002</v>
      </c>
      <c r="R3793">
        <v>-73.949368680000006</v>
      </c>
      <c r="S3793">
        <v>1</v>
      </c>
    </row>
    <row r="3794" spans="1:19" x14ac:dyDescent="0.25">
      <c r="A3794" t="s">
        <v>30869</v>
      </c>
      <c r="B3794" s="1">
        <v>43831.752083333333</v>
      </c>
      <c r="C3794" s="1">
        <v>43831.98333333333</v>
      </c>
      <c r="D3794" s="1" t="s">
        <v>145</v>
      </c>
      <c r="E3794" t="s">
        <v>146</v>
      </c>
      <c r="F3794" t="s">
        <v>147</v>
      </c>
      <c r="G3794" t="s">
        <v>1741</v>
      </c>
      <c r="H3794" t="s">
        <v>149</v>
      </c>
      <c r="I3794" t="s">
        <v>22510</v>
      </c>
      <c r="J3794" t="s">
        <v>30870</v>
      </c>
      <c r="K3794" t="s">
        <v>22856</v>
      </c>
      <c r="L3794" t="s">
        <v>22474</v>
      </c>
      <c r="M3794" t="s">
        <v>57</v>
      </c>
      <c r="N3794" t="s">
        <v>22474</v>
      </c>
      <c r="O3794" t="str">
        <f t="shared" si="118"/>
        <v>Closed</v>
      </c>
      <c r="P3794" t="str">
        <f t="shared" si="119"/>
        <v>Brooklyn</v>
      </c>
      <c r="Q3794">
        <v>40.628945299999998</v>
      </c>
      <c r="R3794">
        <v>-73.944357650000001</v>
      </c>
      <c r="S3794">
        <v>1</v>
      </c>
    </row>
    <row r="3795" spans="1:19" hidden="1" x14ac:dyDescent="0.25">
      <c r="A3795" t="s">
        <v>30871</v>
      </c>
      <c r="B3795" s="1">
        <v>43831.752083333333</v>
      </c>
      <c r="C3795" s="1">
        <v>43833.713194444441</v>
      </c>
      <c r="D3795" s="1" t="s">
        <v>246</v>
      </c>
      <c r="E3795" t="s">
        <v>22545</v>
      </c>
      <c r="F3795" t="s">
        <v>22546</v>
      </c>
      <c r="G3795" t="s">
        <v>22591</v>
      </c>
      <c r="H3795" t="s">
        <v>7910</v>
      </c>
      <c r="I3795" t="s">
        <v>23425</v>
      </c>
      <c r="J3795" t="s">
        <v>30872</v>
      </c>
      <c r="K3795" t="s">
        <v>25007</v>
      </c>
      <c r="L3795" t="s">
        <v>2954</v>
      </c>
      <c r="M3795" t="s">
        <v>57</v>
      </c>
      <c r="N3795" t="s">
        <v>22484</v>
      </c>
      <c r="O3795" t="str">
        <f t="shared" si="118"/>
        <v>Closed</v>
      </c>
      <c r="P3795" t="str">
        <f t="shared" si="119"/>
        <v>Queens</v>
      </c>
      <c r="Q3795">
        <v>40.697328849999998</v>
      </c>
      <c r="R3795">
        <v>-73.839338909999995</v>
      </c>
      <c r="S3795">
        <v>2</v>
      </c>
    </row>
    <row r="3796" spans="1:19" hidden="1" x14ac:dyDescent="0.25">
      <c r="A3796" t="s">
        <v>30873</v>
      </c>
      <c r="B3796" s="1">
        <v>43831.752083333333</v>
      </c>
      <c r="C3796" s="1">
        <v>43832.489583333336</v>
      </c>
      <c r="D3796" s="1" t="s">
        <v>246</v>
      </c>
      <c r="E3796" t="s">
        <v>22545</v>
      </c>
      <c r="F3796" t="s">
        <v>22546</v>
      </c>
      <c r="G3796" t="s">
        <v>22547</v>
      </c>
      <c r="H3796" t="s">
        <v>7910</v>
      </c>
      <c r="I3796" t="s">
        <v>22514</v>
      </c>
      <c r="J3796" t="s">
        <v>30874</v>
      </c>
      <c r="K3796" t="s">
        <v>22806</v>
      </c>
      <c r="L3796" t="s">
        <v>22497</v>
      </c>
      <c r="M3796" t="s">
        <v>57</v>
      </c>
      <c r="N3796" t="s">
        <v>22497</v>
      </c>
      <c r="O3796" t="str">
        <f t="shared" si="118"/>
        <v>Closed</v>
      </c>
      <c r="P3796" t="str">
        <f t="shared" si="119"/>
        <v>Bronx</v>
      </c>
      <c r="Q3796">
        <v>40.860224100000003</v>
      </c>
      <c r="R3796">
        <v>-73.907206560000006</v>
      </c>
      <c r="S3796">
        <v>1</v>
      </c>
    </row>
    <row r="3797" spans="1:19" hidden="1" x14ac:dyDescent="0.25">
      <c r="A3797" t="s">
        <v>30875</v>
      </c>
      <c r="B3797" s="1">
        <v>43831.75277777778</v>
      </c>
      <c r="C3797" s="1">
        <v>43832.716666666667</v>
      </c>
      <c r="D3797" s="1" t="s">
        <v>246</v>
      </c>
      <c r="E3797" t="s">
        <v>22545</v>
      </c>
      <c r="F3797" t="s">
        <v>22546</v>
      </c>
      <c r="G3797" t="s">
        <v>22547</v>
      </c>
      <c r="H3797" t="s">
        <v>7910</v>
      </c>
      <c r="I3797" t="s">
        <v>22499</v>
      </c>
      <c r="J3797" t="s">
        <v>26519</v>
      </c>
      <c r="K3797" t="s">
        <v>26520</v>
      </c>
      <c r="L3797" t="s">
        <v>22497</v>
      </c>
      <c r="M3797" t="s">
        <v>57</v>
      </c>
      <c r="N3797" t="s">
        <v>22497</v>
      </c>
      <c r="O3797" t="str">
        <f t="shared" si="118"/>
        <v>Closed</v>
      </c>
      <c r="P3797" t="str">
        <f t="shared" si="119"/>
        <v>Bronx</v>
      </c>
      <c r="Q3797">
        <v>40.864150729999999</v>
      </c>
      <c r="R3797">
        <v>-73.89330726</v>
      </c>
      <c r="S3797">
        <v>1</v>
      </c>
    </row>
    <row r="3798" spans="1:19" hidden="1" x14ac:dyDescent="0.25">
      <c r="A3798" t="s">
        <v>30876</v>
      </c>
      <c r="B3798" s="1">
        <v>43831.75277777778</v>
      </c>
      <c r="C3798" s="1">
        <v>43833.704861111109</v>
      </c>
      <c r="D3798" s="1" t="s">
        <v>246</v>
      </c>
      <c r="E3798" t="s">
        <v>22545</v>
      </c>
      <c r="F3798" t="s">
        <v>22546</v>
      </c>
      <c r="G3798" t="s">
        <v>22547</v>
      </c>
      <c r="H3798" t="s">
        <v>7910</v>
      </c>
      <c r="I3798" t="s">
        <v>22514</v>
      </c>
      <c r="J3798" t="s">
        <v>27639</v>
      </c>
      <c r="K3798" t="s">
        <v>23750</v>
      </c>
      <c r="L3798" t="s">
        <v>22497</v>
      </c>
      <c r="M3798" t="s">
        <v>57</v>
      </c>
      <c r="N3798" t="s">
        <v>22497</v>
      </c>
      <c r="O3798" t="str">
        <f t="shared" si="118"/>
        <v>Closed</v>
      </c>
      <c r="P3798" t="str">
        <f t="shared" si="119"/>
        <v>Bronx</v>
      </c>
      <c r="Q3798">
        <v>40.868123079999997</v>
      </c>
      <c r="R3798">
        <v>-73.906884599999998</v>
      </c>
      <c r="S3798">
        <v>2</v>
      </c>
    </row>
    <row r="3799" spans="1:19" x14ac:dyDescent="0.25">
      <c r="A3799" t="s">
        <v>30877</v>
      </c>
      <c r="B3799" s="1">
        <v>43831.75277777778</v>
      </c>
      <c r="C3799" s="1">
        <v>43832.67083333333</v>
      </c>
      <c r="D3799" s="1" t="s">
        <v>246</v>
      </c>
      <c r="E3799" t="s">
        <v>22545</v>
      </c>
      <c r="F3799" t="s">
        <v>22546</v>
      </c>
      <c r="G3799" t="s">
        <v>22547</v>
      </c>
      <c r="H3799" t="s">
        <v>7910</v>
      </c>
      <c r="I3799" t="s">
        <v>22733</v>
      </c>
      <c r="J3799" t="s">
        <v>28783</v>
      </c>
      <c r="K3799" t="s">
        <v>23211</v>
      </c>
      <c r="L3799" t="s">
        <v>22474</v>
      </c>
      <c r="M3799" t="s">
        <v>57</v>
      </c>
      <c r="N3799" t="s">
        <v>22474</v>
      </c>
      <c r="O3799" t="str">
        <f t="shared" si="118"/>
        <v>Closed</v>
      </c>
      <c r="P3799" t="str">
        <f t="shared" si="119"/>
        <v>Brooklyn</v>
      </c>
      <c r="Q3799">
        <v>40.639481940000003</v>
      </c>
      <c r="R3799">
        <v>-73.973379699999995</v>
      </c>
      <c r="S3799">
        <v>1</v>
      </c>
    </row>
    <row r="3800" spans="1:19" x14ac:dyDescent="0.25">
      <c r="A3800" t="s">
        <v>30878</v>
      </c>
      <c r="B3800" s="1">
        <v>43831.75277777778</v>
      </c>
      <c r="C3800" s="1">
        <v>43833.677777777775</v>
      </c>
      <c r="D3800" s="1" t="s">
        <v>246</v>
      </c>
      <c r="E3800" t="s">
        <v>22545</v>
      </c>
      <c r="F3800" t="s">
        <v>22546</v>
      </c>
      <c r="G3800" t="s">
        <v>22547</v>
      </c>
      <c r="H3800" t="s">
        <v>7910</v>
      </c>
      <c r="I3800" t="s">
        <v>22861</v>
      </c>
      <c r="J3800" t="s">
        <v>30879</v>
      </c>
      <c r="K3800" t="s">
        <v>27375</v>
      </c>
      <c r="L3800" t="s">
        <v>22474</v>
      </c>
      <c r="M3800" t="s">
        <v>57</v>
      </c>
      <c r="N3800" t="s">
        <v>22474</v>
      </c>
      <c r="O3800" t="str">
        <f t="shared" si="118"/>
        <v>Closed</v>
      </c>
      <c r="P3800" t="str">
        <f t="shared" si="119"/>
        <v>Brooklyn</v>
      </c>
      <c r="Q3800">
        <v>40.621355530000002</v>
      </c>
      <c r="R3800">
        <v>-73.993843839999997</v>
      </c>
      <c r="S3800">
        <v>2</v>
      </c>
    </row>
    <row r="3801" spans="1:19" x14ac:dyDescent="0.25">
      <c r="A3801" t="s">
        <v>30880</v>
      </c>
      <c r="B3801" s="1">
        <v>43831.753472222219</v>
      </c>
      <c r="C3801" s="1">
        <v>43834</v>
      </c>
      <c r="D3801" s="1" t="s">
        <v>821</v>
      </c>
      <c r="E3801" t="s">
        <v>22781</v>
      </c>
      <c r="F3801" t="s">
        <v>2191</v>
      </c>
      <c r="G3801" t="s">
        <v>2191</v>
      </c>
      <c r="H3801" t="s">
        <v>572</v>
      </c>
      <c r="I3801" t="s">
        <v>22996</v>
      </c>
      <c r="J3801" t="s">
        <v>30881</v>
      </c>
      <c r="K3801" t="s">
        <v>24002</v>
      </c>
      <c r="L3801" t="s">
        <v>22474</v>
      </c>
      <c r="M3801" t="s">
        <v>57</v>
      </c>
      <c r="N3801" t="s">
        <v>22474</v>
      </c>
      <c r="O3801" t="str">
        <f t="shared" si="118"/>
        <v>Closed</v>
      </c>
      <c r="P3801" t="str">
        <f t="shared" si="119"/>
        <v>Brooklyn</v>
      </c>
      <c r="Q3801">
        <v>40.686912540000002</v>
      </c>
      <c r="R3801">
        <v>-73.913581120000003</v>
      </c>
      <c r="S3801">
        <v>3</v>
      </c>
    </row>
    <row r="3802" spans="1:19" hidden="1" x14ac:dyDescent="0.25">
      <c r="A3802" t="s">
        <v>30882</v>
      </c>
      <c r="B3802" s="1">
        <v>43831.753472222219</v>
      </c>
      <c r="C3802" s="1">
        <v>43831.763194444444</v>
      </c>
      <c r="D3802" s="1" t="s">
        <v>1291</v>
      </c>
      <c r="E3802" t="s">
        <v>22979</v>
      </c>
      <c r="F3802" t="s">
        <v>3490</v>
      </c>
      <c r="G3802" t="s">
        <v>29021</v>
      </c>
      <c r="H3802" t="s">
        <v>22518</v>
      </c>
      <c r="I3802" t="s">
        <v>22887</v>
      </c>
      <c r="J3802" t="s">
        <v>30883</v>
      </c>
      <c r="K3802" t="s">
        <v>22737</v>
      </c>
      <c r="L3802" t="s">
        <v>4669</v>
      </c>
      <c r="M3802" t="s">
        <v>57</v>
      </c>
      <c r="N3802" t="s">
        <v>22484</v>
      </c>
      <c r="O3802" t="str">
        <f t="shared" si="118"/>
        <v>Closed</v>
      </c>
      <c r="P3802" t="str">
        <f t="shared" si="119"/>
        <v>Queens</v>
      </c>
      <c r="Q3802">
        <v>40.711587819999998</v>
      </c>
      <c r="R3802">
        <v>-73.858050559999995</v>
      </c>
      <c r="S3802">
        <v>1</v>
      </c>
    </row>
    <row r="3803" spans="1:19" hidden="1" x14ac:dyDescent="0.25">
      <c r="A3803" t="s">
        <v>30884</v>
      </c>
      <c r="B3803" s="1">
        <v>43831.753472222219</v>
      </c>
      <c r="C3803" s="1">
        <v>43833</v>
      </c>
      <c r="D3803" s="1" t="s">
        <v>821</v>
      </c>
      <c r="E3803" t="s">
        <v>22781</v>
      </c>
      <c r="F3803" t="s">
        <v>2191</v>
      </c>
      <c r="G3803" t="s">
        <v>2191</v>
      </c>
      <c r="H3803" t="s">
        <v>572</v>
      </c>
      <c r="I3803" t="s">
        <v>22592</v>
      </c>
      <c r="J3803" t="s">
        <v>30885</v>
      </c>
      <c r="K3803" t="s">
        <v>30886</v>
      </c>
      <c r="L3803" t="s">
        <v>22522</v>
      </c>
      <c r="M3803" t="s">
        <v>57</v>
      </c>
      <c r="N3803" t="s">
        <v>22523</v>
      </c>
      <c r="O3803" t="str">
        <f t="shared" si="118"/>
        <v>Closed</v>
      </c>
      <c r="P3803" t="str">
        <f t="shared" si="119"/>
        <v>Manhattan</v>
      </c>
      <c r="Q3803">
        <v>40.829844190000003</v>
      </c>
      <c r="R3803">
        <v>-73.942942990000006</v>
      </c>
      <c r="S3803">
        <v>2</v>
      </c>
    </row>
    <row r="3804" spans="1:19" hidden="1" x14ac:dyDescent="0.25">
      <c r="A3804" t="s">
        <v>30887</v>
      </c>
      <c r="B3804" s="1">
        <v>43831.753472222219</v>
      </c>
      <c r="C3804" s="1">
        <v>43833.706250000003</v>
      </c>
      <c r="D3804" s="1" t="s">
        <v>246</v>
      </c>
      <c r="E3804" t="s">
        <v>22545</v>
      </c>
      <c r="F3804" t="s">
        <v>22546</v>
      </c>
      <c r="G3804" t="s">
        <v>22547</v>
      </c>
      <c r="H3804" t="s">
        <v>7910</v>
      </c>
      <c r="I3804" t="s">
        <v>23053</v>
      </c>
      <c r="J3804" t="s">
        <v>30888</v>
      </c>
      <c r="K3804" t="s">
        <v>28386</v>
      </c>
      <c r="L3804" t="s">
        <v>22497</v>
      </c>
      <c r="M3804" t="s">
        <v>57</v>
      </c>
      <c r="N3804" t="s">
        <v>22497</v>
      </c>
      <c r="O3804" t="str">
        <f t="shared" si="118"/>
        <v>Closed</v>
      </c>
      <c r="P3804" t="str">
        <f t="shared" si="119"/>
        <v>Bronx</v>
      </c>
      <c r="Q3804">
        <v>40.847591209999997</v>
      </c>
      <c r="R3804">
        <v>-73.919469960000001</v>
      </c>
      <c r="S3804">
        <v>2</v>
      </c>
    </row>
    <row r="3805" spans="1:19" x14ac:dyDescent="0.25">
      <c r="A3805" t="s">
        <v>30889</v>
      </c>
      <c r="B3805" s="1">
        <v>43831.754166666666</v>
      </c>
      <c r="C3805" s="1">
        <v>43837</v>
      </c>
      <c r="D3805" s="1" t="s">
        <v>821</v>
      </c>
      <c r="E3805" t="s">
        <v>22781</v>
      </c>
      <c r="F3805" t="s">
        <v>2191</v>
      </c>
      <c r="G3805" t="s">
        <v>2191</v>
      </c>
      <c r="H3805" t="s">
        <v>572</v>
      </c>
      <c r="I3805" t="s">
        <v>22708</v>
      </c>
      <c r="J3805" t="s">
        <v>30890</v>
      </c>
      <c r="K3805" t="s">
        <v>26869</v>
      </c>
      <c r="L3805" t="s">
        <v>22474</v>
      </c>
      <c r="M3805" t="s">
        <v>57</v>
      </c>
      <c r="N3805" t="s">
        <v>22474</v>
      </c>
      <c r="O3805" t="str">
        <f t="shared" si="118"/>
        <v>Closed</v>
      </c>
      <c r="P3805" t="str">
        <f t="shared" si="119"/>
        <v>Brooklyn</v>
      </c>
      <c r="Q3805">
        <v>40.679805369999997</v>
      </c>
      <c r="R3805">
        <v>-73.98966704</v>
      </c>
      <c r="S3805">
        <v>6</v>
      </c>
    </row>
    <row r="3806" spans="1:19" hidden="1" x14ac:dyDescent="0.25">
      <c r="A3806" t="s">
        <v>30891</v>
      </c>
      <c r="B3806" s="1">
        <v>43831.754166666666</v>
      </c>
      <c r="C3806" s="1">
        <v>43831.898611111108</v>
      </c>
      <c r="D3806" s="1" t="s">
        <v>145</v>
      </c>
      <c r="E3806" t="s">
        <v>146</v>
      </c>
      <c r="F3806" t="s">
        <v>147</v>
      </c>
      <c r="G3806" t="s">
        <v>148</v>
      </c>
      <c r="H3806" t="s">
        <v>149</v>
      </c>
      <c r="I3806" t="s">
        <v>26297</v>
      </c>
      <c r="J3806" t="s">
        <v>30740</v>
      </c>
      <c r="K3806" t="s">
        <v>27408</v>
      </c>
      <c r="L3806" t="s">
        <v>1901</v>
      </c>
      <c r="M3806" t="s">
        <v>57</v>
      </c>
      <c r="N3806" t="s">
        <v>22484</v>
      </c>
      <c r="O3806" t="str">
        <f t="shared" si="118"/>
        <v>Closed</v>
      </c>
      <c r="P3806" t="str">
        <f t="shared" si="119"/>
        <v>Queens</v>
      </c>
      <c r="Q3806">
        <v>40.745410110000002</v>
      </c>
      <c r="R3806">
        <v>-73.826938209999994</v>
      </c>
      <c r="S3806">
        <v>1</v>
      </c>
    </row>
    <row r="3807" spans="1:19" hidden="1" x14ac:dyDescent="0.25">
      <c r="A3807" t="s">
        <v>30892</v>
      </c>
      <c r="B3807" s="1">
        <v>43831.754166666666</v>
      </c>
      <c r="C3807" s="1">
        <v>43831.793055555558</v>
      </c>
      <c r="D3807" s="1" t="s">
        <v>145</v>
      </c>
      <c r="E3807" t="s">
        <v>146</v>
      </c>
      <c r="F3807" t="s">
        <v>161</v>
      </c>
      <c r="G3807" t="s">
        <v>162</v>
      </c>
      <c r="H3807" t="s">
        <v>163</v>
      </c>
      <c r="I3807" t="s">
        <v>22712</v>
      </c>
      <c r="J3807" t="s">
        <v>30647</v>
      </c>
      <c r="K3807" t="s">
        <v>24879</v>
      </c>
      <c r="L3807" t="s">
        <v>22522</v>
      </c>
      <c r="M3807" t="s">
        <v>57</v>
      </c>
      <c r="N3807" t="s">
        <v>22523</v>
      </c>
      <c r="O3807" t="str">
        <f t="shared" si="118"/>
        <v>Closed</v>
      </c>
      <c r="P3807" t="str">
        <f t="shared" si="119"/>
        <v>Manhattan</v>
      </c>
      <c r="Q3807">
        <v>40.852310269999997</v>
      </c>
      <c r="R3807">
        <v>-73.929234809999997</v>
      </c>
      <c r="S3807">
        <v>1</v>
      </c>
    </row>
    <row r="3808" spans="1:19" hidden="1" x14ac:dyDescent="0.25">
      <c r="A3808" t="s">
        <v>30893</v>
      </c>
      <c r="B3808" s="1">
        <v>43831.754861111112</v>
      </c>
      <c r="C3808" s="1">
        <v>43834</v>
      </c>
      <c r="D3808" s="1" t="s">
        <v>821</v>
      </c>
      <c r="E3808" t="s">
        <v>22781</v>
      </c>
      <c r="F3808" t="s">
        <v>2191</v>
      </c>
      <c r="G3808" t="s">
        <v>2191</v>
      </c>
      <c r="H3808" t="s">
        <v>572</v>
      </c>
      <c r="I3808" t="s">
        <v>22689</v>
      </c>
      <c r="J3808" t="s">
        <v>30894</v>
      </c>
      <c r="K3808" t="s">
        <v>23227</v>
      </c>
      <c r="L3808" t="s">
        <v>9582</v>
      </c>
      <c r="M3808" t="s">
        <v>57</v>
      </c>
      <c r="N3808" t="s">
        <v>22484</v>
      </c>
      <c r="O3808" t="str">
        <f t="shared" si="118"/>
        <v>Closed</v>
      </c>
      <c r="P3808" t="str">
        <f t="shared" si="119"/>
        <v>Queens</v>
      </c>
      <c r="Q3808">
        <v>40.724046649999998</v>
      </c>
      <c r="R3808">
        <v>-73.894072730000005</v>
      </c>
      <c r="S3808">
        <v>3</v>
      </c>
    </row>
    <row r="3809" spans="1:19" x14ac:dyDescent="0.25">
      <c r="A3809" t="s">
        <v>30895</v>
      </c>
      <c r="B3809" s="1">
        <v>43831.754861111112</v>
      </c>
      <c r="C3809" s="1">
        <v>43833</v>
      </c>
      <c r="D3809" s="1" t="s">
        <v>821</v>
      </c>
      <c r="E3809" t="s">
        <v>22781</v>
      </c>
      <c r="F3809" t="s">
        <v>2191</v>
      </c>
      <c r="G3809" t="s">
        <v>2191</v>
      </c>
      <c r="H3809" t="s">
        <v>572</v>
      </c>
      <c r="I3809" t="s">
        <v>22510</v>
      </c>
      <c r="J3809" t="s">
        <v>30896</v>
      </c>
      <c r="K3809" t="s">
        <v>24508</v>
      </c>
      <c r="L3809" t="s">
        <v>22474</v>
      </c>
      <c r="M3809" t="s">
        <v>57</v>
      </c>
      <c r="N3809" t="s">
        <v>22474</v>
      </c>
      <c r="O3809" t="str">
        <f t="shared" si="118"/>
        <v>Closed</v>
      </c>
      <c r="P3809" t="str">
        <f t="shared" si="119"/>
        <v>Brooklyn</v>
      </c>
      <c r="Q3809">
        <v>40.615752659999998</v>
      </c>
      <c r="R3809">
        <v>-73.947714809999994</v>
      </c>
      <c r="S3809">
        <v>2</v>
      </c>
    </row>
    <row r="3810" spans="1:19" hidden="1" x14ac:dyDescent="0.25">
      <c r="A3810" t="s">
        <v>30897</v>
      </c>
      <c r="B3810" s="1">
        <v>43831.754861111112</v>
      </c>
      <c r="C3810" s="1">
        <v>43833.647916666669</v>
      </c>
      <c r="D3810" s="1" t="s">
        <v>246</v>
      </c>
      <c r="E3810" t="s">
        <v>22545</v>
      </c>
      <c r="F3810" t="s">
        <v>22546</v>
      </c>
      <c r="G3810" t="s">
        <v>22591</v>
      </c>
      <c r="H3810" t="s">
        <v>7910</v>
      </c>
      <c r="I3810" t="s">
        <v>22533</v>
      </c>
      <c r="J3810" t="s">
        <v>30898</v>
      </c>
      <c r="K3810" t="s">
        <v>22512</v>
      </c>
      <c r="L3810" t="s">
        <v>22522</v>
      </c>
      <c r="M3810" t="s">
        <v>57</v>
      </c>
      <c r="N3810" t="s">
        <v>22523</v>
      </c>
      <c r="O3810" t="str">
        <f t="shared" si="118"/>
        <v>Closed</v>
      </c>
      <c r="P3810" t="str">
        <f t="shared" si="119"/>
        <v>Manhattan</v>
      </c>
      <c r="Q3810">
        <v>40.744383820000003</v>
      </c>
      <c r="R3810">
        <v>-73.986614759999995</v>
      </c>
      <c r="S3810">
        <v>2</v>
      </c>
    </row>
    <row r="3811" spans="1:19" hidden="1" x14ac:dyDescent="0.25">
      <c r="A3811" t="s">
        <v>30899</v>
      </c>
      <c r="B3811" s="1">
        <v>43831.755555555559</v>
      </c>
      <c r="C3811" s="1">
        <v>43846.438888888886</v>
      </c>
      <c r="D3811" s="1" t="s">
        <v>821</v>
      </c>
      <c r="E3811" t="s">
        <v>22781</v>
      </c>
      <c r="F3811" t="s">
        <v>2705</v>
      </c>
      <c r="G3811" t="s">
        <v>23589</v>
      </c>
      <c r="H3811" t="s">
        <v>572</v>
      </c>
      <c r="I3811" t="s">
        <v>22481</v>
      </c>
      <c r="J3811" t="s">
        <v>30900</v>
      </c>
      <c r="K3811" t="s">
        <v>30901</v>
      </c>
      <c r="L3811" t="s">
        <v>81</v>
      </c>
      <c r="M3811" t="s">
        <v>57</v>
      </c>
      <c r="N3811" t="s">
        <v>22484</v>
      </c>
      <c r="O3811" t="str">
        <f t="shared" si="118"/>
        <v>Closed</v>
      </c>
      <c r="P3811" t="str">
        <f t="shared" si="119"/>
        <v>Queens</v>
      </c>
      <c r="Q3811">
        <v>40.69823933</v>
      </c>
      <c r="R3811">
        <v>-73.899018380000001</v>
      </c>
      <c r="S3811">
        <v>15</v>
      </c>
    </row>
    <row r="3812" spans="1:19" hidden="1" x14ac:dyDescent="0.25">
      <c r="A3812" t="s">
        <v>30902</v>
      </c>
      <c r="B3812" s="1">
        <v>43831.755555555559</v>
      </c>
      <c r="C3812" s="1">
        <v>43832.6875</v>
      </c>
      <c r="D3812" s="1" t="s">
        <v>246</v>
      </c>
      <c r="E3812" t="s">
        <v>22545</v>
      </c>
      <c r="F3812" t="s">
        <v>22546</v>
      </c>
      <c r="G3812" t="s">
        <v>22547</v>
      </c>
      <c r="H3812" t="s">
        <v>7910</v>
      </c>
      <c r="I3812" t="s">
        <v>23590</v>
      </c>
      <c r="J3812" t="s">
        <v>27227</v>
      </c>
      <c r="K3812" t="s">
        <v>27228</v>
      </c>
      <c r="L3812" t="s">
        <v>22497</v>
      </c>
      <c r="M3812" t="s">
        <v>57</v>
      </c>
      <c r="N3812" t="s">
        <v>22497</v>
      </c>
      <c r="O3812" t="str">
        <f t="shared" si="118"/>
        <v>Closed</v>
      </c>
      <c r="P3812" t="str">
        <f t="shared" si="119"/>
        <v>Bronx</v>
      </c>
      <c r="Q3812">
        <v>40.859571199999998</v>
      </c>
      <c r="R3812">
        <v>-73.843903299999994</v>
      </c>
      <c r="S3812">
        <v>1</v>
      </c>
    </row>
    <row r="3813" spans="1:19" hidden="1" x14ac:dyDescent="0.25">
      <c r="A3813" t="s">
        <v>30903</v>
      </c>
      <c r="B3813" s="1">
        <v>43831.755555555559</v>
      </c>
      <c r="C3813" s="1">
        <v>43831.755555555559</v>
      </c>
      <c r="D3813" s="1" t="s">
        <v>46</v>
      </c>
      <c r="E3813" t="s">
        <v>22469</v>
      </c>
      <c r="F3813" t="s">
        <v>17777</v>
      </c>
      <c r="G3813" t="s">
        <v>30904</v>
      </c>
      <c r="H3813" t="s">
        <v>7729</v>
      </c>
      <c r="I3813" t="s">
        <v>24409</v>
      </c>
      <c r="J3813" t="s">
        <v>30905</v>
      </c>
      <c r="K3813" t="s">
        <v>29155</v>
      </c>
      <c r="L3813" t="s">
        <v>11223</v>
      </c>
      <c r="M3813" t="s">
        <v>57</v>
      </c>
      <c r="N3813" t="s">
        <v>22484</v>
      </c>
      <c r="O3813" t="str">
        <f t="shared" si="118"/>
        <v>Closed</v>
      </c>
      <c r="P3813" t="str">
        <f t="shared" si="119"/>
        <v>Queens</v>
      </c>
      <c r="Q3813">
        <v>40.680564449999999</v>
      </c>
      <c r="R3813">
        <v>-73.843821160000005</v>
      </c>
      <c r="S3813">
        <v>0</v>
      </c>
    </row>
    <row r="3814" spans="1:19" hidden="1" x14ac:dyDescent="0.25">
      <c r="A3814" t="s">
        <v>30906</v>
      </c>
      <c r="B3814" s="1">
        <v>43831.755555555559</v>
      </c>
      <c r="C3814" s="1">
        <v>43831.884722222225</v>
      </c>
      <c r="D3814" s="1" t="s">
        <v>145</v>
      </c>
      <c r="E3814" t="s">
        <v>146</v>
      </c>
      <c r="F3814" t="s">
        <v>161</v>
      </c>
      <c r="G3814" t="s">
        <v>162</v>
      </c>
      <c r="H3814" t="s">
        <v>163</v>
      </c>
      <c r="I3814" t="s">
        <v>23245</v>
      </c>
      <c r="J3814" t="s">
        <v>26788</v>
      </c>
      <c r="K3814" t="s">
        <v>26789</v>
      </c>
      <c r="L3814" t="s">
        <v>22497</v>
      </c>
      <c r="M3814" t="s">
        <v>57</v>
      </c>
      <c r="N3814" t="s">
        <v>22497</v>
      </c>
      <c r="O3814" t="str">
        <f t="shared" si="118"/>
        <v>Closed</v>
      </c>
      <c r="P3814" t="str">
        <f t="shared" si="119"/>
        <v>Bronx</v>
      </c>
      <c r="Q3814">
        <v>40.880899679999999</v>
      </c>
      <c r="R3814">
        <v>-73.877545999999995</v>
      </c>
      <c r="S3814">
        <v>1</v>
      </c>
    </row>
    <row r="3815" spans="1:19" x14ac:dyDescent="0.25">
      <c r="A3815" t="s">
        <v>30907</v>
      </c>
      <c r="B3815" s="1">
        <v>43831.756249999999</v>
      </c>
      <c r="C3815" s="1">
        <v>43835</v>
      </c>
      <c r="D3815" s="1" t="s">
        <v>821</v>
      </c>
      <c r="E3815" t="s">
        <v>22781</v>
      </c>
      <c r="F3815" t="s">
        <v>2191</v>
      </c>
      <c r="G3815" t="s">
        <v>2191</v>
      </c>
      <c r="H3815" t="s">
        <v>572</v>
      </c>
      <c r="I3815" t="s">
        <v>23753</v>
      </c>
      <c r="J3815" t="s">
        <v>30908</v>
      </c>
      <c r="K3815" t="s">
        <v>30909</v>
      </c>
      <c r="L3815" t="s">
        <v>22474</v>
      </c>
      <c r="M3815" t="s">
        <v>57</v>
      </c>
      <c r="N3815" t="s">
        <v>22474</v>
      </c>
      <c r="O3815" t="str">
        <f t="shared" si="118"/>
        <v>Closed</v>
      </c>
      <c r="P3815" t="str">
        <f t="shared" si="119"/>
        <v>Brooklyn</v>
      </c>
      <c r="Q3815">
        <v>40.683220079999998</v>
      </c>
      <c r="R3815">
        <v>-73.879221430000001</v>
      </c>
      <c r="S3815">
        <v>4</v>
      </c>
    </row>
    <row r="3816" spans="1:19" hidden="1" x14ac:dyDescent="0.25">
      <c r="A3816" t="s">
        <v>30910</v>
      </c>
      <c r="B3816" s="1">
        <v>43831.756249999999</v>
      </c>
      <c r="C3816" s="1">
        <v>43841.079861111109</v>
      </c>
      <c r="D3816" s="1" t="s">
        <v>270</v>
      </c>
      <c r="E3816" t="s">
        <v>22556</v>
      </c>
      <c r="F3816" t="s">
        <v>1519</v>
      </c>
      <c r="G3816" t="s">
        <v>1520</v>
      </c>
      <c r="H3816" t="s">
        <v>22518</v>
      </c>
      <c r="I3816" t="s">
        <v>23135</v>
      </c>
      <c r="J3816" t="s">
        <v>30911</v>
      </c>
      <c r="K3816" t="s">
        <v>25639</v>
      </c>
      <c r="L3816" t="s">
        <v>22497</v>
      </c>
      <c r="M3816" t="s">
        <v>57</v>
      </c>
      <c r="N3816" t="s">
        <v>22497</v>
      </c>
      <c r="O3816" t="str">
        <f t="shared" si="118"/>
        <v>Closed</v>
      </c>
      <c r="P3816" t="str">
        <f t="shared" si="119"/>
        <v>Bronx</v>
      </c>
      <c r="Q3816">
        <v>40.809482670000001</v>
      </c>
      <c r="R3816">
        <v>-73.854225769999999</v>
      </c>
      <c r="S3816">
        <v>10</v>
      </c>
    </row>
    <row r="3817" spans="1:19" x14ac:dyDescent="0.25">
      <c r="A3817" t="s">
        <v>30912</v>
      </c>
      <c r="B3817" s="1">
        <v>43831.756249999999</v>
      </c>
      <c r="C3817" s="1">
        <v>43858.637499999997</v>
      </c>
      <c r="D3817" s="1" t="s">
        <v>821</v>
      </c>
      <c r="E3817" t="s">
        <v>22781</v>
      </c>
      <c r="F3817" t="s">
        <v>2191</v>
      </c>
      <c r="G3817" t="s">
        <v>2191</v>
      </c>
      <c r="H3817" t="s">
        <v>572</v>
      </c>
      <c r="I3817" t="s">
        <v>22537</v>
      </c>
      <c r="J3817" t="s">
        <v>30913</v>
      </c>
      <c r="K3817" t="s">
        <v>25493</v>
      </c>
      <c r="L3817" t="s">
        <v>22474</v>
      </c>
      <c r="M3817" t="s">
        <v>57</v>
      </c>
      <c r="N3817" t="s">
        <v>22474</v>
      </c>
      <c r="O3817" t="str">
        <f t="shared" si="118"/>
        <v>Closed</v>
      </c>
      <c r="P3817" t="str">
        <f t="shared" si="119"/>
        <v>Brooklyn</v>
      </c>
      <c r="Q3817">
        <v>40.712299950000002</v>
      </c>
      <c r="R3817">
        <v>-73.936233369999997</v>
      </c>
      <c r="S3817">
        <v>27</v>
      </c>
    </row>
    <row r="3818" spans="1:19" hidden="1" x14ac:dyDescent="0.25">
      <c r="A3818" t="s">
        <v>30914</v>
      </c>
      <c r="B3818" s="1">
        <v>43831.756249999999</v>
      </c>
      <c r="C3818" s="1">
        <v>43832.347916666666</v>
      </c>
      <c r="D3818" s="1" t="s">
        <v>145</v>
      </c>
      <c r="E3818" t="s">
        <v>146</v>
      </c>
      <c r="F3818" t="s">
        <v>147</v>
      </c>
      <c r="G3818" t="s">
        <v>148</v>
      </c>
      <c r="H3818" t="s">
        <v>149</v>
      </c>
      <c r="I3818" t="s">
        <v>23074</v>
      </c>
      <c r="J3818" t="s">
        <v>30915</v>
      </c>
      <c r="K3818" t="s">
        <v>30916</v>
      </c>
      <c r="L3818" t="s">
        <v>5055</v>
      </c>
      <c r="M3818" t="s">
        <v>57</v>
      </c>
      <c r="N3818" t="s">
        <v>22484</v>
      </c>
      <c r="O3818" t="str">
        <f t="shared" si="118"/>
        <v>Closed</v>
      </c>
      <c r="P3818" t="str">
        <f t="shared" si="119"/>
        <v>Queens</v>
      </c>
      <c r="Q3818">
        <v>40.774461119999998</v>
      </c>
      <c r="R3818">
        <v>-73.90543778</v>
      </c>
      <c r="S3818">
        <v>1</v>
      </c>
    </row>
    <row r="3819" spans="1:19" hidden="1" x14ac:dyDescent="0.25">
      <c r="A3819" t="s">
        <v>30917</v>
      </c>
      <c r="B3819" s="1">
        <v>43831.756249999999</v>
      </c>
      <c r="C3819" s="1">
        <v>43831.756249999999</v>
      </c>
      <c r="D3819" s="1" t="s">
        <v>209</v>
      </c>
      <c r="E3819" t="s">
        <v>210</v>
      </c>
      <c r="F3819" t="s">
        <v>211</v>
      </c>
      <c r="G3819" t="s">
        <v>212</v>
      </c>
      <c r="H3819" t="s">
        <v>214</v>
      </c>
      <c r="I3819" t="s">
        <v>22533</v>
      </c>
      <c r="J3819" t="s">
        <v>27856</v>
      </c>
      <c r="K3819" t="s">
        <v>22512</v>
      </c>
      <c r="L3819" t="s">
        <v>22522</v>
      </c>
      <c r="M3819" t="s">
        <v>57</v>
      </c>
      <c r="N3819" t="s">
        <v>22523</v>
      </c>
      <c r="O3819" t="str">
        <f t="shared" si="118"/>
        <v>Closed</v>
      </c>
      <c r="P3819" t="str">
        <f t="shared" si="119"/>
        <v>Manhattan</v>
      </c>
      <c r="Q3819">
        <v>40.741522789999998</v>
      </c>
      <c r="R3819">
        <v>-73.97977324</v>
      </c>
      <c r="S3819">
        <v>1</v>
      </c>
    </row>
    <row r="3820" spans="1:19" hidden="1" x14ac:dyDescent="0.25">
      <c r="A3820" t="s">
        <v>30918</v>
      </c>
      <c r="B3820" s="1">
        <v>43831.756249999999</v>
      </c>
      <c r="C3820" s="1">
        <v>43832.464583333334</v>
      </c>
      <c r="D3820" s="1" t="s">
        <v>626</v>
      </c>
      <c r="E3820" t="s">
        <v>22703</v>
      </c>
      <c r="F3820" t="s">
        <v>4630</v>
      </c>
      <c r="G3820" t="s">
        <v>6730</v>
      </c>
      <c r="H3820" t="s">
        <v>22518</v>
      </c>
      <c r="I3820" t="s">
        <v>23723</v>
      </c>
      <c r="J3820" t="s">
        <v>23966</v>
      </c>
      <c r="K3820" t="s">
        <v>23966</v>
      </c>
      <c r="L3820" t="s">
        <v>22518</v>
      </c>
      <c r="M3820" t="s">
        <v>57</v>
      </c>
      <c r="N3820" t="s">
        <v>22523</v>
      </c>
      <c r="O3820" t="str">
        <f t="shared" si="118"/>
        <v>Closed</v>
      </c>
      <c r="P3820" t="str">
        <f t="shared" si="119"/>
        <v>Manhattan</v>
      </c>
      <c r="Q3820">
        <v>40.769753549999997</v>
      </c>
      <c r="R3820">
        <v>-73.954576090000003</v>
      </c>
      <c r="S3820">
        <v>1</v>
      </c>
    </row>
    <row r="3821" spans="1:19" hidden="1" x14ac:dyDescent="0.25">
      <c r="A3821" t="s">
        <v>30919</v>
      </c>
      <c r="B3821" s="1">
        <v>43831.756944444445</v>
      </c>
      <c r="C3821" s="1">
        <v>43834.711111111108</v>
      </c>
      <c r="D3821" s="1" t="s">
        <v>246</v>
      </c>
      <c r="E3821" t="s">
        <v>22545</v>
      </c>
      <c r="F3821" t="s">
        <v>22546</v>
      </c>
      <c r="G3821" t="s">
        <v>22591</v>
      </c>
      <c r="H3821" t="s">
        <v>7910</v>
      </c>
      <c r="I3821" t="s">
        <v>22525</v>
      </c>
      <c r="J3821" t="s">
        <v>30816</v>
      </c>
      <c r="K3821" t="s">
        <v>26574</v>
      </c>
      <c r="L3821" t="s">
        <v>5055</v>
      </c>
      <c r="M3821" t="s">
        <v>57</v>
      </c>
      <c r="N3821" t="s">
        <v>22484</v>
      </c>
      <c r="O3821" t="str">
        <f t="shared" si="118"/>
        <v>Closed</v>
      </c>
      <c r="P3821" t="str">
        <f t="shared" si="119"/>
        <v>Queens</v>
      </c>
      <c r="Q3821">
        <v>40.769426209999999</v>
      </c>
      <c r="R3821">
        <v>-73.914629309999995</v>
      </c>
      <c r="S3821">
        <v>3</v>
      </c>
    </row>
    <row r="3822" spans="1:19" hidden="1" x14ac:dyDescent="0.25">
      <c r="A3822" t="s">
        <v>30920</v>
      </c>
      <c r="B3822" s="1">
        <v>43831.756944444445</v>
      </c>
      <c r="C3822" s="1">
        <v>43831.825694444444</v>
      </c>
      <c r="D3822" s="1" t="s">
        <v>145</v>
      </c>
      <c r="E3822" t="s">
        <v>146</v>
      </c>
      <c r="F3822" t="s">
        <v>147</v>
      </c>
      <c r="G3822" t="s">
        <v>148</v>
      </c>
      <c r="H3822" t="s">
        <v>149</v>
      </c>
      <c r="I3822" t="s">
        <v>23024</v>
      </c>
      <c r="J3822" t="s">
        <v>30921</v>
      </c>
      <c r="K3822" t="s">
        <v>30922</v>
      </c>
      <c r="L3822" t="s">
        <v>8702</v>
      </c>
      <c r="M3822" t="s">
        <v>57</v>
      </c>
      <c r="N3822" t="s">
        <v>22484</v>
      </c>
      <c r="O3822" t="str">
        <f t="shared" si="118"/>
        <v>Closed</v>
      </c>
      <c r="P3822" t="str">
        <f t="shared" si="119"/>
        <v>Queens</v>
      </c>
      <c r="Q3822">
        <v>40.778290069999997</v>
      </c>
      <c r="R3822">
        <v>-73.840688950000001</v>
      </c>
      <c r="S3822">
        <v>1</v>
      </c>
    </row>
    <row r="3823" spans="1:19" hidden="1" x14ac:dyDescent="0.25">
      <c r="A3823" t="s">
        <v>30923</v>
      </c>
      <c r="B3823" s="1">
        <v>43831.756944444445</v>
      </c>
      <c r="C3823" s="1">
        <v>43886.586805555555</v>
      </c>
      <c r="D3823" s="1" t="s">
        <v>626</v>
      </c>
      <c r="E3823" t="s">
        <v>22703</v>
      </c>
      <c r="F3823" t="s">
        <v>628</v>
      </c>
      <c r="G3823" t="s">
        <v>12702</v>
      </c>
      <c r="H3823" t="s">
        <v>22518</v>
      </c>
      <c r="I3823" t="s">
        <v>23245</v>
      </c>
      <c r="J3823" t="s">
        <v>26816</v>
      </c>
      <c r="K3823" t="s">
        <v>26816</v>
      </c>
      <c r="L3823" t="s">
        <v>22518</v>
      </c>
      <c r="M3823" t="s">
        <v>57</v>
      </c>
      <c r="N3823" t="s">
        <v>22497</v>
      </c>
      <c r="O3823" t="str">
        <f t="shared" si="118"/>
        <v>Closed</v>
      </c>
      <c r="P3823" t="str">
        <f t="shared" si="119"/>
        <v>Bronx</v>
      </c>
      <c r="Q3823">
        <v>40.88012183</v>
      </c>
      <c r="R3823">
        <v>-73.881756719999998</v>
      </c>
      <c r="S3823">
        <v>55</v>
      </c>
    </row>
    <row r="3824" spans="1:19" hidden="1" x14ac:dyDescent="0.25">
      <c r="A3824" t="s">
        <v>30924</v>
      </c>
      <c r="B3824" s="1">
        <v>43831.757638888892</v>
      </c>
      <c r="C3824" s="1">
        <v>43903.645833333336</v>
      </c>
      <c r="D3824" s="1" t="s">
        <v>626</v>
      </c>
      <c r="E3824" t="s">
        <v>22703</v>
      </c>
      <c r="F3824" t="s">
        <v>628</v>
      </c>
      <c r="G3824" t="s">
        <v>629</v>
      </c>
      <c r="H3824" t="s">
        <v>22518</v>
      </c>
      <c r="I3824" t="s">
        <v>26084</v>
      </c>
      <c r="J3824" t="s">
        <v>30925</v>
      </c>
      <c r="K3824" t="s">
        <v>30925</v>
      </c>
      <c r="L3824" t="s">
        <v>22522</v>
      </c>
      <c r="M3824" t="s">
        <v>57</v>
      </c>
      <c r="N3824" t="s">
        <v>22523</v>
      </c>
      <c r="O3824" t="str">
        <f t="shared" si="118"/>
        <v>Closed</v>
      </c>
      <c r="P3824" t="str">
        <f t="shared" si="119"/>
        <v>Manhattan</v>
      </c>
      <c r="Q3824">
        <v>40.75006595</v>
      </c>
      <c r="R3824">
        <v>-73.992106759999999</v>
      </c>
      <c r="S3824">
        <v>72</v>
      </c>
    </row>
    <row r="3825" spans="1:19" x14ac:dyDescent="0.25">
      <c r="A3825" t="s">
        <v>30926</v>
      </c>
      <c r="B3825" s="1">
        <v>43831.757638888892</v>
      </c>
      <c r="C3825" s="1">
        <v>43832.04791666667</v>
      </c>
      <c r="D3825" s="1" t="s">
        <v>145</v>
      </c>
      <c r="E3825" t="s">
        <v>146</v>
      </c>
      <c r="F3825" t="s">
        <v>147</v>
      </c>
      <c r="G3825" t="s">
        <v>1741</v>
      </c>
      <c r="H3825" t="s">
        <v>149</v>
      </c>
      <c r="I3825" t="s">
        <v>22744</v>
      </c>
      <c r="J3825" t="s">
        <v>30927</v>
      </c>
      <c r="K3825" t="s">
        <v>30928</v>
      </c>
      <c r="L3825" t="s">
        <v>22474</v>
      </c>
      <c r="M3825" t="s">
        <v>57</v>
      </c>
      <c r="N3825" t="s">
        <v>22474</v>
      </c>
      <c r="O3825" t="str">
        <f t="shared" si="118"/>
        <v>Closed</v>
      </c>
      <c r="P3825" t="str">
        <f t="shared" si="119"/>
        <v>Brooklyn</v>
      </c>
      <c r="Q3825">
        <v>40.647527869999998</v>
      </c>
      <c r="R3825">
        <v>-73.966558449999994</v>
      </c>
      <c r="S3825">
        <v>1</v>
      </c>
    </row>
    <row r="3826" spans="1:19" hidden="1" x14ac:dyDescent="0.25">
      <c r="A3826" t="s">
        <v>30929</v>
      </c>
      <c r="B3826" s="1">
        <v>43831.757638888892</v>
      </c>
      <c r="C3826" s="1">
        <v>43950</v>
      </c>
      <c r="D3826" s="1" t="s">
        <v>927</v>
      </c>
      <c r="E3826" t="s">
        <v>22824</v>
      </c>
      <c r="F3826" t="s">
        <v>17833</v>
      </c>
      <c r="G3826" t="s">
        <v>30930</v>
      </c>
      <c r="H3826" t="s">
        <v>22518</v>
      </c>
      <c r="I3826" t="s">
        <v>23448</v>
      </c>
      <c r="J3826" t="s">
        <v>30931</v>
      </c>
      <c r="K3826" t="s">
        <v>24406</v>
      </c>
      <c r="L3826" t="s">
        <v>17836</v>
      </c>
      <c r="M3826" t="s">
        <v>57</v>
      </c>
      <c r="N3826" t="s">
        <v>22484</v>
      </c>
      <c r="O3826" t="str">
        <f t="shared" si="118"/>
        <v>Closed</v>
      </c>
      <c r="P3826" t="str">
        <f t="shared" si="119"/>
        <v>Queens</v>
      </c>
      <c r="Q3826">
        <v>40.668461870000002</v>
      </c>
      <c r="R3826">
        <v>-73.855788439999998</v>
      </c>
      <c r="S3826">
        <v>119</v>
      </c>
    </row>
    <row r="3827" spans="1:19" hidden="1" x14ac:dyDescent="0.25">
      <c r="A3827" t="s">
        <v>30932</v>
      </c>
      <c r="B3827" s="1">
        <v>43831.758333333331</v>
      </c>
      <c r="C3827" s="1">
        <v>43831.94027777778</v>
      </c>
      <c r="D3827" s="1" t="s">
        <v>145</v>
      </c>
      <c r="E3827" t="s">
        <v>146</v>
      </c>
      <c r="F3827" t="s">
        <v>260</v>
      </c>
      <c r="G3827" t="s">
        <v>261</v>
      </c>
      <c r="H3827" t="s">
        <v>149</v>
      </c>
      <c r="I3827" t="s">
        <v>22914</v>
      </c>
      <c r="J3827" t="s">
        <v>30933</v>
      </c>
      <c r="K3827" t="s">
        <v>23111</v>
      </c>
      <c r="L3827" t="s">
        <v>4134</v>
      </c>
      <c r="M3827" t="s">
        <v>57</v>
      </c>
      <c r="N3827" t="s">
        <v>22484</v>
      </c>
      <c r="O3827" t="str">
        <f t="shared" si="118"/>
        <v>Closed</v>
      </c>
      <c r="P3827" t="str">
        <f t="shared" si="119"/>
        <v>Queens</v>
      </c>
      <c r="Q3827">
        <v>40.735368630000004</v>
      </c>
      <c r="R3827">
        <v>-73.808846639999999</v>
      </c>
      <c r="S3827">
        <v>1</v>
      </c>
    </row>
    <row r="3828" spans="1:19" hidden="1" x14ac:dyDescent="0.25">
      <c r="A3828" t="s">
        <v>30934</v>
      </c>
      <c r="B3828" s="1">
        <v>43831.758333333331</v>
      </c>
      <c r="C3828" s="1">
        <v>43831.850694444445</v>
      </c>
      <c r="D3828" s="1" t="s">
        <v>145</v>
      </c>
      <c r="E3828" t="s">
        <v>146</v>
      </c>
      <c r="F3828" t="s">
        <v>147</v>
      </c>
      <c r="G3828" t="s">
        <v>148</v>
      </c>
      <c r="H3828" t="s">
        <v>149</v>
      </c>
      <c r="I3828" t="s">
        <v>22811</v>
      </c>
      <c r="J3828" t="s">
        <v>30935</v>
      </c>
      <c r="K3828" t="s">
        <v>24233</v>
      </c>
      <c r="L3828" t="s">
        <v>9004</v>
      </c>
      <c r="M3828" t="s">
        <v>57</v>
      </c>
      <c r="N3828" t="s">
        <v>22484</v>
      </c>
      <c r="O3828" t="str">
        <f t="shared" si="118"/>
        <v>Closed</v>
      </c>
      <c r="P3828" t="str">
        <f t="shared" si="119"/>
        <v>Queens</v>
      </c>
      <c r="Q3828">
        <v>40.754577310000002</v>
      </c>
      <c r="R3828">
        <v>-73.865838289999999</v>
      </c>
      <c r="S3828">
        <v>1</v>
      </c>
    </row>
    <row r="3829" spans="1:19" hidden="1" x14ac:dyDescent="0.25">
      <c r="A3829" t="s">
        <v>30936</v>
      </c>
      <c r="B3829" s="1">
        <v>43831.759027777778</v>
      </c>
      <c r="C3829" s="1">
        <v>43837.284722222219</v>
      </c>
      <c r="D3829" s="1" t="s">
        <v>821</v>
      </c>
      <c r="E3829" t="s">
        <v>22781</v>
      </c>
      <c r="F3829" t="s">
        <v>2705</v>
      </c>
      <c r="G3829" t="s">
        <v>23589</v>
      </c>
      <c r="H3829" t="s">
        <v>572</v>
      </c>
      <c r="I3829" t="s">
        <v>23234</v>
      </c>
      <c r="J3829" t="s">
        <v>30937</v>
      </c>
      <c r="K3829" t="s">
        <v>30938</v>
      </c>
      <c r="L3829" t="s">
        <v>22803</v>
      </c>
      <c r="M3829" t="s">
        <v>57</v>
      </c>
      <c r="N3829" t="s">
        <v>22803</v>
      </c>
      <c r="O3829" t="str">
        <f t="shared" si="118"/>
        <v>Closed</v>
      </c>
      <c r="P3829" t="str">
        <f t="shared" si="119"/>
        <v>Staten Island</v>
      </c>
      <c r="Q3829">
        <v>40.554630979999999</v>
      </c>
      <c r="R3829">
        <v>-74.13865792</v>
      </c>
      <c r="S3829">
        <v>6</v>
      </c>
    </row>
    <row r="3830" spans="1:19" hidden="1" x14ac:dyDescent="0.25">
      <c r="A3830" t="s">
        <v>30939</v>
      </c>
      <c r="B3830" s="1">
        <v>43831.759027777778</v>
      </c>
      <c r="C3830" s="1">
        <v>43831.786111111112</v>
      </c>
      <c r="D3830" s="1" t="s">
        <v>145</v>
      </c>
      <c r="E3830" t="s">
        <v>146</v>
      </c>
      <c r="F3830" t="s">
        <v>302</v>
      </c>
      <c r="G3830" t="s">
        <v>162</v>
      </c>
      <c r="H3830" t="s">
        <v>149</v>
      </c>
      <c r="I3830" t="s">
        <v>26064</v>
      </c>
      <c r="J3830" t="s">
        <v>23702</v>
      </c>
      <c r="K3830" t="s">
        <v>23702</v>
      </c>
      <c r="L3830" t="s">
        <v>22518</v>
      </c>
      <c r="M3830" t="s">
        <v>57</v>
      </c>
      <c r="N3830" t="s">
        <v>22523</v>
      </c>
      <c r="O3830" t="str">
        <f t="shared" si="118"/>
        <v>Closed</v>
      </c>
      <c r="P3830" t="str">
        <f t="shared" si="119"/>
        <v>Manhattan</v>
      </c>
      <c r="Q3830">
        <v>40.753387310000001</v>
      </c>
      <c r="R3830">
        <v>-73.996304030000005</v>
      </c>
      <c r="S3830">
        <v>1</v>
      </c>
    </row>
    <row r="3831" spans="1:19" x14ac:dyDescent="0.25">
      <c r="A3831" t="s">
        <v>30940</v>
      </c>
      <c r="B3831" s="1">
        <v>43831.759027777778</v>
      </c>
      <c r="C3831" s="1">
        <v>43838.422222222223</v>
      </c>
      <c r="D3831" s="1" t="s">
        <v>246</v>
      </c>
      <c r="E3831" t="s">
        <v>22545</v>
      </c>
      <c r="F3831" t="s">
        <v>17833</v>
      </c>
      <c r="G3831" t="s">
        <v>26157</v>
      </c>
      <c r="H3831" t="s">
        <v>7910</v>
      </c>
      <c r="I3831" t="s">
        <v>22996</v>
      </c>
      <c r="J3831" t="s">
        <v>30941</v>
      </c>
      <c r="K3831" t="s">
        <v>29416</v>
      </c>
      <c r="L3831" t="s">
        <v>22474</v>
      </c>
      <c r="M3831" t="s">
        <v>57</v>
      </c>
      <c r="N3831" t="s">
        <v>22474</v>
      </c>
      <c r="O3831" t="str">
        <f t="shared" si="118"/>
        <v>Closed</v>
      </c>
      <c r="P3831" t="str">
        <f t="shared" si="119"/>
        <v>Brooklyn</v>
      </c>
      <c r="Q3831">
        <v>40.686359709999998</v>
      </c>
      <c r="R3831">
        <v>-73.908569889999995</v>
      </c>
      <c r="S3831">
        <v>7</v>
      </c>
    </row>
    <row r="3832" spans="1:19" hidden="1" x14ac:dyDescent="0.25">
      <c r="A3832" t="s">
        <v>30942</v>
      </c>
      <c r="B3832" s="1">
        <v>43831.759027777778</v>
      </c>
      <c r="C3832" s="1">
        <v>43833.648611111108</v>
      </c>
      <c r="D3832" s="1" t="s">
        <v>246</v>
      </c>
      <c r="E3832" t="s">
        <v>22545</v>
      </c>
      <c r="F3832" t="s">
        <v>22546</v>
      </c>
      <c r="G3832" t="s">
        <v>22547</v>
      </c>
      <c r="H3832" t="s">
        <v>7910</v>
      </c>
      <c r="I3832" t="s">
        <v>22739</v>
      </c>
      <c r="J3832" t="s">
        <v>30943</v>
      </c>
      <c r="K3832" t="s">
        <v>22535</v>
      </c>
      <c r="L3832" t="s">
        <v>22522</v>
      </c>
      <c r="M3832" t="s">
        <v>57</v>
      </c>
      <c r="N3832" t="s">
        <v>22523</v>
      </c>
      <c r="O3832" t="str">
        <f t="shared" si="118"/>
        <v>Closed</v>
      </c>
      <c r="P3832" t="str">
        <f t="shared" si="119"/>
        <v>Manhattan</v>
      </c>
      <c r="Q3832">
        <v>40.725332829999999</v>
      </c>
      <c r="R3832">
        <v>-73.990056839999994</v>
      </c>
      <c r="S3832">
        <v>2</v>
      </c>
    </row>
    <row r="3833" spans="1:19" hidden="1" x14ac:dyDescent="0.25">
      <c r="A3833" t="s">
        <v>30944</v>
      </c>
      <c r="B3833" s="1">
        <v>43831.759027777778</v>
      </c>
      <c r="C3833" s="1">
        <v>43833.681944444441</v>
      </c>
      <c r="D3833" s="1" t="s">
        <v>246</v>
      </c>
      <c r="E3833" t="s">
        <v>22545</v>
      </c>
      <c r="F3833" t="s">
        <v>22546</v>
      </c>
      <c r="G3833" t="s">
        <v>22591</v>
      </c>
      <c r="H3833" t="s">
        <v>7910</v>
      </c>
      <c r="I3833" t="s">
        <v>22639</v>
      </c>
      <c r="J3833" t="s">
        <v>30945</v>
      </c>
      <c r="K3833" t="s">
        <v>24984</v>
      </c>
      <c r="L3833" t="s">
        <v>22497</v>
      </c>
      <c r="M3833" t="s">
        <v>57</v>
      </c>
      <c r="N3833" t="s">
        <v>22497</v>
      </c>
      <c r="O3833" t="str">
        <f t="shared" si="118"/>
        <v>Closed</v>
      </c>
      <c r="P3833" t="str">
        <f t="shared" si="119"/>
        <v>Bronx</v>
      </c>
      <c r="Q3833">
        <v>40.829936320000002</v>
      </c>
      <c r="R3833">
        <v>-73.903946059999996</v>
      </c>
      <c r="S3833">
        <v>2</v>
      </c>
    </row>
    <row r="3834" spans="1:19" hidden="1" x14ac:dyDescent="0.25">
      <c r="A3834" t="s">
        <v>30946</v>
      </c>
      <c r="B3834" s="1">
        <v>43831.759027777778</v>
      </c>
      <c r="C3834" s="1">
        <v>43832.711805555555</v>
      </c>
      <c r="D3834" s="1" t="s">
        <v>246</v>
      </c>
      <c r="E3834" t="s">
        <v>22545</v>
      </c>
      <c r="F3834" t="s">
        <v>22546</v>
      </c>
      <c r="G3834" t="s">
        <v>22547</v>
      </c>
      <c r="H3834" t="s">
        <v>7910</v>
      </c>
      <c r="I3834" t="s">
        <v>23053</v>
      </c>
      <c r="J3834" t="s">
        <v>30947</v>
      </c>
      <c r="K3834" t="s">
        <v>23099</v>
      </c>
      <c r="L3834" t="s">
        <v>22497</v>
      </c>
      <c r="M3834" t="s">
        <v>57</v>
      </c>
      <c r="N3834" t="s">
        <v>22497</v>
      </c>
      <c r="O3834" t="str">
        <f t="shared" si="118"/>
        <v>Closed</v>
      </c>
      <c r="P3834" t="str">
        <f t="shared" si="119"/>
        <v>Bronx</v>
      </c>
      <c r="Q3834">
        <v>40.84739536</v>
      </c>
      <c r="R3834">
        <v>-73.918082249999998</v>
      </c>
      <c r="S3834">
        <v>1</v>
      </c>
    </row>
    <row r="3835" spans="1:19" x14ac:dyDescent="0.25">
      <c r="A3835" t="s">
        <v>30948</v>
      </c>
      <c r="B3835" s="1">
        <v>43831.759722222225</v>
      </c>
      <c r="C3835" s="1">
        <v>43831.868055555555</v>
      </c>
      <c r="D3835" s="1" t="s">
        <v>1291</v>
      </c>
      <c r="E3835" t="s">
        <v>22979</v>
      </c>
      <c r="F3835" t="s">
        <v>1300</v>
      </c>
      <c r="G3835" t="s">
        <v>22982</v>
      </c>
      <c r="H3835" t="s">
        <v>22518</v>
      </c>
      <c r="I3835" t="s">
        <v>23045</v>
      </c>
      <c r="J3835" t="s">
        <v>30949</v>
      </c>
      <c r="K3835" t="s">
        <v>26377</v>
      </c>
      <c r="L3835" t="s">
        <v>22474</v>
      </c>
      <c r="M3835" t="s">
        <v>57</v>
      </c>
      <c r="N3835" t="s">
        <v>22474</v>
      </c>
      <c r="O3835" t="str">
        <f t="shared" si="118"/>
        <v>Closed</v>
      </c>
      <c r="P3835" t="str">
        <f t="shared" si="119"/>
        <v>Brooklyn</v>
      </c>
      <c r="Q3835">
        <v>40.670787089999997</v>
      </c>
      <c r="R3835">
        <v>-73.934517490000005</v>
      </c>
      <c r="S3835">
        <v>1</v>
      </c>
    </row>
    <row r="3836" spans="1:19" hidden="1" x14ac:dyDescent="0.25">
      <c r="A3836" t="s">
        <v>30950</v>
      </c>
      <c r="B3836" s="1">
        <v>43831.759722222225</v>
      </c>
      <c r="C3836" s="1">
        <v>43837.574305555558</v>
      </c>
      <c r="D3836" s="1" t="s">
        <v>821</v>
      </c>
      <c r="E3836" t="s">
        <v>22781</v>
      </c>
      <c r="F3836" t="s">
        <v>2705</v>
      </c>
      <c r="G3836" t="s">
        <v>23589</v>
      </c>
      <c r="H3836" t="s">
        <v>572</v>
      </c>
      <c r="I3836" t="s">
        <v>22486</v>
      </c>
      <c r="J3836" t="s">
        <v>30951</v>
      </c>
      <c r="K3836" t="s">
        <v>30952</v>
      </c>
      <c r="L3836" t="s">
        <v>92</v>
      </c>
      <c r="M3836" t="s">
        <v>57</v>
      </c>
      <c r="N3836" t="s">
        <v>22484</v>
      </c>
      <c r="O3836" t="str">
        <f t="shared" si="118"/>
        <v>Closed</v>
      </c>
      <c r="P3836" t="str">
        <f t="shared" si="119"/>
        <v>Queens</v>
      </c>
      <c r="Q3836">
        <v>40.693094610000003</v>
      </c>
      <c r="R3836">
        <v>-73.868161720000003</v>
      </c>
      <c r="S3836">
        <v>6</v>
      </c>
    </row>
    <row r="3837" spans="1:19" hidden="1" x14ac:dyDescent="0.25">
      <c r="A3837" t="s">
        <v>30953</v>
      </c>
      <c r="B3837" s="1">
        <v>43831.759722222225</v>
      </c>
      <c r="C3837" s="1">
        <v>43836.503472222219</v>
      </c>
      <c r="D3837" s="1" t="s">
        <v>270</v>
      </c>
      <c r="E3837" t="s">
        <v>22556</v>
      </c>
      <c r="F3837" t="s">
        <v>7016</v>
      </c>
      <c r="G3837" t="s">
        <v>27615</v>
      </c>
      <c r="H3837" t="s">
        <v>3388</v>
      </c>
      <c r="I3837" t="s">
        <v>23063</v>
      </c>
      <c r="J3837" t="s">
        <v>30954</v>
      </c>
      <c r="K3837" t="s">
        <v>23065</v>
      </c>
      <c r="L3837" t="s">
        <v>10338</v>
      </c>
      <c r="M3837" t="s">
        <v>57</v>
      </c>
      <c r="N3837" t="s">
        <v>22484</v>
      </c>
      <c r="O3837" t="str">
        <f t="shared" si="118"/>
        <v>Closed</v>
      </c>
      <c r="P3837" t="str">
        <f t="shared" si="119"/>
        <v>Queens</v>
      </c>
      <c r="Q3837">
        <v>40.687051680000003</v>
      </c>
      <c r="R3837">
        <v>-73.822048820000006</v>
      </c>
      <c r="S3837">
        <v>5</v>
      </c>
    </row>
    <row r="3838" spans="1:19" hidden="1" x14ac:dyDescent="0.25">
      <c r="A3838" t="s">
        <v>30955</v>
      </c>
      <c r="B3838" s="1">
        <v>43831.760416666664</v>
      </c>
      <c r="C3838" s="1">
        <v>43835</v>
      </c>
      <c r="D3838" s="1" t="s">
        <v>821</v>
      </c>
      <c r="E3838" t="s">
        <v>22781</v>
      </c>
      <c r="F3838" t="s">
        <v>2191</v>
      </c>
      <c r="G3838" t="s">
        <v>2191</v>
      </c>
      <c r="H3838" t="s">
        <v>572</v>
      </c>
      <c r="I3838" t="s">
        <v>22914</v>
      </c>
      <c r="J3838" t="s">
        <v>30956</v>
      </c>
      <c r="K3838" t="s">
        <v>30957</v>
      </c>
      <c r="L3838" t="s">
        <v>4134</v>
      </c>
      <c r="M3838" t="s">
        <v>57</v>
      </c>
      <c r="N3838" t="s">
        <v>22484</v>
      </c>
      <c r="O3838" t="str">
        <f t="shared" si="118"/>
        <v>Closed</v>
      </c>
      <c r="P3838" t="str">
        <f t="shared" si="119"/>
        <v>Queens</v>
      </c>
      <c r="Q3838">
        <v>40.735129049999998</v>
      </c>
      <c r="R3838">
        <v>-73.788009029999998</v>
      </c>
      <c r="S3838">
        <v>4</v>
      </c>
    </row>
    <row r="3839" spans="1:19" hidden="1" x14ac:dyDescent="0.25">
      <c r="A3839" t="s">
        <v>30958</v>
      </c>
      <c r="B3839" s="1">
        <v>43831.760416666664</v>
      </c>
      <c r="C3839" s="1">
        <v>43831.813888888886</v>
      </c>
      <c r="D3839" s="1" t="s">
        <v>145</v>
      </c>
      <c r="E3839" t="s">
        <v>146</v>
      </c>
      <c r="F3839" t="s">
        <v>147</v>
      </c>
      <c r="G3839" t="s">
        <v>148</v>
      </c>
      <c r="H3839" t="s">
        <v>22518</v>
      </c>
      <c r="I3839" t="s">
        <v>23024</v>
      </c>
      <c r="J3839" t="s">
        <v>30959</v>
      </c>
      <c r="K3839" t="s">
        <v>25911</v>
      </c>
      <c r="L3839" t="s">
        <v>8702</v>
      </c>
      <c r="M3839" t="s">
        <v>57</v>
      </c>
      <c r="N3839" t="s">
        <v>22484</v>
      </c>
      <c r="O3839" t="str">
        <f t="shared" si="118"/>
        <v>Closed</v>
      </c>
      <c r="P3839" t="str">
        <f t="shared" si="119"/>
        <v>Queens</v>
      </c>
      <c r="Q3839">
        <v>40.782958899999997</v>
      </c>
      <c r="R3839">
        <v>-73.846780289999998</v>
      </c>
      <c r="S3839">
        <v>1</v>
      </c>
    </row>
    <row r="3840" spans="1:19" hidden="1" x14ac:dyDescent="0.25">
      <c r="A3840" t="s">
        <v>30960</v>
      </c>
      <c r="B3840" s="1">
        <v>43831.761111111111</v>
      </c>
      <c r="C3840" s="1">
        <v>43831.910416666666</v>
      </c>
      <c r="D3840" s="1" t="s">
        <v>145</v>
      </c>
      <c r="E3840" t="s">
        <v>146</v>
      </c>
      <c r="F3840" t="s">
        <v>147</v>
      </c>
      <c r="G3840" t="s">
        <v>1741</v>
      </c>
      <c r="H3840" t="s">
        <v>149</v>
      </c>
      <c r="I3840" t="s">
        <v>23215</v>
      </c>
      <c r="J3840" t="s">
        <v>30961</v>
      </c>
      <c r="K3840" t="s">
        <v>30962</v>
      </c>
      <c r="L3840" t="s">
        <v>1853</v>
      </c>
      <c r="M3840" t="s">
        <v>57</v>
      </c>
      <c r="N3840" t="s">
        <v>22484</v>
      </c>
      <c r="O3840" t="str">
        <f t="shared" si="118"/>
        <v>Closed</v>
      </c>
      <c r="P3840" t="str">
        <f t="shared" si="119"/>
        <v>Queens</v>
      </c>
      <c r="Q3840">
        <v>40.735228669999998</v>
      </c>
      <c r="R3840">
        <v>-73.891002279999995</v>
      </c>
      <c r="S3840">
        <v>1</v>
      </c>
    </row>
    <row r="3841" spans="1:19" hidden="1" x14ac:dyDescent="0.25">
      <c r="A3841" t="s">
        <v>30963</v>
      </c>
      <c r="B3841" s="1">
        <v>43831.761111111111</v>
      </c>
      <c r="C3841" s="1">
        <v>43831.912499999999</v>
      </c>
      <c r="D3841" s="1" t="s">
        <v>145</v>
      </c>
      <c r="E3841" t="s">
        <v>146</v>
      </c>
      <c r="F3841" t="s">
        <v>147</v>
      </c>
      <c r="G3841" t="s">
        <v>148</v>
      </c>
      <c r="H3841" t="s">
        <v>149</v>
      </c>
      <c r="I3841" t="s">
        <v>22689</v>
      </c>
      <c r="J3841" t="s">
        <v>30964</v>
      </c>
      <c r="K3841" t="s">
        <v>30965</v>
      </c>
      <c r="L3841" t="s">
        <v>9582</v>
      </c>
      <c r="M3841" t="s">
        <v>57</v>
      </c>
      <c r="N3841" t="s">
        <v>22484</v>
      </c>
      <c r="O3841" t="str">
        <f t="shared" si="118"/>
        <v>Closed</v>
      </c>
      <c r="P3841" t="str">
        <f t="shared" si="119"/>
        <v>Queens</v>
      </c>
      <c r="Q3841">
        <v>40.732146239999999</v>
      </c>
      <c r="R3841">
        <v>-73.896892289999997</v>
      </c>
      <c r="S3841">
        <v>1</v>
      </c>
    </row>
    <row r="3842" spans="1:19" hidden="1" x14ac:dyDescent="0.25">
      <c r="A3842" t="s">
        <v>30966</v>
      </c>
      <c r="B3842" s="1">
        <v>43831.761111111111</v>
      </c>
      <c r="C3842" s="1">
        <v>43832.431944444441</v>
      </c>
      <c r="D3842" s="1" t="s">
        <v>626</v>
      </c>
      <c r="E3842" t="s">
        <v>22703</v>
      </c>
      <c r="F3842" t="s">
        <v>4630</v>
      </c>
      <c r="G3842" t="s">
        <v>6730</v>
      </c>
      <c r="H3842" t="s">
        <v>22518</v>
      </c>
      <c r="I3842" t="s">
        <v>24189</v>
      </c>
      <c r="J3842" t="s">
        <v>26373</v>
      </c>
      <c r="K3842" t="s">
        <v>26373</v>
      </c>
      <c r="L3842" t="s">
        <v>22518</v>
      </c>
      <c r="M3842" t="s">
        <v>57</v>
      </c>
      <c r="N3842" t="s">
        <v>22523</v>
      </c>
      <c r="O3842" t="str">
        <f t="shared" ref="O3842:O3905" si="120">IF(M3842="Closed","Closed","Not Closed")</f>
        <v>Closed</v>
      </c>
      <c r="P3842" t="str">
        <f t="shared" ref="P3842:P3905" si="121">IF(TRIM(N3842)="","Not Recorded",N3842)</f>
        <v>Manhattan</v>
      </c>
      <c r="Q3842">
        <v>40.764281250000003</v>
      </c>
      <c r="R3842">
        <v>-73.998581299999998</v>
      </c>
      <c r="S3842">
        <v>1</v>
      </c>
    </row>
    <row r="3843" spans="1:19" x14ac:dyDescent="0.25">
      <c r="A3843" t="s">
        <v>30967</v>
      </c>
      <c r="B3843" s="1">
        <v>43831.761111111111</v>
      </c>
      <c r="C3843" s="1">
        <v>45446.547222222223</v>
      </c>
      <c r="D3843" s="1" t="s">
        <v>46</v>
      </c>
      <c r="E3843" t="s">
        <v>22469</v>
      </c>
      <c r="F3843" t="s">
        <v>3961</v>
      </c>
      <c r="G3843" t="s">
        <v>7839</v>
      </c>
      <c r="H3843" t="s">
        <v>8392</v>
      </c>
      <c r="I3843" t="s">
        <v>23753</v>
      </c>
      <c r="J3843" t="s">
        <v>30968</v>
      </c>
      <c r="K3843" t="s">
        <v>23065</v>
      </c>
      <c r="L3843" t="s">
        <v>22474</v>
      </c>
      <c r="M3843" t="s">
        <v>57</v>
      </c>
      <c r="N3843" t="s">
        <v>22474</v>
      </c>
      <c r="O3843" t="str">
        <f t="shared" si="120"/>
        <v>Closed</v>
      </c>
      <c r="P3843" t="str">
        <f t="shared" si="121"/>
        <v>Brooklyn</v>
      </c>
      <c r="Q3843">
        <v>40.67898813</v>
      </c>
      <c r="R3843">
        <v>-73.864858290000001</v>
      </c>
      <c r="S3843">
        <v>1615</v>
      </c>
    </row>
    <row r="3844" spans="1:19" hidden="1" x14ac:dyDescent="0.25">
      <c r="A3844" t="s">
        <v>30969</v>
      </c>
      <c r="B3844" s="1">
        <v>43831.761805555558</v>
      </c>
      <c r="C3844" s="1">
        <v>43835.086805555555</v>
      </c>
      <c r="D3844" s="1" t="s">
        <v>246</v>
      </c>
      <c r="E3844" t="s">
        <v>22545</v>
      </c>
      <c r="F3844" t="s">
        <v>22546</v>
      </c>
      <c r="G3844" t="s">
        <v>22547</v>
      </c>
      <c r="H3844" t="s">
        <v>7910</v>
      </c>
      <c r="I3844" t="s">
        <v>24442</v>
      </c>
      <c r="J3844" t="s">
        <v>27438</v>
      </c>
      <c r="K3844" t="s">
        <v>27439</v>
      </c>
      <c r="L3844" t="s">
        <v>10050</v>
      </c>
      <c r="M3844" t="s">
        <v>57</v>
      </c>
      <c r="N3844" t="s">
        <v>22484</v>
      </c>
      <c r="O3844" t="str">
        <f t="shared" si="120"/>
        <v>Closed</v>
      </c>
      <c r="P3844" t="str">
        <f t="shared" si="121"/>
        <v>Queens</v>
      </c>
      <c r="Q3844">
        <v>40.745174679999998</v>
      </c>
      <c r="R3844">
        <v>-73.955386809999993</v>
      </c>
      <c r="S3844">
        <v>4</v>
      </c>
    </row>
    <row r="3845" spans="1:19" x14ac:dyDescent="0.25">
      <c r="A3845" t="s">
        <v>30970</v>
      </c>
      <c r="B3845" s="1">
        <v>43831.761805555558</v>
      </c>
      <c r="C3845" s="1">
        <v>43832.663194444445</v>
      </c>
      <c r="D3845" s="1" t="s">
        <v>246</v>
      </c>
      <c r="E3845" t="s">
        <v>22545</v>
      </c>
      <c r="F3845" t="s">
        <v>22546</v>
      </c>
      <c r="G3845" t="s">
        <v>22591</v>
      </c>
      <c r="H3845" t="s">
        <v>7910</v>
      </c>
      <c r="I3845" t="s">
        <v>22744</v>
      </c>
      <c r="J3845" t="s">
        <v>30971</v>
      </c>
      <c r="K3845" t="s">
        <v>23168</v>
      </c>
      <c r="L3845" t="s">
        <v>22474</v>
      </c>
      <c r="M3845" t="s">
        <v>57</v>
      </c>
      <c r="N3845" t="s">
        <v>22474</v>
      </c>
      <c r="O3845" t="str">
        <f t="shared" si="120"/>
        <v>Closed</v>
      </c>
      <c r="P3845" t="str">
        <f t="shared" si="121"/>
        <v>Brooklyn</v>
      </c>
      <c r="Q3845">
        <v>40.647975770000002</v>
      </c>
      <c r="R3845">
        <v>-73.959559949999999</v>
      </c>
      <c r="S3845">
        <v>1</v>
      </c>
    </row>
    <row r="3846" spans="1:19" x14ac:dyDescent="0.25">
      <c r="A3846" t="s">
        <v>30972</v>
      </c>
      <c r="B3846" s="1">
        <v>43831.761805555558</v>
      </c>
      <c r="C3846" s="1">
        <v>43833.686111111114</v>
      </c>
      <c r="D3846" s="1" t="s">
        <v>246</v>
      </c>
      <c r="E3846" t="s">
        <v>22545</v>
      </c>
      <c r="F3846" t="s">
        <v>22546</v>
      </c>
      <c r="G3846" t="s">
        <v>22591</v>
      </c>
      <c r="H3846" t="s">
        <v>7910</v>
      </c>
      <c r="I3846" t="s">
        <v>22490</v>
      </c>
      <c r="J3846" t="s">
        <v>30973</v>
      </c>
      <c r="K3846" t="s">
        <v>28314</v>
      </c>
      <c r="L3846" t="s">
        <v>22474</v>
      </c>
      <c r="M3846" t="s">
        <v>57</v>
      </c>
      <c r="N3846" t="s">
        <v>22474</v>
      </c>
      <c r="O3846" t="str">
        <f t="shared" si="120"/>
        <v>Closed</v>
      </c>
      <c r="P3846" t="str">
        <f t="shared" si="121"/>
        <v>Brooklyn</v>
      </c>
      <c r="Q3846">
        <v>40.655119800000001</v>
      </c>
      <c r="R3846">
        <v>-73.934377889999993</v>
      </c>
      <c r="S3846">
        <v>2</v>
      </c>
    </row>
    <row r="3847" spans="1:19" x14ac:dyDescent="0.25">
      <c r="A3847" t="s">
        <v>30974</v>
      </c>
      <c r="B3847" s="1">
        <v>43831.761805555558</v>
      </c>
      <c r="C3847" s="1">
        <v>43833.427083333336</v>
      </c>
      <c r="D3847" s="1" t="s">
        <v>246</v>
      </c>
      <c r="E3847" t="s">
        <v>22545</v>
      </c>
      <c r="F3847" t="s">
        <v>22546</v>
      </c>
      <c r="G3847" t="s">
        <v>22547</v>
      </c>
      <c r="H3847" t="s">
        <v>7910</v>
      </c>
      <c r="I3847" t="s">
        <v>22548</v>
      </c>
      <c r="J3847" t="s">
        <v>27016</v>
      </c>
      <c r="K3847" t="s">
        <v>27017</v>
      </c>
      <c r="L3847" t="s">
        <v>22474</v>
      </c>
      <c r="M3847" t="s">
        <v>57</v>
      </c>
      <c r="N3847" t="s">
        <v>22474</v>
      </c>
      <c r="O3847" t="str">
        <f t="shared" si="120"/>
        <v>Closed</v>
      </c>
      <c r="P3847" t="str">
        <f t="shared" si="121"/>
        <v>Brooklyn</v>
      </c>
      <c r="Q3847">
        <v>40.678057959999997</v>
      </c>
      <c r="R3847">
        <v>-73.966258319999994</v>
      </c>
      <c r="S3847">
        <v>2</v>
      </c>
    </row>
    <row r="3848" spans="1:19" hidden="1" x14ac:dyDescent="0.25">
      <c r="A3848" t="s">
        <v>30975</v>
      </c>
      <c r="B3848" s="1">
        <v>43831.761805555558</v>
      </c>
      <c r="C3848" s="1">
        <v>43832.631249999999</v>
      </c>
      <c r="D3848" s="1" t="s">
        <v>246</v>
      </c>
      <c r="E3848" t="s">
        <v>22545</v>
      </c>
      <c r="F3848" t="s">
        <v>22546</v>
      </c>
      <c r="G3848" t="s">
        <v>22547</v>
      </c>
      <c r="H3848" t="s">
        <v>7910</v>
      </c>
      <c r="I3848" t="s">
        <v>22499</v>
      </c>
      <c r="J3848" t="s">
        <v>30847</v>
      </c>
      <c r="K3848" t="s">
        <v>30848</v>
      </c>
      <c r="L3848" t="s">
        <v>22497</v>
      </c>
      <c r="M3848" t="s">
        <v>57</v>
      </c>
      <c r="N3848" t="s">
        <v>22497</v>
      </c>
      <c r="O3848" t="str">
        <f t="shared" si="120"/>
        <v>Closed</v>
      </c>
      <c r="P3848" t="str">
        <f t="shared" si="121"/>
        <v>Bronx</v>
      </c>
      <c r="Q3848">
        <v>40.864448009999997</v>
      </c>
      <c r="R3848">
        <v>-73.89423232</v>
      </c>
      <c r="S3848">
        <v>1</v>
      </c>
    </row>
    <row r="3849" spans="1:19" hidden="1" x14ac:dyDescent="0.25">
      <c r="A3849" t="s">
        <v>30976</v>
      </c>
      <c r="B3849" s="1">
        <v>43831.761805555558</v>
      </c>
      <c r="C3849" s="1">
        <v>43832.900694444441</v>
      </c>
      <c r="D3849" s="1" t="s">
        <v>246</v>
      </c>
      <c r="E3849" t="s">
        <v>22545</v>
      </c>
      <c r="F3849" t="s">
        <v>22546</v>
      </c>
      <c r="G3849" t="s">
        <v>22547</v>
      </c>
      <c r="H3849" t="s">
        <v>7910</v>
      </c>
      <c r="I3849" t="s">
        <v>23372</v>
      </c>
      <c r="J3849" t="s">
        <v>26454</v>
      </c>
      <c r="K3849" t="s">
        <v>26455</v>
      </c>
      <c r="L3849" t="s">
        <v>22522</v>
      </c>
      <c r="M3849" t="s">
        <v>57</v>
      </c>
      <c r="N3849" t="s">
        <v>22523</v>
      </c>
      <c r="O3849" t="str">
        <f t="shared" si="120"/>
        <v>Closed</v>
      </c>
      <c r="P3849" t="str">
        <f t="shared" si="121"/>
        <v>Manhattan</v>
      </c>
      <c r="Q3849">
        <v>40.81097286</v>
      </c>
      <c r="R3849">
        <v>-73.959063540000002</v>
      </c>
      <c r="S3849">
        <v>2</v>
      </c>
    </row>
    <row r="3850" spans="1:19" x14ac:dyDescent="0.25">
      <c r="A3850" t="s">
        <v>30977</v>
      </c>
      <c r="B3850" s="1">
        <v>43831.761805555558</v>
      </c>
      <c r="C3850" s="1">
        <v>43882</v>
      </c>
      <c r="D3850" s="1" t="s">
        <v>927</v>
      </c>
      <c r="E3850" t="s">
        <v>22824</v>
      </c>
      <c r="F3850" t="s">
        <v>929</v>
      </c>
      <c r="G3850" t="s">
        <v>1850</v>
      </c>
      <c r="H3850" t="s">
        <v>22518</v>
      </c>
      <c r="I3850" t="s">
        <v>22628</v>
      </c>
      <c r="J3850" t="s">
        <v>30978</v>
      </c>
      <c r="K3850" t="s">
        <v>22931</v>
      </c>
      <c r="L3850" t="s">
        <v>22474</v>
      </c>
      <c r="M3850" t="s">
        <v>57</v>
      </c>
      <c r="N3850" t="s">
        <v>22474</v>
      </c>
      <c r="O3850" t="str">
        <f t="shared" si="120"/>
        <v>Closed</v>
      </c>
      <c r="P3850" t="str">
        <f t="shared" si="121"/>
        <v>Brooklyn</v>
      </c>
      <c r="Q3850">
        <v>40.63563491</v>
      </c>
      <c r="R3850">
        <v>-74.032754629999999</v>
      </c>
      <c r="S3850">
        <v>51</v>
      </c>
    </row>
    <row r="3851" spans="1:19" hidden="1" x14ac:dyDescent="0.25">
      <c r="A3851" t="s">
        <v>30979</v>
      </c>
      <c r="B3851" s="1">
        <v>43831.762499999997</v>
      </c>
      <c r="C3851" s="1">
        <v>43832.5</v>
      </c>
      <c r="D3851" s="1" t="s">
        <v>821</v>
      </c>
      <c r="E3851" t="s">
        <v>22781</v>
      </c>
      <c r="F3851" t="s">
        <v>823</v>
      </c>
      <c r="G3851" t="s">
        <v>8126</v>
      </c>
      <c r="H3851" t="s">
        <v>572</v>
      </c>
      <c r="I3851" t="s">
        <v>23219</v>
      </c>
      <c r="J3851" t="s">
        <v>30980</v>
      </c>
      <c r="K3851" t="s">
        <v>23966</v>
      </c>
      <c r="L3851" t="s">
        <v>22522</v>
      </c>
      <c r="M3851" t="s">
        <v>57</v>
      </c>
      <c r="N3851" t="s">
        <v>22523</v>
      </c>
      <c r="O3851" t="str">
        <f t="shared" si="120"/>
        <v>Closed</v>
      </c>
      <c r="P3851" t="str">
        <f t="shared" si="121"/>
        <v>Manhattan</v>
      </c>
      <c r="Q3851">
        <v>40.777683410000002</v>
      </c>
      <c r="R3851">
        <v>-73.948771960000002</v>
      </c>
      <c r="S3851">
        <v>1</v>
      </c>
    </row>
    <row r="3852" spans="1:19" hidden="1" x14ac:dyDescent="0.25">
      <c r="A3852" t="s">
        <v>30981</v>
      </c>
      <c r="B3852" s="1">
        <v>43831.762499999997</v>
      </c>
      <c r="C3852" s="1">
        <v>43833</v>
      </c>
      <c r="D3852" s="1" t="s">
        <v>821</v>
      </c>
      <c r="E3852" t="s">
        <v>22781</v>
      </c>
      <c r="F3852" t="s">
        <v>2191</v>
      </c>
      <c r="G3852" t="s">
        <v>2191</v>
      </c>
      <c r="H3852" t="s">
        <v>572</v>
      </c>
      <c r="I3852" t="s">
        <v>23964</v>
      </c>
      <c r="J3852" t="s">
        <v>30982</v>
      </c>
      <c r="K3852" t="s">
        <v>26743</v>
      </c>
      <c r="L3852" t="s">
        <v>22522</v>
      </c>
      <c r="M3852" t="s">
        <v>57</v>
      </c>
      <c r="N3852" t="s">
        <v>22523</v>
      </c>
      <c r="O3852" t="str">
        <f t="shared" si="120"/>
        <v>Closed</v>
      </c>
      <c r="P3852" t="str">
        <f t="shared" si="121"/>
        <v>Manhattan</v>
      </c>
      <c r="Q3852">
        <v>40.798621859999997</v>
      </c>
      <c r="R3852">
        <v>-73.935601689999999</v>
      </c>
      <c r="S3852">
        <v>2</v>
      </c>
    </row>
    <row r="3853" spans="1:19" hidden="1" x14ac:dyDescent="0.25">
      <c r="A3853" t="s">
        <v>30983</v>
      </c>
      <c r="B3853" s="1">
        <v>43831.762499999997</v>
      </c>
      <c r="C3853" s="1">
        <v>43839.5</v>
      </c>
      <c r="D3853" s="1" t="s">
        <v>821</v>
      </c>
      <c r="E3853" t="s">
        <v>22781</v>
      </c>
      <c r="F3853" t="s">
        <v>823</v>
      </c>
      <c r="G3853" t="s">
        <v>17931</v>
      </c>
      <c r="H3853" t="s">
        <v>572</v>
      </c>
      <c r="I3853" t="s">
        <v>22936</v>
      </c>
      <c r="J3853" t="s">
        <v>30984</v>
      </c>
      <c r="K3853" t="s">
        <v>22938</v>
      </c>
      <c r="L3853" t="s">
        <v>22522</v>
      </c>
      <c r="M3853" t="s">
        <v>57</v>
      </c>
      <c r="N3853" t="s">
        <v>22523</v>
      </c>
      <c r="O3853" t="str">
        <f t="shared" si="120"/>
        <v>Closed</v>
      </c>
      <c r="P3853" t="str">
        <f t="shared" si="121"/>
        <v>Manhattan</v>
      </c>
      <c r="Q3853">
        <v>40.793044299999998</v>
      </c>
      <c r="R3853">
        <v>-73.940200899999994</v>
      </c>
      <c r="S3853">
        <v>8</v>
      </c>
    </row>
    <row r="3854" spans="1:19" hidden="1" x14ac:dyDescent="0.25">
      <c r="A3854" t="s">
        <v>30985</v>
      </c>
      <c r="B3854" s="1">
        <v>43831.762499999997</v>
      </c>
      <c r="C3854" s="1">
        <v>43831.768055555556</v>
      </c>
      <c r="D3854" s="1" t="s">
        <v>145</v>
      </c>
      <c r="E3854" t="s">
        <v>146</v>
      </c>
      <c r="F3854" t="s">
        <v>260</v>
      </c>
      <c r="G3854" t="s">
        <v>1636</v>
      </c>
      <c r="H3854" t="s">
        <v>149</v>
      </c>
      <c r="I3854" t="s">
        <v>22486</v>
      </c>
      <c r="J3854" t="s">
        <v>24524</v>
      </c>
      <c r="K3854" t="s">
        <v>24525</v>
      </c>
      <c r="L3854" t="s">
        <v>92</v>
      </c>
      <c r="M3854" t="s">
        <v>57</v>
      </c>
      <c r="N3854" t="s">
        <v>22484</v>
      </c>
      <c r="O3854" t="str">
        <f t="shared" si="120"/>
        <v>Closed</v>
      </c>
      <c r="P3854" t="str">
        <f t="shared" si="121"/>
        <v>Queens</v>
      </c>
      <c r="Q3854">
        <v>40.694760709999997</v>
      </c>
      <c r="R3854">
        <v>-73.86818006</v>
      </c>
      <c r="S3854">
        <v>1</v>
      </c>
    </row>
    <row r="3855" spans="1:19" hidden="1" x14ac:dyDescent="0.25">
      <c r="A3855" t="s">
        <v>30986</v>
      </c>
      <c r="B3855" s="1">
        <v>43831.762499999997</v>
      </c>
      <c r="C3855" s="1">
        <v>43832.457638888889</v>
      </c>
      <c r="D3855" s="1" t="s">
        <v>626</v>
      </c>
      <c r="E3855" t="s">
        <v>22703</v>
      </c>
      <c r="F3855" t="s">
        <v>4630</v>
      </c>
      <c r="G3855" t="s">
        <v>212</v>
      </c>
      <c r="H3855" t="s">
        <v>14873</v>
      </c>
      <c r="I3855" t="s">
        <v>26084</v>
      </c>
      <c r="J3855" t="s">
        <v>30987</v>
      </c>
      <c r="K3855" t="s">
        <v>30988</v>
      </c>
      <c r="L3855" t="s">
        <v>22522</v>
      </c>
      <c r="M3855" t="s">
        <v>57</v>
      </c>
      <c r="N3855" t="s">
        <v>22523</v>
      </c>
      <c r="O3855" t="str">
        <f t="shared" si="120"/>
        <v>Closed</v>
      </c>
      <c r="P3855" t="str">
        <f t="shared" si="121"/>
        <v>Manhattan</v>
      </c>
      <c r="Q3855">
        <v>40.750661549999997</v>
      </c>
      <c r="R3855">
        <v>-73.991944279999998</v>
      </c>
      <c r="S3855">
        <v>1</v>
      </c>
    </row>
    <row r="3856" spans="1:19" x14ac:dyDescent="0.25">
      <c r="A3856" t="s">
        <v>30989</v>
      </c>
      <c r="B3856" s="1">
        <v>43831.762499999997</v>
      </c>
      <c r="C3856" s="1">
        <v>43831.851388888892</v>
      </c>
      <c r="D3856" s="1" t="s">
        <v>145</v>
      </c>
      <c r="E3856" t="s">
        <v>146</v>
      </c>
      <c r="F3856" t="s">
        <v>260</v>
      </c>
      <c r="G3856" t="s">
        <v>1122</v>
      </c>
      <c r="H3856" t="s">
        <v>22518</v>
      </c>
      <c r="I3856" t="s">
        <v>22541</v>
      </c>
      <c r="J3856" t="s">
        <v>30990</v>
      </c>
      <c r="K3856" t="s">
        <v>30101</v>
      </c>
      <c r="L3856" t="s">
        <v>22474</v>
      </c>
      <c r="M3856" t="s">
        <v>57</v>
      </c>
      <c r="N3856" t="s">
        <v>22474</v>
      </c>
      <c r="O3856" t="str">
        <f t="shared" si="120"/>
        <v>Closed</v>
      </c>
      <c r="P3856" t="str">
        <f t="shared" si="121"/>
        <v>Brooklyn</v>
      </c>
      <c r="Q3856">
        <v>40.699425859999998</v>
      </c>
      <c r="R3856">
        <v>-73.925210030000002</v>
      </c>
      <c r="S3856">
        <v>1</v>
      </c>
    </row>
    <row r="3857" spans="1:19" hidden="1" x14ac:dyDescent="0.25">
      <c r="A3857" t="s">
        <v>30991</v>
      </c>
      <c r="B3857" s="1">
        <v>43831.762499999997</v>
      </c>
      <c r="C3857" s="1">
        <v>43831.945833333331</v>
      </c>
      <c r="D3857" s="1" t="s">
        <v>145</v>
      </c>
      <c r="E3857" t="s">
        <v>146</v>
      </c>
      <c r="F3857" t="s">
        <v>161</v>
      </c>
      <c r="G3857" t="s">
        <v>174</v>
      </c>
      <c r="H3857" t="s">
        <v>163</v>
      </c>
      <c r="I3857" t="s">
        <v>22664</v>
      </c>
      <c r="J3857" t="s">
        <v>30992</v>
      </c>
      <c r="K3857" t="s">
        <v>30993</v>
      </c>
      <c r="L3857" t="s">
        <v>22497</v>
      </c>
      <c r="M3857" t="s">
        <v>57</v>
      </c>
      <c r="N3857" t="s">
        <v>22497</v>
      </c>
      <c r="O3857" t="str">
        <f t="shared" si="120"/>
        <v>Closed</v>
      </c>
      <c r="P3857" t="str">
        <f t="shared" si="121"/>
        <v>Bronx</v>
      </c>
      <c r="Q3857">
        <v>40.831527100000002</v>
      </c>
      <c r="R3857">
        <v>-73.928863030000002</v>
      </c>
      <c r="S3857">
        <v>1</v>
      </c>
    </row>
    <row r="3858" spans="1:19" hidden="1" x14ac:dyDescent="0.25">
      <c r="A3858" t="s">
        <v>30994</v>
      </c>
      <c r="B3858" s="1">
        <v>43831.763194444444</v>
      </c>
      <c r="C3858" s="1">
        <v>43836.386111111111</v>
      </c>
      <c r="D3858" s="1" t="s">
        <v>270</v>
      </c>
      <c r="E3858" t="s">
        <v>22556</v>
      </c>
      <c r="F3858" t="s">
        <v>1519</v>
      </c>
      <c r="G3858" t="s">
        <v>1520</v>
      </c>
      <c r="H3858" t="s">
        <v>22518</v>
      </c>
      <c r="I3858" t="s">
        <v>23419</v>
      </c>
      <c r="J3858" t="s">
        <v>30995</v>
      </c>
      <c r="K3858" t="s">
        <v>30996</v>
      </c>
      <c r="L3858" t="s">
        <v>22803</v>
      </c>
      <c r="M3858" t="s">
        <v>57</v>
      </c>
      <c r="N3858" t="s">
        <v>22803</v>
      </c>
      <c r="O3858" t="str">
        <f t="shared" si="120"/>
        <v>Closed</v>
      </c>
      <c r="P3858" t="str">
        <f t="shared" si="121"/>
        <v>Staten Island</v>
      </c>
      <c r="Q3858">
        <v>40.631972650000002</v>
      </c>
      <c r="R3858">
        <v>-74.106465650000004</v>
      </c>
      <c r="S3858">
        <v>5</v>
      </c>
    </row>
    <row r="3859" spans="1:19" hidden="1" x14ac:dyDescent="0.25">
      <c r="A3859" t="s">
        <v>30997</v>
      </c>
      <c r="B3859" s="1">
        <v>43831.763194444444</v>
      </c>
      <c r="C3859" s="1">
        <v>43834.5</v>
      </c>
      <c r="D3859" s="1" t="s">
        <v>821</v>
      </c>
      <c r="E3859" t="s">
        <v>22781</v>
      </c>
      <c r="F3859" t="s">
        <v>8292</v>
      </c>
      <c r="G3859" t="s">
        <v>26648</v>
      </c>
      <c r="H3859" t="s">
        <v>572</v>
      </c>
      <c r="I3859" t="s">
        <v>24321</v>
      </c>
      <c r="J3859" t="s">
        <v>30998</v>
      </c>
      <c r="K3859" t="s">
        <v>30999</v>
      </c>
      <c r="L3859" t="s">
        <v>22803</v>
      </c>
      <c r="M3859" t="s">
        <v>57</v>
      </c>
      <c r="N3859" t="s">
        <v>22803</v>
      </c>
      <c r="O3859" t="str">
        <f t="shared" si="120"/>
        <v>Closed</v>
      </c>
      <c r="P3859" t="str">
        <f t="shared" si="121"/>
        <v>Staten Island</v>
      </c>
      <c r="Q3859">
        <v>40.624026469999997</v>
      </c>
      <c r="R3859">
        <v>-74.135206940000003</v>
      </c>
      <c r="S3859">
        <v>3</v>
      </c>
    </row>
    <row r="3860" spans="1:19" x14ac:dyDescent="0.25">
      <c r="A3860" t="s">
        <v>31000</v>
      </c>
      <c r="B3860" s="1">
        <v>43831.763194444444</v>
      </c>
      <c r="C3860" s="1">
        <v>43831.913888888892</v>
      </c>
      <c r="D3860" s="1" t="s">
        <v>145</v>
      </c>
      <c r="E3860" t="s">
        <v>146</v>
      </c>
      <c r="F3860" t="s">
        <v>4789</v>
      </c>
      <c r="G3860" t="s">
        <v>4790</v>
      </c>
      <c r="H3860" t="s">
        <v>149</v>
      </c>
      <c r="I3860" t="s">
        <v>22628</v>
      </c>
      <c r="J3860" t="s">
        <v>31001</v>
      </c>
      <c r="K3860" t="s">
        <v>25755</v>
      </c>
      <c r="L3860" t="s">
        <v>22474</v>
      </c>
      <c r="M3860" t="s">
        <v>57</v>
      </c>
      <c r="N3860" t="s">
        <v>22474</v>
      </c>
      <c r="O3860" t="str">
        <f t="shared" si="120"/>
        <v>Closed</v>
      </c>
      <c r="P3860" t="str">
        <f t="shared" si="121"/>
        <v>Brooklyn</v>
      </c>
      <c r="Q3860">
        <v>40.618525769999998</v>
      </c>
      <c r="R3860">
        <v>-74.035660300000004</v>
      </c>
      <c r="S3860">
        <v>1</v>
      </c>
    </row>
    <row r="3861" spans="1:19" hidden="1" x14ac:dyDescent="0.25">
      <c r="A3861" t="s">
        <v>31002</v>
      </c>
      <c r="B3861" s="1">
        <v>43831.763888888891</v>
      </c>
      <c r="C3861" s="1">
        <v>43835</v>
      </c>
      <c r="D3861" s="1" t="s">
        <v>821</v>
      </c>
      <c r="E3861" t="s">
        <v>22781</v>
      </c>
      <c r="F3861" t="s">
        <v>2191</v>
      </c>
      <c r="G3861" t="s">
        <v>2191</v>
      </c>
      <c r="H3861" t="s">
        <v>572</v>
      </c>
      <c r="I3861" t="s">
        <v>26618</v>
      </c>
      <c r="J3861" t="s">
        <v>31003</v>
      </c>
      <c r="K3861" t="s">
        <v>31004</v>
      </c>
      <c r="L3861" t="s">
        <v>22803</v>
      </c>
      <c r="M3861" t="s">
        <v>57</v>
      </c>
      <c r="N3861" t="s">
        <v>22803</v>
      </c>
      <c r="O3861" t="str">
        <f t="shared" si="120"/>
        <v>Closed</v>
      </c>
      <c r="P3861" t="str">
        <f t="shared" si="121"/>
        <v>Staten Island</v>
      </c>
      <c r="Q3861">
        <v>40.5611234</v>
      </c>
      <c r="R3861">
        <v>-74.153045640000002</v>
      </c>
      <c r="S3861">
        <v>4</v>
      </c>
    </row>
    <row r="3862" spans="1:19" x14ac:dyDescent="0.25">
      <c r="A3862" t="s">
        <v>31005</v>
      </c>
      <c r="B3862" s="1">
        <v>43831.763888888891</v>
      </c>
      <c r="C3862" s="1">
        <v>43831.861805555556</v>
      </c>
      <c r="D3862" s="1" t="s">
        <v>145</v>
      </c>
      <c r="E3862" t="s">
        <v>146</v>
      </c>
      <c r="F3862" t="s">
        <v>147</v>
      </c>
      <c r="G3862" t="s">
        <v>148</v>
      </c>
      <c r="H3862" t="s">
        <v>149</v>
      </c>
      <c r="I3862" t="s">
        <v>22476</v>
      </c>
      <c r="J3862" t="s">
        <v>31006</v>
      </c>
      <c r="K3862" t="s">
        <v>22863</v>
      </c>
      <c r="L3862" t="s">
        <v>22474</v>
      </c>
      <c r="M3862" t="s">
        <v>57</v>
      </c>
      <c r="N3862" t="s">
        <v>22474</v>
      </c>
      <c r="O3862" t="str">
        <f t="shared" si="120"/>
        <v>Closed</v>
      </c>
      <c r="P3862" t="str">
        <f t="shared" si="121"/>
        <v>Brooklyn</v>
      </c>
      <c r="Q3862">
        <v>40.60056385</v>
      </c>
      <c r="R3862">
        <v>-74.00243073</v>
      </c>
      <c r="S3862">
        <v>1</v>
      </c>
    </row>
    <row r="3863" spans="1:19" hidden="1" x14ac:dyDescent="0.25">
      <c r="A3863" t="s">
        <v>31007</v>
      </c>
      <c r="B3863" s="1">
        <v>43831.763888888891</v>
      </c>
      <c r="C3863" s="1">
        <v>43833.091666666667</v>
      </c>
      <c r="D3863" s="1" t="s">
        <v>246</v>
      </c>
      <c r="E3863" t="s">
        <v>22545</v>
      </c>
      <c r="F3863" t="s">
        <v>22546</v>
      </c>
      <c r="G3863" t="s">
        <v>22547</v>
      </c>
      <c r="H3863" t="s">
        <v>7910</v>
      </c>
      <c r="I3863" t="s">
        <v>22653</v>
      </c>
      <c r="J3863" t="s">
        <v>31008</v>
      </c>
      <c r="K3863" t="s">
        <v>26140</v>
      </c>
      <c r="L3863" t="s">
        <v>22497</v>
      </c>
      <c r="M3863" t="s">
        <v>57</v>
      </c>
      <c r="N3863" t="s">
        <v>22497</v>
      </c>
      <c r="O3863" t="str">
        <f t="shared" si="120"/>
        <v>Closed</v>
      </c>
      <c r="P3863" t="str">
        <f t="shared" si="121"/>
        <v>Bronx</v>
      </c>
      <c r="Q3863">
        <v>40.905542879999999</v>
      </c>
      <c r="R3863">
        <v>-73.848650160000005</v>
      </c>
      <c r="S3863">
        <v>2</v>
      </c>
    </row>
    <row r="3864" spans="1:19" hidden="1" x14ac:dyDescent="0.25">
      <c r="A3864" t="s">
        <v>31009</v>
      </c>
      <c r="B3864" s="1">
        <v>43831.763888888891</v>
      </c>
      <c r="C3864" s="1">
        <v>43831.974999999999</v>
      </c>
      <c r="D3864" s="1" t="s">
        <v>145</v>
      </c>
      <c r="E3864" t="s">
        <v>146</v>
      </c>
      <c r="F3864" t="s">
        <v>147</v>
      </c>
      <c r="G3864" t="s">
        <v>148</v>
      </c>
      <c r="H3864" t="s">
        <v>22518</v>
      </c>
      <c r="I3864" t="s">
        <v>22668</v>
      </c>
      <c r="J3864" t="s">
        <v>31010</v>
      </c>
      <c r="K3864" t="s">
        <v>24602</v>
      </c>
      <c r="L3864" t="s">
        <v>11727</v>
      </c>
      <c r="M3864" t="s">
        <v>57</v>
      </c>
      <c r="N3864" t="s">
        <v>22484</v>
      </c>
      <c r="O3864" t="str">
        <f t="shared" si="120"/>
        <v>Closed</v>
      </c>
      <c r="P3864" t="str">
        <f t="shared" si="121"/>
        <v>Queens</v>
      </c>
      <c r="Q3864">
        <v>40.668781359999997</v>
      </c>
      <c r="R3864">
        <v>-73.812728759999999</v>
      </c>
      <c r="S3864">
        <v>1</v>
      </c>
    </row>
    <row r="3865" spans="1:19" x14ac:dyDescent="0.25">
      <c r="A3865" t="s">
        <v>31011</v>
      </c>
      <c r="B3865" s="1">
        <v>43831.763888888891</v>
      </c>
      <c r="C3865" s="1">
        <v>43831.814583333333</v>
      </c>
      <c r="D3865" s="1" t="s">
        <v>145</v>
      </c>
      <c r="E3865" t="s">
        <v>146</v>
      </c>
      <c r="F3865" t="s">
        <v>161</v>
      </c>
      <c r="G3865" t="s">
        <v>174</v>
      </c>
      <c r="H3865" t="s">
        <v>163</v>
      </c>
      <c r="I3865" t="s">
        <v>22996</v>
      </c>
      <c r="J3865" t="s">
        <v>31012</v>
      </c>
      <c r="K3865" t="s">
        <v>31013</v>
      </c>
      <c r="L3865" t="s">
        <v>22474</v>
      </c>
      <c r="M3865" t="s">
        <v>57</v>
      </c>
      <c r="N3865" t="s">
        <v>22474</v>
      </c>
      <c r="O3865" t="str">
        <f t="shared" si="120"/>
        <v>Closed</v>
      </c>
      <c r="P3865" t="str">
        <f t="shared" si="121"/>
        <v>Brooklyn</v>
      </c>
      <c r="Q3865">
        <v>40.658483699999998</v>
      </c>
      <c r="R3865">
        <v>-73.884142710000006</v>
      </c>
      <c r="S3865">
        <v>1</v>
      </c>
    </row>
    <row r="3866" spans="1:19" hidden="1" x14ac:dyDescent="0.25">
      <c r="A3866" t="s">
        <v>31014</v>
      </c>
      <c r="B3866" s="1">
        <v>43831.763888888891</v>
      </c>
      <c r="C3866" s="1">
        <v>43832.253472222219</v>
      </c>
      <c r="D3866" s="1" t="s">
        <v>145</v>
      </c>
      <c r="E3866" t="s">
        <v>146</v>
      </c>
      <c r="F3866" t="s">
        <v>161</v>
      </c>
      <c r="G3866" t="s">
        <v>174</v>
      </c>
      <c r="H3866" t="s">
        <v>163</v>
      </c>
      <c r="I3866" t="s">
        <v>22577</v>
      </c>
      <c r="J3866" t="s">
        <v>31015</v>
      </c>
      <c r="K3866" t="s">
        <v>28989</v>
      </c>
      <c r="L3866" t="s">
        <v>22497</v>
      </c>
      <c r="M3866" t="s">
        <v>57</v>
      </c>
      <c r="N3866" t="s">
        <v>22497</v>
      </c>
      <c r="O3866" t="str">
        <f t="shared" si="120"/>
        <v>Closed</v>
      </c>
      <c r="P3866" t="str">
        <f t="shared" si="121"/>
        <v>Bronx</v>
      </c>
      <c r="Q3866">
        <v>40.83170604</v>
      </c>
      <c r="R3866">
        <v>-73.858112289999994</v>
      </c>
      <c r="S3866">
        <v>1</v>
      </c>
    </row>
    <row r="3867" spans="1:19" x14ac:dyDescent="0.25">
      <c r="A3867" t="s">
        <v>31016</v>
      </c>
      <c r="B3867" s="1">
        <v>43831.763888888891</v>
      </c>
      <c r="C3867" s="1">
        <v>43831.957638888889</v>
      </c>
      <c r="D3867" s="1" t="s">
        <v>145</v>
      </c>
      <c r="E3867" t="s">
        <v>146</v>
      </c>
      <c r="F3867" t="s">
        <v>260</v>
      </c>
      <c r="G3867" t="s">
        <v>1122</v>
      </c>
      <c r="H3867" t="s">
        <v>149</v>
      </c>
      <c r="I3867" t="s">
        <v>22490</v>
      </c>
      <c r="J3867" t="s">
        <v>31017</v>
      </c>
      <c r="K3867" t="s">
        <v>23276</v>
      </c>
      <c r="L3867" t="s">
        <v>22474</v>
      </c>
      <c r="M3867" t="s">
        <v>57</v>
      </c>
      <c r="N3867" t="s">
        <v>22474</v>
      </c>
      <c r="O3867" t="str">
        <f t="shared" si="120"/>
        <v>Closed</v>
      </c>
      <c r="P3867" t="str">
        <f t="shared" si="121"/>
        <v>Brooklyn</v>
      </c>
      <c r="Q3867">
        <v>40.640739770000003</v>
      </c>
      <c r="R3867">
        <v>-73.944592830000005</v>
      </c>
      <c r="S3867">
        <v>1</v>
      </c>
    </row>
    <row r="3868" spans="1:19" x14ac:dyDescent="0.25">
      <c r="A3868" t="s">
        <v>31018</v>
      </c>
      <c r="B3868" s="1">
        <v>43831.76458333333</v>
      </c>
      <c r="C3868" s="1">
        <v>43833.5</v>
      </c>
      <c r="D3868" s="1" t="s">
        <v>821</v>
      </c>
      <c r="E3868" t="s">
        <v>22781</v>
      </c>
      <c r="F3868" t="s">
        <v>7722</v>
      </c>
      <c r="G3868" t="s">
        <v>8000</v>
      </c>
      <c r="H3868" t="s">
        <v>3388</v>
      </c>
      <c r="I3868" t="s">
        <v>22733</v>
      </c>
      <c r="J3868" t="s">
        <v>31019</v>
      </c>
      <c r="K3868" t="s">
        <v>22492</v>
      </c>
      <c r="L3868" t="s">
        <v>22474</v>
      </c>
      <c r="M3868" t="s">
        <v>57</v>
      </c>
      <c r="N3868" t="s">
        <v>22474</v>
      </c>
      <c r="O3868" t="str">
        <f t="shared" si="120"/>
        <v>Closed</v>
      </c>
      <c r="P3868" t="str">
        <f t="shared" si="121"/>
        <v>Brooklyn</v>
      </c>
      <c r="Q3868">
        <v>40.643051300000003</v>
      </c>
      <c r="R3868">
        <v>-73.978851800000001</v>
      </c>
      <c r="S3868">
        <v>2</v>
      </c>
    </row>
    <row r="3869" spans="1:19" hidden="1" x14ac:dyDescent="0.25">
      <c r="A3869" t="s">
        <v>31020</v>
      </c>
      <c r="B3869" s="1">
        <v>43831.76458333333</v>
      </c>
      <c r="C3869" s="1">
        <v>43831.904166666667</v>
      </c>
      <c r="D3869" s="1" t="s">
        <v>145</v>
      </c>
      <c r="E3869" t="s">
        <v>146</v>
      </c>
      <c r="F3869" t="s">
        <v>161</v>
      </c>
      <c r="G3869" t="s">
        <v>174</v>
      </c>
      <c r="H3869" t="s">
        <v>163</v>
      </c>
      <c r="I3869" t="s">
        <v>22596</v>
      </c>
      <c r="J3869" t="s">
        <v>25116</v>
      </c>
      <c r="K3869" t="s">
        <v>24478</v>
      </c>
      <c r="L3869" t="s">
        <v>22497</v>
      </c>
      <c r="M3869" t="s">
        <v>57</v>
      </c>
      <c r="N3869" t="s">
        <v>22497</v>
      </c>
      <c r="O3869" t="str">
        <f t="shared" si="120"/>
        <v>Closed</v>
      </c>
      <c r="P3869" t="str">
        <f t="shared" si="121"/>
        <v>Bronx</v>
      </c>
      <c r="Q3869">
        <v>40.838877940000003</v>
      </c>
      <c r="R3869">
        <v>-73.885209099999997</v>
      </c>
      <c r="S3869">
        <v>1</v>
      </c>
    </row>
    <row r="3870" spans="1:19" hidden="1" x14ac:dyDescent="0.25">
      <c r="A3870" t="s">
        <v>31021</v>
      </c>
      <c r="B3870" s="1">
        <v>43831.765277777777</v>
      </c>
      <c r="C3870" s="1">
        <v>43838</v>
      </c>
      <c r="D3870" s="1" t="s">
        <v>821</v>
      </c>
      <c r="E3870" t="s">
        <v>22781</v>
      </c>
      <c r="F3870" t="s">
        <v>2191</v>
      </c>
      <c r="G3870" t="s">
        <v>2191</v>
      </c>
      <c r="H3870" t="s">
        <v>572</v>
      </c>
      <c r="I3870" t="s">
        <v>22481</v>
      </c>
      <c r="J3870" t="s">
        <v>31022</v>
      </c>
      <c r="K3870" t="s">
        <v>26888</v>
      </c>
      <c r="L3870" t="s">
        <v>81</v>
      </c>
      <c r="M3870" t="s">
        <v>57</v>
      </c>
      <c r="N3870" t="s">
        <v>22484</v>
      </c>
      <c r="O3870" t="str">
        <f t="shared" si="120"/>
        <v>Closed</v>
      </c>
      <c r="P3870" t="str">
        <f t="shared" si="121"/>
        <v>Queens</v>
      </c>
      <c r="Q3870">
        <v>40.706011459999999</v>
      </c>
      <c r="R3870">
        <v>-73.907565500000004</v>
      </c>
      <c r="S3870">
        <v>7</v>
      </c>
    </row>
    <row r="3871" spans="1:19" hidden="1" x14ac:dyDescent="0.25">
      <c r="A3871" t="s">
        <v>31023</v>
      </c>
      <c r="B3871" s="1">
        <v>43831.765277777777</v>
      </c>
      <c r="C3871" s="1">
        <v>44069.711805555555</v>
      </c>
      <c r="D3871" s="1" t="s">
        <v>2342</v>
      </c>
      <c r="E3871" t="s">
        <v>23433</v>
      </c>
      <c r="F3871" t="s">
        <v>11756</v>
      </c>
      <c r="G3871" t="s">
        <v>27788</v>
      </c>
      <c r="H3871" t="s">
        <v>3388</v>
      </c>
      <c r="I3871" t="s">
        <v>23063</v>
      </c>
      <c r="J3871" t="s">
        <v>31024</v>
      </c>
      <c r="K3871" t="s">
        <v>31025</v>
      </c>
      <c r="L3871" t="s">
        <v>10338</v>
      </c>
      <c r="M3871" t="s">
        <v>57</v>
      </c>
      <c r="N3871" t="s">
        <v>22484</v>
      </c>
      <c r="O3871" t="str">
        <f t="shared" si="120"/>
        <v>Closed</v>
      </c>
      <c r="P3871" t="str">
        <f t="shared" si="121"/>
        <v>Queens</v>
      </c>
      <c r="Q3871">
        <v>40.684009330000002</v>
      </c>
      <c r="R3871">
        <v>-73.823088139999996</v>
      </c>
      <c r="S3871">
        <v>238</v>
      </c>
    </row>
    <row r="3872" spans="1:19" x14ac:dyDescent="0.25">
      <c r="A3872" t="s">
        <v>31026</v>
      </c>
      <c r="B3872" s="1">
        <v>43831.765277777777</v>
      </c>
      <c r="C3872" s="1">
        <v>43831.837500000001</v>
      </c>
      <c r="D3872" s="1" t="s">
        <v>145</v>
      </c>
      <c r="E3872" t="s">
        <v>146</v>
      </c>
      <c r="F3872" t="s">
        <v>1881</v>
      </c>
      <c r="G3872" t="s">
        <v>5459</v>
      </c>
      <c r="H3872" t="s">
        <v>163</v>
      </c>
      <c r="I3872" t="s">
        <v>22557</v>
      </c>
      <c r="J3872" t="s">
        <v>31027</v>
      </c>
      <c r="K3872" t="s">
        <v>27783</v>
      </c>
      <c r="L3872" t="s">
        <v>22474</v>
      </c>
      <c r="M3872" t="s">
        <v>57</v>
      </c>
      <c r="N3872" t="s">
        <v>22474</v>
      </c>
      <c r="O3872" t="str">
        <f t="shared" si="120"/>
        <v>Closed</v>
      </c>
      <c r="P3872" t="str">
        <f t="shared" si="121"/>
        <v>Brooklyn</v>
      </c>
      <c r="Q3872">
        <v>40.623526750000003</v>
      </c>
      <c r="R3872">
        <v>-73.995860930000006</v>
      </c>
      <c r="S3872">
        <v>1</v>
      </c>
    </row>
    <row r="3873" spans="1:19" x14ac:dyDescent="0.25">
      <c r="A3873" t="s">
        <v>31028</v>
      </c>
      <c r="B3873" s="1">
        <v>43831.765277777777</v>
      </c>
      <c r="C3873" s="1">
        <v>43832.679861111108</v>
      </c>
      <c r="D3873" s="1" t="s">
        <v>246</v>
      </c>
      <c r="E3873" t="s">
        <v>22545</v>
      </c>
      <c r="F3873" t="s">
        <v>22546</v>
      </c>
      <c r="G3873" t="s">
        <v>22591</v>
      </c>
      <c r="H3873" t="s">
        <v>7910</v>
      </c>
      <c r="I3873" t="s">
        <v>22476</v>
      </c>
      <c r="J3873" t="s">
        <v>31029</v>
      </c>
      <c r="K3873" t="s">
        <v>24691</v>
      </c>
      <c r="L3873" t="s">
        <v>22474</v>
      </c>
      <c r="M3873" t="s">
        <v>57</v>
      </c>
      <c r="N3873" t="s">
        <v>22474</v>
      </c>
      <c r="O3873" t="str">
        <f t="shared" si="120"/>
        <v>Closed</v>
      </c>
      <c r="P3873" t="str">
        <f t="shared" si="121"/>
        <v>Brooklyn</v>
      </c>
      <c r="Q3873">
        <v>40.611529269999998</v>
      </c>
      <c r="R3873">
        <v>-73.996056170000003</v>
      </c>
      <c r="S3873">
        <v>1</v>
      </c>
    </row>
    <row r="3874" spans="1:19" hidden="1" x14ac:dyDescent="0.25">
      <c r="A3874" t="s">
        <v>31030</v>
      </c>
      <c r="B3874" s="1">
        <v>43831.765972222223</v>
      </c>
      <c r="C3874" s="1">
        <v>43834.760416666664</v>
      </c>
      <c r="D3874" s="1" t="s">
        <v>246</v>
      </c>
      <c r="E3874" t="s">
        <v>22545</v>
      </c>
      <c r="F3874" t="s">
        <v>22546</v>
      </c>
      <c r="G3874" t="s">
        <v>22591</v>
      </c>
      <c r="H3874" t="s">
        <v>7910</v>
      </c>
      <c r="I3874" t="s">
        <v>22789</v>
      </c>
      <c r="J3874" t="s">
        <v>29375</v>
      </c>
      <c r="K3874" t="s">
        <v>24094</v>
      </c>
      <c r="L3874" t="s">
        <v>9174</v>
      </c>
      <c r="M3874" t="s">
        <v>57</v>
      </c>
      <c r="N3874" t="s">
        <v>22484</v>
      </c>
      <c r="O3874" t="str">
        <f t="shared" si="120"/>
        <v>Closed</v>
      </c>
      <c r="P3874" t="str">
        <f t="shared" si="121"/>
        <v>Queens</v>
      </c>
      <c r="Q3874">
        <v>40.752669840000003</v>
      </c>
      <c r="R3874">
        <v>-73.89505226</v>
      </c>
      <c r="S3874">
        <v>3</v>
      </c>
    </row>
    <row r="3875" spans="1:19" hidden="1" x14ac:dyDescent="0.25">
      <c r="A3875" t="s">
        <v>31031</v>
      </c>
      <c r="B3875" s="1">
        <v>43831.765972222223</v>
      </c>
      <c r="C3875" s="1">
        <v>43835.729166666664</v>
      </c>
      <c r="D3875" s="1" t="s">
        <v>246</v>
      </c>
      <c r="E3875" t="s">
        <v>22545</v>
      </c>
      <c r="F3875" t="s">
        <v>22546</v>
      </c>
      <c r="G3875" t="s">
        <v>22547</v>
      </c>
      <c r="H3875" t="s">
        <v>7910</v>
      </c>
      <c r="I3875" t="s">
        <v>23053</v>
      </c>
      <c r="J3875" t="s">
        <v>31032</v>
      </c>
      <c r="K3875" t="s">
        <v>23750</v>
      </c>
      <c r="L3875" t="s">
        <v>22497</v>
      </c>
      <c r="M3875" t="s">
        <v>57</v>
      </c>
      <c r="N3875" t="s">
        <v>22497</v>
      </c>
      <c r="O3875" t="str">
        <f t="shared" si="120"/>
        <v>Closed</v>
      </c>
      <c r="P3875" t="str">
        <f t="shared" si="121"/>
        <v>Bronx</v>
      </c>
      <c r="Q3875">
        <v>40.846785199999999</v>
      </c>
      <c r="R3875">
        <v>-73.924928690000002</v>
      </c>
      <c r="S3875">
        <v>4</v>
      </c>
    </row>
    <row r="3876" spans="1:19" hidden="1" x14ac:dyDescent="0.25">
      <c r="A3876" t="s">
        <v>31033</v>
      </c>
      <c r="B3876" s="1">
        <v>43831.765972222223</v>
      </c>
      <c r="C3876" s="1">
        <v>43831.765972222223</v>
      </c>
      <c r="D3876" s="1" t="s">
        <v>209</v>
      </c>
      <c r="E3876" t="s">
        <v>210</v>
      </c>
      <c r="F3876" t="s">
        <v>211</v>
      </c>
      <c r="G3876" t="s">
        <v>212</v>
      </c>
      <c r="H3876" t="s">
        <v>214</v>
      </c>
      <c r="I3876" t="s">
        <v>22533</v>
      </c>
      <c r="J3876" t="s">
        <v>27993</v>
      </c>
      <c r="K3876" t="s">
        <v>22919</v>
      </c>
      <c r="L3876" t="s">
        <v>22522</v>
      </c>
      <c r="M3876" t="s">
        <v>57</v>
      </c>
      <c r="N3876" t="s">
        <v>22523</v>
      </c>
      <c r="O3876" t="str">
        <f t="shared" si="120"/>
        <v>Closed</v>
      </c>
      <c r="P3876" t="str">
        <f t="shared" si="121"/>
        <v>Manhattan</v>
      </c>
      <c r="Q3876">
        <v>40.742412119999997</v>
      </c>
      <c r="R3876">
        <v>-73.979975060000001</v>
      </c>
      <c r="S3876">
        <v>1</v>
      </c>
    </row>
    <row r="3877" spans="1:19" hidden="1" x14ac:dyDescent="0.25">
      <c r="A3877" t="s">
        <v>31034</v>
      </c>
      <c r="B3877" s="1">
        <v>43831.765972222223</v>
      </c>
      <c r="C3877" s="1">
        <v>43831.765972222223</v>
      </c>
      <c r="D3877" s="1" t="s">
        <v>46</v>
      </c>
      <c r="E3877" t="s">
        <v>22469</v>
      </c>
      <c r="F3877" t="s">
        <v>284</v>
      </c>
      <c r="G3877" t="s">
        <v>11177</v>
      </c>
      <c r="H3877" t="s">
        <v>286</v>
      </c>
      <c r="I3877" t="s">
        <v>26297</v>
      </c>
      <c r="J3877" t="s">
        <v>31035</v>
      </c>
      <c r="K3877" t="s">
        <v>31036</v>
      </c>
      <c r="L3877" t="s">
        <v>1901</v>
      </c>
      <c r="M3877" t="s">
        <v>57</v>
      </c>
      <c r="N3877" t="s">
        <v>22484</v>
      </c>
      <c r="O3877" t="str">
        <f t="shared" si="120"/>
        <v>Closed</v>
      </c>
      <c r="P3877" t="str">
        <f t="shared" si="121"/>
        <v>Queens</v>
      </c>
      <c r="Q3877">
        <v>40.753070360000002</v>
      </c>
      <c r="R3877">
        <v>-73.830386869999998</v>
      </c>
      <c r="S3877">
        <v>0</v>
      </c>
    </row>
    <row r="3878" spans="1:19" hidden="1" x14ac:dyDescent="0.25">
      <c r="A3878" t="s">
        <v>31037</v>
      </c>
      <c r="B3878" s="1">
        <v>43831.765972222223</v>
      </c>
      <c r="C3878" s="1">
        <v>43832.900694444441</v>
      </c>
      <c r="D3878" s="1" t="s">
        <v>246</v>
      </c>
      <c r="E3878" t="s">
        <v>22545</v>
      </c>
      <c r="F3878" t="s">
        <v>22546</v>
      </c>
      <c r="G3878" t="s">
        <v>22547</v>
      </c>
      <c r="H3878" t="s">
        <v>7910</v>
      </c>
      <c r="I3878" t="s">
        <v>22592</v>
      </c>
      <c r="J3878" t="s">
        <v>31038</v>
      </c>
      <c r="K3878" t="s">
        <v>31039</v>
      </c>
      <c r="L3878" t="s">
        <v>22522</v>
      </c>
      <c r="M3878" t="s">
        <v>57</v>
      </c>
      <c r="N3878" t="s">
        <v>22523</v>
      </c>
      <c r="O3878" t="str">
        <f t="shared" si="120"/>
        <v>Closed</v>
      </c>
      <c r="P3878" t="str">
        <f t="shared" si="121"/>
        <v>Manhattan</v>
      </c>
      <c r="Q3878">
        <v>40.820124219999997</v>
      </c>
      <c r="R3878">
        <v>-73.953071230000006</v>
      </c>
      <c r="S3878">
        <v>2</v>
      </c>
    </row>
    <row r="3879" spans="1:19" hidden="1" x14ac:dyDescent="0.25">
      <c r="A3879" t="s">
        <v>31040</v>
      </c>
      <c r="B3879" s="1">
        <v>43831.76666666667</v>
      </c>
      <c r="C3879" s="1">
        <v>43837.284722222219</v>
      </c>
      <c r="D3879" s="1" t="s">
        <v>821</v>
      </c>
      <c r="E3879" t="s">
        <v>22781</v>
      </c>
      <c r="F3879" t="s">
        <v>2705</v>
      </c>
      <c r="G3879" t="s">
        <v>23589</v>
      </c>
      <c r="H3879" t="s">
        <v>572</v>
      </c>
      <c r="I3879" t="s">
        <v>22969</v>
      </c>
      <c r="J3879" t="s">
        <v>31041</v>
      </c>
      <c r="K3879" t="s">
        <v>31042</v>
      </c>
      <c r="L3879" t="s">
        <v>22803</v>
      </c>
      <c r="M3879" t="s">
        <v>57</v>
      </c>
      <c r="N3879" t="s">
        <v>22803</v>
      </c>
      <c r="O3879" t="str">
        <f t="shared" si="120"/>
        <v>Closed</v>
      </c>
      <c r="P3879" t="str">
        <f t="shared" si="121"/>
        <v>Staten Island</v>
      </c>
      <c r="Q3879">
        <v>40.584308399999998</v>
      </c>
      <c r="R3879">
        <v>-74.159399140000005</v>
      </c>
      <c r="S3879">
        <v>6</v>
      </c>
    </row>
    <row r="3880" spans="1:19" x14ac:dyDescent="0.25">
      <c r="A3880" t="s">
        <v>31043</v>
      </c>
      <c r="B3880" s="1">
        <v>43831.76666666667</v>
      </c>
      <c r="C3880" s="1">
        <v>43838</v>
      </c>
      <c r="D3880" s="1" t="s">
        <v>821</v>
      </c>
      <c r="E3880" t="s">
        <v>22781</v>
      </c>
      <c r="F3880" t="s">
        <v>2191</v>
      </c>
      <c r="G3880" t="s">
        <v>2191</v>
      </c>
      <c r="H3880" t="s">
        <v>572</v>
      </c>
      <c r="I3880" t="s">
        <v>22603</v>
      </c>
      <c r="J3880" t="s">
        <v>31044</v>
      </c>
      <c r="K3880" t="s">
        <v>24036</v>
      </c>
      <c r="L3880" t="s">
        <v>22474</v>
      </c>
      <c r="M3880" t="s">
        <v>57</v>
      </c>
      <c r="N3880" t="s">
        <v>22474</v>
      </c>
      <c r="O3880" t="str">
        <f t="shared" si="120"/>
        <v>Closed</v>
      </c>
      <c r="P3880" t="str">
        <f t="shared" si="121"/>
        <v>Brooklyn</v>
      </c>
      <c r="Q3880">
        <v>40.677149300000004</v>
      </c>
      <c r="R3880">
        <v>-73.976793220000005</v>
      </c>
      <c r="S3880">
        <v>7</v>
      </c>
    </row>
    <row r="3881" spans="1:19" hidden="1" x14ac:dyDescent="0.25">
      <c r="A3881" t="s">
        <v>31045</v>
      </c>
      <c r="B3881" s="1">
        <v>43831.76666666667</v>
      </c>
      <c r="C3881" s="1">
        <v>43831.904166666667</v>
      </c>
      <c r="D3881" s="1" t="s">
        <v>145</v>
      </c>
      <c r="E3881" t="s">
        <v>146</v>
      </c>
      <c r="F3881" t="s">
        <v>161</v>
      </c>
      <c r="G3881" t="s">
        <v>174</v>
      </c>
      <c r="H3881" t="s">
        <v>163</v>
      </c>
      <c r="I3881" t="s">
        <v>22596</v>
      </c>
      <c r="J3881" t="s">
        <v>25116</v>
      </c>
      <c r="K3881" t="s">
        <v>24478</v>
      </c>
      <c r="L3881" t="s">
        <v>22497</v>
      </c>
      <c r="M3881" t="s">
        <v>57</v>
      </c>
      <c r="N3881" t="s">
        <v>22497</v>
      </c>
      <c r="O3881" t="str">
        <f t="shared" si="120"/>
        <v>Closed</v>
      </c>
      <c r="P3881" t="str">
        <f t="shared" si="121"/>
        <v>Bronx</v>
      </c>
      <c r="Q3881">
        <v>40.838877940000003</v>
      </c>
      <c r="R3881">
        <v>-73.885209099999997</v>
      </c>
      <c r="S3881">
        <v>1</v>
      </c>
    </row>
    <row r="3882" spans="1:19" x14ac:dyDescent="0.25">
      <c r="A3882" t="s">
        <v>31046</v>
      </c>
      <c r="B3882" s="1">
        <v>43831.76666666667</v>
      </c>
      <c r="C3882" s="1">
        <v>43831.814583333333</v>
      </c>
      <c r="D3882" s="1" t="s">
        <v>145</v>
      </c>
      <c r="E3882" t="s">
        <v>146</v>
      </c>
      <c r="F3882" t="s">
        <v>161</v>
      </c>
      <c r="G3882" t="s">
        <v>174</v>
      </c>
      <c r="H3882" t="s">
        <v>163</v>
      </c>
      <c r="I3882" t="s">
        <v>22996</v>
      </c>
      <c r="J3882" t="s">
        <v>31012</v>
      </c>
      <c r="K3882" t="s">
        <v>31013</v>
      </c>
      <c r="L3882" t="s">
        <v>22474</v>
      </c>
      <c r="M3882" t="s">
        <v>57</v>
      </c>
      <c r="N3882" t="s">
        <v>22474</v>
      </c>
      <c r="O3882" t="str">
        <f t="shared" si="120"/>
        <v>Closed</v>
      </c>
      <c r="P3882" t="str">
        <f t="shared" si="121"/>
        <v>Brooklyn</v>
      </c>
      <c r="Q3882">
        <v>40.658483699999998</v>
      </c>
      <c r="R3882">
        <v>-73.884142710000006</v>
      </c>
      <c r="S3882">
        <v>1</v>
      </c>
    </row>
    <row r="3883" spans="1:19" hidden="1" x14ac:dyDescent="0.25">
      <c r="A3883" t="s">
        <v>31047</v>
      </c>
      <c r="B3883" s="1">
        <v>43831.76666666667</v>
      </c>
      <c r="C3883" s="1">
        <v>43833.704861111109</v>
      </c>
      <c r="D3883" s="1" t="s">
        <v>246</v>
      </c>
      <c r="E3883" t="s">
        <v>22545</v>
      </c>
      <c r="F3883" t="s">
        <v>22546</v>
      </c>
      <c r="G3883" t="s">
        <v>22547</v>
      </c>
      <c r="H3883" t="s">
        <v>7910</v>
      </c>
      <c r="I3883" t="s">
        <v>22514</v>
      </c>
      <c r="J3883" t="s">
        <v>25676</v>
      </c>
      <c r="K3883" t="s">
        <v>23750</v>
      </c>
      <c r="L3883" t="s">
        <v>22497</v>
      </c>
      <c r="M3883" t="s">
        <v>57</v>
      </c>
      <c r="N3883" t="s">
        <v>22497</v>
      </c>
      <c r="O3883" t="str">
        <f t="shared" si="120"/>
        <v>Closed</v>
      </c>
      <c r="P3883" t="str">
        <f t="shared" si="121"/>
        <v>Bronx</v>
      </c>
      <c r="Q3883">
        <v>40.861532590000003</v>
      </c>
      <c r="R3883">
        <v>-73.909739000000002</v>
      </c>
      <c r="S3883">
        <v>2</v>
      </c>
    </row>
    <row r="3884" spans="1:19" x14ac:dyDescent="0.25">
      <c r="A3884" t="s">
        <v>31048</v>
      </c>
      <c r="B3884" s="1">
        <v>43831.767361111109</v>
      </c>
      <c r="C3884" s="1">
        <v>43832.67083333333</v>
      </c>
      <c r="D3884" s="1" t="s">
        <v>246</v>
      </c>
      <c r="E3884" t="s">
        <v>22545</v>
      </c>
      <c r="F3884" t="s">
        <v>22546</v>
      </c>
      <c r="G3884" t="s">
        <v>22547</v>
      </c>
      <c r="H3884" t="s">
        <v>7910</v>
      </c>
      <c r="I3884" t="s">
        <v>22672</v>
      </c>
      <c r="J3884" t="s">
        <v>31049</v>
      </c>
      <c r="K3884" t="s">
        <v>23211</v>
      </c>
      <c r="L3884" t="s">
        <v>22474</v>
      </c>
      <c r="M3884" t="s">
        <v>57</v>
      </c>
      <c r="N3884" t="s">
        <v>22474</v>
      </c>
      <c r="O3884" t="str">
        <f t="shared" si="120"/>
        <v>Closed</v>
      </c>
      <c r="P3884" t="str">
        <f t="shared" si="121"/>
        <v>Brooklyn</v>
      </c>
      <c r="Q3884">
        <v>40.626471049999999</v>
      </c>
      <c r="R3884">
        <v>-73.970913589999995</v>
      </c>
      <c r="S3884">
        <v>1</v>
      </c>
    </row>
    <row r="3885" spans="1:19" hidden="1" x14ac:dyDescent="0.25">
      <c r="A3885" t="s">
        <v>31050</v>
      </c>
      <c r="B3885" s="1">
        <v>43831.767361111109</v>
      </c>
      <c r="C3885" s="1">
        <v>43831.904166666667</v>
      </c>
      <c r="D3885" s="1" t="s">
        <v>145</v>
      </c>
      <c r="E3885" t="s">
        <v>146</v>
      </c>
      <c r="F3885" t="s">
        <v>161</v>
      </c>
      <c r="G3885" t="s">
        <v>174</v>
      </c>
      <c r="H3885" t="s">
        <v>163</v>
      </c>
      <c r="I3885" t="s">
        <v>22596</v>
      </c>
      <c r="J3885" t="s">
        <v>25116</v>
      </c>
      <c r="K3885" t="s">
        <v>24478</v>
      </c>
      <c r="L3885" t="s">
        <v>22497</v>
      </c>
      <c r="M3885" t="s">
        <v>57</v>
      </c>
      <c r="N3885" t="s">
        <v>22497</v>
      </c>
      <c r="O3885" t="str">
        <f t="shared" si="120"/>
        <v>Closed</v>
      </c>
      <c r="P3885" t="str">
        <f t="shared" si="121"/>
        <v>Bronx</v>
      </c>
      <c r="Q3885">
        <v>40.838877940000003</v>
      </c>
      <c r="R3885">
        <v>-73.885209099999997</v>
      </c>
      <c r="S3885">
        <v>1</v>
      </c>
    </row>
    <row r="3886" spans="1:19" hidden="1" x14ac:dyDescent="0.25">
      <c r="A3886" t="s">
        <v>31051</v>
      </c>
      <c r="B3886" s="1">
        <v>43831.767361111109</v>
      </c>
      <c r="C3886" s="1">
        <v>43831.804861111108</v>
      </c>
      <c r="D3886" s="1" t="s">
        <v>145</v>
      </c>
      <c r="E3886" t="s">
        <v>146</v>
      </c>
      <c r="F3886" t="s">
        <v>260</v>
      </c>
      <c r="G3886" t="s">
        <v>1145</v>
      </c>
      <c r="H3886" t="s">
        <v>22518</v>
      </c>
      <c r="I3886" t="s">
        <v>23230</v>
      </c>
      <c r="J3886" t="s">
        <v>31052</v>
      </c>
      <c r="K3886" t="s">
        <v>31053</v>
      </c>
      <c r="L3886" t="s">
        <v>22803</v>
      </c>
      <c r="M3886" t="s">
        <v>57</v>
      </c>
      <c r="N3886" t="s">
        <v>22803</v>
      </c>
      <c r="O3886" t="str">
        <f t="shared" si="120"/>
        <v>Closed</v>
      </c>
      <c r="P3886" t="str">
        <f t="shared" si="121"/>
        <v>Staten Island</v>
      </c>
      <c r="Q3886">
        <v>40.592283010000003</v>
      </c>
      <c r="R3886">
        <v>-74.083041440000002</v>
      </c>
      <c r="S3886">
        <v>1</v>
      </c>
    </row>
    <row r="3887" spans="1:19" x14ac:dyDescent="0.25">
      <c r="A3887" t="s">
        <v>31054</v>
      </c>
      <c r="B3887" s="1">
        <v>43831.768055555556</v>
      </c>
      <c r="C3887" s="1">
        <v>43832.67083333333</v>
      </c>
      <c r="D3887" s="1" t="s">
        <v>246</v>
      </c>
      <c r="E3887" t="s">
        <v>22545</v>
      </c>
      <c r="F3887" t="s">
        <v>22546</v>
      </c>
      <c r="G3887" t="s">
        <v>22547</v>
      </c>
      <c r="H3887" t="s">
        <v>7910</v>
      </c>
      <c r="I3887" t="s">
        <v>22557</v>
      </c>
      <c r="J3887" t="s">
        <v>31055</v>
      </c>
      <c r="K3887" t="s">
        <v>27145</v>
      </c>
      <c r="L3887" t="s">
        <v>22474</v>
      </c>
      <c r="M3887" t="s">
        <v>57</v>
      </c>
      <c r="N3887" t="s">
        <v>22474</v>
      </c>
      <c r="O3887" t="str">
        <f t="shared" si="120"/>
        <v>Closed</v>
      </c>
      <c r="P3887" t="str">
        <f t="shared" si="121"/>
        <v>Brooklyn</v>
      </c>
      <c r="Q3887">
        <v>40.633100540000001</v>
      </c>
      <c r="R3887">
        <v>-73.994956029999997</v>
      </c>
      <c r="S3887">
        <v>1</v>
      </c>
    </row>
    <row r="3888" spans="1:19" hidden="1" x14ac:dyDescent="0.25">
      <c r="A3888" t="s">
        <v>31056</v>
      </c>
      <c r="B3888" s="1">
        <v>43831.768055555556</v>
      </c>
      <c r="C3888" s="1">
        <v>43831.831250000003</v>
      </c>
      <c r="D3888" s="1" t="s">
        <v>145</v>
      </c>
      <c r="E3888" t="s">
        <v>146</v>
      </c>
      <c r="F3888" t="s">
        <v>161</v>
      </c>
      <c r="G3888" t="s">
        <v>162</v>
      </c>
      <c r="H3888" t="s">
        <v>163</v>
      </c>
      <c r="I3888" t="s">
        <v>24492</v>
      </c>
      <c r="J3888" t="s">
        <v>31057</v>
      </c>
      <c r="K3888" t="s">
        <v>31058</v>
      </c>
      <c r="L3888" t="s">
        <v>9763</v>
      </c>
      <c r="M3888" t="s">
        <v>57</v>
      </c>
      <c r="N3888" t="s">
        <v>22484</v>
      </c>
      <c r="O3888" t="str">
        <f t="shared" si="120"/>
        <v>Closed</v>
      </c>
      <c r="P3888" t="str">
        <f t="shared" si="121"/>
        <v>Queens</v>
      </c>
      <c r="Q3888">
        <v>40.597546119999997</v>
      </c>
      <c r="R3888">
        <v>-73.787700459999996</v>
      </c>
      <c r="S3888">
        <v>1</v>
      </c>
    </row>
    <row r="3889" spans="1:19" hidden="1" x14ac:dyDescent="0.25">
      <c r="A3889" t="s">
        <v>31059</v>
      </c>
      <c r="B3889" s="1">
        <v>43831.768055555556</v>
      </c>
      <c r="C3889" s="1">
        <v>43833.239583333336</v>
      </c>
      <c r="D3889" s="1" t="s">
        <v>246</v>
      </c>
      <c r="E3889" t="s">
        <v>22545</v>
      </c>
      <c r="F3889" t="s">
        <v>22546</v>
      </c>
      <c r="G3889" t="s">
        <v>22591</v>
      </c>
      <c r="H3889" t="s">
        <v>7910</v>
      </c>
      <c r="I3889" t="s">
        <v>23011</v>
      </c>
      <c r="J3889" t="s">
        <v>31060</v>
      </c>
      <c r="K3889" t="s">
        <v>31061</v>
      </c>
      <c r="L3889" t="s">
        <v>22522</v>
      </c>
      <c r="M3889" t="s">
        <v>57</v>
      </c>
      <c r="N3889" t="s">
        <v>22523</v>
      </c>
      <c r="O3889" t="str">
        <f t="shared" si="120"/>
        <v>Closed</v>
      </c>
      <c r="P3889" t="str">
        <f t="shared" si="121"/>
        <v>Manhattan</v>
      </c>
      <c r="Q3889">
        <v>40.830420250000003</v>
      </c>
      <c r="R3889">
        <v>-73.942288450000007</v>
      </c>
      <c r="S3889">
        <v>2</v>
      </c>
    </row>
    <row r="3890" spans="1:19" x14ac:dyDescent="0.25">
      <c r="A3890" t="s">
        <v>31062</v>
      </c>
      <c r="B3890" s="1">
        <v>43831.768055555556</v>
      </c>
      <c r="C3890" s="1">
        <v>43831.807638888888</v>
      </c>
      <c r="D3890" s="1" t="s">
        <v>145</v>
      </c>
      <c r="E3890" t="s">
        <v>146</v>
      </c>
      <c r="F3890" t="s">
        <v>147</v>
      </c>
      <c r="G3890" t="s">
        <v>148</v>
      </c>
      <c r="H3890" t="s">
        <v>149</v>
      </c>
      <c r="I3890" t="s">
        <v>22476</v>
      </c>
      <c r="J3890" t="s">
        <v>31063</v>
      </c>
      <c r="K3890" t="s">
        <v>31064</v>
      </c>
      <c r="L3890" t="s">
        <v>22474</v>
      </c>
      <c r="M3890" t="s">
        <v>57</v>
      </c>
      <c r="N3890" t="s">
        <v>22474</v>
      </c>
      <c r="O3890" t="str">
        <f t="shared" si="120"/>
        <v>Closed</v>
      </c>
      <c r="P3890" t="str">
        <f t="shared" si="121"/>
        <v>Brooklyn</v>
      </c>
      <c r="Q3890">
        <v>40.588538219999997</v>
      </c>
      <c r="R3890">
        <v>-73.987402090000003</v>
      </c>
      <c r="S3890">
        <v>1</v>
      </c>
    </row>
    <row r="3891" spans="1:19" hidden="1" x14ac:dyDescent="0.25">
      <c r="A3891" t="s">
        <v>31065</v>
      </c>
      <c r="B3891" s="1">
        <v>43831.768055555556</v>
      </c>
      <c r="C3891" s="1">
        <v>43831.772916666669</v>
      </c>
      <c r="D3891" s="1" t="s">
        <v>246</v>
      </c>
      <c r="E3891" t="s">
        <v>22545</v>
      </c>
      <c r="F3891" t="s">
        <v>22546</v>
      </c>
      <c r="G3891" t="s">
        <v>22547</v>
      </c>
      <c r="H3891" t="s">
        <v>7910</v>
      </c>
      <c r="I3891" t="s">
        <v>22587</v>
      </c>
      <c r="J3891" t="s">
        <v>31066</v>
      </c>
      <c r="K3891" t="s">
        <v>23750</v>
      </c>
      <c r="L3891" t="s">
        <v>22497</v>
      </c>
      <c r="M3891" t="s">
        <v>57</v>
      </c>
      <c r="N3891" t="s">
        <v>22497</v>
      </c>
      <c r="O3891" t="str">
        <f t="shared" si="120"/>
        <v>Closed</v>
      </c>
      <c r="P3891" t="str">
        <f t="shared" si="121"/>
        <v>Bronx</v>
      </c>
      <c r="Q3891">
        <v>40.881541259999999</v>
      </c>
      <c r="R3891">
        <v>-73.896483399999994</v>
      </c>
      <c r="S3891">
        <v>1</v>
      </c>
    </row>
    <row r="3892" spans="1:19" x14ac:dyDescent="0.25">
      <c r="A3892" t="s">
        <v>31067</v>
      </c>
      <c r="B3892" s="1">
        <v>43831.768055555556</v>
      </c>
      <c r="C3892" s="1">
        <v>43831.975694444445</v>
      </c>
      <c r="D3892" s="1" t="s">
        <v>145</v>
      </c>
      <c r="E3892" t="s">
        <v>146</v>
      </c>
      <c r="F3892" t="s">
        <v>161</v>
      </c>
      <c r="G3892" t="s">
        <v>174</v>
      </c>
      <c r="H3892" t="s">
        <v>163</v>
      </c>
      <c r="I3892" t="s">
        <v>22529</v>
      </c>
      <c r="J3892" t="s">
        <v>31068</v>
      </c>
      <c r="K3892" t="s">
        <v>31069</v>
      </c>
      <c r="L3892" t="s">
        <v>22474</v>
      </c>
      <c r="M3892" t="s">
        <v>57</v>
      </c>
      <c r="N3892" t="s">
        <v>22474</v>
      </c>
      <c r="O3892" t="str">
        <f t="shared" si="120"/>
        <v>Closed</v>
      </c>
      <c r="P3892" t="str">
        <f t="shared" si="121"/>
        <v>Brooklyn</v>
      </c>
      <c r="Q3892">
        <v>40.719050490000001</v>
      </c>
      <c r="R3892">
        <v>-73.94967561</v>
      </c>
      <c r="S3892">
        <v>1</v>
      </c>
    </row>
    <row r="3893" spans="1:19" x14ac:dyDescent="0.25">
      <c r="A3893" t="s">
        <v>31070</v>
      </c>
      <c r="B3893" s="1">
        <v>43831.768055555556</v>
      </c>
      <c r="C3893" s="1">
        <v>43833.696527777778</v>
      </c>
      <c r="D3893" s="1" t="s">
        <v>246</v>
      </c>
      <c r="E3893" t="s">
        <v>22545</v>
      </c>
      <c r="F3893" t="s">
        <v>22546</v>
      </c>
      <c r="G3893" t="s">
        <v>22547</v>
      </c>
      <c r="H3893" t="s">
        <v>7910</v>
      </c>
      <c r="I3893" t="s">
        <v>22603</v>
      </c>
      <c r="J3893" t="s">
        <v>30254</v>
      </c>
      <c r="K3893" t="s">
        <v>26401</v>
      </c>
      <c r="L3893" t="s">
        <v>22474</v>
      </c>
      <c r="M3893" t="s">
        <v>57</v>
      </c>
      <c r="N3893" t="s">
        <v>22474</v>
      </c>
      <c r="O3893" t="str">
        <f t="shared" si="120"/>
        <v>Closed</v>
      </c>
      <c r="P3893" t="str">
        <f t="shared" si="121"/>
        <v>Brooklyn</v>
      </c>
      <c r="Q3893">
        <v>40.674524589999997</v>
      </c>
      <c r="R3893">
        <v>-73.973538750000003</v>
      </c>
      <c r="S3893">
        <v>2</v>
      </c>
    </row>
    <row r="3894" spans="1:19" hidden="1" x14ac:dyDescent="0.25">
      <c r="A3894" t="s">
        <v>31071</v>
      </c>
      <c r="B3894" s="1">
        <v>43831.769444444442</v>
      </c>
      <c r="C3894" s="1">
        <v>43831.96875</v>
      </c>
      <c r="D3894" s="1" t="s">
        <v>145</v>
      </c>
      <c r="E3894" t="s">
        <v>146</v>
      </c>
      <c r="F3894" t="s">
        <v>161</v>
      </c>
      <c r="G3894" t="s">
        <v>527</v>
      </c>
      <c r="H3894" t="s">
        <v>163</v>
      </c>
      <c r="I3894" t="s">
        <v>22577</v>
      </c>
      <c r="J3894" t="s">
        <v>31072</v>
      </c>
      <c r="K3894" t="s">
        <v>22836</v>
      </c>
      <c r="L3894" t="s">
        <v>22497</v>
      </c>
      <c r="M3894" t="s">
        <v>57</v>
      </c>
      <c r="N3894" t="s">
        <v>22497</v>
      </c>
      <c r="O3894" t="str">
        <f t="shared" si="120"/>
        <v>Closed</v>
      </c>
      <c r="P3894" t="str">
        <f t="shared" si="121"/>
        <v>Bronx</v>
      </c>
      <c r="Q3894">
        <v>40.833852759999999</v>
      </c>
      <c r="R3894">
        <v>-73.877582000000004</v>
      </c>
      <c r="S3894">
        <v>1</v>
      </c>
    </row>
    <row r="3895" spans="1:19" hidden="1" x14ac:dyDescent="0.25">
      <c r="A3895" t="s">
        <v>31073</v>
      </c>
      <c r="B3895" s="1">
        <v>43831.770138888889</v>
      </c>
      <c r="C3895" s="1">
        <v>43838.40625</v>
      </c>
      <c r="D3895" s="1" t="s">
        <v>270</v>
      </c>
      <c r="E3895" t="s">
        <v>22556</v>
      </c>
      <c r="F3895" t="s">
        <v>569</v>
      </c>
      <c r="G3895" t="s">
        <v>8455</v>
      </c>
      <c r="H3895" t="s">
        <v>572</v>
      </c>
      <c r="I3895" t="s">
        <v>22607</v>
      </c>
      <c r="J3895" t="s">
        <v>31074</v>
      </c>
      <c r="K3895" t="s">
        <v>22609</v>
      </c>
      <c r="L3895" t="s">
        <v>22522</v>
      </c>
      <c r="M3895" t="s">
        <v>57</v>
      </c>
      <c r="N3895" t="s">
        <v>22523</v>
      </c>
      <c r="O3895" t="str">
        <f t="shared" si="120"/>
        <v>Closed</v>
      </c>
      <c r="P3895" t="str">
        <f t="shared" si="121"/>
        <v>Manhattan</v>
      </c>
      <c r="Q3895">
        <v>40.724847429999997</v>
      </c>
      <c r="R3895">
        <v>-73.998997029999998</v>
      </c>
      <c r="S3895">
        <v>7</v>
      </c>
    </row>
    <row r="3896" spans="1:19" hidden="1" x14ac:dyDescent="0.25">
      <c r="A3896" t="s">
        <v>31075</v>
      </c>
      <c r="B3896" s="1">
        <v>43831.770138888889</v>
      </c>
      <c r="C3896" s="1">
        <v>43833.091666666667</v>
      </c>
      <c r="D3896" s="1" t="s">
        <v>246</v>
      </c>
      <c r="E3896" t="s">
        <v>22545</v>
      </c>
      <c r="F3896" t="s">
        <v>22546</v>
      </c>
      <c r="G3896" t="s">
        <v>22547</v>
      </c>
      <c r="H3896" t="s">
        <v>7910</v>
      </c>
      <c r="I3896" t="s">
        <v>22514</v>
      </c>
      <c r="J3896" t="s">
        <v>31076</v>
      </c>
      <c r="K3896" t="s">
        <v>22806</v>
      </c>
      <c r="L3896" t="s">
        <v>22497</v>
      </c>
      <c r="M3896" t="s">
        <v>57</v>
      </c>
      <c r="N3896" t="s">
        <v>22497</v>
      </c>
      <c r="O3896" t="str">
        <f t="shared" si="120"/>
        <v>Closed</v>
      </c>
      <c r="P3896" t="str">
        <f t="shared" si="121"/>
        <v>Bronx</v>
      </c>
      <c r="Q3896">
        <v>40.867188509999998</v>
      </c>
      <c r="R3896">
        <v>-73.901914559999994</v>
      </c>
      <c r="S3896">
        <v>2</v>
      </c>
    </row>
    <row r="3897" spans="1:19" x14ac:dyDescent="0.25">
      <c r="A3897" t="s">
        <v>31077</v>
      </c>
      <c r="B3897" s="1">
        <v>43831.770138888889</v>
      </c>
      <c r="C3897" s="1">
        <v>43832.396527777775</v>
      </c>
      <c r="D3897" s="1" t="s">
        <v>246</v>
      </c>
      <c r="E3897" t="s">
        <v>22545</v>
      </c>
      <c r="F3897" t="s">
        <v>22546</v>
      </c>
      <c r="G3897" t="s">
        <v>22591</v>
      </c>
      <c r="H3897" t="s">
        <v>7910</v>
      </c>
      <c r="I3897" t="s">
        <v>22635</v>
      </c>
      <c r="J3897" t="s">
        <v>31078</v>
      </c>
      <c r="K3897" t="s">
        <v>26115</v>
      </c>
      <c r="L3897" t="s">
        <v>22474</v>
      </c>
      <c r="M3897" t="s">
        <v>57</v>
      </c>
      <c r="N3897" t="s">
        <v>22474</v>
      </c>
      <c r="O3897" t="str">
        <f t="shared" si="120"/>
        <v>Closed</v>
      </c>
      <c r="P3897" t="str">
        <f t="shared" si="121"/>
        <v>Brooklyn</v>
      </c>
      <c r="Q3897">
        <v>40.642229800000003</v>
      </c>
      <c r="R3897">
        <v>-74.001037760000003</v>
      </c>
      <c r="S3897">
        <v>1</v>
      </c>
    </row>
    <row r="3898" spans="1:19" x14ac:dyDescent="0.25">
      <c r="A3898" t="s">
        <v>31079</v>
      </c>
      <c r="B3898" s="1">
        <v>43831.770833333336</v>
      </c>
      <c r="C3898" s="1">
        <v>43833</v>
      </c>
      <c r="D3898" s="1" t="s">
        <v>821</v>
      </c>
      <c r="E3898" t="s">
        <v>22781</v>
      </c>
      <c r="F3898" t="s">
        <v>2191</v>
      </c>
      <c r="G3898" t="s">
        <v>2191</v>
      </c>
      <c r="H3898" t="s">
        <v>572</v>
      </c>
      <c r="I3898" t="s">
        <v>22507</v>
      </c>
      <c r="J3898" t="s">
        <v>31080</v>
      </c>
      <c r="K3898" t="s">
        <v>26030</v>
      </c>
      <c r="L3898" t="s">
        <v>22474</v>
      </c>
      <c r="M3898" t="s">
        <v>57</v>
      </c>
      <c r="N3898" t="s">
        <v>22474</v>
      </c>
      <c r="O3898" t="str">
        <f t="shared" si="120"/>
        <v>Closed</v>
      </c>
      <c r="P3898" t="str">
        <f t="shared" si="121"/>
        <v>Brooklyn</v>
      </c>
      <c r="Q3898">
        <v>40.660161479999999</v>
      </c>
      <c r="R3898">
        <v>-73.94975608</v>
      </c>
      <c r="S3898">
        <v>2</v>
      </c>
    </row>
    <row r="3899" spans="1:19" hidden="1" x14ac:dyDescent="0.25">
      <c r="A3899" t="s">
        <v>31081</v>
      </c>
      <c r="B3899" s="1">
        <v>43831.770833333336</v>
      </c>
      <c r="C3899" s="1">
        <v>43837</v>
      </c>
      <c r="D3899" s="1" t="s">
        <v>821</v>
      </c>
      <c r="E3899" t="s">
        <v>22781</v>
      </c>
      <c r="F3899" t="s">
        <v>2191</v>
      </c>
      <c r="G3899" t="s">
        <v>2191</v>
      </c>
      <c r="H3899" t="s">
        <v>572</v>
      </c>
      <c r="I3899" t="s">
        <v>22969</v>
      </c>
      <c r="J3899" t="s">
        <v>31041</v>
      </c>
      <c r="K3899" t="s">
        <v>31042</v>
      </c>
      <c r="L3899" t="s">
        <v>22803</v>
      </c>
      <c r="M3899" t="s">
        <v>57</v>
      </c>
      <c r="N3899" t="s">
        <v>22803</v>
      </c>
      <c r="O3899" t="str">
        <f t="shared" si="120"/>
        <v>Closed</v>
      </c>
      <c r="P3899" t="str">
        <f t="shared" si="121"/>
        <v>Staten Island</v>
      </c>
      <c r="Q3899">
        <v>40.584308399999998</v>
      </c>
      <c r="R3899">
        <v>-74.159399140000005</v>
      </c>
      <c r="S3899">
        <v>6</v>
      </c>
    </row>
    <row r="3900" spans="1:19" hidden="1" x14ac:dyDescent="0.25">
      <c r="A3900" t="s">
        <v>31082</v>
      </c>
      <c r="B3900" s="1">
        <v>43831.771527777775</v>
      </c>
      <c r="C3900" s="1">
        <v>43831.902083333334</v>
      </c>
      <c r="D3900" s="1" t="s">
        <v>145</v>
      </c>
      <c r="E3900" t="s">
        <v>146</v>
      </c>
      <c r="F3900" t="s">
        <v>2665</v>
      </c>
      <c r="G3900" t="s">
        <v>322</v>
      </c>
      <c r="H3900" t="s">
        <v>149</v>
      </c>
      <c r="I3900" t="s">
        <v>25405</v>
      </c>
      <c r="J3900" t="s">
        <v>31083</v>
      </c>
      <c r="K3900" t="s">
        <v>23306</v>
      </c>
      <c r="L3900" t="s">
        <v>22522</v>
      </c>
      <c r="M3900" t="s">
        <v>57</v>
      </c>
      <c r="N3900" t="s">
        <v>22523</v>
      </c>
      <c r="O3900" t="str">
        <f t="shared" si="120"/>
        <v>Closed</v>
      </c>
      <c r="P3900" t="str">
        <f t="shared" si="121"/>
        <v>Manhattan</v>
      </c>
      <c r="Q3900">
        <v>40.762731189999997</v>
      </c>
      <c r="R3900">
        <v>-73.97834091</v>
      </c>
      <c r="S3900">
        <v>1</v>
      </c>
    </row>
    <row r="3901" spans="1:19" x14ac:dyDescent="0.25">
      <c r="A3901" t="s">
        <v>31084</v>
      </c>
      <c r="B3901" s="1">
        <v>43831.771527777775</v>
      </c>
      <c r="C3901" s="1">
        <v>43831.934027777781</v>
      </c>
      <c r="D3901" s="1" t="s">
        <v>145</v>
      </c>
      <c r="E3901" t="s">
        <v>146</v>
      </c>
      <c r="F3901" t="s">
        <v>260</v>
      </c>
      <c r="G3901" t="s">
        <v>1145</v>
      </c>
      <c r="H3901" t="s">
        <v>149</v>
      </c>
      <c r="I3901" t="s">
        <v>23753</v>
      </c>
      <c r="J3901" t="s">
        <v>31085</v>
      </c>
      <c r="K3901" t="s">
        <v>22488</v>
      </c>
      <c r="L3901" t="s">
        <v>22474</v>
      </c>
      <c r="M3901" t="s">
        <v>57</v>
      </c>
      <c r="N3901" t="s">
        <v>22474</v>
      </c>
      <c r="O3901" t="str">
        <f t="shared" si="120"/>
        <v>Closed</v>
      </c>
      <c r="P3901" t="str">
        <f t="shared" si="121"/>
        <v>Brooklyn</v>
      </c>
      <c r="Q3901">
        <v>40.686037820000003</v>
      </c>
      <c r="R3901">
        <v>-73.880759569999995</v>
      </c>
      <c r="S3901">
        <v>1</v>
      </c>
    </row>
    <row r="3902" spans="1:19" hidden="1" x14ac:dyDescent="0.25">
      <c r="A3902" t="s">
        <v>31086</v>
      </c>
      <c r="B3902" s="1">
        <v>43831.771527777775</v>
      </c>
      <c r="C3902" s="1">
        <v>43831.852083333331</v>
      </c>
      <c r="D3902" s="1" t="s">
        <v>145</v>
      </c>
      <c r="E3902" t="s">
        <v>146</v>
      </c>
      <c r="F3902" t="s">
        <v>147</v>
      </c>
      <c r="G3902" t="s">
        <v>148</v>
      </c>
      <c r="H3902" t="s">
        <v>149</v>
      </c>
      <c r="I3902" t="s">
        <v>25236</v>
      </c>
      <c r="J3902" t="s">
        <v>25237</v>
      </c>
      <c r="K3902" t="s">
        <v>23282</v>
      </c>
      <c r="L3902" t="s">
        <v>11223</v>
      </c>
      <c r="M3902" t="s">
        <v>57</v>
      </c>
      <c r="N3902" t="s">
        <v>22484</v>
      </c>
      <c r="O3902" t="str">
        <f t="shared" si="120"/>
        <v>Closed</v>
      </c>
      <c r="P3902" t="str">
        <f t="shared" si="121"/>
        <v>Queens</v>
      </c>
      <c r="Q3902">
        <v>40.682682270000001</v>
      </c>
      <c r="R3902">
        <v>-73.849134340000006</v>
      </c>
      <c r="S3902">
        <v>1</v>
      </c>
    </row>
    <row r="3903" spans="1:19" x14ac:dyDescent="0.25">
      <c r="A3903" t="s">
        <v>31087</v>
      </c>
      <c r="B3903" s="1">
        <v>43831.772222222222</v>
      </c>
      <c r="C3903" s="1">
        <v>43833</v>
      </c>
      <c r="D3903" s="1" t="s">
        <v>821</v>
      </c>
      <c r="E3903" t="s">
        <v>22781</v>
      </c>
      <c r="F3903" t="s">
        <v>2191</v>
      </c>
      <c r="G3903" t="s">
        <v>2191</v>
      </c>
      <c r="H3903" t="s">
        <v>572</v>
      </c>
      <c r="I3903" t="s">
        <v>23753</v>
      </c>
      <c r="J3903" t="s">
        <v>31088</v>
      </c>
      <c r="K3903" t="s">
        <v>24511</v>
      </c>
      <c r="L3903" t="s">
        <v>22474</v>
      </c>
      <c r="M3903" t="s">
        <v>57</v>
      </c>
      <c r="N3903" t="s">
        <v>22474</v>
      </c>
      <c r="O3903" t="str">
        <f t="shared" si="120"/>
        <v>Closed</v>
      </c>
      <c r="P3903" t="str">
        <f t="shared" si="121"/>
        <v>Brooklyn</v>
      </c>
      <c r="Q3903">
        <v>40.673484760000001</v>
      </c>
      <c r="R3903">
        <v>-73.869537949999994</v>
      </c>
      <c r="S3903">
        <v>2</v>
      </c>
    </row>
    <row r="3904" spans="1:19" hidden="1" x14ac:dyDescent="0.25">
      <c r="A3904" t="s">
        <v>31089</v>
      </c>
      <c r="B3904" s="1">
        <v>43831.772222222222</v>
      </c>
      <c r="C3904" s="1">
        <v>43837.288194444445</v>
      </c>
      <c r="D3904" s="1" t="s">
        <v>821</v>
      </c>
      <c r="E3904" t="s">
        <v>22781</v>
      </c>
      <c r="F3904" t="s">
        <v>2705</v>
      </c>
      <c r="G3904" t="s">
        <v>23589</v>
      </c>
      <c r="H3904" t="s">
        <v>572</v>
      </c>
      <c r="I3904" t="s">
        <v>22969</v>
      </c>
      <c r="J3904" t="s">
        <v>31090</v>
      </c>
      <c r="K3904" t="s">
        <v>31091</v>
      </c>
      <c r="L3904" t="s">
        <v>22803</v>
      </c>
      <c r="M3904" t="s">
        <v>57</v>
      </c>
      <c r="N3904" t="s">
        <v>22803</v>
      </c>
      <c r="O3904" t="str">
        <f t="shared" si="120"/>
        <v>Closed</v>
      </c>
      <c r="P3904" t="str">
        <f t="shared" si="121"/>
        <v>Staten Island</v>
      </c>
      <c r="Q3904">
        <v>40.611351120000002</v>
      </c>
      <c r="R3904">
        <v>-74.135105629999998</v>
      </c>
      <c r="S3904">
        <v>6</v>
      </c>
    </row>
    <row r="3905" spans="1:19" hidden="1" x14ac:dyDescent="0.25">
      <c r="A3905" t="s">
        <v>31092</v>
      </c>
      <c r="B3905" s="1">
        <v>43831.772222222222</v>
      </c>
      <c r="C3905" s="1">
        <v>43840.556944444441</v>
      </c>
      <c r="D3905" s="1" t="s">
        <v>270</v>
      </c>
      <c r="E3905" t="s">
        <v>22556</v>
      </c>
      <c r="F3905" t="s">
        <v>1519</v>
      </c>
      <c r="G3905" t="s">
        <v>1520</v>
      </c>
      <c r="H3905" t="s">
        <v>22518</v>
      </c>
      <c r="I3905" t="s">
        <v>22577</v>
      </c>
      <c r="J3905" t="s">
        <v>31093</v>
      </c>
      <c r="K3905" t="s">
        <v>28447</v>
      </c>
      <c r="L3905" t="s">
        <v>22497</v>
      </c>
      <c r="M3905" t="s">
        <v>57</v>
      </c>
      <c r="N3905" t="s">
        <v>22497</v>
      </c>
      <c r="O3905" t="str">
        <f t="shared" si="120"/>
        <v>Closed</v>
      </c>
      <c r="P3905" t="str">
        <f t="shared" si="121"/>
        <v>Bronx</v>
      </c>
      <c r="Q3905">
        <v>40.828048430000003</v>
      </c>
      <c r="R3905">
        <v>-73.86357271</v>
      </c>
      <c r="S3905">
        <v>9</v>
      </c>
    </row>
    <row r="3906" spans="1:19" hidden="1" x14ac:dyDescent="0.25">
      <c r="A3906" t="s">
        <v>31094</v>
      </c>
      <c r="B3906" s="1">
        <v>43831.772222222222</v>
      </c>
      <c r="C3906" s="1">
        <v>43837.283333333333</v>
      </c>
      <c r="D3906" s="1" t="s">
        <v>821</v>
      </c>
      <c r="E3906" t="s">
        <v>22781</v>
      </c>
      <c r="F3906" t="s">
        <v>2705</v>
      </c>
      <c r="G3906" t="s">
        <v>23589</v>
      </c>
      <c r="H3906" t="s">
        <v>572</v>
      </c>
      <c r="I3906" t="s">
        <v>22969</v>
      </c>
      <c r="J3906" t="s">
        <v>31095</v>
      </c>
      <c r="K3906" t="s">
        <v>31096</v>
      </c>
      <c r="L3906" t="s">
        <v>22803</v>
      </c>
      <c r="M3906" t="s">
        <v>57</v>
      </c>
      <c r="N3906" t="s">
        <v>22803</v>
      </c>
      <c r="O3906" t="str">
        <f t="shared" ref="O3906:O3969" si="122">IF(M3906="Closed","Closed","Not Closed")</f>
        <v>Closed</v>
      </c>
      <c r="P3906" t="str">
        <f t="shared" ref="P3906:P3969" si="123">IF(TRIM(N3906)="","Not Recorded",N3906)</f>
        <v>Staten Island</v>
      </c>
      <c r="Q3906">
        <v>40.588602590000001</v>
      </c>
      <c r="R3906">
        <v>-74.156439030000001</v>
      </c>
      <c r="S3906">
        <v>6</v>
      </c>
    </row>
    <row r="3907" spans="1:19" hidden="1" x14ac:dyDescent="0.25">
      <c r="A3907" t="s">
        <v>31097</v>
      </c>
      <c r="B3907" s="1">
        <v>43831.772222222222</v>
      </c>
      <c r="C3907" s="1">
        <v>43831.943055555559</v>
      </c>
      <c r="D3907" s="1" t="s">
        <v>145</v>
      </c>
      <c r="E3907" t="s">
        <v>146</v>
      </c>
      <c r="F3907" t="s">
        <v>161</v>
      </c>
      <c r="G3907" t="s">
        <v>174</v>
      </c>
      <c r="H3907" t="s">
        <v>163</v>
      </c>
      <c r="I3907" t="s">
        <v>22664</v>
      </c>
      <c r="J3907" t="s">
        <v>22761</v>
      </c>
      <c r="K3907" t="s">
        <v>22762</v>
      </c>
      <c r="L3907" t="s">
        <v>22497</v>
      </c>
      <c r="M3907" t="s">
        <v>57</v>
      </c>
      <c r="N3907" t="s">
        <v>22497</v>
      </c>
      <c r="O3907" t="str">
        <f t="shared" si="122"/>
        <v>Closed</v>
      </c>
      <c r="P3907" t="str">
        <f t="shared" si="123"/>
        <v>Bronx</v>
      </c>
      <c r="Q3907">
        <v>40.841458369999998</v>
      </c>
      <c r="R3907">
        <v>-73.914056200000005</v>
      </c>
      <c r="S3907">
        <v>1</v>
      </c>
    </row>
    <row r="3908" spans="1:19" x14ac:dyDescent="0.25">
      <c r="A3908" t="s">
        <v>31098</v>
      </c>
      <c r="B3908" s="1">
        <v>43831.772222222222</v>
      </c>
      <c r="C3908" s="1">
        <v>43831.918749999997</v>
      </c>
      <c r="D3908" s="1" t="s">
        <v>145</v>
      </c>
      <c r="E3908" t="s">
        <v>146</v>
      </c>
      <c r="F3908" t="s">
        <v>161</v>
      </c>
      <c r="G3908" t="s">
        <v>174</v>
      </c>
      <c r="H3908" t="s">
        <v>163</v>
      </c>
      <c r="I3908" t="s">
        <v>22894</v>
      </c>
      <c r="J3908" t="s">
        <v>31099</v>
      </c>
      <c r="K3908" t="s">
        <v>31100</v>
      </c>
      <c r="L3908" t="s">
        <v>22474</v>
      </c>
      <c r="M3908" t="s">
        <v>57</v>
      </c>
      <c r="N3908" t="s">
        <v>22474</v>
      </c>
      <c r="O3908" t="str">
        <f t="shared" si="122"/>
        <v>Closed</v>
      </c>
      <c r="P3908" t="str">
        <f t="shared" si="123"/>
        <v>Brooklyn</v>
      </c>
      <c r="Q3908">
        <v>40.680651859999998</v>
      </c>
      <c r="R3908">
        <v>-73.925573600000007</v>
      </c>
      <c r="S3908">
        <v>1</v>
      </c>
    </row>
    <row r="3909" spans="1:19" hidden="1" x14ac:dyDescent="0.25">
      <c r="A3909" t="s">
        <v>31101</v>
      </c>
      <c r="B3909" s="1">
        <v>43831.772222222222</v>
      </c>
      <c r="C3909" s="1">
        <v>43833.681944444441</v>
      </c>
      <c r="D3909" s="1" t="s">
        <v>246</v>
      </c>
      <c r="E3909" t="s">
        <v>22545</v>
      </c>
      <c r="F3909" t="s">
        <v>22546</v>
      </c>
      <c r="G3909" t="s">
        <v>22547</v>
      </c>
      <c r="H3909" t="s">
        <v>7910</v>
      </c>
      <c r="I3909" t="s">
        <v>23070</v>
      </c>
      <c r="J3909" t="s">
        <v>31102</v>
      </c>
      <c r="K3909" t="s">
        <v>23452</v>
      </c>
      <c r="L3909" t="s">
        <v>22497</v>
      </c>
      <c r="M3909" t="s">
        <v>57</v>
      </c>
      <c r="N3909" t="s">
        <v>22497</v>
      </c>
      <c r="O3909" t="str">
        <f t="shared" si="122"/>
        <v>Closed</v>
      </c>
      <c r="P3909" t="str">
        <f t="shared" si="123"/>
        <v>Bronx</v>
      </c>
      <c r="Q3909">
        <v>40.82652496</v>
      </c>
      <c r="R3909">
        <v>-73.891904199999999</v>
      </c>
      <c r="S3909">
        <v>2</v>
      </c>
    </row>
    <row r="3910" spans="1:19" x14ac:dyDescent="0.25">
      <c r="A3910" t="s">
        <v>31103</v>
      </c>
      <c r="B3910" s="1">
        <v>43831.772222222222</v>
      </c>
      <c r="C3910" s="1">
        <v>43832.679861111108</v>
      </c>
      <c r="D3910" s="1" t="s">
        <v>246</v>
      </c>
      <c r="E3910" t="s">
        <v>22545</v>
      </c>
      <c r="F3910" t="s">
        <v>22546</v>
      </c>
      <c r="G3910" t="s">
        <v>22547</v>
      </c>
      <c r="H3910" t="s">
        <v>7910</v>
      </c>
      <c r="I3910" t="s">
        <v>22476</v>
      </c>
      <c r="J3910" t="s">
        <v>29761</v>
      </c>
      <c r="K3910" t="s">
        <v>26631</v>
      </c>
      <c r="L3910" t="s">
        <v>22474</v>
      </c>
      <c r="M3910" t="s">
        <v>57</v>
      </c>
      <c r="N3910" t="s">
        <v>22474</v>
      </c>
      <c r="O3910" t="str">
        <f t="shared" si="122"/>
        <v>Closed</v>
      </c>
      <c r="P3910" t="str">
        <f t="shared" si="123"/>
        <v>Brooklyn</v>
      </c>
      <c r="Q3910">
        <v>40.60403574</v>
      </c>
      <c r="R3910">
        <v>-73.991648659999996</v>
      </c>
      <c r="S3910">
        <v>1</v>
      </c>
    </row>
    <row r="3911" spans="1:19" hidden="1" x14ac:dyDescent="0.25">
      <c r="A3911" t="s">
        <v>31104</v>
      </c>
      <c r="B3911" s="1">
        <v>43831.772222222222</v>
      </c>
      <c r="C3911" s="1">
        <v>43834.089583333334</v>
      </c>
      <c r="D3911" s="1" t="s">
        <v>246</v>
      </c>
      <c r="E3911" t="s">
        <v>22545</v>
      </c>
      <c r="F3911" t="s">
        <v>22546</v>
      </c>
      <c r="G3911" t="s">
        <v>22547</v>
      </c>
      <c r="H3911" t="s">
        <v>7910</v>
      </c>
      <c r="I3911" t="s">
        <v>26297</v>
      </c>
      <c r="J3911" t="s">
        <v>29631</v>
      </c>
      <c r="K3911" t="s">
        <v>28188</v>
      </c>
      <c r="L3911" t="s">
        <v>1901</v>
      </c>
      <c r="M3911" t="s">
        <v>57</v>
      </c>
      <c r="N3911" t="s">
        <v>22484</v>
      </c>
      <c r="O3911" t="str">
        <f t="shared" si="122"/>
        <v>Closed</v>
      </c>
      <c r="P3911" t="str">
        <f t="shared" si="123"/>
        <v>Queens</v>
      </c>
      <c r="Q3911">
        <v>40.756038169999997</v>
      </c>
      <c r="R3911">
        <v>-73.825369339999995</v>
      </c>
      <c r="S3911">
        <v>3</v>
      </c>
    </row>
    <row r="3912" spans="1:19" hidden="1" x14ac:dyDescent="0.25">
      <c r="A3912" t="s">
        <v>31105</v>
      </c>
      <c r="B3912" s="1">
        <v>43831.772916666669</v>
      </c>
      <c r="C3912" s="1">
        <v>43831.918055555558</v>
      </c>
      <c r="D3912" s="1" t="s">
        <v>145</v>
      </c>
      <c r="E3912" t="s">
        <v>146</v>
      </c>
      <c r="F3912" t="s">
        <v>147</v>
      </c>
      <c r="G3912" t="s">
        <v>148</v>
      </c>
      <c r="H3912" t="s">
        <v>149</v>
      </c>
      <c r="I3912" t="s">
        <v>24120</v>
      </c>
      <c r="J3912" t="s">
        <v>27628</v>
      </c>
      <c r="K3912" t="s">
        <v>27612</v>
      </c>
      <c r="L3912" t="s">
        <v>22522</v>
      </c>
      <c r="M3912" t="s">
        <v>57</v>
      </c>
      <c r="N3912" t="s">
        <v>22523</v>
      </c>
      <c r="O3912" t="str">
        <f t="shared" si="122"/>
        <v>Closed</v>
      </c>
      <c r="P3912" t="str">
        <f t="shared" si="123"/>
        <v>Manhattan</v>
      </c>
      <c r="Q3912">
        <v>40.820463340000003</v>
      </c>
      <c r="R3912">
        <v>-73.944146930000002</v>
      </c>
      <c r="S3912">
        <v>1</v>
      </c>
    </row>
    <row r="3913" spans="1:19" hidden="1" x14ac:dyDescent="0.25">
      <c r="A3913" t="s">
        <v>31106</v>
      </c>
      <c r="B3913" s="1">
        <v>43831.773611111108</v>
      </c>
      <c r="C3913" s="1">
        <v>43834</v>
      </c>
      <c r="D3913" s="1" t="s">
        <v>821</v>
      </c>
      <c r="E3913" t="s">
        <v>22781</v>
      </c>
      <c r="F3913" t="s">
        <v>2191</v>
      </c>
      <c r="G3913" t="s">
        <v>2191</v>
      </c>
      <c r="H3913" t="s">
        <v>572</v>
      </c>
      <c r="I3913" t="s">
        <v>23590</v>
      </c>
      <c r="J3913" t="s">
        <v>31107</v>
      </c>
      <c r="K3913" t="s">
        <v>31108</v>
      </c>
      <c r="L3913" t="s">
        <v>22497</v>
      </c>
      <c r="M3913" t="s">
        <v>57</v>
      </c>
      <c r="N3913" t="s">
        <v>22497</v>
      </c>
      <c r="O3913" t="str">
        <f t="shared" si="122"/>
        <v>Closed</v>
      </c>
      <c r="P3913" t="str">
        <f t="shared" si="123"/>
        <v>Bronx</v>
      </c>
      <c r="Q3913">
        <v>40.866044809999998</v>
      </c>
      <c r="R3913">
        <v>-73.847152870000002</v>
      </c>
      <c r="S3913">
        <v>3</v>
      </c>
    </row>
    <row r="3914" spans="1:19" hidden="1" x14ac:dyDescent="0.25">
      <c r="A3914" t="s">
        <v>31109</v>
      </c>
      <c r="B3914" s="1">
        <v>43831.773611111108</v>
      </c>
      <c r="C3914" s="1">
        <v>43833</v>
      </c>
      <c r="D3914" s="1" t="s">
        <v>821</v>
      </c>
      <c r="E3914" t="s">
        <v>22781</v>
      </c>
      <c r="F3914" t="s">
        <v>2191</v>
      </c>
      <c r="G3914" t="s">
        <v>2191</v>
      </c>
      <c r="H3914" t="s">
        <v>572</v>
      </c>
      <c r="I3914" t="s">
        <v>27172</v>
      </c>
      <c r="J3914" t="s">
        <v>31110</v>
      </c>
      <c r="K3914" t="s">
        <v>31111</v>
      </c>
      <c r="L3914" t="s">
        <v>10517</v>
      </c>
      <c r="M3914" t="s">
        <v>57</v>
      </c>
      <c r="N3914" t="s">
        <v>22484</v>
      </c>
      <c r="O3914" t="str">
        <f t="shared" si="122"/>
        <v>Closed</v>
      </c>
      <c r="P3914" t="str">
        <f t="shared" si="123"/>
        <v>Queens</v>
      </c>
      <c r="Q3914">
        <v>40.732897960000003</v>
      </c>
      <c r="R3914">
        <v>-73.757609450000004</v>
      </c>
      <c r="S3914">
        <v>2</v>
      </c>
    </row>
    <row r="3915" spans="1:19" hidden="1" x14ac:dyDescent="0.25">
      <c r="A3915" t="s">
        <v>31112</v>
      </c>
      <c r="B3915" s="1">
        <v>43831.773611111108</v>
      </c>
      <c r="C3915" s="1">
        <v>43833</v>
      </c>
      <c r="D3915" s="1" t="s">
        <v>821</v>
      </c>
      <c r="E3915" t="s">
        <v>22781</v>
      </c>
      <c r="F3915" t="s">
        <v>2191</v>
      </c>
      <c r="G3915" t="s">
        <v>2191</v>
      </c>
      <c r="H3915" t="s">
        <v>572</v>
      </c>
      <c r="I3915" t="s">
        <v>23234</v>
      </c>
      <c r="J3915" t="s">
        <v>31113</v>
      </c>
      <c r="K3915" t="s">
        <v>31114</v>
      </c>
      <c r="L3915" t="s">
        <v>22803</v>
      </c>
      <c r="M3915" t="s">
        <v>57</v>
      </c>
      <c r="N3915" t="s">
        <v>22803</v>
      </c>
      <c r="O3915" t="str">
        <f t="shared" si="122"/>
        <v>Closed</v>
      </c>
      <c r="P3915" t="str">
        <f t="shared" si="123"/>
        <v>Staten Island</v>
      </c>
      <c r="Q3915">
        <v>40.574030639999997</v>
      </c>
      <c r="R3915">
        <v>-74.141448330000003</v>
      </c>
      <c r="S3915">
        <v>2</v>
      </c>
    </row>
    <row r="3916" spans="1:19" hidden="1" x14ac:dyDescent="0.25">
      <c r="A3916" t="s">
        <v>31115</v>
      </c>
      <c r="B3916" s="1">
        <v>43831.773611111108</v>
      </c>
      <c r="C3916" s="1">
        <v>43831.794444444444</v>
      </c>
      <c r="D3916" s="1" t="s">
        <v>145</v>
      </c>
      <c r="E3916" t="s">
        <v>146</v>
      </c>
      <c r="F3916" t="s">
        <v>260</v>
      </c>
      <c r="G3916" t="s">
        <v>1145</v>
      </c>
      <c r="H3916" t="s">
        <v>149</v>
      </c>
      <c r="I3916" t="s">
        <v>22769</v>
      </c>
      <c r="J3916" t="s">
        <v>31116</v>
      </c>
      <c r="K3916" t="s">
        <v>31117</v>
      </c>
      <c r="L3916" t="s">
        <v>9326</v>
      </c>
      <c r="M3916" t="s">
        <v>57</v>
      </c>
      <c r="N3916" t="s">
        <v>22484</v>
      </c>
      <c r="O3916" t="str">
        <f t="shared" si="122"/>
        <v>Closed</v>
      </c>
      <c r="P3916" t="str">
        <f t="shared" si="123"/>
        <v>Queens</v>
      </c>
      <c r="Q3916">
        <v>40.756748799999997</v>
      </c>
      <c r="R3916">
        <v>-73.770459239999994</v>
      </c>
      <c r="S3916">
        <v>1</v>
      </c>
    </row>
    <row r="3917" spans="1:19" x14ac:dyDescent="0.25">
      <c r="A3917" t="s">
        <v>31118</v>
      </c>
      <c r="B3917" s="1">
        <v>43831.773611111108</v>
      </c>
      <c r="C3917" s="1">
        <v>43831.863888888889</v>
      </c>
      <c r="D3917" s="1" t="s">
        <v>145</v>
      </c>
      <c r="E3917" t="s">
        <v>146</v>
      </c>
      <c r="F3917" t="s">
        <v>223</v>
      </c>
      <c r="G3917" t="s">
        <v>162</v>
      </c>
      <c r="H3917" t="s">
        <v>589</v>
      </c>
      <c r="I3917" t="s">
        <v>23577</v>
      </c>
      <c r="J3917" t="s">
        <v>29822</v>
      </c>
      <c r="K3917" t="s">
        <v>27363</v>
      </c>
      <c r="L3917" t="s">
        <v>22474</v>
      </c>
      <c r="M3917" t="s">
        <v>57</v>
      </c>
      <c r="N3917" t="s">
        <v>22474</v>
      </c>
      <c r="O3917" t="str">
        <f t="shared" si="122"/>
        <v>Closed</v>
      </c>
      <c r="P3917" t="str">
        <f t="shared" si="123"/>
        <v>Brooklyn</v>
      </c>
      <c r="Q3917">
        <v>40.658772599999999</v>
      </c>
      <c r="R3917">
        <v>-73.998237529999997</v>
      </c>
      <c r="S3917">
        <v>1</v>
      </c>
    </row>
    <row r="3918" spans="1:19" hidden="1" x14ac:dyDescent="0.25">
      <c r="A3918" t="s">
        <v>31119</v>
      </c>
      <c r="B3918" s="1">
        <v>43831.774305555555</v>
      </c>
      <c r="C3918" s="1">
        <v>43831.840277777781</v>
      </c>
      <c r="D3918" s="1" t="s">
        <v>1291</v>
      </c>
      <c r="E3918" t="s">
        <v>22979</v>
      </c>
      <c r="F3918" t="s">
        <v>1300</v>
      </c>
      <c r="G3918" t="s">
        <v>22982</v>
      </c>
      <c r="H3918" t="s">
        <v>22518</v>
      </c>
      <c r="I3918" t="s">
        <v>22525</v>
      </c>
      <c r="J3918" t="s">
        <v>31120</v>
      </c>
      <c r="K3918" t="s">
        <v>31121</v>
      </c>
      <c r="L3918" t="s">
        <v>5055</v>
      </c>
      <c r="M3918" t="s">
        <v>57</v>
      </c>
      <c r="N3918" t="s">
        <v>22484</v>
      </c>
      <c r="O3918" t="str">
        <f t="shared" si="122"/>
        <v>Closed</v>
      </c>
      <c r="P3918" t="str">
        <f t="shared" si="123"/>
        <v>Queens</v>
      </c>
      <c r="Q3918">
        <v>40.76459406</v>
      </c>
      <c r="R3918">
        <v>-73.916462139999993</v>
      </c>
      <c r="S3918">
        <v>1</v>
      </c>
    </row>
    <row r="3919" spans="1:19" hidden="1" x14ac:dyDescent="0.25">
      <c r="A3919" t="s">
        <v>31122</v>
      </c>
      <c r="B3919" s="1">
        <v>43831.774305555555</v>
      </c>
      <c r="C3919" s="1">
        <v>43836.734722222223</v>
      </c>
      <c r="D3919" s="1" t="s">
        <v>46</v>
      </c>
      <c r="E3919" t="s">
        <v>22469</v>
      </c>
      <c r="F3919" t="s">
        <v>284</v>
      </c>
      <c r="G3919" t="s">
        <v>285</v>
      </c>
      <c r="H3919" t="s">
        <v>286</v>
      </c>
      <c r="I3919" t="s">
        <v>23011</v>
      </c>
      <c r="J3919" t="s">
        <v>31123</v>
      </c>
      <c r="K3919" t="s">
        <v>23119</v>
      </c>
      <c r="L3919" t="s">
        <v>22522</v>
      </c>
      <c r="M3919" t="s">
        <v>57</v>
      </c>
      <c r="N3919" t="s">
        <v>22523</v>
      </c>
      <c r="O3919" t="str">
        <f t="shared" si="122"/>
        <v>Closed</v>
      </c>
      <c r="P3919" t="str">
        <f t="shared" si="123"/>
        <v>Manhattan</v>
      </c>
      <c r="Q3919">
        <v>40.841827690000002</v>
      </c>
      <c r="R3919">
        <v>-73.937822319999995</v>
      </c>
      <c r="S3919">
        <v>5</v>
      </c>
    </row>
    <row r="3920" spans="1:19" hidden="1" x14ac:dyDescent="0.25">
      <c r="A3920" t="s">
        <v>31124</v>
      </c>
      <c r="B3920" s="1">
        <v>43831.774305555555</v>
      </c>
      <c r="C3920" s="1">
        <v>43832.338194444441</v>
      </c>
      <c r="D3920" s="1" t="s">
        <v>145</v>
      </c>
      <c r="E3920" t="s">
        <v>146</v>
      </c>
      <c r="F3920" t="s">
        <v>161</v>
      </c>
      <c r="G3920" t="s">
        <v>162</v>
      </c>
      <c r="H3920" t="s">
        <v>163</v>
      </c>
      <c r="I3920" t="s">
        <v>23678</v>
      </c>
      <c r="J3920" t="s">
        <v>31125</v>
      </c>
      <c r="K3920" t="s">
        <v>26100</v>
      </c>
      <c r="L3920" t="s">
        <v>5055</v>
      </c>
      <c r="M3920" t="s">
        <v>57</v>
      </c>
      <c r="N3920" t="s">
        <v>22484</v>
      </c>
      <c r="O3920" t="str">
        <f t="shared" si="122"/>
        <v>Closed</v>
      </c>
      <c r="P3920" t="str">
        <f t="shared" si="123"/>
        <v>Queens</v>
      </c>
      <c r="Q3920">
        <v>40.759645769999999</v>
      </c>
      <c r="R3920">
        <v>-73.929492080000003</v>
      </c>
      <c r="S3920">
        <v>1</v>
      </c>
    </row>
    <row r="3921" spans="1:19" hidden="1" x14ac:dyDescent="0.25">
      <c r="A3921" t="s">
        <v>31126</v>
      </c>
      <c r="B3921" s="1">
        <v>43831.774305555555</v>
      </c>
      <c r="C3921" s="1">
        <v>43831.954861111109</v>
      </c>
      <c r="D3921" s="1" t="s">
        <v>145</v>
      </c>
      <c r="E3921" t="s">
        <v>146</v>
      </c>
      <c r="F3921" t="s">
        <v>161</v>
      </c>
      <c r="G3921" t="s">
        <v>174</v>
      </c>
      <c r="H3921" t="s">
        <v>163</v>
      </c>
      <c r="I3921" t="s">
        <v>22566</v>
      </c>
      <c r="J3921" t="s">
        <v>23516</v>
      </c>
      <c r="K3921" t="s">
        <v>23517</v>
      </c>
      <c r="L3921" t="s">
        <v>22522</v>
      </c>
      <c r="M3921" t="s">
        <v>57</v>
      </c>
      <c r="N3921" t="s">
        <v>22523</v>
      </c>
      <c r="O3921" t="str">
        <f t="shared" si="122"/>
        <v>Closed</v>
      </c>
      <c r="P3921" t="str">
        <f t="shared" si="123"/>
        <v>Manhattan</v>
      </c>
      <c r="Q3921">
        <v>40.86223391</v>
      </c>
      <c r="R3921">
        <v>-73.927311779999997</v>
      </c>
      <c r="S3921">
        <v>1</v>
      </c>
    </row>
    <row r="3922" spans="1:19" hidden="1" x14ac:dyDescent="0.25">
      <c r="A3922" t="s">
        <v>31127</v>
      </c>
      <c r="B3922" s="1">
        <v>43831.774305555555</v>
      </c>
      <c r="C3922" s="1">
        <v>43831.865277777775</v>
      </c>
      <c r="D3922" s="1" t="s">
        <v>145</v>
      </c>
      <c r="E3922" t="s">
        <v>146</v>
      </c>
      <c r="F3922" t="s">
        <v>147</v>
      </c>
      <c r="G3922" t="s">
        <v>148</v>
      </c>
      <c r="H3922" t="s">
        <v>149</v>
      </c>
      <c r="I3922" t="s">
        <v>22486</v>
      </c>
      <c r="J3922" t="s">
        <v>31128</v>
      </c>
      <c r="K3922" t="s">
        <v>23279</v>
      </c>
      <c r="L3922" t="s">
        <v>92</v>
      </c>
      <c r="M3922" t="s">
        <v>57</v>
      </c>
      <c r="N3922" t="s">
        <v>22484</v>
      </c>
      <c r="O3922" t="str">
        <f t="shared" si="122"/>
        <v>Closed</v>
      </c>
      <c r="P3922" t="str">
        <f t="shared" si="123"/>
        <v>Queens</v>
      </c>
      <c r="Q3922">
        <v>40.688505540000001</v>
      </c>
      <c r="R3922">
        <v>-73.861316099999996</v>
      </c>
      <c r="S3922">
        <v>1</v>
      </c>
    </row>
    <row r="3923" spans="1:19" hidden="1" x14ac:dyDescent="0.25">
      <c r="A3923" t="s">
        <v>31129</v>
      </c>
      <c r="B3923" s="1">
        <v>43831.774305555555</v>
      </c>
      <c r="C3923" s="1">
        <v>43834.089583333334</v>
      </c>
      <c r="D3923" s="1" t="s">
        <v>246</v>
      </c>
      <c r="E3923" t="s">
        <v>22545</v>
      </c>
      <c r="F3923" t="s">
        <v>22546</v>
      </c>
      <c r="G3923" t="s">
        <v>22547</v>
      </c>
      <c r="H3923" t="s">
        <v>7910</v>
      </c>
      <c r="I3923" t="s">
        <v>26297</v>
      </c>
      <c r="J3923" t="s">
        <v>29631</v>
      </c>
      <c r="K3923" t="s">
        <v>28188</v>
      </c>
      <c r="L3923" t="s">
        <v>1901</v>
      </c>
      <c r="M3923" t="s">
        <v>57</v>
      </c>
      <c r="N3923" t="s">
        <v>22484</v>
      </c>
      <c r="O3923" t="str">
        <f t="shared" si="122"/>
        <v>Closed</v>
      </c>
      <c r="P3923" t="str">
        <f t="shared" si="123"/>
        <v>Queens</v>
      </c>
      <c r="Q3923">
        <v>40.756038169999997</v>
      </c>
      <c r="R3923">
        <v>-73.825369339999995</v>
      </c>
      <c r="S3923">
        <v>3</v>
      </c>
    </row>
    <row r="3924" spans="1:19" x14ac:dyDescent="0.25">
      <c r="A3924" t="s">
        <v>31130</v>
      </c>
      <c r="B3924" s="1">
        <v>43831.774305555555</v>
      </c>
      <c r="C3924" s="1">
        <v>43836.727777777778</v>
      </c>
      <c r="D3924" s="1" t="s">
        <v>246</v>
      </c>
      <c r="E3924" t="s">
        <v>22545</v>
      </c>
      <c r="F3924" t="s">
        <v>22546</v>
      </c>
      <c r="G3924" t="s">
        <v>22547</v>
      </c>
      <c r="H3924" t="s">
        <v>7910</v>
      </c>
      <c r="I3924" t="s">
        <v>23577</v>
      </c>
      <c r="J3924" t="s">
        <v>31131</v>
      </c>
      <c r="K3924" t="s">
        <v>27039</v>
      </c>
      <c r="L3924" t="s">
        <v>22474</v>
      </c>
      <c r="M3924" t="s">
        <v>57</v>
      </c>
      <c r="N3924" t="s">
        <v>22474</v>
      </c>
      <c r="O3924" t="str">
        <f t="shared" si="122"/>
        <v>Closed</v>
      </c>
      <c r="P3924" t="str">
        <f t="shared" si="123"/>
        <v>Brooklyn</v>
      </c>
      <c r="Q3924">
        <v>40.660595049999998</v>
      </c>
      <c r="R3924">
        <v>-73.995181020000004</v>
      </c>
      <c r="S3924">
        <v>5</v>
      </c>
    </row>
    <row r="3925" spans="1:19" x14ac:dyDescent="0.25">
      <c r="A3925" t="s">
        <v>31132</v>
      </c>
      <c r="B3925" s="1">
        <v>43831.775000000001</v>
      </c>
      <c r="C3925" s="1">
        <v>43832.442361111112</v>
      </c>
      <c r="D3925" s="1" t="s">
        <v>626</v>
      </c>
      <c r="E3925" t="s">
        <v>22703</v>
      </c>
      <c r="F3925" t="s">
        <v>4630</v>
      </c>
      <c r="G3925" t="s">
        <v>4631</v>
      </c>
      <c r="H3925" t="s">
        <v>22518</v>
      </c>
      <c r="I3925" t="s">
        <v>22529</v>
      </c>
      <c r="J3925" t="s">
        <v>24091</v>
      </c>
      <c r="K3925" t="s">
        <v>24091</v>
      </c>
      <c r="L3925" t="s">
        <v>22518</v>
      </c>
      <c r="M3925" t="s">
        <v>57</v>
      </c>
      <c r="N3925" t="s">
        <v>22474</v>
      </c>
      <c r="O3925" t="str">
        <f t="shared" si="122"/>
        <v>Closed</v>
      </c>
      <c r="P3925" t="str">
        <f t="shared" si="123"/>
        <v>Brooklyn</v>
      </c>
      <c r="Q3925">
        <v>40.7270994</v>
      </c>
      <c r="R3925">
        <v>-73.952685750000001</v>
      </c>
      <c r="S3925">
        <v>1</v>
      </c>
    </row>
    <row r="3926" spans="1:19" x14ac:dyDescent="0.25">
      <c r="A3926" t="s">
        <v>31133</v>
      </c>
      <c r="B3926" s="1">
        <v>43831.775694444441</v>
      </c>
      <c r="C3926" s="1">
        <v>43833</v>
      </c>
      <c r="D3926" s="1" t="s">
        <v>821</v>
      </c>
      <c r="E3926" t="s">
        <v>22781</v>
      </c>
      <c r="F3926" t="s">
        <v>2191</v>
      </c>
      <c r="G3926" t="s">
        <v>2191</v>
      </c>
      <c r="H3926" t="s">
        <v>572</v>
      </c>
      <c r="I3926" t="s">
        <v>22557</v>
      </c>
      <c r="J3926" t="s">
        <v>31134</v>
      </c>
      <c r="K3926" t="s">
        <v>31135</v>
      </c>
      <c r="L3926" t="s">
        <v>22474</v>
      </c>
      <c r="M3926" t="s">
        <v>57</v>
      </c>
      <c r="N3926" t="s">
        <v>22474</v>
      </c>
      <c r="O3926" t="str">
        <f t="shared" si="122"/>
        <v>Closed</v>
      </c>
      <c r="P3926" t="str">
        <f t="shared" si="123"/>
        <v>Brooklyn</v>
      </c>
      <c r="Q3926">
        <v>40.626400609999997</v>
      </c>
      <c r="R3926">
        <v>-73.999066959999993</v>
      </c>
      <c r="S3926">
        <v>2</v>
      </c>
    </row>
    <row r="3927" spans="1:19" hidden="1" x14ac:dyDescent="0.25">
      <c r="A3927" t="s">
        <v>31136</v>
      </c>
      <c r="B3927" s="1">
        <v>43831.775694444441</v>
      </c>
      <c r="C3927" s="1">
        <v>43831.93472222222</v>
      </c>
      <c r="D3927" s="1" t="s">
        <v>145</v>
      </c>
      <c r="E3927" t="s">
        <v>146</v>
      </c>
      <c r="F3927" t="s">
        <v>147</v>
      </c>
      <c r="G3927" t="s">
        <v>1741</v>
      </c>
      <c r="H3927" t="s">
        <v>149</v>
      </c>
      <c r="I3927" t="s">
        <v>23723</v>
      </c>
      <c r="J3927" t="s">
        <v>31137</v>
      </c>
      <c r="K3927" t="s">
        <v>31138</v>
      </c>
      <c r="L3927" t="s">
        <v>22522</v>
      </c>
      <c r="M3927" t="s">
        <v>57</v>
      </c>
      <c r="N3927" t="s">
        <v>22523</v>
      </c>
      <c r="O3927" t="str">
        <f t="shared" si="122"/>
        <v>Closed</v>
      </c>
      <c r="P3927" t="str">
        <f t="shared" si="123"/>
        <v>Manhattan</v>
      </c>
      <c r="Q3927">
        <v>40.770610679999997</v>
      </c>
      <c r="R3927">
        <v>-73.956579210000001</v>
      </c>
      <c r="S3927">
        <v>1</v>
      </c>
    </row>
    <row r="3928" spans="1:19" x14ac:dyDescent="0.25">
      <c r="A3928" t="s">
        <v>31139</v>
      </c>
      <c r="B3928" s="1">
        <v>43831.775694444441</v>
      </c>
      <c r="C3928" s="1">
        <v>43832.050694444442</v>
      </c>
      <c r="D3928" s="1" t="s">
        <v>145</v>
      </c>
      <c r="E3928" t="s">
        <v>146</v>
      </c>
      <c r="F3928" t="s">
        <v>161</v>
      </c>
      <c r="G3928" t="s">
        <v>162</v>
      </c>
      <c r="H3928" t="s">
        <v>163</v>
      </c>
      <c r="I3928" t="s">
        <v>22744</v>
      </c>
      <c r="J3928" t="s">
        <v>31140</v>
      </c>
      <c r="K3928" t="s">
        <v>23152</v>
      </c>
      <c r="L3928" t="s">
        <v>22474</v>
      </c>
      <c r="M3928" t="s">
        <v>57</v>
      </c>
      <c r="N3928" t="s">
        <v>22474</v>
      </c>
      <c r="O3928" t="str">
        <f t="shared" si="122"/>
        <v>Closed</v>
      </c>
      <c r="P3928" t="str">
        <f t="shared" si="123"/>
        <v>Brooklyn</v>
      </c>
      <c r="Q3928">
        <v>40.653279390000002</v>
      </c>
      <c r="R3928">
        <v>-73.961625389999995</v>
      </c>
      <c r="S3928">
        <v>1</v>
      </c>
    </row>
    <row r="3929" spans="1:19" hidden="1" x14ac:dyDescent="0.25">
      <c r="A3929" t="s">
        <v>31141</v>
      </c>
      <c r="B3929" s="1">
        <v>43831.775694444441</v>
      </c>
      <c r="C3929" s="1">
        <v>43831.790972222225</v>
      </c>
      <c r="D3929" s="1" t="s">
        <v>145</v>
      </c>
      <c r="E3929" t="s">
        <v>146</v>
      </c>
      <c r="F3929" t="s">
        <v>161</v>
      </c>
      <c r="G3929" t="s">
        <v>174</v>
      </c>
      <c r="H3929" t="s">
        <v>163</v>
      </c>
      <c r="I3929" t="s">
        <v>22519</v>
      </c>
      <c r="J3929" t="s">
        <v>31142</v>
      </c>
      <c r="K3929" t="s">
        <v>22521</v>
      </c>
      <c r="L3929" t="s">
        <v>22522</v>
      </c>
      <c r="M3929" t="s">
        <v>57</v>
      </c>
      <c r="N3929" t="s">
        <v>22523</v>
      </c>
      <c r="O3929" t="str">
        <f t="shared" si="122"/>
        <v>Closed</v>
      </c>
      <c r="P3929" t="str">
        <f t="shared" si="123"/>
        <v>Manhattan</v>
      </c>
      <c r="Q3929">
        <v>40.799501139999997</v>
      </c>
      <c r="R3929">
        <v>-73.962686050000002</v>
      </c>
      <c r="S3929">
        <v>1</v>
      </c>
    </row>
    <row r="3930" spans="1:19" x14ac:dyDescent="0.25">
      <c r="A3930" t="s">
        <v>31143</v>
      </c>
      <c r="B3930" s="1">
        <v>43831.775694444441</v>
      </c>
      <c r="C3930" s="1">
        <v>43831.869444444441</v>
      </c>
      <c r="D3930" s="1" t="s">
        <v>145</v>
      </c>
      <c r="E3930" t="s">
        <v>146</v>
      </c>
      <c r="F3930" t="s">
        <v>147</v>
      </c>
      <c r="G3930" t="s">
        <v>1741</v>
      </c>
      <c r="H3930" t="s">
        <v>22518</v>
      </c>
      <c r="I3930" t="s">
        <v>22996</v>
      </c>
      <c r="J3930" t="s">
        <v>26766</v>
      </c>
      <c r="K3930" t="s">
        <v>26767</v>
      </c>
      <c r="L3930" t="s">
        <v>22474</v>
      </c>
      <c r="M3930" t="s">
        <v>57</v>
      </c>
      <c r="N3930" t="s">
        <v>22474</v>
      </c>
      <c r="O3930" t="str">
        <f t="shared" si="122"/>
        <v>Closed</v>
      </c>
      <c r="P3930" t="str">
        <f t="shared" si="123"/>
        <v>Brooklyn</v>
      </c>
      <c r="Q3930">
        <v>40.681781520000001</v>
      </c>
      <c r="R3930">
        <v>-73.8870407</v>
      </c>
      <c r="S3930">
        <v>1</v>
      </c>
    </row>
    <row r="3931" spans="1:19" hidden="1" x14ac:dyDescent="0.25">
      <c r="A3931" t="s">
        <v>31144</v>
      </c>
      <c r="B3931" s="1">
        <v>43831.776388888888</v>
      </c>
      <c r="C3931" s="1">
        <v>43839</v>
      </c>
      <c r="D3931" s="1" t="s">
        <v>821</v>
      </c>
      <c r="E3931" t="s">
        <v>22781</v>
      </c>
      <c r="F3931" t="s">
        <v>2191</v>
      </c>
      <c r="G3931" t="s">
        <v>2191</v>
      </c>
      <c r="H3931" t="s">
        <v>572</v>
      </c>
      <c r="I3931" t="s">
        <v>24977</v>
      </c>
      <c r="J3931" t="s">
        <v>31145</v>
      </c>
      <c r="K3931" t="s">
        <v>31146</v>
      </c>
      <c r="L3931" t="s">
        <v>22803</v>
      </c>
      <c r="M3931" t="s">
        <v>57</v>
      </c>
      <c r="N3931" t="s">
        <v>22803</v>
      </c>
      <c r="O3931" t="str">
        <f t="shared" si="122"/>
        <v>Closed</v>
      </c>
      <c r="P3931" t="str">
        <f t="shared" si="123"/>
        <v>Staten Island</v>
      </c>
      <c r="Q3931">
        <v>40.617012019999997</v>
      </c>
      <c r="R3931">
        <v>-74.098949689999998</v>
      </c>
      <c r="S3931">
        <v>8</v>
      </c>
    </row>
    <row r="3932" spans="1:19" hidden="1" x14ac:dyDescent="0.25">
      <c r="A3932" t="s">
        <v>31147</v>
      </c>
      <c r="B3932" s="1">
        <v>43831.776388888888</v>
      </c>
      <c r="C3932" s="1">
        <v>43834</v>
      </c>
      <c r="D3932" s="1" t="s">
        <v>821</v>
      </c>
      <c r="E3932" t="s">
        <v>22781</v>
      </c>
      <c r="F3932" t="s">
        <v>2191</v>
      </c>
      <c r="G3932" t="s">
        <v>2191</v>
      </c>
      <c r="H3932" t="s">
        <v>572</v>
      </c>
      <c r="I3932" t="s">
        <v>22525</v>
      </c>
      <c r="J3932" t="s">
        <v>31148</v>
      </c>
      <c r="K3932" t="s">
        <v>26581</v>
      </c>
      <c r="L3932" t="s">
        <v>5055</v>
      </c>
      <c r="M3932" t="s">
        <v>57</v>
      </c>
      <c r="N3932" t="s">
        <v>22484</v>
      </c>
      <c r="O3932" t="str">
        <f t="shared" si="122"/>
        <v>Closed</v>
      </c>
      <c r="P3932" t="str">
        <f t="shared" si="123"/>
        <v>Queens</v>
      </c>
      <c r="Q3932">
        <v>40.762272189999997</v>
      </c>
      <c r="R3932">
        <v>-73.91298879</v>
      </c>
      <c r="S3932">
        <v>3</v>
      </c>
    </row>
    <row r="3933" spans="1:19" hidden="1" x14ac:dyDescent="0.25">
      <c r="A3933" t="s">
        <v>31149</v>
      </c>
      <c r="B3933" s="1">
        <v>43831.776388888888</v>
      </c>
      <c r="C3933" s="1">
        <v>43834.089583333334</v>
      </c>
      <c r="D3933" s="1" t="s">
        <v>246</v>
      </c>
      <c r="E3933" t="s">
        <v>22545</v>
      </c>
      <c r="F3933" t="s">
        <v>22546</v>
      </c>
      <c r="G3933" t="s">
        <v>22547</v>
      </c>
      <c r="H3933" t="s">
        <v>7910</v>
      </c>
      <c r="I3933" t="s">
        <v>26297</v>
      </c>
      <c r="J3933" t="s">
        <v>29631</v>
      </c>
      <c r="K3933" t="s">
        <v>28188</v>
      </c>
      <c r="L3933" t="s">
        <v>1901</v>
      </c>
      <c r="M3933" t="s">
        <v>57</v>
      </c>
      <c r="N3933" t="s">
        <v>22484</v>
      </c>
      <c r="O3933" t="str">
        <f t="shared" si="122"/>
        <v>Closed</v>
      </c>
      <c r="P3933" t="str">
        <f t="shared" si="123"/>
        <v>Queens</v>
      </c>
      <c r="Q3933">
        <v>40.756038169999997</v>
      </c>
      <c r="R3933">
        <v>-73.825369339999995</v>
      </c>
      <c r="S3933">
        <v>3</v>
      </c>
    </row>
    <row r="3934" spans="1:19" hidden="1" x14ac:dyDescent="0.25">
      <c r="A3934" t="s">
        <v>31150</v>
      </c>
      <c r="B3934" s="1">
        <v>43831.776388888888</v>
      </c>
      <c r="C3934" s="1">
        <v>43832</v>
      </c>
      <c r="D3934" s="1" t="s">
        <v>927</v>
      </c>
      <c r="E3934" t="s">
        <v>22824</v>
      </c>
      <c r="F3934" t="s">
        <v>3103</v>
      </c>
      <c r="G3934" t="s">
        <v>18254</v>
      </c>
      <c r="H3934" t="s">
        <v>22518</v>
      </c>
      <c r="I3934" t="s">
        <v>26064</v>
      </c>
      <c r="J3934" t="s">
        <v>31151</v>
      </c>
      <c r="K3934" t="s">
        <v>30789</v>
      </c>
      <c r="L3934" t="s">
        <v>22522</v>
      </c>
      <c r="M3934" t="s">
        <v>57</v>
      </c>
      <c r="N3934" t="s">
        <v>22523</v>
      </c>
      <c r="O3934" t="str">
        <f t="shared" si="122"/>
        <v>Closed</v>
      </c>
      <c r="P3934" t="str">
        <f t="shared" si="123"/>
        <v>Manhattan</v>
      </c>
      <c r="Q3934">
        <v>40.753016780000003</v>
      </c>
      <c r="R3934">
        <v>-74.003226729999994</v>
      </c>
      <c r="S3934">
        <v>1</v>
      </c>
    </row>
    <row r="3935" spans="1:19" hidden="1" x14ac:dyDescent="0.25">
      <c r="A3935" t="s">
        <v>31152</v>
      </c>
      <c r="B3935" s="1">
        <v>43831.776388888888</v>
      </c>
      <c r="C3935" s="1">
        <v>43857</v>
      </c>
      <c r="D3935" s="1" t="s">
        <v>927</v>
      </c>
      <c r="E3935" t="s">
        <v>22824</v>
      </c>
      <c r="F3935" t="s">
        <v>3103</v>
      </c>
      <c r="G3935" t="s">
        <v>8769</v>
      </c>
      <c r="H3935" t="s">
        <v>22518</v>
      </c>
      <c r="I3935" t="s">
        <v>22611</v>
      </c>
      <c r="J3935" t="s">
        <v>31153</v>
      </c>
      <c r="K3935" t="s">
        <v>31154</v>
      </c>
      <c r="L3935" t="s">
        <v>22522</v>
      </c>
      <c r="M3935" t="s">
        <v>57</v>
      </c>
      <c r="N3935" t="s">
        <v>22523</v>
      </c>
      <c r="O3935" t="str">
        <f t="shared" si="122"/>
        <v>Closed</v>
      </c>
      <c r="P3935" t="str">
        <f t="shared" si="123"/>
        <v>Manhattan</v>
      </c>
      <c r="Q3935">
        <v>40.717568139999997</v>
      </c>
      <c r="R3935">
        <v>-73.993264980000006</v>
      </c>
      <c r="S3935">
        <v>26</v>
      </c>
    </row>
    <row r="3936" spans="1:19" hidden="1" x14ac:dyDescent="0.25">
      <c r="A3936" t="s">
        <v>31155</v>
      </c>
      <c r="B3936" s="1">
        <v>43831.776388888888</v>
      </c>
      <c r="C3936" s="1">
        <v>43833.091666666667</v>
      </c>
      <c r="D3936" s="1" t="s">
        <v>246</v>
      </c>
      <c r="E3936" t="s">
        <v>22545</v>
      </c>
      <c r="F3936" t="s">
        <v>22546</v>
      </c>
      <c r="G3936" t="s">
        <v>22547</v>
      </c>
      <c r="H3936" t="s">
        <v>7910</v>
      </c>
      <c r="I3936" t="s">
        <v>22514</v>
      </c>
      <c r="J3936" t="s">
        <v>25985</v>
      </c>
      <c r="K3936" t="s">
        <v>25986</v>
      </c>
      <c r="L3936" t="s">
        <v>22497</v>
      </c>
      <c r="M3936" t="s">
        <v>57</v>
      </c>
      <c r="N3936" t="s">
        <v>22497</v>
      </c>
      <c r="O3936" t="str">
        <f t="shared" si="122"/>
        <v>Closed</v>
      </c>
      <c r="P3936" t="str">
        <f t="shared" si="123"/>
        <v>Bronx</v>
      </c>
      <c r="Q3936">
        <v>40.866611020000001</v>
      </c>
      <c r="R3936">
        <v>-73.903860550000005</v>
      </c>
      <c r="S3936">
        <v>2</v>
      </c>
    </row>
    <row r="3937" spans="1:19" hidden="1" x14ac:dyDescent="0.25">
      <c r="A3937" t="s">
        <v>31156</v>
      </c>
      <c r="B3937" s="1">
        <v>43831.777083333334</v>
      </c>
      <c r="C3937" s="1">
        <v>43832.900694444441</v>
      </c>
      <c r="D3937" s="1" t="s">
        <v>246</v>
      </c>
      <c r="E3937" t="s">
        <v>22545</v>
      </c>
      <c r="F3937" t="s">
        <v>22546</v>
      </c>
      <c r="G3937" t="s">
        <v>22547</v>
      </c>
      <c r="H3937" t="s">
        <v>7910</v>
      </c>
      <c r="I3937" t="s">
        <v>22712</v>
      </c>
      <c r="J3937" t="s">
        <v>31157</v>
      </c>
      <c r="K3937" t="s">
        <v>23712</v>
      </c>
      <c r="L3937" t="s">
        <v>22522</v>
      </c>
      <c r="M3937" t="s">
        <v>57</v>
      </c>
      <c r="N3937" t="s">
        <v>22523</v>
      </c>
      <c r="O3937" t="str">
        <f t="shared" si="122"/>
        <v>Closed</v>
      </c>
      <c r="P3937" t="str">
        <f t="shared" si="123"/>
        <v>Manhattan</v>
      </c>
      <c r="Q3937">
        <v>40.847043020000001</v>
      </c>
      <c r="R3937">
        <v>-73.933584949999997</v>
      </c>
      <c r="S3937">
        <v>2</v>
      </c>
    </row>
    <row r="3938" spans="1:19" hidden="1" x14ac:dyDescent="0.25">
      <c r="A3938" t="s">
        <v>31158</v>
      </c>
      <c r="B3938" s="1">
        <v>43831.777083333334</v>
      </c>
      <c r="C3938" s="1">
        <v>43834.228472222225</v>
      </c>
      <c r="D3938" s="1" t="s">
        <v>145</v>
      </c>
      <c r="E3938" t="s">
        <v>146</v>
      </c>
      <c r="F3938" t="s">
        <v>147</v>
      </c>
      <c r="G3938" t="s">
        <v>148</v>
      </c>
      <c r="H3938" t="s">
        <v>22518</v>
      </c>
      <c r="I3938" t="s">
        <v>23590</v>
      </c>
      <c r="J3938" t="s">
        <v>31159</v>
      </c>
      <c r="K3938" t="s">
        <v>25379</v>
      </c>
      <c r="L3938" t="s">
        <v>22497</v>
      </c>
      <c r="M3938" t="s">
        <v>57</v>
      </c>
      <c r="N3938" t="s">
        <v>22497</v>
      </c>
      <c r="O3938" t="str">
        <f t="shared" si="122"/>
        <v>Closed</v>
      </c>
      <c r="P3938" t="str">
        <f t="shared" si="123"/>
        <v>Bronx</v>
      </c>
      <c r="Q3938">
        <v>40.870256380000001</v>
      </c>
      <c r="R3938">
        <v>-73.836028549999995</v>
      </c>
      <c r="S3938">
        <v>3</v>
      </c>
    </row>
    <row r="3939" spans="1:19" hidden="1" x14ac:dyDescent="0.25">
      <c r="A3939" t="s">
        <v>31160</v>
      </c>
      <c r="B3939" s="1">
        <v>43831.777083333334</v>
      </c>
      <c r="C3939" s="1">
        <v>43831.793055555558</v>
      </c>
      <c r="D3939" s="1" t="s">
        <v>145</v>
      </c>
      <c r="E3939" t="s">
        <v>146</v>
      </c>
      <c r="F3939" t="s">
        <v>161</v>
      </c>
      <c r="G3939" t="s">
        <v>162</v>
      </c>
      <c r="H3939" t="s">
        <v>163</v>
      </c>
      <c r="I3939" t="s">
        <v>22712</v>
      </c>
      <c r="J3939" t="s">
        <v>30647</v>
      </c>
      <c r="K3939" t="s">
        <v>24879</v>
      </c>
      <c r="L3939" t="s">
        <v>22522</v>
      </c>
      <c r="M3939" t="s">
        <v>57</v>
      </c>
      <c r="N3939" t="s">
        <v>22523</v>
      </c>
      <c r="O3939" t="str">
        <f t="shared" si="122"/>
        <v>Closed</v>
      </c>
      <c r="P3939" t="str">
        <f t="shared" si="123"/>
        <v>Manhattan</v>
      </c>
      <c r="Q3939">
        <v>40.852310269999997</v>
      </c>
      <c r="R3939">
        <v>-73.929234809999997</v>
      </c>
      <c r="S3939">
        <v>1</v>
      </c>
    </row>
    <row r="3940" spans="1:19" x14ac:dyDescent="0.25">
      <c r="A3940" t="s">
        <v>31161</v>
      </c>
      <c r="B3940" s="1">
        <v>43831.777777777781</v>
      </c>
      <c r="C3940" s="1">
        <v>43831.827777777777</v>
      </c>
      <c r="D3940" s="1" t="s">
        <v>145</v>
      </c>
      <c r="E3940" t="s">
        <v>146</v>
      </c>
      <c r="F3940" t="s">
        <v>161</v>
      </c>
      <c r="G3940" t="s">
        <v>162</v>
      </c>
      <c r="H3940" t="s">
        <v>163</v>
      </c>
      <c r="I3940" t="s">
        <v>22507</v>
      </c>
      <c r="J3940" t="s">
        <v>30868</v>
      </c>
      <c r="K3940" t="s">
        <v>25657</v>
      </c>
      <c r="L3940" t="s">
        <v>22474</v>
      </c>
      <c r="M3940" t="s">
        <v>57</v>
      </c>
      <c r="N3940" t="s">
        <v>22474</v>
      </c>
      <c r="O3940" t="str">
        <f t="shared" si="122"/>
        <v>Closed</v>
      </c>
      <c r="P3940" t="str">
        <f t="shared" si="123"/>
        <v>Brooklyn</v>
      </c>
      <c r="Q3940">
        <v>40.662453200000002</v>
      </c>
      <c r="R3940">
        <v>-73.949368680000006</v>
      </c>
      <c r="S3940">
        <v>1</v>
      </c>
    </row>
    <row r="3941" spans="1:19" hidden="1" x14ac:dyDescent="0.25">
      <c r="A3941" t="s">
        <v>31162</v>
      </c>
      <c r="B3941" s="1">
        <v>43831.777777777781</v>
      </c>
      <c r="C3941" s="1">
        <v>43831.853472222225</v>
      </c>
      <c r="D3941" s="1" t="s">
        <v>145</v>
      </c>
      <c r="E3941" t="s">
        <v>146</v>
      </c>
      <c r="F3941" t="s">
        <v>302</v>
      </c>
      <c r="G3941" t="s">
        <v>162</v>
      </c>
      <c r="H3941" t="s">
        <v>149</v>
      </c>
      <c r="I3941" t="s">
        <v>22789</v>
      </c>
      <c r="J3941" t="s">
        <v>31163</v>
      </c>
      <c r="K3941" t="s">
        <v>23603</v>
      </c>
      <c r="L3941" t="s">
        <v>9174</v>
      </c>
      <c r="M3941" t="s">
        <v>57</v>
      </c>
      <c r="N3941" t="s">
        <v>22484</v>
      </c>
      <c r="O3941" t="str">
        <f t="shared" si="122"/>
        <v>Closed</v>
      </c>
      <c r="P3941" t="str">
        <f t="shared" si="123"/>
        <v>Queens</v>
      </c>
      <c r="Q3941">
        <v>40.750919459999999</v>
      </c>
      <c r="R3941">
        <v>-73.895903180000005</v>
      </c>
      <c r="S3941">
        <v>1</v>
      </c>
    </row>
    <row r="3942" spans="1:19" x14ac:dyDescent="0.25">
      <c r="A3942" t="s">
        <v>31164</v>
      </c>
      <c r="B3942" s="1">
        <v>43831.77847222222</v>
      </c>
      <c r="C3942" s="1">
        <v>43833</v>
      </c>
      <c r="D3942" s="1" t="s">
        <v>821</v>
      </c>
      <c r="E3942" t="s">
        <v>22781</v>
      </c>
      <c r="F3942" t="s">
        <v>2191</v>
      </c>
      <c r="G3942" t="s">
        <v>2191</v>
      </c>
      <c r="H3942" t="s">
        <v>572</v>
      </c>
      <c r="I3942" t="s">
        <v>22557</v>
      </c>
      <c r="J3942" t="s">
        <v>31165</v>
      </c>
      <c r="K3942" t="s">
        <v>28389</v>
      </c>
      <c r="L3942" t="s">
        <v>22474</v>
      </c>
      <c r="M3942" t="s">
        <v>57</v>
      </c>
      <c r="N3942" t="s">
        <v>22474</v>
      </c>
      <c r="O3942" t="str">
        <f t="shared" si="122"/>
        <v>Closed</v>
      </c>
      <c r="P3942" t="str">
        <f t="shared" si="123"/>
        <v>Brooklyn</v>
      </c>
      <c r="Q3942">
        <v>40.622730820000001</v>
      </c>
      <c r="R3942">
        <v>-74.001332840000003</v>
      </c>
      <c r="S3942">
        <v>2</v>
      </c>
    </row>
    <row r="3943" spans="1:19" hidden="1" x14ac:dyDescent="0.25">
      <c r="A3943" t="s">
        <v>31166</v>
      </c>
      <c r="B3943" s="1">
        <v>43831.779166666667</v>
      </c>
      <c r="C3943" s="1">
        <v>43833</v>
      </c>
      <c r="D3943" s="1" t="s">
        <v>821</v>
      </c>
      <c r="E3943" t="s">
        <v>22781</v>
      </c>
      <c r="F3943" t="s">
        <v>2191</v>
      </c>
      <c r="G3943" t="s">
        <v>2191</v>
      </c>
      <c r="H3943" t="s">
        <v>572</v>
      </c>
      <c r="I3943" t="s">
        <v>22902</v>
      </c>
      <c r="J3943" t="s">
        <v>31167</v>
      </c>
      <c r="K3943" t="s">
        <v>28909</v>
      </c>
      <c r="L3943" t="s">
        <v>22803</v>
      </c>
      <c r="M3943" t="s">
        <v>57</v>
      </c>
      <c r="N3943" t="s">
        <v>22803</v>
      </c>
      <c r="O3943" t="str">
        <f t="shared" si="122"/>
        <v>Closed</v>
      </c>
      <c r="P3943" t="str">
        <f t="shared" si="123"/>
        <v>Staten Island</v>
      </c>
      <c r="Q3943">
        <v>40.559782669999997</v>
      </c>
      <c r="R3943">
        <v>-74.165822219999995</v>
      </c>
      <c r="S3943">
        <v>2</v>
      </c>
    </row>
    <row r="3944" spans="1:19" x14ac:dyDescent="0.25">
      <c r="A3944" t="s">
        <v>31168</v>
      </c>
      <c r="B3944" s="1">
        <v>43831.779166666667</v>
      </c>
      <c r="C3944" s="1">
        <v>43833</v>
      </c>
      <c r="D3944" s="1" t="s">
        <v>821</v>
      </c>
      <c r="E3944" t="s">
        <v>22781</v>
      </c>
      <c r="F3944" t="s">
        <v>2191</v>
      </c>
      <c r="G3944" t="s">
        <v>2191</v>
      </c>
      <c r="H3944" t="s">
        <v>572</v>
      </c>
      <c r="I3944" t="s">
        <v>22708</v>
      </c>
      <c r="J3944" t="s">
        <v>31169</v>
      </c>
      <c r="K3944" t="s">
        <v>31170</v>
      </c>
      <c r="L3944" t="s">
        <v>22474</v>
      </c>
      <c r="M3944" t="s">
        <v>57</v>
      </c>
      <c r="N3944" t="s">
        <v>22474</v>
      </c>
      <c r="O3944" t="str">
        <f t="shared" si="122"/>
        <v>Closed</v>
      </c>
      <c r="P3944" t="str">
        <f t="shared" si="123"/>
        <v>Brooklyn</v>
      </c>
      <c r="Q3944">
        <v>40.680121489999998</v>
      </c>
      <c r="R3944">
        <v>-73.999549329999994</v>
      </c>
      <c r="S3944">
        <v>2</v>
      </c>
    </row>
    <row r="3945" spans="1:19" hidden="1" x14ac:dyDescent="0.25">
      <c r="A3945" t="s">
        <v>31171</v>
      </c>
      <c r="B3945" s="1">
        <v>43831.779166666667</v>
      </c>
      <c r="C3945" s="1">
        <v>43833.091666666667</v>
      </c>
      <c r="D3945" s="1" t="s">
        <v>246</v>
      </c>
      <c r="E3945" t="s">
        <v>22545</v>
      </c>
      <c r="F3945" t="s">
        <v>22546</v>
      </c>
      <c r="G3945" t="s">
        <v>22547</v>
      </c>
      <c r="H3945" t="s">
        <v>7910</v>
      </c>
      <c r="I3945" t="s">
        <v>22620</v>
      </c>
      <c r="J3945" t="s">
        <v>31172</v>
      </c>
      <c r="K3945" t="s">
        <v>27921</v>
      </c>
      <c r="L3945" t="s">
        <v>22497</v>
      </c>
      <c r="M3945" t="s">
        <v>57</v>
      </c>
      <c r="N3945" t="s">
        <v>22497</v>
      </c>
      <c r="O3945" t="str">
        <f t="shared" si="122"/>
        <v>Closed</v>
      </c>
      <c r="P3945" t="str">
        <f t="shared" si="123"/>
        <v>Bronx</v>
      </c>
      <c r="Q3945">
        <v>40.887994149999997</v>
      </c>
      <c r="R3945">
        <v>-73.864755299999999</v>
      </c>
      <c r="S3945">
        <v>2</v>
      </c>
    </row>
    <row r="3946" spans="1:19" hidden="1" x14ac:dyDescent="0.25">
      <c r="A3946" t="s">
        <v>31173</v>
      </c>
      <c r="B3946" s="1">
        <v>43831.779166666667</v>
      </c>
      <c r="C3946" s="1">
        <v>43831.842361111114</v>
      </c>
      <c r="D3946" s="1" t="s">
        <v>145</v>
      </c>
      <c r="E3946" t="s">
        <v>146</v>
      </c>
      <c r="F3946" t="s">
        <v>260</v>
      </c>
      <c r="G3946" t="s">
        <v>261</v>
      </c>
      <c r="H3946" t="s">
        <v>149</v>
      </c>
      <c r="I3946" t="s">
        <v>24782</v>
      </c>
      <c r="J3946" t="s">
        <v>31174</v>
      </c>
      <c r="K3946" t="s">
        <v>31175</v>
      </c>
      <c r="L3946" t="s">
        <v>12612</v>
      </c>
      <c r="M3946" t="s">
        <v>57</v>
      </c>
      <c r="N3946" t="s">
        <v>22484</v>
      </c>
      <c r="O3946" t="str">
        <f t="shared" si="122"/>
        <v>Closed</v>
      </c>
      <c r="P3946" t="str">
        <f t="shared" si="123"/>
        <v>Queens</v>
      </c>
      <c r="Q3946">
        <v>40.750451660000003</v>
      </c>
      <c r="R3946">
        <v>-73.739192810000006</v>
      </c>
      <c r="S3946">
        <v>1</v>
      </c>
    </row>
    <row r="3947" spans="1:19" hidden="1" x14ac:dyDescent="0.25">
      <c r="A3947" t="s">
        <v>31176</v>
      </c>
      <c r="B3947" s="1">
        <v>43831.779861111114</v>
      </c>
      <c r="C3947" s="1">
        <v>43836.386805555558</v>
      </c>
      <c r="D3947" s="1" t="s">
        <v>270</v>
      </c>
      <c r="E3947" t="s">
        <v>22556</v>
      </c>
      <c r="F3947" t="s">
        <v>1519</v>
      </c>
      <c r="G3947" t="s">
        <v>1520</v>
      </c>
      <c r="H3947" t="s">
        <v>22518</v>
      </c>
      <c r="I3947" t="s">
        <v>26618</v>
      </c>
      <c r="J3947" t="s">
        <v>31177</v>
      </c>
      <c r="K3947" t="s">
        <v>31178</v>
      </c>
      <c r="L3947" t="s">
        <v>22803</v>
      </c>
      <c r="M3947" t="s">
        <v>57</v>
      </c>
      <c r="N3947" t="s">
        <v>22803</v>
      </c>
      <c r="O3947" t="str">
        <f t="shared" si="122"/>
        <v>Closed</v>
      </c>
      <c r="P3947" t="str">
        <f t="shared" si="123"/>
        <v>Staten Island</v>
      </c>
      <c r="Q3947">
        <v>40.537742969999996</v>
      </c>
      <c r="R3947">
        <v>-74.144659820000001</v>
      </c>
      <c r="S3947">
        <v>5</v>
      </c>
    </row>
    <row r="3948" spans="1:19" hidden="1" x14ac:dyDescent="0.25">
      <c r="A3948" t="s">
        <v>31179</v>
      </c>
      <c r="B3948" s="1">
        <v>43831.780555555553</v>
      </c>
      <c r="C3948" s="1">
        <v>43833</v>
      </c>
      <c r="D3948" s="1" t="s">
        <v>821</v>
      </c>
      <c r="E3948" t="s">
        <v>22781</v>
      </c>
      <c r="F3948" t="s">
        <v>2191</v>
      </c>
      <c r="G3948" t="s">
        <v>2191</v>
      </c>
      <c r="H3948" t="s">
        <v>572</v>
      </c>
      <c r="I3948" t="s">
        <v>24299</v>
      </c>
      <c r="J3948" t="s">
        <v>31180</v>
      </c>
      <c r="K3948" t="s">
        <v>31181</v>
      </c>
      <c r="L3948" t="s">
        <v>22803</v>
      </c>
      <c r="M3948" t="s">
        <v>57</v>
      </c>
      <c r="N3948" t="s">
        <v>22803</v>
      </c>
      <c r="O3948" t="str">
        <f t="shared" si="122"/>
        <v>Closed</v>
      </c>
      <c r="P3948" t="str">
        <f t="shared" si="123"/>
        <v>Staten Island</v>
      </c>
      <c r="Q3948">
        <v>40.636321619999997</v>
      </c>
      <c r="R3948">
        <v>-74.153877449999996</v>
      </c>
      <c r="S3948">
        <v>2</v>
      </c>
    </row>
    <row r="3949" spans="1:19" hidden="1" x14ac:dyDescent="0.25">
      <c r="A3949" t="s">
        <v>31182</v>
      </c>
      <c r="B3949" s="1">
        <v>43831.780555555553</v>
      </c>
      <c r="C3949" s="1">
        <v>43832.90625</v>
      </c>
      <c r="D3949" s="1" t="s">
        <v>1291</v>
      </c>
      <c r="E3949" t="s">
        <v>22979</v>
      </c>
      <c r="F3949" t="s">
        <v>1293</v>
      </c>
      <c r="G3949" t="s">
        <v>23085</v>
      </c>
      <c r="H3949" t="s">
        <v>22518</v>
      </c>
      <c r="I3949" t="s">
        <v>25236</v>
      </c>
      <c r="J3949" t="s">
        <v>31183</v>
      </c>
      <c r="K3949" t="s">
        <v>23279</v>
      </c>
      <c r="L3949" t="s">
        <v>11223</v>
      </c>
      <c r="M3949" t="s">
        <v>57</v>
      </c>
      <c r="N3949" t="s">
        <v>22484</v>
      </c>
      <c r="O3949" t="str">
        <f t="shared" si="122"/>
        <v>Closed</v>
      </c>
      <c r="P3949" t="str">
        <f t="shared" si="123"/>
        <v>Queens</v>
      </c>
      <c r="Q3949">
        <v>40.683283500000002</v>
      </c>
      <c r="R3949">
        <v>-73.860097469999999</v>
      </c>
      <c r="S3949">
        <v>2</v>
      </c>
    </row>
    <row r="3950" spans="1:19" x14ac:dyDescent="0.25">
      <c r="A3950" t="s">
        <v>31184</v>
      </c>
      <c r="B3950" s="1">
        <v>43831.780555555553</v>
      </c>
      <c r="C3950" s="1">
        <v>43834</v>
      </c>
      <c r="D3950" s="1" t="s">
        <v>821</v>
      </c>
      <c r="E3950" t="s">
        <v>22781</v>
      </c>
      <c r="F3950" t="s">
        <v>2191</v>
      </c>
      <c r="G3950" t="s">
        <v>2191</v>
      </c>
      <c r="H3950" t="s">
        <v>572</v>
      </c>
      <c r="I3950" t="s">
        <v>22704</v>
      </c>
      <c r="J3950" t="s">
        <v>31185</v>
      </c>
      <c r="K3950" t="s">
        <v>31186</v>
      </c>
      <c r="L3950" t="s">
        <v>22474</v>
      </c>
      <c r="M3950" t="s">
        <v>57</v>
      </c>
      <c r="N3950" t="s">
        <v>22474</v>
      </c>
      <c r="O3950" t="str">
        <f t="shared" si="122"/>
        <v>Closed</v>
      </c>
      <c r="P3950" t="str">
        <f t="shared" si="123"/>
        <v>Brooklyn</v>
      </c>
      <c r="Q3950">
        <v>40.657267920000002</v>
      </c>
      <c r="R3950">
        <v>-73.912224710000004</v>
      </c>
      <c r="S3950">
        <v>3</v>
      </c>
    </row>
    <row r="3951" spans="1:19" x14ac:dyDescent="0.25">
      <c r="A3951" t="s">
        <v>31187</v>
      </c>
      <c r="B3951" s="1">
        <v>43831.780555555553</v>
      </c>
      <c r="C3951" s="1">
        <v>43831.870138888888</v>
      </c>
      <c r="D3951" s="1" t="s">
        <v>145</v>
      </c>
      <c r="E3951" t="s">
        <v>146</v>
      </c>
      <c r="F3951" t="s">
        <v>147</v>
      </c>
      <c r="G3951" t="s">
        <v>148</v>
      </c>
      <c r="H3951" t="s">
        <v>149</v>
      </c>
      <c r="I3951" t="s">
        <v>22996</v>
      </c>
      <c r="J3951" t="s">
        <v>31188</v>
      </c>
      <c r="K3951" t="s">
        <v>31189</v>
      </c>
      <c r="L3951" t="s">
        <v>22474</v>
      </c>
      <c r="M3951" t="s">
        <v>57</v>
      </c>
      <c r="N3951" t="s">
        <v>22474</v>
      </c>
      <c r="O3951" t="str">
        <f t="shared" si="122"/>
        <v>Closed</v>
      </c>
      <c r="P3951" t="str">
        <f t="shared" si="123"/>
        <v>Brooklyn</v>
      </c>
      <c r="Q3951">
        <v>40.670262350000002</v>
      </c>
      <c r="R3951">
        <v>-73.893476829999997</v>
      </c>
      <c r="S3951">
        <v>1</v>
      </c>
    </row>
    <row r="3952" spans="1:19" hidden="1" x14ac:dyDescent="0.25">
      <c r="A3952" t="s">
        <v>31190</v>
      </c>
      <c r="B3952" s="1">
        <v>43831.780555555553</v>
      </c>
      <c r="C3952" s="1">
        <v>43831.821527777778</v>
      </c>
      <c r="D3952" s="1" t="s">
        <v>145</v>
      </c>
      <c r="E3952" t="s">
        <v>146</v>
      </c>
      <c r="F3952" t="s">
        <v>302</v>
      </c>
      <c r="G3952" t="s">
        <v>527</v>
      </c>
      <c r="H3952" t="s">
        <v>149</v>
      </c>
      <c r="I3952" t="s">
        <v>22632</v>
      </c>
      <c r="J3952" t="s">
        <v>31191</v>
      </c>
      <c r="K3952" t="s">
        <v>31192</v>
      </c>
      <c r="L3952" t="s">
        <v>22522</v>
      </c>
      <c r="M3952" t="s">
        <v>57</v>
      </c>
      <c r="N3952" t="s">
        <v>22523</v>
      </c>
      <c r="O3952" t="str">
        <f t="shared" si="122"/>
        <v>Closed</v>
      </c>
      <c r="P3952" t="str">
        <f t="shared" si="123"/>
        <v>Manhattan</v>
      </c>
      <c r="Q3952">
        <v>40.867525929999999</v>
      </c>
      <c r="R3952">
        <v>-73.923430139999994</v>
      </c>
      <c r="S3952">
        <v>1</v>
      </c>
    </row>
    <row r="3953" spans="1:19" hidden="1" x14ac:dyDescent="0.25">
      <c r="A3953" t="s">
        <v>31193</v>
      </c>
      <c r="B3953" s="1">
        <v>43831.780555555553</v>
      </c>
      <c r="C3953" s="1">
        <v>43831.953472222223</v>
      </c>
      <c r="D3953" s="1" t="s">
        <v>145</v>
      </c>
      <c r="E3953" t="s">
        <v>146</v>
      </c>
      <c r="F3953" t="s">
        <v>260</v>
      </c>
      <c r="G3953" t="s">
        <v>747</v>
      </c>
      <c r="H3953" t="s">
        <v>149</v>
      </c>
      <c r="I3953" t="s">
        <v>22639</v>
      </c>
      <c r="J3953" t="s">
        <v>31194</v>
      </c>
      <c r="K3953" t="s">
        <v>23731</v>
      </c>
      <c r="L3953" t="s">
        <v>22497</v>
      </c>
      <c r="M3953" t="s">
        <v>57</v>
      </c>
      <c r="N3953" t="s">
        <v>22497</v>
      </c>
      <c r="O3953" t="str">
        <f t="shared" si="122"/>
        <v>Closed</v>
      </c>
      <c r="P3953" t="str">
        <f t="shared" si="123"/>
        <v>Bronx</v>
      </c>
      <c r="Q3953">
        <v>40.830090140000003</v>
      </c>
      <c r="R3953">
        <v>-73.918349269999993</v>
      </c>
      <c r="S3953">
        <v>1</v>
      </c>
    </row>
    <row r="3954" spans="1:19" hidden="1" x14ac:dyDescent="0.25">
      <c r="A3954" t="s">
        <v>31195</v>
      </c>
      <c r="B3954" s="1">
        <v>43831.78125</v>
      </c>
      <c r="C3954" s="1">
        <v>43835</v>
      </c>
      <c r="D3954" s="1" t="s">
        <v>821</v>
      </c>
      <c r="E3954" t="s">
        <v>22781</v>
      </c>
      <c r="F3954" t="s">
        <v>2191</v>
      </c>
      <c r="G3954" t="s">
        <v>2191</v>
      </c>
      <c r="H3954" t="s">
        <v>572</v>
      </c>
      <c r="I3954" t="s">
        <v>23590</v>
      </c>
      <c r="J3954" t="s">
        <v>31196</v>
      </c>
      <c r="K3954" t="s">
        <v>25500</v>
      </c>
      <c r="L3954" t="s">
        <v>22497</v>
      </c>
      <c r="M3954" t="s">
        <v>57</v>
      </c>
      <c r="N3954" t="s">
        <v>22497</v>
      </c>
      <c r="O3954" t="str">
        <f t="shared" si="122"/>
        <v>Closed</v>
      </c>
      <c r="P3954" t="str">
        <f t="shared" si="123"/>
        <v>Bronx</v>
      </c>
      <c r="Q3954">
        <v>40.86858616</v>
      </c>
      <c r="R3954">
        <v>-73.838899839999996</v>
      </c>
      <c r="S3954">
        <v>4</v>
      </c>
    </row>
    <row r="3955" spans="1:19" hidden="1" x14ac:dyDescent="0.25">
      <c r="A3955" t="s">
        <v>31197</v>
      </c>
      <c r="B3955" s="1">
        <v>43831.78125</v>
      </c>
      <c r="C3955" s="1">
        <v>43833.239583333336</v>
      </c>
      <c r="D3955" s="1" t="s">
        <v>246</v>
      </c>
      <c r="E3955" t="s">
        <v>22545</v>
      </c>
      <c r="F3955" t="s">
        <v>22546</v>
      </c>
      <c r="G3955" t="s">
        <v>22547</v>
      </c>
      <c r="H3955" t="s">
        <v>7910</v>
      </c>
      <c r="I3955" t="s">
        <v>22592</v>
      </c>
      <c r="J3955" t="s">
        <v>31198</v>
      </c>
      <c r="K3955" t="s">
        <v>31199</v>
      </c>
      <c r="L3955" t="s">
        <v>22522</v>
      </c>
      <c r="M3955" t="s">
        <v>57</v>
      </c>
      <c r="N3955" t="s">
        <v>22523</v>
      </c>
      <c r="O3955" t="str">
        <f t="shared" si="122"/>
        <v>Closed</v>
      </c>
      <c r="P3955" t="str">
        <f t="shared" si="123"/>
        <v>Manhattan</v>
      </c>
      <c r="Q3955">
        <v>40.828536960000001</v>
      </c>
      <c r="R3955">
        <v>-73.941462610000002</v>
      </c>
      <c r="S3955">
        <v>2</v>
      </c>
    </row>
    <row r="3956" spans="1:19" hidden="1" x14ac:dyDescent="0.25">
      <c r="A3956" t="s">
        <v>31200</v>
      </c>
      <c r="B3956" s="1">
        <v>43831.78125</v>
      </c>
      <c r="C3956" s="1">
        <v>43831.911111111112</v>
      </c>
      <c r="D3956" s="1" t="s">
        <v>145</v>
      </c>
      <c r="E3956" t="s">
        <v>146</v>
      </c>
      <c r="F3956" t="s">
        <v>260</v>
      </c>
      <c r="G3956" t="s">
        <v>261</v>
      </c>
      <c r="H3956" t="s">
        <v>149</v>
      </c>
      <c r="I3956" t="s">
        <v>23215</v>
      </c>
      <c r="J3956" t="s">
        <v>31201</v>
      </c>
      <c r="K3956" t="s">
        <v>22637</v>
      </c>
      <c r="L3956" t="s">
        <v>1853</v>
      </c>
      <c r="M3956" t="s">
        <v>57</v>
      </c>
      <c r="N3956" t="s">
        <v>22484</v>
      </c>
      <c r="O3956" t="str">
        <f t="shared" si="122"/>
        <v>Closed</v>
      </c>
      <c r="P3956" t="str">
        <f t="shared" si="123"/>
        <v>Queens</v>
      </c>
      <c r="Q3956">
        <v>40.746923719999998</v>
      </c>
      <c r="R3956">
        <v>-73.913200110000005</v>
      </c>
      <c r="S3956">
        <v>1</v>
      </c>
    </row>
    <row r="3957" spans="1:19" hidden="1" x14ac:dyDescent="0.25">
      <c r="A3957" t="s">
        <v>31202</v>
      </c>
      <c r="B3957" s="1">
        <v>43831.78125</v>
      </c>
      <c r="C3957" s="1">
        <v>43831.78125</v>
      </c>
      <c r="D3957" s="1" t="s">
        <v>209</v>
      </c>
      <c r="E3957" t="s">
        <v>210</v>
      </c>
      <c r="F3957" t="s">
        <v>211</v>
      </c>
      <c r="G3957" t="s">
        <v>212</v>
      </c>
      <c r="H3957" t="s">
        <v>214</v>
      </c>
      <c r="I3957" t="s">
        <v>22533</v>
      </c>
      <c r="J3957" t="s">
        <v>31203</v>
      </c>
      <c r="K3957" t="s">
        <v>22919</v>
      </c>
      <c r="L3957" t="s">
        <v>22522</v>
      </c>
      <c r="M3957" t="s">
        <v>57</v>
      </c>
      <c r="N3957" t="s">
        <v>22523</v>
      </c>
      <c r="O3957" t="str">
        <f t="shared" si="122"/>
        <v>Closed</v>
      </c>
      <c r="P3957" t="str">
        <f t="shared" si="123"/>
        <v>Manhattan</v>
      </c>
      <c r="Q3957">
        <v>40.743071129999997</v>
      </c>
      <c r="R3957">
        <v>-73.981577160000001</v>
      </c>
      <c r="S3957">
        <v>1</v>
      </c>
    </row>
    <row r="3958" spans="1:19" hidden="1" x14ac:dyDescent="0.25">
      <c r="A3958" t="s">
        <v>31204</v>
      </c>
      <c r="B3958" s="1">
        <v>43831.781944444447</v>
      </c>
      <c r="C3958" s="1">
        <v>43831.928472222222</v>
      </c>
      <c r="D3958" s="1" t="s">
        <v>145</v>
      </c>
      <c r="E3958" t="s">
        <v>146</v>
      </c>
      <c r="F3958" t="s">
        <v>147</v>
      </c>
      <c r="G3958" t="s">
        <v>148</v>
      </c>
      <c r="H3958" t="s">
        <v>22518</v>
      </c>
      <c r="I3958" t="s">
        <v>22639</v>
      </c>
      <c r="J3958" t="s">
        <v>31205</v>
      </c>
      <c r="K3958" t="s">
        <v>27917</v>
      </c>
      <c r="L3958" t="s">
        <v>22497</v>
      </c>
      <c r="M3958" t="s">
        <v>57</v>
      </c>
      <c r="N3958" t="s">
        <v>22497</v>
      </c>
      <c r="O3958" t="str">
        <f t="shared" si="122"/>
        <v>Closed</v>
      </c>
      <c r="P3958" t="str">
        <f t="shared" si="123"/>
        <v>Bronx</v>
      </c>
      <c r="Q3958">
        <v>40.82699452</v>
      </c>
      <c r="R3958">
        <v>-73.901323410000003</v>
      </c>
      <c r="S3958">
        <v>1</v>
      </c>
    </row>
    <row r="3959" spans="1:19" hidden="1" x14ac:dyDescent="0.25">
      <c r="A3959" t="s">
        <v>31206</v>
      </c>
      <c r="B3959" s="1">
        <v>43831.781944444447</v>
      </c>
      <c r="C3959" s="1">
        <v>43833</v>
      </c>
      <c r="D3959" s="1" t="s">
        <v>821</v>
      </c>
      <c r="E3959" t="s">
        <v>22781</v>
      </c>
      <c r="F3959" t="s">
        <v>2191</v>
      </c>
      <c r="G3959" t="s">
        <v>2191</v>
      </c>
      <c r="H3959" t="s">
        <v>572</v>
      </c>
      <c r="I3959" t="s">
        <v>23470</v>
      </c>
      <c r="J3959" t="s">
        <v>31207</v>
      </c>
      <c r="K3959" t="s">
        <v>31208</v>
      </c>
      <c r="L3959" t="s">
        <v>3626</v>
      </c>
      <c r="M3959" t="s">
        <v>57</v>
      </c>
      <c r="N3959" t="s">
        <v>22484</v>
      </c>
      <c r="O3959" t="str">
        <f t="shared" si="122"/>
        <v>Closed</v>
      </c>
      <c r="P3959" t="str">
        <f t="shared" si="123"/>
        <v>Queens</v>
      </c>
      <c r="Q3959">
        <v>40.662247749999999</v>
      </c>
      <c r="R3959">
        <v>-73.730623919999999</v>
      </c>
      <c r="S3959">
        <v>2</v>
      </c>
    </row>
    <row r="3960" spans="1:19" hidden="1" x14ac:dyDescent="0.25">
      <c r="A3960" t="s">
        <v>31209</v>
      </c>
      <c r="B3960" s="1">
        <v>43831.781944444447</v>
      </c>
      <c r="C3960" s="1">
        <v>43833.123611111114</v>
      </c>
      <c r="D3960" s="1" t="s">
        <v>145</v>
      </c>
      <c r="E3960" t="s">
        <v>146</v>
      </c>
      <c r="F3960" t="s">
        <v>260</v>
      </c>
      <c r="G3960" t="s">
        <v>1636</v>
      </c>
      <c r="H3960" t="s">
        <v>149</v>
      </c>
      <c r="I3960" t="s">
        <v>23078</v>
      </c>
      <c r="J3960" t="s">
        <v>31210</v>
      </c>
      <c r="K3960" t="s">
        <v>28884</v>
      </c>
      <c r="L3960" t="s">
        <v>22497</v>
      </c>
      <c r="M3960" t="s">
        <v>57</v>
      </c>
      <c r="N3960" t="s">
        <v>22497</v>
      </c>
      <c r="O3960" t="str">
        <f t="shared" si="122"/>
        <v>Closed</v>
      </c>
      <c r="P3960" t="str">
        <f t="shared" si="123"/>
        <v>Bronx</v>
      </c>
      <c r="Q3960">
        <v>40.836171829999998</v>
      </c>
      <c r="R3960">
        <v>-73.827963350000005</v>
      </c>
      <c r="S3960">
        <v>2</v>
      </c>
    </row>
    <row r="3961" spans="1:19" hidden="1" x14ac:dyDescent="0.25">
      <c r="A3961" t="s">
        <v>31211</v>
      </c>
      <c r="B3961" s="1">
        <v>43831.782638888886</v>
      </c>
      <c r="C3961" s="1">
        <v>43832.270833333336</v>
      </c>
      <c r="D3961" s="1" t="s">
        <v>1291</v>
      </c>
      <c r="E3961" t="s">
        <v>22979</v>
      </c>
      <c r="F3961" t="s">
        <v>1293</v>
      </c>
      <c r="G3961" t="s">
        <v>23085</v>
      </c>
      <c r="H3961" t="s">
        <v>22518</v>
      </c>
      <c r="I3961" t="s">
        <v>24371</v>
      </c>
      <c r="J3961" t="s">
        <v>31212</v>
      </c>
      <c r="K3961" t="s">
        <v>31213</v>
      </c>
      <c r="L3961" t="s">
        <v>22803</v>
      </c>
      <c r="M3961" t="s">
        <v>57</v>
      </c>
      <c r="N3961" t="s">
        <v>22803</v>
      </c>
      <c r="O3961" t="str">
        <f t="shared" si="122"/>
        <v>Closed</v>
      </c>
      <c r="P3961" t="str">
        <f t="shared" si="123"/>
        <v>Staten Island</v>
      </c>
      <c r="Q3961">
        <v>40.589840150000001</v>
      </c>
      <c r="R3961">
        <v>-74.097033569999994</v>
      </c>
      <c r="S3961">
        <v>1</v>
      </c>
    </row>
    <row r="3962" spans="1:19" hidden="1" x14ac:dyDescent="0.25">
      <c r="A3962" t="s">
        <v>31214</v>
      </c>
      <c r="B3962" s="1">
        <v>43831.782638888886</v>
      </c>
      <c r="C3962" s="1">
        <v>43833</v>
      </c>
      <c r="D3962" s="1" t="s">
        <v>821</v>
      </c>
      <c r="E3962" t="s">
        <v>22781</v>
      </c>
      <c r="F3962" t="s">
        <v>2191</v>
      </c>
      <c r="G3962" t="s">
        <v>2191</v>
      </c>
      <c r="H3962" t="s">
        <v>572</v>
      </c>
      <c r="I3962" t="s">
        <v>24299</v>
      </c>
      <c r="J3962" t="s">
        <v>31215</v>
      </c>
      <c r="K3962" t="s">
        <v>31216</v>
      </c>
      <c r="L3962" t="s">
        <v>22803</v>
      </c>
      <c r="M3962" t="s">
        <v>57</v>
      </c>
      <c r="N3962" t="s">
        <v>22803</v>
      </c>
      <c r="O3962" t="str">
        <f t="shared" si="122"/>
        <v>Closed</v>
      </c>
      <c r="P3962" t="str">
        <f t="shared" si="123"/>
        <v>Staten Island</v>
      </c>
      <c r="Q3962">
        <v>40.634937999999998</v>
      </c>
      <c r="R3962">
        <v>-74.156100879999997</v>
      </c>
      <c r="S3962">
        <v>2</v>
      </c>
    </row>
    <row r="3963" spans="1:19" hidden="1" x14ac:dyDescent="0.25">
      <c r="A3963" t="s">
        <v>31217</v>
      </c>
      <c r="B3963" s="1">
        <v>43831.782638888886</v>
      </c>
      <c r="C3963" s="1">
        <v>43832.111111111109</v>
      </c>
      <c r="D3963" s="1" t="s">
        <v>1291</v>
      </c>
      <c r="E3963" t="s">
        <v>22979</v>
      </c>
      <c r="F3963" t="s">
        <v>3490</v>
      </c>
      <c r="G3963" t="s">
        <v>26063</v>
      </c>
      <c r="H3963" t="s">
        <v>22518</v>
      </c>
      <c r="I3963" t="s">
        <v>22693</v>
      </c>
      <c r="J3963" t="s">
        <v>31218</v>
      </c>
      <c r="K3963" t="s">
        <v>31219</v>
      </c>
      <c r="L3963" t="s">
        <v>22497</v>
      </c>
      <c r="M3963" t="s">
        <v>57</v>
      </c>
      <c r="N3963" t="s">
        <v>22497</v>
      </c>
      <c r="O3963" t="str">
        <f t="shared" si="122"/>
        <v>Closed</v>
      </c>
      <c r="P3963" t="str">
        <f t="shared" si="123"/>
        <v>Bronx</v>
      </c>
      <c r="Q3963">
        <v>40.857589169999997</v>
      </c>
      <c r="R3963">
        <v>-73.790044370000004</v>
      </c>
      <c r="S3963">
        <v>1</v>
      </c>
    </row>
    <row r="3964" spans="1:19" hidden="1" x14ac:dyDescent="0.25">
      <c r="A3964" t="s">
        <v>31220</v>
      </c>
      <c r="B3964" s="1">
        <v>43831.782638888886</v>
      </c>
      <c r="C3964" s="1">
        <v>43832.285416666666</v>
      </c>
      <c r="D3964" s="1" t="s">
        <v>270</v>
      </c>
      <c r="E3964" t="s">
        <v>22556</v>
      </c>
      <c r="F3964" t="s">
        <v>15331</v>
      </c>
      <c r="G3964" t="s">
        <v>31221</v>
      </c>
      <c r="H3964" t="s">
        <v>572</v>
      </c>
      <c r="I3964" t="s">
        <v>22518</v>
      </c>
      <c r="J3964" t="s">
        <v>22518</v>
      </c>
      <c r="K3964" t="s">
        <v>22518</v>
      </c>
      <c r="L3964" t="s">
        <v>22518</v>
      </c>
      <c r="M3964" t="s">
        <v>57</v>
      </c>
      <c r="N3964" t="s">
        <v>63</v>
      </c>
      <c r="O3964" t="str">
        <f t="shared" si="122"/>
        <v>Closed</v>
      </c>
      <c r="P3964" t="str">
        <f t="shared" si="123"/>
        <v>Unspecified</v>
      </c>
      <c r="S3964">
        <v>1</v>
      </c>
    </row>
    <row r="3965" spans="1:19" hidden="1" x14ac:dyDescent="0.25">
      <c r="A3965" t="s">
        <v>31222</v>
      </c>
      <c r="B3965" s="1">
        <v>43831.782638888886</v>
      </c>
      <c r="C3965" s="1">
        <v>43838</v>
      </c>
      <c r="D3965" s="1" t="s">
        <v>927</v>
      </c>
      <c r="E3965" t="s">
        <v>22824</v>
      </c>
      <c r="F3965" t="s">
        <v>1987</v>
      </c>
      <c r="G3965" t="s">
        <v>4667</v>
      </c>
      <c r="H3965" t="s">
        <v>22518</v>
      </c>
      <c r="I3965" t="s">
        <v>22868</v>
      </c>
      <c r="J3965" t="s">
        <v>31223</v>
      </c>
      <c r="K3965" t="s">
        <v>29220</v>
      </c>
      <c r="L3965" t="s">
        <v>22522</v>
      </c>
      <c r="M3965" t="s">
        <v>57</v>
      </c>
      <c r="N3965" t="s">
        <v>22523</v>
      </c>
      <c r="O3965" t="str">
        <f t="shared" si="122"/>
        <v>Closed</v>
      </c>
      <c r="P3965" t="str">
        <f t="shared" si="123"/>
        <v>Manhattan</v>
      </c>
      <c r="Q3965">
        <v>40.82223733</v>
      </c>
      <c r="R3965">
        <v>-73.940470939999997</v>
      </c>
      <c r="S3965">
        <v>7</v>
      </c>
    </row>
    <row r="3966" spans="1:19" hidden="1" x14ac:dyDescent="0.25">
      <c r="A3966" t="s">
        <v>31224</v>
      </c>
      <c r="B3966" s="1">
        <v>43831.782638888886</v>
      </c>
      <c r="C3966" s="1">
        <v>43833.240972222222</v>
      </c>
      <c r="D3966" s="1" t="s">
        <v>246</v>
      </c>
      <c r="E3966" t="s">
        <v>22545</v>
      </c>
      <c r="F3966" t="s">
        <v>22546</v>
      </c>
      <c r="G3966" t="s">
        <v>22547</v>
      </c>
      <c r="H3966" t="s">
        <v>7910</v>
      </c>
      <c r="I3966" t="s">
        <v>23723</v>
      </c>
      <c r="J3966" t="s">
        <v>31225</v>
      </c>
      <c r="K3966" t="s">
        <v>31138</v>
      </c>
      <c r="L3966" t="s">
        <v>22522</v>
      </c>
      <c r="M3966" t="s">
        <v>57</v>
      </c>
      <c r="N3966" t="s">
        <v>22523</v>
      </c>
      <c r="O3966" t="str">
        <f t="shared" si="122"/>
        <v>Closed</v>
      </c>
      <c r="P3966" t="str">
        <f t="shared" si="123"/>
        <v>Manhattan</v>
      </c>
      <c r="Q3966">
        <v>40.77184965</v>
      </c>
      <c r="R3966">
        <v>-73.95957138</v>
      </c>
      <c r="S3966">
        <v>2</v>
      </c>
    </row>
    <row r="3967" spans="1:19" x14ac:dyDescent="0.25">
      <c r="A3967" t="s">
        <v>31226</v>
      </c>
      <c r="B3967" s="1">
        <v>43831.782638888886</v>
      </c>
      <c r="C3967" s="1">
        <v>43832.002083333333</v>
      </c>
      <c r="D3967" s="1" t="s">
        <v>145</v>
      </c>
      <c r="E3967" t="s">
        <v>146</v>
      </c>
      <c r="F3967" t="s">
        <v>161</v>
      </c>
      <c r="G3967" t="s">
        <v>174</v>
      </c>
      <c r="H3967" t="s">
        <v>163</v>
      </c>
      <c r="I3967" t="s">
        <v>22541</v>
      </c>
      <c r="J3967" t="s">
        <v>31227</v>
      </c>
      <c r="K3967" t="s">
        <v>28063</v>
      </c>
      <c r="L3967" t="s">
        <v>22474</v>
      </c>
      <c r="M3967" t="s">
        <v>57</v>
      </c>
      <c r="N3967" t="s">
        <v>22474</v>
      </c>
      <c r="O3967" t="str">
        <f t="shared" si="122"/>
        <v>Closed</v>
      </c>
      <c r="P3967" t="str">
        <f t="shared" si="123"/>
        <v>Brooklyn</v>
      </c>
      <c r="Q3967">
        <v>40.692796289999997</v>
      </c>
      <c r="R3967">
        <v>-73.932563020000003</v>
      </c>
      <c r="S3967">
        <v>1</v>
      </c>
    </row>
    <row r="3968" spans="1:19" hidden="1" x14ac:dyDescent="0.25">
      <c r="A3968" t="s">
        <v>31228</v>
      </c>
      <c r="B3968" s="1">
        <v>43831.782638888886</v>
      </c>
      <c r="C3968" s="1">
        <v>43831.782638888886</v>
      </c>
      <c r="D3968" s="1" t="s">
        <v>209</v>
      </c>
      <c r="E3968" t="s">
        <v>210</v>
      </c>
      <c r="F3968" t="s">
        <v>211</v>
      </c>
      <c r="G3968" t="s">
        <v>212</v>
      </c>
      <c r="H3968" t="s">
        <v>214</v>
      </c>
      <c r="I3968" t="s">
        <v>22533</v>
      </c>
      <c r="J3968" t="s">
        <v>28175</v>
      </c>
      <c r="K3968" t="s">
        <v>22919</v>
      </c>
      <c r="L3968" t="s">
        <v>22522</v>
      </c>
      <c r="M3968" t="s">
        <v>57</v>
      </c>
      <c r="N3968" t="s">
        <v>22523</v>
      </c>
      <c r="O3968" t="str">
        <f t="shared" si="122"/>
        <v>Closed</v>
      </c>
      <c r="P3968" t="str">
        <f t="shared" si="123"/>
        <v>Manhattan</v>
      </c>
      <c r="Q3968">
        <v>40.742318769999997</v>
      </c>
      <c r="R3968">
        <v>-73.979791039999995</v>
      </c>
      <c r="S3968">
        <v>1</v>
      </c>
    </row>
    <row r="3969" spans="1:19" hidden="1" x14ac:dyDescent="0.25">
      <c r="A3969" t="s">
        <v>31229</v>
      </c>
      <c r="B3969" s="1">
        <v>43831.782638888886</v>
      </c>
      <c r="C3969" s="1">
        <v>43831.949305555558</v>
      </c>
      <c r="D3969" s="1" t="s">
        <v>145</v>
      </c>
      <c r="E3969" t="s">
        <v>146</v>
      </c>
      <c r="F3969" t="s">
        <v>161</v>
      </c>
      <c r="G3969" t="s">
        <v>162</v>
      </c>
      <c r="H3969" t="s">
        <v>163</v>
      </c>
      <c r="I3969" t="s">
        <v>24977</v>
      </c>
      <c r="J3969" t="s">
        <v>27860</v>
      </c>
      <c r="K3969" t="s">
        <v>26864</v>
      </c>
      <c r="L3969" t="s">
        <v>22803</v>
      </c>
      <c r="M3969" t="s">
        <v>57</v>
      </c>
      <c r="N3969" t="s">
        <v>22803</v>
      </c>
      <c r="O3969" t="str">
        <f t="shared" si="122"/>
        <v>Closed</v>
      </c>
      <c r="P3969" t="str">
        <f t="shared" si="123"/>
        <v>Staten Island</v>
      </c>
      <c r="Q3969">
        <v>40.643649379999999</v>
      </c>
      <c r="R3969">
        <v>-74.078698399999993</v>
      </c>
      <c r="S3969">
        <v>1</v>
      </c>
    </row>
    <row r="3970" spans="1:19" hidden="1" x14ac:dyDescent="0.25">
      <c r="A3970" t="s">
        <v>31230</v>
      </c>
      <c r="B3970" s="1">
        <v>43831.783333333333</v>
      </c>
      <c r="C3970" s="1">
        <v>43834</v>
      </c>
      <c r="D3970" s="1" t="s">
        <v>821</v>
      </c>
      <c r="E3970" t="s">
        <v>22781</v>
      </c>
      <c r="F3970" t="s">
        <v>2191</v>
      </c>
      <c r="G3970" t="s">
        <v>2191</v>
      </c>
      <c r="H3970" t="s">
        <v>572</v>
      </c>
      <c r="I3970" t="s">
        <v>22587</v>
      </c>
      <c r="J3970" t="s">
        <v>31231</v>
      </c>
      <c r="K3970" t="s">
        <v>31232</v>
      </c>
      <c r="L3970" t="s">
        <v>22497</v>
      </c>
      <c r="M3970" t="s">
        <v>57</v>
      </c>
      <c r="N3970" t="s">
        <v>22497</v>
      </c>
      <c r="O3970" t="str">
        <f t="shared" ref="O3970:O4033" si="124">IF(M3970="Closed","Closed","Not Closed")</f>
        <v>Closed</v>
      </c>
      <c r="P3970" t="str">
        <f t="shared" ref="P3970:P4033" si="125">IF(TRIM(N3970)="","Not Recorded",N3970)</f>
        <v>Bronx</v>
      </c>
      <c r="Q3970">
        <v>40.884145869999998</v>
      </c>
      <c r="R3970">
        <v>-73.905979740000006</v>
      </c>
      <c r="S3970">
        <v>3</v>
      </c>
    </row>
    <row r="3971" spans="1:19" x14ac:dyDescent="0.25">
      <c r="A3971" t="s">
        <v>31233</v>
      </c>
      <c r="B3971" s="1">
        <v>43831.783333333333</v>
      </c>
      <c r="C3971" s="1">
        <v>43831.905555555553</v>
      </c>
      <c r="D3971" s="1" t="s">
        <v>145</v>
      </c>
      <c r="E3971" t="s">
        <v>146</v>
      </c>
      <c r="F3971" t="s">
        <v>161</v>
      </c>
      <c r="G3971" t="s">
        <v>174</v>
      </c>
      <c r="H3971" t="s">
        <v>163</v>
      </c>
      <c r="I3971" t="s">
        <v>22708</v>
      </c>
      <c r="J3971" t="s">
        <v>31234</v>
      </c>
      <c r="K3971" t="s">
        <v>22505</v>
      </c>
      <c r="L3971" t="s">
        <v>22474</v>
      </c>
      <c r="M3971" t="s">
        <v>57</v>
      </c>
      <c r="N3971" t="s">
        <v>22474</v>
      </c>
      <c r="O3971" t="str">
        <f t="shared" si="124"/>
        <v>Closed</v>
      </c>
      <c r="P3971" t="str">
        <f t="shared" si="125"/>
        <v>Brooklyn</v>
      </c>
      <c r="Q3971">
        <v>40.68128506</v>
      </c>
      <c r="R3971">
        <v>-73.993023469999997</v>
      </c>
      <c r="S3971">
        <v>1</v>
      </c>
    </row>
    <row r="3972" spans="1:19" hidden="1" x14ac:dyDescent="0.25">
      <c r="A3972" t="s">
        <v>31235</v>
      </c>
      <c r="B3972" s="1">
        <v>43831.783333333333</v>
      </c>
      <c r="C3972" s="1">
        <v>43831.793749999997</v>
      </c>
      <c r="D3972" s="1" t="s">
        <v>145</v>
      </c>
      <c r="E3972" t="s">
        <v>146</v>
      </c>
      <c r="F3972" t="s">
        <v>302</v>
      </c>
      <c r="G3972" t="s">
        <v>527</v>
      </c>
      <c r="H3972" t="s">
        <v>149</v>
      </c>
      <c r="I3972" t="s">
        <v>22577</v>
      </c>
      <c r="J3972" t="s">
        <v>29306</v>
      </c>
      <c r="K3972" t="s">
        <v>29307</v>
      </c>
      <c r="L3972" t="s">
        <v>22497</v>
      </c>
      <c r="M3972" t="s">
        <v>57</v>
      </c>
      <c r="N3972" t="s">
        <v>22497</v>
      </c>
      <c r="O3972" t="str">
        <f t="shared" si="124"/>
        <v>Closed</v>
      </c>
      <c r="P3972" t="str">
        <f t="shared" si="125"/>
        <v>Bronx</v>
      </c>
      <c r="Q3972">
        <v>40.830362360000002</v>
      </c>
      <c r="R3972">
        <v>-73.866021540000006</v>
      </c>
      <c r="S3972">
        <v>1</v>
      </c>
    </row>
    <row r="3973" spans="1:19" x14ac:dyDescent="0.25">
      <c r="A3973" t="s">
        <v>31236</v>
      </c>
      <c r="B3973" s="1">
        <v>43831.783333333333</v>
      </c>
      <c r="C3973" s="1">
        <v>43832.083333333336</v>
      </c>
      <c r="D3973" s="1" t="s">
        <v>145</v>
      </c>
      <c r="E3973" t="s">
        <v>146</v>
      </c>
      <c r="F3973" t="s">
        <v>161</v>
      </c>
      <c r="G3973" t="s">
        <v>162</v>
      </c>
      <c r="H3973" t="s">
        <v>163</v>
      </c>
      <c r="I3973" t="s">
        <v>22490</v>
      </c>
      <c r="J3973" t="s">
        <v>29912</v>
      </c>
      <c r="K3973" t="s">
        <v>26030</v>
      </c>
      <c r="L3973" t="s">
        <v>22474</v>
      </c>
      <c r="M3973" t="s">
        <v>57</v>
      </c>
      <c r="N3973" t="s">
        <v>22474</v>
      </c>
      <c r="O3973" t="str">
        <f t="shared" si="124"/>
        <v>Closed</v>
      </c>
      <c r="P3973" t="str">
        <f t="shared" si="125"/>
        <v>Brooklyn</v>
      </c>
      <c r="Q3973">
        <v>40.660923949999997</v>
      </c>
      <c r="R3973">
        <v>-73.937389010000004</v>
      </c>
      <c r="S3973">
        <v>1</v>
      </c>
    </row>
    <row r="3974" spans="1:19" hidden="1" x14ac:dyDescent="0.25">
      <c r="A3974" t="s">
        <v>31237</v>
      </c>
      <c r="B3974" s="1">
        <v>43831.783333333333</v>
      </c>
      <c r="C3974" s="1">
        <v>43832.287499999999</v>
      </c>
      <c r="D3974" s="1" t="s">
        <v>270</v>
      </c>
      <c r="E3974" t="s">
        <v>22556</v>
      </c>
      <c r="F3974" t="s">
        <v>15331</v>
      </c>
      <c r="G3974" t="s">
        <v>29623</v>
      </c>
      <c r="H3974" t="s">
        <v>572</v>
      </c>
      <c r="I3974" t="s">
        <v>22518</v>
      </c>
      <c r="J3974" t="s">
        <v>22518</v>
      </c>
      <c r="K3974" t="s">
        <v>22518</v>
      </c>
      <c r="L3974" t="s">
        <v>22518</v>
      </c>
      <c r="M3974" t="s">
        <v>57</v>
      </c>
      <c r="N3974" t="s">
        <v>63</v>
      </c>
      <c r="O3974" t="str">
        <f t="shared" si="124"/>
        <v>Closed</v>
      </c>
      <c r="P3974" t="str">
        <f t="shared" si="125"/>
        <v>Unspecified</v>
      </c>
      <c r="S3974">
        <v>1</v>
      </c>
    </row>
    <row r="3975" spans="1:19" hidden="1" x14ac:dyDescent="0.25">
      <c r="A3975" t="s">
        <v>31238</v>
      </c>
      <c r="B3975" s="1">
        <v>43831.78402777778</v>
      </c>
      <c r="C3975" s="1">
        <v>43833</v>
      </c>
      <c r="D3975" s="1" t="s">
        <v>821</v>
      </c>
      <c r="E3975" t="s">
        <v>22781</v>
      </c>
      <c r="F3975" t="s">
        <v>2191</v>
      </c>
      <c r="G3975" t="s">
        <v>2191</v>
      </c>
      <c r="H3975" t="s">
        <v>572</v>
      </c>
      <c r="I3975" t="s">
        <v>23372</v>
      </c>
      <c r="J3975" t="s">
        <v>31239</v>
      </c>
      <c r="K3975" t="s">
        <v>31240</v>
      </c>
      <c r="L3975" t="s">
        <v>22522</v>
      </c>
      <c r="M3975" t="s">
        <v>57</v>
      </c>
      <c r="N3975" t="s">
        <v>22523</v>
      </c>
      <c r="O3975" t="str">
        <f t="shared" si="124"/>
        <v>Closed</v>
      </c>
      <c r="P3975" t="str">
        <f t="shared" si="125"/>
        <v>Manhattan</v>
      </c>
      <c r="Q3975">
        <v>40.804720279999998</v>
      </c>
      <c r="R3975">
        <v>-73.945554419999993</v>
      </c>
      <c r="S3975">
        <v>2</v>
      </c>
    </row>
    <row r="3976" spans="1:19" hidden="1" x14ac:dyDescent="0.25">
      <c r="A3976" t="s">
        <v>31241</v>
      </c>
      <c r="B3976" s="1">
        <v>43831.78402777778</v>
      </c>
      <c r="C3976" s="1">
        <v>43837</v>
      </c>
      <c r="D3976" s="1" t="s">
        <v>821</v>
      </c>
      <c r="E3976" t="s">
        <v>22781</v>
      </c>
      <c r="F3976" t="s">
        <v>2191</v>
      </c>
      <c r="G3976" t="s">
        <v>2191</v>
      </c>
      <c r="H3976" t="s">
        <v>572</v>
      </c>
      <c r="I3976" t="s">
        <v>22481</v>
      </c>
      <c r="J3976" t="s">
        <v>31242</v>
      </c>
      <c r="K3976" t="s">
        <v>30901</v>
      </c>
      <c r="L3976" t="s">
        <v>81</v>
      </c>
      <c r="M3976" t="s">
        <v>57</v>
      </c>
      <c r="N3976" t="s">
        <v>22484</v>
      </c>
      <c r="O3976" t="str">
        <f t="shared" si="124"/>
        <v>Closed</v>
      </c>
      <c r="P3976" t="str">
        <f t="shared" si="125"/>
        <v>Queens</v>
      </c>
      <c r="Q3976">
        <v>40.699750399999999</v>
      </c>
      <c r="R3976">
        <v>-73.897551879999995</v>
      </c>
      <c r="S3976">
        <v>6</v>
      </c>
    </row>
    <row r="3977" spans="1:19" hidden="1" x14ac:dyDescent="0.25">
      <c r="A3977" t="s">
        <v>31243</v>
      </c>
      <c r="B3977" s="1">
        <v>43831.784722222219</v>
      </c>
      <c r="C3977" s="1">
        <v>43833</v>
      </c>
      <c r="D3977" s="1" t="s">
        <v>821</v>
      </c>
      <c r="E3977" t="s">
        <v>22781</v>
      </c>
      <c r="F3977" t="s">
        <v>2191</v>
      </c>
      <c r="G3977" t="s">
        <v>2191</v>
      </c>
      <c r="H3977" t="s">
        <v>572</v>
      </c>
      <c r="I3977" t="s">
        <v>23215</v>
      </c>
      <c r="J3977" t="s">
        <v>31244</v>
      </c>
      <c r="K3977" t="s">
        <v>31135</v>
      </c>
      <c r="L3977" t="s">
        <v>1853</v>
      </c>
      <c r="M3977" t="s">
        <v>57</v>
      </c>
      <c r="N3977" t="s">
        <v>22484</v>
      </c>
      <c r="O3977" t="str">
        <f t="shared" si="124"/>
        <v>Closed</v>
      </c>
      <c r="P3977" t="str">
        <f t="shared" si="125"/>
        <v>Queens</v>
      </c>
      <c r="Q3977">
        <v>40.748515840000003</v>
      </c>
      <c r="R3977">
        <v>-73.899876919999997</v>
      </c>
      <c r="S3977">
        <v>2</v>
      </c>
    </row>
    <row r="3978" spans="1:19" hidden="1" x14ac:dyDescent="0.25">
      <c r="A3978" t="s">
        <v>31245</v>
      </c>
      <c r="B3978" s="1">
        <v>43831.784722222219</v>
      </c>
      <c r="C3978" s="1">
        <v>43831.794444444444</v>
      </c>
      <c r="D3978" s="1" t="s">
        <v>145</v>
      </c>
      <c r="E3978" t="s">
        <v>146</v>
      </c>
      <c r="F3978" t="s">
        <v>161</v>
      </c>
      <c r="G3978" t="s">
        <v>527</v>
      </c>
      <c r="H3978" t="s">
        <v>163</v>
      </c>
      <c r="I3978" t="s">
        <v>22577</v>
      </c>
      <c r="J3978" t="s">
        <v>31246</v>
      </c>
      <c r="K3978" t="s">
        <v>29307</v>
      </c>
      <c r="L3978" t="s">
        <v>22497</v>
      </c>
      <c r="M3978" t="s">
        <v>57</v>
      </c>
      <c r="N3978" t="s">
        <v>22497</v>
      </c>
      <c r="O3978" t="str">
        <f t="shared" si="124"/>
        <v>Closed</v>
      </c>
      <c r="P3978" t="str">
        <f t="shared" si="125"/>
        <v>Bronx</v>
      </c>
      <c r="Q3978">
        <v>40.830540790000001</v>
      </c>
      <c r="R3978">
        <v>-73.866042859999993</v>
      </c>
      <c r="S3978">
        <v>1</v>
      </c>
    </row>
    <row r="3979" spans="1:19" x14ac:dyDescent="0.25">
      <c r="A3979" t="s">
        <v>31247</v>
      </c>
      <c r="B3979" s="1">
        <v>43831.784722222219</v>
      </c>
      <c r="C3979" s="1">
        <v>43831.831250000003</v>
      </c>
      <c r="D3979" s="1" t="s">
        <v>145</v>
      </c>
      <c r="E3979" t="s">
        <v>146</v>
      </c>
      <c r="F3979" t="s">
        <v>260</v>
      </c>
      <c r="G3979" t="s">
        <v>261</v>
      </c>
      <c r="H3979" t="s">
        <v>149</v>
      </c>
      <c r="I3979" t="s">
        <v>22510</v>
      </c>
      <c r="J3979" t="s">
        <v>31248</v>
      </c>
      <c r="K3979" t="s">
        <v>26420</v>
      </c>
      <c r="L3979" t="s">
        <v>22474</v>
      </c>
      <c r="M3979" t="s">
        <v>57</v>
      </c>
      <c r="N3979" t="s">
        <v>22474</v>
      </c>
      <c r="O3979" t="str">
        <f t="shared" si="124"/>
        <v>Closed</v>
      </c>
      <c r="P3979" t="str">
        <f t="shared" si="125"/>
        <v>Brooklyn</v>
      </c>
      <c r="Q3979">
        <v>40.630572839999999</v>
      </c>
      <c r="R3979">
        <v>-73.938725270000006</v>
      </c>
      <c r="S3979">
        <v>1</v>
      </c>
    </row>
    <row r="3980" spans="1:19" hidden="1" x14ac:dyDescent="0.25">
      <c r="A3980" t="s">
        <v>31249</v>
      </c>
      <c r="B3980" s="1">
        <v>43831.784722222219</v>
      </c>
      <c r="C3980" s="1">
        <v>43832.255555555559</v>
      </c>
      <c r="D3980" s="1" t="s">
        <v>145</v>
      </c>
      <c r="E3980" t="s">
        <v>146</v>
      </c>
      <c r="F3980" t="s">
        <v>302</v>
      </c>
      <c r="G3980" t="s">
        <v>162</v>
      </c>
      <c r="H3980" t="s">
        <v>22518</v>
      </c>
      <c r="I3980" t="s">
        <v>23590</v>
      </c>
      <c r="J3980" t="s">
        <v>25887</v>
      </c>
      <c r="K3980" t="s">
        <v>25887</v>
      </c>
      <c r="L3980" t="s">
        <v>22518</v>
      </c>
      <c r="M3980" t="s">
        <v>57</v>
      </c>
      <c r="N3980" t="s">
        <v>22497</v>
      </c>
      <c r="O3980" t="str">
        <f t="shared" si="124"/>
        <v>Closed</v>
      </c>
      <c r="P3980" t="str">
        <f t="shared" si="125"/>
        <v>Bronx</v>
      </c>
      <c r="Q3980">
        <v>40.871221179999999</v>
      </c>
      <c r="R3980">
        <v>-73.855572879999997</v>
      </c>
      <c r="S3980">
        <v>1</v>
      </c>
    </row>
    <row r="3981" spans="1:19" x14ac:dyDescent="0.25">
      <c r="A3981" t="s">
        <v>31250</v>
      </c>
      <c r="B3981" s="1">
        <v>43831.784722222219</v>
      </c>
      <c r="C3981" s="1">
        <v>43832.663194444445</v>
      </c>
      <c r="D3981" s="1" t="s">
        <v>246</v>
      </c>
      <c r="E3981" t="s">
        <v>22545</v>
      </c>
      <c r="F3981" t="s">
        <v>22546</v>
      </c>
      <c r="G3981" t="s">
        <v>22547</v>
      </c>
      <c r="H3981" t="s">
        <v>7910</v>
      </c>
      <c r="I3981" t="s">
        <v>22744</v>
      </c>
      <c r="J3981" t="s">
        <v>30971</v>
      </c>
      <c r="K3981" t="s">
        <v>23168</v>
      </c>
      <c r="L3981" t="s">
        <v>22474</v>
      </c>
      <c r="M3981" t="s">
        <v>57</v>
      </c>
      <c r="N3981" t="s">
        <v>22474</v>
      </c>
      <c r="O3981" t="str">
        <f t="shared" si="124"/>
        <v>Closed</v>
      </c>
      <c r="P3981" t="str">
        <f t="shared" si="125"/>
        <v>Brooklyn</v>
      </c>
      <c r="Q3981">
        <v>40.647975770000002</v>
      </c>
      <c r="R3981">
        <v>-73.959559949999999</v>
      </c>
      <c r="S3981">
        <v>1</v>
      </c>
    </row>
    <row r="3982" spans="1:19" hidden="1" x14ac:dyDescent="0.25">
      <c r="A3982" t="s">
        <v>31251</v>
      </c>
      <c r="B3982" s="1">
        <v>43831.784722222219</v>
      </c>
      <c r="C3982" s="1">
        <v>43838.691666666666</v>
      </c>
      <c r="D3982" s="1" t="s">
        <v>246</v>
      </c>
      <c r="E3982" t="s">
        <v>22545</v>
      </c>
      <c r="F3982" t="s">
        <v>26178</v>
      </c>
      <c r="G3982" t="s">
        <v>26179</v>
      </c>
      <c r="H3982" t="s">
        <v>7910</v>
      </c>
      <c r="I3982" t="s">
        <v>22868</v>
      </c>
      <c r="J3982" t="s">
        <v>31223</v>
      </c>
      <c r="K3982" t="s">
        <v>29220</v>
      </c>
      <c r="L3982" t="s">
        <v>22522</v>
      </c>
      <c r="M3982" t="s">
        <v>57</v>
      </c>
      <c r="N3982" t="s">
        <v>22523</v>
      </c>
      <c r="O3982" t="str">
        <f t="shared" si="124"/>
        <v>Closed</v>
      </c>
      <c r="P3982" t="str">
        <f t="shared" si="125"/>
        <v>Manhattan</v>
      </c>
      <c r="Q3982">
        <v>40.82223733</v>
      </c>
      <c r="R3982">
        <v>-73.940470939999997</v>
      </c>
      <c r="S3982">
        <v>7</v>
      </c>
    </row>
    <row r="3983" spans="1:19" hidden="1" x14ac:dyDescent="0.25">
      <c r="A3983" t="s">
        <v>31252</v>
      </c>
      <c r="B3983" s="1">
        <v>43831.785416666666</v>
      </c>
      <c r="C3983" s="1">
        <v>43833</v>
      </c>
      <c r="D3983" s="1" t="s">
        <v>821</v>
      </c>
      <c r="E3983" t="s">
        <v>22781</v>
      </c>
      <c r="F3983" t="s">
        <v>2191</v>
      </c>
      <c r="G3983" t="s">
        <v>2191</v>
      </c>
      <c r="H3983" t="s">
        <v>572</v>
      </c>
      <c r="I3983" t="s">
        <v>24746</v>
      </c>
      <c r="J3983" t="s">
        <v>31253</v>
      </c>
      <c r="K3983" t="s">
        <v>23921</v>
      </c>
      <c r="L3983" t="s">
        <v>6554</v>
      </c>
      <c r="M3983" t="s">
        <v>57</v>
      </c>
      <c r="N3983" t="s">
        <v>22484</v>
      </c>
      <c r="O3983" t="str">
        <f t="shared" si="124"/>
        <v>Closed</v>
      </c>
      <c r="P3983" t="str">
        <f t="shared" si="125"/>
        <v>Queens</v>
      </c>
      <c r="Q3983">
        <v>40.693028320000003</v>
      </c>
      <c r="R3983">
        <v>-73.797879320000007</v>
      </c>
      <c r="S3983">
        <v>2</v>
      </c>
    </row>
    <row r="3984" spans="1:19" hidden="1" x14ac:dyDescent="0.25">
      <c r="A3984" t="s">
        <v>31254</v>
      </c>
      <c r="B3984" s="1">
        <v>43831.785416666666</v>
      </c>
      <c r="C3984" s="1">
        <v>43838.5</v>
      </c>
      <c r="D3984" s="1" t="s">
        <v>821</v>
      </c>
      <c r="E3984" t="s">
        <v>22781</v>
      </c>
      <c r="F3984" t="s">
        <v>823</v>
      </c>
      <c r="G3984" t="s">
        <v>9146</v>
      </c>
      <c r="H3984" t="s">
        <v>572</v>
      </c>
      <c r="I3984" t="s">
        <v>26064</v>
      </c>
      <c r="J3984" t="s">
        <v>31255</v>
      </c>
      <c r="K3984" t="s">
        <v>31256</v>
      </c>
      <c r="L3984" t="s">
        <v>22522</v>
      </c>
      <c r="M3984" t="s">
        <v>57</v>
      </c>
      <c r="N3984" t="s">
        <v>22523</v>
      </c>
      <c r="O3984" t="str">
        <f t="shared" si="124"/>
        <v>Closed</v>
      </c>
      <c r="P3984" t="str">
        <f t="shared" si="125"/>
        <v>Manhattan</v>
      </c>
      <c r="Q3984">
        <v>40.751965560000002</v>
      </c>
      <c r="R3984">
        <v>-74.002641980000007</v>
      </c>
      <c r="S3984">
        <v>7</v>
      </c>
    </row>
    <row r="3985" spans="1:19" x14ac:dyDescent="0.25">
      <c r="A3985" t="s">
        <v>31257</v>
      </c>
      <c r="B3985" s="1">
        <v>43831.786111111112</v>
      </c>
      <c r="C3985" s="1">
        <v>43833</v>
      </c>
      <c r="D3985" s="1" t="s">
        <v>821</v>
      </c>
      <c r="E3985" t="s">
        <v>22781</v>
      </c>
      <c r="F3985" t="s">
        <v>2191</v>
      </c>
      <c r="G3985" t="s">
        <v>2191</v>
      </c>
      <c r="H3985" t="s">
        <v>572</v>
      </c>
      <c r="I3985" t="s">
        <v>22503</v>
      </c>
      <c r="J3985" t="s">
        <v>31258</v>
      </c>
      <c r="K3985" t="s">
        <v>31259</v>
      </c>
      <c r="L3985" t="s">
        <v>22474</v>
      </c>
      <c r="M3985" t="s">
        <v>57</v>
      </c>
      <c r="N3985" t="s">
        <v>22474</v>
      </c>
      <c r="O3985" t="str">
        <f t="shared" si="124"/>
        <v>Closed</v>
      </c>
      <c r="P3985" t="str">
        <f t="shared" si="125"/>
        <v>Brooklyn</v>
      </c>
      <c r="Q3985">
        <v>40.66251887</v>
      </c>
      <c r="R3985">
        <v>-73.990844760000002</v>
      </c>
      <c r="S3985">
        <v>2</v>
      </c>
    </row>
    <row r="3986" spans="1:19" x14ac:dyDescent="0.25">
      <c r="A3986" t="s">
        <v>31260</v>
      </c>
      <c r="B3986" s="1">
        <v>43831.786111111112</v>
      </c>
      <c r="C3986" s="1">
        <v>43831.849305555559</v>
      </c>
      <c r="D3986" s="1" t="s">
        <v>145</v>
      </c>
      <c r="E3986" t="s">
        <v>146</v>
      </c>
      <c r="F3986" t="s">
        <v>161</v>
      </c>
      <c r="G3986" t="s">
        <v>174</v>
      </c>
      <c r="H3986" t="s">
        <v>163</v>
      </c>
      <c r="I3986" t="s">
        <v>22733</v>
      </c>
      <c r="J3986" t="s">
        <v>31261</v>
      </c>
      <c r="K3986" t="s">
        <v>23211</v>
      </c>
      <c r="L3986" t="s">
        <v>22474</v>
      </c>
      <c r="M3986" t="s">
        <v>57</v>
      </c>
      <c r="N3986" t="s">
        <v>22474</v>
      </c>
      <c r="O3986" t="str">
        <f t="shared" si="124"/>
        <v>Closed</v>
      </c>
      <c r="P3986" t="str">
        <f t="shared" si="125"/>
        <v>Brooklyn</v>
      </c>
      <c r="Q3986">
        <v>40.642946010000003</v>
      </c>
      <c r="R3986">
        <v>-73.974037730000006</v>
      </c>
      <c r="S3986">
        <v>1</v>
      </c>
    </row>
    <row r="3987" spans="1:19" hidden="1" x14ac:dyDescent="0.25">
      <c r="A3987" t="s">
        <v>31262</v>
      </c>
      <c r="B3987" s="1">
        <v>43831.786805555559</v>
      </c>
      <c r="C3987" s="1">
        <v>43833.091666666667</v>
      </c>
      <c r="D3987" s="1" t="s">
        <v>246</v>
      </c>
      <c r="E3987" t="s">
        <v>22545</v>
      </c>
      <c r="F3987" t="s">
        <v>22546</v>
      </c>
      <c r="G3987" t="s">
        <v>22547</v>
      </c>
      <c r="H3987" t="s">
        <v>7910</v>
      </c>
      <c r="I3987" t="s">
        <v>22596</v>
      </c>
      <c r="J3987" t="s">
        <v>31263</v>
      </c>
      <c r="K3987" t="s">
        <v>24535</v>
      </c>
      <c r="L3987" t="s">
        <v>22497</v>
      </c>
      <c r="M3987" t="s">
        <v>57</v>
      </c>
      <c r="N3987" t="s">
        <v>22497</v>
      </c>
      <c r="O3987" t="str">
        <f t="shared" si="124"/>
        <v>Closed</v>
      </c>
      <c r="P3987" t="str">
        <f t="shared" si="125"/>
        <v>Bronx</v>
      </c>
      <c r="Q3987">
        <v>40.840133280000003</v>
      </c>
      <c r="R3987">
        <v>-73.88347942</v>
      </c>
      <c r="S3987">
        <v>2</v>
      </c>
    </row>
    <row r="3988" spans="1:19" x14ac:dyDescent="0.25">
      <c r="A3988" t="s">
        <v>31264</v>
      </c>
      <c r="B3988" s="1">
        <v>43831.786805555559</v>
      </c>
      <c r="C3988" s="1">
        <v>43831.929166666669</v>
      </c>
      <c r="D3988" s="1" t="s">
        <v>145</v>
      </c>
      <c r="E3988" t="s">
        <v>146</v>
      </c>
      <c r="F3988" t="s">
        <v>161</v>
      </c>
      <c r="G3988" t="s">
        <v>162</v>
      </c>
      <c r="H3988" t="s">
        <v>163</v>
      </c>
      <c r="I3988" t="s">
        <v>22510</v>
      </c>
      <c r="J3988" t="s">
        <v>25091</v>
      </c>
      <c r="K3988" t="s">
        <v>22473</v>
      </c>
      <c r="L3988" t="s">
        <v>22474</v>
      </c>
      <c r="M3988" t="s">
        <v>57</v>
      </c>
      <c r="N3988" t="s">
        <v>22474</v>
      </c>
      <c r="O3988" t="str">
        <f t="shared" si="124"/>
        <v>Closed</v>
      </c>
      <c r="P3988" t="str">
        <f t="shared" si="125"/>
        <v>Brooklyn</v>
      </c>
      <c r="Q3988">
        <v>40.62602322</v>
      </c>
      <c r="R3988">
        <v>-73.946741309999993</v>
      </c>
      <c r="S3988">
        <v>1</v>
      </c>
    </row>
    <row r="3989" spans="1:19" hidden="1" x14ac:dyDescent="0.25">
      <c r="A3989" t="s">
        <v>31265</v>
      </c>
      <c r="B3989" s="1">
        <v>43831.787499999999</v>
      </c>
      <c r="C3989" s="1">
        <v>43831.854166666664</v>
      </c>
      <c r="D3989" s="1" t="s">
        <v>145</v>
      </c>
      <c r="E3989" t="s">
        <v>146</v>
      </c>
      <c r="F3989" t="s">
        <v>223</v>
      </c>
      <c r="G3989" t="s">
        <v>162</v>
      </c>
      <c r="H3989" t="s">
        <v>589</v>
      </c>
      <c r="I3989" t="s">
        <v>22481</v>
      </c>
      <c r="J3989" t="s">
        <v>31266</v>
      </c>
      <c r="K3989" t="s">
        <v>27647</v>
      </c>
      <c r="L3989" t="s">
        <v>81</v>
      </c>
      <c r="M3989" t="s">
        <v>57</v>
      </c>
      <c r="N3989" t="s">
        <v>22484</v>
      </c>
      <c r="O3989" t="str">
        <f t="shared" si="124"/>
        <v>Closed</v>
      </c>
      <c r="P3989" t="str">
        <f t="shared" si="125"/>
        <v>Queens</v>
      </c>
      <c r="Q3989">
        <v>40.698311799999999</v>
      </c>
      <c r="R3989">
        <v>-73.906833259999999</v>
      </c>
      <c r="S3989">
        <v>1</v>
      </c>
    </row>
    <row r="3990" spans="1:19" x14ac:dyDescent="0.25">
      <c r="A3990" t="s">
        <v>31267</v>
      </c>
      <c r="B3990" s="1">
        <v>43831.788194444445</v>
      </c>
      <c r="C3990" s="1">
        <v>43839</v>
      </c>
      <c r="D3990" s="1" t="s">
        <v>821</v>
      </c>
      <c r="E3990" t="s">
        <v>22781</v>
      </c>
      <c r="F3990" t="s">
        <v>2191</v>
      </c>
      <c r="G3990" t="s">
        <v>2191</v>
      </c>
      <c r="H3990" t="s">
        <v>572</v>
      </c>
      <c r="I3990" t="s">
        <v>22476</v>
      </c>
      <c r="J3990" t="s">
        <v>31268</v>
      </c>
      <c r="K3990" t="s">
        <v>23546</v>
      </c>
      <c r="L3990" t="s">
        <v>22474</v>
      </c>
      <c r="M3990" t="s">
        <v>57</v>
      </c>
      <c r="N3990" t="s">
        <v>22474</v>
      </c>
      <c r="O3990" t="str">
        <f t="shared" si="124"/>
        <v>Closed</v>
      </c>
      <c r="P3990" t="str">
        <f t="shared" si="125"/>
        <v>Brooklyn</v>
      </c>
      <c r="Q3990">
        <v>40.601348870000002</v>
      </c>
      <c r="R3990">
        <v>-73.998076999999995</v>
      </c>
      <c r="S3990">
        <v>8</v>
      </c>
    </row>
    <row r="3991" spans="1:19" x14ac:dyDescent="0.25">
      <c r="A3991" t="s">
        <v>31269</v>
      </c>
      <c r="B3991" s="1">
        <v>43831.788194444445</v>
      </c>
      <c r="C3991" s="1">
        <v>43831.851388888892</v>
      </c>
      <c r="D3991" s="1" t="s">
        <v>145</v>
      </c>
      <c r="E3991" t="s">
        <v>146</v>
      </c>
      <c r="F3991" t="s">
        <v>147</v>
      </c>
      <c r="G3991" t="s">
        <v>1741</v>
      </c>
      <c r="H3991" t="s">
        <v>149</v>
      </c>
      <c r="I3991" t="s">
        <v>22541</v>
      </c>
      <c r="J3991" t="s">
        <v>31270</v>
      </c>
      <c r="K3991" t="s">
        <v>30101</v>
      </c>
      <c r="L3991" t="s">
        <v>22474</v>
      </c>
      <c r="M3991" t="s">
        <v>57</v>
      </c>
      <c r="N3991" t="s">
        <v>22474</v>
      </c>
      <c r="O3991" t="str">
        <f t="shared" si="124"/>
        <v>Closed</v>
      </c>
      <c r="P3991" t="str">
        <f t="shared" si="125"/>
        <v>Brooklyn</v>
      </c>
      <c r="Q3991">
        <v>40.699338079999997</v>
      </c>
      <c r="R3991">
        <v>-73.925296689999996</v>
      </c>
      <c r="S3991">
        <v>1</v>
      </c>
    </row>
    <row r="3992" spans="1:19" x14ac:dyDescent="0.25">
      <c r="A3992" t="s">
        <v>31271</v>
      </c>
      <c r="B3992" s="1">
        <v>43831.788194444445</v>
      </c>
      <c r="C3992" s="1">
        <v>43831.794444444444</v>
      </c>
      <c r="D3992" s="1" t="s">
        <v>145</v>
      </c>
      <c r="E3992" t="s">
        <v>146</v>
      </c>
      <c r="F3992" t="s">
        <v>260</v>
      </c>
      <c r="G3992" t="s">
        <v>1145</v>
      </c>
      <c r="H3992" t="s">
        <v>149</v>
      </c>
      <c r="I3992" t="s">
        <v>22476</v>
      </c>
      <c r="J3992" t="s">
        <v>31272</v>
      </c>
      <c r="K3992" t="s">
        <v>25916</v>
      </c>
      <c r="L3992" t="s">
        <v>22474</v>
      </c>
      <c r="M3992" t="s">
        <v>57</v>
      </c>
      <c r="N3992" t="s">
        <v>22474</v>
      </c>
      <c r="O3992" t="str">
        <f t="shared" si="124"/>
        <v>Closed</v>
      </c>
      <c r="P3992" t="str">
        <f t="shared" si="125"/>
        <v>Brooklyn</v>
      </c>
      <c r="Q3992">
        <v>40.612865960000001</v>
      </c>
      <c r="R3992">
        <v>-74.004394129999994</v>
      </c>
      <c r="S3992">
        <v>1</v>
      </c>
    </row>
    <row r="3993" spans="1:19" hidden="1" x14ac:dyDescent="0.25">
      <c r="A3993" t="s">
        <v>31273</v>
      </c>
      <c r="B3993" s="1">
        <v>43831.788888888892</v>
      </c>
      <c r="C3993" s="1">
        <v>43833</v>
      </c>
      <c r="D3993" s="1" t="s">
        <v>821</v>
      </c>
      <c r="E3993" t="s">
        <v>22781</v>
      </c>
      <c r="F3993" t="s">
        <v>2191</v>
      </c>
      <c r="G3993" t="s">
        <v>2191</v>
      </c>
      <c r="H3993" t="s">
        <v>572</v>
      </c>
      <c r="I3993" t="s">
        <v>22969</v>
      </c>
      <c r="J3993" t="s">
        <v>31274</v>
      </c>
      <c r="K3993" t="s">
        <v>28966</v>
      </c>
      <c r="L3993" t="s">
        <v>22803</v>
      </c>
      <c r="M3993" t="s">
        <v>57</v>
      </c>
      <c r="N3993" t="s">
        <v>22803</v>
      </c>
      <c r="O3993" t="str">
        <f t="shared" si="124"/>
        <v>Closed</v>
      </c>
      <c r="P3993" t="str">
        <f t="shared" si="125"/>
        <v>Staten Island</v>
      </c>
      <c r="Q3993">
        <v>40.601985339999999</v>
      </c>
      <c r="R3993">
        <v>-74.133206869999995</v>
      </c>
      <c r="S3993">
        <v>2</v>
      </c>
    </row>
    <row r="3994" spans="1:19" x14ac:dyDescent="0.25">
      <c r="A3994" t="s">
        <v>31275</v>
      </c>
      <c r="B3994" s="1">
        <v>43831.788888888892</v>
      </c>
      <c r="C3994" s="1">
        <v>43831.911111111112</v>
      </c>
      <c r="D3994" s="1" t="s">
        <v>145</v>
      </c>
      <c r="E3994" t="s">
        <v>146</v>
      </c>
      <c r="F3994" t="s">
        <v>161</v>
      </c>
      <c r="G3994" t="s">
        <v>174</v>
      </c>
      <c r="H3994" t="s">
        <v>163</v>
      </c>
      <c r="I3994" t="s">
        <v>22529</v>
      </c>
      <c r="J3994" t="s">
        <v>31276</v>
      </c>
      <c r="K3994" t="s">
        <v>31277</v>
      </c>
      <c r="L3994" t="s">
        <v>22474</v>
      </c>
      <c r="M3994" t="s">
        <v>57</v>
      </c>
      <c r="N3994" t="s">
        <v>22474</v>
      </c>
      <c r="O3994" t="str">
        <f t="shared" si="124"/>
        <v>Closed</v>
      </c>
      <c r="P3994" t="str">
        <f t="shared" si="125"/>
        <v>Brooklyn</v>
      </c>
      <c r="Q3994">
        <v>40.720564349999997</v>
      </c>
      <c r="R3994">
        <v>-73.946893040000006</v>
      </c>
      <c r="S3994">
        <v>1</v>
      </c>
    </row>
    <row r="3995" spans="1:19" hidden="1" x14ac:dyDescent="0.25">
      <c r="A3995" t="s">
        <v>31278</v>
      </c>
      <c r="B3995" s="1">
        <v>43831.788888888892</v>
      </c>
      <c r="C3995" s="1">
        <v>43832.044444444444</v>
      </c>
      <c r="D3995" s="1" t="s">
        <v>145</v>
      </c>
      <c r="E3995" t="s">
        <v>146</v>
      </c>
      <c r="F3995" t="s">
        <v>260</v>
      </c>
      <c r="G3995" t="s">
        <v>261</v>
      </c>
      <c r="H3995" t="s">
        <v>149</v>
      </c>
      <c r="I3995" t="s">
        <v>23915</v>
      </c>
      <c r="J3995" t="s">
        <v>31279</v>
      </c>
      <c r="K3995" t="s">
        <v>31280</v>
      </c>
      <c r="L3995" t="s">
        <v>5893</v>
      </c>
      <c r="M3995" t="s">
        <v>57</v>
      </c>
      <c r="N3995" t="s">
        <v>22484</v>
      </c>
      <c r="O3995" t="str">
        <f t="shared" si="124"/>
        <v>Closed</v>
      </c>
      <c r="P3995" t="str">
        <f t="shared" si="125"/>
        <v>Queens</v>
      </c>
      <c r="Q3995">
        <v>40.724393460000002</v>
      </c>
      <c r="R3995">
        <v>-73.866021720000006</v>
      </c>
      <c r="S3995">
        <v>1</v>
      </c>
    </row>
    <row r="3996" spans="1:19" hidden="1" x14ac:dyDescent="0.25">
      <c r="A3996" t="s">
        <v>31281</v>
      </c>
      <c r="B3996" s="1">
        <v>43831.788888888892</v>
      </c>
      <c r="C3996" s="1">
        <v>43831.884722222225</v>
      </c>
      <c r="D3996" s="1" t="s">
        <v>145</v>
      </c>
      <c r="E3996" t="s">
        <v>146</v>
      </c>
      <c r="F3996" t="s">
        <v>161</v>
      </c>
      <c r="G3996" t="s">
        <v>162</v>
      </c>
      <c r="H3996" t="s">
        <v>163</v>
      </c>
      <c r="I3996" t="s">
        <v>22499</v>
      </c>
      <c r="J3996" t="s">
        <v>26519</v>
      </c>
      <c r="K3996" t="s">
        <v>26520</v>
      </c>
      <c r="L3996" t="s">
        <v>22497</v>
      </c>
      <c r="M3996" t="s">
        <v>57</v>
      </c>
      <c r="N3996" t="s">
        <v>22497</v>
      </c>
      <c r="O3996" t="str">
        <f t="shared" si="124"/>
        <v>Closed</v>
      </c>
      <c r="P3996" t="str">
        <f t="shared" si="125"/>
        <v>Bronx</v>
      </c>
      <c r="Q3996">
        <v>40.864150729999999</v>
      </c>
      <c r="R3996">
        <v>-73.89330726</v>
      </c>
      <c r="S3996">
        <v>1</v>
      </c>
    </row>
    <row r="3997" spans="1:19" hidden="1" x14ac:dyDescent="0.25">
      <c r="A3997" t="s">
        <v>31282</v>
      </c>
      <c r="B3997" s="1">
        <v>43831.789583333331</v>
      </c>
      <c r="C3997" s="1">
        <v>43833.681944444441</v>
      </c>
      <c r="D3997" s="1" t="s">
        <v>246</v>
      </c>
      <c r="E3997" t="s">
        <v>22545</v>
      </c>
      <c r="F3997" t="s">
        <v>22546</v>
      </c>
      <c r="G3997" t="s">
        <v>22591</v>
      </c>
      <c r="H3997" t="s">
        <v>7910</v>
      </c>
      <c r="I3997" t="s">
        <v>23070</v>
      </c>
      <c r="J3997" t="s">
        <v>31283</v>
      </c>
      <c r="K3997" t="s">
        <v>25890</v>
      </c>
      <c r="L3997" t="s">
        <v>22497</v>
      </c>
      <c r="M3997" t="s">
        <v>57</v>
      </c>
      <c r="N3997" t="s">
        <v>22497</v>
      </c>
      <c r="O3997" t="str">
        <f t="shared" si="124"/>
        <v>Closed</v>
      </c>
      <c r="P3997" t="str">
        <f t="shared" si="125"/>
        <v>Bronx</v>
      </c>
      <c r="Q3997">
        <v>40.832455109999998</v>
      </c>
      <c r="R3997">
        <v>-73.896603130000003</v>
      </c>
      <c r="S3997">
        <v>2</v>
      </c>
    </row>
    <row r="3998" spans="1:19" hidden="1" x14ac:dyDescent="0.25">
      <c r="A3998" t="s">
        <v>31284</v>
      </c>
      <c r="B3998" s="1">
        <v>43831.789583333331</v>
      </c>
      <c r="C3998" s="1">
        <v>43831.865972222222</v>
      </c>
      <c r="D3998" s="1" t="s">
        <v>145</v>
      </c>
      <c r="E3998" t="s">
        <v>146</v>
      </c>
      <c r="F3998" t="s">
        <v>147</v>
      </c>
      <c r="G3998" t="s">
        <v>1741</v>
      </c>
      <c r="H3998" t="s">
        <v>22518</v>
      </c>
      <c r="I3998" t="s">
        <v>27172</v>
      </c>
      <c r="J3998" t="s">
        <v>31285</v>
      </c>
      <c r="K3998" t="s">
        <v>31286</v>
      </c>
      <c r="L3998" t="s">
        <v>10517</v>
      </c>
      <c r="M3998" t="s">
        <v>57</v>
      </c>
      <c r="N3998" t="s">
        <v>22484</v>
      </c>
      <c r="O3998" t="str">
        <f t="shared" si="124"/>
        <v>Closed</v>
      </c>
      <c r="P3998" t="str">
        <f t="shared" si="125"/>
        <v>Queens</v>
      </c>
      <c r="Q3998">
        <v>40.730058479999997</v>
      </c>
      <c r="R3998">
        <v>-73.735761949999997</v>
      </c>
      <c r="S3998">
        <v>1</v>
      </c>
    </row>
    <row r="3999" spans="1:19" hidden="1" x14ac:dyDescent="0.25">
      <c r="A3999" t="s">
        <v>31287</v>
      </c>
      <c r="B3999" s="1">
        <v>43831.789583333331</v>
      </c>
      <c r="C3999" s="1">
        <v>43833.103472222225</v>
      </c>
      <c r="D3999" s="1" t="s">
        <v>270</v>
      </c>
      <c r="E3999" t="s">
        <v>22556</v>
      </c>
      <c r="F3999" t="s">
        <v>6986</v>
      </c>
      <c r="G3999" t="s">
        <v>15580</v>
      </c>
      <c r="H3999" t="s">
        <v>6988</v>
      </c>
      <c r="I3999" t="s">
        <v>22518</v>
      </c>
      <c r="J3999" t="s">
        <v>22518</v>
      </c>
      <c r="K3999" t="s">
        <v>22518</v>
      </c>
      <c r="L3999" t="s">
        <v>22518</v>
      </c>
      <c r="M3999" t="s">
        <v>57</v>
      </c>
      <c r="N3999" t="s">
        <v>63</v>
      </c>
      <c r="O3999" t="str">
        <f t="shared" si="124"/>
        <v>Closed</v>
      </c>
      <c r="P3999" t="str">
        <f t="shared" si="125"/>
        <v>Unspecified</v>
      </c>
      <c r="S3999">
        <v>2</v>
      </c>
    </row>
    <row r="4000" spans="1:19" hidden="1" x14ac:dyDescent="0.25">
      <c r="A4000" t="s">
        <v>31288</v>
      </c>
      <c r="B4000" s="1">
        <v>43831.790277777778</v>
      </c>
      <c r="C4000" s="1">
        <v>43833.577777777777</v>
      </c>
      <c r="D4000" s="1" t="s">
        <v>270</v>
      </c>
      <c r="E4000" t="s">
        <v>22556</v>
      </c>
      <c r="F4000" t="s">
        <v>1519</v>
      </c>
      <c r="G4000" t="s">
        <v>1520</v>
      </c>
      <c r="H4000" t="s">
        <v>22518</v>
      </c>
      <c r="I4000" t="s">
        <v>22481</v>
      </c>
      <c r="J4000" t="s">
        <v>31289</v>
      </c>
      <c r="K4000" t="s">
        <v>23828</v>
      </c>
      <c r="L4000" t="s">
        <v>81</v>
      </c>
      <c r="M4000" t="s">
        <v>57</v>
      </c>
      <c r="N4000" t="s">
        <v>22484</v>
      </c>
      <c r="O4000" t="str">
        <f t="shared" si="124"/>
        <v>Closed</v>
      </c>
      <c r="P4000" t="str">
        <f t="shared" si="125"/>
        <v>Queens</v>
      </c>
      <c r="Q4000">
        <v>40.70439176</v>
      </c>
      <c r="R4000">
        <v>-73.875255379999999</v>
      </c>
      <c r="S4000">
        <v>2</v>
      </c>
    </row>
    <row r="4001" spans="1:19" x14ac:dyDescent="0.25">
      <c r="A4001" t="s">
        <v>31290</v>
      </c>
      <c r="B4001" s="1">
        <v>43831.790277777778</v>
      </c>
      <c r="C4001" s="1">
        <v>43837</v>
      </c>
      <c r="D4001" s="1" t="s">
        <v>821</v>
      </c>
      <c r="E4001" t="s">
        <v>22781</v>
      </c>
      <c r="F4001" t="s">
        <v>2191</v>
      </c>
      <c r="G4001" t="s">
        <v>2191</v>
      </c>
      <c r="H4001" t="s">
        <v>572</v>
      </c>
      <c r="I4001" t="s">
        <v>22548</v>
      </c>
      <c r="J4001" t="s">
        <v>31291</v>
      </c>
      <c r="K4001" t="s">
        <v>24319</v>
      </c>
      <c r="L4001" t="s">
        <v>22474</v>
      </c>
      <c r="M4001" t="s">
        <v>57</v>
      </c>
      <c r="N4001" t="s">
        <v>22474</v>
      </c>
      <c r="O4001" t="str">
        <f t="shared" si="124"/>
        <v>Closed</v>
      </c>
      <c r="P4001" t="str">
        <f t="shared" si="125"/>
        <v>Brooklyn</v>
      </c>
      <c r="Q4001">
        <v>40.686108390000001</v>
      </c>
      <c r="R4001">
        <v>-73.957971950000001</v>
      </c>
      <c r="S4001">
        <v>6</v>
      </c>
    </row>
    <row r="4002" spans="1:19" hidden="1" x14ac:dyDescent="0.25">
      <c r="A4002" t="s">
        <v>31292</v>
      </c>
      <c r="B4002" s="1">
        <v>43831.790277777778</v>
      </c>
      <c r="C4002" s="1">
        <v>43832.6875</v>
      </c>
      <c r="D4002" s="1" t="s">
        <v>246</v>
      </c>
      <c r="E4002" t="s">
        <v>22545</v>
      </c>
      <c r="F4002" t="s">
        <v>22546</v>
      </c>
      <c r="G4002" t="s">
        <v>22547</v>
      </c>
      <c r="H4002" t="s">
        <v>7910</v>
      </c>
      <c r="I4002" t="s">
        <v>23245</v>
      </c>
      <c r="J4002" t="s">
        <v>31293</v>
      </c>
      <c r="K4002" t="s">
        <v>31294</v>
      </c>
      <c r="L4002" t="s">
        <v>22497</v>
      </c>
      <c r="M4002" t="s">
        <v>57</v>
      </c>
      <c r="N4002" t="s">
        <v>22497</v>
      </c>
      <c r="O4002" t="str">
        <f t="shared" si="124"/>
        <v>Closed</v>
      </c>
      <c r="P4002" t="str">
        <f t="shared" si="125"/>
        <v>Bronx</v>
      </c>
      <c r="Q4002">
        <v>40.857747420000003</v>
      </c>
      <c r="R4002">
        <v>-73.869368100000003</v>
      </c>
      <c r="S4002">
        <v>1</v>
      </c>
    </row>
    <row r="4003" spans="1:19" hidden="1" x14ac:dyDescent="0.25">
      <c r="A4003" t="s">
        <v>31295</v>
      </c>
      <c r="B4003" s="1">
        <v>43831.790277777778</v>
      </c>
      <c r="C4003" s="1">
        <v>43839.09375</v>
      </c>
      <c r="D4003" s="1" t="s">
        <v>246</v>
      </c>
      <c r="E4003" t="s">
        <v>22545</v>
      </c>
      <c r="F4003" t="s">
        <v>25283</v>
      </c>
      <c r="G4003" t="s">
        <v>27569</v>
      </c>
      <c r="H4003" t="s">
        <v>7910</v>
      </c>
      <c r="I4003" t="s">
        <v>23053</v>
      </c>
      <c r="J4003" t="s">
        <v>31296</v>
      </c>
      <c r="K4003" t="s">
        <v>22516</v>
      </c>
      <c r="L4003" t="s">
        <v>22497</v>
      </c>
      <c r="M4003" t="s">
        <v>57</v>
      </c>
      <c r="N4003" t="s">
        <v>22497</v>
      </c>
      <c r="O4003" t="str">
        <f t="shared" si="124"/>
        <v>Closed</v>
      </c>
      <c r="P4003" t="str">
        <f t="shared" si="125"/>
        <v>Bronx</v>
      </c>
      <c r="Q4003">
        <v>40.856444590000002</v>
      </c>
      <c r="R4003">
        <v>-73.900549499999997</v>
      </c>
      <c r="S4003">
        <v>8</v>
      </c>
    </row>
    <row r="4004" spans="1:19" x14ac:dyDescent="0.25">
      <c r="A4004" t="s">
        <v>31297</v>
      </c>
      <c r="B4004" s="1">
        <v>43831.790972222225</v>
      </c>
      <c r="C4004" s="1">
        <v>43844.530555555553</v>
      </c>
      <c r="D4004" s="1" t="s">
        <v>821</v>
      </c>
      <c r="E4004" t="s">
        <v>22781</v>
      </c>
      <c r="F4004" t="s">
        <v>2705</v>
      </c>
      <c r="G4004" t="s">
        <v>23589</v>
      </c>
      <c r="H4004" t="s">
        <v>572</v>
      </c>
      <c r="I4004" t="s">
        <v>22643</v>
      </c>
      <c r="J4004" t="s">
        <v>31298</v>
      </c>
      <c r="K4004" t="s">
        <v>25230</v>
      </c>
      <c r="L4004" t="s">
        <v>22474</v>
      </c>
      <c r="M4004" t="s">
        <v>57</v>
      </c>
      <c r="N4004" t="s">
        <v>22474</v>
      </c>
      <c r="O4004" t="str">
        <f t="shared" si="124"/>
        <v>Closed</v>
      </c>
      <c r="P4004" t="str">
        <f t="shared" si="125"/>
        <v>Brooklyn</v>
      </c>
      <c r="Q4004">
        <v>40.588841930000001</v>
      </c>
      <c r="R4004">
        <v>-73.959469749999997</v>
      </c>
      <c r="S4004">
        <v>13</v>
      </c>
    </row>
    <row r="4005" spans="1:19" x14ac:dyDescent="0.25">
      <c r="A4005" t="s">
        <v>31299</v>
      </c>
      <c r="B4005" s="1">
        <v>43831.790972222225</v>
      </c>
      <c r="C4005" s="1">
        <v>43835</v>
      </c>
      <c r="D4005" s="1" t="s">
        <v>821</v>
      </c>
      <c r="E4005" t="s">
        <v>22781</v>
      </c>
      <c r="F4005" t="s">
        <v>2191</v>
      </c>
      <c r="G4005" t="s">
        <v>2191</v>
      </c>
      <c r="H4005" t="s">
        <v>572</v>
      </c>
      <c r="I4005" t="s">
        <v>22537</v>
      </c>
      <c r="J4005" t="s">
        <v>31300</v>
      </c>
      <c r="K4005" t="s">
        <v>31301</v>
      </c>
      <c r="L4005" t="s">
        <v>22474</v>
      </c>
      <c r="M4005" t="s">
        <v>57</v>
      </c>
      <c r="N4005" t="s">
        <v>22474</v>
      </c>
      <c r="O4005" t="str">
        <f t="shared" si="124"/>
        <v>Closed</v>
      </c>
      <c r="P4005" t="str">
        <f t="shared" si="125"/>
        <v>Brooklyn</v>
      </c>
      <c r="Q4005">
        <v>40.695212400000003</v>
      </c>
      <c r="R4005">
        <v>-73.944136459999996</v>
      </c>
      <c r="S4005">
        <v>4</v>
      </c>
    </row>
    <row r="4006" spans="1:19" x14ac:dyDescent="0.25">
      <c r="A4006" t="s">
        <v>31302</v>
      </c>
      <c r="B4006" s="1">
        <v>43831.790972222225</v>
      </c>
      <c r="C4006" s="1">
        <v>43851.086805555555</v>
      </c>
      <c r="D4006" s="1" t="s">
        <v>246</v>
      </c>
      <c r="E4006" t="s">
        <v>22545</v>
      </c>
      <c r="F4006" t="s">
        <v>26459</v>
      </c>
      <c r="G4006" t="s">
        <v>26460</v>
      </c>
      <c r="H4006" t="s">
        <v>7910</v>
      </c>
      <c r="I4006" t="s">
        <v>23830</v>
      </c>
      <c r="J4006" t="s">
        <v>31303</v>
      </c>
      <c r="K4006" t="s">
        <v>29043</v>
      </c>
      <c r="L4006" t="s">
        <v>22474</v>
      </c>
      <c r="M4006" t="s">
        <v>57</v>
      </c>
      <c r="N4006" t="s">
        <v>22474</v>
      </c>
      <c r="O4006" t="str">
        <f t="shared" si="124"/>
        <v>Closed</v>
      </c>
      <c r="P4006" t="str">
        <f t="shared" si="125"/>
        <v>Brooklyn</v>
      </c>
      <c r="Q4006">
        <v>40.619606650000001</v>
      </c>
      <c r="R4006">
        <v>-73.927972229999995</v>
      </c>
      <c r="S4006">
        <v>20</v>
      </c>
    </row>
    <row r="4007" spans="1:19" hidden="1" x14ac:dyDescent="0.25">
      <c r="A4007" t="s">
        <v>31304</v>
      </c>
      <c r="B4007" s="1">
        <v>43831.790972222225</v>
      </c>
      <c r="C4007" s="1">
        <v>43832.631249999999</v>
      </c>
      <c r="D4007" s="1" t="s">
        <v>246</v>
      </c>
      <c r="E4007" t="s">
        <v>22545</v>
      </c>
      <c r="F4007" t="s">
        <v>26459</v>
      </c>
      <c r="G4007" t="s">
        <v>26460</v>
      </c>
      <c r="H4007" t="s">
        <v>7910</v>
      </c>
      <c r="I4007" t="s">
        <v>22514</v>
      </c>
      <c r="J4007" t="s">
        <v>31305</v>
      </c>
      <c r="K4007" t="s">
        <v>22516</v>
      </c>
      <c r="L4007" t="s">
        <v>22497</v>
      </c>
      <c r="M4007" t="s">
        <v>57</v>
      </c>
      <c r="N4007" t="s">
        <v>22497</v>
      </c>
      <c r="O4007" t="str">
        <f t="shared" si="124"/>
        <v>Closed</v>
      </c>
      <c r="P4007" t="str">
        <f t="shared" si="125"/>
        <v>Bronx</v>
      </c>
      <c r="Q4007">
        <v>40.869432889999999</v>
      </c>
      <c r="R4007">
        <v>-73.891823610000003</v>
      </c>
      <c r="S4007">
        <v>1</v>
      </c>
    </row>
    <row r="4008" spans="1:19" hidden="1" x14ac:dyDescent="0.25">
      <c r="A4008" t="s">
        <v>31306</v>
      </c>
      <c r="B4008" s="1">
        <v>43831.790972222225</v>
      </c>
      <c r="C4008" s="1">
        <v>43832.009027777778</v>
      </c>
      <c r="D4008" s="1" t="s">
        <v>145</v>
      </c>
      <c r="E4008" t="s">
        <v>146</v>
      </c>
      <c r="F4008" t="s">
        <v>260</v>
      </c>
      <c r="G4008" t="s">
        <v>1145</v>
      </c>
      <c r="H4008" t="s">
        <v>149</v>
      </c>
      <c r="I4008" t="s">
        <v>22902</v>
      </c>
      <c r="J4008" t="s">
        <v>31307</v>
      </c>
      <c r="K4008" t="s">
        <v>31308</v>
      </c>
      <c r="L4008" t="s">
        <v>22803</v>
      </c>
      <c r="M4008" t="s">
        <v>57</v>
      </c>
      <c r="N4008" t="s">
        <v>22803</v>
      </c>
      <c r="O4008" t="str">
        <f t="shared" si="124"/>
        <v>Closed</v>
      </c>
      <c r="P4008" t="str">
        <f t="shared" si="125"/>
        <v>Staten Island</v>
      </c>
      <c r="Q4008">
        <v>40.547058509999999</v>
      </c>
      <c r="R4008">
        <v>-74.183349890000002</v>
      </c>
      <c r="S4008">
        <v>1</v>
      </c>
    </row>
    <row r="4009" spans="1:19" hidden="1" x14ac:dyDescent="0.25">
      <c r="A4009" t="s">
        <v>31309</v>
      </c>
      <c r="B4009" s="1">
        <v>43831.791666666664</v>
      </c>
      <c r="C4009" s="1">
        <v>43835</v>
      </c>
      <c r="D4009" s="1" t="s">
        <v>821</v>
      </c>
      <c r="E4009" t="s">
        <v>22781</v>
      </c>
      <c r="F4009" t="s">
        <v>2191</v>
      </c>
      <c r="G4009" t="s">
        <v>2191</v>
      </c>
      <c r="H4009" t="s">
        <v>572</v>
      </c>
      <c r="I4009" t="s">
        <v>23590</v>
      </c>
      <c r="J4009" t="s">
        <v>31310</v>
      </c>
      <c r="K4009" t="s">
        <v>31311</v>
      </c>
      <c r="L4009" t="s">
        <v>22497</v>
      </c>
      <c r="M4009" t="s">
        <v>57</v>
      </c>
      <c r="N4009" t="s">
        <v>22497</v>
      </c>
      <c r="O4009" t="str">
        <f t="shared" si="124"/>
        <v>Closed</v>
      </c>
      <c r="P4009" t="str">
        <f t="shared" si="125"/>
        <v>Bronx</v>
      </c>
      <c r="Q4009">
        <v>40.870370340000001</v>
      </c>
      <c r="R4009">
        <v>-73.837033430000005</v>
      </c>
      <c r="S4009">
        <v>4</v>
      </c>
    </row>
    <row r="4010" spans="1:19" hidden="1" x14ac:dyDescent="0.25">
      <c r="A4010" t="s">
        <v>31312</v>
      </c>
      <c r="B4010" s="1">
        <v>43831.791666666664</v>
      </c>
      <c r="C4010" s="1">
        <v>43831.793055555558</v>
      </c>
      <c r="D4010" s="1" t="s">
        <v>209</v>
      </c>
      <c r="E4010" t="s">
        <v>210</v>
      </c>
      <c r="F4010" t="s">
        <v>211</v>
      </c>
      <c r="G4010" t="s">
        <v>212</v>
      </c>
      <c r="H4010" t="s">
        <v>214</v>
      </c>
      <c r="I4010" t="s">
        <v>22533</v>
      </c>
      <c r="J4010" t="s">
        <v>31313</v>
      </c>
      <c r="K4010" t="s">
        <v>22512</v>
      </c>
      <c r="L4010" t="s">
        <v>22522</v>
      </c>
      <c r="M4010" t="s">
        <v>57</v>
      </c>
      <c r="N4010" t="s">
        <v>22523</v>
      </c>
      <c r="O4010" t="str">
        <f t="shared" si="124"/>
        <v>Closed</v>
      </c>
      <c r="P4010" t="str">
        <f t="shared" si="125"/>
        <v>Manhattan</v>
      </c>
      <c r="Q4010">
        <v>40.741220740000003</v>
      </c>
      <c r="R4010">
        <v>-73.979062420000005</v>
      </c>
      <c r="S4010">
        <v>1</v>
      </c>
    </row>
    <row r="4011" spans="1:19" hidden="1" x14ac:dyDescent="0.25">
      <c r="A4011" t="s">
        <v>31314</v>
      </c>
      <c r="B4011" s="1">
        <v>43831.791666666664</v>
      </c>
      <c r="C4011" s="1">
        <v>43832.213888888888</v>
      </c>
      <c r="D4011" s="1" t="s">
        <v>145</v>
      </c>
      <c r="E4011" t="s">
        <v>146</v>
      </c>
      <c r="F4011" t="s">
        <v>161</v>
      </c>
      <c r="G4011" t="s">
        <v>162</v>
      </c>
      <c r="H4011" t="s">
        <v>163</v>
      </c>
      <c r="I4011" t="s">
        <v>22596</v>
      </c>
      <c r="J4011" t="s">
        <v>24504</v>
      </c>
      <c r="K4011" t="s">
        <v>24505</v>
      </c>
      <c r="L4011" t="s">
        <v>22497</v>
      </c>
      <c r="M4011" t="s">
        <v>57</v>
      </c>
      <c r="N4011" t="s">
        <v>22497</v>
      </c>
      <c r="O4011" t="str">
        <f t="shared" si="124"/>
        <v>Closed</v>
      </c>
      <c r="P4011" t="str">
        <f t="shared" si="125"/>
        <v>Bronx</v>
      </c>
      <c r="Q4011">
        <v>40.844537170000002</v>
      </c>
      <c r="R4011">
        <v>-73.879474299999998</v>
      </c>
      <c r="S4011">
        <v>1</v>
      </c>
    </row>
    <row r="4012" spans="1:19" x14ac:dyDescent="0.25">
      <c r="A4012" t="s">
        <v>31315</v>
      </c>
      <c r="B4012" s="1">
        <v>43831.792361111111</v>
      </c>
      <c r="C4012" s="1">
        <v>43860.536805555559</v>
      </c>
      <c r="D4012" s="1" t="s">
        <v>821</v>
      </c>
      <c r="E4012" t="s">
        <v>22781</v>
      </c>
      <c r="F4012" t="s">
        <v>2705</v>
      </c>
      <c r="G4012" t="s">
        <v>23589</v>
      </c>
      <c r="H4012" t="s">
        <v>572</v>
      </c>
      <c r="I4012" t="s">
        <v>22773</v>
      </c>
      <c r="J4012" t="s">
        <v>31316</v>
      </c>
      <c r="K4012" t="s">
        <v>26259</v>
      </c>
      <c r="L4012" t="s">
        <v>22474</v>
      </c>
      <c r="M4012" t="s">
        <v>57</v>
      </c>
      <c r="N4012" t="s">
        <v>22474</v>
      </c>
      <c r="O4012" t="str">
        <f t="shared" si="124"/>
        <v>Closed</v>
      </c>
      <c r="P4012" t="str">
        <f t="shared" si="125"/>
        <v>Brooklyn</v>
      </c>
      <c r="Q4012">
        <v>40.64068451</v>
      </c>
      <c r="R4012">
        <v>-73.90271233</v>
      </c>
      <c r="S4012">
        <v>29</v>
      </c>
    </row>
    <row r="4013" spans="1:19" hidden="1" x14ac:dyDescent="0.25">
      <c r="A4013" t="s">
        <v>31317</v>
      </c>
      <c r="B4013" s="1">
        <v>43831.792361111111</v>
      </c>
      <c r="C4013" s="1">
        <v>43831.936111111114</v>
      </c>
      <c r="D4013" s="1" t="s">
        <v>145</v>
      </c>
      <c r="E4013" t="s">
        <v>146</v>
      </c>
      <c r="F4013" t="s">
        <v>161</v>
      </c>
      <c r="G4013" t="s">
        <v>527</v>
      </c>
      <c r="H4013" t="s">
        <v>163</v>
      </c>
      <c r="I4013" t="s">
        <v>22936</v>
      </c>
      <c r="J4013" t="s">
        <v>31318</v>
      </c>
      <c r="K4013" t="s">
        <v>27756</v>
      </c>
      <c r="L4013" t="s">
        <v>22522</v>
      </c>
      <c r="M4013" t="s">
        <v>57</v>
      </c>
      <c r="N4013" t="s">
        <v>22523</v>
      </c>
      <c r="O4013" t="str">
        <f t="shared" si="124"/>
        <v>Closed</v>
      </c>
      <c r="P4013" t="str">
        <f t="shared" si="125"/>
        <v>Manhattan</v>
      </c>
      <c r="Q4013">
        <v>40.790046779999997</v>
      </c>
      <c r="R4013">
        <v>-73.945165560000007</v>
      </c>
      <c r="S4013">
        <v>1</v>
      </c>
    </row>
    <row r="4014" spans="1:19" hidden="1" x14ac:dyDescent="0.25">
      <c r="A4014" t="s">
        <v>31319</v>
      </c>
      <c r="B4014" s="1">
        <v>43831.793055555558</v>
      </c>
      <c r="C4014" s="1">
        <v>43831.875</v>
      </c>
      <c r="D4014" s="1" t="s">
        <v>145</v>
      </c>
      <c r="E4014" t="s">
        <v>146</v>
      </c>
      <c r="F4014" t="s">
        <v>161</v>
      </c>
      <c r="G4014" t="s">
        <v>174</v>
      </c>
      <c r="H4014" t="s">
        <v>163</v>
      </c>
      <c r="I4014" t="s">
        <v>22811</v>
      </c>
      <c r="J4014" t="s">
        <v>31320</v>
      </c>
      <c r="K4014" t="s">
        <v>27087</v>
      </c>
      <c r="L4014" t="s">
        <v>9004</v>
      </c>
      <c r="M4014" t="s">
        <v>57</v>
      </c>
      <c r="N4014" t="s">
        <v>22484</v>
      </c>
      <c r="O4014" t="str">
        <f t="shared" si="124"/>
        <v>Closed</v>
      </c>
      <c r="P4014" t="str">
        <f t="shared" si="125"/>
        <v>Queens</v>
      </c>
      <c r="Q4014">
        <v>40.753362809999999</v>
      </c>
      <c r="R4014">
        <v>-73.860109100000003</v>
      </c>
      <c r="S4014">
        <v>1</v>
      </c>
    </row>
    <row r="4015" spans="1:19" hidden="1" x14ac:dyDescent="0.25">
      <c r="A4015" t="s">
        <v>31321</v>
      </c>
      <c r="B4015" s="1">
        <v>43831.793055555558</v>
      </c>
      <c r="C4015" s="1">
        <v>43832.254861111112</v>
      </c>
      <c r="D4015" s="1" t="s">
        <v>145</v>
      </c>
      <c r="E4015" t="s">
        <v>146</v>
      </c>
      <c r="F4015" t="s">
        <v>260</v>
      </c>
      <c r="G4015" t="s">
        <v>261</v>
      </c>
      <c r="H4015" t="s">
        <v>149</v>
      </c>
      <c r="I4015" t="s">
        <v>23078</v>
      </c>
      <c r="J4015" t="s">
        <v>31322</v>
      </c>
      <c r="K4015" t="s">
        <v>29847</v>
      </c>
      <c r="L4015" t="s">
        <v>22497</v>
      </c>
      <c r="M4015" t="s">
        <v>57</v>
      </c>
      <c r="N4015" t="s">
        <v>22497</v>
      </c>
      <c r="O4015" t="str">
        <f t="shared" si="124"/>
        <v>Closed</v>
      </c>
      <c r="P4015" t="str">
        <f t="shared" si="125"/>
        <v>Bronx</v>
      </c>
      <c r="Q4015">
        <v>40.853952399999997</v>
      </c>
      <c r="R4015">
        <v>-73.851934119999996</v>
      </c>
      <c r="S4015">
        <v>1</v>
      </c>
    </row>
    <row r="4016" spans="1:19" hidden="1" x14ac:dyDescent="0.25">
      <c r="A4016" t="s">
        <v>31323</v>
      </c>
      <c r="B4016" s="1">
        <v>43831.793749999997</v>
      </c>
      <c r="C4016" s="1">
        <v>43831.811805555553</v>
      </c>
      <c r="D4016" s="1" t="s">
        <v>145</v>
      </c>
      <c r="E4016" t="s">
        <v>146</v>
      </c>
      <c r="F4016" t="s">
        <v>161</v>
      </c>
      <c r="G4016" t="s">
        <v>174</v>
      </c>
      <c r="H4016" t="s">
        <v>163</v>
      </c>
      <c r="I4016" t="s">
        <v>22632</v>
      </c>
      <c r="J4016" t="s">
        <v>23104</v>
      </c>
      <c r="K4016" t="s">
        <v>23105</v>
      </c>
      <c r="L4016" t="s">
        <v>22522</v>
      </c>
      <c r="M4016" t="s">
        <v>57</v>
      </c>
      <c r="N4016" t="s">
        <v>22523</v>
      </c>
      <c r="O4016" t="str">
        <f t="shared" si="124"/>
        <v>Closed</v>
      </c>
      <c r="P4016" t="str">
        <f t="shared" si="125"/>
        <v>Manhattan</v>
      </c>
      <c r="Q4016">
        <v>40.862250269999997</v>
      </c>
      <c r="R4016">
        <v>-73.922915619999998</v>
      </c>
      <c r="S4016">
        <v>1</v>
      </c>
    </row>
    <row r="4017" spans="1:19" hidden="1" x14ac:dyDescent="0.25">
      <c r="A4017" t="s">
        <v>31324</v>
      </c>
      <c r="B4017" s="1">
        <v>43831.794444444444</v>
      </c>
      <c r="C4017" s="1">
        <v>43838</v>
      </c>
      <c r="D4017" s="1" t="s">
        <v>821</v>
      </c>
      <c r="E4017" t="s">
        <v>22781</v>
      </c>
      <c r="F4017" t="s">
        <v>2191</v>
      </c>
      <c r="G4017" t="s">
        <v>2191</v>
      </c>
      <c r="H4017" t="s">
        <v>572</v>
      </c>
      <c r="I4017" t="s">
        <v>22689</v>
      </c>
      <c r="J4017" t="s">
        <v>31325</v>
      </c>
      <c r="K4017" t="s">
        <v>26722</v>
      </c>
      <c r="L4017" t="s">
        <v>9582</v>
      </c>
      <c r="M4017" t="s">
        <v>57</v>
      </c>
      <c r="N4017" t="s">
        <v>22484</v>
      </c>
      <c r="O4017" t="str">
        <f t="shared" si="124"/>
        <v>Closed</v>
      </c>
      <c r="P4017" t="str">
        <f t="shared" si="125"/>
        <v>Queens</v>
      </c>
      <c r="Q4017">
        <v>40.720051259999998</v>
      </c>
      <c r="R4017">
        <v>-73.904616700000005</v>
      </c>
      <c r="S4017">
        <v>7</v>
      </c>
    </row>
    <row r="4018" spans="1:19" hidden="1" x14ac:dyDescent="0.25">
      <c r="A4018" t="s">
        <v>31326</v>
      </c>
      <c r="B4018" s="1">
        <v>43831.794444444444</v>
      </c>
      <c r="C4018" s="1">
        <v>43832.444444444445</v>
      </c>
      <c r="D4018" s="1" t="s">
        <v>270</v>
      </c>
      <c r="E4018" t="s">
        <v>22556</v>
      </c>
      <c r="F4018" t="s">
        <v>272</v>
      </c>
      <c r="G4018" t="s">
        <v>273</v>
      </c>
      <c r="H4018" t="s">
        <v>22518</v>
      </c>
      <c r="I4018" t="s">
        <v>23899</v>
      </c>
      <c r="J4018" t="s">
        <v>22518</v>
      </c>
      <c r="K4018" t="s">
        <v>22518</v>
      </c>
      <c r="L4018" t="s">
        <v>22522</v>
      </c>
      <c r="M4018" t="s">
        <v>57</v>
      </c>
      <c r="N4018" t="s">
        <v>22523</v>
      </c>
      <c r="O4018" t="str">
        <f t="shared" si="124"/>
        <v>Closed</v>
      </c>
      <c r="P4018" t="str">
        <f t="shared" si="125"/>
        <v>Manhattan</v>
      </c>
      <c r="Q4018">
        <v>40.77700565</v>
      </c>
      <c r="R4018">
        <v>-73.963727680000005</v>
      </c>
      <c r="S4018">
        <v>1</v>
      </c>
    </row>
    <row r="4019" spans="1:19" hidden="1" x14ac:dyDescent="0.25">
      <c r="A4019" t="s">
        <v>31327</v>
      </c>
      <c r="B4019" s="1">
        <v>43831.794444444444</v>
      </c>
      <c r="C4019" s="1">
        <v>43831.88958333333</v>
      </c>
      <c r="D4019" s="1" t="s">
        <v>145</v>
      </c>
      <c r="E4019" t="s">
        <v>146</v>
      </c>
      <c r="F4019" t="s">
        <v>161</v>
      </c>
      <c r="G4019" t="s">
        <v>162</v>
      </c>
      <c r="H4019" t="s">
        <v>163</v>
      </c>
      <c r="I4019" t="s">
        <v>22592</v>
      </c>
      <c r="J4019" t="s">
        <v>31328</v>
      </c>
      <c r="K4019" t="s">
        <v>22539</v>
      </c>
      <c r="L4019" t="s">
        <v>22522</v>
      </c>
      <c r="M4019" t="s">
        <v>57</v>
      </c>
      <c r="N4019" t="s">
        <v>22523</v>
      </c>
      <c r="O4019" t="str">
        <f t="shared" si="124"/>
        <v>Closed</v>
      </c>
      <c r="P4019" t="str">
        <f t="shared" si="125"/>
        <v>Manhattan</v>
      </c>
      <c r="Q4019">
        <v>40.828493860000002</v>
      </c>
      <c r="R4019">
        <v>-73.948956879999997</v>
      </c>
      <c r="S4019">
        <v>1</v>
      </c>
    </row>
    <row r="4020" spans="1:19" hidden="1" x14ac:dyDescent="0.25">
      <c r="A4020" t="s">
        <v>31329</v>
      </c>
      <c r="B4020" s="1">
        <v>43831.795138888891</v>
      </c>
      <c r="C4020" s="1">
        <v>43832.136805555558</v>
      </c>
      <c r="D4020" s="1" t="s">
        <v>145</v>
      </c>
      <c r="E4020" t="s">
        <v>146</v>
      </c>
      <c r="F4020" t="s">
        <v>147</v>
      </c>
      <c r="G4020" t="s">
        <v>148</v>
      </c>
      <c r="H4020" t="s">
        <v>149</v>
      </c>
      <c r="I4020" t="s">
        <v>22811</v>
      </c>
      <c r="J4020" t="s">
        <v>31330</v>
      </c>
      <c r="K4020" t="s">
        <v>29067</v>
      </c>
      <c r="L4020" t="s">
        <v>9004</v>
      </c>
      <c r="M4020" t="s">
        <v>57</v>
      </c>
      <c r="N4020" t="s">
        <v>22484</v>
      </c>
      <c r="O4020" t="str">
        <f t="shared" si="124"/>
        <v>Closed</v>
      </c>
      <c r="P4020" t="str">
        <f t="shared" si="125"/>
        <v>Queens</v>
      </c>
      <c r="Q4020">
        <v>40.745176800000003</v>
      </c>
      <c r="R4020">
        <v>-73.861418279999995</v>
      </c>
      <c r="S4020">
        <v>1</v>
      </c>
    </row>
    <row r="4021" spans="1:19" x14ac:dyDescent="0.25">
      <c r="A4021" t="s">
        <v>31331</v>
      </c>
      <c r="B4021" s="1">
        <v>43831.795138888891</v>
      </c>
      <c r="C4021" s="1">
        <v>43832.195833333331</v>
      </c>
      <c r="D4021" s="1" t="s">
        <v>145</v>
      </c>
      <c r="E4021" t="s">
        <v>146</v>
      </c>
      <c r="F4021" t="s">
        <v>260</v>
      </c>
      <c r="G4021" t="s">
        <v>261</v>
      </c>
      <c r="H4021" t="s">
        <v>149</v>
      </c>
      <c r="I4021" t="s">
        <v>22672</v>
      </c>
      <c r="J4021" t="s">
        <v>31332</v>
      </c>
      <c r="K4021" t="s">
        <v>23211</v>
      </c>
      <c r="L4021" t="s">
        <v>22474</v>
      </c>
      <c r="M4021" t="s">
        <v>57</v>
      </c>
      <c r="N4021" t="s">
        <v>22474</v>
      </c>
      <c r="O4021" t="str">
        <f t="shared" si="124"/>
        <v>Closed</v>
      </c>
      <c r="P4021" t="str">
        <f t="shared" si="125"/>
        <v>Brooklyn</v>
      </c>
      <c r="Q4021">
        <v>40.632021270000003</v>
      </c>
      <c r="R4021">
        <v>-73.971945160000004</v>
      </c>
      <c r="S4021">
        <v>1</v>
      </c>
    </row>
    <row r="4022" spans="1:19" hidden="1" x14ac:dyDescent="0.25">
      <c r="A4022" t="s">
        <v>31333</v>
      </c>
      <c r="B4022" s="1">
        <v>43831.795138888891</v>
      </c>
      <c r="C4022" s="1">
        <v>43831.94027777778</v>
      </c>
      <c r="D4022" s="1" t="s">
        <v>145</v>
      </c>
      <c r="E4022" t="s">
        <v>146</v>
      </c>
      <c r="F4022" t="s">
        <v>147</v>
      </c>
      <c r="G4022" t="s">
        <v>1741</v>
      </c>
      <c r="H4022" t="s">
        <v>149</v>
      </c>
      <c r="I4022" t="s">
        <v>22777</v>
      </c>
      <c r="J4022" t="s">
        <v>31334</v>
      </c>
      <c r="K4022" t="s">
        <v>23111</v>
      </c>
      <c r="L4022" t="s">
        <v>4134</v>
      </c>
      <c r="M4022" t="s">
        <v>57</v>
      </c>
      <c r="N4022" t="s">
        <v>22484</v>
      </c>
      <c r="O4022" t="str">
        <f t="shared" si="124"/>
        <v>Closed</v>
      </c>
      <c r="P4022" t="str">
        <f t="shared" si="125"/>
        <v>Queens</v>
      </c>
      <c r="Q4022">
        <v>40.727288000000001</v>
      </c>
      <c r="R4022">
        <v>-73.808815699999997</v>
      </c>
      <c r="S4022">
        <v>1</v>
      </c>
    </row>
    <row r="4023" spans="1:19" hidden="1" x14ac:dyDescent="0.25">
      <c r="A4023" t="s">
        <v>31335</v>
      </c>
      <c r="B4023" s="1">
        <v>43831.795138888891</v>
      </c>
      <c r="C4023" s="1">
        <v>43831.824999999997</v>
      </c>
      <c r="D4023" s="1" t="s">
        <v>145</v>
      </c>
      <c r="E4023" t="s">
        <v>146</v>
      </c>
      <c r="F4023" t="s">
        <v>147</v>
      </c>
      <c r="G4023" t="s">
        <v>1741</v>
      </c>
      <c r="H4023" t="s">
        <v>149</v>
      </c>
      <c r="I4023" t="s">
        <v>23238</v>
      </c>
      <c r="J4023" t="s">
        <v>31336</v>
      </c>
      <c r="K4023" t="s">
        <v>31337</v>
      </c>
      <c r="L4023" t="s">
        <v>1901</v>
      </c>
      <c r="M4023" t="s">
        <v>57</v>
      </c>
      <c r="N4023" t="s">
        <v>22484</v>
      </c>
      <c r="O4023" t="str">
        <f t="shared" si="124"/>
        <v>Closed</v>
      </c>
      <c r="P4023" t="str">
        <f t="shared" si="125"/>
        <v>Queens</v>
      </c>
      <c r="Q4023">
        <v>40.76869129</v>
      </c>
      <c r="R4023">
        <v>-73.816426239999998</v>
      </c>
      <c r="S4023">
        <v>1</v>
      </c>
    </row>
    <row r="4024" spans="1:19" hidden="1" x14ac:dyDescent="0.25">
      <c r="A4024" t="s">
        <v>31338</v>
      </c>
      <c r="B4024" s="1">
        <v>43831.795138888891</v>
      </c>
      <c r="C4024" s="1">
        <v>43831.84097222222</v>
      </c>
      <c r="D4024" s="1" t="s">
        <v>145</v>
      </c>
      <c r="E4024" t="s">
        <v>146</v>
      </c>
      <c r="F4024" t="s">
        <v>147</v>
      </c>
      <c r="G4024" t="s">
        <v>148</v>
      </c>
      <c r="H4024" t="s">
        <v>149</v>
      </c>
      <c r="I4024" t="s">
        <v>22587</v>
      </c>
      <c r="J4024" t="s">
        <v>31231</v>
      </c>
      <c r="K4024" t="s">
        <v>31232</v>
      </c>
      <c r="L4024" t="s">
        <v>22497</v>
      </c>
      <c r="M4024" t="s">
        <v>57</v>
      </c>
      <c r="N4024" t="s">
        <v>22497</v>
      </c>
      <c r="O4024" t="str">
        <f t="shared" si="124"/>
        <v>Closed</v>
      </c>
      <c r="P4024" t="str">
        <f t="shared" si="125"/>
        <v>Bronx</v>
      </c>
      <c r="Q4024">
        <v>40.884145869999998</v>
      </c>
      <c r="R4024">
        <v>-73.905979740000006</v>
      </c>
      <c r="S4024">
        <v>1</v>
      </c>
    </row>
    <row r="4025" spans="1:19" hidden="1" x14ac:dyDescent="0.25">
      <c r="A4025" t="s">
        <v>31339</v>
      </c>
      <c r="B4025" s="1">
        <v>43831.795138888891</v>
      </c>
      <c r="C4025" s="1">
        <v>43880</v>
      </c>
      <c r="D4025" s="1" t="s">
        <v>927</v>
      </c>
      <c r="E4025" t="s">
        <v>22824</v>
      </c>
      <c r="F4025" t="s">
        <v>929</v>
      </c>
      <c r="G4025" t="s">
        <v>1850</v>
      </c>
      <c r="H4025" t="s">
        <v>22518</v>
      </c>
      <c r="I4025" t="s">
        <v>22757</v>
      </c>
      <c r="J4025" t="s">
        <v>31340</v>
      </c>
      <c r="K4025" t="s">
        <v>30957</v>
      </c>
      <c r="L4025" t="s">
        <v>17249</v>
      </c>
      <c r="M4025" t="s">
        <v>57</v>
      </c>
      <c r="N4025" t="s">
        <v>22484</v>
      </c>
      <c r="O4025" t="str">
        <f t="shared" si="124"/>
        <v>Closed</v>
      </c>
      <c r="P4025" t="str">
        <f t="shared" si="125"/>
        <v>Queens</v>
      </c>
      <c r="Q4025">
        <v>40.713514050000001</v>
      </c>
      <c r="R4025">
        <v>-73.777836949999994</v>
      </c>
      <c r="S4025">
        <v>49</v>
      </c>
    </row>
    <row r="4026" spans="1:19" hidden="1" x14ac:dyDescent="0.25">
      <c r="A4026" t="s">
        <v>31341</v>
      </c>
      <c r="B4026" s="1">
        <v>43831.795138888891</v>
      </c>
      <c r="C4026" s="1">
        <v>43833.331944444442</v>
      </c>
      <c r="D4026" s="1" t="s">
        <v>246</v>
      </c>
      <c r="E4026" t="s">
        <v>22545</v>
      </c>
      <c r="F4026" t="s">
        <v>22546</v>
      </c>
      <c r="G4026" t="s">
        <v>22547</v>
      </c>
      <c r="H4026" t="s">
        <v>7910</v>
      </c>
      <c r="I4026" t="s">
        <v>22566</v>
      </c>
      <c r="J4026" t="s">
        <v>30811</v>
      </c>
      <c r="K4026" t="s">
        <v>23105</v>
      </c>
      <c r="L4026" t="s">
        <v>22522</v>
      </c>
      <c r="M4026" t="s">
        <v>57</v>
      </c>
      <c r="N4026" t="s">
        <v>22523</v>
      </c>
      <c r="O4026" t="str">
        <f t="shared" si="124"/>
        <v>Closed</v>
      </c>
      <c r="P4026" t="str">
        <f t="shared" si="125"/>
        <v>Manhattan</v>
      </c>
      <c r="Q4026">
        <v>40.86075984</v>
      </c>
      <c r="R4026">
        <v>-73.927049479999994</v>
      </c>
      <c r="S4026">
        <v>2</v>
      </c>
    </row>
    <row r="4027" spans="1:19" hidden="1" x14ac:dyDescent="0.25">
      <c r="A4027" t="s">
        <v>31342</v>
      </c>
      <c r="B4027" s="1">
        <v>43831.79583333333</v>
      </c>
      <c r="C4027" s="1">
        <v>43831.918055555558</v>
      </c>
      <c r="D4027" s="1" t="s">
        <v>145</v>
      </c>
      <c r="E4027" t="s">
        <v>146</v>
      </c>
      <c r="F4027" t="s">
        <v>260</v>
      </c>
      <c r="G4027" t="s">
        <v>261</v>
      </c>
      <c r="H4027" t="s">
        <v>149</v>
      </c>
      <c r="I4027" t="s">
        <v>23234</v>
      </c>
      <c r="J4027" t="s">
        <v>31343</v>
      </c>
      <c r="K4027" t="s">
        <v>30184</v>
      </c>
      <c r="L4027" t="s">
        <v>22803</v>
      </c>
      <c r="M4027" t="s">
        <v>57</v>
      </c>
      <c r="N4027" t="s">
        <v>22803</v>
      </c>
      <c r="O4027" t="str">
        <f t="shared" si="124"/>
        <v>Closed</v>
      </c>
      <c r="P4027" t="str">
        <f t="shared" si="125"/>
        <v>Staten Island</v>
      </c>
      <c r="Q4027">
        <v>40.558422219999997</v>
      </c>
      <c r="R4027">
        <v>-74.121085579999999</v>
      </c>
      <c r="S4027">
        <v>1</v>
      </c>
    </row>
    <row r="4028" spans="1:19" hidden="1" x14ac:dyDescent="0.25">
      <c r="A4028" t="s">
        <v>31344</v>
      </c>
      <c r="B4028" s="1">
        <v>43831.796527777777</v>
      </c>
      <c r="C4028" s="1">
        <v>43832.341666666667</v>
      </c>
      <c r="D4028" s="1" t="s">
        <v>145</v>
      </c>
      <c r="E4028" t="s">
        <v>146</v>
      </c>
      <c r="F4028" t="s">
        <v>161</v>
      </c>
      <c r="G4028" t="s">
        <v>527</v>
      </c>
      <c r="H4028" t="s">
        <v>163</v>
      </c>
      <c r="I4028" t="s">
        <v>31345</v>
      </c>
      <c r="J4028" t="s">
        <v>31346</v>
      </c>
      <c r="K4028" t="s">
        <v>31347</v>
      </c>
      <c r="L4028" t="s">
        <v>22522</v>
      </c>
      <c r="M4028" t="s">
        <v>57</v>
      </c>
      <c r="N4028" t="s">
        <v>22523</v>
      </c>
      <c r="O4028" t="str">
        <f t="shared" si="124"/>
        <v>Closed</v>
      </c>
      <c r="P4028" t="str">
        <f t="shared" si="125"/>
        <v>Manhattan</v>
      </c>
      <c r="Q4028">
        <v>40.762324169999999</v>
      </c>
      <c r="R4028">
        <v>-73.949502129999999</v>
      </c>
      <c r="S4028">
        <v>1</v>
      </c>
    </row>
    <row r="4029" spans="1:19" x14ac:dyDescent="0.25">
      <c r="A4029" t="s">
        <v>31348</v>
      </c>
      <c r="B4029" s="1">
        <v>43831.796527777777</v>
      </c>
      <c r="C4029" s="1">
        <v>43832.196527777778</v>
      </c>
      <c r="D4029" s="1" t="s">
        <v>145</v>
      </c>
      <c r="E4029" t="s">
        <v>146</v>
      </c>
      <c r="F4029" t="s">
        <v>260</v>
      </c>
      <c r="G4029" t="s">
        <v>261</v>
      </c>
      <c r="H4029" t="s">
        <v>149</v>
      </c>
      <c r="I4029" t="s">
        <v>22672</v>
      </c>
      <c r="J4029" t="s">
        <v>31349</v>
      </c>
      <c r="K4029" t="s">
        <v>22674</v>
      </c>
      <c r="L4029" t="s">
        <v>22474</v>
      </c>
      <c r="M4029" t="s">
        <v>57</v>
      </c>
      <c r="N4029" t="s">
        <v>22474</v>
      </c>
      <c r="O4029" t="str">
        <f t="shared" si="124"/>
        <v>Closed</v>
      </c>
      <c r="P4029" t="str">
        <f t="shared" si="125"/>
        <v>Brooklyn</v>
      </c>
      <c r="Q4029">
        <v>40.63322848</v>
      </c>
      <c r="R4029">
        <v>-73.969973899999999</v>
      </c>
      <c r="S4029">
        <v>1</v>
      </c>
    </row>
    <row r="4030" spans="1:19" x14ac:dyDescent="0.25">
      <c r="A4030" t="s">
        <v>31350</v>
      </c>
      <c r="B4030" s="1">
        <v>43831.796527777777</v>
      </c>
      <c r="C4030" s="1">
        <v>43831.869444444441</v>
      </c>
      <c r="D4030" s="1" t="s">
        <v>145</v>
      </c>
      <c r="E4030" t="s">
        <v>146</v>
      </c>
      <c r="F4030" t="s">
        <v>147</v>
      </c>
      <c r="G4030" t="s">
        <v>148</v>
      </c>
      <c r="H4030" t="s">
        <v>149</v>
      </c>
      <c r="I4030" t="s">
        <v>22996</v>
      </c>
      <c r="J4030" t="s">
        <v>31351</v>
      </c>
      <c r="K4030" t="s">
        <v>31352</v>
      </c>
      <c r="L4030" t="s">
        <v>22474</v>
      </c>
      <c r="M4030" t="s">
        <v>57</v>
      </c>
      <c r="N4030" t="s">
        <v>22474</v>
      </c>
      <c r="O4030" t="str">
        <f t="shared" si="124"/>
        <v>Closed</v>
      </c>
      <c r="P4030" t="str">
        <f t="shared" si="125"/>
        <v>Brooklyn</v>
      </c>
      <c r="Q4030">
        <v>40.682876270000001</v>
      </c>
      <c r="R4030">
        <v>-73.889436520000004</v>
      </c>
      <c r="S4030">
        <v>1</v>
      </c>
    </row>
    <row r="4031" spans="1:19" hidden="1" x14ac:dyDescent="0.25">
      <c r="A4031" t="s">
        <v>31353</v>
      </c>
      <c r="B4031" s="1">
        <v>43831.797222222223</v>
      </c>
      <c r="C4031" s="1">
        <v>43831.87777777778</v>
      </c>
      <c r="D4031" s="1" t="s">
        <v>145</v>
      </c>
      <c r="E4031" t="s">
        <v>146</v>
      </c>
      <c r="F4031" t="s">
        <v>161</v>
      </c>
      <c r="G4031" t="s">
        <v>162</v>
      </c>
      <c r="H4031" t="s">
        <v>163</v>
      </c>
      <c r="I4031" t="s">
        <v>22811</v>
      </c>
      <c r="J4031" t="s">
        <v>31354</v>
      </c>
      <c r="K4031" t="s">
        <v>30660</v>
      </c>
      <c r="L4031" t="s">
        <v>9004</v>
      </c>
      <c r="M4031" t="s">
        <v>57</v>
      </c>
      <c r="N4031" t="s">
        <v>22484</v>
      </c>
      <c r="O4031" t="str">
        <f t="shared" si="124"/>
        <v>Closed</v>
      </c>
      <c r="P4031" t="str">
        <f t="shared" si="125"/>
        <v>Queens</v>
      </c>
      <c r="Q4031">
        <v>40.752322810000003</v>
      </c>
      <c r="R4031">
        <v>-73.862605299999998</v>
      </c>
      <c r="S4031">
        <v>1</v>
      </c>
    </row>
    <row r="4032" spans="1:19" hidden="1" x14ac:dyDescent="0.25">
      <c r="A4032" t="s">
        <v>31355</v>
      </c>
      <c r="B4032" s="1">
        <v>43831.797222222223</v>
      </c>
      <c r="C4032" s="1">
        <v>43836</v>
      </c>
      <c r="D4032" s="1" t="s">
        <v>927</v>
      </c>
      <c r="E4032" t="s">
        <v>22824</v>
      </c>
      <c r="F4032" t="s">
        <v>24138</v>
      </c>
      <c r="G4032" t="s">
        <v>3983</v>
      </c>
      <c r="H4032" t="s">
        <v>22518</v>
      </c>
      <c r="I4032" t="s">
        <v>27175</v>
      </c>
      <c r="J4032" t="s">
        <v>31356</v>
      </c>
      <c r="K4032" t="s">
        <v>31357</v>
      </c>
      <c r="L4032" t="s">
        <v>22497</v>
      </c>
      <c r="M4032" t="s">
        <v>57</v>
      </c>
      <c r="N4032" t="s">
        <v>22497</v>
      </c>
      <c r="O4032" t="str">
        <f t="shared" si="124"/>
        <v>Closed</v>
      </c>
      <c r="P4032" t="str">
        <f t="shared" si="125"/>
        <v>Bronx</v>
      </c>
      <c r="Q4032">
        <v>40.815515499999997</v>
      </c>
      <c r="R4032">
        <v>-73.885805759999997</v>
      </c>
      <c r="S4032">
        <v>5</v>
      </c>
    </row>
    <row r="4033" spans="1:19" hidden="1" x14ac:dyDescent="0.25">
      <c r="A4033" t="s">
        <v>31358</v>
      </c>
      <c r="B4033" s="1">
        <v>43831.79791666667</v>
      </c>
      <c r="C4033" s="1">
        <v>43834</v>
      </c>
      <c r="D4033" s="1" t="s">
        <v>821</v>
      </c>
      <c r="E4033" t="s">
        <v>22781</v>
      </c>
      <c r="F4033" t="s">
        <v>2191</v>
      </c>
      <c r="G4033" t="s">
        <v>2191</v>
      </c>
      <c r="H4033" t="s">
        <v>572</v>
      </c>
      <c r="I4033" t="s">
        <v>24746</v>
      </c>
      <c r="J4033" t="s">
        <v>31359</v>
      </c>
      <c r="K4033" t="s">
        <v>26642</v>
      </c>
      <c r="L4033" t="s">
        <v>6554</v>
      </c>
      <c r="M4033" t="s">
        <v>57</v>
      </c>
      <c r="N4033" t="s">
        <v>22484</v>
      </c>
      <c r="O4033" t="str">
        <f t="shared" si="124"/>
        <v>Closed</v>
      </c>
      <c r="P4033" t="str">
        <f t="shared" si="125"/>
        <v>Queens</v>
      </c>
      <c r="Q4033">
        <v>40.704076540000003</v>
      </c>
      <c r="R4033">
        <v>-73.781622960000007</v>
      </c>
      <c r="S4033">
        <v>3</v>
      </c>
    </row>
    <row r="4034" spans="1:19" hidden="1" x14ac:dyDescent="0.25">
      <c r="A4034" t="s">
        <v>31360</v>
      </c>
      <c r="B4034" s="1">
        <v>43831.79791666667</v>
      </c>
      <c r="C4034" s="1">
        <v>43899.580555555556</v>
      </c>
      <c r="D4034" s="1" t="s">
        <v>246</v>
      </c>
      <c r="E4034" t="s">
        <v>22545</v>
      </c>
      <c r="F4034" t="s">
        <v>26178</v>
      </c>
      <c r="G4034" t="s">
        <v>28765</v>
      </c>
      <c r="H4034" t="s">
        <v>7910</v>
      </c>
      <c r="I4034" t="s">
        <v>23707</v>
      </c>
      <c r="J4034" t="s">
        <v>31361</v>
      </c>
      <c r="K4034" t="s">
        <v>28791</v>
      </c>
      <c r="L4034" t="s">
        <v>5055</v>
      </c>
      <c r="M4034" t="s">
        <v>57</v>
      </c>
      <c r="N4034" t="s">
        <v>22484</v>
      </c>
      <c r="O4034" t="str">
        <f t="shared" ref="O4034:O4097" si="126">IF(M4034="Closed","Closed","Not Closed")</f>
        <v>Closed</v>
      </c>
      <c r="P4034" t="str">
        <f t="shared" ref="P4034:P4097" si="127">IF(TRIM(N4034)="","Not Recorded",N4034)</f>
        <v>Queens</v>
      </c>
      <c r="Q4034">
        <v>40.774559979999999</v>
      </c>
      <c r="R4034">
        <v>-73.932884599999994</v>
      </c>
      <c r="S4034">
        <v>68</v>
      </c>
    </row>
    <row r="4035" spans="1:19" hidden="1" x14ac:dyDescent="0.25">
      <c r="A4035" t="s">
        <v>31362</v>
      </c>
      <c r="B4035" s="1">
        <v>43831.79791666667</v>
      </c>
      <c r="C4035" s="1">
        <v>43833.09097222222</v>
      </c>
      <c r="D4035" s="1" t="s">
        <v>246</v>
      </c>
      <c r="E4035" t="s">
        <v>22545</v>
      </c>
      <c r="F4035" t="s">
        <v>22546</v>
      </c>
      <c r="G4035" t="s">
        <v>22547</v>
      </c>
      <c r="H4035" t="s">
        <v>7910</v>
      </c>
      <c r="I4035" t="s">
        <v>22587</v>
      </c>
      <c r="J4035" t="s">
        <v>29207</v>
      </c>
      <c r="K4035" t="s">
        <v>25948</v>
      </c>
      <c r="L4035" t="s">
        <v>22497</v>
      </c>
      <c r="M4035" t="s">
        <v>57</v>
      </c>
      <c r="N4035" t="s">
        <v>22497</v>
      </c>
      <c r="O4035" t="str">
        <f t="shared" si="126"/>
        <v>Closed</v>
      </c>
      <c r="P4035" t="str">
        <f t="shared" si="127"/>
        <v>Bronx</v>
      </c>
      <c r="Q4035">
        <v>40.878879990000001</v>
      </c>
      <c r="R4035">
        <v>-73.907444499999997</v>
      </c>
      <c r="S4035">
        <v>2</v>
      </c>
    </row>
    <row r="4036" spans="1:19" x14ac:dyDescent="0.25">
      <c r="A4036" t="s">
        <v>31363</v>
      </c>
      <c r="B4036" s="1">
        <v>43831.79791666667</v>
      </c>
      <c r="C4036" s="1">
        <v>43837.707638888889</v>
      </c>
      <c r="D4036" s="1" t="s">
        <v>46</v>
      </c>
      <c r="E4036" t="s">
        <v>22469</v>
      </c>
      <c r="F4036" t="s">
        <v>284</v>
      </c>
      <c r="G4036" t="s">
        <v>5652</v>
      </c>
      <c r="H4036" t="s">
        <v>8322</v>
      </c>
      <c r="I4036" t="s">
        <v>22503</v>
      </c>
      <c r="J4036" t="s">
        <v>31364</v>
      </c>
      <c r="K4036" t="s">
        <v>26856</v>
      </c>
      <c r="L4036" t="s">
        <v>22474</v>
      </c>
      <c r="M4036" t="s">
        <v>57</v>
      </c>
      <c r="N4036" t="s">
        <v>22474</v>
      </c>
      <c r="O4036" t="str">
        <f t="shared" si="126"/>
        <v>Closed</v>
      </c>
      <c r="P4036" t="str">
        <f t="shared" si="127"/>
        <v>Brooklyn</v>
      </c>
      <c r="Q4036">
        <v>40.666417279999997</v>
      </c>
      <c r="R4036">
        <v>-73.977056489999995</v>
      </c>
      <c r="S4036">
        <v>6</v>
      </c>
    </row>
    <row r="4037" spans="1:19" hidden="1" x14ac:dyDescent="0.25">
      <c r="A4037" t="s">
        <v>31365</v>
      </c>
      <c r="B4037" s="1">
        <v>43831.798611111109</v>
      </c>
      <c r="C4037" s="1">
        <v>43832.213194444441</v>
      </c>
      <c r="D4037" s="1" t="s">
        <v>145</v>
      </c>
      <c r="E4037" t="s">
        <v>146</v>
      </c>
      <c r="F4037" t="s">
        <v>147</v>
      </c>
      <c r="G4037" t="s">
        <v>1741</v>
      </c>
      <c r="H4037" t="s">
        <v>149</v>
      </c>
      <c r="I4037" t="s">
        <v>23331</v>
      </c>
      <c r="J4037" t="s">
        <v>31366</v>
      </c>
      <c r="K4037" t="s">
        <v>22550</v>
      </c>
      <c r="L4037" t="s">
        <v>22497</v>
      </c>
      <c r="M4037" t="s">
        <v>57</v>
      </c>
      <c r="N4037" t="s">
        <v>22497</v>
      </c>
      <c r="O4037" t="str">
        <f t="shared" si="126"/>
        <v>Closed</v>
      </c>
      <c r="P4037" t="str">
        <f t="shared" si="127"/>
        <v>Bronx</v>
      </c>
      <c r="Q4037">
        <v>40.848977150000003</v>
      </c>
      <c r="R4037">
        <v>-73.886644720000007</v>
      </c>
      <c r="S4037">
        <v>1</v>
      </c>
    </row>
    <row r="4038" spans="1:19" x14ac:dyDescent="0.25">
      <c r="A4038" t="s">
        <v>31367</v>
      </c>
      <c r="B4038" s="1">
        <v>43831.799305555556</v>
      </c>
      <c r="C4038" s="1">
        <v>43832.5</v>
      </c>
      <c r="D4038" s="1" t="s">
        <v>821</v>
      </c>
      <c r="E4038" t="s">
        <v>22781</v>
      </c>
      <c r="F4038" t="s">
        <v>7722</v>
      </c>
      <c r="G4038" t="s">
        <v>8000</v>
      </c>
      <c r="H4038" t="s">
        <v>3388</v>
      </c>
      <c r="I4038" t="s">
        <v>23612</v>
      </c>
      <c r="J4038" t="s">
        <v>31368</v>
      </c>
      <c r="K4038" t="s">
        <v>24701</v>
      </c>
      <c r="L4038" t="s">
        <v>22474</v>
      </c>
      <c r="M4038" t="s">
        <v>57</v>
      </c>
      <c r="N4038" t="s">
        <v>22474</v>
      </c>
      <c r="O4038" t="str">
        <f t="shared" si="126"/>
        <v>Closed</v>
      </c>
      <c r="P4038" t="str">
        <f t="shared" si="127"/>
        <v>Brooklyn</v>
      </c>
      <c r="Q4038">
        <v>40.693212359999997</v>
      </c>
      <c r="R4038">
        <v>-73.968064510000005</v>
      </c>
      <c r="S4038">
        <v>1</v>
      </c>
    </row>
    <row r="4039" spans="1:19" hidden="1" x14ac:dyDescent="0.25">
      <c r="A4039" t="s">
        <v>31369</v>
      </c>
      <c r="B4039" s="1">
        <v>43831.799305555556</v>
      </c>
      <c r="C4039" s="1">
        <v>43916.411805555559</v>
      </c>
      <c r="D4039" s="1" t="s">
        <v>2342</v>
      </c>
      <c r="E4039" t="s">
        <v>23433</v>
      </c>
      <c r="F4039" t="s">
        <v>17434</v>
      </c>
      <c r="G4039" t="s">
        <v>18676</v>
      </c>
      <c r="H4039" t="s">
        <v>3388</v>
      </c>
      <c r="I4039" t="s">
        <v>22689</v>
      </c>
      <c r="J4039" t="s">
        <v>31370</v>
      </c>
      <c r="K4039" t="s">
        <v>31371</v>
      </c>
      <c r="L4039" t="s">
        <v>9582</v>
      </c>
      <c r="M4039" t="s">
        <v>57</v>
      </c>
      <c r="N4039" t="s">
        <v>22484</v>
      </c>
      <c r="O4039" t="str">
        <f t="shared" si="126"/>
        <v>Closed</v>
      </c>
      <c r="P4039" t="str">
        <f t="shared" si="127"/>
        <v>Queens</v>
      </c>
      <c r="Q4039">
        <v>40.729833790000001</v>
      </c>
      <c r="R4039">
        <v>-73.892400210000005</v>
      </c>
      <c r="S4039">
        <v>85</v>
      </c>
    </row>
    <row r="4040" spans="1:19" hidden="1" x14ac:dyDescent="0.25">
      <c r="A4040" t="s">
        <v>31372</v>
      </c>
      <c r="B4040" s="1">
        <v>43831.800694444442</v>
      </c>
      <c r="C4040" s="1">
        <v>43831.930555555555</v>
      </c>
      <c r="D4040" s="1" t="s">
        <v>145</v>
      </c>
      <c r="E4040" t="s">
        <v>146</v>
      </c>
      <c r="F4040" t="s">
        <v>4789</v>
      </c>
      <c r="G4040" t="s">
        <v>4790</v>
      </c>
      <c r="H4040" t="s">
        <v>149</v>
      </c>
      <c r="I4040" t="s">
        <v>22525</v>
      </c>
      <c r="J4040" t="s">
        <v>26027</v>
      </c>
      <c r="K4040" t="s">
        <v>22527</v>
      </c>
      <c r="L4040" t="s">
        <v>5055</v>
      </c>
      <c r="M4040" t="s">
        <v>57</v>
      </c>
      <c r="N4040" t="s">
        <v>22484</v>
      </c>
      <c r="O4040" t="str">
        <f t="shared" si="126"/>
        <v>Closed</v>
      </c>
      <c r="P4040" t="str">
        <f t="shared" si="127"/>
        <v>Queens</v>
      </c>
      <c r="Q4040">
        <v>40.76530065</v>
      </c>
      <c r="R4040">
        <v>-73.90725578</v>
      </c>
      <c r="S4040">
        <v>1</v>
      </c>
    </row>
    <row r="4041" spans="1:19" hidden="1" x14ac:dyDescent="0.25">
      <c r="A4041" t="s">
        <v>31373</v>
      </c>
      <c r="B4041" s="1">
        <v>43831.801388888889</v>
      </c>
      <c r="C4041" s="1">
        <v>43831.885416666664</v>
      </c>
      <c r="D4041" s="1" t="s">
        <v>145</v>
      </c>
      <c r="E4041" t="s">
        <v>146</v>
      </c>
      <c r="F4041" t="s">
        <v>161</v>
      </c>
      <c r="G4041" t="s">
        <v>162</v>
      </c>
      <c r="H4041" t="s">
        <v>163</v>
      </c>
      <c r="I4041" t="s">
        <v>22499</v>
      </c>
      <c r="J4041" t="s">
        <v>23797</v>
      </c>
      <c r="K4041" t="s">
        <v>22516</v>
      </c>
      <c r="L4041" t="s">
        <v>22497</v>
      </c>
      <c r="M4041" t="s">
        <v>57</v>
      </c>
      <c r="N4041" t="s">
        <v>22497</v>
      </c>
      <c r="O4041" t="str">
        <f t="shared" si="126"/>
        <v>Closed</v>
      </c>
      <c r="P4041" t="str">
        <f t="shared" si="127"/>
        <v>Bronx</v>
      </c>
      <c r="Q4041">
        <v>40.869792089999997</v>
      </c>
      <c r="R4041">
        <v>-73.891439759999997</v>
      </c>
      <c r="S4041">
        <v>1</v>
      </c>
    </row>
    <row r="4042" spans="1:19" hidden="1" x14ac:dyDescent="0.25">
      <c r="A4042" t="s">
        <v>31374</v>
      </c>
      <c r="B4042" s="1">
        <v>43831.802083333336</v>
      </c>
      <c r="C4042" s="1">
        <v>43832.101388888892</v>
      </c>
      <c r="D4042" s="1" t="s">
        <v>145</v>
      </c>
      <c r="E4042" t="s">
        <v>146</v>
      </c>
      <c r="F4042" t="s">
        <v>1363</v>
      </c>
      <c r="G4042" t="s">
        <v>1364</v>
      </c>
      <c r="H4042" t="s">
        <v>224</v>
      </c>
      <c r="I4042" t="s">
        <v>27175</v>
      </c>
      <c r="J4042" t="s">
        <v>31375</v>
      </c>
      <c r="K4042" t="s">
        <v>31357</v>
      </c>
      <c r="L4042" t="s">
        <v>22497</v>
      </c>
      <c r="M4042" t="s">
        <v>57</v>
      </c>
      <c r="N4042" t="s">
        <v>22497</v>
      </c>
      <c r="O4042" t="str">
        <f t="shared" si="126"/>
        <v>Closed</v>
      </c>
      <c r="P4042" t="str">
        <f t="shared" si="127"/>
        <v>Bronx</v>
      </c>
      <c r="Q4042">
        <v>40.816056349999997</v>
      </c>
      <c r="R4042">
        <v>-73.885945730000003</v>
      </c>
      <c r="S4042">
        <v>1</v>
      </c>
    </row>
    <row r="4043" spans="1:19" hidden="1" x14ac:dyDescent="0.25">
      <c r="A4043" t="s">
        <v>31376</v>
      </c>
      <c r="B4043" s="1">
        <v>43831.802083333336</v>
      </c>
      <c r="C4043" s="1">
        <v>43835.086805555555</v>
      </c>
      <c r="D4043" s="1" t="s">
        <v>246</v>
      </c>
      <c r="E4043" t="s">
        <v>22545</v>
      </c>
      <c r="F4043" t="s">
        <v>22546</v>
      </c>
      <c r="G4043" t="s">
        <v>22547</v>
      </c>
      <c r="H4043" t="s">
        <v>7910</v>
      </c>
      <c r="I4043" t="s">
        <v>23915</v>
      </c>
      <c r="J4043" t="s">
        <v>31377</v>
      </c>
      <c r="K4043" t="s">
        <v>22813</v>
      </c>
      <c r="L4043" t="s">
        <v>5893</v>
      </c>
      <c r="M4043" t="s">
        <v>57</v>
      </c>
      <c r="N4043" t="s">
        <v>22484</v>
      </c>
      <c r="O4043" t="str">
        <f t="shared" si="126"/>
        <v>Closed</v>
      </c>
      <c r="P4043" t="str">
        <f t="shared" si="127"/>
        <v>Queens</v>
      </c>
      <c r="Q4043">
        <v>40.730752629999998</v>
      </c>
      <c r="R4043">
        <v>-73.858763830000001</v>
      </c>
      <c r="S4043">
        <v>4</v>
      </c>
    </row>
    <row r="4044" spans="1:19" hidden="1" x14ac:dyDescent="0.25">
      <c r="A4044" t="s">
        <v>31378</v>
      </c>
      <c r="B4044" s="1">
        <v>43831.802777777775</v>
      </c>
      <c r="C4044" s="1">
        <v>43831.925694444442</v>
      </c>
      <c r="D4044" s="1" t="s">
        <v>145</v>
      </c>
      <c r="E4044" t="s">
        <v>146</v>
      </c>
      <c r="F4044" t="s">
        <v>161</v>
      </c>
      <c r="G4044" t="s">
        <v>174</v>
      </c>
      <c r="H4044" t="s">
        <v>163</v>
      </c>
      <c r="I4044" t="s">
        <v>23903</v>
      </c>
      <c r="J4044" t="s">
        <v>31379</v>
      </c>
      <c r="K4044" t="s">
        <v>31380</v>
      </c>
      <c r="L4044" t="s">
        <v>22497</v>
      </c>
      <c r="M4044" t="s">
        <v>57</v>
      </c>
      <c r="N4044" t="s">
        <v>22497</v>
      </c>
      <c r="O4044" t="str">
        <f t="shared" si="126"/>
        <v>Closed</v>
      </c>
      <c r="P4044" t="str">
        <f t="shared" si="127"/>
        <v>Bronx</v>
      </c>
      <c r="Q4044">
        <v>40.807515940000002</v>
      </c>
      <c r="R4044">
        <v>-73.912387800000005</v>
      </c>
      <c r="S4044">
        <v>1</v>
      </c>
    </row>
    <row r="4045" spans="1:19" hidden="1" x14ac:dyDescent="0.25">
      <c r="A4045" t="s">
        <v>31381</v>
      </c>
      <c r="B4045" s="1">
        <v>43831.802777777775</v>
      </c>
      <c r="C4045" s="1">
        <v>43831.946527777778</v>
      </c>
      <c r="D4045" s="1" t="s">
        <v>145</v>
      </c>
      <c r="E4045" t="s">
        <v>146</v>
      </c>
      <c r="F4045" t="s">
        <v>161</v>
      </c>
      <c r="G4045" t="s">
        <v>162</v>
      </c>
      <c r="H4045" t="s">
        <v>22518</v>
      </c>
      <c r="I4045" t="s">
        <v>22782</v>
      </c>
      <c r="J4045" t="s">
        <v>31382</v>
      </c>
      <c r="K4045" t="s">
        <v>24609</v>
      </c>
      <c r="L4045" t="s">
        <v>22522</v>
      </c>
      <c r="M4045" t="s">
        <v>57</v>
      </c>
      <c r="N4045" t="s">
        <v>22523</v>
      </c>
      <c r="O4045" t="str">
        <f t="shared" si="126"/>
        <v>Closed</v>
      </c>
      <c r="P4045" t="str">
        <f t="shared" si="127"/>
        <v>Manhattan</v>
      </c>
      <c r="Q4045">
        <v>40.723567449999997</v>
      </c>
      <c r="R4045">
        <v>-73.985356229999994</v>
      </c>
      <c r="S4045">
        <v>1</v>
      </c>
    </row>
    <row r="4046" spans="1:19" hidden="1" x14ac:dyDescent="0.25">
      <c r="A4046" t="s">
        <v>31383</v>
      </c>
      <c r="B4046" s="1">
        <v>43831.802777777775</v>
      </c>
      <c r="C4046" s="1">
        <v>43831.802777777775</v>
      </c>
      <c r="D4046" s="1" t="s">
        <v>209</v>
      </c>
      <c r="E4046" t="s">
        <v>210</v>
      </c>
      <c r="F4046" t="s">
        <v>211</v>
      </c>
      <c r="G4046" t="s">
        <v>212</v>
      </c>
      <c r="H4046" t="s">
        <v>214</v>
      </c>
      <c r="I4046" t="s">
        <v>22533</v>
      </c>
      <c r="J4046" t="s">
        <v>31384</v>
      </c>
      <c r="K4046" t="s">
        <v>23538</v>
      </c>
      <c r="L4046" t="s">
        <v>22522</v>
      </c>
      <c r="M4046" t="s">
        <v>57</v>
      </c>
      <c r="N4046" t="s">
        <v>22523</v>
      </c>
      <c r="O4046" t="str">
        <f t="shared" si="126"/>
        <v>Closed</v>
      </c>
      <c r="P4046" t="str">
        <f t="shared" si="127"/>
        <v>Manhattan</v>
      </c>
      <c r="Q4046">
        <v>40.743534519999997</v>
      </c>
      <c r="R4046">
        <v>-73.978798249999997</v>
      </c>
      <c r="S4046">
        <v>1</v>
      </c>
    </row>
    <row r="4047" spans="1:19" x14ac:dyDescent="0.25">
      <c r="A4047" t="s">
        <v>31385</v>
      </c>
      <c r="B4047" s="1">
        <v>43831.803472222222</v>
      </c>
      <c r="C4047" s="1">
        <v>43833.5</v>
      </c>
      <c r="D4047" s="1" t="s">
        <v>821</v>
      </c>
      <c r="E4047" t="s">
        <v>22781</v>
      </c>
      <c r="F4047" t="s">
        <v>7722</v>
      </c>
      <c r="G4047" t="s">
        <v>7723</v>
      </c>
      <c r="H4047" t="s">
        <v>572</v>
      </c>
      <c r="I4047" t="s">
        <v>24048</v>
      </c>
      <c r="J4047" t="s">
        <v>31386</v>
      </c>
      <c r="K4047" t="s">
        <v>27637</v>
      </c>
      <c r="L4047" t="s">
        <v>22474</v>
      </c>
      <c r="M4047" t="s">
        <v>57</v>
      </c>
      <c r="N4047" t="s">
        <v>22474</v>
      </c>
      <c r="O4047" t="str">
        <f t="shared" si="126"/>
        <v>Closed</v>
      </c>
      <c r="P4047" t="str">
        <f t="shared" si="127"/>
        <v>Brooklyn</v>
      </c>
      <c r="Q4047">
        <v>40.680832600000002</v>
      </c>
      <c r="R4047">
        <v>-73.938837730000003</v>
      </c>
      <c r="S4047">
        <v>2</v>
      </c>
    </row>
    <row r="4048" spans="1:19" hidden="1" x14ac:dyDescent="0.25">
      <c r="A4048" t="s">
        <v>31387</v>
      </c>
      <c r="B4048" s="1">
        <v>43831.803472222222</v>
      </c>
      <c r="C4048" s="1">
        <v>43835.572916666664</v>
      </c>
      <c r="D4048" s="1" t="s">
        <v>246</v>
      </c>
      <c r="E4048" t="s">
        <v>22545</v>
      </c>
      <c r="F4048" t="s">
        <v>23696</v>
      </c>
      <c r="G4048" t="s">
        <v>25319</v>
      </c>
      <c r="H4048" t="s">
        <v>7910</v>
      </c>
      <c r="I4048" t="s">
        <v>23707</v>
      </c>
      <c r="J4048" t="s">
        <v>31361</v>
      </c>
      <c r="K4048" t="s">
        <v>28791</v>
      </c>
      <c r="L4048" t="s">
        <v>5055</v>
      </c>
      <c r="M4048" t="s">
        <v>57</v>
      </c>
      <c r="N4048" t="s">
        <v>22484</v>
      </c>
      <c r="O4048" t="str">
        <f t="shared" si="126"/>
        <v>Closed</v>
      </c>
      <c r="P4048" t="str">
        <f t="shared" si="127"/>
        <v>Queens</v>
      </c>
      <c r="Q4048">
        <v>40.774559979999999</v>
      </c>
      <c r="R4048">
        <v>-73.932884599999994</v>
      </c>
      <c r="S4048">
        <v>4</v>
      </c>
    </row>
    <row r="4049" spans="1:19" x14ac:dyDescent="0.25">
      <c r="A4049" t="s">
        <v>31388</v>
      </c>
      <c r="B4049" s="1">
        <v>43831.804166666669</v>
      </c>
      <c r="C4049" s="1">
        <v>43837.46597222222</v>
      </c>
      <c r="D4049" s="1" t="s">
        <v>821</v>
      </c>
      <c r="E4049" t="s">
        <v>22781</v>
      </c>
      <c r="F4049" t="s">
        <v>2705</v>
      </c>
      <c r="G4049" t="s">
        <v>23589</v>
      </c>
      <c r="H4049" t="s">
        <v>572</v>
      </c>
      <c r="I4049" t="s">
        <v>22541</v>
      </c>
      <c r="J4049" t="s">
        <v>31389</v>
      </c>
      <c r="K4049" t="s">
        <v>24022</v>
      </c>
      <c r="L4049" t="s">
        <v>22474</v>
      </c>
      <c r="M4049" t="s">
        <v>57</v>
      </c>
      <c r="N4049" t="s">
        <v>22474</v>
      </c>
      <c r="O4049" t="str">
        <f t="shared" si="126"/>
        <v>Closed</v>
      </c>
      <c r="P4049" t="str">
        <f t="shared" si="127"/>
        <v>Brooklyn</v>
      </c>
      <c r="Q4049">
        <v>40.686857760000002</v>
      </c>
      <c r="R4049">
        <v>-73.925527009999996</v>
      </c>
      <c r="S4049">
        <v>6</v>
      </c>
    </row>
    <row r="4050" spans="1:19" hidden="1" x14ac:dyDescent="0.25">
      <c r="A4050" t="s">
        <v>31390</v>
      </c>
      <c r="B4050" s="1">
        <v>43831.804861111108</v>
      </c>
      <c r="C4050" s="1">
        <v>43832.42083333333</v>
      </c>
      <c r="D4050" s="1" t="s">
        <v>270</v>
      </c>
      <c r="E4050" t="s">
        <v>22556</v>
      </c>
      <c r="F4050" t="s">
        <v>1519</v>
      </c>
      <c r="G4050" t="s">
        <v>1520</v>
      </c>
      <c r="H4050" t="s">
        <v>22518</v>
      </c>
      <c r="I4050" t="s">
        <v>23215</v>
      </c>
      <c r="J4050" t="s">
        <v>31391</v>
      </c>
      <c r="K4050" t="s">
        <v>22637</v>
      </c>
      <c r="L4050" t="s">
        <v>1853</v>
      </c>
      <c r="M4050" t="s">
        <v>57</v>
      </c>
      <c r="N4050" t="s">
        <v>22484</v>
      </c>
      <c r="O4050" t="str">
        <f t="shared" si="126"/>
        <v>Closed</v>
      </c>
      <c r="P4050" t="str">
        <f t="shared" si="127"/>
        <v>Queens</v>
      </c>
      <c r="Q4050">
        <v>40.744363249999999</v>
      </c>
      <c r="R4050">
        <v>-73.91370508</v>
      </c>
      <c r="S4050">
        <v>1</v>
      </c>
    </row>
    <row r="4051" spans="1:19" hidden="1" x14ac:dyDescent="0.25">
      <c r="A4051" t="s">
        <v>31392</v>
      </c>
      <c r="B4051" s="1">
        <v>43831.804861111108</v>
      </c>
      <c r="C4051" s="1">
        <v>43832.888194444444</v>
      </c>
      <c r="D4051" s="1" t="s">
        <v>246</v>
      </c>
      <c r="E4051" t="s">
        <v>22545</v>
      </c>
      <c r="F4051" t="s">
        <v>22546</v>
      </c>
      <c r="G4051" t="s">
        <v>22591</v>
      </c>
      <c r="H4051" t="s">
        <v>7910</v>
      </c>
      <c r="I4051" t="s">
        <v>23242</v>
      </c>
      <c r="J4051" t="s">
        <v>28309</v>
      </c>
      <c r="K4051" t="s">
        <v>22899</v>
      </c>
      <c r="L4051" t="s">
        <v>22497</v>
      </c>
      <c r="M4051" t="s">
        <v>57</v>
      </c>
      <c r="N4051" t="s">
        <v>22497</v>
      </c>
      <c r="O4051" t="str">
        <f t="shared" si="126"/>
        <v>Closed</v>
      </c>
      <c r="P4051" t="str">
        <f t="shared" si="127"/>
        <v>Bronx</v>
      </c>
      <c r="Q4051">
        <v>40.825865649999997</v>
      </c>
      <c r="R4051">
        <v>-73.925913429999994</v>
      </c>
      <c r="S4051">
        <v>2</v>
      </c>
    </row>
    <row r="4052" spans="1:19" hidden="1" x14ac:dyDescent="0.25">
      <c r="A4052" t="s">
        <v>31393</v>
      </c>
      <c r="B4052" s="1">
        <v>43831.804861111108</v>
      </c>
      <c r="C4052" s="1">
        <v>43831.919444444444</v>
      </c>
      <c r="D4052" s="1" t="s">
        <v>145</v>
      </c>
      <c r="E4052" t="s">
        <v>146</v>
      </c>
      <c r="F4052" t="s">
        <v>9926</v>
      </c>
      <c r="G4052" t="s">
        <v>9927</v>
      </c>
      <c r="H4052" t="s">
        <v>22518</v>
      </c>
      <c r="I4052" t="s">
        <v>24120</v>
      </c>
      <c r="J4052" t="s">
        <v>31394</v>
      </c>
      <c r="K4052" t="s">
        <v>24122</v>
      </c>
      <c r="L4052" t="s">
        <v>22522</v>
      </c>
      <c r="M4052" t="s">
        <v>57</v>
      </c>
      <c r="N4052" t="s">
        <v>22523</v>
      </c>
      <c r="O4052" t="str">
        <f t="shared" si="126"/>
        <v>Closed</v>
      </c>
      <c r="P4052" t="str">
        <f t="shared" si="127"/>
        <v>Manhattan</v>
      </c>
      <c r="Q4052">
        <v>40.818561680000002</v>
      </c>
      <c r="R4052">
        <v>-73.945055359999998</v>
      </c>
      <c r="S4052">
        <v>1</v>
      </c>
    </row>
    <row r="4053" spans="1:19" hidden="1" x14ac:dyDescent="0.25">
      <c r="A4053" t="s">
        <v>31395</v>
      </c>
      <c r="B4053" s="1">
        <v>43831.805555555555</v>
      </c>
      <c r="C4053" s="1">
        <v>43833</v>
      </c>
      <c r="D4053" s="1" t="s">
        <v>821</v>
      </c>
      <c r="E4053" t="s">
        <v>22781</v>
      </c>
      <c r="F4053" t="s">
        <v>2191</v>
      </c>
      <c r="G4053" t="s">
        <v>2191</v>
      </c>
      <c r="H4053" t="s">
        <v>572</v>
      </c>
      <c r="I4053" t="s">
        <v>23324</v>
      </c>
      <c r="J4053" t="s">
        <v>31396</v>
      </c>
      <c r="K4053" t="s">
        <v>22535</v>
      </c>
      <c r="L4053" t="s">
        <v>22522</v>
      </c>
      <c r="M4053" t="s">
        <v>57</v>
      </c>
      <c r="N4053" t="s">
        <v>22523</v>
      </c>
      <c r="O4053" t="str">
        <f t="shared" si="126"/>
        <v>Closed</v>
      </c>
      <c r="P4053" t="str">
        <f t="shared" si="127"/>
        <v>Manhattan</v>
      </c>
      <c r="Q4053">
        <v>40.774902419999997</v>
      </c>
      <c r="R4053">
        <v>-73.953922689999999</v>
      </c>
      <c r="S4053">
        <v>2</v>
      </c>
    </row>
    <row r="4054" spans="1:19" hidden="1" x14ac:dyDescent="0.25">
      <c r="A4054" t="s">
        <v>31397</v>
      </c>
      <c r="B4054" s="1">
        <v>43831.805555555555</v>
      </c>
      <c r="C4054" s="1">
        <v>43831.833333333336</v>
      </c>
      <c r="D4054" s="1" t="s">
        <v>145</v>
      </c>
      <c r="E4054" t="s">
        <v>146</v>
      </c>
      <c r="F4054" t="s">
        <v>4789</v>
      </c>
      <c r="G4054" t="s">
        <v>4790</v>
      </c>
      <c r="H4054" t="s">
        <v>149</v>
      </c>
      <c r="I4054" t="s">
        <v>22953</v>
      </c>
      <c r="J4054" t="s">
        <v>31398</v>
      </c>
      <c r="K4054" t="s">
        <v>31399</v>
      </c>
      <c r="L4054" t="s">
        <v>22497</v>
      </c>
      <c r="M4054" t="s">
        <v>57</v>
      </c>
      <c r="N4054" t="s">
        <v>22497</v>
      </c>
      <c r="O4054" t="str">
        <f t="shared" si="126"/>
        <v>Closed</v>
      </c>
      <c r="P4054" t="str">
        <f t="shared" si="127"/>
        <v>Bronx</v>
      </c>
      <c r="Q4054">
        <v>40.903494279999997</v>
      </c>
      <c r="R4054">
        <v>-73.900772119999999</v>
      </c>
      <c r="S4054">
        <v>1</v>
      </c>
    </row>
    <row r="4055" spans="1:19" hidden="1" x14ac:dyDescent="0.25">
      <c r="A4055" t="s">
        <v>31400</v>
      </c>
      <c r="B4055" s="1">
        <v>43831.805555555555</v>
      </c>
      <c r="C4055" s="1">
        <v>43831.893750000003</v>
      </c>
      <c r="D4055" s="1" t="s">
        <v>145</v>
      </c>
      <c r="E4055" t="s">
        <v>146</v>
      </c>
      <c r="F4055" t="s">
        <v>161</v>
      </c>
      <c r="G4055" t="s">
        <v>527</v>
      </c>
      <c r="H4055" t="s">
        <v>163</v>
      </c>
      <c r="I4055" t="s">
        <v>22519</v>
      </c>
      <c r="J4055" t="s">
        <v>31401</v>
      </c>
      <c r="K4055" t="s">
        <v>25323</v>
      </c>
      <c r="L4055" t="s">
        <v>22522</v>
      </c>
      <c r="M4055" t="s">
        <v>57</v>
      </c>
      <c r="N4055" t="s">
        <v>22523</v>
      </c>
      <c r="O4055" t="str">
        <f t="shared" si="126"/>
        <v>Closed</v>
      </c>
      <c r="P4055" t="str">
        <f t="shared" si="127"/>
        <v>Manhattan</v>
      </c>
      <c r="Q4055">
        <v>40.797610169999999</v>
      </c>
      <c r="R4055">
        <v>-73.963124129999997</v>
      </c>
      <c r="S4055">
        <v>1</v>
      </c>
    </row>
    <row r="4056" spans="1:19" hidden="1" x14ac:dyDescent="0.25">
      <c r="A4056" t="s">
        <v>31402</v>
      </c>
      <c r="B4056" s="1">
        <v>43831.806250000001</v>
      </c>
      <c r="C4056" s="1">
        <v>43834</v>
      </c>
      <c r="D4056" s="1" t="s">
        <v>821</v>
      </c>
      <c r="E4056" t="s">
        <v>22781</v>
      </c>
      <c r="F4056" t="s">
        <v>2191</v>
      </c>
      <c r="G4056" t="s">
        <v>2191</v>
      </c>
      <c r="H4056" t="s">
        <v>572</v>
      </c>
      <c r="I4056" t="s">
        <v>22946</v>
      </c>
      <c r="J4056" t="s">
        <v>31403</v>
      </c>
      <c r="K4056" t="s">
        <v>31404</v>
      </c>
      <c r="L4056" t="s">
        <v>1901</v>
      </c>
      <c r="M4056" t="s">
        <v>57</v>
      </c>
      <c r="N4056" t="s">
        <v>22484</v>
      </c>
      <c r="O4056" t="str">
        <f t="shared" si="126"/>
        <v>Closed</v>
      </c>
      <c r="P4056" t="str">
        <f t="shared" si="127"/>
        <v>Queens</v>
      </c>
      <c r="Q4056">
        <v>40.752283679999998</v>
      </c>
      <c r="R4056">
        <v>-73.782067679999997</v>
      </c>
      <c r="S4056">
        <v>3</v>
      </c>
    </row>
    <row r="4057" spans="1:19" hidden="1" x14ac:dyDescent="0.25">
      <c r="A4057" t="s">
        <v>31405</v>
      </c>
      <c r="B4057" s="1">
        <v>43831.806250000001</v>
      </c>
      <c r="C4057" s="1">
        <v>43835.3125</v>
      </c>
      <c r="D4057" s="1" t="s">
        <v>246</v>
      </c>
      <c r="E4057" t="s">
        <v>22545</v>
      </c>
      <c r="F4057" t="s">
        <v>22546</v>
      </c>
      <c r="G4057" t="s">
        <v>22591</v>
      </c>
      <c r="H4057" t="s">
        <v>7910</v>
      </c>
      <c r="I4057" t="s">
        <v>26297</v>
      </c>
      <c r="J4057" t="s">
        <v>31406</v>
      </c>
      <c r="K4057" t="s">
        <v>31407</v>
      </c>
      <c r="L4057" t="s">
        <v>1901</v>
      </c>
      <c r="M4057" t="s">
        <v>57</v>
      </c>
      <c r="N4057" t="s">
        <v>22484</v>
      </c>
      <c r="O4057" t="str">
        <f t="shared" si="126"/>
        <v>Closed</v>
      </c>
      <c r="P4057" t="str">
        <f t="shared" si="127"/>
        <v>Queens</v>
      </c>
      <c r="Q4057">
        <v>40.75599708</v>
      </c>
      <c r="R4057">
        <v>-73.830942500000006</v>
      </c>
      <c r="S4057">
        <v>4</v>
      </c>
    </row>
    <row r="4058" spans="1:19" hidden="1" x14ac:dyDescent="0.25">
      <c r="A4058" t="s">
        <v>31408</v>
      </c>
      <c r="B4058" s="1">
        <v>43831.806944444441</v>
      </c>
      <c r="C4058" s="1">
        <v>43833</v>
      </c>
      <c r="D4058" s="1" t="s">
        <v>821</v>
      </c>
      <c r="E4058" t="s">
        <v>22781</v>
      </c>
      <c r="F4058" t="s">
        <v>2191</v>
      </c>
      <c r="G4058" t="s">
        <v>2191</v>
      </c>
      <c r="H4058" t="s">
        <v>572</v>
      </c>
      <c r="I4058" t="s">
        <v>27172</v>
      </c>
      <c r="J4058" t="s">
        <v>31409</v>
      </c>
      <c r="K4058" t="s">
        <v>31111</v>
      </c>
      <c r="L4058" t="s">
        <v>10517</v>
      </c>
      <c r="M4058" t="s">
        <v>57</v>
      </c>
      <c r="N4058" t="s">
        <v>22484</v>
      </c>
      <c r="O4058" t="str">
        <f t="shared" si="126"/>
        <v>Closed</v>
      </c>
      <c r="P4058" t="str">
        <f t="shared" si="127"/>
        <v>Queens</v>
      </c>
      <c r="Q4058">
        <v>40.732683610000002</v>
      </c>
      <c r="R4058">
        <v>-73.75748394</v>
      </c>
      <c r="S4058">
        <v>2</v>
      </c>
    </row>
    <row r="4059" spans="1:19" hidden="1" x14ac:dyDescent="0.25">
      <c r="A4059" t="s">
        <v>31410</v>
      </c>
      <c r="B4059" s="1">
        <v>43831.806944444441</v>
      </c>
      <c r="C4059" s="1">
        <v>43831.878472222219</v>
      </c>
      <c r="D4059" s="1" t="s">
        <v>145</v>
      </c>
      <c r="E4059" t="s">
        <v>146</v>
      </c>
      <c r="F4059" t="s">
        <v>147</v>
      </c>
      <c r="G4059" t="s">
        <v>1741</v>
      </c>
      <c r="H4059" t="s">
        <v>149</v>
      </c>
      <c r="I4059" t="s">
        <v>22789</v>
      </c>
      <c r="J4059" t="s">
        <v>31411</v>
      </c>
      <c r="K4059" t="s">
        <v>23282</v>
      </c>
      <c r="L4059" t="s">
        <v>9174</v>
      </c>
      <c r="M4059" t="s">
        <v>57</v>
      </c>
      <c r="N4059" t="s">
        <v>22484</v>
      </c>
      <c r="O4059" t="str">
        <f t="shared" si="126"/>
        <v>Closed</v>
      </c>
      <c r="P4059" t="str">
        <f t="shared" si="127"/>
        <v>Queens</v>
      </c>
      <c r="Q4059">
        <v>40.752327289999997</v>
      </c>
      <c r="R4059">
        <v>-73.876244799999995</v>
      </c>
      <c r="S4059">
        <v>1</v>
      </c>
    </row>
    <row r="4060" spans="1:19" hidden="1" x14ac:dyDescent="0.25">
      <c r="A4060" t="s">
        <v>31412</v>
      </c>
      <c r="B4060" s="1">
        <v>43831.806944444441</v>
      </c>
      <c r="C4060" s="1">
        <v>43831.955555555556</v>
      </c>
      <c r="D4060" s="1" t="s">
        <v>145</v>
      </c>
      <c r="E4060" t="s">
        <v>146</v>
      </c>
      <c r="F4060" t="s">
        <v>161</v>
      </c>
      <c r="G4060" t="s">
        <v>162</v>
      </c>
      <c r="H4060" t="s">
        <v>163</v>
      </c>
      <c r="I4060" t="s">
        <v>23331</v>
      </c>
      <c r="J4060" t="s">
        <v>31413</v>
      </c>
      <c r="K4060" t="s">
        <v>25832</v>
      </c>
      <c r="L4060" t="s">
        <v>22497</v>
      </c>
      <c r="M4060" t="s">
        <v>57</v>
      </c>
      <c r="N4060" t="s">
        <v>22497</v>
      </c>
      <c r="O4060" t="str">
        <f t="shared" si="126"/>
        <v>Closed</v>
      </c>
      <c r="P4060" t="str">
        <f t="shared" si="127"/>
        <v>Bronx</v>
      </c>
      <c r="Q4060">
        <v>40.85338986</v>
      </c>
      <c r="R4060">
        <v>-73.900691429999995</v>
      </c>
      <c r="S4060">
        <v>1</v>
      </c>
    </row>
    <row r="4061" spans="1:19" hidden="1" x14ac:dyDescent="0.25">
      <c r="A4061" t="s">
        <v>31414</v>
      </c>
      <c r="B4061" s="1">
        <v>43831.806944444441</v>
      </c>
      <c r="C4061" s="1">
        <v>43832.643055555556</v>
      </c>
      <c r="D4061" s="1" t="s">
        <v>626</v>
      </c>
      <c r="E4061" t="s">
        <v>22703</v>
      </c>
      <c r="F4061" t="s">
        <v>4630</v>
      </c>
      <c r="G4061" t="s">
        <v>4631</v>
      </c>
      <c r="H4061" t="s">
        <v>22518</v>
      </c>
      <c r="I4061" t="s">
        <v>22739</v>
      </c>
      <c r="J4061" t="s">
        <v>31415</v>
      </c>
      <c r="K4061" t="s">
        <v>22535</v>
      </c>
      <c r="L4061" t="s">
        <v>22522</v>
      </c>
      <c r="M4061" t="s">
        <v>57</v>
      </c>
      <c r="N4061" t="s">
        <v>22523</v>
      </c>
      <c r="O4061" t="str">
        <f t="shared" si="126"/>
        <v>Closed</v>
      </c>
      <c r="P4061" t="str">
        <f t="shared" si="127"/>
        <v>Manhattan</v>
      </c>
      <c r="Q4061">
        <v>40.729370080000002</v>
      </c>
      <c r="R4061">
        <v>-73.987122900000003</v>
      </c>
      <c r="S4061">
        <v>1</v>
      </c>
    </row>
    <row r="4062" spans="1:19" x14ac:dyDescent="0.25">
      <c r="A4062" t="s">
        <v>31416</v>
      </c>
      <c r="B4062" s="1">
        <v>43831.807638888888</v>
      </c>
      <c r="C4062" s="1">
        <v>43845.46875</v>
      </c>
      <c r="D4062" s="1" t="s">
        <v>1291</v>
      </c>
      <c r="E4062" t="s">
        <v>22979</v>
      </c>
      <c r="F4062" t="s">
        <v>3490</v>
      </c>
      <c r="G4062" t="s">
        <v>27170</v>
      </c>
      <c r="H4062" t="s">
        <v>22518</v>
      </c>
      <c r="I4062" t="s">
        <v>22557</v>
      </c>
      <c r="J4062" t="s">
        <v>31417</v>
      </c>
      <c r="K4062" t="s">
        <v>26813</v>
      </c>
      <c r="L4062" t="s">
        <v>22474</v>
      </c>
      <c r="M4062" t="s">
        <v>57</v>
      </c>
      <c r="N4062" t="s">
        <v>22474</v>
      </c>
      <c r="O4062" t="str">
        <f t="shared" si="126"/>
        <v>Closed</v>
      </c>
      <c r="P4062" t="str">
        <f t="shared" si="127"/>
        <v>Brooklyn</v>
      </c>
      <c r="Q4062">
        <v>40.628821360000003</v>
      </c>
      <c r="R4062">
        <v>-73.993940420000001</v>
      </c>
      <c r="S4062">
        <v>14</v>
      </c>
    </row>
    <row r="4063" spans="1:19" hidden="1" x14ac:dyDescent="0.25">
      <c r="A4063" t="s">
        <v>31418</v>
      </c>
      <c r="B4063" s="1">
        <v>43831.807638888888</v>
      </c>
      <c r="C4063" s="1">
        <v>43831.843055555553</v>
      </c>
      <c r="D4063" s="1" t="s">
        <v>145</v>
      </c>
      <c r="E4063" t="s">
        <v>146</v>
      </c>
      <c r="F4063" t="s">
        <v>161</v>
      </c>
      <c r="G4063" t="s">
        <v>174</v>
      </c>
      <c r="H4063" t="s">
        <v>163</v>
      </c>
      <c r="I4063" t="s">
        <v>25236</v>
      </c>
      <c r="J4063" t="s">
        <v>31183</v>
      </c>
      <c r="K4063" t="s">
        <v>23279</v>
      </c>
      <c r="L4063" t="s">
        <v>11223</v>
      </c>
      <c r="M4063" t="s">
        <v>57</v>
      </c>
      <c r="N4063" t="s">
        <v>22484</v>
      </c>
      <c r="O4063" t="str">
        <f t="shared" si="126"/>
        <v>Closed</v>
      </c>
      <c r="P4063" t="str">
        <f t="shared" si="127"/>
        <v>Queens</v>
      </c>
      <c r="Q4063">
        <v>40.683283500000002</v>
      </c>
      <c r="R4063">
        <v>-73.860097469999999</v>
      </c>
      <c r="S4063">
        <v>1</v>
      </c>
    </row>
    <row r="4064" spans="1:19" hidden="1" x14ac:dyDescent="0.25">
      <c r="A4064" t="s">
        <v>31419</v>
      </c>
      <c r="B4064" s="1">
        <v>43831.807638888888</v>
      </c>
      <c r="C4064" s="1">
        <v>43831.953472222223</v>
      </c>
      <c r="D4064" s="1" t="s">
        <v>145</v>
      </c>
      <c r="E4064" t="s">
        <v>146</v>
      </c>
      <c r="F4064" t="s">
        <v>161</v>
      </c>
      <c r="G4064" t="s">
        <v>174</v>
      </c>
      <c r="H4064" t="s">
        <v>163</v>
      </c>
      <c r="I4064" t="s">
        <v>22632</v>
      </c>
      <c r="J4064" t="s">
        <v>23555</v>
      </c>
      <c r="K4064" t="s">
        <v>23455</v>
      </c>
      <c r="L4064" t="s">
        <v>22522</v>
      </c>
      <c r="M4064" t="s">
        <v>57</v>
      </c>
      <c r="N4064" t="s">
        <v>22523</v>
      </c>
      <c r="O4064" t="str">
        <f t="shared" si="126"/>
        <v>Closed</v>
      </c>
      <c r="P4064" t="str">
        <f t="shared" si="127"/>
        <v>Manhattan</v>
      </c>
      <c r="Q4064">
        <v>40.864395000000002</v>
      </c>
      <c r="R4064">
        <v>-73.920508909999995</v>
      </c>
      <c r="S4064">
        <v>1</v>
      </c>
    </row>
    <row r="4065" spans="1:19" hidden="1" x14ac:dyDescent="0.25">
      <c r="A4065" t="s">
        <v>31420</v>
      </c>
      <c r="B4065" s="1">
        <v>43831.808333333334</v>
      </c>
      <c r="C4065" s="1">
        <v>43831.964583333334</v>
      </c>
      <c r="D4065" s="1" t="s">
        <v>145</v>
      </c>
      <c r="E4065" t="s">
        <v>146</v>
      </c>
      <c r="F4065" t="s">
        <v>260</v>
      </c>
      <c r="G4065" t="s">
        <v>261</v>
      </c>
      <c r="H4065" t="s">
        <v>22518</v>
      </c>
      <c r="I4065" t="s">
        <v>24321</v>
      </c>
      <c r="J4065" t="s">
        <v>31421</v>
      </c>
      <c r="K4065" t="s">
        <v>27679</v>
      </c>
      <c r="L4065" t="s">
        <v>22803</v>
      </c>
      <c r="M4065" t="s">
        <v>57</v>
      </c>
      <c r="N4065" t="s">
        <v>22803</v>
      </c>
      <c r="O4065" t="str">
        <f t="shared" si="126"/>
        <v>Closed</v>
      </c>
      <c r="P4065" t="str">
        <f t="shared" si="127"/>
        <v>Staten Island</v>
      </c>
      <c r="Q4065">
        <v>40.63641174</v>
      </c>
      <c r="R4065">
        <v>-74.129777059999995</v>
      </c>
      <c r="S4065">
        <v>1</v>
      </c>
    </row>
    <row r="4066" spans="1:19" x14ac:dyDescent="0.25">
      <c r="A4066" t="s">
        <v>31422</v>
      </c>
      <c r="B4066" s="1">
        <v>43831.808333333334</v>
      </c>
      <c r="C4066" s="1">
        <v>43839.459722222222</v>
      </c>
      <c r="D4066" s="1" t="s">
        <v>246</v>
      </c>
      <c r="E4066" t="s">
        <v>22545</v>
      </c>
      <c r="F4066" t="s">
        <v>17833</v>
      </c>
      <c r="G4066" t="s">
        <v>26157</v>
      </c>
      <c r="H4066" t="s">
        <v>7910</v>
      </c>
      <c r="I4066" t="s">
        <v>22510</v>
      </c>
      <c r="J4066" t="s">
        <v>31423</v>
      </c>
      <c r="K4066" t="s">
        <v>29064</v>
      </c>
      <c r="L4066" t="s">
        <v>22474</v>
      </c>
      <c r="M4066" t="s">
        <v>57</v>
      </c>
      <c r="N4066" t="s">
        <v>22474</v>
      </c>
      <c r="O4066" t="str">
        <f t="shared" si="126"/>
        <v>Closed</v>
      </c>
      <c r="P4066" t="str">
        <f t="shared" si="127"/>
        <v>Brooklyn</v>
      </c>
      <c r="Q4066">
        <v>40.622854230000002</v>
      </c>
      <c r="R4066">
        <v>-73.938235239999997</v>
      </c>
      <c r="S4066">
        <v>8</v>
      </c>
    </row>
    <row r="4067" spans="1:19" hidden="1" x14ac:dyDescent="0.25">
      <c r="A4067" t="s">
        <v>31424</v>
      </c>
      <c r="B4067" s="1">
        <v>43831.808333333334</v>
      </c>
      <c r="C4067" s="1">
        <v>43833.091666666667</v>
      </c>
      <c r="D4067" s="1" t="s">
        <v>246</v>
      </c>
      <c r="E4067" t="s">
        <v>22545</v>
      </c>
      <c r="F4067" t="s">
        <v>22546</v>
      </c>
      <c r="G4067" t="s">
        <v>22547</v>
      </c>
      <c r="H4067" t="s">
        <v>7910</v>
      </c>
      <c r="I4067" t="s">
        <v>22653</v>
      </c>
      <c r="J4067" t="s">
        <v>31425</v>
      </c>
      <c r="K4067" t="s">
        <v>23866</v>
      </c>
      <c r="L4067" t="s">
        <v>22497</v>
      </c>
      <c r="M4067" t="s">
        <v>57</v>
      </c>
      <c r="N4067" t="s">
        <v>22497</v>
      </c>
      <c r="O4067" t="str">
        <f t="shared" si="126"/>
        <v>Closed</v>
      </c>
      <c r="P4067" t="str">
        <f t="shared" si="127"/>
        <v>Bronx</v>
      </c>
      <c r="Q4067">
        <v>40.90024734</v>
      </c>
      <c r="R4067">
        <v>-73.856421370000007</v>
      </c>
      <c r="S4067">
        <v>2</v>
      </c>
    </row>
    <row r="4068" spans="1:19" hidden="1" x14ac:dyDescent="0.25">
      <c r="A4068" t="s">
        <v>31426</v>
      </c>
      <c r="B4068" s="1">
        <v>43831.808333333334</v>
      </c>
      <c r="C4068" s="1">
        <v>43831.90902777778</v>
      </c>
      <c r="D4068" s="1" t="s">
        <v>145</v>
      </c>
      <c r="E4068" t="s">
        <v>146</v>
      </c>
      <c r="F4068" t="s">
        <v>8747</v>
      </c>
      <c r="G4068" t="s">
        <v>162</v>
      </c>
      <c r="H4068" t="s">
        <v>8748</v>
      </c>
      <c r="I4068" t="s">
        <v>22739</v>
      </c>
      <c r="J4068" t="s">
        <v>31427</v>
      </c>
      <c r="K4068" t="s">
        <v>24132</v>
      </c>
      <c r="L4068" t="s">
        <v>22522</v>
      </c>
      <c r="M4068" t="s">
        <v>57</v>
      </c>
      <c r="N4068" t="s">
        <v>22523</v>
      </c>
      <c r="O4068" t="str">
        <f t="shared" si="126"/>
        <v>Closed</v>
      </c>
      <c r="P4068" t="str">
        <f t="shared" si="127"/>
        <v>Manhattan</v>
      </c>
      <c r="Q4068">
        <v>40.73126457</v>
      </c>
      <c r="R4068">
        <v>-73.995060449999997</v>
      </c>
      <c r="S4068">
        <v>1</v>
      </c>
    </row>
    <row r="4069" spans="1:19" x14ac:dyDescent="0.25">
      <c r="A4069" t="s">
        <v>31428</v>
      </c>
      <c r="B4069" s="1">
        <v>43831.808333333334</v>
      </c>
      <c r="C4069" s="1">
        <v>43832.270138888889</v>
      </c>
      <c r="D4069" s="1" t="s">
        <v>145</v>
      </c>
      <c r="E4069" t="s">
        <v>146</v>
      </c>
      <c r="F4069" t="s">
        <v>161</v>
      </c>
      <c r="G4069" t="s">
        <v>174</v>
      </c>
      <c r="H4069" t="s">
        <v>163</v>
      </c>
      <c r="I4069" t="s">
        <v>22672</v>
      </c>
      <c r="J4069" t="s">
        <v>31429</v>
      </c>
      <c r="K4069" t="s">
        <v>23152</v>
      </c>
      <c r="L4069" t="s">
        <v>22474</v>
      </c>
      <c r="M4069" t="s">
        <v>57</v>
      </c>
      <c r="N4069" t="s">
        <v>22474</v>
      </c>
      <c r="O4069" t="str">
        <f t="shared" si="126"/>
        <v>Closed</v>
      </c>
      <c r="P4069" t="str">
        <f t="shared" si="127"/>
        <v>Brooklyn</v>
      </c>
      <c r="Q4069">
        <v>40.62205531</v>
      </c>
      <c r="R4069">
        <v>-73.955688839999993</v>
      </c>
      <c r="S4069">
        <v>1</v>
      </c>
    </row>
    <row r="4070" spans="1:19" hidden="1" x14ac:dyDescent="0.25">
      <c r="A4070" t="s">
        <v>31430</v>
      </c>
      <c r="B4070" s="1">
        <v>43831.808333333334</v>
      </c>
      <c r="C4070" s="1">
        <v>43832.234027777777</v>
      </c>
      <c r="D4070" s="1" t="s">
        <v>145</v>
      </c>
      <c r="E4070" t="s">
        <v>146</v>
      </c>
      <c r="F4070" t="s">
        <v>260</v>
      </c>
      <c r="G4070" t="s">
        <v>1145</v>
      </c>
      <c r="H4070" t="s">
        <v>149</v>
      </c>
      <c r="I4070" t="s">
        <v>23402</v>
      </c>
      <c r="J4070" t="s">
        <v>31431</v>
      </c>
      <c r="K4070" t="s">
        <v>23600</v>
      </c>
      <c r="L4070" t="s">
        <v>11250</v>
      </c>
      <c r="M4070" t="s">
        <v>57</v>
      </c>
      <c r="N4070" t="s">
        <v>22484</v>
      </c>
      <c r="O4070" t="str">
        <f t="shared" si="126"/>
        <v>Closed</v>
      </c>
      <c r="P4070" t="str">
        <f t="shared" si="127"/>
        <v>Queens</v>
      </c>
      <c r="Q4070">
        <v>40.722174430000003</v>
      </c>
      <c r="R4070">
        <v>-73.882462660000002</v>
      </c>
      <c r="S4070">
        <v>1</v>
      </c>
    </row>
    <row r="4071" spans="1:19" hidden="1" x14ac:dyDescent="0.25">
      <c r="A4071" t="s">
        <v>31432</v>
      </c>
      <c r="B4071" s="1">
        <v>43831.809027777781</v>
      </c>
      <c r="C4071" s="1">
        <v>43833</v>
      </c>
      <c r="D4071" s="1" t="s">
        <v>821</v>
      </c>
      <c r="E4071" t="s">
        <v>22781</v>
      </c>
      <c r="F4071" t="s">
        <v>2191</v>
      </c>
      <c r="G4071" t="s">
        <v>2191</v>
      </c>
      <c r="H4071" t="s">
        <v>572</v>
      </c>
      <c r="I4071" t="s">
        <v>24299</v>
      </c>
      <c r="J4071" t="s">
        <v>31433</v>
      </c>
      <c r="K4071" t="s">
        <v>31434</v>
      </c>
      <c r="L4071" t="s">
        <v>22803</v>
      </c>
      <c r="M4071" t="s">
        <v>57</v>
      </c>
      <c r="N4071" t="s">
        <v>22803</v>
      </c>
      <c r="O4071" t="str">
        <f t="shared" si="126"/>
        <v>Closed</v>
      </c>
      <c r="P4071" t="str">
        <f t="shared" si="127"/>
        <v>Staten Island</v>
      </c>
      <c r="Q4071">
        <v>40.632510539999998</v>
      </c>
      <c r="R4071">
        <v>-74.146475699999996</v>
      </c>
      <c r="S4071">
        <v>2</v>
      </c>
    </row>
    <row r="4072" spans="1:19" hidden="1" x14ac:dyDescent="0.25">
      <c r="A4072" t="s">
        <v>31435</v>
      </c>
      <c r="B4072" s="1">
        <v>43831.809027777781</v>
      </c>
      <c r="C4072" s="1">
        <v>43889.513194444444</v>
      </c>
      <c r="D4072" s="1" t="s">
        <v>626</v>
      </c>
      <c r="E4072" t="s">
        <v>22703</v>
      </c>
      <c r="F4072" t="s">
        <v>628</v>
      </c>
      <c r="G4072" t="s">
        <v>12702</v>
      </c>
      <c r="H4072" t="s">
        <v>22518</v>
      </c>
      <c r="I4072" t="s">
        <v>24189</v>
      </c>
      <c r="J4072" t="s">
        <v>29304</v>
      </c>
      <c r="K4072" t="s">
        <v>29304</v>
      </c>
      <c r="L4072" t="s">
        <v>22518</v>
      </c>
      <c r="M4072" t="s">
        <v>57</v>
      </c>
      <c r="N4072" t="s">
        <v>22523</v>
      </c>
      <c r="O4072" t="str">
        <f t="shared" si="126"/>
        <v>Closed</v>
      </c>
      <c r="P4072" t="str">
        <f t="shared" si="127"/>
        <v>Manhattan</v>
      </c>
      <c r="Q4072">
        <v>40.757338949999998</v>
      </c>
      <c r="R4072">
        <v>-73.986012970000004</v>
      </c>
      <c r="S4072">
        <v>58</v>
      </c>
    </row>
    <row r="4073" spans="1:19" x14ac:dyDescent="0.25">
      <c r="A4073" t="s">
        <v>31436</v>
      </c>
      <c r="B4073" s="1">
        <v>43831.809027777781</v>
      </c>
      <c r="C4073" s="1">
        <v>43832.091666666667</v>
      </c>
      <c r="D4073" s="1" t="s">
        <v>145</v>
      </c>
      <c r="E4073" t="s">
        <v>146</v>
      </c>
      <c r="F4073" t="s">
        <v>147</v>
      </c>
      <c r="G4073" t="s">
        <v>148</v>
      </c>
      <c r="H4073" t="s">
        <v>149</v>
      </c>
      <c r="I4073" t="s">
        <v>22635</v>
      </c>
      <c r="J4073" t="s">
        <v>31437</v>
      </c>
      <c r="K4073" t="s">
        <v>27145</v>
      </c>
      <c r="L4073" t="s">
        <v>22474</v>
      </c>
      <c r="M4073" t="s">
        <v>57</v>
      </c>
      <c r="N4073" t="s">
        <v>22474</v>
      </c>
      <c r="O4073" t="str">
        <f t="shared" si="126"/>
        <v>Closed</v>
      </c>
      <c r="P4073" t="str">
        <f t="shared" si="127"/>
        <v>Brooklyn</v>
      </c>
      <c r="Q4073">
        <v>40.639155539999997</v>
      </c>
      <c r="R4073">
        <v>-74.005011999999994</v>
      </c>
      <c r="S4073">
        <v>1</v>
      </c>
    </row>
    <row r="4074" spans="1:19" hidden="1" x14ac:dyDescent="0.25">
      <c r="A4074" t="s">
        <v>31438</v>
      </c>
      <c r="B4074" s="1">
        <v>43831.809027777781</v>
      </c>
      <c r="C4074" s="1">
        <v>43831.922222222223</v>
      </c>
      <c r="D4074" s="1" t="s">
        <v>145</v>
      </c>
      <c r="E4074" t="s">
        <v>146</v>
      </c>
      <c r="F4074" t="s">
        <v>147</v>
      </c>
      <c r="G4074" t="s">
        <v>148</v>
      </c>
      <c r="H4074" t="s">
        <v>22518</v>
      </c>
      <c r="I4074" t="s">
        <v>23128</v>
      </c>
      <c r="J4074" t="s">
        <v>31439</v>
      </c>
      <c r="K4074" t="s">
        <v>31440</v>
      </c>
      <c r="L4074" t="s">
        <v>10517</v>
      </c>
      <c r="M4074" t="s">
        <v>57</v>
      </c>
      <c r="N4074" t="s">
        <v>22484</v>
      </c>
      <c r="O4074" t="str">
        <f t="shared" si="126"/>
        <v>Closed</v>
      </c>
      <c r="P4074" t="str">
        <f t="shared" si="127"/>
        <v>Queens</v>
      </c>
      <c r="Q4074">
        <v>40.719934739999999</v>
      </c>
      <c r="R4074">
        <v>-73.751321750000002</v>
      </c>
      <c r="S4074">
        <v>1</v>
      </c>
    </row>
    <row r="4075" spans="1:19" hidden="1" x14ac:dyDescent="0.25">
      <c r="A4075" t="s">
        <v>31441</v>
      </c>
      <c r="B4075" s="1">
        <v>43831.809027777781</v>
      </c>
      <c r="C4075" s="1">
        <v>43831.917361111111</v>
      </c>
      <c r="D4075" s="1" t="s">
        <v>145</v>
      </c>
      <c r="E4075" t="s">
        <v>146</v>
      </c>
      <c r="F4075" t="s">
        <v>260</v>
      </c>
      <c r="G4075" t="s">
        <v>1122</v>
      </c>
      <c r="H4075" t="s">
        <v>149</v>
      </c>
      <c r="I4075" t="s">
        <v>26618</v>
      </c>
      <c r="J4075" t="s">
        <v>31442</v>
      </c>
      <c r="K4075" t="s">
        <v>31443</v>
      </c>
      <c r="L4075" t="s">
        <v>22803</v>
      </c>
      <c r="M4075" t="s">
        <v>57</v>
      </c>
      <c r="N4075" t="s">
        <v>22803</v>
      </c>
      <c r="O4075" t="str">
        <f t="shared" si="126"/>
        <v>Closed</v>
      </c>
      <c r="P4075" t="str">
        <f t="shared" si="127"/>
        <v>Staten Island</v>
      </c>
      <c r="Q4075">
        <v>40.55980083</v>
      </c>
      <c r="R4075">
        <v>-74.144228929999997</v>
      </c>
      <c r="S4075">
        <v>1</v>
      </c>
    </row>
    <row r="4076" spans="1:19" x14ac:dyDescent="0.25">
      <c r="A4076" t="s">
        <v>31444</v>
      </c>
      <c r="B4076" s="1">
        <v>43831.80972222222</v>
      </c>
      <c r="C4076" s="1">
        <v>43837</v>
      </c>
      <c r="D4076" s="1" t="s">
        <v>821</v>
      </c>
      <c r="E4076" t="s">
        <v>22781</v>
      </c>
      <c r="F4076" t="s">
        <v>2191</v>
      </c>
      <c r="G4076" t="s">
        <v>2191</v>
      </c>
      <c r="H4076" t="s">
        <v>572</v>
      </c>
      <c r="I4076" t="s">
        <v>22503</v>
      </c>
      <c r="J4076" t="s">
        <v>31445</v>
      </c>
      <c r="K4076" t="s">
        <v>31446</v>
      </c>
      <c r="L4076" t="s">
        <v>22474</v>
      </c>
      <c r="M4076" t="s">
        <v>57</v>
      </c>
      <c r="N4076" t="s">
        <v>22474</v>
      </c>
      <c r="O4076" t="str">
        <f t="shared" si="126"/>
        <v>Closed</v>
      </c>
      <c r="P4076" t="str">
        <f t="shared" si="127"/>
        <v>Brooklyn</v>
      </c>
      <c r="Q4076">
        <v>40.670214819999998</v>
      </c>
      <c r="R4076">
        <v>-73.986658480000003</v>
      </c>
      <c r="S4076">
        <v>6</v>
      </c>
    </row>
    <row r="4077" spans="1:19" hidden="1" x14ac:dyDescent="0.25">
      <c r="A4077" t="s">
        <v>31447</v>
      </c>
      <c r="B4077" s="1">
        <v>43831.80972222222</v>
      </c>
      <c r="C4077" s="1">
        <v>43832.034722222219</v>
      </c>
      <c r="D4077" s="1" t="s">
        <v>1291</v>
      </c>
      <c r="E4077" t="s">
        <v>22979</v>
      </c>
      <c r="F4077" t="s">
        <v>1300</v>
      </c>
      <c r="G4077" t="s">
        <v>27002</v>
      </c>
      <c r="H4077" t="s">
        <v>22518</v>
      </c>
      <c r="I4077" t="s">
        <v>25405</v>
      </c>
      <c r="J4077" t="s">
        <v>31448</v>
      </c>
      <c r="K4077" t="s">
        <v>29494</v>
      </c>
      <c r="L4077" t="s">
        <v>22522</v>
      </c>
      <c r="M4077" t="s">
        <v>57</v>
      </c>
      <c r="N4077" t="s">
        <v>22523</v>
      </c>
      <c r="O4077" t="str">
        <f t="shared" si="126"/>
        <v>Closed</v>
      </c>
      <c r="P4077" t="str">
        <f t="shared" si="127"/>
        <v>Manhattan</v>
      </c>
      <c r="Q4077">
        <v>40.767958059999998</v>
      </c>
      <c r="R4077">
        <v>-73.983682200000004</v>
      </c>
      <c r="S4077">
        <v>1</v>
      </c>
    </row>
    <row r="4078" spans="1:19" hidden="1" x14ac:dyDescent="0.25">
      <c r="A4078" t="s">
        <v>31449</v>
      </c>
      <c r="B4078" s="1">
        <v>43831.80972222222</v>
      </c>
      <c r="C4078" s="1">
        <v>43838.770833333336</v>
      </c>
      <c r="D4078" s="1" t="s">
        <v>1291</v>
      </c>
      <c r="E4078" t="s">
        <v>22979</v>
      </c>
      <c r="F4078" t="s">
        <v>1300</v>
      </c>
      <c r="G4078" t="s">
        <v>24581</v>
      </c>
      <c r="H4078" t="s">
        <v>22518</v>
      </c>
      <c r="I4078" t="s">
        <v>23470</v>
      </c>
      <c r="J4078" t="s">
        <v>31450</v>
      </c>
      <c r="K4078" t="s">
        <v>25397</v>
      </c>
      <c r="L4078" t="s">
        <v>3626</v>
      </c>
      <c r="M4078" t="s">
        <v>57</v>
      </c>
      <c r="N4078" t="s">
        <v>22484</v>
      </c>
      <c r="O4078" t="str">
        <f t="shared" si="126"/>
        <v>Closed</v>
      </c>
      <c r="P4078" t="str">
        <f t="shared" si="127"/>
        <v>Queens</v>
      </c>
      <c r="Q4078">
        <v>40.674697620000003</v>
      </c>
      <c r="R4078">
        <v>-73.730411410000002</v>
      </c>
      <c r="S4078">
        <v>7</v>
      </c>
    </row>
    <row r="4079" spans="1:19" hidden="1" x14ac:dyDescent="0.25">
      <c r="A4079" t="s">
        <v>31451</v>
      </c>
      <c r="B4079" s="1">
        <v>43831.80972222222</v>
      </c>
      <c r="C4079" s="1">
        <v>43832.137499999997</v>
      </c>
      <c r="D4079" s="1" t="s">
        <v>145</v>
      </c>
      <c r="E4079" t="s">
        <v>146</v>
      </c>
      <c r="F4079" t="s">
        <v>147</v>
      </c>
      <c r="G4079" t="s">
        <v>148</v>
      </c>
      <c r="H4079" t="s">
        <v>149</v>
      </c>
      <c r="I4079" t="s">
        <v>22811</v>
      </c>
      <c r="J4079" t="s">
        <v>31452</v>
      </c>
      <c r="K4079" t="s">
        <v>29501</v>
      </c>
      <c r="L4079" t="s">
        <v>9004</v>
      </c>
      <c r="M4079" t="s">
        <v>57</v>
      </c>
      <c r="N4079" t="s">
        <v>22484</v>
      </c>
      <c r="O4079" t="str">
        <f t="shared" si="126"/>
        <v>Closed</v>
      </c>
      <c r="P4079" t="str">
        <f t="shared" si="127"/>
        <v>Queens</v>
      </c>
      <c r="Q4079">
        <v>40.742445359999998</v>
      </c>
      <c r="R4079">
        <v>-73.85882565</v>
      </c>
      <c r="S4079">
        <v>1</v>
      </c>
    </row>
    <row r="4080" spans="1:19" x14ac:dyDescent="0.25">
      <c r="A4080" t="s">
        <v>31453</v>
      </c>
      <c r="B4080" s="1">
        <v>43831.80972222222</v>
      </c>
      <c r="C4080" s="1">
        <v>43831.813888888886</v>
      </c>
      <c r="D4080" s="1" t="s">
        <v>145</v>
      </c>
      <c r="E4080" t="s">
        <v>146</v>
      </c>
      <c r="F4080" t="s">
        <v>260</v>
      </c>
      <c r="G4080" t="s">
        <v>1145</v>
      </c>
      <c r="H4080" t="s">
        <v>149</v>
      </c>
      <c r="I4080" t="s">
        <v>23753</v>
      </c>
      <c r="J4080" t="s">
        <v>28335</v>
      </c>
      <c r="K4080" t="s">
        <v>28335</v>
      </c>
      <c r="L4080" t="s">
        <v>22518</v>
      </c>
      <c r="M4080" t="s">
        <v>57</v>
      </c>
      <c r="N4080" t="s">
        <v>22474</v>
      </c>
      <c r="O4080" t="str">
        <f t="shared" si="126"/>
        <v>Closed</v>
      </c>
      <c r="P4080" t="str">
        <f t="shared" si="127"/>
        <v>Brooklyn</v>
      </c>
      <c r="S4080">
        <v>1</v>
      </c>
    </row>
    <row r="4081" spans="1:19" hidden="1" x14ac:dyDescent="0.25">
      <c r="A4081" t="s">
        <v>31454</v>
      </c>
      <c r="B4081" s="1">
        <v>43831.80972222222</v>
      </c>
      <c r="C4081" s="1">
        <v>43831.815972222219</v>
      </c>
      <c r="D4081" s="1" t="s">
        <v>145</v>
      </c>
      <c r="E4081" t="s">
        <v>146</v>
      </c>
      <c r="F4081" t="s">
        <v>161</v>
      </c>
      <c r="G4081" t="s">
        <v>162</v>
      </c>
      <c r="H4081" t="s">
        <v>163</v>
      </c>
      <c r="I4081" t="s">
        <v>22735</v>
      </c>
      <c r="J4081" t="s">
        <v>31455</v>
      </c>
      <c r="K4081" t="s">
        <v>24071</v>
      </c>
      <c r="L4081" t="s">
        <v>22497</v>
      </c>
      <c r="M4081" t="s">
        <v>57</v>
      </c>
      <c r="N4081" t="s">
        <v>22497</v>
      </c>
      <c r="O4081" t="str">
        <f t="shared" si="126"/>
        <v>Closed</v>
      </c>
      <c r="P4081" t="str">
        <f t="shared" si="127"/>
        <v>Bronx</v>
      </c>
      <c r="Q4081">
        <v>40.855984409999998</v>
      </c>
      <c r="R4081">
        <v>-73.863833510000006</v>
      </c>
      <c r="S4081">
        <v>1</v>
      </c>
    </row>
    <row r="4082" spans="1:19" hidden="1" x14ac:dyDescent="0.25">
      <c r="A4082" t="s">
        <v>31456</v>
      </c>
      <c r="B4082" s="1">
        <v>43831.80972222222</v>
      </c>
      <c r="C4082" s="1">
        <v>43831.849305555559</v>
      </c>
      <c r="D4082" s="1" t="s">
        <v>145</v>
      </c>
      <c r="E4082" t="s">
        <v>146</v>
      </c>
      <c r="F4082" t="s">
        <v>147</v>
      </c>
      <c r="G4082" t="s">
        <v>148</v>
      </c>
      <c r="H4082" t="s">
        <v>22518</v>
      </c>
      <c r="I4082" t="s">
        <v>22838</v>
      </c>
      <c r="J4082" t="s">
        <v>31457</v>
      </c>
      <c r="K4082" t="s">
        <v>31458</v>
      </c>
      <c r="L4082" t="s">
        <v>1307</v>
      </c>
      <c r="M4082" t="s">
        <v>57</v>
      </c>
      <c r="N4082" t="s">
        <v>22484</v>
      </c>
      <c r="O4082" t="str">
        <f t="shared" si="126"/>
        <v>Closed</v>
      </c>
      <c r="P4082" t="str">
        <f t="shared" si="127"/>
        <v>Queens</v>
      </c>
      <c r="Q4082">
        <v>40.604081540000003</v>
      </c>
      <c r="R4082">
        <v>-73.757216420000006</v>
      </c>
      <c r="S4082">
        <v>1</v>
      </c>
    </row>
    <row r="4083" spans="1:19" hidden="1" x14ac:dyDescent="0.25">
      <c r="A4083" t="s">
        <v>31459</v>
      </c>
      <c r="B4083" s="1">
        <v>43831.810416666667</v>
      </c>
      <c r="C4083" s="1">
        <v>43835.5</v>
      </c>
      <c r="D4083" s="1" t="s">
        <v>821</v>
      </c>
      <c r="E4083" t="s">
        <v>22781</v>
      </c>
      <c r="F4083" t="s">
        <v>7722</v>
      </c>
      <c r="G4083" t="s">
        <v>8000</v>
      </c>
      <c r="H4083" t="s">
        <v>3388</v>
      </c>
      <c r="I4083" t="s">
        <v>22481</v>
      </c>
      <c r="J4083" t="s">
        <v>31460</v>
      </c>
      <c r="K4083" t="s">
        <v>31461</v>
      </c>
      <c r="L4083" t="s">
        <v>81</v>
      </c>
      <c r="M4083" t="s">
        <v>57</v>
      </c>
      <c r="N4083" t="s">
        <v>22484</v>
      </c>
      <c r="O4083" t="str">
        <f t="shared" si="126"/>
        <v>Closed</v>
      </c>
      <c r="P4083" t="str">
        <f t="shared" si="127"/>
        <v>Queens</v>
      </c>
      <c r="Q4083">
        <v>40.706462350000002</v>
      </c>
      <c r="R4083">
        <v>-73.878797000000006</v>
      </c>
      <c r="S4083">
        <v>4</v>
      </c>
    </row>
    <row r="4084" spans="1:19" x14ac:dyDescent="0.25">
      <c r="A4084" t="s">
        <v>31462</v>
      </c>
      <c r="B4084" s="1">
        <v>43831.810416666667</v>
      </c>
      <c r="C4084" s="1">
        <v>43831.810416666667</v>
      </c>
      <c r="D4084" s="1" t="s">
        <v>1291</v>
      </c>
      <c r="E4084" t="s">
        <v>22979</v>
      </c>
      <c r="F4084" t="s">
        <v>3490</v>
      </c>
      <c r="G4084" t="s">
        <v>31463</v>
      </c>
      <c r="H4084" t="s">
        <v>22518</v>
      </c>
      <c r="I4084" t="s">
        <v>22471</v>
      </c>
      <c r="J4084" t="s">
        <v>22518</v>
      </c>
      <c r="K4084" t="s">
        <v>22518</v>
      </c>
      <c r="L4084" t="s">
        <v>22474</v>
      </c>
      <c r="M4084" t="s">
        <v>57</v>
      </c>
      <c r="N4084" t="s">
        <v>22474</v>
      </c>
      <c r="O4084" t="str">
        <f t="shared" si="126"/>
        <v>Closed</v>
      </c>
      <c r="P4084" t="str">
        <f t="shared" si="127"/>
        <v>Brooklyn</v>
      </c>
      <c r="Q4084">
        <v>40.598817250000003</v>
      </c>
      <c r="R4084">
        <v>-73.936755860000005</v>
      </c>
      <c r="S4084">
        <v>0</v>
      </c>
    </row>
    <row r="4085" spans="1:19" x14ac:dyDescent="0.25">
      <c r="A4085" t="s">
        <v>31464</v>
      </c>
      <c r="B4085" s="1">
        <v>43831.810416666667</v>
      </c>
      <c r="C4085" s="1">
        <v>43832.706250000003</v>
      </c>
      <c r="D4085" s="1" t="s">
        <v>246</v>
      </c>
      <c r="E4085" t="s">
        <v>22545</v>
      </c>
      <c r="F4085" t="s">
        <v>22546</v>
      </c>
      <c r="G4085" t="s">
        <v>22547</v>
      </c>
      <c r="H4085" t="s">
        <v>7910</v>
      </c>
      <c r="I4085" t="s">
        <v>22704</v>
      </c>
      <c r="J4085" t="s">
        <v>26656</v>
      </c>
      <c r="K4085" t="s">
        <v>26657</v>
      </c>
      <c r="L4085" t="s">
        <v>22474</v>
      </c>
      <c r="M4085" t="s">
        <v>57</v>
      </c>
      <c r="N4085" t="s">
        <v>22474</v>
      </c>
      <c r="O4085" t="str">
        <f t="shared" si="126"/>
        <v>Closed</v>
      </c>
      <c r="P4085" t="str">
        <f t="shared" si="127"/>
        <v>Brooklyn</v>
      </c>
      <c r="Q4085">
        <v>40.662506280000002</v>
      </c>
      <c r="R4085">
        <v>-73.92165421</v>
      </c>
      <c r="S4085">
        <v>1</v>
      </c>
    </row>
    <row r="4086" spans="1:19" x14ac:dyDescent="0.25">
      <c r="A4086" t="s">
        <v>31465</v>
      </c>
      <c r="B4086" s="1">
        <v>43831.811111111114</v>
      </c>
      <c r="C4086" s="1">
        <v>43834</v>
      </c>
      <c r="D4086" s="1" t="s">
        <v>821</v>
      </c>
      <c r="E4086" t="s">
        <v>22781</v>
      </c>
      <c r="F4086" t="s">
        <v>2191</v>
      </c>
      <c r="G4086" t="s">
        <v>2191</v>
      </c>
      <c r="H4086" t="s">
        <v>572</v>
      </c>
      <c r="I4086" t="s">
        <v>22503</v>
      </c>
      <c r="J4086" t="s">
        <v>31466</v>
      </c>
      <c r="K4086" t="s">
        <v>31467</v>
      </c>
      <c r="L4086" t="s">
        <v>22474</v>
      </c>
      <c r="M4086" t="s">
        <v>57</v>
      </c>
      <c r="N4086" t="s">
        <v>22474</v>
      </c>
      <c r="O4086" t="str">
        <f t="shared" si="126"/>
        <v>Closed</v>
      </c>
      <c r="P4086" t="str">
        <f t="shared" si="127"/>
        <v>Brooklyn</v>
      </c>
      <c r="Q4086">
        <v>40.665309499999999</v>
      </c>
      <c r="R4086">
        <v>-73.983552320000001</v>
      </c>
      <c r="S4086">
        <v>3</v>
      </c>
    </row>
    <row r="4087" spans="1:19" x14ac:dyDescent="0.25">
      <c r="A4087" t="s">
        <v>31468</v>
      </c>
      <c r="B4087" s="1">
        <v>43831.811111111114</v>
      </c>
      <c r="C4087" s="1">
        <v>45608.671527777777</v>
      </c>
      <c r="D4087" s="1" t="s">
        <v>2342</v>
      </c>
      <c r="E4087" t="s">
        <v>23433</v>
      </c>
      <c r="F4087" t="s">
        <v>11756</v>
      </c>
      <c r="G4087" t="s">
        <v>27788</v>
      </c>
      <c r="H4087" t="s">
        <v>3388</v>
      </c>
      <c r="I4087" t="s">
        <v>22557</v>
      </c>
      <c r="J4087" t="s">
        <v>31469</v>
      </c>
      <c r="K4087" t="s">
        <v>27145</v>
      </c>
      <c r="L4087" t="s">
        <v>22474</v>
      </c>
      <c r="M4087" t="s">
        <v>57</v>
      </c>
      <c r="N4087" t="s">
        <v>22474</v>
      </c>
      <c r="O4087" t="str">
        <f t="shared" si="126"/>
        <v>Closed</v>
      </c>
      <c r="P4087" t="str">
        <f t="shared" si="127"/>
        <v>Brooklyn</v>
      </c>
      <c r="Q4087">
        <v>40.635197650000002</v>
      </c>
      <c r="R4087">
        <v>-73.998418299999997</v>
      </c>
      <c r="S4087">
        <v>1777</v>
      </c>
    </row>
    <row r="4088" spans="1:19" x14ac:dyDescent="0.25">
      <c r="A4088" t="s">
        <v>31470</v>
      </c>
      <c r="B4088" s="1">
        <v>43831.811111111114</v>
      </c>
      <c r="C4088" s="1">
        <v>43832.647916666669</v>
      </c>
      <c r="D4088" s="1" t="s">
        <v>246</v>
      </c>
      <c r="E4088" t="s">
        <v>22545</v>
      </c>
      <c r="F4088" t="s">
        <v>22546</v>
      </c>
      <c r="G4088" t="s">
        <v>22591</v>
      </c>
      <c r="H4088" t="s">
        <v>7910</v>
      </c>
      <c r="I4088" t="s">
        <v>23499</v>
      </c>
      <c r="J4088" t="s">
        <v>31471</v>
      </c>
      <c r="K4088" t="s">
        <v>31472</v>
      </c>
      <c r="L4088" t="s">
        <v>22474</v>
      </c>
      <c r="M4088" t="s">
        <v>57</v>
      </c>
      <c r="N4088" t="s">
        <v>22474</v>
      </c>
      <c r="O4088" t="str">
        <f t="shared" si="126"/>
        <v>Closed</v>
      </c>
      <c r="P4088" t="str">
        <f t="shared" si="127"/>
        <v>Brooklyn</v>
      </c>
      <c r="Q4088">
        <v>40.718933579999998</v>
      </c>
      <c r="R4088">
        <v>-73.959469999999996</v>
      </c>
      <c r="S4088">
        <v>1</v>
      </c>
    </row>
    <row r="4089" spans="1:19" x14ac:dyDescent="0.25">
      <c r="A4089" t="s">
        <v>31473</v>
      </c>
      <c r="B4089" s="1">
        <v>43831.811111111114</v>
      </c>
      <c r="C4089" s="1">
        <v>43832.679861111108</v>
      </c>
      <c r="D4089" s="1" t="s">
        <v>246</v>
      </c>
      <c r="E4089" t="s">
        <v>22545</v>
      </c>
      <c r="F4089" t="s">
        <v>22546</v>
      </c>
      <c r="G4089" t="s">
        <v>22547</v>
      </c>
      <c r="H4089" t="s">
        <v>7910</v>
      </c>
      <c r="I4089" t="s">
        <v>22628</v>
      </c>
      <c r="J4089" t="s">
        <v>31474</v>
      </c>
      <c r="K4089" t="s">
        <v>28781</v>
      </c>
      <c r="L4089" t="s">
        <v>22474</v>
      </c>
      <c r="M4089" t="s">
        <v>57</v>
      </c>
      <c r="N4089" t="s">
        <v>22474</v>
      </c>
      <c r="O4089" t="str">
        <f t="shared" si="126"/>
        <v>Closed</v>
      </c>
      <c r="P4089" t="str">
        <f t="shared" si="127"/>
        <v>Brooklyn</v>
      </c>
      <c r="Q4089">
        <v>40.636467660000001</v>
      </c>
      <c r="R4089">
        <v>-74.028701650000002</v>
      </c>
      <c r="S4089">
        <v>1</v>
      </c>
    </row>
    <row r="4090" spans="1:19" hidden="1" x14ac:dyDescent="0.25">
      <c r="A4090" t="s">
        <v>31475</v>
      </c>
      <c r="B4090" s="1">
        <v>43831.811805555553</v>
      </c>
      <c r="C4090" s="1">
        <v>43831.819444444445</v>
      </c>
      <c r="D4090" s="1" t="s">
        <v>145</v>
      </c>
      <c r="E4090" t="s">
        <v>146</v>
      </c>
      <c r="F4090" t="s">
        <v>161</v>
      </c>
      <c r="G4090" t="s">
        <v>174</v>
      </c>
      <c r="H4090" t="s">
        <v>22518</v>
      </c>
      <c r="I4090" t="s">
        <v>23011</v>
      </c>
      <c r="J4090" t="s">
        <v>31476</v>
      </c>
      <c r="K4090" t="s">
        <v>31477</v>
      </c>
      <c r="L4090" t="s">
        <v>22522</v>
      </c>
      <c r="M4090" t="s">
        <v>57</v>
      </c>
      <c r="N4090" t="s">
        <v>22523</v>
      </c>
      <c r="O4090" t="str">
        <f t="shared" si="126"/>
        <v>Closed</v>
      </c>
      <c r="P4090" t="str">
        <f t="shared" si="127"/>
        <v>Manhattan</v>
      </c>
      <c r="Q4090">
        <v>40.838669779999996</v>
      </c>
      <c r="R4090">
        <v>-73.940181580000001</v>
      </c>
      <c r="S4090">
        <v>1</v>
      </c>
    </row>
    <row r="4091" spans="1:19" hidden="1" x14ac:dyDescent="0.25">
      <c r="A4091" t="s">
        <v>31478</v>
      </c>
      <c r="B4091" s="1">
        <v>43831.8125</v>
      </c>
      <c r="C4091" s="1">
        <v>43832.975694444445</v>
      </c>
      <c r="D4091" s="1" t="s">
        <v>270</v>
      </c>
      <c r="E4091" t="s">
        <v>22556</v>
      </c>
      <c r="F4091" t="s">
        <v>1519</v>
      </c>
      <c r="G4091" t="s">
        <v>1520</v>
      </c>
      <c r="H4091" t="s">
        <v>22518</v>
      </c>
      <c r="I4091" t="s">
        <v>23590</v>
      </c>
      <c r="J4091" t="s">
        <v>31479</v>
      </c>
      <c r="K4091" t="s">
        <v>26440</v>
      </c>
      <c r="L4091" t="s">
        <v>22497</v>
      </c>
      <c r="M4091" t="s">
        <v>57</v>
      </c>
      <c r="N4091" t="s">
        <v>22497</v>
      </c>
      <c r="O4091" t="str">
        <f t="shared" si="126"/>
        <v>Closed</v>
      </c>
      <c r="P4091" t="str">
        <f t="shared" si="127"/>
        <v>Bronx</v>
      </c>
      <c r="Q4091">
        <v>40.876564129999998</v>
      </c>
      <c r="R4091">
        <v>-73.856996839999994</v>
      </c>
      <c r="S4091">
        <v>2</v>
      </c>
    </row>
    <row r="4092" spans="1:19" hidden="1" x14ac:dyDescent="0.25">
      <c r="A4092" t="s">
        <v>31480</v>
      </c>
      <c r="B4092" s="1">
        <v>43831.8125</v>
      </c>
      <c r="C4092" s="1">
        <v>43832.073611111111</v>
      </c>
      <c r="D4092" s="1" t="s">
        <v>145</v>
      </c>
      <c r="E4092" t="s">
        <v>146</v>
      </c>
      <c r="F4092" t="s">
        <v>2587</v>
      </c>
      <c r="G4092" t="s">
        <v>23229</v>
      </c>
      <c r="H4092" t="s">
        <v>149</v>
      </c>
      <c r="I4092" t="s">
        <v>23230</v>
      </c>
      <c r="J4092" t="s">
        <v>31481</v>
      </c>
      <c r="K4092" t="s">
        <v>25829</v>
      </c>
      <c r="L4092" t="s">
        <v>22803</v>
      </c>
      <c r="M4092" t="s">
        <v>57</v>
      </c>
      <c r="N4092" t="s">
        <v>22803</v>
      </c>
      <c r="O4092" t="str">
        <f t="shared" si="126"/>
        <v>Closed</v>
      </c>
      <c r="P4092" t="str">
        <f t="shared" si="127"/>
        <v>Staten Island</v>
      </c>
      <c r="Q4092">
        <v>40.603852089999997</v>
      </c>
      <c r="R4092">
        <v>-74.075439169999996</v>
      </c>
      <c r="S4092">
        <v>1</v>
      </c>
    </row>
    <row r="4093" spans="1:19" hidden="1" x14ac:dyDescent="0.25">
      <c r="A4093" t="s">
        <v>31482</v>
      </c>
      <c r="B4093" s="1">
        <v>43831.8125</v>
      </c>
      <c r="C4093" s="1">
        <v>43831.885416666664</v>
      </c>
      <c r="D4093" s="1" t="s">
        <v>145</v>
      </c>
      <c r="E4093" t="s">
        <v>146</v>
      </c>
      <c r="F4093" t="s">
        <v>161</v>
      </c>
      <c r="G4093" t="s">
        <v>162</v>
      </c>
      <c r="H4093" t="s">
        <v>163</v>
      </c>
      <c r="I4093" t="s">
        <v>22499</v>
      </c>
      <c r="J4093" t="s">
        <v>23797</v>
      </c>
      <c r="K4093" t="s">
        <v>22516</v>
      </c>
      <c r="L4093" t="s">
        <v>22497</v>
      </c>
      <c r="M4093" t="s">
        <v>57</v>
      </c>
      <c r="N4093" t="s">
        <v>22497</v>
      </c>
      <c r="O4093" t="str">
        <f t="shared" si="126"/>
        <v>Closed</v>
      </c>
      <c r="P4093" t="str">
        <f t="shared" si="127"/>
        <v>Bronx</v>
      </c>
      <c r="Q4093">
        <v>40.869792089999997</v>
      </c>
      <c r="R4093">
        <v>-73.891439759999997</v>
      </c>
      <c r="S4093">
        <v>1</v>
      </c>
    </row>
    <row r="4094" spans="1:19" hidden="1" x14ac:dyDescent="0.25">
      <c r="A4094" t="s">
        <v>31483</v>
      </c>
      <c r="B4094" s="1">
        <v>43831.8125</v>
      </c>
      <c r="C4094" s="1">
        <v>43831.8125</v>
      </c>
      <c r="D4094" s="1" t="s">
        <v>209</v>
      </c>
      <c r="E4094" t="s">
        <v>210</v>
      </c>
      <c r="F4094" t="s">
        <v>211</v>
      </c>
      <c r="G4094" t="s">
        <v>212</v>
      </c>
      <c r="H4094" t="s">
        <v>214</v>
      </c>
      <c r="I4094" t="s">
        <v>22533</v>
      </c>
      <c r="J4094" t="s">
        <v>27856</v>
      </c>
      <c r="K4094" t="s">
        <v>22512</v>
      </c>
      <c r="L4094" t="s">
        <v>22522</v>
      </c>
      <c r="M4094" t="s">
        <v>57</v>
      </c>
      <c r="N4094" t="s">
        <v>22523</v>
      </c>
      <c r="O4094" t="str">
        <f t="shared" si="126"/>
        <v>Closed</v>
      </c>
      <c r="P4094" t="str">
        <f t="shared" si="127"/>
        <v>Manhattan</v>
      </c>
      <c r="Q4094">
        <v>40.741522789999998</v>
      </c>
      <c r="R4094">
        <v>-73.97977324</v>
      </c>
      <c r="S4094">
        <v>1</v>
      </c>
    </row>
    <row r="4095" spans="1:19" hidden="1" x14ac:dyDescent="0.25">
      <c r="A4095" t="s">
        <v>31484</v>
      </c>
      <c r="B4095" s="1">
        <v>43831.8125</v>
      </c>
      <c r="C4095" s="1">
        <v>43833.704861111109</v>
      </c>
      <c r="D4095" s="1" t="s">
        <v>246</v>
      </c>
      <c r="E4095" t="s">
        <v>22545</v>
      </c>
      <c r="F4095" t="s">
        <v>22546</v>
      </c>
      <c r="G4095" t="s">
        <v>22547</v>
      </c>
      <c r="H4095" t="s">
        <v>7910</v>
      </c>
      <c r="I4095" t="s">
        <v>22514</v>
      </c>
      <c r="J4095" t="s">
        <v>27639</v>
      </c>
      <c r="K4095" t="s">
        <v>23750</v>
      </c>
      <c r="L4095" t="s">
        <v>22497</v>
      </c>
      <c r="M4095" t="s">
        <v>57</v>
      </c>
      <c r="N4095" t="s">
        <v>22497</v>
      </c>
      <c r="O4095" t="str">
        <f t="shared" si="126"/>
        <v>Closed</v>
      </c>
      <c r="P4095" t="str">
        <f t="shared" si="127"/>
        <v>Bronx</v>
      </c>
      <c r="Q4095">
        <v>40.868123079999997</v>
      </c>
      <c r="R4095">
        <v>-73.906884599999998</v>
      </c>
      <c r="S4095">
        <v>2</v>
      </c>
    </row>
    <row r="4096" spans="1:19" hidden="1" x14ac:dyDescent="0.25">
      <c r="A4096" t="s">
        <v>31485</v>
      </c>
      <c r="B4096" s="1">
        <v>43831.813194444447</v>
      </c>
      <c r="C4096" s="1">
        <v>43832.052777777775</v>
      </c>
      <c r="D4096" s="1" t="s">
        <v>145</v>
      </c>
      <c r="E4096" t="s">
        <v>146</v>
      </c>
      <c r="F4096" t="s">
        <v>147</v>
      </c>
      <c r="G4096" t="s">
        <v>1741</v>
      </c>
      <c r="H4096" t="s">
        <v>149</v>
      </c>
      <c r="I4096" t="s">
        <v>22668</v>
      </c>
      <c r="J4096" t="s">
        <v>31486</v>
      </c>
      <c r="K4096" t="s">
        <v>30696</v>
      </c>
      <c r="L4096" t="s">
        <v>11727</v>
      </c>
      <c r="M4096" t="s">
        <v>57</v>
      </c>
      <c r="N4096" t="s">
        <v>22484</v>
      </c>
      <c r="O4096" t="str">
        <f t="shared" si="126"/>
        <v>Closed</v>
      </c>
      <c r="P4096" t="str">
        <f t="shared" si="127"/>
        <v>Queens</v>
      </c>
      <c r="Q4096">
        <v>40.67420285</v>
      </c>
      <c r="R4096">
        <v>-73.821711780000001</v>
      </c>
      <c r="S4096">
        <v>1</v>
      </c>
    </row>
    <row r="4097" spans="1:19" x14ac:dyDescent="0.25">
      <c r="A4097" t="s">
        <v>31487</v>
      </c>
      <c r="B4097" s="1">
        <v>43831.813888888886</v>
      </c>
      <c r="C4097" s="1">
        <v>43832.09097222222</v>
      </c>
      <c r="D4097" s="1" t="s">
        <v>145</v>
      </c>
      <c r="E4097" t="s">
        <v>146</v>
      </c>
      <c r="F4097" t="s">
        <v>147</v>
      </c>
      <c r="G4097" t="s">
        <v>148</v>
      </c>
      <c r="H4097" t="s">
        <v>22518</v>
      </c>
      <c r="I4097" t="s">
        <v>22635</v>
      </c>
      <c r="J4097" t="s">
        <v>31437</v>
      </c>
      <c r="K4097" t="s">
        <v>27145</v>
      </c>
      <c r="L4097" t="s">
        <v>22474</v>
      </c>
      <c r="M4097" t="s">
        <v>57</v>
      </c>
      <c r="N4097" t="s">
        <v>22474</v>
      </c>
      <c r="O4097" t="str">
        <f t="shared" si="126"/>
        <v>Closed</v>
      </c>
      <c r="P4097" t="str">
        <f t="shared" si="127"/>
        <v>Brooklyn</v>
      </c>
      <c r="Q4097">
        <v>40.639155539999997</v>
      </c>
      <c r="R4097">
        <v>-74.005011999999994</v>
      </c>
      <c r="S4097">
        <v>1</v>
      </c>
    </row>
    <row r="4098" spans="1:19" x14ac:dyDescent="0.25">
      <c r="A4098" t="s">
        <v>31488</v>
      </c>
      <c r="B4098" s="1">
        <v>43831.813888888886</v>
      </c>
      <c r="C4098" s="1">
        <v>43831.814583333333</v>
      </c>
      <c r="D4098" s="1" t="s">
        <v>145</v>
      </c>
      <c r="E4098" t="s">
        <v>146</v>
      </c>
      <c r="F4098" t="s">
        <v>260</v>
      </c>
      <c r="G4098" t="s">
        <v>1145</v>
      </c>
      <c r="H4098" t="s">
        <v>149</v>
      </c>
      <c r="I4098" t="s">
        <v>23753</v>
      </c>
      <c r="J4098" t="s">
        <v>28335</v>
      </c>
      <c r="K4098" t="s">
        <v>28335</v>
      </c>
      <c r="L4098" t="s">
        <v>22518</v>
      </c>
      <c r="M4098" t="s">
        <v>57</v>
      </c>
      <c r="N4098" t="s">
        <v>22474</v>
      </c>
      <c r="O4098" t="str">
        <f t="shared" ref="O4098:O4161" si="128">IF(M4098="Closed","Closed","Not Closed")</f>
        <v>Closed</v>
      </c>
      <c r="P4098" t="str">
        <f t="shared" ref="P4098:P4161" si="129">IF(TRIM(N4098)="","Not Recorded",N4098)</f>
        <v>Brooklyn</v>
      </c>
      <c r="Q4098">
        <v>40.667255619999999</v>
      </c>
      <c r="R4098">
        <v>-73.866075210000005</v>
      </c>
      <c r="S4098">
        <v>1</v>
      </c>
    </row>
    <row r="4099" spans="1:19" hidden="1" x14ac:dyDescent="0.25">
      <c r="A4099" t="s">
        <v>31489</v>
      </c>
      <c r="B4099" s="1">
        <v>43831.813888888886</v>
      </c>
      <c r="C4099" s="1">
        <v>43831.909722222219</v>
      </c>
      <c r="D4099" s="1" t="s">
        <v>145</v>
      </c>
      <c r="E4099" t="s">
        <v>146</v>
      </c>
      <c r="F4099" t="s">
        <v>2665</v>
      </c>
      <c r="G4099" t="s">
        <v>322</v>
      </c>
      <c r="H4099" t="s">
        <v>589</v>
      </c>
      <c r="I4099" t="s">
        <v>26862</v>
      </c>
      <c r="J4099" t="s">
        <v>31490</v>
      </c>
      <c r="K4099" t="s">
        <v>31491</v>
      </c>
      <c r="L4099" t="s">
        <v>22522</v>
      </c>
      <c r="M4099" t="s">
        <v>57</v>
      </c>
      <c r="N4099" t="s">
        <v>22523</v>
      </c>
      <c r="O4099" t="str">
        <f t="shared" si="128"/>
        <v>Closed</v>
      </c>
      <c r="P4099" t="str">
        <f t="shared" si="129"/>
        <v>Manhattan</v>
      </c>
      <c r="Q4099">
        <v>40.70696504</v>
      </c>
      <c r="R4099">
        <v>-74.008072080000005</v>
      </c>
      <c r="S4099">
        <v>1</v>
      </c>
    </row>
    <row r="4100" spans="1:19" hidden="1" x14ac:dyDescent="0.25">
      <c r="A4100" t="s">
        <v>31492</v>
      </c>
      <c r="B4100" s="1">
        <v>43831.814583333333</v>
      </c>
      <c r="C4100" s="1">
        <v>43835.318055555559</v>
      </c>
      <c r="D4100" s="1" t="s">
        <v>246</v>
      </c>
      <c r="E4100" t="s">
        <v>22545</v>
      </c>
      <c r="F4100" t="s">
        <v>22546</v>
      </c>
      <c r="G4100" t="s">
        <v>22547</v>
      </c>
      <c r="H4100" t="s">
        <v>7910</v>
      </c>
      <c r="I4100" t="s">
        <v>22481</v>
      </c>
      <c r="J4100" t="s">
        <v>31493</v>
      </c>
      <c r="K4100" t="s">
        <v>26435</v>
      </c>
      <c r="L4100" t="s">
        <v>81</v>
      </c>
      <c r="M4100" t="s">
        <v>57</v>
      </c>
      <c r="N4100" t="s">
        <v>22484</v>
      </c>
      <c r="O4100" t="str">
        <f t="shared" si="128"/>
        <v>Closed</v>
      </c>
      <c r="P4100" t="str">
        <f t="shared" si="129"/>
        <v>Queens</v>
      </c>
      <c r="Q4100">
        <v>40.70245783</v>
      </c>
      <c r="R4100">
        <v>-73.89570114</v>
      </c>
      <c r="S4100">
        <v>4</v>
      </c>
    </row>
    <row r="4101" spans="1:19" hidden="1" x14ac:dyDescent="0.25">
      <c r="A4101" t="s">
        <v>31494</v>
      </c>
      <c r="B4101" s="1">
        <v>43831.814583333333</v>
      </c>
      <c r="C4101" s="1">
        <v>43835.318055555559</v>
      </c>
      <c r="D4101" s="1" t="s">
        <v>246</v>
      </c>
      <c r="E4101" t="s">
        <v>22545</v>
      </c>
      <c r="F4101" t="s">
        <v>22546</v>
      </c>
      <c r="G4101" t="s">
        <v>22547</v>
      </c>
      <c r="H4101" t="s">
        <v>7910</v>
      </c>
      <c r="I4101" t="s">
        <v>22481</v>
      </c>
      <c r="J4101" t="s">
        <v>31493</v>
      </c>
      <c r="K4101" t="s">
        <v>26435</v>
      </c>
      <c r="L4101" t="s">
        <v>81</v>
      </c>
      <c r="M4101" t="s">
        <v>57</v>
      </c>
      <c r="N4101" t="s">
        <v>22484</v>
      </c>
      <c r="O4101" t="str">
        <f t="shared" si="128"/>
        <v>Closed</v>
      </c>
      <c r="P4101" t="str">
        <f t="shared" si="129"/>
        <v>Queens</v>
      </c>
      <c r="Q4101">
        <v>40.70245783</v>
      </c>
      <c r="R4101">
        <v>-73.89570114</v>
      </c>
      <c r="S4101">
        <v>4</v>
      </c>
    </row>
    <row r="4102" spans="1:19" hidden="1" x14ac:dyDescent="0.25">
      <c r="A4102" t="s">
        <v>31495</v>
      </c>
      <c r="B4102" s="1">
        <v>43831.814583333333</v>
      </c>
      <c r="C4102" s="1">
        <v>43846.397916666669</v>
      </c>
      <c r="D4102" s="1" t="s">
        <v>246</v>
      </c>
      <c r="E4102" t="s">
        <v>22545</v>
      </c>
      <c r="F4102" t="s">
        <v>23696</v>
      </c>
      <c r="G4102" t="s">
        <v>25319</v>
      </c>
      <c r="H4102" t="s">
        <v>7910</v>
      </c>
      <c r="I4102" t="s">
        <v>22639</v>
      </c>
      <c r="J4102" t="s">
        <v>31496</v>
      </c>
      <c r="K4102" t="s">
        <v>25752</v>
      </c>
      <c r="L4102" t="s">
        <v>22497</v>
      </c>
      <c r="M4102" t="s">
        <v>57</v>
      </c>
      <c r="N4102" t="s">
        <v>22497</v>
      </c>
      <c r="O4102" t="str">
        <f t="shared" si="128"/>
        <v>Closed</v>
      </c>
      <c r="P4102" t="str">
        <f t="shared" si="129"/>
        <v>Bronx</v>
      </c>
      <c r="Q4102">
        <v>40.818882930000001</v>
      </c>
      <c r="R4102">
        <v>-73.906783689999997</v>
      </c>
      <c r="S4102">
        <v>15</v>
      </c>
    </row>
    <row r="4103" spans="1:19" hidden="1" x14ac:dyDescent="0.25">
      <c r="A4103" t="s">
        <v>31497</v>
      </c>
      <c r="B4103" s="1">
        <v>43831.814583333333</v>
      </c>
      <c r="C4103" s="1">
        <v>43832.383333333331</v>
      </c>
      <c r="D4103" s="1" t="s">
        <v>246</v>
      </c>
      <c r="E4103" t="s">
        <v>22545</v>
      </c>
      <c r="F4103" t="s">
        <v>22546</v>
      </c>
      <c r="G4103" t="s">
        <v>22547</v>
      </c>
      <c r="H4103" t="s">
        <v>7910</v>
      </c>
      <c r="I4103" t="s">
        <v>23049</v>
      </c>
      <c r="J4103" t="s">
        <v>31498</v>
      </c>
      <c r="K4103" t="s">
        <v>23552</v>
      </c>
      <c r="L4103" t="s">
        <v>22522</v>
      </c>
      <c r="M4103" t="s">
        <v>57</v>
      </c>
      <c r="N4103" t="s">
        <v>22523</v>
      </c>
      <c r="O4103" t="str">
        <f t="shared" si="128"/>
        <v>Closed</v>
      </c>
      <c r="P4103" t="str">
        <f t="shared" si="129"/>
        <v>Manhattan</v>
      </c>
      <c r="Q4103">
        <v>40.799307980000002</v>
      </c>
      <c r="R4103">
        <v>-73.952435780000002</v>
      </c>
      <c r="S4103">
        <v>1</v>
      </c>
    </row>
    <row r="4104" spans="1:19" hidden="1" x14ac:dyDescent="0.25">
      <c r="A4104" t="s">
        <v>31499</v>
      </c>
      <c r="B4104" s="1">
        <v>43831.814583333333</v>
      </c>
      <c r="C4104" s="1">
        <v>43831.957638888889</v>
      </c>
      <c r="D4104" s="1" t="s">
        <v>145</v>
      </c>
      <c r="E4104" t="s">
        <v>146</v>
      </c>
      <c r="F4104" t="s">
        <v>147</v>
      </c>
      <c r="G4104" t="s">
        <v>148</v>
      </c>
      <c r="H4104" t="s">
        <v>22518</v>
      </c>
      <c r="I4104" t="s">
        <v>22811</v>
      </c>
      <c r="J4104" t="s">
        <v>31500</v>
      </c>
      <c r="K4104" t="s">
        <v>29150</v>
      </c>
      <c r="L4104" t="s">
        <v>9004</v>
      </c>
      <c r="M4104" t="s">
        <v>57</v>
      </c>
      <c r="N4104" t="s">
        <v>22484</v>
      </c>
      <c r="O4104" t="str">
        <f t="shared" si="128"/>
        <v>Closed</v>
      </c>
      <c r="P4104" t="str">
        <f t="shared" si="129"/>
        <v>Queens</v>
      </c>
      <c r="Q4104">
        <v>40.754704799999999</v>
      </c>
      <c r="R4104">
        <v>-73.859954689999995</v>
      </c>
      <c r="S4104">
        <v>1</v>
      </c>
    </row>
    <row r="4105" spans="1:19" x14ac:dyDescent="0.25">
      <c r="A4105" t="s">
        <v>31501</v>
      </c>
      <c r="B4105" s="1">
        <v>43831.814583333333</v>
      </c>
      <c r="C4105" s="1">
        <v>43831.814583333333</v>
      </c>
      <c r="D4105" s="1" t="s">
        <v>46</v>
      </c>
      <c r="E4105" t="s">
        <v>22469</v>
      </c>
      <c r="F4105" t="s">
        <v>284</v>
      </c>
      <c r="G4105" t="s">
        <v>5652</v>
      </c>
      <c r="H4105" t="s">
        <v>8322</v>
      </c>
      <c r="I4105" t="s">
        <v>23612</v>
      </c>
      <c r="J4105" t="s">
        <v>31502</v>
      </c>
      <c r="K4105" t="s">
        <v>24055</v>
      </c>
      <c r="L4105" t="s">
        <v>22474</v>
      </c>
      <c r="M4105" t="s">
        <v>57</v>
      </c>
      <c r="N4105" t="s">
        <v>22474</v>
      </c>
      <c r="O4105" t="str">
        <f t="shared" si="128"/>
        <v>Closed</v>
      </c>
      <c r="P4105" t="str">
        <f t="shared" si="129"/>
        <v>Brooklyn</v>
      </c>
      <c r="Q4105">
        <v>40.692778590000003</v>
      </c>
      <c r="R4105">
        <v>-73.967743780000006</v>
      </c>
      <c r="S4105">
        <v>0</v>
      </c>
    </row>
    <row r="4106" spans="1:19" hidden="1" x14ac:dyDescent="0.25">
      <c r="A4106" t="s">
        <v>31503</v>
      </c>
      <c r="B4106" s="1">
        <v>43831.814583333333</v>
      </c>
      <c r="C4106" s="1">
        <v>43836.548611111109</v>
      </c>
      <c r="D4106" s="1" t="s">
        <v>2342</v>
      </c>
      <c r="E4106" t="s">
        <v>23433</v>
      </c>
      <c r="F4106" t="s">
        <v>17434</v>
      </c>
      <c r="G4106" t="s">
        <v>17435</v>
      </c>
      <c r="H4106" t="s">
        <v>3388</v>
      </c>
      <c r="I4106" t="s">
        <v>22936</v>
      </c>
      <c r="J4106" t="s">
        <v>30984</v>
      </c>
      <c r="K4106" t="s">
        <v>22938</v>
      </c>
      <c r="L4106" t="s">
        <v>22522</v>
      </c>
      <c r="M4106" t="s">
        <v>57</v>
      </c>
      <c r="N4106" t="s">
        <v>22523</v>
      </c>
      <c r="O4106" t="str">
        <f t="shared" si="128"/>
        <v>Closed</v>
      </c>
      <c r="P4106" t="str">
        <f t="shared" si="129"/>
        <v>Manhattan</v>
      </c>
      <c r="Q4106">
        <v>40.793044299999998</v>
      </c>
      <c r="R4106">
        <v>-73.940200899999994</v>
      </c>
      <c r="S4106">
        <v>5</v>
      </c>
    </row>
    <row r="4107" spans="1:19" x14ac:dyDescent="0.25">
      <c r="A4107" t="s">
        <v>31504</v>
      </c>
      <c r="B4107" s="1">
        <v>43831.814583333333</v>
      </c>
      <c r="C4107" s="1">
        <v>43831.884027777778</v>
      </c>
      <c r="D4107" s="1" t="s">
        <v>145</v>
      </c>
      <c r="E4107" t="s">
        <v>146</v>
      </c>
      <c r="F4107" t="s">
        <v>147</v>
      </c>
      <c r="G4107" t="s">
        <v>1741</v>
      </c>
      <c r="H4107" t="s">
        <v>149</v>
      </c>
      <c r="I4107" t="s">
        <v>22643</v>
      </c>
      <c r="J4107" t="s">
        <v>31505</v>
      </c>
      <c r="K4107" t="s">
        <v>31506</v>
      </c>
      <c r="L4107" t="s">
        <v>22474</v>
      </c>
      <c r="M4107" t="s">
        <v>57</v>
      </c>
      <c r="N4107" t="s">
        <v>22474</v>
      </c>
      <c r="O4107" t="str">
        <f t="shared" si="128"/>
        <v>Closed</v>
      </c>
      <c r="P4107" t="str">
        <f t="shared" si="129"/>
        <v>Brooklyn</v>
      </c>
      <c r="Q4107">
        <v>40.579904640000002</v>
      </c>
      <c r="R4107">
        <v>-73.958873969999999</v>
      </c>
      <c r="S4107">
        <v>1</v>
      </c>
    </row>
    <row r="4108" spans="1:19" hidden="1" x14ac:dyDescent="0.25">
      <c r="A4108" t="s">
        <v>31507</v>
      </c>
      <c r="B4108" s="1">
        <v>43831.81527777778</v>
      </c>
      <c r="C4108" s="1">
        <v>43831.936805555553</v>
      </c>
      <c r="D4108" s="1" t="s">
        <v>145</v>
      </c>
      <c r="E4108" t="s">
        <v>146</v>
      </c>
      <c r="F4108" t="s">
        <v>260</v>
      </c>
      <c r="G4108" t="s">
        <v>747</v>
      </c>
      <c r="H4108" t="s">
        <v>149</v>
      </c>
      <c r="I4108" t="s">
        <v>23376</v>
      </c>
      <c r="J4108" t="s">
        <v>31508</v>
      </c>
      <c r="K4108" t="s">
        <v>23378</v>
      </c>
      <c r="L4108" t="s">
        <v>9210</v>
      </c>
      <c r="M4108" t="s">
        <v>57</v>
      </c>
      <c r="N4108" t="s">
        <v>22484</v>
      </c>
      <c r="O4108" t="str">
        <f t="shared" si="128"/>
        <v>Closed</v>
      </c>
      <c r="P4108" t="str">
        <f t="shared" si="129"/>
        <v>Queens</v>
      </c>
      <c r="Q4108">
        <v>40.739472460000002</v>
      </c>
      <c r="R4108">
        <v>-73.926063619999994</v>
      </c>
      <c r="S4108">
        <v>1</v>
      </c>
    </row>
    <row r="4109" spans="1:19" hidden="1" x14ac:dyDescent="0.25">
      <c r="A4109" t="s">
        <v>31509</v>
      </c>
      <c r="B4109" s="1">
        <v>43831.81527777778</v>
      </c>
      <c r="C4109" s="1">
        <v>43831.884027777778</v>
      </c>
      <c r="D4109" s="1" t="s">
        <v>145</v>
      </c>
      <c r="E4109" t="s">
        <v>146</v>
      </c>
      <c r="F4109" t="s">
        <v>161</v>
      </c>
      <c r="G4109" t="s">
        <v>174</v>
      </c>
      <c r="H4109" t="s">
        <v>163</v>
      </c>
      <c r="I4109" t="s">
        <v>22519</v>
      </c>
      <c r="J4109" t="s">
        <v>31510</v>
      </c>
      <c r="K4109" t="s">
        <v>27901</v>
      </c>
      <c r="L4109" t="s">
        <v>22522</v>
      </c>
      <c r="M4109" t="s">
        <v>57</v>
      </c>
      <c r="N4109" t="s">
        <v>22523</v>
      </c>
      <c r="O4109" t="str">
        <f t="shared" si="128"/>
        <v>Closed</v>
      </c>
      <c r="P4109" t="str">
        <f t="shared" si="129"/>
        <v>Manhattan</v>
      </c>
      <c r="Q4109">
        <v>40.798896399999997</v>
      </c>
      <c r="R4109">
        <v>-73.959984759999998</v>
      </c>
      <c r="S4109">
        <v>1</v>
      </c>
    </row>
    <row r="4110" spans="1:19" hidden="1" x14ac:dyDescent="0.25">
      <c r="A4110" t="s">
        <v>31511</v>
      </c>
      <c r="B4110" s="1">
        <v>43831.815972222219</v>
      </c>
      <c r="C4110" s="1">
        <v>43831.829861111109</v>
      </c>
      <c r="D4110" s="1" t="s">
        <v>270</v>
      </c>
      <c r="E4110" t="s">
        <v>22556</v>
      </c>
      <c r="F4110" t="s">
        <v>701</v>
      </c>
      <c r="G4110" t="s">
        <v>24542</v>
      </c>
      <c r="H4110" t="s">
        <v>22518</v>
      </c>
      <c r="I4110" t="s">
        <v>22664</v>
      </c>
      <c r="J4110" t="s">
        <v>22518</v>
      </c>
      <c r="K4110" t="s">
        <v>22518</v>
      </c>
      <c r="L4110" t="s">
        <v>22497</v>
      </c>
      <c r="M4110" t="s">
        <v>57</v>
      </c>
      <c r="N4110" t="s">
        <v>22497</v>
      </c>
      <c r="O4110" t="str">
        <f t="shared" si="128"/>
        <v>Closed</v>
      </c>
      <c r="P4110" t="str">
        <f t="shared" si="129"/>
        <v>Bronx</v>
      </c>
      <c r="Q4110">
        <v>40.835445790000001</v>
      </c>
      <c r="R4110">
        <v>-73.923380330000001</v>
      </c>
      <c r="S4110">
        <v>1</v>
      </c>
    </row>
    <row r="4111" spans="1:19" x14ac:dyDescent="0.25">
      <c r="A4111" t="s">
        <v>31512</v>
      </c>
      <c r="B4111" s="1">
        <v>43831.815972222219</v>
      </c>
      <c r="C4111" s="1">
        <v>43831.852777777778</v>
      </c>
      <c r="D4111" s="1" t="s">
        <v>145</v>
      </c>
      <c r="E4111" t="s">
        <v>146</v>
      </c>
      <c r="F4111" t="s">
        <v>147</v>
      </c>
      <c r="G4111" t="s">
        <v>148</v>
      </c>
      <c r="H4111" t="s">
        <v>149</v>
      </c>
      <c r="I4111" t="s">
        <v>22510</v>
      </c>
      <c r="J4111" t="s">
        <v>31513</v>
      </c>
      <c r="K4111" t="s">
        <v>23538</v>
      </c>
      <c r="L4111" t="s">
        <v>22474</v>
      </c>
      <c r="M4111" t="s">
        <v>57</v>
      </c>
      <c r="N4111" t="s">
        <v>22474</v>
      </c>
      <c r="O4111" t="str">
        <f t="shared" si="128"/>
        <v>Closed</v>
      </c>
      <c r="P4111" t="str">
        <f t="shared" si="129"/>
        <v>Brooklyn</v>
      </c>
      <c r="Q4111">
        <v>40.628644250000001</v>
      </c>
      <c r="R4111">
        <v>-73.94619883</v>
      </c>
      <c r="S4111">
        <v>1</v>
      </c>
    </row>
    <row r="4112" spans="1:19" hidden="1" x14ac:dyDescent="0.25">
      <c r="A4112" t="s">
        <v>31514</v>
      </c>
      <c r="B4112" s="1">
        <v>43831.815972222219</v>
      </c>
      <c r="C4112" s="1">
        <v>43831.819444444445</v>
      </c>
      <c r="D4112" s="1" t="s">
        <v>145</v>
      </c>
      <c r="E4112" t="s">
        <v>146</v>
      </c>
      <c r="F4112" t="s">
        <v>161</v>
      </c>
      <c r="G4112" t="s">
        <v>174</v>
      </c>
      <c r="H4112" t="s">
        <v>163</v>
      </c>
      <c r="I4112" t="s">
        <v>22632</v>
      </c>
      <c r="J4112" t="s">
        <v>23104</v>
      </c>
      <c r="K4112" t="s">
        <v>23105</v>
      </c>
      <c r="L4112" t="s">
        <v>22522</v>
      </c>
      <c r="M4112" t="s">
        <v>57</v>
      </c>
      <c r="N4112" t="s">
        <v>22523</v>
      </c>
      <c r="O4112" t="str">
        <f t="shared" si="128"/>
        <v>Closed</v>
      </c>
      <c r="P4112" t="str">
        <f t="shared" si="129"/>
        <v>Manhattan</v>
      </c>
      <c r="Q4112">
        <v>40.862250269999997</v>
      </c>
      <c r="R4112">
        <v>-73.922915619999998</v>
      </c>
      <c r="S4112">
        <v>1</v>
      </c>
    </row>
    <row r="4113" spans="1:19" hidden="1" x14ac:dyDescent="0.25">
      <c r="A4113" t="s">
        <v>31515</v>
      </c>
      <c r="B4113" s="1">
        <v>43831.816666666666</v>
      </c>
      <c r="C4113" s="1">
        <v>43833</v>
      </c>
      <c r="D4113" s="1" t="s">
        <v>821</v>
      </c>
      <c r="E4113" t="s">
        <v>22781</v>
      </c>
      <c r="F4113" t="s">
        <v>2191</v>
      </c>
      <c r="G4113" t="s">
        <v>2191</v>
      </c>
      <c r="H4113" t="s">
        <v>572</v>
      </c>
      <c r="I4113" t="s">
        <v>22969</v>
      </c>
      <c r="J4113" t="s">
        <v>31516</v>
      </c>
      <c r="K4113" t="s">
        <v>31517</v>
      </c>
      <c r="L4113" t="s">
        <v>22803</v>
      </c>
      <c r="M4113" t="s">
        <v>57</v>
      </c>
      <c r="N4113" t="s">
        <v>22803</v>
      </c>
      <c r="O4113" t="str">
        <f t="shared" si="128"/>
        <v>Closed</v>
      </c>
      <c r="P4113" t="str">
        <f t="shared" si="129"/>
        <v>Staten Island</v>
      </c>
      <c r="Q4113">
        <v>40.586881400000003</v>
      </c>
      <c r="R4113">
        <v>-74.15658621</v>
      </c>
      <c r="S4113">
        <v>2</v>
      </c>
    </row>
    <row r="4114" spans="1:19" hidden="1" x14ac:dyDescent="0.25">
      <c r="A4114" t="s">
        <v>31518</v>
      </c>
      <c r="B4114" s="1">
        <v>43831.816666666666</v>
      </c>
      <c r="C4114" s="1">
        <v>43833.704861111109</v>
      </c>
      <c r="D4114" s="1" t="s">
        <v>246</v>
      </c>
      <c r="E4114" t="s">
        <v>22545</v>
      </c>
      <c r="F4114" t="s">
        <v>22546</v>
      </c>
      <c r="G4114" t="s">
        <v>22547</v>
      </c>
      <c r="H4114" t="s">
        <v>7910</v>
      </c>
      <c r="I4114" t="s">
        <v>22514</v>
      </c>
      <c r="J4114" t="s">
        <v>31519</v>
      </c>
      <c r="K4114" t="s">
        <v>23750</v>
      </c>
      <c r="L4114" t="s">
        <v>22497</v>
      </c>
      <c r="M4114" t="s">
        <v>57</v>
      </c>
      <c r="N4114" t="s">
        <v>22497</v>
      </c>
      <c r="O4114" t="str">
        <f t="shared" si="128"/>
        <v>Closed</v>
      </c>
      <c r="P4114" t="str">
        <f t="shared" si="129"/>
        <v>Bronx</v>
      </c>
      <c r="Q4114">
        <v>40.872779569999999</v>
      </c>
      <c r="R4114">
        <v>-73.902040099999994</v>
      </c>
      <c r="S4114">
        <v>2</v>
      </c>
    </row>
    <row r="4115" spans="1:19" x14ac:dyDescent="0.25">
      <c r="A4115" t="s">
        <v>31520</v>
      </c>
      <c r="B4115" s="1">
        <v>43831.817361111112</v>
      </c>
      <c r="C4115" s="1">
        <v>43832.5</v>
      </c>
      <c r="D4115" s="1" t="s">
        <v>821</v>
      </c>
      <c r="E4115" t="s">
        <v>22781</v>
      </c>
      <c r="F4115" t="s">
        <v>7722</v>
      </c>
      <c r="G4115" t="s">
        <v>8000</v>
      </c>
      <c r="H4115" t="s">
        <v>3388</v>
      </c>
      <c r="I4115" t="s">
        <v>22996</v>
      </c>
      <c r="J4115" t="s">
        <v>31521</v>
      </c>
      <c r="K4115" t="s">
        <v>27637</v>
      </c>
      <c r="L4115" t="s">
        <v>22474</v>
      </c>
      <c r="M4115" t="s">
        <v>57</v>
      </c>
      <c r="N4115" t="s">
        <v>22474</v>
      </c>
      <c r="O4115" t="str">
        <f t="shared" si="128"/>
        <v>Closed</v>
      </c>
      <c r="P4115" t="str">
        <f t="shared" si="129"/>
        <v>Brooklyn</v>
      </c>
      <c r="Q4115">
        <v>40.685899990000003</v>
      </c>
      <c r="R4115">
        <v>-73.910351730000002</v>
      </c>
      <c r="S4115">
        <v>1</v>
      </c>
    </row>
    <row r="4116" spans="1:19" hidden="1" x14ac:dyDescent="0.25">
      <c r="A4116" t="s">
        <v>31522</v>
      </c>
      <c r="B4116" s="1">
        <v>43831.817361111112</v>
      </c>
      <c r="C4116" s="1">
        <v>43880.411805555559</v>
      </c>
      <c r="D4116" s="1" t="s">
        <v>46</v>
      </c>
      <c r="E4116" t="s">
        <v>22469</v>
      </c>
      <c r="F4116" t="s">
        <v>19004</v>
      </c>
      <c r="G4116" t="s">
        <v>19005</v>
      </c>
      <c r="H4116" t="s">
        <v>19007</v>
      </c>
      <c r="I4116" t="s">
        <v>23219</v>
      </c>
      <c r="J4116" t="s">
        <v>31523</v>
      </c>
      <c r="K4116" t="s">
        <v>22630</v>
      </c>
      <c r="L4116" t="s">
        <v>22522</v>
      </c>
      <c r="M4116" t="s">
        <v>57</v>
      </c>
      <c r="N4116" t="s">
        <v>22523</v>
      </c>
      <c r="O4116" t="str">
        <f t="shared" si="128"/>
        <v>Closed</v>
      </c>
      <c r="P4116" t="str">
        <f t="shared" si="129"/>
        <v>Manhattan</v>
      </c>
      <c r="Q4116">
        <v>40.7842384</v>
      </c>
      <c r="R4116">
        <v>-73.95004161</v>
      </c>
      <c r="S4116">
        <v>49</v>
      </c>
    </row>
    <row r="4117" spans="1:19" x14ac:dyDescent="0.25">
      <c r="A4117" t="s">
        <v>31524</v>
      </c>
      <c r="B4117" s="1">
        <v>43831.818055555559</v>
      </c>
      <c r="C4117" s="1">
        <v>43848.059027777781</v>
      </c>
      <c r="D4117" s="1" t="s">
        <v>1291</v>
      </c>
      <c r="E4117" t="s">
        <v>22979</v>
      </c>
      <c r="F4117" t="s">
        <v>3490</v>
      </c>
      <c r="G4117" t="s">
        <v>26063</v>
      </c>
      <c r="H4117" t="s">
        <v>22518</v>
      </c>
      <c r="I4117" t="s">
        <v>22894</v>
      </c>
      <c r="J4117" t="s">
        <v>31525</v>
      </c>
      <c r="K4117" t="s">
        <v>22991</v>
      </c>
      <c r="L4117" t="s">
        <v>22474</v>
      </c>
      <c r="M4117" t="s">
        <v>57</v>
      </c>
      <c r="N4117" t="s">
        <v>22474</v>
      </c>
      <c r="O4117" t="str">
        <f t="shared" si="128"/>
        <v>Closed</v>
      </c>
      <c r="P4117" t="str">
        <f t="shared" si="129"/>
        <v>Brooklyn</v>
      </c>
      <c r="Q4117">
        <v>40.679572610000001</v>
      </c>
      <c r="R4117">
        <v>-73.906059049999996</v>
      </c>
      <c r="S4117">
        <v>17</v>
      </c>
    </row>
    <row r="4118" spans="1:19" hidden="1" x14ac:dyDescent="0.25">
      <c r="A4118" t="s">
        <v>31526</v>
      </c>
      <c r="B4118" s="1">
        <v>43831.818055555559</v>
      </c>
      <c r="C4118" s="1">
        <v>43832.347222222219</v>
      </c>
      <c r="D4118" s="1" t="s">
        <v>145</v>
      </c>
      <c r="E4118" t="s">
        <v>146</v>
      </c>
      <c r="F4118" t="s">
        <v>147</v>
      </c>
      <c r="G4118" t="s">
        <v>148</v>
      </c>
      <c r="H4118" t="s">
        <v>149</v>
      </c>
      <c r="I4118" t="s">
        <v>23678</v>
      </c>
      <c r="J4118" t="s">
        <v>31527</v>
      </c>
      <c r="K4118" t="s">
        <v>31467</v>
      </c>
      <c r="L4118" t="s">
        <v>5055</v>
      </c>
      <c r="M4118" t="s">
        <v>57</v>
      </c>
      <c r="N4118" t="s">
        <v>22484</v>
      </c>
      <c r="O4118" t="str">
        <f t="shared" si="128"/>
        <v>Closed</v>
      </c>
      <c r="P4118" t="str">
        <f t="shared" si="129"/>
        <v>Queens</v>
      </c>
      <c r="Q4118">
        <v>40.763336619999997</v>
      </c>
      <c r="R4118">
        <v>-73.937563479999994</v>
      </c>
      <c r="S4118">
        <v>1</v>
      </c>
    </row>
    <row r="4119" spans="1:19" hidden="1" x14ac:dyDescent="0.25">
      <c r="A4119" t="s">
        <v>31528</v>
      </c>
      <c r="B4119" s="1">
        <v>43831.818749999999</v>
      </c>
      <c r="C4119" s="1">
        <v>43831.95</v>
      </c>
      <c r="D4119" s="1" t="s">
        <v>145</v>
      </c>
      <c r="E4119" t="s">
        <v>146</v>
      </c>
      <c r="F4119" t="s">
        <v>260</v>
      </c>
      <c r="G4119" t="s">
        <v>261</v>
      </c>
      <c r="H4119" t="s">
        <v>22518</v>
      </c>
      <c r="I4119" t="s">
        <v>23915</v>
      </c>
      <c r="J4119" t="s">
        <v>31529</v>
      </c>
      <c r="K4119" t="s">
        <v>30088</v>
      </c>
      <c r="L4119" t="s">
        <v>5893</v>
      </c>
      <c r="M4119" t="s">
        <v>57</v>
      </c>
      <c r="N4119" t="s">
        <v>22484</v>
      </c>
      <c r="O4119" t="str">
        <f t="shared" si="128"/>
        <v>Closed</v>
      </c>
      <c r="P4119" t="str">
        <f t="shared" si="129"/>
        <v>Queens</v>
      </c>
      <c r="Q4119">
        <v>40.718072669999998</v>
      </c>
      <c r="R4119">
        <v>-73.859450859999995</v>
      </c>
      <c r="S4119">
        <v>1</v>
      </c>
    </row>
    <row r="4120" spans="1:19" hidden="1" x14ac:dyDescent="0.25">
      <c r="A4120" t="s">
        <v>31530</v>
      </c>
      <c r="B4120" s="1">
        <v>43831.818749999999</v>
      </c>
      <c r="C4120" s="1">
        <v>43832.082638888889</v>
      </c>
      <c r="D4120" s="1" t="s">
        <v>145</v>
      </c>
      <c r="E4120" t="s">
        <v>146</v>
      </c>
      <c r="F4120" t="s">
        <v>147</v>
      </c>
      <c r="G4120" t="s">
        <v>1741</v>
      </c>
      <c r="H4120" t="s">
        <v>149</v>
      </c>
      <c r="I4120" t="s">
        <v>22481</v>
      </c>
      <c r="J4120" t="s">
        <v>31531</v>
      </c>
      <c r="K4120" t="s">
        <v>31532</v>
      </c>
      <c r="L4120" t="s">
        <v>81</v>
      </c>
      <c r="M4120" t="s">
        <v>57</v>
      </c>
      <c r="N4120" t="s">
        <v>22484</v>
      </c>
      <c r="O4120" t="str">
        <f t="shared" si="128"/>
        <v>Closed</v>
      </c>
      <c r="P4120" t="str">
        <f t="shared" si="129"/>
        <v>Queens</v>
      </c>
      <c r="Q4120">
        <v>40.705301759999998</v>
      </c>
      <c r="R4120">
        <v>-73.876631459999999</v>
      </c>
      <c r="S4120">
        <v>1</v>
      </c>
    </row>
    <row r="4121" spans="1:19" x14ac:dyDescent="0.25">
      <c r="A4121" t="s">
        <v>31533</v>
      </c>
      <c r="B4121" s="1">
        <v>43831.819444444445</v>
      </c>
      <c r="C4121" s="1">
        <v>43831.884027777778</v>
      </c>
      <c r="D4121" s="1" t="s">
        <v>145</v>
      </c>
      <c r="E4121" t="s">
        <v>146</v>
      </c>
      <c r="F4121" t="s">
        <v>260</v>
      </c>
      <c r="G4121" t="s">
        <v>9514</v>
      </c>
      <c r="H4121" t="s">
        <v>149</v>
      </c>
      <c r="I4121" t="s">
        <v>22816</v>
      </c>
      <c r="J4121" t="s">
        <v>31534</v>
      </c>
      <c r="K4121" t="s">
        <v>31535</v>
      </c>
      <c r="L4121" t="s">
        <v>22474</v>
      </c>
      <c r="M4121" t="s">
        <v>57</v>
      </c>
      <c r="N4121" t="s">
        <v>22474</v>
      </c>
      <c r="O4121" t="str">
        <f t="shared" si="128"/>
        <v>Closed</v>
      </c>
      <c r="P4121" t="str">
        <f t="shared" si="129"/>
        <v>Brooklyn</v>
      </c>
      <c r="Q4121">
        <v>40.702968820000002</v>
      </c>
      <c r="R4121">
        <v>-73.994665819999994</v>
      </c>
      <c r="S4121">
        <v>1</v>
      </c>
    </row>
    <row r="4122" spans="1:19" hidden="1" x14ac:dyDescent="0.25">
      <c r="A4122" t="s">
        <v>31536</v>
      </c>
      <c r="B4122" s="1">
        <v>43831.819444444445</v>
      </c>
      <c r="C4122" s="1">
        <v>43833.704861111109</v>
      </c>
      <c r="D4122" s="1" t="s">
        <v>246</v>
      </c>
      <c r="E4122" t="s">
        <v>22545</v>
      </c>
      <c r="F4122" t="s">
        <v>22546</v>
      </c>
      <c r="G4122" t="s">
        <v>22547</v>
      </c>
      <c r="H4122" t="s">
        <v>7910</v>
      </c>
      <c r="I4122" t="s">
        <v>22587</v>
      </c>
      <c r="J4122" t="s">
        <v>31537</v>
      </c>
      <c r="K4122" t="s">
        <v>31538</v>
      </c>
      <c r="L4122" t="s">
        <v>22497</v>
      </c>
      <c r="M4122" t="s">
        <v>57</v>
      </c>
      <c r="N4122" t="s">
        <v>22497</v>
      </c>
      <c r="O4122" t="str">
        <f t="shared" si="128"/>
        <v>Closed</v>
      </c>
      <c r="P4122" t="str">
        <f t="shared" si="129"/>
        <v>Bronx</v>
      </c>
      <c r="Q4122">
        <v>40.887735919999997</v>
      </c>
      <c r="R4122">
        <v>-73.909410469999997</v>
      </c>
      <c r="S4122">
        <v>2</v>
      </c>
    </row>
    <row r="4123" spans="1:19" hidden="1" x14ac:dyDescent="0.25">
      <c r="A4123" t="s">
        <v>31539</v>
      </c>
      <c r="B4123" s="1">
        <v>43831.819444444445</v>
      </c>
      <c r="C4123" s="1">
        <v>43832.706944444442</v>
      </c>
      <c r="D4123" s="1" t="s">
        <v>246</v>
      </c>
      <c r="E4123" t="s">
        <v>22545</v>
      </c>
      <c r="F4123" t="s">
        <v>22546</v>
      </c>
      <c r="G4123" t="s">
        <v>22547</v>
      </c>
      <c r="H4123" t="s">
        <v>7910</v>
      </c>
      <c r="I4123" t="s">
        <v>23331</v>
      </c>
      <c r="J4123" t="s">
        <v>24283</v>
      </c>
      <c r="K4123" t="s">
        <v>24284</v>
      </c>
      <c r="L4123" t="s">
        <v>22497</v>
      </c>
      <c r="M4123" t="s">
        <v>57</v>
      </c>
      <c r="N4123" t="s">
        <v>22497</v>
      </c>
      <c r="O4123" t="str">
        <f t="shared" si="128"/>
        <v>Closed</v>
      </c>
      <c r="P4123" t="str">
        <f t="shared" si="129"/>
        <v>Bronx</v>
      </c>
      <c r="Q4123">
        <v>40.84807283</v>
      </c>
      <c r="R4123">
        <v>-73.890983640000002</v>
      </c>
      <c r="S4123">
        <v>1</v>
      </c>
    </row>
    <row r="4124" spans="1:19" x14ac:dyDescent="0.25">
      <c r="A4124" t="s">
        <v>31540</v>
      </c>
      <c r="B4124" s="1">
        <v>43831.819444444445</v>
      </c>
      <c r="C4124" s="1">
        <v>43832.688888888886</v>
      </c>
      <c r="D4124" s="1" t="s">
        <v>246</v>
      </c>
      <c r="E4124" t="s">
        <v>22545</v>
      </c>
      <c r="F4124" t="s">
        <v>22546</v>
      </c>
      <c r="G4124" t="s">
        <v>22591</v>
      </c>
      <c r="H4124" t="s">
        <v>7910</v>
      </c>
      <c r="I4124" t="s">
        <v>22490</v>
      </c>
      <c r="J4124" t="s">
        <v>31541</v>
      </c>
      <c r="K4124" t="s">
        <v>23276</v>
      </c>
      <c r="L4124" t="s">
        <v>22474</v>
      </c>
      <c r="M4124" t="s">
        <v>57</v>
      </c>
      <c r="N4124" t="s">
        <v>22474</v>
      </c>
      <c r="O4124" t="str">
        <f t="shared" si="128"/>
        <v>Closed</v>
      </c>
      <c r="P4124" t="str">
        <f t="shared" si="129"/>
        <v>Brooklyn</v>
      </c>
      <c r="Q4124">
        <v>40.648625940000002</v>
      </c>
      <c r="R4124">
        <v>-73.945440360000006</v>
      </c>
      <c r="S4124">
        <v>1</v>
      </c>
    </row>
    <row r="4125" spans="1:19" hidden="1" x14ac:dyDescent="0.25">
      <c r="A4125" t="s">
        <v>31542</v>
      </c>
      <c r="B4125" s="1">
        <v>43831.819444444445</v>
      </c>
      <c r="C4125" s="1">
        <v>43832.10833333333</v>
      </c>
      <c r="D4125" s="1" t="s">
        <v>145</v>
      </c>
      <c r="E4125" t="s">
        <v>146</v>
      </c>
      <c r="F4125" t="s">
        <v>4789</v>
      </c>
      <c r="G4125" t="s">
        <v>4790</v>
      </c>
      <c r="H4125" t="s">
        <v>22518</v>
      </c>
      <c r="I4125" t="s">
        <v>24977</v>
      </c>
      <c r="J4125" t="s">
        <v>23055</v>
      </c>
      <c r="K4125" t="s">
        <v>23055</v>
      </c>
      <c r="L4125" t="s">
        <v>22518</v>
      </c>
      <c r="M4125" t="s">
        <v>57</v>
      </c>
      <c r="N4125" t="s">
        <v>22803</v>
      </c>
      <c r="O4125" t="str">
        <f t="shared" si="128"/>
        <v>Closed</v>
      </c>
      <c r="P4125" t="str">
        <f t="shared" si="129"/>
        <v>Staten Island</v>
      </c>
      <c r="Q4125">
        <v>40.616220849999998</v>
      </c>
      <c r="R4125">
        <v>-74.099722929999999</v>
      </c>
      <c r="S4125">
        <v>1</v>
      </c>
    </row>
    <row r="4126" spans="1:19" x14ac:dyDescent="0.25">
      <c r="A4126" t="s">
        <v>31543</v>
      </c>
      <c r="B4126" s="1">
        <v>43831.819444444445</v>
      </c>
      <c r="C4126" s="1">
        <v>43832.19027777778</v>
      </c>
      <c r="D4126" s="1" t="s">
        <v>145</v>
      </c>
      <c r="E4126" t="s">
        <v>146</v>
      </c>
      <c r="F4126" t="s">
        <v>161</v>
      </c>
      <c r="G4126" t="s">
        <v>174</v>
      </c>
      <c r="H4126" t="s">
        <v>163</v>
      </c>
      <c r="I4126" t="s">
        <v>22744</v>
      </c>
      <c r="J4126" t="s">
        <v>31544</v>
      </c>
      <c r="K4126" t="s">
        <v>23152</v>
      </c>
      <c r="L4126" t="s">
        <v>22474</v>
      </c>
      <c r="M4126" t="s">
        <v>57</v>
      </c>
      <c r="N4126" t="s">
        <v>22474</v>
      </c>
      <c r="O4126" t="str">
        <f t="shared" si="128"/>
        <v>Closed</v>
      </c>
      <c r="P4126" t="str">
        <f t="shared" si="129"/>
        <v>Brooklyn</v>
      </c>
      <c r="Q4126">
        <v>40.651830060000002</v>
      </c>
      <c r="R4126">
        <v>-73.961355940000004</v>
      </c>
      <c r="S4126">
        <v>1</v>
      </c>
    </row>
    <row r="4127" spans="1:19" x14ac:dyDescent="0.25">
      <c r="A4127" t="s">
        <v>31545</v>
      </c>
      <c r="B4127" s="1">
        <v>43831.819444444445</v>
      </c>
      <c r="C4127" s="1">
        <v>45097.49722222222</v>
      </c>
      <c r="D4127" s="1" t="s">
        <v>821</v>
      </c>
      <c r="E4127" t="s">
        <v>22781</v>
      </c>
      <c r="F4127" t="s">
        <v>8922</v>
      </c>
      <c r="G4127" t="s">
        <v>8922</v>
      </c>
      <c r="H4127" t="s">
        <v>22518</v>
      </c>
      <c r="I4127" t="s">
        <v>22628</v>
      </c>
      <c r="J4127" t="s">
        <v>31546</v>
      </c>
      <c r="K4127" t="s">
        <v>31371</v>
      </c>
      <c r="L4127" t="s">
        <v>22474</v>
      </c>
      <c r="M4127" t="s">
        <v>57</v>
      </c>
      <c r="N4127" t="s">
        <v>22474</v>
      </c>
      <c r="O4127" t="str">
        <f t="shared" si="128"/>
        <v>Closed</v>
      </c>
      <c r="P4127" t="str">
        <f t="shared" si="129"/>
        <v>Brooklyn</v>
      </c>
      <c r="Q4127">
        <v>40.634688189999999</v>
      </c>
      <c r="R4127">
        <v>-74.031918289999993</v>
      </c>
      <c r="S4127">
        <v>1266</v>
      </c>
    </row>
    <row r="4128" spans="1:19" hidden="1" x14ac:dyDescent="0.25">
      <c r="A4128" t="s">
        <v>31547</v>
      </c>
      <c r="B4128" s="1">
        <v>43831.819444444445</v>
      </c>
      <c r="C4128" s="1">
        <v>43831.959027777775</v>
      </c>
      <c r="D4128" s="1" t="s">
        <v>145</v>
      </c>
      <c r="E4128" t="s">
        <v>146</v>
      </c>
      <c r="F4128" t="s">
        <v>161</v>
      </c>
      <c r="G4128" t="s">
        <v>162</v>
      </c>
      <c r="H4128" t="s">
        <v>163</v>
      </c>
      <c r="I4128" t="s">
        <v>23070</v>
      </c>
      <c r="J4128" t="s">
        <v>31548</v>
      </c>
      <c r="K4128" t="s">
        <v>31549</v>
      </c>
      <c r="L4128" t="s">
        <v>22497</v>
      </c>
      <c r="M4128" t="s">
        <v>57</v>
      </c>
      <c r="N4128" t="s">
        <v>22497</v>
      </c>
      <c r="O4128" t="str">
        <f t="shared" si="128"/>
        <v>Closed</v>
      </c>
      <c r="P4128" t="str">
        <f t="shared" si="129"/>
        <v>Bronx</v>
      </c>
      <c r="Q4128">
        <v>40.81976994</v>
      </c>
      <c r="R4128">
        <v>-73.897623629999998</v>
      </c>
      <c r="S4128">
        <v>1</v>
      </c>
    </row>
    <row r="4129" spans="1:19" hidden="1" x14ac:dyDescent="0.25">
      <c r="A4129" t="s">
        <v>31550</v>
      </c>
      <c r="B4129" s="1">
        <v>43831.819444444445</v>
      </c>
      <c r="C4129" s="1">
        <v>43831.819444444445</v>
      </c>
      <c r="D4129" s="1" t="s">
        <v>209</v>
      </c>
      <c r="E4129" t="s">
        <v>210</v>
      </c>
      <c r="F4129" t="s">
        <v>211</v>
      </c>
      <c r="G4129" t="s">
        <v>212</v>
      </c>
      <c r="H4129" t="s">
        <v>214</v>
      </c>
      <c r="I4129" t="s">
        <v>22533</v>
      </c>
      <c r="J4129" t="s">
        <v>27793</v>
      </c>
      <c r="K4129" t="s">
        <v>22512</v>
      </c>
      <c r="L4129" t="s">
        <v>22522</v>
      </c>
      <c r="M4129" t="s">
        <v>57</v>
      </c>
      <c r="N4129" t="s">
        <v>22523</v>
      </c>
      <c r="O4129" t="str">
        <f t="shared" si="128"/>
        <v>Closed</v>
      </c>
      <c r="P4129" t="str">
        <f t="shared" si="129"/>
        <v>Manhattan</v>
      </c>
      <c r="Q4129">
        <v>40.741552990000002</v>
      </c>
      <c r="R4129">
        <v>-73.979841789999995</v>
      </c>
      <c r="S4129">
        <v>1</v>
      </c>
    </row>
    <row r="4130" spans="1:19" x14ac:dyDescent="0.25">
      <c r="A4130" t="s">
        <v>31551</v>
      </c>
      <c r="B4130" s="1">
        <v>43831.820138888892</v>
      </c>
      <c r="C4130" s="1">
        <v>43835</v>
      </c>
      <c r="D4130" s="1" t="s">
        <v>821</v>
      </c>
      <c r="E4130" t="s">
        <v>22781</v>
      </c>
      <c r="F4130" t="s">
        <v>2191</v>
      </c>
      <c r="G4130" t="s">
        <v>2191</v>
      </c>
      <c r="H4130" t="s">
        <v>572</v>
      </c>
      <c r="I4130" t="s">
        <v>22624</v>
      </c>
      <c r="J4130" t="s">
        <v>31552</v>
      </c>
      <c r="K4130" t="s">
        <v>27042</v>
      </c>
      <c r="L4130" t="s">
        <v>22474</v>
      </c>
      <c r="M4130" t="s">
        <v>57</v>
      </c>
      <c r="N4130" t="s">
        <v>22474</v>
      </c>
      <c r="O4130" t="str">
        <f t="shared" si="128"/>
        <v>Closed</v>
      </c>
      <c r="P4130" t="str">
        <f t="shared" si="129"/>
        <v>Brooklyn</v>
      </c>
      <c r="Q4130">
        <v>40.698261170000002</v>
      </c>
      <c r="R4130">
        <v>-73.912271720000007</v>
      </c>
      <c r="S4130">
        <v>4</v>
      </c>
    </row>
    <row r="4131" spans="1:19" x14ac:dyDescent="0.25">
      <c r="A4131" t="s">
        <v>31553</v>
      </c>
      <c r="B4131" s="1">
        <v>43831.820138888892</v>
      </c>
      <c r="C4131" s="1">
        <v>43832.307638888888</v>
      </c>
      <c r="D4131" s="1" t="s">
        <v>1291</v>
      </c>
      <c r="E4131" t="s">
        <v>22979</v>
      </c>
      <c r="F4131" t="s">
        <v>1293</v>
      </c>
      <c r="G4131" t="s">
        <v>24241</v>
      </c>
      <c r="H4131" t="s">
        <v>22518</v>
      </c>
      <c r="I4131" t="s">
        <v>22628</v>
      </c>
      <c r="J4131" t="s">
        <v>31554</v>
      </c>
      <c r="K4131" t="s">
        <v>28781</v>
      </c>
      <c r="L4131" t="s">
        <v>22474</v>
      </c>
      <c r="M4131" t="s">
        <v>57</v>
      </c>
      <c r="N4131" t="s">
        <v>22474</v>
      </c>
      <c r="O4131" t="str">
        <f t="shared" si="128"/>
        <v>Closed</v>
      </c>
      <c r="P4131" t="str">
        <f t="shared" si="129"/>
        <v>Brooklyn</v>
      </c>
      <c r="Q4131">
        <v>40.62317591</v>
      </c>
      <c r="R4131">
        <v>-74.034131799999997</v>
      </c>
      <c r="S4131">
        <v>1</v>
      </c>
    </row>
    <row r="4132" spans="1:19" hidden="1" x14ac:dyDescent="0.25">
      <c r="A4132" t="s">
        <v>31555</v>
      </c>
      <c r="B4132" s="1">
        <v>43831.820138888892</v>
      </c>
      <c r="C4132" s="1">
        <v>43908.671527777777</v>
      </c>
      <c r="D4132" s="1" t="s">
        <v>626</v>
      </c>
      <c r="E4132" t="s">
        <v>22703</v>
      </c>
      <c r="F4132" t="s">
        <v>3729</v>
      </c>
      <c r="G4132" t="s">
        <v>19078</v>
      </c>
      <c r="H4132" t="s">
        <v>22518</v>
      </c>
      <c r="I4132" t="s">
        <v>23376</v>
      </c>
      <c r="J4132" t="s">
        <v>31508</v>
      </c>
      <c r="K4132" t="s">
        <v>23378</v>
      </c>
      <c r="L4132" t="s">
        <v>9210</v>
      </c>
      <c r="M4132" t="s">
        <v>57</v>
      </c>
      <c r="N4132" t="s">
        <v>22484</v>
      </c>
      <c r="O4132" t="str">
        <f t="shared" si="128"/>
        <v>Closed</v>
      </c>
      <c r="P4132" t="str">
        <f t="shared" si="129"/>
        <v>Queens</v>
      </c>
      <c r="Q4132">
        <v>40.739472460000002</v>
      </c>
      <c r="R4132">
        <v>-73.926063619999994</v>
      </c>
      <c r="S4132">
        <v>77</v>
      </c>
    </row>
    <row r="4133" spans="1:19" hidden="1" x14ac:dyDescent="0.25">
      <c r="A4133" t="s">
        <v>31556</v>
      </c>
      <c r="B4133" s="1">
        <v>43831.820138888892</v>
      </c>
      <c r="C4133" s="1">
        <v>43831.95208333333</v>
      </c>
      <c r="D4133" s="1" t="s">
        <v>145</v>
      </c>
      <c r="E4133" t="s">
        <v>146</v>
      </c>
      <c r="F4133" t="s">
        <v>2587</v>
      </c>
      <c r="G4133" t="s">
        <v>5754</v>
      </c>
      <c r="H4133" t="s">
        <v>163</v>
      </c>
      <c r="I4133" t="s">
        <v>22494</v>
      </c>
      <c r="J4133" t="s">
        <v>27123</v>
      </c>
      <c r="K4133" t="s">
        <v>25752</v>
      </c>
      <c r="L4133" t="s">
        <v>22497</v>
      </c>
      <c r="M4133" t="s">
        <v>57</v>
      </c>
      <c r="N4133" t="s">
        <v>22497</v>
      </c>
      <c r="O4133" t="str">
        <f t="shared" si="128"/>
        <v>Closed</v>
      </c>
      <c r="P4133" t="str">
        <f t="shared" si="129"/>
        <v>Bronx</v>
      </c>
      <c r="Q4133">
        <v>40.812684590000003</v>
      </c>
      <c r="R4133">
        <v>-73.909281419999999</v>
      </c>
      <c r="S4133">
        <v>1</v>
      </c>
    </row>
    <row r="4134" spans="1:19" hidden="1" x14ac:dyDescent="0.25">
      <c r="A4134" t="s">
        <v>31557</v>
      </c>
      <c r="B4134" s="1">
        <v>43831.820138888892</v>
      </c>
      <c r="C4134" s="1">
        <v>45446.547222222223</v>
      </c>
      <c r="D4134" s="1" t="s">
        <v>46</v>
      </c>
      <c r="E4134" t="s">
        <v>22469</v>
      </c>
      <c r="F4134" t="s">
        <v>3961</v>
      </c>
      <c r="G4134" t="s">
        <v>19088</v>
      </c>
      <c r="H4134" t="s">
        <v>50</v>
      </c>
      <c r="I4134" t="s">
        <v>31558</v>
      </c>
      <c r="J4134" t="s">
        <v>31559</v>
      </c>
      <c r="K4134" t="s">
        <v>23306</v>
      </c>
      <c r="L4134" t="s">
        <v>22522</v>
      </c>
      <c r="M4134" t="s">
        <v>57</v>
      </c>
      <c r="N4134" t="s">
        <v>22523</v>
      </c>
      <c r="O4134" t="str">
        <f t="shared" si="128"/>
        <v>Closed</v>
      </c>
      <c r="P4134" t="str">
        <f t="shared" si="129"/>
        <v>Manhattan</v>
      </c>
      <c r="Q4134">
        <v>40.760856779999997</v>
      </c>
      <c r="R4134">
        <v>-73.979716830000001</v>
      </c>
      <c r="S4134">
        <v>1615</v>
      </c>
    </row>
    <row r="4135" spans="1:19" hidden="1" x14ac:dyDescent="0.25">
      <c r="A4135" t="s">
        <v>31560</v>
      </c>
      <c r="B4135" s="1">
        <v>43831.820138888892</v>
      </c>
      <c r="C4135" s="1">
        <v>43833.598611111112</v>
      </c>
      <c r="D4135" s="1" t="s">
        <v>46</v>
      </c>
      <c r="E4135" t="s">
        <v>22469</v>
      </c>
      <c r="F4135" t="s">
        <v>19095</v>
      </c>
      <c r="G4135" t="s">
        <v>19096</v>
      </c>
      <c r="H4135" t="s">
        <v>286</v>
      </c>
      <c r="I4135" t="s">
        <v>23723</v>
      </c>
      <c r="J4135" t="s">
        <v>31561</v>
      </c>
      <c r="K4135" t="s">
        <v>27370</v>
      </c>
      <c r="L4135" t="s">
        <v>22522</v>
      </c>
      <c r="M4135" t="s">
        <v>57</v>
      </c>
      <c r="N4135" t="s">
        <v>22523</v>
      </c>
      <c r="O4135" t="str">
        <f t="shared" si="128"/>
        <v>Closed</v>
      </c>
      <c r="P4135" t="str">
        <f t="shared" si="129"/>
        <v>Manhattan</v>
      </c>
      <c r="Q4135">
        <v>40.76907688</v>
      </c>
      <c r="R4135">
        <v>-73.951009679999999</v>
      </c>
      <c r="S4135">
        <v>2</v>
      </c>
    </row>
    <row r="4136" spans="1:19" x14ac:dyDescent="0.25">
      <c r="A4136" t="s">
        <v>31562</v>
      </c>
      <c r="B4136" s="1">
        <v>43831.820833333331</v>
      </c>
      <c r="C4136" s="1">
        <v>43835</v>
      </c>
      <c r="D4136" s="1" t="s">
        <v>821</v>
      </c>
      <c r="E4136" t="s">
        <v>22781</v>
      </c>
      <c r="F4136" t="s">
        <v>2191</v>
      </c>
      <c r="G4136" t="s">
        <v>2191</v>
      </c>
      <c r="H4136" t="s">
        <v>572</v>
      </c>
      <c r="I4136" t="s">
        <v>23830</v>
      </c>
      <c r="J4136" t="s">
        <v>31563</v>
      </c>
      <c r="K4136" t="s">
        <v>27349</v>
      </c>
      <c r="L4136" t="s">
        <v>22474</v>
      </c>
      <c r="M4136" t="s">
        <v>57</v>
      </c>
      <c r="N4136" t="s">
        <v>22474</v>
      </c>
      <c r="O4136" t="str">
        <f t="shared" si="128"/>
        <v>Closed</v>
      </c>
      <c r="P4136" t="str">
        <f t="shared" si="129"/>
        <v>Brooklyn</v>
      </c>
      <c r="Q4136">
        <v>40.622874240000002</v>
      </c>
      <c r="R4136">
        <v>-73.917626540000001</v>
      </c>
      <c r="S4136">
        <v>4</v>
      </c>
    </row>
    <row r="4137" spans="1:19" hidden="1" x14ac:dyDescent="0.25">
      <c r="A4137" t="s">
        <v>31564</v>
      </c>
      <c r="B4137" s="1">
        <v>43831.820833333331</v>
      </c>
      <c r="C4137" s="1">
        <v>43844.638888888891</v>
      </c>
      <c r="D4137" s="1" t="s">
        <v>1291</v>
      </c>
      <c r="E4137" t="s">
        <v>22979</v>
      </c>
      <c r="F4137" t="s">
        <v>3490</v>
      </c>
      <c r="G4137" t="s">
        <v>31463</v>
      </c>
      <c r="H4137" t="s">
        <v>22518</v>
      </c>
      <c r="I4137" t="s">
        <v>23425</v>
      </c>
      <c r="J4137" t="s">
        <v>22518</v>
      </c>
      <c r="K4137" t="s">
        <v>22518</v>
      </c>
      <c r="L4137" t="s">
        <v>2954</v>
      </c>
      <c r="M4137" t="s">
        <v>57</v>
      </c>
      <c r="N4137" t="s">
        <v>22484</v>
      </c>
      <c r="O4137" t="str">
        <f t="shared" si="128"/>
        <v>Closed</v>
      </c>
      <c r="P4137" t="str">
        <f t="shared" si="129"/>
        <v>Queens</v>
      </c>
      <c r="Q4137">
        <v>40.697617989999998</v>
      </c>
      <c r="R4137">
        <v>-73.828576929999997</v>
      </c>
      <c r="S4137">
        <v>13</v>
      </c>
    </row>
    <row r="4138" spans="1:19" hidden="1" x14ac:dyDescent="0.25">
      <c r="A4138" t="s">
        <v>31565</v>
      </c>
      <c r="B4138" s="1">
        <v>43831.820833333331</v>
      </c>
      <c r="C4138" s="1">
        <v>43832.081944444442</v>
      </c>
      <c r="D4138" s="1" t="s">
        <v>145</v>
      </c>
      <c r="E4138" t="s">
        <v>146</v>
      </c>
      <c r="F4138" t="s">
        <v>260</v>
      </c>
      <c r="G4138" t="s">
        <v>747</v>
      </c>
      <c r="H4138" t="s">
        <v>149</v>
      </c>
      <c r="I4138" t="s">
        <v>22481</v>
      </c>
      <c r="J4138" t="s">
        <v>31566</v>
      </c>
      <c r="K4138" t="s">
        <v>23881</v>
      </c>
      <c r="L4138" t="s">
        <v>81</v>
      </c>
      <c r="M4138" t="s">
        <v>57</v>
      </c>
      <c r="N4138" t="s">
        <v>22484</v>
      </c>
      <c r="O4138" t="str">
        <f t="shared" si="128"/>
        <v>Closed</v>
      </c>
      <c r="P4138" t="str">
        <f t="shared" si="129"/>
        <v>Queens</v>
      </c>
      <c r="Q4138">
        <v>40.70621448</v>
      </c>
      <c r="R4138">
        <v>-73.87799674</v>
      </c>
      <c r="S4138">
        <v>1</v>
      </c>
    </row>
    <row r="4139" spans="1:19" hidden="1" x14ac:dyDescent="0.25">
      <c r="A4139" t="s">
        <v>31567</v>
      </c>
      <c r="B4139" s="1">
        <v>43831.821527777778</v>
      </c>
      <c r="C4139" s="1">
        <v>43834.725694444445</v>
      </c>
      <c r="D4139" s="1" t="s">
        <v>246</v>
      </c>
      <c r="E4139" t="s">
        <v>22545</v>
      </c>
      <c r="F4139" t="s">
        <v>22546</v>
      </c>
      <c r="G4139" t="s">
        <v>22547</v>
      </c>
      <c r="H4139" t="s">
        <v>7910</v>
      </c>
      <c r="I4139" t="s">
        <v>26064</v>
      </c>
      <c r="J4139" t="s">
        <v>31568</v>
      </c>
      <c r="K4139" t="s">
        <v>24856</v>
      </c>
      <c r="L4139" t="s">
        <v>22522</v>
      </c>
      <c r="M4139" t="s">
        <v>57</v>
      </c>
      <c r="N4139" t="s">
        <v>22523</v>
      </c>
      <c r="O4139" t="str">
        <f t="shared" si="128"/>
        <v>Closed</v>
      </c>
      <c r="P4139" t="str">
        <f t="shared" si="129"/>
        <v>Manhattan</v>
      </c>
      <c r="Q4139">
        <v>40.747013340000002</v>
      </c>
      <c r="R4139">
        <v>-73.987054529999995</v>
      </c>
      <c r="S4139">
        <v>3</v>
      </c>
    </row>
    <row r="4140" spans="1:19" hidden="1" x14ac:dyDescent="0.25">
      <c r="A4140" t="s">
        <v>31569</v>
      </c>
      <c r="B4140" s="1">
        <v>43831.821527777778</v>
      </c>
      <c r="C4140" s="1">
        <v>43840.52847222222</v>
      </c>
      <c r="D4140" s="1" t="s">
        <v>821</v>
      </c>
      <c r="E4140" t="s">
        <v>22781</v>
      </c>
      <c r="F4140" t="s">
        <v>2705</v>
      </c>
      <c r="G4140" t="s">
        <v>23589</v>
      </c>
      <c r="H4140" t="s">
        <v>572</v>
      </c>
      <c r="I4140" t="s">
        <v>23590</v>
      </c>
      <c r="J4140" t="s">
        <v>31570</v>
      </c>
      <c r="K4140" t="s">
        <v>31571</v>
      </c>
      <c r="L4140" t="s">
        <v>22497</v>
      </c>
      <c r="M4140" t="s">
        <v>57</v>
      </c>
      <c r="N4140" t="s">
        <v>22497</v>
      </c>
      <c r="O4140" t="str">
        <f t="shared" si="128"/>
        <v>Closed</v>
      </c>
      <c r="P4140" t="str">
        <f t="shared" si="129"/>
        <v>Bronx</v>
      </c>
      <c r="Q4140">
        <v>40.873378959999997</v>
      </c>
      <c r="R4140">
        <v>-73.851597979999994</v>
      </c>
      <c r="S4140">
        <v>9</v>
      </c>
    </row>
    <row r="4141" spans="1:19" x14ac:dyDescent="0.25">
      <c r="A4141" t="s">
        <v>31572</v>
      </c>
      <c r="B4141" s="1">
        <v>43831.821527777778</v>
      </c>
      <c r="C4141" s="1">
        <v>43833.341666666667</v>
      </c>
      <c r="D4141" s="1" t="s">
        <v>246</v>
      </c>
      <c r="E4141" t="s">
        <v>22545</v>
      </c>
      <c r="F4141" t="s">
        <v>22546</v>
      </c>
      <c r="G4141" t="s">
        <v>22591</v>
      </c>
      <c r="H4141" t="s">
        <v>7910</v>
      </c>
      <c r="I4141" t="s">
        <v>23753</v>
      </c>
      <c r="J4141" t="s">
        <v>31573</v>
      </c>
      <c r="K4141" t="s">
        <v>25248</v>
      </c>
      <c r="L4141" t="s">
        <v>22474</v>
      </c>
      <c r="M4141" t="s">
        <v>57</v>
      </c>
      <c r="N4141" t="s">
        <v>22474</v>
      </c>
      <c r="O4141" t="str">
        <f t="shared" si="128"/>
        <v>Closed</v>
      </c>
      <c r="P4141" t="str">
        <f t="shared" si="129"/>
        <v>Brooklyn</v>
      </c>
      <c r="Q4141">
        <v>40.671188890000003</v>
      </c>
      <c r="R4141">
        <v>-73.866070919999999</v>
      </c>
      <c r="S4141">
        <v>2</v>
      </c>
    </row>
    <row r="4142" spans="1:19" x14ac:dyDescent="0.25">
      <c r="A4142" t="s">
        <v>31574</v>
      </c>
      <c r="B4142" s="1">
        <v>43831.821527777778</v>
      </c>
      <c r="C4142" s="1">
        <v>43832.160416666666</v>
      </c>
      <c r="D4142" s="1" t="s">
        <v>145</v>
      </c>
      <c r="E4142" t="s">
        <v>146</v>
      </c>
      <c r="F4142" t="s">
        <v>161</v>
      </c>
      <c r="G4142" t="s">
        <v>174</v>
      </c>
      <c r="H4142" t="s">
        <v>163</v>
      </c>
      <c r="I4142" t="s">
        <v>23612</v>
      </c>
      <c r="J4142" t="s">
        <v>31575</v>
      </c>
      <c r="K4142" t="s">
        <v>27271</v>
      </c>
      <c r="L4142" t="s">
        <v>22474</v>
      </c>
      <c r="M4142" t="s">
        <v>57</v>
      </c>
      <c r="N4142" t="s">
        <v>22474</v>
      </c>
      <c r="O4142" t="str">
        <f t="shared" si="128"/>
        <v>Closed</v>
      </c>
      <c r="P4142" t="str">
        <f t="shared" si="129"/>
        <v>Brooklyn</v>
      </c>
      <c r="Q4142">
        <v>40.690587919999999</v>
      </c>
      <c r="R4142">
        <v>-73.958131399999999</v>
      </c>
      <c r="S4142">
        <v>1</v>
      </c>
    </row>
    <row r="4143" spans="1:19" hidden="1" x14ac:dyDescent="0.25">
      <c r="A4143" t="s">
        <v>31576</v>
      </c>
      <c r="B4143" s="1">
        <v>43831.821527777778</v>
      </c>
      <c r="C4143" s="1">
        <v>43831.821527777778</v>
      </c>
      <c r="D4143" s="1" t="s">
        <v>209</v>
      </c>
      <c r="E4143" t="s">
        <v>210</v>
      </c>
      <c r="F4143" t="s">
        <v>211</v>
      </c>
      <c r="G4143" t="s">
        <v>212</v>
      </c>
      <c r="H4143" t="s">
        <v>214</v>
      </c>
      <c r="I4143" t="s">
        <v>22533</v>
      </c>
      <c r="J4143" t="s">
        <v>31203</v>
      </c>
      <c r="K4143" t="s">
        <v>22919</v>
      </c>
      <c r="L4143" t="s">
        <v>22522</v>
      </c>
      <c r="M4143" t="s">
        <v>57</v>
      </c>
      <c r="N4143" t="s">
        <v>22523</v>
      </c>
      <c r="O4143" t="str">
        <f t="shared" si="128"/>
        <v>Closed</v>
      </c>
      <c r="P4143" t="str">
        <f t="shared" si="129"/>
        <v>Manhattan</v>
      </c>
      <c r="Q4143">
        <v>40.743071129999997</v>
      </c>
      <c r="R4143">
        <v>-73.981577160000001</v>
      </c>
      <c r="S4143">
        <v>1</v>
      </c>
    </row>
    <row r="4144" spans="1:19" hidden="1" x14ac:dyDescent="0.25">
      <c r="A4144" t="s">
        <v>31577</v>
      </c>
      <c r="B4144" s="1">
        <v>43831.821527777778</v>
      </c>
      <c r="C4144" s="1">
        <v>43832.234027777777</v>
      </c>
      <c r="D4144" s="1" t="s">
        <v>145</v>
      </c>
      <c r="E4144" t="s">
        <v>146</v>
      </c>
      <c r="F4144" t="s">
        <v>147</v>
      </c>
      <c r="G4144" t="s">
        <v>148</v>
      </c>
      <c r="H4144" t="s">
        <v>149</v>
      </c>
      <c r="I4144" t="s">
        <v>23402</v>
      </c>
      <c r="J4144" t="s">
        <v>26199</v>
      </c>
      <c r="K4144" t="s">
        <v>23279</v>
      </c>
      <c r="L4144" t="s">
        <v>11250</v>
      </c>
      <c r="M4144" t="s">
        <v>57</v>
      </c>
      <c r="N4144" t="s">
        <v>22484</v>
      </c>
      <c r="O4144" t="str">
        <f t="shared" si="128"/>
        <v>Closed</v>
      </c>
      <c r="P4144" t="str">
        <f t="shared" si="129"/>
        <v>Queens</v>
      </c>
      <c r="Q4144">
        <v>40.71233367</v>
      </c>
      <c r="R4144">
        <v>-73.871453040000006</v>
      </c>
      <c r="S4144">
        <v>1</v>
      </c>
    </row>
    <row r="4145" spans="1:19" x14ac:dyDescent="0.25">
      <c r="A4145" t="s">
        <v>31578</v>
      </c>
      <c r="B4145" s="1">
        <v>43831.822222222225</v>
      </c>
      <c r="C4145" s="1">
        <v>43836.5</v>
      </c>
      <c r="D4145" s="1" t="s">
        <v>821</v>
      </c>
      <c r="E4145" t="s">
        <v>22781</v>
      </c>
      <c r="F4145" t="s">
        <v>8862</v>
      </c>
      <c r="G4145" t="s">
        <v>8863</v>
      </c>
      <c r="H4145" t="s">
        <v>572</v>
      </c>
      <c r="I4145" t="s">
        <v>23380</v>
      </c>
      <c r="J4145" t="s">
        <v>31579</v>
      </c>
      <c r="K4145" t="s">
        <v>31580</v>
      </c>
      <c r="L4145" t="s">
        <v>22474</v>
      </c>
      <c r="M4145" t="s">
        <v>57</v>
      </c>
      <c r="N4145" t="s">
        <v>22474</v>
      </c>
      <c r="O4145" t="str">
        <f t="shared" si="128"/>
        <v>Closed</v>
      </c>
      <c r="P4145" t="str">
        <f t="shared" si="129"/>
        <v>Brooklyn</v>
      </c>
      <c r="Q4145">
        <v>40.575780430000002</v>
      </c>
      <c r="R4145">
        <v>-73.987872460000006</v>
      </c>
      <c r="S4145">
        <v>5</v>
      </c>
    </row>
    <row r="4146" spans="1:19" hidden="1" x14ac:dyDescent="0.25">
      <c r="A4146" t="s">
        <v>31581</v>
      </c>
      <c r="B4146" s="1">
        <v>43831.822222222225</v>
      </c>
      <c r="C4146" s="1">
        <v>43833.704861111109</v>
      </c>
      <c r="D4146" s="1" t="s">
        <v>246</v>
      </c>
      <c r="E4146" t="s">
        <v>22545</v>
      </c>
      <c r="F4146" t="s">
        <v>22546</v>
      </c>
      <c r="G4146" t="s">
        <v>22547</v>
      </c>
      <c r="H4146" t="s">
        <v>7910</v>
      </c>
      <c r="I4146" t="s">
        <v>22514</v>
      </c>
      <c r="J4146" t="s">
        <v>31519</v>
      </c>
      <c r="K4146" t="s">
        <v>23750</v>
      </c>
      <c r="L4146" t="s">
        <v>22497</v>
      </c>
      <c r="M4146" t="s">
        <v>57</v>
      </c>
      <c r="N4146" t="s">
        <v>22497</v>
      </c>
      <c r="O4146" t="str">
        <f t="shared" si="128"/>
        <v>Closed</v>
      </c>
      <c r="P4146" t="str">
        <f t="shared" si="129"/>
        <v>Bronx</v>
      </c>
      <c r="Q4146">
        <v>40.872779569999999</v>
      </c>
      <c r="R4146">
        <v>-73.902040099999994</v>
      </c>
      <c r="S4146">
        <v>2</v>
      </c>
    </row>
    <row r="4147" spans="1:19" x14ac:dyDescent="0.25">
      <c r="A4147" t="s">
        <v>31582</v>
      </c>
      <c r="B4147" s="1">
        <v>43831.822222222225</v>
      </c>
      <c r="C4147" s="1">
        <v>43831.861111111109</v>
      </c>
      <c r="D4147" s="1" t="s">
        <v>145</v>
      </c>
      <c r="E4147" t="s">
        <v>146</v>
      </c>
      <c r="F4147" t="s">
        <v>147</v>
      </c>
      <c r="G4147" t="s">
        <v>148</v>
      </c>
      <c r="H4147" t="s">
        <v>149</v>
      </c>
      <c r="I4147" t="s">
        <v>22476</v>
      </c>
      <c r="J4147" t="s">
        <v>31006</v>
      </c>
      <c r="K4147" t="s">
        <v>22863</v>
      </c>
      <c r="L4147" t="s">
        <v>22474</v>
      </c>
      <c r="M4147" t="s">
        <v>57</v>
      </c>
      <c r="N4147" t="s">
        <v>22474</v>
      </c>
      <c r="O4147" t="str">
        <f t="shared" si="128"/>
        <v>Closed</v>
      </c>
      <c r="P4147" t="str">
        <f t="shared" si="129"/>
        <v>Brooklyn</v>
      </c>
      <c r="Q4147">
        <v>40.60056385</v>
      </c>
      <c r="R4147">
        <v>-74.00243073</v>
      </c>
      <c r="S4147">
        <v>1</v>
      </c>
    </row>
    <row r="4148" spans="1:19" x14ac:dyDescent="0.25">
      <c r="A4148" t="s">
        <v>31583</v>
      </c>
      <c r="B4148" s="1">
        <v>43831.822222222225</v>
      </c>
      <c r="C4148" s="1">
        <v>43832.129166666666</v>
      </c>
      <c r="D4148" s="1" t="s">
        <v>145</v>
      </c>
      <c r="E4148" t="s">
        <v>146</v>
      </c>
      <c r="F4148" t="s">
        <v>260</v>
      </c>
      <c r="G4148" t="s">
        <v>261</v>
      </c>
      <c r="H4148" t="s">
        <v>149</v>
      </c>
      <c r="I4148" t="s">
        <v>23830</v>
      </c>
      <c r="J4148" t="s">
        <v>31584</v>
      </c>
      <c r="K4148" t="s">
        <v>24420</v>
      </c>
      <c r="L4148" t="s">
        <v>22474</v>
      </c>
      <c r="M4148" t="s">
        <v>57</v>
      </c>
      <c r="N4148" t="s">
        <v>22474</v>
      </c>
      <c r="O4148" t="str">
        <f t="shared" si="128"/>
        <v>Closed</v>
      </c>
      <c r="P4148" t="str">
        <f t="shared" si="129"/>
        <v>Brooklyn</v>
      </c>
      <c r="Q4148">
        <v>40.62642202</v>
      </c>
      <c r="R4148">
        <v>-73.923786000000007</v>
      </c>
      <c r="S4148">
        <v>1</v>
      </c>
    </row>
    <row r="4149" spans="1:19" hidden="1" x14ac:dyDescent="0.25">
      <c r="A4149" t="s">
        <v>31585</v>
      </c>
      <c r="B4149" s="1">
        <v>43831.822916666664</v>
      </c>
      <c r="C4149" s="1">
        <v>43832.377083333333</v>
      </c>
      <c r="D4149" s="1" t="s">
        <v>270</v>
      </c>
      <c r="E4149" t="s">
        <v>22556</v>
      </c>
      <c r="F4149" t="s">
        <v>1519</v>
      </c>
      <c r="G4149" t="s">
        <v>1520</v>
      </c>
      <c r="H4149" t="s">
        <v>22518</v>
      </c>
      <c r="I4149" t="s">
        <v>22611</v>
      </c>
      <c r="J4149" t="s">
        <v>22518</v>
      </c>
      <c r="K4149" t="s">
        <v>22518</v>
      </c>
      <c r="L4149" t="s">
        <v>22522</v>
      </c>
      <c r="M4149" t="s">
        <v>57</v>
      </c>
      <c r="N4149" t="s">
        <v>22523</v>
      </c>
      <c r="O4149" t="str">
        <f t="shared" si="128"/>
        <v>Closed</v>
      </c>
      <c r="P4149" t="str">
        <f t="shared" si="129"/>
        <v>Manhattan</v>
      </c>
      <c r="Q4149">
        <v>40.715356710000002</v>
      </c>
      <c r="R4149">
        <v>-73.978038859999998</v>
      </c>
      <c r="S4149">
        <v>1</v>
      </c>
    </row>
    <row r="4150" spans="1:19" hidden="1" x14ac:dyDescent="0.25">
      <c r="A4150" t="s">
        <v>31586</v>
      </c>
      <c r="B4150" s="1">
        <v>43831.822916666664</v>
      </c>
      <c r="C4150" s="1">
        <v>43832.947916666664</v>
      </c>
      <c r="D4150" s="1" t="s">
        <v>1291</v>
      </c>
      <c r="E4150" t="s">
        <v>22979</v>
      </c>
      <c r="F4150" t="s">
        <v>1293</v>
      </c>
      <c r="G4150" t="s">
        <v>31587</v>
      </c>
      <c r="H4150" t="s">
        <v>22518</v>
      </c>
      <c r="I4150" t="s">
        <v>23915</v>
      </c>
      <c r="J4150" t="s">
        <v>31588</v>
      </c>
      <c r="K4150" t="s">
        <v>31589</v>
      </c>
      <c r="L4150" t="s">
        <v>5893</v>
      </c>
      <c r="M4150" t="s">
        <v>57</v>
      </c>
      <c r="N4150" t="s">
        <v>22484</v>
      </c>
      <c r="O4150" t="str">
        <f t="shared" si="128"/>
        <v>Closed</v>
      </c>
      <c r="P4150" t="str">
        <f t="shared" si="129"/>
        <v>Queens</v>
      </c>
      <c r="Q4150">
        <v>40.73444842</v>
      </c>
      <c r="R4150">
        <v>-73.857633809999996</v>
      </c>
      <c r="S4150">
        <v>2</v>
      </c>
    </row>
    <row r="4151" spans="1:19" x14ac:dyDescent="0.25">
      <c r="A4151" t="s">
        <v>31590</v>
      </c>
      <c r="B4151" s="1">
        <v>43831.822916666664</v>
      </c>
      <c r="C4151" s="1">
        <v>43832.155555555553</v>
      </c>
      <c r="D4151" s="1" t="s">
        <v>145</v>
      </c>
      <c r="E4151" t="s">
        <v>146</v>
      </c>
      <c r="F4151" t="s">
        <v>161</v>
      </c>
      <c r="G4151" t="s">
        <v>527</v>
      </c>
      <c r="H4151" t="s">
        <v>163</v>
      </c>
      <c r="I4151" t="s">
        <v>23612</v>
      </c>
      <c r="J4151" t="s">
        <v>31575</v>
      </c>
      <c r="K4151" t="s">
        <v>27271</v>
      </c>
      <c r="L4151" t="s">
        <v>22474</v>
      </c>
      <c r="M4151" t="s">
        <v>57</v>
      </c>
      <c r="N4151" t="s">
        <v>22474</v>
      </c>
      <c r="O4151" t="str">
        <f t="shared" si="128"/>
        <v>Closed</v>
      </c>
      <c r="P4151" t="str">
        <f t="shared" si="129"/>
        <v>Brooklyn</v>
      </c>
      <c r="Q4151">
        <v>40.690587919999999</v>
      </c>
      <c r="R4151">
        <v>-73.958131399999999</v>
      </c>
      <c r="S4151">
        <v>1</v>
      </c>
    </row>
    <row r="4152" spans="1:19" hidden="1" x14ac:dyDescent="0.25">
      <c r="A4152" t="s">
        <v>31591</v>
      </c>
      <c r="B4152" s="1">
        <v>43831.822916666664</v>
      </c>
      <c r="C4152" s="1">
        <v>43835.757638888892</v>
      </c>
      <c r="D4152" s="1" t="s">
        <v>246</v>
      </c>
      <c r="E4152" t="s">
        <v>22545</v>
      </c>
      <c r="F4152" t="s">
        <v>22546</v>
      </c>
      <c r="G4152" t="s">
        <v>22591</v>
      </c>
      <c r="H4152" t="s">
        <v>7910</v>
      </c>
      <c r="I4152" t="s">
        <v>23444</v>
      </c>
      <c r="J4152" t="s">
        <v>31592</v>
      </c>
      <c r="K4152" t="s">
        <v>23282</v>
      </c>
      <c r="L4152" t="s">
        <v>11771</v>
      </c>
      <c r="M4152" t="s">
        <v>57</v>
      </c>
      <c r="N4152" t="s">
        <v>22484</v>
      </c>
      <c r="O4152" t="str">
        <f t="shared" si="128"/>
        <v>Closed</v>
      </c>
      <c r="P4152" t="str">
        <f t="shared" si="129"/>
        <v>Queens</v>
      </c>
      <c r="Q4152">
        <v>40.759788989999997</v>
      </c>
      <c r="R4152">
        <v>-73.877620660000005</v>
      </c>
      <c r="S4152">
        <v>4</v>
      </c>
    </row>
    <row r="4153" spans="1:19" hidden="1" x14ac:dyDescent="0.25">
      <c r="A4153" t="s">
        <v>31593</v>
      </c>
      <c r="B4153" s="1">
        <v>43831.823611111111</v>
      </c>
      <c r="C4153" s="1">
        <v>43837.286805555559</v>
      </c>
      <c r="D4153" s="1" t="s">
        <v>821</v>
      </c>
      <c r="E4153" t="s">
        <v>22781</v>
      </c>
      <c r="F4153" t="s">
        <v>2705</v>
      </c>
      <c r="G4153" t="s">
        <v>23589</v>
      </c>
      <c r="H4153" t="s">
        <v>572</v>
      </c>
      <c r="I4153" t="s">
        <v>22902</v>
      </c>
      <c r="J4153" t="s">
        <v>31594</v>
      </c>
      <c r="K4153" t="s">
        <v>24517</v>
      </c>
      <c r="L4153" t="s">
        <v>22803</v>
      </c>
      <c r="M4153" t="s">
        <v>57</v>
      </c>
      <c r="N4153" t="s">
        <v>22803</v>
      </c>
      <c r="O4153" t="str">
        <f t="shared" si="128"/>
        <v>Closed</v>
      </c>
      <c r="P4153" t="str">
        <f t="shared" si="129"/>
        <v>Staten Island</v>
      </c>
      <c r="Q4153">
        <v>40.536800540000002</v>
      </c>
      <c r="R4153">
        <v>-74.196960450000006</v>
      </c>
      <c r="S4153">
        <v>6</v>
      </c>
    </row>
    <row r="4154" spans="1:19" hidden="1" x14ac:dyDescent="0.25">
      <c r="A4154" t="s">
        <v>31595</v>
      </c>
      <c r="B4154" s="1">
        <v>43831.823611111111</v>
      </c>
      <c r="C4154" s="1">
        <v>43834</v>
      </c>
      <c r="D4154" s="1" t="s">
        <v>821</v>
      </c>
      <c r="E4154" t="s">
        <v>22781</v>
      </c>
      <c r="F4154" t="s">
        <v>2191</v>
      </c>
      <c r="G4154" t="s">
        <v>2191</v>
      </c>
      <c r="H4154" t="s">
        <v>572</v>
      </c>
      <c r="I4154" t="s">
        <v>22607</v>
      </c>
      <c r="J4154" t="s">
        <v>31596</v>
      </c>
      <c r="K4154" t="s">
        <v>31597</v>
      </c>
      <c r="L4154" t="s">
        <v>22522</v>
      </c>
      <c r="M4154" t="s">
        <v>57</v>
      </c>
      <c r="N4154" t="s">
        <v>22523</v>
      </c>
      <c r="O4154" t="str">
        <f t="shared" si="128"/>
        <v>Closed</v>
      </c>
      <c r="P4154" t="str">
        <f t="shared" si="129"/>
        <v>Manhattan</v>
      </c>
      <c r="Q4154">
        <v>40.720958039999999</v>
      </c>
      <c r="R4154">
        <v>-73.995916210000004</v>
      </c>
      <c r="S4154">
        <v>3</v>
      </c>
    </row>
    <row r="4155" spans="1:19" x14ac:dyDescent="0.25">
      <c r="A4155" t="s">
        <v>31598</v>
      </c>
      <c r="B4155" s="1">
        <v>43831.823611111111</v>
      </c>
      <c r="C4155" s="1">
        <v>43831.837500000001</v>
      </c>
      <c r="D4155" s="1" t="s">
        <v>145</v>
      </c>
      <c r="E4155" t="s">
        <v>146</v>
      </c>
      <c r="F4155" t="s">
        <v>161</v>
      </c>
      <c r="G4155" t="s">
        <v>162</v>
      </c>
      <c r="H4155" t="s">
        <v>163</v>
      </c>
      <c r="I4155" t="s">
        <v>22744</v>
      </c>
      <c r="J4155" t="s">
        <v>29458</v>
      </c>
      <c r="K4155" t="s">
        <v>23364</v>
      </c>
      <c r="L4155" t="s">
        <v>22474</v>
      </c>
      <c r="M4155" t="s">
        <v>57</v>
      </c>
      <c r="N4155" t="s">
        <v>22474</v>
      </c>
      <c r="O4155" t="str">
        <f t="shared" si="128"/>
        <v>Closed</v>
      </c>
      <c r="P4155" t="str">
        <f t="shared" si="129"/>
        <v>Brooklyn</v>
      </c>
      <c r="Q4155">
        <v>40.64224506</v>
      </c>
      <c r="R4155">
        <v>-73.960738109999994</v>
      </c>
      <c r="S4155">
        <v>1</v>
      </c>
    </row>
    <row r="4156" spans="1:19" hidden="1" x14ac:dyDescent="0.25">
      <c r="A4156" t="s">
        <v>31599</v>
      </c>
      <c r="B4156" s="1">
        <v>43831.823611111111</v>
      </c>
      <c r="C4156" s="1">
        <v>43832.199305555558</v>
      </c>
      <c r="D4156" s="1" t="s">
        <v>145</v>
      </c>
      <c r="E4156" t="s">
        <v>146</v>
      </c>
      <c r="F4156" t="s">
        <v>260</v>
      </c>
      <c r="G4156" t="s">
        <v>1636</v>
      </c>
      <c r="H4156" t="s">
        <v>149</v>
      </c>
      <c r="I4156" t="s">
        <v>22587</v>
      </c>
      <c r="J4156" t="s">
        <v>31600</v>
      </c>
      <c r="K4156" t="s">
        <v>31601</v>
      </c>
      <c r="L4156" t="s">
        <v>22497</v>
      </c>
      <c r="M4156" t="s">
        <v>57</v>
      </c>
      <c r="N4156" t="s">
        <v>22497</v>
      </c>
      <c r="O4156" t="str">
        <f t="shared" si="128"/>
        <v>Closed</v>
      </c>
      <c r="P4156" t="str">
        <f t="shared" si="129"/>
        <v>Bronx</v>
      </c>
      <c r="Q4156">
        <v>40.889913929999999</v>
      </c>
      <c r="R4156">
        <v>-73.914962840000001</v>
      </c>
      <c r="S4156">
        <v>1</v>
      </c>
    </row>
    <row r="4157" spans="1:19" hidden="1" x14ac:dyDescent="0.25">
      <c r="A4157" t="s">
        <v>31602</v>
      </c>
      <c r="B4157" s="1">
        <v>43831.823611111111</v>
      </c>
      <c r="C4157" s="1">
        <v>43831.879166666666</v>
      </c>
      <c r="D4157" s="1" t="s">
        <v>145</v>
      </c>
      <c r="E4157" t="s">
        <v>146</v>
      </c>
      <c r="F4157" t="s">
        <v>4789</v>
      </c>
      <c r="G4157" t="s">
        <v>4790</v>
      </c>
      <c r="H4157" t="s">
        <v>149</v>
      </c>
      <c r="I4157" t="s">
        <v>31603</v>
      </c>
      <c r="J4157" t="s">
        <v>25269</v>
      </c>
      <c r="K4157" t="s">
        <v>25269</v>
      </c>
      <c r="L4157" t="s">
        <v>22518</v>
      </c>
      <c r="M4157" t="s">
        <v>57</v>
      </c>
      <c r="N4157" t="s">
        <v>22484</v>
      </c>
      <c r="O4157" t="str">
        <f t="shared" si="128"/>
        <v>Closed</v>
      </c>
      <c r="P4157" t="str">
        <f t="shared" si="129"/>
        <v>Queens</v>
      </c>
      <c r="S4157">
        <v>1</v>
      </c>
    </row>
    <row r="4158" spans="1:19" x14ac:dyDescent="0.25">
      <c r="A4158" t="s">
        <v>31604</v>
      </c>
      <c r="B4158" s="1">
        <v>43831.823611111111</v>
      </c>
      <c r="C4158" s="1">
        <v>43831.958333333336</v>
      </c>
      <c r="D4158" s="1" t="s">
        <v>145</v>
      </c>
      <c r="E4158" t="s">
        <v>146</v>
      </c>
      <c r="F4158" t="s">
        <v>161</v>
      </c>
      <c r="G4158" t="s">
        <v>162</v>
      </c>
      <c r="H4158" t="s">
        <v>163</v>
      </c>
      <c r="I4158" t="s">
        <v>22510</v>
      </c>
      <c r="J4158" t="s">
        <v>26450</v>
      </c>
      <c r="K4158" t="s">
        <v>22856</v>
      </c>
      <c r="L4158" t="s">
        <v>22474</v>
      </c>
      <c r="M4158" t="s">
        <v>57</v>
      </c>
      <c r="N4158" t="s">
        <v>22474</v>
      </c>
      <c r="O4158" t="str">
        <f t="shared" si="128"/>
        <v>Closed</v>
      </c>
      <c r="P4158" t="str">
        <f t="shared" si="129"/>
        <v>Brooklyn</v>
      </c>
      <c r="Q4158">
        <v>40.638250579999998</v>
      </c>
      <c r="R4158">
        <v>-73.945304710000002</v>
      </c>
      <c r="S4158">
        <v>1</v>
      </c>
    </row>
    <row r="4159" spans="1:19" x14ac:dyDescent="0.25">
      <c r="A4159" t="s">
        <v>31605</v>
      </c>
      <c r="B4159" s="1">
        <v>43831.824305555558</v>
      </c>
      <c r="C4159" s="1">
        <v>43831.897916666669</v>
      </c>
      <c r="D4159" s="1" t="s">
        <v>145</v>
      </c>
      <c r="E4159" t="s">
        <v>146</v>
      </c>
      <c r="F4159" t="s">
        <v>260</v>
      </c>
      <c r="G4159" t="s">
        <v>261</v>
      </c>
      <c r="H4159" t="s">
        <v>149</v>
      </c>
      <c r="I4159" t="s">
        <v>22541</v>
      </c>
      <c r="J4159" t="s">
        <v>31606</v>
      </c>
      <c r="K4159" t="s">
        <v>31607</v>
      </c>
      <c r="L4159" t="s">
        <v>22474</v>
      </c>
      <c r="M4159" t="s">
        <v>57</v>
      </c>
      <c r="N4159" t="s">
        <v>22474</v>
      </c>
      <c r="O4159" t="str">
        <f t="shared" si="128"/>
        <v>Closed</v>
      </c>
      <c r="P4159" t="str">
        <f t="shared" si="129"/>
        <v>Brooklyn</v>
      </c>
      <c r="Q4159">
        <v>40.689541310000003</v>
      </c>
      <c r="R4159">
        <v>-73.912629359999997</v>
      </c>
      <c r="S4159">
        <v>1</v>
      </c>
    </row>
    <row r="4160" spans="1:19" hidden="1" x14ac:dyDescent="0.25">
      <c r="A4160" t="s">
        <v>31608</v>
      </c>
      <c r="B4160" s="1">
        <v>43831.824305555558</v>
      </c>
      <c r="C4160" s="1">
        <v>43831.969444444447</v>
      </c>
      <c r="D4160" s="1" t="s">
        <v>145</v>
      </c>
      <c r="E4160" t="s">
        <v>146</v>
      </c>
      <c r="F4160" t="s">
        <v>161</v>
      </c>
      <c r="G4160" t="s">
        <v>162</v>
      </c>
      <c r="H4160" t="s">
        <v>22518</v>
      </c>
      <c r="I4160" t="s">
        <v>23135</v>
      </c>
      <c r="J4160" t="s">
        <v>31609</v>
      </c>
      <c r="K4160" t="s">
        <v>29307</v>
      </c>
      <c r="L4160" t="s">
        <v>22497</v>
      </c>
      <c r="M4160" t="s">
        <v>57</v>
      </c>
      <c r="N4160" t="s">
        <v>22497</v>
      </c>
      <c r="O4160" t="str">
        <f t="shared" si="128"/>
        <v>Closed</v>
      </c>
      <c r="P4160" t="str">
        <f t="shared" si="129"/>
        <v>Bronx</v>
      </c>
      <c r="Q4160">
        <v>40.819976220000001</v>
      </c>
      <c r="R4160">
        <v>-73.863578419999996</v>
      </c>
      <c r="S4160">
        <v>1</v>
      </c>
    </row>
    <row r="4161" spans="1:19" hidden="1" x14ac:dyDescent="0.25">
      <c r="A4161" t="s">
        <v>31610</v>
      </c>
      <c r="B4161" s="1">
        <v>43831.824305555558</v>
      </c>
      <c r="C4161" s="1">
        <v>43831.84375</v>
      </c>
      <c r="D4161" s="1" t="s">
        <v>145</v>
      </c>
      <c r="E4161" t="s">
        <v>146</v>
      </c>
      <c r="F4161" t="s">
        <v>161</v>
      </c>
      <c r="G4161" t="s">
        <v>174</v>
      </c>
      <c r="H4161" t="s">
        <v>163</v>
      </c>
      <c r="I4161" t="s">
        <v>22632</v>
      </c>
      <c r="J4161" t="s">
        <v>23104</v>
      </c>
      <c r="K4161" t="s">
        <v>23105</v>
      </c>
      <c r="L4161" t="s">
        <v>22522</v>
      </c>
      <c r="M4161" t="s">
        <v>57</v>
      </c>
      <c r="N4161" t="s">
        <v>22523</v>
      </c>
      <c r="O4161" t="str">
        <f t="shared" si="128"/>
        <v>Closed</v>
      </c>
      <c r="P4161" t="str">
        <f t="shared" si="129"/>
        <v>Manhattan</v>
      </c>
      <c r="Q4161">
        <v>40.862250269999997</v>
      </c>
      <c r="R4161">
        <v>-73.922915619999998</v>
      </c>
      <c r="S4161">
        <v>1</v>
      </c>
    </row>
    <row r="4162" spans="1:19" hidden="1" x14ac:dyDescent="0.25">
      <c r="A4162" t="s">
        <v>31611</v>
      </c>
      <c r="B4162" s="1">
        <v>43831.824999999997</v>
      </c>
      <c r="C4162" s="1">
        <v>43832.606944444444</v>
      </c>
      <c r="D4162" s="1" t="s">
        <v>270</v>
      </c>
      <c r="E4162" t="s">
        <v>22556</v>
      </c>
      <c r="F4162" t="s">
        <v>272</v>
      </c>
      <c r="G4162" t="s">
        <v>9469</v>
      </c>
      <c r="H4162" t="s">
        <v>3388</v>
      </c>
      <c r="I4162" t="s">
        <v>25405</v>
      </c>
      <c r="J4162" t="s">
        <v>30139</v>
      </c>
      <c r="K4162" t="s">
        <v>22539</v>
      </c>
      <c r="L4162" t="s">
        <v>22522</v>
      </c>
      <c r="M4162" t="s">
        <v>57</v>
      </c>
      <c r="N4162" t="s">
        <v>22523</v>
      </c>
      <c r="O4162" t="str">
        <f t="shared" ref="O4162:O4225" si="130">IF(M4162="Closed","Closed","Not Closed")</f>
        <v>Closed</v>
      </c>
      <c r="P4162" t="str">
        <f t="shared" ref="P4162:P4225" si="131">IF(TRIM(N4162)="","Not Recorded",N4162)</f>
        <v>Manhattan</v>
      </c>
      <c r="Q4162">
        <v>40.760349769999998</v>
      </c>
      <c r="R4162">
        <v>-73.98471284</v>
      </c>
      <c r="S4162">
        <v>1</v>
      </c>
    </row>
    <row r="4163" spans="1:19" x14ac:dyDescent="0.25">
      <c r="A4163" t="s">
        <v>31612</v>
      </c>
      <c r="B4163" s="1">
        <v>43831.824999999997</v>
      </c>
      <c r="C4163" s="1">
        <v>43831.897916666669</v>
      </c>
      <c r="D4163" s="1" t="s">
        <v>145</v>
      </c>
      <c r="E4163" t="s">
        <v>146</v>
      </c>
      <c r="F4163" t="s">
        <v>260</v>
      </c>
      <c r="G4163" t="s">
        <v>261</v>
      </c>
      <c r="H4163" t="s">
        <v>149</v>
      </c>
      <c r="I4163" t="s">
        <v>22541</v>
      </c>
      <c r="J4163" t="s">
        <v>31613</v>
      </c>
      <c r="K4163" t="s">
        <v>31607</v>
      </c>
      <c r="L4163" t="s">
        <v>22474</v>
      </c>
      <c r="M4163" t="s">
        <v>57</v>
      </c>
      <c r="N4163" t="s">
        <v>22474</v>
      </c>
      <c r="O4163" t="str">
        <f t="shared" si="130"/>
        <v>Closed</v>
      </c>
      <c r="P4163" t="str">
        <f t="shared" si="131"/>
        <v>Brooklyn</v>
      </c>
      <c r="Q4163">
        <v>40.689670239999998</v>
      </c>
      <c r="R4163">
        <v>-73.912531830000006</v>
      </c>
      <c r="S4163">
        <v>1</v>
      </c>
    </row>
    <row r="4164" spans="1:19" hidden="1" x14ac:dyDescent="0.25">
      <c r="A4164" t="s">
        <v>31614</v>
      </c>
      <c r="B4164" s="1">
        <v>43831.824999999997</v>
      </c>
      <c r="C4164" s="1">
        <v>43831.824999999997</v>
      </c>
      <c r="D4164" s="1" t="s">
        <v>209</v>
      </c>
      <c r="E4164" t="s">
        <v>210</v>
      </c>
      <c r="F4164" t="s">
        <v>211</v>
      </c>
      <c r="G4164" t="s">
        <v>212</v>
      </c>
      <c r="H4164" t="s">
        <v>214</v>
      </c>
      <c r="I4164" t="s">
        <v>22533</v>
      </c>
      <c r="J4164" t="s">
        <v>27826</v>
      </c>
      <c r="K4164" t="s">
        <v>22512</v>
      </c>
      <c r="L4164" t="s">
        <v>22522</v>
      </c>
      <c r="M4164" t="s">
        <v>57</v>
      </c>
      <c r="N4164" t="s">
        <v>22523</v>
      </c>
      <c r="O4164" t="str">
        <f t="shared" si="130"/>
        <v>Closed</v>
      </c>
      <c r="P4164" t="str">
        <f t="shared" si="131"/>
        <v>Manhattan</v>
      </c>
      <c r="Q4164">
        <v>40.741797380000001</v>
      </c>
      <c r="R4164">
        <v>-73.98042633</v>
      </c>
      <c r="S4164">
        <v>1</v>
      </c>
    </row>
    <row r="4165" spans="1:19" hidden="1" x14ac:dyDescent="0.25">
      <c r="A4165" t="s">
        <v>31615</v>
      </c>
      <c r="B4165" s="1">
        <v>43831.825694444444</v>
      </c>
      <c r="C4165" s="1"/>
      <c r="D4165" s="1" t="s">
        <v>270</v>
      </c>
      <c r="E4165" t="s">
        <v>22556</v>
      </c>
      <c r="F4165" t="s">
        <v>272</v>
      </c>
      <c r="G4165" t="s">
        <v>15234</v>
      </c>
      <c r="H4165" t="s">
        <v>22518</v>
      </c>
      <c r="I4165" t="s">
        <v>23372</v>
      </c>
      <c r="J4165" t="s">
        <v>22518</v>
      </c>
      <c r="K4165" t="s">
        <v>22518</v>
      </c>
      <c r="L4165" t="s">
        <v>22522</v>
      </c>
      <c r="M4165" t="s">
        <v>15239</v>
      </c>
      <c r="N4165" t="s">
        <v>22523</v>
      </c>
      <c r="O4165" t="str">
        <f t="shared" si="130"/>
        <v>Not Closed</v>
      </c>
      <c r="P4165" t="str">
        <f t="shared" si="131"/>
        <v>Manhattan</v>
      </c>
      <c r="Q4165">
        <v>40.807772380000003</v>
      </c>
      <c r="R4165">
        <v>-73.945483289999999</v>
      </c>
    </row>
    <row r="4166" spans="1:19" hidden="1" x14ac:dyDescent="0.25">
      <c r="A4166" t="s">
        <v>31616</v>
      </c>
      <c r="B4166" s="1">
        <v>43831.825694444444</v>
      </c>
      <c r="C4166" s="1">
        <v>43835.086805555555</v>
      </c>
      <c r="D4166" s="1" t="s">
        <v>246</v>
      </c>
      <c r="E4166" t="s">
        <v>22545</v>
      </c>
      <c r="F4166" t="s">
        <v>22546</v>
      </c>
      <c r="G4166" t="s">
        <v>22547</v>
      </c>
      <c r="H4166" t="s">
        <v>7910</v>
      </c>
      <c r="I4166" t="s">
        <v>23376</v>
      </c>
      <c r="J4166" t="s">
        <v>31617</v>
      </c>
      <c r="K4166" t="s">
        <v>26891</v>
      </c>
      <c r="L4166" t="s">
        <v>9210</v>
      </c>
      <c r="M4166" t="s">
        <v>57</v>
      </c>
      <c r="N4166" t="s">
        <v>22484</v>
      </c>
      <c r="O4166" t="str">
        <f t="shared" si="130"/>
        <v>Closed</v>
      </c>
      <c r="P4166" t="str">
        <f t="shared" si="131"/>
        <v>Queens</v>
      </c>
      <c r="Q4166">
        <v>40.745025230000003</v>
      </c>
      <c r="R4166">
        <v>-73.922109329999998</v>
      </c>
      <c r="S4166">
        <v>4</v>
      </c>
    </row>
    <row r="4167" spans="1:19" hidden="1" x14ac:dyDescent="0.25">
      <c r="A4167" t="s">
        <v>31618</v>
      </c>
      <c r="B4167" s="1">
        <v>43831.825694444444</v>
      </c>
      <c r="C4167" s="1">
        <v>43833.091666666667</v>
      </c>
      <c r="D4167" s="1" t="s">
        <v>246</v>
      </c>
      <c r="E4167" t="s">
        <v>22545</v>
      </c>
      <c r="F4167" t="s">
        <v>22546</v>
      </c>
      <c r="G4167" t="s">
        <v>22547</v>
      </c>
      <c r="H4167" t="s">
        <v>7910</v>
      </c>
      <c r="I4167" t="s">
        <v>23245</v>
      </c>
      <c r="J4167" t="s">
        <v>31619</v>
      </c>
      <c r="K4167" t="s">
        <v>31294</v>
      </c>
      <c r="L4167" t="s">
        <v>22497</v>
      </c>
      <c r="M4167" t="s">
        <v>57</v>
      </c>
      <c r="N4167" t="s">
        <v>22497</v>
      </c>
      <c r="O4167" t="str">
        <f t="shared" si="130"/>
        <v>Closed</v>
      </c>
      <c r="P4167" t="str">
        <f t="shared" si="131"/>
        <v>Bronx</v>
      </c>
      <c r="Q4167">
        <v>40.85745215</v>
      </c>
      <c r="R4167">
        <v>-73.870391720000001</v>
      </c>
      <c r="S4167">
        <v>2</v>
      </c>
    </row>
    <row r="4168" spans="1:19" hidden="1" x14ac:dyDescent="0.25">
      <c r="A4168" t="s">
        <v>31620</v>
      </c>
      <c r="B4168" s="1">
        <v>43831.825694444444</v>
      </c>
      <c r="C4168" s="1">
        <v>43850.693055555559</v>
      </c>
      <c r="D4168" s="1" t="s">
        <v>246</v>
      </c>
      <c r="E4168" t="s">
        <v>22545</v>
      </c>
      <c r="F4168" t="s">
        <v>22647</v>
      </c>
      <c r="G4168" t="s">
        <v>31621</v>
      </c>
      <c r="H4168" t="s">
        <v>7910</v>
      </c>
      <c r="I4168" t="s">
        <v>22969</v>
      </c>
      <c r="J4168" t="s">
        <v>31622</v>
      </c>
      <c r="K4168" t="s">
        <v>31623</v>
      </c>
      <c r="L4168" t="s">
        <v>22803</v>
      </c>
      <c r="M4168" t="s">
        <v>57</v>
      </c>
      <c r="N4168" t="s">
        <v>22803</v>
      </c>
      <c r="O4168" t="str">
        <f t="shared" si="130"/>
        <v>Closed</v>
      </c>
      <c r="P4168" t="str">
        <f t="shared" si="131"/>
        <v>Staten Island</v>
      </c>
      <c r="Q4168">
        <v>40.590279879999997</v>
      </c>
      <c r="R4168">
        <v>-74.154250230000002</v>
      </c>
      <c r="S4168">
        <v>19</v>
      </c>
    </row>
    <row r="4169" spans="1:19" hidden="1" x14ac:dyDescent="0.25">
      <c r="A4169" t="s">
        <v>31624</v>
      </c>
      <c r="B4169" s="1">
        <v>43831.825694444444</v>
      </c>
      <c r="C4169" s="1">
        <v>43833.356944444444</v>
      </c>
      <c r="D4169" s="1" t="s">
        <v>246</v>
      </c>
      <c r="E4169" t="s">
        <v>22545</v>
      </c>
      <c r="F4169" t="s">
        <v>22546</v>
      </c>
      <c r="G4169" t="s">
        <v>22547</v>
      </c>
      <c r="H4169" t="s">
        <v>7910</v>
      </c>
      <c r="I4169" t="s">
        <v>22587</v>
      </c>
      <c r="J4169" t="s">
        <v>31625</v>
      </c>
      <c r="K4169" t="s">
        <v>23879</v>
      </c>
      <c r="L4169" t="s">
        <v>22497</v>
      </c>
      <c r="M4169" t="s">
        <v>57</v>
      </c>
      <c r="N4169" t="s">
        <v>22497</v>
      </c>
      <c r="O4169" t="str">
        <f t="shared" si="130"/>
        <v>Closed</v>
      </c>
      <c r="P4169" t="str">
        <f t="shared" si="131"/>
        <v>Bronx</v>
      </c>
      <c r="Q4169">
        <v>40.885024270000002</v>
      </c>
      <c r="R4169">
        <v>-73.899584540000006</v>
      </c>
      <c r="S4169">
        <v>2</v>
      </c>
    </row>
    <row r="4170" spans="1:19" hidden="1" x14ac:dyDescent="0.25">
      <c r="A4170" t="s">
        <v>31626</v>
      </c>
      <c r="B4170" s="1">
        <v>43831.826388888891</v>
      </c>
      <c r="C4170" s="1">
        <v>43876</v>
      </c>
      <c r="D4170" s="1" t="s">
        <v>927</v>
      </c>
      <c r="E4170" t="s">
        <v>22824</v>
      </c>
      <c r="F4170" t="s">
        <v>1987</v>
      </c>
      <c r="G4170" t="s">
        <v>4667</v>
      </c>
      <c r="H4170" t="s">
        <v>22518</v>
      </c>
      <c r="I4170" t="s">
        <v>23919</v>
      </c>
      <c r="J4170" t="s">
        <v>31627</v>
      </c>
      <c r="K4170" t="s">
        <v>30631</v>
      </c>
      <c r="L4170" t="s">
        <v>6554</v>
      </c>
      <c r="M4170" t="s">
        <v>57</v>
      </c>
      <c r="N4170" t="s">
        <v>22484</v>
      </c>
      <c r="O4170" t="str">
        <f t="shared" si="130"/>
        <v>Closed</v>
      </c>
      <c r="P4170" t="str">
        <f t="shared" si="131"/>
        <v>Queens</v>
      </c>
      <c r="Q4170">
        <v>40.701277400000002</v>
      </c>
      <c r="R4170">
        <v>-73.813109929999996</v>
      </c>
      <c r="S4170">
        <v>45</v>
      </c>
    </row>
    <row r="4171" spans="1:19" x14ac:dyDescent="0.25">
      <c r="A4171" t="s">
        <v>31628</v>
      </c>
      <c r="B4171" s="1">
        <v>43831.827777777777</v>
      </c>
      <c r="C4171" s="1">
        <v>43834</v>
      </c>
      <c r="D4171" s="1" t="s">
        <v>821</v>
      </c>
      <c r="E4171" t="s">
        <v>22781</v>
      </c>
      <c r="F4171" t="s">
        <v>2191</v>
      </c>
      <c r="G4171" t="s">
        <v>2191</v>
      </c>
      <c r="H4171" t="s">
        <v>572</v>
      </c>
      <c r="I4171" t="s">
        <v>22490</v>
      </c>
      <c r="J4171" t="s">
        <v>31629</v>
      </c>
      <c r="K4171" t="s">
        <v>31630</v>
      </c>
      <c r="L4171" t="s">
        <v>22474</v>
      </c>
      <c r="M4171" t="s">
        <v>57</v>
      </c>
      <c r="N4171" t="s">
        <v>22474</v>
      </c>
      <c r="O4171" t="str">
        <f t="shared" si="130"/>
        <v>Closed</v>
      </c>
      <c r="P4171" t="str">
        <f t="shared" si="131"/>
        <v>Brooklyn</v>
      </c>
      <c r="Q4171">
        <v>40.648268209999998</v>
      </c>
      <c r="R4171">
        <v>-73.9287341</v>
      </c>
      <c r="S4171">
        <v>3</v>
      </c>
    </row>
    <row r="4172" spans="1:19" x14ac:dyDescent="0.25">
      <c r="A4172" t="s">
        <v>31631</v>
      </c>
      <c r="B4172" s="1">
        <v>43831.827777777777</v>
      </c>
      <c r="C4172" s="1">
        <v>43831.857638888891</v>
      </c>
      <c r="D4172" s="1" t="s">
        <v>270</v>
      </c>
      <c r="E4172" t="s">
        <v>22556</v>
      </c>
      <c r="F4172" t="s">
        <v>701</v>
      </c>
      <c r="G4172" t="s">
        <v>31632</v>
      </c>
      <c r="H4172" t="s">
        <v>22518</v>
      </c>
      <c r="I4172" t="s">
        <v>22518</v>
      </c>
      <c r="J4172" t="s">
        <v>22518</v>
      </c>
      <c r="K4172" t="s">
        <v>22518</v>
      </c>
      <c r="L4172" t="s">
        <v>22518</v>
      </c>
      <c r="M4172" t="s">
        <v>57</v>
      </c>
      <c r="N4172" t="s">
        <v>22474</v>
      </c>
      <c r="O4172" t="str">
        <f t="shared" si="130"/>
        <v>Closed</v>
      </c>
      <c r="P4172" t="str">
        <f t="shared" si="131"/>
        <v>Brooklyn</v>
      </c>
      <c r="S4172">
        <v>1</v>
      </c>
    </row>
    <row r="4173" spans="1:19" hidden="1" x14ac:dyDescent="0.25">
      <c r="A4173" t="s">
        <v>31633</v>
      </c>
      <c r="B4173" s="1">
        <v>43831.827777777777</v>
      </c>
      <c r="C4173" s="1">
        <v>43832.210416666669</v>
      </c>
      <c r="D4173" s="1" t="s">
        <v>145</v>
      </c>
      <c r="E4173" t="s">
        <v>146</v>
      </c>
      <c r="F4173" t="s">
        <v>260</v>
      </c>
      <c r="G4173" t="s">
        <v>1145</v>
      </c>
      <c r="H4173" t="s">
        <v>149</v>
      </c>
      <c r="I4173" t="s">
        <v>23230</v>
      </c>
      <c r="J4173" t="s">
        <v>30186</v>
      </c>
      <c r="K4173" t="s">
        <v>23660</v>
      </c>
      <c r="L4173" t="s">
        <v>22803</v>
      </c>
      <c r="M4173" t="s">
        <v>57</v>
      </c>
      <c r="N4173" t="s">
        <v>22803</v>
      </c>
      <c r="O4173" t="str">
        <f t="shared" si="130"/>
        <v>Closed</v>
      </c>
      <c r="P4173" t="str">
        <f t="shared" si="131"/>
        <v>Staten Island</v>
      </c>
      <c r="Q4173">
        <v>40.61582087</v>
      </c>
      <c r="R4173">
        <v>-74.068717129999996</v>
      </c>
      <c r="S4173">
        <v>1</v>
      </c>
    </row>
    <row r="4174" spans="1:19" hidden="1" x14ac:dyDescent="0.25">
      <c r="A4174" t="s">
        <v>31634</v>
      </c>
      <c r="B4174" s="1">
        <v>43831.827777777777</v>
      </c>
      <c r="C4174" s="1">
        <v>43831.919444444444</v>
      </c>
      <c r="D4174" s="1" t="s">
        <v>145</v>
      </c>
      <c r="E4174" t="s">
        <v>146</v>
      </c>
      <c r="F4174" t="s">
        <v>161</v>
      </c>
      <c r="G4174" t="s">
        <v>162</v>
      </c>
      <c r="H4174" t="s">
        <v>22518</v>
      </c>
      <c r="I4174" t="s">
        <v>23372</v>
      </c>
      <c r="J4174" t="s">
        <v>31635</v>
      </c>
      <c r="K4174" t="s">
        <v>23552</v>
      </c>
      <c r="L4174" t="s">
        <v>22522</v>
      </c>
      <c r="M4174" t="s">
        <v>57</v>
      </c>
      <c r="N4174" t="s">
        <v>22523</v>
      </c>
      <c r="O4174" t="str">
        <f t="shared" si="130"/>
        <v>Closed</v>
      </c>
      <c r="P4174" t="str">
        <f t="shared" si="131"/>
        <v>Manhattan</v>
      </c>
      <c r="Q4174">
        <v>40.814967930000002</v>
      </c>
      <c r="R4174">
        <v>-73.949039499999998</v>
      </c>
      <c r="S4174">
        <v>1</v>
      </c>
    </row>
    <row r="4175" spans="1:19" hidden="1" x14ac:dyDescent="0.25">
      <c r="A4175" t="s">
        <v>31636</v>
      </c>
      <c r="B4175" s="1">
        <v>43831.828472222223</v>
      </c>
      <c r="C4175" s="1">
        <v>43837</v>
      </c>
      <c r="D4175" s="1" t="s">
        <v>821</v>
      </c>
      <c r="E4175" t="s">
        <v>22781</v>
      </c>
      <c r="F4175" t="s">
        <v>2191</v>
      </c>
      <c r="G4175" t="s">
        <v>2191</v>
      </c>
      <c r="H4175" t="s">
        <v>572</v>
      </c>
      <c r="I4175" t="s">
        <v>23128</v>
      </c>
      <c r="J4175" t="s">
        <v>31637</v>
      </c>
      <c r="K4175" t="s">
        <v>31638</v>
      </c>
      <c r="L4175" t="s">
        <v>10517</v>
      </c>
      <c r="M4175" t="s">
        <v>57</v>
      </c>
      <c r="N4175" t="s">
        <v>22484</v>
      </c>
      <c r="O4175" t="str">
        <f t="shared" si="130"/>
        <v>Closed</v>
      </c>
      <c r="P4175" t="str">
        <f t="shared" si="131"/>
        <v>Queens</v>
      </c>
      <c r="Q4175">
        <v>40.722279110000002</v>
      </c>
      <c r="R4175">
        <v>-73.745198000000002</v>
      </c>
      <c r="S4175">
        <v>6</v>
      </c>
    </row>
    <row r="4176" spans="1:19" x14ac:dyDescent="0.25">
      <c r="A4176" t="s">
        <v>31639</v>
      </c>
      <c r="B4176" s="1">
        <v>43831.828472222223</v>
      </c>
      <c r="C4176" s="1">
        <v>43838</v>
      </c>
      <c r="D4176" s="1" t="s">
        <v>821</v>
      </c>
      <c r="E4176" t="s">
        <v>22781</v>
      </c>
      <c r="F4176" t="s">
        <v>2191</v>
      </c>
      <c r="G4176" t="s">
        <v>2191</v>
      </c>
      <c r="H4176" t="s">
        <v>572</v>
      </c>
      <c r="I4176" t="s">
        <v>23612</v>
      </c>
      <c r="J4176" t="s">
        <v>31640</v>
      </c>
      <c r="K4176" t="s">
        <v>27719</v>
      </c>
      <c r="L4176" t="s">
        <v>22474</v>
      </c>
      <c r="M4176" t="s">
        <v>57</v>
      </c>
      <c r="N4176" t="s">
        <v>22474</v>
      </c>
      <c r="O4176" t="str">
        <f t="shared" si="130"/>
        <v>Closed</v>
      </c>
      <c r="P4176" t="str">
        <f t="shared" si="131"/>
        <v>Brooklyn</v>
      </c>
      <c r="Q4176">
        <v>40.69405304</v>
      </c>
      <c r="R4176">
        <v>-73.971028349999997</v>
      </c>
      <c r="S4176">
        <v>7</v>
      </c>
    </row>
    <row r="4177" spans="1:19" hidden="1" x14ac:dyDescent="0.25">
      <c r="A4177" t="s">
        <v>31641</v>
      </c>
      <c r="B4177" s="1">
        <v>43831.828472222223</v>
      </c>
      <c r="C4177" s="1">
        <v>43831.905555555553</v>
      </c>
      <c r="D4177" s="1" t="s">
        <v>145</v>
      </c>
      <c r="E4177" t="s">
        <v>146</v>
      </c>
      <c r="F4177" t="s">
        <v>161</v>
      </c>
      <c r="G4177" t="s">
        <v>162</v>
      </c>
      <c r="H4177" t="s">
        <v>163</v>
      </c>
      <c r="I4177" t="s">
        <v>22596</v>
      </c>
      <c r="J4177" t="s">
        <v>31642</v>
      </c>
      <c r="K4177" t="s">
        <v>31643</v>
      </c>
      <c r="L4177" t="s">
        <v>22497</v>
      </c>
      <c r="M4177" t="s">
        <v>57</v>
      </c>
      <c r="N4177" t="s">
        <v>22497</v>
      </c>
      <c r="O4177" t="str">
        <f t="shared" si="130"/>
        <v>Closed</v>
      </c>
      <c r="P4177" t="str">
        <f t="shared" si="131"/>
        <v>Bronx</v>
      </c>
      <c r="Q4177">
        <v>40.835377940000001</v>
      </c>
      <c r="R4177">
        <v>-73.884720049999999</v>
      </c>
      <c r="S4177">
        <v>1</v>
      </c>
    </row>
    <row r="4178" spans="1:19" x14ac:dyDescent="0.25">
      <c r="A4178" t="s">
        <v>31644</v>
      </c>
      <c r="B4178" s="1">
        <v>43831.82916666667</v>
      </c>
      <c r="C4178" s="1">
        <v>43832.225694444445</v>
      </c>
      <c r="D4178" s="1" t="s">
        <v>1291</v>
      </c>
      <c r="E4178" t="s">
        <v>22979</v>
      </c>
      <c r="F4178" t="s">
        <v>3490</v>
      </c>
      <c r="G4178" t="s">
        <v>24496</v>
      </c>
      <c r="H4178" t="s">
        <v>22518</v>
      </c>
      <c r="I4178" t="s">
        <v>22816</v>
      </c>
      <c r="J4178" t="s">
        <v>26635</v>
      </c>
      <c r="K4178" t="s">
        <v>26636</v>
      </c>
      <c r="L4178" t="s">
        <v>22474</v>
      </c>
      <c r="M4178" t="s">
        <v>57</v>
      </c>
      <c r="N4178" t="s">
        <v>22474</v>
      </c>
      <c r="O4178" t="str">
        <f t="shared" si="130"/>
        <v>Closed</v>
      </c>
      <c r="P4178" t="str">
        <f t="shared" si="131"/>
        <v>Brooklyn</v>
      </c>
      <c r="Q4178">
        <v>40.688821519999998</v>
      </c>
      <c r="R4178">
        <v>-73.985673969999993</v>
      </c>
      <c r="S4178">
        <v>1</v>
      </c>
    </row>
    <row r="4179" spans="1:19" hidden="1" x14ac:dyDescent="0.25">
      <c r="A4179" t="s">
        <v>31645</v>
      </c>
      <c r="B4179" s="1">
        <v>43831.82916666667</v>
      </c>
      <c r="C4179" s="1">
        <v>43831.917361111111</v>
      </c>
      <c r="D4179" s="1" t="s">
        <v>145</v>
      </c>
      <c r="E4179" t="s">
        <v>146</v>
      </c>
      <c r="F4179" t="s">
        <v>4789</v>
      </c>
      <c r="G4179" t="s">
        <v>4790</v>
      </c>
      <c r="H4179" t="s">
        <v>149</v>
      </c>
      <c r="I4179" t="s">
        <v>22782</v>
      </c>
      <c r="J4179" t="s">
        <v>25230</v>
      </c>
      <c r="K4179" t="s">
        <v>25230</v>
      </c>
      <c r="L4179" t="s">
        <v>22518</v>
      </c>
      <c r="M4179" t="s">
        <v>57</v>
      </c>
      <c r="N4179" t="s">
        <v>22523</v>
      </c>
      <c r="O4179" t="str">
        <f t="shared" si="130"/>
        <v>Closed</v>
      </c>
      <c r="P4179" t="str">
        <f t="shared" si="131"/>
        <v>Manhattan</v>
      </c>
      <c r="S4179">
        <v>1</v>
      </c>
    </row>
    <row r="4180" spans="1:19" x14ac:dyDescent="0.25">
      <c r="A4180" t="s">
        <v>31646</v>
      </c>
      <c r="B4180" s="1">
        <v>43831.82916666667</v>
      </c>
      <c r="C4180" s="1">
        <v>43831.82916666667</v>
      </c>
      <c r="D4180" s="1" t="s">
        <v>46</v>
      </c>
      <c r="E4180" t="s">
        <v>22469</v>
      </c>
      <c r="F4180" t="s">
        <v>284</v>
      </c>
      <c r="G4180" t="s">
        <v>11177</v>
      </c>
      <c r="H4180" t="s">
        <v>286</v>
      </c>
      <c r="I4180" t="s">
        <v>22744</v>
      </c>
      <c r="J4180" t="s">
        <v>31647</v>
      </c>
      <c r="K4180" t="s">
        <v>23635</v>
      </c>
      <c r="L4180" t="s">
        <v>22474</v>
      </c>
      <c r="M4180" t="s">
        <v>57</v>
      </c>
      <c r="N4180" t="s">
        <v>22474</v>
      </c>
      <c r="O4180" t="str">
        <f t="shared" si="130"/>
        <v>Closed</v>
      </c>
      <c r="P4180" t="str">
        <f t="shared" si="131"/>
        <v>Brooklyn</v>
      </c>
      <c r="Q4180">
        <v>40.652594579999999</v>
      </c>
      <c r="R4180">
        <v>-73.950832129999995</v>
      </c>
      <c r="S4180">
        <v>0</v>
      </c>
    </row>
    <row r="4181" spans="1:19" hidden="1" x14ac:dyDescent="0.25">
      <c r="A4181" t="s">
        <v>31648</v>
      </c>
      <c r="B4181" s="1">
        <v>43831.829861111109</v>
      </c>
      <c r="C4181" s="1">
        <v>43831.885416666664</v>
      </c>
      <c r="D4181" s="1" t="s">
        <v>145</v>
      </c>
      <c r="E4181" t="s">
        <v>146</v>
      </c>
      <c r="F4181" t="s">
        <v>161</v>
      </c>
      <c r="G4181" t="s">
        <v>162</v>
      </c>
      <c r="H4181" t="s">
        <v>163</v>
      </c>
      <c r="I4181" t="s">
        <v>22514</v>
      </c>
      <c r="J4181" t="s">
        <v>31649</v>
      </c>
      <c r="K4181" t="s">
        <v>22516</v>
      </c>
      <c r="L4181" t="s">
        <v>22497</v>
      </c>
      <c r="M4181" t="s">
        <v>57</v>
      </c>
      <c r="N4181" t="s">
        <v>22497</v>
      </c>
      <c r="O4181" t="str">
        <f t="shared" si="130"/>
        <v>Closed</v>
      </c>
      <c r="P4181" t="str">
        <f t="shared" si="131"/>
        <v>Bronx</v>
      </c>
      <c r="Q4181">
        <v>40.869005029999997</v>
      </c>
      <c r="R4181">
        <v>-73.892156940000007</v>
      </c>
      <c r="S4181">
        <v>1</v>
      </c>
    </row>
    <row r="4182" spans="1:19" hidden="1" x14ac:dyDescent="0.25">
      <c r="A4182" t="s">
        <v>31650</v>
      </c>
      <c r="B4182" s="1">
        <v>43831.830555555556</v>
      </c>
      <c r="C4182" s="1">
        <v>43833.091666666667</v>
      </c>
      <c r="D4182" s="1" t="s">
        <v>246</v>
      </c>
      <c r="E4182" t="s">
        <v>22545</v>
      </c>
      <c r="F4182" t="s">
        <v>22546</v>
      </c>
      <c r="G4182" t="s">
        <v>22547</v>
      </c>
      <c r="H4182" t="s">
        <v>7910</v>
      </c>
      <c r="I4182" t="s">
        <v>22653</v>
      </c>
      <c r="J4182" t="s">
        <v>31651</v>
      </c>
      <c r="K4182" t="s">
        <v>31652</v>
      </c>
      <c r="L4182" t="s">
        <v>22497</v>
      </c>
      <c r="M4182" t="s">
        <v>57</v>
      </c>
      <c r="N4182" t="s">
        <v>22497</v>
      </c>
      <c r="O4182" t="str">
        <f t="shared" si="130"/>
        <v>Closed</v>
      </c>
      <c r="P4182" t="str">
        <f t="shared" si="131"/>
        <v>Bronx</v>
      </c>
      <c r="Q4182">
        <v>40.897321529999999</v>
      </c>
      <c r="R4182">
        <v>-73.863220729999995</v>
      </c>
      <c r="S4182">
        <v>2</v>
      </c>
    </row>
    <row r="4183" spans="1:19" hidden="1" x14ac:dyDescent="0.25">
      <c r="A4183" t="s">
        <v>31653</v>
      </c>
      <c r="B4183" s="1">
        <v>43831.830555555556</v>
      </c>
      <c r="C4183" s="1">
        <v>43831.830555555556</v>
      </c>
      <c r="D4183" s="1" t="s">
        <v>209</v>
      </c>
      <c r="E4183" t="s">
        <v>210</v>
      </c>
      <c r="F4183" t="s">
        <v>211</v>
      </c>
      <c r="G4183" t="s">
        <v>212</v>
      </c>
      <c r="H4183" t="s">
        <v>214</v>
      </c>
      <c r="I4183" t="s">
        <v>22533</v>
      </c>
      <c r="J4183" t="s">
        <v>30531</v>
      </c>
      <c r="K4183" t="s">
        <v>22919</v>
      </c>
      <c r="L4183" t="s">
        <v>22522</v>
      </c>
      <c r="M4183" t="s">
        <v>57</v>
      </c>
      <c r="N4183" t="s">
        <v>22523</v>
      </c>
      <c r="O4183" t="str">
        <f t="shared" si="130"/>
        <v>Closed</v>
      </c>
      <c r="P4183" t="str">
        <f t="shared" si="131"/>
        <v>Manhattan</v>
      </c>
      <c r="Q4183">
        <v>40.74226384</v>
      </c>
      <c r="R4183">
        <v>-73.979621449999996</v>
      </c>
      <c r="S4183">
        <v>1</v>
      </c>
    </row>
    <row r="4184" spans="1:19" x14ac:dyDescent="0.25">
      <c r="A4184" t="s">
        <v>31654</v>
      </c>
      <c r="B4184" s="1">
        <v>43831.830555555556</v>
      </c>
      <c r="C4184" s="1">
        <v>43831.831250000003</v>
      </c>
      <c r="D4184" s="1" t="s">
        <v>145</v>
      </c>
      <c r="E4184" t="s">
        <v>146</v>
      </c>
      <c r="F4184" t="s">
        <v>1590</v>
      </c>
      <c r="G4184" t="s">
        <v>3015</v>
      </c>
      <c r="H4184" t="s">
        <v>149</v>
      </c>
      <c r="I4184" t="s">
        <v>22507</v>
      </c>
      <c r="J4184" t="s">
        <v>24168</v>
      </c>
      <c r="K4184" t="s">
        <v>24169</v>
      </c>
      <c r="L4184" t="s">
        <v>22474</v>
      </c>
      <c r="M4184" t="s">
        <v>57</v>
      </c>
      <c r="N4184" t="s">
        <v>22474</v>
      </c>
      <c r="O4184" t="str">
        <f t="shared" si="130"/>
        <v>Closed</v>
      </c>
      <c r="P4184" t="str">
        <f t="shared" si="131"/>
        <v>Brooklyn</v>
      </c>
      <c r="Q4184">
        <v>40.66089418</v>
      </c>
      <c r="R4184">
        <v>-73.949402300000003</v>
      </c>
      <c r="S4184">
        <v>1</v>
      </c>
    </row>
    <row r="4185" spans="1:19" hidden="1" x14ac:dyDescent="0.25">
      <c r="A4185" t="s">
        <v>31655</v>
      </c>
      <c r="B4185" s="1">
        <v>43831.830555555556</v>
      </c>
      <c r="C4185" s="1">
        <v>43835.086805555555</v>
      </c>
      <c r="D4185" s="1" t="s">
        <v>246</v>
      </c>
      <c r="E4185" t="s">
        <v>22545</v>
      </c>
      <c r="F4185" t="s">
        <v>22546</v>
      </c>
      <c r="G4185" t="s">
        <v>22547</v>
      </c>
      <c r="H4185" t="s">
        <v>7910</v>
      </c>
      <c r="I4185" t="s">
        <v>22838</v>
      </c>
      <c r="J4185" t="s">
        <v>24451</v>
      </c>
      <c r="K4185" t="s">
        <v>24452</v>
      </c>
      <c r="L4185" t="s">
        <v>1307</v>
      </c>
      <c r="M4185" t="s">
        <v>57</v>
      </c>
      <c r="N4185" t="s">
        <v>22484</v>
      </c>
      <c r="O4185" t="str">
        <f t="shared" si="130"/>
        <v>Closed</v>
      </c>
      <c r="P4185" t="str">
        <f t="shared" si="131"/>
        <v>Queens</v>
      </c>
      <c r="Q4185">
        <v>40.59831046</v>
      </c>
      <c r="R4185">
        <v>-73.755220859999994</v>
      </c>
      <c r="S4185">
        <v>4</v>
      </c>
    </row>
    <row r="4186" spans="1:19" hidden="1" x14ac:dyDescent="0.25">
      <c r="A4186" t="s">
        <v>31656</v>
      </c>
      <c r="B4186" s="1">
        <v>43831.830555555556</v>
      </c>
      <c r="C4186" s="1">
        <v>43832.361805555556</v>
      </c>
      <c r="D4186" s="1" t="s">
        <v>145</v>
      </c>
      <c r="E4186" t="s">
        <v>146</v>
      </c>
      <c r="F4186" t="s">
        <v>260</v>
      </c>
      <c r="G4186" t="s">
        <v>1636</v>
      </c>
      <c r="H4186" t="s">
        <v>149</v>
      </c>
      <c r="I4186" t="s">
        <v>22689</v>
      </c>
      <c r="J4186" t="s">
        <v>23203</v>
      </c>
      <c r="K4186" t="s">
        <v>23126</v>
      </c>
      <c r="L4186" t="s">
        <v>9582</v>
      </c>
      <c r="M4186" t="s">
        <v>57</v>
      </c>
      <c r="N4186" t="s">
        <v>22484</v>
      </c>
      <c r="O4186" t="str">
        <f t="shared" si="130"/>
        <v>Closed</v>
      </c>
      <c r="P4186" t="str">
        <f t="shared" si="131"/>
        <v>Queens</v>
      </c>
      <c r="Q4186">
        <v>40.724932090000003</v>
      </c>
      <c r="R4186">
        <v>-73.889958429999993</v>
      </c>
      <c r="S4186">
        <v>1</v>
      </c>
    </row>
    <row r="4187" spans="1:19" hidden="1" x14ac:dyDescent="0.25">
      <c r="A4187" t="s">
        <v>31657</v>
      </c>
      <c r="B4187" s="1">
        <v>43831.830555555556</v>
      </c>
      <c r="C4187" s="1">
        <v>43832.381944444445</v>
      </c>
      <c r="D4187" s="1" t="s">
        <v>246</v>
      </c>
      <c r="E4187" t="s">
        <v>22545</v>
      </c>
      <c r="F4187" t="s">
        <v>22546</v>
      </c>
      <c r="G4187" t="s">
        <v>22547</v>
      </c>
      <c r="H4187" t="s">
        <v>7910</v>
      </c>
      <c r="I4187" t="s">
        <v>23242</v>
      </c>
      <c r="J4187" t="s">
        <v>31658</v>
      </c>
      <c r="K4187" t="s">
        <v>22899</v>
      </c>
      <c r="L4187" t="s">
        <v>22497</v>
      </c>
      <c r="M4187" t="s">
        <v>57</v>
      </c>
      <c r="N4187" t="s">
        <v>22497</v>
      </c>
      <c r="O4187" t="str">
        <f t="shared" si="130"/>
        <v>Closed</v>
      </c>
      <c r="P4187" t="str">
        <f t="shared" si="131"/>
        <v>Bronx</v>
      </c>
      <c r="Q4187">
        <v>40.823497840000002</v>
      </c>
      <c r="R4187">
        <v>-73.927307119999995</v>
      </c>
      <c r="S4187">
        <v>1</v>
      </c>
    </row>
    <row r="4188" spans="1:19" hidden="1" x14ac:dyDescent="0.25">
      <c r="A4188" t="s">
        <v>31659</v>
      </c>
      <c r="B4188" s="1">
        <v>43831.830555555556</v>
      </c>
      <c r="C4188" s="1">
        <v>43951</v>
      </c>
      <c r="D4188" s="1" t="s">
        <v>927</v>
      </c>
      <c r="E4188" t="s">
        <v>22824</v>
      </c>
      <c r="F4188" t="s">
        <v>929</v>
      </c>
      <c r="G4188" t="s">
        <v>1846</v>
      </c>
      <c r="H4188" t="s">
        <v>22518</v>
      </c>
      <c r="I4188" t="s">
        <v>22481</v>
      </c>
      <c r="J4188" t="s">
        <v>31660</v>
      </c>
      <c r="K4188" t="s">
        <v>23881</v>
      </c>
      <c r="L4188" t="s">
        <v>81</v>
      </c>
      <c r="M4188" t="s">
        <v>57</v>
      </c>
      <c r="N4188" t="s">
        <v>22484</v>
      </c>
      <c r="O4188" t="str">
        <f t="shared" si="130"/>
        <v>Closed</v>
      </c>
      <c r="P4188" t="str">
        <f t="shared" si="131"/>
        <v>Queens</v>
      </c>
      <c r="Q4188">
        <v>40.706195280000003</v>
      </c>
      <c r="R4188">
        <v>-73.878011200000003</v>
      </c>
      <c r="S4188">
        <v>120</v>
      </c>
    </row>
    <row r="4189" spans="1:19" x14ac:dyDescent="0.25">
      <c r="A4189" t="s">
        <v>31661</v>
      </c>
      <c r="B4189" s="1">
        <v>43831.831250000003</v>
      </c>
      <c r="C4189" s="1">
        <v>43832.513194444444</v>
      </c>
      <c r="D4189" s="1" t="s">
        <v>270</v>
      </c>
      <c r="E4189" t="s">
        <v>22556</v>
      </c>
      <c r="F4189" t="s">
        <v>1519</v>
      </c>
      <c r="G4189" t="s">
        <v>1520</v>
      </c>
      <c r="H4189" t="s">
        <v>22518</v>
      </c>
      <c r="I4189" t="s">
        <v>22507</v>
      </c>
      <c r="J4189" t="s">
        <v>31662</v>
      </c>
      <c r="K4189" t="s">
        <v>22505</v>
      </c>
      <c r="L4189" t="s">
        <v>22474</v>
      </c>
      <c r="M4189" t="s">
        <v>57</v>
      </c>
      <c r="N4189" t="s">
        <v>22474</v>
      </c>
      <c r="O4189" t="str">
        <f t="shared" si="130"/>
        <v>Closed</v>
      </c>
      <c r="P4189" t="str">
        <f t="shared" si="131"/>
        <v>Brooklyn</v>
      </c>
      <c r="Q4189">
        <v>40.669014220000001</v>
      </c>
      <c r="R4189">
        <v>-73.951685179999998</v>
      </c>
      <c r="S4189">
        <v>1</v>
      </c>
    </row>
    <row r="4190" spans="1:19" hidden="1" x14ac:dyDescent="0.25">
      <c r="A4190" t="s">
        <v>31663</v>
      </c>
      <c r="B4190" s="1">
        <v>43831.831250000003</v>
      </c>
      <c r="C4190" s="1">
        <v>43833.092361111114</v>
      </c>
      <c r="D4190" s="1" t="s">
        <v>246</v>
      </c>
      <c r="E4190" t="s">
        <v>22545</v>
      </c>
      <c r="F4190" t="s">
        <v>22546</v>
      </c>
      <c r="G4190" t="s">
        <v>22547</v>
      </c>
      <c r="H4190" t="s">
        <v>7910</v>
      </c>
      <c r="I4190" t="s">
        <v>23245</v>
      </c>
      <c r="J4190" t="s">
        <v>31664</v>
      </c>
      <c r="K4190" t="s">
        <v>27921</v>
      </c>
      <c r="L4190" t="s">
        <v>22497</v>
      </c>
      <c r="M4190" t="s">
        <v>57</v>
      </c>
      <c r="N4190" t="s">
        <v>22497</v>
      </c>
      <c r="O4190" t="str">
        <f t="shared" si="130"/>
        <v>Closed</v>
      </c>
      <c r="P4190" t="str">
        <f t="shared" si="131"/>
        <v>Bronx</v>
      </c>
      <c r="Q4190">
        <v>40.885629739999999</v>
      </c>
      <c r="R4190">
        <v>-73.866054820000002</v>
      </c>
      <c r="S4190">
        <v>2</v>
      </c>
    </row>
    <row r="4191" spans="1:19" x14ac:dyDescent="0.25">
      <c r="A4191" t="s">
        <v>31665</v>
      </c>
      <c r="B4191" s="1">
        <v>43831.831250000003</v>
      </c>
      <c r="C4191" s="1">
        <v>43832.77847222222</v>
      </c>
      <c r="D4191" s="1" t="s">
        <v>246</v>
      </c>
      <c r="E4191" t="s">
        <v>22545</v>
      </c>
      <c r="F4191" t="s">
        <v>22546</v>
      </c>
      <c r="G4191" t="s">
        <v>22591</v>
      </c>
      <c r="H4191" t="s">
        <v>7910</v>
      </c>
      <c r="I4191" t="s">
        <v>22557</v>
      </c>
      <c r="J4191" t="s">
        <v>31666</v>
      </c>
      <c r="K4191" t="s">
        <v>30916</v>
      </c>
      <c r="L4191" t="s">
        <v>22474</v>
      </c>
      <c r="M4191" t="s">
        <v>57</v>
      </c>
      <c r="N4191" t="s">
        <v>22474</v>
      </c>
      <c r="O4191" t="str">
        <f t="shared" si="130"/>
        <v>Closed</v>
      </c>
      <c r="P4191" t="str">
        <f t="shared" si="131"/>
        <v>Brooklyn</v>
      </c>
      <c r="Q4191">
        <v>40.644581760000001</v>
      </c>
      <c r="R4191">
        <v>-73.991308459999999</v>
      </c>
      <c r="S4191">
        <v>1</v>
      </c>
    </row>
    <row r="4192" spans="1:19" x14ac:dyDescent="0.25">
      <c r="A4192" t="s">
        <v>31667</v>
      </c>
      <c r="B4192" s="1">
        <v>43831.831250000003</v>
      </c>
      <c r="C4192" s="1">
        <v>43831.835416666669</v>
      </c>
      <c r="D4192" s="1" t="s">
        <v>145</v>
      </c>
      <c r="E4192" t="s">
        <v>146</v>
      </c>
      <c r="F4192" t="s">
        <v>223</v>
      </c>
      <c r="G4192" t="s">
        <v>162</v>
      </c>
      <c r="H4192" t="s">
        <v>224</v>
      </c>
      <c r="I4192" t="s">
        <v>22624</v>
      </c>
      <c r="J4192" t="s">
        <v>31668</v>
      </c>
      <c r="K4192" t="s">
        <v>23876</v>
      </c>
      <c r="L4192" t="s">
        <v>22474</v>
      </c>
      <c r="M4192" t="s">
        <v>57</v>
      </c>
      <c r="N4192" t="s">
        <v>22474</v>
      </c>
      <c r="O4192" t="str">
        <f t="shared" si="130"/>
        <v>Closed</v>
      </c>
      <c r="P4192" t="str">
        <f t="shared" si="131"/>
        <v>Brooklyn</v>
      </c>
      <c r="Q4192">
        <v>40.706947470000003</v>
      </c>
      <c r="R4192">
        <v>-73.922500080000006</v>
      </c>
      <c r="S4192">
        <v>1</v>
      </c>
    </row>
    <row r="4193" spans="1:19" hidden="1" x14ac:dyDescent="0.25">
      <c r="A4193" t="s">
        <v>31669</v>
      </c>
      <c r="B4193" s="1">
        <v>43831.831250000003</v>
      </c>
      <c r="C4193" s="1">
        <v>43831.831250000003</v>
      </c>
      <c r="D4193" s="1" t="s">
        <v>46</v>
      </c>
      <c r="E4193" t="s">
        <v>22469</v>
      </c>
      <c r="F4193" t="s">
        <v>284</v>
      </c>
      <c r="G4193" t="s">
        <v>26908</v>
      </c>
      <c r="H4193" t="s">
        <v>286</v>
      </c>
      <c r="I4193" t="s">
        <v>22514</v>
      </c>
      <c r="J4193" t="s">
        <v>31670</v>
      </c>
      <c r="K4193" t="s">
        <v>22806</v>
      </c>
      <c r="L4193" t="s">
        <v>22497</v>
      </c>
      <c r="M4193" t="s">
        <v>57</v>
      </c>
      <c r="N4193" t="s">
        <v>22497</v>
      </c>
      <c r="O4193" t="str">
        <f t="shared" si="130"/>
        <v>Closed</v>
      </c>
      <c r="P4193" t="str">
        <f t="shared" si="131"/>
        <v>Bronx</v>
      </c>
      <c r="Q4193">
        <v>40.863320710000004</v>
      </c>
      <c r="R4193">
        <v>-73.904563060000001</v>
      </c>
      <c r="S4193">
        <v>0</v>
      </c>
    </row>
    <row r="4194" spans="1:19" hidden="1" x14ac:dyDescent="0.25">
      <c r="A4194" t="s">
        <v>31671</v>
      </c>
      <c r="B4194" s="1">
        <v>43831.831250000003</v>
      </c>
      <c r="C4194" s="1">
        <v>43832.399305555555</v>
      </c>
      <c r="D4194" s="1" t="s">
        <v>626</v>
      </c>
      <c r="E4194" t="s">
        <v>22703</v>
      </c>
      <c r="F4194" t="s">
        <v>4630</v>
      </c>
      <c r="G4194" t="s">
        <v>4631</v>
      </c>
      <c r="H4194" t="s">
        <v>22518</v>
      </c>
      <c r="I4194" t="s">
        <v>23723</v>
      </c>
      <c r="J4194" t="s">
        <v>22535</v>
      </c>
      <c r="K4194" t="s">
        <v>22535</v>
      </c>
      <c r="L4194" t="s">
        <v>22518</v>
      </c>
      <c r="M4194" t="s">
        <v>57</v>
      </c>
      <c r="N4194" t="s">
        <v>22523</v>
      </c>
      <c r="O4194" t="str">
        <f t="shared" si="130"/>
        <v>Closed</v>
      </c>
      <c r="P4194" t="str">
        <f t="shared" si="131"/>
        <v>Manhattan</v>
      </c>
      <c r="Q4194">
        <v>40.76948307</v>
      </c>
      <c r="R4194">
        <v>-73.957865179999999</v>
      </c>
      <c r="S4194">
        <v>1</v>
      </c>
    </row>
    <row r="4195" spans="1:19" x14ac:dyDescent="0.25">
      <c r="A4195" t="s">
        <v>31672</v>
      </c>
      <c r="B4195" s="1">
        <v>43831.831944444442</v>
      </c>
      <c r="C4195" s="1">
        <v>43834.5</v>
      </c>
      <c r="D4195" s="1" t="s">
        <v>821</v>
      </c>
      <c r="E4195" t="s">
        <v>22781</v>
      </c>
      <c r="F4195" t="s">
        <v>823</v>
      </c>
      <c r="G4195" t="s">
        <v>2112</v>
      </c>
      <c r="H4195" t="s">
        <v>572</v>
      </c>
      <c r="I4195" t="s">
        <v>22672</v>
      </c>
      <c r="J4195" t="s">
        <v>31673</v>
      </c>
      <c r="K4195" t="s">
        <v>26112</v>
      </c>
      <c r="L4195" t="s">
        <v>22474</v>
      </c>
      <c r="M4195" t="s">
        <v>57</v>
      </c>
      <c r="N4195" t="s">
        <v>22474</v>
      </c>
      <c r="O4195" t="str">
        <f t="shared" si="130"/>
        <v>Closed</v>
      </c>
      <c r="P4195" t="str">
        <f t="shared" si="131"/>
        <v>Brooklyn</v>
      </c>
      <c r="Q4195">
        <v>40.633963340000001</v>
      </c>
      <c r="R4195">
        <v>-73.967271409999995</v>
      </c>
      <c r="S4195">
        <v>3</v>
      </c>
    </row>
    <row r="4196" spans="1:19" hidden="1" x14ac:dyDescent="0.25">
      <c r="A4196" t="s">
        <v>31674</v>
      </c>
      <c r="B4196" s="1">
        <v>43831.831944444442</v>
      </c>
      <c r="C4196" s="1">
        <v>43918.330555555556</v>
      </c>
      <c r="D4196" s="1" t="s">
        <v>246</v>
      </c>
      <c r="E4196" t="s">
        <v>22545</v>
      </c>
      <c r="F4196" t="s">
        <v>23696</v>
      </c>
      <c r="G4196" t="s">
        <v>23697</v>
      </c>
      <c r="H4196" t="s">
        <v>7910</v>
      </c>
      <c r="I4196" t="s">
        <v>23919</v>
      </c>
      <c r="J4196" t="s">
        <v>31627</v>
      </c>
      <c r="K4196" t="s">
        <v>30631</v>
      </c>
      <c r="L4196" t="s">
        <v>6554</v>
      </c>
      <c r="M4196" t="s">
        <v>57</v>
      </c>
      <c r="N4196" t="s">
        <v>22484</v>
      </c>
      <c r="O4196" t="str">
        <f t="shared" si="130"/>
        <v>Closed</v>
      </c>
      <c r="P4196" t="str">
        <f t="shared" si="131"/>
        <v>Queens</v>
      </c>
      <c r="Q4196">
        <v>40.701277400000002</v>
      </c>
      <c r="R4196">
        <v>-73.813109929999996</v>
      </c>
      <c r="S4196">
        <v>87</v>
      </c>
    </row>
    <row r="4197" spans="1:19" hidden="1" x14ac:dyDescent="0.25">
      <c r="A4197" t="s">
        <v>31675</v>
      </c>
      <c r="B4197" s="1">
        <v>43831.832638888889</v>
      </c>
      <c r="C4197" s="1">
        <v>43833.55972222222</v>
      </c>
      <c r="D4197" s="1" t="s">
        <v>821</v>
      </c>
      <c r="E4197" t="s">
        <v>22781</v>
      </c>
      <c r="F4197" t="s">
        <v>2705</v>
      </c>
      <c r="G4197" t="s">
        <v>23589</v>
      </c>
      <c r="H4197" t="s">
        <v>572</v>
      </c>
      <c r="I4197" t="s">
        <v>23919</v>
      </c>
      <c r="J4197" t="s">
        <v>31676</v>
      </c>
      <c r="K4197" t="s">
        <v>29850</v>
      </c>
      <c r="L4197" t="s">
        <v>6554</v>
      </c>
      <c r="M4197" t="s">
        <v>57</v>
      </c>
      <c r="N4197" t="s">
        <v>22484</v>
      </c>
      <c r="O4197" t="str">
        <f t="shared" si="130"/>
        <v>Closed</v>
      </c>
      <c r="P4197" t="str">
        <f t="shared" si="131"/>
        <v>Queens</v>
      </c>
      <c r="Q4197">
        <v>40.706793040000001</v>
      </c>
      <c r="R4197">
        <v>-73.8089394</v>
      </c>
      <c r="S4197">
        <v>2</v>
      </c>
    </row>
    <row r="4198" spans="1:19" x14ac:dyDescent="0.25">
      <c r="A4198" t="s">
        <v>31677</v>
      </c>
      <c r="B4198" s="1">
        <v>43831.832638888889</v>
      </c>
      <c r="C4198" s="1">
        <v>43831.834722222222</v>
      </c>
      <c r="D4198" s="1" t="s">
        <v>145</v>
      </c>
      <c r="E4198" t="s">
        <v>146</v>
      </c>
      <c r="F4198" t="s">
        <v>161</v>
      </c>
      <c r="G4198" t="s">
        <v>162</v>
      </c>
      <c r="H4198" t="s">
        <v>163</v>
      </c>
      <c r="I4198" t="s">
        <v>22510</v>
      </c>
      <c r="J4198" t="s">
        <v>25091</v>
      </c>
      <c r="K4198" t="s">
        <v>22473</v>
      </c>
      <c r="L4198" t="s">
        <v>22474</v>
      </c>
      <c r="M4198" t="s">
        <v>57</v>
      </c>
      <c r="N4198" t="s">
        <v>22474</v>
      </c>
      <c r="O4198" t="str">
        <f t="shared" si="130"/>
        <v>Closed</v>
      </c>
      <c r="P4198" t="str">
        <f t="shared" si="131"/>
        <v>Brooklyn</v>
      </c>
      <c r="Q4198">
        <v>40.62602322</v>
      </c>
      <c r="R4198">
        <v>-73.946741309999993</v>
      </c>
      <c r="S4198">
        <v>1</v>
      </c>
    </row>
    <row r="4199" spans="1:19" hidden="1" x14ac:dyDescent="0.25">
      <c r="A4199" t="s">
        <v>31678</v>
      </c>
      <c r="B4199" s="1">
        <v>43831.832638888889</v>
      </c>
      <c r="C4199" s="1">
        <v>43831.864583333336</v>
      </c>
      <c r="D4199" s="1" t="s">
        <v>145</v>
      </c>
      <c r="E4199" t="s">
        <v>146</v>
      </c>
      <c r="F4199" t="s">
        <v>147</v>
      </c>
      <c r="G4199" t="s">
        <v>148</v>
      </c>
      <c r="H4199" t="s">
        <v>149</v>
      </c>
      <c r="I4199" t="s">
        <v>22486</v>
      </c>
      <c r="J4199" t="s">
        <v>31679</v>
      </c>
      <c r="K4199" t="s">
        <v>23279</v>
      </c>
      <c r="L4199" t="s">
        <v>92</v>
      </c>
      <c r="M4199" t="s">
        <v>57</v>
      </c>
      <c r="N4199" t="s">
        <v>22484</v>
      </c>
      <c r="O4199" t="str">
        <f t="shared" si="130"/>
        <v>Closed</v>
      </c>
      <c r="P4199" t="str">
        <f t="shared" si="131"/>
        <v>Queens</v>
      </c>
      <c r="Q4199">
        <v>40.689213889999998</v>
      </c>
      <c r="R4199">
        <v>-73.861480499999999</v>
      </c>
      <c r="S4199">
        <v>1</v>
      </c>
    </row>
    <row r="4200" spans="1:19" hidden="1" x14ac:dyDescent="0.25">
      <c r="A4200" t="s">
        <v>31680</v>
      </c>
      <c r="B4200" s="1">
        <v>43831.833333333336</v>
      </c>
      <c r="C4200" s="1">
        <v>43832.875</v>
      </c>
      <c r="D4200" s="1" t="s">
        <v>270</v>
      </c>
      <c r="E4200" t="s">
        <v>22556</v>
      </c>
      <c r="F4200" t="s">
        <v>1519</v>
      </c>
      <c r="G4200" t="s">
        <v>1520</v>
      </c>
      <c r="H4200" t="s">
        <v>22518</v>
      </c>
      <c r="I4200" t="s">
        <v>22664</v>
      </c>
      <c r="J4200" t="s">
        <v>22518</v>
      </c>
      <c r="K4200" t="s">
        <v>22518</v>
      </c>
      <c r="L4200" t="s">
        <v>22497</v>
      </c>
      <c r="M4200" t="s">
        <v>57</v>
      </c>
      <c r="N4200" t="s">
        <v>22497</v>
      </c>
      <c r="O4200" t="str">
        <f t="shared" si="130"/>
        <v>Closed</v>
      </c>
      <c r="P4200" t="str">
        <f t="shared" si="131"/>
        <v>Bronx</v>
      </c>
      <c r="Q4200">
        <v>40.845310240000003</v>
      </c>
      <c r="R4200">
        <v>-73.919306460000001</v>
      </c>
      <c r="S4200">
        <v>2</v>
      </c>
    </row>
    <row r="4201" spans="1:19" x14ac:dyDescent="0.25">
      <c r="A4201" t="s">
        <v>31681</v>
      </c>
      <c r="B4201" s="1">
        <v>43831.833333333336</v>
      </c>
      <c r="C4201" s="1">
        <v>43833.595833333333</v>
      </c>
      <c r="D4201" s="1" t="s">
        <v>246</v>
      </c>
      <c r="E4201" t="s">
        <v>22545</v>
      </c>
      <c r="F4201" t="s">
        <v>22546</v>
      </c>
      <c r="G4201" t="s">
        <v>22591</v>
      </c>
      <c r="H4201" t="s">
        <v>7910</v>
      </c>
      <c r="I4201" t="s">
        <v>22744</v>
      </c>
      <c r="J4201" t="s">
        <v>31647</v>
      </c>
      <c r="K4201" t="s">
        <v>23635</v>
      </c>
      <c r="L4201" t="s">
        <v>22474</v>
      </c>
      <c r="M4201" t="s">
        <v>57</v>
      </c>
      <c r="N4201" t="s">
        <v>22474</v>
      </c>
      <c r="O4201" t="str">
        <f t="shared" si="130"/>
        <v>Closed</v>
      </c>
      <c r="P4201" t="str">
        <f t="shared" si="131"/>
        <v>Brooklyn</v>
      </c>
      <c r="Q4201">
        <v>40.652594579999999</v>
      </c>
      <c r="R4201">
        <v>-73.950832129999995</v>
      </c>
      <c r="S4201">
        <v>2</v>
      </c>
    </row>
    <row r="4202" spans="1:19" hidden="1" x14ac:dyDescent="0.25">
      <c r="A4202" t="s">
        <v>31682</v>
      </c>
      <c r="B4202" s="1">
        <v>43831.833333333336</v>
      </c>
      <c r="C4202" s="1">
        <v>43832.284722222219</v>
      </c>
      <c r="D4202" s="1" t="s">
        <v>145</v>
      </c>
      <c r="E4202" t="s">
        <v>146</v>
      </c>
      <c r="F4202" t="s">
        <v>161</v>
      </c>
      <c r="G4202" t="s">
        <v>162</v>
      </c>
      <c r="H4202" t="s">
        <v>163</v>
      </c>
      <c r="I4202" t="s">
        <v>22868</v>
      </c>
      <c r="J4202" t="s">
        <v>31683</v>
      </c>
      <c r="K4202" t="s">
        <v>24122</v>
      </c>
      <c r="L4202" t="s">
        <v>22522</v>
      </c>
      <c r="M4202" t="s">
        <v>57</v>
      </c>
      <c r="N4202" t="s">
        <v>22523</v>
      </c>
      <c r="O4202" t="str">
        <f t="shared" si="130"/>
        <v>Closed</v>
      </c>
      <c r="P4202" t="str">
        <f t="shared" si="131"/>
        <v>Manhattan</v>
      </c>
      <c r="Q4202">
        <v>40.8300056</v>
      </c>
      <c r="R4202">
        <v>-73.936673429999999</v>
      </c>
      <c r="S4202">
        <v>1</v>
      </c>
    </row>
    <row r="4203" spans="1:19" x14ac:dyDescent="0.25">
      <c r="A4203" t="s">
        <v>31684</v>
      </c>
      <c r="B4203" s="1">
        <v>43831.833333333336</v>
      </c>
      <c r="C4203" s="1">
        <v>43834.091666666667</v>
      </c>
      <c r="D4203" s="1" t="s">
        <v>246</v>
      </c>
      <c r="E4203" t="s">
        <v>22545</v>
      </c>
      <c r="F4203" t="s">
        <v>22546</v>
      </c>
      <c r="G4203" t="s">
        <v>22591</v>
      </c>
      <c r="H4203" t="s">
        <v>7910</v>
      </c>
      <c r="I4203" t="s">
        <v>23094</v>
      </c>
      <c r="J4203" t="s">
        <v>31685</v>
      </c>
      <c r="K4203" t="s">
        <v>24546</v>
      </c>
      <c r="L4203" t="s">
        <v>22474</v>
      </c>
      <c r="M4203" t="s">
        <v>57</v>
      </c>
      <c r="N4203" t="s">
        <v>22474</v>
      </c>
      <c r="O4203" t="str">
        <f t="shared" si="130"/>
        <v>Closed</v>
      </c>
      <c r="P4203" t="str">
        <f t="shared" si="131"/>
        <v>Brooklyn</v>
      </c>
      <c r="Q4203">
        <v>40.711225220000003</v>
      </c>
      <c r="R4203">
        <v>-73.956527719999997</v>
      </c>
      <c r="S4203">
        <v>3</v>
      </c>
    </row>
    <row r="4204" spans="1:19" x14ac:dyDescent="0.25">
      <c r="A4204" t="s">
        <v>31686</v>
      </c>
      <c r="B4204" s="1">
        <v>43831.834027777775</v>
      </c>
      <c r="C4204" s="1">
        <v>43833</v>
      </c>
      <c r="D4204" s="1" t="s">
        <v>821</v>
      </c>
      <c r="E4204" t="s">
        <v>22781</v>
      </c>
      <c r="F4204" t="s">
        <v>2191</v>
      </c>
      <c r="G4204" t="s">
        <v>2191</v>
      </c>
      <c r="H4204" t="s">
        <v>572</v>
      </c>
      <c r="I4204" t="s">
        <v>22635</v>
      </c>
      <c r="J4204" t="s">
        <v>31687</v>
      </c>
      <c r="K4204" t="s">
        <v>24825</v>
      </c>
      <c r="L4204" t="s">
        <v>22474</v>
      </c>
      <c r="M4204" t="s">
        <v>57</v>
      </c>
      <c r="N4204" t="s">
        <v>22474</v>
      </c>
      <c r="O4204" t="str">
        <f t="shared" si="130"/>
        <v>Closed</v>
      </c>
      <c r="P4204" t="str">
        <f t="shared" si="131"/>
        <v>Brooklyn</v>
      </c>
      <c r="Q4204">
        <v>40.64814964</v>
      </c>
      <c r="R4204">
        <v>-74.012356909999994</v>
      </c>
      <c r="S4204">
        <v>2</v>
      </c>
    </row>
    <row r="4205" spans="1:19" hidden="1" x14ac:dyDescent="0.25">
      <c r="A4205" t="s">
        <v>31688</v>
      </c>
      <c r="B4205" s="1">
        <v>43831.834027777775</v>
      </c>
      <c r="C4205" s="1">
        <v>43832.234722222223</v>
      </c>
      <c r="D4205" s="1" t="s">
        <v>145</v>
      </c>
      <c r="E4205" t="s">
        <v>146</v>
      </c>
      <c r="F4205" t="s">
        <v>260</v>
      </c>
      <c r="G4205" t="s">
        <v>261</v>
      </c>
      <c r="H4205" t="s">
        <v>149</v>
      </c>
      <c r="I4205" t="s">
        <v>22689</v>
      </c>
      <c r="J4205" t="s">
        <v>23273</v>
      </c>
      <c r="K4205" t="s">
        <v>23126</v>
      </c>
      <c r="L4205" t="s">
        <v>9582</v>
      </c>
      <c r="M4205" t="s">
        <v>57</v>
      </c>
      <c r="N4205" t="s">
        <v>22484</v>
      </c>
      <c r="O4205" t="str">
        <f t="shared" si="130"/>
        <v>Closed</v>
      </c>
      <c r="P4205" t="str">
        <f t="shared" si="131"/>
        <v>Queens</v>
      </c>
      <c r="Q4205">
        <v>40.724907160000001</v>
      </c>
      <c r="R4205">
        <v>-73.889720350000005</v>
      </c>
      <c r="S4205">
        <v>1</v>
      </c>
    </row>
    <row r="4206" spans="1:19" x14ac:dyDescent="0.25">
      <c r="A4206" t="s">
        <v>31689</v>
      </c>
      <c r="B4206" s="1">
        <v>43831.834722222222</v>
      </c>
      <c r="C4206" s="1">
        <v>43834</v>
      </c>
      <c r="D4206" s="1" t="s">
        <v>821</v>
      </c>
      <c r="E4206" t="s">
        <v>22781</v>
      </c>
      <c r="F4206" t="s">
        <v>2191</v>
      </c>
      <c r="G4206" t="s">
        <v>2191</v>
      </c>
      <c r="H4206" t="s">
        <v>572</v>
      </c>
      <c r="I4206" t="s">
        <v>22503</v>
      </c>
      <c r="J4206" t="s">
        <v>31690</v>
      </c>
      <c r="K4206" t="s">
        <v>31691</v>
      </c>
      <c r="L4206" t="s">
        <v>22474</v>
      </c>
      <c r="M4206" t="s">
        <v>57</v>
      </c>
      <c r="N4206" t="s">
        <v>22474</v>
      </c>
      <c r="O4206" t="str">
        <f t="shared" si="130"/>
        <v>Closed</v>
      </c>
      <c r="P4206" t="str">
        <f t="shared" si="131"/>
        <v>Brooklyn</v>
      </c>
      <c r="Q4206">
        <v>40.66657472</v>
      </c>
      <c r="R4206">
        <v>-73.982676080000005</v>
      </c>
      <c r="S4206">
        <v>3</v>
      </c>
    </row>
    <row r="4207" spans="1:19" x14ac:dyDescent="0.25">
      <c r="A4207" t="s">
        <v>31692</v>
      </c>
      <c r="B4207" s="1">
        <v>43831.834722222222</v>
      </c>
      <c r="C4207" s="1">
        <v>43839.538194444445</v>
      </c>
      <c r="D4207" s="1" t="s">
        <v>270</v>
      </c>
      <c r="E4207" t="s">
        <v>22556</v>
      </c>
      <c r="F4207" t="s">
        <v>1519</v>
      </c>
      <c r="G4207" t="s">
        <v>1520</v>
      </c>
      <c r="H4207" t="s">
        <v>22518</v>
      </c>
      <c r="I4207" t="s">
        <v>22894</v>
      </c>
      <c r="J4207" t="s">
        <v>31693</v>
      </c>
      <c r="K4207" t="s">
        <v>25872</v>
      </c>
      <c r="L4207" t="s">
        <v>22474</v>
      </c>
      <c r="M4207" t="s">
        <v>57</v>
      </c>
      <c r="N4207" t="s">
        <v>22474</v>
      </c>
      <c r="O4207" t="str">
        <f t="shared" si="130"/>
        <v>Closed</v>
      </c>
      <c r="P4207" t="str">
        <f t="shared" si="131"/>
        <v>Brooklyn</v>
      </c>
      <c r="Q4207">
        <v>40.678221489999999</v>
      </c>
      <c r="R4207">
        <v>-73.923672730000007</v>
      </c>
      <c r="S4207">
        <v>8</v>
      </c>
    </row>
    <row r="4208" spans="1:19" hidden="1" x14ac:dyDescent="0.25">
      <c r="A4208" t="s">
        <v>31694</v>
      </c>
      <c r="B4208" s="1">
        <v>43831.834722222222</v>
      </c>
      <c r="C4208" s="1">
        <v>43836.518055555556</v>
      </c>
      <c r="D4208" s="1" t="s">
        <v>270</v>
      </c>
      <c r="E4208" t="s">
        <v>22556</v>
      </c>
      <c r="F4208" t="s">
        <v>1519</v>
      </c>
      <c r="G4208" t="s">
        <v>1520</v>
      </c>
      <c r="H4208" t="s">
        <v>22518</v>
      </c>
      <c r="I4208" t="s">
        <v>22518</v>
      </c>
      <c r="J4208" t="s">
        <v>31695</v>
      </c>
      <c r="K4208" t="s">
        <v>31695</v>
      </c>
      <c r="L4208" t="s">
        <v>22518</v>
      </c>
      <c r="M4208" t="s">
        <v>57</v>
      </c>
      <c r="N4208" t="s">
        <v>22484</v>
      </c>
      <c r="O4208" t="str">
        <f t="shared" si="130"/>
        <v>Closed</v>
      </c>
      <c r="P4208" t="str">
        <f t="shared" si="131"/>
        <v>Queens</v>
      </c>
      <c r="S4208">
        <v>5</v>
      </c>
    </row>
    <row r="4209" spans="1:19" x14ac:dyDescent="0.25">
      <c r="A4209" t="s">
        <v>31696</v>
      </c>
      <c r="B4209" s="1">
        <v>43831.834722222222</v>
      </c>
      <c r="C4209" s="1">
        <v>43832.25277777778</v>
      </c>
      <c r="D4209" s="1" t="s">
        <v>145</v>
      </c>
      <c r="E4209" t="s">
        <v>146</v>
      </c>
      <c r="F4209" t="s">
        <v>260</v>
      </c>
      <c r="G4209" t="s">
        <v>1145</v>
      </c>
      <c r="H4209" t="s">
        <v>149</v>
      </c>
      <c r="I4209" t="s">
        <v>22672</v>
      </c>
      <c r="J4209" t="s">
        <v>31697</v>
      </c>
      <c r="K4209" t="s">
        <v>26525</v>
      </c>
      <c r="L4209" t="s">
        <v>22474</v>
      </c>
      <c r="M4209" t="s">
        <v>57</v>
      </c>
      <c r="N4209" t="s">
        <v>22474</v>
      </c>
      <c r="O4209" t="str">
        <f t="shared" si="130"/>
        <v>Closed</v>
      </c>
      <c r="P4209" t="str">
        <f t="shared" si="131"/>
        <v>Brooklyn</v>
      </c>
      <c r="Q4209">
        <v>40.621021689999999</v>
      </c>
      <c r="R4209">
        <v>-73.967385820000004</v>
      </c>
      <c r="S4209">
        <v>1</v>
      </c>
    </row>
    <row r="4210" spans="1:19" hidden="1" x14ac:dyDescent="0.25">
      <c r="A4210" t="s">
        <v>31698</v>
      </c>
      <c r="B4210" s="1">
        <v>43831.836111111108</v>
      </c>
      <c r="C4210" s="1">
        <v>43833</v>
      </c>
      <c r="D4210" s="1" t="s">
        <v>821</v>
      </c>
      <c r="E4210" t="s">
        <v>22781</v>
      </c>
      <c r="F4210" t="s">
        <v>2191</v>
      </c>
      <c r="G4210" t="s">
        <v>2191</v>
      </c>
      <c r="H4210" t="s">
        <v>572</v>
      </c>
      <c r="I4210" t="s">
        <v>27172</v>
      </c>
      <c r="J4210" t="s">
        <v>31699</v>
      </c>
      <c r="K4210" t="s">
        <v>25198</v>
      </c>
      <c r="L4210" t="s">
        <v>10517</v>
      </c>
      <c r="M4210" t="s">
        <v>57</v>
      </c>
      <c r="N4210" t="s">
        <v>22484</v>
      </c>
      <c r="O4210" t="str">
        <f t="shared" si="130"/>
        <v>Closed</v>
      </c>
      <c r="P4210" t="str">
        <f t="shared" si="131"/>
        <v>Queens</v>
      </c>
      <c r="Q4210">
        <v>40.723529790000001</v>
      </c>
      <c r="R4210">
        <v>-73.758779959999998</v>
      </c>
      <c r="S4210">
        <v>2</v>
      </c>
    </row>
    <row r="4211" spans="1:19" hidden="1" x14ac:dyDescent="0.25">
      <c r="A4211" t="s">
        <v>31700</v>
      </c>
      <c r="B4211" s="1">
        <v>43831.836111111108</v>
      </c>
      <c r="C4211" s="1">
        <v>43832.23541666667</v>
      </c>
      <c r="D4211" s="1" t="s">
        <v>145</v>
      </c>
      <c r="E4211" t="s">
        <v>146</v>
      </c>
      <c r="F4211" t="s">
        <v>260</v>
      </c>
      <c r="G4211" t="s">
        <v>1636</v>
      </c>
      <c r="H4211" t="s">
        <v>149</v>
      </c>
      <c r="I4211" t="s">
        <v>22689</v>
      </c>
      <c r="J4211" t="s">
        <v>23125</v>
      </c>
      <c r="K4211" t="s">
        <v>23126</v>
      </c>
      <c r="L4211" t="s">
        <v>9582</v>
      </c>
      <c r="M4211" t="s">
        <v>57</v>
      </c>
      <c r="N4211" t="s">
        <v>22484</v>
      </c>
      <c r="O4211" t="str">
        <f t="shared" si="130"/>
        <v>Closed</v>
      </c>
      <c r="P4211" t="str">
        <f t="shared" si="131"/>
        <v>Queens</v>
      </c>
      <c r="Q4211">
        <v>40.72477988</v>
      </c>
      <c r="R4211">
        <v>-73.888656260000005</v>
      </c>
      <c r="S4211">
        <v>1</v>
      </c>
    </row>
    <row r="4212" spans="1:19" hidden="1" x14ac:dyDescent="0.25">
      <c r="A4212" t="s">
        <v>31701</v>
      </c>
      <c r="B4212" s="1">
        <v>43831.836111111108</v>
      </c>
      <c r="C4212" s="1">
        <v>43832.327777777777</v>
      </c>
      <c r="D4212" s="1" t="s">
        <v>145</v>
      </c>
      <c r="E4212" t="s">
        <v>146</v>
      </c>
      <c r="F4212" t="s">
        <v>147</v>
      </c>
      <c r="G4212" t="s">
        <v>148</v>
      </c>
      <c r="H4212" t="s">
        <v>149</v>
      </c>
      <c r="I4212" t="s">
        <v>22735</v>
      </c>
      <c r="J4212" t="s">
        <v>25922</v>
      </c>
      <c r="K4212" t="s">
        <v>25923</v>
      </c>
      <c r="L4212" t="s">
        <v>22497</v>
      </c>
      <c r="M4212" t="s">
        <v>57</v>
      </c>
      <c r="N4212" t="s">
        <v>22497</v>
      </c>
      <c r="O4212" t="str">
        <f t="shared" si="130"/>
        <v>Closed</v>
      </c>
      <c r="P4212" t="str">
        <f t="shared" si="131"/>
        <v>Bronx</v>
      </c>
      <c r="Q4212">
        <v>40.839550150000001</v>
      </c>
      <c r="R4212">
        <v>-73.851348180000002</v>
      </c>
      <c r="S4212">
        <v>1</v>
      </c>
    </row>
    <row r="4213" spans="1:19" hidden="1" x14ac:dyDescent="0.25">
      <c r="A4213" t="s">
        <v>31702</v>
      </c>
      <c r="B4213" s="1">
        <v>43831.836111111108</v>
      </c>
      <c r="C4213" s="1">
        <v>43831.884722222225</v>
      </c>
      <c r="D4213" s="1" t="s">
        <v>145</v>
      </c>
      <c r="E4213" t="s">
        <v>146</v>
      </c>
      <c r="F4213" t="s">
        <v>161</v>
      </c>
      <c r="G4213" t="s">
        <v>162</v>
      </c>
      <c r="H4213" t="s">
        <v>163</v>
      </c>
      <c r="I4213" t="s">
        <v>22838</v>
      </c>
      <c r="J4213" t="s">
        <v>31703</v>
      </c>
      <c r="K4213" t="s">
        <v>31704</v>
      </c>
      <c r="L4213" t="s">
        <v>1307</v>
      </c>
      <c r="M4213" t="s">
        <v>57</v>
      </c>
      <c r="N4213" t="s">
        <v>22484</v>
      </c>
      <c r="O4213" t="str">
        <f t="shared" si="130"/>
        <v>Closed</v>
      </c>
      <c r="P4213" t="str">
        <f t="shared" si="131"/>
        <v>Queens</v>
      </c>
      <c r="Q4213">
        <v>40.609097749999997</v>
      </c>
      <c r="R4213">
        <v>-73.756603920000003</v>
      </c>
      <c r="S4213">
        <v>1</v>
      </c>
    </row>
    <row r="4214" spans="1:19" x14ac:dyDescent="0.25">
      <c r="A4214" t="s">
        <v>31705</v>
      </c>
      <c r="B4214" s="1">
        <v>43831.836805555555</v>
      </c>
      <c r="C4214" s="1">
        <v>43832.77847222222</v>
      </c>
      <c r="D4214" s="1" t="s">
        <v>246</v>
      </c>
      <c r="E4214" t="s">
        <v>22545</v>
      </c>
      <c r="F4214" t="s">
        <v>22546</v>
      </c>
      <c r="G4214" t="s">
        <v>22547</v>
      </c>
      <c r="H4214" t="s">
        <v>7910</v>
      </c>
      <c r="I4214" t="s">
        <v>22672</v>
      </c>
      <c r="J4214" t="s">
        <v>31706</v>
      </c>
      <c r="K4214" t="s">
        <v>29163</v>
      </c>
      <c r="L4214" t="s">
        <v>22474</v>
      </c>
      <c r="M4214" t="s">
        <v>57</v>
      </c>
      <c r="N4214" t="s">
        <v>22474</v>
      </c>
      <c r="O4214" t="str">
        <f t="shared" si="130"/>
        <v>Closed</v>
      </c>
      <c r="P4214" t="str">
        <f t="shared" si="131"/>
        <v>Brooklyn</v>
      </c>
      <c r="Q4214">
        <v>40.61746926</v>
      </c>
      <c r="R4214">
        <v>-73.957010210000007</v>
      </c>
      <c r="S4214">
        <v>1</v>
      </c>
    </row>
    <row r="4215" spans="1:19" hidden="1" x14ac:dyDescent="0.25">
      <c r="A4215" t="s">
        <v>31707</v>
      </c>
      <c r="B4215" s="1">
        <v>43831.836805555555</v>
      </c>
      <c r="C4215" s="1">
        <v>43833.713194444441</v>
      </c>
      <c r="D4215" s="1" t="s">
        <v>246</v>
      </c>
      <c r="E4215" t="s">
        <v>22545</v>
      </c>
      <c r="F4215" t="s">
        <v>22546</v>
      </c>
      <c r="G4215" t="s">
        <v>22547</v>
      </c>
      <c r="H4215" t="s">
        <v>7910</v>
      </c>
      <c r="I4215" t="s">
        <v>22481</v>
      </c>
      <c r="J4215" t="s">
        <v>31708</v>
      </c>
      <c r="K4215" t="s">
        <v>24995</v>
      </c>
      <c r="L4215" t="s">
        <v>81</v>
      </c>
      <c r="M4215" t="s">
        <v>57</v>
      </c>
      <c r="N4215" t="s">
        <v>22484</v>
      </c>
      <c r="O4215" t="str">
        <f t="shared" si="130"/>
        <v>Closed</v>
      </c>
      <c r="P4215" t="str">
        <f t="shared" si="131"/>
        <v>Queens</v>
      </c>
      <c r="Q4215">
        <v>40.706850709999998</v>
      </c>
      <c r="R4215">
        <v>-73.897100929999993</v>
      </c>
      <c r="S4215">
        <v>2</v>
      </c>
    </row>
    <row r="4216" spans="1:19" hidden="1" x14ac:dyDescent="0.25">
      <c r="A4216" t="s">
        <v>31709</v>
      </c>
      <c r="B4216" s="1">
        <v>43831.836805555555</v>
      </c>
      <c r="C4216" s="1">
        <v>43831.836805555555</v>
      </c>
      <c r="D4216" s="1" t="s">
        <v>46</v>
      </c>
      <c r="E4216" t="s">
        <v>22469</v>
      </c>
      <c r="F4216" t="s">
        <v>284</v>
      </c>
      <c r="G4216" t="s">
        <v>11177</v>
      </c>
      <c r="H4216" t="s">
        <v>286</v>
      </c>
      <c r="I4216" t="s">
        <v>22514</v>
      </c>
      <c r="J4216" t="s">
        <v>31670</v>
      </c>
      <c r="K4216" t="s">
        <v>22806</v>
      </c>
      <c r="L4216" t="s">
        <v>22497</v>
      </c>
      <c r="M4216" t="s">
        <v>57</v>
      </c>
      <c r="N4216" t="s">
        <v>22497</v>
      </c>
      <c r="O4216" t="str">
        <f t="shared" si="130"/>
        <v>Closed</v>
      </c>
      <c r="P4216" t="str">
        <f t="shared" si="131"/>
        <v>Bronx</v>
      </c>
      <c r="Q4216">
        <v>40.863320710000004</v>
      </c>
      <c r="R4216">
        <v>-73.904563060000001</v>
      </c>
      <c r="S4216">
        <v>0</v>
      </c>
    </row>
    <row r="4217" spans="1:19" hidden="1" x14ac:dyDescent="0.25">
      <c r="A4217" t="s">
        <v>31710</v>
      </c>
      <c r="B4217" s="1">
        <v>43831.836805555555</v>
      </c>
      <c r="C4217" s="1">
        <v>43831.893055555556</v>
      </c>
      <c r="D4217" s="1" t="s">
        <v>145</v>
      </c>
      <c r="E4217" t="s">
        <v>146</v>
      </c>
      <c r="F4217" t="s">
        <v>260</v>
      </c>
      <c r="G4217" t="s">
        <v>1122</v>
      </c>
      <c r="H4217" t="s">
        <v>149</v>
      </c>
      <c r="I4217" t="s">
        <v>22486</v>
      </c>
      <c r="J4217" t="s">
        <v>31711</v>
      </c>
      <c r="K4217" t="s">
        <v>31712</v>
      </c>
      <c r="L4217" t="s">
        <v>92</v>
      </c>
      <c r="M4217" t="s">
        <v>57</v>
      </c>
      <c r="N4217" t="s">
        <v>22484</v>
      </c>
      <c r="O4217" t="str">
        <f t="shared" si="130"/>
        <v>Closed</v>
      </c>
      <c r="P4217" t="str">
        <f t="shared" si="131"/>
        <v>Queens</v>
      </c>
      <c r="Q4217">
        <v>40.695076800000002</v>
      </c>
      <c r="R4217">
        <v>-73.857054340000005</v>
      </c>
      <c r="S4217">
        <v>1</v>
      </c>
    </row>
    <row r="4218" spans="1:19" hidden="1" x14ac:dyDescent="0.25">
      <c r="A4218" t="s">
        <v>31713</v>
      </c>
      <c r="B4218" s="1">
        <v>43831.837500000001</v>
      </c>
      <c r="C4218" s="1">
        <v>43831.888888888891</v>
      </c>
      <c r="D4218" s="1" t="s">
        <v>1291</v>
      </c>
      <c r="E4218" t="s">
        <v>22979</v>
      </c>
      <c r="F4218" t="s">
        <v>1300</v>
      </c>
      <c r="G4218" t="s">
        <v>22982</v>
      </c>
      <c r="H4218" t="s">
        <v>22518</v>
      </c>
      <c r="I4218" t="s">
        <v>22668</v>
      </c>
      <c r="J4218" t="s">
        <v>31714</v>
      </c>
      <c r="K4218" t="s">
        <v>23959</v>
      </c>
      <c r="L4218" t="s">
        <v>11727</v>
      </c>
      <c r="M4218" t="s">
        <v>57</v>
      </c>
      <c r="N4218" t="s">
        <v>22484</v>
      </c>
      <c r="O4218" t="str">
        <f t="shared" si="130"/>
        <v>Closed</v>
      </c>
      <c r="P4218" t="str">
        <f t="shared" si="131"/>
        <v>Queens</v>
      </c>
      <c r="Q4218">
        <v>40.670215349999999</v>
      </c>
      <c r="R4218">
        <v>-73.803582840000004</v>
      </c>
      <c r="S4218">
        <v>1</v>
      </c>
    </row>
    <row r="4219" spans="1:19" hidden="1" x14ac:dyDescent="0.25">
      <c r="A4219" t="s">
        <v>31715</v>
      </c>
      <c r="B4219" s="1">
        <v>43831.837500000001</v>
      </c>
      <c r="C4219" s="1">
        <v>43831.867361111108</v>
      </c>
      <c r="D4219" s="1" t="s">
        <v>145</v>
      </c>
      <c r="E4219" t="s">
        <v>146</v>
      </c>
      <c r="F4219" t="s">
        <v>1590</v>
      </c>
      <c r="G4219" t="s">
        <v>3015</v>
      </c>
      <c r="H4219" t="s">
        <v>149</v>
      </c>
      <c r="I4219" t="s">
        <v>22777</v>
      </c>
      <c r="J4219" t="s">
        <v>30420</v>
      </c>
      <c r="K4219" t="s">
        <v>24067</v>
      </c>
      <c r="L4219" t="s">
        <v>4134</v>
      </c>
      <c r="M4219" t="s">
        <v>57</v>
      </c>
      <c r="N4219" t="s">
        <v>22484</v>
      </c>
      <c r="O4219" t="str">
        <f t="shared" si="130"/>
        <v>Closed</v>
      </c>
      <c r="P4219" t="str">
        <f t="shared" si="131"/>
        <v>Queens</v>
      </c>
      <c r="Q4219">
        <v>40.721959130000002</v>
      </c>
      <c r="R4219">
        <v>-73.809696819999999</v>
      </c>
      <c r="S4219">
        <v>1</v>
      </c>
    </row>
    <row r="4220" spans="1:19" hidden="1" x14ac:dyDescent="0.25">
      <c r="A4220" t="s">
        <v>31716</v>
      </c>
      <c r="B4220" s="1">
        <v>43831.837500000001</v>
      </c>
      <c r="C4220" s="1">
        <v>43831.909722222219</v>
      </c>
      <c r="D4220" s="1" t="s">
        <v>145</v>
      </c>
      <c r="E4220" t="s">
        <v>146</v>
      </c>
      <c r="F4220" t="s">
        <v>161</v>
      </c>
      <c r="G4220" t="s">
        <v>162</v>
      </c>
      <c r="H4220" t="s">
        <v>163</v>
      </c>
      <c r="I4220" t="s">
        <v>22596</v>
      </c>
      <c r="J4220" t="s">
        <v>31642</v>
      </c>
      <c r="K4220" t="s">
        <v>31643</v>
      </c>
      <c r="L4220" t="s">
        <v>22497</v>
      </c>
      <c r="M4220" t="s">
        <v>57</v>
      </c>
      <c r="N4220" t="s">
        <v>22497</v>
      </c>
      <c r="O4220" t="str">
        <f t="shared" si="130"/>
        <v>Closed</v>
      </c>
      <c r="P4220" t="str">
        <f t="shared" si="131"/>
        <v>Bronx</v>
      </c>
      <c r="Q4220">
        <v>40.835377940000001</v>
      </c>
      <c r="R4220">
        <v>-73.884720049999999</v>
      </c>
      <c r="S4220">
        <v>1</v>
      </c>
    </row>
    <row r="4221" spans="1:19" hidden="1" x14ac:dyDescent="0.25">
      <c r="A4221" t="s">
        <v>31717</v>
      </c>
      <c r="B4221" s="1">
        <v>43831.838194444441</v>
      </c>
      <c r="C4221" s="1">
        <v>43831.909722222219</v>
      </c>
      <c r="D4221" s="1" t="s">
        <v>145</v>
      </c>
      <c r="E4221" t="s">
        <v>146</v>
      </c>
      <c r="F4221" t="s">
        <v>260</v>
      </c>
      <c r="G4221" t="s">
        <v>1636</v>
      </c>
      <c r="H4221" t="s">
        <v>149</v>
      </c>
      <c r="I4221" t="s">
        <v>23425</v>
      </c>
      <c r="J4221" t="s">
        <v>31718</v>
      </c>
      <c r="K4221" t="s">
        <v>31719</v>
      </c>
      <c r="L4221" t="s">
        <v>2954</v>
      </c>
      <c r="M4221" t="s">
        <v>57</v>
      </c>
      <c r="N4221" t="s">
        <v>22484</v>
      </c>
      <c r="O4221" t="str">
        <f t="shared" si="130"/>
        <v>Closed</v>
      </c>
      <c r="P4221" t="str">
        <f t="shared" si="131"/>
        <v>Queens</v>
      </c>
      <c r="Q4221">
        <v>40.704905879999998</v>
      </c>
      <c r="R4221">
        <v>-73.82169098</v>
      </c>
      <c r="S4221">
        <v>1</v>
      </c>
    </row>
    <row r="4222" spans="1:19" x14ac:dyDescent="0.25">
      <c r="A4222" t="s">
        <v>31720</v>
      </c>
      <c r="B4222" s="1">
        <v>43831.838194444441</v>
      </c>
      <c r="C4222" s="1">
        <v>43832.29791666667</v>
      </c>
      <c r="D4222" s="1" t="s">
        <v>145</v>
      </c>
      <c r="E4222" t="s">
        <v>146</v>
      </c>
      <c r="F4222" t="s">
        <v>161</v>
      </c>
      <c r="G4222" t="s">
        <v>162</v>
      </c>
      <c r="H4222" t="s">
        <v>163</v>
      </c>
      <c r="I4222" t="s">
        <v>22635</v>
      </c>
      <c r="J4222" t="s">
        <v>31721</v>
      </c>
      <c r="K4222" t="s">
        <v>22527</v>
      </c>
      <c r="L4222" t="s">
        <v>22474</v>
      </c>
      <c r="M4222" t="s">
        <v>57</v>
      </c>
      <c r="N4222" t="s">
        <v>22474</v>
      </c>
      <c r="O4222" t="str">
        <f t="shared" si="130"/>
        <v>Closed</v>
      </c>
      <c r="P4222" t="str">
        <f t="shared" si="131"/>
        <v>Brooklyn</v>
      </c>
      <c r="Q4222">
        <v>40.644348739999998</v>
      </c>
      <c r="R4222">
        <v>-74.003037699999993</v>
      </c>
      <c r="S4222">
        <v>1</v>
      </c>
    </row>
    <row r="4223" spans="1:19" hidden="1" x14ac:dyDescent="0.25">
      <c r="A4223" t="s">
        <v>31722</v>
      </c>
      <c r="B4223" s="1">
        <v>43831.838194444441</v>
      </c>
      <c r="C4223" s="1">
        <v>43834.088888888888</v>
      </c>
      <c r="D4223" s="1" t="s">
        <v>246</v>
      </c>
      <c r="E4223" t="s">
        <v>22545</v>
      </c>
      <c r="F4223" t="s">
        <v>22546</v>
      </c>
      <c r="G4223" t="s">
        <v>22547</v>
      </c>
      <c r="H4223" t="s">
        <v>7910</v>
      </c>
      <c r="I4223" t="s">
        <v>23533</v>
      </c>
      <c r="J4223" t="s">
        <v>31723</v>
      </c>
      <c r="K4223" t="s">
        <v>26107</v>
      </c>
      <c r="L4223" t="s">
        <v>2583</v>
      </c>
      <c r="M4223" t="s">
        <v>57</v>
      </c>
      <c r="N4223" t="s">
        <v>22484</v>
      </c>
      <c r="O4223" t="str">
        <f t="shared" si="130"/>
        <v>Closed</v>
      </c>
      <c r="P4223" t="str">
        <f t="shared" si="131"/>
        <v>Queens</v>
      </c>
      <c r="Q4223">
        <v>40.737375440000001</v>
      </c>
      <c r="R4223">
        <v>-73.756673000000006</v>
      </c>
      <c r="S4223">
        <v>3</v>
      </c>
    </row>
    <row r="4224" spans="1:19" hidden="1" x14ac:dyDescent="0.25">
      <c r="A4224" t="s">
        <v>31724</v>
      </c>
      <c r="B4224" s="1">
        <v>43831.838888888888</v>
      </c>
      <c r="C4224" s="1">
        <v>43881.327777777777</v>
      </c>
      <c r="D4224" s="1" t="s">
        <v>246</v>
      </c>
      <c r="E4224" t="s">
        <v>22545</v>
      </c>
      <c r="F4224" t="s">
        <v>17833</v>
      </c>
      <c r="G4224" t="s">
        <v>27973</v>
      </c>
      <c r="H4224" t="s">
        <v>7910</v>
      </c>
      <c r="I4224" t="s">
        <v>22632</v>
      </c>
      <c r="J4224" t="s">
        <v>31725</v>
      </c>
      <c r="K4224" t="s">
        <v>31726</v>
      </c>
      <c r="L4224" t="s">
        <v>22522</v>
      </c>
      <c r="M4224" t="s">
        <v>57</v>
      </c>
      <c r="N4224" t="s">
        <v>22523</v>
      </c>
      <c r="O4224" t="str">
        <f t="shared" si="130"/>
        <v>Closed</v>
      </c>
      <c r="P4224" t="str">
        <f t="shared" si="131"/>
        <v>Manhattan</v>
      </c>
      <c r="Q4224">
        <v>40.867368429999999</v>
      </c>
      <c r="R4224">
        <v>-73.917909409999993</v>
      </c>
      <c r="S4224">
        <v>50</v>
      </c>
    </row>
    <row r="4225" spans="1:19" x14ac:dyDescent="0.25">
      <c r="A4225" t="s">
        <v>31727</v>
      </c>
      <c r="B4225" s="1">
        <v>43831.838888888888</v>
      </c>
      <c r="C4225" s="1">
        <v>43833.378472222219</v>
      </c>
      <c r="D4225" s="1" t="s">
        <v>246</v>
      </c>
      <c r="E4225" t="s">
        <v>22545</v>
      </c>
      <c r="F4225" t="s">
        <v>22546</v>
      </c>
      <c r="G4225" t="s">
        <v>22591</v>
      </c>
      <c r="H4225" t="s">
        <v>7910</v>
      </c>
      <c r="I4225" t="s">
        <v>22996</v>
      </c>
      <c r="J4225" t="s">
        <v>31728</v>
      </c>
      <c r="K4225" t="s">
        <v>26325</v>
      </c>
      <c r="L4225" t="s">
        <v>22474</v>
      </c>
      <c r="M4225" t="s">
        <v>57</v>
      </c>
      <c r="N4225" t="s">
        <v>22474</v>
      </c>
      <c r="O4225" t="str">
        <f t="shared" si="130"/>
        <v>Closed</v>
      </c>
      <c r="P4225" t="str">
        <f t="shared" si="131"/>
        <v>Brooklyn</v>
      </c>
      <c r="Q4225">
        <v>40.66655514</v>
      </c>
      <c r="R4225">
        <v>-73.885927409999994</v>
      </c>
      <c r="S4225">
        <v>2</v>
      </c>
    </row>
    <row r="4226" spans="1:19" hidden="1" x14ac:dyDescent="0.25">
      <c r="A4226" t="s">
        <v>31729</v>
      </c>
      <c r="B4226" s="1">
        <v>43831.838888888888</v>
      </c>
      <c r="C4226" s="1">
        <v>43832.910416666666</v>
      </c>
      <c r="D4226" s="1" t="s">
        <v>246</v>
      </c>
      <c r="E4226" t="s">
        <v>22545</v>
      </c>
      <c r="F4226" t="s">
        <v>22546</v>
      </c>
      <c r="G4226" t="s">
        <v>22591</v>
      </c>
      <c r="H4226" t="s">
        <v>7910</v>
      </c>
      <c r="I4226" t="s">
        <v>23135</v>
      </c>
      <c r="J4226" t="s">
        <v>24099</v>
      </c>
      <c r="K4226" t="s">
        <v>24100</v>
      </c>
      <c r="L4226" t="s">
        <v>22497</v>
      </c>
      <c r="M4226" t="s">
        <v>57</v>
      </c>
      <c r="N4226" t="s">
        <v>22497</v>
      </c>
      <c r="O4226" t="str">
        <f t="shared" ref="O4226:O4289" si="132">IF(M4226="Closed","Closed","Not Closed")</f>
        <v>Closed</v>
      </c>
      <c r="P4226" t="str">
        <f t="shared" ref="P4226:P4289" si="133">IF(TRIM(N4226)="","Not Recorded",N4226)</f>
        <v>Bronx</v>
      </c>
      <c r="Q4226">
        <v>40.821608929999996</v>
      </c>
      <c r="R4226">
        <v>-73.872835309999999</v>
      </c>
      <c r="S4226">
        <v>2</v>
      </c>
    </row>
    <row r="4227" spans="1:19" hidden="1" x14ac:dyDescent="0.25">
      <c r="A4227" t="s">
        <v>31730</v>
      </c>
      <c r="B4227" s="1">
        <v>43831.838888888888</v>
      </c>
      <c r="C4227" s="1">
        <v>43832.420138888891</v>
      </c>
      <c r="D4227" s="1" t="s">
        <v>246</v>
      </c>
      <c r="E4227" t="s">
        <v>22545</v>
      </c>
      <c r="F4227" t="s">
        <v>22546</v>
      </c>
      <c r="G4227" t="s">
        <v>22547</v>
      </c>
      <c r="H4227" t="s">
        <v>7910</v>
      </c>
      <c r="I4227" t="s">
        <v>22639</v>
      </c>
      <c r="J4227" t="s">
        <v>31731</v>
      </c>
      <c r="K4227" t="s">
        <v>23597</v>
      </c>
      <c r="L4227" t="s">
        <v>22497</v>
      </c>
      <c r="M4227" t="s">
        <v>57</v>
      </c>
      <c r="N4227" t="s">
        <v>22497</v>
      </c>
      <c r="O4227" t="str">
        <f t="shared" si="132"/>
        <v>Closed</v>
      </c>
      <c r="P4227" t="str">
        <f t="shared" si="133"/>
        <v>Bronx</v>
      </c>
      <c r="Q4227">
        <v>40.829413000000002</v>
      </c>
      <c r="R4227">
        <v>-73.919488340000001</v>
      </c>
      <c r="S4227">
        <v>1</v>
      </c>
    </row>
    <row r="4228" spans="1:19" hidden="1" x14ac:dyDescent="0.25">
      <c r="A4228" t="s">
        <v>31732</v>
      </c>
      <c r="B4228" s="1">
        <v>43831.839583333334</v>
      </c>
      <c r="C4228" s="1">
        <v>43845</v>
      </c>
      <c r="D4228" s="1" t="s">
        <v>927</v>
      </c>
      <c r="E4228" t="s">
        <v>22824</v>
      </c>
      <c r="F4228" t="s">
        <v>929</v>
      </c>
      <c r="G4228" t="s">
        <v>1850</v>
      </c>
      <c r="H4228" t="s">
        <v>22518</v>
      </c>
      <c r="I4228" t="s">
        <v>23919</v>
      </c>
      <c r="J4228" t="s">
        <v>31627</v>
      </c>
      <c r="K4228" t="s">
        <v>30631</v>
      </c>
      <c r="L4228" t="s">
        <v>6554</v>
      </c>
      <c r="M4228" t="s">
        <v>57</v>
      </c>
      <c r="N4228" t="s">
        <v>22484</v>
      </c>
      <c r="O4228" t="str">
        <f t="shared" si="132"/>
        <v>Closed</v>
      </c>
      <c r="P4228" t="str">
        <f t="shared" si="133"/>
        <v>Queens</v>
      </c>
      <c r="Q4228">
        <v>40.701277400000002</v>
      </c>
      <c r="R4228">
        <v>-73.813109929999996</v>
      </c>
      <c r="S4228">
        <v>14</v>
      </c>
    </row>
    <row r="4229" spans="1:19" hidden="1" x14ac:dyDescent="0.25">
      <c r="A4229" t="s">
        <v>31733</v>
      </c>
      <c r="B4229" s="1">
        <v>43831.839583333334</v>
      </c>
      <c r="C4229" s="1">
        <v>43831.868055555555</v>
      </c>
      <c r="D4229" s="1" t="s">
        <v>145</v>
      </c>
      <c r="E4229" t="s">
        <v>146</v>
      </c>
      <c r="F4229" t="s">
        <v>1590</v>
      </c>
      <c r="G4229" t="s">
        <v>3015</v>
      </c>
      <c r="H4229" t="s">
        <v>149</v>
      </c>
      <c r="I4229" t="s">
        <v>22519</v>
      </c>
      <c r="J4229" t="s">
        <v>31734</v>
      </c>
      <c r="K4229" t="s">
        <v>25243</v>
      </c>
      <c r="L4229" t="s">
        <v>22522</v>
      </c>
      <c r="M4229" t="s">
        <v>57</v>
      </c>
      <c r="N4229" t="s">
        <v>22523</v>
      </c>
      <c r="O4229" t="str">
        <f t="shared" si="132"/>
        <v>Closed</v>
      </c>
      <c r="P4229" t="str">
        <f t="shared" si="133"/>
        <v>Manhattan</v>
      </c>
      <c r="Q4229">
        <v>40.800423109999997</v>
      </c>
      <c r="R4229">
        <v>-73.971382969999993</v>
      </c>
      <c r="S4229">
        <v>1</v>
      </c>
    </row>
    <row r="4230" spans="1:19" hidden="1" x14ac:dyDescent="0.25">
      <c r="A4230" t="s">
        <v>31735</v>
      </c>
      <c r="B4230" s="1">
        <v>43831.840277777781</v>
      </c>
      <c r="C4230" s="1">
        <v>43831.93472222222</v>
      </c>
      <c r="D4230" s="1" t="s">
        <v>145</v>
      </c>
      <c r="E4230" t="s">
        <v>146</v>
      </c>
      <c r="F4230" t="s">
        <v>147</v>
      </c>
      <c r="G4230" t="s">
        <v>148</v>
      </c>
      <c r="H4230" t="s">
        <v>149</v>
      </c>
      <c r="I4230" t="s">
        <v>22811</v>
      </c>
      <c r="J4230" t="s">
        <v>31736</v>
      </c>
      <c r="K4230" t="s">
        <v>31737</v>
      </c>
      <c r="L4230" t="s">
        <v>9004</v>
      </c>
      <c r="M4230" t="s">
        <v>57</v>
      </c>
      <c r="N4230" t="s">
        <v>22484</v>
      </c>
      <c r="O4230" t="str">
        <f t="shared" si="132"/>
        <v>Closed</v>
      </c>
      <c r="P4230" t="str">
        <f t="shared" si="133"/>
        <v>Queens</v>
      </c>
      <c r="Q4230">
        <v>40.739699829999999</v>
      </c>
      <c r="R4230">
        <v>-73.849535700000004</v>
      </c>
      <c r="S4230">
        <v>1</v>
      </c>
    </row>
    <row r="4231" spans="1:19" hidden="1" x14ac:dyDescent="0.25">
      <c r="A4231" t="s">
        <v>31738</v>
      </c>
      <c r="B4231" s="1">
        <v>43831.84097222222</v>
      </c>
      <c r="C4231" s="1">
        <v>43836.393750000003</v>
      </c>
      <c r="D4231" s="1" t="s">
        <v>270</v>
      </c>
      <c r="E4231" t="s">
        <v>22556</v>
      </c>
      <c r="F4231" t="s">
        <v>1519</v>
      </c>
      <c r="G4231" t="s">
        <v>1520</v>
      </c>
      <c r="H4231" t="s">
        <v>22518</v>
      </c>
      <c r="I4231" t="s">
        <v>24371</v>
      </c>
      <c r="J4231" t="s">
        <v>22518</v>
      </c>
      <c r="K4231" t="s">
        <v>22518</v>
      </c>
      <c r="L4231" t="s">
        <v>22803</v>
      </c>
      <c r="M4231" t="s">
        <v>57</v>
      </c>
      <c r="N4231" t="s">
        <v>22803</v>
      </c>
      <c r="O4231" t="str">
        <f t="shared" si="132"/>
        <v>Closed</v>
      </c>
      <c r="P4231" t="str">
        <f t="shared" si="133"/>
        <v>Staten Island</v>
      </c>
      <c r="Q4231">
        <v>40.626663929999999</v>
      </c>
      <c r="R4231">
        <v>-74.075645080000001</v>
      </c>
      <c r="S4231">
        <v>5</v>
      </c>
    </row>
    <row r="4232" spans="1:19" x14ac:dyDescent="0.25">
      <c r="A4232" t="s">
        <v>31739</v>
      </c>
      <c r="B4232" s="1">
        <v>43831.84097222222</v>
      </c>
      <c r="C4232" s="1">
        <v>43832.013194444444</v>
      </c>
      <c r="D4232" s="1" t="s">
        <v>270</v>
      </c>
      <c r="E4232" t="s">
        <v>22556</v>
      </c>
      <c r="F4232" t="s">
        <v>701</v>
      </c>
      <c r="G4232" t="s">
        <v>15595</v>
      </c>
      <c r="H4232" t="s">
        <v>22518</v>
      </c>
      <c r="I4232" t="s">
        <v>22518</v>
      </c>
      <c r="J4232" t="s">
        <v>22518</v>
      </c>
      <c r="K4232" t="s">
        <v>22518</v>
      </c>
      <c r="L4232" t="s">
        <v>22518</v>
      </c>
      <c r="M4232" t="s">
        <v>57</v>
      </c>
      <c r="N4232" t="s">
        <v>22474</v>
      </c>
      <c r="O4232" t="str">
        <f t="shared" si="132"/>
        <v>Closed</v>
      </c>
      <c r="P4232" t="str">
        <f t="shared" si="133"/>
        <v>Brooklyn</v>
      </c>
      <c r="S4232">
        <v>1</v>
      </c>
    </row>
    <row r="4233" spans="1:19" hidden="1" x14ac:dyDescent="0.25">
      <c r="A4233" t="s">
        <v>31740</v>
      </c>
      <c r="B4233" s="1">
        <v>43831.84097222222</v>
      </c>
      <c r="C4233" s="1">
        <v>43833.091666666667</v>
      </c>
      <c r="D4233" s="1" t="s">
        <v>246</v>
      </c>
      <c r="E4233" t="s">
        <v>22545</v>
      </c>
      <c r="F4233" t="s">
        <v>22546</v>
      </c>
      <c r="G4233" t="s">
        <v>22547</v>
      </c>
      <c r="H4233" t="s">
        <v>7910</v>
      </c>
      <c r="I4233" t="s">
        <v>23245</v>
      </c>
      <c r="J4233" t="s">
        <v>31619</v>
      </c>
      <c r="K4233" t="s">
        <v>31294</v>
      </c>
      <c r="L4233" t="s">
        <v>22497</v>
      </c>
      <c r="M4233" t="s">
        <v>57</v>
      </c>
      <c r="N4233" t="s">
        <v>22497</v>
      </c>
      <c r="O4233" t="str">
        <f t="shared" si="132"/>
        <v>Closed</v>
      </c>
      <c r="P4233" t="str">
        <f t="shared" si="133"/>
        <v>Bronx</v>
      </c>
      <c r="Q4233">
        <v>40.85745215</v>
      </c>
      <c r="R4233">
        <v>-73.870391720000001</v>
      </c>
      <c r="S4233">
        <v>2</v>
      </c>
    </row>
    <row r="4234" spans="1:19" x14ac:dyDescent="0.25">
      <c r="A4234" t="s">
        <v>31741</v>
      </c>
      <c r="B4234" s="1">
        <v>43831.84097222222</v>
      </c>
      <c r="C4234" s="1">
        <v>43832.270138888889</v>
      </c>
      <c r="D4234" s="1" t="s">
        <v>145</v>
      </c>
      <c r="E4234" t="s">
        <v>146</v>
      </c>
      <c r="F4234" t="s">
        <v>147</v>
      </c>
      <c r="G4234" t="s">
        <v>1741</v>
      </c>
      <c r="H4234" t="s">
        <v>22518</v>
      </c>
      <c r="I4234" t="s">
        <v>22672</v>
      </c>
      <c r="J4234" t="s">
        <v>31742</v>
      </c>
      <c r="K4234" t="s">
        <v>22618</v>
      </c>
      <c r="L4234" t="s">
        <v>22474</v>
      </c>
      <c r="M4234" t="s">
        <v>57</v>
      </c>
      <c r="N4234" t="s">
        <v>22474</v>
      </c>
      <c r="O4234" t="str">
        <f t="shared" si="132"/>
        <v>Closed</v>
      </c>
      <c r="P4234" t="str">
        <f t="shared" si="133"/>
        <v>Brooklyn</v>
      </c>
      <c r="Q4234">
        <v>40.611724379999998</v>
      </c>
      <c r="R4234">
        <v>-73.956923869999997</v>
      </c>
      <c r="S4234">
        <v>1</v>
      </c>
    </row>
    <row r="4235" spans="1:19" hidden="1" x14ac:dyDescent="0.25">
      <c r="A4235" t="s">
        <v>31743</v>
      </c>
      <c r="B4235" s="1">
        <v>43831.84097222222</v>
      </c>
      <c r="C4235" s="1">
        <v>43833.091666666667</v>
      </c>
      <c r="D4235" s="1" t="s">
        <v>246</v>
      </c>
      <c r="E4235" t="s">
        <v>22545</v>
      </c>
      <c r="F4235" t="s">
        <v>22546</v>
      </c>
      <c r="G4235" t="s">
        <v>22547</v>
      </c>
      <c r="H4235" t="s">
        <v>7910</v>
      </c>
      <c r="I4235" t="s">
        <v>22514</v>
      </c>
      <c r="J4235" t="s">
        <v>26383</v>
      </c>
      <c r="K4235" t="s">
        <v>26384</v>
      </c>
      <c r="L4235" t="s">
        <v>22497</v>
      </c>
      <c r="M4235" t="s">
        <v>57</v>
      </c>
      <c r="N4235" t="s">
        <v>22497</v>
      </c>
      <c r="O4235" t="str">
        <f t="shared" si="132"/>
        <v>Closed</v>
      </c>
      <c r="P4235" t="str">
        <f t="shared" si="133"/>
        <v>Bronx</v>
      </c>
      <c r="Q4235">
        <v>40.871248080000001</v>
      </c>
      <c r="R4235">
        <v>-73.892833060000001</v>
      </c>
      <c r="S4235">
        <v>2</v>
      </c>
    </row>
    <row r="4236" spans="1:19" x14ac:dyDescent="0.25">
      <c r="A4236" t="s">
        <v>31744</v>
      </c>
      <c r="B4236" s="1">
        <v>43831.84097222222</v>
      </c>
      <c r="C4236" s="1">
        <v>43831.9</v>
      </c>
      <c r="D4236" s="1" t="s">
        <v>145</v>
      </c>
      <c r="E4236" t="s">
        <v>146</v>
      </c>
      <c r="F4236" t="s">
        <v>147</v>
      </c>
      <c r="G4236" t="s">
        <v>1741</v>
      </c>
      <c r="H4236" t="s">
        <v>149</v>
      </c>
      <c r="I4236" t="s">
        <v>22541</v>
      </c>
      <c r="J4236" t="s">
        <v>31745</v>
      </c>
      <c r="K4236" t="s">
        <v>31746</v>
      </c>
      <c r="L4236" t="s">
        <v>22474</v>
      </c>
      <c r="M4236" t="s">
        <v>57</v>
      </c>
      <c r="N4236" t="s">
        <v>22474</v>
      </c>
      <c r="O4236" t="str">
        <f t="shared" si="132"/>
        <v>Closed</v>
      </c>
      <c r="P4236" t="str">
        <f t="shared" si="133"/>
        <v>Brooklyn</v>
      </c>
      <c r="Q4236">
        <v>40.692396379999998</v>
      </c>
      <c r="R4236">
        <v>-73.92935765</v>
      </c>
      <c r="S4236">
        <v>1</v>
      </c>
    </row>
    <row r="4237" spans="1:19" hidden="1" x14ac:dyDescent="0.25">
      <c r="A4237" t="s">
        <v>31747</v>
      </c>
      <c r="B4237" s="1">
        <v>43831.84097222222</v>
      </c>
      <c r="C4237" s="1">
        <v>43836.54583333333</v>
      </c>
      <c r="D4237" s="1" t="s">
        <v>270</v>
      </c>
      <c r="E4237" t="s">
        <v>22556</v>
      </c>
      <c r="F4237" t="s">
        <v>9303</v>
      </c>
      <c r="G4237" t="s">
        <v>11920</v>
      </c>
      <c r="H4237" t="s">
        <v>3388</v>
      </c>
      <c r="I4237" t="s">
        <v>22577</v>
      </c>
      <c r="J4237" t="s">
        <v>31748</v>
      </c>
      <c r="K4237" t="s">
        <v>31748</v>
      </c>
      <c r="L4237" t="s">
        <v>22518</v>
      </c>
      <c r="M4237" t="s">
        <v>57</v>
      </c>
      <c r="N4237" t="s">
        <v>22497</v>
      </c>
      <c r="O4237" t="str">
        <f t="shared" si="132"/>
        <v>Closed</v>
      </c>
      <c r="P4237" t="str">
        <f t="shared" si="133"/>
        <v>Bronx</v>
      </c>
      <c r="Q4237">
        <v>40.827655679999999</v>
      </c>
      <c r="R4237">
        <v>-73.886095670000003</v>
      </c>
      <c r="S4237">
        <v>5</v>
      </c>
    </row>
    <row r="4238" spans="1:19" hidden="1" x14ac:dyDescent="0.25">
      <c r="A4238" t="s">
        <v>31749</v>
      </c>
      <c r="B4238" s="1">
        <v>43831.841666666667</v>
      </c>
      <c r="C4238" s="1">
        <v>43832.586111111108</v>
      </c>
      <c r="D4238" s="1" t="s">
        <v>7528</v>
      </c>
      <c r="E4238" t="s">
        <v>25696</v>
      </c>
      <c r="F4238" t="s">
        <v>7530</v>
      </c>
      <c r="G4238" t="s">
        <v>13479</v>
      </c>
      <c r="H4238" t="s">
        <v>7729</v>
      </c>
      <c r="I4238" t="s">
        <v>22789</v>
      </c>
      <c r="J4238" t="s">
        <v>31750</v>
      </c>
      <c r="K4238" t="s">
        <v>26921</v>
      </c>
      <c r="L4238" t="s">
        <v>9174</v>
      </c>
      <c r="M4238" t="s">
        <v>57</v>
      </c>
      <c r="N4238" t="s">
        <v>22484</v>
      </c>
      <c r="O4238" t="str">
        <f t="shared" si="132"/>
        <v>Closed</v>
      </c>
      <c r="P4238" t="str">
        <f t="shared" si="133"/>
        <v>Queens</v>
      </c>
      <c r="Q4238">
        <v>40.7549037</v>
      </c>
      <c r="R4238">
        <v>-73.891688360000003</v>
      </c>
      <c r="S4238">
        <v>1</v>
      </c>
    </row>
    <row r="4239" spans="1:19" hidden="1" x14ac:dyDescent="0.25">
      <c r="A4239" t="s">
        <v>31751</v>
      </c>
      <c r="B4239" s="1">
        <v>43831.841666666667</v>
      </c>
      <c r="C4239" s="1">
        <v>43831.918055555558</v>
      </c>
      <c r="D4239" s="1" t="s">
        <v>145</v>
      </c>
      <c r="E4239" t="s">
        <v>146</v>
      </c>
      <c r="F4239" t="s">
        <v>161</v>
      </c>
      <c r="G4239" t="s">
        <v>162</v>
      </c>
      <c r="H4239" t="s">
        <v>22518</v>
      </c>
      <c r="I4239" t="s">
        <v>23049</v>
      </c>
      <c r="J4239" t="s">
        <v>31752</v>
      </c>
      <c r="K4239" t="s">
        <v>24194</v>
      </c>
      <c r="L4239" t="s">
        <v>22522</v>
      </c>
      <c r="M4239" t="s">
        <v>57</v>
      </c>
      <c r="N4239" t="s">
        <v>22523</v>
      </c>
      <c r="O4239" t="str">
        <f t="shared" si="132"/>
        <v>Closed</v>
      </c>
      <c r="P4239" t="str">
        <f t="shared" si="133"/>
        <v>Manhattan</v>
      </c>
      <c r="Q4239">
        <v>40.802216129999998</v>
      </c>
      <c r="R4239">
        <v>-73.956161280000003</v>
      </c>
      <c r="S4239">
        <v>1</v>
      </c>
    </row>
    <row r="4240" spans="1:19" x14ac:dyDescent="0.25">
      <c r="A4240" t="s">
        <v>31753</v>
      </c>
      <c r="B4240" s="1">
        <v>43831.841666666667</v>
      </c>
      <c r="C4240" s="1">
        <v>43832</v>
      </c>
      <c r="D4240" s="1" t="s">
        <v>927</v>
      </c>
      <c r="E4240" t="s">
        <v>22824</v>
      </c>
      <c r="F4240" t="s">
        <v>3103</v>
      </c>
      <c r="G4240" t="s">
        <v>8769</v>
      </c>
      <c r="H4240" t="s">
        <v>22518</v>
      </c>
      <c r="I4240" t="s">
        <v>24048</v>
      </c>
      <c r="J4240" t="s">
        <v>31754</v>
      </c>
      <c r="K4240" t="s">
        <v>26880</v>
      </c>
      <c r="L4240" t="s">
        <v>22474</v>
      </c>
      <c r="M4240" t="s">
        <v>57</v>
      </c>
      <c r="N4240" t="s">
        <v>22474</v>
      </c>
      <c r="O4240" t="str">
        <f t="shared" si="132"/>
        <v>Closed</v>
      </c>
      <c r="P4240" t="str">
        <f t="shared" si="133"/>
        <v>Brooklyn</v>
      </c>
      <c r="Q4240">
        <v>40.682905699999999</v>
      </c>
      <c r="R4240">
        <v>-73.940357359999993</v>
      </c>
      <c r="S4240">
        <v>1</v>
      </c>
    </row>
    <row r="4241" spans="1:19" x14ac:dyDescent="0.25">
      <c r="A4241" t="s">
        <v>31755</v>
      </c>
      <c r="B4241" s="1">
        <v>43831.841666666667</v>
      </c>
      <c r="C4241" s="1">
        <v>43831.845833333333</v>
      </c>
      <c r="D4241" s="1" t="s">
        <v>145</v>
      </c>
      <c r="E4241" t="s">
        <v>146</v>
      </c>
      <c r="F4241" t="s">
        <v>147</v>
      </c>
      <c r="G4241" t="s">
        <v>148</v>
      </c>
      <c r="H4241" t="s">
        <v>149</v>
      </c>
      <c r="I4241" t="s">
        <v>22476</v>
      </c>
      <c r="J4241" t="s">
        <v>31063</v>
      </c>
      <c r="K4241" t="s">
        <v>31064</v>
      </c>
      <c r="L4241" t="s">
        <v>22474</v>
      </c>
      <c r="M4241" t="s">
        <v>57</v>
      </c>
      <c r="N4241" t="s">
        <v>22474</v>
      </c>
      <c r="O4241" t="str">
        <f t="shared" si="132"/>
        <v>Closed</v>
      </c>
      <c r="P4241" t="str">
        <f t="shared" si="133"/>
        <v>Brooklyn</v>
      </c>
      <c r="Q4241">
        <v>40.588538219999997</v>
      </c>
      <c r="R4241">
        <v>-73.987402090000003</v>
      </c>
      <c r="S4241">
        <v>1</v>
      </c>
    </row>
    <row r="4242" spans="1:19" hidden="1" x14ac:dyDescent="0.25">
      <c r="A4242" t="s">
        <v>31756</v>
      </c>
      <c r="B4242" s="1">
        <v>43831.841666666667</v>
      </c>
      <c r="C4242" s="1">
        <v>43831.934027777781</v>
      </c>
      <c r="D4242" s="1" t="s">
        <v>145</v>
      </c>
      <c r="E4242" t="s">
        <v>146</v>
      </c>
      <c r="F4242" t="s">
        <v>260</v>
      </c>
      <c r="G4242" t="s">
        <v>261</v>
      </c>
      <c r="H4242" t="s">
        <v>149</v>
      </c>
      <c r="I4242" t="s">
        <v>22811</v>
      </c>
      <c r="J4242" t="s">
        <v>31757</v>
      </c>
      <c r="K4242" t="s">
        <v>31737</v>
      </c>
      <c r="L4242" t="s">
        <v>9004</v>
      </c>
      <c r="M4242" t="s">
        <v>57</v>
      </c>
      <c r="N4242" t="s">
        <v>22484</v>
      </c>
      <c r="O4242" t="str">
        <f t="shared" si="132"/>
        <v>Closed</v>
      </c>
      <c r="P4242" t="str">
        <f t="shared" si="133"/>
        <v>Queens</v>
      </c>
      <c r="Q4242">
        <v>40.739743840000003</v>
      </c>
      <c r="R4242">
        <v>-73.849611379999999</v>
      </c>
      <c r="S4242">
        <v>1</v>
      </c>
    </row>
    <row r="4243" spans="1:19" x14ac:dyDescent="0.25">
      <c r="A4243" t="s">
        <v>31758</v>
      </c>
      <c r="B4243" s="1">
        <v>43831.843055555553</v>
      </c>
      <c r="C4243" s="1">
        <v>43834</v>
      </c>
      <c r="D4243" s="1" t="s">
        <v>821</v>
      </c>
      <c r="E4243" t="s">
        <v>22781</v>
      </c>
      <c r="F4243" t="s">
        <v>2191</v>
      </c>
      <c r="G4243" t="s">
        <v>2191</v>
      </c>
      <c r="H4243" t="s">
        <v>572</v>
      </c>
      <c r="I4243" t="s">
        <v>22628</v>
      </c>
      <c r="J4243" t="s">
        <v>31759</v>
      </c>
      <c r="K4243" t="s">
        <v>22630</v>
      </c>
      <c r="L4243" t="s">
        <v>22474</v>
      </c>
      <c r="M4243" t="s">
        <v>57</v>
      </c>
      <c r="N4243" t="s">
        <v>22474</v>
      </c>
      <c r="O4243" t="str">
        <f t="shared" si="132"/>
        <v>Closed</v>
      </c>
      <c r="P4243" t="str">
        <f t="shared" si="133"/>
        <v>Brooklyn</v>
      </c>
      <c r="Q4243">
        <v>40.634080169999997</v>
      </c>
      <c r="R4243">
        <v>-74.02673704</v>
      </c>
      <c r="S4243">
        <v>3</v>
      </c>
    </row>
    <row r="4244" spans="1:19" hidden="1" x14ac:dyDescent="0.25">
      <c r="A4244" t="s">
        <v>31760</v>
      </c>
      <c r="B4244" s="1">
        <v>43831.843055555553</v>
      </c>
      <c r="C4244" s="1">
        <v>43834.5</v>
      </c>
      <c r="D4244" s="1" t="s">
        <v>821</v>
      </c>
      <c r="E4244" t="s">
        <v>22781</v>
      </c>
      <c r="F4244" t="s">
        <v>7722</v>
      </c>
      <c r="G4244" t="s">
        <v>8000</v>
      </c>
      <c r="H4244" t="s">
        <v>3388</v>
      </c>
      <c r="I4244" t="s">
        <v>24371</v>
      </c>
      <c r="J4244" t="s">
        <v>31761</v>
      </c>
      <c r="K4244" t="s">
        <v>31761</v>
      </c>
      <c r="L4244" t="s">
        <v>22803</v>
      </c>
      <c r="M4244" t="s">
        <v>57</v>
      </c>
      <c r="N4244" t="s">
        <v>22803</v>
      </c>
      <c r="O4244" t="str">
        <f t="shared" si="132"/>
        <v>Closed</v>
      </c>
      <c r="P4244" t="str">
        <f t="shared" si="133"/>
        <v>Staten Island</v>
      </c>
      <c r="Q4244">
        <v>40.626768939999998</v>
      </c>
      <c r="R4244">
        <v>-74.074575260000003</v>
      </c>
      <c r="S4244">
        <v>3</v>
      </c>
    </row>
    <row r="4245" spans="1:19" hidden="1" x14ac:dyDescent="0.25">
      <c r="A4245" t="s">
        <v>31762</v>
      </c>
      <c r="B4245" s="1">
        <v>43831.843055555553</v>
      </c>
      <c r="C4245" s="1">
        <v>43832.87222222222</v>
      </c>
      <c r="D4245" s="1" t="s">
        <v>246</v>
      </c>
      <c r="E4245" t="s">
        <v>22545</v>
      </c>
      <c r="F4245" t="s">
        <v>22546</v>
      </c>
      <c r="G4245" t="s">
        <v>22591</v>
      </c>
      <c r="H4245" t="s">
        <v>7910</v>
      </c>
      <c r="I4245" t="s">
        <v>23011</v>
      </c>
      <c r="J4245" t="s">
        <v>31763</v>
      </c>
      <c r="K4245" t="s">
        <v>31764</v>
      </c>
      <c r="L4245" t="s">
        <v>22522</v>
      </c>
      <c r="M4245" t="s">
        <v>57</v>
      </c>
      <c r="N4245" t="s">
        <v>22523</v>
      </c>
      <c r="O4245" t="str">
        <f t="shared" si="132"/>
        <v>Closed</v>
      </c>
      <c r="P4245" t="str">
        <f t="shared" si="133"/>
        <v>Manhattan</v>
      </c>
      <c r="Q4245">
        <v>40.836876349999997</v>
      </c>
      <c r="R4245">
        <v>-73.938022090000004</v>
      </c>
      <c r="S4245">
        <v>2</v>
      </c>
    </row>
    <row r="4246" spans="1:19" hidden="1" x14ac:dyDescent="0.25">
      <c r="A4246" t="s">
        <v>31765</v>
      </c>
      <c r="B4246" s="1">
        <v>43831.843055555553</v>
      </c>
      <c r="C4246" s="1">
        <v>43833.240277777775</v>
      </c>
      <c r="D4246" s="1" t="s">
        <v>246</v>
      </c>
      <c r="E4246" t="s">
        <v>22545</v>
      </c>
      <c r="F4246" t="s">
        <v>22546</v>
      </c>
      <c r="G4246" t="s">
        <v>22547</v>
      </c>
      <c r="H4246" t="s">
        <v>7910</v>
      </c>
      <c r="I4246" t="s">
        <v>22632</v>
      </c>
      <c r="J4246" t="s">
        <v>31766</v>
      </c>
      <c r="K4246" t="s">
        <v>24156</v>
      </c>
      <c r="L4246" t="s">
        <v>22522</v>
      </c>
      <c r="M4246" t="s">
        <v>57</v>
      </c>
      <c r="N4246" t="s">
        <v>22523</v>
      </c>
      <c r="O4246" t="str">
        <f t="shared" si="132"/>
        <v>Closed</v>
      </c>
      <c r="P4246" t="str">
        <f t="shared" si="133"/>
        <v>Manhattan</v>
      </c>
      <c r="Q4246">
        <v>40.866147859999998</v>
      </c>
      <c r="R4246">
        <v>-73.919071479999999</v>
      </c>
      <c r="S4246">
        <v>2</v>
      </c>
    </row>
    <row r="4247" spans="1:19" hidden="1" x14ac:dyDescent="0.25">
      <c r="A4247" t="s">
        <v>31767</v>
      </c>
      <c r="B4247" s="1">
        <v>43831.84375</v>
      </c>
      <c r="C4247" s="1">
        <v>43833.240277777775</v>
      </c>
      <c r="D4247" s="1" t="s">
        <v>246</v>
      </c>
      <c r="E4247" t="s">
        <v>22545</v>
      </c>
      <c r="F4247" t="s">
        <v>22546</v>
      </c>
      <c r="G4247" t="s">
        <v>22547</v>
      </c>
      <c r="H4247" t="s">
        <v>7910</v>
      </c>
      <c r="I4247" t="s">
        <v>22632</v>
      </c>
      <c r="J4247" t="s">
        <v>31766</v>
      </c>
      <c r="K4247" t="s">
        <v>24156</v>
      </c>
      <c r="L4247" t="s">
        <v>22522</v>
      </c>
      <c r="M4247" t="s">
        <v>57</v>
      </c>
      <c r="N4247" t="s">
        <v>22523</v>
      </c>
      <c r="O4247" t="str">
        <f t="shared" si="132"/>
        <v>Closed</v>
      </c>
      <c r="P4247" t="str">
        <f t="shared" si="133"/>
        <v>Manhattan</v>
      </c>
      <c r="Q4247">
        <v>40.866147859999998</v>
      </c>
      <c r="R4247">
        <v>-73.919071479999999</v>
      </c>
      <c r="S4247">
        <v>2</v>
      </c>
    </row>
    <row r="4248" spans="1:19" hidden="1" x14ac:dyDescent="0.25">
      <c r="A4248" t="s">
        <v>31768</v>
      </c>
      <c r="B4248" s="1">
        <v>43831.84375</v>
      </c>
      <c r="C4248" s="1">
        <v>43832.558333333334</v>
      </c>
      <c r="D4248" s="1" t="s">
        <v>246</v>
      </c>
      <c r="E4248" t="s">
        <v>22545</v>
      </c>
      <c r="F4248" t="s">
        <v>17833</v>
      </c>
      <c r="G4248" t="s">
        <v>27973</v>
      </c>
      <c r="H4248" t="s">
        <v>7910</v>
      </c>
      <c r="I4248" t="s">
        <v>23053</v>
      </c>
      <c r="J4248" t="s">
        <v>31769</v>
      </c>
      <c r="K4248" t="s">
        <v>31770</v>
      </c>
      <c r="L4248" t="s">
        <v>22497</v>
      </c>
      <c r="M4248" t="s">
        <v>57</v>
      </c>
      <c r="N4248" t="s">
        <v>22497</v>
      </c>
      <c r="O4248" t="str">
        <f t="shared" si="132"/>
        <v>Closed</v>
      </c>
      <c r="P4248" t="str">
        <f t="shared" si="133"/>
        <v>Bronx</v>
      </c>
      <c r="Q4248">
        <v>40.847760770000001</v>
      </c>
      <c r="R4248">
        <v>-73.911167320000004</v>
      </c>
      <c r="S4248">
        <v>1</v>
      </c>
    </row>
    <row r="4249" spans="1:19" hidden="1" x14ac:dyDescent="0.25">
      <c r="A4249" t="s">
        <v>31771</v>
      </c>
      <c r="B4249" s="1">
        <v>43831.84375</v>
      </c>
      <c r="C4249" s="1">
        <v>43833.240277777775</v>
      </c>
      <c r="D4249" s="1" t="s">
        <v>246</v>
      </c>
      <c r="E4249" t="s">
        <v>22545</v>
      </c>
      <c r="F4249" t="s">
        <v>22546</v>
      </c>
      <c r="G4249" t="s">
        <v>22547</v>
      </c>
      <c r="H4249" t="s">
        <v>7910</v>
      </c>
      <c r="I4249" t="s">
        <v>22632</v>
      </c>
      <c r="J4249" t="s">
        <v>31766</v>
      </c>
      <c r="K4249" t="s">
        <v>24156</v>
      </c>
      <c r="L4249" t="s">
        <v>22522</v>
      </c>
      <c r="M4249" t="s">
        <v>57</v>
      </c>
      <c r="N4249" t="s">
        <v>22523</v>
      </c>
      <c r="O4249" t="str">
        <f t="shared" si="132"/>
        <v>Closed</v>
      </c>
      <c r="P4249" t="str">
        <f t="shared" si="133"/>
        <v>Manhattan</v>
      </c>
      <c r="Q4249">
        <v>40.866147859999998</v>
      </c>
      <c r="R4249">
        <v>-73.919071479999999</v>
      </c>
      <c r="S4249">
        <v>2</v>
      </c>
    </row>
    <row r="4250" spans="1:19" x14ac:dyDescent="0.25">
      <c r="A4250" t="s">
        <v>31772</v>
      </c>
      <c r="B4250" s="1">
        <v>43831.84375</v>
      </c>
      <c r="C4250" s="1">
        <v>43832.393750000003</v>
      </c>
      <c r="D4250" s="1" t="s">
        <v>246</v>
      </c>
      <c r="E4250" t="s">
        <v>22545</v>
      </c>
      <c r="F4250" t="s">
        <v>22546</v>
      </c>
      <c r="G4250" t="s">
        <v>22591</v>
      </c>
      <c r="H4250" t="s">
        <v>7910</v>
      </c>
      <c r="I4250" t="s">
        <v>22894</v>
      </c>
      <c r="J4250" t="s">
        <v>31773</v>
      </c>
      <c r="K4250" t="s">
        <v>26880</v>
      </c>
      <c r="L4250" t="s">
        <v>22474</v>
      </c>
      <c r="M4250" t="s">
        <v>57</v>
      </c>
      <c r="N4250" t="s">
        <v>22474</v>
      </c>
      <c r="O4250" t="str">
        <f t="shared" si="132"/>
        <v>Closed</v>
      </c>
      <c r="P4250" t="str">
        <f t="shared" si="133"/>
        <v>Brooklyn</v>
      </c>
      <c r="Q4250">
        <v>40.685313809999997</v>
      </c>
      <c r="R4250">
        <v>-73.919395510000001</v>
      </c>
      <c r="S4250">
        <v>1</v>
      </c>
    </row>
    <row r="4251" spans="1:19" hidden="1" x14ac:dyDescent="0.25">
      <c r="A4251" t="s">
        <v>31774</v>
      </c>
      <c r="B4251" s="1">
        <v>43831.844444444447</v>
      </c>
      <c r="C4251" s="1">
        <v>43833.240277777775</v>
      </c>
      <c r="D4251" s="1" t="s">
        <v>246</v>
      </c>
      <c r="E4251" t="s">
        <v>22545</v>
      </c>
      <c r="F4251" t="s">
        <v>22546</v>
      </c>
      <c r="G4251" t="s">
        <v>22547</v>
      </c>
      <c r="H4251" t="s">
        <v>7910</v>
      </c>
      <c r="I4251" t="s">
        <v>22632</v>
      </c>
      <c r="J4251" t="s">
        <v>31766</v>
      </c>
      <c r="K4251" t="s">
        <v>24156</v>
      </c>
      <c r="L4251" t="s">
        <v>22522</v>
      </c>
      <c r="M4251" t="s">
        <v>57</v>
      </c>
      <c r="N4251" t="s">
        <v>22523</v>
      </c>
      <c r="O4251" t="str">
        <f t="shared" si="132"/>
        <v>Closed</v>
      </c>
      <c r="P4251" t="str">
        <f t="shared" si="133"/>
        <v>Manhattan</v>
      </c>
      <c r="Q4251">
        <v>40.866147859999998</v>
      </c>
      <c r="R4251">
        <v>-73.919071479999999</v>
      </c>
      <c r="S4251">
        <v>2</v>
      </c>
    </row>
    <row r="4252" spans="1:19" x14ac:dyDescent="0.25">
      <c r="A4252" t="s">
        <v>31775</v>
      </c>
      <c r="B4252" s="1">
        <v>43831.844444444447</v>
      </c>
      <c r="C4252" s="1">
        <v>43832.393750000003</v>
      </c>
      <c r="D4252" s="1" t="s">
        <v>246</v>
      </c>
      <c r="E4252" t="s">
        <v>22545</v>
      </c>
      <c r="F4252" t="s">
        <v>22546</v>
      </c>
      <c r="G4252" t="s">
        <v>22547</v>
      </c>
      <c r="H4252" t="s">
        <v>7910</v>
      </c>
      <c r="I4252" t="s">
        <v>22894</v>
      </c>
      <c r="J4252" t="s">
        <v>31773</v>
      </c>
      <c r="K4252" t="s">
        <v>26880</v>
      </c>
      <c r="L4252" t="s">
        <v>22474</v>
      </c>
      <c r="M4252" t="s">
        <v>57</v>
      </c>
      <c r="N4252" t="s">
        <v>22474</v>
      </c>
      <c r="O4252" t="str">
        <f t="shared" si="132"/>
        <v>Closed</v>
      </c>
      <c r="P4252" t="str">
        <f t="shared" si="133"/>
        <v>Brooklyn</v>
      </c>
      <c r="Q4252">
        <v>40.685313809999997</v>
      </c>
      <c r="R4252">
        <v>-73.919395510000001</v>
      </c>
      <c r="S4252">
        <v>1</v>
      </c>
    </row>
    <row r="4253" spans="1:19" hidden="1" x14ac:dyDescent="0.25">
      <c r="A4253" t="s">
        <v>31776</v>
      </c>
      <c r="B4253" s="1">
        <v>43831.844444444447</v>
      </c>
      <c r="C4253" s="1">
        <v>43833.240277777775</v>
      </c>
      <c r="D4253" s="1" t="s">
        <v>246</v>
      </c>
      <c r="E4253" t="s">
        <v>22545</v>
      </c>
      <c r="F4253" t="s">
        <v>22546</v>
      </c>
      <c r="G4253" t="s">
        <v>22547</v>
      </c>
      <c r="H4253" t="s">
        <v>7910</v>
      </c>
      <c r="I4253" t="s">
        <v>22632</v>
      </c>
      <c r="J4253" t="s">
        <v>31766</v>
      </c>
      <c r="K4253" t="s">
        <v>24156</v>
      </c>
      <c r="L4253" t="s">
        <v>22522</v>
      </c>
      <c r="M4253" t="s">
        <v>57</v>
      </c>
      <c r="N4253" t="s">
        <v>22523</v>
      </c>
      <c r="O4253" t="str">
        <f t="shared" si="132"/>
        <v>Closed</v>
      </c>
      <c r="P4253" t="str">
        <f t="shared" si="133"/>
        <v>Manhattan</v>
      </c>
      <c r="Q4253">
        <v>40.866147859999998</v>
      </c>
      <c r="R4253">
        <v>-73.919071479999999</v>
      </c>
      <c r="S4253">
        <v>2</v>
      </c>
    </row>
    <row r="4254" spans="1:19" x14ac:dyDescent="0.25">
      <c r="A4254" t="s">
        <v>31777</v>
      </c>
      <c r="B4254" s="1">
        <v>43831.844444444447</v>
      </c>
      <c r="C4254" s="1">
        <v>43831.923611111109</v>
      </c>
      <c r="D4254" s="1" t="s">
        <v>145</v>
      </c>
      <c r="E4254" t="s">
        <v>146</v>
      </c>
      <c r="F4254" t="s">
        <v>161</v>
      </c>
      <c r="G4254" t="s">
        <v>162</v>
      </c>
      <c r="H4254" t="s">
        <v>163</v>
      </c>
      <c r="I4254" t="s">
        <v>23380</v>
      </c>
      <c r="J4254" t="s">
        <v>23381</v>
      </c>
      <c r="K4254" t="s">
        <v>23382</v>
      </c>
      <c r="L4254" t="s">
        <v>22474</v>
      </c>
      <c r="M4254" t="s">
        <v>57</v>
      </c>
      <c r="N4254" t="s">
        <v>22474</v>
      </c>
      <c r="O4254" t="str">
        <f t="shared" si="132"/>
        <v>Closed</v>
      </c>
      <c r="P4254" t="str">
        <f t="shared" si="133"/>
        <v>Brooklyn</v>
      </c>
      <c r="Q4254">
        <v>40.577945270000001</v>
      </c>
      <c r="R4254">
        <v>-73.981737899999999</v>
      </c>
      <c r="S4254">
        <v>1</v>
      </c>
    </row>
    <row r="4255" spans="1:19" hidden="1" x14ac:dyDescent="0.25">
      <c r="A4255" t="s">
        <v>31778</v>
      </c>
      <c r="B4255" s="1">
        <v>43831.844444444447</v>
      </c>
      <c r="C4255" s="1">
        <v>43833.240277777775</v>
      </c>
      <c r="D4255" s="1" t="s">
        <v>246</v>
      </c>
      <c r="E4255" t="s">
        <v>22545</v>
      </c>
      <c r="F4255" t="s">
        <v>22546</v>
      </c>
      <c r="G4255" t="s">
        <v>22547</v>
      </c>
      <c r="H4255" t="s">
        <v>7910</v>
      </c>
      <c r="I4255" t="s">
        <v>22632</v>
      </c>
      <c r="J4255" t="s">
        <v>31766</v>
      </c>
      <c r="K4255" t="s">
        <v>24156</v>
      </c>
      <c r="L4255" t="s">
        <v>22522</v>
      </c>
      <c r="M4255" t="s">
        <v>57</v>
      </c>
      <c r="N4255" t="s">
        <v>22523</v>
      </c>
      <c r="O4255" t="str">
        <f t="shared" si="132"/>
        <v>Closed</v>
      </c>
      <c r="P4255" t="str">
        <f t="shared" si="133"/>
        <v>Manhattan</v>
      </c>
      <c r="Q4255">
        <v>40.866147859999998</v>
      </c>
      <c r="R4255">
        <v>-73.919071479999999</v>
      </c>
      <c r="S4255">
        <v>2</v>
      </c>
    </row>
    <row r="4256" spans="1:19" hidden="1" x14ac:dyDescent="0.25">
      <c r="A4256" t="s">
        <v>31779</v>
      </c>
      <c r="B4256" s="1">
        <v>43831.844444444447</v>
      </c>
      <c r="C4256" s="1">
        <v>43833.859027777777</v>
      </c>
      <c r="D4256" s="1" t="s">
        <v>246</v>
      </c>
      <c r="E4256" t="s">
        <v>22545</v>
      </c>
      <c r="F4256" t="s">
        <v>22546</v>
      </c>
      <c r="G4256" t="s">
        <v>22547</v>
      </c>
      <c r="H4256" t="s">
        <v>7910</v>
      </c>
      <c r="I4256" t="s">
        <v>22611</v>
      </c>
      <c r="J4256" t="s">
        <v>31780</v>
      </c>
      <c r="K4256" t="s">
        <v>25683</v>
      </c>
      <c r="L4256" t="s">
        <v>22522</v>
      </c>
      <c r="M4256" t="s">
        <v>57</v>
      </c>
      <c r="N4256" t="s">
        <v>22523</v>
      </c>
      <c r="O4256" t="str">
        <f t="shared" si="132"/>
        <v>Closed</v>
      </c>
      <c r="P4256" t="str">
        <f t="shared" si="133"/>
        <v>Manhattan</v>
      </c>
      <c r="Q4256">
        <v>40.722057880000001</v>
      </c>
      <c r="R4256">
        <v>-73.98570651</v>
      </c>
      <c r="S4256">
        <v>3</v>
      </c>
    </row>
    <row r="4257" spans="1:19" x14ac:dyDescent="0.25">
      <c r="A4257" t="s">
        <v>31781</v>
      </c>
      <c r="B4257" s="1">
        <v>43831.845138888886</v>
      </c>
      <c r="C4257" s="1">
        <v>43835</v>
      </c>
      <c r="D4257" s="1" t="s">
        <v>821</v>
      </c>
      <c r="E4257" t="s">
        <v>22781</v>
      </c>
      <c r="F4257" t="s">
        <v>2191</v>
      </c>
      <c r="G4257" t="s">
        <v>2191</v>
      </c>
      <c r="H4257" t="s">
        <v>572</v>
      </c>
      <c r="I4257" t="s">
        <v>22503</v>
      </c>
      <c r="J4257" t="s">
        <v>31782</v>
      </c>
      <c r="K4257" t="s">
        <v>27588</v>
      </c>
      <c r="L4257" t="s">
        <v>22474</v>
      </c>
      <c r="M4257" t="s">
        <v>57</v>
      </c>
      <c r="N4257" t="s">
        <v>22474</v>
      </c>
      <c r="O4257" t="str">
        <f t="shared" si="132"/>
        <v>Closed</v>
      </c>
      <c r="P4257" t="str">
        <f t="shared" si="133"/>
        <v>Brooklyn</v>
      </c>
      <c r="Q4257">
        <v>40.663698570000001</v>
      </c>
      <c r="R4257">
        <v>-73.985470300000003</v>
      </c>
      <c r="S4257">
        <v>4</v>
      </c>
    </row>
    <row r="4258" spans="1:19" hidden="1" x14ac:dyDescent="0.25">
      <c r="A4258" t="s">
        <v>31783</v>
      </c>
      <c r="B4258" s="1">
        <v>43831.845138888886</v>
      </c>
      <c r="C4258" s="1">
        <v>43832.5</v>
      </c>
      <c r="D4258" s="1" t="s">
        <v>821</v>
      </c>
      <c r="E4258" t="s">
        <v>22781</v>
      </c>
      <c r="F4258" t="s">
        <v>8292</v>
      </c>
      <c r="G4258" t="s">
        <v>8531</v>
      </c>
      <c r="H4258" t="s">
        <v>572</v>
      </c>
      <c r="I4258" t="s">
        <v>25405</v>
      </c>
      <c r="J4258" t="s">
        <v>31784</v>
      </c>
      <c r="K4258" t="s">
        <v>23739</v>
      </c>
      <c r="L4258" t="s">
        <v>22522</v>
      </c>
      <c r="M4258" t="s">
        <v>57</v>
      </c>
      <c r="N4258" t="s">
        <v>22523</v>
      </c>
      <c r="O4258" t="str">
        <f t="shared" si="132"/>
        <v>Closed</v>
      </c>
      <c r="P4258" t="str">
        <f t="shared" si="133"/>
        <v>Manhattan</v>
      </c>
      <c r="Q4258">
        <v>40.768589970000001</v>
      </c>
      <c r="R4258">
        <v>-73.988931230000006</v>
      </c>
      <c r="S4258">
        <v>1</v>
      </c>
    </row>
    <row r="4259" spans="1:19" hidden="1" x14ac:dyDescent="0.25">
      <c r="A4259" t="s">
        <v>31785</v>
      </c>
      <c r="B4259" s="1">
        <v>43831.845138888886</v>
      </c>
      <c r="C4259" s="1">
        <v>43833.240277777775</v>
      </c>
      <c r="D4259" s="1" t="s">
        <v>246</v>
      </c>
      <c r="E4259" t="s">
        <v>22545</v>
      </c>
      <c r="F4259" t="s">
        <v>22546</v>
      </c>
      <c r="G4259" t="s">
        <v>22547</v>
      </c>
      <c r="H4259" t="s">
        <v>7910</v>
      </c>
      <c r="I4259" t="s">
        <v>22632</v>
      </c>
      <c r="J4259" t="s">
        <v>31766</v>
      </c>
      <c r="K4259" t="s">
        <v>24156</v>
      </c>
      <c r="L4259" t="s">
        <v>22522</v>
      </c>
      <c r="M4259" t="s">
        <v>57</v>
      </c>
      <c r="N4259" t="s">
        <v>22523</v>
      </c>
      <c r="O4259" t="str">
        <f t="shared" si="132"/>
        <v>Closed</v>
      </c>
      <c r="P4259" t="str">
        <f t="shared" si="133"/>
        <v>Manhattan</v>
      </c>
      <c r="Q4259">
        <v>40.866147859999998</v>
      </c>
      <c r="R4259">
        <v>-73.919071479999999</v>
      </c>
      <c r="S4259">
        <v>2</v>
      </c>
    </row>
    <row r="4260" spans="1:19" hidden="1" x14ac:dyDescent="0.25">
      <c r="A4260" t="s">
        <v>31786</v>
      </c>
      <c r="B4260" s="1">
        <v>43831.845138888886</v>
      </c>
      <c r="C4260" s="1">
        <v>43831.909722222219</v>
      </c>
      <c r="D4260" s="1" t="s">
        <v>145</v>
      </c>
      <c r="E4260" t="s">
        <v>146</v>
      </c>
      <c r="F4260" t="s">
        <v>302</v>
      </c>
      <c r="G4260" t="s">
        <v>527</v>
      </c>
      <c r="H4260" t="s">
        <v>149</v>
      </c>
      <c r="I4260" t="s">
        <v>23070</v>
      </c>
      <c r="J4260" t="s">
        <v>31787</v>
      </c>
      <c r="K4260" t="s">
        <v>25890</v>
      </c>
      <c r="L4260" t="s">
        <v>22497</v>
      </c>
      <c r="M4260" t="s">
        <v>57</v>
      </c>
      <c r="N4260" t="s">
        <v>22497</v>
      </c>
      <c r="O4260" t="str">
        <f t="shared" si="132"/>
        <v>Closed</v>
      </c>
      <c r="P4260" t="str">
        <f t="shared" si="133"/>
        <v>Bronx</v>
      </c>
      <c r="Q4260">
        <v>40.832507229999997</v>
      </c>
      <c r="R4260">
        <v>-73.896570530000005</v>
      </c>
      <c r="S4260">
        <v>1</v>
      </c>
    </row>
    <row r="4261" spans="1:19" hidden="1" x14ac:dyDescent="0.25">
      <c r="A4261" t="s">
        <v>31788</v>
      </c>
      <c r="B4261" s="1">
        <v>43831.845138888886</v>
      </c>
      <c r="C4261" s="1">
        <v>43833.240277777775</v>
      </c>
      <c r="D4261" s="1" t="s">
        <v>246</v>
      </c>
      <c r="E4261" t="s">
        <v>22545</v>
      </c>
      <c r="F4261" t="s">
        <v>22546</v>
      </c>
      <c r="G4261" t="s">
        <v>22547</v>
      </c>
      <c r="H4261" t="s">
        <v>7910</v>
      </c>
      <c r="I4261" t="s">
        <v>22632</v>
      </c>
      <c r="J4261" t="s">
        <v>31766</v>
      </c>
      <c r="K4261" t="s">
        <v>24156</v>
      </c>
      <c r="L4261" t="s">
        <v>22522</v>
      </c>
      <c r="M4261" t="s">
        <v>57</v>
      </c>
      <c r="N4261" t="s">
        <v>22523</v>
      </c>
      <c r="O4261" t="str">
        <f t="shared" si="132"/>
        <v>Closed</v>
      </c>
      <c r="P4261" t="str">
        <f t="shared" si="133"/>
        <v>Manhattan</v>
      </c>
      <c r="Q4261">
        <v>40.866147859999998</v>
      </c>
      <c r="R4261">
        <v>-73.919071479999999</v>
      </c>
      <c r="S4261">
        <v>2</v>
      </c>
    </row>
    <row r="4262" spans="1:19" hidden="1" x14ac:dyDescent="0.25">
      <c r="A4262" t="s">
        <v>31789</v>
      </c>
      <c r="B4262" s="1">
        <v>43831.845833333333</v>
      </c>
      <c r="C4262" s="1">
        <v>43837</v>
      </c>
      <c r="D4262" s="1" t="s">
        <v>821</v>
      </c>
      <c r="E4262" t="s">
        <v>22781</v>
      </c>
      <c r="F4262" t="s">
        <v>2191</v>
      </c>
      <c r="G4262" t="s">
        <v>2191</v>
      </c>
      <c r="H4262" t="s">
        <v>572</v>
      </c>
      <c r="I4262" t="s">
        <v>22902</v>
      </c>
      <c r="J4262" t="s">
        <v>31790</v>
      </c>
      <c r="K4262" t="s">
        <v>31791</v>
      </c>
      <c r="L4262" t="s">
        <v>22803</v>
      </c>
      <c r="M4262" t="s">
        <v>57</v>
      </c>
      <c r="N4262" t="s">
        <v>22803</v>
      </c>
      <c r="O4262" t="str">
        <f t="shared" si="132"/>
        <v>Closed</v>
      </c>
      <c r="P4262" t="str">
        <f t="shared" si="133"/>
        <v>Staten Island</v>
      </c>
      <c r="Q4262">
        <v>40.540685629999999</v>
      </c>
      <c r="R4262">
        <v>-74.179504280000003</v>
      </c>
      <c r="S4262">
        <v>6</v>
      </c>
    </row>
    <row r="4263" spans="1:19" hidden="1" x14ac:dyDescent="0.25">
      <c r="A4263" t="s">
        <v>31792</v>
      </c>
      <c r="B4263" s="1">
        <v>43831.845833333333</v>
      </c>
      <c r="C4263" s="1">
        <v>43839.345833333333</v>
      </c>
      <c r="D4263" s="1" t="s">
        <v>246</v>
      </c>
      <c r="E4263" t="s">
        <v>22545</v>
      </c>
      <c r="F4263" t="s">
        <v>23696</v>
      </c>
      <c r="G4263" t="s">
        <v>25345</v>
      </c>
      <c r="H4263" t="s">
        <v>7910</v>
      </c>
      <c r="I4263" t="s">
        <v>23197</v>
      </c>
      <c r="J4263" t="s">
        <v>31793</v>
      </c>
      <c r="K4263" t="s">
        <v>31347</v>
      </c>
      <c r="L4263" t="s">
        <v>22803</v>
      </c>
      <c r="M4263" t="s">
        <v>57</v>
      </c>
      <c r="N4263" t="s">
        <v>22803</v>
      </c>
      <c r="O4263" t="str">
        <f t="shared" si="132"/>
        <v>Closed</v>
      </c>
      <c r="P4263" t="str">
        <f t="shared" si="133"/>
        <v>Staten Island</v>
      </c>
      <c r="Q4263">
        <v>40.507533129999999</v>
      </c>
      <c r="R4263">
        <v>-74.246370709999994</v>
      </c>
      <c r="S4263">
        <v>8</v>
      </c>
    </row>
    <row r="4264" spans="1:19" hidden="1" x14ac:dyDescent="0.25">
      <c r="A4264" t="s">
        <v>31794</v>
      </c>
      <c r="B4264" s="1">
        <v>43831.845833333333</v>
      </c>
      <c r="C4264" s="1">
        <v>43831.865277777775</v>
      </c>
      <c r="D4264" s="1" t="s">
        <v>145</v>
      </c>
      <c r="E4264" t="s">
        <v>146</v>
      </c>
      <c r="F4264" t="s">
        <v>260</v>
      </c>
      <c r="G4264" t="s">
        <v>1762</v>
      </c>
      <c r="H4264" t="s">
        <v>149</v>
      </c>
      <c r="I4264" t="s">
        <v>23590</v>
      </c>
      <c r="J4264" t="s">
        <v>31795</v>
      </c>
      <c r="K4264" t="s">
        <v>29847</v>
      </c>
      <c r="L4264" t="s">
        <v>22497</v>
      </c>
      <c r="M4264" t="s">
        <v>57</v>
      </c>
      <c r="N4264" t="s">
        <v>22497</v>
      </c>
      <c r="O4264" t="str">
        <f t="shared" si="132"/>
        <v>Closed</v>
      </c>
      <c r="P4264" t="str">
        <f t="shared" si="133"/>
        <v>Bronx</v>
      </c>
      <c r="Q4264">
        <v>40.863328039999999</v>
      </c>
      <c r="R4264">
        <v>-73.853883600000003</v>
      </c>
      <c r="S4264">
        <v>1</v>
      </c>
    </row>
    <row r="4265" spans="1:19" x14ac:dyDescent="0.25">
      <c r="A4265" t="s">
        <v>31796</v>
      </c>
      <c r="B4265" s="1">
        <v>43831.845833333333</v>
      </c>
      <c r="C4265" s="1">
        <v>43834.091666666667</v>
      </c>
      <c r="D4265" s="1" t="s">
        <v>246</v>
      </c>
      <c r="E4265" t="s">
        <v>22545</v>
      </c>
      <c r="F4265" t="s">
        <v>22546</v>
      </c>
      <c r="G4265" t="s">
        <v>22591</v>
      </c>
      <c r="H4265" t="s">
        <v>7910</v>
      </c>
      <c r="I4265" t="s">
        <v>22704</v>
      </c>
      <c r="J4265" t="s">
        <v>31797</v>
      </c>
      <c r="K4265" t="s">
        <v>26259</v>
      </c>
      <c r="L4265" t="s">
        <v>22474</v>
      </c>
      <c r="M4265" t="s">
        <v>57</v>
      </c>
      <c r="N4265" t="s">
        <v>22474</v>
      </c>
      <c r="O4265" t="str">
        <f t="shared" si="132"/>
        <v>Closed</v>
      </c>
      <c r="P4265" t="str">
        <f t="shared" si="133"/>
        <v>Brooklyn</v>
      </c>
      <c r="Q4265">
        <v>40.661424850000003</v>
      </c>
      <c r="R4265">
        <v>-73.925814919999993</v>
      </c>
      <c r="S4265">
        <v>3</v>
      </c>
    </row>
    <row r="4266" spans="1:19" x14ac:dyDescent="0.25">
      <c r="A4266" t="s">
        <v>31798</v>
      </c>
      <c r="B4266" s="1">
        <v>43831.845833333333</v>
      </c>
      <c r="C4266" s="1">
        <v>43832.706944444442</v>
      </c>
      <c r="D4266" s="1" t="s">
        <v>246</v>
      </c>
      <c r="E4266" t="s">
        <v>22545</v>
      </c>
      <c r="F4266" t="s">
        <v>22546</v>
      </c>
      <c r="G4266" t="s">
        <v>22591</v>
      </c>
      <c r="H4266" t="s">
        <v>7910</v>
      </c>
      <c r="I4266" t="s">
        <v>22704</v>
      </c>
      <c r="J4266" t="s">
        <v>31799</v>
      </c>
      <c r="K4266" t="s">
        <v>22706</v>
      </c>
      <c r="L4266" t="s">
        <v>22474</v>
      </c>
      <c r="M4266" t="s">
        <v>57</v>
      </c>
      <c r="N4266" t="s">
        <v>22474</v>
      </c>
      <c r="O4266" t="str">
        <f t="shared" si="132"/>
        <v>Closed</v>
      </c>
      <c r="P4266" t="str">
        <f t="shared" si="133"/>
        <v>Brooklyn</v>
      </c>
      <c r="Q4266">
        <v>40.663037449999997</v>
      </c>
      <c r="R4266">
        <v>-73.919739620000001</v>
      </c>
      <c r="S4266">
        <v>1</v>
      </c>
    </row>
    <row r="4267" spans="1:19" hidden="1" x14ac:dyDescent="0.25">
      <c r="A4267" t="s">
        <v>31800</v>
      </c>
      <c r="B4267" s="1">
        <v>43831.84652777778</v>
      </c>
      <c r="C4267" s="1">
        <v>43833</v>
      </c>
      <c r="D4267" s="1" t="s">
        <v>821</v>
      </c>
      <c r="E4267" t="s">
        <v>22781</v>
      </c>
      <c r="F4267" t="s">
        <v>2191</v>
      </c>
      <c r="G4267" t="s">
        <v>2191</v>
      </c>
      <c r="H4267" t="s">
        <v>572</v>
      </c>
      <c r="I4267" t="s">
        <v>22581</v>
      </c>
      <c r="J4267" t="s">
        <v>31801</v>
      </c>
      <c r="K4267" t="s">
        <v>23781</v>
      </c>
      <c r="L4267" t="s">
        <v>2127</v>
      </c>
      <c r="M4267" t="s">
        <v>57</v>
      </c>
      <c r="N4267" t="s">
        <v>22484</v>
      </c>
      <c r="O4267" t="str">
        <f t="shared" si="132"/>
        <v>Closed</v>
      </c>
      <c r="P4267" t="str">
        <f t="shared" si="133"/>
        <v>Queens</v>
      </c>
      <c r="Q4267">
        <v>40.740642960000002</v>
      </c>
      <c r="R4267">
        <v>-73.868872359999997</v>
      </c>
      <c r="S4267">
        <v>2</v>
      </c>
    </row>
    <row r="4268" spans="1:19" x14ac:dyDescent="0.25">
      <c r="A4268" t="s">
        <v>31802</v>
      </c>
      <c r="B4268" s="1">
        <v>43831.84652777778</v>
      </c>
      <c r="C4268" s="1">
        <v>43832.147222222222</v>
      </c>
      <c r="D4268" s="1" t="s">
        <v>145</v>
      </c>
      <c r="E4268" t="s">
        <v>146</v>
      </c>
      <c r="F4268" t="s">
        <v>161</v>
      </c>
      <c r="G4268" t="s">
        <v>162</v>
      </c>
      <c r="H4268" t="s">
        <v>163</v>
      </c>
      <c r="I4268" t="s">
        <v>22510</v>
      </c>
      <c r="J4268" t="s">
        <v>31803</v>
      </c>
      <c r="K4268" t="s">
        <v>31804</v>
      </c>
      <c r="L4268" t="s">
        <v>22474</v>
      </c>
      <c r="M4268" t="s">
        <v>57</v>
      </c>
      <c r="N4268" t="s">
        <v>22474</v>
      </c>
      <c r="O4268" t="str">
        <f t="shared" si="132"/>
        <v>Closed</v>
      </c>
      <c r="P4268" t="str">
        <f t="shared" si="133"/>
        <v>Brooklyn</v>
      </c>
      <c r="Q4268">
        <v>40.629440559999999</v>
      </c>
      <c r="R4268">
        <v>-73.953212519999994</v>
      </c>
      <c r="S4268">
        <v>1</v>
      </c>
    </row>
    <row r="4269" spans="1:19" hidden="1" x14ac:dyDescent="0.25">
      <c r="A4269" t="s">
        <v>31805</v>
      </c>
      <c r="B4269" s="1">
        <v>43831.84652777778</v>
      </c>
      <c r="C4269" s="1">
        <v>43831.945833333331</v>
      </c>
      <c r="D4269" s="1" t="s">
        <v>145</v>
      </c>
      <c r="E4269" t="s">
        <v>146</v>
      </c>
      <c r="F4269" t="s">
        <v>161</v>
      </c>
      <c r="G4269" t="s">
        <v>174</v>
      </c>
      <c r="H4269" t="s">
        <v>163</v>
      </c>
      <c r="I4269" t="s">
        <v>23215</v>
      </c>
      <c r="J4269" t="s">
        <v>31806</v>
      </c>
      <c r="K4269" t="s">
        <v>22559</v>
      </c>
      <c r="L4269" t="s">
        <v>1853</v>
      </c>
      <c r="M4269" t="s">
        <v>57</v>
      </c>
      <c r="N4269" t="s">
        <v>22484</v>
      </c>
      <c r="O4269" t="str">
        <f t="shared" si="132"/>
        <v>Closed</v>
      </c>
      <c r="P4269" t="str">
        <f t="shared" si="133"/>
        <v>Queens</v>
      </c>
      <c r="Q4269">
        <v>40.7570142</v>
      </c>
      <c r="R4269">
        <v>-73.910645849999995</v>
      </c>
      <c r="S4269">
        <v>1</v>
      </c>
    </row>
    <row r="4270" spans="1:19" hidden="1" x14ac:dyDescent="0.25">
      <c r="A4270" t="s">
        <v>31807</v>
      </c>
      <c r="B4270" s="1">
        <v>43831.84652777778</v>
      </c>
      <c r="C4270" s="1">
        <v>43832.277777777781</v>
      </c>
      <c r="D4270" s="1" t="s">
        <v>270</v>
      </c>
      <c r="E4270" t="s">
        <v>22556</v>
      </c>
      <c r="F4270" t="s">
        <v>6986</v>
      </c>
      <c r="G4270" t="s">
        <v>10219</v>
      </c>
      <c r="H4270" t="s">
        <v>6988</v>
      </c>
      <c r="I4270" t="s">
        <v>22518</v>
      </c>
      <c r="J4270" t="s">
        <v>22518</v>
      </c>
      <c r="K4270" t="s">
        <v>22518</v>
      </c>
      <c r="L4270" t="s">
        <v>22518</v>
      </c>
      <c r="M4270" t="s">
        <v>57</v>
      </c>
      <c r="N4270" t="s">
        <v>63</v>
      </c>
      <c r="O4270" t="str">
        <f t="shared" si="132"/>
        <v>Closed</v>
      </c>
      <c r="P4270" t="str">
        <f t="shared" si="133"/>
        <v>Unspecified</v>
      </c>
      <c r="S4270">
        <v>1</v>
      </c>
    </row>
    <row r="4271" spans="1:19" hidden="1" x14ac:dyDescent="0.25">
      <c r="A4271" t="s">
        <v>31808</v>
      </c>
      <c r="B4271" s="1">
        <v>43831.84652777778</v>
      </c>
      <c r="C4271" s="1">
        <v>43831.90625</v>
      </c>
      <c r="D4271" s="1" t="s">
        <v>145</v>
      </c>
      <c r="E4271" t="s">
        <v>146</v>
      </c>
      <c r="F4271" t="s">
        <v>147</v>
      </c>
      <c r="G4271" t="s">
        <v>148</v>
      </c>
      <c r="H4271" t="s">
        <v>22518</v>
      </c>
      <c r="I4271" t="s">
        <v>26685</v>
      </c>
      <c r="J4271" t="s">
        <v>31809</v>
      </c>
      <c r="K4271" t="s">
        <v>29959</v>
      </c>
      <c r="L4271" t="s">
        <v>6554</v>
      </c>
      <c r="M4271" t="s">
        <v>57</v>
      </c>
      <c r="N4271" t="s">
        <v>22484</v>
      </c>
      <c r="O4271" t="str">
        <f t="shared" si="132"/>
        <v>Closed</v>
      </c>
      <c r="P4271" t="str">
        <f t="shared" si="133"/>
        <v>Queens</v>
      </c>
      <c r="Q4271">
        <v>40.67813872</v>
      </c>
      <c r="R4271">
        <v>-73.793702670000002</v>
      </c>
      <c r="S4271">
        <v>1</v>
      </c>
    </row>
    <row r="4272" spans="1:19" x14ac:dyDescent="0.25">
      <c r="A4272" t="s">
        <v>31810</v>
      </c>
      <c r="B4272" s="1">
        <v>43831.84652777778</v>
      </c>
      <c r="C4272" s="1">
        <v>43831.916666666664</v>
      </c>
      <c r="D4272" s="1" t="s">
        <v>145</v>
      </c>
      <c r="E4272" t="s">
        <v>146</v>
      </c>
      <c r="F4272" t="s">
        <v>4789</v>
      </c>
      <c r="G4272" t="s">
        <v>4790</v>
      </c>
      <c r="H4272" t="s">
        <v>149</v>
      </c>
      <c r="I4272" t="s">
        <v>22996</v>
      </c>
      <c r="J4272" t="s">
        <v>31811</v>
      </c>
      <c r="K4272" t="s">
        <v>31812</v>
      </c>
      <c r="L4272" t="s">
        <v>22474</v>
      </c>
      <c r="M4272" t="s">
        <v>57</v>
      </c>
      <c r="N4272" t="s">
        <v>22474</v>
      </c>
      <c r="O4272" t="str">
        <f t="shared" si="132"/>
        <v>Closed</v>
      </c>
      <c r="P4272" t="str">
        <f t="shared" si="133"/>
        <v>Brooklyn</v>
      </c>
      <c r="Q4272">
        <v>40.67954752</v>
      </c>
      <c r="R4272">
        <v>-73.899122399999996</v>
      </c>
      <c r="S4272">
        <v>1</v>
      </c>
    </row>
    <row r="4273" spans="1:19" hidden="1" x14ac:dyDescent="0.25">
      <c r="A4273" t="s">
        <v>31813</v>
      </c>
      <c r="B4273" s="1">
        <v>43831.847222222219</v>
      </c>
      <c r="C4273" s="1">
        <v>43838</v>
      </c>
      <c r="D4273" s="1" t="s">
        <v>821</v>
      </c>
      <c r="E4273" t="s">
        <v>22781</v>
      </c>
      <c r="F4273" t="s">
        <v>2191</v>
      </c>
      <c r="G4273" t="s">
        <v>2191</v>
      </c>
      <c r="H4273" t="s">
        <v>572</v>
      </c>
      <c r="I4273" t="s">
        <v>23109</v>
      </c>
      <c r="J4273" t="s">
        <v>31814</v>
      </c>
      <c r="K4273" t="s">
        <v>26784</v>
      </c>
      <c r="L4273" t="s">
        <v>11154</v>
      </c>
      <c r="M4273" t="s">
        <v>57</v>
      </c>
      <c r="N4273" t="s">
        <v>22484</v>
      </c>
      <c r="O4273" t="str">
        <f t="shared" si="132"/>
        <v>Closed</v>
      </c>
      <c r="P4273" t="str">
        <f t="shared" si="133"/>
        <v>Queens</v>
      </c>
      <c r="Q4273">
        <v>40.777878819999998</v>
      </c>
      <c r="R4273">
        <v>-73.825832000000005</v>
      </c>
      <c r="S4273">
        <v>7</v>
      </c>
    </row>
    <row r="4274" spans="1:19" x14ac:dyDescent="0.25">
      <c r="A4274" t="s">
        <v>31815</v>
      </c>
      <c r="B4274" s="1">
        <v>43831.847222222219</v>
      </c>
      <c r="C4274" s="1">
        <v>43832.243750000001</v>
      </c>
      <c r="D4274" s="1" t="s">
        <v>145</v>
      </c>
      <c r="E4274" t="s">
        <v>146</v>
      </c>
      <c r="F4274" t="s">
        <v>147</v>
      </c>
      <c r="G4274" t="s">
        <v>148</v>
      </c>
      <c r="H4274" t="s">
        <v>22518</v>
      </c>
      <c r="I4274" t="s">
        <v>22537</v>
      </c>
      <c r="J4274" t="s">
        <v>28203</v>
      </c>
      <c r="K4274" t="s">
        <v>27295</v>
      </c>
      <c r="L4274" t="s">
        <v>22474</v>
      </c>
      <c r="M4274" t="s">
        <v>57</v>
      </c>
      <c r="N4274" t="s">
        <v>22474</v>
      </c>
      <c r="O4274" t="str">
        <f t="shared" si="132"/>
        <v>Closed</v>
      </c>
      <c r="P4274" t="str">
        <f t="shared" si="133"/>
        <v>Brooklyn</v>
      </c>
      <c r="Q4274">
        <v>40.69865558</v>
      </c>
      <c r="R4274">
        <v>-73.946755409999994</v>
      </c>
      <c r="S4274">
        <v>1</v>
      </c>
    </row>
    <row r="4275" spans="1:19" hidden="1" x14ac:dyDescent="0.25">
      <c r="A4275" t="s">
        <v>31816</v>
      </c>
      <c r="B4275" s="1">
        <v>43831.847916666666</v>
      </c>
      <c r="C4275" s="1">
        <v>43835.086805555555</v>
      </c>
      <c r="D4275" s="1" t="s">
        <v>246</v>
      </c>
      <c r="E4275" t="s">
        <v>22545</v>
      </c>
      <c r="F4275" t="s">
        <v>22546</v>
      </c>
      <c r="G4275" t="s">
        <v>22547</v>
      </c>
      <c r="H4275" t="s">
        <v>7910</v>
      </c>
      <c r="I4275" t="s">
        <v>22820</v>
      </c>
      <c r="J4275" t="s">
        <v>25287</v>
      </c>
      <c r="K4275" t="s">
        <v>24067</v>
      </c>
      <c r="L4275" t="s">
        <v>6554</v>
      </c>
      <c r="M4275" t="s">
        <v>57</v>
      </c>
      <c r="N4275" t="s">
        <v>22484</v>
      </c>
      <c r="O4275" t="str">
        <f t="shared" si="132"/>
        <v>Closed</v>
      </c>
      <c r="P4275" t="str">
        <f t="shared" si="133"/>
        <v>Queens</v>
      </c>
      <c r="Q4275">
        <v>40.706441060000003</v>
      </c>
      <c r="R4275">
        <v>-73.802062230000004</v>
      </c>
      <c r="S4275">
        <v>4</v>
      </c>
    </row>
    <row r="4276" spans="1:19" hidden="1" x14ac:dyDescent="0.25">
      <c r="A4276" t="s">
        <v>31817</v>
      </c>
      <c r="B4276" s="1">
        <v>43831.847916666666</v>
      </c>
      <c r="C4276" s="1">
        <v>43831.931250000001</v>
      </c>
      <c r="D4276" s="1" t="s">
        <v>145</v>
      </c>
      <c r="E4276" t="s">
        <v>146</v>
      </c>
      <c r="F4276" t="s">
        <v>260</v>
      </c>
      <c r="G4276" t="s">
        <v>1762</v>
      </c>
      <c r="H4276" t="s">
        <v>149</v>
      </c>
      <c r="I4276" t="s">
        <v>22525</v>
      </c>
      <c r="J4276" t="s">
        <v>31818</v>
      </c>
      <c r="K4276" t="s">
        <v>25102</v>
      </c>
      <c r="L4276" t="s">
        <v>5055</v>
      </c>
      <c r="M4276" t="s">
        <v>57</v>
      </c>
      <c r="N4276" t="s">
        <v>22484</v>
      </c>
      <c r="O4276" t="str">
        <f t="shared" si="132"/>
        <v>Closed</v>
      </c>
      <c r="P4276" t="str">
        <f t="shared" si="133"/>
        <v>Queens</v>
      </c>
      <c r="Q4276">
        <v>40.767549580000001</v>
      </c>
      <c r="R4276">
        <v>-73.912003560000002</v>
      </c>
      <c r="S4276">
        <v>1</v>
      </c>
    </row>
    <row r="4277" spans="1:19" hidden="1" x14ac:dyDescent="0.25">
      <c r="A4277" t="s">
        <v>31819</v>
      </c>
      <c r="B4277" s="1">
        <v>43831.848611111112</v>
      </c>
      <c r="C4277" s="1">
        <v>43833</v>
      </c>
      <c r="D4277" s="1" t="s">
        <v>821</v>
      </c>
      <c r="E4277" t="s">
        <v>22781</v>
      </c>
      <c r="F4277" t="s">
        <v>2191</v>
      </c>
      <c r="G4277" t="s">
        <v>2191</v>
      </c>
      <c r="H4277" t="s">
        <v>572</v>
      </c>
      <c r="I4277" t="s">
        <v>23215</v>
      </c>
      <c r="J4277" t="s">
        <v>31820</v>
      </c>
      <c r="K4277" t="s">
        <v>25609</v>
      </c>
      <c r="L4277" t="s">
        <v>1853</v>
      </c>
      <c r="M4277" t="s">
        <v>57</v>
      </c>
      <c r="N4277" t="s">
        <v>22484</v>
      </c>
      <c r="O4277" t="str">
        <f t="shared" si="132"/>
        <v>Closed</v>
      </c>
      <c r="P4277" t="str">
        <f t="shared" si="133"/>
        <v>Queens</v>
      </c>
      <c r="Q4277">
        <v>40.749304119999998</v>
      </c>
      <c r="R4277">
        <v>-73.903719460000005</v>
      </c>
      <c r="S4277">
        <v>2</v>
      </c>
    </row>
    <row r="4278" spans="1:19" hidden="1" x14ac:dyDescent="0.25">
      <c r="A4278" t="s">
        <v>31821</v>
      </c>
      <c r="B4278" s="1">
        <v>43831.848611111112</v>
      </c>
      <c r="C4278" s="1">
        <v>43833</v>
      </c>
      <c r="D4278" s="1" t="s">
        <v>821</v>
      </c>
      <c r="E4278" t="s">
        <v>22781</v>
      </c>
      <c r="F4278" t="s">
        <v>2191</v>
      </c>
      <c r="G4278" t="s">
        <v>2191</v>
      </c>
      <c r="H4278" t="s">
        <v>572</v>
      </c>
      <c r="I4278" t="s">
        <v>24371</v>
      </c>
      <c r="J4278" t="s">
        <v>31822</v>
      </c>
      <c r="K4278" t="s">
        <v>31823</v>
      </c>
      <c r="L4278" t="s">
        <v>22803</v>
      </c>
      <c r="M4278" t="s">
        <v>57</v>
      </c>
      <c r="N4278" t="s">
        <v>22803</v>
      </c>
      <c r="O4278" t="str">
        <f t="shared" si="132"/>
        <v>Closed</v>
      </c>
      <c r="P4278" t="str">
        <f t="shared" si="133"/>
        <v>Staten Island</v>
      </c>
      <c r="Q4278">
        <v>40.61636026</v>
      </c>
      <c r="R4278">
        <v>-74.079307369999995</v>
      </c>
      <c r="S4278">
        <v>2</v>
      </c>
    </row>
    <row r="4279" spans="1:19" hidden="1" x14ac:dyDescent="0.25">
      <c r="A4279" t="s">
        <v>31824</v>
      </c>
      <c r="B4279" s="1">
        <v>43831.848611111112</v>
      </c>
      <c r="C4279" s="1"/>
      <c r="D4279" s="1" t="s">
        <v>2342</v>
      </c>
      <c r="E4279" t="s">
        <v>23433</v>
      </c>
      <c r="F4279" t="s">
        <v>8316</v>
      </c>
      <c r="G4279" t="s">
        <v>26048</v>
      </c>
      <c r="H4279" t="s">
        <v>3388</v>
      </c>
      <c r="I4279" t="s">
        <v>24183</v>
      </c>
      <c r="J4279" t="s">
        <v>31825</v>
      </c>
      <c r="K4279" t="s">
        <v>24958</v>
      </c>
      <c r="L4279" t="s">
        <v>8782</v>
      </c>
      <c r="M4279" t="s">
        <v>8137</v>
      </c>
      <c r="N4279" t="s">
        <v>22484</v>
      </c>
      <c r="O4279" t="str">
        <f t="shared" si="132"/>
        <v>Not Closed</v>
      </c>
      <c r="P4279" t="str">
        <f t="shared" si="133"/>
        <v>Queens</v>
      </c>
      <c r="Q4279">
        <v>40.662464870000001</v>
      </c>
      <c r="R4279">
        <v>-73.755320659999995</v>
      </c>
    </row>
    <row r="4280" spans="1:19" hidden="1" x14ac:dyDescent="0.25">
      <c r="A4280" t="s">
        <v>31826</v>
      </c>
      <c r="B4280" s="1">
        <v>43831.849305555559</v>
      </c>
      <c r="C4280" s="1">
        <v>43831.952777777777</v>
      </c>
      <c r="D4280" s="1" t="s">
        <v>145</v>
      </c>
      <c r="E4280" t="s">
        <v>146</v>
      </c>
      <c r="F4280" t="s">
        <v>161</v>
      </c>
      <c r="G4280" t="s">
        <v>174</v>
      </c>
      <c r="H4280" t="s">
        <v>163</v>
      </c>
      <c r="I4280" t="s">
        <v>23372</v>
      </c>
      <c r="J4280" t="s">
        <v>23961</v>
      </c>
      <c r="K4280" t="s">
        <v>23962</v>
      </c>
      <c r="L4280" t="s">
        <v>22522</v>
      </c>
      <c r="M4280" t="s">
        <v>57</v>
      </c>
      <c r="N4280" t="s">
        <v>22523</v>
      </c>
      <c r="O4280" t="str">
        <f t="shared" si="132"/>
        <v>Closed</v>
      </c>
      <c r="P4280" t="str">
        <f t="shared" si="133"/>
        <v>Manhattan</v>
      </c>
      <c r="Q4280">
        <v>40.81558871</v>
      </c>
      <c r="R4280">
        <v>-73.956940040000006</v>
      </c>
      <c r="S4280">
        <v>1</v>
      </c>
    </row>
    <row r="4281" spans="1:19" hidden="1" x14ac:dyDescent="0.25">
      <c r="A4281" t="s">
        <v>31827</v>
      </c>
      <c r="B4281" s="1">
        <v>43831.849305555559</v>
      </c>
      <c r="C4281" s="1">
        <v>43858.53402777778</v>
      </c>
      <c r="D4281" s="1" t="s">
        <v>270</v>
      </c>
      <c r="E4281" t="s">
        <v>22556</v>
      </c>
      <c r="F4281" t="s">
        <v>13170</v>
      </c>
      <c r="G4281" t="s">
        <v>13171</v>
      </c>
      <c r="H4281" t="s">
        <v>572</v>
      </c>
      <c r="I4281" t="s">
        <v>24409</v>
      </c>
      <c r="J4281" t="s">
        <v>31828</v>
      </c>
      <c r="K4281" t="s">
        <v>24257</v>
      </c>
      <c r="L4281" t="s">
        <v>11223</v>
      </c>
      <c r="M4281" t="s">
        <v>57</v>
      </c>
      <c r="N4281" t="s">
        <v>22484</v>
      </c>
      <c r="O4281" t="str">
        <f t="shared" si="132"/>
        <v>Closed</v>
      </c>
      <c r="P4281" t="str">
        <f t="shared" si="133"/>
        <v>Queens</v>
      </c>
      <c r="Q4281">
        <v>40.680979700000002</v>
      </c>
      <c r="R4281">
        <v>-73.836490350000005</v>
      </c>
      <c r="S4281">
        <v>27</v>
      </c>
    </row>
    <row r="4282" spans="1:19" hidden="1" x14ac:dyDescent="0.25">
      <c r="A4282" t="s">
        <v>31829</v>
      </c>
      <c r="B4282" s="1">
        <v>43831.85</v>
      </c>
      <c r="C4282" s="1">
        <v>43837.286805555559</v>
      </c>
      <c r="D4282" s="1" t="s">
        <v>821</v>
      </c>
      <c r="E4282" t="s">
        <v>22781</v>
      </c>
      <c r="F4282" t="s">
        <v>2705</v>
      </c>
      <c r="G4282" t="s">
        <v>23589</v>
      </c>
      <c r="H4282" t="s">
        <v>572</v>
      </c>
      <c r="I4282" t="s">
        <v>23234</v>
      </c>
      <c r="J4282" t="s">
        <v>31830</v>
      </c>
      <c r="K4282" t="s">
        <v>31831</v>
      </c>
      <c r="L4282" t="s">
        <v>22803</v>
      </c>
      <c r="M4282" t="s">
        <v>57</v>
      </c>
      <c r="N4282" t="s">
        <v>22803</v>
      </c>
      <c r="O4282" t="str">
        <f t="shared" si="132"/>
        <v>Closed</v>
      </c>
      <c r="P4282" t="str">
        <f t="shared" si="133"/>
        <v>Staten Island</v>
      </c>
      <c r="Q4282">
        <v>40.568698249999997</v>
      </c>
      <c r="R4282">
        <v>-74.136264740000001</v>
      </c>
      <c r="S4282">
        <v>6</v>
      </c>
    </row>
    <row r="4283" spans="1:19" x14ac:dyDescent="0.25">
      <c r="A4283" t="s">
        <v>31832</v>
      </c>
      <c r="B4283" s="1">
        <v>43831.85</v>
      </c>
      <c r="C4283" s="1">
        <v>43832.338194444441</v>
      </c>
      <c r="D4283" s="1" t="s">
        <v>246</v>
      </c>
      <c r="E4283" t="s">
        <v>22545</v>
      </c>
      <c r="F4283" t="s">
        <v>22546</v>
      </c>
      <c r="G4283" t="s">
        <v>22547</v>
      </c>
      <c r="H4283" t="s">
        <v>7910</v>
      </c>
      <c r="I4283" t="s">
        <v>22996</v>
      </c>
      <c r="J4283" t="s">
        <v>31833</v>
      </c>
      <c r="K4283" t="s">
        <v>28057</v>
      </c>
      <c r="L4283" t="s">
        <v>22474</v>
      </c>
      <c r="M4283" t="s">
        <v>57</v>
      </c>
      <c r="N4283" t="s">
        <v>22474</v>
      </c>
      <c r="O4283" t="str">
        <f t="shared" si="132"/>
        <v>Closed</v>
      </c>
      <c r="P4283" t="str">
        <f t="shared" si="133"/>
        <v>Brooklyn</v>
      </c>
      <c r="Q4283">
        <v>40.663489220000002</v>
      </c>
      <c r="R4283">
        <v>-73.897585939999999</v>
      </c>
      <c r="S4283">
        <v>1</v>
      </c>
    </row>
    <row r="4284" spans="1:19" x14ac:dyDescent="0.25">
      <c r="A4284" t="s">
        <v>31834</v>
      </c>
      <c r="B4284" s="1">
        <v>43831.85</v>
      </c>
      <c r="C4284" s="1">
        <v>43832.67083333333</v>
      </c>
      <c r="D4284" s="1" t="s">
        <v>246</v>
      </c>
      <c r="E4284" t="s">
        <v>22545</v>
      </c>
      <c r="F4284" t="s">
        <v>22546</v>
      </c>
      <c r="G4284" t="s">
        <v>22547</v>
      </c>
      <c r="H4284" t="s">
        <v>7910</v>
      </c>
      <c r="I4284" t="s">
        <v>22733</v>
      </c>
      <c r="J4284" t="s">
        <v>31835</v>
      </c>
      <c r="K4284" t="s">
        <v>26525</v>
      </c>
      <c r="L4284" t="s">
        <v>22474</v>
      </c>
      <c r="M4284" t="s">
        <v>57</v>
      </c>
      <c r="N4284" t="s">
        <v>22474</v>
      </c>
      <c r="O4284" t="str">
        <f t="shared" si="132"/>
        <v>Closed</v>
      </c>
      <c r="P4284" t="str">
        <f t="shared" si="133"/>
        <v>Brooklyn</v>
      </c>
      <c r="Q4284">
        <v>40.638045740000003</v>
      </c>
      <c r="R4284">
        <v>-73.970587859999995</v>
      </c>
      <c r="S4284">
        <v>1</v>
      </c>
    </row>
    <row r="4285" spans="1:19" hidden="1" x14ac:dyDescent="0.25">
      <c r="A4285" t="s">
        <v>31836</v>
      </c>
      <c r="B4285" s="1">
        <v>43831.850694444445</v>
      </c>
      <c r="C4285" s="1">
        <v>43832.23541666667</v>
      </c>
      <c r="D4285" s="1" t="s">
        <v>145</v>
      </c>
      <c r="E4285" t="s">
        <v>146</v>
      </c>
      <c r="F4285" t="s">
        <v>260</v>
      </c>
      <c r="G4285" t="s">
        <v>261</v>
      </c>
      <c r="H4285" t="s">
        <v>149</v>
      </c>
      <c r="I4285" t="s">
        <v>23402</v>
      </c>
      <c r="J4285" t="s">
        <v>31837</v>
      </c>
      <c r="K4285" t="s">
        <v>25269</v>
      </c>
      <c r="L4285" t="s">
        <v>11250</v>
      </c>
      <c r="M4285" t="s">
        <v>57</v>
      </c>
      <c r="N4285" t="s">
        <v>22484</v>
      </c>
      <c r="O4285" t="str">
        <f t="shared" si="132"/>
        <v>Closed</v>
      </c>
      <c r="P4285" t="str">
        <f t="shared" si="133"/>
        <v>Queens</v>
      </c>
      <c r="Q4285">
        <v>40.722576760000003</v>
      </c>
      <c r="R4285">
        <v>-73.876123269999994</v>
      </c>
      <c r="S4285">
        <v>1</v>
      </c>
    </row>
    <row r="4286" spans="1:19" hidden="1" x14ac:dyDescent="0.25">
      <c r="A4286" t="s">
        <v>31838</v>
      </c>
      <c r="B4286" s="1">
        <v>43831.850694444445</v>
      </c>
      <c r="C4286" s="1">
        <v>45447.204861111109</v>
      </c>
      <c r="D4286" s="1" t="s">
        <v>46</v>
      </c>
      <c r="E4286" t="s">
        <v>22469</v>
      </c>
      <c r="F4286" t="s">
        <v>11876</v>
      </c>
      <c r="G4286" t="s">
        <v>11877</v>
      </c>
      <c r="H4286" t="s">
        <v>12688</v>
      </c>
      <c r="I4286" t="s">
        <v>23919</v>
      </c>
      <c r="J4286" t="s">
        <v>31627</v>
      </c>
      <c r="K4286" t="s">
        <v>30631</v>
      </c>
      <c r="L4286" t="s">
        <v>6554</v>
      </c>
      <c r="M4286" t="s">
        <v>57</v>
      </c>
      <c r="N4286" t="s">
        <v>22484</v>
      </c>
      <c r="O4286" t="str">
        <f t="shared" si="132"/>
        <v>Closed</v>
      </c>
      <c r="P4286" t="str">
        <f t="shared" si="133"/>
        <v>Queens</v>
      </c>
      <c r="Q4286">
        <v>40.701277400000002</v>
      </c>
      <c r="R4286">
        <v>-73.813109929999996</v>
      </c>
      <c r="S4286">
        <v>1616</v>
      </c>
    </row>
    <row r="4287" spans="1:19" x14ac:dyDescent="0.25">
      <c r="A4287" t="s">
        <v>31839</v>
      </c>
      <c r="B4287" s="1">
        <v>43831.850694444445</v>
      </c>
      <c r="C4287" s="1">
        <v>43831.861111111109</v>
      </c>
      <c r="D4287" s="1" t="s">
        <v>145</v>
      </c>
      <c r="E4287" t="s">
        <v>146</v>
      </c>
      <c r="F4287" t="s">
        <v>4789</v>
      </c>
      <c r="G4287" t="s">
        <v>4790</v>
      </c>
      <c r="H4287" t="s">
        <v>149</v>
      </c>
      <c r="I4287" t="s">
        <v>22894</v>
      </c>
      <c r="J4287" t="s">
        <v>27705</v>
      </c>
      <c r="K4287" t="s">
        <v>27706</v>
      </c>
      <c r="L4287" t="s">
        <v>22474</v>
      </c>
      <c r="M4287" t="s">
        <v>57</v>
      </c>
      <c r="N4287" t="s">
        <v>22474</v>
      </c>
      <c r="O4287" t="str">
        <f t="shared" si="132"/>
        <v>Closed</v>
      </c>
      <c r="P4287" t="str">
        <f t="shared" si="133"/>
        <v>Brooklyn</v>
      </c>
      <c r="Q4287">
        <v>40.679087979999998</v>
      </c>
      <c r="R4287">
        <v>-73.904181359999995</v>
      </c>
      <c r="S4287">
        <v>1</v>
      </c>
    </row>
    <row r="4288" spans="1:19" hidden="1" x14ac:dyDescent="0.25">
      <c r="A4288" t="s">
        <v>31840</v>
      </c>
      <c r="B4288" s="1">
        <v>43831.851388888892</v>
      </c>
      <c r="C4288" s="1">
        <v>43831.866666666669</v>
      </c>
      <c r="D4288" s="1" t="s">
        <v>145</v>
      </c>
      <c r="E4288" t="s">
        <v>146</v>
      </c>
      <c r="F4288" t="s">
        <v>161</v>
      </c>
      <c r="G4288" t="s">
        <v>162</v>
      </c>
      <c r="H4288" t="s">
        <v>163</v>
      </c>
      <c r="I4288" t="s">
        <v>23011</v>
      </c>
      <c r="J4288" t="s">
        <v>31841</v>
      </c>
      <c r="K4288" t="s">
        <v>23552</v>
      </c>
      <c r="L4288" t="s">
        <v>22522</v>
      </c>
      <c r="M4288" t="s">
        <v>57</v>
      </c>
      <c r="N4288" t="s">
        <v>22523</v>
      </c>
      <c r="O4288" t="str">
        <f t="shared" si="132"/>
        <v>Closed</v>
      </c>
      <c r="P4288" t="str">
        <f t="shared" si="133"/>
        <v>Manhattan</v>
      </c>
      <c r="Q4288">
        <v>40.838104229999999</v>
      </c>
      <c r="R4288">
        <v>-73.939900199999997</v>
      </c>
      <c r="S4288">
        <v>1</v>
      </c>
    </row>
    <row r="4289" spans="1:19" hidden="1" x14ac:dyDescent="0.25">
      <c r="A4289" t="s">
        <v>31842</v>
      </c>
      <c r="B4289" s="1">
        <v>43831.851388888892</v>
      </c>
      <c r="C4289" s="1">
        <v>43831.934027777781</v>
      </c>
      <c r="D4289" s="1" t="s">
        <v>145</v>
      </c>
      <c r="E4289" t="s">
        <v>146</v>
      </c>
      <c r="F4289" t="s">
        <v>260</v>
      </c>
      <c r="G4289" t="s">
        <v>1636</v>
      </c>
      <c r="H4289" t="s">
        <v>149</v>
      </c>
      <c r="I4289" t="s">
        <v>23919</v>
      </c>
      <c r="J4289" t="s">
        <v>31843</v>
      </c>
      <c r="K4289" t="s">
        <v>31843</v>
      </c>
      <c r="L4289" t="s">
        <v>22518</v>
      </c>
      <c r="M4289" t="s">
        <v>57</v>
      </c>
      <c r="N4289" t="s">
        <v>22484</v>
      </c>
      <c r="O4289" t="str">
        <f t="shared" si="132"/>
        <v>Closed</v>
      </c>
      <c r="P4289" t="str">
        <f t="shared" si="133"/>
        <v>Queens</v>
      </c>
      <c r="Q4289">
        <v>40.688174369999999</v>
      </c>
      <c r="R4289">
        <v>-73.801936159999997</v>
      </c>
      <c r="S4289">
        <v>1</v>
      </c>
    </row>
    <row r="4290" spans="1:19" x14ac:dyDescent="0.25">
      <c r="A4290" t="s">
        <v>31844</v>
      </c>
      <c r="B4290" s="1">
        <v>43831.851388888892</v>
      </c>
      <c r="C4290" s="1">
        <v>43831.870138888888</v>
      </c>
      <c r="D4290" s="1" t="s">
        <v>145</v>
      </c>
      <c r="E4290" t="s">
        <v>146</v>
      </c>
      <c r="F4290" t="s">
        <v>161</v>
      </c>
      <c r="G4290" t="s">
        <v>174</v>
      </c>
      <c r="H4290" t="s">
        <v>163</v>
      </c>
      <c r="I4290" t="s">
        <v>22861</v>
      </c>
      <c r="J4290" t="s">
        <v>27947</v>
      </c>
      <c r="K4290" t="s">
        <v>22866</v>
      </c>
      <c r="L4290" t="s">
        <v>22474</v>
      </c>
      <c r="M4290" t="s">
        <v>57</v>
      </c>
      <c r="N4290" t="s">
        <v>22474</v>
      </c>
      <c r="O4290" t="str">
        <f t="shared" ref="O4290:O4353" si="134">IF(M4290="Closed","Closed","Not Closed")</f>
        <v>Closed</v>
      </c>
      <c r="P4290" t="str">
        <f t="shared" ref="P4290:P4353" si="135">IF(TRIM(N4290)="","Not Recorded",N4290)</f>
        <v>Brooklyn</v>
      </c>
      <c r="Q4290">
        <v>40.618994860000001</v>
      </c>
      <c r="R4290">
        <v>-73.991560340000007</v>
      </c>
      <c r="S4290">
        <v>1</v>
      </c>
    </row>
    <row r="4291" spans="1:19" hidden="1" x14ac:dyDescent="0.25">
      <c r="A4291" t="s">
        <v>31845</v>
      </c>
      <c r="B4291" s="1">
        <v>43831.852083333331</v>
      </c>
      <c r="C4291" s="1">
        <v>43831.921527777777</v>
      </c>
      <c r="D4291" s="1" t="s">
        <v>145</v>
      </c>
      <c r="E4291" t="s">
        <v>146</v>
      </c>
      <c r="F4291" t="s">
        <v>260</v>
      </c>
      <c r="G4291" t="s">
        <v>261</v>
      </c>
      <c r="H4291" t="s">
        <v>149</v>
      </c>
      <c r="I4291" t="s">
        <v>22946</v>
      </c>
      <c r="J4291" t="s">
        <v>31846</v>
      </c>
      <c r="K4291" t="s">
        <v>24498</v>
      </c>
      <c r="L4291" t="s">
        <v>1901</v>
      </c>
      <c r="M4291" t="s">
        <v>57</v>
      </c>
      <c r="N4291" t="s">
        <v>22484</v>
      </c>
      <c r="O4291" t="str">
        <f t="shared" si="134"/>
        <v>Closed</v>
      </c>
      <c r="P4291" t="str">
        <f t="shared" si="135"/>
        <v>Queens</v>
      </c>
      <c r="Q4291">
        <v>40.763919459999997</v>
      </c>
      <c r="R4291">
        <v>-73.800682080000001</v>
      </c>
      <c r="S4291">
        <v>1</v>
      </c>
    </row>
    <row r="4292" spans="1:19" hidden="1" x14ac:dyDescent="0.25">
      <c r="A4292" t="s">
        <v>31847</v>
      </c>
      <c r="B4292" s="1">
        <v>43831.852083333331</v>
      </c>
      <c r="C4292" s="1">
        <v>43832.091666666667</v>
      </c>
      <c r="D4292" s="1" t="s">
        <v>145</v>
      </c>
      <c r="E4292" t="s">
        <v>146</v>
      </c>
      <c r="F4292" t="s">
        <v>223</v>
      </c>
      <c r="G4292" t="s">
        <v>162</v>
      </c>
      <c r="H4292" t="s">
        <v>589</v>
      </c>
      <c r="I4292" t="s">
        <v>22481</v>
      </c>
      <c r="J4292" t="s">
        <v>31266</v>
      </c>
      <c r="K4292" t="s">
        <v>27647</v>
      </c>
      <c r="L4292" t="s">
        <v>81</v>
      </c>
      <c r="M4292" t="s">
        <v>57</v>
      </c>
      <c r="N4292" t="s">
        <v>22484</v>
      </c>
      <c r="O4292" t="str">
        <f t="shared" si="134"/>
        <v>Closed</v>
      </c>
      <c r="P4292" t="str">
        <f t="shared" si="135"/>
        <v>Queens</v>
      </c>
      <c r="Q4292">
        <v>40.698311799999999</v>
      </c>
      <c r="R4292">
        <v>-73.906833259999999</v>
      </c>
      <c r="S4292">
        <v>1</v>
      </c>
    </row>
    <row r="4293" spans="1:19" hidden="1" x14ac:dyDescent="0.25">
      <c r="A4293" t="s">
        <v>31848</v>
      </c>
      <c r="B4293" s="1">
        <v>43831.852083333331</v>
      </c>
      <c r="C4293" s="1">
        <v>43832.291666666664</v>
      </c>
      <c r="D4293" s="1" t="s">
        <v>145</v>
      </c>
      <c r="E4293" t="s">
        <v>146</v>
      </c>
      <c r="F4293" t="s">
        <v>147</v>
      </c>
      <c r="G4293" t="s">
        <v>1741</v>
      </c>
      <c r="H4293" t="s">
        <v>149</v>
      </c>
      <c r="I4293" t="s">
        <v>22486</v>
      </c>
      <c r="J4293" t="s">
        <v>31849</v>
      </c>
      <c r="K4293" t="s">
        <v>22759</v>
      </c>
      <c r="L4293" t="s">
        <v>92</v>
      </c>
      <c r="M4293" t="s">
        <v>57</v>
      </c>
      <c r="N4293" t="s">
        <v>22484</v>
      </c>
      <c r="O4293" t="str">
        <f t="shared" si="134"/>
        <v>Closed</v>
      </c>
      <c r="P4293" t="str">
        <f t="shared" si="135"/>
        <v>Queens</v>
      </c>
      <c r="Q4293">
        <v>40.691205859999997</v>
      </c>
      <c r="R4293">
        <v>-73.845793950000001</v>
      </c>
      <c r="S4293">
        <v>1</v>
      </c>
    </row>
    <row r="4294" spans="1:19" x14ac:dyDescent="0.25">
      <c r="A4294" t="s">
        <v>31850</v>
      </c>
      <c r="B4294" s="1">
        <v>43831.852083333331</v>
      </c>
      <c r="C4294" s="1">
        <v>43838.595138888886</v>
      </c>
      <c r="D4294" s="1" t="s">
        <v>246</v>
      </c>
      <c r="E4294" t="s">
        <v>22545</v>
      </c>
      <c r="F4294" t="s">
        <v>23696</v>
      </c>
      <c r="G4294" t="s">
        <v>25319</v>
      </c>
      <c r="H4294" t="s">
        <v>7910</v>
      </c>
      <c r="I4294" t="s">
        <v>24048</v>
      </c>
      <c r="J4294" t="s">
        <v>31851</v>
      </c>
      <c r="K4294" t="s">
        <v>28703</v>
      </c>
      <c r="L4294" t="s">
        <v>22474</v>
      </c>
      <c r="M4294" t="s">
        <v>57</v>
      </c>
      <c r="N4294" t="s">
        <v>22474</v>
      </c>
      <c r="O4294" t="str">
        <f t="shared" si="134"/>
        <v>Closed</v>
      </c>
      <c r="P4294" t="str">
        <f t="shared" si="135"/>
        <v>Brooklyn</v>
      </c>
      <c r="Q4294">
        <v>40.686621479999999</v>
      </c>
      <c r="R4294">
        <v>-73.944576339999998</v>
      </c>
      <c r="S4294">
        <v>7</v>
      </c>
    </row>
    <row r="4295" spans="1:19" hidden="1" x14ac:dyDescent="0.25">
      <c r="A4295" t="s">
        <v>31852</v>
      </c>
      <c r="B4295" s="1">
        <v>43831.852083333331</v>
      </c>
      <c r="C4295" s="1">
        <v>43832</v>
      </c>
      <c r="D4295" s="1" t="s">
        <v>927</v>
      </c>
      <c r="E4295" t="s">
        <v>22824</v>
      </c>
      <c r="F4295" t="s">
        <v>3103</v>
      </c>
      <c r="G4295" t="s">
        <v>3104</v>
      </c>
      <c r="H4295" t="s">
        <v>22518</v>
      </c>
      <c r="I4295" t="s">
        <v>22481</v>
      </c>
      <c r="J4295" t="s">
        <v>31853</v>
      </c>
      <c r="K4295" t="s">
        <v>22730</v>
      </c>
      <c r="L4295" t="s">
        <v>81</v>
      </c>
      <c r="M4295" t="s">
        <v>57</v>
      </c>
      <c r="N4295" t="s">
        <v>22484</v>
      </c>
      <c r="O4295" t="str">
        <f t="shared" si="134"/>
        <v>Closed</v>
      </c>
      <c r="P4295" t="str">
        <f t="shared" si="135"/>
        <v>Queens</v>
      </c>
      <c r="Q4295">
        <v>40.705371630000002</v>
      </c>
      <c r="R4295">
        <v>-73.872736040000007</v>
      </c>
      <c r="S4295">
        <v>1</v>
      </c>
    </row>
    <row r="4296" spans="1:19" x14ac:dyDescent="0.25">
      <c r="A4296" t="s">
        <v>31854</v>
      </c>
      <c r="B4296" s="1">
        <v>43831.852083333331</v>
      </c>
      <c r="C4296" s="1">
        <v>43831.94027777778</v>
      </c>
      <c r="D4296" s="1" t="s">
        <v>145</v>
      </c>
      <c r="E4296" t="s">
        <v>146</v>
      </c>
      <c r="F4296" t="s">
        <v>260</v>
      </c>
      <c r="G4296" t="s">
        <v>1145</v>
      </c>
      <c r="H4296" t="s">
        <v>149</v>
      </c>
      <c r="I4296" t="s">
        <v>23753</v>
      </c>
      <c r="J4296" t="s">
        <v>31855</v>
      </c>
      <c r="K4296" t="s">
        <v>29699</v>
      </c>
      <c r="L4296" t="s">
        <v>22474</v>
      </c>
      <c r="M4296" t="s">
        <v>57</v>
      </c>
      <c r="N4296" t="s">
        <v>22474</v>
      </c>
      <c r="O4296" t="str">
        <f t="shared" si="134"/>
        <v>Closed</v>
      </c>
      <c r="P4296" t="str">
        <f t="shared" si="135"/>
        <v>Brooklyn</v>
      </c>
      <c r="Q4296">
        <v>40.667160269999997</v>
      </c>
      <c r="R4296">
        <v>-73.866691810000006</v>
      </c>
      <c r="S4296">
        <v>1</v>
      </c>
    </row>
    <row r="4297" spans="1:19" hidden="1" x14ac:dyDescent="0.25">
      <c r="A4297" t="s">
        <v>31856</v>
      </c>
      <c r="B4297" s="1">
        <v>43831.852777777778</v>
      </c>
      <c r="C4297" s="1">
        <v>43831.957638888889</v>
      </c>
      <c r="D4297" s="1" t="s">
        <v>145</v>
      </c>
      <c r="E4297" t="s">
        <v>146</v>
      </c>
      <c r="F4297" t="s">
        <v>147</v>
      </c>
      <c r="G4297" t="s">
        <v>1741</v>
      </c>
      <c r="H4297" t="s">
        <v>149</v>
      </c>
      <c r="I4297" t="s">
        <v>23444</v>
      </c>
      <c r="J4297" t="s">
        <v>31857</v>
      </c>
      <c r="K4297" t="s">
        <v>24103</v>
      </c>
      <c r="L4297" t="s">
        <v>11771</v>
      </c>
      <c r="M4297" t="s">
        <v>57</v>
      </c>
      <c r="N4297" t="s">
        <v>22484</v>
      </c>
      <c r="O4297" t="str">
        <f t="shared" si="134"/>
        <v>Closed</v>
      </c>
      <c r="P4297" t="str">
        <f t="shared" si="135"/>
        <v>Queens</v>
      </c>
      <c r="Q4297">
        <v>40.757660860000001</v>
      </c>
      <c r="R4297">
        <v>-73.881970510000002</v>
      </c>
      <c r="S4297">
        <v>1</v>
      </c>
    </row>
    <row r="4298" spans="1:19" hidden="1" x14ac:dyDescent="0.25">
      <c r="A4298" t="s">
        <v>31858</v>
      </c>
      <c r="B4298" s="1">
        <v>43831.853472222225</v>
      </c>
      <c r="C4298" s="1">
        <v>43832.219444444447</v>
      </c>
      <c r="D4298" s="1" t="s">
        <v>145</v>
      </c>
      <c r="E4298" t="s">
        <v>146</v>
      </c>
      <c r="F4298" t="s">
        <v>147</v>
      </c>
      <c r="G4298" t="s">
        <v>148</v>
      </c>
      <c r="H4298" t="s">
        <v>149</v>
      </c>
      <c r="I4298" t="s">
        <v>23135</v>
      </c>
      <c r="J4298" t="s">
        <v>31859</v>
      </c>
      <c r="K4298" t="s">
        <v>26578</v>
      </c>
      <c r="L4298" t="s">
        <v>22497</v>
      </c>
      <c r="M4298" t="s">
        <v>57</v>
      </c>
      <c r="N4298" t="s">
        <v>22497</v>
      </c>
      <c r="O4298" t="str">
        <f t="shared" si="134"/>
        <v>Closed</v>
      </c>
      <c r="P4298" t="str">
        <f t="shared" si="135"/>
        <v>Bronx</v>
      </c>
      <c r="Q4298">
        <v>40.818431400000001</v>
      </c>
      <c r="R4298">
        <v>-73.859390649999995</v>
      </c>
      <c r="S4298">
        <v>1</v>
      </c>
    </row>
    <row r="4299" spans="1:19" hidden="1" x14ac:dyDescent="0.25">
      <c r="A4299" t="s">
        <v>31860</v>
      </c>
      <c r="B4299" s="1">
        <v>43831.854166666664</v>
      </c>
      <c r="C4299" s="1">
        <v>43837</v>
      </c>
      <c r="D4299" s="1" t="s">
        <v>821</v>
      </c>
      <c r="E4299" t="s">
        <v>22781</v>
      </c>
      <c r="F4299" t="s">
        <v>2191</v>
      </c>
      <c r="G4299" t="s">
        <v>2191</v>
      </c>
      <c r="H4299" t="s">
        <v>572</v>
      </c>
      <c r="I4299" t="s">
        <v>22668</v>
      </c>
      <c r="J4299" t="s">
        <v>31861</v>
      </c>
      <c r="K4299" t="s">
        <v>24602</v>
      </c>
      <c r="L4299" t="s">
        <v>11727</v>
      </c>
      <c r="M4299" t="s">
        <v>57</v>
      </c>
      <c r="N4299" t="s">
        <v>22484</v>
      </c>
      <c r="O4299" t="str">
        <f t="shared" si="134"/>
        <v>Closed</v>
      </c>
      <c r="P4299" t="str">
        <f t="shared" si="135"/>
        <v>Queens</v>
      </c>
      <c r="Q4299">
        <v>40.67238888</v>
      </c>
      <c r="R4299">
        <v>-73.811583069999998</v>
      </c>
      <c r="S4299">
        <v>6</v>
      </c>
    </row>
    <row r="4300" spans="1:19" hidden="1" x14ac:dyDescent="0.25">
      <c r="A4300" t="s">
        <v>31862</v>
      </c>
      <c r="B4300" s="1">
        <v>43831.854166666664</v>
      </c>
      <c r="C4300" s="1">
        <v>43832.20416666667</v>
      </c>
      <c r="D4300" s="1" t="s">
        <v>145</v>
      </c>
      <c r="E4300" t="s">
        <v>146</v>
      </c>
      <c r="F4300" t="s">
        <v>147</v>
      </c>
      <c r="G4300" t="s">
        <v>148</v>
      </c>
      <c r="H4300" t="s">
        <v>22518</v>
      </c>
      <c r="I4300" t="s">
        <v>22668</v>
      </c>
      <c r="J4300" t="s">
        <v>31863</v>
      </c>
      <c r="K4300" t="s">
        <v>24469</v>
      </c>
      <c r="L4300" t="s">
        <v>11727</v>
      </c>
      <c r="M4300" t="s">
        <v>57</v>
      </c>
      <c r="N4300" t="s">
        <v>22484</v>
      </c>
      <c r="O4300" t="str">
        <f t="shared" si="134"/>
        <v>Closed</v>
      </c>
      <c r="P4300" t="str">
        <f t="shared" si="135"/>
        <v>Queens</v>
      </c>
      <c r="Q4300">
        <v>40.680782090000001</v>
      </c>
      <c r="R4300">
        <v>-73.816473540000004</v>
      </c>
      <c r="S4300">
        <v>1</v>
      </c>
    </row>
    <row r="4301" spans="1:19" hidden="1" x14ac:dyDescent="0.25">
      <c r="A4301" t="s">
        <v>31864</v>
      </c>
      <c r="B4301" s="1">
        <v>43831.854166666664</v>
      </c>
      <c r="C4301" s="1">
        <v>43832.871527777781</v>
      </c>
      <c r="D4301" s="1" t="s">
        <v>246</v>
      </c>
      <c r="E4301" t="s">
        <v>22545</v>
      </c>
      <c r="F4301" t="s">
        <v>22546</v>
      </c>
      <c r="G4301" t="s">
        <v>22547</v>
      </c>
      <c r="H4301" t="s">
        <v>7910</v>
      </c>
      <c r="I4301" t="s">
        <v>24120</v>
      </c>
      <c r="J4301" t="s">
        <v>31865</v>
      </c>
      <c r="K4301" t="s">
        <v>23552</v>
      </c>
      <c r="L4301" t="s">
        <v>22522</v>
      </c>
      <c r="M4301" t="s">
        <v>57</v>
      </c>
      <c r="N4301" t="s">
        <v>22523</v>
      </c>
      <c r="O4301" t="str">
        <f t="shared" si="134"/>
        <v>Closed</v>
      </c>
      <c r="P4301" t="str">
        <f t="shared" si="135"/>
        <v>Manhattan</v>
      </c>
      <c r="Q4301">
        <v>40.822555430000001</v>
      </c>
      <c r="R4301">
        <v>-73.945449499999995</v>
      </c>
      <c r="S4301">
        <v>2</v>
      </c>
    </row>
    <row r="4302" spans="1:19" x14ac:dyDescent="0.25">
      <c r="A4302" t="s">
        <v>31866</v>
      </c>
      <c r="B4302" s="1">
        <v>43831.854166666664</v>
      </c>
      <c r="C4302" s="1">
        <v>43833.173611111109</v>
      </c>
      <c r="D4302" s="1" t="s">
        <v>145</v>
      </c>
      <c r="E4302" t="s">
        <v>146</v>
      </c>
      <c r="F4302" t="s">
        <v>161</v>
      </c>
      <c r="G4302" t="s">
        <v>174</v>
      </c>
      <c r="H4302" t="s">
        <v>163</v>
      </c>
      <c r="I4302" t="s">
        <v>22773</v>
      </c>
      <c r="J4302" t="s">
        <v>31867</v>
      </c>
      <c r="K4302" t="s">
        <v>26657</v>
      </c>
      <c r="L4302" t="s">
        <v>22474</v>
      </c>
      <c r="M4302" t="s">
        <v>57</v>
      </c>
      <c r="N4302" t="s">
        <v>22474</v>
      </c>
      <c r="O4302" t="str">
        <f t="shared" si="134"/>
        <v>Closed</v>
      </c>
      <c r="P4302" t="str">
        <f t="shared" si="135"/>
        <v>Brooklyn</v>
      </c>
      <c r="Q4302">
        <v>40.641630480000003</v>
      </c>
      <c r="R4302">
        <v>-73.898397810000006</v>
      </c>
      <c r="S4302">
        <v>2</v>
      </c>
    </row>
    <row r="4303" spans="1:19" hidden="1" x14ac:dyDescent="0.25">
      <c r="A4303" t="s">
        <v>31868</v>
      </c>
      <c r="B4303" s="1">
        <v>43831.854166666664</v>
      </c>
      <c r="C4303" s="1">
        <v>43832.205555555556</v>
      </c>
      <c r="D4303" s="1" t="s">
        <v>145</v>
      </c>
      <c r="E4303" t="s">
        <v>146</v>
      </c>
      <c r="F4303" t="s">
        <v>147</v>
      </c>
      <c r="G4303" t="s">
        <v>148</v>
      </c>
      <c r="H4303" t="s">
        <v>149</v>
      </c>
      <c r="I4303" t="s">
        <v>24409</v>
      </c>
      <c r="J4303" t="s">
        <v>31869</v>
      </c>
      <c r="K4303" t="s">
        <v>27821</v>
      </c>
      <c r="L4303" t="s">
        <v>11223</v>
      </c>
      <c r="M4303" t="s">
        <v>57</v>
      </c>
      <c r="N4303" t="s">
        <v>22484</v>
      </c>
      <c r="O4303" t="str">
        <f t="shared" si="134"/>
        <v>Closed</v>
      </c>
      <c r="P4303" t="str">
        <f t="shared" si="135"/>
        <v>Queens</v>
      </c>
      <c r="Q4303">
        <v>40.681055020000002</v>
      </c>
      <c r="R4303">
        <v>-73.833501260000006</v>
      </c>
      <c r="S4303">
        <v>1</v>
      </c>
    </row>
    <row r="4304" spans="1:19" hidden="1" x14ac:dyDescent="0.25">
      <c r="A4304" t="s">
        <v>31870</v>
      </c>
      <c r="B4304" s="1">
        <v>43831.854861111111</v>
      </c>
      <c r="C4304" s="1">
        <v>43851.604861111111</v>
      </c>
      <c r="D4304" s="1" t="s">
        <v>246</v>
      </c>
      <c r="E4304" t="s">
        <v>22545</v>
      </c>
      <c r="F4304" t="s">
        <v>25300</v>
      </c>
      <c r="G4304" t="s">
        <v>26465</v>
      </c>
      <c r="H4304" t="s">
        <v>7910</v>
      </c>
      <c r="I4304" t="s">
        <v>22519</v>
      </c>
      <c r="J4304" t="s">
        <v>31871</v>
      </c>
      <c r="K4304" t="s">
        <v>22539</v>
      </c>
      <c r="L4304" t="s">
        <v>22522</v>
      </c>
      <c r="M4304" t="s">
        <v>57</v>
      </c>
      <c r="N4304" t="s">
        <v>22523</v>
      </c>
      <c r="O4304" t="str">
        <f t="shared" si="134"/>
        <v>Closed</v>
      </c>
      <c r="P4304" t="str">
        <f t="shared" si="135"/>
        <v>Manhattan</v>
      </c>
      <c r="Q4304">
        <v>40.795617020000002</v>
      </c>
      <c r="R4304">
        <v>-73.971063599999994</v>
      </c>
      <c r="S4304">
        <v>20</v>
      </c>
    </row>
    <row r="4305" spans="1:19" x14ac:dyDescent="0.25">
      <c r="A4305" t="s">
        <v>31872</v>
      </c>
      <c r="B4305" s="1">
        <v>43831.854861111111</v>
      </c>
      <c r="C4305" s="1">
        <v>43831.881944444445</v>
      </c>
      <c r="D4305" s="1" t="s">
        <v>145</v>
      </c>
      <c r="E4305" t="s">
        <v>146</v>
      </c>
      <c r="F4305" t="s">
        <v>302</v>
      </c>
      <c r="G4305" t="s">
        <v>162</v>
      </c>
      <c r="H4305" t="s">
        <v>149</v>
      </c>
      <c r="I4305" t="s">
        <v>22552</v>
      </c>
      <c r="J4305" t="s">
        <v>31873</v>
      </c>
      <c r="K4305" t="s">
        <v>31874</v>
      </c>
      <c r="L4305" t="s">
        <v>22474</v>
      </c>
      <c r="M4305" t="s">
        <v>57</v>
      </c>
      <c r="N4305" t="s">
        <v>22474</v>
      </c>
      <c r="O4305" t="str">
        <f t="shared" si="134"/>
        <v>Closed</v>
      </c>
      <c r="P4305" t="str">
        <f t="shared" si="135"/>
        <v>Brooklyn</v>
      </c>
      <c r="Q4305">
        <v>40.6042202</v>
      </c>
      <c r="R4305">
        <v>-73.976062299999995</v>
      </c>
      <c r="S4305">
        <v>1</v>
      </c>
    </row>
    <row r="4306" spans="1:19" hidden="1" x14ac:dyDescent="0.25">
      <c r="A4306" t="s">
        <v>31875</v>
      </c>
      <c r="B4306" s="1">
        <v>43831.855555555558</v>
      </c>
      <c r="C4306" s="1">
        <v>43832.050694444442</v>
      </c>
      <c r="D4306" s="1" t="s">
        <v>145</v>
      </c>
      <c r="E4306" t="s">
        <v>146</v>
      </c>
      <c r="F4306" t="s">
        <v>260</v>
      </c>
      <c r="G4306" t="s">
        <v>261</v>
      </c>
      <c r="H4306" t="s">
        <v>149</v>
      </c>
      <c r="I4306" t="s">
        <v>22668</v>
      </c>
      <c r="J4306" t="s">
        <v>31876</v>
      </c>
      <c r="K4306" t="s">
        <v>31876</v>
      </c>
      <c r="L4306" t="s">
        <v>22518</v>
      </c>
      <c r="M4306" t="s">
        <v>57</v>
      </c>
      <c r="N4306" t="s">
        <v>22484</v>
      </c>
      <c r="O4306" t="str">
        <f t="shared" si="134"/>
        <v>Closed</v>
      </c>
      <c r="P4306" t="str">
        <f t="shared" si="135"/>
        <v>Queens</v>
      </c>
      <c r="S4306">
        <v>1</v>
      </c>
    </row>
    <row r="4307" spans="1:19" hidden="1" x14ac:dyDescent="0.25">
      <c r="A4307" t="s">
        <v>31877</v>
      </c>
      <c r="B4307" s="1">
        <v>43831.855555555558</v>
      </c>
      <c r="C4307" s="1">
        <v>43831.875</v>
      </c>
      <c r="D4307" s="1" t="s">
        <v>145</v>
      </c>
      <c r="E4307" t="s">
        <v>146</v>
      </c>
      <c r="F4307" t="s">
        <v>260</v>
      </c>
      <c r="G4307" t="s">
        <v>14339</v>
      </c>
      <c r="H4307" t="s">
        <v>149</v>
      </c>
      <c r="I4307" t="s">
        <v>24183</v>
      </c>
      <c r="J4307" t="s">
        <v>31878</v>
      </c>
      <c r="K4307" t="s">
        <v>31878</v>
      </c>
      <c r="L4307" t="s">
        <v>22518</v>
      </c>
      <c r="M4307" t="s">
        <v>57</v>
      </c>
      <c r="N4307" t="s">
        <v>22484</v>
      </c>
      <c r="O4307" t="str">
        <f t="shared" si="134"/>
        <v>Closed</v>
      </c>
      <c r="P4307" t="str">
        <f t="shared" si="135"/>
        <v>Queens</v>
      </c>
      <c r="Q4307">
        <v>40.670632959999999</v>
      </c>
      <c r="R4307">
        <v>-73.756426230000002</v>
      </c>
      <c r="S4307">
        <v>1</v>
      </c>
    </row>
    <row r="4308" spans="1:19" hidden="1" x14ac:dyDescent="0.25">
      <c r="A4308" t="s">
        <v>31879</v>
      </c>
      <c r="B4308" s="1">
        <v>43831.856249999997</v>
      </c>
      <c r="C4308" s="1">
        <v>43831.916666666664</v>
      </c>
      <c r="D4308" s="1" t="s">
        <v>1291</v>
      </c>
      <c r="E4308" t="s">
        <v>22979</v>
      </c>
      <c r="F4308" t="s">
        <v>1300</v>
      </c>
      <c r="G4308" t="s">
        <v>22982</v>
      </c>
      <c r="H4308" t="s">
        <v>22518</v>
      </c>
      <c r="I4308" t="s">
        <v>23817</v>
      </c>
      <c r="J4308" t="s">
        <v>31880</v>
      </c>
      <c r="K4308" t="s">
        <v>28096</v>
      </c>
      <c r="L4308" t="s">
        <v>11961</v>
      </c>
      <c r="M4308" t="s">
        <v>57</v>
      </c>
      <c r="N4308" t="s">
        <v>22484</v>
      </c>
      <c r="O4308" t="str">
        <f t="shared" si="134"/>
        <v>Closed</v>
      </c>
      <c r="P4308" t="str">
        <f t="shared" si="135"/>
        <v>Queens</v>
      </c>
      <c r="Q4308">
        <v>40.699937009999999</v>
      </c>
      <c r="R4308">
        <v>-73.760711839999999</v>
      </c>
      <c r="S4308">
        <v>1</v>
      </c>
    </row>
    <row r="4309" spans="1:19" hidden="1" x14ac:dyDescent="0.25">
      <c r="A4309" t="s">
        <v>31881</v>
      </c>
      <c r="B4309" s="1">
        <v>43831.856249999997</v>
      </c>
      <c r="C4309" s="1">
        <v>43831.916666666664</v>
      </c>
      <c r="D4309" s="1" t="s">
        <v>1291</v>
      </c>
      <c r="E4309" t="s">
        <v>22979</v>
      </c>
      <c r="F4309" t="s">
        <v>1300</v>
      </c>
      <c r="G4309" t="s">
        <v>22982</v>
      </c>
      <c r="H4309" t="s">
        <v>22518</v>
      </c>
      <c r="I4309" t="s">
        <v>24977</v>
      </c>
      <c r="J4309" t="s">
        <v>31882</v>
      </c>
      <c r="K4309" t="s">
        <v>31883</v>
      </c>
      <c r="L4309" t="s">
        <v>22803</v>
      </c>
      <c r="M4309" t="s">
        <v>57</v>
      </c>
      <c r="N4309" t="s">
        <v>22803</v>
      </c>
      <c r="O4309" t="str">
        <f t="shared" si="134"/>
        <v>Closed</v>
      </c>
      <c r="P4309" t="str">
        <f t="shared" si="135"/>
        <v>Staten Island</v>
      </c>
      <c r="Q4309">
        <v>40.641700290000003</v>
      </c>
      <c r="R4309">
        <v>-74.086742279999996</v>
      </c>
      <c r="S4309">
        <v>1</v>
      </c>
    </row>
    <row r="4310" spans="1:19" hidden="1" x14ac:dyDescent="0.25">
      <c r="A4310" t="s">
        <v>31884</v>
      </c>
      <c r="B4310" s="1">
        <v>43831.856249999997</v>
      </c>
      <c r="C4310" s="1">
        <v>43831.993055555555</v>
      </c>
      <c r="D4310" s="1" t="s">
        <v>270</v>
      </c>
      <c r="E4310" t="s">
        <v>22556</v>
      </c>
      <c r="F4310" t="s">
        <v>701</v>
      </c>
      <c r="G4310" t="s">
        <v>19741</v>
      </c>
      <c r="H4310" t="s">
        <v>22518</v>
      </c>
      <c r="I4310" t="s">
        <v>24442</v>
      </c>
      <c r="J4310" t="s">
        <v>22518</v>
      </c>
      <c r="K4310" t="s">
        <v>22518</v>
      </c>
      <c r="L4310" t="s">
        <v>10050</v>
      </c>
      <c r="M4310" t="s">
        <v>57</v>
      </c>
      <c r="N4310" t="s">
        <v>22484</v>
      </c>
      <c r="O4310" t="str">
        <f t="shared" si="134"/>
        <v>Closed</v>
      </c>
      <c r="P4310" t="str">
        <f t="shared" si="135"/>
        <v>Queens</v>
      </c>
      <c r="Q4310">
        <v>40.746034719999997</v>
      </c>
      <c r="R4310">
        <v>-73.934400220000001</v>
      </c>
      <c r="S4310">
        <v>1</v>
      </c>
    </row>
    <row r="4311" spans="1:19" hidden="1" x14ac:dyDescent="0.25">
      <c r="A4311" t="s">
        <v>31885</v>
      </c>
      <c r="B4311" s="1">
        <v>43831.856249999997</v>
      </c>
      <c r="C4311" s="1">
        <v>43832.317361111112</v>
      </c>
      <c r="D4311" s="1" t="s">
        <v>246</v>
      </c>
      <c r="E4311" t="s">
        <v>22545</v>
      </c>
      <c r="F4311" t="s">
        <v>22546</v>
      </c>
      <c r="G4311" t="s">
        <v>22547</v>
      </c>
      <c r="H4311" t="s">
        <v>7910</v>
      </c>
      <c r="I4311" t="s">
        <v>23964</v>
      </c>
      <c r="J4311" t="s">
        <v>26983</v>
      </c>
      <c r="K4311" t="s">
        <v>26984</v>
      </c>
      <c r="L4311" t="s">
        <v>22522</v>
      </c>
      <c r="M4311" t="s">
        <v>57</v>
      </c>
      <c r="N4311" t="s">
        <v>22523</v>
      </c>
      <c r="O4311" t="str">
        <f t="shared" si="134"/>
        <v>Closed</v>
      </c>
      <c r="P4311" t="str">
        <f t="shared" si="135"/>
        <v>Manhattan</v>
      </c>
      <c r="Q4311">
        <v>40.806675630000001</v>
      </c>
      <c r="R4311">
        <v>-73.936941259999998</v>
      </c>
      <c r="S4311">
        <v>1</v>
      </c>
    </row>
    <row r="4312" spans="1:19" x14ac:dyDescent="0.25">
      <c r="A4312" t="s">
        <v>31886</v>
      </c>
      <c r="B4312" s="1">
        <v>43831.856249999997</v>
      </c>
      <c r="C4312" s="1">
        <v>43833.817361111112</v>
      </c>
      <c r="D4312" s="1" t="s">
        <v>246</v>
      </c>
      <c r="E4312" t="s">
        <v>22545</v>
      </c>
      <c r="F4312" t="s">
        <v>22546</v>
      </c>
      <c r="G4312" t="s">
        <v>22591</v>
      </c>
      <c r="H4312" t="s">
        <v>7910</v>
      </c>
      <c r="I4312" t="s">
        <v>23830</v>
      </c>
      <c r="J4312" t="s">
        <v>31887</v>
      </c>
      <c r="K4312" t="s">
        <v>31888</v>
      </c>
      <c r="L4312" t="s">
        <v>22474</v>
      </c>
      <c r="M4312" t="s">
        <v>57</v>
      </c>
      <c r="N4312" t="s">
        <v>22474</v>
      </c>
      <c r="O4312" t="str">
        <f t="shared" si="134"/>
        <v>Closed</v>
      </c>
      <c r="P4312" t="str">
        <f t="shared" si="135"/>
        <v>Brooklyn</v>
      </c>
      <c r="Q4312">
        <v>40.620373139999998</v>
      </c>
      <c r="R4312">
        <v>-73.938619360000004</v>
      </c>
      <c r="S4312">
        <v>2</v>
      </c>
    </row>
    <row r="4313" spans="1:19" hidden="1" x14ac:dyDescent="0.25">
      <c r="A4313" t="s">
        <v>31889</v>
      </c>
      <c r="B4313" s="1">
        <v>43831.856249999997</v>
      </c>
      <c r="C4313" s="1">
        <v>43833.911111111112</v>
      </c>
      <c r="D4313" s="1" t="s">
        <v>246</v>
      </c>
      <c r="E4313" t="s">
        <v>22545</v>
      </c>
      <c r="F4313" t="s">
        <v>22546</v>
      </c>
      <c r="G4313" t="s">
        <v>22547</v>
      </c>
      <c r="H4313" t="s">
        <v>7910</v>
      </c>
      <c r="I4313" t="s">
        <v>23078</v>
      </c>
      <c r="J4313" t="s">
        <v>31890</v>
      </c>
      <c r="K4313" t="s">
        <v>31891</v>
      </c>
      <c r="L4313" t="s">
        <v>22497</v>
      </c>
      <c r="M4313" t="s">
        <v>57</v>
      </c>
      <c r="N4313" t="s">
        <v>22497</v>
      </c>
      <c r="O4313" t="str">
        <f t="shared" si="134"/>
        <v>Closed</v>
      </c>
      <c r="P4313" t="str">
        <f t="shared" si="135"/>
        <v>Bronx</v>
      </c>
      <c r="Q4313">
        <v>40.851647700000001</v>
      </c>
      <c r="R4313">
        <v>-73.828754689999997</v>
      </c>
      <c r="S4313">
        <v>3</v>
      </c>
    </row>
    <row r="4314" spans="1:19" hidden="1" x14ac:dyDescent="0.25">
      <c r="A4314" t="s">
        <v>31892</v>
      </c>
      <c r="B4314" s="1">
        <v>43831.856944444444</v>
      </c>
      <c r="C4314" s="1">
        <v>43832.020833333336</v>
      </c>
      <c r="D4314" s="1" t="s">
        <v>270</v>
      </c>
      <c r="E4314" t="s">
        <v>22556</v>
      </c>
      <c r="F4314" t="s">
        <v>701</v>
      </c>
      <c r="G4314" t="s">
        <v>19741</v>
      </c>
      <c r="H4314" t="s">
        <v>22518</v>
      </c>
      <c r="I4314" t="s">
        <v>24442</v>
      </c>
      <c r="J4314" t="s">
        <v>22518</v>
      </c>
      <c r="K4314" t="s">
        <v>22518</v>
      </c>
      <c r="L4314" t="s">
        <v>10050</v>
      </c>
      <c r="M4314" t="s">
        <v>57</v>
      </c>
      <c r="N4314" t="s">
        <v>22484</v>
      </c>
      <c r="O4314" t="str">
        <f t="shared" si="134"/>
        <v>Closed</v>
      </c>
      <c r="P4314" t="str">
        <f t="shared" si="135"/>
        <v>Queens</v>
      </c>
      <c r="Q4314">
        <v>40.741028239999999</v>
      </c>
      <c r="R4314">
        <v>-73.934307709999999</v>
      </c>
      <c r="S4314">
        <v>1</v>
      </c>
    </row>
    <row r="4315" spans="1:19" hidden="1" x14ac:dyDescent="0.25">
      <c r="A4315" t="s">
        <v>31893</v>
      </c>
      <c r="B4315" s="1">
        <v>43831.856944444444</v>
      </c>
      <c r="C4315" s="1">
        <v>43832.900694444441</v>
      </c>
      <c r="D4315" s="1" t="s">
        <v>246</v>
      </c>
      <c r="E4315" t="s">
        <v>22545</v>
      </c>
      <c r="F4315" t="s">
        <v>22546</v>
      </c>
      <c r="G4315" t="s">
        <v>22547</v>
      </c>
      <c r="H4315" t="s">
        <v>7910</v>
      </c>
      <c r="I4315" t="s">
        <v>22533</v>
      </c>
      <c r="J4315" t="s">
        <v>28235</v>
      </c>
      <c r="K4315" t="s">
        <v>24508</v>
      </c>
      <c r="L4315" t="s">
        <v>22522</v>
      </c>
      <c r="M4315" t="s">
        <v>57</v>
      </c>
      <c r="N4315" t="s">
        <v>22523</v>
      </c>
      <c r="O4315" t="str">
        <f t="shared" si="134"/>
        <v>Closed</v>
      </c>
      <c r="P4315" t="str">
        <f t="shared" si="135"/>
        <v>Manhattan</v>
      </c>
      <c r="Q4315">
        <v>40.741937720000003</v>
      </c>
      <c r="R4315">
        <v>-73.982678129999996</v>
      </c>
      <c r="S4315">
        <v>2</v>
      </c>
    </row>
    <row r="4316" spans="1:19" hidden="1" x14ac:dyDescent="0.25">
      <c r="A4316" t="s">
        <v>31894</v>
      </c>
      <c r="B4316" s="1">
        <v>43831.856944444444</v>
      </c>
      <c r="C4316" s="1">
        <v>43935.794444444444</v>
      </c>
      <c r="D4316" s="1" t="s">
        <v>2342</v>
      </c>
      <c r="E4316" t="s">
        <v>23433</v>
      </c>
      <c r="F4316" t="s">
        <v>8869</v>
      </c>
      <c r="G4316" t="s">
        <v>13749</v>
      </c>
      <c r="H4316" t="s">
        <v>3388</v>
      </c>
      <c r="I4316" t="s">
        <v>23234</v>
      </c>
      <c r="J4316" t="s">
        <v>31895</v>
      </c>
      <c r="K4316" t="s">
        <v>23236</v>
      </c>
      <c r="L4316" t="s">
        <v>22803</v>
      </c>
      <c r="M4316" t="s">
        <v>57</v>
      </c>
      <c r="N4316" t="s">
        <v>22803</v>
      </c>
      <c r="O4316" t="str">
        <f t="shared" si="134"/>
        <v>Closed</v>
      </c>
      <c r="P4316" t="str">
        <f t="shared" si="135"/>
        <v>Staten Island</v>
      </c>
      <c r="Q4316">
        <v>40.5773078</v>
      </c>
      <c r="R4316">
        <v>-74.105874540000002</v>
      </c>
      <c r="S4316">
        <v>104</v>
      </c>
    </row>
    <row r="4317" spans="1:19" hidden="1" x14ac:dyDescent="0.25">
      <c r="A4317" t="s">
        <v>31896</v>
      </c>
      <c r="B4317" s="1">
        <v>43831.857638888891</v>
      </c>
      <c r="C4317" s="1">
        <v>43835</v>
      </c>
      <c r="D4317" s="1" t="s">
        <v>821</v>
      </c>
      <c r="E4317" t="s">
        <v>22781</v>
      </c>
      <c r="F4317" t="s">
        <v>2191</v>
      </c>
      <c r="G4317" t="s">
        <v>2191</v>
      </c>
      <c r="H4317" t="s">
        <v>572</v>
      </c>
      <c r="I4317" t="s">
        <v>22953</v>
      </c>
      <c r="J4317" t="s">
        <v>31897</v>
      </c>
      <c r="K4317" t="s">
        <v>31898</v>
      </c>
      <c r="L4317" t="s">
        <v>22497</v>
      </c>
      <c r="M4317" t="s">
        <v>57</v>
      </c>
      <c r="N4317" t="s">
        <v>22497</v>
      </c>
      <c r="O4317" t="str">
        <f t="shared" si="134"/>
        <v>Closed</v>
      </c>
      <c r="P4317" t="str">
        <f t="shared" si="135"/>
        <v>Bronx</v>
      </c>
      <c r="Q4317">
        <v>40.905918339999999</v>
      </c>
      <c r="R4317">
        <v>-73.901376260000006</v>
      </c>
      <c r="S4317">
        <v>4</v>
      </c>
    </row>
    <row r="4318" spans="1:19" hidden="1" x14ac:dyDescent="0.25">
      <c r="A4318" t="s">
        <v>31899</v>
      </c>
      <c r="B4318" s="1">
        <v>43831.857638888891</v>
      </c>
      <c r="C4318" s="1">
        <v>43831.940972222219</v>
      </c>
      <c r="D4318" s="1" t="s">
        <v>270</v>
      </c>
      <c r="E4318" t="s">
        <v>22556</v>
      </c>
      <c r="F4318" t="s">
        <v>701</v>
      </c>
      <c r="G4318" t="s">
        <v>19741</v>
      </c>
      <c r="H4318" t="s">
        <v>22518</v>
      </c>
      <c r="I4318" t="s">
        <v>22518</v>
      </c>
      <c r="J4318" t="s">
        <v>22518</v>
      </c>
      <c r="K4318" t="s">
        <v>22518</v>
      </c>
      <c r="L4318" t="s">
        <v>22518</v>
      </c>
      <c r="M4318" t="s">
        <v>57</v>
      </c>
      <c r="N4318" t="s">
        <v>22497</v>
      </c>
      <c r="O4318" t="str">
        <f t="shared" si="134"/>
        <v>Closed</v>
      </c>
      <c r="P4318" t="str">
        <f t="shared" si="135"/>
        <v>Bronx</v>
      </c>
      <c r="S4318">
        <v>1</v>
      </c>
    </row>
    <row r="4319" spans="1:19" hidden="1" x14ac:dyDescent="0.25">
      <c r="A4319" t="s">
        <v>31900</v>
      </c>
      <c r="B4319" s="1">
        <v>43831.857638888891</v>
      </c>
      <c r="C4319" s="1">
        <v>43844.319444444445</v>
      </c>
      <c r="D4319" s="1" t="s">
        <v>270</v>
      </c>
      <c r="E4319" t="s">
        <v>22556</v>
      </c>
      <c r="F4319" t="s">
        <v>701</v>
      </c>
      <c r="G4319" t="s">
        <v>19741</v>
      </c>
      <c r="H4319" t="s">
        <v>22518</v>
      </c>
      <c r="I4319" t="s">
        <v>23903</v>
      </c>
      <c r="J4319" t="s">
        <v>22518</v>
      </c>
      <c r="K4319" t="s">
        <v>22518</v>
      </c>
      <c r="L4319" t="s">
        <v>22497</v>
      </c>
      <c r="M4319" t="s">
        <v>57</v>
      </c>
      <c r="N4319" t="s">
        <v>22497</v>
      </c>
      <c r="O4319" t="str">
        <f t="shared" si="134"/>
        <v>Closed</v>
      </c>
      <c r="P4319" t="str">
        <f t="shared" si="135"/>
        <v>Bronx</v>
      </c>
      <c r="Q4319">
        <v>40.804344159999999</v>
      </c>
      <c r="R4319">
        <v>-73.921570340000002</v>
      </c>
      <c r="S4319">
        <v>13</v>
      </c>
    </row>
    <row r="4320" spans="1:19" hidden="1" x14ac:dyDescent="0.25">
      <c r="A4320" t="s">
        <v>31901</v>
      </c>
      <c r="B4320" s="1">
        <v>43831.857638888891</v>
      </c>
      <c r="C4320" s="1">
        <v>43832.5</v>
      </c>
      <c r="D4320" s="1" t="s">
        <v>821</v>
      </c>
      <c r="E4320" t="s">
        <v>22781</v>
      </c>
      <c r="F4320" t="s">
        <v>7722</v>
      </c>
      <c r="G4320" t="s">
        <v>7723</v>
      </c>
      <c r="H4320" t="s">
        <v>572</v>
      </c>
      <c r="I4320" t="s">
        <v>23590</v>
      </c>
      <c r="J4320" t="s">
        <v>22518</v>
      </c>
      <c r="K4320" t="s">
        <v>22518</v>
      </c>
      <c r="L4320" t="s">
        <v>22497</v>
      </c>
      <c r="M4320" t="s">
        <v>57</v>
      </c>
      <c r="N4320" t="s">
        <v>22497</v>
      </c>
      <c r="O4320" t="str">
        <f t="shared" si="134"/>
        <v>Closed</v>
      </c>
      <c r="P4320" t="str">
        <f t="shared" si="135"/>
        <v>Bronx</v>
      </c>
      <c r="Q4320">
        <v>40.869914940000001</v>
      </c>
      <c r="R4320">
        <v>-73.845173430000003</v>
      </c>
      <c r="S4320">
        <v>1</v>
      </c>
    </row>
    <row r="4321" spans="1:19" hidden="1" x14ac:dyDescent="0.25">
      <c r="A4321" t="s">
        <v>31902</v>
      </c>
      <c r="B4321" s="1">
        <v>43831.857638888891</v>
      </c>
      <c r="C4321" s="1">
        <v>43831.865972222222</v>
      </c>
      <c r="D4321" s="1" t="s">
        <v>145</v>
      </c>
      <c r="E4321" t="s">
        <v>146</v>
      </c>
      <c r="F4321" t="s">
        <v>161</v>
      </c>
      <c r="G4321" t="s">
        <v>162</v>
      </c>
      <c r="H4321" t="s">
        <v>163</v>
      </c>
      <c r="I4321" t="s">
        <v>23011</v>
      </c>
      <c r="J4321" t="s">
        <v>31903</v>
      </c>
      <c r="K4321" t="s">
        <v>25385</v>
      </c>
      <c r="L4321" t="s">
        <v>22522</v>
      </c>
      <c r="M4321" t="s">
        <v>57</v>
      </c>
      <c r="N4321" t="s">
        <v>22523</v>
      </c>
      <c r="O4321" t="str">
        <f t="shared" si="134"/>
        <v>Closed</v>
      </c>
      <c r="P4321" t="str">
        <f t="shared" si="135"/>
        <v>Manhattan</v>
      </c>
      <c r="Q4321">
        <v>40.840580969999998</v>
      </c>
      <c r="R4321">
        <v>-73.93667782</v>
      </c>
      <c r="S4321">
        <v>1</v>
      </c>
    </row>
    <row r="4322" spans="1:19" hidden="1" x14ac:dyDescent="0.25">
      <c r="A4322" t="s">
        <v>31904</v>
      </c>
      <c r="B4322" s="1">
        <v>43831.857638888891</v>
      </c>
      <c r="C4322" s="1">
        <v>43832.518055555556</v>
      </c>
      <c r="D4322" s="1" t="s">
        <v>626</v>
      </c>
      <c r="E4322" t="s">
        <v>22703</v>
      </c>
      <c r="F4322" t="s">
        <v>4630</v>
      </c>
      <c r="G4322" t="s">
        <v>4631</v>
      </c>
      <c r="H4322" t="s">
        <v>22518</v>
      </c>
      <c r="I4322" t="s">
        <v>22519</v>
      </c>
      <c r="J4322" t="s">
        <v>31905</v>
      </c>
      <c r="K4322" t="s">
        <v>22521</v>
      </c>
      <c r="L4322" t="s">
        <v>22522</v>
      </c>
      <c r="M4322" t="s">
        <v>57</v>
      </c>
      <c r="N4322" t="s">
        <v>22523</v>
      </c>
      <c r="O4322" t="str">
        <f t="shared" si="134"/>
        <v>Closed</v>
      </c>
      <c r="P4322" t="str">
        <f t="shared" si="135"/>
        <v>Manhattan</v>
      </c>
      <c r="Q4322">
        <v>40.797347029999997</v>
      </c>
      <c r="R4322">
        <v>-73.964269200000004</v>
      </c>
      <c r="S4322">
        <v>1</v>
      </c>
    </row>
    <row r="4323" spans="1:19" x14ac:dyDescent="0.25">
      <c r="A4323" t="s">
        <v>31906</v>
      </c>
      <c r="B4323" s="1">
        <v>43831.857638888891</v>
      </c>
      <c r="C4323" s="1">
        <v>43831.92291666667</v>
      </c>
      <c r="D4323" s="1" t="s">
        <v>145</v>
      </c>
      <c r="E4323" t="s">
        <v>146</v>
      </c>
      <c r="F4323" t="s">
        <v>260</v>
      </c>
      <c r="G4323" t="s">
        <v>1762</v>
      </c>
      <c r="H4323" t="s">
        <v>149</v>
      </c>
      <c r="I4323" t="s">
        <v>22570</v>
      </c>
      <c r="J4323" t="s">
        <v>31907</v>
      </c>
      <c r="K4323" t="s">
        <v>31908</v>
      </c>
      <c r="L4323" t="s">
        <v>22474</v>
      </c>
      <c r="M4323" t="s">
        <v>57</v>
      </c>
      <c r="N4323" t="s">
        <v>22474</v>
      </c>
      <c r="O4323" t="str">
        <f t="shared" si="134"/>
        <v>Closed</v>
      </c>
      <c r="P4323" t="str">
        <f t="shared" si="135"/>
        <v>Brooklyn</v>
      </c>
      <c r="Q4323">
        <v>40.608583619999997</v>
      </c>
      <c r="R4323">
        <v>-74.011254730000005</v>
      </c>
      <c r="S4323">
        <v>1</v>
      </c>
    </row>
    <row r="4324" spans="1:19" x14ac:dyDescent="0.25">
      <c r="A4324" t="s">
        <v>31909</v>
      </c>
      <c r="B4324" s="1">
        <v>43831.857638888891</v>
      </c>
      <c r="C4324" s="1">
        <v>43831.897916666669</v>
      </c>
      <c r="D4324" s="1" t="s">
        <v>145</v>
      </c>
      <c r="E4324" t="s">
        <v>146</v>
      </c>
      <c r="F4324" t="s">
        <v>161</v>
      </c>
      <c r="G4324" t="s">
        <v>162</v>
      </c>
      <c r="H4324" t="s">
        <v>163</v>
      </c>
      <c r="I4324" t="s">
        <v>22537</v>
      </c>
      <c r="J4324" t="s">
        <v>31910</v>
      </c>
      <c r="K4324" t="s">
        <v>31911</v>
      </c>
      <c r="L4324" t="s">
        <v>22474</v>
      </c>
      <c r="M4324" t="s">
        <v>57</v>
      </c>
      <c r="N4324" t="s">
        <v>22474</v>
      </c>
      <c r="O4324" t="str">
        <f t="shared" si="134"/>
        <v>Closed</v>
      </c>
      <c r="P4324" t="str">
        <f t="shared" si="135"/>
        <v>Brooklyn</v>
      </c>
      <c r="Q4324">
        <v>40.699260299999999</v>
      </c>
      <c r="R4324">
        <v>-73.937558580000001</v>
      </c>
      <c r="S4324">
        <v>1</v>
      </c>
    </row>
    <row r="4325" spans="1:19" hidden="1" x14ac:dyDescent="0.25">
      <c r="A4325" t="s">
        <v>31912</v>
      </c>
      <c r="B4325" s="1">
        <v>43831.85833333333</v>
      </c>
      <c r="C4325" s="1">
        <v>43833.240277777775</v>
      </c>
      <c r="D4325" s="1" t="s">
        <v>246</v>
      </c>
      <c r="E4325" t="s">
        <v>22545</v>
      </c>
      <c r="F4325" t="s">
        <v>22546</v>
      </c>
      <c r="G4325" t="s">
        <v>22547</v>
      </c>
      <c r="H4325" t="s">
        <v>7910</v>
      </c>
      <c r="I4325" t="s">
        <v>22519</v>
      </c>
      <c r="J4325" t="s">
        <v>31913</v>
      </c>
      <c r="K4325" t="s">
        <v>25323</v>
      </c>
      <c r="L4325" t="s">
        <v>22522</v>
      </c>
      <c r="M4325" t="s">
        <v>57</v>
      </c>
      <c r="N4325" t="s">
        <v>22523</v>
      </c>
      <c r="O4325" t="str">
        <f t="shared" si="134"/>
        <v>Closed</v>
      </c>
      <c r="P4325" t="str">
        <f t="shared" si="135"/>
        <v>Manhattan</v>
      </c>
      <c r="Q4325">
        <v>40.798077110000001</v>
      </c>
      <c r="R4325">
        <v>-73.964196569999999</v>
      </c>
      <c r="S4325">
        <v>2</v>
      </c>
    </row>
    <row r="4326" spans="1:19" x14ac:dyDescent="0.25">
      <c r="A4326" t="s">
        <v>31914</v>
      </c>
      <c r="B4326" s="1">
        <v>43831.85833333333</v>
      </c>
      <c r="C4326" s="1">
        <v>43832.77847222222</v>
      </c>
      <c r="D4326" s="1" t="s">
        <v>246</v>
      </c>
      <c r="E4326" t="s">
        <v>22545</v>
      </c>
      <c r="F4326" t="s">
        <v>22546</v>
      </c>
      <c r="G4326" t="s">
        <v>22591</v>
      </c>
      <c r="H4326" t="s">
        <v>7910</v>
      </c>
      <c r="I4326" t="s">
        <v>22672</v>
      </c>
      <c r="J4326" t="s">
        <v>29705</v>
      </c>
      <c r="K4326" t="s">
        <v>23152</v>
      </c>
      <c r="L4326" t="s">
        <v>22474</v>
      </c>
      <c r="M4326" t="s">
        <v>57</v>
      </c>
      <c r="N4326" t="s">
        <v>22474</v>
      </c>
      <c r="O4326" t="str">
        <f t="shared" si="134"/>
        <v>Closed</v>
      </c>
      <c r="P4326" t="str">
        <f t="shared" si="135"/>
        <v>Brooklyn</v>
      </c>
      <c r="Q4326">
        <v>40.631830200000003</v>
      </c>
      <c r="R4326">
        <v>-73.957534170000002</v>
      </c>
      <c r="S4326">
        <v>1</v>
      </c>
    </row>
    <row r="4327" spans="1:19" x14ac:dyDescent="0.25">
      <c r="A4327" t="s">
        <v>31915</v>
      </c>
      <c r="B4327" s="1">
        <v>43831.85833333333</v>
      </c>
      <c r="C4327" s="1">
        <v>43831.961111111108</v>
      </c>
      <c r="D4327" s="1" t="s">
        <v>145</v>
      </c>
      <c r="E4327" t="s">
        <v>146</v>
      </c>
      <c r="F4327" t="s">
        <v>161</v>
      </c>
      <c r="G4327" t="s">
        <v>162</v>
      </c>
      <c r="H4327" t="s">
        <v>22518</v>
      </c>
      <c r="I4327" t="s">
        <v>22507</v>
      </c>
      <c r="J4327" t="s">
        <v>31916</v>
      </c>
      <c r="K4327" t="s">
        <v>22505</v>
      </c>
      <c r="L4327" t="s">
        <v>22474</v>
      </c>
      <c r="M4327" t="s">
        <v>57</v>
      </c>
      <c r="N4327" t="s">
        <v>22474</v>
      </c>
      <c r="O4327" t="str">
        <f t="shared" si="134"/>
        <v>Closed</v>
      </c>
      <c r="P4327" t="str">
        <f t="shared" si="135"/>
        <v>Brooklyn</v>
      </c>
      <c r="Q4327">
        <v>40.669025140000002</v>
      </c>
      <c r="R4327">
        <v>-73.951555400000004</v>
      </c>
      <c r="S4327">
        <v>1</v>
      </c>
    </row>
    <row r="4328" spans="1:19" hidden="1" x14ac:dyDescent="0.25">
      <c r="A4328" t="s">
        <v>31917</v>
      </c>
      <c r="B4328" s="1">
        <v>43831.85833333333</v>
      </c>
      <c r="C4328" s="1">
        <v>43833.091666666667</v>
      </c>
      <c r="D4328" s="1" t="s">
        <v>246</v>
      </c>
      <c r="E4328" t="s">
        <v>22545</v>
      </c>
      <c r="F4328" t="s">
        <v>22546</v>
      </c>
      <c r="G4328" t="s">
        <v>22547</v>
      </c>
      <c r="H4328" t="s">
        <v>7910</v>
      </c>
      <c r="I4328" t="s">
        <v>22514</v>
      </c>
      <c r="J4328" t="s">
        <v>31918</v>
      </c>
      <c r="K4328" t="s">
        <v>22516</v>
      </c>
      <c r="L4328" t="s">
        <v>22497</v>
      </c>
      <c r="M4328" t="s">
        <v>57</v>
      </c>
      <c r="N4328" t="s">
        <v>22497</v>
      </c>
      <c r="O4328" t="str">
        <f t="shared" si="134"/>
        <v>Closed</v>
      </c>
      <c r="P4328" t="str">
        <f t="shared" si="135"/>
        <v>Bronx</v>
      </c>
      <c r="Q4328">
        <v>40.871570669999997</v>
      </c>
      <c r="R4328">
        <v>-73.888580410000003</v>
      </c>
      <c r="S4328">
        <v>2</v>
      </c>
    </row>
    <row r="4329" spans="1:19" x14ac:dyDescent="0.25">
      <c r="A4329" t="s">
        <v>31919</v>
      </c>
      <c r="B4329" s="1">
        <v>43831.859027777777</v>
      </c>
      <c r="C4329" s="1">
        <v>43838</v>
      </c>
      <c r="D4329" s="1" t="s">
        <v>821</v>
      </c>
      <c r="E4329" t="s">
        <v>22781</v>
      </c>
      <c r="F4329" t="s">
        <v>2191</v>
      </c>
      <c r="G4329" t="s">
        <v>2191</v>
      </c>
      <c r="H4329" t="s">
        <v>572</v>
      </c>
      <c r="I4329" t="s">
        <v>22816</v>
      </c>
      <c r="J4329" t="s">
        <v>31920</v>
      </c>
      <c r="K4329" t="s">
        <v>26589</v>
      </c>
      <c r="L4329" t="s">
        <v>22474</v>
      </c>
      <c r="M4329" t="s">
        <v>57</v>
      </c>
      <c r="N4329" t="s">
        <v>22474</v>
      </c>
      <c r="O4329" t="str">
        <f t="shared" si="134"/>
        <v>Closed</v>
      </c>
      <c r="P4329" t="str">
        <f t="shared" si="135"/>
        <v>Brooklyn</v>
      </c>
      <c r="Q4329">
        <v>40.687197429999998</v>
      </c>
      <c r="R4329">
        <v>-73.995813709999993</v>
      </c>
      <c r="S4329">
        <v>7</v>
      </c>
    </row>
    <row r="4330" spans="1:19" x14ac:dyDescent="0.25">
      <c r="A4330" t="s">
        <v>31921</v>
      </c>
      <c r="B4330" s="1">
        <v>43831.859722222223</v>
      </c>
      <c r="C4330" s="1">
        <v>43831.915972222225</v>
      </c>
      <c r="D4330" s="1" t="s">
        <v>145</v>
      </c>
      <c r="E4330" t="s">
        <v>146</v>
      </c>
      <c r="F4330" t="s">
        <v>147</v>
      </c>
      <c r="G4330" t="s">
        <v>148</v>
      </c>
      <c r="H4330" t="s">
        <v>149</v>
      </c>
      <c r="I4330" t="s">
        <v>22996</v>
      </c>
      <c r="J4330" t="s">
        <v>31922</v>
      </c>
      <c r="K4330" t="s">
        <v>26325</v>
      </c>
      <c r="L4330" t="s">
        <v>22474</v>
      </c>
      <c r="M4330" t="s">
        <v>57</v>
      </c>
      <c r="N4330" t="s">
        <v>22474</v>
      </c>
      <c r="O4330" t="str">
        <f t="shared" si="134"/>
        <v>Closed</v>
      </c>
      <c r="P4330" t="str">
        <f t="shared" si="135"/>
        <v>Brooklyn</v>
      </c>
      <c r="Q4330">
        <v>40.663801040000003</v>
      </c>
      <c r="R4330">
        <v>-73.884832750000001</v>
      </c>
      <c r="S4330">
        <v>1</v>
      </c>
    </row>
    <row r="4331" spans="1:19" hidden="1" x14ac:dyDescent="0.25">
      <c r="A4331" t="s">
        <v>31923</v>
      </c>
      <c r="B4331" s="1">
        <v>43831.86041666667</v>
      </c>
      <c r="C4331" s="1">
        <v>43835.086805555555</v>
      </c>
      <c r="D4331" s="1" t="s">
        <v>246</v>
      </c>
      <c r="E4331" t="s">
        <v>22545</v>
      </c>
      <c r="F4331" t="s">
        <v>22546</v>
      </c>
      <c r="G4331" t="s">
        <v>22547</v>
      </c>
      <c r="H4331" t="s">
        <v>7910</v>
      </c>
      <c r="I4331" t="s">
        <v>22525</v>
      </c>
      <c r="J4331" t="s">
        <v>31924</v>
      </c>
      <c r="K4331" t="s">
        <v>25102</v>
      </c>
      <c r="L4331" t="s">
        <v>5055</v>
      </c>
      <c r="M4331" t="s">
        <v>57</v>
      </c>
      <c r="N4331" t="s">
        <v>22484</v>
      </c>
      <c r="O4331" t="str">
        <f t="shared" si="134"/>
        <v>Closed</v>
      </c>
      <c r="P4331" t="str">
        <f t="shared" si="135"/>
        <v>Queens</v>
      </c>
      <c r="Q4331">
        <v>40.768569980000002</v>
      </c>
      <c r="R4331">
        <v>-73.911164650000003</v>
      </c>
      <c r="S4331">
        <v>4</v>
      </c>
    </row>
    <row r="4332" spans="1:19" hidden="1" x14ac:dyDescent="0.25">
      <c r="A4332" t="s">
        <v>31925</v>
      </c>
      <c r="B4332" s="1">
        <v>43831.861111111109</v>
      </c>
      <c r="C4332" s="1">
        <v>43832.413888888892</v>
      </c>
      <c r="D4332" s="1" t="s">
        <v>246</v>
      </c>
      <c r="E4332" t="s">
        <v>22545</v>
      </c>
      <c r="F4332" t="s">
        <v>22546</v>
      </c>
      <c r="G4332" t="s">
        <v>22547</v>
      </c>
      <c r="H4332" t="s">
        <v>7910</v>
      </c>
      <c r="I4332" t="s">
        <v>23245</v>
      </c>
      <c r="J4332" t="s">
        <v>31926</v>
      </c>
      <c r="K4332" t="s">
        <v>24814</v>
      </c>
      <c r="L4332" t="s">
        <v>22497</v>
      </c>
      <c r="M4332" t="s">
        <v>57</v>
      </c>
      <c r="N4332" t="s">
        <v>22497</v>
      </c>
      <c r="O4332" t="str">
        <f t="shared" si="134"/>
        <v>Closed</v>
      </c>
      <c r="P4332" t="str">
        <f t="shared" si="135"/>
        <v>Bronx</v>
      </c>
      <c r="Q4332">
        <v>40.875731809999998</v>
      </c>
      <c r="R4332">
        <v>-73.880531480000002</v>
      </c>
      <c r="S4332">
        <v>1</v>
      </c>
    </row>
    <row r="4333" spans="1:19" hidden="1" x14ac:dyDescent="0.25">
      <c r="A4333" t="s">
        <v>31927</v>
      </c>
      <c r="B4333" s="1">
        <v>43831.861111111109</v>
      </c>
      <c r="C4333" s="1">
        <v>43831.896527777775</v>
      </c>
      <c r="D4333" s="1" t="s">
        <v>145</v>
      </c>
      <c r="E4333" t="s">
        <v>146</v>
      </c>
      <c r="F4333" t="s">
        <v>147</v>
      </c>
      <c r="G4333" t="s">
        <v>1741</v>
      </c>
      <c r="H4333" t="s">
        <v>149</v>
      </c>
      <c r="I4333" t="s">
        <v>26297</v>
      </c>
      <c r="J4333" t="s">
        <v>31928</v>
      </c>
      <c r="K4333" t="s">
        <v>26527</v>
      </c>
      <c r="L4333" t="s">
        <v>1901</v>
      </c>
      <c r="M4333" t="s">
        <v>57</v>
      </c>
      <c r="N4333" t="s">
        <v>22484</v>
      </c>
      <c r="O4333" t="str">
        <f t="shared" si="134"/>
        <v>Closed</v>
      </c>
      <c r="P4333" t="str">
        <f t="shared" si="135"/>
        <v>Queens</v>
      </c>
      <c r="Q4333">
        <v>40.74352528</v>
      </c>
      <c r="R4333">
        <v>-73.829321309999997</v>
      </c>
      <c r="S4333">
        <v>1</v>
      </c>
    </row>
    <row r="4334" spans="1:19" x14ac:dyDescent="0.25">
      <c r="A4334" t="s">
        <v>31929</v>
      </c>
      <c r="B4334" s="1">
        <v>43831.861111111109</v>
      </c>
      <c r="C4334" s="1">
        <v>43832.67291666667</v>
      </c>
      <c r="D4334" s="1" t="s">
        <v>246</v>
      </c>
      <c r="E4334" t="s">
        <v>22545</v>
      </c>
      <c r="F4334" t="s">
        <v>22546</v>
      </c>
      <c r="G4334" t="s">
        <v>22547</v>
      </c>
      <c r="H4334" t="s">
        <v>7910</v>
      </c>
      <c r="I4334" t="s">
        <v>22471</v>
      </c>
      <c r="J4334" t="s">
        <v>31930</v>
      </c>
      <c r="K4334" t="s">
        <v>24677</v>
      </c>
      <c r="L4334" t="s">
        <v>22474</v>
      </c>
      <c r="M4334" t="s">
        <v>57</v>
      </c>
      <c r="N4334" t="s">
        <v>22474</v>
      </c>
      <c r="O4334" t="str">
        <f t="shared" si="134"/>
        <v>Closed</v>
      </c>
      <c r="P4334" t="str">
        <f t="shared" si="135"/>
        <v>Brooklyn</v>
      </c>
      <c r="Q4334">
        <v>40.610412949999997</v>
      </c>
      <c r="R4334">
        <v>-73.951507890000002</v>
      </c>
      <c r="S4334">
        <v>1</v>
      </c>
    </row>
    <row r="4335" spans="1:19" hidden="1" x14ac:dyDescent="0.25">
      <c r="A4335" t="s">
        <v>31931</v>
      </c>
      <c r="B4335" s="1">
        <v>43831.861111111109</v>
      </c>
      <c r="C4335" s="1">
        <v>43832.236111111109</v>
      </c>
      <c r="D4335" s="1" t="s">
        <v>145</v>
      </c>
      <c r="E4335" t="s">
        <v>146</v>
      </c>
      <c r="F4335" t="s">
        <v>260</v>
      </c>
      <c r="G4335" t="s">
        <v>261</v>
      </c>
      <c r="H4335" t="s">
        <v>149</v>
      </c>
      <c r="I4335" t="s">
        <v>23402</v>
      </c>
      <c r="J4335" t="s">
        <v>31932</v>
      </c>
      <c r="K4335" t="s">
        <v>31933</v>
      </c>
      <c r="L4335" t="s">
        <v>11250</v>
      </c>
      <c r="M4335" t="s">
        <v>57</v>
      </c>
      <c r="N4335" t="s">
        <v>22484</v>
      </c>
      <c r="O4335" t="str">
        <f t="shared" si="134"/>
        <v>Closed</v>
      </c>
      <c r="P4335" t="str">
        <f t="shared" si="135"/>
        <v>Queens</v>
      </c>
      <c r="Q4335">
        <v>40.711900800000002</v>
      </c>
      <c r="R4335">
        <v>-73.89678653</v>
      </c>
      <c r="S4335">
        <v>1</v>
      </c>
    </row>
    <row r="4336" spans="1:19" x14ac:dyDescent="0.25">
      <c r="A4336" t="s">
        <v>31934</v>
      </c>
      <c r="B4336" s="1">
        <v>43831.861111111109</v>
      </c>
      <c r="C4336" s="1">
        <v>43831.956944444442</v>
      </c>
      <c r="D4336" s="1" t="s">
        <v>145</v>
      </c>
      <c r="E4336" t="s">
        <v>146</v>
      </c>
      <c r="F4336" t="s">
        <v>147</v>
      </c>
      <c r="G4336" t="s">
        <v>1741</v>
      </c>
      <c r="H4336" t="s">
        <v>149</v>
      </c>
      <c r="I4336" t="s">
        <v>22490</v>
      </c>
      <c r="J4336" t="s">
        <v>31935</v>
      </c>
      <c r="K4336" t="s">
        <v>31936</v>
      </c>
      <c r="L4336" t="s">
        <v>22474</v>
      </c>
      <c r="M4336" t="s">
        <v>57</v>
      </c>
      <c r="N4336" t="s">
        <v>22474</v>
      </c>
      <c r="O4336" t="str">
        <f t="shared" si="134"/>
        <v>Closed</v>
      </c>
      <c r="P4336" t="str">
        <f t="shared" si="135"/>
        <v>Brooklyn</v>
      </c>
      <c r="Q4336">
        <v>40.649558679999998</v>
      </c>
      <c r="R4336">
        <v>-73.934041010000001</v>
      </c>
      <c r="S4336">
        <v>1</v>
      </c>
    </row>
    <row r="4337" spans="1:19" hidden="1" x14ac:dyDescent="0.25">
      <c r="A4337" t="s">
        <v>31937</v>
      </c>
      <c r="B4337" s="1">
        <v>43831.861805555556</v>
      </c>
      <c r="C4337" s="1">
        <v>43831.933333333334</v>
      </c>
      <c r="D4337" s="1" t="s">
        <v>145</v>
      </c>
      <c r="E4337" t="s">
        <v>146</v>
      </c>
      <c r="F4337" t="s">
        <v>161</v>
      </c>
      <c r="G4337" t="s">
        <v>162</v>
      </c>
      <c r="H4337" t="s">
        <v>163</v>
      </c>
      <c r="I4337" t="s">
        <v>22811</v>
      </c>
      <c r="J4337" t="s">
        <v>31938</v>
      </c>
      <c r="K4337" t="s">
        <v>27250</v>
      </c>
      <c r="L4337" t="s">
        <v>9004</v>
      </c>
      <c r="M4337" t="s">
        <v>57</v>
      </c>
      <c r="N4337" t="s">
        <v>22484</v>
      </c>
      <c r="O4337" t="str">
        <f t="shared" si="134"/>
        <v>Closed</v>
      </c>
      <c r="P4337" t="str">
        <f t="shared" si="135"/>
        <v>Queens</v>
      </c>
      <c r="Q4337">
        <v>40.740586800000003</v>
      </c>
      <c r="R4337">
        <v>-73.85853007</v>
      </c>
      <c r="S4337">
        <v>1</v>
      </c>
    </row>
    <row r="4338" spans="1:19" hidden="1" x14ac:dyDescent="0.25">
      <c r="A4338" t="s">
        <v>31939</v>
      </c>
      <c r="B4338" s="1">
        <v>43831.861805555556</v>
      </c>
      <c r="C4338" s="1">
        <v>43831.866666666669</v>
      </c>
      <c r="D4338" s="1" t="s">
        <v>145</v>
      </c>
      <c r="E4338" t="s">
        <v>146</v>
      </c>
      <c r="F4338" t="s">
        <v>161</v>
      </c>
      <c r="G4338" t="s">
        <v>174</v>
      </c>
      <c r="H4338" t="s">
        <v>163</v>
      </c>
      <c r="I4338" t="s">
        <v>23011</v>
      </c>
      <c r="J4338" t="s">
        <v>31476</v>
      </c>
      <c r="K4338" t="s">
        <v>31477</v>
      </c>
      <c r="L4338" t="s">
        <v>22522</v>
      </c>
      <c r="M4338" t="s">
        <v>57</v>
      </c>
      <c r="N4338" t="s">
        <v>22523</v>
      </c>
      <c r="O4338" t="str">
        <f t="shared" si="134"/>
        <v>Closed</v>
      </c>
      <c r="P4338" t="str">
        <f t="shared" si="135"/>
        <v>Manhattan</v>
      </c>
      <c r="Q4338">
        <v>40.838669779999996</v>
      </c>
      <c r="R4338">
        <v>-73.940181580000001</v>
      </c>
      <c r="S4338">
        <v>1</v>
      </c>
    </row>
    <row r="4339" spans="1:19" hidden="1" x14ac:dyDescent="0.25">
      <c r="A4339" t="s">
        <v>31940</v>
      </c>
      <c r="B4339" s="1">
        <v>43831.861805555556</v>
      </c>
      <c r="C4339" s="1">
        <v>43832.227083333331</v>
      </c>
      <c r="D4339" s="1" t="s">
        <v>145</v>
      </c>
      <c r="E4339" t="s">
        <v>146</v>
      </c>
      <c r="F4339" t="s">
        <v>147</v>
      </c>
      <c r="G4339" t="s">
        <v>148</v>
      </c>
      <c r="H4339" t="s">
        <v>149</v>
      </c>
      <c r="I4339" t="s">
        <v>22689</v>
      </c>
      <c r="J4339" t="s">
        <v>31941</v>
      </c>
      <c r="K4339" t="s">
        <v>31942</v>
      </c>
      <c r="L4339" t="s">
        <v>9582</v>
      </c>
      <c r="M4339" t="s">
        <v>57</v>
      </c>
      <c r="N4339" t="s">
        <v>22484</v>
      </c>
      <c r="O4339" t="str">
        <f t="shared" si="134"/>
        <v>Closed</v>
      </c>
      <c r="P4339" t="str">
        <f t="shared" si="135"/>
        <v>Queens</v>
      </c>
      <c r="Q4339">
        <v>40.729694950000003</v>
      </c>
      <c r="R4339">
        <v>-73.896636299999997</v>
      </c>
      <c r="S4339">
        <v>1</v>
      </c>
    </row>
    <row r="4340" spans="1:19" hidden="1" x14ac:dyDescent="0.25">
      <c r="A4340" t="s">
        <v>31943</v>
      </c>
      <c r="B4340" s="1">
        <v>43831.861805555556</v>
      </c>
      <c r="C4340" s="1">
        <v>43832.517361111109</v>
      </c>
      <c r="D4340" s="1" t="s">
        <v>270</v>
      </c>
      <c r="E4340" t="s">
        <v>22556</v>
      </c>
      <c r="F4340" t="s">
        <v>272</v>
      </c>
      <c r="G4340" t="s">
        <v>273</v>
      </c>
      <c r="H4340" t="s">
        <v>22518</v>
      </c>
      <c r="I4340" t="s">
        <v>26064</v>
      </c>
      <c r="J4340" t="s">
        <v>22518</v>
      </c>
      <c r="K4340" t="s">
        <v>22518</v>
      </c>
      <c r="L4340" t="s">
        <v>22522</v>
      </c>
      <c r="M4340" t="s">
        <v>57</v>
      </c>
      <c r="N4340" t="s">
        <v>22523</v>
      </c>
      <c r="O4340" t="str">
        <f t="shared" si="134"/>
        <v>Closed</v>
      </c>
      <c r="P4340" t="str">
        <f t="shared" si="135"/>
        <v>Manhattan</v>
      </c>
      <c r="Q4340">
        <v>40.750990819999998</v>
      </c>
      <c r="R4340">
        <v>-73.99062327</v>
      </c>
      <c r="S4340">
        <v>1</v>
      </c>
    </row>
    <row r="4341" spans="1:19" hidden="1" x14ac:dyDescent="0.25">
      <c r="A4341" t="s">
        <v>31944</v>
      </c>
      <c r="B4341" s="1">
        <v>43831.861805555556</v>
      </c>
      <c r="C4341" s="1">
        <v>43831.861805555556</v>
      </c>
      <c r="D4341" s="1" t="s">
        <v>270</v>
      </c>
      <c r="E4341" t="s">
        <v>22556</v>
      </c>
      <c r="F4341" t="s">
        <v>272</v>
      </c>
      <c r="G4341" t="s">
        <v>273</v>
      </c>
      <c r="H4341" t="s">
        <v>22518</v>
      </c>
      <c r="I4341" t="s">
        <v>26064</v>
      </c>
      <c r="J4341" t="s">
        <v>22518</v>
      </c>
      <c r="K4341" t="s">
        <v>22518</v>
      </c>
      <c r="L4341" t="s">
        <v>22522</v>
      </c>
      <c r="M4341" t="s">
        <v>57</v>
      </c>
      <c r="N4341" t="s">
        <v>22523</v>
      </c>
      <c r="O4341" t="str">
        <f t="shared" si="134"/>
        <v>Closed</v>
      </c>
      <c r="P4341" t="str">
        <f t="shared" si="135"/>
        <v>Manhattan</v>
      </c>
      <c r="Q4341">
        <v>40.750990819999998</v>
      </c>
      <c r="R4341">
        <v>-73.99062327</v>
      </c>
      <c r="S4341">
        <v>0</v>
      </c>
    </row>
    <row r="4342" spans="1:19" hidden="1" x14ac:dyDescent="0.25">
      <c r="A4342" t="s">
        <v>31945</v>
      </c>
      <c r="B4342" s="1">
        <v>43831.861805555556</v>
      </c>
      <c r="C4342" s="1">
        <v>43834.228472222225</v>
      </c>
      <c r="D4342" s="1" t="s">
        <v>145</v>
      </c>
      <c r="E4342" t="s">
        <v>146</v>
      </c>
      <c r="F4342" t="s">
        <v>161</v>
      </c>
      <c r="G4342" t="s">
        <v>527</v>
      </c>
      <c r="H4342" t="s">
        <v>163</v>
      </c>
      <c r="I4342" t="s">
        <v>22620</v>
      </c>
      <c r="J4342" t="s">
        <v>31946</v>
      </c>
      <c r="K4342" t="s">
        <v>30682</v>
      </c>
      <c r="L4342" t="s">
        <v>22497</v>
      </c>
      <c r="M4342" t="s">
        <v>57</v>
      </c>
      <c r="N4342" t="s">
        <v>22497</v>
      </c>
      <c r="O4342" t="str">
        <f t="shared" si="134"/>
        <v>Closed</v>
      </c>
      <c r="P4342" t="str">
        <f t="shared" si="135"/>
        <v>Bronx</v>
      </c>
      <c r="Q4342">
        <v>40.893210349999997</v>
      </c>
      <c r="R4342">
        <v>-73.856725929999996</v>
      </c>
      <c r="S4342">
        <v>3</v>
      </c>
    </row>
    <row r="4343" spans="1:19" hidden="1" x14ac:dyDescent="0.25">
      <c r="A4343" t="s">
        <v>31947</v>
      </c>
      <c r="B4343" s="1">
        <v>43831.861805555556</v>
      </c>
      <c r="C4343" s="1">
        <v>43831.943749999999</v>
      </c>
      <c r="D4343" s="1" t="s">
        <v>145</v>
      </c>
      <c r="E4343" t="s">
        <v>146</v>
      </c>
      <c r="F4343" t="s">
        <v>161</v>
      </c>
      <c r="G4343" t="s">
        <v>174</v>
      </c>
      <c r="H4343" t="s">
        <v>163</v>
      </c>
      <c r="I4343" t="s">
        <v>22639</v>
      </c>
      <c r="J4343" t="s">
        <v>31948</v>
      </c>
      <c r="K4343" t="s">
        <v>22516</v>
      </c>
      <c r="L4343" t="s">
        <v>22497</v>
      </c>
      <c r="M4343" t="s">
        <v>57</v>
      </c>
      <c r="N4343" t="s">
        <v>22497</v>
      </c>
      <c r="O4343" t="str">
        <f t="shared" si="134"/>
        <v>Closed</v>
      </c>
      <c r="P4343" t="str">
        <f t="shared" si="135"/>
        <v>Bronx</v>
      </c>
      <c r="Q4343">
        <v>40.83408902</v>
      </c>
      <c r="R4343">
        <v>-73.918105859999997</v>
      </c>
      <c r="S4343">
        <v>1</v>
      </c>
    </row>
    <row r="4344" spans="1:19" x14ac:dyDescent="0.25">
      <c r="A4344" t="s">
        <v>31949</v>
      </c>
      <c r="B4344" s="1">
        <v>43831.862500000003</v>
      </c>
      <c r="C4344" s="1">
        <v>43832.427777777775</v>
      </c>
      <c r="D4344" s="1" t="s">
        <v>145</v>
      </c>
      <c r="E4344" t="s">
        <v>146</v>
      </c>
      <c r="F4344" t="s">
        <v>260</v>
      </c>
      <c r="G4344" t="s">
        <v>1636</v>
      </c>
      <c r="H4344" t="s">
        <v>149</v>
      </c>
      <c r="I4344" t="s">
        <v>22510</v>
      </c>
      <c r="J4344" t="s">
        <v>31950</v>
      </c>
      <c r="K4344" t="s">
        <v>31804</v>
      </c>
      <c r="L4344" t="s">
        <v>22474</v>
      </c>
      <c r="M4344" t="s">
        <v>57</v>
      </c>
      <c r="N4344" t="s">
        <v>22474</v>
      </c>
      <c r="O4344" t="str">
        <f t="shared" si="134"/>
        <v>Closed</v>
      </c>
      <c r="P4344" t="str">
        <f t="shared" si="135"/>
        <v>Brooklyn</v>
      </c>
      <c r="Q4344">
        <v>40.633986270000001</v>
      </c>
      <c r="R4344">
        <v>-73.954048810000003</v>
      </c>
      <c r="S4344">
        <v>1</v>
      </c>
    </row>
    <row r="4345" spans="1:19" hidden="1" x14ac:dyDescent="0.25">
      <c r="A4345" t="s">
        <v>31951</v>
      </c>
      <c r="B4345" s="1">
        <v>43831.862500000003</v>
      </c>
      <c r="C4345" s="1">
        <v>43832.909722222219</v>
      </c>
      <c r="D4345" s="1" t="s">
        <v>270</v>
      </c>
      <c r="E4345" t="s">
        <v>22556</v>
      </c>
      <c r="F4345" t="s">
        <v>272</v>
      </c>
      <c r="G4345" t="s">
        <v>273</v>
      </c>
      <c r="H4345" t="s">
        <v>22518</v>
      </c>
      <c r="I4345" t="s">
        <v>24189</v>
      </c>
      <c r="J4345" t="s">
        <v>22518</v>
      </c>
      <c r="K4345" t="s">
        <v>22518</v>
      </c>
      <c r="L4345" t="s">
        <v>22522</v>
      </c>
      <c r="M4345" t="s">
        <v>57</v>
      </c>
      <c r="N4345" t="s">
        <v>22523</v>
      </c>
      <c r="O4345" t="str">
        <f t="shared" si="134"/>
        <v>Closed</v>
      </c>
      <c r="P4345" t="str">
        <f t="shared" si="135"/>
        <v>Manhattan</v>
      </c>
      <c r="Q4345">
        <v>40.756035310000001</v>
      </c>
      <c r="R4345">
        <v>-73.986948100000006</v>
      </c>
      <c r="S4345">
        <v>2</v>
      </c>
    </row>
    <row r="4346" spans="1:19" hidden="1" x14ac:dyDescent="0.25">
      <c r="A4346" t="s">
        <v>31952</v>
      </c>
      <c r="B4346" s="1">
        <v>43831.863194444442</v>
      </c>
      <c r="C4346" s="1">
        <v>43833</v>
      </c>
      <c r="D4346" s="1" t="s">
        <v>821</v>
      </c>
      <c r="E4346" t="s">
        <v>22781</v>
      </c>
      <c r="F4346" t="s">
        <v>2191</v>
      </c>
      <c r="G4346" t="s">
        <v>2191</v>
      </c>
      <c r="H4346" t="s">
        <v>572</v>
      </c>
      <c r="I4346" t="s">
        <v>26685</v>
      </c>
      <c r="J4346" t="s">
        <v>31953</v>
      </c>
      <c r="K4346" t="s">
        <v>26784</v>
      </c>
      <c r="L4346" t="s">
        <v>6554</v>
      </c>
      <c r="M4346" t="s">
        <v>57</v>
      </c>
      <c r="N4346" t="s">
        <v>22484</v>
      </c>
      <c r="O4346" t="str">
        <f t="shared" si="134"/>
        <v>Closed</v>
      </c>
      <c r="P4346" t="str">
        <f t="shared" si="135"/>
        <v>Queens</v>
      </c>
      <c r="Q4346">
        <v>40.672899770000001</v>
      </c>
      <c r="R4346">
        <v>-73.795712429999995</v>
      </c>
      <c r="S4346">
        <v>2</v>
      </c>
    </row>
    <row r="4347" spans="1:19" x14ac:dyDescent="0.25">
      <c r="A4347" t="s">
        <v>31954</v>
      </c>
      <c r="B4347" s="1">
        <v>43831.863194444442</v>
      </c>
      <c r="C4347" s="1">
        <v>43831.882638888892</v>
      </c>
      <c r="D4347" s="1" t="s">
        <v>145</v>
      </c>
      <c r="E4347" t="s">
        <v>146</v>
      </c>
      <c r="F4347" t="s">
        <v>161</v>
      </c>
      <c r="G4347" t="s">
        <v>174</v>
      </c>
      <c r="H4347" t="s">
        <v>22518</v>
      </c>
      <c r="I4347" t="s">
        <v>22552</v>
      </c>
      <c r="J4347" t="s">
        <v>31955</v>
      </c>
      <c r="K4347" t="s">
        <v>31956</v>
      </c>
      <c r="L4347" t="s">
        <v>22474</v>
      </c>
      <c r="M4347" t="s">
        <v>57</v>
      </c>
      <c r="N4347" t="s">
        <v>22474</v>
      </c>
      <c r="O4347" t="str">
        <f t="shared" si="134"/>
        <v>Closed</v>
      </c>
      <c r="P4347" t="str">
        <f t="shared" si="135"/>
        <v>Brooklyn</v>
      </c>
      <c r="Q4347">
        <v>40.591350490000004</v>
      </c>
      <c r="R4347">
        <v>-73.967529929999998</v>
      </c>
      <c r="S4347">
        <v>1</v>
      </c>
    </row>
    <row r="4348" spans="1:19" hidden="1" x14ac:dyDescent="0.25">
      <c r="A4348" t="s">
        <v>31957</v>
      </c>
      <c r="B4348" s="1">
        <v>43831.863194444442</v>
      </c>
      <c r="C4348" s="1">
        <v>43831.875694444447</v>
      </c>
      <c r="D4348" s="1" t="s">
        <v>145</v>
      </c>
      <c r="E4348" t="s">
        <v>146</v>
      </c>
      <c r="F4348" t="s">
        <v>260</v>
      </c>
      <c r="G4348" t="s">
        <v>14339</v>
      </c>
      <c r="H4348" t="s">
        <v>149</v>
      </c>
      <c r="I4348" t="s">
        <v>24183</v>
      </c>
      <c r="J4348" t="s">
        <v>31878</v>
      </c>
      <c r="K4348" t="s">
        <v>31878</v>
      </c>
      <c r="L4348" t="s">
        <v>22518</v>
      </c>
      <c r="M4348" t="s">
        <v>57</v>
      </c>
      <c r="N4348" t="s">
        <v>22484</v>
      </c>
      <c r="O4348" t="str">
        <f t="shared" si="134"/>
        <v>Closed</v>
      </c>
      <c r="P4348" t="str">
        <f t="shared" si="135"/>
        <v>Queens</v>
      </c>
      <c r="Q4348">
        <v>40.669613349999999</v>
      </c>
      <c r="R4348">
        <v>-73.75324329</v>
      </c>
      <c r="S4348">
        <v>1</v>
      </c>
    </row>
    <row r="4349" spans="1:19" hidden="1" x14ac:dyDescent="0.25">
      <c r="A4349" t="s">
        <v>31958</v>
      </c>
      <c r="B4349" s="1">
        <v>43831.863888888889</v>
      </c>
      <c r="C4349" s="1">
        <v>43837</v>
      </c>
      <c r="D4349" s="1" t="s">
        <v>821</v>
      </c>
      <c r="E4349" t="s">
        <v>22781</v>
      </c>
      <c r="F4349" t="s">
        <v>2191</v>
      </c>
      <c r="G4349" t="s">
        <v>2191</v>
      </c>
      <c r="H4349" t="s">
        <v>572</v>
      </c>
      <c r="I4349" t="s">
        <v>22769</v>
      </c>
      <c r="J4349" t="s">
        <v>31959</v>
      </c>
      <c r="K4349" t="s">
        <v>25198</v>
      </c>
      <c r="L4349" t="s">
        <v>9326</v>
      </c>
      <c r="M4349" t="s">
        <v>57</v>
      </c>
      <c r="N4349" t="s">
        <v>22484</v>
      </c>
      <c r="O4349" t="str">
        <f t="shared" si="134"/>
        <v>Closed</v>
      </c>
      <c r="P4349" t="str">
        <f t="shared" si="135"/>
        <v>Queens</v>
      </c>
      <c r="Q4349">
        <v>40.759887079999999</v>
      </c>
      <c r="R4349">
        <v>-73.775151879999996</v>
      </c>
      <c r="S4349">
        <v>6</v>
      </c>
    </row>
    <row r="4350" spans="1:19" hidden="1" x14ac:dyDescent="0.25">
      <c r="A4350" t="s">
        <v>31960</v>
      </c>
      <c r="B4350" s="1">
        <v>43831.863888888889</v>
      </c>
      <c r="C4350" s="1">
        <v>43837.284722222219</v>
      </c>
      <c r="D4350" s="1" t="s">
        <v>821</v>
      </c>
      <c r="E4350" t="s">
        <v>22781</v>
      </c>
      <c r="F4350" t="s">
        <v>2705</v>
      </c>
      <c r="G4350" t="s">
        <v>23589</v>
      </c>
      <c r="H4350" t="s">
        <v>572</v>
      </c>
      <c r="I4350" t="s">
        <v>23230</v>
      </c>
      <c r="J4350" t="s">
        <v>31961</v>
      </c>
      <c r="K4350" t="s">
        <v>31962</v>
      </c>
      <c r="L4350" t="s">
        <v>22803</v>
      </c>
      <c r="M4350" t="s">
        <v>57</v>
      </c>
      <c r="N4350" t="s">
        <v>22803</v>
      </c>
      <c r="O4350" t="str">
        <f t="shared" si="134"/>
        <v>Closed</v>
      </c>
      <c r="P4350" t="str">
        <f t="shared" si="135"/>
        <v>Staten Island</v>
      </c>
      <c r="Q4350">
        <v>40.582816059999999</v>
      </c>
      <c r="R4350">
        <v>-74.093894849999998</v>
      </c>
      <c r="S4350">
        <v>6</v>
      </c>
    </row>
    <row r="4351" spans="1:19" hidden="1" x14ac:dyDescent="0.25">
      <c r="A4351" t="s">
        <v>31963</v>
      </c>
      <c r="B4351" s="1">
        <v>43831.863888888889</v>
      </c>
      <c r="C4351" s="1">
        <v>43831.943749999999</v>
      </c>
      <c r="D4351" s="1" t="s">
        <v>145</v>
      </c>
      <c r="E4351" t="s">
        <v>146</v>
      </c>
      <c r="F4351" t="s">
        <v>161</v>
      </c>
      <c r="G4351" t="s">
        <v>174</v>
      </c>
      <c r="H4351" t="s">
        <v>163</v>
      </c>
      <c r="I4351" t="s">
        <v>22664</v>
      </c>
      <c r="J4351" t="s">
        <v>31964</v>
      </c>
      <c r="K4351" t="s">
        <v>23329</v>
      </c>
      <c r="L4351" t="s">
        <v>22497</v>
      </c>
      <c r="M4351" t="s">
        <v>57</v>
      </c>
      <c r="N4351" t="s">
        <v>22497</v>
      </c>
      <c r="O4351" t="str">
        <f t="shared" si="134"/>
        <v>Closed</v>
      </c>
      <c r="P4351" t="str">
        <f t="shared" si="135"/>
        <v>Bronx</v>
      </c>
      <c r="Q4351">
        <v>40.841444549999999</v>
      </c>
      <c r="R4351">
        <v>-73.921638639999998</v>
      </c>
      <c r="S4351">
        <v>1</v>
      </c>
    </row>
    <row r="4352" spans="1:19" hidden="1" x14ac:dyDescent="0.25">
      <c r="A4352" t="s">
        <v>31965</v>
      </c>
      <c r="B4352" s="1">
        <v>43831.863888888889</v>
      </c>
      <c r="C4352" s="1">
        <v>43831.952777777777</v>
      </c>
      <c r="D4352" s="1" t="s">
        <v>145</v>
      </c>
      <c r="E4352" t="s">
        <v>146</v>
      </c>
      <c r="F4352" t="s">
        <v>260</v>
      </c>
      <c r="G4352" t="s">
        <v>1636</v>
      </c>
      <c r="H4352" t="s">
        <v>149</v>
      </c>
      <c r="I4352" t="s">
        <v>22887</v>
      </c>
      <c r="J4352" t="s">
        <v>31966</v>
      </c>
      <c r="K4352" t="s">
        <v>28590</v>
      </c>
      <c r="L4352" t="s">
        <v>4669</v>
      </c>
      <c r="M4352" t="s">
        <v>57</v>
      </c>
      <c r="N4352" t="s">
        <v>22484</v>
      </c>
      <c r="O4352" t="str">
        <f t="shared" si="134"/>
        <v>Closed</v>
      </c>
      <c r="P4352" t="str">
        <f t="shared" si="135"/>
        <v>Queens</v>
      </c>
      <c r="Q4352">
        <v>40.730814299999999</v>
      </c>
      <c r="R4352">
        <v>-73.851074789999998</v>
      </c>
      <c r="S4352">
        <v>1</v>
      </c>
    </row>
    <row r="4353" spans="1:19" x14ac:dyDescent="0.25">
      <c r="A4353" t="s">
        <v>31967</v>
      </c>
      <c r="B4353" s="1">
        <v>43831.863888888889</v>
      </c>
      <c r="C4353" s="1">
        <v>43838.070833333331</v>
      </c>
      <c r="D4353" s="1" t="s">
        <v>145</v>
      </c>
      <c r="E4353" t="s">
        <v>146</v>
      </c>
      <c r="F4353" t="s">
        <v>147</v>
      </c>
      <c r="G4353" t="s">
        <v>148</v>
      </c>
      <c r="H4353" t="s">
        <v>149</v>
      </c>
      <c r="I4353" t="s">
        <v>22510</v>
      </c>
      <c r="J4353" t="s">
        <v>31968</v>
      </c>
      <c r="K4353" t="s">
        <v>22473</v>
      </c>
      <c r="L4353" t="s">
        <v>22474</v>
      </c>
      <c r="M4353" t="s">
        <v>57</v>
      </c>
      <c r="N4353" t="s">
        <v>22474</v>
      </c>
      <c r="O4353" t="str">
        <f t="shared" si="134"/>
        <v>Closed</v>
      </c>
      <c r="P4353" t="str">
        <f t="shared" si="135"/>
        <v>Brooklyn</v>
      </c>
      <c r="Q4353">
        <v>40.623102500000002</v>
      </c>
      <c r="R4353">
        <v>-73.946167270000004</v>
      </c>
      <c r="S4353">
        <v>7</v>
      </c>
    </row>
    <row r="4354" spans="1:19" x14ac:dyDescent="0.25">
      <c r="A4354" t="s">
        <v>31969</v>
      </c>
      <c r="B4354" s="1">
        <v>43831.865277777775</v>
      </c>
      <c r="C4354" s="1">
        <v>43833</v>
      </c>
      <c r="D4354" s="1" t="s">
        <v>821</v>
      </c>
      <c r="E4354" t="s">
        <v>22781</v>
      </c>
      <c r="F4354" t="s">
        <v>2191</v>
      </c>
      <c r="G4354" t="s">
        <v>2191</v>
      </c>
      <c r="H4354" t="s">
        <v>572</v>
      </c>
      <c r="I4354" t="s">
        <v>23753</v>
      </c>
      <c r="J4354" t="s">
        <v>31970</v>
      </c>
      <c r="K4354" t="s">
        <v>31971</v>
      </c>
      <c r="L4354" t="s">
        <v>22474</v>
      </c>
      <c r="M4354" t="s">
        <v>57</v>
      </c>
      <c r="N4354" t="s">
        <v>22474</v>
      </c>
      <c r="O4354" t="str">
        <f t="shared" ref="O4354:O4417" si="136">IF(M4354="Closed","Closed","Not Closed")</f>
        <v>Closed</v>
      </c>
      <c r="P4354" t="str">
        <f t="shared" ref="P4354:P4417" si="137">IF(TRIM(N4354)="","Not Recorded",N4354)</f>
        <v>Brooklyn</v>
      </c>
      <c r="Q4354">
        <v>40.685234350000002</v>
      </c>
      <c r="R4354">
        <v>-73.868837099999993</v>
      </c>
      <c r="S4354">
        <v>2</v>
      </c>
    </row>
    <row r="4355" spans="1:19" hidden="1" x14ac:dyDescent="0.25">
      <c r="A4355" t="s">
        <v>31972</v>
      </c>
      <c r="B4355" s="1">
        <v>43831.865277777775</v>
      </c>
      <c r="C4355" s="1">
        <v>43871.411111111112</v>
      </c>
      <c r="D4355" s="1" t="s">
        <v>246</v>
      </c>
      <c r="E4355" t="s">
        <v>22545</v>
      </c>
      <c r="F4355" t="s">
        <v>17833</v>
      </c>
      <c r="G4355" t="s">
        <v>27973</v>
      </c>
      <c r="H4355" t="s">
        <v>7910</v>
      </c>
      <c r="I4355" t="s">
        <v>22499</v>
      </c>
      <c r="J4355" t="s">
        <v>30575</v>
      </c>
      <c r="K4355" t="s">
        <v>25578</v>
      </c>
      <c r="L4355" t="s">
        <v>22497</v>
      </c>
      <c r="M4355" t="s">
        <v>57</v>
      </c>
      <c r="N4355" t="s">
        <v>22497</v>
      </c>
      <c r="O4355" t="str">
        <f t="shared" si="136"/>
        <v>Closed</v>
      </c>
      <c r="P4355" t="str">
        <f t="shared" si="137"/>
        <v>Bronx</v>
      </c>
      <c r="Q4355">
        <v>40.858631369999998</v>
      </c>
      <c r="R4355">
        <v>-73.893561939999998</v>
      </c>
      <c r="S4355">
        <v>40</v>
      </c>
    </row>
    <row r="4356" spans="1:19" hidden="1" x14ac:dyDescent="0.25">
      <c r="A4356" t="s">
        <v>31973</v>
      </c>
      <c r="B4356" s="1">
        <v>43831.865277777775</v>
      </c>
      <c r="C4356" s="1">
        <v>43834.227777777778</v>
      </c>
      <c r="D4356" s="1" t="s">
        <v>145</v>
      </c>
      <c r="E4356" t="s">
        <v>146</v>
      </c>
      <c r="F4356" t="s">
        <v>147</v>
      </c>
      <c r="G4356" t="s">
        <v>148</v>
      </c>
      <c r="H4356" t="s">
        <v>149</v>
      </c>
      <c r="I4356" t="s">
        <v>23245</v>
      </c>
      <c r="J4356" t="s">
        <v>31974</v>
      </c>
      <c r="K4356" t="s">
        <v>31975</v>
      </c>
      <c r="L4356" t="s">
        <v>22497</v>
      </c>
      <c r="M4356" t="s">
        <v>57</v>
      </c>
      <c r="N4356" t="s">
        <v>22497</v>
      </c>
      <c r="O4356" t="str">
        <f t="shared" si="136"/>
        <v>Closed</v>
      </c>
      <c r="P4356" t="str">
        <f t="shared" si="137"/>
        <v>Bronx</v>
      </c>
      <c r="Q4356">
        <v>40.869906640000004</v>
      </c>
      <c r="R4356">
        <v>-73.862449130000002</v>
      </c>
      <c r="S4356">
        <v>3</v>
      </c>
    </row>
    <row r="4357" spans="1:19" x14ac:dyDescent="0.25">
      <c r="A4357" t="s">
        <v>31976</v>
      </c>
      <c r="B4357" s="1">
        <v>43831.865277777775</v>
      </c>
      <c r="C4357" s="1">
        <v>43832.154861111114</v>
      </c>
      <c r="D4357" s="1" t="s">
        <v>145</v>
      </c>
      <c r="E4357" t="s">
        <v>146</v>
      </c>
      <c r="F4357" t="s">
        <v>161</v>
      </c>
      <c r="G4357" t="s">
        <v>4712</v>
      </c>
      <c r="H4357" t="s">
        <v>163</v>
      </c>
      <c r="I4357" t="s">
        <v>22537</v>
      </c>
      <c r="J4357" t="s">
        <v>31977</v>
      </c>
      <c r="K4357" t="s">
        <v>23691</v>
      </c>
      <c r="L4357" t="s">
        <v>22474</v>
      </c>
      <c r="M4357" t="s">
        <v>57</v>
      </c>
      <c r="N4357" t="s">
        <v>22474</v>
      </c>
      <c r="O4357" t="str">
        <f t="shared" si="136"/>
        <v>Closed</v>
      </c>
      <c r="P4357" t="str">
        <f t="shared" si="137"/>
        <v>Brooklyn</v>
      </c>
      <c r="Q4357">
        <v>40.696175500000003</v>
      </c>
      <c r="R4357">
        <v>-73.949379129999997</v>
      </c>
      <c r="S4357">
        <v>1</v>
      </c>
    </row>
    <row r="4358" spans="1:19" hidden="1" x14ac:dyDescent="0.25">
      <c r="A4358" t="s">
        <v>31978</v>
      </c>
      <c r="B4358" s="1">
        <v>43831.865277777775</v>
      </c>
      <c r="C4358" s="1">
        <v>44007.886805555558</v>
      </c>
      <c r="D4358" s="1" t="s">
        <v>270</v>
      </c>
      <c r="E4358" t="s">
        <v>22556</v>
      </c>
      <c r="F4358" t="s">
        <v>3386</v>
      </c>
      <c r="G4358" t="s">
        <v>19932</v>
      </c>
      <c r="H4358" t="s">
        <v>3388</v>
      </c>
      <c r="I4358" t="s">
        <v>22838</v>
      </c>
      <c r="J4358" t="s">
        <v>31979</v>
      </c>
      <c r="K4358" t="s">
        <v>31980</v>
      </c>
      <c r="L4358" t="s">
        <v>1307</v>
      </c>
      <c r="M4358" t="s">
        <v>57</v>
      </c>
      <c r="N4358" t="s">
        <v>22484</v>
      </c>
      <c r="O4358" t="str">
        <f t="shared" si="136"/>
        <v>Closed</v>
      </c>
      <c r="P4358" t="str">
        <f t="shared" si="137"/>
        <v>Queens</v>
      </c>
      <c r="Q4358">
        <v>40.592941850000003</v>
      </c>
      <c r="R4358">
        <v>-73.782638140000003</v>
      </c>
      <c r="S4358">
        <v>177</v>
      </c>
    </row>
    <row r="4359" spans="1:19" hidden="1" x14ac:dyDescent="0.25">
      <c r="A4359" t="s">
        <v>31981</v>
      </c>
      <c r="B4359" s="1">
        <v>43831.865972222222</v>
      </c>
      <c r="C4359" s="1">
        <v>43833</v>
      </c>
      <c r="D4359" s="1" t="s">
        <v>821</v>
      </c>
      <c r="E4359" t="s">
        <v>22781</v>
      </c>
      <c r="F4359" t="s">
        <v>2191</v>
      </c>
      <c r="G4359" t="s">
        <v>2191</v>
      </c>
      <c r="H4359" t="s">
        <v>572</v>
      </c>
      <c r="I4359" t="s">
        <v>23707</v>
      </c>
      <c r="J4359" t="s">
        <v>31982</v>
      </c>
      <c r="K4359" t="s">
        <v>25724</v>
      </c>
      <c r="L4359" t="s">
        <v>5055</v>
      </c>
      <c r="M4359" t="s">
        <v>57</v>
      </c>
      <c r="N4359" t="s">
        <v>22484</v>
      </c>
      <c r="O4359" t="str">
        <f t="shared" si="136"/>
        <v>Closed</v>
      </c>
      <c r="P4359" t="str">
        <f t="shared" si="137"/>
        <v>Queens</v>
      </c>
      <c r="Q4359">
        <v>40.775180390000003</v>
      </c>
      <c r="R4359">
        <v>-73.920131600000005</v>
      </c>
      <c r="S4359">
        <v>2</v>
      </c>
    </row>
    <row r="4360" spans="1:19" x14ac:dyDescent="0.25">
      <c r="A4360" t="s">
        <v>31983</v>
      </c>
      <c r="B4360" s="1">
        <v>43831.865972222222</v>
      </c>
      <c r="C4360" s="1">
        <v>43833</v>
      </c>
      <c r="D4360" s="1" t="s">
        <v>821</v>
      </c>
      <c r="E4360" t="s">
        <v>22781</v>
      </c>
      <c r="F4360" t="s">
        <v>2191</v>
      </c>
      <c r="G4360" t="s">
        <v>2191</v>
      </c>
      <c r="H4360" t="s">
        <v>572</v>
      </c>
      <c r="I4360" t="s">
        <v>22537</v>
      </c>
      <c r="J4360" t="s">
        <v>31984</v>
      </c>
      <c r="K4360" t="s">
        <v>30101</v>
      </c>
      <c r="L4360" t="s">
        <v>22474</v>
      </c>
      <c r="M4360" t="s">
        <v>57</v>
      </c>
      <c r="N4360" t="s">
        <v>22474</v>
      </c>
      <c r="O4360" t="str">
        <f t="shared" si="136"/>
        <v>Closed</v>
      </c>
      <c r="P4360" t="str">
        <f t="shared" si="137"/>
        <v>Brooklyn</v>
      </c>
      <c r="Q4360">
        <v>40.693689079999999</v>
      </c>
      <c r="R4360">
        <v>-73.944181009999994</v>
      </c>
      <c r="S4360">
        <v>2</v>
      </c>
    </row>
    <row r="4361" spans="1:19" x14ac:dyDescent="0.25">
      <c r="A4361" t="s">
        <v>31985</v>
      </c>
      <c r="B4361" s="1">
        <v>43831.865972222222</v>
      </c>
      <c r="C4361" s="1">
        <v>43831.957638888889</v>
      </c>
      <c r="D4361" s="1" t="s">
        <v>145</v>
      </c>
      <c r="E4361" t="s">
        <v>146</v>
      </c>
      <c r="F4361" t="s">
        <v>161</v>
      </c>
      <c r="G4361" t="s">
        <v>174</v>
      </c>
      <c r="H4361" t="s">
        <v>163</v>
      </c>
      <c r="I4361" t="s">
        <v>22510</v>
      </c>
      <c r="J4361" t="s">
        <v>31986</v>
      </c>
      <c r="K4361" t="s">
        <v>30176</v>
      </c>
      <c r="L4361" t="s">
        <v>22474</v>
      </c>
      <c r="M4361" t="s">
        <v>57</v>
      </c>
      <c r="N4361" t="s">
        <v>22474</v>
      </c>
      <c r="O4361" t="str">
        <f t="shared" si="136"/>
        <v>Closed</v>
      </c>
      <c r="P4361" t="str">
        <f t="shared" si="137"/>
        <v>Brooklyn</v>
      </c>
      <c r="Q4361">
        <v>40.638515439999999</v>
      </c>
      <c r="R4361">
        <v>-73.942465229999996</v>
      </c>
      <c r="S4361">
        <v>1</v>
      </c>
    </row>
    <row r="4362" spans="1:19" x14ac:dyDescent="0.25">
      <c r="A4362" t="s">
        <v>31987</v>
      </c>
      <c r="B4362" s="1">
        <v>43831.865972222222</v>
      </c>
      <c r="C4362" s="1">
        <v>43832.418749999997</v>
      </c>
      <c r="D4362" s="1" t="s">
        <v>7528</v>
      </c>
      <c r="E4362" t="s">
        <v>25696</v>
      </c>
      <c r="F4362" t="s">
        <v>7530</v>
      </c>
      <c r="G4362" t="s">
        <v>212</v>
      </c>
      <c r="H4362" t="s">
        <v>22518</v>
      </c>
      <c r="I4362" t="s">
        <v>24048</v>
      </c>
      <c r="J4362" t="s">
        <v>31988</v>
      </c>
      <c r="K4362" t="s">
        <v>23641</v>
      </c>
      <c r="L4362" t="s">
        <v>22474</v>
      </c>
      <c r="M4362" t="s">
        <v>57</v>
      </c>
      <c r="N4362" t="s">
        <v>22474</v>
      </c>
      <c r="O4362" t="str">
        <f t="shared" si="136"/>
        <v>Closed</v>
      </c>
      <c r="P4362" t="str">
        <f t="shared" si="137"/>
        <v>Brooklyn</v>
      </c>
      <c r="Q4362">
        <v>40.679980669999999</v>
      </c>
      <c r="R4362">
        <v>-73.942126610000003</v>
      </c>
      <c r="S4362">
        <v>1</v>
      </c>
    </row>
    <row r="4363" spans="1:19" hidden="1" x14ac:dyDescent="0.25">
      <c r="A4363" t="s">
        <v>31989</v>
      </c>
      <c r="B4363" s="1">
        <v>43831.866666666669</v>
      </c>
      <c r="C4363" s="1">
        <v>43832.541666666664</v>
      </c>
      <c r="D4363" s="1" t="s">
        <v>1291</v>
      </c>
      <c r="E4363" t="s">
        <v>22979</v>
      </c>
      <c r="F4363" t="s">
        <v>10636</v>
      </c>
      <c r="G4363" t="s">
        <v>27197</v>
      </c>
      <c r="H4363" t="s">
        <v>22518</v>
      </c>
      <c r="I4363" t="s">
        <v>22936</v>
      </c>
      <c r="J4363" t="s">
        <v>31990</v>
      </c>
      <c r="K4363" t="s">
        <v>31991</v>
      </c>
      <c r="L4363" t="s">
        <v>22522</v>
      </c>
      <c r="M4363" t="s">
        <v>57</v>
      </c>
      <c r="N4363" t="s">
        <v>22523</v>
      </c>
      <c r="O4363" t="str">
        <f t="shared" si="136"/>
        <v>Closed</v>
      </c>
      <c r="P4363" t="str">
        <f t="shared" si="137"/>
        <v>Manhattan</v>
      </c>
      <c r="Q4363">
        <v>40.794463690000001</v>
      </c>
      <c r="R4363">
        <v>-73.935768229999994</v>
      </c>
      <c r="S4363">
        <v>1</v>
      </c>
    </row>
    <row r="4364" spans="1:19" x14ac:dyDescent="0.25">
      <c r="A4364" t="s">
        <v>31992</v>
      </c>
      <c r="B4364" s="1">
        <v>43831.866666666669</v>
      </c>
      <c r="C4364" s="1">
        <v>45097.49722222222</v>
      </c>
      <c r="D4364" s="1" t="s">
        <v>821</v>
      </c>
      <c r="E4364" t="s">
        <v>22781</v>
      </c>
      <c r="F4364" t="s">
        <v>8922</v>
      </c>
      <c r="G4364" t="s">
        <v>8922</v>
      </c>
      <c r="H4364" t="s">
        <v>8923</v>
      </c>
      <c r="I4364" t="s">
        <v>24048</v>
      </c>
      <c r="J4364" t="s">
        <v>31993</v>
      </c>
      <c r="K4364" t="s">
        <v>25209</v>
      </c>
      <c r="L4364" t="s">
        <v>22474</v>
      </c>
      <c r="M4364" t="s">
        <v>57</v>
      </c>
      <c r="N4364" t="s">
        <v>22474</v>
      </c>
      <c r="O4364" t="str">
        <f t="shared" si="136"/>
        <v>Closed</v>
      </c>
      <c r="P4364" t="str">
        <f t="shared" si="137"/>
        <v>Brooklyn</v>
      </c>
      <c r="Q4364">
        <v>40.671497789999997</v>
      </c>
      <c r="R4364">
        <v>-73.957516119999994</v>
      </c>
      <c r="S4364">
        <v>1266</v>
      </c>
    </row>
    <row r="4365" spans="1:19" hidden="1" x14ac:dyDescent="0.25">
      <c r="A4365" t="s">
        <v>31994</v>
      </c>
      <c r="B4365" s="1">
        <v>43831.866666666669</v>
      </c>
      <c r="C4365" s="1">
        <v>43832</v>
      </c>
      <c r="D4365" s="1" t="s">
        <v>927</v>
      </c>
      <c r="E4365" t="s">
        <v>22824</v>
      </c>
      <c r="F4365" t="s">
        <v>3103</v>
      </c>
      <c r="G4365" t="s">
        <v>19964</v>
      </c>
      <c r="H4365" t="s">
        <v>22518</v>
      </c>
      <c r="I4365" t="s">
        <v>24189</v>
      </c>
      <c r="J4365" t="s">
        <v>31995</v>
      </c>
      <c r="K4365" t="s">
        <v>23702</v>
      </c>
      <c r="L4365" t="s">
        <v>22522</v>
      </c>
      <c r="M4365" t="s">
        <v>57</v>
      </c>
      <c r="N4365" t="s">
        <v>22523</v>
      </c>
      <c r="O4365" t="str">
        <f t="shared" si="136"/>
        <v>Closed</v>
      </c>
      <c r="P4365" t="str">
        <f t="shared" si="137"/>
        <v>Manhattan</v>
      </c>
      <c r="Q4365">
        <v>40.760696269999997</v>
      </c>
      <c r="R4365">
        <v>-73.990990089999997</v>
      </c>
      <c r="S4365">
        <v>1</v>
      </c>
    </row>
    <row r="4366" spans="1:19" x14ac:dyDescent="0.25">
      <c r="A4366" t="s">
        <v>31996</v>
      </c>
      <c r="B4366" s="1">
        <v>43831.866666666669</v>
      </c>
      <c r="C4366" s="1">
        <v>43831.97152777778</v>
      </c>
      <c r="D4366" s="1" t="s">
        <v>145</v>
      </c>
      <c r="E4366" t="s">
        <v>146</v>
      </c>
      <c r="F4366" t="s">
        <v>260</v>
      </c>
      <c r="G4366" t="s">
        <v>1122</v>
      </c>
      <c r="H4366" t="s">
        <v>149</v>
      </c>
      <c r="I4366" t="s">
        <v>23830</v>
      </c>
      <c r="J4366" t="s">
        <v>31997</v>
      </c>
      <c r="K4366" t="s">
        <v>31998</v>
      </c>
      <c r="L4366" t="s">
        <v>22474</v>
      </c>
      <c r="M4366" t="s">
        <v>57</v>
      </c>
      <c r="N4366" t="s">
        <v>22474</v>
      </c>
      <c r="O4366" t="str">
        <f t="shared" si="136"/>
        <v>Closed</v>
      </c>
      <c r="P4366" t="str">
        <f t="shared" si="137"/>
        <v>Brooklyn</v>
      </c>
      <c r="Q4366">
        <v>40.619621629999997</v>
      </c>
      <c r="R4366">
        <v>-73.939689880000003</v>
      </c>
      <c r="S4366">
        <v>1</v>
      </c>
    </row>
    <row r="4367" spans="1:19" x14ac:dyDescent="0.25">
      <c r="A4367" t="s">
        <v>31999</v>
      </c>
      <c r="B4367" s="1">
        <v>43831.866666666669</v>
      </c>
      <c r="C4367" s="1">
        <v>43832.091666666667</v>
      </c>
      <c r="D4367" s="1" t="s">
        <v>145</v>
      </c>
      <c r="E4367" t="s">
        <v>146</v>
      </c>
      <c r="F4367" t="s">
        <v>161</v>
      </c>
      <c r="G4367" t="s">
        <v>174</v>
      </c>
      <c r="H4367" t="s">
        <v>163</v>
      </c>
      <c r="I4367" t="s">
        <v>23577</v>
      </c>
      <c r="J4367" t="s">
        <v>32000</v>
      </c>
      <c r="K4367" t="s">
        <v>30783</v>
      </c>
      <c r="L4367" t="s">
        <v>22474</v>
      </c>
      <c r="M4367" t="s">
        <v>57</v>
      </c>
      <c r="N4367" t="s">
        <v>22474</v>
      </c>
      <c r="O4367" t="str">
        <f t="shared" si="136"/>
        <v>Closed</v>
      </c>
      <c r="P4367" t="str">
        <f t="shared" si="137"/>
        <v>Brooklyn</v>
      </c>
      <c r="Q4367">
        <v>40.646034030000003</v>
      </c>
      <c r="R4367">
        <v>-73.996771229999993</v>
      </c>
      <c r="S4367">
        <v>1</v>
      </c>
    </row>
    <row r="4368" spans="1:19" hidden="1" x14ac:dyDescent="0.25">
      <c r="A4368" t="s">
        <v>32001</v>
      </c>
      <c r="B4368" s="1">
        <v>43831.867361111108</v>
      </c>
      <c r="C4368" s="1">
        <v>43834</v>
      </c>
      <c r="D4368" s="1" t="s">
        <v>821</v>
      </c>
      <c r="E4368" t="s">
        <v>22781</v>
      </c>
      <c r="F4368" t="s">
        <v>2191</v>
      </c>
      <c r="G4368" t="s">
        <v>2191</v>
      </c>
      <c r="H4368" t="s">
        <v>572</v>
      </c>
      <c r="I4368" t="s">
        <v>23074</v>
      </c>
      <c r="J4368" t="s">
        <v>32002</v>
      </c>
      <c r="K4368" t="s">
        <v>23709</v>
      </c>
      <c r="L4368" t="s">
        <v>5055</v>
      </c>
      <c r="M4368" t="s">
        <v>57</v>
      </c>
      <c r="N4368" t="s">
        <v>22484</v>
      </c>
      <c r="O4368" t="str">
        <f t="shared" si="136"/>
        <v>Closed</v>
      </c>
      <c r="P4368" t="str">
        <f t="shared" si="137"/>
        <v>Queens</v>
      </c>
      <c r="Q4368">
        <v>40.783527499999998</v>
      </c>
      <c r="R4368">
        <v>-73.913054900000006</v>
      </c>
      <c r="S4368">
        <v>3</v>
      </c>
    </row>
    <row r="4369" spans="1:19" hidden="1" x14ac:dyDescent="0.25">
      <c r="A4369" t="s">
        <v>32003</v>
      </c>
      <c r="B4369" s="1">
        <v>43831.867361111108</v>
      </c>
      <c r="C4369" s="1">
        <v>43835.3125</v>
      </c>
      <c r="D4369" s="1" t="s">
        <v>246</v>
      </c>
      <c r="E4369" t="s">
        <v>22545</v>
      </c>
      <c r="F4369" t="s">
        <v>22546</v>
      </c>
      <c r="G4369" t="s">
        <v>22591</v>
      </c>
      <c r="H4369" t="s">
        <v>7910</v>
      </c>
      <c r="I4369" t="s">
        <v>23238</v>
      </c>
      <c r="J4369" t="s">
        <v>23239</v>
      </c>
      <c r="K4369" t="s">
        <v>23240</v>
      </c>
      <c r="L4369" t="s">
        <v>1901</v>
      </c>
      <c r="M4369" t="s">
        <v>57</v>
      </c>
      <c r="N4369" t="s">
        <v>22484</v>
      </c>
      <c r="O4369" t="str">
        <f t="shared" si="136"/>
        <v>Closed</v>
      </c>
      <c r="P4369" t="str">
        <f t="shared" si="137"/>
        <v>Queens</v>
      </c>
      <c r="Q4369">
        <v>40.775249379999998</v>
      </c>
      <c r="R4369">
        <v>-73.824040830000001</v>
      </c>
      <c r="S4369">
        <v>4</v>
      </c>
    </row>
    <row r="4370" spans="1:19" x14ac:dyDescent="0.25">
      <c r="A4370" t="s">
        <v>32004</v>
      </c>
      <c r="B4370" s="1">
        <v>43831.867361111108</v>
      </c>
      <c r="C4370" s="1">
        <v>43840.689583333333</v>
      </c>
      <c r="D4370" s="1" t="s">
        <v>246</v>
      </c>
      <c r="E4370" t="s">
        <v>22545</v>
      </c>
      <c r="F4370" t="s">
        <v>23696</v>
      </c>
      <c r="G4370" t="s">
        <v>23697</v>
      </c>
      <c r="H4370" t="s">
        <v>7910</v>
      </c>
      <c r="I4370" t="s">
        <v>22552</v>
      </c>
      <c r="J4370" t="s">
        <v>32005</v>
      </c>
      <c r="K4370" t="s">
        <v>32006</v>
      </c>
      <c r="L4370" t="s">
        <v>22474</v>
      </c>
      <c r="M4370" t="s">
        <v>57</v>
      </c>
      <c r="N4370" t="s">
        <v>22474</v>
      </c>
      <c r="O4370" t="str">
        <f t="shared" si="136"/>
        <v>Closed</v>
      </c>
      <c r="P4370" t="str">
        <f t="shared" si="137"/>
        <v>Brooklyn</v>
      </c>
      <c r="Q4370">
        <v>40.601352859999999</v>
      </c>
      <c r="R4370">
        <v>-73.981346180000003</v>
      </c>
      <c r="S4370">
        <v>9</v>
      </c>
    </row>
    <row r="4371" spans="1:19" x14ac:dyDescent="0.25">
      <c r="A4371" t="s">
        <v>32007</v>
      </c>
      <c r="B4371" s="1">
        <v>43831.867361111108</v>
      </c>
      <c r="C4371" s="1">
        <v>45097.49722222222</v>
      </c>
      <c r="D4371" s="1" t="s">
        <v>821</v>
      </c>
      <c r="E4371" t="s">
        <v>22781</v>
      </c>
      <c r="F4371" t="s">
        <v>8922</v>
      </c>
      <c r="G4371" t="s">
        <v>8922</v>
      </c>
      <c r="H4371" t="s">
        <v>8923</v>
      </c>
      <c r="I4371" t="s">
        <v>22507</v>
      </c>
      <c r="J4371" t="s">
        <v>32008</v>
      </c>
      <c r="K4371" t="s">
        <v>24984</v>
      </c>
      <c r="L4371" t="s">
        <v>22474</v>
      </c>
      <c r="M4371" t="s">
        <v>57</v>
      </c>
      <c r="N4371" t="s">
        <v>22474</v>
      </c>
      <c r="O4371" t="str">
        <f t="shared" si="136"/>
        <v>Closed</v>
      </c>
      <c r="P4371" t="str">
        <f t="shared" si="137"/>
        <v>Brooklyn</v>
      </c>
      <c r="Q4371">
        <v>40.669458759999998</v>
      </c>
      <c r="R4371">
        <v>-73.958418620000003</v>
      </c>
      <c r="S4371">
        <v>1266</v>
      </c>
    </row>
    <row r="4372" spans="1:19" x14ac:dyDescent="0.25">
      <c r="A4372" t="s">
        <v>32009</v>
      </c>
      <c r="B4372" s="1">
        <v>43831.867361111108</v>
      </c>
      <c r="C4372" s="1">
        <v>43831.951388888891</v>
      </c>
      <c r="D4372" s="1" t="s">
        <v>145</v>
      </c>
      <c r="E4372" t="s">
        <v>146</v>
      </c>
      <c r="F4372" t="s">
        <v>260</v>
      </c>
      <c r="G4372" t="s">
        <v>1122</v>
      </c>
      <c r="H4372" t="s">
        <v>149</v>
      </c>
      <c r="I4372" t="s">
        <v>23830</v>
      </c>
      <c r="J4372" t="s">
        <v>32010</v>
      </c>
      <c r="K4372" t="s">
        <v>29217</v>
      </c>
      <c r="L4372" t="s">
        <v>22474</v>
      </c>
      <c r="M4372" t="s">
        <v>57</v>
      </c>
      <c r="N4372" t="s">
        <v>22474</v>
      </c>
      <c r="O4372" t="str">
        <f t="shared" si="136"/>
        <v>Closed</v>
      </c>
      <c r="P4372" t="str">
        <f t="shared" si="137"/>
        <v>Brooklyn</v>
      </c>
      <c r="Q4372">
        <v>40.618926799999997</v>
      </c>
      <c r="R4372">
        <v>-73.938926870000003</v>
      </c>
      <c r="S4372">
        <v>1</v>
      </c>
    </row>
    <row r="4373" spans="1:19" x14ac:dyDescent="0.25">
      <c r="A4373" t="s">
        <v>32011</v>
      </c>
      <c r="B4373" s="1">
        <v>43831.867361111108</v>
      </c>
      <c r="C4373" s="1">
        <v>43831.963194444441</v>
      </c>
      <c r="D4373" s="1" t="s">
        <v>145</v>
      </c>
      <c r="E4373" t="s">
        <v>146</v>
      </c>
      <c r="F4373" t="s">
        <v>1590</v>
      </c>
      <c r="G4373" t="s">
        <v>3015</v>
      </c>
      <c r="H4373" t="s">
        <v>149</v>
      </c>
      <c r="I4373" t="s">
        <v>23094</v>
      </c>
      <c r="J4373" t="s">
        <v>24546</v>
      </c>
      <c r="K4373" t="s">
        <v>24546</v>
      </c>
      <c r="L4373" t="s">
        <v>22518</v>
      </c>
      <c r="M4373" t="s">
        <v>57</v>
      </c>
      <c r="N4373" t="s">
        <v>22474</v>
      </c>
      <c r="O4373" t="str">
        <f t="shared" si="136"/>
        <v>Closed</v>
      </c>
      <c r="P4373" t="str">
        <f t="shared" si="137"/>
        <v>Brooklyn</v>
      </c>
      <c r="Q4373">
        <v>40.712714329999997</v>
      </c>
      <c r="R4373">
        <v>-73.960559529999998</v>
      </c>
      <c r="S4373">
        <v>1</v>
      </c>
    </row>
    <row r="4374" spans="1:19" hidden="1" x14ac:dyDescent="0.25">
      <c r="A4374" t="s">
        <v>32012</v>
      </c>
      <c r="B4374" s="1">
        <v>43831.868750000001</v>
      </c>
      <c r="C4374" s="1"/>
      <c r="D4374" s="1" t="s">
        <v>1291</v>
      </c>
      <c r="E4374" t="s">
        <v>22979</v>
      </c>
      <c r="F4374" t="s">
        <v>6475</v>
      </c>
      <c r="G4374" t="s">
        <v>25220</v>
      </c>
      <c r="H4374" t="s">
        <v>22518</v>
      </c>
      <c r="I4374" t="s">
        <v>24977</v>
      </c>
      <c r="J4374" t="s">
        <v>32013</v>
      </c>
      <c r="K4374" t="s">
        <v>28821</v>
      </c>
      <c r="L4374" t="s">
        <v>22803</v>
      </c>
      <c r="M4374" t="s">
        <v>6482</v>
      </c>
      <c r="N4374" t="s">
        <v>22803</v>
      </c>
      <c r="O4374" t="str">
        <f t="shared" si="136"/>
        <v>Not Closed</v>
      </c>
      <c r="P4374" t="str">
        <f t="shared" si="137"/>
        <v>Staten Island</v>
      </c>
      <c r="Q4374">
        <v>40.64798038</v>
      </c>
      <c r="R4374">
        <v>-74.086707200000006</v>
      </c>
    </row>
    <row r="4375" spans="1:19" x14ac:dyDescent="0.25">
      <c r="A4375" t="s">
        <v>32014</v>
      </c>
      <c r="B4375" s="1">
        <v>43831.868750000001</v>
      </c>
      <c r="C4375" s="1">
        <v>43833</v>
      </c>
      <c r="D4375" s="1" t="s">
        <v>821</v>
      </c>
      <c r="E4375" t="s">
        <v>22781</v>
      </c>
      <c r="F4375" t="s">
        <v>2191</v>
      </c>
      <c r="G4375" t="s">
        <v>2191</v>
      </c>
      <c r="H4375" t="s">
        <v>572</v>
      </c>
      <c r="I4375" t="s">
        <v>22557</v>
      </c>
      <c r="J4375" t="s">
        <v>32015</v>
      </c>
      <c r="K4375" t="s">
        <v>32016</v>
      </c>
      <c r="L4375" t="s">
        <v>22474</v>
      </c>
      <c r="M4375" t="s">
        <v>57</v>
      </c>
      <c r="N4375" t="s">
        <v>22474</v>
      </c>
      <c r="O4375" t="str">
        <f t="shared" si="136"/>
        <v>Closed</v>
      </c>
      <c r="P4375" t="str">
        <f t="shared" si="137"/>
        <v>Brooklyn</v>
      </c>
      <c r="Q4375">
        <v>40.633506830000002</v>
      </c>
      <c r="R4375">
        <v>-74.003170519999998</v>
      </c>
      <c r="S4375">
        <v>2</v>
      </c>
    </row>
    <row r="4376" spans="1:19" hidden="1" x14ac:dyDescent="0.25">
      <c r="A4376" t="s">
        <v>32017</v>
      </c>
      <c r="B4376" s="1">
        <v>43831.868750000001</v>
      </c>
      <c r="C4376" s="1">
        <v>43837.706944444442</v>
      </c>
      <c r="D4376" s="1" t="s">
        <v>46</v>
      </c>
      <c r="E4376" t="s">
        <v>22469</v>
      </c>
      <c r="F4376" t="s">
        <v>284</v>
      </c>
      <c r="G4376" t="s">
        <v>5652</v>
      </c>
      <c r="H4376" t="s">
        <v>8322</v>
      </c>
      <c r="I4376" t="s">
        <v>23964</v>
      </c>
      <c r="J4376" t="s">
        <v>32018</v>
      </c>
      <c r="K4376" t="s">
        <v>26984</v>
      </c>
      <c r="L4376" t="s">
        <v>22522</v>
      </c>
      <c r="M4376" t="s">
        <v>57</v>
      </c>
      <c r="N4376" t="s">
        <v>22523</v>
      </c>
      <c r="O4376" t="str">
        <f t="shared" si="136"/>
        <v>Closed</v>
      </c>
      <c r="P4376" t="str">
        <f t="shared" si="137"/>
        <v>Manhattan</v>
      </c>
      <c r="Q4376">
        <v>40.807458859999997</v>
      </c>
      <c r="R4376">
        <v>-73.938764719999995</v>
      </c>
      <c r="S4376">
        <v>6</v>
      </c>
    </row>
    <row r="4377" spans="1:19" x14ac:dyDescent="0.25">
      <c r="A4377" t="s">
        <v>32019</v>
      </c>
      <c r="B4377" s="1">
        <v>43831.869444444441</v>
      </c>
      <c r="C4377" s="1">
        <v>43833.442361111112</v>
      </c>
      <c r="D4377" s="1" t="s">
        <v>246</v>
      </c>
      <c r="E4377" t="s">
        <v>22545</v>
      </c>
      <c r="F4377" t="s">
        <v>22546</v>
      </c>
      <c r="G4377" t="s">
        <v>22547</v>
      </c>
      <c r="H4377" t="s">
        <v>7910</v>
      </c>
      <c r="I4377" t="s">
        <v>22510</v>
      </c>
      <c r="J4377" t="s">
        <v>31986</v>
      </c>
      <c r="K4377" t="s">
        <v>30176</v>
      </c>
      <c r="L4377" t="s">
        <v>22474</v>
      </c>
      <c r="M4377" t="s">
        <v>57</v>
      </c>
      <c r="N4377" t="s">
        <v>22474</v>
      </c>
      <c r="O4377" t="str">
        <f t="shared" si="136"/>
        <v>Closed</v>
      </c>
      <c r="P4377" t="str">
        <f t="shared" si="137"/>
        <v>Brooklyn</v>
      </c>
      <c r="Q4377">
        <v>40.638515439999999</v>
      </c>
      <c r="R4377">
        <v>-73.942465229999996</v>
      </c>
      <c r="S4377">
        <v>2</v>
      </c>
    </row>
    <row r="4378" spans="1:19" x14ac:dyDescent="0.25">
      <c r="A4378" t="s">
        <v>32020</v>
      </c>
      <c r="B4378" s="1">
        <v>43831.869444444441</v>
      </c>
      <c r="C4378" s="1">
        <v>43832.696527777778</v>
      </c>
      <c r="D4378" s="1" t="s">
        <v>246</v>
      </c>
      <c r="E4378" t="s">
        <v>22545</v>
      </c>
      <c r="F4378" t="s">
        <v>22546</v>
      </c>
      <c r="G4378" t="s">
        <v>22547</v>
      </c>
      <c r="H4378" t="s">
        <v>7910</v>
      </c>
      <c r="I4378" t="s">
        <v>22744</v>
      </c>
      <c r="J4378" t="s">
        <v>32021</v>
      </c>
      <c r="K4378" t="s">
        <v>24584</v>
      </c>
      <c r="L4378" t="s">
        <v>22474</v>
      </c>
      <c r="M4378" t="s">
        <v>57</v>
      </c>
      <c r="N4378" t="s">
        <v>22474</v>
      </c>
      <c r="O4378" t="str">
        <f t="shared" si="136"/>
        <v>Closed</v>
      </c>
      <c r="P4378" t="str">
        <f t="shared" si="137"/>
        <v>Brooklyn</v>
      </c>
      <c r="Q4378">
        <v>40.65458624</v>
      </c>
      <c r="R4378">
        <v>-73.962612129999997</v>
      </c>
      <c r="S4378">
        <v>1</v>
      </c>
    </row>
    <row r="4379" spans="1:19" hidden="1" x14ac:dyDescent="0.25">
      <c r="A4379" t="s">
        <v>32022</v>
      </c>
      <c r="B4379" s="1">
        <v>43831.869444444441</v>
      </c>
      <c r="C4379" s="1">
        <v>43831.922222222223</v>
      </c>
      <c r="D4379" s="1" t="s">
        <v>145</v>
      </c>
      <c r="E4379" t="s">
        <v>146</v>
      </c>
      <c r="F4379" t="s">
        <v>260</v>
      </c>
      <c r="G4379" t="s">
        <v>261</v>
      </c>
      <c r="H4379" t="s">
        <v>149</v>
      </c>
      <c r="I4379" t="s">
        <v>27172</v>
      </c>
      <c r="J4379" t="s">
        <v>32023</v>
      </c>
      <c r="K4379" t="s">
        <v>30809</v>
      </c>
      <c r="L4379" t="s">
        <v>10517</v>
      </c>
      <c r="M4379" t="s">
        <v>57</v>
      </c>
      <c r="N4379" t="s">
        <v>22484</v>
      </c>
      <c r="O4379" t="str">
        <f t="shared" si="136"/>
        <v>Closed</v>
      </c>
      <c r="P4379" t="str">
        <f t="shared" si="137"/>
        <v>Queens</v>
      </c>
      <c r="Q4379">
        <v>40.724477280000002</v>
      </c>
      <c r="R4379">
        <v>-73.748768519999999</v>
      </c>
      <c r="S4379">
        <v>1</v>
      </c>
    </row>
    <row r="4380" spans="1:19" hidden="1" x14ac:dyDescent="0.25">
      <c r="A4380" t="s">
        <v>32024</v>
      </c>
      <c r="B4380" s="1">
        <v>43831.870138888888</v>
      </c>
      <c r="C4380" s="1">
        <v>43853.654166666667</v>
      </c>
      <c r="D4380" s="1" t="s">
        <v>821</v>
      </c>
      <c r="E4380" t="s">
        <v>22781</v>
      </c>
      <c r="F4380" t="s">
        <v>2705</v>
      </c>
      <c r="G4380" t="s">
        <v>23589</v>
      </c>
      <c r="H4380" t="s">
        <v>572</v>
      </c>
      <c r="I4380" t="s">
        <v>24183</v>
      </c>
      <c r="J4380" t="s">
        <v>32025</v>
      </c>
      <c r="K4380" t="s">
        <v>32026</v>
      </c>
      <c r="L4380" t="s">
        <v>8782</v>
      </c>
      <c r="M4380" t="s">
        <v>57</v>
      </c>
      <c r="N4380" t="s">
        <v>22484</v>
      </c>
      <c r="O4380" t="str">
        <f t="shared" si="136"/>
        <v>Closed</v>
      </c>
      <c r="P4380" t="str">
        <f t="shared" si="137"/>
        <v>Queens</v>
      </c>
      <c r="Q4380">
        <v>40.668651230000002</v>
      </c>
      <c r="R4380">
        <v>-73.753848849999997</v>
      </c>
      <c r="S4380">
        <v>22</v>
      </c>
    </row>
    <row r="4381" spans="1:19" x14ac:dyDescent="0.25">
      <c r="A4381" t="s">
        <v>32027</v>
      </c>
      <c r="B4381" s="1">
        <v>43831.870138888888</v>
      </c>
      <c r="C4381" s="1">
        <v>43844.530555555553</v>
      </c>
      <c r="D4381" s="1" t="s">
        <v>821</v>
      </c>
      <c r="E4381" t="s">
        <v>22781</v>
      </c>
      <c r="F4381" t="s">
        <v>2705</v>
      </c>
      <c r="G4381" t="s">
        <v>23589</v>
      </c>
      <c r="H4381" t="s">
        <v>572</v>
      </c>
      <c r="I4381" t="s">
        <v>22471</v>
      </c>
      <c r="J4381" t="s">
        <v>32028</v>
      </c>
      <c r="K4381" t="s">
        <v>23144</v>
      </c>
      <c r="L4381" t="s">
        <v>22474</v>
      </c>
      <c r="M4381" t="s">
        <v>57</v>
      </c>
      <c r="N4381" t="s">
        <v>22474</v>
      </c>
      <c r="O4381" t="str">
        <f t="shared" si="136"/>
        <v>Closed</v>
      </c>
      <c r="P4381" t="str">
        <f t="shared" si="137"/>
        <v>Brooklyn</v>
      </c>
      <c r="Q4381">
        <v>40.599367970000003</v>
      </c>
      <c r="R4381">
        <v>-73.945556229999994</v>
      </c>
      <c r="S4381">
        <v>13</v>
      </c>
    </row>
    <row r="4382" spans="1:19" hidden="1" x14ac:dyDescent="0.25">
      <c r="A4382" t="s">
        <v>32029</v>
      </c>
      <c r="B4382" s="1">
        <v>43831.870138888888</v>
      </c>
      <c r="C4382" s="1">
        <v>43831.912499999999</v>
      </c>
      <c r="D4382" s="1" t="s">
        <v>145</v>
      </c>
      <c r="E4382" t="s">
        <v>146</v>
      </c>
      <c r="F4382" t="s">
        <v>161</v>
      </c>
      <c r="G4382" t="s">
        <v>162</v>
      </c>
      <c r="H4382" t="s">
        <v>163</v>
      </c>
      <c r="I4382" t="s">
        <v>22838</v>
      </c>
      <c r="J4382" t="s">
        <v>32030</v>
      </c>
      <c r="K4382" t="s">
        <v>22840</v>
      </c>
      <c r="L4382" t="s">
        <v>1307</v>
      </c>
      <c r="M4382" t="s">
        <v>57</v>
      </c>
      <c r="N4382" t="s">
        <v>22484</v>
      </c>
      <c r="O4382" t="str">
        <f t="shared" si="136"/>
        <v>Closed</v>
      </c>
      <c r="P4382" t="str">
        <f t="shared" si="137"/>
        <v>Queens</v>
      </c>
      <c r="Q4382">
        <v>40.600357529999997</v>
      </c>
      <c r="R4382">
        <v>-73.748605370000007</v>
      </c>
      <c r="S4382">
        <v>1</v>
      </c>
    </row>
    <row r="4383" spans="1:19" x14ac:dyDescent="0.25">
      <c r="A4383" t="s">
        <v>32031</v>
      </c>
      <c r="B4383" s="1">
        <v>43831.870138888888</v>
      </c>
      <c r="C4383" s="1">
        <v>43831.916666666664</v>
      </c>
      <c r="D4383" s="1" t="s">
        <v>145</v>
      </c>
      <c r="E4383" t="s">
        <v>146</v>
      </c>
      <c r="F4383" t="s">
        <v>302</v>
      </c>
      <c r="G4383" t="s">
        <v>527</v>
      </c>
      <c r="H4383" t="s">
        <v>22518</v>
      </c>
      <c r="I4383" t="s">
        <v>22996</v>
      </c>
      <c r="J4383" t="s">
        <v>32032</v>
      </c>
      <c r="K4383" t="s">
        <v>32033</v>
      </c>
      <c r="L4383" t="s">
        <v>22474</v>
      </c>
      <c r="M4383" t="s">
        <v>57</v>
      </c>
      <c r="N4383" t="s">
        <v>22474</v>
      </c>
      <c r="O4383" t="str">
        <f t="shared" si="136"/>
        <v>Closed</v>
      </c>
      <c r="P4383" t="str">
        <f t="shared" si="137"/>
        <v>Brooklyn</v>
      </c>
      <c r="Q4383">
        <v>40.66336656</v>
      </c>
      <c r="R4383">
        <v>-73.889609429999993</v>
      </c>
      <c r="S4383">
        <v>1</v>
      </c>
    </row>
    <row r="4384" spans="1:19" hidden="1" x14ac:dyDescent="0.25">
      <c r="A4384" t="s">
        <v>32034</v>
      </c>
      <c r="B4384" s="1">
        <v>43831.870833333334</v>
      </c>
      <c r="C4384" s="1">
        <v>43831.930555555555</v>
      </c>
      <c r="D4384" s="1" t="s">
        <v>1291</v>
      </c>
      <c r="E4384" t="s">
        <v>22979</v>
      </c>
      <c r="F4384" t="s">
        <v>1300</v>
      </c>
      <c r="G4384" t="s">
        <v>22982</v>
      </c>
      <c r="H4384" t="s">
        <v>22518</v>
      </c>
      <c r="I4384" t="s">
        <v>27592</v>
      </c>
      <c r="J4384" t="s">
        <v>27593</v>
      </c>
      <c r="K4384" t="s">
        <v>27594</v>
      </c>
      <c r="L4384" t="s">
        <v>11399</v>
      </c>
      <c r="M4384" t="s">
        <v>57</v>
      </c>
      <c r="N4384" t="s">
        <v>22484</v>
      </c>
      <c r="O4384" t="str">
        <f t="shared" si="136"/>
        <v>Closed</v>
      </c>
      <c r="P4384" t="str">
        <f t="shared" si="137"/>
        <v>Queens</v>
      </c>
      <c r="Q4384">
        <v>40.687339209999998</v>
      </c>
      <c r="R4384">
        <v>-73.730032170000001</v>
      </c>
      <c r="S4384">
        <v>1</v>
      </c>
    </row>
    <row r="4385" spans="1:19" x14ac:dyDescent="0.25">
      <c r="A4385" t="s">
        <v>32035</v>
      </c>
      <c r="B4385" s="1">
        <v>43831.870833333334</v>
      </c>
      <c r="C4385" s="1">
        <v>43835</v>
      </c>
      <c r="D4385" s="1" t="s">
        <v>821</v>
      </c>
      <c r="E4385" t="s">
        <v>22781</v>
      </c>
      <c r="F4385" t="s">
        <v>2191</v>
      </c>
      <c r="G4385" t="s">
        <v>2191</v>
      </c>
      <c r="H4385" t="s">
        <v>572</v>
      </c>
      <c r="I4385" t="s">
        <v>22635</v>
      </c>
      <c r="J4385" t="s">
        <v>32036</v>
      </c>
      <c r="K4385" t="s">
        <v>32037</v>
      </c>
      <c r="L4385" t="s">
        <v>22474</v>
      </c>
      <c r="M4385" t="s">
        <v>57</v>
      </c>
      <c r="N4385" t="s">
        <v>22474</v>
      </c>
      <c r="O4385" t="str">
        <f t="shared" si="136"/>
        <v>Closed</v>
      </c>
      <c r="P4385" t="str">
        <f t="shared" si="137"/>
        <v>Brooklyn</v>
      </c>
      <c r="Q4385">
        <v>40.640079970000002</v>
      </c>
      <c r="R4385">
        <v>-74.028025799999995</v>
      </c>
      <c r="S4385">
        <v>4</v>
      </c>
    </row>
    <row r="4386" spans="1:19" hidden="1" x14ac:dyDescent="0.25">
      <c r="A4386" t="s">
        <v>32038</v>
      </c>
      <c r="B4386" s="1">
        <v>43831.870833333334</v>
      </c>
      <c r="C4386" s="1">
        <v>43832.568055555559</v>
      </c>
      <c r="D4386" s="1" t="s">
        <v>1291</v>
      </c>
      <c r="E4386" t="s">
        <v>22979</v>
      </c>
      <c r="F4386" t="s">
        <v>4439</v>
      </c>
      <c r="G4386" t="s">
        <v>4440</v>
      </c>
      <c r="H4386" t="s">
        <v>22518</v>
      </c>
      <c r="I4386" t="s">
        <v>23324</v>
      </c>
      <c r="J4386" t="s">
        <v>32039</v>
      </c>
      <c r="K4386" t="s">
        <v>26885</v>
      </c>
      <c r="L4386" t="s">
        <v>22522</v>
      </c>
      <c r="M4386" t="s">
        <v>57</v>
      </c>
      <c r="N4386" t="s">
        <v>22523</v>
      </c>
      <c r="O4386" t="str">
        <f t="shared" si="136"/>
        <v>Closed</v>
      </c>
      <c r="P4386" t="str">
        <f t="shared" si="137"/>
        <v>Manhattan</v>
      </c>
      <c r="Q4386">
        <v>40.774129879999997</v>
      </c>
      <c r="R4386">
        <v>-73.950854329999999</v>
      </c>
      <c r="S4386">
        <v>1</v>
      </c>
    </row>
    <row r="4387" spans="1:19" hidden="1" x14ac:dyDescent="0.25">
      <c r="A4387" t="s">
        <v>32040</v>
      </c>
      <c r="B4387" s="1">
        <v>43831.870833333334</v>
      </c>
      <c r="C4387" s="1">
        <v>43839.574305555558</v>
      </c>
      <c r="D4387" s="1" t="s">
        <v>821</v>
      </c>
      <c r="E4387" t="s">
        <v>22781</v>
      </c>
      <c r="F4387" t="s">
        <v>2705</v>
      </c>
      <c r="G4387" t="s">
        <v>23589</v>
      </c>
      <c r="H4387" t="s">
        <v>572</v>
      </c>
      <c r="I4387" t="s">
        <v>22562</v>
      </c>
      <c r="J4387" t="s">
        <v>32041</v>
      </c>
      <c r="K4387" t="s">
        <v>32042</v>
      </c>
      <c r="L4387" t="s">
        <v>22497</v>
      </c>
      <c r="M4387" t="s">
        <v>57</v>
      </c>
      <c r="N4387" t="s">
        <v>22497</v>
      </c>
      <c r="O4387" t="str">
        <f t="shared" si="136"/>
        <v>Closed</v>
      </c>
      <c r="P4387" t="str">
        <f t="shared" si="137"/>
        <v>Bronx</v>
      </c>
      <c r="Q4387">
        <v>40.816461390000001</v>
      </c>
      <c r="R4387">
        <v>-73.813454829999998</v>
      </c>
      <c r="S4387">
        <v>8</v>
      </c>
    </row>
    <row r="4388" spans="1:19" hidden="1" x14ac:dyDescent="0.25">
      <c r="A4388" t="s">
        <v>32043</v>
      </c>
      <c r="B4388" s="1">
        <v>43831.870833333334</v>
      </c>
      <c r="C4388" s="1">
        <v>43831.904166666667</v>
      </c>
      <c r="D4388" s="1" t="s">
        <v>145</v>
      </c>
      <c r="E4388" t="s">
        <v>146</v>
      </c>
      <c r="F4388" t="s">
        <v>161</v>
      </c>
      <c r="G4388" t="s">
        <v>174</v>
      </c>
      <c r="H4388" t="s">
        <v>163</v>
      </c>
      <c r="I4388" t="s">
        <v>22632</v>
      </c>
      <c r="J4388" t="s">
        <v>23104</v>
      </c>
      <c r="K4388" t="s">
        <v>23105</v>
      </c>
      <c r="L4388" t="s">
        <v>22522</v>
      </c>
      <c r="M4388" t="s">
        <v>57</v>
      </c>
      <c r="N4388" t="s">
        <v>22523</v>
      </c>
      <c r="O4388" t="str">
        <f t="shared" si="136"/>
        <v>Closed</v>
      </c>
      <c r="P4388" t="str">
        <f t="shared" si="137"/>
        <v>Manhattan</v>
      </c>
      <c r="Q4388">
        <v>40.862250269999997</v>
      </c>
      <c r="R4388">
        <v>-73.922915619999998</v>
      </c>
      <c r="S4388">
        <v>1</v>
      </c>
    </row>
    <row r="4389" spans="1:19" x14ac:dyDescent="0.25">
      <c r="A4389" t="s">
        <v>32044</v>
      </c>
      <c r="B4389" s="1">
        <v>43831.871527777781</v>
      </c>
      <c r="C4389" s="1">
        <v>43837</v>
      </c>
      <c r="D4389" s="1" t="s">
        <v>821</v>
      </c>
      <c r="E4389" t="s">
        <v>22781</v>
      </c>
      <c r="F4389" t="s">
        <v>2191</v>
      </c>
      <c r="G4389" t="s">
        <v>2191</v>
      </c>
      <c r="H4389" t="s">
        <v>572</v>
      </c>
      <c r="I4389" t="s">
        <v>22628</v>
      </c>
      <c r="J4389" t="s">
        <v>32045</v>
      </c>
      <c r="K4389" t="s">
        <v>31712</v>
      </c>
      <c r="L4389" t="s">
        <v>22474</v>
      </c>
      <c r="M4389" t="s">
        <v>57</v>
      </c>
      <c r="N4389" t="s">
        <v>22474</v>
      </c>
      <c r="O4389" t="str">
        <f t="shared" si="136"/>
        <v>Closed</v>
      </c>
      <c r="P4389" t="str">
        <f t="shared" si="137"/>
        <v>Brooklyn</v>
      </c>
      <c r="Q4389">
        <v>40.621730470000003</v>
      </c>
      <c r="R4389">
        <v>-74.030334319999994</v>
      </c>
      <c r="S4389">
        <v>6</v>
      </c>
    </row>
    <row r="4390" spans="1:19" x14ac:dyDescent="0.25">
      <c r="A4390" t="s">
        <v>32046</v>
      </c>
      <c r="B4390" s="1">
        <v>43831.871527777781</v>
      </c>
      <c r="C4390" s="1">
        <v>43831.939583333333</v>
      </c>
      <c r="D4390" s="1" t="s">
        <v>145</v>
      </c>
      <c r="E4390" t="s">
        <v>146</v>
      </c>
      <c r="F4390" t="s">
        <v>161</v>
      </c>
      <c r="G4390" t="s">
        <v>162</v>
      </c>
      <c r="H4390" t="s">
        <v>163</v>
      </c>
      <c r="I4390" t="s">
        <v>23094</v>
      </c>
      <c r="J4390" t="s">
        <v>32047</v>
      </c>
      <c r="K4390" t="s">
        <v>23285</v>
      </c>
      <c r="L4390" t="s">
        <v>22474</v>
      </c>
      <c r="M4390" t="s">
        <v>57</v>
      </c>
      <c r="N4390" t="s">
        <v>22474</v>
      </c>
      <c r="O4390" t="str">
        <f t="shared" si="136"/>
        <v>Closed</v>
      </c>
      <c r="P4390" t="str">
        <f t="shared" si="137"/>
        <v>Brooklyn</v>
      </c>
      <c r="Q4390">
        <v>40.716556400000002</v>
      </c>
      <c r="R4390">
        <v>-73.945608410000006</v>
      </c>
      <c r="S4390">
        <v>1</v>
      </c>
    </row>
    <row r="4391" spans="1:19" hidden="1" x14ac:dyDescent="0.25">
      <c r="A4391" t="s">
        <v>32048</v>
      </c>
      <c r="B4391" s="1">
        <v>43831.871527777781</v>
      </c>
      <c r="C4391" s="1">
        <v>43835.086805555555</v>
      </c>
      <c r="D4391" s="1" t="s">
        <v>246</v>
      </c>
      <c r="E4391" t="s">
        <v>22545</v>
      </c>
      <c r="F4391" t="s">
        <v>22546</v>
      </c>
      <c r="G4391" t="s">
        <v>22591</v>
      </c>
      <c r="H4391" t="s">
        <v>7910</v>
      </c>
      <c r="I4391" t="s">
        <v>22820</v>
      </c>
      <c r="J4391" t="s">
        <v>25253</v>
      </c>
      <c r="K4391" t="s">
        <v>22822</v>
      </c>
      <c r="L4391" t="s">
        <v>6554</v>
      </c>
      <c r="M4391" t="s">
        <v>57</v>
      </c>
      <c r="N4391" t="s">
        <v>22484</v>
      </c>
      <c r="O4391" t="str">
        <f t="shared" si="136"/>
        <v>Closed</v>
      </c>
      <c r="P4391" t="str">
        <f t="shared" si="137"/>
        <v>Queens</v>
      </c>
      <c r="Q4391">
        <v>40.705774949999999</v>
      </c>
      <c r="R4391">
        <v>-73.805790000000002</v>
      </c>
      <c r="S4391">
        <v>4</v>
      </c>
    </row>
    <row r="4392" spans="1:19" hidden="1" x14ac:dyDescent="0.25">
      <c r="A4392" t="s">
        <v>32049</v>
      </c>
      <c r="B4392" s="1">
        <v>43831.871527777781</v>
      </c>
      <c r="C4392" s="1">
        <v>43833.240277777775</v>
      </c>
      <c r="D4392" s="1" t="s">
        <v>246</v>
      </c>
      <c r="E4392" t="s">
        <v>22545</v>
      </c>
      <c r="F4392" t="s">
        <v>22546</v>
      </c>
      <c r="G4392" t="s">
        <v>22547</v>
      </c>
      <c r="H4392" t="s">
        <v>7910</v>
      </c>
      <c r="I4392" t="s">
        <v>22712</v>
      </c>
      <c r="J4392" t="s">
        <v>32050</v>
      </c>
      <c r="K4392" t="s">
        <v>32051</v>
      </c>
      <c r="L4392" t="s">
        <v>22522</v>
      </c>
      <c r="M4392" t="s">
        <v>57</v>
      </c>
      <c r="N4392" t="s">
        <v>22523</v>
      </c>
      <c r="O4392" t="str">
        <f t="shared" si="136"/>
        <v>Closed</v>
      </c>
      <c r="P4392" t="str">
        <f t="shared" si="137"/>
        <v>Manhattan</v>
      </c>
      <c r="Q4392">
        <v>40.84965511</v>
      </c>
      <c r="R4392">
        <v>-73.936914970000004</v>
      </c>
      <c r="S4392">
        <v>2</v>
      </c>
    </row>
    <row r="4393" spans="1:19" hidden="1" x14ac:dyDescent="0.25">
      <c r="A4393" t="s">
        <v>32052</v>
      </c>
      <c r="B4393" s="1">
        <v>43831.871527777781</v>
      </c>
      <c r="C4393" s="1">
        <v>43832.425000000003</v>
      </c>
      <c r="D4393" s="1" t="s">
        <v>246</v>
      </c>
      <c r="E4393" t="s">
        <v>22545</v>
      </c>
      <c r="F4393" t="s">
        <v>22546</v>
      </c>
      <c r="G4393" t="s">
        <v>22547</v>
      </c>
      <c r="H4393" t="s">
        <v>7910</v>
      </c>
      <c r="I4393" t="s">
        <v>22499</v>
      </c>
      <c r="J4393" t="s">
        <v>32053</v>
      </c>
      <c r="K4393" t="s">
        <v>23333</v>
      </c>
      <c r="L4393" t="s">
        <v>22497</v>
      </c>
      <c r="M4393" t="s">
        <v>57</v>
      </c>
      <c r="N4393" t="s">
        <v>22497</v>
      </c>
      <c r="O4393" t="str">
        <f t="shared" si="136"/>
        <v>Closed</v>
      </c>
      <c r="P4393" t="str">
        <f t="shared" si="137"/>
        <v>Bronx</v>
      </c>
      <c r="Q4393">
        <v>40.854315120000003</v>
      </c>
      <c r="R4393">
        <v>-73.883411199999998</v>
      </c>
      <c r="S4393">
        <v>1</v>
      </c>
    </row>
    <row r="4394" spans="1:19" hidden="1" x14ac:dyDescent="0.25">
      <c r="A4394" t="s">
        <v>32054</v>
      </c>
      <c r="B4394" s="1">
        <v>43831.87222222222</v>
      </c>
      <c r="C4394" s="1">
        <v>43835</v>
      </c>
      <c r="D4394" s="1" t="s">
        <v>821</v>
      </c>
      <c r="E4394" t="s">
        <v>22781</v>
      </c>
      <c r="F4394" t="s">
        <v>2191</v>
      </c>
      <c r="G4394" t="s">
        <v>2191</v>
      </c>
      <c r="H4394" t="s">
        <v>572</v>
      </c>
      <c r="I4394" t="s">
        <v>22562</v>
      </c>
      <c r="J4394" t="s">
        <v>32055</v>
      </c>
      <c r="K4394" t="s">
        <v>32056</v>
      </c>
      <c r="L4394" t="s">
        <v>22497</v>
      </c>
      <c r="M4394" t="s">
        <v>57</v>
      </c>
      <c r="N4394" t="s">
        <v>22497</v>
      </c>
      <c r="O4394" t="str">
        <f t="shared" si="136"/>
        <v>Closed</v>
      </c>
      <c r="P4394" t="str">
        <f t="shared" si="137"/>
        <v>Bronx</v>
      </c>
      <c r="Q4394">
        <v>40.839686190000002</v>
      </c>
      <c r="R4394">
        <v>-73.819714270000006</v>
      </c>
      <c r="S4394">
        <v>4</v>
      </c>
    </row>
    <row r="4395" spans="1:19" hidden="1" x14ac:dyDescent="0.25">
      <c r="A4395" t="s">
        <v>32057</v>
      </c>
      <c r="B4395" s="1">
        <v>43831.87222222222</v>
      </c>
      <c r="C4395" s="1">
        <v>43832.137499999997</v>
      </c>
      <c r="D4395" s="1" t="s">
        <v>145</v>
      </c>
      <c r="E4395" t="s">
        <v>146</v>
      </c>
      <c r="F4395" t="s">
        <v>260</v>
      </c>
      <c r="G4395" t="s">
        <v>1145</v>
      </c>
      <c r="H4395" t="s">
        <v>149</v>
      </c>
      <c r="I4395" t="s">
        <v>22581</v>
      </c>
      <c r="J4395" t="s">
        <v>32058</v>
      </c>
      <c r="K4395" t="s">
        <v>24905</v>
      </c>
      <c r="L4395" t="s">
        <v>2127</v>
      </c>
      <c r="M4395" t="s">
        <v>57</v>
      </c>
      <c r="N4395" t="s">
        <v>22484</v>
      </c>
      <c r="O4395" t="str">
        <f t="shared" si="136"/>
        <v>Closed</v>
      </c>
      <c r="P4395" t="str">
        <f t="shared" si="137"/>
        <v>Queens</v>
      </c>
      <c r="Q4395">
        <v>40.732836370000001</v>
      </c>
      <c r="R4395">
        <v>-73.875848009999999</v>
      </c>
      <c r="S4395">
        <v>1</v>
      </c>
    </row>
    <row r="4396" spans="1:19" hidden="1" x14ac:dyDescent="0.25">
      <c r="A4396" t="s">
        <v>32059</v>
      </c>
      <c r="B4396" s="1">
        <v>43831.87222222222</v>
      </c>
      <c r="C4396" s="1">
        <v>43833.648611111108</v>
      </c>
      <c r="D4396" s="1" t="s">
        <v>246</v>
      </c>
      <c r="E4396" t="s">
        <v>22545</v>
      </c>
      <c r="F4396" t="s">
        <v>22546</v>
      </c>
      <c r="G4396" t="s">
        <v>22547</v>
      </c>
      <c r="H4396" t="s">
        <v>7910</v>
      </c>
      <c r="I4396" t="s">
        <v>22782</v>
      </c>
      <c r="J4396" t="s">
        <v>30533</v>
      </c>
      <c r="K4396" t="s">
        <v>23531</v>
      </c>
      <c r="L4396" t="s">
        <v>22522</v>
      </c>
      <c r="M4396" t="s">
        <v>57</v>
      </c>
      <c r="N4396" t="s">
        <v>22523</v>
      </c>
      <c r="O4396" t="str">
        <f t="shared" si="136"/>
        <v>Closed</v>
      </c>
      <c r="P4396" t="str">
        <f t="shared" si="137"/>
        <v>Manhattan</v>
      </c>
      <c r="Q4396">
        <v>40.722968870000003</v>
      </c>
      <c r="R4396">
        <v>-73.983689609999999</v>
      </c>
      <c r="S4396">
        <v>2</v>
      </c>
    </row>
    <row r="4397" spans="1:19" hidden="1" x14ac:dyDescent="0.25">
      <c r="A4397" t="s">
        <v>32060</v>
      </c>
      <c r="B4397" s="1">
        <v>43831.87222222222</v>
      </c>
      <c r="C4397" s="1">
        <v>43833.091666666667</v>
      </c>
      <c r="D4397" s="1" t="s">
        <v>246</v>
      </c>
      <c r="E4397" t="s">
        <v>22545</v>
      </c>
      <c r="F4397" t="s">
        <v>22546</v>
      </c>
      <c r="G4397" t="s">
        <v>22591</v>
      </c>
      <c r="H4397" t="s">
        <v>7910</v>
      </c>
      <c r="I4397" t="s">
        <v>22499</v>
      </c>
      <c r="J4397" t="s">
        <v>32061</v>
      </c>
      <c r="K4397" t="s">
        <v>22516</v>
      </c>
      <c r="L4397" t="s">
        <v>22497</v>
      </c>
      <c r="M4397" t="s">
        <v>57</v>
      </c>
      <c r="N4397" t="s">
        <v>22497</v>
      </c>
      <c r="O4397" t="str">
        <f t="shared" si="136"/>
        <v>Closed</v>
      </c>
      <c r="P4397" t="str">
        <f t="shared" si="137"/>
        <v>Bronx</v>
      </c>
      <c r="Q4397">
        <v>40.868289150000003</v>
      </c>
      <c r="R4397">
        <v>-73.892678739999994</v>
      </c>
      <c r="S4397">
        <v>2</v>
      </c>
    </row>
    <row r="4398" spans="1:19" hidden="1" x14ac:dyDescent="0.25">
      <c r="A4398" t="s">
        <v>32062</v>
      </c>
      <c r="B4398" s="1">
        <v>43831.87222222222</v>
      </c>
      <c r="C4398" s="1">
        <v>43833.911111111112</v>
      </c>
      <c r="D4398" s="1" t="s">
        <v>246</v>
      </c>
      <c r="E4398" t="s">
        <v>22545</v>
      </c>
      <c r="F4398" t="s">
        <v>22546</v>
      </c>
      <c r="G4398" t="s">
        <v>22547</v>
      </c>
      <c r="H4398" t="s">
        <v>7910</v>
      </c>
      <c r="I4398" t="s">
        <v>23078</v>
      </c>
      <c r="J4398" t="s">
        <v>31890</v>
      </c>
      <c r="K4398" t="s">
        <v>31891</v>
      </c>
      <c r="L4398" t="s">
        <v>22497</v>
      </c>
      <c r="M4398" t="s">
        <v>57</v>
      </c>
      <c r="N4398" t="s">
        <v>22497</v>
      </c>
      <c r="O4398" t="str">
        <f t="shared" si="136"/>
        <v>Closed</v>
      </c>
      <c r="P4398" t="str">
        <f t="shared" si="137"/>
        <v>Bronx</v>
      </c>
      <c r="Q4398">
        <v>40.851647700000001</v>
      </c>
      <c r="R4398">
        <v>-73.828754689999997</v>
      </c>
      <c r="S4398">
        <v>3</v>
      </c>
    </row>
    <row r="4399" spans="1:19" hidden="1" x14ac:dyDescent="0.25">
      <c r="A4399" t="s">
        <v>32063</v>
      </c>
      <c r="B4399" s="1">
        <v>43831.87222222222</v>
      </c>
      <c r="C4399" s="1">
        <v>43833.67291666667</v>
      </c>
      <c r="D4399" s="1" t="s">
        <v>46</v>
      </c>
      <c r="E4399" t="s">
        <v>22469</v>
      </c>
      <c r="F4399" t="s">
        <v>284</v>
      </c>
      <c r="G4399" t="s">
        <v>5652</v>
      </c>
      <c r="H4399" t="s">
        <v>15573</v>
      </c>
      <c r="I4399" t="s">
        <v>22499</v>
      </c>
      <c r="J4399" t="s">
        <v>32064</v>
      </c>
      <c r="K4399" t="s">
        <v>24284</v>
      </c>
      <c r="L4399" t="s">
        <v>22497</v>
      </c>
      <c r="M4399" t="s">
        <v>57</v>
      </c>
      <c r="N4399" t="s">
        <v>22497</v>
      </c>
      <c r="O4399" t="str">
        <f t="shared" si="136"/>
        <v>Closed</v>
      </c>
      <c r="P4399" t="str">
        <f t="shared" si="137"/>
        <v>Bronx</v>
      </c>
      <c r="Q4399">
        <v>40.853814679999999</v>
      </c>
      <c r="R4399">
        <v>-73.88803901</v>
      </c>
      <c r="S4399">
        <v>2</v>
      </c>
    </row>
    <row r="4400" spans="1:19" hidden="1" x14ac:dyDescent="0.25">
      <c r="A4400" t="s">
        <v>32065</v>
      </c>
      <c r="B4400" s="1">
        <v>43831.87222222222</v>
      </c>
      <c r="C4400" s="1">
        <v>43833.911111111112</v>
      </c>
      <c r="D4400" s="1" t="s">
        <v>246</v>
      </c>
      <c r="E4400" t="s">
        <v>22545</v>
      </c>
      <c r="F4400" t="s">
        <v>22546</v>
      </c>
      <c r="G4400" t="s">
        <v>22547</v>
      </c>
      <c r="H4400" t="s">
        <v>7910</v>
      </c>
      <c r="I4400" t="s">
        <v>23078</v>
      </c>
      <c r="J4400" t="s">
        <v>31890</v>
      </c>
      <c r="K4400" t="s">
        <v>31891</v>
      </c>
      <c r="L4400" t="s">
        <v>22497</v>
      </c>
      <c r="M4400" t="s">
        <v>57</v>
      </c>
      <c r="N4400" t="s">
        <v>22497</v>
      </c>
      <c r="O4400" t="str">
        <f t="shared" si="136"/>
        <v>Closed</v>
      </c>
      <c r="P4400" t="str">
        <f t="shared" si="137"/>
        <v>Bronx</v>
      </c>
      <c r="Q4400">
        <v>40.851647700000001</v>
      </c>
      <c r="R4400">
        <v>-73.828754689999997</v>
      </c>
      <c r="S4400">
        <v>3</v>
      </c>
    </row>
    <row r="4401" spans="1:19" hidden="1" x14ac:dyDescent="0.25">
      <c r="A4401" t="s">
        <v>32066</v>
      </c>
      <c r="B4401" s="1">
        <v>43831.872916666667</v>
      </c>
      <c r="C4401" s="1"/>
      <c r="D4401" s="1" t="s">
        <v>1291</v>
      </c>
      <c r="E4401" t="s">
        <v>22979</v>
      </c>
      <c r="F4401" t="s">
        <v>6475</v>
      </c>
      <c r="G4401" t="s">
        <v>25220</v>
      </c>
      <c r="H4401" t="s">
        <v>22518</v>
      </c>
      <c r="I4401" t="s">
        <v>23024</v>
      </c>
      <c r="J4401" t="s">
        <v>32067</v>
      </c>
      <c r="K4401" t="s">
        <v>24602</v>
      </c>
      <c r="L4401" t="s">
        <v>8702</v>
      </c>
      <c r="M4401" t="s">
        <v>6482</v>
      </c>
      <c r="N4401" t="s">
        <v>22484</v>
      </c>
      <c r="O4401" t="str">
        <f t="shared" si="136"/>
        <v>Not Closed</v>
      </c>
      <c r="P4401" t="str">
        <f t="shared" si="137"/>
        <v>Queens</v>
      </c>
      <c r="Q4401">
        <v>40.785696000000002</v>
      </c>
      <c r="R4401">
        <v>-73.841137059999994</v>
      </c>
    </row>
    <row r="4402" spans="1:19" x14ac:dyDescent="0.25">
      <c r="A4402" t="s">
        <v>32068</v>
      </c>
      <c r="B4402" s="1">
        <v>43831.872916666667</v>
      </c>
      <c r="C4402" s="1">
        <v>43831.938194444447</v>
      </c>
      <c r="D4402" s="1" t="s">
        <v>145</v>
      </c>
      <c r="E4402" t="s">
        <v>146</v>
      </c>
      <c r="F4402" t="s">
        <v>260</v>
      </c>
      <c r="G4402" t="s">
        <v>261</v>
      </c>
      <c r="H4402" t="s">
        <v>149</v>
      </c>
      <c r="I4402" t="s">
        <v>22643</v>
      </c>
      <c r="J4402" t="s">
        <v>24507</v>
      </c>
      <c r="K4402" t="s">
        <v>24508</v>
      </c>
      <c r="L4402" t="s">
        <v>22474</v>
      </c>
      <c r="M4402" t="s">
        <v>57</v>
      </c>
      <c r="N4402" t="s">
        <v>22474</v>
      </c>
      <c r="O4402" t="str">
        <f t="shared" si="136"/>
        <v>Closed</v>
      </c>
      <c r="P4402" t="str">
        <f t="shared" si="137"/>
        <v>Brooklyn</v>
      </c>
      <c r="Q4402">
        <v>40.590413150000003</v>
      </c>
      <c r="R4402">
        <v>-73.942913540000006</v>
      </c>
      <c r="S4402">
        <v>1</v>
      </c>
    </row>
    <row r="4403" spans="1:19" x14ac:dyDescent="0.25">
      <c r="A4403" t="s">
        <v>32069</v>
      </c>
      <c r="B4403" s="1">
        <v>43831.873611111114</v>
      </c>
      <c r="C4403" s="1">
        <v>43832.4375</v>
      </c>
      <c r="D4403" s="1" t="s">
        <v>1291</v>
      </c>
      <c r="E4403" t="s">
        <v>22979</v>
      </c>
      <c r="F4403" t="s">
        <v>1293</v>
      </c>
      <c r="G4403" t="s">
        <v>24241</v>
      </c>
      <c r="H4403" t="s">
        <v>22518</v>
      </c>
      <c r="I4403" t="s">
        <v>23094</v>
      </c>
      <c r="J4403" t="s">
        <v>32070</v>
      </c>
      <c r="K4403" t="s">
        <v>24546</v>
      </c>
      <c r="L4403" t="s">
        <v>22474</v>
      </c>
      <c r="M4403" t="s">
        <v>57</v>
      </c>
      <c r="N4403" t="s">
        <v>22474</v>
      </c>
      <c r="O4403" t="str">
        <f t="shared" si="136"/>
        <v>Closed</v>
      </c>
      <c r="P4403" t="str">
        <f t="shared" si="137"/>
        <v>Brooklyn</v>
      </c>
      <c r="Q4403">
        <v>40.712431369999997</v>
      </c>
      <c r="R4403">
        <v>-73.959816630000006</v>
      </c>
      <c r="S4403">
        <v>1</v>
      </c>
    </row>
    <row r="4404" spans="1:19" hidden="1" x14ac:dyDescent="0.25">
      <c r="A4404" t="s">
        <v>32071</v>
      </c>
      <c r="B4404" s="1">
        <v>43831.873611111114</v>
      </c>
      <c r="C4404" s="1">
        <v>43832.310416666667</v>
      </c>
      <c r="D4404" s="1" t="s">
        <v>1291</v>
      </c>
      <c r="E4404" t="s">
        <v>22979</v>
      </c>
      <c r="F4404" t="s">
        <v>8128</v>
      </c>
      <c r="G4404" t="s">
        <v>30735</v>
      </c>
      <c r="H4404" t="s">
        <v>22518</v>
      </c>
      <c r="I4404" t="s">
        <v>23238</v>
      </c>
      <c r="J4404" t="s">
        <v>32072</v>
      </c>
      <c r="K4404" t="s">
        <v>27713</v>
      </c>
      <c r="L4404" t="s">
        <v>1901</v>
      </c>
      <c r="M4404" t="s">
        <v>57</v>
      </c>
      <c r="N4404" t="s">
        <v>22484</v>
      </c>
      <c r="O4404" t="str">
        <f t="shared" si="136"/>
        <v>Closed</v>
      </c>
      <c r="P4404" t="str">
        <f t="shared" si="137"/>
        <v>Queens</v>
      </c>
      <c r="Q4404">
        <v>40.773024290000002</v>
      </c>
      <c r="R4404">
        <v>-73.843698189999998</v>
      </c>
      <c r="S4404">
        <v>1</v>
      </c>
    </row>
    <row r="4405" spans="1:19" hidden="1" x14ac:dyDescent="0.25">
      <c r="A4405" t="s">
        <v>32073</v>
      </c>
      <c r="B4405" s="1">
        <v>43831.873611111114</v>
      </c>
      <c r="C4405" s="1">
        <v>43831.911111111112</v>
      </c>
      <c r="D4405" s="1" t="s">
        <v>145</v>
      </c>
      <c r="E4405" t="s">
        <v>146</v>
      </c>
      <c r="F4405" t="s">
        <v>260</v>
      </c>
      <c r="G4405" t="s">
        <v>1145</v>
      </c>
      <c r="H4405" t="s">
        <v>149</v>
      </c>
      <c r="I4405" t="s">
        <v>22581</v>
      </c>
      <c r="J4405" t="s">
        <v>32074</v>
      </c>
      <c r="K4405" t="s">
        <v>32075</v>
      </c>
      <c r="L4405" t="s">
        <v>2127</v>
      </c>
      <c r="M4405" t="s">
        <v>57</v>
      </c>
      <c r="N4405" t="s">
        <v>22484</v>
      </c>
      <c r="O4405" t="str">
        <f t="shared" si="136"/>
        <v>Closed</v>
      </c>
      <c r="P4405" t="str">
        <f t="shared" si="137"/>
        <v>Queens</v>
      </c>
      <c r="Q4405">
        <v>40.73431351</v>
      </c>
      <c r="R4405">
        <v>-73.878858199999996</v>
      </c>
      <c r="S4405">
        <v>1</v>
      </c>
    </row>
    <row r="4406" spans="1:19" hidden="1" x14ac:dyDescent="0.25">
      <c r="A4406" t="s">
        <v>32076</v>
      </c>
      <c r="B4406" s="1">
        <v>43831.873611111114</v>
      </c>
      <c r="C4406" s="1">
        <v>43831.904861111114</v>
      </c>
      <c r="D4406" s="1" t="s">
        <v>145</v>
      </c>
      <c r="E4406" t="s">
        <v>146</v>
      </c>
      <c r="F4406" t="s">
        <v>161</v>
      </c>
      <c r="G4406" t="s">
        <v>174</v>
      </c>
      <c r="H4406" t="s">
        <v>163</v>
      </c>
      <c r="I4406" t="s">
        <v>22632</v>
      </c>
      <c r="J4406" t="s">
        <v>23104</v>
      </c>
      <c r="K4406" t="s">
        <v>23105</v>
      </c>
      <c r="L4406" t="s">
        <v>22522</v>
      </c>
      <c r="M4406" t="s">
        <v>57</v>
      </c>
      <c r="N4406" t="s">
        <v>22523</v>
      </c>
      <c r="O4406" t="str">
        <f t="shared" si="136"/>
        <v>Closed</v>
      </c>
      <c r="P4406" t="str">
        <f t="shared" si="137"/>
        <v>Manhattan</v>
      </c>
      <c r="Q4406">
        <v>40.862250269999997</v>
      </c>
      <c r="R4406">
        <v>-73.922915619999998</v>
      </c>
      <c r="S4406">
        <v>1</v>
      </c>
    </row>
    <row r="4407" spans="1:19" hidden="1" x14ac:dyDescent="0.25">
      <c r="A4407" t="s">
        <v>32077</v>
      </c>
      <c r="B4407" s="1">
        <v>43831.874305555553</v>
      </c>
      <c r="C4407" s="1">
        <v>43831.951388888891</v>
      </c>
      <c r="D4407" s="1" t="s">
        <v>145</v>
      </c>
      <c r="E4407" t="s">
        <v>146</v>
      </c>
      <c r="F4407" t="s">
        <v>147</v>
      </c>
      <c r="G4407" t="s">
        <v>1741</v>
      </c>
      <c r="H4407" t="s">
        <v>22518</v>
      </c>
      <c r="I4407" t="s">
        <v>23245</v>
      </c>
      <c r="J4407" t="s">
        <v>32078</v>
      </c>
      <c r="K4407" t="s">
        <v>24975</v>
      </c>
      <c r="L4407" t="s">
        <v>22497</v>
      </c>
      <c r="M4407" t="s">
        <v>57</v>
      </c>
      <c r="N4407" t="s">
        <v>22497</v>
      </c>
      <c r="O4407" t="str">
        <f t="shared" si="136"/>
        <v>Closed</v>
      </c>
      <c r="P4407" t="str">
        <f t="shared" si="137"/>
        <v>Bronx</v>
      </c>
      <c r="Q4407">
        <v>40.875203540000001</v>
      </c>
      <c r="R4407">
        <v>-73.876695900000001</v>
      </c>
      <c r="S4407">
        <v>1</v>
      </c>
    </row>
    <row r="4408" spans="1:19" hidden="1" x14ac:dyDescent="0.25">
      <c r="A4408" t="s">
        <v>32079</v>
      </c>
      <c r="B4408" s="1">
        <v>43831.875</v>
      </c>
      <c r="C4408" s="1">
        <v>43834</v>
      </c>
      <c r="D4408" s="1" t="s">
        <v>821</v>
      </c>
      <c r="E4408" t="s">
        <v>22781</v>
      </c>
      <c r="F4408" t="s">
        <v>2191</v>
      </c>
      <c r="G4408" t="s">
        <v>2191</v>
      </c>
      <c r="H4408" t="s">
        <v>572</v>
      </c>
      <c r="I4408" t="s">
        <v>22929</v>
      </c>
      <c r="J4408" t="s">
        <v>32080</v>
      </c>
      <c r="K4408" t="s">
        <v>23164</v>
      </c>
      <c r="L4408" t="s">
        <v>11771</v>
      </c>
      <c r="M4408" t="s">
        <v>57</v>
      </c>
      <c r="N4408" t="s">
        <v>22484</v>
      </c>
      <c r="O4408" t="str">
        <f t="shared" si="136"/>
        <v>Closed</v>
      </c>
      <c r="P4408" t="str">
        <f t="shared" si="137"/>
        <v>Queens</v>
      </c>
      <c r="Q4408">
        <v>40.762765330000001</v>
      </c>
      <c r="R4408">
        <v>-73.886690369999997</v>
      </c>
      <c r="S4408">
        <v>3</v>
      </c>
    </row>
    <row r="4409" spans="1:19" hidden="1" x14ac:dyDescent="0.25">
      <c r="A4409" t="s">
        <v>32081</v>
      </c>
      <c r="B4409" s="1">
        <v>43831.875</v>
      </c>
      <c r="C4409" s="1">
        <v>43833.091666666667</v>
      </c>
      <c r="D4409" s="1" t="s">
        <v>246</v>
      </c>
      <c r="E4409" t="s">
        <v>22545</v>
      </c>
      <c r="F4409" t="s">
        <v>22546</v>
      </c>
      <c r="G4409" t="s">
        <v>22547</v>
      </c>
      <c r="H4409" t="s">
        <v>7910</v>
      </c>
      <c r="I4409" t="s">
        <v>22499</v>
      </c>
      <c r="J4409" t="s">
        <v>32064</v>
      </c>
      <c r="K4409" t="s">
        <v>24284</v>
      </c>
      <c r="L4409" t="s">
        <v>22497</v>
      </c>
      <c r="M4409" t="s">
        <v>57</v>
      </c>
      <c r="N4409" t="s">
        <v>22497</v>
      </c>
      <c r="O4409" t="str">
        <f t="shared" si="136"/>
        <v>Closed</v>
      </c>
      <c r="P4409" t="str">
        <f t="shared" si="137"/>
        <v>Bronx</v>
      </c>
      <c r="Q4409">
        <v>40.853814679999999</v>
      </c>
      <c r="R4409">
        <v>-73.88803901</v>
      </c>
      <c r="S4409">
        <v>2</v>
      </c>
    </row>
    <row r="4410" spans="1:19" x14ac:dyDescent="0.25">
      <c r="A4410" t="s">
        <v>32082</v>
      </c>
      <c r="B4410" s="1">
        <v>43831.875</v>
      </c>
      <c r="C4410" s="1">
        <v>43832.270833333336</v>
      </c>
      <c r="D4410" s="1" t="s">
        <v>145</v>
      </c>
      <c r="E4410" t="s">
        <v>146</v>
      </c>
      <c r="F4410" t="s">
        <v>260</v>
      </c>
      <c r="G4410" t="s">
        <v>1636</v>
      </c>
      <c r="H4410" t="s">
        <v>149</v>
      </c>
      <c r="I4410" t="s">
        <v>22510</v>
      </c>
      <c r="J4410" t="s">
        <v>32083</v>
      </c>
      <c r="K4410" t="s">
        <v>29064</v>
      </c>
      <c r="L4410" t="s">
        <v>22474</v>
      </c>
      <c r="M4410" t="s">
        <v>57</v>
      </c>
      <c r="N4410" t="s">
        <v>22474</v>
      </c>
      <c r="O4410" t="str">
        <f t="shared" si="136"/>
        <v>Closed</v>
      </c>
      <c r="P4410" t="str">
        <f t="shared" si="137"/>
        <v>Brooklyn</v>
      </c>
      <c r="Q4410">
        <v>40.620970929999999</v>
      </c>
      <c r="R4410">
        <v>-73.955217669999996</v>
      </c>
      <c r="S4410">
        <v>1</v>
      </c>
    </row>
    <row r="4411" spans="1:19" x14ac:dyDescent="0.25">
      <c r="A4411" t="s">
        <v>32084</v>
      </c>
      <c r="B4411" s="1">
        <v>43831.875</v>
      </c>
      <c r="C4411" s="1">
        <v>43833.445138888892</v>
      </c>
      <c r="D4411" s="1" t="s">
        <v>246</v>
      </c>
      <c r="E4411" t="s">
        <v>22545</v>
      </c>
      <c r="F4411" t="s">
        <v>22546</v>
      </c>
      <c r="G4411" t="s">
        <v>22547</v>
      </c>
      <c r="H4411" t="s">
        <v>7910</v>
      </c>
      <c r="I4411" t="s">
        <v>22704</v>
      </c>
      <c r="J4411" t="s">
        <v>32085</v>
      </c>
      <c r="K4411" t="s">
        <v>24822</v>
      </c>
      <c r="L4411" t="s">
        <v>22474</v>
      </c>
      <c r="M4411" t="s">
        <v>57</v>
      </c>
      <c r="N4411" t="s">
        <v>22474</v>
      </c>
      <c r="O4411" t="str">
        <f t="shared" si="136"/>
        <v>Closed</v>
      </c>
      <c r="P4411" t="str">
        <f t="shared" si="137"/>
        <v>Brooklyn</v>
      </c>
      <c r="Q4411">
        <v>40.657220039999999</v>
      </c>
      <c r="R4411">
        <v>-73.914246700000007</v>
      </c>
      <c r="S4411">
        <v>2</v>
      </c>
    </row>
    <row r="4412" spans="1:19" hidden="1" x14ac:dyDescent="0.25">
      <c r="A4412" t="s">
        <v>32086</v>
      </c>
      <c r="B4412" s="1">
        <v>43831.875</v>
      </c>
      <c r="C4412" s="1">
        <v>43833.240277777775</v>
      </c>
      <c r="D4412" s="1" t="s">
        <v>246</v>
      </c>
      <c r="E4412" t="s">
        <v>22545</v>
      </c>
      <c r="F4412" t="s">
        <v>22546</v>
      </c>
      <c r="G4412" t="s">
        <v>22547</v>
      </c>
      <c r="H4412" t="s">
        <v>7910</v>
      </c>
      <c r="I4412" t="s">
        <v>23148</v>
      </c>
      <c r="J4412" t="s">
        <v>32087</v>
      </c>
      <c r="K4412" t="s">
        <v>23374</v>
      </c>
      <c r="L4412" t="s">
        <v>22522</v>
      </c>
      <c r="M4412" t="s">
        <v>57</v>
      </c>
      <c r="N4412" t="s">
        <v>22523</v>
      </c>
      <c r="O4412" t="str">
        <f t="shared" si="136"/>
        <v>Closed</v>
      </c>
      <c r="P4412" t="str">
        <f t="shared" si="137"/>
        <v>Manhattan</v>
      </c>
      <c r="Q4412">
        <v>40.818782489999997</v>
      </c>
      <c r="R4412">
        <v>-73.936745529999996</v>
      </c>
      <c r="S4412">
        <v>2</v>
      </c>
    </row>
    <row r="4413" spans="1:19" x14ac:dyDescent="0.25">
      <c r="A4413" t="s">
        <v>32088</v>
      </c>
      <c r="B4413" s="1">
        <v>43831.875</v>
      </c>
      <c r="C4413" s="1">
        <v>43838.068749999999</v>
      </c>
      <c r="D4413" s="1" t="s">
        <v>145</v>
      </c>
      <c r="E4413" t="s">
        <v>146</v>
      </c>
      <c r="F4413" t="s">
        <v>161</v>
      </c>
      <c r="G4413" t="s">
        <v>4712</v>
      </c>
      <c r="H4413" t="s">
        <v>163</v>
      </c>
      <c r="I4413" t="s">
        <v>22510</v>
      </c>
      <c r="J4413" t="s">
        <v>32089</v>
      </c>
      <c r="K4413" t="s">
        <v>22473</v>
      </c>
      <c r="L4413" t="s">
        <v>22474</v>
      </c>
      <c r="M4413" t="s">
        <v>57</v>
      </c>
      <c r="N4413" t="s">
        <v>22474</v>
      </c>
      <c r="O4413" t="str">
        <f t="shared" si="136"/>
        <v>Closed</v>
      </c>
      <c r="P4413" t="str">
        <f t="shared" si="137"/>
        <v>Brooklyn</v>
      </c>
      <c r="Q4413">
        <v>40.625562049999999</v>
      </c>
      <c r="R4413">
        <v>-73.946633599999998</v>
      </c>
      <c r="S4413">
        <v>7</v>
      </c>
    </row>
    <row r="4414" spans="1:19" hidden="1" x14ac:dyDescent="0.25">
      <c r="A4414" t="s">
        <v>32090</v>
      </c>
      <c r="B4414" s="1">
        <v>43831.875</v>
      </c>
      <c r="C4414" s="1">
        <v>43833.091666666667</v>
      </c>
      <c r="D4414" s="1" t="s">
        <v>246</v>
      </c>
      <c r="E4414" t="s">
        <v>22545</v>
      </c>
      <c r="F4414" t="s">
        <v>22546</v>
      </c>
      <c r="G4414" t="s">
        <v>22591</v>
      </c>
      <c r="H4414" t="s">
        <v>7910</v>
      </c>
      <c r="I4414" t="s">
        <v>22514</v>
      </c>
      <c r="J4414" t="s">
        <v>31918</v>
      </c>
      <c r="K4414" t="s">
        <v>22516</v>
      </c>
      <c r="L4414" t="s">
        <v>22497</v>
      </c>
      <c r="M4414" t="s">
        <v>57</v>
      </c>
      <c r="N4414" t="s">
        <v>22497</v>
      </c>
      <c r="O4414" t="str">
        <f t="shared" si="136"/>
        <v>Closed</v>
      </c>
      <c r="P4414" t="str">
        <f t="shared" si="137"/>
        <v>Bronx</v>
      </c>
      <c r="Q4414">
        <v>40.871570669999997</v>
      </c>
      <c r="R4414">
        <v>-73.888580410000003</v>
      </c>
      <c r="S4414">
        <v>2</v>
      </c>
    </row>
    <row r="4415" spans="1:19" hidden="1" x14ac:dyDescent="0.25">
      <c r="A4415" t="s">
        <v>32091</v>
      </c>
      <c r="B4415" s="1">
        <v>43831.875</v>
      </c>
      <c r="C4415" s="1">
        <v>43833.091666666667</v>
      </c>
      <c r="D4415" s="1" t="s">
        <v>246</v>
      </c>
      <c r="E4415" t="s">
        <v>22545</v>
      </c>
      <c r="F4415" t="s">
        <v>22546</v>
      </c>
      <c r="G4415" t="s">
        <v>22591</v>
      </c>
      <c r="H4415" t="s">
        <v>7910</v>
      </c>
      <c r="I4415" t="s">
        <v>22514</v>
      </c>
      <c r="J4415" t="s">
        <v>31918</v>
      </c>
      <c r="K4415" t="s">
        <v>22516</v>
      </c>
      <c r="L4415" t="s">
        <v>22497</v>
      </c>
      <c r="M4415" t="s">
        <v>57</v>
      </c>
      <c r="N4415" t="s">
        <v>22497</v>
      </c>
      <c r="O4415" t="str">
        <f t="shared" si="136"/>
        <v>Closed</v>
      </c>
      <c r="P4415" t="str">
        <f t="shared" si="137"/>
        <v>Bronx</v>
      </c>
      <c r="Q4415">
        <v>40.871570669999997</v>
      </c>
      <c r="R4415">
        <v>-73.888580410000003</v>
      </c>
      <c r="S4415">
        <v>2</v>
      </c>
    </row>
    <row r="4416" spans="1:19" hidden="1" x14ac:dyDescent="0.25">
      <c r="A4416" t="s">
        <v>32092</v>
      </c>
      <c r="B4416" s="1">
        <v>43831.875</v>
      </c>
      <c r="C4416" s="1">
        <v>43832.336111111108</v>
      </c>
      <c r="D4416" s="1" t="s">
        <v>145</v>
      </c>
      <c r="E4416" t="s">
        <v>146</v>
      </c>
      <c r="F4416" t="s">
        <v>260</v>
      </c>
      <c r="G4416" t="s">
        <v>1145</v>
      </c>
      <c r="H4416" t="s">
        <v>149</v>
      </c>
      <c r="I4416" t="s">
        <v>22481</v>
      </c>
      <c r="J4416" t="s">
        <v>23600</v>
      </c>
      <c r="K4416" t="s">
        <v>23600</v>
      </c>
      <c r="L4416" t="s">
        <v>22518</v>
      </c>
      <c r="M4416" t="s">
        <v>57</v>
      </c>
      <c r="N4416" t="s">
        <v>22484</v>
      </c>
      <c r="O4416" t="str">
        <f t="shared" si="136"/>
        <v>Closed</v>
      </c>
      <c r="P4416" t="str">
        <f t="shared" si="137"/>
        <v>Queens</v>
      </c>
      <c r="Q4416">
        <v>40.702612940000002</v>
      </c>
      <c r="R4416">
        <v>-73.872560980000003</v>
      </c>
      <c r="S4416">
        <v>1</v>
      </c>
    </row>
    <row r="4417" spans="1:19" hidden="1" x14ac:dyDescent="0.25">
      <c r="A4417" t="s">
        <v>32093</v>
      </c>
      <c r="B4417" s="1">
        <v>43831.875</v>
      </c>
      <c r="C4417" s="1">
        <v>43833.091666666667</v>
      </c>
      <c r="D4417" s="1" t="s">
        <v>246</v>
      </c>
      <c r="E4417" t="s">
        <v>22545</v>
      </c>
      <c r="F4417" t="s">
        <v>22546</v>
      </c>
      <c r="G4417" t="s">
        <v>22591</v>
      </c>
      <c r="H4417" t="s">
        <v>7910</v>
      </c>
      <c r="I4417" t="s">
        <v>22514</v>
      </c>
      <c r="J4417" t="s">
        <v>31918</v>
      </c>
      <c r="K4417" t="s">
        <v>22516</v>
      </c>
      <c r="L4417" t="s">
        <v>22497</v>
      </c>
      <c r="M4417" t="s">
        <v>57</v>
      </c>
      <c r="N4417" t="s">
        <v>22497</v>
      </c>
      <c r="O4417" t="str">
        <f t="shared" si="136"/>
        <v>Closed</v>
      </c>
      <c r="P4417" t="str">
        <f t="shared" si="137"/>
        <v>Bronx</v>
      </c>
      <c r="Q4417">
        <v>40.871570669999997</v>
      </c>
      <c r="R4417">
        <v>-73.888580410000003</v>
      </c>
      <c r="S4417">
        <v>2</v>
      </c>
    </row>
    <row r="4418" spans="1:19" hidden="1" x14ac:dyDescent="0.25">
      <c r="A4418" t="s">
        <v>32094</v>
      </c>
      <c r="B4418" s="1">
        <v>43831.875694444447</v>
      </c>
      <c r="C4418" s="1">
        <v>43831.910416666666</v>
      </c>
      <c r="D4418" s="1" t="s">
        <v>145</v>
      </c>
      <c r="E4418" t="s">
        <v>146</v>
      </c>
      <c r="F4418" t="s">
        <v>260</v>
      </c>
      <c r="G4418" t="s">
        <v>1145</v>
      </c>
      <c r="H4418" t="s">
        <v>149</v>
      </c>
      <c r="I4418" t="s">
        <v>22581</v>
      </c>
      <c r="J4418" t="s">
        <v>32095</v>
      </c>
      <c r="K4418" t="s">
        <v>32075</v>
      </c>
      <c r="L4418" t="s">
        <v>2127</v>
      </c>
      <c r="M4418" t="s">
        <v>57</v>
      </c>
      <c r="N4418" t="s">
        <v>22484</v>
      </c>
      <c r="O4418" t="str">
        <f t="shared" ref="O4418:O4481" si="138">IF(M4418="Closed","Closed","Not Closed")</f>
        <v>Closed</v>
      </c>
      <c r="P4418" t="str">
        <f t="shared" ref="P4418:P4481" si="139">IF(TRIM(N4418)="","Not Recorded",N4418)</f>
        <v>Queens</v>
      </c>
      <c r="Q4418">
        <v>40.733565949999999</v>
      </c>
      <c r="R4418">
        <v>-73.877925009999998</v>
      </c>
      <c r="S4418">
        <v>1</v>
      </c>
    </row>
    <row r="4419" spans="1:19" hidden="1" x14ac:dyDescent="0.25">
      <c r="A4419" t="s">
        <v>32096</v>
      </c>
      <c r="B4419" s="1">
        <v>43831.875694444447</v>
      </c>
      <c r="C4419" s="1">
        <v>43832.427777777775</v>
      </c>
      <c r="D4419" s="1" t="s">
        <v>246</v>
      </c>
      <c r="E4419" t="s">
        <v>22545</v>
      </c>
      <c r="F4419" t="s">
        <v>22546</v>
      </c>
      <c r="G4419" t="s">
        <v>22547</v>
      </c>
      <c r="H4419" t="s">
        <v>7910</v>
      </c>
      <c r="I4419" t="s">
        <v>23245</v>
      </c>
      <c r="J4419" t="s">
        <v>32097</v>
      </c>
      <c r="K4419" t="s">
        <v>26825</v>
      </c>
      <c r="L4419" t="s">
        <v>22497</v>
      </c>
      <c r="M4419" t="s">
        <v>57</v>
      </c>
      <c r="N4419" t="s">
        <v>22497</v>
      </c>
      <c r="O4419" t="str">
        <f t="shared" si="138"/>
        <v>Closed</v>
      </c>
      <c r="P4419" t="str">
        <f t="shared" si="139"/>
        <v>Bronx</v>
      </c>
      <c r="Q4419">
        <v>40.871778210000002</v>
      </c>
      <c r="R4419">
        <v>-73.879338149999995</v>
      </c>
      <c r="S4419">
        <v>1</v>
      </c>
    </row>
    <row r="4420" spans="1:19" x14ac:dyDescent="0.25">
      <c r="A4420" t="s">
        <v>32098</v>
      </c>
      <c r="B4420" s="1">
        <v>43831.875694444447</v>
      </c>
      <c r="C4420" s="1">
        <v>43831.938194444447</v>
      </c>
      <c r="D4420" s="1" t="s">
        <v>145</v>
      </c>
      <c r="E4420" t="s">
        <v>146</v>
      </c>
      <c r="F4420" t="s">
        <v>260</v>
      </c>
      <c r="G4420" t="s">
        <v>261</v>
      </c>
      <c r="H4420" t="s">
        <v>149</v>
      </c>
      <c r="I4420" t="s">
        <v>22643</v>
      </c>
      <c r="J4420" t="s">
        <v>32099</v>
      </c>
      <c r="K4420" t="s">
        <v>24508</v>
      </c>
      <c r="L4420" t="s">
        <v>22474</v>
      </c>
      <c r="M4420" t="s">
        <v>57</v>
      </c>
      <c r="N4420" t="s">
        <v>22474</v>
      </c>
      <c r="O4420" t="str">
        <f t="shared" si="138"/>
        <v>Closed</v>
      </c>
      <c r="P4420" t="str">
        <f t="shared" si="139"/>
        <v>Brooklyn</v>
      </c>
      <c r="Q4420">
        <v>40.589990399999998</v>
      </c>
      <c r="R4420">
        <v>-73.942813079999993</v>
      </c>
      <c r="S4420">
        <v>1</v>
      </c>
    </row>
    <row r="4421" spans="1:19" hidden="1" x14ac:dyDescent="0.25">
      <c r="A4421" t="s">
        <v>32100</v>
      </c>
      <c r="B4421" s="1">
        <v>43831.875694444447</v>
      </c>
      <c r="C4421" s="1">
        <v>43831.916666666664</v>
      </c>
      <c r="D4421" s="1" t="s">
        <v>145</v>
      </c>
      <c r="E4421" t="s">
        <v>146</v>
      </c>
      <c r="F4421" t="s">
        <v>4789</v>
      </c>
      <c r="G4421" t="s">
        <v>4790</v>
      </c>
      <c r="H4421" t="s">
        <v>149</v>
      </c>
      <c r="I4421" t="s">
        <v>23230</v>
      </c>
      <c r="J4421" t="s">
        <v>32101</v>
      </c>
      <c r="K4421" t="s">
        <v>32102</v>
      </c>
      <c r="L4421" t="s">
        <v>22803</v>
      </c>
      <c r="M4421" t="s">
        <v>57</v>
      </c>
      <c r="N4421" t="s">
        <v>22803</v>
      </c>
      <c r="O4421" t="str">
        <f t="shared" si="138"/>
        <v>Closed</v>
      </c>
      <c r="P4421" t="str">
        <f t="shared" si="139"/>
        <v>Staten Island</v>
      </c>
      <c r="Q4421">
        <v>40.590538080000002</v>
      </c>
      <c r="R4421">
        <v>-74.092800339999997</v>
      </c>
      <c r="S4421">
        <v>1</v>
      </c>
    </row>
    <row r="4422" spans="1:19" hidden="1" x14ac:dyDescent="0.25">
      <c r="A4422" t="s">
        <v>32103</v>
      </c>
      <c r="B4422" s="1">
        <v>43831.876388888886</v>
      </c>
      <c r="C4422" s="1">
        <v>43832.731249999997</v>
      </c>
      <c r="D4422" s="1" t="s">
        <v>145</v>
      </c>
      <c r="E4422" t="s">
        <v>146</v>
      </c>
      <c r="F4422" t="s">
        <v>161</v>
      </c>
      <c r="G4422" t="s">
        <v>174</v>
      </c>
      <c r="H4422" t="s">
        <v>163</v>
      </c>
      <c r="I4422" t="s">
        <v>23331</v>
      </c>
      <c r="J4422" t="s">
        <v>32104</v>
      </c>
      <c r="K4422" t="s">
        <v>23061</v>
      </c>
      <c r="L4422" t="s">
        <v>22497</v>
      </c>
      <c r="M4422" t="s">
        <v>57</v>
      </c>
      <c r="N4422" t="s">
        <v>22497</v>
      </c>
      <c r="O4422" t="str">
        <f t="shared" si="138"/>
        <v>Closed</v>
      </c>
      <c r="P4422" t="str">
        <f t="shared" si="139"/>
        <v>Bronx</v>
      </c>
      <c r="Q4422">
        <v>40.851775570000001</v>
      </c>
      <c r="R4422">
        <v>-73.900223929999996</v>
      </c>
      <c r="S4422">
        <v>1</v>
      </c>
    </row>
    <row r="4423" spans="1:19" x14ac:dyDescent="0.25">
      <c r="A4423" t="s">
        <v>32105</v>
      </c>
      <c r="B4423" s="1">
        <v>43831.876388888886</v>
      </c>
      <c r="C4423" s="1">
        <v>43833.368750000001</v>
      </c>
      <c r="D4423" s="1" t="s">
        <v>246</v>
      </c>
      <c r="E4423" t="s">
        <v>22545</v>
      </c>
      <c r="F4423" t="s">
        <v>22546</v>
      </c>
      <c r="G4423" t="s">
        <v>22547</v>
      </c>
      <c r="H4423" t="s">
        <v>7910</v>
      </c>
      <c r="I4423" t="s">
        <v>22643</v>
      </c>
      <c r="J4423" t="s">
        <v>28828</v>
      </c>
      <c r="K4423" t="s">
        <v>24987</v>
      </c>
      <c r="L4423" t="s">
        <v>22474</v>
      </c>
      <c r="M4423" t="s">
        <v>57</v>
      </c>
      <c r="N4423" t="s">
        <v>22474</v>
      </c>
      <c r="O4423" t="str">
        <f t="shared" si="138"/>
        <v>Closed</v>
      </c>
      <c r="P4423" t="str">
        <f t="shared" si="139"/>
        <v>Brooklyn</v>
      </c>
      <c r="Q4423">
        <v>40.58351622</v>
      </c>
      <c r="R4423">
        <v>-73.957287679999993</v>
      </c>
      <c r="S4423">
        <v>2</v>
      </c>
    </row>
    <row r="4424" spans="1:19" hidden="1" x14ac:dyDescent="0.25">
      <c r="A4424" t="s">
        <v>32106</v>
      </c>
      <c r="B4424" s="1">
        <v>43831.876388888886</v>
      </c>
      <c r="C4424" s="1">
        <v>43833.091666666667</v>
      </c>
      <c r="D4424" s="1" t="s">
        <v>246</v>
      </c>
      <c r="E4424" t="s">
        <v>22545</v>
      </c>
      <c r="F4424" t="s">
        <v>22546</v>
      </c>
      <c r="G4424" t="s">
        <v>22591</v>
      </c>
      <c r="H4424" t="s">
        <v>7910</v>
      </c>
      <c r="I4424" t="s">
        <v>22514</v>
      </c>
      <c r="J4424" t="s">
        <v>31918</v>
      </c>
      <c r="K4424" t="s">
        <v>22516</v>
      </c>
      <c r="L4424" t="s">
        <v>22497</v>
      </c>
      <c r="M4424" t="s">
        <v>57</v>
      </c>
      <c r="N4424" t="s">
        <v>22497</v>
      </c>
      <c r="O4424" t="str">
        <f t="shared" si="138"/>
        <v>Closed</v>
      </c>
      <c r="P4424" t="str">
        <f t="shared" si="139"/>
        <v>Bronx</v>
      </c>
      <c r="Q4424">
        <v>40.871570669999997</v>
      </c>
      <c r="R4424">
        <v>-73.888580410000003</v>
      </c>
      <c r="S4424">
        <v>2</v>
      </c>
    </row>
    <row r="4425" spans="1:19" hidden="1" x14ac:dyDescent="0.25">
      <c r="A4425" t="s">
        <v>32107</v>
      </c>
      <c r="B4425" s="1">
        <v>43831.876388888886</v>
      </c>
      <c r="C4425" s="1">
        <v>43832.229861111111</v>
      </c>
      <c r="D4425" s="1" t="s">
        <v>145</v>
      </c>
      <c r="E4425" t="s">
        <v>146</v>
      </c>
      <c r="F4425" t="s">
        <v>260</v>
      </c>
      <c r="G4425" t="s">
        <v>1636</v>
      </c>
      <c r="H4425" t="s">
        <v>149</v>
      </c>
      <c r="I4425" t="s">
        <v>22587</v>
      </c>
      <c r="J4425" t="s">
        <v>31600</v>
      </c>
      <c r="K4425" t="s">
        <v>31601</v>
      </c>
      <c r="L4425" t="s">
        <v>22497</v>
      </c>
      <c r="M4425" t="s">
        <v>57</v>
      </c>
      <c r="N4425" t="s">
        <v>22497</v>
      </c>
      <c r="O4425" t="str">
        <f t="shared" si="138"/>
        <v>Closed</v>
      </c>
      <c r="P4425" t="str">
        <f t="shared" si="139"/>
        <v>Bronx</v>
      </c>
      <c r="Q4425">
        <v>40.889913929999999</v>
      </c>
      <c r="R4425">
        <v>-73.914962840000001</v>
      </c>
      <c r="S4425">
        <v>1</v>
      </c>
    </row>
    <row r="4426" spans="1:19" hidden="1" x14ac:dyDescent="0.25">
      <c r="A4426" t="s">
        <v>32108</v>
      </c>
      <c r="B4426" s="1">
        <v>43831.877083333333</v>
      </c>
      <c r="C4426" s="1">
        <v>43839</v>
      </c>
      <c r="D4426" s="1" t="s">
        <v>821</v>
      </c>
      <c r="E4426" t="s">
        <v>22781</v>
      </c>
      <c r="F4426" t="s">
        <v>2191</v>
      </c>
      <c r="G4426" t="s">
        <v>2191</v>
      </c>
      <c r="H4426" t="s">
        <v>572</v>
      </c>
      <c r="I4426" t="s">
        <v>23533</v>
      </c>
      <c r="J4426" t="s">
        <v>32109</v>
      </c>
      <c r="K4426" t="s">
        <v>32110</v>
      </c>
      <c r="L4426" t="s">
        <v>2583</v>
      </c>
      <c r="M4426" t="s">
        <v>57</v>
      </c>
      <c r="N4426" t="s">
        <v>22484</v>
      </c>
      <c r="O4426" t="str">
        <f t="shared" si="138"/>
        <v>Closed</v>
      </c>
      <c r="P4426" t="str">
        <f t="shared" si="139"/>
        <v>Queens</v>
      </c>
      <c r="Q4426">
        <v>40.756887220000003</v>
      </c>
      <c r="R4426">
        <v>-73.75503879</v>
      </c>
      <c r="S4426">
        <v>8</v>
      </c>
    </row>
    <row r="4427" spans="1:19" x14ac:dyDescent="0.25">
      <c r="A4427" t="s">
        <v>32111</v>
      </c>
      <c r="B4427" s="1">
        <v>43831.877083333333</v>
      </c>
      <c r="C4427" s="1">
        <v>43834</v>
      </c>
      <c r="D4427" s="1" t="s">
        <v>821</v>
      </c>
      <c r="E4427" t="s">
        <v>22781</v>
      </c>
      <c r="F4427" t="s">
        <v>2191</v>
      </c>
      <c r="G4427" t="s">
        <v>2191</v>
      </c>
      <c r="H4427" t="s">
        <v>572</v>
      </c>
      <c r="I4427" t="s">
        <v>22537</v>
      </c>
      <c r="J4427" t="s">
        <v>32112</v>
      </c>
      <c r="K4427" t="s">
        <v>32113</v>
      </c>
      <c r="L4427" t="s">
        <v>22474</v>
      </c>
      <c r="M4427" t="s">
        <v>57</v>
      </c>
      <c r="N4427" t="s">
        <v>22474</v>
      </c>
      <c r="O4427" t="str">
        <f t="shared" si="138"/>
        <v>Closed</v>
      </c>
      <c r="P4427" t="str">
        <f t="shared" si="139"/>
        <v>Brooklyn</v>
      </c>
      <c r="Q4427">
        <v>40.70032664</v>
      </c>
      <c r="R4427">
        <v>-73.935083539999994</v>
      </c>
      <c r="S4427">
        <v>3</v>
      </c>
    </row>
    <row r="4428" spans="1:19" x14ac:dyDescent="0.25">
      <c r="A4428" t="s">
        <v>32114</v>
      </c>
      <c r="B4428" s="1">
        <v>43831.877083333333</v>
      </c>
      <c r="C4428" s="1">
        <v>43831.928472222222</v>
      </c>
      <c r="D4428" s="1" t="s">
        <v>145</v>
      </c>
      <c r="E4428" t="s">
        <v>146</v>
      </c>
      <c r="F4428" t="s">
        <v>161</v>
      </c>
      <c r="G4428" t="s">
        <v>162</v>
      </c>
      <c r="H4428" t="s">
        <v>163</v>
      </c>
      <c r="I4428" t="s">
        <v>22643</v>
      </c>
      <c r="J4428" t="s">
        <v>32115</v>
      </c>
      <c r="K4428" t="s">
        <v>32116</v>
      </c>
      <c r="L4428" t="s">
        <v>22474</v>
      </c>
      <c r="M4428" t="s">
        <v>57</v>
      </c>
      <c r="N4428" t="s">
        <v>22474</v>
      </c>
      <c r="O4428" t="str">
        <f t="shared" si="138"/>
        <v>Closed</v>
      </c>
      <c r="P4428" t="str">
        <f t="shared" si="139"/>
        <v>Brooklyn</v>
      </c>
      <c r="Q4428">
        <v>40.575660929999998</v>
      </c>
      <c r="R4428">
        <v>-73.966590830000001</v>
      </c>
      <c r="S4428">
        <v>1</v>
      </c>
    </row>
    <row r="4429" spans="1:19" hidden="1" x14ac:dyDescent="0.25">
      <c r="A4429" t="s">
        <v>32117</v>
      </c>
      <c r="B4429" s="1">
        <v>43831.877083333333</v>
      </c>
      <c r="C4429" s="1">
        <v>43831.904166666667</v>
      </c>
      <c r="D4429" s="1" t="s">
        <v>145</v>
      </c>
      <c r="E4429" t="s">
        <v>146</v>
      </c>
      <c r="F4429" t="s">
        <v>161</v>
      </c>
      <c r="G4429" t="s">
        <v>527</v>
      </c>
      <c r="H4429" t="s">
        <v>163</v>
      </c>
      <c r="I4429" t="s">
        <v>22632</v>
      </c>
      <c r="J4429" t="s">
        <v>23104</v>
      </c>
      <c r="K4429" t="s">
        <v>23105</v>
      </c>
      <c r="L4429" t="s">
        <v>22522</v>
      </c>
      <c r="M4429" t="s">
        <v>57</v>
      </c>
      <c r="N4429" t="s">
        <v>22523</v>
      </c>
      <c r="O4429" t="str">
        <f t="shared" si="138"/>
        <v>Closed</v>
      </c>
      <c r="P4429" t="str">
        <f t="shared" si="139"/>
        <v>Manhattan</v>
      </c>
      <c r="Q4429">
        <v>40.862250269999997</v>
      </c>
      <c r="R4429">
        <v>-73.922915619999998</v>
      </c>
      <c r="S4429">
        <v>1</v>
      </c>
    </row>
    <row r="4430" spans="1:19" x14ac:dyDescent="0.25">
      <c r="A4430" t="s">
        <v>32118</v>
      </c>
      <c r="B4430" s="1">
        <v>43831.877083333333</v>
      </c>
      <c r="C4430" s="1">
        <v>43832.663888888892</v>
      </c>
      <c r="D4430" s="1" t="s">
        <v>246</v>
      </c>
      <c r="E4430" t="s">
        <v>22545</v>
      </c>
      <c r="F4430" t="s">
        <v>22546</v>
      </c>
      <c r="G4430" t="s">
        <v>22591</v>
      </c>
      <c r="H4430" t="s">
        <v>7910</v>
      </c>
      <c r="I4430" t="s">
        <v>22744</v>
      </c>
      <c r="J4430" t="s">
        <v>32119</v>
      </c>
      <c r="K4430" t="s">
        <v>22658</v>
      </c>
      <c r="L4430" t="s">
        <v>22474</v>
      </c>
      <c r="M4430" t="s">
        <v>57</v>
      </c>
      <c r="N4430" t="s">
        <v>22474</v>
      </c>
      <c r="O4430" t="str">
        <f t="shared" si="138"/>
        <v>Closed</v>
      </c>
      <c r="P4430" t="str">
        <f t="shared" si="139"/>
        <v>Brooklyn</v>
      </c>
      <c r="Q4430">
        <v>40.648654299999997</v>
      </c>
      <c r="R4430">
        <v>-73.947411540000004</v>
      </c>
      <c r="S4430">
        <v>1</v>
      </c>
    </row>
    <row r="4431" spans="1:19" hidden="1" x14ac:dyDescent="0.25">
      <c r="A4431" t="s">
        <v>32120</v>
      </c>
      <c r="B4431" s="1">
        <v>43831.877083333333</v>
      </c>
      <c r="C4431" s="1">
        <v>43861.397916666669</v>
      </c>
      <c r="D4431" s="1" t="s">
        <v>246</v>
      </c>
      <c r="E4431" t="s">
        <v>22545</v>
      </c>
      <c r="F4431" t="s">
        <v>17833</v>
      </c>
      <c r="G4431" t="s">
        <v>22586</v>
      </c>
      <c r="H4431" t="s">
        <v>7910</v>
      </c>
      <c r="I4431" t="s">
        <v>22611</v>
      </c>
      <c r="J4431" t="s">
        <v>32121</v>
      </c>
      <c r="K4431" t="s">
        <v>26123</v>
      </c>
      <c r="L4431" t="s">
        <v>22522</v>
      </c>
      <c r="M4431" t="s">
        <v>57</v>
      </c>
      <c r="N4431" t="s">
        <v>22523</v>
      </c>
      <c r="O4431" t="str">
        <f t="shared" si="138"/>
        <v>Closed</v>
      </c>
      <c r="P4431" t="str">
        <f t="shared" si="139"/>
        <v>Manhattan</v>
      </c>
      <c r="Q4431">
        <v>40.718995300000003</v>
      </c>
      <c r="R4431">
        <v>-73.991544070000003</v>
      </c>
      <c r="S4431">
        <v>30</v>
      </c>
    </row>
    <row r="4432" spans="1:19" x14ac:dyDescent="0.25">
      <c r="A4432" t="s">
        <v>32122</v>
      </c>
      <c r="B4432" s="1">
        <v>43831.877083333333</v>
      </c>
      <c r="C4432" s="1">
        <v>43843</v>
      </c>
      <c r="D4432" s="1" t="s">
        <v>927</v>
      </c>
      <c r="E4432" t="s">
        <v>22824</v>
      </c>
      <c r="F4432" t="s">
        <v>3103</v>
      </c>
      <c r="G4432" t="s">
        <v>8769</v>
      </c>
      <c r="H4432" t="s">
        <v>22518</v>
      </c>
      <c r="I4432" t="s">
        <v>22628</v>
      </c>
      <c r="J4432" t="s">
        <v>32123</v>
      </c>
      <c r="K4432" t="s">
        <v>22630</v>
      </c>
      <c r="L4432" t="s">
        <v>22474</v>
      </c>
      <c r="M4432" t="s">
        <v>57</v>
      </c>
      <c r="N4432" t="s">
        <v>22474</v>
      </c>
      <c r="O4432" t="str">
        <f t="shared" si="138"/>
        <v>Closed</v>
      </c>
      <c r="P4432" t="str">
        <f t="shared" si="139"/>
        <v>Brooklyn</v>
      </c>
      <c r="Q4432">
        <v>40.616374360000002</v>
      </c>
      <c r="R4432">
        <v>-74.033969839999997</v>
      </c>
      <c r="S4432">
        <v>12</v>
      </c>
    </row>
    <row r="4433" spans="1:19" x14ac:dyDescent="0.25">
      <c r="A4433" t="s">
        <v>32124</v>
      </c>
      <c r="B4433" s="1">
        <v>43831.877083333333</v>
      </c>
      <c r="C4433" s="1">
        <v>43872</v>
      </c>
      <c r="D4433" s="1" t="s">
        <v>927</v>
      </c>
      <c r="E4433" t="s">
        <v>22824</v>
      </c>
      <c r="F4433" t="s">
        <v>24138</v>
      </c>
      <c r="G4433" t="s">
        <v>3983</v>
      </c>
      <c r="H4433" t="s">
        <v>22518</v>
      </c>
      <c r="I4433" t="s">
        <v>22816</v>
      </c>
      <c r="J4433" t="s">
        <v>32125</v>
      </c>
      <c r="K4433" t="s">
        <v>29682</v>
      </c>
      <c r="L4433" t="s">
        <v>22474</v>
      </c>
      <c r="M4433" t="s">
        <v>57</v>
      </c>
      <c r="N4433" t="s">
        <v>22474</v>
      </c>
      <c r="O4433" t="str">
        <f t="shared" si="138"/>
        <v>Closed</v>
      </c>
      <c r="P4433" t="str">
        <f t="shared" si="139"/>
        <v>Brooklyn</v>
      </c>
      <c r="Q4433">
        <v>40.684114690000001</v>
      </c>
      <c r="R4433">
        <v>-73.989943999999994</v>
      </c>
      <c r="S4433">
        <v>41</v>
      </c>
    </row>
    <row r="4434" spans="1:19" hidden="1" x14ac:dyDescent="0.25">
      <c r="A4434" t="s">
        <v>32126</v>
      </c>
      <c r="B4434" s="1">
        <v>43831.877083333333</v>
      </c>
      <c r="C4434" s="1">
        <v>43833.679166666669</v>
      </c>
      <c r="D4434" s="1" t="s">
        <v>246</v>
      </c>
      <c r="E4434" t="s">
        <v>22545</v>
      </c>
      <c r="F4434" t="s">
        <v>22546</v>
      </c>
      <c r="G4434" t="s">
        <v>22547</v>
      </c>
      <c r="H4434" t="s">
        <v>7910</v>
      </c>
      <c r="I4434" t="s">
        <v>23242</v>
      </c>
      <c r="J4434" t="s">
        <v>32127</v>
      </c>
      <c r="K4434" t="s">
        <v>22752</v>
      </c>
      <c r="L4434" t="s">
        <v>22497</v>
      </c>
      <c r="M4434" t="s">
        <v>57</v>
      </c>
      <c r="N4434" t="s">
        <v>22497</v>
      </c>
      <c r="O4434" t="str">
        <f t="shared" si="138"/>
        <v>Closed</v>
      </c>
      <c r="P4434" t="str">
        <f t="shared" si="139"/>
        <v>Bronx</v>
      </c>
      <c r="Q4434">
        <v>40.826117410000002</v>
      </c>
      <c r="R4434">
        <v>-73.924756889999998</v>
      </c>
      <c r="S4434">
        <v>2</v>
      </c>
    </row>
    <row r="4435" spans="1:19" hidden="1" x14ac:dyDescent="0.25">
      <c r="A4435" t="s">
        <v>32128</v>
      </c>
      <c r="B4435" s="1">
        <v>43831.87777777778</v>
      </c>
      <c r="C4435" s="1">
        <v>45097.49722222222</v>
      </c>
      <c r="D4435" s="1" t="s">
        <v>821</v>
      </c>
      <c r="E4435" t="s">
        <v>22781</v>
      </c>
      <c r="F4435" t="s">
        <v>8922</v>
      </c>
      <c r="G4435" t="s">
        <v>8922</v>
      </c>
      <c r="H4435" t="s">
        <v>22518</v>
      </c>
      <c r="I4435" t="s">
        <v>24321</v>
      </c>
      <c r="J4435" t="s">
        <v>32129</v>
      </c>
      <c r="K4435" t="s">
        <v>32129</v>
      </c>
      <c r="L4435" t="s">
        <v>22803</v>
      </c>
      <c r="M4435" t="s">
        <v>57</v>
      </c>
      <c r="N4435" t="s">
        <v>22803</v>
      </c>
      <c r="O4435" t="str">
        <f t="shared" si="138"/>
        <v>Closed</v>
      </c>
      <c r="P4435" t="str">
        <f t="shared" si="139"/>
        <v>Staten Island</v>
      </c>
      <c r="Q4435">
        <v>40.625551710000003</v>
      </c>
      <c r="R4435">
        <v>-74.140501999999998</v>
      </c>
      <c r="S4435">
        <v>1266</v>
      </c>
    </row>
    <row r="4436" spans="1:19" x14ac:dyDescent="0.25">
      <c r="A4436" t="s">
        <v>32130</v>
      </c>
      <c r="B4436" s="1">
        <v>43831.878472222219</v>
      </c>
      <c r="C4436" s="1">
        <v>43834</v>
      </c>
      <c r="D4436" s="1" t="s">
        <v>821</v>
      </c>
      <c r="E4436" t="s">
        <v>22781</v>
      </c>
      <c r="F4436" t="s">
        <v>2191</v>
      </c>
      <c r="G4436" t="s">
        <v>2191</v>
      </c>
      <c r="H4436" t="s">
        <v>572</v>
      </c>
      <c r="I4436" t="s">
        <v>22635</v>
      </c>
      <c r="J4436" t="s">
        <v>32131</v>
      </c>
      <c r="K4436" t="s">
        <v>22630</v>
      </c>
      <c r="L4436" t="s">
        <v>22474</v>
      </c>
      <c r="M4436" t="s">
        <v>57</v>
      </c>
      <c r="N4436" t="s">
        <v>22474</v>
      </c>
      <c r="O4436" t="str">
        <f t="shared" si="138"/>
        <v>Closed</v>
      </c>
      <c r="P4436" t="str">
        <f t="shared" si="139"/>
        <v>Brooklyn</v>
      </c>
      <c r="Q4436">
        <v>40.636311900000003</v>
      </c>
      <c r="R4436">
        <v>-74.025797549999993</v>
      </c>
      <c r="S4436">
        <v>3</v>
      </c>
    </row>
    <row r="4437" spans="1:19" hidden="1" x14ac:dyDescent="0.25">
      <c r="A4437" t="s">
        <v>32132</v>
      </c>
      <c r="B4437" s="1">
        <v>43831.878472222219</v>
      </c>
      <c r="C4437" s="1">
        <v>43834.5</v>
      </c>
      <c r="D4437" s="1" t="s">
        <v>821</v>
      </c>
      <c r="E4437" t="s">
        <v>22781</v>
      </c>
      <c r="F4437" t="s">
        <v>8292</v>
      </c>
      <c r="G4437" t="s">
        <v>29437</v>
      </c>
      <c r="H4437" t="s">
        <v>22518</v>
      </c>
      <c r="I4437" t="s">
        <v>24183</v>
      </c>
      <c r="J4437" t="s">
        <v>32133</v>
      </c>
      <c r="K4437" t="s">
        <v>32134</v>
      </c>
      <c r="L4437" t="s">
        <v>8782</v>
      </c>
      <c r="M4437" t="s">
        <v>57</v>
      </c>
      <c r="N4437" t="s">
        <v>22484</v>
      </c>
      <c r="O4437" t="str">
        <f t="shared" si="138"/>
        <v>Closed</v>
      </c>
      <c r="P4437" t="str">
        <f t="shared" si="139"/>
        <v>Queens</v>
      </c>
      <c r="Q4437">
        <v>40.68244859</v>
      </c>
      <c r="R4437">
        <v>-73.741034380000002</v>
      </c>
      <c r="S4437">
        <v>3</v>
      </c>
    </row>
    <row r="4438" spans="1:19" hidden="1" x14ac:dyDescent="0.25">
      <c r="A4438" t="s">
        <v>32135</v>
      </c>
      <c r="B4438" s="1">
        <v>43831.878472222219</v>
      </c>
      <c r="C4438" s="1">
        <v>44012.535416666666</v>
      </c>
      <c r="D4438" s="1" t="s">
        <v>270</v>
      </c>
      <c r="E4438" t="s">
        <v>22556</v>
      </c>
      <c r="F4438" t="s">
        <v>7016</v>
      </c>
      <c r="G4438" t="s">
        <v>17039</v>
      </c>
      <c r="H4438" t="s">
        <v>3388</v>
      </c>
      <c r="I4438" t="s">
        <v>23372</v>
      </c>
      <c r="J4438" t="s">
        <v>32136</v>
      </c>
      <c r="K4438" t="s">
        <v>24122</v>
      </c>
      <c r="L4438" t="s">
        <v>22522</v>
      </c>
      <c r="M4438" t="s">
        <v>57</v>
      </c>
      <c r="N4438" t="s">
        <v>22523</v>
      </c>
      <c r="O4438" t="str">
        <f t="shared" si="138"/>
        <v>Closed</v>
      </c>
      <c r="P4438" t="str">
        <f t="shared" si="139"/>
        <v>Manhattan</v>
      </c>
      <c r="Q4438">
        <v>40.807641220000001</v>
      </c>
      <c r="R4438">
        <v>-73.953033079999997</v>
      </c>
      <c r="S4438">
        <v>181</v>
      </c>
    </row>
    <row r="4439" spans="1:19" hidden="1" x14ac:dyDescent="0.25">
      <c r="A4439" t="s">
        <v>32137</v>
      </c>
      <c r="B4439" s="1">
        <v>43831.878472222219</v>
      </c>
      <c r="C4439" s="1">
        <v>43832.254166666666</v>
      </c>
      <c r="D4439" s="1" t="s">
        <v>145</v>
      </c>
      <c r="E4439" t="s">
        <v>146</v>
      </c>
      <c r="F4439" t="s">
        <v>147</v>
      </c>
      <c r="G4439" t="s">
        <v>1741</v>
      </c>
      <c r="H4439" t="s">
        <v>22518</v>
      </c>
      <c r="I4439" t="s">
        <v>22596</v>
      </c>
      <c r="J4439" t="s">
        <v>32138</v>
      </c>
      <c r="K4439" t="s">
        <v>32139</v>
      </c>
      <c r="L4439" t="s">
        <v>22497</v>
      </c>
      <c r="M4439" t="s">
        <v>57</v>
      </c>
      <c r="N4439" t="s">
        <v>22497</v>
      </c>
      <c r="O4439" t="str">
        <f t="shared" si="138"/>
        <v>Closed</v>
      </c>
      <c r="P4439" t="str">
        <f t="shared" si="139"/>
        <v>Bronx</v>
      </c>
      <c r="Q4439">
        <v>40.842374100000001</v>
      </c>
      <c r="R4439">
        <v>-73.866781630000006</v>
      </c>
      <c r="S4439">
        <v>1</v>
      </c>
    </row>
    <row r="4440" spans="1:19" x14ac:dyDescent="0.25">
      <c r="A4440" t="s">
        <v>32140</v>
      </c>
      <c r="B4440" s="1">
        <v>43831.878472222219</v>
      </c>
      <c r="C4440" s="1">
        <v>43831.926388888889</v>
      </c>
      <c r="D4440" s="1" t="s">
        <v>145</v>
      </c>
      <c r="E4440" t="s">
        <v>146</v>
      </c>
      <c r="F4440" t="s">
        <v>161</v>
      </c>
      <c r="G4440" t="s">
        <v>162</v>
      </c>
      <c r="H4440" t="s">
        <v>163</v>
      </c>
      <c r="I4440" t="s">
        <v>22744</v>
      </c>
      <c r="J4440" t="s">
        <v>29458</v>
      </c>
      <c r="K4440" t="s">
        <v>23364</v>
      </c>
      <c r="L4440" t="s">
        <v>22474</v>
      </c>
      <c r="M4440" t="s">
        <v>57</v>
      </c>
      <c r="N4440" t="s">
        <v>22474</v>
      </c>
      <c r="O4440" t="str">
        <f t="shared" si="138"/>
        <v>Closed</v>
      </c>
      <c r="P4440" t="str">
        <f t="shared" si="139"/>
        <v>Brooklyn</v>
      </c>
      <c r="Q4440">
        <v>40.64224506</v>
      </c>
      <c r="R4440">
        <v>-73.960738109999994</v>
      </c>
      <c r="S4440">
        <v>1</v>
      </c>
    </row>
    <row r="4441" spans="1:19" hidden="1" x14ac:dyDescent="0.25">
      <c r="A4441" t="s">
        <v>32141</v>
      </c>
      <c r="B4441" s="1">
        <v>43831.878472222219</v>
      </c>
      <c r="C4441" s="1">
        <v>43838.451388888891</v>
      </c>
      <c r="D4441" s="1" t="s">
        <v>270</v>
      </c>
      <c r="E4441" t="s">
        <v>22556</v>
      </c>
      <c r="F4441" t="s">
        <v>9303</v>
      </c>
      <c r="G4441" t="s">
        <v>13824</v>
      </c>
      <c r="H4441" t="s">
        <v>3388</v>
      </c>
      <c r="I4441" t="s">
        <v>22632</v>
      </c>
      <c r="J4441" t="s">
        <v>32142</v>
      </c>
      <c r="K4441" t="s">
        <v>25243</v>
      </c>
      <c r="L4441" t="s">
        <v>22522</v>
      </c>
      <c r="M4441" t="s">
        <v>57</v>
      </c>
      <c r="N4441" t="s">
        <v>22523</v>
      </c>
      <c r="O4441" t="str">
        <f t="shared" si="138"/>
        <v>Closed</v>
      </c>
      <c r="P4441" t="str">
        <f t="shared" si="139"/>
        <v>Manhattan</v>
      </c>
      <c r="Q4441">
        <v>40.866759389999999</v>
      </c>
      <c r="R4441">
        <v>-73.930915100000007</v>
      </c>
      <c r="S4441">
        <v>7</v>
      </c>
    </row>
    <row r="4442" spans="1:19" x14ac:dyDescent="0.25">
      <c r="A4442" t="s">
        <v>32143</v>
      </c>
      <c r="B4442" s="1">
        <v>43831.879166666666</v>
      </c>
      <c r="C4442" s="1">
        <v>43833</v>
      </c>
      <c r="D4442" s="1" t="s">
        <v>821</v>
      </c>
      <c r="E4442" t="s">
        <v>22781</v>
      </c>
      <c r="F4442" t="s">
        <v>2191</v>
      </c>
      <c r="G4442" t="s">
        <v>2191</v>
      </c>
      <c r="H4442" t="s">
        <v>572</v>
      </c>
      <c r="I4442" t="s">
        <v>22541</v>
      </c>
      <c r="J4442" t="s">
        <v>32144</v>
      </c>
      <c r="K4442" t="s">
        <v>26202</v>
      </c>
      <c r="L4442" t="s">
        <v>22474</v>
      </c>
      <c r="M4442" t="s">
        <v>57</v>
      </c>
      <c r="N4442" t="s">
        <v>22474</v>
      </c>
      <c r="O4442" t="str">
        <f t="shared" si="138"/>
        <v>Closed</v>
      </c>
      <c r="P4442" t="str">
        <f t="shared" si="139"/>
        <v>Brooklyn</v>
      </c>
      <c r="Q4442">
        <v>40.686920000000001</v>
      </c>
      <c r="R4442">
        <v>-73.937901859999997</v>
      </c>
      <c r="S4442">
        <v>2</v>
      </c>
    </row>
    <row r="4443" spans="1:19" hidden="1" x14ac:dyDescent="0.25">
      <c r="A4443" t="s">
        <v>32145</v>
      </c>
      <c r="B4443" s="1">
        <v>43831.879166666666</v>
      </c>
      <c r="C4443" s="1">
        <v>43833</v>
      </c>
      <c r="D4443" s="1" t="s">
        <v>821</v>
      </c>
      <c r="E4443" t="s">
        <v>22781</v>
      </c>
      <c r="F4443" t="s">
        <v>2191</v>
      </c>
      <c r="G4443" t="s">
        <v>2191</v>
      </c>
      <c r="H4443" t="s">
        <v>572</v>
      </c>
      <c r="I4443" t="s">
        <v>23470</v>
      </c>
      <c r="J4443" t="s">
        <v>32146</v>
      </c>
      <c r="K4443" t="s">
        <v>32147</v>
      </c>
      <c r="L4443" t="s">
        <v>3626</v>
      </c>
      <c r="M4443" t="s">
        <v>57</v>
      </c>
      <c r="N4443" t="s">
        <v>22484</v>
      </c>
      <c r="O4443" t="str">
        <f t="shared" si="138"/>
        <v>Closed</v>
      </c>
      <c r="P4443" t="str">
        <f t="shared" si="139"/>
        <v>Queens</v>
      </c>
      <c r="Q4443">
        <v>40.680116259999998</v>
      </c>
      <c r="R4443">
        <v>-73.732952940000004</v>
      </c>
      <c r="S4443">
        <v>2</v>
      </c>
    </row>
    <row r="4444" spans="1:19" hidden="1" x14ac:dyDescent="0.25">
      <c r="A4444" t="s">
        <v>32148</v>
      </c>
      <c r="B4444" s="1">
        <v>43831.879166666666</v>
      </c>
      <c r="C4444" s="1">
        <v>43861.397916666669</v>
      </c>
      <c r="D4444" s="1" t="s">
        <v>246</v>
      </c>
      <c r="E4444" t="s">
        <v>22545</v>
      </c>
      <c r="F4444" t="s">
        <v>17833</v>
      </c>
      <c r="G4444" t="s">
        <v>22586</v>
      </c>
      <c r="H4444" t="s">
        <v>7910</v>
      </c>
      <c r="I4444" t="s">
        <v>22611</v>
      </c>
      <c r="J4444" t="s">
        <v>32121</v>
      </c>
      <c r="K4444" t="s">
        <v>26123</v>
      </c>
      <c r="L4444" t="s">
        <v>22522</v>
      </c>
      <c r="M4444" t="s">
        <v>57</v>
      </c>
      <c r="N4444" t="s">
        <v>22523</v>
      </c>
      <c r="O4444" t="str">
        <f t="shared" si="138"/>
        <v>Closed</v>
      </c>
      <c r="P4444" t="str">
        <f t="shared" si="139"/>
        <v>Manhattan</v>
      </c>
      <c r="Q4444">
        <v>40.718995300000003</v>
      </c>
      <c r="R4444">
        <v>-73.991544070000003</v>
      </c>
      <c r="S4444">
        <v>30</v>
      </c>
    </row>
    <row r="4445" spans="1:19" x14ac:dyDescent="0.25">
      <c r="A4445" t="s">
        <v>32149</v>
      </c>
      <c r="B4445" s="1">
        <v>43831.879861111112</v>
      </c>
      <c r="C4445" s="1">
        <v>44026.5</v>
      </c>
      <c r="D4445" s="1" t="s">
        <v>821</v>
      </c>
      <c r="E4445" t="s">
        <v>22781</v>
      </c>
      <c r="F4445" t="s">
        <v>14231</v>
      </c>
      <c r="G4445" t="s">
        <v>29032</v>
      </c>
      <c r="H4445" t="s">
        <v>12780</v>
      </c>
      <c r="I4445" t="s">
        <v>22548</v>
      </c>
      <c r="J4445" t="s">
        <v>32150</v>
      </c>
      <c r="K4445" t="s">
        <v>27055</v>
      </c>
      <c r="L4445" t="s">
        <v>22474</v>
      </c>
      <c r="M4445" t="s">
        <v>57</v>
      </c>
      <c r="N4445" t="s">
        <v>22474</v>
      </c>
      <c r="O4445" t="str">
        <f t="shared" si="138"/>
        <v>Closed</v>
      </c>
      <c r="P4445" t="str">
        <f t="shared" si="139"/>
        <v>Brooklyn</v>
      </c>
      <c r="Q4445">
        <v>40.678364440000003</v>
      </c>
      <c r="R4445">
        <v>-73.963211700000002</v>
      </c>
      <c r="S4445">
        <v>195</v>
      </c>
    </row>
    <row r="4446" spans="1:19" hidden="1" x14ac:dyDescent="0.25">
      <c r="A4446" t="s">
        <v>32151</v>
      </c>
      <c r="B4446" s="1">
        <v>43831.879861111112</v>
      </c>
      <c r="C4446" s="1">
        <v>43832.658333333333</v>
      </c>
      <c r="D4446" s="1" t="s">
        <v>626</v>
      </c>
      <c r="E4446" t="s">
        <v>22703</v>
      </c>
      <c r="F4446" t="s">
        <v>4630</v>
      </c>
      <c r="G4446" t="s">
        <v>6730</v>
      </c>
      <c r="H4446" t="s">
        <v>22518</v>
      </c>
      <c r="I4446" t="s">
        <v>23700</v>
      </c>
      <c r="J4446" t="s">
        <v>32152</v>
      </c>
      <c r="K4446" t="s">
        <v>28421</v>
      </c>
      <c r="L4446" t="s">
        <v>22522</v>
      </c>
      <c r="M4446" t="s">
        <v>57</v>
      </c>
      <c r="N4446" t="s">
        <v>22523</v>
      </c>
      <c r="O4446" t="str">
        <f t="shared" si="138"/>
        <v>Closed</v>
      </c>
      <c r="P4446" t="str">
        <f t="shared" si="139"/>
        <v>Manhattan</v>
      </c>
      <c r="Q4446">
        <v>40.74180174</v>
      </c>
      <c r="R4446">
        <v>-74.003244230000007</v>
      </c>
      <c r="S4446">
        <v>1</v>
      </c>
    </row>
    <row r="4447" spans="1:19" hidden="1" x14ac:dyDescent="0.25">
      <c r="A4447" t="s">
        <v>32153</v>
      </c>
      <c r="B4447" s="1">
        <v>43831.879861111112</v>
      </c>
      <c r="C4447" s="1">
        <v>43832.910416666666</v>
      </c>
      <c r="D4447" s="1" t="s">
        <v>246</v>
      </c>
      <c r="E4447" t="s">
        <v>22545</v>
      </c>
      <c r="F4447" t="s">
        <v>22546</v>
      </c>
      <c r="G4447" t="s">
        <v>22547</v>
      </c>
      <c r="H4447" t="s">
        <v>7910</v>
      </c>
      <c r="I4447" t="s">
        <v>23135</v>
      </c>
      <c r="J4447" t="s">
        <v>24099</v>
      </c>
      <c r="K4447" t="s">
        <v>24100</v>
      </c>
      <c r="L4447" t="s">
        <v>22497</v>
      </c>
      <c r="M4447" t="s">
        <v>57</v>
      </c>
      <c r="N4447" t="s">
        <v>22497</v>
      </c>
      <c r="O4447" t="str">
        <f t="shared" si="138"/>
        <v>Closed</v>
      </c>
      <c r="P4447" t="str">
        <f t="shared" si="139"/>
        <v>Bronx</v>
      </c>
      <c r="Q4447">
        <v>40.821608929999996</v>
      </c>
      <c r="R4447">
        <v>-73.872835309999999</v>
      </c>
      <c r="S4447">
        <v>2</v>
      </c>
    </row>
    <row r="4448" spans="1:19" hidden="1" x14ac:dyDescent="0.25">
      <c r="A4448" t="s">
        <v>32154</v>
      </c>
      <c r="B4448" s="1">
        <v>43831.881249999999</v>
      </c>
      <c r="C4448" s="1">
        <v>43833</v>
      </c>
      <c r="D4448" s="1" t="s">
        <v>821</v>
      </c>
      <c r="E4448" t="s">
        <v>22781</v>
      </c>
      <c r="F4448" t="s">
        <v>2191</v>
      </c>
      <c r="G4448" t="s">
        <v>2191</v>
      </c>
      <c r="H4448" t="s">
        <v>572</v>
      </c>
      <c r="I4448" t="s">
        <v>23215</v>
      </c>
      <c r="J4448" t="s">
        <v>32155</v>
      </c>
      <c r="K4448" t="s">
        <v>24825</v>
      </c>
      <c r="L4448" t="s">
        <v>1853</v>
      </c>
      <c r="M4448" t="s">
        <v>57</v>
      </c>
      <c r="N4448" t="s">
        <v>22484</v>
      </c>
      <c r="O4448" t="str">
        <f t="shared" si="138"/>
        <v>Closed</v>
      </c>
      <c r="P4448" t="str">
        <f t="shared" si="139"/>
        <v>Queens</v>
      </c>
      <c r="Q4448">
        <v>40.733538869999997</v>
      </c>
      <c r="R4448">
        <v>-73.918756239999993</v>
      </c>
      <c r="S4448">
        <v>2</v>
      </c>
    </row>
    <row r="4449" spans="1:19" hidden="1" x14ac:dyDescent="0.25">
      <c r="A4449" t="s">
        <v>32156</v>
      </c>
      <c r="B4449" s="1">
        <v>43831.881249999999</v>
      </c>
      <c r="C4449" s="1">
        <v>43832.228472222225</v>
      </c>
      <c r="D4449" s="1" t="s">
        <v>145</v>
      </c>
      <c r="E4449" t="s">
        <v>146</v>
      </c>
      <c r="F4449" t="s">
        <v>260</v>
      </c>
      <c r="G4449" t="s">
        <v>1145</v>
      </c>
      <c r="H4449" t="s">
        <v>149</v>
      </c>
      <c r="I4449" t="s">
        <v>22689</v>
      </c>
      <c r="J4449" t="s">
        <v>32157</v>
      </c>
      <c r="K4449" t="s">
        <v>32158</v>
      </c>
      <c r="L4449" t="s">
        <v>9582</v>
      </c>
      <c r="M4449" t="s">
        <v>57</v>
      </c>
      <c r="N4449" t="s">
        <v>22484</v>
      </c>
      <c r="O4449" t="str">
        <f t="shared" si="138"/>
        <v>Closed</v>
      </c>
      <c r="P4449" t="str">
        <f t="shared" si="139"/>
        <v>Queens</v>
      </c>
      <c r="Q4449">
        <v>40.72769065</v>
      </c>
      <c r="R4449">
        <v>-73.902206480000004</v>
      </c>
      <c r="S4449">
        <v>1</v>
      </c>
    </row>
    <row r="4450" spans="1:19" hidden="1" x14ac:dyDescent="0.25">
      <c r="A4450" t="s">
        <v>32159</v>
      </c>
      <c r="B4450" s="1">
        <v>43831.881249999999</v>
      </c>
      <c r="C4450" s="1">
        <v>43832.041666666664</v>
      </c>
      <c r="D4450" s="1" t="s">
        <v>145</v>
      </c>
      <c r="E4450" t="s">
        <v>146</v>
      </c>
      <c r="F4450" t="s">
        <v>302</v>
      </c>
      <c r="G4450" t="s">
        <v>162</v>
      </c>
      <c r="H4450" t="s">
        <v>149</v>
      </c>
      <c r="I4450" t="s">
        <v>22611</v>
      </c>
      <c r="J4450" t="s">
        <v>32160</v>
      </c>
      <c r="K4450" t="s">
        <v>25563</v>
      </c>
      <c r="L4450" t="s">
        <v>22522</v>
      </c>
      <c r="M4450" t="s">
        <v>57</v>
      </c>
      <c r="N4450" t="s">
        <v>22523</v>
      </c>
      <c r="O4450" t="str">
        <f t="shared" si="138"/>
        <v>Closed</v>
      </c>
      <c r="P4450" t="str">
        <f t="shared" si="139"/>
        <v>Manhattan</v>
      </c>
      <c r="Q4450">
        <v>40.721262150000001</v>
      </c>
      <c r="R4450">
        <v>-73.987885669999997</v>
      </c>
      <c r="S4450">
        <v>1</v>
      </c>
    </row>
    <row r="4451" spans="1:19" hidden="1" x14ac:dyDescent="0.25">
      <c r="A4451" t="s">
        <v>32161</v>
      </c>
      <c r="B4451" s="1">
        <v>43831.881249999999</v>
      </c>
      <c r="C4451" s="1">
        <v>44033.697916666664</v>
      </c>
      <c r="D4451" s="1" t="s">
        <v>2342</v>
      </c>
      <c r="E4451" t="s">
        <v>23433</v>
      </c>
      <c r="F4451" t="s">
        <v>26477</v>
      </c>
      <c r="G4451" t="s">
        <v>27080</v>
      </c>
      <c r="H4451" t="s">
        <v>9198</v>
      </c>
      <c r="I4451" t="s">
        <v>24183</v>
      </c>
      <c r="J4451" t="s">
        <v>32162</v>
      </c>
      <c r="K4451" t="s">
        <v>32163</v>
      </c>
      <c r="L4451" t="s">
        <v>8782</v>
      </c>
      <c r="M4451" t="s">
        <v>57</v>
      </c>
      <c r="N4451" t="s">
        <v>22484</v>
      </c>
      <c r="O4451" t="str">
        <f t="shared" si="138"/>
        <v>Closed</v>
      </c>
      <c r="P4451" t="str">
        <f t="shared" si="139"/>
        <v>Queens</v>
      </c>
      <c r="Q4451">
        <v>40.664542240000003</v>
      </c>
      <c r="R4451">
        <v>-73.743771269999996</v>
      </c>
      <c r="S4451">
        <v>202</v>
      </c>
    </row>
    <row r="4452" spans="1:19" hidden="1" x14ac:dyDescent="0.25">
      <c r="A4452" t="s">
        <v>32164</v>
      </c>
      <c r="B4452" s="1">
        <v>43831.881249999999</v>
      </c>
      <c r="C4452" s="1">
        <v>43861.397916666669</v>
      </c>
      <c r="D4452" s="1" t="s">
        <v>246</v>
      </c>
      <c r="E4452" t="s">
        <v>22545</v>
      </c>
      <c r="F4452" t="s">
        <v>17833</v>
      </c>
      <c r="G4452" t="s">
        <v>22586</v>
      </c>
      <c r="H4452" t="s">
        <v>7910</v>
      </c>
      <c r="I4452" t="s">
        <v>22611</v>
      </c>
      <c r="J4452" t="s">
        <v>32121</v>
      </c>
      <c r="K4452" t="s">
        <v>26123</v>
      </c>
      <c r="L4452" t="s">
        <v>22522</v>
      </c>
      <c r="M4452" t="s">
        <v>57</v>
      </c>
      <c r="N4452" t="s">
        <v>22523</v>
      </c>
      <c r="O4452" t="str">
        <f t="shared" si="138"/>
        <v>Closed</v>
      </c>
      <c r="P4452" t="str">
        <f t="shared" si="139"/>
        <v>Manhattan</v>
      </c>
      <c r="Q4452">
        <v>40.718995300000003</v>
      </c>
      <c r="R4452">
        <v>-73.991544070000003</v>
      </c>
      <c r="S4452">
        <v>30</v>
      </c>
    </row>
    <row r="4453" spans="1:19" hidden="1" x14ac:dyDescent="0.25">
      <c r="A4453" t="s">
        <v>32165</v>
      </c>
      <c r="B4453" s="1">
        <v>43831.881249999999</v>
      </c>
      <c r="C4453" s="1">
        <v>43861.397916666669</v>
      </c>
      <c r="D4453" s="1" t="s">
        <v>246</v>
      </c>
      <c r="E4453" t="s">
        <v>22545</v>
      </c>
      <c r="F4453" t="s">
        <v>17833</v>
      </c>
      <c r="G4453" t="s">
        <v>22586</v>
      </c>
      <c r="H4453" t="s">
        <v>7910</v>
      </c>
      <c r="I4453" t="s">
        <v>22611</v>
      </c>
      <c r="J4453" t="s">
        <v>32121</v>
      </c>
      <c r="K4453" t="s">
        <v>26123</v>
      </c>
      <c r="L4453" t="s">
        <v>22522</v>
      </c>
      <c r="M4453" t="s">
        <v>57</v>
      </c>
      <c r="N4453" t="s">
        <v>22523</v>
      </c>
      <c r="O4453" t="str">
        <f t="shared" si="138"/>
        <v>Closed</v>
      </c>
      <c r="P4453" t="str">
        <f t="shared" si="139"/>
        <v>Manhattan</v>
      </c>
      <c r="Q4453">
        <v>40.718995300000003</v>
      </c>
      <c r="R4453">
        <v>-73.991544070000003</v>
      </c>
      <c r="S4453">
        <v>30</v>
      </c>
    </row>
    <row r="4454" spans="1:19" hidden="1" x14ac:dyDescent="0.25">
      <c r="A4454" t="s">
        <v>32166</v>
      </c>
      <c r="B4454" s="1">
        <v>43831.881944444445</v>
      </c>
      <c r="C4454" s="1">
        <v>43835</v>
      </c>
      <c r="D4454" s="1" t="s">
        <v>821</v>
      </c>
      <c r="E4454" t="s">
        <v>22781</v>
      </c>
      <c r="F4454" t="s">
        <v>2191</v>
      </c>
      <c r="G4454" t="s">
        <v>2191</v>
      </c>
      <c r="H4454" t="s">
        <v>572</v>
      </c>
      <c r="I4454" t="s">
        <v>22486</v>
      </c>
      <c r="J4454" t="s">
        <v>32167</v>
      </c>
      <c r="K4454" t="s">
        <v>32168</v>
      </c>
      <c r="L4454" t="s">
        <v>92</v>
      </c>
      <c r="M4454" t="s">
        <v>57</v>
      </c>
      <c r="N4454" t="s">
        <v>22484</v>
      </c>
      <c r="O4454" t="str">
        <f t="shared" si="138"/>
        <v>Closed</v>
      </c>
      <c r="P4454" t="str">
        <f t="shared" si="139"/>
        <v>Queens</v>
      </c>
      <c r="Q4454">
        <v>40.695051900000003</v>
      </c>
      <c r="R4454">
        <v>-73.850419009999996</v>
      </c>
      <c r="S4454">
        <v>4</v>
      </c>
    </row>
    <row r="4455" spans="1:19" hidden="1" x14ac:dyDescent="0.25">
      <c r="A4455" t="s">
        <v>32169</v>
      </c>
      <c r="B4455" s="1">
        <v>43831.881944444445</v>
      </c>
      <c r="C4455" s="1">
        <v>43834.5</v>
      </c>
      <c r="D4455" s="1" t="s">
        <v>821</v>
      </c>
      <c r="E4455" t="s">
        <v>22781</v>
      </c>
      <c r="F4455" t="s">
        <v>823</v>
      </c>
      <c r="G4455" t="s">
        <v>2112</v>
      </c>
      <c r="H4455" t="s">
        <v>572</v>
      </c>
      <c r="I4455" t="s">
        <v>22668</v>
      </c>
      <c r="J4455" t="s">
        <v>32170</v>
      </c>
      <c r="K4455" t="s">
        <v>31025</v>
      </c>
      <c r="L4455" t="s">
        <v>11727</v>
      </c>
      <c r="M4455" t="s">
        <v>57</v>
      </c>
      <c r="N4455" t="s">
        <v>22484</v>
      </c>
      <c r="O4455" t="str">
        <f t="shared" si="138"/>
        <v>Closed</v>
      </c>
      <c r="P4455" t="str">
        <f t="shared" si="139"/>
        <v>Queens</v>
      </c>
      <c r="Q4455">
        <v>40.680204930000002</v>
      </c>
      <c r="R4455">
        <v>-73.821223430000003</v>
      </c>
      <c r="S4455">
        <v>3</v>
      </c>
    </row>
    <row r="4456" spans="1:19" x14ac:dyDescent="0.25">
      <c r="A4456" t="s">
        <v>32171</v>
      </c>
      <c r="B4456" s="1">
        <v>43831.881944444445</v>
      </c>
      <c r="C4456" s="1">
        <v>43831.970833333333</v>
      </c>
      <c r="D4456" s="1" t="s">
        <v>145</v>
      </c>
      <c r="E4456" t="s">
        <v>146</v>
      </c>
      <c r="F4456" t="s">
        <v>147</v>
      </c>
      <c r="G4456" t="s">
        <v>1741</v>
      </c>
      <c r="H4456" t="s">
        <v>149</v>
      </c>
      <c r="I4456" t="s">
        <v>22471</v>
      </c>
      <c r="J4456" t="s">
        <v>32172</v>
      </c>
      <c r="K4456" t="s">
        <v>28077</v>
      </c>
      <c r="L4456" t="s">
        <v>22474</v>
      </c>
      <c r="M4456" t="s">
        <v>57</v>
      </c>
      <c r="N4456" t="s">
        <v>22474</v>
      </c>
      <c r="O4456" t="str">
        <f t="shared" si="138"/>
        <v>Closed</v>
      </c>
      <c r="P4456" t="str">
        <f t="shared" si="139"/>
        <v>Brooklyn</v>
      </c>
      <c r="Q4456">
        <v>40.59333985</v>
      </c>
      <c r="R4456">
        <v>-73.957266989999994</v>
      </c>
      <c r="S4456">
        <v>1</v>
      </c>
    </row>
    <row r="4457" spans="1:19" hidden="1" x14ac:dyDescent="0.25">
      <c r="A4457" t="s">
        <v>32173</v>
      </c>
      <c r="B4457" s="1">
        <v>43831.881944444445</v>
      </c>
      <c r="C4457" s="1">
        <v>43831.96597222222</v>
      </c>
      <c r="D4457" s="1" t="s">
        <v>145</v>
      </c>
      <c r="E4457" t="s">
        <v>146</v>
      </c>
      <c r="F4457" t="s">
        <v>161</v>
      </c>
      <c r="G4457" t="s">
        <v>527</v>
      </c>
      <c r="H4457" t="s">
        <v>163</v>
      </c>
      <c r="I4457" t="s">
        <v>22868</v>
      </c>
      <c r="J4457" t="s">
        <v>32174</v>
      </c>
      <c r="K4457" t="s">
        <v>24122</v>
      </c>
      <c r="L4457" t="s">
        <v>22522</v>
      </c>
      <c r="M4457" t="s">
        <v>57</v>
      </c>
      <c r="N4457" t="s">
        <v>22523</v>
      </c>
      <c r="O4457" t="str">
        <f t="shared" si="138"/>
        <v>Closed</v>
      </c>
      <c r="P4457" t="str">
        <f t="shared" si="139"/>
        <v>Manhattan</v>
      </c>
      <c r="Q4457">
        <v>40.825755610000002</v>
      </c>
      <c r="R4457">
        <v>-73.939618679999995</v>
      </c>
      <c r="S4457">
        <v>1</v>
      </c>
    </row>
    <row r="4458" spans="1:19" hidden="1" x14ac:dyDescent="0.25">
      <c r="A4458" t="s">
        <v>32175</v>
      </c>
      <c r="B4458" s="1">
        <v>43831.881944444445</v>
      </c>
      <c r="C4458" s="1">
        <v>43838.451388888891</v>
      </c>
      <c r="D4458" s="1" t="s">
        <v>270</v>
      </c>
      <c r="E4458" t="s">
        <v>22556</v>
      </c>
      <c r="F4458" t="s">
        <v>3386</v>
      </c>
      <c r="G4458" t="s">
        <v>13824</v>
      </c>
      <c r="H4458" t="s">
        <v>3388</v>
      </c>
      <c r="I4458" t="s">
        <v>22632</v>
      </c>
      <c r="J4458" t="s">
        <v>32142</v>
      </c>
      <c r="K4458" t="s">
        <v>25243</v>
      </c>
      <c r="L4458" t="s">
        <v>22522</v>
      </c>
      <c r="M4458" t="s">
        <v>57</v>
      </c>
      <c r="N4458" t="s">
        <v>22523</v>
      </c>
      <c r="O4458" t="str">
        <f t="shared" si="138"/>
        <v>Closed</v>
      </c>
      <c r="P4458" t="str">
        <f t="shared" si="139"/>
        <v>Manhattan</v>
      </c>
      <c r="Q4458">
        <v>40.866759389999999</v>
      </c>
      <c r="R4458">
        <v>-73.930915100000007</v>
      </c>
      <c r="S4458">
        <v>7</v>
      </c>
    </row>
    <row r="4459" spans="1:19" hidden="1" x14ac:dyDescent="0.25">
      <c r="A4459" t="s">
        <v>32176</v>
      </c>
      <c r="B4459" s="1">
        <v>43831.881944444445</v>
      </c>
      <c r="C4459" s="1">
        <v>43832.716666666667</v>
      </c>
      <c r="D4459" s="1" t="s">
        <v>246</v>
      </c>
      <c r="E4459" t="s">
        <v>22545</v>
      </c>
      <c r="F4459" t="s">
        <v>22546</v>
      </c>
      <c r="G4459" t="s">
        <v>22591</v>
      </c>
      <c r="H4459" t="s">
        <v>7910</v>
      </c>
      <c r="I4459" t="s">
        <v>23331</v>
      </c>
      <c r="J4459" t="s">
        <v>26363</v>
      </c>
      <c r="K4459" t="s">
        <v>26364</v>
      </c>
      <c r="L4459" t="s">
        <v>22497</v>
      </c>
      <c r="M4459" t="s">
        <v>57</v>
      </c>
      <c r="N4459" t="s">
        <v>22497</v>
      </c>
      <c r="O4459" t="str">
        <f t="shared" si="138"/>
        <v>Closed</v>
      </c>
      <c r="P4459" t="str">
        <f t="shared" si="139"/>
        <v>Bronx</v>
      </c>
      <c r="Q4459">
        <v>40.8544391</v>
      </c>
      <c r="R4459">
        <v>-73.898423370000003</v>
      </c>
      <c r="S4459">
        <v>1</v>
      </c>
    </row>
    <row r="4460" spans="1:19" hidden="1" x14ac:dyDescent="0.25">
      <c r="A4460" t="s">
        <v>32177</v>
      </c>
      <c r="B4460" s="1">
        <v>43831.881944444445</v>
      </c>
      <c r="C4460" s="1">
        <v>43918.760416666664</v>
      </c>
      <c r="D4460" s="1" t="s">
        <v>246</v>
      </c>
      <c r="E4460" t="s">
        <v>22545</v>
      </c>
      <c r="F4460" t="s">
        <v>23696</v>
      </c>
      <c r="G4460" t="s">
        <v>23697</v>
      </c>
      <c r="H4460" t="s">
        <v>7910</v>
      </c>
      <c r="I4460" t="s">
        <v>22525</v>
      </c>
      <c r="J4460" t="s">
        <v>30816</v>
      </c>
      <c r="K4460" t="s">
        <v>26574</v>
      </c>
      <c r="L4460" t="s">
        <v>5055</v>
      </c>
      <c r="M4460" t="s">
        <v>57</v>
      </c>
      <c r="N4460" t="s">
        <v>22484</v>
      </c>
      <c r="O4460" t="str">
        <f t="shared" si="138"/>
        <v>Closed</v>
      </c>
      <c r="P4460" t="str">
        <f t="shared" si="139"/>
        <v>Queens</v>
      </c>
      <c r="Q4460">
        <v>40.769426209999999</v>
      </c>
      <c r="R4460">
        <v>-73.914629309999995</v>
      </c>
      <c r="S4460">
        <v>87</v>
      </c>
    </row>
    <row r="4461" spans="1:19" hidden="1" x14ac:dyDescent="0.25">
      <c r="A4461" t="s">
        <v>32178</v>
      </c>
      <c r="B4461" s="1">
        <v>43831.882638888892</v>
      </c>
      <c r="C4461" s="1">
        <v>43836.525694444441</v>
      </c>
      <c r="D4461" s="1" t="s">
        <v>46</v>
      </c>
      <c r="E4461" t="s">
        <v>22469</v>
      </c>
      <c r="F4461" t="s">
        <v>284</v>
      </c>
      <c r="G4461" t="s">
        <v>11177</v>
      </c>
      <c r="H4461" t="s">
        <v>8322</v>
      </c>
      <c r="I4461" t="s">
        <v>22838</v>
      </c>
      <c r="J4461" t="s">
        <v>32179</v>
      </c>
      <c r="K4461" t="s">
        <v>32180</v>
      </c>
      <c r="L4461" t="s">
        <v>1307</v>
      </c>
      <c r="M4461" t="s">
        <v>57</v>
      </c>
      <c r="N4461" t="s">
        <v>22484</v>
      </c>
      <c r="O4461" t="str">
        <f t="shared" si="138"/>
        <v>Closed</v>
      </c>
      <c r="P4461" t="str">
        <f t="shared" si="139"/>
        <v>Queens</v>
      </c>
      <c r="Q4461">
        <v>40.606745699999998</v>
      </c>
      <c r="R4461">
        <v>-73.749060299999996</v>
      </c>
      <c r="S4461">
        <v>5</v>
      </c>
    </row>
    <row r="4462" spans="1:19" hidden="1" x14ac:dyDescent="0.25">
      <c r="A4462" t="s">
        <v>32181</v>
      </c>
      <c r="B4462" s="1">
        <v>43831.882638888892</v>
      </c>
      <c r="C4462" s="1">
        <v>43832.323611111111</v>
      </c>
      <c r="D4462" s="1" t="s">
        <v>145</v>
      </c>
      <c r="E4462" t="s">
        <v>146</v>
      </c>
      <c r="F4462" t="s">
        <v>4789</v>
      </c>
      <c r="G4462" t="s">
        <v>4790</v>
      </c>
      <c r="H4462" t="s">
        <v>149</v>
      </c>
      <c r="I4462" t="s">
        <v>24409</v>
      </c>
      <c r="J4462" t="s">
        <v>32182</v>
      </c>
      <c r="K4462" t="s">
        <v>27821</v>
      </c>
      <c r="L4462" t="s">
        <v>11223</v>
      </c>
      <c r="M4462" t="s">
        <v>57</v>
      </c>
      <c r="N4462" t="s">
        <v>22484</v>
      </c>
      <c r="O4462" t="str">
        <f t="shared" si="138"/>
        <v>Closed</v>
      </c>
      <c r="P4462" t="str">
        <f t="shared" si="139"/>
        <v>Queens</v>
      </c>
      <c r="Q4462">
        <v>40.684408249999997</v>
      </c>
      <c r="R4462">
        <v>-73.834790909999995</v>
      </c>
      <c r="S4462">
        <v>1</v>
      </c>
    </row>
    <row r="4463" spans="1:19" x14ac:dyDescent="0.25">
      <c r="A4463" t="s">
        <v>32183</v>
      </c>
      <c r="B4463" s="1">
        <v>43831.882638888892</v>
      </c>
      <c r="C4463" s="1">
        <v>43832.06527777778</v>
      </c>
      <c r="D4463" s="1" t="s">
        <v>145</v>
      </c>
      <c r="E4463" t="s">
        <v>146</v>
      </c>
      <c r="F4463" t="s">
        <v>161</v>
      </c>
      <c r="G4463" t="s">
        <v>162</v>
      </c>
      <c r="H4463" t="s">
        <v>163</v>
      </c>
      <c r="I4463" t="s">
        <v>22537</v>
      </c>
      <c r="J4463" t="s">
        <v>24446</v>
      </c>
      <c r="K4463" t="s">
        <v>24447</v>
      </c>
      <c r="L4463" t="s">
        <v>22474</v>
      </c>
      <c r="M4463" t="s">
        <v>57</v>
      </c>
      <c r="N4463" t="s">
        <v>22474</v>
      </c>
      <c r="O4463" t="str">
        <f t="shared" si="138"/>
        <v>Closed</v>
      </c>
      <c r="P4463" t="str">
        <f t="shared" si="139"/>
        <v>Brooklyn</v>
      </c>
      <c r="Q4463">
        <v>40.703949889999997</v>
      </c>
      <c r="R4463">
        <v>-73.940453939999998</v>
      </c>
      <c r="S4463">
        <v>1</v>
      </c>
    </row>
    <row r="4464" spans="1:19" hidden="1" x14ac:dyDescent="0.25">
      <c r="A4464" t="s">
        <v>32184</v>
      </c>
      <c r="B4464" s="1">
        <v>43831.882638888892</v>
      </c>
      <c r="C4464" s="1">
        <v>43832.677083333336</v>
      </c>
      <c r="D4464" s="1" t="s">
        <v>46</v>
      </c>
      <c r="E4464" t="s">
        <v>22469</v>
      </c>
      <c r="F4464" t="s">
        <v>284</v>
      </c>
      <c r="G4464" t="s">
        <v>5652</v>
      </c>
      <c r="H4464" t="s">
        <v>15573</v>
      </c>
      <c r="I4464" t="s">
        <v>22596</v>
      </c>
      <c r="J4464" t="s">
        <v>32185</v>
      </c>
      <c r="K4464" t="s">
        <v>32186</v>
      </c>
      <c r="L4464" t="s">
        <v>22497</v>
      </c>
      <c r="M4464" t="s">
        <v>57</v>
      </c>
      <c r="N4464" t="s">
        <v>22497</v>
      </c>
      <c r="O4464" t="str">
        <f t="shared" si="138"/>
        <v>Closed</v>
      </c>
      <c r="P4464" t="str">
        <f t="shared" si="139"/>
        <v>Bronx</v>
      </c>
      <c r="Q4464">
        <v>40.852302180000002</v>
      </c>
      <c r="R4464">
        <v>-73.882359230000006</v>
      </c>
      <c r="S4464">
        <v>1</v>
      </c>
    </row>
    <row r="4465" spans="1:19" x14ac:dyDescent="0.25">
      <c r="A4465" t="s">
        <v>32187</v>
      </c>
      <c r="B4465" s="1">
        <v>43831.883333333331</v>
      </c>
      <c r="C4465" s="1">
        <v>43833.509722222225</v>
      </c>
      <c r="D4465" s="1" t="s">
        <v>270</v>
      </c>
      <c r="E4465" t="s">
        <v>22556</v>
      </c>
      <c r="F4465" t="s">
        <v>1519</v>
      </c>
      <c r="G4465" t="s">
        <v>1520</v>
      </c>
      <c r="H4465" t="s">
        <v>22518</v>
      </c>
      <c r="I4465" t="s">
        <v>22507</v>
      </c>
      <c r="J4465" t="s">
        <v>32188</v>
      </c>
      <c r="K4465" t="s">
        <v>29189</v>
      </c>
      <c r="L4465" t="s">
        <v>22474</v>
      </c>
      <c r="M4465" t="s">
        <v>57</v>
      </c>
      <c r="N4465" t="s">
        <v>22474</v>
      </c>
      <c r="O4465" t="str">
        <f t="shared" si="138"/>
        <v>Closed</v>
      </c>
      <c r="P4465" t="str">
        <f t="shared" si="139"/>
        <v>Brooklyn</v>
      </c>
      <c r="Q4465">
        <v>40.663089489999997</v>
      </c>
      <c r="R4465">
        <v>-73.962387500000006</v>
      </c>
      <c r="S4465">
        <v>2</v>
      </c>
    </row>
    <row r="4466" spans="1:19" hidden="1" x14ac:dyDescent="0.25">
      <c r="A4466" t="s">
        <v>32189</v>
      </c>
      <c r="B4466" s="1">
        <v>43831.883333333331</v>
      </c>
      <c r="C4466" s="1">
        <v>43837.288194444445</v>
      </c>
      <c r="D4466" s="1" t="s">
        <v>821</v>
      </c>
      <c r="E4466" t="s">
        <v>22781</v>
      </c>
      <c r="F4466" t="s">
        <v>2705</v>
      </c>
      <c r="G4466" t="s">
        <v>23589</v>
      </c>
      <c r="H4466" t="s">
        <v>572</v>
      </c>
      <c r="I4466" t="s">
        <v>24299</v>
      </c>
      <c r="J4466" t="s">
        <v>32190</v>
      </c>
      <c r="K4466" t="s">
        <v>32191</v>
      </c>
      <c r="L4466" t="s">
        <v>22803</v>
      </c>
      <c r="M4466" t="s">
        <v>57</v>
      </c>
      <c r="N4466" t="s">
        <v>22803</v>
      </c>
      <c r="O4466" t="str">
        <f t="shared" si="138"/>
        <v>Closed</v>
      </c>
      <c r="P4466" t="str">
        <f t="shared" si="139"/>
        <v>Staten Island</v>
      </c>
      <c r="Q4466">
        <v>40.629593159999999</v>
      </c>
      <c r="R4466">
        <v>-74.152550579999996</v>
      </c>
      <c r="S4466">
        <v>6</v>
      </c>
    </row>
    <row r="4467" spans="1:19" hidden="1" x14ac:dyDescent="0.25">
      <c r="A4467" t="s">
        <v>32192</v>
      </c>
      <c r="B4467" s="1">
        <v>43831.883333333331</v>
      </c>
      <c r="C4467" s="1">
        <v>43861.397916666669</v>
      </c>
      <c r="D4467" s="1" t="s">
        <v>246</v>
      </c>
      <c r="E4467" t="s">
        <v>22545</v>
      </c>
      <c r="F4467" t="s">
        <v>17833</v>
      </c>
      <c r="G4467" t="s">
        <v>22586</v>
      </c>
      <c r="H4467" t="s">
        <v>7910</v>
      </c>
      <c r="I4467" t="s">
        <v>22611</v>
      </c>
      <c r="J4467" t="s">
        <v>32121</v>
      </c>
      <c r="K4467" t="s">
        <v>26123</v>
      </c>
      <c r="L4467" t="s">
        <v>22522</v>
      </c>
      <c r="M4467" t="s">
        <v>57</v>
      </c>
      <c r="N4467" t="s">
        <v>22523</v>
      </c>
      <c r="O4467" t="str">
        <f t="shared" si="138"/>
        <v>Closed</v>
      </c>
      <c r="P4467" t="str">
        <f t="shared" si="139"/>
        <v>Manhattan</v>
      </c>
      <c r="Q4467">
        <v>40.718995300000003</v>
      </c>
      <c r="R4467">
        <v>-73.991544070000003</v>
      </c>
      <c r="S4467">
        <v>30</v>
      </c>
    </row>
    <row r="4468" spans="1:19" hidden="1" x14ac:dyDescent="0.25">
      <c r="A4468" t="s">
        <v>32193</v>
      </c>
      <c r="B4468" s="1">
        <v>43831.884027777778</v>
      </c>
      <c r="C4468" s="1">
        <v>43837</v>
      </c>
      <c r="D4468" s="1" t="s">
        <v>821</v>
      </c>
      <c r="E4468" t="s">
        <v>22781</v>
      </c>
      <c r="F4468" t="s">
        <v>2191</v>
      </c>
      <c r="G4468" t="s">
        <v>2191</v>
      </c>
      <c r="H4468" t="s">
        <v>572</v>
      </c>
      <c r="I4468" t="s">
        <v>22789</v>
      </c>
      <c r="J4468" t="s">
        <v>32194</v>
      </c>
      <c r="K4468" t="s">
        <v>31371</v>
      </c>
      <c r="L4468" t="s">
        <v>9174</v>
      </c>
      <c r="M4468" t="s">
        <v>57</v>
      </c>
      <c r="N4468" t="s">
        <v>22484</v>
      </c>
      <c r="O4468" t="str">
        <f t="shared" si="138"/>
        <v>Closed</v>
      </c>
      <c r="P4468" t="str">
        <f t="shared" si="139"/>
        <v>Queens</v>
      </c>
      <c r="Q4468">
        <v>40.750500440000003</v>
      </c>
      <c r="R4468">
        <v>-73.893907949999999</v>
      </c>
      <c r="S4468">
        <v>6</v>
      </c>
    </row>
    <row r="4469" spans="1:19" hidden="1" x14ac:dyDescent="0.25">
      <c r="A4469" t="s">
        <v>32195</v>
      </c>
      <c r="B4469" s="1">
        <v>43831.884027777778</v>
      </c>
      <c r="C4469" s="1">
        <v>43843.717361111114</v>
      </c>
      <c r="D4469" s="1" t="s">
        <v>246</v>
      </c>
      <c r="E4469" t="s">
        <v>22545</v>
      </c>
      <c r="F4469" t="s">
        <v>25283</v>
      </c>
      <c r="G4469" t="s">
        <v>25284</v>
      </c>
      <c r="H4469" t="s">
        <v>7910</v>
      </c>
      <c r="I4469" t="s">
        <v>23053</v>
      </c>
      <c r="J4469" t="s">
        <v>32196</v>
      </c>
      <c r="K4469" t="s">
        <v>22752</v>
      </c>
      <c r="L4469" t="s">
        <v>22497</v>
      </c>
      <c r="M4469" t="s">
        <v>57</v>
      </c>
      <c r="N4469" t="s">
        <v>22497</v>
      </c>
      <c r="O4469" t="str">
        <f t="shared" si="138"/>
        <v>Closed</v>
      </c>
      <c r="P4469" t="str">
        <f t="shared" si="139"/>
        <v>Bronx</v>
      </c>
      <c r="Q4469">
        <v>40.854006349999999</v>
      </c>
      <c r="R4469">
        <v>-73.905978970000007</v>
      </c>
      <c r="S4469">
        <v>12</v>
      </c>
    </row>
    <row r="4470" spans="1:19" hidden="1" x14ac:dyDescent="0.25">
      <c r="A4470" t="s">
        <v>32197</v>
      </c>
      <c r="B4470" s="1">
        <v>43831.884027777778</v>
      </c>
      <c r="C4470" s="1">
        <v>43832.377083333333</v>
      </c>
      <c r="D4470" s="1" t="s">
        <v>145</v>
      </c>
      <c r="E4470" t="s">
        <v>146</v>
      </c>
      <c r="F4470" t="s">
        <v>147</v>
      </c>
      <c r="G4470" t="s">
        <v>148</v>
      </c>
      <c r="H4470" t="s">
        <v>149</v>
      </c>
      <c r="I4470" t="s">
        <v>22481</v>
      </c>
      <c r="J4470" t="s">
        <v>32198</v>
      </c>
      <c r="K4470" t="s">
        <v>23509</v>
      </c>
      <c r="L4470" t="s">
        <v>81</v>
      </c>
      <c r="M4470" t="s">
        <v>57</v>
      </c>
      <c r="N4470" t="s">
        <v>22484</v>
      </c>
      <c r="O4470" t="str">
        <f t="shared" si="138"/>
        <v>Closed</v>
      </c>
      <c r="P4470" t="str">
        <f t="shared" si="139"/>
        <v>Queens</v>
      </c>
      <c r="Q4470">
        <v>40.705775019999997</v>
      </c>
      <c r="R4470">
        <v>-73.894357839999998</v>
      </c>
      <c r="S4470">
        <v>1</v>
      </c>
    </row>
    <row r="4471" spans="1:19" x14ac:dyDescent="0.25">
      <c r="A4471" t="s">
        <v>32199</v>
      </c>
      <c r="B4471" s="1">
        <v>43831.884027777778</v>
      </c>
      <c r="C4471" s="1">
        <v>43832.102777777778</v>
      </c>
      <c r="D4471" s="1" t="s">
        <v>145</v>
      </c>
      <c r="E4471" t="s">
        <v>146</v>
      </c>
      <c r="F4471" t="s">
        <v>260</v>
      </c>
      <c r="G4471" t="s">
        <v>1122</v>
      </c>
      <c r="H4471" t="s">
        <v>149</v>
      </c>
      <c r="I4471" t="s">
        <v>22733</v>
      </c>
      <c r="J4471" t="s">
        <v>32200</v>
      </c>
      <c r="K4471" t="s">
        <v>25334</v>
      </c>
      <c r="L4471" t="s">
        <v>22474</v>
      </c>
      <c r="M4471" t="s">
        <v>57</v>
      </c>
      <c r="N4471" t="s">
        <v>22474</v>
      </c>
      <c r="O4471" t="str">
        <f t="shared" si="138"/>
        <v>Closed</v>
      </c>
      <c r="P4471" t="str">
        <f t="shared" si="139"/>
        <v>Brooklyn</v>
      </c>
      <c r="Q4471">
        <v>40.63430537</v>
      </c>
      <c r="R4471">
        <v>-73.973799700000001</v>
      </c>
      <c r="S4471">
        <v>1</v>
      </c>
    </row>
    <row r="4472" spans="1:19" hidden="1" x14ac:dyDescent="0.25">
      <c r="A4472" t="s">
        <v>32201</v>
      </c>
      <c r="B4472" s="1">
        <v>43831.884027777778</v>
      </c>
      <c r="C4472" s="1">
        <v>43832.900694444441</v>
      </c>
      <c r="D4472" s="1" t="s">
        <v>246</v>
      </c>
      <c r="E4472" t="s">
        <v>22545</v>
      </c>
      <c r="F4472" t="s">
        <v>22546</v>
      </c>
      <c r="G4472" t="s">
        <v>22547</v>
      </c>
      <c r="H4472" t="s">
        <v>7910</v>
      </c>
      <c r="I4472" t="s">
        <v>22533</v>
      </c>
      <c r="J4472" t="s">
        <v>28235</v>
      </c>
      <c r="K4472" t="s">
        <v>24508</v>
      </c>
      <c r="L4472" t="s">
        <v>22522</v>
      </c>
      <c r="M4472" t="s">
        <v>57</v>
      </c>
      <c r="N4472" t="s">
        <v>22523</v>
      </c>
      <c r="O4472" t="str">
        <f t="shared" si="138"/>
        <v>Closed</v>
      </c>
      <c r="P4472" t="str">
        <f t="shared" si="139"/>
        <v>Manhattan</v>
      </c>
      <c r="Q4472">
        <v>40.741937720000003</v>
      </c>
      <c r="R4472">
        <v>-73.982678129999996</v>
      </c>
      <c r="S4472">
        <v>2</v>
      </c>
    </row>
    <row r="4473" spans="1:19" hidden="1" x14ac:dyDescent="0.25">
      <c r="A4473" t="s">
        <v>32202</v>
      </c>
      <c r="B4473" s="1">
        <v>43831.884027777778</v>
      </c>
      <c r="C4473" s="1">
        <v>43832.228472222225</v>
      </c>
      <c r="D4473" s="1" t="s">
        <v>145</v>
      </c>
      <c r="E4473" t="s">
        <v>146</v>
      </c>
      <c r="F4473" t="s">
        <v>147</v>
      </c>
      <c r="G4473" t="s">
        <v>1741</v>
      </c>
      <c r="H4473" t="s">
        <v>149</v>
      </c>
      <c r="I4473" t="s">
        <v>22689</v>
      </c>
      <c r="J4473" t="s">
        <v>32203</v>
      </c>
      <c r="K4473" t="s">
        <v>23603</v>
      </c>
      <c r="L4473" t="s">
        <v>9582</v>
      </c>
      <c r="M4473" t="s">
        <v>57</v>
      </c>
      <c r="N4473" t="s">
        <v>22484</v>
      </c>
      <c r="O4473" t="str">
        <f t="shared" si="138"/>
        <v>Closed</v>
      </c>
      <c r="P4473" t="str">
        <f t="shared" si="139"/>
        <v>Queens</v>
      </c>
      <c r="Q4473">
        <v>40.732964320000001</v>
      </c>
      <c r="R4473">
        <v>-73.894022469999996</v>
      </c>
      <c r="S4473">
        <v>1</v>
      </c>
    </row>
    <row r="4474" spans="1:19" x14ac:dyDescent="0.25">
      <c r="A4474" t="s">
        <v>32204</v>
      </c>
      <c r="B4474" s="1">
        <v>43831.884722222225</v>
      </c>
      <c r="C4474" s="1">
        <v>43831.887499999997</v>
      </c>
      <c r="D4474" s="1" t="s">
        <v>145</v>
      </c>
      <c r="E4474" t="s">
        <v>146</v>
      </c>
      <c r="F4474" t="s">
        <v>147</v>
      </c>
      <c r="G4474" t="s">
        <v>148</v>
      </c>
      <c r="H4474" t="s">
        <v>22518</v>
      </c>
      <c r="I4474" t="s">
        <v>22476</v>
      </c>
      <c r="J4474" t="s">
        <v>31063</v>
      </c>
      <c r="K4474" t="s">
        <v>31064</v>
      </c>
      <c r="L4474" t="s">
        <v>22474</v>
      </c>
      <c r="M4474" t="s">
        <v>57</v>
      </c>
      <c r="N4474" t="s">
        <v>22474</v>
      </c>
      <c r="O4474" t="str">
        <f t="shared" si="138"/>
        <v>Closed</v>
      </c>
      <c r="P4474" t="str">
        <f t="shared" si="139"/>
        <v>Brooklyn</v>
      </c>
      <c r="Q4474">
        <v>40.588538219999997</v>
      </c>
      <c r="R4474">
        <v>-73.987402090000003</v>
      </c>
      <c r="S4474">
        <v>1</v>
      </c>
    </row>
    <row r="4475" spans="1:19" x14ac:dyDescent="0.25">
      <c r="A4475" t="s">
        <v>32205</v>
      </c>
      <c r="B4475" s="1">
        <v>43831.884722222225</v>
      </c>
      <c r="C4475" s="1">
        <v>43831.926388888889</v>
      </c>
      <c r="D4475" s="1" t="s">
        <v>145</v>
      </c>
      <c r="E4475" t="s">
        <v>146</v>
      </c>
      <c r="F4475" t="s">
        <v>147</v>
      </c>
      <c r="G4475" t="s">
        <v>148</v>
      </c>
      <c r="H4475" t="s">
        <v>149</v>
      </c>
      <c r="I4475" t="s">
        <v>22996</v>
      </c>
      <c r="J4475" t="s">
        <v>30218</v>
      </c>
      <c r="K4475" t="s">
        <v>26007</v>
      </c>
      <c r="L4475" t="s">
        <v>22474</v>
      </c>
      <c r="M4475" t="s">
        <v>57</v>
      </c>
      <c r="N4475" t="s">
        <v>22474</v>
      </c>
      <c r="O4475" t="str">
        <f t="shared" si="138"/>
        <v>Closed</v>
      </c>
      <c r="P4475" t="str">
        <f t="shared" si="139"/>
        <v>Brooklyn</v>
      </c>
      <c r="Q4475">
        <v>40.670507550000004</v>
      </c>
      <c r="R4475">
        <v>-73.894478590000006</v>
      </c>
      <c r="S4475">
        <v>1</v>
      </c>
    </row>
    <row r="4476" spans="1:19" x14ac:dyDescent="0.25">
      <c r="A4476" t="s">
        <v>32206</v>
      </c>
      <c r="B4476" s="1">
        <v>43831.885416666664</v>
      </c>
      <c r="C4476" s="1">
        <v>43832.077777777777</v>
      </c>
      <c r="D4476" s="1" t="s">
        <v>270</v>
      </c>
      <c r="E4476" t="s">
        <v>22556</v>
      </c>
      <c r="F4476" t="s">
        <v>701</v>
      </c>
      <c r="G4476" t="s">
        <v>14181</v>
      </c>
      <c r="H4476" t="s">
        <v>22518</v>
      </c>
      <c r="I4476" t="s">
        <v>22541</v>
      </c>
      <c r="J4476" t="s">
        <v>22518</v>
      </c>
      <c r="K4476" t="s">
        <v>22518</v>
      </c>
      <c r="L4476" t="s">
        <v>22474</v>
      </c>
      <c r="M4476" t="s">
        <v>57</v>
      </c>
      <c r="N4476" t="s">
        <v>22474</v>
      </c>
      <c r="O4476" t="str">
        <f t="shared" si="138"/>
        <v>Closed</v>
      </c>
      <c r="P4476" t="str">
        <f t="shared" si="139"/>
        <v>Brooklyn</v>
      </c>
      <c r="Q4476">
        <v>40.696141679999997</v>
      </c>
      <c r="R4476">
        <v>-73.927251249999998</v>
      </c>
      <c r="S4476">
        <v>1</v>
      </c>
    </row>
    <row r="4477" spans="1:19" hidden="1" x14ac:dyDescent="0.25">
      <c r="A4477" t="s">
        <v>32207</v>
      </c>
      <c r="B4477" s="1">
        <v>43831.885416666664</v>
      </c>
      <c r="C4477" s="1">
        <v>43834</v>
      </c>
      <c r="D4477" s="1" t="s">
        <v>821</v>
      </c>
      <c r="E4477" t="s">
        <v>22781</v>
      </c>
      <c r="F4477" t="s">
        <v>2191</v>
      </c>
      <c r="G4477" t="s">
        <v>2191</v>
      </c>
      <c r="H4477" t="s">
        <v>572</v>
      </c>
      <c r="I4477" t="s">
        <v>24183</v>
      </c>
      <c r="J4477" t="s">
        <v>32208</v>
      </c>
      <c r="K4477" t="s">
        <v>32209</v>
      </c>
      <c r="L4477" t="s">
        <v>8782</v>
      </c>
      <c r="M4477" t="s">
        <v>57</v>
      </c>
      <c r="N4477" t="s">
        <v>22484</v>
      </c>
      <c r="O4477" t="str">
        <f t="shared" si="138"/>
        <v>Closed</v>
      </c>
      <c r="P4477" t="str">
        <f t="shared" si="139"/>
        <v>Queens</v>
      </c>
      <c r="Q4477">
        <v>40.661628180000001</v>
      </c>
      <c r="R4477">
        <v>-73.756837570000002</v>
      </c>
      <c r="S4477">
        <v>3</v>
      </c>
    </row>
    <row r="4478" spans="1:19" x14ac:dyDescent="0.25">
      <c r="A4478" t="s">
        <v>32210</v>
      </c>
      <c r="B4478" s="1">
        <v>43831.885416666664</v>
      </c>
      <c r="C4478" s="1">
        <v>43831.947222222225</v>
      </c>
      <c r="D4478" s="1" t="s">
        <v>145</v>
      </c>
      <c r="E4478" t="s">
        <v>146</v>
      </c>
      <c r="F4478" t="s">
        <v>302</v>
      </c>
      <c r="G4478" t="s">
        <v>162</v>
      </c>
      <c r="H4478" t="s">
        <v>149</v>
      </c>
      <c r="I4478" t="s">
        <v>22552</v>
      </c>
      <c r="J4478" t="s">
        <v>31873</v>
      </c>
      <c r="K4478" t="s">
        <v>31874</v>
      </c>
      <c r="L4478" t="s">
        <v>22474</v>
      </c>
      <c r="M4478" t="s">
        <v>57</v>
      </c>
      <c r="N4478" t="s">
        <v>22474</v>
      </c>
      <c r="O4478" t="str">
        <f t="shared" si="138"/>
        <v>Closed</v>
      </c>
      <c r="P4478" t="str">
        <f t="shared" si="139"/>
        <v>Brooklyn</v>
      </c>
      <c r="Q4478">
        <v>40.6042202</v>
      </c>
      <c r="R4478">
        <v>-73.976062299999995</v>
      </c>
      <c r="S4478">
        <v>1</v>
      </c>
    </row>
    <row r="4479" spans="1:19" x14ac:dyDescent="0.25">
      <c r="A4479" t="s">
        <v>32211</v>
      </c>
      <c r="B4479" s="1">
        <v>43831.885416666664</v>
      </c>
      <c r="C4479" s="1">
        <v>43880</v>
      </c>
      <c r="D4479" s="1" t="s">
        <v>927</v>
      </c>
      <c r="E4479" t="s">
        <v>22824</v>
      </c>
      <c r="F4479" t="s">
        <v>3103</v>
      </c>
      <c r="G4479" t="s">
        <v>12376</v>
      </c>
      <c r="H4479" t="s">
        <v>22518</v>
      </c>
      <c r="I4479" t="s">
        <v>22548</v>
      </c>
      <c r="J4479" t="s">
        <v>32150</v>
      </c>
      <c r="K4479" t="s">
        <v>27055</v>
      </c>
      <c r="L4479" t="s">
        <v>22474</v>
      </c>
      <c r="M4479" t="s">
        <v>57</v>
      </c>
      <c r="N4479" t="s">
        <v>22474</v>
      </c>
      <c r="O4479" t="str">
        <f t="shared" si="138"/>
        <v>Closed</v>
      </c>
      <c r="P4479" t="str">
        <f t="shared" si="139"/>
        <v>Brooklyn</v>
      </c>
      <c r="Q4479">
        <v>40.678364440000003</v>
      </c>
      <c r="R4479">
        <v>-73.963211700000002</v>
      </c>
      <c r="S4479">
        <v>49</v>
      </c>
    </row>
    <row r="4480" spans="1:19" x14ac:dyDescent="0.25">
      <c r="A4480" t="s">
        <v>32212</v>
      </c>
      <c r="B4480" s="1">
        <v>43831.885416666664</v>
      </c>
      <c r="C4480" s="1">
        <v>43847.65347222222</v>
      </c>
      <c r="D4480" s="1" t="s">
        <v>270</v>
      </c>
      <c r="E4480" t="s">
        <v>22556</v>
      </c>
      <c r="F4480" t="s">
        <v>13170</v>
      </c>
      <c r="G4480" t="s">
        <v>13171</v>
      </c>
      <c r="H4480" t="s">
        <v>572</v>
      </c>
      <c r="I4480" t="s">
        <v>22733</v>
      </c>
      <c r="J4480" t="s">
        <v>32213</v>
      </c>
      <c r="K4480" t="s">
        <v>23793</v>
      </c>
      <c r="L4480" t="s">
        <v>22474</v>
      </c>
      <c r="M4480" t="s">
        <v>57</v>
      </c>
      <c r="N4480" t="s">
        <v>22474</v>
      </c>
      <c r="O4480" t="str">
        <f t="shared" si="138"/>
        <v>Closed</v>
      </c>
      <c r="P4480" t="str">
        <f t="shared" si="139"/>
        <v>Brooklyn</v>
      </c>
      <c r="Q4480">
        <v>40.634718149999998</v>
      </c>
      <c r="R4480">
        <v>-73.978962530000004</v>
      </c>
      <c r="S4480">
        <v>16</v>
      </c>
    </row>
    <row r="4481" spans="1:19" x14ac:dyDescent="0.25">
      <c r="A4481" t="s">
        <v>32214</v>
      </c>
      <c r="B4481" s="1">
        <v>43831.885416666664</v>
      </c>
      <c r="C4481" s="1">
        <v>43832.102083333331</v>
      </c>
      <c r="D4481" s="1" t="s">
        <v>145</v>
      </c>
      <c r="E4481" t="s">
        <v>146</v>
      </c>
      <c r="F4481" t="s">
        <v>260</v>
      </c>
      <c r="G4481" t="s">
        <v>1122</v>
      </c>
      <c r="H4481" t="s">
        <v>149</v>
      </c>
      <c r="I4481" t="s">
        <v>22733</v>
      </c>
      <c r="J4481" t="s">
        <v>32215</v>
      </c>
      <c r="K4481" t="s">
        <v>25334</v>
      </c>
      <c r="L4481" t="s">
        <v>22474</v>
      </c>
      <c r="M4481" t="s">
        <v>57</v>
      </c>
      <c r="N4481" t="s">
        <v>22474</v>
      </c>
      <c r="O4481" t="str">
        <f t="shared" si="138"/>
        <v>Closed</v>
      </c>
      <c r="P4481" t="str">
        <f t="shared" si="139"/>
        <v>Brooklyn</v>
      </c>
      <c r="Q4481">
        <v>40.634198320000003</v>
      </c>
      <c r="R4481">
        <v>-73.973778120000006</v>
      </c>
      <c r="S4481">
        <v>1</v>
      </c>
    </row>
    <row r="4482" spans="1:19" x14ac:dyDescent="0.25">
      <c r="A4482" t="s">
        <v>32216</v>
      </c>
      <c r="B4482" s="1">
        <v>43831.885416666664</v>
      </c>
      <c r="C4482" s="1">
        <v>43833.677777777775</v>
      </c>
      <c r="D4482" s="1" t="s">
        <v>246</v>
      </c>
      <c r="E4482" t="s">
        <v>22545</v>
      </c>
      <c r="F4482" t="s">
        <v>22546</v>
      </c>
      <c r="G4482" t="s">
        <v>22547</v>
      </c>
      <c r="H4482" t="s">
        <v>7910</v>
      </c>
      <c r="I4482" t="s">
        <v>22628</v>
      </c>
      <c r="J4482" t="s">
        <v>28047</v>
      </c>
      <c r="K4482" t="s">
        <v>23350</v>
      </c>
      <c r="L4482" t="s">
        <v>22474</v>
      </c>
      <c r="M4482" t="s">
        <v>57</v>
      </c>
      <c r="N4482" t="s">
        <v>22474</v>
      </c>
      <c r="O4482" t="str">
        <f t="shared" ref="O4482:O4545" si="140">IF(M4482="Closed","Closed","Not Closed")</f>
        <v>Closed</v>
      </c>
      <c r="P4482" t="str">
        <f t="shared" ref="P4482:P4545" si="141">IF(TRIM(N4482)="","Not Recorded",N4482)</f>
        <v>Brooklyn</v>
      </c>
      <c r="Q4482">
        <v>40.634642769999999</v>
      </c>
      <c r="R4482">
        <v>-74.036951549999998</v>
      </c>
      <c r="S4482">
        <v>2</v>
      </c>
    </row>
    <row r="4483" spans="1:19" hidden="1" x14ac:dyDescent="0.25">
      <c r="A4483" t="s">
        <v>32217</v>
      </c>
      <c r="B4483" s="1">
        <v>43831.886111111111</v>
      </c>
      <c r="C4483" s="1">
        <v>43833</v>
      </c>
      <c r="D4483" s="1" t="s">
        <v>821</v>
      </c>
      <c r="E4483" t="s">
        <v>22781</v>
      </c>
      <c r="F4483" t="s">
        <v>2191</v>
      </c>
      <c r="G4483" t="s">
        <v>2191</v>
      </c>
      <c r="H4483" t="s">
        <v>572</v>
      </c>
      <c r="I4483" t="s">
        <v>23444</v>
      </c>
      <c r="J4483" t="s">
        <v>32218</v>
      </c>
      <c r="K4483" t="s">
        <v>32219</v>
      </c>
      <c r="L4483" t="s">
        <v>11771</v>
      </c>
      <c r="M4483" t="s">
        <v>57</v>
      </c>
      <c r="N4483" t="s">
        <v>22484</v>
      </c>
      <c r="O4483" t="str">
        <f t="shared" si="140"/>
        <v>Closed</v>
      </c>
      <c r="P4483" t="str">
        <f t="shared" si="141"/>
        <v>Queens</v>
      </c>
      <c r="Q4483">
        <v>40.75907093</v>
      </c>
      <c r="R4483">
        <v>-73.85709027</v>
      </c>
      <c r="S4483">
        <v>2</v>
      </c>
    </row>
    <row r="4484" spans="1:19" hidden="1" x14ac:dyDescent="0.25">
      <c r="A4484" t="s">
        <v>32220</v>
      </c>
      <c r="B4484" s="1">
        <v>43831.886111111111</v>
      </c>
      <c r="C4484" s="1">
        <v>43833.240277777775</v>
      </c>
      <c r="D4484" s="1" t="s">
        <v>246</v>
      </c>
      <c r="E4484" t="s">
        <v>22545</v>
      </c>
      <c r="F4484" t="s">
        <v>22546</v>
      </c>
      <c r="G4484" t="s">
        <v>22547</v>
      </c>
      <c r="H4484" t="s">
        <v>7910</v>
      </c>
      <c r="I4484" t="s">
        <v>22712</v>
      </c>
      <c r="J4484" t="s">
        <v>32050</v>
      </c>
      <c r="K4484" t="s">
        <v>32051</v>
      </c>
      <c r="L4484" t="s">
        <v>22522</v>
      </c>
      <c r="M4484" t="s">
        <v>57</v>
      </c>
      <c r="N4484" t="s">
        <v>22523</v>
      </c>
      <c r="O4484" t="str">
        <f t="shared" si="140"/>
        <v>Closed</v>
      </c>
      <c r="P4484" t="str">
        <f t="shared" si="141"/>
        <v>Manhattan</v>
      </c>
      <c r="Q4484">
        <v>40.84965511</v>
      </c>
      <c r="R4484">
        <v>-73.936914970000004</v>
      </c>
      <c r="S4484">
        <v>2</v>
      </c>
    </row>
    <row r="4485" spans="1:19" x14ac:dyDescent="0.25">
      <c r="A4485" t="s">
        <v>32221</v>
      </c>
      <c r="B4485" s="1">
        <v>43831.886111111111</v>
      </c>
      <c r="C4485" s="1">
        <v>43831.925694444442</v>
      </c>
      <c r="D4485" s="1" t="s">
        <v>145</v>
      </c>
      <c r="E4485" t="s">
        <v>146</v>
      </c>
      <c r="F4485" t="s">
        <v>161</v>
      </c>
      <c r="G4485" t="s">
        <v>162</v>
      </c>
      <c r="H4485" t="s">
        <v>163</v>
      </c>
      <c r="I4485" t="s">
        <v>22510</v>
      </c>
      <c r="J4485" t="s">
        <v>25091</v>
      </c>
      <c r="K4485" t="s">
        <v>22473</v>
      </c>
      <c r="L4485" t="s">
        <v>22474</v>
      </c>
      <c r="M4485" t="s">
        <v>57</v>
      </c>
      <c r="N4485" t="s">
        <v>22474</v>
      </c>
      <c r="O4485" t="str">
        <f t="shared" si="140"/>
        <v>Closed</v>
      </c>
      <c r="P4485" t="str">
        <f t="shared" si="141"/>
        <v>Brooklyn</v>
      </c>
      <c r="Q4485">
        <v>40.62602322</v>
      </c>
      <c r="R4485">
        <v>-73.946741309999993</v>
      </c>
      <c r="S4485">
        <v>1</v>
      </c>
    </row>
    <row r="4486" spans="1:19" hidden="1" x14ac:dyDescent="0.25">
      <c r="A4486" t="s">
        <v>32222</v>
      </c>
      <c r="B4486" s="1">
        <v>43831.886111111111</v>
      </c>
      <c r="C4486" s="1">
        <v>43833.911111111112</v>
      </c>
      <c r="D4486" s="1" t="s">
        <v>246</v>
      </c>
      <c r="E4486" t="s">
        <v>22545</v>
      </c>
      <c r="F4486" t="s">
        <v>22546</v>
      </c>
      <c r="G4486" t="s">
        <v>22547</v>
      </c>
      <c r="H4486" t="s">
        <v>7910</v>
      </c>
      <c r="I4486" t="s">
        <v>23135</v>
      </c>
      <c r="J4486" t="s">
        <v>32223</v>
      </c>
      <c r="K4486" t="s">
        <v>31746</v>
      </c>
      <c r="L4486" t="s">
        <v>22497</v>
      </c>
      <c r="M4486" t="s">
        <v>57</v>
      </c>
      <c r="N4486" t="s">
        <v>22497</v>
      </c>
      <c r="O4486" t="str">
        <f t="shared" si="140"/>
        <v>Closed</v>
      </c>
      <c r="P4486" t="str">
        <f t="shared" si="141"/>
        <v>Bronx</v>
      </c>
      <c r="Q4486">
        <v>40.821810569999997</v>
      </c>
      <c r="R4486">
        <v>-73.85973036</v>
      </c>
      <c r="S4486">
        <v>3</v>
      </c>
    </row>
    <row r="4487" spans="1:19" hidden="1" x14ac:dyDescent="0.25">
      <c r="A4487" t="s">
        <v>32224</v>
      </c>
      <c r="B4487" s="1">
        <v>43831.886111111111</v>
      </c>
      <c r="C4487" s="1">
        <v>43831.928472222222</v>
      </c>
      <c r="D4487" s="1" t="s">
        <v>145</v>
      </c>
      <c r="E4487" t="s">
        <v>146</v>
      </c>
      <c r="F4487" t="s">
        <v>260</v>
      </c>
      <c r="G4487" t="s">
        <v>261</v>
      </c>
      <c r="H4487" t="s">
        <v>149</v>
      </c>
      <c r="I4487" t="s">
        <v>22533</v>
      </c>
      <c r="J4487" t="s">
        <v>23537</v>
      </c>
      <c r="K4487" t="s">
        <v>23538</v>
      </c>
      <c r="L4487" t="s">
        <v>22522</v>
      </c>
      <c r="M4487" t="s">
        <v>57</v>
      </c>
      <c r="N4487" t="s">
        <v>22523</v>
      </c>
      <c r="O4487" t="str">
        <f t="shared" si="140"/>
        <v>Closed</v>
      </c>
      <c r="P4487" t="str">
        <f t="shared" si="141"/>
        <v>Manhattan</v>
      </c>
      <c r="Q4487">
        <v>40.744775650000001</v>
      </c>
      <c r="R4487">
        <v>-73.981742699999998</v>
      </c>
      <c r="S4487">
        <v>1</v>
      </c>
    </row>
    <row r="4488" spans="1:19" x14ac:dyDescent="0.25">
      <c r="A4488" t="s">
        <v>32225</v>
      </c>
      <c r="B4488" s="1">
        <v>43831.886805555558</v>
      </c>
      <c r="C4488" s="1">
        <v>43831.908333333333</v>
      </c>
      <c r="D4488" s="1" t="s">
        <v>145</v>
      </c>
      <c r="E4488" t="s">
        <v>146</v>
      </c>
      <c r="F4488" t="s">
        <v>161</v>
      </c>
      <c r="G4488" t="s">
        <v>174</v>
      </c>
      <c r="H4488" t="s">
        <v>163</v>
      </c>
      <c r="I4488" t="s">
        <v>22704</v>
      </c>
      <c r="J4488" t="s">
        <v>27737</v>
      </c>
      <c r="K4488" t="s">
        <v>27738</v>
      </c>
      <c r="L4488" t="s">
        <v>22474</v>
      </c>
      <c r="M4488" t="s">
        <v>57</v>
      </c>
      <c r="N4488" t="s">
        <v>22474</v>
      </c>
      <c r="O4488" t="str">
        <f t="shared" si="140"/>
        <v>Closed</v>
      </c>
      <c r="P4488" t="str">
        <f t="shared" si="141"/>
        <v>Brooklyn</v>
      </c>
      <c r="Q4488">
        <v>40.660468280000003</v>
      </c>
      <c r="R4488">
        <v>-73.912148419999994</v>
      </c>
      <c r="S4488">
        <v>1</v>
      </c>
    </row>
    <row r="4489" spans="1:19" hidden="1" x14ac:dyDescent="0.25">
      <c r="A4489" t="s">
        <v>32226</v>
      </c>
      <c r="B4489" s="1">
        <v>43831.886805555558</v>
      </c>
      <c r="C4489" s="1">
        <v>43832.545138888891</v>
      </c>
      <c r="D4489" s="1" t="s">
        <v>270</v>
      </c>
      <c r="E4489" t="s">
        <v>22556</v>
      </c>
      <c r="F4489" t="s">
        <v>272</v>
      </c>
      <c r="G4489" t="s">
        <v>27142</v>
      </c>
      <c r="H4489" t="s">
        <v>3388</v>
      </c>
      <c r="I4489" t="s">
        <v>22519</v>
      </c>
      <c r="J4489" t="s">
        <v>32227</v>
      </c>
      <c r="K4489" t="s">
        <v>25243</v>
      </c>
      <c r="L4489" t="s">
        <v>22522</v>
      </c>
      <c r="M4489" t="s">
        <v>57</v>
      </c>
      <c r="N4489" t="s">
        <v>22523</v>
      </c>
      <c r="O4489" t="str">
        <f t="shared" si="140"/>
        <v>Closed</v>
      </c>
      <c r="P4489" t="str">
        <f t="shared" si="141"/>
        <v>Manhattan</v>
      </c>
      <c r="Q4489">
        <v>40.793705209999999</v>
      </c>
      <c r="R4489">
        <v>-73.97665508</v>
      </c>
      <c r="S4489">
        <v>1</v>
      </c>
    </row>
    <row r="4490" spans="1:19" hidden="1" x14ac:dyDescent="0.25">
      <c r="A4490" t="s">
        <v>32228</v>
      </c>
      <c r="B4490" s="1">
        <v>43831.887499999997</v>
      </c>
      <c r="C4490" s="1">
        <v>43833.53125</v>
      </c>
      <c r="D4490" s="1" t="s">
        <v>821</v>
      </c>
      <c r="E4490" t="s">
        <v>22781</v>
      </c>
      <c r="F4490" t="s">
        <v>2705</v>
      </c>
      <c r="G4490" t="s">
        <v>23589</v>
      </c>
      <c r="H4490" t="s">
        <v>572</v>
      </c>
      <c r="I4490" t="s">
        <v>22887</v>
      </c>
      <c r="J4490" t="s">
        <v>32229</v>
      </c>
      <c r="K4490" t="s">
        <v>22737</v>
      </c>
      <c r="L4490" t="s">
        <v>4669</v>
      </c>
      <c r="M4490" t="s">
        <v>57</v>
      </c>
      <c r="N4490" t="s">
        <v>22484</v>
      </c>
      <c r="O4490" t="str">
        <f t="shared" si="140"/>
        <v>Closed</v>
      </c>
      <c r="P4490" t="str">
        <f t="shared" si="141"/>
        <v>Queens</v>
      </c>
      <c r="Q4490">
        <v>40.711159019999997</v>
      </c>
      <c r="R4490">
        <v>-73.855349779999997</v>
      </c>
      <c r="S4490">
        <v>2</v>
      </c>
    </row>
    <row r="4491" spans="1:19" x14ac:dyDescent="0.25">
      <c r="A4491" t="s">
        <v>32230</v>
      </c>
      <c r="B4491" s="1">
        <v>43831.887499999997</v>
      </c>
      <c r="C4491" s="1">
        <v>43831.88958333333</v>
      </c>
      <c r="D4491" s="1" t="s">
        <v>145</v>
      </c>
      <c r="E4491" t="s">
        <v>146</v>
      </c>
      <c r="F4491" t="s">
        <v>1590</v>
      </c>
      <c r="G4491" t="s">
        <v>5391</v>
      </c>
      <c r="H4491" t="s">
        <v>149</v>
      </c>
      <c r="I4491" t="s">
        <v>22704</v>
      </c>
      <c r="J4491" t="s">
        <v>32231</v>
      </c>
      <c r="K4491" t="s">
        <v>27506</v>
      </c>
      <c r="L4491" t="s">
        <v>22474</v>
      </c>
      <c r="M4491" t="s">
        <v>57</v>
      </c>
      <c r="N4491" t="s">
        <v>22474</v>
      </c>
      <c r="O4491" t="str">
        <f t="shared" si="140"/>
        <v>Closed</v>
      </c>
      <c r="P4491" t="str">
        <f t="shared" si="141"/>
        <v>Brooklyn</v>
      </c>
      <c r="Q4491">
        <v>40.65870151</v>
      </c>
      <c r="R4491">
        <v>-73.913304089999997</v>
      </c>
      <c r="S4491">
        <v>1</v>
      </c>
    </row>
    <row r="4492" spans="1:19" hidden="1" x14ac:dyDescent="0.25">
      <c r="A4492" t="s">
        <v>32232</v>
      </c>
      <c r="B4492" s="1">
        <v>43831.887499999997</v>
      </c>
      <c r="C4492" s="1">
        <v>43869</v>
      </c>
      <c r="D4492" s="1" t="s">
        <v>927</v>
      </c>
      <c r="E4492" t="s">
        <v>22824</v>
      </c>
      <c r="F4492" t="s">
        <v>1987</v>
      </c>
      <c r="G4492" t="s">
        <v>4667</v>
      </c>
      <c r="H4492" t="s">
        <v>22518</v>
      </c>
      <c r="I4492" t="s">
        <v>23011</v>
      </c>
      <c r="J4492" t="s">
        <v>32233</v>
      </c>
      <c r="K4492" t="s">
        <v>23712</v>
      </c>
      <c r="L4492" t="s">
        <v>22522</v>
      </c>
      <c r="M4492" t="s">
        <v>57</v>
      </c>
      <c r="N4492" t="s">
        <v>22523</v>
      </c>
      <c r="O4492" t="str">
        <f t="shared" si="140"/>
        <v>Closed</v>
      </c>
      <c r="P4492" t="str">
        <f t="shared" si="141"/>
        <v>Manhattan</v>
      </c>
      <c r="Q4492">
        <v>40.843007200000002</v>
      </c>
      <c r="R4492">
        <v>-73.936509259999994</v>
      </c>
      <c r="S4492">
        <v>38</v>
      </c>
    </row>
    <row r="4493" spans="1:19" hidden="1" x14ac:dyDescent="0.25">
      <c r="A4493" t="s">
        <v>32234</v>
      </c>
      <c r="B4493" s="1">
        <v>43831.888194444444</v>
      </c>
      <c r="C4493" s="1">
        <v>43837</v>
      </c>
      <c r="D4493" s="1" t="s">
        <v>821</v>
      </c>
      <c r="E4493" t="s">
        <v>22781</v>
      </c>
      <c r="F4493" t="s">
        <v>2191</v>
      </c>
      <c r="G4493" t="s">
        <v>2191</v>
      </c>
      <c r="H4493" t="s">
        <v>572</v>
      </c>
      <c r="I4493" t="s">
        <v>24321</v>
      </c>
      <c r="J4493" t="s">
        <v>32235</v>
      </c>
      <c r="K4493" t="s">
        <v>32236</v>
      </c>
      <c r="L4493" t="s">
        <v>22803</v>
      </c>
      <c r="M4493" t="s">
        <v>57</v>
      </c>
      <c r="N4493" t="s">
        <v>22803</v>
      </c>
      <c r="O4493" t="str">
        <f t="shared" si="140"/>
        <v>Closed</v>
      </c>
      <c r="P4493" t="str">
        <f t="shared" si="141"/>
        <v>Staten Island</v>
      </c>
      <c r="Q4493">
        <v>40.638136899999999</v>
      </c>
      <c r="R4493">
        <v>-74.137970289999998</v>
      </c>
      <c r="S4493">
        <v>6</v>
      </c>
    </row>
    <row r="4494" spans="1:19" hidden="1" x14ac:dyDescent="0.25">
      <c r="A4494" t="s">
        <v>32237</v>
      </c>
      <c r="B4494" s="1">
        <v>43831.888194444444</v>
      </c>
      <c r="C4494" s="1">
        <v>43835</v>
      </c>
      <c r="D4494" s="1" t="s">
        <v>821</v>
      </c>
      <c r="E4494" t="s">
        <v>22781</v>
      </c>
      <c r="F4494" t="s">
        <v>2191</v>
      </c>
      <c r="G4494" t="s">
        <v>2191</v>
      </c>
      <c r="H4494" t="s">
        <v>572</v>
      </c>
      <c r="I4494" t="s">
        <v>22481</v>
      </c>
      <c r="J4494" t="s">
        <v>32238</v>
      </c>
      <c r="K4494" t="s">
        <v>24701</v>
      </c>
      <c r="L4494" t="s">
        <v>81</v>
      </c>
      <c r="M4494" t="s">
        <v>57</v>
      </c>
      <c r="N4494" t="s">
        <v>22484</v>
      </c>
      <c r="O4494" t="str">
        <f t="shared" si="140"/>
        <v>Closed</v>
      </c>
      <c r="P4494" t="str">
        <f t="shared" si="141"/>
        <v>Queens</v>
      </c>
      <c r="Q4494">
        <v>40.702989430000002</v>
      </c>
      <c r="R4494">
        <v>-73.868095269999998</v>
      </c>
      <c r="S4494">
        <v>4</v>
      </c>
    </row>
    <row r="4495" spans="1:19" hidden="1" x14ac:dyDescent="0.25">
      <c r="A4495" t="s">
        <v>32239</v>
      </c>
      <c r="B4495" s="1">
        <v>43831.888194444444</v>
      </c>
      <c r="C4495" s="1">
        <v>43853.654166666667</v>
      </c>
      <c r="D4495" s="1" t="s">
        <v>821</v>
      </c>
      <c r="E4495" t="s">
        <v>22781</v>
      </c>
      <c r="F4495" t="s">
        <v>2705</v>
      </c>
      <c r="G4495" t="s">
        <v>23589</v>
      </c>
      <c r="H4495" t="s">
        <v>572</v>
      </c>
      <c r="I4495" t="s">
        <v>24183</v>
      </c>
      <c r="J4495" t="s">
        <v>32208</v>
      </c>
      <c r="K4495" t="s">
        <v>32209</v>
      </c>
      <c r="L4495" t="s">
        <v>8782</v>
      </c>
      <c r="M4495" t="s">
        <v>57</v>
      </c>
      <c r="N4495" t="s">
        <v>22484</v>
      </c>
      <c r="O4495" t="str">
        <f t="shared" si="140"/>
        <v>Closed</v>
      </c>
      <c r="P4495" t="str">
        <f t="shared" si="141"/>
        <v>Queens</v>
      </c>
      <c r="Q4495">
        <v>40.661628180000001</v>
      </c>
      <c r="R4495">
        <v>-73.756837570000002</v>
      </c>
      <c r="S4495">
        <v>22</v>
      </c>
    </row>
    <row r="4496" spans="1:19" hidden="1" x14ac:dyDescent="0.25">
      <c r="A4496" t="s">
        <v>32240</v>
      </c>
      <c r="B4496" s="1">
        <v>43831.888194444444</v>
      </c>
      <c r="C4496" s="1">
        <v>43831.930555555555</v>
      </c>
      <c r="D4496" s="1" t="s">
        <v>145</v>
      </c>
      <c r="E4496" t="s">
        <v>146</v>
      </c>
      <c r="F4496" t="s">
        <v>161</v>
      </c>
      <c r="G4496" t="s">
        <v>174</v>
      </c>
      <c r="H4496" t="s">
        <v>163</v>
      </c>
      <c r="I4496" t="s">
        <v>22936</v>
      </c>
      <c r="J4496" t="s">
        <v>32241</v>
      </c>
      <c r="K4496" t="s">
        <v>24351</v>
      </c>
      <c r="L4496" t="s">
        <v>22522</v>
      </c>
      <c r="M4496" t="s">
        <v>57</v>
      </c>
      <c r="N4496" t="s">
        <v>22523</v>
      </c>
      <c r="O4496" t="str">
        <f t="shared" si="140"/>
        <v>Closed</v>
      </c>
      <c r="P4496" t="str">
        <f t="shared" si="141"/>
        <v>Manhattan</v>
      </c>
      <c r="Q4496">
        <v>40.798238679999997</v>
      </c>
      <c r="R4496">
        <v>-73.942850890000003</v>
      </c>
      <c r="S4496">
        <v>1</v>
      </c>
    </row>
    <row r="4497" spans="1:19" hidden="1" x14ac:dyDescent="0.25">
      <c r="A4497" t="s">
        <v>32242</v>
      </c>
      <c r="B4497" s="1">
        <v>43831.888194444444</v>
      </c>
      <c r="C4497" s="1">
        <v>43832.910416666666</v>
      </c>
      <c r="D4497" s="1" t="s">
        <v>246</v>
      </c>
      <c r="E4497" t="s">
        <v>22545</v>
      </c>
      <c r="F4497" t="s">
        <v>22546</v>
      </c>
      <c r="G4497" t="s">
        <v>22591</v>
      </c>
      <c r="H4497" t="s">
        <v>7910</v>
      </c>
      <c r="I4497" t="s">
        <v>23135</v>
      </c>
      <c r="J4497" t="s">
        <v>24099</v>
      </c>
      <c r="K4497" t="s">
        <v>24100</v>
      </c>
      <c r="L4497" t="s">
        <v>22497</v>
      </c>
      <c r="M4497" t="s">
        <v>57</v>
      </c>
      <c r="N4497" t="s">
        <v>22497</v>
      </c>
      <c r="O4497" t="str">
        <f t="shared" si="140"/>
        <v>Closed</v>
      </c>
      <c r="P4497" t="str">
        <f t="shared" si="141"/>
        <v>Bronx</v>
      </c>
      <c r="Q4497">
        <v>40.821608929999996</v>
      </c>
      <c r="R4497">
        <v>-73.872835309999999</v>
      </c>
      <c r="S4497">
        <v>2</v>
      </c>
    </row>
    <row r="4498" spans="1:19" x14ac:dyDescent="0.25">
      <c r="A4498" t="s">
        <v>32243</v>
      </c>
      <c r="B4498" s="1">
        <v>43831.888888888891</v>
      </c>
      <c r="C4498" s="1">
        <v>43832.048611111109</v>
      </c>
      <c r="D4498" s="1" t="s">
        <v>270</v>
      </c>
      <c r="E4498" t="s">
        <v>22556</v>
      </c>
      <c r="F4498" t="s">
        <v>701</v>
      </c>
      <c r="G4498" t="s">
        <v>14181</v>
      </c>
      <c r="H4498" t="s">
        <v>22518</v>
      </c>
      <c r="I4498" t="s">
        <v>22541</v>
      </c>
      <c r="J4498" t="s">
        <v>22518</v>
      </c>
      <c r="K4498" t="s">
        <v>22518</v>
      </c>
      <c r="L4498" t="s">
        <v>22474</v>
      </c>
      <c r="M4498" t="s">
        <v>57</v>
      </c>
      <c r="N4498" t="s">
        <v>22474</v>
      </c>
      <c r="O4498" t="str">
        <f t="shared" si="140"/>
        <v>Closed</v>
      </c>
      <c r="P4498" t="str">
        <f t="shared" si="141"/>
        <v>Brooklyn</v>
      </c>
      <c r="Q4498">
        <v>40.693862299999999</v>
      </c>
      <c r="R4498">
        <v>-73.929702289999994</v>
      </c>
      <c r="S4498">
        <v>1</v>
      </c>
    </row>
    <row r="4499" spans="1:19" x14ac:dyDescent="0.25">
      <c r="A4499" t="s">
        <v>32244</v>
      </c>
      <c r="B4499" s="1">
        <v>43831.888888888891</v>
      </c>
      <c r="C4499" s="1">
        <v>43853.501388888886</v>
      </c>
      <c r="D4499" s="1" t="s">
        <v>821</v>
      </c>
      <c r="E4499" t="s">
        <v>22781</v>
      </c>
      <c r="F4499" t="s">
        <v>2705</v>
      </c>
      <c r="G4499" t="s">
        <v>23589</v>
      </c>
      <c r="H4499" t="s">
        <v>572</v>
      </c>
      <c r="I4499" t="s">
        <v>22996</v>
      </c>
      <c r="J4499" t="s">
        <v>32245</v>
      </c>
      <c r="K4499" t="s">
        <v>32246</v>
      </c>
      <c r="L4499" t="s">
        <v>22474</v>
      </c>
      <c r="M4499" t="s">
        <v>57</v>
      </c>
      <c r="N4499" t="s">
        <v>22474</v>
      </c>
      <c r="O4499" t="str">
        <f t="shared" si="140"/>
        <v>Closed</v>
      </c>
      <c r="P4499" t="str">
        <f t="shared" si="141"/>
        <v>Brooklyn</v>
      </c>
      <c r="Q4499">
        <v>40.663489390000002</v>
      </c>
      <c r="R4499">
        <v>-73.894742010000002</v>
      </c>
      <c r="S4499">
        <v>22</v>
      </c>
    </row>
    <row r="4500" spans="1:19" x14ac:dyDescent="0.25">
      <c r="A4500" t="s">
        <v>32247</v>
      </c>
      <c r="B4500" s="1">
        <v>43831.888888888891</v>
      </c>
      <c r="C4500" s="1">
        <v>43831.911111111112</v>
      </c>
      <c r="D4500" s="1" t="s">
        <v>145</v>
      </c>
      <c r="E4500" t="s">
        <v>146</v>
      </c>
      <c r="F4500" t="s">
        <v>223</v>
      </c>
      <c r="G4500" t="s">
        <v>3015</v>
      </c>
      <c r="H4500" t="s">
        <v>589</v>
      </c>
      <c r="I4500" t="s">
        <v>22708</v>
      </c>
      <c r="J4500" t="s">
        <v>32248</v>
      </c>
      <c r="K4500" t="s">
        <v>22505</v>
      </c>
      <c r="L4500" t="s">
        <v>22474</v>
      </c>
      <c r="M4500" t="s">
        <v>57</v>
      </c>
      <c r="N4500" t="s">
        <v>22474</v>
      </c>
      <c r="O4500" t="str">
        <f t="shared" si="140"/>
        <v>Closed</v>
      </c>
      <c r="P4500" t="str">
        <f t="shared" si="141"/>
        <v>Brooklyn</v>
      </c>
      <c r="Q4500">
        <v>40.683643029999999</v>
      </c>
      <c r="R4500">
        <v>-74.000302869999999</v>
      </c>
      <c r="S4500">
        <v>1</v>
      </c>
    </row>
    <row r="4501" spans="1:19" hidden="1" x14ac:dyDescent="0.25">
      <c r="A4501" t="s">
        <v>32249</v>
      </c>
      <c r="B4501" s="1">
        <v>43831.888888888891</v>
      </c>
      <c r="C4501" s="1"/>
      <c r="D4501" s="1" t="s">
        <v>626</v>
      </c>
      <c r="E4501" t="s">
        <v>22703</v>
      </c>
      <c r="F4501" t="s">
        <v>628</v>
      </c>
      <c r="G4501" t="s">
        <v>629</v>
      </c>
      <c r="H4501" t="s">
        <v>22518</v>
      </c>
      <c r="I4501" t="s">
        <v>22611</v>
      </c>
      <c r="J4501" t="s">
        <v>32250</v>
      </c>
      <c r="K4501" t="s">
        <v>25394</v>
      </c>
      <c r="L4501" t="s">
        <v>22522</v>
      </c>
      <c r="M4501" t="s">
        <v>8137</v>
      </c>
      <c r="N4501" t="s">
        <v>22523</v>
      </c>
      <c r="O4501" t="str">
        <f t="shared" si="140"/>
        <v>Not Closed</v>
      </c>
      <c r="P4501" t="str">
        <f t="shared" si="141"/>
        <v>Manhattan</v>
      </c>
      <c r="Q4501">
        <v>40.721723230000002</v>
      </c>
      <c r="R4501">
        <v>-73.987535649999998</v>
      </c>
    </row>
    <row r="4502" spans="1:19" hidden="1" x14ac:dyDescent="0.25">
      <c r="A4502" t="s">
        <v>32251</v>
      </c>
      <c r="B4502" s="1">
        <v>43831.888888888891</v>
      </c>
      <c r="C4502" s="1">
        <v>43832.138194444444</v>
      </c>
      <c r="D4502" s="1" t="s">
        <v>145</v>
      </c>
      <c r="E4502" t="s">
        <v>146</v>
      </c>
      <c r="F4502" t="s">
        <v>147</v>
      </c>
      <c r="G4502" t="s">
        <v>148</v>
      </c>
      <c r="H4502" t="s">
        <v>149</v>
      </c>
      <c r="I4502" t="s">
        <v>22811</v>
      </c>
      <c r="J4502" t="s">
        <v>31452</v>
      </c>
      <c r="K4502" t="s">
        <v>29501</v>
      </c>
      <c r="L4502" t="s">
        <v>9004</v>
      </c>
      <c r="M4502" t="s">
        <v>57</v>
      </c>
      <c r="N4502" t="s">
        <v>22484</v>
      </c>
      <c r="O4502" t="str">
        <f t="shared" si="140"/>
        <v>Closed</v>
      </c>
      <c r="P4502" t="str">
        <f t="shared" si="141"/>
        <v>Queens</v>
      </c>
      <c r="Q4502">
        <v>40.742445359999998</v>
      </c>
      <c r="R4502">
        <v>-73.85882565</v>
      </c>
      <c r="S4502">
        <v>1</v>
      </c>
    </row>
    <row r="4503" spans="1:19" hidden="1" x14ac:dyDescent="0.25">
      <c r="A4503" t="s">
        <v>32252</v>
      </c>
      <c r="B4503" s="1">
        <v>43831.88958333333</v>
      </c>
      <c r="C4503" s="1">
        <v>43832.050694444442</v>
      </c>
      <c r="D4503" s="1" t="s">
        <v>145</v>
      </c>
      <c r="E4503" t="s">
        <v>146</v>
      </c>
      <c r="F4503" t="s">
        <v>260</v>
      </c>
      <c r="G4503" t="s">
        <v>261</v>
      </c>
      <c r="H4503" t="s">
        <v>22518</v>
      </c>
      <c r="I4503" t="s">
        <v>24409</v>
      </c>
      <c r="J4503" t="s">
        <v>32253</v>
      </c>
      <c r="K4503" t="s">
        <v>32254</v>
      </c>
      <c r="L4503" t="s">
        <v>11223</v>
      </c>
      <c r="M4503" t="s">
        <v>57</v>
      </c>
      <c r="N4503" t="s">
        <v>22484</v>
      </c>
      <c r="O4503" t="str">
        <f t="shared" si="140"/>
        <v>Closed</v>
      </c>
      <c r="P4503" t="str">
        <f t="shared" si="141"/>
        <v>Queens</v>
      </c>
      <c r="Q4503">
        <v>40.675473650000001</v>
      </c>
      <c r="R4503">
        <v>-73.859309909999993</v>
      </c>
      <c r="S4503">
        <v>1</v>
      </c>
    </row>
    <row r="4504" spans="1:19" x14ac:dyDescent="0.25">
      <c r="A4504" t="s">
        <v>32255</v>
      </c>
      <c r="B4504" s="1">
        <v>43831.88958333333</v>
      </c>
      <c r="C4504" s="1">
        <v>43831.90902777778</v>
      </c>
      <c r="D4504" s="1" t="s">
        <v>145</v>
      </c>
      <c r="E4504" t="s">
        <v>146</v>
      </c>
      <c r="F4504" t="s">
        <v>161</v>
      </c>
      <c r="G4504" t="s">
        <v>174</v>
      </c>
      <c r="H4504" t="s">
        <v>163</v>
      </c>
      <c r="I4504" t="s">
        <v>22704</v>
      </c>
      <c r="J4504" t="s">
        <v>27737</v>
      </c>
      <c r="K4504" t="s">
        <v>27738</v>
      </c>
      <c r="L4504" t="s">
        <v>22474</v>
      </c>
      <c r="M4504" t="s">
        <v>57</v>
      </c>
      <c r="N4504" t="s">
        <v>22474</v>
      </c>
      <c r="O4504" t="str">
        <f t="shared" si="140"/>
        <v>Closed</v>
      </c>
      <c r="P4504" t="str">
        <f t="shared" si="141"/>
        <v>Brooklyn</v>
      </c>
      <c r="Q4504">
        <v>40.660468280000003</v>
      </c>
      <c r="R4504">
        <v>-73.912148419999994</v>
      </c>
      <c r="S4504">
        <v>1</v>
      </c>
    </row>
    <row r="4505" spans="1:19" x14ac:dyDescent="0.25">
      <c r="A4505" t="s">
        <v>32256</v>
      </c>
      <c r="B4505" s="1">
        <v>43831.88958333333</v>
      </c>
      <c r="C4505" s="1">
        <v>43832.102777777778</v>
      </c>
      <c r="D4505" s="1" t="s">
        <v>145</v>
      </c>
      <c r="E4505" t="s">
        <v>146</v>
      </c>
      <c r="F4505" t="s">
        <v>260</v>
      </c>
      <c r="G4505" t="s">
        <v>1636</v>
      </c>
      <c r="H4505" t="s">
        <v>149</v>
      </c>
      <c r="I4505" t="s">
        <v>22733</v>
      </c>
      <c r="J4505" t="s">
        <v>32257</v>
      </c>
      <c r="K4505" t="s">
        <v>32258</v>
      </c>
      <c r="L4505" t="s">
        <v>22474</v>
      </c>
      <c r="M4505" t="s">
        <v>57</v>
      </c>
      <c r="N4505" t="s">
        <v>22474</v>
      </c>
      <c r="O4505" t="str">
        <f t="shared" si="140"/>
        <v>Closed</v>
      </c>
      <c r="P4505" t="str">
        <f t="shared" si="141"/>
        <v>Brooklyn</v>
      </c>
      <c r="Q4505">
        <v>40.653308160000002</v>
      </c>
      <c r="R4505">
        <v>-73.976801519999995</v>
      </c>
      <c r="S4505">
        <v>1</v>
      </c>
    </row>
    <row r="4506" spans="1:19" hidden="1" x14ac:dyDescent="0.25">
      <c r="A4506" t="s">
        <v>32259</v>
      </c>
      <c r="B4506" s="1">
        <v>43831.88958333333</v>
      </c>
      <c r="C4506" s="1">
        <v>43831.945833333331</v>
      </c>
      <c r="D4506" s="1" t="s">
        <v>145</v>
      </c>
      <c r="E4506" t="s">
        <v>146</v>
      </c>
      <c r="F4506" t="s">
        <v>161</v>
      </c>
      <c r="G4506" t="s">
        <v>162</v>
      </c>
      <c r="H4506" t="s">
        <v>163</v>
      </c>
      <c r="I4506" t="s">
        <v>24442</v>
      </c>
      <c r="J4506" t="s">
        <v>32260</v>
      </c>
      <c r="K4506" t="s">
        <v>31691</v>
      </c>
      <c r="L4506" t="s">
        <v>10050</v>
      </c>
      <c r="M4506" t="s">
        <v>57</v>
      </c>
      <c r="N4506" t="s">
        <v>22484</v>
      </c>
      <c r="O4506" t="str">
        <f t="shared" si="140"/>
        <v>Closed</v>
      </c>
      <c r="P4506" t="str">
        <f t="shared" si="141"/>
        <v>Queens</v>
      </c>
      <c r="Q4506">
        <v>40.755477110000001</v>
      </c>
      <c r="R4506">
        <v>-73.945836510000007</v>
      </c>
      <c r="S4506">
        <v>1</v>
      </c>
    </row>
    <row r="4507" spans="1:19" x14ac:dyDescent="0.25">
      <c r="A4507" t="s">
        <v>32261</v>
      </c>
      <c r="B4507" s="1">
        <v>43831.890277777777</v>
      </c>
      <c r="C4507" s="1">
        <v>43832.568055555559</v>
      </c>
      <c r="D4507" s="1" t="s">
        <v>1291</v>
      </c>
      <c r="E4507" t="s">
        <v>22979</v>
      </c>
      <c r="F4507" t="s">
        <v>4439</v>
      </c>
      <c r="G4507" t="s">
        <v>4440</v>
      </c>
      <c r="H4507" t="s">
        <v>22518</v>
      </c>
      <c r="I4507" t="s">
        <v>23612</v>
      </c>
      <c r="J4507" t="s">
        <v>32262</v>
      </c>
      <c r="K4507" t="s">
        <v>23437</v>
      </c>
      <c r="L4507" t="s">
        <v>22474</v>
      </c>
      <c r="M4507" t="s">
        <v>57</v>
      </c>
      <c r="N4507" t="s">
        <v>22474</v>
      </c>
      <c r="O4507" t="str">
        <f t="shared" si="140"/>
        <v>Closed</v>
      </c>
      <c r="P4507" t="str">
        <f t="shared" si="141"/>
        <v>Brooklyn</v>
      </c>
      <c r="Q4507">
        <v>40.692280529999998</v>
      </c>
      <c r="R4507">
        <v>-73.955696259999996</v>
      </c>
      <c r="S4507">
        <v>1</v>
      </c>
    </row>
    <row r="4508" spans="1:19" x14ac:dyDescent="0.25">
      <c r="A4508" t="s">
        <v>32263</v>
      </c>
      <c r="B4508" s="1">
        <v>43831.890277777777</v>
      </c>
      <c r="C4508" s="1">
        <v>43846.397916666669</v>
      </c>
      <c r="D4508" s="1" t="s">
        <v>246</v>
      </c>
      <c r="E4508" t="s">
        <v>22545</v>
      </c>
      <c r="F4508" t="s">
        <v>23696</v>
      </c>
      <c r="G4508" t="s">
        <v>25345</v>
      </c>
      <c r="H4508" t="s">
        <v>7910</v>
      </c>
      <c r="I4508" t="s">
        <v>22537</v>
      </c>
      <c r="J4508" t="s">
        <v>32264</v>
      </c>
      <c r="K4508" t="s">
        <v>32265</v>
      </c>
      <c r="L4508" t="s">
        <v>22474</v>
      </c>
      <c r="M4508" t="s">
        <v>57</v>
      </c>
      <c r="N4508" t="s">
        <v>22474</v>
      </c>
      <c r="O4508" t="str">
        <f t="shared" si="140"/>
        <v>Closed</v>
      </c>
      <c r="P4508" t="str">
        <f t="shared" si="141"/>
        <v>Brooklyn</v>
      </c>
      <c r="Q4508">
        <v>40.709022410000003</v>
      </c>
      <c r="R4508">
        <v>-73.940817319999994</v>
      </c>
      <c r="S4508">
        <v>15</v>
      </c>
    </row>
    <row r="4509" spans="1:19" hidden="1" x14ac:dyDescent="0.25">
      <c r="A4509" t="s">
        <v>32266</v>
      </c>
      <c r="B4509" s="1">
        <v>43831.890277777777</v>
      </c>
      <c r="C4509" s="1">
        <v>43832.115277777775</v>
      </c>
      <c r="D4509" s="1" t="s">
        <v>145</v>
      </c>
      <c r="E4509" t="s">
        <v>146</v>
      </c>
      <c r="F4509" t="s">
        <v>161</v>
      </c>
      <c r="G4509" t="s">
        <v>162</v>
      </c>
      <c r="H4509" t="s">
        <v>163</v>
      </c>
      <c r="I4509" t="s">
        <v>22481</v>
      </c>
      <c r="J4509" t="s">
        <v>25650</v>
      </c>
      <c r="K4509" t="s">
        <v>25651</v>
      </c>
      <c r="L4509" t="s">
        <v>81</v>
      </c>
      <c r="M4509" t="s">
        <v>57</v>
      </c>
      <c r="N4509" t="s">
        <v>22484</v>
      </c>
      <c r="O4509" t="str">
        <f t="shared" si="140"/>
        <v>Closed</v>
      </c>
      <c r="P4509" t="str">
        <f t="shared" si="141"/>
        <v>Queens</v>
      </c>
      <c r="Q4509">
        <v>40.697486150000003</v>
      </c>
      <c r="R4509">
        <v>-73.900898409999996</v>
      </c>
      <c r="S4509">
        <v>1</v>
      </c>
    </row>
    <row r="4510" spans="1:19" hidden="1" x14ac:dyDescent="0.25">
      <c r="A4510" t="s">
        <v>32267</v>
      </c>
      <c r="B4510" s="1">
        <v>43831.890972222223</v>
      </c>
      <c r="C4510" s="1">
        <v>43831.921527777777</v>
      </c>
      <c r="D4510" s="1" t="s">
        <v>145</v>
      </c>
      <c r="E4510" t="s">
        <v>146</v>
      </c>
      <c r="F4510" t="s">
        <v>223</v>
      </c>
      <c r="G4510" t="s">
        <v>3015</v>
      </c>
      <c r="H4510" t="s">
        <v>589</v>
      </c>
      <c r="I4510" t="s">
        <v>23238</v>
      </c>
      <c r="J4510" t="s">
        <v>32268</v>
      </c>
      <c r="K4510" t="s">
        <v>27713</v>
      </c>
      <c r="L4510" t="s">
        <v>1901</v>
      </c>
      <c r="M4510" t="s">
        <v>57</v>
      </c>
      <c r="N4510" t="s">
        <v>22484</v>
      </c>
      <c r="O4510" t="str">
        <f t="shared" si="140"/>
        <v>Closed</v>
      </c>
      <c r="P4510" t="str">
        <f t="shared" si="141"/>
        <v>Queens</v>
      </c>
      <c r="Q4510">
        <v>40.772899440000003</v>
      </c>
      <c r="R4510">
        <v>-73.840716290000003</v>
      </c>
      <c r="S4510">
        <v>1</v>
      </c>
    </row>
    <row r="4511" spans="1:19" x14ac:dyDescent="0.25">
      <c r="A4511" t="s">
        <v>32269</v>
      </c>
      <c r="B4511" s="1">
        <v>43831.890972222223</v>
      </c>
      <c r="C4511" s="1">
        <v>43831.90902777778</v>
      </c>
      <c r="D4511" s="1" t="s">
        <v>145</v>
      </c>
      <c r="E4511" t="s">
        <v>146</v>
      </c>
      <c r="F4511" t="s">
        <v>161</v>
      </c>
      <c r="G4511" t="s">
        <v>174</v>
      </c>
      <c r="H4511" t="s">
        <v>163</v>
      </c>
      <c r="I4511" t="s">
        <v>22704</v>
      </c>
      <c r="J4511" t="s">
        <v>32270</v>
      </c>
      <c r="K4511" t="s">
        <v>32271</v>
      </c>
      <c r="L4511" t="s">
        <v>22474</v>
      </c>
      <c r="M4511" t="s">
        <v>57</v>
      </c>
      <c r="N4511" t="s">
        <v>22474</v>
      </c>
      <c r="O4511" t="str">
        <f t="shared" si="140"/>
        <v>Closed</v>
      </c>
      <c r="P4511" t="str">
        <f t="shared" si="141"/>
        <v>Brooklyn</v>
      </c>
      <c r="Q4511">
        <v>40.660040109999997</v>
      </c>
      <c r="R4511">
        <v>-73.912174210000003</v>
      </c>
      <c r="S4511">
        <v>1</v>
      </c>
    </row>
    <row r="4512" spans="1:19" hidden="1" x14ac:dyDescent="0.25">
      <c r="A4512" t="s">
        <v>32272</v>
      </c>
      <c r="B4512" s="1">
        <v>43831.890972222223</v>
      </c>
      <c r="C4512" s="1">
        <v>43831.890972222223</v>
      </c>
      <c r="D4512" s="1" t="s">
        <v>46</v>
      </c>
      <c r="E4512" t="s">
        <v>22469</v>
      </c>
      <c r="F4512" t="s">
        <v>284</v>
      </c>
      <c r="G4512" t="s">
        <v>5652</v>
      </c>
      <c r="H4512" t="s">
        <v>10472</v>
      </c>
      <c r="I4512" t="s">
        <v>22689</v>
      </c>
      <c r="J4512" t="s">
        <v>32273</v>
      </c>
      <c r="K4512" t="s">
        <v>27408</v>
      </c>
      <c r="L4512" t="s">
        <v>9582</v>
      </c>
      <c r="M4512" t="s">
        <v>57</v>
      </c>
      <c r="N4512" t="s">
        <v>22484</v>
      </c>
      <c r="O4512" t="str">
        <f t="shared" si="140"/>
        <v>Closed</v>
      </c>
      <c r="P4512" t="str">
        <f t="shared" si="141"/>
        <v>Queens</v>
      </c>
      <c r="Q4512">
        <v>40.721134810000002</v>
      </c>
      <c r="R4512">
        <v>-73.907198190000003</v>
      </c>
      <c r="S4512">
        <v>0</v>
      </c>
    </row>
    <row r="4513" spans="1:19" hidden="1" x14ac:dyDescent="0.25">
      <c r="A4513" t="s">
        <v>32274</v>
      </c>
      <c r="B4513" s="1">
        <v>43831.89166666667</v>
      </c>
      <c r="C4513" s="1">
        <v>43836.393750000003</v>
      </c>
      <c r="D4513" s="1" t="s">
        <v>821</v>
      </c>
      <c r="E4513" t="s">
        <v>22781</v>
      </c>
      <c r="F4513" t="s">
        <v>2191</v>
      </c>
      <c r="G4513" t="s">
        <v>2191</v>
      </c>
      <c r="H4513" t="s">
        <v>572</v>
      </c>
      <c r="I4513" t="s">
        <v>27136</v>
      </c>
      <c r="J4513" t="s">
        <v>32275</v>
      </c>
      <c r="K4513" t="s">
        <v>32276</v>
      </c>
      <c r="L4513" t="s">
        <v>10517</v>
      </c>
      <c r="M4513" t="s">
        <v>57</v>
      </c>
      <c r="N4513" t="s">
        <v>22484</v>
      </c>
      <c r="O4513" t="str">
        <f t="shared" si="140"/>
        <v>Closed</v>
      </c>
      <c r="P4513" t="str">
        <f t="shared" si="141"/>
        <v>Queens</v>
      </c>
      <c r="Q4513">
        <v>40.707495620000003</v>
      </c>
      <c r="R4513">
        <v>-73.747624220000006</v>
      </c>
      <c r="S4513">
        <v>5</v>
      </c>
    </row>
    <row r="4514" spans="1:19" hidden="1" x14ac:dyDescent="0.25">
      <c r="A4514" t="s">
        <v>32277</v>
      </c>
      <c r="B4514" s="1">
        <v>43831.89166666667</v>
      </c>
      <c r="C4514" s="1">
        <v>43837.285416666666</v>
      </c>
      <c r="D4514" s="1" t="s">
        <v>821</v>
      </c>
      <c r="E4514" t="s">
        <v>22781</v>
      </c>
      <c r="F4514" t="s">
        <v>2705</v>
      </c>
      <c r="G4514" t="s">
        <v>23589</v>
      </c>
      <c r="H4514" t="s">
        <v>572</v>
      </c>
      <c r="I4514" t="s">
        <v>22800</v>
      </c>
      <c r="J4514" t="s">
        <v>32278</v>
      </c>
      <c r="K4514" t="s">
        <v>32279</v>
      </c>
      <c r="L4514" t="s">
        <v>22803</v>
      </c>
      <c r="M4514" t="s">
        <v>57</v>
      </c>
      <c r="N4514" t="s">
        <v>22803</v>
      </c>
      <c r="O4514" t="str">
        <f t="shared" si="140"/>
        <v>Closed</v>
      </c>
      <c r="P4514" t="str">
        <f t="shared" si="141"/>
        <v>Staten Island</v>
      </c>
      <c r="Q4514">
        <v>40.520395409999999</v>
      </c>
      <c r="R4514">
        <v>-74.198167389999995</v>
      </c>
      <c r="S4514">
        <v>6</v>
      </c>
    </row>
    <row r="4515" spans="1:19" x14ac:dyDescent="0.25">
      <c r="A4515" t="s">
        <v>32280</v>
      </c>
      <c r="B4515" s="1">
        <v>43831.89166666667</v>
      </c>
      <c r="C4515" s="1">
        <v>43832.496527777781</v>
      </c>
      <c r="D4515" s="1" t="s">
        <v>270</v>
      </c>
      <c r="E4515" t="s">
        <v>22556</v>
      </c>
      <c r="F4515" t="s">
        <v>1519</v>
      </c>
      <c r="G4515" t="s">
        <v>1520</v>
      </c>
      <c r="H4515" t="s">
        <v>22518</v>
      </c>
      <c r="I4515" t="s">
        <v>22518</v>
      </c>
      <c r="J4515" t="s">
        <v>22518</v>
      </c>
      <c r="K4515" t="s">
        <v>22518</v>
      </c>
      <c r="L4515" t="s">
        <v>22518</v>
      </c>
      <c r="M4515" t="s">
        <v>57</v>
      </c>
      <c r="N4515" t="s">
        <v>22474</v>
      </c>
      <c r="O4515" t="str">
        <f t="shared" si="140"/>
        <v>Closed</v>
      </c>
      <c r="P4515" t="str">
        <f t="shared" si="141"/>
        <v>Brooklyn</v>
      </c>
      <c r="S4515">
        <v>1</v>
      </c>
    </row>
    <row r="4516" spans="1:19" hidden="1" x14ac:dyDescent="0.25">
      <c r="A4516" t="s">
        <v>32281</v>
      </c>
      <c r="B4516" s="1">
        <v>43831.89166666667</v>
      </c>
      <c r="C4516" s="1">
        <v>43832.606249999997</v>
      </c>
      <c r="D4516" s="1" t="s">
        <v>270</v>
      </c>
      <c r="E4516" t="s">
        <v>22556</v>
      </c>
      <c r="F4516" t="s">
        <v>272</v>
      </c>
      <c r="G4516" t="s">
        <v>9469</v>
      </c>
      <c r="H4516" t="s">
        <v>3388</v>
      </c>
      <c r="I4516" t="s">
        <v>23219</v>
      </c>
      <c r="J4516" t="s">
        <v>32282</v>
      </c>
      <c r="K4516" t="s">
        <v>28895</v>
      </c>
      <c r="L4516" t="s">
        <v>22522</v>
      </c>
      <c r="M4516" t="s">
        <v>57</v>
      </c>
      <c r="N4516" t="s">
        <v>22523</v>
      </c>
      <c r="O4516" t="str">
        <f t="shared" si="140"/>
        <v>Closed</v>
      </c>
      <c r="P4516" t="str">
        <f t="shared" si="141"/>
        <v>Manhattan</v>
      </c>
      <c r="Q4516">
        <v>40.779552989999999</v>
      </c>
      <c r="R4516">
        <v>-73.949705710000003</v>
      </c>
      <c r="S4516">
        <v>1</v>
      </c>
    </row>
    <row r="4517" spans="1:19" hidden="1" x14ac:dyDescent="0.25">
      <c r="A4517" t="s">
        <v>32283</v>
      </c>
      <c r="B4517" s="1">
        <v>43831.89166666667</v>
      </c>
      <c r="C4517" s="1">
        <v>43832.106944444444</v>
      </c>
      <c r="D4517" s="1" t="s">
        <v>145</v>
      </c>
      <c r="E4517" t="s">
        <v>146</v>
      </c>
      <c r="F4517" t="s">
        <v>161</v>
      </c>
      <c r="G4517" t="s">
        <v>174</v>
      </c>
      <c r="H4517" t="s">
        <v>163</v>
      </c>
      <c r="I4517" t="s">
        <v>22514</v>
      </c>
      <c r="J4517" t="s">
        <v>32284</v>
      </c>
      <c r="K4517" t="s">
        <v>24014</v>
      </c>
      <c r="L4517" t="s">
        <v>22497</v>
      </c>
      <c r="M4517" t="s">
        <v>57</v>
      </c>
      <c r="N4517" t="s">
        <v>22497</v>
      </c>
      <c r="O4517" t="str">
        <f t="shared" si="140"/>
        <v>Closed</v>
      </c>
      <c r="P4517" t="str">
        <f t="shared" si="141"/>
        <v>Bronx</v>
      </c>
      <c r="Q4517">
        <v>40.864357220000002</v>
      </c>
      <c r="R4517">
        <v>-73.89702715</v>
      </c>
      <c r="S4517">
        <v>1</v>
      </c>
    </row>
    <row r="4518" spans="1:19" hidden="1" x14ac:dyDescent="0.25">
      <c r="A4518" t="s">
        <v>32285</v>
      </c>
      <c r="B4518" s="1">
        <v>43831.89166666667</v>
      </c>
      <c r="C4518" s="1">
        <v>43831.925000000003</v>
      </c>
      <c r="D4518" s="1" t="s">
        <v>145</v>
      </c>
      <c r="E4518" t="s">
        <v>146</v>
      </c>
      <c r="F4518" t="s">
        <v>161</v>
      </c>
      <c r="G4518" t="s">
        <v>162</v>
      </c>
      <c r="H4518" t="s">
        <v>163</v>
      </c>
      <c r="I4518" t="s">
        <v>27592</v>
      </c>
      <c r="J4518" t="s">
        <v>32286</v>
      </c>
      <c r="K4518" t="s">
        <v>32287</v>
      </c>
      <c r="L4518" t="s">
        <v>11399</v>
      </c>
      <c r="M4518" t="s">
        <v>57</v>
      </c>
      <c r="N4518" t="s">
        <v>22484</v>
      </c>
      <c r="O4518" t="str">
        <f t="shared" si="140"/>
        <v>Closed</v>
      </c>
      <c r="P4518" t="str">
        <f t="shared" si="141"/>
        <v>Queens</v>
      </c>
      <c r="Q4518">
        <v>40.698117310000001</v>
      </c>
      <c r="R4518">
        <v>-73.742931780000006</v>
      </c>
      <c r="S4518">
        <v>1</v>
      </c>
    </row>
    <row r="4519" spans="1:19" hidden="1" x14ac:dyDescent="0.25">
      <c r="A4519" t="s">
        <v>32288</v>
      </c>
      <c r="B4519" s="1">
        <v>43831.892361111109</v>
      </c>
      <c r="C4519" s="1">
        <v>43837.574305555558</v>
      </c>
      <c r="D4519" s="1" t="s">
        <v>821</v>
      </c>
      <c r="E4519" t="s">
        <v>22781</v>
      </c>
      <c r="F4519" t="s">
        <v>2705</v>
      </c>
      <c r="G4519" t="s">
        <v>23589</v>
      </c>
      <c r="H4519" t="s">
        <v>572</v>
      </c>
      <c r="I4519" t="s">
        <v>22486</v>
      </c>
      <c r="J4519" t="s">
        <v>32167</v>
      </c>
      <c r="K4519" t="s">
        <v>32168</v>
      </c>
      <c r="L4519" t="s">
        <v>92</v>
      </c>
      <c r="M4519" t="s">
        <v>57</v>
      </c>
      <c r="N4519" t="s">
        <v>22484</v>
      </c>
      <c r="O4519" t="str">
        <f t="shared" si="140"/>
        <v>Closed</v>
      </c>
      <c r="P4519" t="str">
        <f t="shared" si="141"/>
        <v>Queens</v>
      </c>
      <c r="Q4519">
        <v>40.695051900000003</v>
      </c>
      <c r="R4519">
        <v>-73.850419009999996</v>
      </c>
      <c r="S4519">
        <v>6</v>
      </c>
    </row>
    <row r="4520" spans="1:19" hidden="1" x14ac:dyDescent="0.25">
      <c r="A4520" t="s">
        <v>32289</v>
      </c>
      <c r="B4520" s="1">
        <v>43831.892361111109</v>
      </c>
      <c r="C4520" s="1">
        <v>43832.173611111109</v>
      </c>
      <c r="D4520" s="1" t="s">
        <v>1291</v>
      </c>
      <c r="E4520" t="s">
        <v>22979</v>
      </c>
      <c r="F4520" t="s">
        <v>3490</v>
      </c>
      <c r="G4520" t="s">
        <v>23927</v>
      </c>
      <c r="H4520" t="s">
        <v>22518</v>
      </c>
      <c r="I4520" t="s">
        <v>22936</v>
      </c>
      <c r="J4520" t="s">
        <v>22518</v>
      </c>
      <c r="K4520" t="s">
        <v>22518</v>
      </c>
      <c r="L4520" t="s">
        <v>22522</v>
      </c>
      <c r="M4520" t="s">
        <v>57</v>
      </c>
      <c r="N4520" t="s">
        <v>22523</v>
      </c>
      <c r="O4520" t="str">
        <f t="shared" si="140"/>
        <v>Closed</v>
      </c>
      <c r="P4520" t="str">
        <f t="shared" si="141"/>
        <v>Manhattan</v>
      </c>
      <c r="Q4520">
        <v>40.796073399999997</v>
      </c>
      <c r="R4520">
        <v>-73.943484789999999</v>
      </c>
      <c r="S4520">
        <v>1</v>
      </c>
    </row>
    <row r="4521" spans="1:19" hidden="1" x14ac:dyDescent="0.25">
      <c r="A4521" t="s">
        <v>32290</v>
      </c>
      <c r="B4521" s="1">
        <v>43831.892361111109</v>
      </c>
      <c r="C4521" s="1">
        <v>43841.772916666669</v>
      </c>
      <c r="D4521" s="1" t="s">
        <v>246</v>
      </c>
      <c r="E4521" t="s">
        <v>22545</v>
      </c>
      <c r="F4521" t="s">
        <v>23696</v>
      </c>
      <c r="G4521" t="s">
        <v>25319</v>
      </c>
      <c r="H4521" t="s">
        <v>7910</v>
      </c>
      <c r="I4521" t="s">
        <v>22668</v>
      </c>
      <c r="J4521" t="s">
        <v>32291</v>
      </c>
      <c r="K4521" t="s">
        <v>23427</v>
      </c>
      <c r="L4521" t="s">
        <v>11727</v>
      </c>
      <c r="M4521" t="s">
        <v>57</v>
      </c>
      <c r="N4521" t="s">
        <v>22484</v>
      </c>
      <c r="O4521" t="str">
        <f t="shared" si="140"/>
        <v>Closed</v>
      </c>
      <c r="P4521" t="str">
        <f t="shared" si="141"/>
        <v>Queens</v>
      </c>
      <c r="Q4521">
        <v>40.67949514</v>
      </c>
      <c r="R4521">
        <v>-73.823720230000006</v>
      </c>
      <c r="S4521">
        <v>10</v>
      </c>
    </row>
    <row r="4522" spans="1:19" hidden="1" x14ac:dyDescent="0.25">
      <c r="A4522" t="s">
        <v>32292</v>
      </c>
      <c r="B4522" s="1">
        <v>43831.892361111109</v>
      </c>
      <c r="C4522" s="1">
        <v>43832.115972222222</v>
      </c>
      <c r="D4522" s="1" t="s">
        <v>145</v>
      </c>
      <c r="E4522" t="s">
        <v>146</v>
      </c>
      <c r="F4522" t="s">
        <v>161</v>
      </c>
      <c r="G4522" t="s">
        <v>162</v>
      </c>
      <c r="H4522" t="s">
        <v>163</v>
      </c>
      <c r="I4522" t="s">
        <v>22481</v>
      </c>
      <c r="J4522" t="s">
        <v>32293</v>
      </c>
      <c r="K4522" t="s">
        <v>22626</v>
      </c>
      <c r="L4522" t="s">
        <v>81</v>
      </c>
      <c r="M4522" t="s">
        <v>57</v>
      </c>
      <c r="N4522" t="s">
        <v>22484</v>
      </c>
      <c r="O4522" t="str">
        <f t="shared" si="140"/>
        <v>Closed</v>
      </c>
      <c r="P4522" t="str">
        <f t="shared" si="141"/>
        <v>Queens</v>
      </c>
      <c r="Q4522">
        <v>40.705074750000001</v>
      </c>
      <c r="R4522">
        <v>-73.913683809999995</v>
      </c>
      <c r="S4522">
        <v>1</v>
      </c>
    </row>
    <row r="4523" spans="1:19" hidden="1" x14ac:dyDescent="0.25">
      <c r="A4523" t="s">
        <v>32294</v>
      </c>
      <c r="B4523" s="1">
        <v>43831.892361111109</v>
      </c>
      <c r="C4523" s="1">
        <v>43834.711111111108</v>
      </c>
      <c r="D4523" s="1" t="s">
        <v>246</v>
      </c>
      <c r="E4523" t="s">
        <v>22545</v>
      </c>
      <c r="F4523" t="s">
        <v>22546</v>
      </c>
      <c r="G4523" t="s">
        <v>22591</v>
      </c>
      <c r="H4523" t="s">
        <v>7910</v>
      </c>
      <c r="I4523" t="s">
        <v>22525</v>
      </c>
      <c r="J4523" t="s">
        <v>30816</v>
      </c>
      <c r="K4523" t="s">
        <v>26574</v>
      </c>
      <c r="L4523" t="s">
        <v>5055</v>
      </c>
      <c r="M4523" t="s">
        <v>57</v>
      </c>
      <c r="N4523" t="s">
        <v>22484</v>
      </c>
      <c r="O4523" t="str">
        <f t="shared" si="140"/>
        <v>Closed</v>
      </c>
      <c r="P4523" t="str">
        <f t="shared" si="141"/>
        <v>Queens</v>
      </c>
      <c r="Q4523">
        <v>40.769426209999999</v>
      </c>
      <c r="R4523">
        <v>-73.914629309999995</v>
      </c>
      <c r="S4523">
        <v>3</v>
      </c>
    </row>
    <row r="4524" spans="1:19" hidden="1" x14ac:dyDescent="0.25">
      <c r="A4524" t="s">
        <v>32295</v>
      </c>
      <c r="B4524" s="1">
        <v>43831.892361111109</v>
      </c>
      <c r="C4524" s="1">
        <v>43833.438194444447</v>
      </c>
      <c r="D4524" s="1" t="s">
        <v>246</v>
      </c>
      <c r="E4524" t="s">
        <v>22545</v>
      </c>
      <c r="F4524" t="s">
        <v>17833</v>
      </c>
      <c r="G4524" t="s">
        <v>26157</v>
      </c>
      <c r="H4524" t="s">
        <v>7910</v>
      </c>
      <c r="I4524" t="s">
        <v>23049</v>
      </c>
      <c r="J4524" t="s">
        <v>32296</v>
      </c>
      <c r="K4524" t="s">
        <v>32297</v>
      </c>
      <c r="L4524" t="s">
        <v>22522</v>
      </c>
      <c r="M4524" t="s">
        <v>57</v>
      </c>
      <c r="N4524" t="s">
        <v>22523</v>
      </c>
      <c r="O4524" t="str">
        <f t="shared" si="140"/>
        <v>Closed</v>
      </c>
      <c r="P4524" t="str">
        <f t="shared" si="141"/>
        <v>Manhattan</v>
      </c>
      <c r="Q4524">
        <v>40.806547379999998</v>
      </c>
      <c r="R4524">
        <v>-73.956360709999998</v>
      </c>
      <c r="S4524">
        <v>2</v>
      </c>
    </row>
    <row r="4525" spans="1:19" x14ac:dyDescent="0.25">
      <c r="A4525" t="s">
        <v>32298</v>
      </c>
      <c r="B4525" s="1">
        <v>43831.892361111109</v>
      </c>
      <c r="C4525" s="1">
        <v>43831.947222222225</v>
      </c>
      <c r="D4525" s="1" t="s">
        <v>145</v>
      </c>
      <c r="E4525" t="s">
        <v>146</v>
      </c>
      <c r="F4525" t="s">
        <v>1590</v>
      </c>
      <c r="G4525" t="s">
        <v>5391</v>
      </c>
      <c r="H4525" t="s">
        <v>149</v>
      </c>
      <c r="I4525" t="s">
        <v>22704</v>
      </c>
      <c r="J4525" t="s">
        <v>32231</v>
      </c>
      <c r="K4525" t="s">
        <v>27506</v>
      </c>
      <c r="L4525" t="s">
        <v>22474</v>
      </c>
      <c r="M4525" t="s">
        <v>57</v>
      </c>
      <c r="N4525" t="s">
        <v>22474</v>
      </c>
      <c r="O4525" t="str">
        <f t="shared" si="140"/>
        <v>Closed</v>
      </c>
      <c r="P4525" t="str">
        <f t="shared" si="141"/>
        <v>Brooklyn</v>
      </c>
      <c r="Q4525">
        <v>40.65870151</v>
      </c>
      <c r="R4525">
        <v>-73.913304089999997</v>
      </c>
      <c r="S4525">
        <v>1</v>
      </c>
    </row>
    <row r="4526" spans="1:19" hidden="1" x14ac:dyDescent="0.25">
      <c r="A4526" t="s">
        <v>32299</v>
      </c>
      <c r="B4526" s="1">
        <v>43831.892361111109</v>
      </c>
      <c r="C4526" s="1">
        <v>43832.032638888886</v>
      </c>
      <c r="D4526" s="1" t="s">
        <v>145</v>
      </c>
      <c r="E4526" t="s">
        <v>146</v>
      </c>
      <c r="F4526" t="s">
        <v>147</v>
      </c>
      <c r="G4526" t="s">
        <v>148</v>
      </c>
      <c r="H4526" t="s">
        <v>149</v>
      </c>
      <c r="I4526" t="s">
        <v>23024</v>
      </c>
      <c r="J4526" t="s">
        <v>32300</v>
      </c>
      <c r="K4526" t="s">
        <v>24036</v>
      </c>
      <c r="L4526" t="s">
        <v>8702</v>
      </c>
      <c r="M4526" t="s">
        <v>57</v>
      </c>
      <c r="N4526" t="s">
        <v>22484</v>
      </c>
      <c r="O4526" t="str">
        <f t="shared" si="140"/>
        <v>Closed</v>
      </c>
      <c r="P4526" t="str">
        <f t="shared" si="141"/>
        <v>Queens</v>
      </c>
      <c r="Q4526">
        <v>40.791606969999997</v>
      </c>
      <c r="R4526">
        <v>-73.84428656</v>
      </c>
      <c r="S4526">
        <v>1</v>
      </c>
    </row>
    <row r="4527" spans="1:19" hidden="1" x14ac:dyDescent="0.25">
      <c r="A4527" t="s">
        <v>32301</v>
      </c>
      <c r="B4527" s="1">
        <v>43831.892361111109</v>
      </c>
      <c r="C4527" s="1">
        <v>43831.913194444445</v>
      </c>
      <c r="D4527" s="1" t="s">
        <v>145</v>
      </c>
      <c r="E4527" t="s">
        <v>146</v>
      </c>
      <c r="F4527" t="s">
        <v>302</v>
      </c>
      <c r="G4527" t="s">
        <v>162</v>
      </c>
      <c r="H4527" t="s">
        <v>149</v>
      </c>
      <c r="I4527" t="s">
        <v>22607</v>
      </c>
      <c r="J4527" t="s">
        <v>32302</v>
      </c>
      <c r="K4527" t="s">
        <v>32303</v>
      </c>
      <c r="L4527" t="s">
        <v>22522</v>
      </c>
      <c r="M4527" t="s">
        <v>57</v>
      </c>
      <c r="N4527" t="s">
        <v>22523</v>
      </c>
      <c r="O4527" t="str">
        <f t="shared" si="140"/>
        <v>Closed</v>
      </c>
      <c r="P4527" t="str">
        <f t="shared" si="141"/>
        <v>Manhattan</v>
      </c>
      <c r="Q4527">
        <v>40.729870339999998</v>
      </c>
      <c r="R4527">
        <v>-74.000609760000003</v>
      </c>
      <c r="S4527">
        <v>1</v>
      </c>
    </row>
    <row r="4528" spans="1:19" hidden="1" x14ac:dyDescent="0.25">
      <c r="A4528" t="s">
        <v>32304</v>
      </c>
      <c r="B4528" s="1">
        <v>43831.893055555556</v>
      </c>
      <c r="C4528" s="1">
        <v>43833</v>
      </c>
      <c r="D4528" s="1" t="s">
        <v>821</v>
      </c>
      <c r="E4528" t="s">
        <v>22781</v>
      </c>
      <c r="F4528" t="s">
        <v>2191</v>
      </c>
      <c r="G4528" t="s">
        <v>2191</v>
      </c>
      <c r="H4528" t="s">
        <v>572</v>
      </c>
      <c r="I4528" t="s">
        <v>23304</v>
      </c>
      <c r="J4528" t="s">
        <v>32305</v>
      </c>
      <c r="K4528" t="s">
        <v>31804</v>
      </c>
      <c r="L4528" t="s">
        <v>22522</v>
      </c>
      <c r="M4528" t="s">
        <v>57</v>
      </c>
      <c r="N4528" t="s">
        <v>22523</v>
      </c>
      <c r="O4528" t="str">
        <f t="shared" si="140"/>
        <v>Closed</v>
      </c>
      <c r="P4528" t="str">
        <f t="shared" si="141"/>
        <v>Manhattan</v>
      </c>
      <c r="Q4528">
        <v>40.738981430000003</v>
      </c>
      <c r="R4528">
        <v>-73.981419509999995</v>
      </c>
      <c r="S4528">
        <v>2</v>
      </c>
    </row>
    <row r="4529" spans="1:19" hidden="1" x14ac:dyDescent="0.25">
      <c r="A4529" t="s">
        <v>32306</v>
      </c>
      <c r="B4529" s="1">
        <v>43831.893055555556</v>
      </c>
      <c r="C4529" s="1">
        <v>43831.927777777775</v>
      </c>
      <c r="D4529" s="1" t="s">
        <v>145</v>
      </c>
      <c r="E4529" t="s">
        <v>146</v>
      </c>
      <c r="F4529" t="s">
        <v>302</v>
      </c>
      <c r="G4529" t="s">
        <v>162</v>
      </c>
      <c r="H4529" t="s">
        <v>149</v>
      </c>
      <c r="I4529" t="s">
        <v>22566</v>
      </c>
      <c r="J4529" t="s">
        <v>32307</v>
      </c>
      <c r="K4529" t="s">
        <v>32307</v>
      </c>
      <c r="L4529" t="s">
        <v>22518</v>
      </c>
      <c r="M4529" t="s">
        <v>57</v>
      </c>
      <c r="N4529" t="s">
        <v>22523</v>
      </c>
      <c r="O4529" t="str">
        <f t="shared" si="140"/>
        <v>Closed</v>
      </c>
      <c r="P4529" t="str">
        <f t="shared" si="141"/>
        <v>Manhattan</v>
      </c>
      <c r="Q4529">
        <v>40.856230969999999</v>
      </c>
      <c r="R4529">
        <v>-73.92686286</v>
      </c>
      <c r="S4529">
        <v>1</v>
      </c>
    </row>
    <row r="4530" spans="1:19" x14ac:dyDescent="0.25">
      <c r="A4530" t="s">
        <v>32308</v>
      </c>
      <c r="B4530" s="1">
        <v>43831.893750000003</v>
      </c>
      <c r="C4530" s="1">
        <v>43832.065972222219</v>
      </c>
      <c r="D4530" s="1" t="s">
        <v>145</v>
      </c>
      <c r="E4530" t="s">
        <v>146</v>
      </c>
      <c r="F4530" t="s">
        <v>1590</v>
      </c>
      <c r="G4530" t="s">
        <v>5391</v>
      </c>
      <c r="H4530" t="s">
        <v>149</v>
      </c>
      <c r="I4530" t="s">
        <v>22537</v>
      </c>
      <c r="J4530" t="s">
        <v>32309</v>
      </c>
      <c r="K4530" t="s">
        <v>32310</v>
      </c>
      <c r="L4530" t="s">
        <v>22474</v>
      </c>
      <c r="M4530" t="s">
        <v>57</v>
      </c>
      <c r="N4530" t="s">
        <v>22474</v>
      </c>
      <c r="O4530" t="str">
        <f t="shared" si="140"/>
        <v>Closed</v>
      </c>
      <c r="P4530" t="str">
        <f t="shared" si="141"/>
        <v>Brooklyn</v>
      </c>
      <c r="Q4530">
        <v>40.704842919999997</v>
      </c>
      <c r="R4530">
        <v>-73.932283940000005</v>
      </c>
      <c r="S4530">
        <v>1</v>
      </c>
    </row>
    <row r="4531" spans="1:19" x14ac:dyDescent="0.25">
      <c r="A4531" t="s">
        <v>32311</v>
      </c>
      <c r="B4531" s="1">
        <v>43831.893750000003</v>
      </c>
      <c r="C4531" s="1">
        <v>43831.947222222225</v>
      </c>
      <c r="D4531" s="1" t="s">
        <v>145</v>
      </c>
      <c r="E4531" t="s">
        <v>146</v>
      </c>
      <c r="F4531" t="s">
        <v>1590</v>
      </c>
      <c r="G4531" t="s">
        <v>5391</v>
      </c>
      <c r="H4531" t="s">
        <v>149</v>
      </c>
      <c r="I4531" t="s">
        <v>22704</v>
      </c>
      <c r="J4531" t="s">
        <v>32231</v>
      </c>
      <c r="K4531" t="s">
        <v>27506</v>
      </c>
      <c r="L4531" t="s">
        <v>22474</v>
      </c>
      <c r="M4531" t="s">
        <v>57</v>
      </c>
      <c r="N4531" t="s">
        <v>22474</v>
      </c>
      <c r="O4531" t="str">
        <f t="shared" si="140"/>
        <v>Closed</v>
      </c>
      <c r="P4531" t="str">
        <f t="shared" si="141"/>
        <v>Brooklyn</v>
      </c>
      <c r="Q4531">
        <v>40.65870151</v>
      </c>
      <c r="R4531">
        <v>-73.913304089999997</v>
      </c>
      <c r="S4531">
        <v>1</v>
      </c>
    </row>
    <row r="4532" spans="1:19" hidden="1" x14ac:dyDescent="0.25">
      <c r="A4532" t="s">
        <v>32312</v>
      </c>
      <c r="B4532" s="1">
        <v>43831.893750000003</v>
      </c>
      <c r="C4532" s="1">
        <v>43844.658333333333</v>
      </c>
      <c r="D4532" s="1" t="s">
        <v>270</v>
      </c>
      <c r="E4532" t="s">
        <v>22556</v>
      </c>
      <c r="F4532" t="s">
        <v>569</v>
      </c>
      <c r="G4532" t="s">
        <v>12817</v>
      </c>
      <c r="H4532" t="s">
        <v>572</v>
      </c>
      <c r="I4532" t="s">
        <v>22664</v>
      </c>
      <c r="J4532" t="s">
        <v>32313</v>
      </c>
      <c r="K4532" t="s">
        <v>32313</v>
      </c>
      <c r="L4532" t="s">
        <v>22518</v>
      </c>
      <c r="M4532" t="s">
        <v>57</v>
      </c>
      <c r="N4532" t="s">
        <v>22497</v>
      </c>
      <c r="O4532" t="str">
        <f t="shared" si="140"/>
        <v>Closed</v>
      </c>
      <c r="P4532" t="str">
        <f t="shared" si="141"/>
        <v>Bronx</v>
      </c>
      <c r="Q4532">
        <v>40.8319002</v>
      </c>
      <c r="R4532">
        <v>-73.928562700000001</v>
      </c>
      <c r="S4532">
        <v>13</v>
      </c>
    </row>
    <row r="4533" spans="1:19" x14ac:dyDescent="0.25">
      <c r="A4533" t="s">
        <v>32314</v>
      </c>
      <c r="B4533" s="1">
        <v>43831.894444444442</v>
      </c>
      <c r="C4533" s="1">
        <v>43831.947222222225</v>
      </c>
      <c r="D4533" s="1" t="s">
        <v>145</v>
      </c>
      <c r="E4533" t="s">
        <v>146</v>
      </c>
      <c r="F4533" t="s">
        <v>302</v>
      </c>
      <c r="G4533" t="s">
        <v>527</v>
      </c>
      <c r="H4533" t="s">
        <v>149</v>
      </c>
      <c r="I4533" t="s">
        <v>22704</v>
      </c>
      <c r="J4533" t="s">
        <v>32231</v>
      </c>
      <c r="K4533" t="s">
        <v>27506</v>
      </c>
      <c r="L4533" t="s">
        <v>22474</v>
      </c>
      <c r="M4533" t="s">
        <v>57</v>
      </c>
      <c r="N4533" t="s">
        <v>22474</v>
      </c>
      <c r="O4533" t="str">
        <f t="shared" si="140"/>
        <v>Closed</v>
      </c>
      <c r="P4533" t="str">
        <f t="shared" si="141"/>
        <v>Brooklyn</v>
      </c>
      <c r="Q4533">
        <v>40.65870151</v>
      </c>
      <c r="R4533">
        <v>-73.913304089999997</v>
      </c>
      <c r="S4533">
        <v>1</v>
      </c>
    </row>
    <row r="4534" spans="1:19" hidden="1" x14ac:dyDescent="0.25">
      <c r="A4534" t="s">
        <v>32315</v>
      </c>
      <c r="B4534" s="1">
        <v>43831.894444444442</v>
      </c>
      <c r="C4534" s="1">
        <v>43833.091666666667</v>
      </c>
      <c r="D4534" s="1" t="s">
        <v>246</v>
      </c>
      <c r="E4534" t="s">
        <v>22545</v>
      </c>
      <c r="F4534" t="s">
        <v>22546</v>
      </c>
      <c r="G4534" t="s">
        <v>22547</v>
      </c>
      <c r="H4534" t="s">
        <v>7910</v>
      </c>
      <c r="I4534" t="s">
        <v>22735</v>
      </c>
      <c r="J4534" t="s">
        <v>32316</v>
      </c>
      <c r="K4534" t="s">
        <v>30067</v>
      </c>
      <c r="L4534" t="s">
        <v>22497</v>
      </c>
      <c r="M4534" t="s">
        <v>57</v>
      </c>
      <c r="N4534" t="s">
        <v>22497</v>
      </c>
      <c r="O4534" t="str">
        <f t="shared" si="140"/>
        <v>Closed</v>
      </c>
      <c r="P4534" t="str">
        <f t="shared" si="141"/>
        <v>Bronx</v>
      </c>
      <c r="Q4534">
        <v>40.848210170000002</v>
      </c>
      <c r="R4534">
        <v>-73.856038510000005</v>
      </c>
      <c r="S4534">
        <v>2</v>
      </c>
    </row>
    <row r="4535" spans="1:19" hidden="1" x14ac:dyDescent="0.25">
      <c r="A4535" t="s">
        <v>32317</v>
      </c>
      <c r="B4535" s="1">
        <v>43831.894444444442</v>
      </c>
      <c r="C4535" s="1">
        <v>43835.086805555555</v>
      </c>
      <c r="D4535" s="1" t="s">
        <v>246</v>
      </c>
      <c r="E4535" t="s">
        <v>22545</v>
      </c>
      <c r="F4535" t="s">
        <v>22546</v>
      </c>
      <c r="G4535" t="s">
        <v>22591</v>
      </c>
      <c r="H4535" t="s">
        <v>7910</v>
      </c>
      <c r="I4535" t="s">
        <v>23915</v>
      </c>
      <c r="J4535" t="s">
        <v>32318</v>
      </c>
      <c r="K4535" t="s">
        <v>32319</v>
      </c>
      <c r="L4535" t="s">
        <v>5893</v>
      </c>
      <c r="M4535" t="s">
        <v>57</v>
      </c>
      <c r="N4535" t="s">
        <v>22484</v>
      </c>
      <c r="O4535" t="str">
        <f t="shared" si="140"/>
        <v>Closed</v>
      </c>
      <c r="P4535" t="str">
        <f t="shared" si="141"/>
        <v>Queens</v>
      </c>
      <c r="Q4535">
        <v>40.723788480000003</v>
      </c>
      <c r="R4535">
        <v>-73.858204959999995</v>
      </c>
      <c r="S4535">
        <v>4</v>
      </c>
    </row>
    <row r="4536" spans="1:19" hidden="1" x14ac:dyDescent="0.25">
      <c r="A4536" t="s">
        <v>32320</v>
      </c>
      <c r="B4536" s="1">
        <v>43831.894444444442</v>
      </c>
      <c r="C4536" s="1">
        <v>43832.347222222219</v>
      </c>
      <c r="D4536" s="1" t="s">
        <v>145</v>
      </c>
      <c r="E4536" t="s">
        <v>146</v>
      </c>
      <c r="F4536" t="s">
        <v>147</v>
      </c>
      <c r="G4536" t="s">
        <v>148</v>
      </c>
      <c r="H4536" t="s">
        <v>149</v>
      </c>
      <c r="I4536" t="s">
        <v>23707</v>
      </c>
      <c r="J4536" t="s">
        <v>32321</v>
      </c>
      <c r="K4536" t="s">
        <v>26100</v>
      </c>
      <c r="L4536" t="s">
        <v>5055</v>
      </c>
      <c r="M4536" t="s">
        <v>57</v>
      </c>
      <c r="N4536" t="s">
        <v>22484</v>
      </c>
      <c r="O4536" t="str">
        <f t="shared" si="140"/>
        <v>Closed</v>
      </c>
      <c r="P4536" t="str">
        <f t="shared" si="141"/>
        <v>Queens</v>
      </c>
      <c r="Q4536">
        <v>40.76900079</v>
      </c>
      <c r="R4536">
        <v>-73.922413430000006</v>
      </c>
      <c r="S4536">
        <v>1</v>
      </c>
    </row>
    <row r="4537" spans="1:19" x14ac:dyDescent="0.25">
      <c r="A4537" t="s">
        <v>32322</v>
      </c>
      <c r="B4537" s="1">
        <v>43831.895138888889</v>
      </c>
      <c r="C4537" s="1">
        <v>43831.947916666664</v>
      </c>
      <c r="D4537" s="1" t="s">
        <v>145</v>
      </c>
      <c r="E4537" t="s">
        <v>146</v>
      </c>
      <c r="F4537" t="s">
        <v>223</v>
      </c>
      <c r="G4537" t="s">
        <v>174</v>
      </c>
      <c r="H4537" t="s">
        <v>589</v>
      </c>
      <c r="I4537" t="s">
        <v>22704</v>
      </c>
      <c r="J4537" t="s">
        <v>32323</v>
      </c>
      <c r="K4537" t="s">
        <v>27738</v>
      </c>
      <c r="L4537" t="s">
        <v>22474</v>
      </c>
      <c r="M4537" t="s">
        <v>57</v>
      </c>
      <c r="N4537" t="s">
        <v>22474</v>
      </c>
      <c r="O4537" t="str">
        <f t="shared" si="140"/>
        <v>Closed</v>
      </c>
      <c r="P4537" t="str">
        <f t="shared" si="141"/>
        <v>Brooklyn</v>
      </c>
      <c r="Q4537">
        <v>40.661309209999999</v>
      </c>
      <c r="R4537">
        <v>-73.906495669999998</v>
      </c>
      <c r="S4537">
        <v>1</v>
      </c>
    </row>
    <row r="4538" spans="1:19" hidden="1" x14ac:dyDescent="0.25">
      <c r="A4538" t="s">
        <v>32324</v>
      </c>
      <c r="B4538" s="1">
        <v>43831.895138888889</v>
      </c>
      <c r="C4538" s="1">
        <v>43832.340277777781</v>
      </c>
      <c r="D4538" s="1" t="s">
        <v>145</v>
      </c>
      <c r="E4538" t="s">
        <v>146</v>
      </c>
      <c r="F4538" t="s">
        <v>161</v>
      </c>
      <c r="G4538" t="s">
        <v>162</v>
      </c>
      <c r="H4538" t="s">
        <v>163</v>
      </c>
      <c r="I4538" t="s">
        <v>23074</v>
      </c>
      <c r="J4538" t="s">
        <v>32325</v>
      </c>
      <c r="K4538" t="s">
        <v>23680</v>
      </c>
      <c r="L4538" t="s">
        <v>5055</v>
      </c>
      <c r="M4538" t="s">
        <v>57</v>
      </c>
      <c r="N4538" t="s">
        <v>22484</v>
      </c>
      <c r="O4538" t="str">
        <f t="shared" si="140"/>
        <v>Closed</v>
      </c>
      <c r="P4538" t="str">
        <f t="shared" si="141"/>
        <v>Queens</v>
      </c>
      <c r="Q4538">
        <v>40.773184729999997</v>
      </c>
      <c r="R4538">
        <v>-73.912266889999998</v>
      </c>
      <c r="S4538">
        <v>1</v>
      </c>
    </row>
    <row r="4539" spans="1:19" hidden="1" x14ac:dyDescent="0.25">
      <c r="A4539" t="s">
        <v>32326</v>
      </c>
      <c r="B4539" s="1">
        <v>43831.895138888889</v>
      </c>
      <c r="C4539" s="1">
        <v>43832.285416666666</v>
      </c>
      <c r="D4539" s="1" t="s">
        <v>145</v>
      </c>
      <c r="E4539" t="s">
        <v>146</v>
      </c>
      <c r="F4539" t="s">
        <v>161</v>
      </c>
      <c r="G4539" t="s">
        <v>174</v>
      </c>
      <c r="H4539" t="s">
        <v>163</v>
      </c>
      <c r="I4539" t="s">
        <v>22868</v>
      </c>
      <c r="J4539" t="s">
        <v>31683</v>
      </c>
      <c r="K4539" t="s">
        <v>24122</v>
      </c>
      <c r="L4539" t="s">
        <v>22522</v>
      </c>
      <c r="M4539" t="s">
        <v>57</v>
      </c>
      <c r="N4539" t="s">
        <v>22523</v>
      </c>
      <c r="O4539" t="str">
        <f t="shared" si="140"/>
        <v>Closed</v>
      </c>
      <c r="P4539" t="str">
        <f t="shared" si="141"/>
        <v>Manhattan</v>
      </c>
      <c r="Q4539">
        <v>40.8300056</v>
      </c>
      <c r="R4539">
        <v>-73.936673429999999</v>
      </c>
      <c r="S4539">
        <v>1</v>
      </c>
    </row>
    <row r="4540" spans="1:19" hidden="1" x14ac:dyDescent="0.25">
      <c r="A4540" t="s">
        <v>32327</v>
      </c>
      <c r="B4540" s="1">
        <v>43831.895833333336</v>
      </c>
      <c r="C4540" s="1">
        <v>43831.895833333336</v>
      </c>
      <c r="D4540" s="1" t="s">
        <v>821</v>
      </c>
      <c r="E4540" t="s">
        <v>22781</v>
      </c>
      <c r="F4540" t="s">
        <v>823</v>
      </c>
      <c r="G4540" t="s">
        <v>2112</v>
      </c>
      <c r="H4540" t="s">
        <v>572</v>
      </c>
      <c r="I4540" t="s">
        <v>24442</v>
      </c>
      <c r="J4540" t="s">
        <v>32328</v>
      </c>
      <c r="K4540" t="s">
        <v>26664</v>
      </c>
      <c r="L4540" t="s">
        <v>10050</v>
      </c>
      <c r="M4540" t="s">
        <v>57</v>
      </c>
      <c r="N4540" t="s">
        <v>22484</v>
      </c>
      <c r="O4540" t="str">
        <f t="shared" si="140"/>
        <v>Closed</v>
      </c>
      <c r="P4540" t="str">
        <f t="shared" si="141"/>
        <v>Queens</v>
      </c>
      <c r="Q4540">
        <v>40.742225240000003</v>
      </c>
      <c r="R4540">
        <v>-73.951484129999997</v>
      </c>
      <c r="S4540">
        <v>0</v>
      </c>
    </row>
    <row r="4541" spans="1:19" hidden="1" x14ac:dyDescent="0.25">
      <c r="A4541" t="s">
        <v>32329</v>
      </c>
      <c r="B4541" s="1">
        <v>43831.895833333336</v>
      </c>
      <c r="C4541" s="1">
        <v>43832</v>
      </c>
      <c r="D4541" s="1" t="s">
        <v>927</v>
      </c>
      <c r="E4541" t="s">
        <v>22824</v>
      </c>
      <c r="F4541" t="s">
        <v>3103</v>
      </c>
      <c r="G4541" t="s">
        <v>7392</v>
      </c>
      <c r="H4541" t="s">
        <v>22518</v>
      </c>
      <c r="I4541" t="s">
        <v>24759</v>
      </c>
      <c r="J4541" t="s">
        <v>32330</v>
      </c>
      <c r="K4541" t="s">
        <v>32331</v>
      </c>
      <c r="L4541" t="s">
        <v>22522</v>
      </c>
      <c r="M4541" t="s">
        <v>57</v>
      </c>
      <c r="N4541" t="s">
        <v>22523</v>
      </c>
      <c r="O4541" t="str">
        <f t="shared" si="140"/>
        <v>Closed</v>
      </c>
      <c r="P4541" t="str">
        <f t="shared" si="141"/>
        <v>Manhattan</v>
      </c>
      <c r="Q4541">
        <v>40.752131849999998</v>
      </c>
      <c r="R4541">
        <v>-73.983606679999994</v>
      </c>
      <c r="S4541">
        <v>1</v>
      </c>
    </row>
    <row r="4542" spans="1:19" hidden="1" x14ac:dyDescent="0.25">
      <c r="A4542" t="s">
        <v>32332</v>
      </c>
      <c r="B4542" s="1">
        <v>43831.895833333336</v>
      </c>
      <c r="C4542" s="1">
        <v>43832.071527777778</v>
      </c>
      <c r="D4542" s="1" t="s">
        <v>145</v>
      </c>
      <c r="E4542" t="s">
        <v>146</v>
      </c>
      <c r="F4542" t="s">
        <v>147</v>
      </c>
      <c r="G4542" t="s">
        <v>1741</v>
      </c>
      <c r="H4542" t="s">
        <v>149</v>
      </c>
      <c r="I4542" t="s">
        <v>22946</v>
      </c>
      <c r="J4542" t="s">
        <v>27074</v>
      </c>
      <c r="K4542" t="s">
        <v>25642</v>
      </c>
      <c r="L4542" t="s">
        <v>1901</v>
      </c>
      <c r="M4542" t="s">
        <v>57</v>
      </c>
      <c r="N4542" t="s">
        <v>22484</v>
      </c>
      <c r="O4542" t="str">
        <f t="shared" si="140"/>
        <v>Closed</v>
      </c>
      <c r="P4542" t="str">
        <f t="shared" si="141"/>
        <v>Queens</v>
      </c>
      <c r="Q4542">
        <v>40.7579159</v>
      </c>
      <c r="R4542">
        <v>-73.798649800000007</v>
      </c>
      <c r="S4542">
        <v>1</v>
      </c>
    </row>
    <row r="4543" spans="1:19" hidden="1" x14ac:dyDescent="0.25">
      <c r="A4543" t="s">
        <v>32333</v>
      </c>
      <c r="B4543" s="1">
        <v>43831.895833333336</v>
      </c>
      <c r="C4543" s="1">
        <v>43831.929166666669</v>
      </c>
      <c r="D4543" s="1" t="s">
        <v>145</v>
      </c>
      <c r="E4543" t="s">
        <v>146</v>
      </c>
      <c r="F4543" t="s">
        <v>161</v>
      </c>
      <c r="G4543" t="s">
        <v>174</v>
      </c>
      <c r="H4543" t="s">
        <v>163</v>
      </c>
      <c r="I4543" t="s">
        <v>26064</v>
      </c>
      <c r="J4543" t="s">
        <v>32334</v>
      </c>
      <c r="K4543" t="s">
        <v>30789</v>
      </c>
      <c r="L4543" t="s">
        <v>22522</v>
      </c>
      <c r="M4543" t="s">
        <v>57</v>
      </c>
      <c r="N4543" t="s">
        <v>22523</v>
      </c>
      <c r="O4543" t="str">
        <f t="shared" si="140"/>
        <v>Closed</v>
      </c>
      <c r="P4543" t="str">
        <f t="shared" si="141"/>
        <v>Manhattan</v>
      </c>
      <c r="Q4543">
        <v>40.750112829999999</v>
      </c>
      <c r="R4543">
        <v>-73.99632948</v>
      </c>
      <c r="S4543">
        <v>1</v>
      </c>
    </row>
    <row r="4544" spans="1:19" hidden="1" x14ac:dyDescent="0.25">
      <c r="A4544" t="s">
        <v>32335</v>
      </c>
      <c r="B4544" s="1">
        <v>43831.895833333336</v>
      </c>
      <c r="C4544" s="1">
        <v>43831.929861111108</v>
      </c>
      <c r="D4544" s="1" t="s">
        <v>145</v>
      </c>
      <c r="E4544" t="s">
        <v>146</v>
      </c>
      <c r="F4544" t="s">
        <v>260</v>
      </c>
      <c r="G4544" t="s">
        <v>1122</v>
      </c>
      <c r="H4544" t="s">
        <v>149</v>
      </c>
      <c r="I4544" t="s">
        <v>24183</v>
      </c>
      <c r="J4544" t="s">
        <v>32336</v>
      </c>
      <c r="K4544" t="s">
        <v>32337</v>
      </c>
      <c r="L4544" t="s">
        <v>8782</v>
      </c>
      <c r="M4544" t="s">
        <v>57</v>
      </c>
      <c r="N4544" t="s">
        <v>22484</v>
      </c>
      <c r="O4544" t="str">
        <f t="shared" si="140"/>
        <v>Closed</v>
      </c>
      <c r="P4544" t="str">
        <f t="shared" si="141"/>
        <v>Queens</v>
      </c>
      <c r="Q4544">
        <v>40.68214201</v>
      </c>
      <c r="R4544">
        <v>-73.740188279999998</v>
      </c>
      <c r="S4544">
        <v>1</v>
      </c>
    </row>
    <row r="4545" spans="1:19" hidden="1" x14ac:dyDescent="0.25">
      <c r="A4545" t="s">
        <v>32338</v>
      </c>
      <c r="B4545" s="1">
        <v>43831.896527777775</v>
      </c>
      <c r="C4545" s="1">
        <v>43832.138888888891</v>
      </c>
      <c r="D4545" s="1" t="s">
        <v>145</v>
      </c>
      <c r="E4545" t="s">
        <v>146</v>
      </c>
      <c r="F4545" t="s">
        <v>147</v>
      </c>
      <c r="G4545" t="s">
        <v>148</v>
      </c>
      <c r="H4545" t="s">
        <v>22518</v>
      </c>
      <c r="I4545" t="s">
        <v>22581</v>
      </c>
      <c r="J4545" t="s">
        <v>32339</v>
      </c>
      <c r="K4545" t="s">
        <v>27663</v>
      </c>
      <c r="L4545" t="s">
        <v>2127</v>
      </c>
      <c r="M4545" t="s">
        <v>57</v>
      </c>
      <c r="N4545" t="s">
        <v>22484</v>
      </c>
      <c r="O4545" t="str">
        <f t="shared" si="140"/>
        <v>Closed</v>
      </c>
      <c r="P4545" t="str">
        <f t="shared" si="141"/>
        <v>Queens</v>
      </c>
      <c r="Q4545">
        <v>40.744241459999998</v>
      </c>
      <c r="R4545">
        <v>-73.889969840000006</v>
      </c>
      <c r="S4545">
        <v>1</v>
      </c>
    </row>
    <row r="4546" spans="1:19" hidden="1" x14ac:dyDescent="0.25">
      <c r="A4546" t="s">
        <v>32340</v>
      </c>
      <c r="B4546" s="1">
        <v>43831.896527777775</v>
      </c>
      <c r="C4546" s="1">
        <v>43839.572916666664</v>
      </c>
      <c r="D4546" s="1" t="s">
        <v>821</v>
      </c>
      <c r="E4546" t="s">
        <v>22781</v>
      </c>
      <c r="F4546" t="s">
        <v>2705</v>
      </c>
      <c r="G4546" t="s">
        <v>23589</v>
      </c>
      <c r="H4546" t="s">
        <v>572</v>
      </c>
      <c r="I4546" t="s">
        <v>23078</v>
      </c>
      <c r="J4546" t="s">
        <v>32341</v>
      </c>
      <c r="K4546" t="s">
        <v>32342</v>
      </c>
      <c r="L4546" t="s">
        <v>22497</v>
      </c>
      <c r="M4546" t="s">
        <v>57</v>
      </c>
      <c r="N4546" t="s">
        <v>22497</v>
      </c>
      <c r="O4546" t="str">
        <f t="shared" ref="O4546:O4609" si="142">IF(M4546="Closed","Closed","Not Closed")</f>
        <v>Closed</v>
      </c>
      <c r="P4546" t="str">
        <f t="shared" ref="P4546:P4609" si="143">IF(TRIM(N4546)="","Not Recorded",N4546)</f>
        <v>Bronx</v>
      </c>
      <c r="Q4546">
        <v>40.849167440000002</v>
      </c>
      <c r="R4546">
        <v>-73.82940447</v>
      </c>
      <c r="S4546">
        <v>8</v>
      </c>
    </row>
    <row r="4547" spans="1:19" hidden="1" x14ac:dyDescent="0.25">
      <c r="A4547" t="s">
        <v>32343</v>
      </c>
      <c r="B4547" s="1">
        <v>43831.896527777775</v>
      </c>
      <c r="C4547" s="1">
        <v>43831.940972222219</v>
      </c>
      <c r="D4547" s="1" t="s">
        <v>145</v>
      </c>
      <c r="E4547" t="s">
        <v>146</v>
      </c>
      <c r="F4547" t="s">
        <v>161</v>
      </c>
      <c r="G4547" t="s">
        <v>162</v>
      </c>
      <c r="H4547" t="s">
        <v>22518</v>
      </c>
      <c r="I4547" t="s">
        <v>22664</v>
      </c>
      <c r="J4547" t="s">
        <v>32344</v>
      </c>
      <c r="K4547" t="s">
        <v>32345</v>
      </c>
      <c r="L4547" t="s">
        <v>22497</v>
      </c>
      <c r="M4547" t="s">
        <v>57</v>
      </c>
      <c r="N4547" t="s">
        <v>22497</v>
      </c>
      <c r="O4547" t="str">
        <f t="shared" si="142"/>
        <v>Closed</v>
      </c>
      <c r="P4547" t="str">
        <f t="shared" si="143"/>
        <v>Bronx</v>
      </c>
      <c r="Q4547">
        <v>40.831669759999997</v>
      </c>
      <c r="R4547">
        <v>-73.928754470000001</v>
      </c>
      <c r="S4547">
        <v>1</v>
      </c>
    </row>
    <row r="4548" spans="1:19" x14ac:dyDescent="0.25">
      <c r="A4548" t="s">
        <v>32346</v>
      </c>
      <c r="B4548" s="1">
        <v>43831.896527777775</v>
      </c>
      <c r="C4548" s="1">
        <v>43833.368750000001</v>
      </c>
      <c r="D4548" s="1" t="s">
        <v>246</v>
      </c>
      <c r="E4548" t="s">
        <v>22545</v>
      </c>
      <c r="F4548" t="s">
        <v>22546</v>
      </c>
      <c r="G4548" t="s">
        <v>22591</v>
      </c>
      <c r="H4548" t="s">
        <v>7910</v>
      </c>
      <c r="I4548" t="s">
        <v>22643</v>
      </c>
      <c r="J4548" t="s">
        <v>26207</v>
      </c>
      <c r="K4548" t="s">
        <v>26208</v>
      </c>
      <c r="L4548" t="s">
        <v>22474</v>
      </c>
      <c r="M4548" t="s">
        <v>57</v>
      </c>
      <c r="N4548" t="s">
        <v>22474</v>
      </c>
      <c r="O4548" t="str">
        <f t="shared" si="142"/>
        <v>Closed</v>
      </c>
      <c r="P4548" t="str">
        <f t="shared" si="143"/>
        <v>Brooklyn</v>
      </c>
      <c r="Q4548">
        <v>40.584298109999999</v>
      </c>
      <c r="R4548">
        <v>-73.956289920000003</v>
      </c>
      <c r="S4548">
        <v>2</v>
      </c>
    </row>
    <row r="4549" spans="1:19" hidden="1" x14ac:dyDescent="0.25">
      <c r="A4549" t="s">
        <v>32347</v>
      </c>
      <c r="B4549" s="1">
        <v>43831.896527777775</v>
      </c>
      <c r="C4549" s="1">
        <v>43833.240972222222</v>
      </c>
      <c r="D4549" s="1" t="s">
        <v>246</v>
      </c>
      <c r="E4549" t="s">
        <v>22545</v>
      </c>
      <c r="F4549" t="s">
        <v>22546</v>
      </c>
      <c r="G4549" t="s">
        <v>22547</v>
      </c>
      <c r="H4549" t="s">
        <v>7910</v>
      </c>
      <c r="I4549" t="s">
        <v>23899</v>
      </c>
      <c r="J4549" t="s">
        <v>32348</v>
      </c>
      <c r="K4549" t="s">
        <v>25679</v>
      </c>
      <c r="L4549" t="s">
        <v>22522</v>
      </c>
      <c r="M4549" t="s">
        <v>57</v>
      </c>
      <c r="N4549" t="s">
        <v>22523</v>
      </c>
      <c r="O4549" t="str">
        <f t="shared" si="142"/>
        <v>Closed</v>
      </c>
      <c r="P4549" t="str">
        <f t="shared" si="143"/>
        <v>Manhattan</v>
      </c>
      <c r="Q4549">
        <v>40.770752000000002</v>
      </c>
      <c r="R4549">
        <v>-73.952983279999998</v>
      </c>
      <c r="S4549">
        <v>2</v>
      </c>
    </row>
    <row r="4550" spans="1:19" hidden="1" x14ac:dyDescent="0.25">
      <c r="A4550" t="s">
        <v>32349</v>
      </c>
      <c r="B4550" s="1">
        <v>43831.896527777775</v>
      </c>
      <c r="C4550" s="1">
        <v>43835.086805555555</v>
      </c>
      <c r="D4550" s="1" t="s">
        <v>246</v>
      </c>
      <c r="E4550" t="s">
        <v>22545</v>
      </c>
      <c r="F4550" t="s">
        <v>22546</v>
      </c>
      <c r="G4550" t="s">
        <v>22547</v>
      </c>
      <c r="H4550" t="s">
        <v>7910</v>
      </c>
      <c r="I4550" t="s">
        <v>22820</v>
      </c>
      <c r="J4550" t="s">
        <v>32350</v>
      </c>
      <c r="K4550" t="s">
        <v>24067</v>
      </c>
      <c r="L4550" t="s">
        <v>6554</v>
      </c>
      <c r="M4550" t="s">
        <v>57</v>
      </c>
      <c r="N4550" t="s">
        <v>22484</v>
      </c>
      <c r="O4550" t="str">
        <f t="shared" si="142"/>
        <v>Closed</v>
      </c>
      <c r="P4550" t="str">
        <f t="shared" si="143"/>
        <v>Queens</v>
      </c>
      <c r="Q4550">
        <v>40.706358629999997</v>
      </c>
      <c r="R4550">
        <v>-73.802011980000003</v>
      </c>
      <c r="S4550">
        <v>4</v>
      </c>
    </row>
    <row r="4551" spans="1:19" hidden="1" x14ac:dyDescent="0.25">
      <c r="A4551" t="s">
        <v>32351</v>
      </c>
      <c r="B4551" s="1">
        <v>43831.896527777775</v>
      </c>
      <c r="C4551" s="1">
        <v>43833.45</v>
      </c>
      <c r="D4551" s="1" t="s">
        <v>246</v>
      </c>
      <c r="E4551" t="s">
        <v>22545</v>
      </c>
      <c r="F4551" t="s">
        <v>17833</v>
      </c>
      <c r="G4551" t="s">
        <v>26157</v>
      </c>
      <c r="H4551" t="s">
        <v>7910</v>
      </c>
      <c r="I4551" t="s">
        <v>23049</v>
      </c>
      <c r="J4551" t="s">
        <v>32296</v>
      </c>
      <c r="K4551" t="s">
        <v>32297</v>
      </c>
      <c r="L4551" t="s">
        <v>22522</v>
      </c>
      <c r="M4551" t="s">
        <v>57</v>
      </c>
      <c r="N4551" t="s">
        <v>22523</v>
      </c>
      <c r="O4551" t="str">
        <f t="shared" si="142"/>
        <v>Closed</v>
      </c>
      <c r="P4551" t="str">
        <f t="shared" si="143"/>
        <v>Manhattan</v>
      </c>
      <c r="Q4551">
        <v>40.806547379999998</v>
      </c>
      <c r="R4551">
        <v>-73.956360709999998</v>
      </c>
      <c r="S4551">
        <v>2</v>
      </c>
    </row>
    <row r="4552" spans="1:19" x14ac:dyDescent="0.25">
      <c r="A4552" t="s">
        <v>32352</v>
      </c>
      <c r="B4552" s="1">
        <v>43831.896527777775</v>
      </c>
      <c r="C4552" s="1">
        <v>43838.568055555559</v>
      </c>
      <c r="D4552" s="1" t="s">
        <v>246</v>
      </c>
      <c r="E4552" t="s">
        <v>22545</v>
      </c>
      <c r="F4552" t="s">
        <v>23616</v>
      </c>
      <c r="G4552" t="s">
        <v>27581</v>
      </c>
      <c r="H4552" t="s">
        <v>7910</v>
      </c>
      <c r="I4552" t="s">
        <v>22603</v>
      </c>
      <c r="J4552" t="s">
        <v>32353</v>
      </c>
      <c r="K4552" t="s">
        <v>32354</v>
      </c>
      <c r="L4552" t="s">
        <v>22474</v>
      </c>
      <c r="M4552" t="s">
        <v>57</v>
      </c>
      <c r="N4552" t="s">
        <v>22474</v>
      </c>
      <c r="O4552" t="str">
        <f t="shared" si="142"/>
        <v>Closed</v>
      </c>
      <c r="P4552" t="str">
        <f t="shared" si="143"/>
        <v>Brooklyn</v>
      </c>
      <c r="Q4552">
        <v>40.683101370000003</v>
      </c>
      <c r="R4552">
        <v>-73.985318250000006</v>
      </c>
      <c r="S4552">
        <v>7</v>
      </c>
    </row>
    <row r="4553" spans="1:19" hidden="1" x14ac:dyDescent="0.25">
      <c r="A4553" t="s">
        <v>32355</v>
      </c>
      <c r="B4553" s="1">
        <v>43831.896527777775</v>
      </c>
      <c r="C4553" s="1">
        <v>43831.913888888892</v>
      </c>
      <c r="D4553" s="1" t="s">
        <v>145</v>
      </c>
      <c r="E4553" t="s">
        <v>146</v>
      </c>
      <c r="F4553" t="s">
        <v>1590</v>
      </c>
      <c r="G4553" t="s">
        <v>1591</v>
      </c>
      <c r="H4553" t="s">
        <v>149</v>
      </c>
      <c r="I4553" t="s">
        <v>22607</v>
      </c>
      <c r="J4553" t="s">
        <v>32302</v>
      </c>
      <c r="K4553" t="s">
        <v>32303</v>
      </c>
      <c r="L4553" t="s">
        <v>22522</v>
      </c>
      <c r="M4553" t="s">
        <v>57</v>
      </c>
      <c r="N4553" t="s">
        <v>22523</v>
      </c>
      <c r="O4553" t="str">
        <f t="shared" si="142"/>
        <v>Closed</v>
      </c>
      <c r="P4553" t="str">
        <f t="shared" si="143"/>
        <v>Manhattan</v>
      </c>
      <c r="Q4553">
        <v>40.729870339999998</v>
      </c>
      <c r="R4553">
        <v>-74.000609760000003</v>
      </c>
      <c r="S4553">
        <v>1</v>
      </c>
    </row>
    <row r="4554" spans="1:19" hidden="1" x14ac:dyDescent="0.25">
      <c r="A4554" t="s">
        <v>32356</v>
      </c>
      <c r="B4554" s="1">
        <v>43831.897222222222</v>
      </c>
      <c r="C4554" s="1">
        <v>43835</v>
      </c>
      <c r="D4554" s="1" t="s">
        <v>821</v>
      </c>
      <c r="E4554" t="s">
        <v>22781</v>
      </c>
      <c r="F4554" t="s">
        <v>2191</v>
      </c>
      <c r="G4554" t="s">
        <v>2191</v>
      </c>
      <c r="H4554" t="s">
        <v>572</v>
      </c>
      <c r="I4554" t="s">
        <v>23215</v>
      </c>
      <c r="J4554" t="s">
        <v>32357</v>
      </c>
      <c r="K4554" t="s">
        <v>32358</v>
      </c>
      <c r="L4554" t="s">
        <v>1853</v>
      </c>
      <c r="M4554" t="s">
        <v>57</v>
      </c>
      <c r="N4554" t="s">
        <v>22484</v>
      </c>
      <c r="O4554" t="str">
        <f t="shared" si="142"/>
        <v>Closed</v>
      </c>
      <c r="P4554" t="str">
        <f t="shared" si="143"/>
        <v>Queens</v>
      </c>
      <c r="Q4554">
        <v>40.734530620000001</v>
      </c>
      <c r="R4554">
        <v>-73.892991609999996</v>
      </c>
      <c r="S4554">
        <v>4</v>
      </c>
    </row>
    <row r="4555" spans="1:19" hidden="1" x14ac:dyDescent="0.25">
      <c r="A4555" t="s">
        <v>32359</v>
      </c>
      <c r="B4555" s="1">
        <v>43831.897222222222</v>
      </c>
      <c r="C4555" s="1">
        <v>43832.291666666664</v>
      </c>
      <c r="D4555" s="1" t="s">
        <v>145</v>
      </c>
      <c r="E4555" t="s">
        <v>146</v>
      </c>
      <c r="F4555" t="s">
        <v>147</v>
      </c>
      <c r="G4555" t="s">
        <v>148</v>
      </c>
      <c r="H4555" t="s">
        <v>22518</v>
      </c>
      <c r="I4555" t="s">
        <v>22486</v>
      </c>
      <c r="J4555" t="s">
        <v>32360</v>
      </c>
      <c r="K4555" t="s">
        <v>22759</v>
      </c>
      <c r="L4555" t="s">
        <v>92</v>
      </c>
      <c r="M4555" t="s">
        <v>57</v>
      </c>
      <c r="N4555" t="s">
        <v>22484</v>
      </c>
      <c r="O4555" t="str">
        <f t="shared" si="142"/>
        <v>Closed</v>
      </c>
      <c r="P4555" t="str">
        <f t="shared" si="143"/>
        <v>Queens</v>
      </c>
      <c r="Q4555">
        <v>40.687781459999997</v>
      </c>
      <c r="R4555">
        <v>-73.857264689999994</v>
      </c>
      <c r="S4555">
        <v>1</v>
      </c>
    </row>
    <row r="4556" spans="1:19" hidden="1" x14ac:dyDescent="0.25">
      <c r="A4556" t="s">
        <v>32361</v>
      </c>
      <c r="B4556" s="1">
        <v>43831.897222222222</v>
      </c>
      <c r="C4556" s="1">
        <v>43831.928472222222</v>
      </c>
      <c r="D4556" s="1" t="s">
        <v>145</v>
      </c>
      <c r="E4556" t="s">
        <v>146</v>
      </c>
      <c r="F4556" t="s">
        <v>161</v>
      </c>
      <c r="G4556" t="s">
        <v>162</v>
      </c>
      <c r="H4556" t="s">
        <v>163</v>
      </c>
      <c r="I4556" t="s">
        <v>23419</v>
      </c>
      <c r="J4556" t="s">
        <v>32362</v>
      </c>
      <c r="K4556" t="s">
        <v>32363</v>
      </c>
      <c r="L4556" t="s">
        <v>22803</v>
      </c>
      <c r="M4556" t="s">
        <v>57</v>
      </c>
      <c r="N4556" t="s">
        <v>22803</v>
      </c>
      <c r="O4556" t="str">
        <f t="shared" si="142"/>
        <v>Closed</v>
      </c>
      <c r="P4556" t="str">
        <f t="shared" si="143"/>
        <v>Staten Island</v>
      </c>
      <c r="Q4556">
        <v>40.634450360000002</v>
      </c>
      <c r="R4556">
        <v>-74.118542969999993</v>
      </c>
      <c r="S4556">
        <v>1</v>
      </c>
    </row>
    <row r="4557" spans="1:19" hidden="1" x14ac:dyDescent="0.25">
      <c r="A4557" t="s">
        <v>32364</v>
      </c>
      <c r="B4557" s="1">
        <v>43831.897916666669</v>
      </c>
      <c r="C4557" s="1">
        <v>43831.953472222223</v>
      </c>
      <c r="D4557" s="1" t="s">
        <v>145</v>
      </c>
      <c r="E4557" t="s">
        <v>146</v>
      </c>
      <c r="F4557" t="s">
        <v>161</v>
      </c>
      <c r="G4557" t="s">
        <v>174</v>
      </c>
      <c r="H4557" t="s">
        <v>22518</v>
      </c>
      <c r="I4557" t="s">
        <v>22639</v>
      </c>
      <c r="J4557" t="s">
        <v>32365</v>
      </c>
      <c r="K4557" t="s">
        <v>24680</v>
      </c>
      <c r="L4557" t="s">
        <v>22497</v>
      </c>
      <c r="M4557" t="s">
        <v>57</v>
      </c>
      <c r="N4557" t="s">
        <v>22497</v>
      </c>
      <c r="O4557" t="str">
        <f t="shared" si="142"/>
        <v>Closed</v>
      </c>
      <c r="P4557" t="str">
        <f t="shared" si="143"/>
        <v>Bronx</v>
      </c>
      <c r="Q4557">
        <v>40.834847420000003</v>
      </c>
      <c r="R4557">
        <v>-73.904918300000006</v>
      </c>
      <c r="S4557">
        <v>1</v>
      </c>
    </row>
    <row r="4558" spans="1:19" hidden="1" x14ac:dyDescent="0.25">
      <c r="A4558" t="s">
        <v>32366</v>
      </c>
      <c r="B4558" s="1">
        <v>43831.897916666669</v>
      </c>
      <c r="C4558" s="1">
        <v>43831.961805555555</v>
      </c>
      <c r="D4558" s="1" t="s">
        <v>145</v>
      </c>
      <c r="E4558" t="s">
        <v>146</v>
      </c>
      <c r="F4558" t="s">
        <v>223</v>
      </c>
      <c r="G4558" t="s">
        <v>162</v>
      </c>
      <c r="H4558" t="s">
        <v>22518</v>
      </c>
      <c r="I4558" t="s">
        <v>23034</v>
      </c>
      <c r="J4558" t="s">
        <v>32367</v>
      </c>
      <c r="K4558" t="s">
        <v>24122</v>
      </c>
      <c r="L4558" t="s">
        <v>22522</v>
      </c>
      <c r="M4558" t="s">
        <v>57</v>
      </c>
      <c r="N4558" t="s">
        <v>22523</v>
      </c>
      <c r="O4558" t="str">
        <f t="shared" si="142"/>
        <v>Closed</v>
      </c>
      <c r="P4558" t="str">
        <f t="shared" si="143"/>
        <v>Manhattan</v>
      </c>
      <c r="Q4558">
        <v>40.739619679999997</v>
      </c>
      <c r="R4558">
        <v>-74.002634279999995</v>
      </c>
      <c r="S4558">
        <v>1</v>
      </c>
    </row>
    <row r="4559" spans="1:19" hidden="1" x14ac:dyDescent="0.25">
      <c r="A4559" t="s">
        <v>32368</v>
      </c>
      <c r="B4559" s="1">
        <v>43831.898611111108</v>
      </c>
      <c r="C4559" s="1">
        <v>43831.90902777778</v>
      </c>
      <c r="D4559" s="1" t="s">
        <v>145</v>
      </c>
      <c r="E4559" t="s">
        <v>146</v>
      </c>
      <c r="F4559" t="s">
        <v>4789</v>
      </c>
      <c r="G4559" t="s">
        <v>4790</v>
      </c>
      <c r="H4559" t="s">
        <v>149</v>
      </c>
      <c r="I4559" t="s">
        <v>22486</v>
      </c>
      <c r="J4559" t="s">
        <v>32369</v>
      </c>
      <c r="K4559" t="s">
        <v>24336</v>
      </c>
      <c r="L4559" t="s">
        <v>92</v>
      </c>
      <c r="M4559" t="s">
        <v>57</v>
      </c>
      <c r="N4559" t="s">
        <v>22484</v>
      </c>
      <c r="O4559" t="str">
        <f t="shared" si="142"/>
        <v>Closed</v>
      </c>
      <c r="P4559" t="str">
        <f t="shared" si="143"/>
        <v>Queens</v>
      </c>
      <c r="Q4559">
        <v>40.696686960000001</v>
      </c>
      <c r="R4559">
        <v>-73.854050470000004</v>
      </c>
      <c r="S4559">
        <v>1</v>
      </c>
    </row>
    <row r="4560" spans="1:19" hidden="1" x14ac:dyDescent="0.25">
      <c r="A4560" t="s">
        <v>32370</v>
      </c>
      <c r="B4560" s="1">
        <v>43831.898611111108</v>
      </c>
      <c r="C4560" s="1">
        <v>43831.936805555553</v>
      </c>
      <c r="D4560" s="1" t="s">
        <v>145</v>
      </c>
      <c r="E4560" t="s">
        <v>146</v>
      </c>
      <c r="F4560" t="s">
        <v>147</v>
      </c>
      <c r="G4560" t="s">
        <v>148</v>
      </c>
      <c r="H4560" t="s">
        <v>22518</v>
      </c>
      <c r="I4560" t="s">
        <v>22969</v>
      </c>
      <c r="J4560" t="s">
        <v>32371</v>
      </c>
      <c r="K4560" t="s">
        <v>32372</v>
      </c>
      <c r="L4560" t="s">
        <v>22803</v>
      </c>
      <c r="M4560" t="s">
        <v>57</v>
      </c>
      <c r="N4560" t="s">
        <v>22803</v>
      </c>
      <c r="O4560" t="str">
        <f t="shared" si="142"/>
        <v>Closed</v>
      </c>
      <c r="P4560" t="str">
        <f t="shared" si="143"/>
        <v>Staten Island</v>
      </c>
      <c r="Q4560">
        <v>40.591130069999998</v>
      </c>
      <c r="R4560">
        <v>-74.15272555</v>
      </c>
      <c r="S4560">
        <v>1</v>
      </c>
    </row>
    <row r="4561" spans="1:19" x14ac:dyDescent="0.25">
      <c r="A4561" t="s">
        <v>32373</v>
      </c>
      <c r="B4561" s="1">
        <v>43831.898611111108</v>
      </c>
      <c r="C4561" s="1">
        <v>43832.064583333333</v>
      </c>
      <c r="D4561" s="1" t="s">
        <v>145</v>
      </c>
      <c r="E4561" t="s">
        <v>146</v>
      </c>
      <c r="F4561" t="s">
        <v>260</v>
      </c>
      <c r="G4561" t="s">
        <v>261</v>
      </c>
      <c r="H4561" t="s">
        <v>22518</v>
      </c>
      <c r="I4561" t="s">
        <v>22537</v>
      </c>
      <c r="J4561" t="s">
        <v>32309</v>
      </c>
      <c r="K4561" t="s">
        <v>32310</v>
      </c>
      <c r="L4561" t="s">
        <v>22474</v>
      </c>
      <c r="M4561" t="s">
        <v>57</v>
      </c>
      <c r="N4561" t="s">
        <v>22474</v>
      </c>
      <c r="O4561" t="str">
        <f t="shared" si="142"/>
        <v>Closed</v>
      </c>
      <c r="P4561" t="str">
        <f t="shared" si="143"/>
        <v>Brooklyn</v>
      </c>
      <c r="Q4561">
        <v>40.704842919999997</v>
      </c>
      <c r="R4561">
        <v>-73.932283940000005</v>
      </c>
      <c r="S4561">
        <v>1</v>
      </c>
    </row>
    <row r="4562" spans="1:19" hidden="1" x14ac:dyDescent="0.25">
      <c r="A4562" t="s">
        <v>32374</v>
      </c>
      <c r="B4562" s="1">
        <v>43831.899305555555</v>
      </c>
      <c r="C4562" s="1">
        <v>43832.236805555556</v>
      </c>
      <c r="D4562" s="1" t="s">
        <v>145</v>
      </c>
      <c r="E4562" t="s">
        <v>146</v>
      </c>
      <c r="F4562" t="s">
        <v>260</v>
      </c>
      <c r="G4562" t="s">
        <v>1636</v>
      </c>
      <c r="H4562" t="s">
        <v>149</v>
      </c>
      <c r="I4562" t="s">
        <v>23402</v>
      </c>
      <c r="J4562" t="s">
        <v>32375</v>
      </c>
      <c r="K4562" t="s">
        <v>32376</v>
      </c>
      <c r="L4562" t="s">
        <v>11250</v>
      </c>
      <c r="M4562" t="s">
        <v>57</v>
      </c>
      <c r="N4562" t="s">
        <v>22484</v>
      </c>
      <c r="O4562" t="str">
        <f t="shared" si="142"/>
        <v>Closed</v>
      </c>
      <c r="P4562" t="str">
        <f t="shared" si="143"/>
        <v>Queens</v>
      </c>
      <c r="Q4562">
        <v>40.712433539999999</v>
      </c>
      <c r="R4562">
        <v>-73.874901260000001</v>
      </c>
      <c r="S4562">
        <v>1</v>
      </c>
    </row>
    <row r="4563" spans="1:19" hidden="1" x14ac:dyDescent="0.25">
      <c r="A4563" t="s">
        <v>32377</v>
      </c>
      <c r="B4563" s="1">
        <v>43831.900694444441</v>
      </c>
      <c r="C4563" s="1">
        <v>43832.730555555558</v>
      </c>
      <c r="D4563" s="1" t="s">
        <v>145</v>
      </c>
      <c r="E4563" t="s">
        <v>146</v>
      </c>
      <c r="F4563" t="s">
        <v>161</v>
      </c>
      <c r="G4563" t="s">
        <v>162</v>
      </c>
      <c r="H4563" t="s">
        <v>163</v>
      </c>
      <c r="I4563" t="s">
        <v>23331</v>
      </c>
      <c r="J4563" t="s">
        <v>32378</v>
      </c>
      <c r="K4563" t="s">
        <v>30859</v>
      </c>
      <c r="L4563" t="s">
        <v>22497</v>
      </c>
      <c r="M4563" t="s">
        <v>57</v>
      </c>
      <c r="N4563" t="s">
        <v>22497</v>
      </c>
      <c r="O4563" t="str">
        <f t="shared" si="142"/>
        <v>Closed</v>
      </c>
      <c r="P4563" t="str">
        <f t="shared" si="143"/>
        <v>Bronx</v>
      </c>
      <c r="Q4563">
        <v>40.84707908</v>
      </c>
      <c r="R4563">
        <v>-73.906426109999998</v>
      </c>
      <c r="S4563">
        <v>1</v>
      </c>
    </row>
    <row r="4564" spans="1:19" hidden="1" x14ac:dyDescent="0.25">
      <c r="A4564" t="s">
        <v>32379</v>
      </c>
      <c r="B4564" s="1">
        <v>43831.900694444441</v>
      </c>
      <c r="C4564" s="1">
        <v>43832.229166666664</v>
      </c>
      <c r="D4564" s="1" t="s">
        <v>145</v>
      </c>
      <c r="E4564" t="s">
        <v>146</v>
      </c>
      <c r="F4564" t="s">
        <v>4789</v>
      </c>
      <c r="G4564" t="s">
        <v>4790</v>
      </c>
      <c r="H4564" t="s">
        <v>149</v>
      </c>
      <c r="I4564" t="s">
        <v>22689</v>
      </c>
      <c r="J4564" t="s">
        <v>32380</v>
      </c>
      <c r="K4564" t="s">
        <v>27783</v>
      </c>
      <c r="L4564" t="s">
        <v>9582</v>
      </c>
      <c r="M4564" t="s">
        <v>57</v>
      </c>
      <c r="N4564" t="s">
        <v>22484</v>
      </c>
      <c r="O4564" t="str">
        <f t="shared" si="142"/>
        <v>Closed</v>
      </c>
      <c r="P4564" t="str">
        <f t="shared" si="143"/>
        <v>Queens</v>
      </c>
      <c r="Q4564">
        <v>40.72786275</v>
      </c>
      <c r="R4564">
        <v>-73.901246509999993</v>
      </c>
      <c r="S4564">
        <v>1</v>
      </c>
    </row>
    <row r="4565" spans="1:19" hidden="1" x14ac:dyDescent="0.25">
      <c r="A4565" t="s">
        <v>32381</v>
      </c>
      <c r="B4565" s="1">
        <v>43831.900694444441</v>
      </c>
      <c r="C4565" s="1">
        <v>43835.318055555559</v>
      </c>
      <c r="D4565" s="1" t="s">
        <v>246</v>
      </c>
      <c r="E4565" t="s">
        <v>22545</v>
      </c>
      <c r="F4565" t="s">
        <v>22546</v>
      </c>
      <c r="G4565" t="s">
        <v>22547</v>
      </c>
      <c r="H4565" t="s">
        <v>7910</v>
      </c>
      <c r="I4565" t="s">
        <v>22481</v>
      </c>
      <c r="J4565" t="s">
        <v>32382</v>
      </c>
      <c r="K4565" t="s">
        <v>23032</v>
      </c>
      <c r="L4565" t="s">
        <v>81</v>
      </c>
      <c r="M4565" t="s">
        <v>57</v>
      </c>
      <c r="N4565" t="s">
        <v>22484</v>
      </c>
      <c r="O4565" t="str">
        <f t="shared" si="142"/>
        <v>Closed</v>
      </c>
      <c r="P4565" t="str">
        <f t="shared" si="143"/>
        <v>Queens</v>
      </c>
      <c r="Q4565">
        <v>40.700149019999998</v>
      </c>
      <c r="R4565">
        <v>-73.908042460000004</v>
      </c>
      <c r="S4565">
        <v>4</v>
      </c>
    </row>
    <row r="4566" spans="1:19" x14ac:dyDescent="0.25">
      <c r="A4566" t="s">
        <v>32383</v>
      </c>
      <c r="B4566" s="1">
        <v>43831.902083333334</v>
      </c>
      <c r="C4566" s="1">
        <v>44635</v>
      </c>
      <c r="D4566" s="1" t="s">
        <v>821</v>
      </c>
      <c r="E4566" t="s">
        <v>22781</v>
      </c>
      <c r="F4566" t="s">
        <v>8922</v>
      </c>
      <c r="G4566" t="s">
        <v>8922</v>
      </c>
      <c r="H4566" t="s">
        <v>8969</v>
      </c>
      <c r="I4566" t="s">
        <v>22643</v>
      </c>
      <c r="J4566" t="s">
        <v>32384</v>
      </c>
      <c r="K4566" t="s">
        <v>32385</v>
      </c>
      <c r="L4566" t="s">
        <v>22474</v>
      </c>
      <c r="M4566" t="s">
        <v>57</v>
      </c>
      <c r="N4566" t="s">
        <v>22474</v>
      </c>
      <c r="O4566" t="str">
        <f t="shared" si="142"/>
        <v>Closed</v>
      </c>
      <c r="P4566" t="str">
        <f t="shared" si="143"/>
        <v>Brooklyn</v>
      </c>
      <c r="Q4566">
        <v>40.58182412</v>
      </c>
      <c r="R4566">
        <v>-73.953922700000007</v>
      </c>
      <c r="S4566">
        <v>804</v>
      </c>
    </row>
    <row r="4567" spans="1:19" hidden="1" x14ac:dyDescent="0.25">
      <c r="A4567" t="s">
        <v>32386</v>
      </c>
      <c r="B4567" s="1">
        <v>43831.902777777781</v>
      </c>
      <c r="C4567" s="1">
        <v>43832.520833333336</v>
      </c>
      <c r="D4567" s="1" t="s">
        <v>270</v>
      </c>
      <c r="E4567" t="s">
        <v>22556</v>
      </c>
      <c r="F4567" t="s">
        <v>701</v>
      </c>
      <c r="G4567" t="s">
        <v>3263</v>
      </c>
      <c r="H4567" t="s">
        <v>22518</v>
      </c>
      <c r="I4567" t="s">
        <v>22518</v>
      </c>
      <c r="J4567" t="s">
        <v>22518</v>
      </c>
      <c r="K4567" t="s">
        <v>22518</v>
      </c>
      <c r="L4567" t="s">
        <v>22518</v>
      </c>
      <c r="M4567" t="s">
        <v>57</v>
      </c>
      <c r="N4567" t="s">
        <v>22523</v>
      </c>
      <c r="O4567" t="str">
        <f t="shared" si="142"/>
        <v>Closed</v>
      </c>
      <c r="P4567" t="str">
        <f t="shared" si="143"/>
        <v>Manhattan</v>
      </c>
      <c r="S4567">
        <v>1</v>
      </c>
    </row>
    <row r="4568" spans="1:19" hidden="1" x14ac:dyDescent="0.25">
      <c r="A4568" t="s">
        <v>32387</v>
      </c>
      <c r="B4568" s="1">
        <v>43831.902777777781</v>
      </c>
      <c r="C4568" s="1">
        <v>45446.547222222223</v>
      </c>
      <c r="D4568" s="1" t="s">
        <v>46</v>
      </c>
      <c r="E4568" t="s">
        <v>22469</v>
      </c>
      <c r="F4568" t="s">
        <v>3961</v>
      </c>
      <c r="G4568" t="s">
        <v>20722</v>
      </c>
      <c r="H4568" t="s">
        <v>8194</v>
      </c>
      <c r="I4568" t="s">
        <v>22519</v>
      </c>
      <c r="J4568" t="s">
        <v>32388</v>
      </c>
      <c r="K4568" t="s">
        <v>22521</v>
      </c>
      <c r="L4568" t="s">
        <v>22522</v>
      </c>
      <c r="M4568" t="s">
        <v>57</v>
      </c>
      <c r="N4568" t="s">
        <v>22523</v>
      </c>
      <c r="O4568" t="str">
        <f t="shared" si="142"/>
        <v>Closed</v>
      </c>
      <c r="P4568" t="str">
        <f t="shared" si="143"/>
        <v>Manhattan</v>
      </c>
      <c r="Q4568">
        <v>40.798666939999997</v>
      </c>
      <c r="R4568">
        <v>-73.963289689999996</v>
      </c>
      <c r="S4568">
        <v>1615</v>
      </c>
    </row>
    <row r="4569" spans="1:19" hidden="1" x14ac:dyDescent="0.25">
      <c r="A4569" t="s">
        <v>32389</v>
      </c>
      <c r="B4569" s="1">
        <v>43831.902777777781</v>
      </c>
      <c r="C4569" s="1">
        <v>43832.144444444442</v>
      </c>
      <c r="D4569" s="1" t="s">
        <v>145</v>
      </c>
      <c r="E4569" t="s">
        <v>146</v>
      </c>
      <c r="F4569" t="s">
        <v>147</v>
      </c>
      <c r="G4569" t="s">
        <v>148</v>
      </c>
      <c r="H4569" t="s">
        <v>149</v>
      </c>
      <c r="I4569" t="s">
        <v>22811</v>
      </c>
      <c r="J4569" t="s">
        <v>31452</v>
      </c>
      <c r="K4569" t="s">
        <v>29501</v>
      </c>
      <c r="L4569" t="s">
        <v>9004</v>
      </c>
      <c r="M4569" t="s">
        <v>57</v>
      </c>
      <c r="N4569" t="s">
        <v>22484</v>
      </c>
      <c r="O4569" t="str">
        <f t="shared" si="142"/>
        <v>Closed</v>
      </c>
      <c r="P4569" t="str">
        <f t="shared" si="143"/>
        <v>Queens</v>
      </c>
      <c r="Q4569">
        <v>40.742445359999998</v>
      </c>
      <c r="R4569">
        <v>-73.85882565</v>
      </c>
      <c r="S4569">
        <v>1</v>
      </c>
    </row>
    <row r="4570" spans="1:19" x14ac:dyDescent="0.25">
      <c r="A4570" t="s">
        <v>32390</v>
      </c>
      <c r="B4570" s="1">
        <v>43831.902777777781</v>
      </c>
      <c r="C4570" s="1">
        <v>43832.032638888886</v>
      </c>
      <c r="D4570" s="1" t="s">
        <v>145</v>
      </c>
      <c r="E4570" t="s">
        <v>146</v>
      </c>
      <c r="F4570" t="s">
        <v>161</v>
      </c>
      <c r="G4570" t="s">
        <v>162</v>
      </c>
      <c r="H4570" t="s">
        <v>22518</v>
      </c>
      <c r="I4570" t="s">
        <v>22490</v>
      </c>
      <c r="J4570" t="s">
        <v>23009</v>
      </c>
      <c r="K4570" t="s">
        <v>23009</v>
      </c>
      <c r="L4570" t="s">
        <v>22518</v>
      </c>
      <c r="M4570" t="s">
        <v>57</v>
      </c>
      <c r="N4570" t="s">
        <v>22474</v>
      </c>
      <c r="O4570" t="str">
        <f t="shared" si="142"/>
        <v>Closed</v>
      </c>
      <c r="P4570" t="str">
        <f t="shared" si="143"/>
        <v>Brooklyn</v>
      </c>
      <c r="S4570">
        <v>1</v>
      </c>
    </row>
    <row r="4571" spans="1:19" hidden="1" x14ac:dyDescent="0.25">
      <c r="A4571" t="s">
        <v>32391</v>
      </c>
      <c r="B4571" s="1">
        <v>43831.902777777781</v>
      </c>
      <c r="C4571" s="1">
        <v>43835.318055555559</v>
      </c>
      <c r="D4571" s="1" t="s">
        <v>246</v>
      </c>
      <c r="E4571" t="s">
        <v>22545</v>
      </c>
      <c r="F4571" t="s">
        <v>22546</v>
      </c>
      <c r="G4571" t="s">
        <v>22547</v>
      </c>
      <c r="H4571" t="s">
        <v>7910</v>
      </c>
      <c r="I4571" t="s">
        <v>22777</v>
      </c>
      <c r="J4571" t="s">
        <v>32392</v>
      </c>
      <c r="K4571" t="s">
        <v>23358</v>
      </c>
      <c r="L4571" t="s">
        <v>4134</v>
      </c>
      <c r="M4571" t="s">
        <v>57</v>
      </c>
      <c r="N4571" t="s">
        <v>22484</v>
      </c>
      <c r="O4571" t="str">
        <f t="shared" si="142"/>
        <v>Closed</v>
      </c>
      <c r="P4571" t="str">
        <f t="shared" si="143"/>
        <v>Queens</v>
      </c>
      <c r="Q4571">
        <v>40.723479619999999</v>
      </c>
      <c r="R4571">
        <v>-73.804713809999996</v>
      </c>
      <c r="S4571">
        <v>4</v>
      </c>
    </row>
    <row r="4572" spans="1:19" x14ac:dyDescent="0.25">
      <c r="A4572" t="s">
        <v>32393</v>
      </c>
      <c r="B4572" s="1">
        <v>43831.90347222222</v>
      </c>
      <c r="C4572" s="1">
        <v>43839</v>
      </c>
      <c r="D4572" s="1" t="s">
        <v>821</v>
      </c>
      <c r="E4572" t="s">
        <v>22781</v>
      </c>
      <c r="F4572" t="s">
        <v>2191</v>
      </c>
      <c r="G4572" t="s">
        <v>2191</v>
      </c>
      <c r="H4572" t="s">
        <v>572</v>
      </c>
      <c r="I4572" t="s">
        <v>22996</v>
      </c>
      <c r="J4572" t="s">
        <v>30881</v>
      </c>
      <c r="K4572" t="s">
        <v>24002</v>
      </c>
      <c r="L4572" t="s">
        <v>22474</v>
      </c>
      <c r="M4572" t="s">
        <v>57</v>
      </c>
      <c r="N4572" t="s">
        <v>22474</v>
      </c>
      <c r="O4572" t="str">
        <f t="shared" si="142"/>
        <v>Closed</v>
      </c>
      <c r="P4572" t="str">
        <f t="shared" si="143"/>
        <v>Brooklyn</v>
      </c>
      <c r="Q4572">
        <v>40.686912540000002</v>
      </c>
      <c r="R4572">
        <v>-73.913581120000003</v>
      </c>
      <c r="S4572">
        <v>8</v>
      </c>
    </row>
    <row r="4573" spans="1:19" hidden="1" x14ac:dyDescent="0.25">
      <c r="A4573" t="s">
        <v>32394</v>
      </c>
      <c r="B4573" s="1">
        <v>43831.90347222222</v>
      </c>
      <c r="C4573" s="1">
        <v>43832.057638888888</v>
      </c>
      <c r="D4573" s="1" t="s">
        <v>145</v>
      </c>
      <c r="E4573" t="s">
        <v>146</v>
      </c>
      <c r="F4573" t="s">
        <v>147</v>
      </c>
      <c r="G4573" t="s">
        <v>148</v>
      </c>
      <c r="H4573" t="s">
        <v>149</v>
      </c>
      <c r="I4573" t="s">
        <v>23419</v>
      </c>
      <c r="J4573" t="s">
        <v>32395</v>
      </c>
      <c r="K4573" t="s">
        <v>32396</v>
      </c>
      <c r="L4573" t="s">
        <v>22803</v>
      </c>
      <c r="M4573" t="s">
        <v>57</v>
      </c>
      <c r="N4573" t="s">
        <v>22803</v>
      </c>
      <c r="O4573" t="str">
        <f t="shared" si="142"/>
        <v>Closed</v>
      </c>
      <c r="P4573" t="str">
        <f t="shared" si="143"/>
        <v>Staten Island</v>
      </c>
      <c r="Q4573">
        <v>40.632508860000002</v>
      </c>
      <c r="R4573">
        <v>-74.114036010000007</v>
      </c>
      <c r="S4573">
        <v>1</v>
      </c>
    </row>
    <row r="4574" spans="1:19" hidden="1" x14ac:dyDescent="0.25">
      <c r="A4574" t="s">
        <v>32397</v>
      </c>
      <c r="B4574" s="1">
        <v>43831.90347222222</v>
      </c>
      <c r="C4574" s="1">
        <v>43834.086805555555</v>
      </c>
      <c r="D4574" s="1" t="s">
        <v>246</v>
      </c>
      <c r="E4574" t="s">
        <v>22545</v>
      </c>
      <c r="F4574" t="s">
        <v>22546</v>
      </c>
      <c r="G4574" t="s">
        <v>22591</v>
      </c>
      <c r="H4574" t="s">
        <v>7910</v>
      </c>
      <c r="I4574" t="s">
        <v>22581</v>
      </c>
      <c r="J4574" t="s">
        <v>32398</v>
      </c>
      <c r="K4574" t="s">
        <v>32399</v>
      </c>
      <c r="L4574" t="s">
        <v>2127</v>
      </c>
      <c r="M4574" t="s">
        <v>57</v>
      </c>
      <c r="N4574" t="s">
        <v>22484</v>
      </c>
      <c r="O4574" t="str">
        <f t="shared" si="142"/>
        <v>Closed</v>
      </c>
      <c r="P4574" t="str">
        <f t="shared" si="143"/>
        <v>Queens</v>
      </c>
      <c r="Q4574">
        <v>40.744756209999998</v>
      </c>
      <c r="R4574">
        <v>-73.877828719999997</v>
      </c>
      <c r="S4574">
        <v>3</v>
      </c>
    </row>
    <row r="4575" spans="1:19" hidden="1" x14ac:dyDescent="0.25">
      <c r="A4575" t="s">
        <v>32400</v>
      </c>
      <c r="B4575" s="1">
        <v>43831.90347222222</v>
      </c>
      <c r="C4575" s="1">
        <v>43831.90902777778</v>
      </c>
      <c r="D4575" s="1" t="s">
        <v>145</v>
      </c>
      <c r="E4575" t="s">
        <v>146</v>
      </c>
      <c r="F4575" t="s">
        <v>147</v>
      </c>
      <c r="G4575" t="s">
        <v>148</v>
      </c>
      <c r="H4575" t="s">
        <v>149</v>
      </c>
      <c r="I4575" t="s">
        <v>22486</v>
      </c>
      <c r="J4575" t="s">
        <v>32360</v>
      </c>
      <c r="K4575" t="s">
        <v>22759</v>
      </c>
      <c r="L4575" t="s">
        <v>92</v>
      </c>
      <c r="M4575" t="s">
        <v>57</v>
      </c>
      <c r="N4575" t="s">
        <v>22484</v>
      </c>
      <c r="O4575" t="str">
        <f t="shared" si="142"/>
        <v>Closed</v>
      </c>
      <c r="P4575" t="str">
        <f t="shared" si="143"/>
        <v>Queens</v>
      </c>
      <c r="Q4575">
        <v>40.687781459999997</v>
      </c>
      <c r="R4575">
        <v>-73.857264689999994</v>
      </c>
      <c r="S4575">
        <v>1</v>
      </c>
    </row>
    <row r="4576" spans="1:19" x14ac:dyDescent="0.25">
      <c r="A4576" t="s">
        <v>32401</v>
      </c>
      <c r="B4576" s="1">
        <v>43831.90347222222</v>
      </c>
      <c r="C4576" s="1">
        <v>44894</v>
      </c>
      <c r="D4576" s="1" t="s">
        <v>821</v>
      </c>
      <c r="E4576" t="s">
        <v>22781</v>
      </c>
      <c r="F4576" t="s">
        <v>8922</v>
      </c>
      <c r="G4576" t="s">
        <v>8922</v>
      </c>
      <c r="H4576" t="s">
        <v>9013</v>
      </c>
      <c r="I4576" t="s">
        <v>22643</v>
      </c>
      <c r="J4576" t="s">
        <v>32402</v>
      </c>
      <c r="K4576" t="s">
        <v>28451</v>
      </c>
      <c r="L4576" t="s">
        <v>22474</v>
      </c>
      <c r="M4576" t="s">
        <v>57</v>
      </c>
      <c r="N4576" t="s">
        <v>22474</v>
      </c>
      <c r="O4576" t="str">
        <f t="shared" si="142"/>
        <v>Closed</v>
      </c>
      <c r="P4576" t="str">
        <f t="shared" si="143"/>
        <v>Brooklyn</v>
      </c>
      <c r="Q4576">
        <v>40.586478649999997</v>
      </c>
      <c r="R4576">
        <v>-73.952302939999996</v>
      </c>
      <c r="S4576">
        <v>1063</v>
      </c>
    </row>
    <row r="4577" spans="1:19" hidden="1" x14ac:dyDescent="0.25">
      <c r="A4577" t="s">
        <v>32403</v>
      </c>
      <c r="B4577" s="1">
        <v>43831.904861111114</v>
      </c>
      <c r="C4577" s="1">
        <v>43831.965277777781</v>
      </c>
      <c r="D4577" s="1" t="s">
        <v>1291</v>
      </c>
      <c r="E4577" t="s">
        <v>22979</v>
      </c>
      <c r="F4577" t="s">
        <v>1300</v>
      </c>
      <c r="G4577" t="s">
        <v>22982</v>
      </c>
      <c r="H4577" t="s">
        <v>22518</v>
      </c>
      <c r="I4577" t="s">
        <v>23230</v>
      </c>
      <c r="J4577" t="s">
        <v>32404</v>
      </c>
      <c r="K4577" t="s">
        <v>32405</v>
      </c>
      <c r="L4577" t="s">
        <v>22803</v>
      </c>
      <c r="M4577" t="s">
        <v>57</v>
      </c>
      <c r="N4577" t="s">
        <v>22803</v>
      </c>
      <c r="O4577" t="str">
        <f t="shared" si="142"/>
        <v>Closed</v>
      </c>
      <c r="P4577" t="str">
        <f t="shared" si="143"/>
        <v>Staten Island</v>
      </c>
      <c r="Q4577">
        <v>40.613174800000003</v>
      </c>
      <c r="R4577">
        <v>-74.064118559999997</v>
      </c>
      <c r="S4577">
        <v>1</v>
      </c>
    </row>
    <row r="4578" spans="1:19" x14ac:dyDescent="0.25">
      <c r="A4578" t="s">
        <v>32406</v>
      </c>
      <c r="B4578" s="1">
        <v>43831.904861111114</v>
      </c>
      <c r="C4578" s="1">
        <v>43839.732638888891</v>
      </c>
      <c r="D4578" s="1" t="s">
        <v>246</v>
      </c>
      <c r="E4578" t="s">
        <v>22545</v>
      </c>
      <c r="F4578" t="s">
        <v>23696</v>
      </c>
      <c r="G4578" t="s">
        <v>25319</v>
      </c>
      <c r="H4578" t="s">
        <v>7910</v>
      </c>
      <c r="I4578" t="s">
        <v>22471</v>
      </c>
      <c r="J4578" t="s">
        <v>32407</v>
      </c>
      <c r="K4578" t="s">
        <v>28077</v>
      </c>
      <c r="L4578" t="s">
        <v>22474</v>
      </c>
      <c r="M4578" t="s">
        <v>57</v>
      </c>
      <c r="N4578" t="s">
        <v>22474</v>
      </c>
      <c r="O4578" t="str">
        <f t="shared" si="142"/>
        <v>Closed</v>
      </c>
      <c r="P4578" t="str">
        <f t="shared" si="143"/>
        <v>Brooklyn</v>
      </c>
      <c r="Q4578">
        <v>40.606276970000003</v>
      </c>
      <c r="R4578">
        <v>-73.959714860000005</v>
      </c>
      <c r="S4578">
        <v>8</v>
      </c>
    </row>
    <row r="4579" spans="1:19" hidden="1" x14ac:dyDescent="0.25">
      <c r="A4579" t="s">
        <v>32408</v>
      </c>
      <c r="B4579" s="1">
        <v>43831.904861111114</v>
      </c>
      <c r="C4579" s="1">
        <v>43832.7</v>
      </c>
      <c r="D4579" s="1" t="s">
        <v>46</v>
      </c>
      <c r="E4579" t="s">
        <v>22469</v>
      </c>
      <c r="F4579" t="s">
        <v>284</v>
      </c>
      <c r="G4579" t="s">
        <v>5652</v>
      </c>
      <c r="H4579" t="s">
        <v>286</v>
      </c>
      <c r="I4579" t="s">
        <v>23242</v>
      </c>
      <c r="J4579" t="s">
        <v>32409</v>
      </c>
      <c r="K4579" t="s">
        <v>32410</v>
      </c>
      <c r="L4579" t="s">
        <v>22497</v>
      </c>
      <c r="M4579" t="s">
        <v>57</v>
      </c>
      <c r="N4579" t="s">
        <v>22497</v>
      </c>
      <c r="O4579" t="str">
        <f t="shared" si="142"/>
        <v>Closed</v>
      </c>
      <c r="P4579" t="str">
        <f t="shared" si="143"/>
        <v>Bronx</v>
      </c>
      <c r="Q4579">
        <v>40.823071159999998</v>
      </c>
      <c r="R4579">
        <v>-73.917310079999993</v>
      </c>
      <c r="S4579">
        <v>1</v>
      </c>
    </row>
    <row r="4580" spans="1:19" hidden="1" x14ac:dyDescent="0.25">
      <c r="A4580" t="s">
        <v>32411</v>
      </c>
      <c r="B4580" s="1">
        <v>43831.904861111114</v>
      </c>
      <c r="C4580" s="1">
        <v>45446.547222222223</v>
      </c>
      <c r="D4580" s="1" t="s">
        <v>46</v>
      </c>
      <c r="E4580" t="s">
        <v>22469</v>
      </c>
      <c r="F4580" t="s">
        <v>3961</v>
      </c>
      <c r="G4580" t="s">
        <v>20768</v>
      </c>
      <c r="H4580" t="s">
        <v>8194</v>
      </c>
      <c r="I4580" t="s">
        <v>22519</v>
      </c>
      <c r="J4580" t="s">
        <v>32388</v>
      </c>
      <c r="K4580" t="s">
        <v>22521</v>
      </c>
      <c r="L4580" t="s">
        <v>22522</v>
      </c>
      <c r="M4580" t="s">
        <v>57</v>
      </c>
      <c r="N4580" t="s">
        <v>22523</v>
      </c>
      <c r="O4580" t="str">
        <f t="shared" si="142"/>
        <v>Closed</v>
      </c>
      <c r="P4580" t="str">
        <f t="shared" si="143"/>
        <v>Manhattan</v>
      </c>
      <c r="Q4580">
        <v>40.798666939999997</v>
      </c>
      <c r="R4580">
        <v>-73.963289689999996</v>
      </c>
      <c r="S4580">
        <v>1615</v>
      </c>
    </row>
    <row r="4581" spans="1:19" hidden="1" x14ac:dyDescent="0.25">
      <c r="A4581" t="s">
        <v>32412</v>
      </c>
      <c r="B4581" s="1">
        <v>43831.905555555553</v>
      </c>
      <c r="C4581" s="1">
        <v>43913.311111111114</v>
      </c>
      <c r="D4581" s="1" t="s">
        <v>246</v>
      </c>
      <c r="E4581" t="s">
        <v>22545</v>
      </c>
      <c r="F4581" t="s">
        <v>17833</v>
      </c>
      <c r="G4581" t="s">
        <v>27973</v>
      </c>
      <c r="H4581" t="s">
        <v>7910</v>
      </c>
      <c r="I4581" t="s">
        <v>27175</v>
      </c>
      <c r="J4581" t="s">
        <v>32413</v>
      </c>
      <c r="K4581" t="s">
        <v>32414</v>
      </c>
      <c r="L4581" t="s">
        <v>22497</v>
      </c>
      <c r="M4581" t="s">
        <v>57</v>
      </c>
      <c r="N4581" t="s">
        <v>22497</v>
      </c>
      <c r="O4581" t="str">
        <f t="shared" si="142"/>
        <v>Closed</v>
      </c>
      <c r="P4581" t="str">
        <f t="shared" si="143"/>
        <v>Bronx</v>
      </c>
      <c r="Q4581">
        <v>40.812679539999998</v>
      </c>
      <c r="R4581">
        <v>-73.887931199999997</v>
      </c>
      <c r="S4581">
        <v>82</v>
      </c>
    </row>
    <row r="4582" spans="1:19" hidden="1" x14ac:dyDescent="0.25">
      <c r="A4582" t="s">
        <v>32415</v>
      </c>
      <c r="B4582" s="1">
        <v>43831.905555555553</v>
      </c>
      <c r="C4582" s="1">
        <v>43833.648611111108</v>
      </c>
      <c r="D4582" s="1" t="s">
        <v>246</v>
      </c>
      <c r="E4582" t="s">
        <v>22545</v>
      </c>
      <c r="F4582" t="s">
        <v>22546</v>
      </c>
      <c r="G4582" t="s">
        <v>22547</v>
      </c>
      <c r="H4582" t="s">
        <v>7910</v>
      </c>
      <c r="I4582" t="s">
        <v>22739</v>
      </c>
      <c r="J4582" t="s">
        <v>32416</v>
      </c>
      <c r="K4582" t="s">
        <v>23966</v>
      </c>
      <c r="L4582" t="s">
        <v>22522</v>
      </c>
      <c r="M4582" t="s">
        <v>57</v>
      </c>
      <c r="N4582" t="s">
        <v>22523</v>
      </c>
      <c r="O4582" t="str">
        <f t="shared" si="142"/>
        <v>Closed</v>
      </c>
      <c r="P4582" t="str">
        <f t="shared" si="143"/>
        <v>Manhattan</v>
      </c>
      <c r="Q4582">
        <v>40.728982709999997</v>
      </c>
      <c r="R4582">
        <v>-73.984290680000001</v>
      </c>
      <c r="S4582">
        <v>2</v>
      </c>
    </row>
    <row r="4583" spans="1:19" hidden="1" x14ac:dyDescent="0.25">
      <c r="A4583" t="s">
        <v>32417</v>
      </c>
      <c r="B4583" s="1">
        <v>43831.90625</v>
      </c>
      <c r="C4583" s="1">
        <v>43831.966666666667</v>
      </c>
      <c r="D4583" s="1" t="s">
        <v>145</v>
      </c>
      <c r="E4583" t="s">
        <v>146</v>
      </c>
      <c r="F4583" t="s">
        <v>147</v>
      </c>
      <c r="G4583" t="s">
        <v>148</v>
      </c>
      <c r="H4583" t="s">
        <v>149</v>
      </c>
      <c r="I4583" t="s">
        <v>23238</v>
      </c>
      <c r="J4583" t="s">
        <v>32418</v>
      </c>
      <c r="K4583" t="s">
        <v>27279</v>
      </c>
      <c r="L4583" t="s">
        <v>1901</v>
      </c>
      <c r="M4583" t="s">
        <v>57</v>
      </c>
      <c r="N4583" t="s">
        <v>22484</v>
      </c>
      <c r="O4583" t="str">
        <f t="shared" si="142"/>
        <v>Closed</v>
      </c>
      <c r="P4583" t="str">
        <f t="shared" si="143"/>
        <v>Queens</v>
      </c>
      <c r="Q4583">
        <v>40.77024016</v>
      </c>
      <c r="R4583">
        <v>-73.82580505</v>
      </c>
      <c r="S4583">
        <v>1</v>
      </c>
    </row>
    <row r="4584" spans="1:19" hidden="1" x14ac:dyDescent="0.25">
      <c r="A4584" t="s">
        <v>32419</v>
      </c>
      <c r="B4584" s="1">
        <v>43831.90625</v>
      </c>
      <c r="C4584" s="1">
        <v>43832.263888888891</v>
      </c>
      <c r="D4584" s="1" t="s">
        <v>145</v>
      </c>
      <c r="E4584" t="s">
        <v>146</v>
      </c>
      <c r="F4584" t="s">
        <v>147</v>
      </c>
      <c r="G4584" t="s">
        <v>148</v>
      </c>
      <c r="H4584" t="s">
        <v>149</v>
      </c>
      <c r="I4584" t="s">
        <v>23063</v>
      </c>
      <c r="J4584" t="s">
        <v>32420</v>
      </c>
      <c r="K4584" t="s">
        <v>25911</v>
      </c>
      <c r="L4584" t="s">
        <v>10338</v>
      </c>
      <c r="M4584" t="s">
        <v>57</v>
      </c>
      <c r="N4584" t="s">
        <v>22484</v>
      </c>
      <c r="O4584" t="str">
        <f t="shared" si="142"/>
        <v>Closed</v>
      </c>
      <c r="P4584" t="str">
        <f t="shared" si="143"/>
        <v>Queens</v>
      </c>
      <c r="Q4584">
        <v>40.686577229999997</v>
      </c>
      <c r="R4584">
        <v>-73.822306089999998</v>
      </c>
      <c r="S4584">
        <v>1</v>
      </c>
    </row>
    <row r="4585" spans="1:19" hidden="1" x14ac:dyDescent="0.25">
      <c r="A4585" t="s">
        <v>32421</v>
      </c>
      <c r="B4585" s="1">
        <v>43831.906944444447</v>
      </c>
      <c r="C4585" s="1">
        <v>43837.550694444442</v>
      </c>
      <c r="D4585" s="1" t="s">
        <v>821</v>
      </c>
      <c r="E4585" t="s">
        <v>22781</v>
      </c>
      <c r="F4585" t="s">
        <v>2705</v>
      </c>
      <c r="G4585" t="s">
        <v>23589</v>
      </c>
      <c r="H4585" t="s">
        <v>572</v>
      </c>
      <c r="I4585" t="s">
        <v>23024</v>
      </c>
      <c r="J4585" t="s">
        <v>32422</v>
      </c>
      <c r="K4585" t="s">
        <v>24469</v>
      </c>
      <c r="L4585" t="s">
        <v>8702</v>
      </c>
      <c r="M4585" t="s">
        <v>57</v>
      </c>
      <c r="N4585" t="s">
        <v>22484</v>
      </c>
      <c r="O4585" t="str">
        <f t="shared" si="142"/>
        <v>Closed</v>
      </c>
      <c r="P4585" t="str">
        <f t="shared" si="143"/>
        <v>Queens</v>
      </c>
      <c r="Q4585">
        <v>40.778278540000002</v>
      </c>
      <c r="R4585">
        <v>-73.844299680000006</v>
      </c>
      <c r="S4585">
        <v>6</v>
      </c>
    </row>
    <row r="4586" spans="1:19" hidden="1" x14ac:dyDescent="0.25">
      <c r="A4586" t="s">
        <v>32423</v>
      </c>
      <c r="B4586" s="1">
        <v>43831.906944444447</v>
      </c>
      <c r="C4586" s="1">
        <v>43833.68472222222</v>
      </c>
      <c r="D4586" s="1" t="s">
        <v>1291</v>
      </c>
      <c r="E4586" t="s">
        <v>22979</v>
      </c>
      <c r="F4586" t="s">
        <v>1293</v>
      </c>
      <c r="G4586" t="s">
        <v>32424</v>
      </c>
      <c r="H4586" t="s">
        <v>22518</v>
      </c>
      <c r="I4586" t="s">
        <v>27592</v>
      </c>
      <c r="J4586" t="s">
        <v>32425</v>
      </c>
      <c r="K4586" t="s">
        <v>23635</v>
      </c>
      <c r="L4586" t="s">
        <v>11399</v>
      </c>
      <c r="M4586" t="s">
        <v>57</v>
      </c>
      <c r="N4586" t="s">
        <v>22484</v>
      </c>
      <c r="O4586" t="str">
        <f t="shared" si="142"/>
        <v>Closed</v>
      </c>
      <c r="P4586" t="str">
        <f t="shared" si="143"/>
        <v>Queens</v>
      </c>
      <c r="Q4586">
        <v>40.696144840000002</v>
      </c>
      <c r="R4586">
        <v>-73.743390169999998</v>
      </c>
      <c r="S4586">
        <v>2</v>
      </c>
    </row>
    <row r="4587" spans="1:19" hidden="1" x14ac:dyDescent="0.25">
      <c r="A4587" t="s">
        <v>32426</v>
      </c>
      <c r="B4587" s="1">
        <v>43831.906944444447</v>
      </c>
      <c r="C4587" s="1">
        <v>43832.192361111112</v>
      </c>
      <c r="D4587" s="1" t="s">
        <v>145</v>
      </c>
      <c r="E4587" t="s">
        <v>146</v>
      </c>
      <c r="F4587" t="s">
        <v>1590</v>
      </c>
      <c r="G4587" t="s">
        <v>5391</v>
      </c>
      <c r="H4587" t="s">
        <v>149</v>
      </c>
      <c r="I4587" t="s">
        <v>23655</v>
      </c>
      <c r="J4587" t="s">
        <v>32427</v>
      </c>
      <c r="K4587" t="s">
        <v>22737</v>
      </c>
      <c r="L4587" t="s">
        <v>8579</v>
      </c>
      <c r="M4587" t="s">
        <v>57</v>
      </c>
      <c r="N4587" t="s">
        <v>22484</v>
      </c>
      <c r="O4587" t="str">
        <f t="shared" si="142"/>
        <v>Closed</v>
      </c>
      <c r="P4587" t="str">
        <f t="shared" si="143"/>
        <v>Queens</v>
      </c>
      <c r="Q4587">
        <v>40.70698093</v>
      </c>
      <c r="R4587">
        <v>-73.834561840000006</v>
      </c>
      <c r="S4587">
        <v>1</v>
      </c>
    </row>
    <row r="4588" spans="1:19" hidden="1" x14ac:dyDescent="0.25">
      <c r="A4588" t="s">
        <v>32428</v>
      </c>
      <c r="B4588" s="1">
        <v>43831.906944444447</v>
      </c>
      <c r="C4588" s="1">
        <v>43832.716666666667</v>
      </c>
      <c r="D4588" s="1" t="s">
        <v>246</v>
      </c>
      <c r="E4588" t="s">
        <v>22545</v>
      </c>
      <c r="F4588" t="s">
        <v>22546</v>
      </c>
      <c r="G4588" t="s">
        <v>22591</v>
      </c>
      <c r="H4588" t="s">
        <v>7910</v>
      </c>
      <c r="I4588" t="s">
        <v>23331</v>
      </c>
      <c r="J4588" t="s">
        <v>26363</v>
      </c>
      <c r="K4588" t="s">
        <v>26364</v>
      </c>
      <c r="L4588" t="s">
        <v>22497</v>
      </c>
      <c r="M4588" t="s">
        <v>57</v>
      </c>
      <c r="N4588" t="s">
        <v>22497</v>
      </c>
      <c r="O4588" t="str">
        <f t="shared" si="142"/>
        <v>Closed</v>
      </c>
      <c r="P4588" t="str">
        <f t="shared" si="143"/>
        <v>Bronx</v>
      </c>
      <c r="Q4588">
        <v>40.8544391</v>
      </c>
      <c r="R4588">
        <v>-73.898423370000003</v>
      </c>
      <c r="S4588">
        <v>1</v>
      </c>
    </row>
    <row r="4589" spans="1:19" x14ac:dyDescent="0.25">
      <c r="A4589" t="s">
        <v>32429</v>
      </c>
      <c r="B4589" s="1">
        <v>43831.906944444447</v>
      </c>
      <c r="C4589" s="1">
        <v>43854.410416666666</v>
      </c>
      <c r="D4589" s="1" t="s">
        <v>246</v>
      </c>
      <c r="E4589" t="s">
        <v>22545</v>
      </c>
      <c r="F4589" t="s">
        <v>17833</v>
      </c>
      <c r="G4589" t="s">
        <v>22586</v>
      </c>
      <c r="H4589" t="s">
        <v>7910</v>
      </c>
      <c r="I4589" t="s">
        <v>22704</v>
      </c>
      <c r="J4589" t="s">
        <v>32430</v>
      </c>
      <c r="K4589" t="s">
        <v>25019</v>
      </c>
      <c r="L4589" t="s">
        <v>22474</v>
      </c>
      <c r="M4589" t="s">
        <v>57</v>
      </c>
      <c r="N4589" t="s">
        <v>22474</v>
      </c>
      <c r="O4589" t="str">
        <f t="shared" si="142"/>
        <v>Closed</v>
      </c>
      <c r="P4589" t="str">
        <f t="shared" si="143"/>
        <v>Brooklyn</v>
      </c>
      <c r="Q4589">
        <v>40.664815490000002</v>
      </c>
      <c r="R4589">
        <v>-73.915112840000006</v>
      </c>
      <c r="S4589">
        <v>23</v>
      </c>
    </row>
    <row r="4590" spans="1:19" hidden="1" x14ac:dyDescent="0.25">
      <c r="A4590" t="s">
        <v>32431</v>
      </c>
      <c r="B4590" s="1">
        <v>43831.907638888886</v>
      </c>
      <c r="C4590" s="1">
        <v>43831.944444444445</v>
      </c>
      <c r="D4590" s="1" t="s">
        <v>145</v>
      </c>
      <c r="E4590" t="s">
        <v>146</v>
      </c>
      <c r="F4590" t="s">
        <v>161</v>
      </c>
      <c r="G4590" t="s">
        <v>162</v>
      </c>
      <c r="H4590" t="s">
        <v>163</v>
      </c>
      <c r="I4590" t="s">
        <v>23376</v>
      </c>
      <c r="J4590" t="s">
        <v>30782</v>
      </c>
      <c r="K4590" t="s">
        <v>30783</v>
      </c>
      <c r="L4590" t="s">
        <v>9210</v>
      </c>
      <c r="M4590" t="s">
        <v>57</v>
      </c>
      <c r="N4590" t="s">
        <v>22484</v>
      </c>
      <c r="O4590" t="str">
        <f t="shared" si="142"/>
        <v>Closed</v>
      </c>
      <c r="P4590" t="str">
        <f t="shared" si="143"/>
        <v>Queens</v>
      </c>
      <c r="Q4590">
        <v>40.745221370000003</v>
      </c>
      <c r="R4590">
        <v>-73.923992949999999</v>
      </c>
      <c r="S4590">
        <v>1</v>
      </c>
    </row>
    <row r="4591" spans="1:19" hidden="1" x14ac:dyDescent="0.25">
      <c r="A4591" t="s">
        <v>32432</v>
      </c>
      <c r="B4591" s="1">
        <v>43831.907638888886</v>
      </c>
      <c r="C4591" s="1">
        <v>43832.910416666666</v>
      </c>
      <c r="D4591" s="1" t="s">
        <v>246</v>
      </c>
      <c r="E4591" t="s">
        <v>22545</v>
      </c>
      <c r="F4591" t="s">
        <v>22546</v>
      </c>
      <c r="G4591" t="s">
        <v>22591</v>
      </c>
      <c r="H4591" t="s">
        <v>7910</v>
      </c>
      <c r="I4591" t="s">
        <v>23135</v>
      </c>
      <c r="J4591" t="s">
        <v>24099</v>
      </c>
      <c r="K4591" t="s">
        <v>24100</v>
      </c>
      <c r="L4591" t="s">
        <v>22497</v>
      </c>
      <c r="M4591" t="s">
        <v>57</v>
      </c>
      <c r="N4591" t="s">
        <v>22497</v>
      </c>
      <c r="O4591" t="str">
        <f t="shared" si="142"/>
        <v>Closed</v>
      </c>
      <c r="P4591" t="str">
        <f t="shared" si="143"/>
        <v>Bronx</v>
      </c>
      <c r="Q4591">
        <v>40.821608929999996</v>
      </c>
      <c r="R4591">
        <v>-73.872835309999999</v>
      </c>
      <c r="S4591">
        <v>2</v>
      </c>
    </row>
    <row r="4592" spans="1:19" x14ac:dyDescent="0.25">
      <c r="A4592" t="s">
        <v>32433</v>
      </c>
      <c r="B4592" s="1">
        <v>43831.908333333333</v>
      </c>
      <c r="C4592" s="1">
        <v>44635</v>
      </c>
      <c r="D4592" s="1" t="s">
        <v>821</v>
      </c>
      <c r="E4592" t="s">
        <v>22781</v>
      </c>
      <c r="F4592" t="s">
        <v>8922</v>
      </c>
      <c r="G4592" t="s">
        <v>8922</v>
      </c>
      <c r="H4592" t="s">
        <v>8923</v>
      </c>
      <c r="I4592" t="s">
        <v>22471</v>
      </c>
      <c r="J4592" t="s">
        <v>32434</v>
      </c>
      <c r="K4592" t="s">
        <v>23152</v>
      </c>
      <c r="L4592" t="s">
        <v>22474</v>
      </c>
      <c r="M4592" t="s">
        <v>57</v>
      </c>
      <c r="N4592" t="s">
        <v>22474</v>
      </c>
      <c r="O4592" t="str">
        <f t="shared" si="142"/>
        <v>Closed</v>
      </c>
      <c r="P4592" t="str">
        <f t="shared" si="143"/>
        <v>Brooklyn</v>
      </c>
      <c r="Q4592">
        <v>40.593073510000004</v>
      </c>
      <c r="R4592">
        <v>-73.950202630000007</v>
      </c>
      <c r="S4592">
        <v>804</v>
      </c>
    </row>
    <row r="4593" spans="1:19" x14ac:dyDescent="0.25">
      <c r="A4593" t="s">
        <v>32435</v>
      </c>
      <c r="B4593" s="1">
        <v>43831.90902777778</v>
      </c>
      <c r="C4593" s="1">
        <v>43831.932638888888</v>
      </c>
      <c r="D4593" s="1" t="s">
        <v>145</v>
      </c>
      <c r="E4593" t="s">
        <v>146</v>
      </c>
      <c r="F4593" t="s">
        <v>161</v>
      </c>
      <c r="G4593" t="s">
        <v>174</v>
      </c>
      <c r="H4593" t="s">
        <v>163</v>
      </c>
      <c r="I4593" t="s">
        <v>22996</v>
      </c>
      <c r="J4593" t="s">
        <v>32436</v>
      </c>
      <c r="K4593" t="s">
        <v>26767</v>
      </c>
      <c r="L4593" t="s">
        <v>22474</v>
      </c>
      <c r="M4593" t="s">
        <v>57</v>
      </c>
      <c r="N4593" t="s">
        <v>22474</v>
      </c>
      <c r="O4593" t="str">
        <f t="shared" si="142"/>
        <v>Closed</v>
      </c>
      <c r="P4593" t="str">
        <f t="shared" si="143"/>
        <v>Brooklyn</v>
      </c>
      <c r="Q4593">
        <v>40.667494150000003</v>
      </c>
      <c r="R4593">
        <v>-73.883478220000001</v>
      </c>
      <c r="S4593">
        <v>1</v>
      </c>
    </row>
    <row r="4594" spans="1:19" x14ac:dyDescent="0.25">
      <c r="A4594" t="s">
        <v>32437</v>
      </c>
      <c r="B4594" s="1">
        <v>43831.90902777778</v>
      </c>
      <c r="C4594" s="1">
        <v>43831.938194444447</v>
      </c>
      <c r="D4594" s="1" t="s">
        <v>145</v>
      </c>
      <c r="E4594" t="s">
        <v>146</v>
      </c>
      <c r="F4594" t="s">
        <v>161</v>
      </c>
      <c r="G4594" t="s">
        <v>174</v>
      </c>
      <c r="H4594" t="s">
        <v>163</v>
      </c>
      <c r="I4594" t="s">
        <v>22552</v>
      </c>
      <c r="J4594" t="s">
        <v>32438</v>
      </c>
      <c r="K4594" t="s">
        <v>22755</v>
      </c>
      <c r="L4594" t="s">
        <v>22474</v>
      </c>
      <c r="M4594" t="s">
        <v>57</v>
      </c>
      <c r="N4594" t="s">
        <v>22474</v>
      </c>
      <c r="O4594" t="str">
        <f t="shared" si="142"/>
        <v>Closed</v>
      </c>
      <c r="P4594" t="str">
        <f t="shared" si="143"/>
        <v>Brooklyn</v>
      </c>
      <c r="Q4594">
        <v>40.601420330000003</v>
      </c>
      <c r="R4594">
        <v>-73.964744960000004</v>
      </c>
      <c r="S4594">
        <v>1</v>
      </c>
    </row>
    <row r="4595" spans="1:19" hidden="1" x14ac:dyDescent="0.25">
      <c r="A4595" t="s">
        <v>32439</v>
      </c>
      <c r="B4595" s="1">
        <v>43831.90902777778</v>
      </c>
      <c r="C4595" s="1">
        <v>43832.013888888891</v>
      </c>
      <c r="D4595" s="1" t="s">
        <v>145</v>
      </c>
      <c r="E4595" t="s">
        <v>146</v>
      </c>
      <c r="F4595" t="s">
        <v>147</v>
      </c>
      <c r="G4595" t="s">
        <v>148</v>
      </c>
      <c r="H4595" t="s">
        <v>149</v>
      </c>
      <c r="I4595" t="s">
        <v>23470</v>
      </c>
      <c r="J4595" t="s">
        <v>32440</v>
      </c>
      <c r="K4595" t="s">
        <v>27799</v>
      </c>
      <c r="L4595" t="s">
        <v>3626</v>
      </c>
      <c r="M4595" t="s">
        <v>57</v>
      </c>
      <c r="N4595" t="s">
        <v>22484</v>
      </c>
      <c r="O4595" t="str">
        <f t="shared" si="142"/>
        <v>Closed</v>
      </c>
      <c r="P4595" t="str">
        <f t="shared" si="143"/>
        <v>Queens</v>
      </c>
      <c r="Q4595">
        <v>40.670495670000001</v>
      </c>
      <c r="R4595">
        <v>-73.729379379999997</v>
      </c>
      <c r="S4595">
        <v>1</v>
      </c>
    </row>
    <row r="4596" spans="1:19" hidden="1" x14ac:dyDescent="0.25">
      <c r="A4596" t="s">
        <v>32441</v>
      </c>
      <c r="B4596" s="1">
        <v>43831.90902777778</v>
      </c>
      <c r="C4596" s="1">
        <v>43831.940972222219</v>
      </c>
      <c r="D4596" s="1" t="s">
        <v>145</v>
      </c>
      <c r="E4596" t="s">
        <v>146</v>
      </c>
      <c r="F4596" t="s">
        <v>161</v>
      </c>
      <c r="G4596" t="s">
        <v>162</v>
      </c>
      <c r="H4596" t="s">
        <v>163</v>
      </c>
      <c r="I4596" t="s">
        <v>22664</v>
      </c>
      <c r="J4596" t="s">
        <v>24847</v>
      </c>
      <c r="K4596" t="s">
        <v>22899</v>
      </c>
      <c r="L4596" t="s">
        <v>22497</v>
      </c>
      <c r="M4596" t="s">
        <v>57</v>
      </c>
      <c r="N4596" t="s">
        <v>22497</v>
      </c>
      <c r="O4596" t="str">
        <f t="shared" si="142"/>
        <v>Closed</v>
      </c>
      <c r="P4596" t="str">
        <f t="shared" si="143"/>
        <v>Bronx</v>
      </c>
      <c r="Q4596">
        <v>40.834722110000001</v>
      </c>
      <c r="R4596">
        <v>-73.920688909999996</v>
      </c>
      <c r="S4596">
        <v>1</v>
      </c>
    </row>
    <row r="4597" spans="1:19" hidden="1" x14ac:dyDescent="0.25">
      <c r="A4597" t="s">
        <v>32442</v>
      </c>
      <c r="B4597" s="1">
        <v>43831.909722222219</v>
      </c>
      <c r="C4597" s="1">
        <v>43832.293749999997</v>
      </c>
      <c r="D4597" s="1" t="s">
        <v>145</v>
      </c>
      <c r="E4597" t="s">
        <v>146</v>
      </c>
      <c r="F4597" t="s">
        <v>147</v>
      </c>
      <c r="G4597" t="s">
        <v>148</v>
      </c>
      <c r="H4597" t="s">
        <v>149</v>
      </c>
      <c r="I4597" t="s">
        <v>23063</v>
      </c>
      <c r="J4597" t="s">
        <v>32443</v>
      </c>
      <c r="K4597" t="s">
        <v>32444</v>
      </c>
      <c r="L4597" t="s">
        <v>10338</v>
      </c>
      <c r="M4597" t="s">
        <v>57</v>
      </c>
      <c r="N4597" t="s">
        <v>22484</v>
      </c>
      <c r="O4597" t="str">
        <f t="shared" si="142"/>
        <v>Closed</v>
      </c>
      <c r="P4597" t="str">
        <f t="shared" si="143"/>
        <v>Queens</v>
      </c>
      <c r="Q4597">
        <v>40.691303519999998</v>
      </c>
      <c r="R4597">
        <v>-73.818647839999997</v>
      </c>
      <c r="S4597">
        <v>1</v>
      </c>
    </row>
    <row r="4598" spans="1:19" hidden="1" x14ac:dyDescent="0.25">
      <c r="A4598" t="s">
        <v>32445</v>
      </c>
      <c r="B4598" s="1">
        <v>43831.909722222219</v>
      </c>
      <c r="C4598" s="1">
        <v>43831.961111111108</v>
      </c>
      <c r="D4598" s="1" t="s">
        <v>145</v>
      </c>
      <c r="E4598" t="s">
        <v>146</v>
      </c>
      <c r="F4598" t="s">
        <v>4789</v>
      </c>
      <c r="G4598" t="s">
        <v>4790</v>
      </c>
      <c r="H4598" t="s">
        <v>149</v>
      </c>
      <c r="I4598" t="s">
        <v>23078</v>
      </c>
      <c r="J4598" t="s">
        <v>32446</v>
      </c>
      <c r="K4598" t="s">
        <v>32447</v>
      </c>
      <c r="L4598" t="s">
        <v>22497</v>
      </c>
      <c r="M4598" t="s">
        <v>57</v>
      </c>
      <c r="N4598" t="s">
        <v>22497</v>
      </c>
      <c r="O4598" t="str">
        <f t="shared" si="142"/>
        <v>Closed</v>
      </c>
      <c r="P4598" t="str">
        <f t="shared" si="143"/>
        <v>Bronx</v>
      </c>
      <c r="Q4598">
        <v>40.84307475</v>
      </c>
      <c r="R4598">
        <v>-73.827938270000004</v>
      </c>
      <c r="S4598">
        <v>1</v>
      </c>
    </row>
    <row r="4599" spans="1:19" hidden="1" x14ac:dyDescent="0.25">
      <c r="A4599" t="s">
        <v>32448</v>
      </c>
      <c r="B4599" s="1">
        <v>43831.909722222219</v>
      </c>
      <c r="C4599" s="1">
        <v>43831.980555555558</v>
      </c>
      <c r="D4599" s="1" t="s">
        <v>145</v>
      </c>
      <c r="E4599" t="s">
        <v>146</v>
      </c>
      <c r="F4599" t="s">
        <v>161</v>
      </c>
      <c r="G4599" t="s">
        <v>162</v>
      </c>
      <c r="H4599" t="s">
        <v>163</v>
      </c>
      <c r="I4599" t="s">
        <v>23114</v>
      </c>
      <c r="J4599" t="s">
        <v>25012</v>
      </c>
      <c r="K4599" t="s">
        <v>25013</v>
      </c>
      <c r="L4599" t="s">
        <v>6554</v>
      </c>
      <c r="M4599" t="s">
        <v>57</v>
      </c>
      <c r="N4599" t="s">
        <v>22484</v>
      </c>
      <c r="O4599" t="str">
        <f t="shared" si="142"/>
        <v>Closed</v>
      </c>
      <c r="P4599" t="str">
        <f t="shared" si="143"/>
        <v>Queens</v>
      </c>
      <c r="Q4599">
        <v>40.668770039999998</v>
      </c>
      <c r="R4599">
        <v>-73.777124450000002</v>
      </c>
      <c r="S4599">
        <v>1</v>
      </c>
    </row>
    <row r="4600" spans="1:19" x14ac:dyDescent="0.25">
      <c r="A4600" t="s">
        <v>32449</v>
      </c>
      <c r="B4600" s="1">
        <v>43831.910416666666</v>
      </c>
      <c r="C4600" s="1">
        <v>43835</v>
      </c>
      <c r="D4600" s="1" t="s">
        <v>821</v>
      </c>
      <c r="E4600" t="s">
        <v>22781</v>
      </c>
      <c r="F4600" t="s">
        <v>2191</v>
      </c>
      <c r="G4600" t="s">
        <v>2191</v>
      </c>
      <c r="H4600" t="s">
        <v>572</v>
      </c>
      <c r="I4600" t="s">
        <v>22672</v>
      </c>
      <c r="J4600" t="s">
        <v>32450</v>
      </c>
      <c r="K4600" t="s">
        <v>30928</v>
      </c>
      <c r="L4600" t="s">
        <v>22474</v>
      </c>
      <c r="M4600" t="s">
        <v>57</v>
      </c>
      <c r="N4600" t="s">
        <v>22474</v>
      </c>
      <c r="O4600" t="str">
        <f t="shared" si="142"/>
        <v>Closed</v>
      </c>
      <c r="P4600" t="str">
        <f t="shared" si="143"/>
        <v>Brooklyn</v>
      </c>
      <c r="Q4600">
        <v>40.631826799999999</v>
      </c>
      <c r="R4600">
        <v>-73.963608440000002</v>
      </c>
      <c r="S4600">
        <v>4</v>
      </c>
    </row>
    <row r="4601" spans="1:19" hidden="1" x14ac:dyDescent="0.25">
      <c r="A4601" t="s">
        <v>32451</v>
      </c>
      <c r="B4601" s="1">
        <v>43831.910416666666</v>
      </c>
      <c r="C4601" s="1">
        <v>43831.923611111109</v>
      </c>
      <c r="D4601" s="1" t="s">
        <v>145</v>
      </c>
      <c r="E4601" t="s">
        <v>146</v>
      </c>
      <c r="F4601" t="s">
        <v>223</v>
      </c>
      <c r="G4601" t="s">
        <v>162</v>
      </c>
      <c r="H4601" t="s">
        <v>224</v>
      </c>
      <c r="I4601" t="s">
        <v>23899</v>
      </c>
      <c r="J4601" t="s">
        <v>32452</v>
      </c>
      <c r="K4601" t="s">
        <v>23966</v>
      </c>
      <c r="L4601" t="s">
        <v>22522</v>
      </c>
      <c r="M4601" t="s">
        <v>57</v>
      </c>
      <c r="N4601" t="s">
        <v>22523</v>
      </c>
      <c r="O4601" t="str">
        <f t="shared" si="142"/>
        <v>Closed</v>
      </c>
      <c r="P4601" t="str">
        <f t="shared" si="143"/>
        <v>Manhattan</v>
      </c>
      <c r="Q4601">
        <v>40.77082369</v>
      </c>
      <c r="R4601">
        <v>-73.953806369999995</v>
      </c>
      <c r="S4601">
        <v>1</v>
      </c>
    </row>
    <row r="4602" spans="1:19" hidden="1" x14ac:dyDescent="0.25">
      <c r="A4602" t="s">
        <v>32453</v>
      </c>
      <c r="B4602" s="1">
        <v>43831.910416666666</v>
      </c>
      <c r="C4602" s="1">
        <v>43832.726388888892</v>
      </c>
      <c r="D4602" s="1" t="s">
        <v>246</v>
      </c>
      <c r="E4602" t="s">
        <v>22545</v>
      </c>
      <c r="F4602" t="s">
        <v>22546</v>
      </c>
      <c r="G4602" t="s">
        <v>22547</v>
      </c>
      <c r="H4602" t="s">
        <v>7910</v>
      </c>
      <c r="I4602" t="s">
        <v>22639</v>
      </c>
      <c r="J4602" t="s">
        <v>26221</v>
      </c>
      <c r="K4602" t="s">
        <v>22641</v>
      </c>
      <c r="L4602" t="s">
        <v>22497</v>
      </c>
      <c r="M4602" t="s">
        <v>57</v>
      </c>
      <c r="N4602" t="s">
        <v>22497</v>
      </c>
      <c r="O4602" t="str">
        <f t="shared" si="142"/>
        <v>Closed</v>
      </c>
      <c r="P4602" t="str">
        <f t="shared" si="143"/>
        <v>Bronx</v>
      </c>
      <c r="Q4602">
        <v>40.836233139999997</v>
      </c>
      <c r="R4602">
        <v>-73.911352570000005</v>
      </c>
      <c r="S4602">
        <v>1</v>
      </c>
    </row>
    <row r="4603" spans="1:19" hidden="1" x14ac:dyDescent="0.25">
      <c r="A4603" t="s">
        <v>32454</v>
      </c>
      <c r="B4603" s="1">
        <v>43831.910416666666</v>
      </c>
      <c r="C4603" s="1">
        <v>43832.348611111112</v>
      </c>
      <c r="D4603" s="1" t="s">
        <v>145</v>
      </c>
      <c r="E4603" t="s">
        <v>146</v>
      </c>
      <c r="F4603" t="s">
        <v>260</v>
      </c>
      <c r="G4603" t="s">
        <v>1145</v>
      </c>
      <c r="H4603" t="s">
        <v>149</v>
      </c>
      <c r="I4603" t="s">
        <v>23074</v>
      </c>
      <c r="J4603" t="s">
        <v>32455</v>
      </c>
      <c r="K4603" t="s">
        <v>22527</v>
      </c>
      <c r="L4603" t="s">
        <v>5055</v>
      </c>
      <c r="M4603" t="s">
        <v>57</v>
      </c>
      <c r="N4603" t="s">
        <v>22484</v>
      </c>
      <c r="O4603" t="str">
        <f t="shared" si="142"/>
        <v>Closed</v>
      </c>
      <c r="P4603" t="str">
        <f t="shared" si="143"/>
        <v>Queens</v>
      </c>
      <c r="Q4603">
        <v>40.772787270000002</v>
      </c>
      <c r="R4603">
        <v>-73.899475780000003</v>
      </c>
      <c r="S4603">
        <v>1</v>
      </c>
    </row>
    <row r="4604" spans="1:19" hidden="1" x14ac:dyDescent="0.25">
      <c r="A4604" t="s">
        <v>32456</v>
      </c>
      <c r="B4604" s="1">
        <v>43831.910416666666</v>
      </c>
      <c r="C4604" s="1">
        <v>43832.730555555558</v>
      </c>
      <c r="D4604" s="1" t="s">
        <v>145</v>
      </c>
      <c r="E4604" t="s">
        <v>146</v>
      </c>
      <c r="F4604" t="s">
        <v>161</v>
      </c>
      <c r="G4604" t="s">
        <v>174</v>
      </c>
      <c r="H4604" t="s">
        <v>163</v>
      </c>
      <c r="I4604" t="s">
        <v>22514</v>
      </c>
      <c r="J4604" t="s">
        <v>32457</v>
      </c>
      <c r="K4604" t="s">
        <v>24264</v>
      </c>
      <c r="L4604" t="s">
        <v>22497</v>
      </c>
      <c r="M4604" t="s">
        <v>57</v>
      </c>
      <c r="N4604" t="s">
        <v>22497</v>
      </c>
      <c r="O4604" t="str">
        <f t="shared" si="142"/>
        <v>Closed</v>
      </c>
      <c r="P4604" t="str">
        <f t="shared" si="143"/>
        <v>Bronx</v>
      </c>
      <c r="Q4604">
        <v>40.858805830000001</v>
      </c>
      <c r="R4604">
        <v>-73.901475039999994</v>
      </c>
      <c r="S4604">
        <v>1</v>
      </c>
    </row>
    <row r="4605" spans="1:19" hidden="1" x14ac:dyDescent="0.25">
      <c r="A4605" t="s">
        <v>32458</v>
      </c>
      <c r="B4605" s="1">
        <v>43831.911111111112</v>
      </c>
      <c r="C4605" s="1">
        <v>43832.052777777775</v>
      </c>
      <c r="D4605" s="1" t="s">
        <v>145</v>
      </c>
      <c r="E4605" t="s">
        <v>146</v>
      </c>
      <c r="F4605" t="s">
        <v>260</v>
      </c>
      <c r="G4605" t="s">
        <v>1145</v>
      </c>
      <c r="H4605" t="s">
        <v>149</v>
      </c>
      <c r="I4605" t="s">
        <v>24409</v>
      </c>
      <c r="J4605" t="s">
        <v>30024</v>
      </c>
      <c r="K4605" t="s">
        <v>25591</v>
      </c>
      <c r="L4605" t="s">
        <v>11223</v>
      </c>
      <c r="M4605" t="s">
        <v>57</v>
      </c>
      <c r="N4605" t="s">
        <v>22484</v>
      </c>
      <c r="O4605" t="str">
        <f t="shared" si="142"/>
        <v>Closed</v>
      </c>
      <c r="P4605" t="str">
        <f t="shared" si="143"/>
        <v>Queens</v>
      </c>
      <c r="Q4605">
        <v>40.675128829999998</v>
      </c>
      <c r="R4605">
        <v>-73.85352804</v>
      </c>
      <c r="S4605">
        <v>1</v>
      </c>
    </row>
    <row r="4606" spans="1:19" hidden="1" x14ac:dyDescent="0.25">
      <c r="A4606" t="s">
        <v>32459</v>
      </c>
      <c r="B4606" s="1">
        <v>43831.911111111112</v>
      </c>
      <c r="C4606" s="1">
        <v>43832.053472222222</v>
      </c>
      <c r="D4606" s="1" t="s">
        <v>145</v>
      </c>
      <c r="E4606" t="s">
        <v>146</v>
      </c>
      <c r="F4606" t="s">
        <v>161</v>
      </c>
      <c r="G4606" t="s">
        <v>174</v>
      </c>
      <c r="H4606" t="s">
        <v>163</v>
      </c>
      <c r="I4606" t="s">
        <v>22577</v>
      </c>
      <c r="J4606" t="s">
        <v>32460</v>
      </c>
      <c r="K4606" t="s">
        <v>32461</v>
      </c>
      <c r="L4606" t="s">
        <v>22497</v>
      </c>
      <c r="M4606" t="s">
        <v>57</v>
      </c>
      <c r="N4606" t="s">
        <v>22497</v>
      </c>
      <c r="O4606" t="str">
        <f t="shared" si="142"/>
        <v>Closed</v>
      </c>
      <c r="P4606" t="str">
        <f t="shared" si="143"/>
        <v>Bronx</v>
      </c>
      <c r="Q4606">
        <v>40.825704600000002</v>
      </c>
      <c r="R4606">
        <v>-73.881062119999996</v>
      </c>
      <c r="S4606">
        <v>1</v>
      </c>
    </row>
    <row r="4607" spans="1:19" hidden="1" x14ac:dyDescent="0.25">
      <c r="A4607" t="s">
        <v>32462</v>
      </c>
      <c r="B4607" s="1">
        <v>43831.911805555559</v>
      </c>
      <c r="C4607" s="1">
        <v>43837</v>
      </c>
      <c r="D4607" s="1" t="s">
        <v>821</v>
      </c>
      <c r="E4607" t="s">
        <v>22781</v>
      </c>
      <c r="F4607" t="s">
        <v>2191</v>
      </c>
      <c r="G4607" t="s">
        <v>2191</v>
      </c>
      <c r="H4607" t="s">
        <v>572</v>
      </c>
      <c r="I4607" t="s">
        <v>25176</v>
      </c>
      <c r="J4607" t="s">
        <v>32463</v>
      </c>
      <c r="K4607" t="s">
        <v>26435</v>
      </c>
      <c r="L4607" t="s">
        <v>1901</v>
      </c>
      <c r="M4607" t="s">
        <v>57</v>
      </c>
      <c r="N4607" t="s">
        <v>22484</v>
      </c>
      <c r="O4607" t="str">
        <f t="shared" si="142"/>
        <v>Closed</v>
      </c>
      <c r="P4607" t="str">
        <f t="shared" si="143"/>
        <v>Queens</v>
      </c>
      <c r="Q4607">
        <v>40.729014169999999</v>
      </c>
      <c r="R4607">
        <v>-73.824130449999998</v>
      </c>
      <c r="S4607">
        <v>6</v>
      </c>
    </row>
    <row r="4608" spans="1:19" hidden="1" x14ac:dyDescent="0.25">
      <c r="A4608" t="s">
        <v>32464</v>
      </c>
      <c r="B4608" s="1">
        <v>43831.911805555559</v>
      </c>
      <c r="C4608" s="1">
        <v>43833.432638888888</v>
      </c>
      <c r="D4608" s="1" t="s">
        <v>246</v>
      </c>
      <c r="E4608" t="s">
        <v>22545</v>
      </c>
      <c r="F4608" t="s">
        <v>17833</v>
      </c>
      <c r="G4608" t="s">
        <v>22586</v>
      </c>
      <c r="H4608" t="s">
        <v>7910</v>
      </c>
      <c r="I4608" t="s">
        <v>27592</v>
      </c>
      <c r="J4608" t="s">
        <v>32465</v>
      </c>
      <c r="K4608" t="s">
        <v>32026</v>
      </c>
      <c r="L4608" t="s">
        <v>11399</v>
      </c>
      <c r="M4608" t="s">
        <v>57</v>
      </c>
      <c r="N4608" t="s">
        <v>22484</v>
      </c>
      <c r="O4608" t="str">
        <f t="shared" si="142"/>
        <v>Closed</v>
      </c>
      <c r="P4608" t="str">
        <f t="shared" si="143"/>
        <v>Queens</v>
      </c>
      <c r="Q4608">
        <v>40.694168869999999</v>
      </c>
      <c r="R4608">
        <v>-73.738634039999994</v>
      </c>
      <c r="S4608">
        <v>2</v>
      </c>
    </row>
    <row r="4609" spans="1:19" hidden="1" x14ac:dyDescent="0.25">
      <c r="A4609" t="s">
        <v>32466</v>
      </c>
      <c r="B4609" s="1">
        <v>43831.911805555559</v>
      </c>
      <c r="C4609" s="1">
        <v>43832.054861111108</v>
      </c>
      <c r="D4609" s="1" t="s">
        <v>145</v>
      </c>
      <c r="E4609" t="s">
        <v>146</v>
      </c>
      <c r="F4609" t="s">
        <v>161</v>
      </c>
      <c r="G4609" t="s">
        <v>162</v>
      </c>
      <c r="H4609" t="s">
        <v>163</v>
      </c>
      <c r="I4609" t="s">
        <v>22668</v>
      </c>
      <c r="J4609" t="s">
        <v>32467</v>
      </c>
      <c r="K4609" t="s">
        <v>24469</v>
      </c>
      <c r="L4609" t="s">
        <v>11727</v>
      </c>
      <c r="M4609" t="s">
        <v>57</v>
      </c>
      <c r="N4609" t="s">
        <v>22484</v>
      </c>
      <c r="O4609" t="str">
        <f t="shared" si="142"/>
        <v>Closed</v>
      </c>
      <c r="P4609" t="str">
        <f t="shared" si="143"/>
        <v>Queens</v>
      </c>
      <c r="Q4609">
        <v>40.675104089999998</v>
      </c>
      <c r="R4609">
        <v>-73.81364834</v>
      </c>
      <c r="S4609">
        <v>1</v>
      </c>
    </row>
    <row r="4610" spans="1:19" hidden="1" x14ac:dyDescent="0.25">
      <c r="A4610" t="s">
        <v>32468</v>
      </c>
      <c r="B4610" s="1">
        <v>43831.911805555559</v>
      </c>
      <c r="C4610" s="1">
        <v>43847.881249999999</v>
      </c>
      <c r="D4610" s="1" t="s">
        <v>246</v>
      </c>
      <c r="E4610" t="s">
        <v>22545</v>
      </c>
      <c r="F4610" t="s">
        <v>26459</v>
      </c>
      <c r="G4610" t="s">
        <v>32469</v>
      </c>
      <c r="H4610" t="s">
        <v>7910</v>
      </c>
      <c r="I4610" t="s">
        <v>22607</v>
      </c>
      <c r="J4610" t="s">
        <v>32470</v>
      </c>
      <c r="K4610" t="s">
        <v>22539</v>
      </c>
      <c r="L4610" t="s">
        <v>22522</v>
      </c>
      <c r="M4610" t="s">
        <v>57</v>
      </c>
      <c r="N4610" t="s">
        <v>22523</v>
      </c>
      <c r="O4610" t="str">
        <f t="shared" ref="O4610:O4673" si="144">IF(M4610="Closed","Closed","Not Closed")</f>
        <v>Closed</v>
      </c>
      <c r="P4610" t="str">
        <f t="shared" ref="P4610:P4673" si="145">IF(TRIM(N4610)="","Not Recorded",N4610)</f>
        <v>Manhattan</v>
      </c>
      <c r="Q4610">
        <v>40.721981909999997</v>
      </c>
      <c r="R4610">
        <v>-73.999704170000001</v>
      </c>
      <c r="S4610">
        <v>16</v>
      </c>
    </row>
    <row r="4611" spans="1:19" hidden="1" x14ac:dyDescent="0.25">
      <c r="A4611" t="s">
        <v>32471</v>
      </c>
      <c r="B4611" s="1">
        <v>43831.912499999999</v>
      </c>
      <c r="C4611" s="1">
        <v>43832.15</v>
      </c>
      <c r="D4611" s="1" t="s">
        <v>145</v>
      </c>
      <c r="E4611" t="s">
        <v>146</v>
      </c>
      <c r="F4611" t="s">
        <v>260</v>
      </c>
      <c r="G4611" t="s">
        <v>261</v>
      </c>
      <c r="H4611" t="s">
        <v>149</v>
      </c>
      <c r="I4611" t="s">
        <v>23234</v>
      </c>
      <c r="J4611" t="s">
        <v>32472</v>
      </c>
      <c r="K4611" t="s">
        <v>32473</v>
      </c>
      <c r="L4611" t="s">
        <v>22803</v>
      </c>
      <c r="M4611" t="s">
        <v>57</v>
      </c>
      <c r="N4611" t="s">
        <v>22803</v>
      </c>
      <c r="O4611" t="str">
        <f t="shared" si="144"/>
        <v>Closed</v>
      </c>
      <c r="P4611" t="str">
        <f t="shared" si="145"/>
        <v>Staten Island</v>
      </c>
      <c r="Q4611">
        <v>40.553923159999997</v>
      </c>
      <c r="R4611">
        <v>-74.133737199999999</v>
      </c>
      <c r="S4611">
        <v>1</v>
      </c>
    </row>
    <row r="4612" spans="1:19" hidden="1" x14ac:dyDescent="0.25">
      <c r="A4612" t="s">
        <v>32474</v>
      </c>
      <c r="B4612" s="1">
        <v>43831.912499999999</v>
      </c>
      <c r="C4612" s="1">
        <v>43831.964583333334</v>
      </c>
      <c r="D4612" s="1" t="s">
        <v>145</v>
      </c>
      <c r="E4612" t="s">
        <v>146</v>
      </c>
      <c r="F4612" t="s">
        <v>2587</v>
      </c>
      <c r="G4612" t="s">
        <v>5754</v>
      </c>
      <c r="H4612" t="s">
        <v>22518</v>
      </c>
      <c r="I4612" t="s">
        <v>27136</v>
      </c>
      <c r="J4612" t="s">
        <v>32475</v>
      </c>
      <c r="K4612" t="s">
        <v>29081</v>
      </c>
      <c r="L4612" t="s">
        <v>10517</v>
      </c>
      <c r="M4612" t="s">
        <v>57</v>
      </c>
      <c r="N4612" t="s">
        <v>22484</v>
      </c>
      <c r="O4612" t="str">
        <f t="shared" si="144"/>
        <v>Closed</v>
      </c>
      <c r="P4612" t="str">
        <f t="shared" si="145"/>
        <v>Queens</v>
      </c>
      <c r="Q4612">
        <v>40.717066090000003</v>
      </c>
      <c r="R4612">
        <v>-73.736354570000003</v>
      </c>
      <c r="S4612">
        <v>1</v>
      </c>
    </row>
    <row r="4613" spans="1:19" hidden="1" x14ac:dyDescent="0.25">
      <c r="A4613" t="s">
        <v>32476</v>
      </c>
      <c r="B4613" s="1">
        <v>43831.912499999999</v>
      </c>
      <c r="C4613" s="1">
        <v>43831.912499999999</v>
      </c>
      <c r="D4613" s="1" t="s">
        <v>46</v>
      </c>
      <c r="E4613" t="s">
        <v>22469</v>
      </c>
      <c r="F4613" t="s">
        <v>284</v>
      </c>
      <c r="G4613" t="s">
        <v>26908</v>
      </c>
      <c r="H4613" t="s">
        <v>97</v>
      </c>
      <c r="I4613" t="s">
        <v>22611</v>
      </c>
      <c r="J4613" t="s">
        <v>32477</v>
      </c>
      <c r="K4613" t="s">
        <v>32478</v>
      </c>
      <c r="L4613" t="s">
        <v>22522</v>
      </c>
      <c r="M4613" t="s">
        <v>57</v>
      </c>
      <c r="N4613" t="s">
        <v>22523</v>
      </c>
      <c r="O4613" t="str">
        <f t="shared" si="144"/>
        <v>Closed</v>
      </c>
      <c r="P4613" t="str">
        <f t="shared" si="145"/>
        <v>Manhattan</v>
      </c>
      <c r="Q4613">
        <v>40.71048673</v>
      </c>
      <c r="R4613">
        <v>-73.994650789999994</v>
      </c>
      <c r="S4613">
        <v>0</v>
      </c>
    </row>
    <row r="4614" spans="1:19" hidden="1" x14ac:dyDescent="0.25">
      <c r="A4614" t="s">
        <v>32479</v>
      </c>
      <c r="B4614" s="1">
        <v>43831.912499999999</v>
      </c>
      <c r="C4614" s="1">
        <v>43832.040972222225</v>
      </c>
      <c r="D4614" s="1" t="s">
        <v>145</v>
      </c>
      <c r="E4614" t="s">
        <v>146</v>
      </c>
      <c r="F4614" t="s">
        <v>161</v>
      </c>
      <c r="G4614" t="s">
        <v>162</v>
      </c>
      <c r="H4614" t="s">
        <v>163</v>
      </c>
      <c r="I4614" t="s">
        <v>22611</v>
      </c>
      <c r="J4614" t="s">
        <v>32480</v>
      </c>
      <c r="K4614" t="s">
        <v>25563</v>
      </c>
      <c r="L4614" t="s">
        <v>22522</v>
      </c>
      <c r="M4614" t="s">
        <v>57</v>
      </c>
      <c r="N4614" t="s">
        <v>22523</v>
      </c>
      <c r="O4614" t="str">
        <f t="shared" si="144"/>
        <v>Closed</v>
      </c>
      <c r="P4614" t="str">
        <f t="shared" si="145"/>
        <v>Manhattan</v>
      </c>
      <c r="Q4614">
        <v>40.720383480000002</v>
      </c>
      <c r="R4614">
        <v>-73.984938459999995</v>
      </c>
      <c r="S4614">
        <v>1</v>
      </c>
    </row>
    <row r="4615" spans="1:19" hidden="1" x14ac:dyDescent="0.25">
      <c r="A4615" t="s">
        <v>32481</v>
      </c>
      <c r="B4615" s="1">
        <v>43831.912499999999</v>
      </c>
      <c r="C4615" s="1">
        <v>43886</v>
      </c>
      <c r="D4615" s="1" t="s">
        <v>927</v>
      </c>
      <c r="E4615" t="s">
        <v>22824</v>
      </c>
      <c r="F4615" t="s">
        <v>1987</v>
      </c>
      <c r="G4615" t="s">
        <v>1988</v>
      </c>
      <c r="H4615" t="s">
        <v>22518</v>
      </c>
      <c r="I4615" t="s">
        <v>23053</v>
      </c>
      <c r="J4615" t="s">
        <v>32482</v>
      </c>
      <c r="K4615" t="s">
        <v>24264</v>
      </c>
      <c r="L4615" t="s">
        <v>22497</v>
      </c>
      <c r="M4615" t="s">
        <v>57</v>
      </c>
      <c r="N4615" t="s">
        <v>22497</v>
      </c>
      <c r="O4615" t="str">
        <f t="shared" si="144"/>
        <v>Closed</v>
      </c>
      <c r="P4615" t="str">
        <f t="shared" si="145"/>
        <v>Bronx</v>
      </c>
      <c r="Q4615">
        <v>40.856367079999998</v>
      </c>
      <c r="R4615">
        <v>-73.903007770000002</v>
      </c>
      <c r="S4615">
        <v>55</v>
      </c>
    </row>
    <row r="4616" spans="1:19" x14ac:dyDescent="0.25">
      <c r="A4616" t="s">
        <v>32483</v>
      </c>
      <c r="B4616" s="1">
        <v>43831.913194444445</v>
      </c>
      <c r="C4616" s="1">
        <v>43832.568055555559</v>
      </c>
      <c r="D4616" s="1" t="s">
        <v>1291</v>
      </c>
      <c r="E4616" t="s">
        <v>22979</v>
      </c>
      <c r="F4616" t="s">
        <v>4439</v>
      </c>
      <c r="G4616" t="s">
        <v>4440</v>
      </c>
      <c r="H4616" t="s">
        <v>22518</v>
      </c>
      <c r="I4616" t="s">
        <v>22503</v>
      </c>
      <c r="J4616" t="s">
        <v>32484</v>
      </c>
      <c r="K4616" t="s">
        <v>22724</v>
      </c>
      <c r="L4616" t="s">
        <v>22474</v>
      </c>
      <c r="M4616" t="s">
        <v>57</v>
      </c>
      <c r="N4616" t="s">
        <v>22474</v>
      </c>
      <c r="O4616" t="str">
        <f t="shared" si="144"/>
        <v>Closed</v>
      </c>
      <c r="P4616" t="str">
        <f t="shared" si="145"/>
        <v>Brooklyn</v>
      </c>
      <c r="Q4616">
        <v>40.665051140000003</v>
      </c>
      <c r="R4616">
        <v>-73.981277899999995</v>
      </c>
      <c r="S4616">
        <v>1</v>
      </c>
    </row>
    <row r="4617" spans="1:19" x14ac:dyDescent="0.25">
      <c r="A4617" t="s">
        <v>32485</v>
      </c>
      <c r="B4617" s="1">
        <v>43831.913194444445</v>
      </c>
      <c r="C4617" s="1">
        <v>43831.932638888888</v>
      </c>
      <c r="D4617" s="1" t="s">
        <v>145</v>
      </c>
      <c r="E4617" t="s">
        <v>146</v>
      </c>
      <c r="F4617" t="s">
        <v>147</v>
      </c>
      <c r="G4617" t="s">
        <v>148</v>
      </c>
      <c r="H4617" t="s">
        <v>149</v>
      </c>
      <c r="I4617" t="s">
        <v>23753</v>
      </c>
      <c r="J4617" t="s">
        <v>32486</v>
      </c>
      <c r="K4617" t="s">
        <v>25019</v>
      </c>
      <c r="L4617" t="s">
        <v>22474</v>
      </c>
      <c r="M4617" t="s">
        <v>57</v>
      </c>
      <c r="N4617" t="s">
        <v>22474</v>
      </c>
      <c r="O4617" t="str">
        <f t="shared" si="144"/>
        <v>Closed</v>
      </c>
      <c r="P4617" t="str">
        <f t="shared" si="145"/>
        <v>Brooklyn</v>
      </c>
      <c r="Q4617">
        <v>40.671484169999999</v>
      </c>
      <c r="R4617">
        <v>-73.869844670000006</v>
      </c>
      <c r="S4617">
        <v>1</v>
      </c>
    </row>
    <row r="4618" spans="1:19" x14ac:dyDescent="0.25">
      <c r="A4618" t="s">
        <v>32487</v>
      </c>
      <c r="B4618" s="1">
        <v>43831.913194444445</v>
      </c>
      <c r="C4618" s="1">
        <v>43832.282638888886</v>
      </c>
      <c r="D4618" s="1" t="s">
        <v>145</v>
      </c>
      <c r="E4618" t="s">
        <v>146</v>
      </c>
      <c r="F4618" t="s">
        <v>147</v>
      </c>
      <c r="G4618" t="s">
        <v>148</v>
      </c>
      <c r="H4618" t="s">
        <v>149</v>
      </c>
      <c r="I4618" t="s">
        <v>22507</v>
      </c>
      <c r="J4618" t="s">
        <v>32488</v>
      </c>
      <c r="K4618" t="s">
        <v>24169</v>
      </c>
      <c r="L4618" t="s">
        <v>22474</v>
      </c>
      <c r="M4618" t="s">
        <v>57</v>
      </c>
      <c r="N4618" t="s">
        <v>22474</v>
      </c>
      <c r="O4618" t="str">
        <f t="shared" si="144"/>
        <v>Closed</v>
      </c>
      <c r="P4618" t="str">
        <f t="shared" si="145"/>
        <v>Brooklyn</v>
      </c>
      <c r="Q4618">
        <v>40.6604089</v>
      </c>
      <c r="R4618">
        <v>-73.957533999999995</v>
      </c>
      <c r="S4618">
        <v>1</v>
      </c>
    </row>
    <row r="4619" spans="1:19" hidden="1" x14ac:dyDescent="0.25">
      <c r="A4619" t="s">
        <v>32489</v>
      </c>
      <c r="B4619" s="1">
        <v>43831.913888888892</v>
      </c>
      <c r="C4619" s="1">
        <v>45446.547222222223</v>
      </c>
      <c r="D4619" s="1" t="s">
        <v>46</v>
      </c>
      <c r="E4619" t="s">
        <v>22469</v>
      </c>
      <c r="F4619" t="s">
        <v>3961</v>
      </c>
      <c r="G4619" t="s">
        <v>3962</v>
      </c>
      <c r="H4619" t="s">
        <v>50</v>
      </c>
      <c r="I4619" t="s">
        <v>22682</v>
      </c>
      <c r="J4619" t="s">
        <v>32490</v>
      </c>
      <c r="K4619" t="s">
        <v>29043</v>
      </c>
      <c r="L4619" t="s">
        <v>22522</v>
      </c>
      <c r="M4619" t="s">
        <v>57</v>
      </c>
      <c r="N4619" t="s">
        <v>22523</v>
      </c>
      <c r="O4619" t="str">
        <f t="shared" si="144"/>
        <v>Closed</v>
      </c>
      <c r="P4619" t="str">
        <f t="shared" si="145"/>
        <v>Manhattan</v>
      </c>
      <c r="Q4619">
        <v>40.75410771</v>
      </c>
      <c r="R4619">
        <v>-73.968616429999997</v>
      </c>
      <c r="S4619">
        <v>1615</v>
      </c>
    </row>
    <row r="4620" spans="1:19" x14ac:dyDescent="0.25">
      <c r="A4620" t="s">
        <v>32491</v>
      </c>
      <c r="B4620" s="1">
        <v>43831.913888888892</v>
      </c>
      <c r="C4620" s="1">
        <v>43838.069444444445</v>
      </c>
      <c r="D4620" s="1" t="s">
        <v>145</v>
      </c>
      <c r="E4620" t="s">
        <v>146</v>
      </c>
      <c r="F4620" t="s">
        <v>147</v>
      </c>
      <c r="G4620" t="s">
        <v>148</v>
      </c>
      <c r="H4620" t="s">
        <v>149</v>
      </c>
      <c r="I4620" t="s">
        <v>23830</v>
      </c>
      <c r="J4620" t="s">
        <v>32492</v>
      </c>
      <c r="K4620" t="s">
        <v>23009</v>
      </c>
      <c r="L4620" t="s">
        <v>22474</v>
      </c>
      <c r="M4620" t="s">
        <v>57</v>
      </c>
      <c r="N4620" t="s">
        <v>22474</v>
      </c>
      <c r="O4620" t="str">
        <f t="shared" si="144"/>
        <v>Closed</v>
      </c>
      <c r="P4620" t="str">
        <f t="shared" si="145"/>
        <v>Brooklyn</v>
      </c>
      <c r="Q4620">
        <v>40.629919909999998</v>
      </c>
      <c r="R4620">
        <v>-73.921245729999995</v>
      </c>
      <c r="S4620">
        <v>7</v>
      </c>
    </row>
    <row r="4621" spans="1:19" x14ac:dyDescent="0.25">
      <c r="A4621" t="s">
        <v>32493</v>
      </c>
      <c r="B4621" s="1">
        <v>43831.913888888892</v>
      </c>
      <c r="C4621" s="1">
        <v>43831.961111111108</v>
      </c>
      <c r="D4621" s="1" t="s">
        <v>145</v>
      </c>
      <c r="E4621" t="s">
        <v>146</v>
      </c>
      <c r="F4621" t="s">
        <v>161</v>
      </c>
      <c r="G4621" t="s">
        <v>162</v>
      </c>
      <c r="H4621" t="s">
        <v>163</v>
      </c>
      <c r="I4621" t="s">
        <v>22507</v>
      </c>
      <c r="J4621" t="s">
        <v>32494</v>
      </c>
      <c r="K4621" t="s">
        <v>25099</v>
      </c>
      <c r="L4621" t="s">
        <v>22474</v>
      </c>
      <c r="M4621" t="s">
        <v>57</v>
      </c>
      <c r="N4621" t="s">
        <v>22474</v>
      </c>
      <c r="O4621" t="str">
        <f t="shared" si="144"/>
        <v>Closed</v>
      </c>
      <c r="P4621" t="str">
        <f t="shared" si="145"/>
        <v>Brooklyn</v>
      </c>
      <c r="Q4621">
        <v>40.665153160000003</v>
      </c>
      <c r="R4621">
        <v>-73.953735370000004</v>
      </c>
      <c r="S4621">
        <v>1</v>
      </c>
    </row>
    <row r="4622" spans="1:19" x14ac:dyDescent="0.25">
      <c r="A4622" t="s">
        <v>32495</v>
      </c>
      <c r="B4622" s="1">
        <v>43831.914583333331</v>
      </c>
      <c r="C4622" s="1">
        <v>43834</v>
      </c>
      <c r="D4622" s="1" t="s">
        <v>821</v>
      </c>
      <c r="E4622" t="s">
        <v>22781</v>
      </c>
      <c r="F4622" t="s">
        <v>2191</v>
      </c>
      <c r="G4622" t="s">
        <v>2191</v>
      </c>
      <c r="H4622" t="s">
        <v>572</v>
      </c>
      <c r="I4622" t="s">
        <v>22510</v>
      </c>
      <c r="J4622" t="s">
        <v>32496</v>
      </c>
      <c r="K4622" t="s">
        <v>25480</v>
      </c>
      <c r="L4622" t="s">
        <v>22474</v>
      </c>
      <c r="M4622" t="s">
        <v>57</v>
      </c>
      <c r="N4622" t="s">
        <v>22474</v>
      </c>
      <c r="O4622" t="str">
        <f t="shared" si="144"/>
        <v>Closed</v>
      </c>
      <c r="P4622" t="str">
        <f t="shared" si="145"/>
        <v>Brooklyn</v>
      </c>
      <c r="Q4622">
        <v>40.632042040000002</v>
      </c>
      <c r="R4622">
        <v>-73.935063499999998</v>
      </c>
      <c r="S4622">
        <v>3</v>
      </c>
    </row>
    <row r="4623" spans="1:19" x14ac:dyDescent="0.25">
      <c r="A4623" t="s">
        <v>32497</v>
      </c>
      <c r="B4623" s="1">
        <v>43831.914583333331</v>
      </c>
      <c r="C4623" s="1">
        <v>43831.960416666669</v>
      </c>
      <c r="D4623" s="1" t="s">
        <v>145</v>
      </c>
      <c r="E4623" t="s">
        <v>146</v>
      </c>
      <c r="F4623" t="s">
        <v>260</v>
      </c>
      <c r="G4623" t="s">
        <v>1145</v>
      </c>
      <c r="H4623" t="s">
        <v>149</v>
      </c>
      <c r="I4623" t="s">
        <v>22476</v>
      </c>
      <c r="J4623" t="s">
        <v>23170</v>
      </c>
      <c r="K4623" t="s">
        <v>23171</v>
      </c>
      <c r="L4623" t="s">
        <v>22474</v>
      </c>
      <c r="M4623" t="s">
        <v>57</v>
      </c>
      <c r="N4623" t="s">
        <v>22474</v>
      </c>
      <c r="O4623" t="str">
        <f t="shared" si="144"/>
        <v>Closed</v>
      </c>
      <c r="P4623" t="str">
        <f t="shared" si="145"/>
        <v>Brooklyn</v>
      </c>
      <c r="Q4623">
        <v>40.606410189999998</v>
      </c>
      <c r="R4623">
        <v>-74.004743039999994</v>
      </c>
      <c r="S4623">
        <v>1</v>
      </c>
    </row>
    <row r="4624" spans="1:19" hidden="1" x14ac:dyDescent="0.25">
      <c r="A4624" t="s">
        <v>32498</v>
      </c>
      <c r="B4624" s="1">
        <v>43831.914583333331</v>
      </c>
      <c r="C4624" s="1">
        <v>43832.088888888888</v>
      </c>
      <c r="D4624" s="1" t="s">
        <v>145</v>
      </c>
      <c r="E4624" t="s">
        <v>146</v>
      </c>
      <c r="F4624" t="s">
        <v>161</v>
      </c>
      <c r="G4624" t="s">
        <v>162</v>
      </c>
      <c r="H4624" t="s">
        <v>163</v>
      </c>
      <c r="I4624" t="s">
        <v>22592</v>
      </c>
      <c r="J4624" t="s">
        <v>32499</v>
      </c>
      <c r="K4624" t="s">
        <v>27612</v>
      </c>
      <c r="L4624" t="s">
        <v>22522</v>
      </c>
      <c r="M4624" t="s">
        <v>57</v>
      </c>
      <c r="N4624" t="s">
        <v>22523</v>
      </c>
      <c r="O4624" t="str">
        <f t="shared" si="144"/>
        <v>Closed</v>
      </c>
      <c r="P4624" t="str">
        <f t="shared" si="145"/>
        <v>Manhattan</v>
      </c>
      <c r="Q4624">
        <v>40.822408770000003</v>
      </c>
      <c r="R4624">
        <v>-73.94882063</v>
      </c>
      <c r="S4624">
        <v>1</v>
      </c>
    </row>
    <row r="4625" spans="1:19" hidden="1" x14ac:dyDescent="0.25">
      <c r="A4625" t="s">
        <v>32500</v>
      </c>
      <c r="B4625" s="1">
        <v>43831.914583333331</v>
      </c>
      <c r="C4625" s="1">
        <v>43832.379166666666</v>
      </c>
      <c r="D4625" s="1" t="s">
        <v>246</v>
      </c>
      <c r="E4625" t="s">
        <v>22545</v>
      </c>
      <c r="F4625" t="s">
        <v>22546</v>
      </c>
      <c r="G4625" t="s">
        <v>22547</v>
      </c>
      <c r="H4625" t="s">
        <v>7910</v>
      </c>
      <c r="I4625" t="s">
        <v>22592</v>
      </c>
      <c r="J4625" t="s">
        <v>32501</v>
      </c>
      <c r="K4625" t="s">
        <v>25243</v>
      </c>
      <c r="L4625" t="s">
        <v>22522</v>
      </c>
      <c r="M4625" t="s">
        <v>57</v>
      </c>
      <c r="N4625" t="s">
        <v>22523</v>
      </c>
      <c r="O4625" t="str">
        <f t="shared" si="144"/>
        <v>Closed</v>
      </c>
      <c r="P4625" t="str">
        <f t="shared" si="145"/>
        <v>Manhattan</v>
      </c>
      <c r="Q4625">
        <v>40.827438270000002</v>
      </c>
      <c r="R4625">
        <v>-73.951573760000002</v>
      </c>
      <c r="S4625">
        <v>1</v>
      </c>
    </row>
    <row r="4626" spans="1:19" hidden="1" x14ac:dyDescent="0.25">
      <c r="A4626" t="s">
        <v>32502</v>
      </c>
      <c r="B4626" s="1">
        <v>43831.914583333331</v>
      </c>
      <c r="C4626" s="1">
        <v>43839</v>
      </c>
      <c r="D4626" s="1" t="s">
        <v>927</v>
      </c>
      <c r="E4626" t="s">
        <v>22824</v>
      </c>
      <c r="F4626" t="s">
        <v>929</v>
      </c>
      <c r="G4626" t="s">
        <v>1850</v>
      </c>
      <c r="H4626" t="s">
        <v>22518</v>
      </c>
      <c r="I4626" t="s">
        <v>22499</v>
      </c>
      <c r="J4626" t="s">
        <v>32503</v>
      </c>
      <c r="K4626" t="s">
        <v>24284</v>
      </c>
      <c r="L4626" t="s">
        <v>22497</v>
      </c>
      <c r="M4626" t="s">
        <v>57</v>
      </c>
      <c r="N4626" t="s">
        <v>22497</v>
      </c>
      <c r="O4626" t="str">
        <f t="shared" si="144"/>
        <v>Closed</v>
      </c>
      <c r="P4626" t="str">
        <f t="shared" si="145"/>
        <v>Bronx</v>
      </c>
      <c r="Q4626">
        <v>40.853443830000003</v>
      </c>
      <c r="R4626">
        <v>-73.887714310000007</v>
      </c>
      <c r="S4626">
        <v>8</v>
      </c>
    </row>
    <row r="4627" spans="1:19" x14ac:dyDescent="0.25">
      <c r="A4627" t="s">
        <v>32504</v>
      </c>
      <c r="B4627" s="1">
        <v>43831.915277777778</v>
      </c>
      <c r="C4627" s="1">
        <v>43837.473611111112</v>
      </c>
      <c r="D4627" s="1" t="s">
        <v>821</v>
      </c>
      <c r="E4627" t="s">
        <v>22781</v>
      </c>
      <c r="F4627" t="s">
        <v>2705</v>
      </c>
      <c r="G4627" t="s">
        <v>23589</v>
      </c>
      <c r="H4627" t="s">
        <v>572</v>
      </c>
      <c r="I4627" t="s">
        <v>22996</v>
      </c>
      <c r="J4627" t="s">
        <v>32505</v>
      </c>
      <c r="K4627" t="s">
        <v>25990</v>
      </c>
      <c r="L4627" t="s">
        <v>22474</v>
      </c>
      <c r="M4627" t="s">
        <v>57</v>
      </c>
      <c r="N4627" t="s">
        <v>22474</v>
      </c>
      <c r="O4627" t="str">
        <f t="shared" si="144"/>
        <v>Closed</v>
      </c>
      <c r="P4627" t="str">
        <f t="shared" si="145"/>
        <v>Brooklyn</v>
      </c>
      <c r="Q4627">
        <v>40.688356509999998</v>
      </c>
      <c r="R4627">
        <v>-73.91027991</v>
      </c>
      <c r="S4627">
        <v>6</v>
      </c>
    </row>
    <row r="4628" spans="1:19" hidden="1" x14ac:dyDescent="0.25">
      <c r="A4628" t="s">
        <v>32506</v>
      </c>
      <c r="B4628" s="1">
        <v>43831.915277777778</v>
      </c>
      <c r="C4628" s="1">
        <v>43831.964583333334</v>
      </c>
      <c r="D4628" s="1" t="s">
        <v>145</v>
      </c>
      <c r="E4628" t="s">
        <v>146</v>
      </c>
      <c r="F4628" t="s">
        <v>2587</v>
      </c>
      <c r="G4628" t="s">
        <v>5754</v>
      </c>
      <c r="H4628" t="s">
        <v>22518</v>
      </c>
      <c r="I4628" t="s">
        <v>27136</v>
      </c>
      <c r="J4628" t="s">
        <v>32475</v>
      </c>
      <c r="K4628" t="s">
        <v>29081</v>
      </c>
      <c r="L4628" t="s">
        <v>10517</v>
      </c>
      <c r="M4628" t="s">
        <v>57</v>
      </c>
      <c r="N4628" t="s">
        <v>22484</v>
      </c>
      <c r="O4628" t="str">
        <f t="shared" si="144"/>
        <v>Closed</v>
      </c>
      <c r="P4628" t="str">
        <f t="shared" si="145"/>
        <v>Queens</v>
      </c>
      <c r="Q4628">
        <v>40.717066090000003</v>
      </c>
      <c r="R4628">
        <v>-73.736354570000003</v>
      </c>
      <c r="S4628">
        <v>1</v>
      </c>
    </row>
    <row r="4629" spans="1:19" x14ac:dyDescent="0.25">
      <c r="A4629" t="s">
        <v>32507</v>
      </c>
      <c r="B4629" s="1">
        <v>43831.915277777778</v>
      </c>
      <c r="C4629" s="1">
        <v>43868</v>
      </c>
      <c r="D4629" s="1" t="s">
        <v>927</v>
      </c>
      <c r="E4629" t="s">
        <v>22824</v>
      </c>
      <c r="F4629" t="s">
        <v>17833</v>
      </c>
      <c r="G4629" t="s">
        <v>20971</v>
      </c>
      <c r="H4629" t="s">
        <v>22518</v>
      </c>
      <c r="I4629" t="s">
        <v>22541</v>
      </c>
      <c r="J4629" t="s">
        <v>32508</v>
      </c>
      <c r="K4629" t="s">
        <v>25313</v>
      </c>
      <c r="L4629" t="s">
        <v>22474</v>
      </c>
      <c r="M4629" t="s">
        <v>57</v>
      </c>
      <c r="N4629" t="s">
        <v>22474</v>
      </c>
      <c r="O4629" t="str">
        <f t="shared" si="144"/>
        <v>Closed</v>
      </c>
      <c r="P4629" t="str">
        <f t="shared" si="145"/>
        <v>Brooklyn</v>
      </c>
      <c r="Q4629">
        <v>40.690167950000003</v>
      </c>
      <c r="R4629">
        <v>-73.921390930000001</v>
      </c>
      <c r="S4629">
        <v>37</v>
      </c>
    </row>
    <row r="4630" spans="1:19" hidden="1" x14ac:dyDescent="0.25">
      <c r="A4630" t="s">
        <v>32509</v>
      </c>
      <c r="B4630" s="1">
        <v>43831.915277777778</v>
      </c>
      <c r="C4630" s="1">
        <v>43832.068749999999</v>
      </c>
      <c r="D4630" s="1" t="s">
        <v>145</v>
      </c>
      <c r="E4630" t="s">
        <v>146</v>
      </c>
      <c r="F4630" t="s">
        <v>223</v>
      </c>
      <c r="G4630" t="s">
        <v>162</v>
      </c>
      <c r="H4630" t="s">
        <v>224</v>
      </c>
      <c r="I4630" t="s">
        <v>23011</v>
      </c>
      <c r="J4630" t="s">
        <v>32510</v>
      </c>
      <c r="K4630" t="s">
        <v>22809</v>
      </c>
      <c r="L4630" t="s">
        <v>22522</v>
      </c>
      <c r="M4630" t="s">
        <v>57</v>
      </c>
      <c r="N4630" t="s">
        <v>22523</v>
      </c>
      <c r="O4630" t="str">
        <f t="shared" si="144"/>
        <v>Closed</v>
      </c>
      <c r="P4630" t="str">
        <f t="shared" si="145"/>
        <v>Manhattan</v>
      </c>
      <c r="Q4630">
        <v>40.842045910000003</v>
      </c>
      <c r="R4630">
        <v>-73.935342800000001</v>
      </c>
      <c r="S4630">
        <v>1</v>
      </c>
    </row>
    <row r="4631" spans="1:19" hidden="1" x14ac:dyDescent="0.25">
      <c r="A4631" t="s">
        <v>32511</v>
      </c>
      <c r="B4631" s="1">
        <v>43831.915277777778</v>
      </c>
      <c r="C4631" s="1">
        <v>43831.944444444445</v>
      </c>
      <c r="D4631" s="1" t="s">
        <v>145</v>
      </c>
      <c r="E4631" t="s">
        <v>146</v>
      </c>
      <c r="F4631" t="s">
        <v>260</v>
      </c>
      <c r="G4631" t="s">
        <v>261</v>
      </c>
      <c r="H4631" t="s">
        <v>149</v>
      </c>
      <c r="I4631" t="s">
        <v>22486</v>
      </c>
      <c r="J4631" t="s">
        <v>32512</v>
      </c>
      <c r="K4631" t="s">
        <v>22730</v>
      </c>
      <c r="L4631" t="s">
        <v>92</v>
      </c>
      <c r="M4631" t="s">
        <v>57</v>
      </c>
      <c r="N4631" t="s">
        <v>22484</v>
      </c>
      <c r="O4631" t="str">
        <f t="shared" si="144"/>
        <v>Closed</v>
      </c>
      <c r="P4631" t="str">
        <f t="shared" si="145"/>
        <v>Queens</v>
      </c>
      <c r="Q4631">
        <v>40.68830998</v>
      </c>
      <c r="R4631">
        <v>-73.863040089999998</v>
      </c>
      <c r="S4631">
        <v>1</v>
      </c>
    </row>
    <row r="4632" spans="1:19" hidden="1" x14ac:dyDescent="0.25">
      <c r="A4632" t="s">
        <v>32513</v>
      </c>
      <c r="B4632" s="1">
        <v>43831.915277777778</v>
      </c>
      <c r="C4632" s="1">
        <v>43831.959027777775</v>
      </c>
      <c r="D4632" s="1" t="s">
        <v>145</v>
      </c>
      <c r="E4632" t="s">
        <v>146</v>
      </c>
      <c r="F4632" t="s">
        <v>260</v>
      </c>
      <c r="G4632" t="s">
        <v>1122</v>
      </c>
      <c r="H4632" t="s">
        <v>22518</v>
      </c>
      <c r="I4632" t="s">
        <v>24564</v>
      </c>
      <c r="J4632" t="s">
        <v>32514</v>
      </c>
      <c r="K4632" t="s">
        <v>28043</v>
      </c>
      <c r="L4632" t="s">
        <v>22522</v>
      </c>
      <c r="M4632" t="s">
        <v>57</v>
      </c>
      <c r="N4632" t="s">
        <v>22523</v>
      </c>
      <c r="O4632" t="str">
        <f t="shared" si="144"/>
        <v>Closed</v>
      </c>
      <c r="P4632" t="str">
        <f t="shared" si="145"/>
        <v>Manhattan</v>
      </c>
      <c r="Q4632">
        <v>40.771922199999999</v>
      </c>
      <c r="R4632">
        <v>-73.99021596</v>
      </c>
      <c r="S4632">
        <v>1</v>
      </c>
    </row>
    <row r="4633" spans="1:19" hidden="1" x14ac:dyDescent="0.25">
      <c r="A4633" t="s">
        <v>32515</v>
      </c>
      <c r="B4633" s="1">
        <v>43831.915972222225</v>
      </c>
      <c r="C4633" s="1">
        <v>43837.288194444445</v>
      </c>
      <c r="D4633" s="1" t="s">
        <v>821</v>
      </c>
      <c r="E4633" t="s">
        <v>22781</v>
      </c>
      <c r="F4633" t="s">
        <v>2705</v>
      </c>
      <c r="G4633" t="s">
        <v>23589</v>
      </c>
      <c r="H4633" t="s">
        <v>572</v>
      </c>
      <c r="I4633" t="s">
        <v>23230</v>
      </c>
      <c r="J4633" t="s">
        <v>32516</v>
      </c>
      <c r="K4633" t="s">
        <v>32517</v>
      </c>
      <c r="L4633" t="s">
        <v>22803</v>
      </c>
      <c r="M4633" t="s">
        <v>57</v>
      </c>
      <c r="N4633" t="s">
        <v>22803</v>
      </c>
      <c r="O4633" t="str">
        <f t="shared" si="144"/>
        <v>Closed</v>
      </c>
      <c r="P4633" t="str">
        <f t="shared" si="145"/>
        <v>Staten Island</v>
      </c>
      <c r="Q4633">
        <v>40.61081669</v>
      </c>
      <c r="R4633">
        <v>-74.073819099999994</v>
      </c>
      <c r="S4633">
        <v>6</v>
      </c>
    </row>
    <row r="4634" spans="1:19" hidden="1" x14ac:dyDescent="0.25">
      <c r="A4634" t="s">
        <v>32518</v>
      </c>
      <c r="B4634" s="1">
        <v>43831.915972222225</v>
      </c>
      <c r="C4634" s="1">
        <v>43832.038888888892</v>
      </c>
      <c r="D4634" s="1" t="s">
        <v>145</v>
      </c>
      <c r="E4634" t="s">
        <v>146</v>
      </c>
      <c r="F4634" t="s">
        <v>161</v>
      </c>
      <c r="G4634" t="s">
        <v>162</v>
      </c>
      <c r="H4634" t="s">
        <v>163</v>
      </c>
      <c r="I4634" t="s">
        <v>24120</v>
      </c>
      <c r="J4634" t="s">
        <v>29318</v>
      </c>
      <c r="K4634" t="s">
        <v>23317</v>
      </c>
      <c r="L4634" t="s">
        <v>22522</v>
      </c>
      <c r="M4634" t="s">
        <v>57</v>
      </c>
      <c r="N4634" t="s">
        <v>22523</v>
      </c>
      <c r="O4634" t="str">
        <f t="shared" si="144"/>
        <v>Closed</v>
      </c>
      <c r="P4634" t="str">
        <f t="shared" si="145"/>
        <v>Manhattan</v>
      </c>
      <c r="Q4634">
        <v>40.817845490000003</v>
      </c>
      <c r="R4634">
        <v>-73.939911269999996</v>
      </c>
      <c r="S4634">
        <v>1</v>
      </c>
    </row>
    <row r="4635" spans="1:19" hidden="1" x14ac:dyDescent="0.25">
      <c r="A4635" t="s">
        <v>32519</v>
      </c>
      <c r="B4635" s="1">
        <v>43831.915972222225</v>
      </c>
      <c r="C4635" s="1">
        <v>43934.611805555556</v>
      </c>
      <c r="D4635" s="1" t="s">
        <v>626</v>
      </c>
      <c r="E4635" t="s">
        <v>22703</v>
      </c>
      <c r="F4635" t="s">
        <v>3729</v>
      </c>
      <c r="G4635" t="s">
        <v>20998</v>
      </c>
      <c r="H4635" t="s">
        <v>22518</v>
      </c>
      <c r="I4635" t="s">
        <v>22782</v>
      </c>
      <c r="J4635" t="s">
        <v>32520</v>
      </c>
      <c r="K4635" t="s">
        <v>27679</v>
      </c>
      <c r="L4635" t="s">
        <v>22522</v>
      </c>
      <c r="M4635" t="s">
        <v>57</v>
      </c>
      <c r="N4635" t="s">
        <v>22523</v>
      </c>
      <c r="O4635" t="str">
        <f t="shared" si="144"/>
        <v>Closed</v>
      </c>
      <c r="P4635" t="str">
        <f t="shared" si="145"/>
        <v>Manhattan</v>
      </c>
      <c r="Q4635">
        <v>40.726467880000001</v>
      </c>
      <c r="R4635">
        <v>-73.980185500000005</v>
      </c>
      <c r="S4635">
        <v>103</v>
      </c>
    </row>
    <row r="4636" spans="1:19" x14ac:dyDescent="0.25">
      <c r="A4636" t="s">
        <v>32521</v>
      </c>
      <c r="B4636" s="1">
        <v>43831.915972222225</v>
      </c>
      <c r="C4636" s="1">
        <v>43831.967361111114</v>
      </c>
      <c r="D4636" s="1" t="s">
        <v>145</v>
      </c>
      <c r="E4636" t="s">
        <v>146</v>
      </c>
      <c r="F4636" t="s">
        <v>260</v>
      </c>
      <c r="G4636" t="s">
        <v>1122</v>
      </c>
      <c r="H4636" t="s">
        <v>149</v>
      </c>
      <c r="I4636" t="s">
        <v>22635</v>
      </c>
      <c r="J4636" t="s">
        <v>32522</v>
      </c>
      <c r="K4636" t="s">
        <v>22833</v>
      </c>
      <c r="L4636" t="s">
        <v>22474</v>
      </c>
      <c r="M4636" t="s">
        <v>57</v>
      </c>
      <c r="N4636" t="s">
        <v>22474</v>
      </c>
      <c r="O4636" t="str">
        <f t="shared" si="144"/>
        <v>Closed</v>
      </c>
      <c r="P4636" t="str">
        <f t="shared" si="145"/>
        <v>Brooklyn</v>
      </c>
      <c r="Q4636">
        <v>40.635771759999997</v>
      </c>
      <c r="R4636">
        <v>-74.023037459999998</v>
      </c>
      <c r="S4636">
        <v>1</v>
      </c>
    </row>
    <row r="4637" spans="1:19" hidden="1" x14ac:dyDescent="0.25">
      <c r="A4637" t="s">
        <v>32523</v>
      </c>
      <c r="B4637" s="1">
        <v>43831.915972222225</v>
      </c>
      <c r="C4637" s="1">
        <v>43832.099305555559</v>
      </c>
      <c r="D4637" s="1" t="s">
        <v>145</v>
      </c>
      <c r="E4637" t="s">
        <v>146</v>
      </c>
      <c r="F4637" t="s">
        <v>161</v>
      </c>
      <c r="G4637" t="s">
        <v>174</v>
      </c>
      <c r="H4637" t="s">
        <v>22518</v>
      </c>
      <c r="I4637" t="s">
        <v>23419</v>
      </c>
      <c r="J4637" t="s">
        <v>32524</v>
      </c>
      <c r="K4637" t="s">
        <v>22539</v>
      </c>
      <c r="L4637" t="s">
        <v>22803</v>
      </c>
      <c r="M4637" t="s">
        <v>57</v>
      </c>
      <c r="N4637" t="s">
        <v>22803</v>
      </c>
      <c r="O4637" t="str">
        <f t="shared" si="144"/>
        <v>Closed</v>
      </c>
      <c r="P4637" t="str">
        <f t="shared" si="145"/>
        <v>Staten Island</v>
      </c>
      <c r="Q4637">
        <v>40.636265729999998</v>
      </c>
      <c r="R4637">
        <v>-74.117508520000001</v>
      </c>
      <c r="S4637">
        <v>1</v>
      </c>
    </row>
    <row r="4638" spans="1:19" x14ac:dyDescent="0.25">
      <c r="A4638" t="s">
        <v>32525</v>
      </c>
      <c r="B4638" s="1">
        <v>43831.916666666664</v>
      </c>
      <c r="C4638" s="1">
        <v>43835</v>
      </c>
      <c r="D4638" s="1" t="s">
        <v>821</v>
      </c>
      <c r="E4638" t="s">
        <v>22781</v>
      </c>
      <c r="F4638" t="s">
        <v>2191</v>
      </c>
      <c r="G4638" t="s">
        <v>2191</v>
      </c>
      <c r="H4638" t="s">
        <v>572</v>
      </c>
      <c r="I4638" t="s">
        <v>22490</v>
      </c>
      <c r="J4638" t="s">
        <v>32526</v>
      </c>
      <c r="K4638" t="s">
        <v>29238</v>
      </c>
      <c r="L4638" t="s">
        <v>22474</v>
      </c>
      <c r="M4638" t="s">
        <v>57</v>
      </c>
      <c r="N4638" t="s">
        <v>22474</v>
      </c>
      <c r="O4638" t="str">
        <f t="shared" si="144"/>
        <v>Closed</v>
      </c>
      <c r="P4638" t="str">
        <f t="shared" si="145"/>
        <v>Brooklyn</v>
      </c>
      <c r="Q4638">
        <v>40.640959299999999</v>
      </c>
      <c r="R4638">
        <v>-73.934089139999998</v>
      </c>
      <c r="S4638">
        <v>4</v>
      </c>
    </row>
    <row r="4639" spans="1:19" hidden="1" x14ac:dyDescent="0.25">
      <c r="A4639" t="s">
        <v>32527</v>
      </c>
      <c r="B4639" s="1">
        <v>43831.916666666664</v>
      </c>
      <c r="C4639" s="1">
        <v>43831.922222222223</v>
      </c>
      <c r="D4639" s="1" t="s">
        <v>145</v>
      </c>
      <c r="E4639" t="s">
        <v>146</v>
      </c>
      <c r="F4639" t="s">
        <v>147</v>
      </c>
      <c r="G4639" t="s">
        <v>1741</v>
      </c>
      <c r="H4639" t="s">
        <v>149</v>
      </c>
      <c r="I4639" t="s">
        <v>23238</v>
      </c>
      <c r="J4639" t="s">
        <v>32528</v>
      </c>
      <c r="K4639" t="s">
        <v>26046</v>
      </c>
      <c r="L4639" t="s">
        <v>1901</v>
      </c>
      <c r="M4639" t="s">
        <v>57</v>
      </c>
      <c r="N4639" t="s">
        <v>22484</v>
      </c>
      <c r="O4639" t="str">
        <f t="shared" si="144"/>
        <v>Closed</v>
      </c>
      <c r="P4639" t="str">
        <f t="shared" si="145"/>
        <v>Queens</v>
      </c>
      <c r="Q4639">
        <v>40.774457910000002</v>
      </c>
      <c r="R4639">
        <v>-73.846381030000003</v>
      </c>
      <c r="S4639">
        <v>1</v>
      </c>
    </row>
    <row r="4640" spans="1:19" hidden="1" x14ac:dyDescent="0.25">
      <c r="A4640" t="s">
        <v>32529</v>
      </c>
      <c r="B4640" s="1">
        <v>43831.917361111111</v>
      </c>
      <c r="C4640" s="1">
        <v>43832.025694444441</v>
      </c>
      <c r="D4640" s="1" t="s">
        <v>145</v>
      </c>
      <c r="E4640" t="s">
        <v>146</v>
      </c>
      <c r="F4640" t="s">
        <v>302</v>
      </c>
      <c r="G4640" t="s">
        <v>527</v>
      </c>
      <c r="H4640" t="s">
        <v>22518</v>
      </c>
      <c r="I4640" t="s">
        <v>22611</v>
      </c>
      <c r="J4640" t="s">
        <v>26123</v>
      </c>
      <c r="K4640" t="s">
        <v>26123</v>
      </c>
      <c r="L4640" t="s">
        <v>22518</v>
      </c>
      <c r="M4640" t="s">
        <v>57</v>
      </c>
      <c r="N4640" t="s">
        <v>22523</v>
      </c>
      <c r="O4640" t="str">
        <f t="shared" si="144"/>
        <v>Closed</v>
      </c>
      <c r="P4640" t="str">
        <f t="shared" si="145"/>
        <v>Manhattan</v>
      </c>
      <c r="Q4640">
        <v>40.716478440000003</v>
      </c>
      <c r="R4640">
        <v>-73.992821390000003</v>
      </c>
      <c r="S4640">
        <v>1</v>
      </c>
    </row>
    <row r="4641" spans="1:19" x14ac:dyDescent="0.25">
      <c r="A4641" t="s">
        <v>32530</v>
      </c>
      <c r="B4641" s="1">
        <v>43831.917361111111</v>
      </c>
      <c r="C4641" s="1">
        <v>43899</v>
      </c>
      <c r="D4641" s="1" t="s">
        <v>927</v>
      </c>
      <c r="E4641" t="s">
        <v>22824</v>
      </c>
      <c r="F4641" t="s">
        <v>17833</v>
      </c>
      <c r="G4641" t="s">
        <v>20971</v>
      </c>
      <c r="H4641" t="s">
        <v>22518</v>
      </c>
      <c r="I4641" t="s">
        <v>22541</v>
      </c>
      <c r="J4641" t="s">
        <v>32531</v>
      </c>
      <c r="K4641" t="s">
        <v>25313</v>
      </c>
      <c r="L4641" t="s">
        <v>22474</v>
      </c>
      <c r="M4641" t="s">
        <v>57</v>
      </c>
      <c r="N4641" t="s">
        <v>22474</v>
      </c>
      <c r="O4641" t="str">
        <f t="shared" si="144"/>
        <v>Closed</v>
      </c>
      <c r="P4641" t="str">
        <f t="shared" si="145"/>
        <v>Brooklyn</v>
      </c>
      <c r="Q4641">
        <v>40.69023378</v>
      </c>
      <c r="R4641">
        <v>-73.921325940000003</v>
      </c>
      <c r="S4641">
        <v>68</v>
      </c>
    </row>
    <row r="4642" spans="1:19" x14ac:dyDescent="0.25">
      <c r="A4642" t="s">
        <v>32532</v>
      </c>
      <c r="B4642" s="1">
        <v>43831.917361111111</v>
      </c>
      <c r="C4642" s="1">
        <v>43899</v>
      </c>
      <c r="D4642" s="1" t="s">
        <v>927</v>
      </c>
      <c r="E4642" t="s">
        <v>22824</v>
      </c>
      <c r="F4642" t="s">
        <v>17833</v>
      </c>
      <c r="G4642" t="s">
        <v>20971</v>
      </c>
      <c r="H4642" t="s">
        <v>22518</v>
      </c>
      <c r="I4642" t="s">
        <v>22541</v>
      </c>
      <c r="J4642" t="s">
        <v>32533</v>
      </c>
      <c r="K4642" t="s">
        <v>25313</v>
      </c>
      <c r="L4642" t="s">
        <v>22474</v>
      </c>
      <c r="M4642" t="s">
        <v>57</v>
      </c>
      <c r="N4642" t="s">
        <v>22474</v>
      </c>
      <c r="O4642" t="str">
        <f t="shared" si="144"/>
        <v>Closed</v>
      </c>
      <c r="P4642" t="str">
        <f t="shared" si="145"/>
        <v>Brooklyn</v>
      </c>
      <c r="Q4642">
        <v>40.690200859999997</v>
      </c>
      <c r="R4642">
        <v>-73.921358440000006</v>
      </c>
      <c r="S4642">
        <v>68</v>
      </c>
    </row>
    <row r="4643" spans="1:19" x14ac:dyDescent="0.25">
      <c r="A4643" t="s">
        <v>32534</v>
      </c>
      <c r="B4643" s="1">
        <v>43831.917361111111</v>
      </c>
      <c r="C4643" s="1">
        <v>43908</v>
      </c>
      <c r="D4643" s="1" t="s">
        <v>927</v>
      </c>
      <c r="E4643" t="s">
        <v>22824</v>
      </c>
      <c r="F4643" t="s">
        <v>17833</v>
      </c>
      <c r="G4643" t="s">
        <v>20971</v>
      </c>
      <c r="H4643" t="s">
        <v>22518</v>
      </c>
      <c r="I4643" t="s">
        <v>22541</v>
      </c>
      <c r="J4643" t="s">
        <v>32535</v>
      </c>
      <c r="K4643" t="s">
        <v>25313</v>
      </c>
      <c r="L4643" t="s">
        <v>22474</v>
      </c>
      <c r="M4643" t="s">
        <v>57</v>
      </c>
      <c r="N4643" t="s">
        <v>22474</v>
      </c>
      <c r="O4643" t="str">
        <f t="shared" si="144"/>
        <v>Closed</v>
      </c>
      <c r="P4643" t="str">
        <f t="shared" si="145"/>
        <v>Brooklyn</v>
      </c>
      <c r="Q4643">
        <v>40.690266690000001</v>
      </c>
      <c r="R4643">
        <v>-73.921293449999993</v>
      </c>
      <c r="S4643">
        <v>77</v>
      </c>
    </row>
    <row r="4644" spans="1:19" x14ac:dyDescent="0.25">
      <c r="A4644" t="s">
        <v>32536</v>
      </c>
      <c r="B4644" s="1">
        <v>43831.917361111111</v>
      </c>
      <c r="C4644" s="1">
        <v>43831.956944444442</v>
      </c>
      <c r="D4644" s="1" t="s">
        <v>145</v>
      </c>
      <c r="E4644" t="s">
        <v>146</v>
      </c>
      <c r="F4644" t="s">
        <v>302</v>
      </c>
      <c r="G4644" t="s">
        <v>527</v>
      </c>
      <c r="H4644" t="s">
        <v>22518</v>
      </c>
      <c r="I4644" t="s">
        <v>22490</v>
      </c>
      <c r="J4644" t="s">
        <v>32537</v>
      </c>
      <c r="K4644" t="s">
        <v>29183</v>
      </c>
      <c r="L4644" t="s">
        <v>22474</v>
      </c>
      <c r="M4644" t="s">
        <v>57</v>
      </c>
      <c r="N4644" t="s">
        <v>22474</v>
      </c>
      <c r="O4644" t="str">
        <f t="shared" si="144"/>
        <v>Closed</v>
      </c>
      <c r="P4644" t="str">
        <f t="shared" si="145"/>
        <v>Brooklyn</v>
      </c>
      <c r="Q4644">
        <v>40.658429609999999</v>
      </c>
      <c r="R4644">
        <v>-73.929076449999997</v>
      </c>
      <c r="S4644">
        <v>1</v>
      </c>
    </row>
    <row r="4645" spans="1:19" hidden="1" x14ac:dyDescent="0.25">
      <c r="A4645" t="s">
        <v>32538</v>
      </c>
      <c r="B4645" s="1">
        <v>43831.917361111111</v>
      </c>
      <c r="C4645" s="1">
        <v>43832.263194444444</v>
      </c>
      <c r="D4645" s="1" t="s">
        <v>145</v>
      </c>
      <c r="E4645" t="s">
        <v>146</v>
      </c>
      <c r="F4645" t="s">
        <v>147</v>
      </c>
      <c r="G4645" t="s">
        <v>1741</v>
      </c>
      <c r="H4645" t="s">
        <v>22518</v>
      </c>
      <c r="I4645" t="s">
        <v>22668</v>
      </c>
      <c r="J4645" t="s">
        <v>32539</v>
      </c>
      <c r="K4645" t="s">
        <v>23959</v>
      </c>
      <c r="L4645" t="s">
        <v>11727</v>
      </c>
      <c r="M4645" t="s">
        <v>57</v>
      </c>
      <c r="N4645" t="s">
        <v>22484</v>
      </c>
      <c r="O4645" t="str">
        <f t="shared" si="144"/>
        <v>Closed</v>
      </c>
      <c r="P4645" t="str">
        <f t="shared" si="145"/>
        <v>Queens</v>
      </c>
      <c r="Q4645">
        <v>40.68013079</v>
      </c>
      <c r="R4645">
        <v>-73.805958419999996</v>
      </c>
      <c r="S4645">
        <v>1</v>
      </c>
    </row>
    <row r="4646" spans="1:19" hidden="1" x14ac:dyDescent="0.25">
      <c r="A4646" t="s">
        <v>32540</v>
      </c>
      <c r="B4646" s="1">
        <v>43831.917361111111</v>
      </c>
      <c r="C4646" s="1">
        <v>43832.488194444442</v>
      </c>
      <c r="D4646" s="1" t="s">
        <v>145</v>
      </c>
      <c r="E4646" t="s">
        <v>146</v>
      </c>
      <c r="F4646" t="s">
        <v>147</v>
      </c>
      <c r="G4646" t="s">
        <v>148</v>
      </c>
      <c r="H4646" t="s">
        <v>149</v>
      </c>
      <c r="I4646" t="s">
        <v>22486</v>
      </c>
      <c r="J4646" t="s">
        <v>26425</v>
      </c>
      <c r="K4646" t="s">
        <v>24691</v>
      </c>
      <c r="L4646" t="s">
        <v>92</v>
      </c>
      <c r="M4646" t="s">
        <v>57</v>
      </c>
      <c r="N4646" t="s">
        <v>22484</v>
      </c>
      <c r="O4646" t="str">
        <f t="shared" si="144"/>
        <v>Closed</v>
      </c>
      <c r="P4646" t="str">
        <f t="shared" si="145"/>
        <v>Queens</v>
      </c>
      <c r="Q4646">
        <v>40.69003799</v>
      </c>
      <c r="R4646">
        <v>-73.864345490000005</v>
      </c>
      <c r="S4646">
        <v>1</v>
      </c>
    </row>
    <row r="4647" spans="1:19" hidden="1" x14ac:dyDescent="0.25">
      <c r="A4647" t="s">
        <v>32541</v>
      </c>
      <c r="B4647" s="1">
        <v>43831.918055555558</v>
      </c>
      <c r="C4647" s="1">
        <v>43832.029861111114</v>
      </c>
      <c r="D4647" s="1" t="s">
        <v>145</v>
      </c>
      <c r="E4647" t="s">
        <v>146</v>
      </c>
      <c r="F4647" t="s">
        <v>2587</v>
      </c>
      <c r="G4647" t="s">
        <v>23229</v>
      </c>
      <c r="H4647" t="s">
        <v>163</v>
      </c>
      <c r="I4647" t="s">
        <v>23230</v>
      </c>
      <c r="J4647" t="s">
        <v>32542</v>
      </c>
      <c r="K4647" t="s">
        <v>32543</v>
      </c>
      <c r="L4647" t="s">
        <v>22803</v>
      </c>
      <c r="M4647" t="s">
        <v>57</v>
      </c>
      <c r="N4647" t="s">
        <v>22803</v>
      </c>
      <c r="O4647" t="str">
        <f t="shared" si="144"/>
        <v>Closed</v>
      </c>
      <c r="P4647" t="str">
        <f t="shared" si="145"/>
        <v>Staten Island</v>
      </c>
      <c r="Q4647">
        <v>40.594725160000003</v>
      </c>
      <c r="R4647">
        <v>-74.067359539999998</v>
      </c>
      <c r="S4647">
        <v>1</v>
      </c>
    </row>
    <row r="4648" spans="1:19" hidden="1" x14ac:dyDescent="0.25">
      <c r="A4648" t="s">
        <v>32544</v>
      </c>
      <c r="B4648" s="1">
        <v>43831.918055555558</v>
      </c>
      <c r="C4648" s="1">
        <v>43831.925694444442</v>
      </c>
      <c r="D4648" s="1" t="s">
        <v>145</v>
      </c>
      <c r="E4648" t="s">
        <v>146</v>
      </c>
      <c r="F4648" t="s">
        <v>161</v>
      </c>
      <c r="G4648" t="s">
        <v>174</v>
      </c>
      <c r="H4648" t="s">
        <v>163</v>
      </c>
      <c r="I4648" t="s">
        <v>22820</v>
      </c>
      <c r="J4648" t="s">
        <v>32545</v>
      </c>
      <c r="K4648" t="s">
        <v>22822</v>
      </c>
      <c r="L4648" t="s">
        <v>6554</v>
      </c>
      <c r="M4648" t="s">
        <v>57</v>
      </c>
      <c r="N4648" t="s">
        <v>22484</v>
      </c>
      <c r="O4648" t="str">
        <f t="shared" si="144"/>
        <v>Closed</v>
      </c>
      <c r="P4648" t="str">
        <f t="shared" si="145"/>
        <v>Queens</v>
      </c>
      <c r="Q4648">
        <v>40.708847929999997</v>
      </c>
      <c r="R4648">
        <v>-73.795609479999996</v>
      </c>
      <c r="S4648">
        <v>1</v>
      </c>
    </row>
    <row r="4649" spans="1:19" x14ac:dyDescent="0.25">
      <c r="A4649" t="s">
        <v>32546</v>
      </c>
      <c r="B4649" s="1">
        <v>43831.918055555558</v>
      </c>
      <c r="C4649" s="1">
        <v>43831.925694444442</v>
      </c>
      <c r="D4649" s="1" t="s">
        <v>145</v>
      </c>
      <c r="E4649" t="s">
        <v>146</v>
      </c>
      <c r="F4649" t="s">
        <v>161</v>
      </c>
      <c r="G4649" t="s">
        <v>162</v>
      </c>
      <c r="H4649" t="s">
        <v>163</v>
      </c>
      <c r="I4649" t="s">
        <v>22744</v>
      </c>
      <c r="J4649" t="s">
        <v>29458</v>
      </c>
      <c r="K4649" t="s">
        <v>23364</v>
      </c>
      <c r="L4649" t="s">
        <v>22474</v>
      </c>
      <c r="M4649" t="s">
        <v>57</v>
      </c>
      <c r="N4649" t="s">
        <v>22474</v>
      </c>
      <c r="O4649" t="str">
        <f t="shared" si="144"/>
        <v>Closed</v>
      </c>
      <c r="P4649" t="str">
        <f t="shared" si="145"/>
        <v>Brooklyn</v>
      </c>
      <c r="Q4649">
        <v>40.64224506</v>
      </c>
      <c r="R4649">
        <v>-73.960738109999994</v>
      </c>
      <c r="S4649">
        <v>1</v>
      </c>
    </row>
    <row r="4650" spans="1:19" hidden="1" x14ac:dyDescent="0.25">
      <c r="A4650" t="s">
        <v>32547</v>
      </c>
      <c r="B4650" s="1">
        <v>43831.918055555558</v>
      </c>
      <c r="C4650" s="1">
        <v>43832.205555555556</v>
      </c>
      <c r="D4650" s="1" t="s">
        <v>145</v>
      </c>
      <c r="E4650" t="s">
        <v>146</v>
      </c>
      <c r="F4650" t="s">
        <v>147</v>
      </c>
      <c r="G4650" t="s">
        <v>1741</v>
      </c>
      <c r="H4650" t="s">
        <v>149</v>
      </c>
      <c r="I4650" t="s">
        <v>22668</v>
      </c>
      <c r="J4650" t="s">
        <v>32548</v>
      </c>
      <c r="K4650" t="s">
        <v>32549</v>
      </c>
      <c r="L4650" t="s">
        <v>11727</v>
      </c>
      <c r="M4650" t="s">
        <v>57</v>
      </c>
      <c r="N4650" t="s">
        <v>22484</v>
      </c>
      <c r="O4650" t="str">
        <f t="shared" si="144"/>
        <v>Closed</v>
      </c>
      <c r="P4650" t="str">
        <f t="shared" si="145"/>
        <v>Queens</v>
      </c>
      <c r="Q4650">
        <v>40.679117840000004</v>
      </c>
      <c r="R4650">
        <v>-73.817628220000003</v>
      </c>
      <c r="S4650">
        <v>1</v>
      </c>
    </row>
    <row r="4651" spans="1:19" x14ac:dyDescent="0.25">
      <c r="A4651" t="s">
        <v>32550</v>
      </c>
      <c r="B4651" s="1">
        <v>43831.918749999997</v>
      </c>
      <c r="C4651" s="1">
        <v>43837</v>
      </c>
      <c r="D4651" s="1" t="s">
        <v>821</v>
      </c>
      <c r="E4651" t="s">
        <v>22781</v>
      </c>
      <c r="F4651" t="s">
        <v>2191</v>
      </c>
      <c r="G4651" t="s">
        <v>2191</v>
      </c>
      <c r="H4651" t="s">
        <v>572</v>
      </c>
      <c r="I4651" t="s">
        <v>22773</v>
      </c>
      <c r="J4651" t="s">
        <v>32551</v>
      </c>
      <c r="K4651" t="s">
        <v>32552</v>
      </c>
      <c r="L4651" t="s">
        <v>22474</v>
      </c>
      <c r="M4651" t="s">
        <v>57</v>
      </c>
      <c r="N4651" t="s">
        <v>22474</v>
      </c>
      <c r="O4651" t="str">
        <f t="shared" si="144"/>
        <v>Closed</v>
      </c>
      <c r="P4651" t="str">
        <f t="shared" si="145"/>
        <v>Brooklyn</v>
      </c>
      <c r="Q4651">
        <v>40.644334010000001</v>
      </c>
      <c r="R4651">
        <v>-73.889385070000003</v>
      </c>
      <c r="S4651">
        <v>6</v>
      </c>
    </row>
    <row r="4652" spans="1:19" hidden="1" x14ac:dyDescent="0.25">
      <c r="A4652" t="s">
        <v>32553</v>
      </c>
      <c r="B4652" s="1">
        <v>43831.918749999997</v>
      </c>
      <c r="C4652" s="1"/>
      <c r="D4652" s="1" t="s">
        <v>2342</v>
      </c>
      <c r="E4652" t="s">
        <v>23433</v>
      </c>
      <c r="F4652" t="s">
        <v>17434</v>
      </c>
      <c r="G4652" t="s">
        <v>21070</v>
      </c>
      <c r="H4652" t="s">
        <v>2346</v>
      </c>
      <c r="I4652" t="s">
        <v>22499</v>
      </c>
      <c r="J4652" t="s">
        <v>32503</v>
      </c>
      <c r="K4652" t="s">
        <v>24284</v>
      </c>
      <c r="L4652" t="s">
        <v>22497</v>
      </c>
      <c r="M4652" t="s">
        <v>8137</v>
      </c>
      <c r="N4652" t="s">
        <v>22497</v>
      </c>
      <c r="O4652" t="str">
        <f t="shared" si="144"/>
        <v>Not Closed</v>
      </c>
      <c r="P4652" t="str">
        <f t="shared" si="145"/>
        <v>Bronx</v>
      </c>
      <c r="Q4652">
        <v>40.853443830000003</v>
      </c>
      <c r="R4652">
        <v>-73.887714310000007</v>
      </c>
    </row>
    <row r="4653" spans="1:19" x14ac:dyDescent="0.25">
      <c r="A4653" t="s">
        <v>32554</v>
      </c>
      <c r="B4653" s="1">
        <v>43831.918749999997</v>
      </c>
      <c r="C4653" s="1">
        <v>43840.52847222222</v>
      </c>
      <c r="D4653" s="1" t="s">
        <v>246</v>
      </c>
      <c r="E4653" t="s">
        <v>22545</v>
      </c>
      <c r="F4653" t="s">
        <v>17833</v>
      </c>
      <c r="G4653" t="s">
        <v>27973</v>
      </c>
      <c r="H4653" t="s">
        <v>7910</v>
      </c>
      <c r="I4653" t="s">
        <v>23045</v>
      </c>
      <c r="J4653" t="s">
        <v>32555</v>
      </c>
      <c r="K4653" t="s">
        <v>23047</v>
      </c>
      <c r="L4653" t="s">
        <v>22474</v>
      </c>
      <c r="M4653" t="s">
        <v>57</v>
      </c>
      <c r="N4653" t="s">
        <v>22474</v>
      </c>
      <c r="O4653" t="str">
        <f t="shared" si="144"/>
        <v>Closed</v>
      </c>
      <c r="P4653" t="str">
        <f t="shared" si="145"/>
        <v>Brooklyn</v>
      </c>
      <c r="Q4653">
        <v>40.672452010000001</v>
      </c>
      <c r="R4653">
        <v>-73.932525909999995</v>
      </c>
      <c r="S4653">
        <v>9</v>
      </c>
    </row>
    <row r="4654" spans="1:19" x14ac:dyDescent="0.25">
      <c r="A4654" t="s">
        <v>32556</v>
      </c>
      <c r="B4654" s="1">
        <v>43831.918749999997</v>
      </c>
      <c r="C4654" s="1">
        <v>43832.056250000001</v>
      </c>
      <c r="D4654" s="1" t="s">
        <v>145</v>
      </c>
      <c r="E4654" t="s">
        <v>146</v>
      </c>
      <c r="F4654" t="s">
        <v>161</v>
      </c>
      <c r="G4654" t="s">
        <v>162</v>
      </c>
      <c r="H4654" t="s">
        <v>163</v>
      </c>
      <c r="I4654" t="s">
        <v>22635</v>
      </c>
      <c r="J4654" t="s">
        <v>32557</v>
      </c>
      <c r="K4654" t="s">
        <v>23288</v>
      </c>
      <c r="L4654" t="s">
        <v>22474</v>
      </c>
      <c r="M4654" t="s">
        <v>57</v>
      </c>
      <c r="N4654" t="s">
        <v>22474</v>
      </c>
      <c r="O4654" t="str">
        <f t="shared" si="144"/>
        <v>Closed</v>
      </c>
      <c r="P4654" t="str">
        <f t="shared" si="145"/>
        <v>Brooklyn</v>
      </c>
      <c r="Q4654">
        <v>40.639579689999998</v>
      </c>
      <c r="R4654">
        <v>-74.017911440000006</v>
      </c>
      <c r="S4654">
        <v>1</v>
      </c>
    </row>
    <row r="4655" spans="1:19" hidden="1" x14ac:dyDescent="0.25">
      <c r="A4655" t="s">
        <v>32558</v>
      </c>
      <c r="B4655" s="1">
        <v>43831.918749999997</v>
      </c>
      <c r="C4655" s="1">
        <v>43832.1</v>
      </c>
      <c r="D4655" s="1" t="s">
        <v>145</v>
      </c>
      <c r="E4655" t="s">
        <v>146</v>
      </c>
      <c r="F4655" t="s">
        <v>260</v>
      </c>
      <c r="G4655" t="s">
        <v>261</v>
      </c>
      <c r="H4655" t="s">
        <v>149</v>
      </c>
      <c r="I4655" t="s">
        <v>23533</v>
      </c>
      <c r="J4655" t="s">
        <v>32559</v>
      </c>
      <c r="K4655" t="s">
        <v>32560</v>
      </c>
      <c r="L4655" t="s">
        <v>2583</v>
      </c>
      <c r="M4655" t="s">
        <v>57</v>
      </c>
      <c r="N4655" t="s">
        <v>22484</v>
      </c>
      <c r="O4655" t="str">
        <f t="shared" si="144"/>
        <v>Closed</v>
      </c>
      <c r="P4655" t="str">
        <f t="shared" si="145"/>
        <v>Queens</v>
      </c>
      <c r="Q4655">
        <v>40.739453089999998</v>
      </c>
      <c r="R4655">
        <v>-73.755312189999998</v>
      </c>
      <c r="S4655">
        <v>1</v>
      </c>
    </row>
    <row r="4656" spans="1:19" x14ac:dyDescent="0.25">
      <c r="A4656" t="s">
        <v>32561</v>
      </c>
      <c r="B4656" s="1">
        <v>43831.918749999997</v>
      </c>
      <c r="C4656" s="1">
        <v>44861</v>
      </c>
      <c r="D4656" s="1" t="s">
        <v>821</v>
      </c>
      <c r="E4656" t="s">
        <v>22781</v>
      </c>
      <c r="F4656" t="s">
        <v>8922</v>
      </c>
      <c r="G4656" t="s">
        <v>8922</v>
      </c>
      <c r="H4656" t="s">
        <v>9013</v>
      </c>
      <c r="I4656" t="s">
        <v>22643</v>
      </c>
      <c r="J4656" t="s">
        <v>32562</v>
      </c>
      <c r="K4656" t="s">
        <v>25518</v>
      </c>
      <c r="L4656" t="s">
        <v>22474</v>
      </c>
      <c r="M4656" t="s">
        <v>57</v>
      </c>
      <c r="N4656" t="s">
        <v>22474</v>
      </c>
      <c r="O4656" t="str">
        <f t="shared" si="144"/>
        <v>Closed</v>
      </c>
      <c r="P4656" t="str">
        <f t="shared" si="145"/>
        <v>Brooklyn</v>
      </c>
      <c r="Q4656">
        <v>40.586221700000003</v>
      </c>
      <c r="R4656">
        <v>-73.954952950000006</v>
      </c>
      <c r="S4656">
        <v>1030</v>
      </c>
    </row>
    <row r="4657" spans="1:19" x14ac:dyDescent="0.25">
      <c r="A4657" t="s">
        <v>32563</v>
      </c>
      <c r="B4657" s="1">
        <v>43831.919444444444</v>
      </c>
      <c r="C4657" s="1">
        <v>43834</v>
      </c>
      <c r="D4657" s="1" t="s">
        <v>821</v>
      </c>
      <c r="E4657" t="s">
        <v>22781</v>
      </c>
      <c r="F4657" t="s">
        <v>2191</v>
      </c>
      <c r="G4657" t="s">
        <v>2191</v>
      </c>
      <c r="H4657" t="s">
        <v>572</v>
      </c>
      <c r="I4657" t="s">
        <v>22510</v>
      </c>
      <c r="J4657" t="s">
        <v>32564</v>
      </c>
      <c r="K4657" t="s">
        <v>22856</v>
      </c>
      <c r="L4657" t="s">
        <v>22474</v>
      </c>
      <c r="M4657" t="s">
        <v>57</v>
      </c>
      <c r="N4657" t="s">
        <v>22474</v>
      </c>
      <c r="O4657" t="str">
        <f t="shared" si="144"/>
        <v>Closed</v>
      </c>
      <c r="P4657" t="str">
        <f t="shared" si="145"/>
        <v>Brooklyn</v>
      </c>
      <c r="Q4657">
        <v>40.637234970000002</v>
      </c>
      <c r="R4657">
        <v>-73.945219069999993</v>
      </c>
      <c r="S4657">
        <v>3</v>
      </c>
    </row>
    <row r="4658" spans="1:19" hidden="1" x14ac:dyDescent="0.25">
      <c r="A4658" t="s">
        <v>32565</v>
      </c>
      <c r="B4658" s="1">
        <v>43831.919444444444</v>
      </c>
      <c r="C4658" s="1">
        <v>43831.947916666664</v>
      </c>
      <c r="D4658" s="1" t="s">
        <v>145</v>
      </c>
      <c r="E4658" t="s">
        <v>146</v>
      </c>
      <c r="F4658" t="s">
        <v>260</v>
      </c>
      <c r="G4658" t="s">
        <v>261</v>
      </c>
      <c r="H4658" t="s">
        <v>149</v>
      </c>
      <c r="I4658" t="s">
        <v>24564</v>
      </c>
      <c r="J4658" t="s">
        <v>32566</v>
      </c>
      <c r="K4658" t="s">
        <v>22809</v>
      </c>
      <c r="L4658" t="s">
        <v>22522</v>
      </c>
      <c r="M4658" t="s">
        <v>57</v>
      </c>
      <c r="N4658" t="s">
        <v>22523</v>
      </c>
      <c r="O4658" t="str">
        <f t="shared" si="144"/>
        <v>Closed</v>
      </c>
      <c r="P4658" t="str">
        <f t="shared" si="145"/>
        <v>Manhattan</v>
      </c>
      <c r="Q4658">
        <v>40.77697714</v>
      </c>
      <c r="R4658">
        <v>-73.982838720000004</v>
      </c>
      <c r="S4658">
        <v>1</v>
      </c>
    </row>
    <row r="4659" spans="1:19" x14ac:dyDescent="0.25">
      <c r="A4659" t="s">
        <v>32567</v>
      </c>
      <c r="B4659" s="1">
        <v>43831.919444444444</v>
      </c>
      <c r="C4659" s="1">
        <v>43886</v>
      </c>
      <c r="D4659" s="1" t="s">
        <v>927</v>
      </c>
      <c r="E4659" t="s">
        <v>22824</v>
      </c>
      <c r="F4659" t="s">
        <v>1987</v>
      </c>
      <c r="G4659" t="s">
        <v>4667</v>
      </c>
      <c r="H4659" t="s">
        <v>22518</v>
      </c>
      <c r="I4659" t="s">
        <v>22507</v>
      </c>
      <c r="J4659" t="s">
        <v>32568</v>
      </c>
      <c r="K4659" t="s">
        <v>23437</v>
      </c>
      <c r="L4659" t="s">
        <v>22474</v>
      </c>
      <c r="M4659" t="s">
        <v>57</v>
      </c>
      <c r="N4659" t="s">
        <v>22474</v>
      </c>
      <c r="O4659" t="str">
        <f t="shared" si="144"/>
        <v>Closed</v>
      </c>
      <c r="P4659" t="str">
        <f t="shared" si="145"/>
        <v>Brooklyn</v>
      </c>
      <c r="Q4659">
        <v>40.668123889999997</v>
      </c>
      <c r="R4659">
        <v>-73.955982660000004</v>
      </c>
      <c r="S4659">
        <v>55</v>
      </c>
    </row>
    <row r="4660" spans="1:19" x14ac:dyDescent="0.25">
      <c r="A4660" t="s">
        <v>32569</v>
      </c>
      <c r="B4660" s="1">
        <v>43831.919444444444</v>
      </c>
      <c r="C4660" s="1">
        <v>43899</v>
      </c>
      <c r="D4660" s="1" t="s">
        <v>927</v>
      </c>
      <c r="E4660" t="s">
        <v>22824</v>
      </c>
      <c r="F4660" t="s">
        <v>17833</v>
      </c>
      <c r="G4660" t="s">
        <v>20971</v>
      </c>
      <c r="H4660" t="s">
        <v>22518</v>
      </c>
      <c r="I4660" t="s">
        <v>22541</v>
      </c>
      <c r="J4660" t="s">
        <v>32570</v>
      </c>
      <c r="K4660" t="s">
        <v>25313</v>
      </c>
      <c r="L4660" t="s">
        <v>22474</v>
      </c>
      <c r="M4660" t="s">
        <v>57</v>
      </c>
      <c r="N4660" t="s">
        <v>22474</v>
      </c>
      <c r="O4660" t="str">
        <f t="shared" si="144"/>
        <v>Closed</v>
      </c>
      <c r="P4660" t="str">
        <f t="shared" si="145"/>
        <v>Brooklyn</v>
      </c>
      <c r="Q4660">
        <v>40.690365440000001</v>
      </c>
      <c r="R4660">
        <v>-73.921195979999993</v>
      </c>
      <c r="S4660">
        <v>68</v>
      </c>
    </row>
    <row r="4661" spans="1:19" x14ac:dyDescent="0.25">
      <c r="A4661" t="s">
        <v>32571</v>
      </c>
      <c r="B4661" s="1">
        <v>43831.919444444444</v>
      </c>
      <c r="C4661" s="1">
        <v>43917</v>
      </c>
      <c r="D4661" s="1" t="s">
        <v>927</v>
      </c>
      <c r="E4661" t="s">
        <v>22824</v>
      </c>
      <c r="F4661" t="s">
        <v>17833</v>
      </c>
      <c r="G4661" t="s">
        <v>20971</v>
      </c>
      <c r="H4661" t="s">
        <v>22518</v>
      </c>
      <c r="I4661" t="s">
        <v>22541</v>
      </c>
      <c r="J4661" t="s">
        <v>32572</v>
      </c>
      <c r="K4661" t="s">
        <v>25313</v>
      </c>
      <c r="L4661" t="s">
        <v>22474</v>
      </c>
      <c r="M4661" t="s">
        <v>57</v>
      </c>
      <c r="N4661" t="s">
        <v>22474</v>
      </c>
      <c r="O4661" t="str">
        <f t="shared" si="144"/>
        <v>Closed</v>
      </c>
      <c r="P4661" t="str">
        <f t="shared" si="145"/>
        <v>Brooklyn</v>
      </c>
      <c r="Q4661">
        <v>40.690332519999998</v>
      </c>
      <c r="R4661">
        <v>-73.921228470000003</v>
      </c>
      <c r="S4661">
        <v>86</v>
      </c>
    </row>
    <row r="4662" spans="1:19" x14ac:dyDescent="0.25">
      <c r="A4662" t="s">
        <v>32573</v>
      </c>
      <c r="B4662" s="1">
        <v>43831.919444444444</v>
      </c>
      <c r="C4662" s="1">
        <v>43908</v>
      </c>
      <c r="D4662" s="1" t="s">
        <v>927</v>
      </c>
      <c r="E4662" t="s">
        <v>22824</v>
      </c>
      <c r="F4662" t="s">
        <v>17833</v>
      </c>
      <c r="G4662" t="s">
        <v>20971</v>
      </c>
      <c r="H4662" t="s">
        <v>22518</v>
      </c>
      <c r="I4662" t="s">
        <v>22541</v>
      </c>
      <c r="J4662" t="s">
        <v>32574</v>
      </c>
      <c r="K4662" t="s">
        <v>25313</v>
      </c>
      <c r="L4662" t="s">
        <v>22474</v>
      </c>
      <c r="M4662" t="s">
        <v>57</v>
      </c>
      <c r="N4662" t="s">
        <v>22474</v>
      </c>
      <c r="O4662" t="str">
        <f t="shared" si="144"/>
        <v>Closed</v>
      </c>
      <c r="P4662" t="str">
        <f t="shared" si="145"/>
        <v>Brooklyn</v>
      </c>
      <c r="Q4662">
        <v>40.690299609999997</v>
      </c>
      <c r="R4662">
        <v>-73.921260959999998</v>
      </c>
      <c r="S4662">
        <v>77</v>
      </c>
    </row>
    <row r="4663" spans="1:19" x14ac:dyDescent="0.25">
      <c r="A4663" t="s">
        <v>32575</v>
      </c>
      <c r="B4663" s="1">
        <v>43831.919444444444</v>
      </c>
      <c r="C4663" s="1">
        <v>43853</v>
      </c>
      <c r="D4663" s="1" t="s">
        <v>927</v>
      </c>
      <c r="E4663" t="s">
        <v>22824</v>
      </c>
      <c r="F4663" t="s">
        <v>17833</v>
      </c>
      <c r="G4663" t="s">
        <v>20971</v>
      </c>
      <c r="H4663" t="s">
        <v>22518</v>
      </c>
      <c r="I4663" t="s">
        <v>22541</v>
      </c>
      <c r="J4663" t="s">
        <v>32576</v>
      </c>
      <c r="K4663" t="s">
        <v>25313</v>
      </c>
      <c r="L4663" t="s">
        <v>22474</v>
      </c>
      <c r="M4663" t="s">
        <v>57</v>
      </c>
      <c r="N4663" t="s">
        <v>22474</v>
      </c>
      <c r="O4663" t="str">
        <f t="shared" si="144"/>
        <v>Closed</v>
      </c>
      <c r="P4663" t="str">
        <f t="shared" si="145"/>
        <v>Brooklyn</v>
      </c>
      <c r="Q4663">
        <v>40.690546470000001</v>
      </c>
      <c r="R4663">
        <v>-73.92101907</v>
      </c>
      <c r="S4663">
        <v>22</v>
      </c>
    </row>
    <row r="4664" spans="1:19" x14ac:dyDescent="0.25">
      <c r="A4664" t="s">
        <v>32577</v>
      </c>
      <c r="B4664" s="1">
        <v>43831.919444444444</v>
      </c>
      <c r="C4664" s="1">
        <v>43882</v>
      </c>
      <c r="D4664" s="1" t="s">
        <v>927</v>
      </c>
      <c r="E4664" t="s">
        <v>22824</v>
      </c>
      <c r="F4664" t="s">
        <v>17833</v>
      </c>
      <c r="G4664" t="s">
        <v>20971</v>
      </c>
      <c r="H4664" t="s">
        <v>22518</v>
      </c>
      <c r="I4664" t="s">
        <v>22541</v>
      </c>
      <c r="J4664" t="s">
        <v>32578</v>
      </c>
      <c r="K4664" t="s">
        <v>25313</v>
      </c>
      <c r="L4664" t="s">
        <v>22474</v>
      </c>
      <c r="M4664" t="s">
        <v>57</v>
      </c>
      <c r="N4664" t="s">
        <v>22474</v>
      </c>
      <c r="O4664" t="str">
        <f t="shared" si="144"/>
        <v>Closed</v>
      </c>
      <c r="P4664" t="str">
        <f t="shared" si="145"/>
        <v>Brooklyn</v>
      </c>
      <c r="Q4664">
        <v>40.690401100000003</v>
      </c>
      <c r="R4664">
        <v>-73.921163480000004</v>
      </c>
      <c r="S4664">
        <v>51</v>
      </c>
    </row>
    <row r="4665" spans="1:19" x14ac:dyDescent="0.25">
      <c r="A4665" t="s">
        <v>32579</v>
      </c>
      <c r="B4665" s="1">
        <v>43831.920138888891</v>
      </c>
      <c r="C4665" s="1">
        <v>43837.465277777781</v>
      </c>
      <c r="D4665" s="1" t="s">
        <v>821</v>
      </c>
      <c r="E4665" t="s">
        <v>22781</v>
      </c>
      <c r="F4665" t="s">
        <v>2705</v>
      </c>
      <c r="G4665" t="s">
        <v>23589</v>
      </c>
      <c r="H4665" t="s">
        <v>572</v>
      </c>
      <c r="I4665" t="s">
        <v>23045</v>
      </c>
      <c r="J4665" t="s">
        <v>32580</v>
      </c>
      <c r="K4665" t="s">
        <v>25872</v>
      </c>
      <c r="L4665" t="s">
        <v>22474</v>
      </c>
      <c r="M4665" t="s">
        <v>57</v>
      </c>
      <c r="N4665" t="s">
        <v>22474</v>
      </c>
      <c r="O4665" t="str">
        <f t="shared" si="144"/>
        <v>Closed</v>
      </c>
      <c r="P4665" t="str">
        <f t="shared" si="145"/>
        <v>Brooklyn</v>
      </c>
      <c r="Q4665">
        <v>40.678773849999999</v>
      </c>
      <c r="R4665">
        <v>-73.933583080000005</v>
      </c>
      <c r="S4665">
        <v>6</v>
      </c>
    </row>
    <row r="4666" spans="1:19" hidden="1" x14ac:dyDescent="0.25">
      <c r="A4666" t="s">
        <v>32581</v>
      </c>
      <c r="B4666" s="1">
        <v>43831.920138888891</v>
      </c>
      <c r="C4666" s="1">
        <v>43832.132638888892</v>
      </c>
      <c r="D4666" s="1" t="s">
        <v>145</v>
      </c>
      <c r="E4666" t="s">
        <v>146</v>
      </c>
      <c r="F4666" t="s">
        <v>4789</v>
      </c>
      <c r="G4666" t="s">
        <v>4790</v>
      </c>
      <c r="H4666" t="s">
        <v>149</v>
      </c>
      <c r="I4666" t="s">
        <v>27172</v>
      </c>
      <c r="J4666" t="s">
        <v>25198</v>
      </c>
      <c r="K4666" t="s">
        <v>25198</v>
      </c>
      <c r="L4666" t="s">
        <v>22518</v>
      </c>
      <c r="M4666" t="s">
        <v>57</v>
      </c>
      <c r="N4666" t="s">
        <v>22484</v>
      </c>
      <c r="O4666" t="str">
        <f t="shared" si="144"/>
        <v>Closed</v>
      </c>
      <c r="P4666" t="str">
        <f t="shared" si="145"/>
        <v>Queens</v>
      </c>
      <c r="S4666">
        <v>1</v>
      </c>
    </row>
    <row r="4667" spans="1:19" hidden="1" x14ac:dyDescent="0.25">
      <c r="A4667" t="s">
        <v>32582</v>
      </c>
      <c r="B4667" s="1">
        <v>43831.920138888891</v>
      </c>
      <c r="C4667" s="1">
        <v>43831.977777777778</v>
      </c>
      <c r="D4667" s="1" t="s">
        <v>145</v>
      </c>
      <c r="E4667" t="s">
        <v>146</v>
      </c>
      <c r="F4667" t="s">
        <v>161</v>
      </c>
      <c r="G4667" t="s">
        <v>174</v>
      </c>
      <c r="H4667" t="s">
        <v>163</v>
      </c>
      <c r="I4667" t="s">
        <v>22587</v>
      </c>
      <c r="J4667" t="s">
        <v>32583</v>
      </c>
      <c r="K4667" t="s">
        <v>32584</v>
      </c>
      <c r="L4667" t="s">
        <v>22497</v>
      </c>
      <c r="M4667" t="s">
        <v>57</v>
      </c>
      <c r="N4667" t="s">
        <v>22497</v>
      </c>
      <c r="O4667" t="str">
        <f t="shared" si="144"/>
        <v>Closed</v>
      </c>
      <c r="P4667" t="str">
        <f t="shared" si="145"/>
        <v>Bronx</v>
      </c>
      <c r="Q4667">
        <v>40.878743579999998</v>
      </c>
      <c r="R4667">
        <v>-73.915678659999998</v>
      </c>
      <c r="S4667">
        <v>1</v>
      </c>
    </row>
    <row r="4668" spans="1:19" hidden="1" x14ac:dyDescent="0.25">
      <c r="A4668" t="s">
        <v>32585</v>
      </c>
      <c r="B4668" s="1">
        <v>43831.920138888891</v>
      </c>
      <c r="C4668" s="1">
        <v>43831.945138888892</v>
      </c>
      <c r="D4668" s="1" t="s">
        <v>145</v>
      </c>
      <c r="E4668" t="s">
        <v>146</v>
      </c>
      <c r="F4668" t="s">
        <v>161</v>
      </c>
      <c r="G4668" t="s">
        <v>174</v>
      </c>
      <c r="H4668" t="s">
        <v>163</v>
      </c>
      <c r="I4668" t="s">
        <v>24442</v>
      </c>
      <c r="J4668" t="s">
        <v>24443</v>
      </c>
      <c r="K4668" t="s">
        <v>24444</v>
      </c>
      <c r="L4668" t="s">
        <v>10050</v>
      </c>
      <c r="M4668" t="s">
        <v>57</v>
      </c>
      <c r="N4668" t="s">
        <v>22484</v>
      </c>
      <c r="O4668" t="str">
        <f t="shared" si="144"/>
        <v>Closed</v>
      </c>
      <c r="P4668" t="str">
        <f t="shared" si="145"/>
        <v>Queens</v>
      </c>
      <c r="Q4668">
        <v>40.74229141</v>
      </c>
      <c r="R4668">
        <v>-73.959358350000002</v>
      </c>
      <c r="S4668">
        <v>1</v>
      </c>
    </row>
    <row r="4669" spans="1:19" hidden="1" x14ac:dyDescent="0.25">
      <c r="A4669" t="s">
        <v>32586</v>
      </c>
      <c r="B4669" s="1">
        <v>43831.920138888891</v>
      </c>
      <c r="C4669" s="1">
        <v>43835.318055555559</v>
      </c>
      <c r="D4669" s="1" t="s">
        <v>246</v>
      </c>
      <c r="E4669" t="s">
        <v>22545</v>
      </c>
      <c r="F4669" t="s">
        <v>22546</v>
      </c>
      <c r="G4669" t="s">
        <v>22547</v>
      </c>
      <c r="H4669" t="s">
        <v>7910</v>
      </c>
      <c r="I4669" t="s">
        <v>22777</v>
      </c>
      <c r="J4669" t="s">
        <v>32587</v>
      </c>
      <c r="K4669" t="s">
        <v>23358</v>
      </c>
      <c r="L4669" t="s">
        <v>4134</v>
      </c>
      <c r="M4669" t="s">
        <v>57</v>
      </c>
      <c r="N4669" t="s">
        <v>22484</v>
      </c>
      <c r="O4669" t="str">
        <f t="shared" si="144"/>
        <v>Closed</v>
      </c>
      <c r="P4669" t="str">
        <f t="shared" si="145"/>
        <v>Queens</v>
      </c>
      <c r="Q4669">
        <v>40.723463150000001</v>
      </c>
      <c r="R4669">
        <v>-73.804710249999999</v>
      </c>
      <c r="S4669">
        <v>4</v>
      </c>
    </row>
    <row r="4670" spans="1:19" x14ac:dyDescent="0.25">
      <c r="A4670" t="s">
        <v>32588</v>
      </c>
      <c r="B4670" s="1">
        <v>43831.92083333333</v>
      </c>
      <c r="C4670" s="1">
        <v>43833</v>
      </c>
      <c r="D4670" s="1" t="s">
        <v>821</v>
      </c>
      <c r="E4670" t="s">
        <v>22781</v>
      </c>
      <c r="F4670" t="s">
        <v>2191</v>
      </c>
      <c r="G4670" t="s">
        <v>2191</v>
      </c>
      <c r="H4670" t="s">
        <v>572</v>
      </c>
      <c r="I4670" t="s">
        <v>23830</v>
      </c>
      <c r="J4670" t="s">
        <v>32589</v>
      </c>
      <c r="K4670" t="s">
        <v>29238</v>
      </c>
      <c r="L4670" t="s">
        <v>22474</v>
      </c>
      <c r="M4670" t="s">
        <v>57</v>
      </c>
      <c r="N4670" t="s">
        <v>22474</v>
      </c>
      <c r="O4670" t="str">
        <f t="shared" si="144"/>
        <v>Closed</v>
      </c>
      <c r="P4670" t="str">
        <f t="shared" si="145"/>
        <v>Brooklyn</v>
      </c>
      <c r="Q4670">
        <v>40.621766540000003</v>
      </c>
      <c r="R4670">
        <v>-73.932040420000007</v>
      </c>
      <c r="S4670">
        <v>2</v>
      </c>
    </row>
    <row r="4671" spans="1:19" hidden="1" x14ac:dyDescent="0.25">
      <c r="A4671" t="s">
        <v>32590</v>
      </c>
      <c r="B4671" s="1">
        <v>43831.92083333333</v>
      </c>
      <c r="C4671" s="1">
        <v>43833.723611111112</v>
      </c>
      <c r="D4671" s="1" t="s">
        <v>246</v>
      </c>
      <c r="E4671" t="s">
        <v>22545</v>
      </c>
      <c r="F4671" t="s">
        <v>22546</v>
      </c>
      <c r="G4671" t="s">
        <v>22591</v>
      </c>
      <c r="H4671" t="s">
        <v>7910</v>
      </c>
      <c r="I4671" t="s">
        <v>22499</v>
      </c>
      <c r="J4671" t="s">
        <v>32591</v>
      </c>
      <c r="K4671" t="s">
        <v>23061</v>
      </c>
      <c r="L4671" t="s">
        <v>22497</v>
      </c>
      <c r="M4671" t="s">
        <v>57</v>
      </c>
      <c r="N4671" t="s">
        <v>22497</v>
      </c>
      <c r="O4671" t="str">
        <f t="shared" si="144"/>
        <v>Closed</v>
      </c>
      <c r="P4671" t="str">
        <f t="shared" si="145"/>
        <v>Bronx</v>
      </c>
      <c r="Q4671">
        <v>40.870573839999999</v>
      </c>
      <c r="R4671">
        <v>-73.888057799999999</v>
      </c>
      <c r="S4671">
        <v>2</v>
      </c>
    </row>
    <row r="4672" spans="1:19" hidden="1" x14ac:dyDescent="0.25">
      <c r="A4672" t="s">
        <v>32592</v>
      </c>
      <c r="B4672" s="1">
        <v>43831.92083333333</v>
      </c>
      <c r="C4672" s="1">
        <v>43832.030555555553</v>
      </c>
      <c r="D4672" s="1" t="s">
        <v>145</v>
      </c>
      <c r="E4672" t="s">
        <v>146</v>
      </c>
      <c r="F4672" t="s">
        <v>260</v>
      </c>
      <c r="G4672" t="s">
        <v>1145</v>
      </c>
      <c r="H4672" t="s">
        <v>149</v>
      </c>
      <c r="I4672" t="s">
        <v>22769</v>
      </c>
      <c r="J4672" t="s">
        <v>31116</v>
      </c>
      <c r="K4672" t="s">
        <v>31117</v>
      </c>
      <c r="L4672" t="s">
        <v>9326</v>
      </c>
      <c r="M4672" t="s">
        <v>57</v>
      </c>
      <c r="N4672" t="s">
        <v>22484</v>
      </c>
      <c r="O4672" t="str">
        <f t="shared" si="144"/>
        <v>Closed</v>
      </c>
      <c r="P4672" t="str">
        <f t="shared" si="145"/>
        <v>Queens</v>
      </c>
      <c r="Q4672">
        <v>40.756748799999997</v>
      </c>
      <c r="R4672">
        <v>-73.770459239999994</v>
      </c>
      <c r="S4672">
        <v>1</v>
      </c>
    </row>
    <row r="4673" spans="1:19" hidden="1" x14ac:dyDescent="0.25">
      <c r="A4673" t="s">
        <v>32593</v>
      </c>
      <c r="B4673" s="1">
        <v>43831.92083333333</v>
      </c>
      <c r="C4673" s="1">
        <v>43831.9375</v>
      </c>
      <c r="D4673" s="1" t="s">
        <v>145</v>
      </c>
      <c r="E4673" t="s">
        <v>146</v>
      </c>
      <c r="F4673" t="s">
        <v>161</v>
      </c>
      <c r="G4673" t="s">
        <v>162</v>
      </c>
      <c r="H4673" t="s">
        <v>163</v>
      </c>
      <c r="I4673" t="s">
        <v>23114</v>
      </c>
      <c r="J4673" t="s">
        <v>32594</v>
      </c>
      <c r="K4673" t="s">
        <v>25368</v>
      </c>
      <c r="L4673" t="s">
        <v>6554</v>
      </c>
      <c r="M4673" t="s">
        <v>57</v>
      </c>
      <c r="N4673" t="s">
        <v>22484</v>
      </c>
      <c r="O4673" t="str">
        <f t="shared" si="144"/>
        <v>Closed</v>
      </c>
      <c r="P4673" t="str">
        <f t="shared" si="145"/>
        <v>Queens</v>
      </c>
      <c r="Q4673">
        <v>40.687064939999999</v>
      </c>
      <c r="R4673">
        <v>-73.780459930000006</v>
      </c>
      <c r="S4673">
        <v>1</v>
      </c>
    </row>
    <row r="4674" spans="1:19" hidden="1" x14ac:dyDescent="0.25">
      <c r="A4674" t="s">
        <v>32595</v>
      </c>
      <c r="B4674" s="1">
        <v>43831.921527777777</v>
      </c>
      <c r="C4674" s="1">
        <v>43832.020833333336</v>
      </c>
      <c r="D4674" s="1" t="s">
        <v>270</v>
      </c>
      <c r="E4674" t="s">
        <v>22556</v>
      </c>
      <c r="F4674" t="s">
        <v>701</v>
      </c>
      <c r="G4674" t="s">
        <v>3263</v>
      </c>
      <c r="H4674" t="s">
        <v>22518</v>
      </c>
      <c r="I4674" t="s">
        <v>22518</v>
      </c>
      <c r="J4674" t="s">
        <v>22518</v>
      </c>
      <c r="K4674" t="s">
        <v>22518</v>
      </c>
      <c r="L4674" t="s">
        <v>22518</v>
      </c>
      <c r="M4674" t="s">
        <v>57</v>
      </c>
      <c r="N4674" t="s">
        <v>22523</v>
      </c>
      <c r="O4674" t="str">
        <f t="shared" ref="O4674:O4737" si="146">IF(M4674="Closed","Closed","Not Closed")</f>
        <v>Closed</v>
      </c>
      <c r="P4674" t="str">
        <f t="shared" ref="P4674:P4737" si="147">IF(TRIM(N4674)="","Not Recorded",N4674)</f>
        <v>Manhattan</v>
      </c>
      <c r="S4674">
        <v>1</v>
      </c>
    </row>
    <row r="4675" spans="1:19" hidden="1" x14ac:dyDescent="0.25">
      <c r="A4675" t="s">
        <v>32596</v>
      </c>
      <c r="B4675" s="1">
        <v>43831.921527777777</v>
      </c>
      <c r="C4675" s="1">
        <v>43833</v>
      </c>
      <c r="D4675" s="1" t="s">
        <v>821</v>
      </c>
      <c r="E4675" t="s">
        <v>22781</v>
      </c>
      <c r="F4675" t="s">
        <v>2191</v>
      </c>
      <c r="G4675" t="s">
        <v>2191</v>
      </c>
      <c r="H4675" t="s">
        <v>572</v>
      </c>
      <c r="I4675" t="s">
        <v>22910</v>
      </c>
      <c r="J4675" t="s">
        <v>32597</v>
      </c>
      <c r="K4675" t="s">
        <v>23813</v>
      </c>
      <c r="L4675" t="s">
        <v>22522</v>
      </c>
      <c r="M4675" t="s">
        <v>57</v>
      </c>
      <c r="N4675" t="s">
        <v>22523</v>
      </c>
      <c r="O4675" t="str">
        <f t="shared" si="146"/>
        <v>Closed</v>
      </c>
      <c r="P4675" t="str">
        <f t="shared" si="147"/>
        <v>Manhattan</v>
      </c>
      <c r="Q4675">
        <v>40.787258469999998</v>
      </c>
      <c r="R4675">
        <v>-73.980048240000002</v>
      </c>
      <c r="S4675">
        <v>2</v>
      </c>
    </row>
    <row r="4676" spans="1:19" hidden="1" x14ac:dyDescent="0.25">
      <c r="A4676" t="s">
        <v>32598</v>
      </c>
      <c r="B4676" s="1">
        <v>43831.921527777777</v>
      </c>
      <c r="C4676" s="1">
        <v>43831.961805555555</v>
      </c>
      <c r="D4676" s="1" t="s">
        <v>145</v>
      </c>
      <c r="E4676" t="s">
        <v>146</v>
      </c>
      <c r="F4676" t="s">
        <v>161</v>
      </c>
      <c r="G4676" t="s">
        <v>174</v>
      </c>
      <c r="H4676" t="s">
        <v>163</v>
      </c>
      <c r="I4676" t="s">
        <v>23304</v>
      </c>
      <c r="J4676" t="s">
        <v>32599</v>
      </c>
      <c r="K4676" t="s">
        <v>24036</v>
      </c>
      <c r="L4676" t="s">
        <v>22522</v>
      </c>
      <c r="M4676" t="s">
        <v>57</v>
      </c>
      <c r="N4676" t="s">
        <v>22523</v>
      </c>
      <c r="O4676" t="str">
        <f t="shared" si="146"/>
        <v>Closed</v>
      </c>
      <c r="P4676" t="str">
        <f t="shared" si="147"/>
        <v>Manhattan</v>
      </c>
      <c r="Q4676">
        <v>40.74452153</v>
      </c>
      <c r="R4676">
        <v>-73.991634660000003</v>
      </c>
      <c r="S4676">
        <v>1</v>
      </c>
    </row>
    <row r="4677" spans="1:19" x14ac:dyDescent="0.25">
      <c r="A4677" t="s">
        <v>32600</v>
      </c>
      <c r="B4677" s="1">
        <v>43831.921527777777</v>
      </c>
      <c r="C4677" s="1">
        <v>43873</v>
      </c>
      <c r="D4677" s="1" t="s">
        <v>927</v>
      </c>
      <c r="E4677" t="s">
        <v>22824</v>
      </c>
      <c r="F4677" t="s">
        <v>17833</v>
      </c>
      <c r="G4677" t="s">
        <v>20971</v>
      </c>
      <c r="H4677" t="s">
        <v>22518</v>
      </c>
      <c r="I4677" t="s">
        <v>22541</v>
      </c>
      <c r="J4677" t="s">
        <v>32601</v>
      </c>
      <c r="K4677" t="s">
        <v>25313</v>
      </c>
      <c r="L4677" t="s">
        <v>22474</v>
      </c>
      <c r="M4677" t="s">
        <v>57</v>
      </c>
      <c r="N4677" t="s">
        <v>22474</v>
      </c>
      <c r="O4677" t="str">
        <f t="shared" si="146"/>
        <v>Closed</v>
      </c>
      <c r="P4677" t="str">
        <f t="shared" si="147"/>
        <v>Brooklyn</v>
      </c>
      <c r="Q4677">
        <v>40.689885429999997</v>
      </c>
      <c r="R4677">
        <v>-73.921668920000002</v>
      </c>
      <c r="S4677">
        <v>42</v>
      </c>
    </row>
    <row r="4678" spans="1:19" x14ac:dyDescent="0.25">
      <c r="A4678" t="s">
        <v>32602</v>
      </c>
      <c r="B4678" s="1">
        <v>43831.921527777777</v>
      </c>
      <c r="C4678" s="1">
        <v>43917</v>
      </c>
      <c r="D4678" s="1" t="s">
        <v>927</v>
      </c>
      <c r="E4678" t="s">
        <v>22824</v>
      </c>
      <c r="F4678" t="s">
        <v>17833</v>
      </c>
      <c r="G4678" t="s">
        <v>20971</v>
      </c>
      <c r="H4678" t="s">
        <v>22518</v>
      </c>
      <c r="I4678" t="s">
        <v>22541</v>
      </c>
      <c r="J4678" t="s">
        <v>32603</v>
      </c>
      <c r="K4678" t="s">
        <v>25313</v>
      </c>
      <c r="L4678" t="s">
        <v>22474</v>
      </c>
      <c r="M4678" t="s">
        <v>57</v>
      </c>
      <c r="N4678" t="s">
        <v>22474</v>
      </c>
      <c r="O4678" t="str">
        <f t="shared" si="146"/>
        <v>Closed</v>
      </c>
      <c r="P4678" t="str">
        <f t="shared" si="147"/>
        <v>Brooklyn</v>
      </c>
      <c r="Q4678">
        <v>40.690069200000003</v>
      </c>
      <c r="R4678">
        <v>-73.921488400000001</v>
      </c>
      <c r="S4678">
        <v>86</v>
      </c>
    </row>
    <row r="4679" spans="1:19" x14ac:dyDescent="0.25">
      <c r="A4679" t="s">
        <v>32604</v>
      </c>
      <c r="B4679" s="1">
        <v>43831.921527777777</v>
      </c>
      <c r="C4679" s="1">
        <v>43917</v>
      </c>
      <c r="D4679" s="1" t="s">
        <v>927</v>
      </c>
      <c r="E4679" t="s">
        <v>22824</v>
      </c>
      <c r="F4679" t="s">
        <v>17833</v>
      </c>
      <c r="G4679" t="s">
        <v>20971</v>
      </c>
      <c r="H4679" t="s">
        <v>22518</v>
      </c>
      <c r="I4679" t="s">
        <v>22541</v>
      </c>
      <c r="J4679" t="s">
        <v>32605</v>
      </c>
      <c r="K4679" t="s">
        <v>25313</v>
      </c>
      <c r="L4679" t="s">
        <v>22474</v>
      </c>
      <c r="M4679" t="s">
        <v>57</v>
      </c>
      <c r="N4679" t="s">
        <v>22474</v>
      </c>
      <c r="O4679" t="str">
        <f t="shared" si="146"/>
        <v>Closed</v>
      </c>
      <c r="P4679" t="str">
        <f t="shared" si="147"/>
        <v>Brooklyn</v>
      </c>
      <c r="Q4679">
        <v>40.690036290000002</v>
      </c>
      <c r="R4679">
        <v>-73.921520900000004</v>
      </c>
      <c r="S4679">
        <v>86</v>
      </c>
    </row>
    <row r="4680" spans="1:19" x14ac:dyDescent="0.25">
      <c r="A4680" t="s">
        <v>32606</v>
      </c>
      <c r="B4680" s="1">
        <v>43831.921527777777</v>
      </c>
      <c r="C4680" s="1">
        <v>43893</v>
      </c>
      <c r="D4680" s="1" t="s">
        <v>927</v>
      </c>
      <c r="E4680" t="s">
        <v>22824</v>
      </c>
      <c r="F4680" t="s">
        <v>17833</v>
      </c>
      <c r="G4680" t="s">
        <v>20971</v>
      </c>
      <c r="H4680" t="s">
        <v>22518</v>
      </c>
      <c r="I4680" t="s">
        <v>22541</v>
      </c>
      <c r="J4680" t="s">
        <v>32607</v>
      </c>
      <c r="K4680" t="s">
        <v>25313</v>
      </c>
      <c r="L4680" t="s">
        <v>22474</v>
      </c>
      <c r="M4680" t="s">
        <v>57</v>
      </c>
      <c r="N4680" t="s">
        <v>22474</v>
      </c>
      <c r="O4680" t="str">
        <f t="shared" si="146"/>
        <v>Closed</v>
      </c>
      <c r="P4680" t="str">
        <f t="shared" si="147"/>
        <v>Brooklyn</v>
      </c>
      <c r="Q4680">
        <v>40.690102119999999</v>
      </c>
      <c r="R4680">
        <v>-73.921455910000006</v>
      </c>
      <c r="S4680">
        <v>62</v>
      </c>
    </row>
    <row r="4681" spans="1:19" hidden="1" x14ac:dyDescent="0.25">
      <c r="A4681" t="s">
        <v>32608</v>
      </c>
      <c r="B4681" s="1">
        <v>43831.922222222223</v>
      </c>
      <c r="C4681" s="1">
        <v>43832.106944444444</v>
      </c>
      <c r="D4681" s="1" t="s">
        <v>145</v>
      </c>
      <c r="E4681" t="s">
        <v>146</v>
      </c>
      <c r="F4681" t="s">
        <v>161</v>
      </c>
      <c r="G4681" t="s">
        <v>174</v>
      </c>
      <c r="H4681" t="s">
        <v>22518</v>
      </c>
      <c r="I4681" t="s">
        <v>22514</v>
      </c>
      <c r="J4681" t="s">
        <v>25240</v>
      </c>
      <c r="K4681" t="s">
        <v>24484</v>
      </c>
      <c r="L4681" t="s">
        <v>22497</v>
      </c>
      <c r="M4681" t="s">
        <v>57</v>
      </c>
      <c r="N4681" t="s">
        <v>22497</v>
      </c>
      <c r="O4681" t="str">
        <f t="shared" si="146"/>
        <v>Closed</v>
      </c>
      <c r="P4681" t="str">
        <f t="shared" si="147"/>
        <v>Bronx</v>
      </c>
      <c r="Q4681">
        <v>40.861403789999997</v>
      </c>
      <c r="R4681">
        <v>-73.903217339999998</v>
      </c>
      <c r="S4681">
        <v>1</v>
      </c>
    </row>
    <row r="4682" spans="1:19" hidden="1" x14ac:dyDescent="0.25">
      <c r="A4682" t="s">
        <v>32609</v>
      </c>
      <c r="B4682" s="1">
        <v>43831.922222222223</v>
      </c>
      <c r="C4682" s="1">
        <v>43835</v>
      </c>
      <c r="D4682" s="1" t="s">
        <v>821</v>
      </c>
      <c r="E4682" t="s">
        <v>22781</v>
      </c>
      <c r="F4682" t="s">
        <v>2191</v>
      </c>
      <c r="G4682" t="s">
        <v>2191</v>
      </c>
      <c r="H4682" t="s">
        <v>572</v>
      </c>
      <c r="I4682" t="s">
        <v>23234</v>
      </c>
      <c r="J4682" t="s">
        <v>32610</v>
      </c>
      <c r="K4682" t="s">
        <v>32611</v>
      </c>
      <c r="L4682" t="s">
        <v>22803</v>
      </c>
      <c r="M4682" t="s">
        <v>57</v>
      </c>
      <c r="N4682" t="s">
        <v>22803</v>
      </c>
      <c r="O4682" t="str">
        <f t="shared" si="146"/>
        <v>Closed</v>
      </c>
      <c r="P4682" t="str">
        <f t="shared" si="147"/>
        <v>Staten Island</v>
      </c>
      <c r="Q4682">
        <v>40.57323349</v>
      </c>
      <c r="R4682">
        <v>-74.128412440000005</v>
      </c>
      <c r="S4682">
        <v>4</v>
      </c>
    </row>
    <row r="4683" spans="1:19" hidden="1" x14ac:dyDescent="0.25">
      <c r="A4683" t="s">
        <v>32612</v>
      </c>
      <c r="B4683" s="1">
        <v>43831.922222222223</v>
      </c>
      <c r="C4683" s="1">
        <v>43832.085416666669</v>
      </c>
      <c r="D4683" s="1" t="s">
        <v>145</v>
      </c>
      <c r="E4683" t="s">
        <v>146</v>
      </c>
      <c r="F4683" t="s">
        <v>260</v>
      </c>
      <c r="G4683" t="s">
        <v>261</v>
      </c>
      <c r="H4683" t="s">
        <v>149</v>
      </c>
      <c r="I4683" t="s">
        <v>22481</v>
      </c>
      <c r="J4683" t="s">
        <v>32613</v>
      </c>
      <c r="K4683" t="s">
        <v>32614</v>
      </c>
      <c r="L4683" t="s">
        <v>81</v>
      </c>
      <c r="M4683" t="s">
        <v>57</v>
      </c>
      <c r="N4683" t="s">
        <v>22484</v>
      </c>
      <c r="O4683" t="str">
        <f t="shared" si="146"/>
        <v>Closed</v>
      </c>
      <c r="P4683" t="str">
        <f t="shared" si="147"/>
        <v>Queens</v>
      </c>
      <c r="Q4683">
        <v>40.703849920000003</v>
      </c>
      <c r="R4683">
        <v>-73.869301800000002</v>
      </c>
      <c r="S4683">
        <v>1</v>
      </c>
    </row>
    <row r="4684" spans="1:19" hidden="1" x14ac:dyDescent="0.25">
      <c r="A4684" t="s">
        <v>32615</v>
      </c>
      <c r="B4684" s="1">
        <v>43831.922222222223</v>
      </c>
      <c r="C4684" s="1">
        <v>43833.240277777775</v>
      </c>
      <c r="D4684" s="1" t="s">
        <v>246</v>
      </c>
      <c r="E4684" t="s">
        <v>22545</v>
      </c>
      <c r="F4684" t="s">
        <v>22546</v>
      </c>
      <c r="G4684" t="s">
        <v>22547</v>
      </c>
      <c r="H4684" t="s">
        <v>7910</v>
      </c>
      <c r="I4684" t="s">
        <v>22712</v>
      </c>
      <c r="J4684" t="s">
        <v>32050</v>
      </c>
      <c r="K4684" t="s">
        <v>32051</v>
      </c>
      <c r="L4684" t="s">
        <v>22522</v>
      </c>
      <c r="M4684" t="s">
        <v>57</v>
      </c>
      <c r="N4684" t="s">
        <v>22523</v>
      </c>
      <c r="O4684" t="str">
        <f t="shared" si="146"/>
        <v>Closed</v>
      </c>
      <c r="P4684" t="str">
        <f t="shared" si="147"/>
        <v>Manhattan</v>
      </c>
      <c r="Q4684">
        <v>40.84965511</v>
      </c>
      <c r="R4684">
        <v>-73.936914970000004</v>
      </c>
      <c r="S4684">
        <v>2</v>
      </c>
    </row>
    <row r="4685" spans="1:19" hidden="1" x14ac:dyDescent="0.25">
      <c r="A4685" t="s">
        <v>32616</v>
      </c>
      <c r="B4685" s="1">
        <v>43831.92291666667</v>
      </c>
      <c r="C4685" s="1">
        <v>43833.679166666669</v>
      </c>
      <c r="D4685" s="1" t="s">
        <v>246</v>
      </c>
      <c r="E4685" t="s">
        <v>22545</v>
      </c>
      <c r="F4685" t="s">
        <v>22546</v>
      </c>
      <c r="G4685" t="s">
        <v>22547</v>
      </c>
      <c r="H4685" t="s">
        <v>7910</v>
      </c>
      <c r="I4685" t="s">
        <v>22639</v>
      </c>
      <c r="J4685" t="s">
        <v>32617</v>
      </c>
      <c r="K4685" t="s">
        <v>26043</v>
      </c>
      <c r="L4685" t="s">
        <v>22497</v>
      </c>
      <c r="M4685" t="s">
        <v>57</v>
      </c>
      <c r="N4685" t="s">
        <v>22497</v>
      </c>
      <c r="O4685" t="str">
        <f t="shared" si="146"/>
        <v>Closed</v>
      </c>
      <c r="P4685" t="str">
        <f t="shared" si="147"/>
        <v>Bronx</v>
      </c>
      <c r="Q4685">
        <v>40.831662919999999</v>
      </c>
      <c r="R4685">
        <v>-73.911000909999998</v>
      </c>
      <c r="S4685">
        <v>2</v>
      </c>
    </row>
    <row r="4686" spans="1:19" hidden="1" x14ac:dyDescent="0.25">
      <c r="A4686" t="s">
        <v>32618</v>
      </c>
      <c r="B4686" s="1">
        <v>43831.92291666667</v>
      </c>
      <c r="C4686" s="1">
        <v>43832.25277777778</v>
      </c>
      <c r="D4686" s="1" t="s">
        <v>145</v>
      </c>
      <c r="E4686" t="s">
        <v>146</v>
      </c>
      <c r="F4686" t="s">
        <v>161</v>
      </c>
      <c r="G4686" t="s">
        <v>527</v>
      </c>
      <c r="H4686" t="s">
        <v>22518</v>
      </c>
      <c r="I4686" t="s">
        <v>22735</v>
      </c>
      <c r="J4686" t="s">
        <v>32619</v>
      </c>
      <c r="K4686" t="s">
        <v>29613</v>
      </c>
      <c r="L4686" t="s">
        <v>22497</v>
      </c>
      <c r="M4686" t="s">
        <v>57</v>
      </c>
      <c r="N4686" t="s">
        <v>22497</v>
      </c>
      <c r="O4686" t="str">
        <f t="shared" si="146"/>
        <v>Closed</v>
      </c>
      <c r="P4686" t="str">
        <f t="shared" si="147"/>
        <v>Bronx</v>
      </c>
      <c r="Q4686">
        <v>40.854792709999998</v>
      </c>
      <c r="R4686">
        <v>-73.86575182</v>
      </c>
      <c r="S4686">
        <v>1</v>
      </c>
    </row>
    <row r="4687" spans="1:19" x14ac:dyDescent="0.25">
      <c r="A4687" t="s">
        <v>32620</v>
      </c>
      <c r="B4687" s="1">
        <v>43831.923611111109</v>
      </c>
      <c r="C4687" s="1">
        <v>43832.979166666664</v>
      </c>
      <c r="D4687" s="1" t="s">
        <v>1291</v>
      </c>
      <c r="E4687" t="s">
        <v>22979</v>
      </c>
      <c r="F4687" t="s">
        <v>1293</v>
      </c>
      <c r="G4687" t="s">
        <v>23085</v>
      </c>
      <c r="H4687" t="s">
        <v>22518</v>
      </c>
      <c r="I4687" t="s">
        <v>22744</v>
      </c>
      <c r="J4687" t="s">
        <v>32621</v>
      </c>
      <c r="K4687" t="s">
        <v>32622</v>
      </c>
      <c r="L4687" t="s">
        <v>22474</v>
      </c>
      <c r="M4687" t="s">
        <v>57</v>
      </c>
      <c r="N4687" t="s">
        <v>22474</v>
      </c>
      <c r="O4687" t="str">
        <f t="shared" si="146"/>
        <v>Closed</v>
      </c>
      <c r="P4687" t="str">
        <f t="shared" si="147"/>
        <v>Brooklyn</v>
      </c>
      <c r="Q4687">
        <v>40.65817389</v>
      </c>
      <c r="R4687">
        <v>-73.963302130000002</v>
      </c>
      <c r="S4687">
        <v>2</v>
      </c>
    </row>
    <row r="4688" spans="1:19" hidden="1" x14ac:dyDescent="0.25">
      <c r="A4688" t="s">
        <v>32623</v>
      </c>
      <c r="B4688" s="1">
        <v>43831.923611111109</v>
      </c>
      <c r="C4688" s="1">
        <v>43831.934027777781</v>
      </c>
      <c r="D4688" s="1" t="s">
        <v>145</v>
      </c>
      <c r="E4688" t="s">
        <v>146</v>
      </c>
      <c r="F4688" t="s">
        <v>147</v>
      </c>
      <c r="G4688" t="s">
        <v>148</v>
      </c>
      <c r="H4688" t="s">
        <v>22518</v>
      </c>
      <c r="I4688" t="s">
        <v>23024</v>
      </c>
      <c r="J4688" t="s">
        <v>32624</v>
      </c>
      <c r="K4688" t="s">
        <v>25993</v>
      </c>
      <c r="L4688" t="s">
        <v>8702</v>
      </c>
      <c r="M4688" t="s">
        <v>57</v>
      </c>
      <c r="N4688" t="s">
        <v>22484</v>
      </c>
      <c r="O4688" t="str">
        <f t="shared" si="146"/>
        <v>Closed</v>
      </c>
      <c r="P4688" t="str">
        <f t="shared" si="147"/>
        <v>Queens</v>
      </c>
      <c r="Q4688">
        <v>40.790349599999999</v>
      </c>
      <c r="R4688">
        <v>-73.838106870000004</v>
      </c>
      <c r="S4688">
        <v>1</v>
      </c>
    </row>
    <row r="4689" spans="1:19" hidden="1" x14ac:dyDescent="0.25">
      <c r="A4689" t="s">
        <v>32625</v>
      </c>
      <c r="B4689" s="1">
        <v>43831.923611111109</v>
      </c>
      <c r="C4689" s="1">
        <v>43831.945138888892</v>
      </c>
      <c r="D4689" s="1" t="s">
        <v>145</v>
      </c>
      <c r="E4689" t="s">
        <v>146</v>
      </c>
      <c r="F4689" t="s">
        <v>260</v>
      </c>
      <c r="G4689" t="s">
        <v>261</v>
      </c>
      <c r="H4689" t="s">
        <v>149</v>
      </c>
      <c r="I4689" t="s">
        <v>22486</v>
      </c>
      <c r="J4689" t="s">
        <v>32626</v>
      </c>
      <c r="K4689" t="s">
        <v>24039</v>
      </c>
      <c r="L4689" t="s">
        <v>92</v>
      </c>
      <c r="M4689" t="s">
        <v>57</v>
      </c>
      <c r="N4689" t="s">
        <v>22484</v>
      </c>
      <c r="O4689" t="str">
        <f t="shared" si="146"/>
        <v>Closed</v>
      </c>
      <c r="P4689" t="str">
        <f t="shared" si="147"/>
        <v>Queens</v>
      </c>
      <c r="Q4689">
        <v>40.687295540000001</v>
      </c>
      <c r="R4689">
        <v>-73.857193620000004</v>
      </c>
      <c r="S4689">
        <v>1</v>
      </c>
    </row>
    <row r="4690" spans="1:19" hidden="1" x14ac:dyDescent="0.25">
      <c r="A4690" t="s">
        <v>32627</v>
      </c>
      <c r="B4690" s="1">
        <v>43831.925000000003</v>
      </c>
      <c r="C4690" s="1">
        <v>43847.550694444442</v>
      </c>
      <c r="D4690" s="1" t="s">
        <v>270</v>
      </c>
      <c r="E4690" t="s">
        <v>22556</v>
      </c>
      <c r="F4690" t="s">
        <v>1519</v>
      </c>
      <c r="G4690" t="s">
        <v>1520</v>
      </c>
      <c r="H4690" t="s">
        <v>22518</v>
      </c>
      <c r="I4690" t="s">
        <v>23512</v>
      </c>
      <c r="J4690" t="s">
        <v>22518</v>
      </c>
      <c r="K4690" t="s">
        <v>22518</v>
      </c>
      <c r="L4690" t="s">
        <v>9326</v>
      </c>
      <c r="M4690" t="s">
        <v>57</v>
      </c>
      <c r="N4690" t="s">
        <v>22484</v>
      </c>
      <c r="O4690" t="str">
        <f t="shared" si="146"/>
        <v>Closed</v>
      </c>
      <c r="P4690" t="str">
        <f t="shared" si="147"/>
        <v>Queens</v>
      </c>
      <c r="Q4690">
        <v>40.774237419999999</v>
      </c>
      <c r="R4690">
        <v>-73.791635830000004</v>
      </c>
      <c r="S4690">
        <v>16</v>
      </c>
    </row>
    <row r="4691" spans="1:19" hidden="1" x14ac:dyDescent="0.25">
      <c r="A4691" t="s">
        <v>32628</v>
      </c>
      <c r="B4691" s="1">
        <v>43831.925000000003</v>
      </c>
      <c r="C4691" s="1">
        <v>43837</v>
      </c>
      <c r="D4691" s="1" t="s">
        <v>821</v>
      </c>
      <c r="E4691" t="s">
        <v>22781</v>
      </c>
      <c r="F4691" t="s">
        <v>2191</v>
      </c>
      <c r="G4691" t="s">
        <v>2191</v>
      </c>
      <c r="H4691" t="s">
        <v>572</v>
      </c>
      <c r="I4691" t="s">
        <v>22769</v>
      </c>
      <c r="J4691" t="s">
        <v>32629</v>
      </c>
      <c r="K4691" t="s">
        <v>32630</v>
      </c>
      <c r="L4691" t="s">
        <v>9326</v>
      </c>
      <c r="M4691" t="s">
        <v>57</v>
      </c>
      <c r="N4691" t="s">
        <v>22484</v>
      </c>
      <c r="O4691" t="str">
        <f t="shared" si="146"/>
        <v>Closed</v>
      </c>
      <c r="P4691" t="str">
        <f t="shared" si="147"/>
        <v>Queens</v>
      </c>
      <c r="Q4691">
        <v>40.759038529999998</v>
      </c>
      <c r="R4691">
        <v>-73.768018440000006</v>
      </c>
      <c r="S4691">
        <v>6</v>
      </c>
    </row>
    <row r="4692" spans="1:19" hidden="1" x14ac:dyDescent="0.25">
      <c r="A4692" t="s">
        <v>32631</v>
      </c>
      <c r="B4692" s="1">
        <v>43831.925000000003</v>
      </c>
      <c r="C4692" s="1">
        <v>43832.638194444444</v>
      </c>
      <c r="D4692" s="1" t="s">
        <v>145</v>
      </c>
      <c r="E4692" t="s">
        <v>146</v>
      </c>
      <c r="F4692" t="s">
        <v>161</v>
      </c>
      <c r="G4692" t="s">
        <v>174</v>
      </c>
      <c r="H4692" t="s">
        <v>163</v>
      </c>
      <c r="I4692" t="s">
        <v>22735</v>
      </c>
      <c r="J4692" t="s">
        <v>25520</v>
      </c>
      <c r="K4692" t="s">
        <v>23800</v>
      </c>
      <c r="L4692" t="s">
        <v>22497</v>
      </c>
      <c r="M4692" t="s">
        <v>57</v>
      </c>
      <c r="N4692" t="s">
        <v>22497</v>
      </c>
      <c r="O4692" t="str">
        <f t="shared" si="146"/>
        <v>Closed</v>
      </c>
      <c r="P4692" t="str">
        <f t="shared" si="147"/>
        <v>Bronx</v>
      </c>
      <c r="Q4692">
        <v>40.85631704</v>
      </c>
      <c r="R4692">
        <v>-73.866627179999995</v>
      </c>
      <c r="S4692">
        <v>1</v>
      </c>
    </row>
    <row r="4693" spans="1:19" hidden="1" x14ac:dyDescent="0.25">
      <c r="A4693" t="s">
        <v>32632</v>
      </c>
      <c r="B4693" s="1">
        <v>43831.925000000003</v>
      </c>
      <c r="C4693" s="1">
        <v>43831.933333333334</v>
      </c>
      <c r="D4693" s="1" t="s">
        <v>145</v>
      </c>
      <c r="E4693" t="s">
        <v>146</v>
      </c>
      <c r="F4693" t="s">
        <v>161</v>
      </c>
      <c r="G4693" t="s">
        <v>4712</v>
      </c>
      <c r="H4693" t="s">
        <v>163</v>
      </c>
      <c r="I4693" t="s">
        <v>22639</v>
      </c>
      <c r="J4693" t="s">
        <v>32633</v>
      </c>
      <c r="K4693" t="s">
        <v>24680</v>
      </c>
      <c r="L4693" t="s">
        <v>22497</v>
      </c>
      <c r="M4693" t="s">
        <v>57</v>
      </c>
      <c r="N4693" t="s">
        <v>22497</v>
      </c>
      <c r="O4693" t="str">
        <f t="shared" si="146"/>
        <v>Closed</v>
      </c>
      <c r="P4693" t="str">
        <f t="shared" si="147"/>
        <v>Bronx</v>
      </c>
      <c r="Q4693">
        <v>40.830614240000003</v>
      </c>
      <c r="R4693">
        <v>-73.907262309999993</v>
      </c>
      <c r="S4693">
        <v>1</v>
      </c>
    </row>
    <row r="4694" spans="1:19" hidden="1" x14ac:dyDescent="0.25">
      <c r="A4694" t="s">
        <v>32634</v>
      </c>
      <c r="B4694" s="1">
        <v>43831.925000000003</v>
      </c>
      <c r="C4694" s="1">
        <v>43832.072916666664</v>
      </c>
      <c r="D4694" s="1" t="s">
        <v>145</v>
      </c>
      <c r="E4694" t="s">
        <v>146</v>
      </c>
      <c r="F4694" t="s">
        <v>260</v>
      </c>
      <c r="G4694" t="s">
        <v>1145</v>
      </c>
      <c r="H4694" t="s">
        <v>149</v>
      </c>
      <c r="I4694" t="s">
        <v>22800</v>
      </c>
      <c r="J4694" t="s">
        <v>32635</v>
      </c>
      <c r="K4694" t="s">
        <v>32636</v>
      </c>
      <c r="L4694" t="s">
        <v>22803</v>
      </c>
      <c r="M4694" t="s">
        <v>57</v>
      </c>
      <c r="N4694" t="s">
        <v>22803</v>
      </c>
      <c r="O4694" t="str">
        <f t="shared" si="146"/>
        <v>Closed</v>
      </c>
      <c r="P4694" t="str">
        <f t="shared" si="147"/>
        <v>Staten Island</v>
      </c>
      <c r="Q4694">
        <v>40.540807129999997</v>
      </c>
      <c r="R4694">
        <v>-74.206808839999994</v>
      </c>
      <c r="S4694">
        <v>1</v>
      </c>
    </row>
    <row r="4695" spans="1:19" hidden="1" x14ac:dyDescent="0.25">
      <c r="A4695" t="s">
        <v>32637</v>
      </c>
      <c r="B4695" s="1">
        <v>43831.925000000003</v>
      </c>
      <c r="C4695" s="1">
        <v>43832.910416666666</v>
      </c>
      <c r="D4695" s="1" t="s">
        <v>246</v>
      </c>
      <c r="E4695" t="s">
        <v>22545</v>
      </c>
      <c r="F4695" t="s">
        <v>22546</v>
      </c>
      <c r="G4695" t="s">
        <v>22591</v>
      </c>
      <c r="H4695" t="s">
        <v>7910</v>
      </c>
      <c r="I4695" t="s">
        <v>23135</v>
      </c>
      <c r="J4695" t="s">
        <v>24099</v>
      </c>
      <c r="K4695" t="s">
        <v>24100</v>
      </c>
      <c r="L4695" t="s">
        <v>22497</v>
      </c>
      <c r="M4695" t="s">
        <v>57</v>
      </c>
      <c r="N4695" t="s">
        <v>22497</v>
      </c>
      <c r="O4695" t="str">
        <f t="shared" si="146"/>
        <v>Closed</v>
      </c>
      <c r="P4695" t="str">
        <f t="shared" si="147"/>
        <v>Bronx</v>
      </c>
      <c r="Q4695">
        <v>40.821608929999996</v>
      </c>
      <c r="R4695">
        <v>-73.872835309999999</v>
      </c>
      <c r="S4695">
        <v>1</v>
      </c>
    </row>
    <row r="4696" spans="1:19" hidden="1" x14ac:dyDescent="0.25">
      <c r="A4696" t="s">
        <v>32638</v>
      </c>
      <c r="B4696" s="1">
        <v>43831.925000000003</v>
      </c>
      <c r="C4696" s="1">
        <v>43831.954861111109</v>
      </c>
      <c r="D4696" s="1" t="s">
        <v>145</v>
      </c>
      <c r="E4696" t="s">
        <v>146</v>
      </c>
      <c r="F4696" t="s">
        <v>161</v>
      </c>
      <c r="G4696" t="s">
        <v>174</v>
      </c>
      <c r="H4696" t="s">
        <v>163</v>
      </c>
      <c r="I4696" t="s">
        <v>22566</v>
      </c>
      <c r="J4696" t="s">
        <v>32639</v>
      </c>
      <c r="K4696" t="s">
        <v>32640</v>
      </c>
      <c r="L4696" t="s">
        <v>22522</v>
      </c>
      <c r="M4696" t="s">
        <v>57</v>
      </c>
      <c r="N4696" t="s">
        <v>22523</v>
      </c>
      <c r="O4696" t="str">
        <f t="shared" si="146"/>
        <v>Closed</v>
      </c>
      <c r="P4696" t="str">
        <f t="shared" si="147"/>
        <v>Manhattan</v>
      </c>
      <c r="Q4696">
        <v>40.855672640000002</v>
      </c>
      <c r="R4696">
        <v>-73.929419210000006</v>
      </c>
      <c r="S4696">
        <v>1</v>
      </c>
    </row>
    <row r="4697" spans="1:19" x14ac:dyDescent="0.25">
      <c r="A4697" t="s">
        <v>32641</v>
      </c>
      <c r="B4697" s="1">
        <v>43831.925000000003</v>
      </c>
      <c r="C4697" s="1">
        <v>43838.074999999997</v>
      </c>
      <c r="D4697" s="1" t="s">
        <v>145</v>
      </c>
      <c r="E4697" t="s">
        <v>146</v>
      </c>
      <c r="F4697" t="s">
        <v>260</v>
      </c>
      <c r="G4697" t="s">
        <v>261</v>
      </c>
      <c r="H4697" t="s">
        <v>149</v>
      </c>
      <c r="I4697" t="s">
        <v>23830</v>
      </c>
      <c r="J4697" t="s">
        <v>32642</v>
      </c>
      <c r="K4697" t="s">
        <v>23832</v>
      </c>
      <c r="L4697" t="s">
        <v>22474</v>
      </c>
      <c r="M4697" t="s">
        <v>57</v>
      </c>
      <c r="N4697" t="s">
        <v>22474</v>
      </c>
      <c r="O4697" t="str">
        <f t="shared" si="146"/>
        <v>Closed</v>
      </c>
      <c r="P4697" t="str">
        <f t="shared" si="147"/>
        <v>Brooklyn</v>
      </c>
      <c r="Q4697">
        <v>40.623402630000001</v>
      </c>
      <c r="R4697">
        <v>-73.90517629</v>
      </c>
      <c r="S4697">
        <v>7</v>
      </c>
    </row>
    <row r="4698" spans="1:19" x14ac:dyDescent="0.25">
      <c r="A4698" t="s">
        <v>32643</v>
      </c>
      <c r="B4698" s="1">
        <v>43831.925694444442</v>
      </c>
      <c r="C4698" s="1">
        <v>43833</v>
      </c>
      <c r="D4698" s="1" t="s">
        <v>821</v>
      </c>
      <c r="E4698" t="s">
        <v>22781</v>
      </c>
      <c r="F4698" t="s">
        <v>2191</v>
      </c>
      <c r="G4698" t="s">
        <v>2191</v>
      </c>
      <c r="H4698" t="s">
        <v>572</v>
      </c>
      <c r="I4698" t="s">
        <v>23094</v>
      </c>
      <c r="J4698" t="s">
        <v>32644</v>
      </c>
      <c r="K4698" t="s">
        <v>23691</v>
      </c>
      <c r="L4698" t="s">
        <v>22474</v>
      </c>
      <c r="M4698" t="s">
        <v>57</v>
      </c>
      <c r="N4698" t="s">
        <v>22474</v>
      </c>
      <c r="O4698" t="str">
        <f t="shared" si="146"/>
        <v>Closed</v>
      </c>
      <c r="P4698" t="str">
        <f t="shared" si="147"/>
        <v>Brooklyn</v>
      </c>
      <c r="Q4698">
        <v>40.712717859999998</v>
      </c>
      <c r="R4698">
        <v>-73.955181280000005</v>
      </c>
      <c r="S4698">
        <v>2</v>
      </c>
    </row>
    <row r="4699" spans="1:19" x14ac:dyDescent="0.25">
      <c r="A4699" t="s">
        <v>32645</v>
      </c>
      <c r="B4699" s="1">
        <v>43831.925694444442</v>
      </c>
      <c r="C4699" s="1">
        <v>43832.5</v>
      </c>
      <c r="D4699" s="1" t="s">
        <v>821</v>
      </c>
      <c r="E4699" t="s">
        <v>22781</v>
      </c>
      <c r="F4699" t="s">
        <v>8292</v>
      </c>
      <c r="G4699" t="s">
        <v>8531</v>
      </c>
      <c r="H4699" t="s">
        <v>572</v>
      </c>
      <c r="I4699" t="s">
        <v>22510</v>
      </c>
      <c r="J4699" t="s">
        <v>32646</v>
      </c>
      <c r="K4699" t="s">
        <v>31804</v>
      </c>
      <c r="L4699" t="s">
        <v>22474</v>
      </c>
      <c r="M4699" t="s">
        <v>57</v>
      </c>
      <c r="N4699" t="s">
        <v>22474</v>
      </c>
      <c r="O4699" t="str">
        <f t="shared" si="146"/>
        <v>Closed</v>
      </c>
      <c r="P4699" t="str">
        <f t="shared" si="147"/>
        <v>Brooklyn</v>
      </c>
      <c r="Q4699">
        <v>40.626917890000001</v>
      </c>
      <c r="R4699">
        <v>-73.952717149999998</v>
      </c>
      <c r="S4699">
        <v>1</v>
      </c>
    </row>
    <row r="4700" spans="1:19" hidden="1" x14ac:dyDescent="0.25">
      <c r="A4700" t="s">
        <v>32647</v>
      </c>
      <c r="B4700" s="1">
        <v>43831.925694444442</v>
      </c>
      <c r="C4700" s="1">
        <v>43835</v>
      </c>
      <c r="D4700" s="1" t="s">
        <v>821</v>
      </c>
      <c r="E4700" t="s">
        <v>22781</v>
      </c>
      <c r="F4700" t="s">
        <v>2191</v>
      </c>
      <c r="G4700" t="s">
        <v>2191</v>
      </c>
      <c r="H4700" t="s">
        <v>572</v>
      </c>
      <c r="I4700" t="s">
        <v>22587</v>
      </c>
      <c r="J4700" t="s">
        <v>32648</v>
      </c>
      <c r="K4700" t="s">
        <v>23750</v>
      </c>
      <c r="L4700" t="s">
        <v>22497</v>
      </c>
      <c r="M4700" t="s">
        <v>57</v>
      </c>
      <c r="N4700" t="s">
        <v>22497</v>
      </c>
      <c r="O4700" t="str">
        <f t="shared" si="146"/>
        <v>Closed</v>
      </c>
      <c r="P4700" t="str">
        <f t="shared" si="147"/>
        <v>Bronx</v>
      </c>
      <c r="Q4700">
        <v>40.877810349999997</v>
      </c>
      <c r="R4700">
        <v>-73.898590159999998</v>
      </c>
      <c r="S4700">
        <v>4</v>
      </c>
    </row>
    <row r="4701" spans="1:19" x14ac:dyDescent="0.25">
      <c r="A4701" t="s">
        <v>32649</v>
      </c>
      <c r="B4701" s="1">
        <v>43831.925694444442</v>
      </c>
      <c r="C4701" s="1">
        <v>43832.568055555559</v>
      </c>
      <c r="D4701" s="1" t="s">
        <v>1291</v>
      </c>
      <c r="E4701" t="s">
        <v>22979</v>
      </c>
      <c r="F4701" t="s">
        <v>4439</v>
      </c>
      <c r="G4701" t="s">
        <v>4440</v>
      </c>
      <c r="H4701" t="s">
        <v>22518</v>
      </c>
      <c r="I4701" t="s">
        <v>22503</v>
      </c>
      <c r="J4701" t="s">
        <v>32650</v>
      </c>
      <c r="K4701" t="s">
        <v>32651</v>
      </c>
      <c r="L4701" t="s">
        <v>22474</v>
      </c>
      <c r="M4701" t="s">
        <v>57</v>
      </c>
      <c r="N4701" t="s">
        <v>22474</v>
      </c>
      <c r="O4701" t="str">
        <f t="shared" si="146"/>
        <v>Closed</v>
      </c>
      <c r="P4701" t="str">
        <f t="shared" si="147"/>
        <v>Brooklyn</v>
      </c>
      <c r="Q4701">
        <v>40.66301516</v>
      </c>
      <c r="R4701">
        <v>-73.98576602</v>
      </c>
      <c r="S4701">
        <v>1</v>
      </c>
    </row>
    <row r="4702" spans="1:19" hidden="1" x14ac:dyDescent="0.25">
      <c r="A4702" t="s">
        <v>32652</v>
      </c>
      <c r="B4702" s="1">
        <v>43831.925694444442</v>
      </c>
      <c r="C4702" s="1">
        <v>43836.5</v>
      </c>
      <c r="D4702" s="1" t="s">
        <v>821</v>
      </c>
      <c r="E4702" t="s">
        <v>22781</v>
      </c>
      <c r="F4702" t="s">
        <v>823</v>
      </c>
      <c r="G4702" t="s">
        <v>17931</v>
      </c>
      <c r="H4702" t="s">
        <v>572</v>
      </c>
      <c r="I4702" t="s">
        <v>23215</v>
      </c>
      <c r="J4702" t="s">
        <v>32653</v>
      </c>
      <c r="K4702" t="s">
        <v>27713</v>
      </c>
      <c r="L4702" t="s">
        <v>1853</v>
      </c>
      <c r="M4702" t="s">
        <v>57</v>
      </c>
      <c r="N4702" t="s">
        <v>22484</v>
      </c>
      <c r="O4702" t="str">
        <f t="shared" si="146"/>
        <v>Closed</v>
      </c>
      <c r="P4702" t="str">
        <f t="shared" si="147"/>
        <v>Queens</v>
      </c>
      <c r="Q4702">
        <v>40.761379259999998</v>
      </c>
      <c r="R4702">
        <v>-73.904922110000001</v>
      </c>
      <c r="S4702">
        <v>5</v>
      </c>
    </row>
    <row r="4703" spans="1:19" hidden="1" x14ac:dyDescent="0.25">
      <c r="A4703" t="s">
        <v>32654</v>
      </c>
      <c r="B4703" s="1">
        <v>43831.925694444442</v>
      </c>
      <c r="C4703" s="1">
        <v>43834.227777777778</v>
      </c>
      <c r="D4703" s="1" t="s">
        <v>145</v>
      </c>
      <c r="E4703" t="s">
        <v>146</v>
      </c>
      <c r="F4703" t="s">
        <v>161</v>
      </c>
      <c r="G4703" t="s">
        <v>174</v>
      </c>
      <c r="H4703" t="s">
        <v>163</v>
      </c>
      <c r="I4703" t="s">
        <v>23245</v>
      </c>
      <c r="J4703" t="s">
        <v>32655</v>
      </c>
      <c r="K4703" t="s">
        <v>25887</v>
      </c>
      <c r="L4703" t="s">
        <v>22497</v>
      </c>
      <c r="M4703" t="s">
        <v>57</v>
      </c>
      <c r="N4703" t="s">
        <v>22497</v>
      </c>
      <c r="O4703" t="str">
        <f t="shared" si="146"/>
        <v>Closed</v>
      </c>
      <c r="P4703" t="str">
        <f t="shared" si="147"/>
        <v>Bronx</v>
      </c>
      <c r="Q4703">
        <v>40.871481209999999</v>
      </c>
      <c r="R4703">
        <v>-73.868762599999997</v>
      </c>
      <c r="S4703">
        <v>3</v>
      </c>
    </row>
    <row r="4704" spans="1:19" hidden="1" x14ac:dyDescent="0.25">
      <c r="A4704" t="s">
        <v>32656</v>
      </c>
      <c r="B4704" s="1">
        <v>43831.925694444442</v>
      </c>
      <c r="C4704" s="1">
        <v>43832.478472222225</v>
      </c>
      <c r="D4704" s="1" t="s">
        <v>145</v>
      </c>
      <c r="E4704" t="s">
        <v>146</v>
      </c>
      <c r="F4704" t="s">
        <v>260</v>
      </c>
      <c r="G4704" t="s">
        <v>261</v>
      </c>
      <c r="H4704" t="s">
        <v>149</v>
      </c>
      <c r="I4704" t="s">
        <v>22486</v>
      </c>
      <c r="J4704" t="s">
        <v>32657</v>
      </c>
      <c r="K4704" t="s">
        <v>25755</v>
      </c>
      <c r="L4704" t="s">
        <v>92</v>
      </c>
      <c r="M4704" t="s">
        <v>57</v>
      </c>
      <c r="N4704" t="s">
        <v>22484</v>
      </c>
      <c r="O4704" t="str">
        <f t="shared" si="146"/>
        <v>Closed</v>
      </c>
      <c r="P4704" t="str">
        <f t="shared" si="147"/>
        <v>Queens</v>
      </c>
      <c r="Q4704">
        <v>40.693447069999998</v>
      </c>
      <c r="R4704">
        <v>-73.851082520000006</v>
      </c>
      <c r="S4704">
        <v>1</v>
      </c>
    </row>
    <row r="4705" spans="1:19" x14ac:dyDescent="0.25">
      <c r="A4705" t="s">
        <v>32658</v>
      </c>
      <c r="B4705" s="1">
        <v>43831.926388888889</v>
      </c>
      <c r="C4705" s="1">
        <v>43833</v>
      </c>
      <c r="D4705" s="1" t="s">
        <v>821</v>
      </c>
      <c r="E4705" t="s">
        <v>22781</v>
      </c>
      <c r="F4705" t="s">
        <v>2191</v>
      </c>
      <c r="G4705" t="s">
        <v>2191</v>
      </c>
      <c r="H4705" t="s">
        <v>572</v>
      </c>
      <c r="I4705" t="s">
        <v>22541</v>
      </c>
      <c r="J4705" t="s">
        <v>32659</v>
      </c>
      <c r="K4705" t="s">
        <v>24022</v>
      </c>
      <c r="L4705" t="s">
        <v>22474</v>
      </c>
      <c r="M4705" t="s">
        <v>57</v>
      </c>
      <c r="N4705" t="s">
        <v>22474</v>
      </c>
      <c r="O4705" t="str">
        <f t="shared" si="146"/>
        <v>Closed</v>
      </c>
      <c r="P4705" t="str">
        <f t="shared" si="147"/>
        <v>Brooklyn</v>
      </c>
      <c r="Q4705">
        <v>40.694215749999998</v>
      </c>
      <c r="R4705">
        <v>-73.912756659999999</v>
      </c>
      <c r="S4705">
        <v>2</v>
      </c>
    </row>
    <row r="4706" spans="1:19" hidden="1" x14ac:dyDescent="0.25">
      <c r="A4706" t="s">
        <v>32660</v>
      </c>
      <c r="B4706" s="1">
        <v>43831.926388888889</v>
      </c>
      <c r="C4706" s="1">
        <v>43832.214583333334</v>
      </c>
      <c r="D4706" s="1" t="s">
        <v>145</v>
      </c>
      <c r="E4706" t="s">
        <v>146</v>
      </c>
      <c r="F4706" t="s">
        <v>161</v>
      </c>
      <c r="G4706" t="s">
        <v>174</v>
      </c>
      <c r="H4706" t="s">
        <v>163</v>
      </c>
      <c r="I4706" t="s">
        <v>22596</v>
      </c>
      <c r="J4706" t="s">
        <v>32661</v>
      </c>
      <c r="K4706" t="s">
        <v>32662</v>
      </c>
      <c r="L4706" t="s">
        <v>22497</v>
      </c>
      <c r="M4706" t="s">
        <v>57</v>
      </c>
      <c r="N4706" t="s">
        <v>22497</v>
      </c>
      <c r="O4706" t="str">
        <f t="shared" si="146"/>
        <v>Closed</v>
      </c>
      <c r="P4706" t="str">
        <f t="shared" si="147"/>
        <v>Bronx</v>
      </c>
      <c r="Q4706">
        <v>40.84422902</v>
      </c>
      <c r="R4706">
        <v>-73.884104750000006</v>
      </c>
      <c r="S4706">
        <v>1</v>
      </c>
    </row>
    <row r="4707" spans="1:19" hidden="1" x14ac:dyDescent="0.25">
      <c r="A4707" t="s">
        <v>32663</v>
      </c>
      <c r="B4707" s="1">
        <v>43831.926388888889</v>
      </c>
      <c r="C4707" s="1">
        <v>43832.652777777781</v>
      </c>
      <c r="D4707" s="1" t="s">
        <v>145</v>
      </c>
      <c r="E4707" t="s">
        <v>146</v>
      </c>
      <c r="F4707" t="s">
        <v>260</v>
      </c>
      <c r="G4707" t="s">
        <v>1145</v>
      </c>
      <c r="H4707" t="s">
        <v>149</v>
      </c>
      <c r="I4707" t="s">
        <v>22581</v>
      </c>
      <c r="J4707" t="s">
        <v>32664</v>
      </c>
      <c r="K4707" t="s">
        <v>25755</v>
      </c>
      <c r="L4707" t="s">
        <v>2127</v>
      </c>
      <c r="M4707" t="s">
        <v>57</v>
      </c>
      <c r="N4707" t="s">
        <v>22484</v>
      </c>
      <c r="O4707" t="str">
        <f t="shared" si="146"/>
        <v>Closed</v>
      </c>
      <c r="P4707" t="str">
        <f t="shared" si="147"/>
        <v>Queens</v>
      </c>
      <c r="Q4707">
        <v>40.739053519999999</v>
      </c>
      <c r="R4707">
        <v>-73.868677020000007</v>
      </c>
      <c r="S4707">
        <v>1</v>
      </c>
    </row>
    <row r="4708" spans="1:19" hidden="1" x14ac:dyDescent="0.25">
      <c r="A4708" t="s">
        <v>32665</v>
      </c>
      <c r="B4708" s="1">
        <v>43831.926388888889</v>
      </c>
      <c r="C4708" s="1">
        <v>43832.342361111114</v>
      </c>
      <c r="D4708" s="1" t="s">
        <v>145</v>
      </c>
      <c r="E4708" t="s">
        <v>146</v>
      </c>
      <c r="F4708" t="s">
        <v>161</v>
      </c>
      <c r="G4708" t="s">
        <v>162</v>
      </c>
      <c r="H4708" t="s">
        <v>163</v>
      </c>
      <c r="I4708" t="s">
        <v>23707</v>
      </c>
      <c r="J4708" t="s">
        <v>32666</v>
      </c>
      <c r="K4708" t="s">
        <v>29189</v>
      </c>
      <c r="L4708" t="s">
        <v>5055</v>
      </c>
      <c r="M4708" t="s">
        <v>57</v>
      </c>
      <c r="N4708" t="s">
        <v>22484</v>
      </c>
      <c r="O4708" t="str">
        <f t="shared" si="146"/>
        <v>Closed</v>
      </c>
      <c r="P4708" t="str">
        <f t="shared" si="147"/>
        <v>Queens</v>
      </c>
      <c r="Q4708">
        <v>40.769873420000003</v>
      </c>
      <c r="R4708">
        <v>-73.930715960000001</v>
      </c>
      <c r="S4708">
        <v>1</v>
      </c>
    </row>
    <row r="4709" spans="1:19" hidden="1" x14ac:dyDescent="0.25">
      <c r="A4709" t="s">
        <v>32667</v>
      </c>
      <c r="B4709" s="1">
        <v>43831.927083333336</v>
      </c>
      <c r="C4709" s="1">
        <v>43832.420138888891</v>
      </c>
      <c r="D4709" s="1" t="s">
        <v>626</v>
      </c>
      <c r="E4709" t="s">
        <v>22703</v>
      </c>
      <c r="F4709" t="s">
        <v>4630</v>
      </c>
      <c r="G4709" t="s">
        <v>6730</v>
      </c>
      <c r="H4709" t="s">
        <v>22518</v>
      </c>
      <c r="I4709" t="s">
        <v>22660</v>
      </c>
      <c r="J4709" t="s">
        <v>32668</v>
      </c>
      <c r="K4709" t="s">
        <v>22662</v>
      </c>
      <c r="L4709" t="s">
        <v>22522</v>
      </c>
      <c r="M4709" t="s">
        <v>57</v>
      </c>
      <c r="N4709" t="s">
        <v>22523</v>
      </c>
      <c r="O4709" t="str">
        <f t="shared" si="146"/>
        <v>Closed</v>
      </c>
      <c r="P4709" t="str">
        <f t="shared" si="147"/>
        <v>Manhattan</v>
      </c>
      <c r="Q4709">
        <v>40.716536290000001</v>
      </c>
      <c r="R4709">
        <v>-73.997947420000003</v>
      </c>
      <c r="S4709">
        <v>1</v>
      </c>
    </row>
    <row r="4710" spans="1:19" hidden="1" x14ac:dyDescent="0.25">
      <c r="A4710" t="s">
        <v>32669</v>
      </c>
      <c r="B4710" s="1">
        <v>43831.927777777775</v>
      </c>
      <c r="C4710" s="1">
        <v>43837.286805555559</v>
      </c>
      <c r="D4710" s="1" t="s">
        <v>821</v>
      </c>
      <c r="E4710" t="s">
        <v>22781</v>
      </c>
      <c r="F4710" t="s">
        <v>2705</v>
      </c>
      <c r="G4710" t="s">
        <v>23589</v>
      </c>
      <c r="H4710" t="s">
        <v>572</v>
      </c>
      <c r="I4710" t="s">
        <v>22902</v>
      </c>
      <c r="J4710" t="s">
        <v>32670</v>
      </c>
      <c r="K4710" t="s">
        <v>32671</v>
      </c>
      <c r="L4710" t="s">
        <v>22803</v>
      </c>
      <c r="M4710" t="s">
        <v>57</v>
      </c>
      <c r="N4710" t="s">
        <v>22803</v>
      </c>
      <c r="O4710" t="str">
        <f t="shared" si="146"/>
        <v>Closed</v>
      </c>
      <c r="P4710" t="str">
        <f t="shared" si="147"/>
        <v>Staten Island</v>
      </c>
      <c r="Q4710">
        <v>40.553419030000001</v>
      </c>
      <c r="R4710">
        <v>-74.170365790000005</v>
      </c>
      <c r="S4710">
        <v>6</v>
      </c>
    </row>
    <row r="4711" spans="1:19" hidden="1" x14ac:dyDescent="0.25">
      <c r="A4711" t="s">
        <v>32672</v>
      </c>
      <c r="B4711" s="1">
        <v>43831.927777777775</v>
      </c>
      <c r="C4711" s="1">
        <v>43832.618055555555</v>
      </c>
      <c r="D4711" s="1" t="s">
        <v>626</v>
      </c>
      <c r="E4711" t="s">
        <v>22703</v>
      </c>
      <c r="F4711" t="s">
        <v>4630</v>
      </c>
      <c r="G4711" t="s">
        <v>4631</v>
      </c>
      <c r="H4711" t="s">
        <v>22518</v>
      </c>
      <c r="I4711" t="s">
        <v>25928</v>
      </c>
      <c r="J4711" t="s">
        <v>25929</v>
      </c>
      <c r="K4711" t="s">
        <v>25929</v>
      </c>
      <c r="L4711" t="s">
        <v>6554</v>
      </c>
      <c r="M4711" t="s">
        <v>57</v>
      </c>
      <c r="N4711" t="s">
        <v>22484</v>
      </c>
      <c r="O4711" t="str">
        <f t="shared" si="146"/>
        <v>Closed</v>
      </c>
      <c r="P4711" t="str">
        <f t="shared" si="147"/>
        <v>Queens</v>
      </c>
      <c r="Q4711">
        <v>40.648320490000003</v>
      </c>
      <c r="R4711">
        <v>-73.788281249999997</v>
      </c>
      <c r="S4711">
        <v>1</v>
      </c>
    </row>
    <row r="4712" spans="1:19" hidden="1" x14ac:dyDescent="0.25">
      <c r="A4712" t="s">
        <v>32673</v>
      </c>
      <c r="B4712" s="1">
        <v>43831.929166666669</v>
      </c>
      <c r="C4712" s="1">
        <v>43832.084027777775</v>
      </c>
      <c r="D4712" s="1" t="s">
        <v>145</v>
      </c>
      <c r="E4712" t="s">
        <v>146</v>
      </c>
      <c r="F4712" t="s">
        <v>302</v>
      </c>
      <c r="G4712" t="s">
        <v>162</v>
      </c>
      <c r="H4712" t="s">
        <v>149</v>
      </c>
      <c r="I4712" t="s">
        <v>24977</v>
      </c>
      <c r="J4712" t="s">
        <v>32674</v>
      </c>
      <c r="K4712" t="s">
        <v>25781</v>
      </c>
      <c r="L4712" t="s">
        <v>22803</v>
      </c>
      <c r="M4712" t="s">
        <v>57</v>
      </c>
      <c r="N4712" t="s">
        <v>22803</v>
      </c>
      <c r="O4712" t="str">
        <f t="shared" si="146"/>
        <v>Closed</v>
      </c>
      <c r="P4712" t="str">
        <f t="shared" si="147"/>
        <v>Staten Island</v>
      </c>
      <c r="Q4712">
        <v>40.637763200000002</v>
      </c>
      <c r="R4712">
        <v>-74.076644909999999</v>
      </c>
      <c r="S4712">
        <v>1</v>
      </c>
    </row>
    <row r="4713" spans="1:19" x14ac:dyDescent="0.25">
      <c r="A4713" t="s">
        <v>32675</v>
      </c>
      <c r="B4713" s="1">
        <v>43831.929861111108</v>
      </c>
      <c r="C4713" s="1">
        <v>43836.569444444445</v>
      </c>
      <c r="D4713" s="1" t="s">
        <v>821</v>
      </c>
      <c r="E4713" t="s">
        <v>22781</v>
      </c>
      <c r="F4713" t="s">
        <v>2705</v>
      </c>
      <c r="G4713" t="s">
        <v>23589</v>
      </c>
      <c r="H4713" t="s">
        <v>572</v>
      </c>
      <c r="I4713" t="s">
        <v>23612</v>
      </c>
      <c r="J4713" t="s">
        <v>32676</v>
      </c>
      <c r="K4713" t="s">
        <v>27719</v>
      </c>
      <c r="L4713" t="s">
        <v>22474</v>
      </c>
      <c r="M4713" t="s">
        <v>57</v>
      </c>
      <c r="N4713" t="s">
        <v>22474</v>
      </c>
      <c r="O4713" t="str">
        <f t="shared" si="146"/>
        <v>Closed</v>
      </c>
      <c r="P4713" t="str">
        <f t="shared" si="147"/>
        <v>Brooklyn</v>
      </c>
      <c r="Q4713">
        <v>40.690188210000002</v>
      </c>
      <c r="R4713">
        <v>-73.970258360000003</v>
      </c>
      <c r="S4713">
        <v>5</v>
      </c>
    </row>
    <row r="4714" spans="1:19" x14ac:dyDescent="0.25">
      <c r="A4714" t="s">
        <v>32677</v>
      </c>
      <c r="B4714" s="1">
        <v>43831.929861111108</v>
      </c>
      <c r="C4714" s="1">
        <v>43833</v>
      </c>
      <c r="D4714" s="1" t="s">
        <v>821</v>
      </c>
      <c r="E4714" t="s">
        <v>22781</v>
      </c>
      <c r="F4714" t="s">
        <v>2191</v>
      </c>
      <c r="G4714" t="s">
        <v>2191</v>
      </c>
      <c r="H4714" t="s">
        <v>572</v>
      </c>
      <c r="I4714" t="s">
        <v>22643</v>
      </c>
      <c r="J4714" t="s">
        <v>32678</v>
      </c>
      <c r="K4714" t="s">
        <v>26639</v>
      </c>
      <c r="L4714" t="s">
        <v>22474</v>
      </c>
      <c r="M4714" t="s">
        <v>57</v>
      </c>
      <c r="N4714" t="s">
        <v>22474</v>
      </c>
      <c r="O4714" t="str">
        <f t="shared" si="146"/>
        <v>Closed</v>
      </c>
      <c r="P4714" t="str">
        <f t="shared" si="147"/>
        <v>Brooklyn</v>
      </c>
      <c r="Q4714">
        <v>40.578263370000002</v>
      </c>
      <c r="R4714">
        <v>-73.940382409999998</v>
      </c>
      <c r="S4714">
        <v>2</v>
      </c>
    </row>
    <row r="4715" spans="1:19" hidden="1" x14ac:dyDescent="0.25">
      <c r="A4715" t="s">
        <v>32679</v>
      </c>
      <c r="B4715" s="1">
        <v>43831.929861111108</v>
      </c>
      <c r="C4715" s="1">
        <v>43832.90625</v>
      </c>
      <c r="D4715" s="1" t="s">
        <v>1291</v>
      </c>
      <c r="E4715" t="s">
        <v>22979</v>
      </c>
      <c r="F4715" t="s">
        <v>1293</v>
      </c>
      <c r="G4715" t="s">
        <v>23085</v>
      </c>
      <c r="H4715" t="s">
        <v>22518</v>
      </c>
      <c r="I4715" t="s">
        <v>23242</v>
      </c>
      <c r="J4715" t="s">
        <v>32680</v>
      </c>
      <c r="K4715" t="s">
        <v>32681</v>
      </c>
      <c r="L4715" t="s">
        <v>22497</v>
      </c>
      <c r="M4715" t="s">
        <v>57</v>
      </c>
      <c r="N4715" t="s">
        <v>22497</v>
      </c>
      <c r="O4715" t="str">
        <f t="shared" si="146"/>
        <v>Closed</v>
      </c>
      <c r="P4715" t="str">
        <f t="shared" si="147"/>
        <v>Bronx</v>
      </c>
      <c r="Q4715">
        <v>40.810775829999997</v>
      </c>
      <c r="R4715">
        <v>-73.931410319999998</v>
      </c>
      <c r="S4715">
        <v>1</v>
      </c>
    </row>
    <row r="4716" spans="1:19" hidden="1" x14ac:dyDescent="0.25">
      <c r="A4716" t="s">
        <v>32682</v>
      </c>
      <c r="B4716" s="1">
        <v>43831.929861111108</v>
      </c>
      <c r="C4716" s="1">
        <v>45769.709722222222</v>
      </c>
      <c r="D4716" s="1" t="s">
        <v>2342</v>
      </c>
      <c r="E4716" t="s">
        <v>23433</v>
      </c>
      <c r="F4716" t="s">
        <v>9421</v>
      </c>
      <c r="G4716" t="s">
        <v>9422</v>
      </c>
      <c r="H4716" t="s">
        <v>3388</v>
      </c>
      <c r="I4716" t="s">
        <v>22533</v>
      </c>
      <c r="J4716" t="s">
        <v>32683</v>
      </c>
      <c r="K4716" t="s">
        <v>22958</v>
      </c>
      <c r="L4716" t="s">
        <v>22522</v>
      </c>
      <c r="M4716" t="s">
        <v>57</v>
      </c>
      <c r="N4716" t="s">
        <v>22523</v>
      </c>
      <c r="O4716" t="str">
        <f t="shared" si="146"/>
        <v>Closed</v>
      </c>
      <c r="P4716" t="str">
        <f t="shared" si="147"/>
        <v>Manhattan</v>
      </c>
      <c r="Q4716">
        <v>40.743757260000002</v>
      </c>
      <c r="R4716">
        <v>-73.981244959999998</v>
      </c>
      <c r="S4716">
        <v>1938</v>
      </c>
    </row>
    <row r="4717" spans="1:19" hidden="1" x14ac:dyDescent="0.25">
      <c r="A4717" t="s">
        <v>32684</v>
      </c>
      <c r="B4717" s="1">
        <v>43831.929861111108</v>
      </c>
      <c r="C4717" s="1">
        <v>43831.943055555559</v>
      </c>
      <c r="D4717" s="1" t="s">
        <v>145</v>
      </c>
      <c r="E4717" t="s">
        <v>146</v>
      </c>
      <c r="F4717" t="s">
        <v>161</v>
      </c>
      <c r="G4717" t="s">
        <v>162</v>
      </c>
      <c r="H4717" t="s">
        <v>163</v>
      </c>
      <c r="I4717" t="s">
        <v>22782</v>
      </c>
      <c r="J4717" t="s">
        <v>24728</v>
      </c>
      <c r="K4717" t="s">
        <v>22755</v>
      </c>
      <c r="L4717" t="s">
        <v>22522</v>
      </c>
      <c r="M4717" t="s">
        <v>57</v>
      </c>
      <c r="N4717" t="s">
        <v>22523</v>
      </c>
      <c r="O4717" t="str">
        <f t="shared" si="146"/>
        <v>Closed</v>
      </c>
      <c r="P4717" t="str">
        <f t="shared" si="147"/>
        <v>Manhattan</v>
      </c>
      <c r="Q4717">
        <v>40.724535539999998</v>
      </c>
      <c r="R4717">
        <v>-73.979958780000004</v>
      </c>
      <c r="S4717">
        <v>1</v>
      </c>
    </row>
    <row r="4718" spans="1:19" hidden="1" x14ac:dyDescent="0.25">
      <c r="A4718" t="s">
        <v>32685</v>
      </c>
      <c r="B4718" s="1">
        <v>43831.929861111108</v>
      </c>
      <c r="C4718" s="1">
        <v>43831.960416666669</v>
      </c>
      <c r="D4718" s="1" t="s">
        <v>145</v>
      </c>
      <c r="E4718" t="s">
        <v>146</v>
      </c>
      <c r="F4718" t="s">
        <v>223</v>
      </c>
      <c r="G4718" t="s">
        <v>162</v>
      </c>
      <c r="H4718" t="s">
        <v>589</v>
      </c>
      <c r="I4718" t="s">
        <v>22969</v>
      </c>
      <c r="J4718" t="s">
        <v>32686</v>
      </c>
      <c r="K4718" t="s">
        <v>25781</v>
      </c>
      <c r="L4718" t="s">
        <v>22803</v>
      </c>
      <c r="M4718" t="s">
        <v>57</v>
      </c>
      <c r="N4718" t="s">
        <v>22803</v>
      </c>
      <c r="O4718" t="str">
        <f t="shared" si="146"/>
        <v>Closed</v>
      </c>
      <c r="P4718" t="str">
        <f t="shared" si="147"/>
        <v>Staten Island</v>
      </c>
      <c r="Q4718">
        <v>40.590870629999998</v>
      </c>
      <c r="R4718">
        <v>-74.192089940000002</v>
      </c>
      <c r="S4718">
        <v>1</v>
      </c>
    </row>
    <row r="4719" spans="1:19" hidden="1" x14ac:dyDescent="0.25">
      <c r="A4719" t="s">
        <v>32687</v>
      </c>
      <c r="B4719" s="1">
        <v>43831.929861111108</v>
      </c>
      <c r="C4719" s="1">
        <v>44680.539583333331</v>
      </c>
      <c r="D4719" s="1" t="s">
        <v>626</v>
      </c>
      <c r="E4719" t="s">
        <v>22703</v>
      </c>
      <c r="F4719" t="s">
        <v>17052</v>
      </c>
      <c r="G4719" t="s">
        <v>629</v>
      </c>
      <c r="H4719" t="s">
        <v>22518</v>
      </c>
      <c r="I4719" t="s">
        <v>23074</v>
      </c>
      <c r="J4719" t="s">
        <v>32688</v>
      </c>
      <c r="K4719" t="s">
        <v>23076</v>
      </c>
      <c r="L4719" t="s">
        <v>5055</v>
      </c>
      <c r="M4719" t="s">
        <v>57</v>
      </c>
      <c r="N4719" t="s">
        <v>22484</v>
      </c>
      <c r="O4719" t="str">
        <f t="shared" si="146"/>
        <v>Closed</v>
      </c>
      <c r="P4719" t="str">
        <f t="shared" si="147"/>
        <v>Queens</v>
      </c>
      <c r="Q4719">
        <v>40.774987879999998</v>
      </c>
      <c r="R4719">
        <v>-73.912076769999999</v>
      </c>
      <c r="S4719">
        <v>849</v>
      </c>
    </row>
    <row r="4720" spans="1:19" hidden="1" x14ac:dyDescent="0.25">
      <c r="A4720" t="s">
        <v>32689</v>
      </c>
      <c r="B4720" s="1">
        <v>43831.930555555555</v>
      </c>
      <c r="C4720" s="1">
        <v>43832.290277777778</v>
      </c>
      <c r="D4720" s="1" t="s">
        <v>145</v>
      </c>
      <c r="E4720" t="s">
        <v>146</v>
      </c>
      <c r="F4720" t="s">
        <v>161</v>
      </c>
      <c r="G4720" t="s">
        <v>162</v>
      </c>
      <c r="H4720" t="s">
        <v>163</v>
      </c>
      <c r="I4720" t="s">
        <v>23402</v>
      </c>
      <c r="J4720" t="s">
        <v>32690</v>
      </c>
      <c r="K4720" t="s">
        <v>32691</v>
      </c>
      <c r="L4720" t="s">
        <v>11250</v>
      </c>
      <c r="M4720" t="s">
        <v>57</v>
      </c>
      <c r="N4720" t="s">
        <v>22484</v>
      </c>
      <c r="O4720" t="str">
        <f t="shared" si="146"/>
        <v>Closed</v>
      </c>
      <c r="P4720" t="str">
        <f t="shared" si="147"/>
        <v>Queens</v>
      </c>
      <c r="Q4720">
        <v>40.726379319999999</v>
      </c>
      <c r="R4720">
        <v>-73.872078979999998</v>
      </c>
      <c r="S4720">
        <v>1</v>
      </c>
    </row>
    <row r="4721" spans="1:19" hidden="1" x14ac:dyDescent="0.25">
      <c r="A4721" t="s">
        <v>32692</v>
      </c>
      <c r="B4721" s="1">
        <v>43831.930555555555</v>
      </c>
      <c r="C4721" s="1">
        <v>43831.95416666667</v>
      </c>
      <c r="D4721" s="1" t="s">
        <v>145</v>
      </c>
      <c r="E4721" t="s">
        <v>146</v>
      </c>
      <c r="F4721" t="s">
        <v>302</v>
      </c>
      <c r="G4721" t="s">
        <v>162</v>
      </c>
      <c r="H4721" t="s">
        <v>149</v>
      </c>
      <c r="I4721" t="s">
        <v>24189</v>
      </c>
      <c r="J4721" t="s">
        <v>24036</v>
      </c>
      <c r="K4721" t="s">
        <v>24036</v>
      </c>
      <c r="L4721" t="s">
        <v>22518</v>
      </c>
      <c r="M4721" t="s">
        <v>57</v>
      </c>
      <c r="N4721" t="s">
        <v>22523</v>
      </c>
      <c r="O4721" t="str">
        <f t="shared" si="146"/>
        <v>Closed</v>
      </c>
      <c r="P4721" t="str">
        <f t="shared" si="147"/>
        <v>Manhattan</v>
      </c>
      <c r="Q4721">
        <v>40.754840989999998</v>
      </c>
      <c r="R4721">
        <v>-73.984118550000005</v>
      </c>
      <c r="S4721">
        <v>1</v>
      </c>
    </row>
    <row r="4722" spans="1:19" hidden="1" x14ac:dyDescent="0.25">
      <c r="A4722" t="s">
        <v>32693</v>
      </c>
      <c r="B4722" s="1">
        <v>43831.930555555555</v>
      </c>
      <c r="C4722" s="1">
        <v>43832.218055555553</v>
      </c>
      <c r="D4722" s="1" t="s">
        <v>145</v>
      </c>
      <c r="E4722" t="s">
        <v>146</v>
      </c>
      <c r="F4722" t="s">
        <v>223</v>
      </c>
      <c r="G4722" t="s">
        <v>174</v>
      </c>
      <c r="H4722" t="s">
        <v>589</v>
      </c>
      <c r="I4722" t="s">
        <v>22777</v>
      </c>
      <c r="J4722" t="s">
        <v>32694</v>
      </c>
      <c r="K4722" t="s">
        <v>26051</v>
      </c>
      <c r="L4722" t="s">
        <v>4134</v>
      </c>
      <c r="M4722" t="s">
        <v>57</v>
      </c>
      <c r="N4722" t="s">
        <v>22484</v>
      </c>
      <c r="O4722" t="str">
        <f t="shared" si="146"/>
        <v>Closed</v>
      </c>
      <c r="P4722" t="str">
        <f t="shared" si="147"/>
        <v>Queens</v>
      </c>
      <c r="Q4722">
        <v>40.726821409999999</v>
      </c>
      <c r="R4722">
        <v>-73.788425119999999</v>
      </c>
      <c r="S4722">
        <v>1</v>
      </c>
    </row>
    <row r="4723" spans="1:19" hidden="1" x14ac:dyDescent="0.25">
      <c r="A4723" t="s">
        <v>32695</v>
      </c>
      <c r="B4723" s="1">
        <v>43831.931250000001</v>
      </c>
      <c r="C4723" s="1">
        <v>43835</v>
      </c>
      <c r="D4723" s="1" t="s">
        <v>821</v>
      </c>
      <c r="E4723" t="s">
        <v>22781</v>
      </c>
      <c r="F4723" t="s">
        <v>2191</v>
      </c>
      <c r="G4723" t="s">
        <v>2191</v>
      </c>
      <c r="H4723" t="s">
        <v>572</v>
      </c>
      <c r="I4723" t="s">
        <v>23533</v>
      </c>
      <c r="J4723" t="s">
        <v>32696</v>
      </c>
      <c r="K4723" t="s">
        <v>24433</v>
      </c>
      <c r="L4723" t="s">
        <v>2583</v>
      </c>
      <c r="M4723" t="s">
        <v>57</v>
      </c>
      <c r="N4723" t="s">
        <v>22484</v>
      </c>
      <c r="O4723" t="str">
        <f t="shared" si="146"/>
        <v>Closed</v>
      </c>
      <c r="P4723" t="str">
        <f t="shared" si="147"/>
        <v>Queens</v>
      </c>
      <c r="Q4723">
        <v>40.754326650000003</v>
      </c>
      <c r="R4723">
        <v>-73.772579089999994</v>
      </c>
      <c r="S4723">
        <v>4</v>
      </c>
    </row>
    <row r="4724" spans="1:19" x14ac:dyDescent="0.25">
      <c r="A4724" t="s">
        <v>32697</v>
      </c>
      <c r="B4724" s="1">
        <v>43831.931250000001</v>
      </c>
      <c r="C4724" s="1">
        <v>43844.530555555553</v>
      </c>
      <c r="D4724" s="1" t="s">
        <v>821</v>
      </c>
      <c r="E4724" t="s">
        <v>22781</v>
      </c>
      <c r="F4724" t="s">
        <v>2705</v>
      </c>
      <c r="G4724" t="s">
        <v>23589</v>
      </c>
      <c r="H4724" t="s">
        <v>572</v>
      </c>
      <c r="I4724" t="s">
        <v>22643</v>
      </c>
      <c r="J4724" t="s">
        <v>32678</v>
      </c>
      <c r="K4724" t="s">
        <v>26639</v>
      </c>
      <c r="L4724" t="s">
        <v>22474</v>
      </c>
      <c r="M4724" t="s">
        <v>57</v>
      </c>
      <c r="N4724" t="s">
        <v>22474</v>
      </c>
      <c r="O4724" t="str">
        <f t="shared" si="146"/>
        <v>Closed</v>
      </c>
      <c r="P4724" t="str">
        <f t="shared" si="147"/>
        <v>Brooklyn</v>
      </c>
      <c r="Q4724">
        <v>40.578263370000002</v>
      </c>
      <c r="R4724">
        <v>-73.940382409999998</v>
      </c>
      <c r="S4724">
        <v>13</v>
      </c>
    </row>
    <row r="4725" spans="1:19" hidden="1" x14ac:dyDescent="0.25">
      <c r="A4725" t="s">
        <v>32698</v>
      </c>
      <c r="B4725" s="1">
        <v>43831.931250000001</v>
      </c>
      <c r="C4725" s="1">
        <v>43837.284722222219</v>
      </c>
      <c r="D4725" s="1" t="s">
        <v>821</v>
      </c>
      <c r="E4725" t="s">
        <v>22781</v>
      </c>
      <c r="F4725" t="s">
        <v>2705</v>
      </c>
      <c r="G4725" t="s">
        <v>23589</v>
      </c>
      <c r="H4725" t="s">
        <v>572</v>
      </c>
      <c r="I4725" t="s">
        <v>23234</v>
      </c>
      <c r="J4725" t="s">
        <v>32699</v>
      </c>
      <c r="K4725" t="s">
        <v>32700</v>
      </c>
      <c r="L4725" t="s">
        <v>22803</v>
      </c>
      <c r="M4725" t="s">
        <v>57</v>
      </c>
      <c r="N4725" t="s">
        <v>22803</v>
      </c>
      <c r="O4725" t="str">
        <f t="shared" si="146"/>
        <v>Closed</v>
      </c>
      <c r="P4725" t="str">
        <f t="shared" si="147"/>
        <v>Staten Island</v>
      </c>
      <c r="Q4725">
        <v>40.564340999999999</v>
      </c>
      <c r="R4725">
        <v>-74.120167739999999</v>
      </c>
      <c r="S4725">
        <v>6</v>
      </c>
    </row>
    <row r="4726" spans="1:19" x14ac:dyDescent="0.25">
      <c r="A4726" t="s">
        <v>32701</v>
      </c>
      <c r="B4726" s="1">
        <v>43831.931250000001</v>
      </c>
      <c r="C4726" s="1">
        <v>43835.087500000001</v>
      </c>
      <c r="D4726" s="1" t="s">
        <v>246</v>
      </c>
      <c r="E4726" t="s">
        <v>22545</v>
      </c>
      <c r="F4726" t="s">
        <v>25409</v>
      </c>
      <c r="G4726" t="s">
        <v>25410</v>
      </c>
      <c r="H4726" t="s">
        <v>7910</v>
      </c>
      <c r="I4726" t="s">
        <v>22704</v>
      </c>
      <c r="J4726" t="s">
        <v>32702</v>
      </c>
      <c r="K4726" t="s">
        <v>26563</v>
      </c>
      <c r="L4726" t="s">
        <v>22474</v>
      </c>
      <c r="M4726" t="s">
        <v>57</v>
      </c>
      <c r="N4726" t="s">
        <v>22474</v>
      </c>
      <c r="O4726" t="str">
        <f t="shared" si="146"/>
        <v>Closed</v>
      </c>
      <c r="P4726" t="str">
        <f t="shared" si="147"/>
        <v>Brooklyn</v>
      </c>
      <c r="Q4726">
        <v>40.655827780000003</v>
      </c>
      <c r="R4726">
        <v>-73.917092100000005</v>
      </c>
      <c r="S4726">
        <v>4</v>
      </c>
    </row>
    <row r="4727" spans="1:19" x14ac:dyDescent="0.25">
      <c r="A4727" t="s">
        <v>32703</v>
      </c>
      <c r="B4727" s="1">
        <v>43831.931250000001</v>
      </c>
      <c r="C4727" s="1">
        <v>43832.1</v>
      </c>
      <c r="D4727" s="1" t="s">
        <v>145</v>
      </c>
      <c r="E4727" t="s">
        <v>146</v>
      </c>
      <c r="F4727" t="s">
        <v>147</v>
      </c>
      <c r="G4727" t="s">
        <v>148</v>
      </c>
      <c r="H4727" t="s">
        <v>149</v>
      </c>
      <c r="I4727" t="s">
        <v>22552</v>
      </c>
      <c r="J4727" t="s">
        <v>32704</v>
      </c>
      <c r="K4727" t="s">
        <v>22944</v>
      </c>
      <c r="L4727" t="s">
        <v>22474</v>
      </c>
      <c r="M4727" t="s">
        <v>57</v>
      </c>
      <c r="N4727" t="s">
        <v>22474</v>
      </c>
      <c r="O4727" t="str">
        <f t="shared" si="146"/>
        <v>Closed</v>
      </c>
      <c r="P4727" t="str">
        <f t="shared" si="147"/>
        <v>Brooklyn</v>
      </c>
      <c r="Q4727">
        <v>40.60705093</v>
      </c>
      <c r="R4727">
        <v>-73.980537870000006</v>
      </c>
      <c r="S4727">
        <v>1</v>
      </c>
    </row>
    <row r="4728" spans="1:19" hidden="1" x14ac:dyDescent="0.25">
      <c r="A4728" t="s">
        <v>32705</v>
      </c>
      <c r="B4728" s="1">
        <v>43831.931250000001</v>
      </c>
      <c r="C4728" s="1">
        <v>43834.229861111111</v>
      </c>
      <c r="D4728" s="1" t="s">
        <v>145</v>
      </c>
      <c r="E4728" t="s">
        <v>146</v>
      </c>
      <c r="F4728" t="s">
        <v>161</v>
      </c>
      <c r="G4728" t="s">
        <v>174</v>
      </c>
      <c r="H4728" t="s">
        <v>163</v>
      </c>
      <c r="I4728" t="s">
        <v>22620</v>
      </c>
      <c r="J4728" t="s">
        <v>28345</v>
      </c>
      <c r="K4728" t="s">
        <v>28346</v>
      </c>
      <c r="L4728" t="s">
        <v>22497</v>
      </c>
      <c r="M4728" t="s">
        <v>57</v>
      </c>
      <c r="N4728" t="s">
        <v>22497</v>
      </c>
      <c r="O4728" t="str">
        <f t="shared" si="146"/>
        <v>Closed</v>
      </c>
      <c r="P4728" t="str">
        <f t="shared" si="147"/>
        <v>Bronx</v>
      </c>
      <c r="Q4728">
        <v>40.887975079999997</v>
      </c>
      <c r="R4728">
        <v>-73.855807729999995</v>
      </c>
      <c r="S4728">
        <v>3</v>
      </c>
    </row>
    <row r="4729" spans="1:19" x14ac:dyDescent="0.25">
      <c r="A4729" t="s">
        <v>32706</v>
      </c>
      <c r="B4729" s="1">
        <v>43831.931250000001</v>
      </c>
      <c r="C4729" s="1">
        <v>43833.696527777778</v>
      </c>
      <c r="D4729" s="1" t="s">
        <v>246</v>
      </c>
      <c r="E4729" t="s">
        <v>22545</v>
      </c>
      <c r="F4729" t="s">
        <v>22546</v>
      </c>
      <c r="G4729" t="s">
        <v>22547</v>
      </c>
      <c r="H4729" t="s">
        <v>7910</v>
      </c>
      <c r="I4729" t="s">
        <v>22503</v>
      </c>
      <c r="J4729" t="s">
        <v>32707</v>
      </c>
      <c r="K4729" t="s">
        <v>32708</v>
      </c>
      <c r="L4729" t="s">
        <v>22474</v>
      </c>
      <c r="M4729" t="s">
        <v>57</v>
      </c>
      <c r="N4729" t="s">
        <v>22474</v>
      </c>
      <c r="O4729" t="str">
        <f t="shared" si="146"/>
        <v>Closed</v>
      </c>
      <c r="P4729" t="str">
        <f t="shared" si="147"/>
        <v>Brooklyn</v>
      </c>
      <c r="Q4729">
        <v>40.662113830000003</v>
      </c>
      <c r="R4729">
        <v>-73.97893947</v>
      </c>
      <c r="S4729">
        <v>2</v>
      </c>
    </row>
    <row r="4730" spans="1:19" hidden="1" x14ac:dyDescent="0.25">
      <c r="A4730" t="s">
        <v>32709</v>
      </c>
      <c r="B4730" s="1">
        <v>43831.931250000001</v>
      </c>
      <c r="C4730" s="1">
        <v>43833.240277777775</v>
      </c>
      <c r="D4730" s="1" t="s">
        <v>246</v>
      </c>
      <c r="E4730" t="s">
        <v>22545</v>
      </c>
      <c r="F4730" t="s">
        <v>22546</v>
      </c>
      <c r="G4730" t="s">
        <v>22591</v>
      </c>
      <c r="H4730" t="s">
        <v>7910</v>
      </c>
      <c r="I4730" t="s">
        <v>22632</v>
      </c>
      <c r="J4730" t="s">
        <v>31766</v>
      </c>
      <c r="K4730" t="s">
        <v>24156</v>
      </c>
      <c r="L4730" t="s">
        <v>22522</v>
      </c>
      <c r="M4730" t="s">
        <v>57</v>
      </c>
      <c r="N4730" t="s">
        <v>22523</v>
      </c>
      <c r="O4730" t="str">
        <f t="shared" si="146"/>
        <v>Closed</v>
      </c>
      <c r="P4730" t="str">
        <f t="shared" si="147"/>
        <v>Manhattan</v>
      </c>
      <c r="Q4730">
        <v>40.866147859999998</v>
      </c>
      <c r="R4730">
        <v>-73.919071479999999</v>
      </c>
      <c r="S4730">
        <v>2</v>
      </c>
    </row>
    <row r="4731" spans="1:19" hidden="1" x14ac:dyDescent="0.25">
      <c r="A4731" t="s">
        <v>32710</v>
      </c>
      <c r="B4731" s="1">
        <v>43831.931250000001</v>
      </c>
      <c r="C4731" s="1">
        <v>43832.631249999999</v>
      </c>
      <c r="D4731" s="1" t="s">
        <v>246</v>
      </c>
      <c r="E4731" t="s">
        <v>22545</v>
      </c>
      <c r="F4731" t="s">
        <v>22546</v>
      </c>
      <c r="G4731" t="s">
        <v>22591</v>
      </c>
      <c r="H4731" t="s">
        <v>7910</v>
      </c>
      <c r="I4731" t="s">
        <v>22620</v>
      </c>
      <c r="J4731" t="s">
        <v>32711</v>
      </c>
      <c r="K4731" t="s">
        <v>22622</v>
      </c>
      <c r="L4731" t="s">
        <v>22497</v>
      </c>
      <c r="M4731" t="s">
        <v>57</v>
      </c>
      <c r="N4731" t="s">
        <v>22497</v>
      </c>
      <c r="O4731" t="str">
        <f t="shared" si="146"/>
        <v>Closed</v>
      </c>
      <c r="P4731" t="str">
        <f t="shared" si="147"/>
        <v>Bronx</v>
      </c>
      <c r="Q4731">
        <v>40.90351665</v>
      </c>
      <c r="R4731">
        <v>-73.846079110000005</v>
      </c>
      <c r="S4731">
        <v>1</v>
      </c>
    </row>
    <row r="4732" spans="1:19" hidden="1" x14ac:dyDescent="0.25">
      <c r="A4732" t="s">
        <v>32712</v>
      </c>
      <c r="B4732" s="1">
        <v>43831.931944444441</v>
      </c>
      <c r="C4732" s="1">
        <v>43832.568055555559</v>
      </c>
      <c r="D4732" s="1" t="s">
        <v>1291</v>
      </c>
      <c r="E4732" t="s">
        <v>22979</v>
      </c>
      <c r="F4732" t="s">
        <v>4439</v>
      </c>
      <c r="G4732" t="s">
        <v>4440</v>
      </c>
      <c r="H4732" t="s">
        <v>22518</v>
      </c>
      <c r="I4732" t="s">
        <v>22910</v>
      </c>
      <c r="J4732" t="s">
        <v>32713</v>
      </c>
      <c r="K4732" t="s">
        <v>28043</v>
      </c>
      <c r="L4732" t="s">
        <v>22522</v>
      </c>
      <c r="M4732" t="s">
        <v>57</v>
      </c>
      <c r="N4732" t="s">
        <v>22523</v>
      </c>
      <c r="O4732" t="str">
        <f t="shared" si="146"/>
        <v>Closed</v>
      </c>
      <c r="P4732" t="str">
        <f t="shared" si="147"/>
        <v>Manhattan</v>
      </c>
      <c r="Q4732">
        <v>40.785208240000003</v>
      </c>
      <c r="R4732">
        <v>-73.980521899999999</v>
      </c>
      <c r="S4732">
        <v>1</v>
      </c>
    </row>
    <row r="4733" spans="1:19" hidden="1" x14ac:dyDescent="0.25">
      <c r="A4733" t="s">
        <v>32714</v>
      </c>
      <c r="B4733" s="1">
        <v>43831.931944444441</v>
      </c>
      <c r="C4733" s="1">
        <v>43836</v>
      </c>
      <c r="D4733" s="1" t="s">
        <v>927</v>
      </c>
      <c r="E4733" t="s">
        <v>22824</v>
      </c>
      <c r="F4733" t="s">
        <v>3103</v>
      </c>
      <c r="G4733" t="s">
        <v>7940</v>
      </c>
      <c r="H4733" t="s">
        <v>22518</v>
      </c>
      <c r="I4733" t="s">
        <v>22607</v>
      </c>
      <c r="J4733" t="s">
        <v>32715</v>
      </c>
      <c r="K4733" t="s">
        <v>32716</v>
      </c>
      <c r="L4733" t="s">
        <v>22522</v>
      </c>
      <c r="M4733" t="s">
        <v>57</v>
      </c>
      <c r="N4733" t="s">
        <v>22523</v>
      </c>
      <c r="O4733" t="str">
        <f t="shared" si="146"/>
        <v>Closed</v>
      </c>
      <c r="P4733" t="str">
        <f t="shared" si="147"/>
        <v>Manhattan</v>
      </c>
      <c r="Q4733">
        <v>40.724929750000001</v>
      </c>
      <c r="R4733">
        <v>-74.002738320000006</v>
      </c>
      <c r="S4733">
        <v>5</v>
      </c>
    </row>
    <row r="4734" spans="1:19" hidden="1" x14ac:dyDescent="0.25">
      <c r="A4734" t="s">
        <v>32717</v>
      </c>
      <c r="B4734" s="1">
        <v>43831.931944444441</v>
      </c>
      <c r="C4734" s="1">
        <v>43832.250694444447</v>
      </c>
      <c r="D4734" s="1" t="s">
        <v>145</v>
      </c>
      <c r="E4734" t="s">
        <v>146</v>
      </c>
      <c r="F4734" t="s">
        <v>161</v>
      </c>
      <c r="G4734" t="s">
        <v>162</v>
      </c>
      <c r="H4734" t="s">
        <v>163</v>
      </c>
      <c r="I4734" t="s">
        <v>25176</v>
      </c>
      <c r="J4734" t="s">
        <v>32718</v>
      </c>
      <c r="K4734" t="s">
        <v>29959</v>
      </c>
      <c r="L4734" t="s">
        <v>1901</v>
      </c>
      <c r="M4734" t="s">
        <v>57</v>
      </c>
      <c r="N4734" t="s">
        <v>22484</v>
      </c>
      <c r="O4734" t="str">
        <f t="shared" si="146"/>
        <v>Closed</v>
      </c>
      <c r="P4734" t="str">
        <f t="shared" si="147"/>
        <v>Queens</v>
      </c>
      <c r="Q4734">
        <v>40.718758919999999</v>
      </c>
      <c r="R4734">
        <v>-73.816574590000002</v>
      </c>
      <c r="S4734">
        <v>1</v>
      </c>
    </row>
    <row r="4735" spans="1:19" hidden="1" x14ac:dyDescent="0.25">
      <c r="A4735" t="s">
        <v>32719</v>
      </c>
      <c r="B4735" s="1">
        <v>43831.932638888888</v>
      </c>
      <c r="C4735" s="1">
        <v>43835</v>
      </c>
      <c r="D4735" s="1" t="s">
        <v>821</v>
      </c>
      <c r="E4735" t="s">
        <v>22781</v>
      </c>
      <c r="F4735" t="s">
        <v>2191</v>
      </c>
      <c r="G4735" t="s">
        <v>2191</v>
      </c>
      <c r="H4735" t="s">
        <v>572</v>
      </c>
      <c r="I4735" t="s">
        <v>23723</v>
      </c>
      <c r="J4735" t="s">
        <v>32720</v>
      </c>
      <c r="K4735" t="s">
        <v>27370</v>
      </c>
      <c r="L4735" t="s">
        <v>22522</v>
      </c>
      <c r="M4735" t="s">
        <v>57</v>
      </c>
      <c r="N4735" t="s">
        <v>22523</v>
      </c>
      <c r="O4735" t="str">
        <f t="shared" si="146"/>
        <v>Closed</v>
      </c>
      <c r="P4735" t="str">
        <f t="shared" si="147"/>
        <v>Manhattan</v>
      </c>
      <c r="Q4735">
        <v>40.770011019999998</v>
      </c>
      <c r="R4735">
        <v>-73.953232909999997</v>
      </c>
      <c r="S4735">
        <v>4</v>
      </c>
    </row>
    <row r="4736" spans="1:19" x14ac:dyDescent="0.25">
      <c r="A4736" t="s">
        <v>32721</v>
      </c>
      <c r="B4736" s="1">
        <v>43831.932638888888</v>
      </c>
      <c r="C4736" s="1">
        <v>43834</v>
      </c>
      <c r="D4736" s="1" t="s">
        <v>821</v>
      </c>
      <c r="E4736" t="s">
        <v>22781</v>
      </c>
      <c r="F4736" t="s">
        <v>2191</v>
      </c>
      <c r="G4736" t="s">
        <v>2191</v>
      </c>
      <c r="H4736" t="s">
        <v>572</v>
      </c>
      <c r="I4736" t="s">
        <v>22510</v>
      </c>
      <c r="J4736" t="s">
        <v>32646</v>
      </c>
      <c r="K4736" t="s">
        <v>31804</v>
      </c>
      <c r="L4736" t="s">
        <v>22474</v>
      </c>
      <c r="M4736" t="s">
        <v>57</v>
      </c>
      <c r="N4736" t="s">
        <v>22474</v>
      </c>
      <c r="O4736" t="str">
        <f t="shared" si="146"/>
        <v>Closed</v>
      </c>
      <c r="P4736" t="str">
        <f t="shared" si="147"/>
        <v>Brooklyn</v>
      </c>
      <c r="Q4736">
        <v>40.626917890000001</v>
      </c>
      <c r="R4736">
        <v>-73.952717149999998</v>
      </c>
      <c r="S4736">
        <v>3</v>
      </c>
    </row>
    <row r="4737" spans="1:19" x14ac:dyDescent="0.25">
      <c r="A4737" t="s">
        <v>32722</v>
      </c>
      <c r="B4737" s="1">
        <v>43831.932638888888</v>
      </c>
      <c r="C4737" s="1">
        <v>43833</v>
      </c>
      <c r="D4737" s="1" t="s">
        <v>821</v>
      </c>
      <c r="E4737" t="s">
        <v>22781</v>
      </c>
      <c r="F4737" t="s">
        <v>2191</v>
      </c>
      <c r="G4737" t="s">
        <v>2191</v>
      </c>
      <c r="H4737" t="s">
        <v>572</v>
      </c>
      <c r="I4737" t="s">
        <v>23830</v>
      </c>
      <c r="J4737" t="s">
        <v>32723</v>
      </c>
      <c r="K4737" t="s">
        <v>32724</v>
      </c>
      <c r="L4737" t="s">
        <v>22474</v>
      </c>
      <c r="M4737" t="s">
        <v>57</v>
      </c>
      <c r="N4737" t="s">
        <v>22474</v>
      </c>
      <c r="O4737" t="str">
        <f t="shared" si="146"/>
        <v>Closed</v>
      </c>
      <c r="P4737" t="str">
        <f t="shared" si="147"/>
        <v>Brooklyn</v>
      </c>
      <c r="Q4737">
        <v>40.617444380000002</v>
      </c>
      <c r="R4737">
        <v>-73.906024020000004</v>
      </c>
      <c r="S4737">
        <v>2</v>
      </c>
    </row>
    <row r="4738" spans="1:19" hidden="1" x14ac:dyDescent="0.25">
      <c r="A4738" t="s">
        <v>32725</v>
      </c>
      <c r="B4738" s="1">
        <v>43831.933333333334</v>
      </c>
      <c r="C4738" s="1">
        <v>43832.341666666667</v>
      </c>
      <c r="D4738" s="1" t="s">
        <v>145</v>
      </c>
      <c r="E4738" t="s">
        <v>146</v>
      </c>
      <c r="F4738" t="s">
        <v>161</v>
      </c>
      <c r="G4738" t="s">
        <v>162</v>
      </c>
      <c r="H4738" t="s">
        <v>163</v>
      </c>
      <c r="I4738" t="s">
        <v>23074</v>
      </c>
      <c r="J4738" t="s">
        <v>32726</v>
      </c>
      <c r="K4738" t="s">
        <v>26693</v>
      </c>
      <c r="L4738" t="s">
        <v>5055</v>
      </c>
      <c r="M4738" t="s">
        <v>57</v>
      </c>
      <c r="N4738" t="s">
        <v>22484</v>
      </c>
      <c r="O4738" t="str">
        <f t="shared" ref="O4738:O4801" si="148">IF(M4738="Closed","Closed","Not Closed")</f>
        <v>Closed</v>
      </c>
      <c r="P4738" t="str">
        <f t="shared" ref="P4738:P4801" si="149">IF(TRIM(N4738)="","Not Recorded",N4738)</f>
        <v>Queens</v>
      </c>
      <c r="Q4738">
        <v>40.77151052</v>
      </c>
      <c r="R4738">
        <v>-73.908835679999996</v>
      </c>
      <c r="S4738">
        <v>1</v>
      </c>
    </row>
    <row r="4739" spans="1:19" hidden="1" x14ac:dyDescent="0.25">
      <c r="A4739" t="s">
        <v>32727</v>
      </c>
      <c r="B4739" s="1">
        <v>43831.933333333334</v>
      </c>
      <c r="C4739" s="1">
        <v>43832.619444444441</v>
      </c>
      <c r="D4739" s="1" t="s">
        <v>246</v>
      </c>
      <c r="E4739" t="s">
        <v>22545</v>
      </c>
      <c r="F4739" t="s">
        <v>22546</v>
      </c>
      <c r="G4739" t="s">
        <v>22591</v>
      </c>
      <c r="H4739" t="s">
        <v>7910</v>
      </c>
      <c r="I4739" t="s">
        <v>23011</v>
      </c>
      <c r="J4739" t="s">
        <v>32728</v>
      </c>
      <c r="K4739" t="s">
        <v>32729</v>
      </c>
      <c r="L4739" t="s">
        <v>22522</v>
      </c>
      <c r="M4739" t="s">
        <v>57</v>
      </c>
      <c r="N4739" t="s">
        <v>22523</v>
      </c>
      <c r="O4739" t="str">
        <f t="shared" si="148"/>
        <v>Closed</v>
      </c>
      <c r="P4739" t="str">
        <f t="shared" si="149"/>
        <v>Manhattan</v>
      </c>
      <c r="Q4739">
        <v>40.832029519999999</v>
      </c>
      <c r="R4739">
        <v>-73.944050500000003</v>
      </c>
      <c r="S4739">
        <v>1</v>
      </c>
    </row>
    <row r="4740" spans="1:19" hidden="1" x14ac:dyDescent="0.25">
      <c r="A4740" t="s">
        <v>32730</v>
      </c>
      <c r="B4740" s="1">
        <v>43831.933333333334</v>
      </c>
      <c r="C4740" s="1">
        <v>43831.933333333334</v>
      </c>
      <c r="D4740" s="1" t="s">
        <v>46</v>
      </c>
      <c r="E4740" t="s">
        <v>22469</v>
      </c>
      <c r="F4740" t="s">
        <v>284</v>
      </c>
      <c r="G4740" t="s">
        <v>26908</v>
      </c>
      <c r="H4740" t="s">
        <v>21406</v>
      </c>
      <c r="I4740" t="s">
        <v>22587</v>
      </c>
      <c r="J4740" t="s">
        <v>32731</v>
      </c>
      <c r="K4740" t="s">
        <v>31538</v>
      </c>
      <c r="L4740" t="s">
        <v>22497</v>
      </c>
      <c r="M4740" t="s">
        <v>57</v>
      </c>
      <c r="N4740" t="s">
        <v>22497</v>
      </c>
      <c r="O4740" t="str">
        <f t="shared" si="148"/>
        <v>Closed</v>
      </c>
      <c r="P4740" t="str">
        <f t="shared" si="149"/>
        <v>Bronx</v>
      </c>
      <c r="Q4740">
        <v>40.887480719999999</v>
      </c>
      <c r="R4740">
        <v>-73.909486770000001</v>
      </c>
      <c r="S4740">
        <v>0</v>
      </c>
    </row>
    <row r="4741" spans="1:19" hidden="1" x14ac:dyDescent="0.25">
      <c r="A4741" t="s">
        <v>32732</v>
      </c>
      <c r="B4741" s="1">
        <v>43831.934027777781</v>
      </c>
      <c r="C4741" s="1">
        <v>43833</v>
      </c>
      <c r="D4741" s="1" t="s">
        <v>821</v>
      </c>
      <c r="E4741" t="s">
        <v>22781</v>
      </c>
      <c r="F4741" t="s">
        <v>2191</v>
      </c>
      <c r="G4741" t="s">
        <v>2191</v>
      </c>
      <c r="H4741" t="s">
        <v>572</v>
      </c>
      <c r="I4741" t="s">
        <v>23678</v>
      </c>
      <c r="J4741" t="s">
        <v>32733</v>
      </c>
      <c r="K4741" t="s">
        <v>23076</v>
      </c>
      <c r="L4741" t="s">
        <v>5055</v>
      </c>
      <c r="M4741" t="s">
        <v>57</v>
      </c>
      <c r="N4741" t="s">
        <v>22484</v>
      </c>
      <c r="O4741" t="str">
        <f t="shared" si="148"/>
        <v>Closed</v>
      </c>
      <c r="P4741" t="str">
        <f t="shared" si="149"/>
        <v>Queens</v>
      </c>
      <c r="Q4741">
        <v>40.755921630000003</v>
      </c>
      <c r="R4741">
        <v>-73.93027567</v>
      </c>
      <c r="S4741">
        <v>2</v>
      </c>
    </row>
    <row r="4742" spans="1:19" hidden="1" x14ac:dyDescent="0.25">
      <c r="A4742" t="s">
        <v>32734</v>
      </c>
      <c r="B4742" s="1">
        <v>43831.934027777781</v>
      </c>
      <c r="C4742" s="1">
        <v>43836.881249999999</v>
      </c>
      <c r="D4742" s="1" t="s">
        <v>1291</v>
      </c>
      <c r="E4742" t="s">
        <v>22979</v>
      </c>
      <c r="F4742" t="s">
        <v>1293</v>
      </c>
      <c r="G4742" t="s">
        <v>30060</v>
      </c>
      <c r="H4742" t="s">
        <v>22518</v>
      </c>
      <c r="I4742" t="s">
        <v>24564</v>
      </c>
      <c r="J4742" t="s">
        <v>32735</v>
      </c>
      <c r="K4742" t="s">
        <v>22539</v>
      </c>
      <c r="L4742" t="s">
        <v>22522</v>
      </c>
      <c r="M4742" t="s">
        <v>57</v>
      </c>
      <c r="N4742" t="s">
        <v>22523</v>
      </c>
      <c r="O4742" t="str">
        <f t="shared" si="148"/>
        <v>Closed</v>
      </c>
      <c r="P4742" t="str">
        <f t="shared" si="149"/>
        <v>Manhattan</v>
      </c>
      <c r="Q4742">
        <v>40.78072074</v>
      </c>
      <c r="R4742">
        <v>-73.981407869999998</v>
      </c>
      <c r="S4742">
        <v>5</v>
      </c>
    </row>
    <row r="4743" spans="1:19" hidden="1" x14ac:dyDescent="0.25">
      <c r="A4743" t="s">
        <v>32736</v>
      </c>
      <c r="B4743" s="1">
        <v>43831.934027777781</v>
      </c>
      <c r="C4743" s="1">
        <v>43831.94027777778</v>
      </c>
      <c r="D4743" s="1" t="s">
        <v>145</v>
      </c>
      <c r="E4743" t="s">
        <v>146</v>
      </c>
      <c r="F4743" t="s">
        <v>161</v>
      </c>
      <c r="G4743" t="s">
        <v>174</v>
      </c>
      <c r="H4743" t="s">
        <v>163</v>
      </c>
      <c r="I4743" t="s">
        <v>22639</v>
      </c>
      <c r="J4743" t="s">
        <v>32737</v>
      </c>
      <c r="K4743" t="s">
        <v>24264</v>
      </c>
      <c r="L4743" t="s">
        <v>22497</v>
      </c>
      <c r="M4743" t="s">
        <v>57</v>
      </c>
      <c r="N4743" t="s">
        <v>22497</v>
      </c>
      <c r="O4743" t="str">
        <f t="shared" si="148"/>
        <v>Closed</v>
      </c>
      <c r="P4743" t="str">
        <f t="shared" si="149"/>
        <v>Bronx</v>
      </c>
      <c r="Q4743">
        <v>40.836683819999998</v>
      </c>
      <c r="R4743">
        <v>-73.912074739999994</v>
      </c>
      <c r="S4743">
        <v>1</v>
      </c>
    </row>
    <row r="4744" spans="1:19" x14ac:dyDescent="0.25">
      <c r="A4744" t="s">
        <v>32738</v>
      </c>
      <c r="B4744" s="1">
        <v>43831.934027777781</v>
      </c>
      <c r="C4744" s="1">
        <v>43832.428472222222</v>
      </c>
      <c r="D4744" s="1" t="s">
        <v>145</v>
      </c>
      <c r="E4744" t="s">
        <v>146</v>
      </c>
      <c r="F4744" t="s">
        <v>260</v>
      </c>
      <c r="G4744" t="s">
        <v>261</v>
      </c>
      <c r="H4744" t="s">
        <v>149</v>
      </c>
      <c r="I4744" t="s">
        <v>22672</v>
      </c>
      <c r="J4744" t="s">
        <v>32739</v>
      </c>
      <c r="K4744" t="s">
        <v>32740</v>
      </c>
      <c r="L4744" t="s">
        <v>22474</v>
      </c>
      <c r="M4744" t="s">
        <v>57</v>
      </c>
      <c r="N4744" t="s">
        <v>22474</v>
      </c>
      <c r="O4744" t="str">
        <f t="shared" si="148"/>
        <v>Closed</v>
      </c>
      <c r="P4744" t="str">
        <f t="shared" si="149"/>
        <v>Brooklyn</v>
      </c>
      <c r="Q4744">
        <v>40.63004042</v>
      </c>
      <c r="R4744">
        <v>-73.965162169999999</v>
      </c>
      <c r="S4744">
        <v>1</v>
      </c>
    </row>
    <row r="4745" spans="1:19" hidden="1" x14ac:dyDescent="0.25">
      <c r="A4745" t="s">
        <v>32741</v>
      </c>
      <c r="B4745" s="1">
        <v>43831.934027777781</v>
      </c>
      <c r="C4745" s="1">
        <v>43832.107638888891</v>
      </c>
      <c r="D4745" s="1" t="s">
        <v>145</v>
      </c>
      <c r="E4745" t="s">
        <v>146</v>
      </c>
      <c r="F4745" t="s">
        <v>1590</v>
      </c>
      <c r="G4745" t="s">
        <v>1591</v>
      </c>
      <c r="H4745" t="s">
        <v>22518</v>
      </c>
      <c r="I4745" t="s">
        <v>22499</v>
      </c>
      <c r="J4745" t="s">
        <v>32742</v>
      </c>
      <c r="K4745" t="s">
        <v>32742</v>
      </c>
      <c r="L4745" t="s">
        <v>22518</v>
      </c>
      <c r="M4745" t="s">
        <v>57</v>
      </c>
      <c r="N4745" t="s">
        <v>22497</v>
      </c>
      <c r="O4745" t="str">
        <f t="shared" si="148"/>
        <v>Closed</v>
      </c>
      <c r="P4745" t="str">
        <f t="shared" si="149"/>
        <v>Bronx</v>
      </c>
      <c r="Q4745">
        <v>40.873592799999997</v>
      </c>
      <c r="R4745">
        <v>-73.885055159999993</v>
      </c>
      <c r="S4745">
        <v>1</v>
      </c>
    </row>
    <row r="4746" spans="1:19" hidden="1" x14ac:dyDescent="0.25">
      <c r="A4746" t="s">
        <v>32743</v>
      </c>
      <c r="B4746" s="1">
        <v>43831.93472222222</v>
      </c>
      <c r="C4746" s="1">
        <v>43832.5</v>
      </c>
      <c r="D4746" s="1" t="s">
        <v>821</v>
      </c>
      <c r="E4746" t="s">
        <v>22781</v>
      </c>
      <c r="F4746" t="s">
        <v>9407</v>
      </c>
      <c r="G4746" t="s">
        <v>9408</v>
      </c>
      <c r="H4746" t="s">
        <v>3388</v>
      </c>
      <c r="I4746" t="s">
        <v>22533</v>
      </c>
      <c r="J4746" t="s">
        <v>32744</v>
      </c>
      <c r="K4746" t="s">
        <v>22630</v>
      </c>
      <c r="L4746" t="s">
        <v>22522</v>
      </c>
      <c r="M4746" t="s">
        <v>57</v>
      </c>
      <c r="N4746" t="s">
        <v>22523</v>
      </c>
      <c r="O4746" t="str">
        <f t="shared" si="148"/>
        <v>Closed</v>
      </c>
      <c r="P4746" t="str">
        <f t="shared" si="149"/>
        <v>Manhattan</v>
      </c>
      <c r="Q4746">
        <v>40.744067100000002</v>
      </c>
      <c r="R4746">
        <v>-73.979346620000001</v>
      </c>
      <c r="S4746">
        <v>1</v>
      </c>
    </row>
    <row r="4747" spans="1:19" x14ac:dyDescent="0.25">
      <c r="A4747" t="s">
        <v>32745</v>
      </c>
      <c r="B4747" s="1">
        <v>43831.93472222222</v>
      </c>
      <c r="C4747" s="1">
        <v>43832.498611111114</v>
      </c>
      <c r="D4747" s="1" t="s">
        <v>270</v>
      </c>
      <c r="E4747" t="s">
        <v>22556</v>
      </c>
      <c r="F4747" t="s">
        <v>1519</v>
      </c>
      <c r="G4747" t="s">
        <v>1520</v>
      </c>
      <c r="H4747" t="s">
        <v>22518</v>
      </c>
      <c r="I4747" t="s">
        <v>22518</v>
      </c>
      <c r="J4747" t="s">
        <v>22518</v>
      </c>
      <c r="K4747" t="s">
        <v>22518</v>
      </c>
      <c r="L4747" t="s">
        <v>22518</v>
      </c>
      <c r="M4747" t="s">
        <v>57</v>
      </c>
      <c r="N4747" t="s">
        <v>22474</v>
      </c>
      <c r="O4747" t="str">
        <f t="shared" si="148"/>
        <v>Closed</v>
      </c>
      <c r="P4747" t="str">
        <f t="shared" si="149"/>
        <v>Brooklyn</v>
      </c>
      <c r="S4747">
        <v>1</v>
      </c>
    </row>
    <row r="4748" spans="1:19" hidden="1" x14ac:dyDescent="0.25">
      <c r="A4748" t="s">
        <v>32746</v>
      </c>
      <c r="B4748" s="1">
        <v>43831.93472222222</v>
      </c>
      <c r="C4748" s="1">
        <v>43832.091666666667</v>
      </c>
      <c r="D4748" s="1" t="s">
        <v>145</v>
      </c>
      <c r="E4748" t="s">
        <v>146</v>
      </c>
      <c r="F4748" t="s">
        <v>302</v>
      </c>
      <c r="G4748" t="s">
        <v>527</v>
      </c>
      <c r="H4748" t="s">
        <v>149</v>
      </c>
      <c r="I4748" t="s">
        <v>24977</v>
      </c>
      <c r="J4748" t="s">
        <v>32747</v>
      </c>
      <c r="K4748" t="s">
        <v>27274</v>
      </c>
      <c r="L4748" t="s">
        <v>22803</v>
      </c>
      <c r="M4748" t="s">
        <v>57</v>
      </c>
      <c r="N4748" t="s">
        <v>22803</v>
      </c>
      <c r="O4748" t="str">
        <f t="shared" si="148"/>
        <v>Closed</v>
      </c>
      <c r="P4748" t="str">
        <f t="shared" si="149"/>
        <v>Staten Island</v>
      </c>
      <c r="Q4748">
        <v>40.647071619999998</v>
      </c>
      <c r="R4748">
        <v>-74.087019530000006</v>
      </c>
      <c r="S4748">
        <v>1</v>
      </c>
    </row>
    <row r="4749" spans="1:19" x14ac:dyDescent="0.25">
      <c r="A4749" t="s">
        <v>32748</v>
      </c>
      <c r="B4749" s="1">
        <v>43831.93472222222</v>
      </c>
      <c r="C4749" s="1">
        <v>43831.962500000001</v>
      </c>
      <c r="D4749" s="1" t="s">
        <v>145</v>
      </c>
      <c r="E4749" t="s">
        <v>146</v>
      </c>
      <c r="F4749" t="s">
        <v>147</v>
      </c>
      <c r="G4749" t="s">
        <v>148</v>
      </c>
      <c r="H4749" t="s">
        <v>149</v>
      </c>
      <c r="I4749" t="s">
        <v>23753</v>
      </c>
      <c r="J4749" t="s">
        <v>32749</v>
      </c>
      <c r="K4749" t="s">
        <v>32254</v>
      </c>
      <c r="L4749" t="s">
        <v>22474</v>
      </c>
      <c r="M4749" t="s">
        <v>57</v>
      </c>
      <c r="N4749" t="s">
        <v>22474</v>
      </c>
      <c r="O4749" t="str">
        <f t="shared" si="148"/>
        <v>Closed</v>
      </c>
      <c r="P4749" t="str">
        <f t="shared" si="149"/>
        <v>Brooklyn</v>
      </c>
      <c r="Q4749">
        <v>40.674104819999997</v>
      </c>
      <c r="R4749">
        <v>-73.871746630000004</v>
      </c>
      <c r="S4749">
        <v>1</v>
      </c>
    </row>
    <row r="4750" spans="1:19" hidden="1" x14ac:dyDescent="0.25">
      <c r="A4750" t="s">
        <v>32750</v>
      </c>
      <c r="B4750" s="1">
        <v>43831.935416666667</v>
      </c>
      <c r="C4750" s="1">
        <v>43832.526388888888</v>
      </c>
      <c r="D4750" s="1" t="s">
        <v>145</v>
      </c>
      <c r="E4750" t="s">
        <v>146</v>
      </c>
      <c r="F4750" t="s">
        <v>147</v>
      </c>
      <c r="G4750" t="s">
        <v>148</v>
      </c>
      <c r="H4750" t="s">
        <v>149</v>
      </c>
      <c r="I4750" t="s">
        <v>22581</v>
      </c>
      <c r="J4750" t="s">
        <v>32751</v>
      </c>
      <c r="K4750" t="s">
        <v>24905</v>
      </c>
      <c r="L4750" t="s">
        <v>2127</v>
      </c>
      <c r="M4750" t="s">
        <v>57</v>
      </c>
      <c r="N4750" t="s">
        <v>22484</v>
      </c>
      <c r="O4750" t="str">
        <f t="shared" si="148"/>
        <v>Closed</v>
      </c>
      <c r="P4750" t="str">
        <f t="shared" si="149"/>
        <v>Queens</v>
      </c>
      <c r="Q4750">
        <v>40.732652739999999</v>
      </c>
      <c r="R4750">
        <v>-73.876100930000007</v>
      </c>
      <c r="S4750">
        <v>1</v>
      </c>
    </row>
    <row r="4751" spans="1:19" hidden="1" x14ac:dyDescent="0.25">
      <c r="A4751" t="s">
        <v>32752</v>
      </c>
      <c r="B4751" s="1">
        <v>43831.935416666667</v>
      </c>
      <c r="C4751" s="1">
        <v>43838.914583333331</v>
      </c>
      <c r="D4751" s="1" t="s">
        <v>246</v>
      </c>
      <c r="E4751" t="s">
        <v>22545</v>
      </c>
      <c r="F4751" t="s">
        <v>23696</v>
      </c>
      <c r="G4751" t="s">
        <v>25345</v>
      </c>
      <c r="H4751" t="s">
        <v>7910</v>
      </c>
      <c r="I4751" t="s">
        <v>22499</v>
      </c>
      <c r="J4751" t="s">
        <v>32753</v>
      </c>
      <c r="K4751" t="s">
        <v>23333</v>
      </c>
      <c r="L4751" t="s">
        <v>22497</v>
      </c>
      <c r="M4751" t="s">
        <v>57</v>
      </c>
      <c r="N4751" t="s">
        <v>22497</v>
      </c>
      <c r="O4751" t="str">
        <f t="shared" si="148"/>
        <v>Closed</v>
      </c>
      <c r="P4751" t="str">
        <f t="shared" si="149"/>
        <v>Bronx</v>
      </c>
      <c r="Q4751">
        <v>40.854638860000001</v>
      </c>
      <c r="R4751">
        <v>-73.883273270000004</v>
      </c>
      <c r="S4751">
        <v>7</v>
      </c>
    </row>
    <row r="4752" spans="1:19" x14ac:dyDescent="0.25">
      <c r="A4752" t="s">
        <v>32754</v>
      </c>
      <c r="B4752" s="1">
        <v>43831.935416666667</v>
      </c>
      <c r="C4752" s="1">
        <v>43836.847222222219</v>
      </c>
      <c r="D4752" s="1" t="s">
        <v>246</v>
      </c>
      <c r="E4752" t="s">
        <v>22545</v>
      </c>
      <c r="F4752" t="s">
        <v>22647</v>
      </c>
      <c r="G4752" t="s">
        <v>22648</v>
      </c>
      <c r="H4752" t="s">
        <v>7910</v>
      </c>
      <c r="I4752" t="s">
        <v>22704</v>
      </c>
      <c r="J4752" t="s">
        <v>32702</v>
      </c>
      <c r="K4752" t="s">
        <v>26563</v>
      </c>
      <c r="L4752" t="s">
        <v>22474</v>
      </c>
      <c r="M4752" t="s">
        <v>57</v>
      </c>
      <c r="N4752" t="s">
        <v>22474</v>
      </c>
      <c r="O4752" t="str">
        <f t="shared" si="148"/>
        <v>Closed</v>
      </c>
      <c r="P4752" t="str">
        <f t="shared" si="149"/>
        <v>Brooklyn</v>
      </c>
      <c r="Q4752">
        <v>40.655827780000003</v>
      </c>
      <c r="R4752">
        <v>-73.917092100000005</v>
      </c>
      <c r="S4752">
        <v>5</v>
      </c>
    </row>
    <row r="4753" spans="1:19" hidden="1" x14ac:dyDescent="0.25">
      <c r="A4753" t="s">
        <v>32755</v>
      </c>
      <c r="B4753" s="1">
        <v>43831.935416666667</v>
      </c>
      <c r="C4753" s="1">
        <v>43831.957638888889</v>
      </c>
      <c r="D4753" s="1" t="s">
        <v>145</v>
      </c>
      <c r="E4753" t="s">
        <v>146</v>
      </c>
      <c r="F4753" t="s">
        <v>161</v>
      </c>
      <c r="G4753" t="s">
        <v>174</v>
      </c>
      <c r="H4753" t="s">
        <v>163</v>
      </c>
      <c r="I4753" t="s">
        <v>22514</v>
      </c>
      <c r="J4753" t="s">
        <v>32457</v>
      </c>
      <c r="K4753" t="s">
        <v>24264</v>
      </c>
      <c r="L4753" t="s">
        <v>22497</v>
      </c>
      <c r="M4753" t="s">
        <v>57</v>
      </c>
      <c r="N4753" t="s">
        <v>22497</v>
      </c>
      <c r="O4753" t="str">
        <f t="shared" si="148"/>
        <v>Closed</v>
      </c>
      <c r="P4753" t="str">
        <f t="shared" si="149"/>
        <v>Bronx</v>
      </c>
      <c r="Q4753">
        <v>40.858805830000001</v>
      </c>
      <c r="R4753">
        <v>-73.901475039999994</v>
      </c>
      <c r="S4753">
        <v>1</v>
      </c>
    </row>
    <row r="4754" spans="1:19" hidden="1" x14ac:dyDescent="0.25">
      <c r="A4754" t="s">
        <v>32756</v>
      </c>
      <c r="B4754" s="1">
        <v>43831.935416666667</v>
      </c>
      <c r="C4754" s="1">
        <v>43833.713194444441</v>
      </c>
      <c r="D4754" s="1" t="s">
        <v>246</v>
      </c>
      <c r="E4754" t="s">
        <v>22545</v>
      </c>
      <c r="F4754" t="s">
        <v>22546</v>
      </c>
      <c r="G4754" t="s">
        <v>22547</v>
      </c>
      <c r="H4754" t="s">
        <v>7910</v>
      </c>
      <c r="I4754" t="s">
        <v>22481</v>
      </c>
      <c r="J4754" t="s">
        <v>31708</v>
      </c>
      <c r="K4754" t="s">
        <v>24995</v>
      </c>
      <c r="L4754" t="s">
        <v>81</v>
      </c>
      <c r="M4754" t="s">
        <v>57</v>
      </c>
      <c r="N4754" t="s">
        <v>22484</v>
      </c>
      <c r="O4754" t="str">
        <f t="shared" si="148"/>
        <v>Closed</v>
      </c>
      <c r="P4754" t="str">
        <f t="shared" si="149"/>
        <v>Queens</v>
      </c>
      <c r="Q4754">
        <v>40.706850709999998</v>
      </c>
      <c r="R4754">
        <v>-73.897100929999993</v>
      </c>
      <c r="S4754">
        <v>2</v>
      </c>
    </row>
    <row r="4755" spans="1:19" x14ac:dyDescent="0.25">
      <c r="A4755" t="s">
        <v>32757</v>
      </c>
      <c r="B4755" s="1">
        <v>43831.935416666667</v>
      </c>
      <c r="C4755" s="1">
        <v>43831.939583333333</v>
      </c>
      <c r="D4755" s="1" t="s">
        <v>145</v>
      </c>
      <c r="E4755" t="s">
        <v>146</v>
      </c>
      <c r="F4755" t="s">
        <v>161</v>
      </c>
      <c r="G4755" t="s">
        <v>162</v>
      </c>
      <c r="H4755" t="s">
        <v>163</v>
      </c>
      <c r="I4755" t="s">
        <v>22744</v>
      </c>
      <c r="J4755" t="s">
        <v>29458</v>
      </c>
      <c r="K4755" t="s">
        <v>23364</v>
      </c>
      <c r="L4755" t="s">
        <v>22474</v>
      </c>
      <c r="M4755" t="s">
        <v>57</v>
      </c>
      <c r="N4755" t="s">
        <v>22474</v>
      </c>
      <c r="O4755" t="str">
        <f t="shared" si="148"/>
        <v>Closed</v>
      </c>
      <c r="P4755" t="str">
        <f t="shared" si="149"/>
        <v>Brooklyn</v>
      </c>
      <c r="Q4755">
        <v>40.64224506</v>
      </c>
      <c r="R4755">
        <v>-73.960738109999994</v>
      </c>
      <c r="S4755">
        <v>1</v>
      </c>
    </row>
    <row r="4756" spans="1:19" hidden="1" x14ac:dyDescent="0.25">
      <c r="A4756" t="s">
        <v>32758</v>
      </c>
      <c r="B4756" s="1">
        <v>43831.936111111114</v>
      </c>
      <c r="C4756" s="1">
        <v>43833</v>
      </c>
      <c r="D4756" s="1" t="s">
        <v>821</v>
      </c>
      <c r="E4756" t="s">
        <v>22781</v>
      </c>
      <c r="F4756" t="s">
        <v>2191</v>
      </c>
      <c r="G4756" t="s">
        <v>2191</v>
      </c>
      <c r="H4756" t="s">
        <v>572</v>
      </c>
      <c r="I4756" t="s">
        <v>23074</v>
      </c>
      <c r="J4756" t="s">
        <v>32759</v>
      </c>
      <c r="K4756" t="s">
        <v>25102</v>
      </c>
      <c r="L4756" t="s">
        <v>5055</v>
      </c>
      <c r="M4756" t="s">
        <v>57</v>
      </c>
      <c r="N4756" t="s">
        <v>22484</v>
      </c>
      <c r="O4756" t="str">
        <f t="shared" si="148"/>
        <v>Closed</v>
      </c>
      <c r="P4756" t="str">
        <f t="shared" si="149"/>
        <v>Queens</v>
      </c>
      <c r="Q4756">
        <v>40.774076149999999</v>
      </c>
      <c r="R4756">
        <v>-73.904582649999995</v>
      </c>
      <c r="S4756">
        <v>2</v>
      </c>
    </row>
    <row r="4757" spans="1:19" hidden="1" x14ac:dyDescent="0.25">
      <c r="A4757" t="s">
        <v>32760</v>
      </c>
      <c r="B4757" s="1">
        <v>43831.936111111114</v>
      </c>
      <c r="C4757" s="1">
        <v>43833.240277777775</v>
      </c>
      <c r="D4757" s="1" t="s">
        <v>246</v>
      </c>
      <c r="E4757" t="s">
        <v>22545</v>
      </c>
      <c r="F4757" t="s">
        <v>22546</v>
      </c>
      <c r="G4757" t="s">
        <v>22591</v>
      </c>
      <c r="H4757" t="s">
        <v>7910</v>
      </c>
      <c r="I4757" t="s">
        <v>22632</v>
      </c>
      <c r="J4757" t="s">
        <v>31766</v>
      </c>
      <c r="K4757" t="s">
        <v>24156</v>
      </c>
      <c r="L4757" t="s">
        <v>22522</v>
      </c>
      <c r="M4757" t="s">
        <v>57</v>
      </c>
      <c r="N4757" t="s">
        <v>22523</v>
      </c>
      <c r="O4757" t="str">
        <f t="shared" si="148"/>
        <v>Closed</v>
      </c>
      <c r="P4757" t="str">
        <f t="shared" si="149"/>
        <v>Manhattan</v>
      </c>
      <c r="Q4757">
        <v>40.866147859999998</v>
      </c>
      <c r="R4757">
        <v>-73.919071479999999</v>
      </c>
      <c r="S4757">
        <v>2</v>
      </c>
    </row>
    <row r="4758" spans="1:19" hidden="1" x14ac:dyDescent="0.25">
      <c r="A4758" t="s">
        <v>32761</v>
      </c>
      <c r="B4758" s="1">
        <v>43831.936111111114</v>
      </c>
      <c r="C4758" s="1">
        <v>43833.679166666669</v>
      </c>
      <c r="D4758" s="1" t="s">
        <v>246</v>
      </c>
      <c r="E4758" t="s">
        <v>22545</v>
      </c>
      <c r="F4758" t="s">
        <v>22546</v>
      </c>
      <c r="G4758" t="s">
        <v>22547</v>
      </c>
      <c r="H4758" t="s">
        <v>7910</v>
      </c>
      <c r="I4758" t="s">
        <v>23242</v>
      </c>
      <c r="J4758" t="s">
        <v>32762</v>
      </c>
      <c r="K4758" t="s">
        <v>22516</v>
      </c>
      <c r="L4758" t="s">
        <v>22497</v>
      </c>
      <c r="M4758" t="s">
        <v>57</v>
      </c>
      <c r="N4758" t="s">
        <v>22497</v>
      </c>
      <c r="O4758" t="str">
        <f t="shared" si="148"/>
        <v>Closed</v>
      </c>
      <c r="P4758" t="str">
        <f t="shared" si="149"/>
        <v>Bronx</v>
      </c>
      <c r="Q4758">
        <v>40.825921479999998</v>
      </c>
      <c r="R4758">
        <v>-73.923152819999999</v>
      </c>
      <c r="S4758">
        <v>2</v>
      </c>
    </row>
    <row r="4759" spans="1:19" hidden="1" x14ac:dyDescent="0.25">
      <c r="A4759" t="s">
        <v>32763</v>
      </c>
      <c r="B4759" s="1">
        <v>43831.936111111114</v>
      </c>
      <c r="C4759" s="1">
        <v>43831.953472222223</v>
      </c>
      <c r="D4759" s="1" t="s">
        <v>145</v>
      </c>
      <c r="E4759" t="s">
        <v>146</v>
      </c>
      <c r="F4759" t="s">
        <v>161</v>
      </c>
      <c r="G4759" t="s">
        <v>174</v>
      </c>
      <c r="H4759" t="s">
        <v>163</v>
      </c>
      <c r="I4759" t="s">
        <v>22632</v>
      </c>
      <c r="J4759" t="s">
        <v>23104</v>
      </c>
      <c r="K4759" t="s">
        <v>23105</v>
      </c>
      <c r="L4759" t="s">
        <v>22522</v>
      </c>
      <c r="M4759" t="s">
        <v>57</v>
      </c>
      <c r="N4759" t="s">
        <v>22523</v>
      </c>
      <c r="O4759" t="str">
        <f t="shared" si="148"/>
        <v>Closed</v>
      </c>
      <c r="P4759" t="str">
        <f t="shared" si="149"/>
        <v>Manhattan</v>
      </c>
      <c r="Q4759">
        <v>40.862250269999997</v>
      </c>
      <c r="R4759">
        <v>-73.922915619999998</v>
      </c>
      <c r="S4759">
        <v>1</v>
      </c>
    </row>
    <row r="4760" spans="1:19" hidden="1" x14ac:dyDescent="0.25">
      <c r="A4760" t="s">
        <v>32764</v>
      </c>
      <c r="B4760" s="1">
        <v>43831.936111111114</v>
      </c>
      <c r="C4760" s="1">
        <v>43831.953472222223</v>
      </c>
      <c r="D4760" s="1" t="s">
        <v>145</v>
      </c>
      <c r="E4760" t="s">
        <v>146</v>
      </c>
      <c r="F4760" t="s">
        <v>161</v>
      </c>
      <c r="G4760" t="s">
        <v>174</v>
      </c>
      <c r="H4760" t="s">
        <v>163</v>
      </c>
      <c r="I4760" t="s">
        <v>22632</v>
      </c>
      <c r="J4760" t="s">
        <v>23104</v>
      </c>
      <c r="K4760" t="s">
        <v>23105</v>
      </c>
      <c r="L4760" t="s">
        <v>22522</v>
      </c>
      <c r="M4760" t="s">
        <v>57</v>
      </c>
      <c r="N4760" t="s">
        <v>22523</v>
      </c>
      <c r="O4760" t="str">
        <f t="shared" si="148"/>
        <v>Closed</v>
      </c>
      <c r="P4760" t="str">
        <f t="shared" si="149"/>
        <v>Manhattan</v>
      </c>
      <c r="Q4760">
        <v>40.862250269999997</v>
      </c>
      <c r="R4760">
        <v>-73.922915619999998</v>
      </c>
      <c r="S4760">
        <v>1</v>
      </c>
    </row>
    <row r="4761" spans="1:19" hidden="1" x14ac:dyDescent="0.25">
      <c r="A4761" t="s">
        <v>32765</v>
      </c>
      <c r="B4761" s="1">
        <v>43831.936805555553</v>
      </c>
      <c r="C4761" s="1">
        <v>43837</v>
      </c>
      <c r="D4761" s="1" t="s">
        <v>821</v>
      </c>
      <c r="E4761" t="s">
        <v>22781</v>
      </c>
      <c r="F4761" t="s">
        <v>2191</v>
      </c>
      <c r="G4761" t="s">
        <v>2191</v>
      </c>
      <c r="H4761" t="s">
        <v>572</v>
      </c>
      <c r="I4761" t="s">
        <v>23234</v>
      </c>
      <c r="J4761" t="s">
        <v>32766</v>
      </c>
      <c r="K4761" t="s">
        <v>26856</v>
      </c>
      <c r="L4761" t="s">
        <v>22803</v>
      </c>
      <c r="M4761" t="s">
        <v>57</v>
      </c>
      <c r="N4761" t="s">
        <v>22803</v>
      </c>
      <c r="O4761" t="str">
        <f t="shared" si="148"/>
        <v>Closed</v>
      </c>
      <c r="P4761" t="str">
        <f t="shared" si="149"/>
        <v>Staten Island</v>
      </c>
      <c r="Q4761">
        <v>40.571349920000003</v>
      </c>
      <c r="R4761">
        <v>-74.118798130000002</v>
      </c>
      <c r="S4761">
        <v>6</v>
      </c>
    </row>
    <row r="4762" spans="1:19" x14ac:dyDescent="0.25">
      <c r="A4762" t="s">
        <v>32767</v>
      </c>
      <c r="B4762" s="1">
        <v>43831.9375</v>
      </c>
      <c r="C4762" s="1">
        <v>43832.231944444444</v>
      </c>
      <c r="D4762" s="1" t="s">
        <v>145</v>
      </c>
      <c r="E4762" t="s">
        <v>146</v>
      </c>
      <c r="F4762" t="s">
        <v>1881</v>
      </c>
      <c r="G4762" t="s">
        <v>5459</v>
      </c>
      <c r="H4762" t="s">
        <v>163</v>
      </c>
      <c r="I4762" t="s">
        <v>22704</v>
      </c>
      <c r="J4762" t="s">
        <v>32768</v>
      </c>
      <c r="K4762" t="s">
        <v>23208</v>
      </c>
      <c r="L4762" t="s">
        <v>22474</v>
      </c>
      <c r="M4762" t="s">
        <v>57</v>
      </c>
      <c r="N4762" t="s">
        <v>22474</v>
      </c>
      <c r="O4762" t="str">
        <f t="shared" si="148"/>
        <v>Closed</v>
      </c>
      <c r="P4762" t="str">
        <f t="shared" si="149"/>
        <v>Brooklyn</v>
      </c>
      <c r="Q4762">
        <v>40.665194249999999</v>
      </c>
      <c r="R4762">
        <v>-73.927093959999993</v>
      </c>
      <c r="S4762">
        <v>1</v>
      </c>
    </row>
    <row r="4763" spans="1:19" x14ac:dyDescent="0.25">
      <c r="A4763" t="s">
        <v>32769</v>
      </c>
      <c r="B4763" s="1">
        <v>43831.9375</v>
      </c>
      <c r="C4763" s="1">
        <v>43833</v>
      </c>
      <c r="D4763" s="1" t="s">
        <v>821</v>
      </c>
      <c r="E4763" t="s">
        <v>22781</v>
      </c>
      <c r="F4763" t="s">
        <v>2191</v>
      </c>
      <c r="G4763" t="s">
        <v>2191</v>
      </c>
      <c r="H4763" t="s">
        <v>572</v>
      </c>
      <c r="I4763" t="s">
        <v>23830</v>
      </c>
      <c r="J4763" t="s">
        <v>32770</v>
      </c>
      <c r="K4763" t="s">
        <v>32771</v>
      </c>
      <c r="L4763" t="s">
        <v>22474</v>
      </c>
      <c r="M4763" t="s">
        <v>57</v>
      </c>
      <c r="N4763" t="s">
        <v>22474</v>
      </c>
      <c r="O4763" t="str">
        <f t="shared" si="148"/>
        <v>Closed</v>
      </c>
      <c r="P4763" t="str">
        <f t="shared" si="149"/>
        <v>Brooklyn</v>
      </c>
      <c r="Q4763">
        <v>40.622066779999997</v>
      </c>
      <c r="R4763">
        <v>-73.906226439999998</v>
      </c>
      <c r="S4763">
        <v>2</v>
      </c>
    </row>
    <row r="4764" spans="1:19" hidden="1" x14ac:dyDescent="0.25">
      <c r="A4764" t="s">
        <v>32772</v>
      </c>
      <c r="B4764" s="1">
        <v>43831.9375</v>
      </c>
      <c r="C4764" s="1">
        <v>43832.090277777781</v>
      </c>
      <c r="D4764" s="1" t="s">
        <v>145</v>
      </c>
      <c r="E4764" t="s">
        <v>146</v>
      </c>
      <c r="F4764" t="s">
        <v>1590</v>
      </c>
      <c r="G4764" t="s">
        <v>5391</v>
      </c>
      <c r="H4764" t="s">
        <v>149</v>
      </c>
      <c r="I4764" t="s">
        <v>22902</v>
      </c>
      <c r="J4764" t="s">
        <v>32773</v>
      </c>
      <c r="K4764" t="s">
        <v>32774</v>
      </c>
      <c r="L4764" t="s">
        <v>22803</v>
      </c>
      <c r="M4764" t="s">
        <v>57</v>
      </c>
      <c r="N4764" t="s">
        <v>22803</v>
      </c>
      <c r="O4764" t="str">
        <f t="shared" si="148"/>
        <v>Closed</v>
      </c>
      <c r="P4764" t="str">
        <f t="shared" si="149"/>
        <v>Staten Island</v>
      </c>
      <c r="Q4764">
        <v>40.550501869999998</v>
      </c>
      <c r="R4764">
        <v>-74.16238792</v>
      </c>
      <c r="S4764">
        <v>1</v>
      </c>
    </row>
    <row r="4765" spans="1:19" hidden="1" x14ac:dyDescent="0.25">
      <c r="A4765" t="s">
        <v>32775</v>
      </c>
      <c r="B4765" s="1">
        <v>43831.9375</v>
      </c>
      <c r="C4765" s="1">
        <v>44188.957638888889</v>
      </c>
      <c r="D4765" s="1" t="s">
        <v>7528</v>
      </c>
      <c r="E4765" t="s">
        <v>25696</v>
      </c>
      <c r="F4765" t="s">
        <v>7530</v>
      </c>
      <c r="G4765" t="s">
        <v>21502</v>
      </c>
      <c r="H4765" t="s">
        <v>7729</v>
      </c>
      <c r="I4765" t="s">
        <v>22518</v>
      </c>
      <c r="J4765" t="s">
        <v>22518</v>
      </c>
      <c r="K4765" t="s">
        <v>22518</v>
      </c>
      <c r="L4765" t="s">
        <v>22518</v>
      </c>
      <c r="M4765" t="s">
        <v>57</v>
      </c>
      <c r="N4765" t="s">
        <v>63</v>
      </c>
      <c r="O4765" t="str">
        <f t="shared" si="148"/>
        <v>Closed</v>
      </c>
      <c r="P4765" t="str">
        <f t="shared" si="149"/>
        <v>Unspecified</v>
      </c>
      <c r="S4765">
        <v>358</v>
      </c>
    </row>
    <row r="4766" spans="1:19" hidden="1" x14ac:dyDescent="0.25">
      <c r="A4766" t="s">
        <v>32776</v>
      </c>
      <c r="B4766" s="1">
        <v>43831.938194444447</v>
      </c>
      <c r="C4766" s="1">
        <v>43832.393055555556</v>
      </c>
      <c r="D4766" s="1" t="s">
        <v>145</v>
      </c>
      <c r="E4766" t="s">
        <v>146</v>
      </c>
      <c r="F4766" t="s">
        <v>4789</v>
      </c>
      <c r="G4766" t="s">
        <v>4790</v>
      </c>
      <c r="H4766" t="s">
        <v>149</v>
      </c>
      <c r="I4766" t="s">
        <v>22481</v>
      </c>
      <c r="J4766" t="s">
        <v>27773</v>
      </c>
      <c r="K4766" t="s">
        <v>27774</v>
      </c>
      <c r="L4766" t="s">
        <v>81</v>
      </c>
      <c r="M4766" t="s">
        <v>57</v>
      </c>
      <c r="N4766" t="s">
        <v>22484</v>
      </c>
      <c r="O4766" t="str">
        <f t="shared" si="148"/>
        <v>Closed</v>
      </c>
      <c r="P4766" t="str">
        <f t="shared" si="149"/>
        <v>Queens</v>
      </c>
      <c r="Q4766">
        <v>40.695116380000002</v>
      </c>
      <c r="R4766">
        <v>-73.899704679999999</v>
      </c>
      <c r="S4766">
        <v>1</v>
      </c>
    </row>
    <row r="4767" spans="1:19" hidden="1" x14ac:dyDescent="0.25">
      <c r="A4767" t="s">
        <v>32777</v>
      </c>
      <c r="B4767" s="1">
        <v>43831.938194444447</v>
      </c>
      <c r="C4767" s="1">
        <v>43832.284722222219</v>
      </c>
      <c r="D4767" s="1" t="s">
        <v>145</v>
      </c>
      <c r="E4767" t="s">
        <v>146</v>
      </c>
      <c r="F4767" t="s">
        <v>161</v>
      </c>
      <c r="G4767" t="s">
        <v>174</v>
      </c>
      <c r="H4767" t="s">
        <v>163</v>
      </c>
      <c r="I4767" t="s">
        <v>23372</v>
      </c>
      <c r="J4767" t="s">
        <v>32778</v>
      </c>
      <c r="K4767" t="s">
        <v>22539</v>
      </c>
      <c r="L4767" t="s">
        <v>22522</v>
      </c>
      <c r="M4767" t="s">
        <v>57</v>
      </c>
      <c r="N4767" t="s">
        <v>22523</v>
      </c>
      <c r="O4767" t="str">
        <f t="shared" si="148"/>
        <v>Closed</v>
      </c>
      <c r="P4767" t="str">
        <f t="shared" si="149"/>
        <v>Manhattan</v>
      </c>
      <c r="Q4767">
        <v>40.817090190000002</v>
      </c>
      <c r="R4767">
        <v>-73.957260610000006</v>
      </c>
      <c r="S4767">
        <v>1</v>
      </c>
    </row>
    <row r="4768" spans="1:19" hidden="1" x14ac:dyDescent="0.25">
      <c r="A4768" t="s">
        <v>32779</v>
      </c>
      <c r="B4768" s="1">
        <v>43831.938888888886</v>
      </c>
      <c r="C4768" s="1">
        <v>43832.250694444447</v>
      </c>
      <c r="D4768" s="1" t="s">
        <v>145</v>
      </c>
      <c r="E4768" t="s">
        <v>146</v>
      </c>
      <c r="F4768" t="s">
        <v>161</v>
      </c>
      <c r="G4768" t="s">
        <v>174</v>
      </c>
      <c r="H4768" t="s">
        <v>163</v>
      </c>
      <c r="I4768" t="s">
        <v>25176</v>
      </c>
      <c r="J4768" t="s">
        <v>32780</v>
      </c>
      <c r="K4768" t="s">
        <v>31347</v>
      </c>
      <c r="L4768" t="s">
        <v>1901</v>
      </c>
      <c r="M4768" t="s">
        <v>57</v>
      </c>
      <c r="N4768" t="s">
        <v>22484</v>
      </c>
      <c r="O4768" t="str">
        <f t="shared" si="148"/>
        <v>Closed</v>
      </c>
      <c r="P4768" t="str">
        <f t="shared" si="149"/>
        <v>Queens</v>
      </c>
      <c r="Q4768">
        <v>40.733879690000002</v>
      </c>
      <c r="R4768">
        <v>-73.82531917</v>
      </c>
      <c r="S4768">
        <v>1</v>
      </c>
    </row>
    <row r="4769" spans="1:19" hidden="1" x14ac:dyDescent="0.25">
      <c r="A4769" t="s">
        <v>32781</v>
      </c>
      <c r="B4769" s="1">
        <v>43831.938888888886</v>
      </c>
      <c r="C4769" s="1">
        <v>43831.943055555559</v>
      </c>
      <c r="D4769" s="1" t="s">
        <v>145</v>
      </c>
      <c r="E4769" t="s">
        <v>146</v>
      </c>
      <c r="F4769" t="s">
        <v>161</v>
      </c>
      <c r="G4769" t="s">
        <v>162</v>
      </c>
      <c r="H4769" t="s">
        <v>163</v>
      </c>
      <c r="I4769" t="s">
        <v>23114</v>
      </c>
      <c r="J4769" t="s">
        <v>32594</v>
      </c>
      <c r="K4769" t="s">
        <v>25368</v>
      </c>
      <c r="L4769" t="s">
        <v>6554</v>
      </c>
      <c r="M4769" t="s">
        <v>57</v>
      </c>
      <c r="N4769" t="s">
        <v>22484</v>
      </c>
      <c r="O4769" t="str">
        <f t="shared" si="148"/>
        <v>Closed</v>
      </c>
      <c r="P4769" t="str">
        <f t="shared" si="149"/>
        <v>Queens</v>
      </c>
      <c r="Q4769">
        <v>40.687064939999999</v>
      </c>
      <c r="R4769">
        <v>-73.780459930000006</v>
      </c>
      <c r="S4769">
        <v>1</v>
      </c>
    </row>
    <row r="4770" spans="1:19" hidden="1" x14ac:dyDescent="0.25">
      <c r="A4770" t="s">
        <v>32782</v>
      </c>
      <c r="B4770" s="1">
        <v>43831.939583333333</v>
      </c>
      <c r="C4770" s="1">
        <v>43832.803472222222</v>
      </c>
      <c r="D4770" s="1" t="s">
        <v>246</v>
      </c>
      <c r="E4770" t="s">
        <v>22545</v>
      </c>
      <c r="F4770" t="s">
        <v>22546</v>
      </c>
      <c r="G4770" t="s">
        <v>22547</v>
      </c>
      <c r="H4770" t="s">
        <v>7910</v>
      </c>
      <c r="I4770" t="s">
        <v>22592</v>
      </c>
      <c r="J4770" t="s">
        <v>32783</v>
      </c>
      <c r="K4770" t="s">
        <v>25243</v>
      </c>
      <c r="L4770" t="s">
        <v>22522</v>
      </c>
      <c r="M4770" t="s">
        <v>57</v>
      </c>
      <c r="N4770" t="s">
        <v>22523</v>
      </c>
      <c r="O4770" t="str">
        <f t="shared" si="148"/>
        <v>Closed</v>
      </c>
      <c r="P4770" t="str">
        <f t="shared" si="149"/>
        <v>Manhattan</v>
      </c>
      <c r="Q4770">
        <v>40.82511994</v>
      </c>
      <c r="R4770">
        <v>-73.953891530000007</v>
      </c>
      <c r="S4770">
        <v>1</v>
      </c>
    </row>
    <row r="4771" spans="1:19" x14ac:dyDescent="0.25">
      <c r="A4771" t="s">
        <v>32784</v>
      </c>
      <c r="B4771" s="1">
        <v>43831.94027777778</v>
      </c>
      <c r="C4771" s="1">
        <v>43832.682638888888</v>
      </c>
      <c r="D4771" s="1" t="s">
        <v>246</v>
      </c>
      <c r="E4771" t="s">
        <v>22545</v>
      </c>
      <c r="F4771" t="s">
        <v>22546</v>
      </c>
      <c r="G4771" t="s">
        <v>22547</v>
      </c>
      <c r="H4771" t="s">
        <v>7910</v>
      </c>
      <c r="I4771" t="s">
        <v>22503</v>
      </c>
      <c r="J4771" t="s">
        <v>32785</v>
      </c>
      <c r="K4771" t="s">
        <v>22833</v>
      </c>
      <c r="L4771" t="s">
        <v>22474</v>
      </c>
      <c r="M4771" t="s">
        <v>57</v>
      </c>
      <c r="N4771" t="s">
        <v>22474</v>
      </c>
      <c r="O4771" t="str">
        <f t="shared" si="148"/>
        <v>Closed</v>
      </c>
      <c r="P4771" t="str">
        <f t="shared" si="149"/>
        <v>Brooklyn</v>
      </c>
      <c r="Q4771">
        <v>40.677070829999998</v>
      </c>
      <c r="R4771">
        <v>-73.983286239999998</v>
      </c>
      <c r="S4771">
        <v>1</v>
      </c>
    </row>
    <row r="4772" spans="1:19" hidden="1" x14ac:dyDescent="0.25">
      <c r="A4772" t="s">
        <v>32786</v>
      </c>
      <c r="B4772" s="1">
        <v>43831.94027777778</v>
      </c>
      <c r="C4772" s="1">
        <v>43833.723611111112</v>
      </c>
      <c r="D4772" s="1" t="s">
        <v>246</v>
      </c>
      <c r="E4772" t="s">
        <v>22545</v>
      </c>
      <c r="F4772" t="s">
        <v>22546</v>
      </c>
      <c r="G4772" t="s">
        <v>22547</v>
      </c>
      <c r="H4772" t="s">
        <v>7910</v>
      </c>
      <c r="I4772" t="s">
        <v>22499</v>
      </c>
      <c r="J4772" t="s">
        <v>32787</v>
      </c>
      <c r="K4772" t="s">
        <v>23061</v>
      </c>
      <c r="L4772" t="s">
        <v>22497</v>
      </c>
      <c r="M4772" t="s">
        <v>57</v>
      </c>
      <c r="N4772" t="s">
        <v>22497</v>
      </c>
      <c r="O4772" t="str">
        <f t="shared" si="148"/>
        <v>Closed</v>
      </c>
      <c r="P4772" t="str">
        <f t="shared" si="149"/>
        <v>Bronx</v>
      </c>
      <c r="Q4772">
        <v>40.87237193</v>
      </c>
      <c r="R4772">
        <v>-73.885581560000006</v>
      </c>
      <c r="S4772">
        <v>2</v>
      </c>
    </row>
    <row r="4773" spans="1:19" hidden="1" x14ac:dyDescent="0.25">
      <c r="A4773" t="s">
        <v>32788</v>
      </c>
      <c r="B4773" s="1">
        <v>43831.94027777778</v>
      </c>
      <c r="C4773" s="1">
        <v>43832.69027777778</v>
      </c>
      <c r="D4773" s="1" t="s">
        <v>246</v>
      </c>
      <c r="E4773" t="s">
        <v>22545</v>
      </c>
      <c r="F4773" t="s">
        <v>22546</v>
      </c>
      <c r="G4773" t="s">
        <v>22547</v>
      </c>
      <c r="H4773" t="s">
        <v>7910</v>
      </c>
      <c r="I4773" t="s">
        <v>22494</v>
      </c>
      <c r="J4773" t="s">
        <v>32789</v>
      </c>
      <c r="K4773" t="s">
        <v>27917</v>
      </c>
      <c r="L4773" t="s">
        <v>22497</v>
      </c>
      <c r="M4773" t="s">
        <v>57</v>
      </c>
      <c r="N4773" t="s">
        <v>22497</v>
      </c>
      <c r="O4773" t="str">
        <f t="shared" si="148"/>
        <v>Closed</v>
      </c>
      <c r="P4773" t="str">
        <f t="shared" si="149"/>
        <v>Bronx</v>
      </c>
      <c r="Q4773">
        <v>40.812191060000004</v>
      </c>
      <c r="R4773">
        <v>-73.906489609999994</v>
      </c>
      <c r="S4773">
        <v>1</v>
      </c>
    </row>
    <row r="4774" spans="1:19" x14ac:dyDescent="0.25">
      <c r="A4774" t="s">
        <v>32790</v>
      </c>
      <c r="B4774" s="1">
        <v>43831.94027777778</v>
      </c>
      <c r="C4774" s="1">
        <v>43832.476388888892</v>
      </c>
      <c r="D4774" s="1" t="s">
        <v>626</v>
      </c>
      <c r="E4774" t="s">
        <v>22703</v>
      </c>
      <c r="F4774" t="s">
        <v>4630</v>
      </c>
      <c r="G4774" t="s">
        <v>4631</v>
      </c>
      <c r="H4774" t="s">
        <v>22518</v>
      </c>
      <c r="I4774" t="s">
        <v>22816</v>
      </c>
      <c r="J4774" t="s">
        <v>32791</v>
      </c>
      <c r="K4774" t="s">
        <v>32792</v>
      </c>
      <c r="L4774" t="s">
        <v>22474</v>
      </c>
      <c r="M4774" t="s">
        <v>57</v>
      </c>
      <c r="N4774" t="s">
        <v>22474</v>
      </c>
      <c r="O4774" t="str">
        <f t="shared" si="148"/>
        <v>Closed</v>
      </c>
      <c r="P4774" t="str">
        <f t="shared" si="149"/>
        <v>Brooklyn</v>
      </c>
      <c r="Q4774">
        <v>40.688550509999999</v>
      </c>
      <c r="R4774">
        <v>-73.993650130000006</v>
      </c>
      <c r="S4774">
        <v>1</v>
      </c>
    </row>
    <row r="4775" spans="1:19" hidden="1" x14ac:dyDescent="0.25">
      <c r="A4775" t="s">
        <v>32793</v>
      </c>
      <c r="B4775" s="1">
        <v>43831.94027777778</v>
      </c>
      <c r="C4775" s="1">
        <v>43832.277083333334</v>
      </c>
      <c r="D4775" s="1" t="s">
        <v>145</v>
      </c>
      <c r="E4775" t="s">
        <v>146</v>
      </c>
      <c r="F4775" t="s">
        <v>260</v>
      </c>
      <c r="G4775" t="s">
        <v>1145</v>
      </c>
      <c r="H4775" t="s">
        <v>149</v>
      </c>
      <c r="I4775" t="s">
        <v>23678</v>
      </c>
      <c r="J4775" t="s">
        <v>32794</v>
      </c>
      <c r="K4775" t="s">
        <v>29150</v>
      </c>
      <c r="L4775" t="s">
        <v>5055</v>
      </c>
      <c r="M4775" t="s">
        <v>57</v>
      </c>
      <c r="N4775" t="s">
        <v>22484</v>
      </c>
      <c r="O4775" t="str">
        <f t="shared" si="148"/>
        <v>Closed</v>
      </c>
      <c r="P4775" t="str">
        <f t="shared" si="149"/>
        <v>Queens</v>
      </c>
      <c r="Q4775">
        <v>40.76013888</v>
      </c>
      <c r="R4775">
        <v>-73.937367949999995</v>
      </c>
      <c r="S4775">
        <v>1</v>
      </c>
    </row>
    <row r="4776" spans="1:19" hidden="1" x14ac:dyDescent="0.25">
      <c r="A4776" t="s">
        <v>32795</v>
      </c>
      <c r="B4776" s="1">
        <v>43831.940972222219</v>
      </c>
      <c r="C4776" s="1">
        <v>43832.236805555556</v>
      </c>
      <c r="D4776" s="1" t="s">
        <v>145</v>
      </c>
      <c r="E4776" t="s">
        <v>146</v>
      </c>
      <c r="F4776" t="s">
        <v>161</v>
      </c>
      <c r="G4776" t="s">
        <v>174</v>
      </c>
      <c r="H4776" t="s">
        <v>163</v>
      </c>
      <c r="I4776" t="s">
        <v>23903</v>
      </c>
      <c r="J4776" t="s">
        <v>32796</v>
      </c>
      <c r="K4776" t="s">
        <v>23905</v>
      </c>
      <c r="L4776" t="s">
        <v>22497</v>
      </c>
      <c r="M4776" t="s">
        <v>57</v>
      </c>
      <c r="N4776" t="s">
        <v>22497</v>
      </c>
      <c r="O4776" t="str">
        <f t="shared" si="148"/>
        <v>Closed</v>
      </c>
      <c r="P4776" t="str">
        <f t="shared" si="149"/>
        <v>Bronx</v>
      </c>
      <c r="Q4776">
        <v>40.80850092</v>
      </c>
      <c r="R4776">
        <v>-73.919398049999998</v>
      </c>
      <c r="S4776">
        <v>1</v>
      </c>
    </row>
    <row r="4777" spans="1:19" hidden="1" x14ac:dyDescent="0.25">
      <c r="A4777" t="s">
        <v>32797</v>
      </c>
      <c r="B4777" s="1">
        <v>43831.940972222219</v>
      </c>
      <c r="C4777" s="1">
        <v>43832.292361111111</v>
      </c>
      <c r="D4777" s="1" t="s">
        <v>145</v>
      </c>
      <c r="E4777" t="s">
        <v>146</v>
      </c>
      <c r="F4777" t="s">
        <v>147</v>
      </c>
      <c r="G4777" t="s">
        <v>1741</v>
      </c>
      <c r="H4777" t="s">
        <v>149</v>
      </c>
      <c r="I4777" t="s">
        <v>25236</v>
      </c>
      <c r="J4777" t="s">
        <v>32798</v>
      </c>
      <c r="K4777" t="s">
        <v>23475</v>
      </c>
      <c r="L4777" t="s">
        <v>11223</v>
      </c>
      <c r="M4777" t="s">
        <v>57</v>
      </c>
      <c r="N4777" t="s">
        <v>22484</v>
      </c>
      <c r="O4777" t="str">
        <f t="shared" si="148"/>
        <v>Closed</v>
      </c>
      <c r="P4777" t="str">
        <f t="shared" si="149"/>
        <v>Queens</v>
      </c>
      <c r="Q4777">
        <v>40.68095297</v>
      </c>
      <c r="R4777">
        <v>-73.857683120000004</v>
      </c>
      <c r="S4777">
        <v>1</v>
      </c>
    </row>
    <row r="4778" spans="1:19" hidden="1" x14ac:dyDescent="0.25">
      <c r="A4778" t="s">
        <v>32799</v>
      </c>
      <c r="B4778" s="1">
        <v>43831.940972222219</v>
      </c>
      <c r="C4778" s="1">
        <v>43832.263888888891</v>
      </c>
      <c r="D4778" s="1" t="s">
        <v>145</v>
      </c>
      <c r="E4778" t="s">
        <v>146</v>
      </c>
      <c r="F4778" t="s">
        <v>147</v>
      </c>
      <c r="G4778" t="s">
        <v>1741</v>
      </c>
      <c r="H4778" t="s">
        <v>149</v>
      </c>
      <c r="I4778" t="s">
        <v>23063</v>
      </c>
      <c r="J4778" t="s">
        <v>32800</v>
      </c>
      <c r="K4778" t="s">
        <v>25911</v>
      </c>
      <c r="L4778" t="s">
        <v>10338</v>
      </c>
      <c r="M4778" t="s">
        <v>57</v>
      </c>
      <c r="N4778" t="s">
        <v>22484</v>
      </c>
      <c r="O4778" t="str">
        <f t="shared" si="148"/>
        <v>Closed</v>
      </c>
      <c r="P4778" t="str">
        <f t="shared" si="149"/>
        <v>Queens</v>
      </c>
      <c r="Q4778">
        <v>40.683459540000001</v>
      </c>
      <c r="R4778">
        <v>-73.820778430000004</v>
      </c>
      <c r="S4778">
        <v>1</v>
      </c>
    </row>
    <row r="4779" spans="1:19" hidden="1" x14ac:dyDescent="0.25">
      <c r="A4779" t="s">
        <v>32801</v>
      </c>
      <c r="B4779" s="1">
        <v>43831.941666666666</v>
      </c>
      <c r="C4779" s="1">
        <v>43831.960416666669</v>
      </c>
      <c r="D4779" s="1" t="s">
        <v>145</v>
      </c>
      <c r="E4779" t="s">
        <v>146</v>
      </c>
      <c r="F4779" t="s">
        <v>260</v>
      </c>
      <c r="G4779" t="s">
        <v>261</v>
      </c>
      <c r="H4779" t="s">
        <v>149</v>
      </c>
      <c r="I4779" t="s">
        <v>22632</v>
      </c>
      <c r="J4779" t="s">
        <v>32802</v>
      </c>
      <c r="K4779" t="s">
        <v>32803</v>
      </c>
      <c r="L4779" t="s">
        <v>22522</v>
      </c>
      <c r="M4779" t="s">
        <v>57</v>
      </c>
      <c r="N4779" t="s">
        <v>22523</v>
      </c>
      <c r="O4779" t="str">
        <f t="shared" si="148"/>
        <v>Closed</v>
      </c>
      <c r="P4779" t="str">
        <f t="shared" si="149"/>
        <v>Manhattan</v>
      </c>
      <c r="Q4779">
        <v>40.868595149999997</v>
      </c>
      <c r="R4779">
        <v>-73.925775430000002</v>
      </c>
      <c r="S4779">
        <v>1</v>
      </c>
    </row>
    <row r="4780" spans="1:19" hidden="1" x14ac:dyDescent="0.25">
      <c r="A4780" t="s">
        <v>32804</v>
      </c>
      <c r="B4780" s="1">
        <v>43831.942361111112</v>
      </c>
      <c r="C4780" s="1">
        <v>43837.286805555559</v>
      </c>
      <c r="D4780" s="1" t="s">
        <v>821</v>
      </c>
      <c r="E4780" t="s">
        <v>22781</v>
      </c>
      <c r="F4780" t="s">
        <v>2705</v>
      </c>
      <c r="G4780" t="s">
        <v>23589</v>
      </c>
      <c r="H4780" t="s">
        <v>572</v>
      </c>
      <c r="I4780" t="s">
        <v>23197</v>
      </c>
      <c r="J4780" t="s">
        <v>32805</v>
      </c>
      <c r="K4780" t="s">
        <v>32806</v>
      </c>
      <c r="L4780" t="s">
        <v>22803</v>
      </c>
      <c r="M4780" t="s">
        <v>57</v>
      </c>
      <c r="N4780" t="s">
        <v>22803</v>
      </c>
      <c r="O4780" t="str">
        <f t="shared" si="148"/>
        <v>Closed</v>
      </c>
      <c r="P4780" t="str">
        <f t="shared" si="149"/>
        <v>Staten Island</v>
      </c>
      <c r="Q4780">
        <v>40.512031380000003</v>
      </c>
      <c r="R4780">
        <v>-74.244049669999995</v>
      </c>
      <c r="S4780">
        <v>6</v>
      </c>
    </row>
    <row r="4781" spans="1:19" x14ac:dyDescent="0.25">
      <c r="A4781" t="s">
        <v>32807</v>
      </c>
      <c r="B4781" s="1">
        <v>43831.942361111112</v>
      </c>
      <c r="C4781" s="1">
        <v>43832.568055555559</v>
      </c>
      <c r="D4781" s="1" t="s">
        <v>1291</v>
      </c>
      <c r="E4781" t="s">
        <v>22979</v>
      </c>
      <c r="F4781" t="s">
        <v>4439</v>
      </c>
      <c r="G4781" t="s">
        <v>4440</v>
      </c>
      <c r="H4781" t="s">
        <v>22518</v>
      </c>
      <c r="I4781" t="s">
        <v>24048</v>
      </c>
      <c r="J4781" t="s">
        <v>32808</v>
      </c>
      <c r="K4781" t="s">
        <v>27055</v>
      </c>
      <c r="L4781" t="s">
        <v>22474</v>
      </c>
      <c r="M4781" t="s">
        <v>57</v>
      </c>
      <c r="N4781" t="s">
        <v>22474</v>
      </c>
      <c r="O4781" t="str">
        <f t="shared" si="148"/>
        <v>Closed</v>
      </c>
      <c r="P4781" t="str">
        <f t="shared" si="149"/>
        <v>Brooklyn</v>
      </c>
      <c r="Q4781">
        <v>40.676133780000001</v>
      </c>
      <c r="R4781">
        <v>-73.950775120000003</v>
      </c>
      <c r="S4781">
        <v>1</v>
      </c>
    </row>
    <row r="4782" spans="1:19" x14ac:dyDescent="0.25">
      <c r="A4782" t="s">
        <v>32809</v>
      </c>
      <c r="B4782" s="1">
        <v>43831.942361111112</v>
      </c>
      <c r="C4782" s="1">
        <v>43831.970833333333</v>
      </c>
      <c r="D4782" s="1" t="s">
        <v>145</v>
      </c>
      <c r="E4782" t="s">
        <v>146</v>
      </c>
      <c r="F4782" t="s">
        <v>302</v>
      </c>
      <c r="G4782" t="s">
        <v>527</v>
      </c>
      <c r="H4782" t="s">
        <v>149</v>
      </c>
      <c r="I4782" t="s">
        <v>22861</v>
      </c>
      <c r="J4782" t="s">
        <v>32810</v>
      </c>
      <c r="K4782" t="s">
        <v>22944</v>
      </c>
      <c r="L4782" t="s">
        <v>22474</v>
      </c>
      <c r="M4782" t="s">
        <v>57</v>
      </c>
      <c r="N4782" t="s">
        <v>22474</v>
      </c>
      <c r="O4782" t="str">
        <f t="shared" si="148"/>
        <v>Closed</v>
      </c>
      <c r="P4782" t="str">
        <f t="shared" si="149"/>
        <v>Brooklyn</v>
      </c>
      <c r="Q4782">
        <v>40.612798699999999</v>
      </c>
      <c r="R4782">
        <v>-73.981616709999997</v>
      </c>
      <c r="S4782">
        <v>1</v>
      </c>
    </row>
    <row r="4783" spans="1:19" hidden="1" x14ac:dyDescent="0.25">
      <c r="A4783" t="s">
        <v>32811</v>
      </c>
      <c r="B4783" s="1">
        <v>43831.942361111112</v>
      </c>
      <c r="C4783" s="1">
        <v>43832.459722222222</v>
      </c>
      <c r="D4783" s="1" t="s">
        <v>246</v>
      </c>
      <c r="E4783" t="s">
        <v>22545</v>
      </c>
      <c r="F4783" t="s">
        <v>22546</v>
      </c>
      <c r="G4783" t="s">
        <v>22547</v>
      </c>
      <c r="H4783" t="s">
        <v>7910</v>
      </c>
      <c r="I4783" t="s">
        <v>22620</v>
      </c>
      <c r="J4783" t="s">
        <v>32812</v>
      </c>
      <c r="K4783" t="s">
        <v>23866</v>
      </c>
      <c r="L4783" t="s">
        <v>22497</v>
      </c>
      <c r="M4783" t="s">
        <v>57</v>
      </c>
      <c r="N4783" t="s">
        <v>22497</v>
      </c>
      <c r="O4783" t="str">
        <f t="shared" si="148"/>
        <v>Closed</v>
      </c>
      <c r="P4783" t="str">
        <f t="shared" si="149"/>
        <v>Bronx</v>
      </c>
      <c r="Q4783">
        <v>40.887543129999997</v>
      </c>
      <c r="R4783">
        <v>-73.864000340000004</v>
      </c>
      <c r="S4783">
        <v>1</v>
      </c>
    </row>
    <row r="4784" spans="1:19" x14ac:dyDescent="0.25">
      <c r="A4784" t="s">
        <v>32813</v>
      </c>
      <c r="B4784" s="1">
        <v>43831.942361111112</v>
      </c>
      <c r="C4784" s="1">
        <v>43831.963194444441</v>
      </c>
      <c r="D4784" s="1" t="s">
        <v>145</v>
      </c>
      <c r="E4784" t="s">
        <v>146</v>
      </c>
      <c r="F4784" t="s">
        <v>161</v>
      </c>
      <c r="G4784" t="s">
        <v>527</v>
      </c>
      <c r="H4784" t="s">
        <v>163</v>
      </c>
      <c r="I4784" t="s">
        <v>22704</v>
      </c>
      <c r="J4784" t="s">
        <v>32814</v>
      </c>
      <c r="K4784" t="s">
        <v>32815</v>
      </c>
      <c r="L4784" t="s">
        <v>22474</v>
      </c>
      <c r="M4784" t="s">
        <v>57</v>
      </c>
      <c r="N4784" t="s">
        <v>22474</v>
      </c>
      <c r="O4784" t="str">
        <f t="shared" si="148"/>
        <v>Closed</v>
      </c>
      <c r="P4784" t="str">
        <f t="shared" si="149"/>
        <v>Brooklyn</v>
      </c>
      <c r="Q4784">
        <v>40.655590580000002</v>
      </c>
      <c r="R4784">
        <v>-73.911862909999996</v>
      </c>
      <c r="S4784">
        <v>1</v>
      </c>
    </row>
    <row r="4785" spans="1:19" x14ac:dyDescent="0.25">
      <c r="A4785" t="s">
        <v>32816</v>
      </c>
      <c r="B4785" s="1">
        <v>43831.942361111112</v>
      </c>
      <c r="C4785" s="1">
        <v>43833.481249999997</v>
      </c>
      <c r="D4785" s="1" t="s">
        <v>246</v>
      </c>
      <c r="E4785" t="s">
        <v>22545</v>
      </c>
      <c r="F4785" t="s">
        <v>22546</v>
      </c>
      <c r="G4785" t="s">
        <v>22591</v>
      </c>
      <c r="H4785" t="s">
        <v>7910</v>
      </c>
      <c r="I4785" t="s">
        <v>22643</v>
      </c>
      <c r="J4785" t="s">
        <v>32817</v>
      </c>
      <c r="K4785" t="s">
        <v>28077</v>
      </c>
      <c r="L4785" t="s">
        <v>22474</v>
      </c>
      <c r="M4785" t="s">
        <v>57</v>
      </c>
      <c r="N4785" t="s">
        <v>22474</v>
      </c>
      <c r="O4785" t="str">
        <f t="shared" si="148"/>
        <v>Closed</v>
      </c>
      <c r="P4785" t="str">
        <f t="shared" si="149"/>
        <v>Brooklyn</v>
      </c>
      <c r="Q4785">
        <v>40.587034590000002</v>
      </c>
      <c r="R4785">
        <v>-73.956043309999998</v>
      </c>
      <c r="S4785">
        <v>2</v>
      </c>
    </row>
    <row r="4786" spans="1:19" hidden="1" x14ac:dyDescent="0.25">
      <c r="A4786" t="s">
        <v>32818</v>
      </c>
      <c r="B4786" s="1">
        <v>43831.943055555559</v>
      </c>
      <c r="C4786" s="1">
        <v>43834</v>
      </c>
      <c r="D4786" s="1" t="s">
        <v>821</v>
      </c>
      <c r="E4786" t="s">
        <v>22781</v>
      </c>
      <c r="F4786" t="s">
        <v>2191</v>
      </c>
      <c r="G4786" t="s">
        <v>2191</v>
      </c>
      <c r="H4786" t="s">
        <v>572</v>
      </c>
      <c r="I4786" t="s">
        <v>23771</v>
      </c>
      <c r="J4786" t="s">
        <v>32819</v>
      </c>
      <c r="K4786" t="s">
        <v>32354</v>
      </c>
      <c r="L4786" t="s">
        <v>22522</v>
      </c>
      <c r="M4786" t="s">
        <v>57</v>
      </c>
      <c r="N4786" t="s">
        <v>22523</v>
      </c>
      <c r="O4786" t="str">
        <f t="shared" si="148"/>
        <v>Closed</v>
      </c>
      <c r="P4786" t="str">
        <f t="shared" si="149"/>
        <v>Manhattan</v>
      </c>
      <c r="Q4786">
        <v>40.713994409999998</v>
      </c>
      <c r="R4786">
        <v>-74.007622029999993</v>
      </c>
      <c r="S4786">
        <v>3</v>
      </c>
    </row>
    <row r="4787" spans="1:19" hidden="1" x14ac:dyDescent="0.25">
      <c r="A4787" t="s">
        <v>32820</v>
      </c>
      <c r="B4787" s="1">
        <v>43831.943055555559</v>
      </c>
      <c r="C4787" s="1">
        <v>43832.293055555558</v>
      </c>
      <c r="D4787" s="1" t="s">
        <v>145</v>
      </c>
      <c r="E4787" t="s">
        <v>146</v>
      </c>
      <c r="F4787" t="s">
        <v>260</v>
      </c>
      <c r="G4787" t="s">
        <v>261</v>
      </c>
      <c r="H4787" t="s">
        <v>149</v>
      </c>
      <c r="I4787" t="s">
        <v>22486</v>
      </c>
      <c r="J4787" t="s">
        <v>28517</v>
      </c>
      <c r="K4787" t="s">
        <v>24103</v>
      </c>
      <c r="L4787" t="s">
        <v>92</v>
      </c>
      <c r="M4787" t="s">
        <v>57</v>
      </c>
      <c r="N4787" t="s">
        <v>22484</v>
      </c>
      <c r="O4787" t="str">
        <f t="shared" si="148"/>
        <v>Closed</v>
      </c>
      <c r="P4787" t="str">
        <f t="shared" si="149"/>
        <v>Queens</v>
      </c>
      <c r="Q4787">
        <v>40.693599140000003</v>
      </c>
      <c r="R4787">
        <v>-73.858485529999996</v>
      </c>
      <c r="S4787">
        <v>1</v>
      </c>
    </row>
    <row r="4788" spans="1:19" hidden="1" x14ac:dyDescent="0.25">
      <c r="A4788" t="s">
        <v>32821</v>
      </c>
      <c r="B4788" s="1">
        <v>43831.943055555559</v>
      </c>
      <c r="C4788" s="1">
        <v>43832.496527777781</v>
      </c>
      <c r="D4788" s="1" t="s">
        <v>145</v>
      </c>
      <c r="E4788" t="s">
        <v>146</v>
      </c>
      <c r="F4788" t="s">
        <v>147</v>
      </c>
      <c r="G4788" t="s">
        <v>1741</v>
      </c>
      <c r="H4788" t="s">
        <v>149</v>
      </c>
      <c r="I4788" t="s">
        <v>22486</v>
      </c>
      <c r="J4788" t="s">
        <v>32822</v>
      </c>
      <c r="K4788" t="s">
        <v>23279</v>
      </c>
      <c r="L4788" t="s">
        <v>92</v>
      </c>
      <c r="M4788" t="s">
        <v>57</v>
      </c>
      <c r="N4788" t="s">
        <v>22484</v>
      </c>
      <c r="O4788" t="str">
        <f t="shared" si="148"/>
        <v>Closed</v>
      </c>
      <c r="P4788" t="str">
        <f t="shared" si="149"/>
        <v>Queens</v>
      </c>
      <c r="Q4788">
        <v>40.690622349999998</v>
      </c>
      <c r="R4788">
        <v>-73.861802109999999</v>
      </c>
      <c r="S4788">
        <v>1</v>
      </c>
    </row>
    <row r="4789" spans="1:19" x14ac:dyDescent="0.25">
      <c r="A4789" t="s">
        <v>32823</v>
      </c>
      <c r="B4789" s="1">
        <v>43831.943055555559</v>
      </c>
      <c r="C4789" s="1">
        <v>43832.054861111108</v>
      </c>
      <c r="D4789" s="1" t="s">
        <v>145</v>
      </c>
      <c r="E4789" t="s">
        <v>146</v>
      </c>
      <c r="F4789" t="s">
        <v>161</v>
      </c>
      <c r="G4789" t="s">
        <v>174</v>
      </c>
      <c r="H4789" t="s">
        <v>163</v>
      </c>
      <c r="I4789" t="s">
        <v>22744</v>
      </c>
      <c r="J4789" t="s">
        <v>32824</v>
      </c>
      <c r="K4789" t="s">
        <v>32825</v>
      </c>
      <c r="L4789" t="s">
        <v>22474</v>
      </c>
      <c r="M4789" t="s">
        <v>57</v>
      </c>
      <c r="N4789" t="s">
        <v>22474</v>
      </c>
      <c r="O4789" t="str">
        <f t="shared" si="148"/>
        <v>Closed</v>
      </c>
      <c r="P4789" t="str">
        <f t="shared" si="149"/>
        <v>Brooklyn</v>
      </c>
      <c r="Q4789">
        <v>40.638219419999999</v>
      </c>
      <c r="R4789">
        <v>-73.955815020000003</v>
      </c>
      <c r="S4789">
        <v>1</v>
      </c>
    </row>
    <row r="4790" spans="1:19" hidden="1" x14ac:dyDescent="0.25">
      <c r="A4790" t="s">
        <v>32826</v>
      </c>
      <c r="B4790" s="1">
        <v>43831.943055555559</v>
      </c>
      <c r="C4790" s="1">
        <v>43832.068749999999</v>
      </c>
      <c r="D4790" s="1" t="s">
        <v>145</v>
      </c>
      <c r="E4790" t="s">
        <v>146</v>
      </c>
      <c r="F4790" t="s">
        <v>161</v>
      </c>
      <c r="G4790" t="s">
        <v>174</v>
      </c>
      <c r="H4790" t="s">
        <v>163</v>
      </c>
      <c r="I4790" t="s">
        <v>23011</v>
      </c>
      <c r="J4790" t="s">
        <v>24842</v>
      </c>
      <c r="K4790" t="s">
        <v>24843</v>
      </c>
      <c r="L4790" t="s">
        <v>22522</v>
      </c>
      <c r="M4790" t="s">
        <v>57</v>
      </c>
      <c r="N4790" t="s">
        <v>22523</v>
      </c>
      <c r="O4790" t="str">
        <f t="shared" si="148"/>
        <v>Closed</v>
      </c>
      <c r="P4790" t="str">
        <f t="shared" si="149"/>
        <v>Manhattan</v>
      </c>
      <c r="Q4790">
        <v>40.83672997</v>
      </c>
      <c r="R4790">
        <v>-73.941538519999995</v>
      </c>
      <c r="S4790">
        <v>1</v>
      </c>
    </row>
    <row r="4791" spans="1:19" hidden="1" x14ac:dyDescent="0.25">
      <c r="A4791" t="s">
        <v>32827</v>
      </c>
      <c r="B4791" s="1">
        <v>43831.943055555559</v>
      </c>
      <c r="C4791" s="1">
        <v>43832.088194444441</v>
      </c>
      <c r="D4791" s="1" t="s">
        <v>145</v>
      </c>
      <c r="E4791" t="s">
        <v>146</v>
      </c>
      <c r="F4791" t="s">
        <v>147</v>
      </c>
      <c r="G4791" t="s">
        <v>148</v>
      </c>
      <c r="H4791" t="s">
        <v>149</v>
      </c>
      <c r="I4791" t="s">
        <v>22946</v>
      </c>
      <c r="J4791" t="s">
        <v>32828</v>
      </c>
      <c r="K4791" t="s">
        <v>32829</v>
      </c>
      <c r="L4791" t="s">
        <v>1901</v>
      </c>
      <c r="M4791" t="s">
        <v>57</v>
      </c>
      <c r="N4791" t="s">
        <v>22484</v>
      </c>
      <c r="O4791" t="str">
        <f t="shared" si="148"/>
        <v>Closed</v>
      </c>
      <c r="P4791" t="str">
        <f t="shared" si="149"/>
        <v>Queens</v>
      </c>
      <c r="Q4791">
        <v>40.768483080000003</v>
      </c>
      <c r="R4791">
        <v>-73.790888480000007</v>
      </c>
      <c r="S4791">
        <v>1</v>
      </c>
    </row>
    <row r="4792" spans="1:19" hidden="1" x14ac:dyDescent="0.25">
      <c r="A4792" t="s">
        <v>32830</v>
      </c>
      <c r="B4792" s="1">
        <v>43831.943055555559</v>
      </c>
      <c r="C4792" s="1"/>
      <c r="D4792" s="1" t="s">
        <v>46</v>
      </c>
      <c r="E4792" t="s">
        <v>22469</v>
      </c>
      <c r="F4792" t="s">
        <v>9933</v>
      </c>
      <c r="G4792" t="s">
        <v>26832</v>
      </c>
      <c r="H4792" t="s">
        <v>12688</v>
      </c>
      <c r="I4792" t="s">
        <v>23533</v>
      </c>
      <c r="J4792" t="s">
        <v>32831</v>
      </c>
      <c r="K4792" t="s">
        <v>32832</v>
      </c>
      <c r="L4792" t="s">
        <v>2583</v>
      </c>
      <c r="M4792" t="s">
        <v>8137</v>
      </c>
      <c r="N4792" t="s">
        <v>22484</v>
      </c>
      <c r="O4792" t="str">
        <f t="shared" si="148"/>
        <v>Not Closed</v>
      </c>
      <c r="P4792" t="str">
        <f t="shared" si="149"/>
        <v>Queens</v>
      </c>
      <c r="Q4792">
        <v>40.744278700000002</v>
      </c>
      <c r="R4792">
        <v>-73.750346710000002</v>
      </c>
    </row>
    <row r="4793" spans="1:19" hidden="1" x14ac:dyDescent="0.25">
      <c r="A4793" t="s">
        <v>32833</v>
      </c>
      <c r="B4793" s="1">
        <v>43831.944444444445</v>
      </c>
      <c r="C4793" s="1">
        <v>43832.025000000001</v>
      </c>
      <c r="D4793" s="1" t="s">
        <v>145</v>
      </c>
      <c r="E4793" t="s">
        <v>146</v>
      </c>
      <c r="F4793" t="s">
        <v>260</v>
      </c>
      <c r="G4793" t="s">
        <v>1145</v>
      </c>
      <c r="H4793" t="s">
        <v>149</v>
      </c>
      <c r="I4793" t="s">
        <v>24782</v>
      </c>
      <c r="J4793" t="s">
        <v>32834</v>
      </c>
      <c r="K4793" t="s">
        <v>32835</v>
      </c>
      <c r="L4793" t="s">
        <v>12612</v>
      </c>
      <c r="M4793" t="s">
        <v>57</v>
      </c>
      <c r="N4793" t="s">
        <v>22484</v>
      </c>
      <c r="O4793" t="str">
        <f t="shared" si="148"/>
        <v>Closed</v>
      </c>
      <c r="P4793" t="str">
        <f t="shared" si="149"/>
        <v>Queens</v>
      </c>
      <c r="Q4793">
        <v>40.770792700000001</v>
      </c>
      <c r="R4793">
        <v>-73.734239239999994</v>
      </c>
      <c r="S4793">
        <v>1</v>
      </c>
    </row>
    <row r="4794" spans="1:19" hidden="1" x14ac:dyDescent="0.25">
      <c r="A4794" t="s">
        <v>32836</v>
      </c>
      <c r="B4794" s="1">
        <v>43831.944444444445</v>
      </c>
      <c r="C4794" s="1">
        <v>43832.12777777778</v>
      </c>
      <c r="D4794" s="1" t="s">
        <v>145</v>
      </c>
      <c r="E4794" t="s">
        <v>146</v>
      </c>
      <c r="F4794" t="s">
        <v>161</v>
      </c>
      <c r="G4794" t="s">
        <v>4712</v>
      </c>
      <c r="H4794" t="s">
        <v>163</v>
      </c>
      <c r="I4794" t="s">
        <v>27172</v>
      </c>
      <c r="J4794" t="s">
        <v>32837</v>
      </c>
      <c r="K4794" t="s">
        <v>32838</v>
      </c>
      <c r="L4794" t="s">
        <v>10517</v>
      </c>
      <c r="M4794" t="s">
        <v>57</v>
      </c>
      <c r="N4794" t="s">
        <v>22484</v>
      </c>
      <c r="O4794" t="str">
        <f t="shared" si="148"/>
        <v>Closed</v>
      </c>
      <c r="P4794" t="str">
        <f t="shared" si="149"/>
        <v>Queens</v>
      </c>
      <c r="Q4794">
        <v>40.725059029999997</v>
      </c>
      <c r="R4794">
        <v>-73.75897286</v>
      </c>
      <c r="S4794">
        <v>1</v>
      </c>
    </row>
    <row r="4795" spans="1:19" hidden="1" x14ac:dyDescent="0.25">
      <c r="A4795" t="s">
        <v>32839</v>
      </c>
      <c r="B4795" s="1">
        <v>43831.944444444445</v>
      </c>
      <c r="C4795" s="1">
        <v>43832.070833333331</v>
      </c>
      <c r="D4795" s="1" t="s">
        <v>145</v>
      </c>
      <c r="E4795" t="s">
        <v>146</v>
      </c>
      <c r="F4795" t="s">
        <v>161</v>
      </c>
      <c r="G4795" t="s">
        <v>174</v>
      </c>
      <c r="H4795" t="s">
        <v>163</v>
      </c>
      <c r="I4795" t="s">
        <v>23919</v>
      </c>
      <c r="J4795" t="s">
        <v>31627</v>
      </c>
      <c r="K4795" t="s">
        <v>30631</v>
      </c>
      <c r="L4795" t="s">
        <v>6554</v>
      </c>
      <c r="M4795" t="s">
        <v>57</v>
      </c>
      <c r="N4795" t="s">
        <v>22484</v>
      </c>
      <c r="O4795" t="str">
        <f t="shared" si="148"/>
        <v>Closed</v>
      </c>
      <c r="P4795" t="str">
        <f t="shared" si="149"/>
        <v>Queens</v>
      </c>
      <c r="Q4795">
        <v>40.701277400000002</v>
      </c>
      <c r="R4795">
        <v>-73.813109929999996</v>
      </c>
      <c r="S4795">
        <v>1</v>
      </c>
    </row>
    <row r="4796" spans="1:19" x14ac:dyDescent="0.25">
      <c r="A4796" t="s">
        <v>32840</v>
      </c>
      <c r="B4796" s="1">
        <v>43831.944444444445</v>
      </c>
      <c r="C4796" s="1">
        <v>43833.686111111114</v>
      </c>
      <c r="D4796" s="1" t="s">
        <v>246</v>
      </c>
      <c r="E4796" t="s">
        <v>22545</v>
      </c>
      <c r="F4796" t="s">
        <v>22546</v>
      </c>
      <c r="G4796" t="s">
        <v>22591</v>
      </c>
      <c r="H4796" t="s">
        <v>7910</v>
      </c>
      <c r="I4796" t="s">
        <v>22490</v>
      </c>
      <c r="J4796" t="s">
        <v>32841</v>
      </c>
      <c r="K4796" t="s">
        <v>23058</v>
      </c>
      <c r="L4796" t="s">
        <v>22474</v>
      </c>
      <c r="M4796" t="s">
        <v>57</v>
      </c>
      <c r="N4796" t="s">
        <v>22474</v>
      </c>
      <c r="O4796" t="str">
        <f t="shared" si="148"/>
        <v>Closed</v>
      </c>
      <c r="P4796" t="str">
        <f t="shared" si="149"/>
        <v>Brooklyn</v>
      </c>
      <c r="Q4796">
        <v>40.642337900000001</v>
      </c>
      <c r="R4796">
        <v>-73.926236110000005</v>
      </c>
      <c r="S4796">
        <v>2</v>
      </c>
    </row>
    <row r="4797" spans="1:19" hidden="1" x14ac:dyDescent="0.25">
      <c r="A4797" t="s">
        <v>32842</v>
      </c>
      <c r="B4797" s="1">
        <v>43831.944444444445</v>
      </c>
      <c r="C4797" s="1">
        <v>43833.720833333333</v>
      </c>
      <c r="D4797" s="1" t="s">
        <v>246</v>
      </c>
      <c r="E4797" t="s">
        <v>22545</v>
      </c>
      <c r="F4797" t="s">
        <v>22546</v>
      </c>
      <c r="G4797" t="s">
        <v>22547</v>
      </c>
      <c r="H4797" t="s">
        <v>7910</v>
      </c>
      <c r="I4797" t="s">
        <v>23114</v>
      </c>
      <c r="J4797" t="s">
        <v>32843</v>
      </c>
      <c r="K4797" t="s">
        <v>32844</v>
      </c>
      <c r="L4797" t="s">
        <v>6554</v>
      </c>
      <c r="M4797" t="s">
        <v>57</v>
      </c>
      <c r="N4797" t="s">
        <v>22484</v>
      </c>
      <c r="O4797" t="str">
        <f t="shared" si="148"/>
        <v>Closed</v>
      </c>
      <c r="P4797" t="str">
        <f t="shared" si="149"/>
        <v>Queens</v>
      </c>
      <c r="Q4797">
        <v>40.681079910000001</v>
      </c>
      <c r="R4797">
        <v>-73.781161060000002</v>
      </c>
      <c r="S4797">
        <v>2</v>
      </c>
    </row>
    <row r="4798" spans="1:19" hidden="1" x14ac:dyDescent="0.25">
      <c r="A4798" t="s">
        <v>32845</v>
      </c>
      <c r="B4798" s="1">
        <v>43831.944444444445</v>
      </c>
      <c r="C4798" s="1">
        <v>43833.657638888886</v>
      </c>
      <c r="D4798" s="1" t="s">
        <v>246</v>
      </c>
      <c r="E4798" t="s">
        <v>22545</v>
      </c>
      <c r="F4798" t="s">
        <v>22546</v>
      </c>
      <c r="G4798" t="s">
        <v>22547</v>
      </c>
      <c r="H4798" t="s">
        <v>7910</v>
      </c>
      <c r="I4798" t="s">
        <v>23331</v>
      </c>
      <c r="J4798" t="s">
        <v>32846</v>
      </c>
      <c r="K4798" t="s">
        <v>25842</v>
      </c>
      <c r="L4798" t="s">
        <v>22497</v>
      </c>
      <c r="M4798" t="s">
        <v>57</v>
      </c>
      <c r="N4798" t="s">
        <v>22497</v>
      </c>
      <c r="O4798" t="str">
        <f t="shared" si="148"/>
        <v>Closed</v>
      </c>
      <c r="P4798" t="str">
        <f t="shared" si="149"/>
        <v>Bronx</v>
      </c>
      <c r="Q4798">
        <v>40.846174140000002</v>
      </c>
      <c r="R4798">
        <v>-73.907432180000001</v>
      </c>
      <c r="S4798">
        <v>2</v>
      </c>
    </row>
    <row r="4799" spans="1:19" hidden="1" x14ac:dyDescent="0.25">
      <c r="A4799" t="s">
        <v>32847</v>
      </c>
      <c r="B4799" s="1">
        <v>43831.945138888892</v>
      </c>
      <c r="C4799" s="1">
        <v>43858.63958333333</v>
      </c>
      <c r="D4799" s="1" t="s">
        <v>2342</v>
      </c>
      <c r="E4799" t="s">
        <v>23433</v>
      </c>
      <c r="F4799" t="s">
        <v>26477</v>
      </c>
      <c r="G4799" t="s">
        <v>21645</v>
      </c>
      <c r="H4799" t="s">
        <v>9198</v>
      </c>
      <c r="I4799" t="s">
        <v>23034</v>
      </c>
      <c r="J4799" t="s">
        <v>32848</v>
      </c>
      <c r="K4799" t="s">
        <v>24036</v>
      </c>
      <c r="L4799" t="s">
        <v>22522</v>
      </c>
      <c r="M4799" t="s">
        <v>57</v>
      </c>
      <c r="N4799" t="s">
        <v>22523</v>
      </c>
      <c r="O4799" t="str">
        <f t="shared" si="148"/>
        <v>Closed</v>
      </c>
      <c r="P4799" t="str">
        <f t="shared" si="149"/>
        <v>Manhattan</v>
      </c>
      <c r="Q4799">
        <v>40.728607719999999</v>
      </c>
      <c r="R4799">
        <v>-74.002695180000003</v>
      </c>
      <c r="S4799">
        <v>27</v>
      </c>
    </row>
    <row r="4800" spans="1:19" hidden="1" x14ac:dyDescent="0.25">
      <c r="A4800" t="s">
        <v>32849</v>
      </c>
      <c r="B4800" s="1">
        <v>43831.946527777778</v>
      </c>
      <c r="C4800" s="1">
        <v>43833</v>
      </c>
      <c r="D4800" s="1" t="s">
        <v>821</v>
      </c>
      <c r="E4800" t="s">
        <v>22781</v>
      </c>
      <c r="F4800" t="s">
        <v>2191</v>
      </c>
      <c r="G4800" t="s">
        <v>2191</v>
      </c>
      <c r="H4800" t="s">
        <v>572</v>
      </c>
      <c r="I4800" t="s">
        <v>22481</v>
      </c>
      <c r="J4800" t="s">
        <v>32850</v>
      </c>
      <c r="K4800" t="s">
        <v>23603</v>
      </c>
      <c r="L4800" t="s">
        <v>81</v>
      </c>
      <c r="M4800" t="s">
        <v>57</v>
      </c>
      <c r="N4800" t="s">
        <v>22484</v>
      </c>
      <c r="O4800" t="str">
        <f t="shared" si="148"/>
        <v>Closed</v>
      </c>
      <c r="P4800" t="str">
        <f t="shared" si="149"/>
        <v>Queens</v>
      </c>
      <c r="Q4800">
        <v>40.701079040000003</v>
      </c>
      <c r="R4800">
        <v>-73.880638899999994</v>
      </c>
      <c r="S4800">
        <v>2</v>
      </c>
    </row>
    <row r="4801" spans="1:19" hidden="1" x14ac:dyDescent="0.25">
      <c r="A4801" t="s">
        <v>32851</v>
      </c>
      <c r="B4801" s="1">
        <v>43831.946527777778</v>
      </c>
      <c r="C4801" s="1">
        <v>43875</v>
      </c>
      <c r="D4801" s="1" t="s">
        <v>927</v>
      </c>
      <c r="E4801" t="s">
        <v>22824</v>
      </c>
      <c r="F4801" t="s">
        <v>1987</v>
      </c>
      <c r="G4801" t="s">
        <v>4667</v>
      </c>
      <c r="H4801" t="s">
        <v>22518</v>
      </c>
      <c r="I4801" t="s">
        <v>22519</v>
      </c>
      <c r="J4801" t="s">
        <v>32852</v>
      </c>
      <c r="K4801" t="s">
        <v>28043</v>
      </c>
      <c r="L4801" t="s">
        <v>22522</v>
      </c>
      <c r="M4801" t="s">
        <v>57</v>
      </c>
      <c r="N4801" t="s">
        <v>22523</v>
      </c>
      <c r="O4801" t="str">
        <f t="shared" si="148"/>
        <v>Closed</v>
      </c>
      <c r="P4801" t="str">
        <f t="shared" si="149"/>
        <v>Manhattan</v>
      </c>
      <c r="Q4801">
        <v>40.80133369</v>
      </c>
      <c r="R4801">
        <v>-73.968778369999995</v>
      </c>
      <c r="S4801">
        <v>44</v>
      </c>
    </row>
    <row r="4802" spans="1:19" hidden="1" x14ac:dyDescent="0.25">
      <c r="A4802" t="s">
        <v>32853</v>
      </c>
      <c r="B4802" s="1">
        <v>43831.946527777778</v>
      </c>
      <c r="C4802" s="1">
        <v>43832.392361111109</v>
      </c>
      <c r="D4802" s="1" t="s">
        <v>145</v>
      </c>
      <c r="E4802" t="s">
        <v>146</v>
      </c>
      <c r="F4802" t="s">
        <v>4789</v>
      </c>
      <c r="G4802" t="s">
        <v>4790</v>
      </c>
      <c r="H4802" t="s">
        <v>149</v>
      </c>
      <c r="I4802" t="s">
        <v>22481</v>
      </c>
      <c r="J4802" t="s">
        <v>27773</v>
      </c>
      <c r="K4802" t="s">
        <v>27774</v>
      </c>
      <c r="L4802" t="s">
        <v>81</v>
      </c>
      <c r="M4802" t="s">
        <v>57</v>
      </c>
      <c r="N4802" t="s">
        <v>22484</v>
      </c>
      <c r="O4802" t="str">
        <f t="shared" ref="O4802:O4865" si="150">IF(M4802="Closed","Closed","Not Closed")</f>
        <v>Closed</v>
      </c>
      <c r="P4802" t="str">
        <f t="shared" ref="P4802:P4865" si="151">IF(TRIM(N4802)="","Not Recorded",N4802)</f>
        <v>Queens</v>
      </c>
      <c r="Q4802">
        <v>40.695116380000002</v>
      </c>
      <c r="R4802">
        <v>-73.899704679999999</v>
      </c>
      <c r="S4802">
        <v>1</v>
      </c>
    </row>
    <row r="4803" spans="1:19" hidden="1" x14ac:dyDescent="0.25">
      <c r="A4803" t="s">
        <v>32854</v>
      </c>
      <c r="B4803" s="1">
        <v>43831.946527777778</v>
      </c>
      <c r="C4803" s="1">
        <v>43832.665972222225</v>
      </c>
      <c r="D4803" s="1" t="s">
        <v>246</v>
      </c>
      <c r="E4803" t="s">
        <v>22545</v>
      </c>
      <c r="F4803" t="s">
        <v>22546</v>
      </c>
      <c r="G4803" t="s">
        <v>22547</v>
      </c>
      <c r="H4803" t="s">
        <v>7910</v>
      </c>
      <c r="I4803" t="s">
        <v>22936</v>
      </c>
      <c r="J4803" t="s">
        <v>32855</v>
      </c>
      <c r="K4803" t="s">
        <v>32856</v>
      </c>
      <c r="L4803" t="s">
        <v>22522</v>
      </c>
      <c r="M4803" t="s">
        <v>57</v>
      </c>
      <c r="N4803" t="s">
        <v>22523</v>
      </c>
      <c r="O4803" t="str">
        <f t="shared" si="150"/>
        <v>Closed</v>
      </c>
      <c r="P4803" t="str">
        <f t="shared" si="151"/>
        <v>Manhattan</v>
      </c>
      <c r="Q4803">
        <v>40.789493530000001</v>
      </c>
      <c r="R4803">
        <v>-73.947726430000003</v>
      </c>
      <c r="S4803">
        <v>1</v>
      </c>
    </row>
    <row r="4804" spans="1:19" hidden="1" x14ac:dyDescent="0.25">
      <c r="A4804" t="s">
        <v>32857</v>
      </c>
      <c r="B4804" s="1">
        <v>43831.947222222225</v>
      </c>
      <c r="C4804" s="1">
        <v>43833.5</v>
      </c>
      <c r="D4804" s="1" t="s">
        <v>821</v>
      </c>
      <c r="E4804" t="s">
        <v>22781</v>
      </c>
      <c r="F4804" t="s">
        <v>7722</v>
      </c>
      <c r="G4804" t="s">
        <v>7723</v>
      </c>
      <c r="H4804" t="s">
        <v>572</v>
      </c>
      <c r="I4804" t="s">
        <v>23470</v>
      </c>
      <c r="J4804" t="s">
        <v>32858</v>
      </c>
      <c r="K4804" t="s">
        <v>32147</v>
      </c>
      <c r="L4804" t="s">
        <v>3626</v>
      </c>
      <c r="M4804" t="s">
        <v>57</v>
      </c>
      <c r="N4804" t="s">
        <v>22484</v>
      </c>
      <c r="O4804" t="str">
        <f t="shared" si="150"/>
        <v>Closed</v>
      </c>
      <c r="P4804" t="str">
        <f t="shared" si="151"/>
        <v>Queens</v>
      </c>
      <c r="Q4804">
        <v>40.678205089999999</v>
      </c>
      <c r="R4804">
        <v>-73.727924000000002</v>
      </c>
      <c r="S4804">
        <v>2</v>
      </c>
    </row>
    <row r="4805" spans="1:19" x14ac:dyDescent="0.25">
      <c r="A4805" t="s">
        <v>32859</v>
      </c>
      <c r="B4805" s="1">
        <v>43831.947222222225</v>
      </c>
      <c r="C4805" s="1">
        <v>43835</v>
      </c>
      <c r="D4805" s="1" t="s">
        <v>821</v>
      </c>
      <c r="E4805" t="s">
        <v>22781</v>
      </c>
      <c r="F4805" t="s">
        <v>2191</v>
      </c>
      <c r="G4805" t="s">
        <v>2191</v>
      </c>
      <c r="H4805" t="s">
        <v>572</v>
      </c>
      <c r="I4805" t="s">
        <v>22557</v>
      </c>
      <c r="J4805" t="s">
        <v>32860</v>
      </c>
      <c r="K4805" t="s">
        <v>27145</v>
      </c>
      <c r="L4805" t="s">
        <v>22474</v>
      </c>
      <c r="M4805" t="s">
        <v>57</v>
      </c>
      <c r="N4805" t="s">
        <v>22474</v>
      </c>
      <c r="O4805" t="str">
        <f t="shared" si="150"/>
        <v>Closed</v>
      </c>
      <c r="P4805" t="str">
        <f t="shared" si="151"/>
        <v>Brooklyn</v>
      </c>
      <c r="Q4805">
        <v>40.629218950000002</v>
      </c>
      <c r="R4805">
        <v>-73.988558060000003</v>
      </c>
      <c r="S4805">
        <v>4</v>
      </c>
    </row>
    <row r="4806" spans="1:19" hidden="1" x14ac:dyDescent="0.25">
      <c r="A4806" t="s">
        <v>32861</v>
      </c>
      <c r="B4806" s="1">
        <v>43831.947222222225</v>
      </c>
      <c r="C4806" s="1">
        <v>43831.953472222223</v>
      </c>
      <c r="D4806" s="1" t="s">
        <v>145</v>
      </c>
      <c r="E4806" t="s">
        <v>146</v>
      </c>
      <c r="F4806" t="s">
        <v>302</v>
      </c>
      <c r="G4806" t="s">
        <v>162</v>
      </c>
      <c r="H4806" t="s">
        <v>149</v>
      </c>
      <c r="I4806" t="s">
        <v>22566</v>
      </c>
      <c r="J4806" t="s">
        <v>32307</v>
      </c>
      <c r="K4806" t="s">
        <v>32307</v>
      </c>
      <c r="L4806" t="s">
        <v>22518</v>
      </c>
      <c r="M4806" t="s">
        <v>57</v>
      </c>
      <c r="N4806" t="s">
        <v>22523</v>
      </c>
      <c r="O4806" t="str">
        <f t="shared" si="150"/>
        <v>Closed</v>
      </c>
      <c r="P4806" t="str">
        <f t="shared" si="151"/>
        <v>Manhattan</v>
      </c>
      <c r="Q4806">
        <v>40.856230969999999</v>
      </c>
      <c r="R4806">
        <v>-73.92686286</v>
      </c>
      <c r="S4806">
        <v>1</v>
      </c>
    </row>
    <row r="4807" spans="1:19" x14ac:dyDescent="0.25">
      <c r="A4807" t="s">
        <v>32862</v>
      </c>
      <c r="B4807" s="1">
        <v>43831.947222222225</v>
      </c>
      <c r="C4807" s="1">
        <v>43832.481249999997</v>
      </c>
      <c r="D4807" s="1" t="s">
        <v>145</v>
      </c>
      <c r="E4807" t="s">
        <v>146</v>
      </c>
      <c r="F4807" t="s">
        <v>147</v>
      </c>
      <c r="G4807" t="s">
        <v>148</v>
      </c>
      <c r="H4807" t="s">
        <v>149</v>
      </c>
      <c r="I4807" t="s">
        <v>22672</v>
      </c>
      <c r="J4807" t="s">
        <v>32863</v>
      </c>
      <c r="K4807" t="s">
        <v>25452</v>
      </c>
      <c r="L4807" t="s">
        <v>22474</v>
      </c>
      <c r="M4807" t="s">
        <v>57</v>
      </c>
      <c r="N4807" t="s">
        <v>22474</v>
      </c>
      <c r="O4807" t="str">
        <f t="shared" si="150"/>
        <v>Closed</v>
      </c>
      <c r="P4807" t="str">
        <f t="shared" si="151"/>
        <v>Brooklyn</v>
      </c>
      <c r="Q4807">
        <v>40.632182829999998</v>
      </c>
      <c r="R4807">
        <v>-73.970439130000003</v>
      </c>
      <c r="S4807">
        <v>1</v>
      </c>
    </row>
    <row r="4808" spans="1:19" x14ac:dyDescent="0.25">
      <c r="A4808" t="s">
        <v>32864</v>
      </c>
      <c r="B4808" s="1">
        <v>43831.947222222225</v>
      </c>
      <c r="C4808" s="1">
        <v>43831.95208333333</v>
      </c>
      <c r="D4808" s="1" t="s">
        <v>145</v>
      </c>
      <c r="E4808" t="s">
        <v>146</v>
      </c>
      <c r="F4808" t="s">
        <v>16123</v>
      </c>
      <c r="G4808" t="s">
        <v>322</v>
      </c>
      <c r="H4808" t="s">
        <v>149</v>
      </c>
      <c r="I4808" t="s">
        <v>22744</v>
      </c>
      <c r="J4808" t="s">
        <v>24677</v>
      </c>
      <c r="K4808" t="s">
        <v>24677</v>
      </c>
      <c r="L4808" t="s">
        <v>22518</v>
      </c>
      <c r="M4808" t="s">
        <v>57</v>
      </c>
      <c r="N4808" t="s">
        <v>22474</v>
      </c>
      <c r="O4808" t="str">
        <f t="shared" si="150"/>
        <v>Closed</v>
      </c>
      <c r="P4808" t="str">
        <f t="shared" si="151"/>
        <v>Brooklyn</v>
      </c>
      <c r="Q4808">
        <v>40.638650740000003</v>
      </c>
      <c r="R4808">
        <v>-73.95683803</v>
      </c>
      <c r="S4808">
        <v>1</v>
      </c>
    </row>
    <row r="4809" spans="1:19" hidden="1" x14ac:dyDescent="0.25">
      <c r="A4809" t="s">
        <v>32865</v>
      </c>
      <c r="B4809" s="1">
        <v>43831.947222222225</v>
      </c>
      <c r="C4809" s="1">
        <v>43831.972916666666</v>
      </c>
      <c r="D4809" s="1" t="s">
        <v>145</v>
      </c>
      <c r="E4809" t="s">
        <v>146</v>
      </c>
      <c r="F4809" t="s">
        <v>302</v>
      </c>
      <c r="G4809" t="s">
        <v>527</v>
      </c>
      <c r="H4809" t="s">
        <v>149</v>
      </c>
      <c r="I4809" t="s">
        <v>22782</v>
      </c>
      <c r="J4809" t="s">
        <v>32866</v>
      </c>
      <c r="K4809" t="s">
        <v>28635</v>
      </c>
      <c r="L4809" t="s">
        <v>22522</v>
      </c>
      <c r="M4809" t="s">
        <v>57</v>
      </c>
      <c r="N4809" t="s">
        <v>22523</v>
      </c>
      <c r="O4809" t="str">
        <f t="shared" si="150"/>
        <v>Closed</v>
      </c>
      <c r="P4809" t="str">
        <f t="shared" si="151"/>
        <v>Manhattan</v>
      </c>
      <c r="Q4809">
        <v>40.721359999999997</v>
      </c>
      <c r="R4809">
        <v>-73.98082556</v>
      </c>
      <c r="S4809">
        <v>1</v>
      </c>
    </row>
    <row r="4810" spans="1:19" hidden="1" x14ac:dyDescent="0.25">
      <c r="A4810" t="s">
        <v>32867</v>
      </c>
      <c r="B4810" s="1">
        <v>43831.947916666664</v>
      </c>
      <c r="C4810" s="1">
        <v>43840.529166666667</v>
      </c>
      <c r="D4810" s="1" t="s">
        <v>821</v>
      </c>
      <c r="E4810" t="s">
        <v>22781</v>
      </c>
      <c r="F4810" t="s">
        <v>2705</v>
      </c>
      <c r="G4810" t="s">
        <v>23589</v>
      </c>
      <c r="H4810" t="s">
        <v>572</v>
      </c>
      <c r="I4810" t="s">
        <v>23590</v>
      </c>
      <c r="J4810" t="s">
        <v>32868</v>
      </c>
      <c r="K4810" t="s">
        <v>32869</v>
      </c>
      <c r="L4810" t="s">
        <v>22497</v>
      </c>
      <c r="M4810" t="s">
        <v>57</v>
      </c>
      <c r="N4810" t="s">
        <v>22497</v>
      </c>
      <c r="O4810" t="str">
        <f t="shared" si="150"/>
        <v>Closed</v>
      </c>
      <c r="P4810" t="str">
        <f t="shared" si="151"/>
        <v>Bronx</v>
      </c>
      <c r="Q4810">
        <v>40.870114700000002</v>
      </c>
      <c r="R4810">
        <v>-73.844724619999994</v>
      </c>
      <c r="S4810">
        <v>9</v>
      </c>
    </row>
    <row r="4811" spans="1:19" hidden="1" x14ac:dyDescent="0.25">
      <c r="A4811" t="s">
        <v>32870</v>
      </c>
      <c r="B4811" s="1">
        <v>43831.947916666664</v>
      </c>
      <c r="C4811" s="1">
        <v>43831.972916666666</v>
      </c>
      <c r="D4811" s="1" t="s">
        <v>145</v>
      </c>
      <c r="E4811" t="s">
        <v>146</v>
      </c>
      <c r="F4811" t="s">
        <v>161</v>
      </c>
      <c r="G4811" t="s">
        <v>162</v>
      </c>
      <c r="H4811" t="s">
        <v>163</v>
      </c>
      <c r="I4811" t="s">
        <v>22782</v>
      </c>
      <c r="J4811" t="s">
        <v>24728</v>
      </c>
      <c r="K4811" t="s">
        <v>22755</v>
      </c>
      <c r="L4811" t="s">
        <v>22522</v>
      </c>
      <c r="M4811" t="s">
        <v>57</v>
      </c>
      <c r="N4811" t="s">
        <v>22523</v>
      </c>
      <c r="O4811" t="str">
        <f t="shared" si="150"/>
        <v>Closed</v>
      </c>
      <c r="P4811" t="str">
        <f t="shared" si="151"/>
        <v>Manhattan</v>
      </c>
      <c r="Q4811">
        <v>40.724535539999998</v>
      </c>
      <c r="R4811">
        <v>-73.979958780000004</v>
      </c>
      <c r="S4811">
        <v>1</v>
      </c>
    </row>
    <row r="4812" spans="1:19" hidden="1" x14ac:dyDescent="0.25">
      <c r="A4812" t="s">
        <v>32871</v>
      </c>
      <c r="B4812" s="1">
        <v>43831.947916666664</v>
      </c>
      <c r="C4812" s="1">
        <v>43832.107638888891</v>
      </c>
      <c r="D4812" s="1" t="s">
        <v>145</v>
      </c>
      <c r="E4812" t="s">
        <v>146</v>
      </c>
      <c r="F4812" t="s">
        <v>161</v>
      </c>
      <c r="G4812" t="s">
        <v>174</v>
      </c>
      <c r="H4812" t="s">
        <v>163</v>
      </c>
      <c r="I4812" t="s">
        <v>23245</v>
      </c>
      <c r="J4812" t="s">
        <v>32872</v>
      </c>
      <c r="K4812" t="s">
        <v>22501</v>
      </c>
      <c r="L4812" t="s">
        <v>22497</v>
      </c>
      <c r="M4812" t="s">
        <v>57</v>
      </c>
      <c r="N4812" t="s">
        <v>22497</v>
      </c>
      <c r="O4812" t="str">
        <f t="shared" si="150"/>
        <v>Closed</v>
      </c>
      <c r="P4812" t="str">
        <f t="shared" si="151"/>
        <v>Bronx</v>
      </c>
      <c r="Q4812">
        <v>40.879228019999999</v>
      </c>
      <c r="R4812">
        <v>-73.872352640000003</v>
      </c>
      <c r="S4812">
        <v>1</v>
      </c>
    </row>
    <row r="4813" spans="1:19" hidden="1" x14ac:dyDescent="0.25">
      <c r="A4813" t="s">
        <v>32873</v>
      </c>
      <c r="B4813" s="1">
        <v>43831.947916666664</v>
      </c>
      <c r="C4813" s="1">
        <v>43832.48333333333</v>
      </c>
      <c r="D4813" s="1" t="s">
        <v>626</v>
      </c>
      <c r="E4813" t="s">
        <v>22703</v>
      </c>
      <c r="F4813" t="s">
        <v>4630</v>
      </c>
      <c r="G4813" t="s">
        <v>4631</v>
      </c>
      <c r="H4813" t="s">
        <v>14873</v>
      </c>
      <c r="I4813" t="s">
        <v>25928</v>
      </c>
      <c r="J4813" t="s">
        <v>25973</v>
      </c>
      <c r="K4813" t="s">
        <v>25973</v>
      </c>
      <c r="L4813" t="s">
        <v>6554</v>
      </c>
      <c r="M4813" t="s">
        <v>57</v>
      </c>
      <c r="N4813" t="s">
        <v>22484</v>
      </c>
      <c r="O4813" t="str">
        <f t="shared" si="150"/>
        <v>Closed</v>
      </c>
      <c r="P4813" t="str">
        <f t="shared" si="151"/>
        <v>Queens</v>
      </c>
      <c r="Q4813">
        <v>40.648320490000003</v>
      </c>
      <c r="R4813">
        <v>-73.788281249999997</v>
      </c>
      <c r="S4813">
        <v>1</v>
      </c>
    </row>
    <row r="4814" spans="1:19" x14ac:dyDescent="0.25">
      <c r="A4814" t="s">
        <v>32874</v>
      </c>
      <c r="B4814" s="1">
        <v>43831.948611111111</v>
      </c>
      <c r="C4814" s="1">
        <v>43833.989583333336</v>
      </c>
      <c r="D4814" s="1" t="s">
        <v>1291</v>
      </c>
      <c r="E4814" t="s">
        <v>22979</v>
      </c>
      <c r="F4814" t="s">
        <v>1293</v>
      </c>
      <c r="G4814" t="s">
        <v>23085</v>
      </c>
      <c r="H4814" t="s">
        <v>22518</v>
      </c>
      <c r="I4814" t="s">
        <v>22510</v>
      </c>
      <c r="J4814" t="s">
        <v>32875</v>
      </c>
      <c r="K4814" t="s">
        <v>24631</v>
      </c>
      <c r="L4814" t="s">
        <v>22474</v>
      </c>
      <c r="M4814" t="s">
        <v>57</v>
      </c>
      <c r="N4814" t="s">
        <v>22474</v>
      </c>
      <c r="O4814" t="str">
        <f t="shared" si="150"/>
        <v>Closed</v>
      </c>
      <c r="P4814" t="str">
        <f t="shared" si="151"/>
        <v>Brooklyn</v>
      </c>
      <c r="Q4814">
        <v>40.63026464</v>
      </c>
      <c r="R4814">
        <v>-73.942533589999996</v>
      </c>
      <c r="S4814">
        <v>3</v>
      </c>
    </row>
    <row r="4815" spans="1:19" hidden="1" x14ac:dyDescent="0.25">
      <c r="A4815" t="s">
        <v>32876</v>
      </c>
      <c r="B4815" s="1">
        <v>43831.948611111111</v>
      </c>
      <c r="C4815" s="1">
        <v>43832.10833333333</v>
      </c>
      <c r="D4815" s="1" t="s">
        <v>145</v>
      </c>
      <c r="E4815" t="s">
        <v>146</v>
      </c>
      <c r="F4815" t="s">
        <v>161</v>
      </c>
      <c r="G4815" t="s">
        <v>174</v>
      </c>
      <c r="H4815" t="s">
        <v>163</v>
      </c>
      <c r="I4815" t="s">
        <v>23245</v>
      </c>
      <c r="J4815" t="s">
        <v>32872</v>
      </c>
      <c r="K4815" t="s">
        <v>22501</v>
      </c>
      <c r="L4815" t="s">
        <v>22497</v>
      </c>
      <c r="M4815" t="s">
        <v>57</v>
      </c>
      <c r="N4815" t="s">
        <v>22497</v>
      </c>
      <c r="O4815" t="str">
        <f t="shared" si="150"/>
        <v>Closed</v>
      </c>
      <c r="P4815" t="str">
        <f t="shared" si="151"/>
        <v>Bronx</v>
      </c>
      <c r="Q4815">
        <v>40.879228019999999</v>
      </c>
      <c r="R4815">
        <v>-73.872352640000003</v>
      </c>
      <c r="S4815">
        <v>1</v>
      </c>
    </row>
    <row r="4816" spans="1:19" hidden="1" x14ac:dyDescent="0.25">
      <c r="A4816" t="s">
        <v>32877</v>
      </c>
      <c r="B4816" s="1">
        <v>43831.948611111111</v>
      </c>
      <c r="C4816" s="1">
        <v>43831.95208333333</v>
      </c>
      <c r="D4816" s="1" t="s">
        <v>145</v>
      </c>
      <c r="E4816" t="s">
        <v>146</v>
      </c>
      <c r="F4816" t="s">
        <v>260</v>
      </c>
      <c r="G4816" t="s">
        <v>1762</v>
      </c>
      <c r="H4816" t="s">
        <v>149</v>
      </c>
      <c r="I4816" t="s">
        <v>22481</v>
      </c>
      <c r="J4816" t="s">
        <v>32878</v>
      </c>
      <c r="K4816" t="s">
        <v>24022</v>
      </c>
      <c r="L4816" t="s">
        <v>81</v>
      </c>
      <c r="M4816" t="s">
        <v>57</v>
      </c>
      <c r="N4816" t="s">
        <v>22484</v>
      </c>
      <c r="O4816" t="str">
        <f t="shared" si="150"/>
        <v>Closed</v>
      </c>
      <c r="P4816" t="str">
        <f t="shared" si="151"/>
        <v>Queens</v>
      </c>
      <c r="Q4816">
        <v>40.703800989999998</v>
      </c>
      <c r="R4816">
        <v>-73.903099909999995</v>
      </c>
      <c r="S4816">
        <v>1</v>
      </c>
    </row>
    <row r="4817" spans="1:19" hidden="1" x14ac:dyDescent="0.25">
      <c r="A4817" t="s">
        <v>32879</v>
      </c>
      <c r="B4817" s="1">
        <v>43831.948611111111</v>
      </c>
      <c r="C4817" s="1">
        <v>43846.398611111108</v>
      </c>
      <c r="D4817" s="1" t="s">
        <v>246</v>
      </c>
      <c r="E4817" t="s">
        <v>22545</v>
      </c>
      <c r="F4817" t="s">
        <v>26459</v>
      </c>
      <c r="G4817" t="s">
        <v>26460</v>
      </c>
      <c r="H4817" t="s">
        <v>7910</v>
      </c>
      <c r="I4817" t="s">
        <v>23114</v>
      </c>
      <c r="J4817" t="s">
        <v>32843</v>
      </c>
      <c r="K4817" t="s">
        <v>32844</v>
      </c>
      <c r="L4817" t="s">
        <v>6554</v>
      </c>
      <c r="M4817" t="s">
        <v>57</v>
      </c>
      <c r="N4817" t="s">
        <v>22484</v>
      </c>
      <c r="O4817" t="str">
        <f t="shared" si="150"/>
        <v>Closed</v>
      </c>
      <c r="P4817" t="str">
        <f t="shared" si="151"/>
        <v>Queens</v>
      </c>
      <c r="Q4817">
        <v>40.681079910000001</v>
      </c>
      <c r="R4817">
        <v>-73.781161060000002</v>
      </c>
      <c r="S4817">
        <v>15</v>
      </c>
    </row>
    <row r="4818" spans="1:19" hidden="1" x14ac:dyDescent="0.25">
      <c r="A4818" t="s">
        <v>32880</v>
      </c>
      <c r="B4818" s="1">
        <v>43831.949305555558</v>
      </c>
      <c r="C4818" s="1">
        <v>43831.980555555558</v>
      </c>
      <c r="D4818" s="1" t="s">
        <v>145</v>
      </c>
      <c r="E4818" t="s">
        <v>146</v>
      </c>
      <c r="F4818" t="s">
        <v>161</v>
      </c>
      <c r="G4818" t="s">
        <v>162</v>
      </c>
      <c r="H4818" t="s">
        <v>163</v>
      </c>
      <c r="I4818" t="s">
        <v>23114</v>
      </c>
      <c r="J4818" t="s">
        <v>25012</v>
      </c>
      <c r="K4818" t="s">
        <v>25013</v>
      </c>
      <c r="L4818" t="s">
        <v>6554</v>
      </c>
      <c r="M4818" t="s">
        <v>57</v>
      </c>
      <c r="N4818" t="s">
        <v>22484</v>
      </c>
      <c r="O4818" t="str">
        <f t="shared" si="150"/>
        <v>Closed</v>
      </c>
      <c r="P4818" t="str">
        <f t="shared" si="151"/>
        <v>Queens</v>
      </c>
      <c r="Q4818">
        <v>40.668770039999998</v>
      </c>
      <c r="R4818">
        <v>-73.777124450000002</v>
      </c>
      <c r="S4818">
        <v>1</v>
      </c>
    </row>
    <row r="4819" spans="1:19" hidden="1" x14ac:dyDescent="0.25">
      <c r="A4819" t="s">
        <v>32881</v>
      </c>
      <c r="B4819" s="1">
        <v>43831.949305555558</v>
      </c>
      <c r="C4819" s="1">
        <v>43832.295138888891</v>
      </c>
      <c r="D4819" s="1" t="s">
        <v>145</v>
      </c>
      <c r="E4819" t="s">
        <v>146</v>
      </c>
      <c r="F4819" t="s">
        <v>161</v>
      </c>
      <c r="G4819" t="s">
        <v>162</v>
      </c>
      <c r="H4819" t="s">
        <v>22518</v>
      </c>
      <c r="I4819" t="s">
        <v>22486</v>
      </c>
      <c r="J4819" t="s">
        <v>32882</v>
      </c>
      <c r="K4819" t="s">
        <v>24691</v>
      </c>
      <c r="L4819" t="s">
        <v>92</v>
      </c>
      <c r="M4819" t="s">
        <v>57</v>
      </c>
      <c r="N4819" t="s">
        <v>22484</v>
      </c>
      <c r="O4819" t="str">
        <f t="shared" si="150"/>
        <v>Closed</v>
      </c>
      <c r="P4819" t="str">
        <f t="shared" si="151"/>
        <v>Queens</v>
      </c>
      <c r="Q4819">
        <v>40.690035250000001</v>
      </c>
      <c r="R4819">
        <v>-73.864345499999999</v>
      </c>
      <c r="S4819">
        <v>1</v>
      </c>
    </row>
    <row r="4820" spans="1:19" hidden="1" x14ac:dyDescent="0.25">
      <c r="A4820" t="s">
        <v>32883</v>
      </c>
      <c r="B4820" s="1">
        <v>43831.949305555558</v>
      </c>
      <c r="C4820" s="1">
        <v>43832.254166666666</v>
      </c>
      <c r="D4820" s="1" t="s">
        <v>145</v>
      </c>
      <c r="E4820" t="s">
        <v>146</v>
      </c>
      <c r="F4820" t="s">
        <v>1881</v>
      </c>
      <c r="G4820" t="s">
        <v>23229</v>
      </c>
      <c r="H4820" t="s">
        <v>22518</v>
      </c>
      <c r="I4820" t="s">
        <v>22596</v>
      </c>
      <c r="J4820" t="s">
        <v>32884</v>
      </c>
      <c r="K4820" t="s">
        <v>32885</v>
      </c>
      <c r="L4820" t="s">
        <v>22497</v>
      </c>
      <c r="M4820" t="s">
        <v>57</v>
      </c>
      <c r="N4820" t="s">
        <v>22497</v>
      </c>
      <c r="O4820" t="str">
        <f t="shared" si="150"/>
        <v>Closed</v>
      </c>
      <c r="P4820" t="str">
        <f t="shared" si="151"/>
        <v>Bronx</v>
      </c>
      <c r="Q4820">
        <v>40.842042730000003</v>
      </c>
      <c r="R4820">
        <v>-73.869832639999998</v>
      </c>
      <c r="S4820">
        <v>1</v>
      </c>
    </row>
    <row r="4821" spans="1:19" hidden="1" x14ac:dyDescent="0.25">
      <c r="A4821" t="s">
        <v>32886</v>
      </c>
      <c r="B4821" s="1">
        <v>43831.949305555558</v>
      </c>
      <c r="C4821" s="1">
        <v>43832.716666666667</v>
      </c>
      <c r="D4821" s="1" t="s">
        <v>246</v>
      </c>
      <c r="E4821" t="s">
        <v>22545</v>
      </c>
      <c r="F4821" t="s">
        <v>22546</v>
      </c>
      <c r="G4821" t="s">
        <v>22547</v>
      </c>
      <c r="H4821" t="s">
        <v>7910</v>
      </c>
      <c r="I4821" t="s">
        <v>22514</v>
      </c>
      <c r="J4821" t="s">
        <v>22515</v>
      </c>
      <c r="K4821" t="s">
        <v>22516</v>
      </c>
      <c r="L4821" t="s">
        <v>22497</v>
      </c>
      <c r="M4821" t="s">
        <v>57</v>
      </c>
      <c r="N4821" t="s">
        <v>22497</v>
      </c>
      <c r="O4821" t="str">
        <f t="shared" si="150"/>
        <v>Closed</v>
      </c>
      <c r="P4821" t="str">
        <f t="shared" si="151"/>
        <v>Bronx</v>
      </c>
      <c r="Q4821">
        <v>40.865154179999998</v>
      </c>
      <c r="R4821">
        <v>-73.895088049999998</v>
      </c>
      <c r="S4821">
        <v>1</v>
      </c>
    </row>
    <row r="4822" spans="1:19" x14ac:dyDescent="0.25">
      <c r="A4822" t="s">
        <v>32887</v>
      </c>
      <c r="B4822" s="1">
        <v>43831.949305555558</v>
      </c>
      <c r="C4822" s="1">
        <v>43833.09097222222</v>
      </c>
      <c r="D4822" s="1" t="s">
        <v>246</v>
      </c>
      <c r="E4822" t="s">
        <v>22545</v>
      </c>
      <c r="F4822" t="s">
        <v>22546</v>
      </c>
      <c r="G4822" t="s">
        <v>22591</v>
      </c>
      <c r="H4822" t="s">
        <v>7910</v>
      </c>
      <c r="I4822" t="s">
        <v>22744</v>
      </c>
      <c r="J4822" t="s">
        <v>23167</v>
      </c>
      <c r="K4822" t="s">
        <v>23168</v>
      </c>
      <c r="L4822" t="s">
        <v>22474</v>
      </c>
      <c r="M4822" t="s">
        <v>57</v>
      </c>
      <c r="N4822" t="s">
        <v>22474</v>
      </c>
      <c r="O4822" t="str">
        <f t="shared" si="150"/>
        <v>Closed</v>
      </c>
      <c r="P4822" t="str">
        <f t="shared" si="151"/>
        <v>Brooklyn</v>
      </c>
      <c r="Q4822">
        <v>40.647739700000002</v>
      </c>
      <c r="R4822">
        <v>-73.95951685</v>
      </c>
      <c r="S4822">
        <v>2</v>
      </c>
    </row>
    <row r="4823" spans="1:19" hidden="1" x14ac:dyDescent="0.25">
      <c r="A4823" t="s">
        <v>32888</v>
      </c>
      <c r="B4823" s="1">
        <v>43831.949305555558</v>
      </c>
      <c r="C4823" s="1">
        <v>43831.97152777778</v>
      </c>
      <c r="D4823" s="1" t="s">
        <v>145</v>
      </c>
      <c r="E4823" t="s">
        <v>146</v>
      </c>
      <c r="F4823" t="s">
        <v>21730</v>
      </c>
      <c r="G4823" t="s">
        <v>21731</v>
      </c>
      <c r="H4823" t="s">
        <v>149</v>
      </c>
      <c r="I4823" t="s">
        <v>23234</v>
      </c>
      <c r="J4823" t="s">
        <v>32889</v>
      </c>
      <c r="K4823" t="s">
        <v>32890</v>
      </c>
      <c r="L4823" t="s">
        <v>22803</v>
      </c>
      <c r="M4823" t="s">
        <v>57</v>
      </c>
      <c r="N4823" t="s">
        <v>22803</v>
      </c>
      <c r="O4823" t="str">
        <f t="shared" si="150"/>
        <v>Closed</v>
      </c>
      <c r="P4823" t="str">
        <f t="shared" si="151"/>
        <v>Staten Island</v>
      </c>
      <c r="Q4823">
        <v>40.564813430000001</v>
      </c>
      <c r="R4823">
        <v>-74.13471998</v>
      </c>
      <c r="S4823">
        <v>1</v>
      </c>
    </row>
    <row r="4824" spans="1:19" hidden="1" x14ac:dyDescent="0.25">
      <c r="A4824" t="s">
        <v>32891</v>
      </c>
      <c r="B4824" s="1">
        <v>43831.95</v>
      </c>
      <c r="C4824" s="1">
        <v>43831.961111111108</v>
      </c>
      <c r="D4824" s="1" t="s">
        <v>145</v>
      </c>
      <c r="E4824" t="s">
        <v>146</v>
      </c>
      <c r="F4824" t="s">
        <v>147</v>
      </c>
      <c r="G4824" t="s">
        <v>148</v>
      </c>
      <c r="H4824" t="s">
        <v>149</v>
      </c>
      <c r="I4824" t="s">
        <v>23024</v>
      </c>
      <c r="J4824" t="s">
        <v>32300</v>
      </c>
      <c r="K4824" t="s">
        <v>24036</v>
      </c>
      <c r="L4824" t="s">
        <v>8702</v>
      </c>
      <c r="M4824" t="s">
        <v>57</v>
      </c>
      <c r="N4824" t="s">
        <v>22484</v>
      </c>
      <c r="O4824" t="str">
        <f t="shared" si="150"/>
        <v>Closed</v>
      </c>
      <c r="P4824" t="str">
        <f t="shared" si="151"/>
        <v>Queens</v>
      </c>
      <c r="Q4824">
        <v>40.791606969999997</v>
      </c>
      <c r="R4824">
        <v>-73.84428656</v>
      </c>
      <c r="S4824">
        <v>1</v>
      </c>
    </row>
    <row r="4825" spans="1:19" x14ac:dyDescent="0.25">
      <c r="A4825" t="s">
        <v>32892</v>
      </c>
      <c r="B4825" s="1">
        <v>43831.95</v>
      </c>
      <c r="C4825" s="1">
        <v>43832.059027777781</v>
      </c>
      <c r="D4825" s="1" t="s">
        <v>145</v>
      </c>
      <c r="E4825" t="s">
        <v>146</v>
      </c>
      <c r="F4825" t="s">
        <v>260</v>
      </c>
      <c r="G4825" t="s">
        <v>1636</v>
      </c>
      <c r="H4825" t="s">
        <v>149</v>
      </c>
      <c r="I4825" t="s">
        <v>22570</v>
      </c>
      <c r="J4825" t="s">
        <v>28085</v>
      </c>
      <c r="K4825" t="s">
        <v>28085</v>
      </c>
      <c r="L4825" t="s">
        <v>22518</v>
      </c>
      <c r="M4825" t="s">
        <v>57</v>
      </c>
      <c r="N4825" t="s">
        <v>22474</v>
      </c>
      <c r="O4825" t="str">
        <f t="shared" si="150"/>
        <v>Closed</v>
      </c>
      <c r="P4825" t="str">
        <f t="shared" si="151"/>
        <v>Brooklyn</v>
      </c>
      <c r="Q4825">
        <v>40.60562178</v>
      </c>
      <c r="R4825">
        <v>-74.013155749999996</v>
      </c>
      <c r="S4825">
        <v>1</v>
      </c>
    </row>
    <row r="4826" spans="1:19" hidden="1" x14ac:dyDescent="0.25">
      <c r="A4826" t="s">
        <v>32893</v>
      </c>
      <c r="B4826" s="1">
        <v>43831.95</v>
      </c>
      <c r="C4826" s="1">
        <v>43831.961805555555</v>
      </c>
      <c r="D4826" s="1" t="s">
        <v>145</v>
      </c>
      <c r="E4826" t="s">
        <v>146</v>
      </c>
      <c r="F4826" t="s">
        <v>161</v>
      </c>
      <c r="G4826" t="s">
        <v>174</v>
      </c>
      <c r="H4826" t="s">
        <v>163</v>
      </c>
      <c r="I4826" t="s">
        <v>23238</v>
      </c>
      <c r="J4826" t="s">
        <v>32894</v>
      </c>
      <c r="K4826" t="s">
        <v>25503</v>
      </c>
      <c r="L4826" t="s">
        <v>1901</v>
      </c>
      <c r="M4826" t="s">
        <v>57</v>
      </c>
      <c r="N4826" t="s">
        <v>22484</v>
      </c>
      <c r="O4826" t="str">
        <f t="shared" si="150"/>
        <v>Closed</v>
      </c>
      <c r="P4826" t="str">
        <f t="shared" si="151"/>
        <v>Queens</v>
      </c>
      <c r="Q4826">
        <v>40.761855619999999</v>
      </c>
      <c r="R4826">
        <v>-73.826242100000002</v>
      </c>
      <c r="S4826">
        <v>1</v>
      </c>
    </row>
    <row r="4827" spans="1:19" hidden="1" x14ac:dyDescent="0.25">
      <c r="A4827" t="s">
        <v>32895</v>
      </c>
      <c r="B4827" s="1">
        <v>43831.95</v>
      </c>
      <c r="C4827" s="1">
        <v>43831.950694444444</v>
      </c>
      <c r="D4827" s="1" t="s">
        <v>145</v>
      </c>
      <c r="E4827" t="s">
        <v>146</v>
      </c>
      <c r="F4827" t="s">
        <v>161</v>
      </c>
      <c r="G4827" t="s">
        <v>162</v>
      </c>
      <c r="H4827" t="s">
        <v>163</v>
      </c>
      <c r="I4827" t="s">
        <v>22664</v>
      </c>
      <c r="J4827" t="s">
        <v>32896</v>
      </c>
      <c r="K4827" t="s">
        <v>30993</v>
      </c>
      <c r="L4827" t="s">
        <v>22497</v>
      </c>
      <c r="M4827" t="s">
        <v>57</v>
      </c>
      <c r="N4827" t="s">
        <v>22497</v>
      </c>
      <c r="O4827" t="str">
        <f t="shared" si="150"/>
        <v>Closed</v>
      </c>
      <c r="P4827" t="str">
        <f t="shared" si="151"/>
        <v>Bronx</v>
      </c>
      <c r="Q4827">
        <v>40.831669759999997</v>
      </c>
      <c r="R4827">
        <v>-73.928754470000001</v>
      </c>
      <c r="S4827">
        <v>1</v>
      </c>
    </row>
    <row r="4828" spans="1:19" hidden="1" x14ac:dyDescent="0.25">
      <c r="A4828" t="s">
        <v>32897</v>
      </c>
      <c r="B4828" s="1">
        <v>43831.95</v>
      </c>
      <c r="C4828" s="1">
        <v>43832.004861111112</v>
      </c>
      <c r="D4828" s="1" t="s">
        <v>145</v>
      </c>
      <c r="E4828" t="s">
        <v>146</v>
      </c>
      <c r="F4828" t="s">
        <v>161</v>
      </c>
      <c r="G4828" t="s">
        <v>174</v>
      </c>
      <c r="H4828" t="s">
        <v>163</v>
      </c>
      <c r="I4828" t="s">
        <v>23049</v>
      </c>
      <c r="J4828" t="s">
        <v>32898</v>
      </c>
      <c r="K4828" t="s">
        <v>30699</v>
      </c>
      <c r="L4828" t="s">
        <v>22522</v>
      </c>
      <c r="M4828" t="s">
        <v>57</v>
      </c>
      <c r="N4828" t="s">
        <v>22523</v>
      </c>
      <c r="O4828" t="str">
        <f t="shared" si="150"/>
        <v>Closed</v>
      </c>
      <c r="P4828" t="str">
        <f t="shared" si="151"/>
        <v>Manhattan</v>
      </c>
      <c r="Q4828">
        <v>40.798848589999999</v>
      </c>
      <c r="R4828">
        <v>-73.950027030000001</v>
      </c>
      <c r="S4828">
        <v>1</v>
      </c>
    </row>
    <row r="4829" spans="1:19" hidden="1" x14ac:dyDescent="0.25">
      <c r="A4829" t="s">
        <v>32899</v>
      </c>
      <c r="B4829" s="1">
        <v>43831.950694444444</v>
      </c>
      <c r="C4829" s="1"/>
      <c r="D4829" s="1" t="s">
        <v>1291</v>
      </c>
      <c r="E4829" t="s">
        <v>22979</v>
      </c>
      <c r="F4829" t="s">
        <v>6475</v>
      </c>
      <c r="G4829" t="s">
        <v>25220</v>
      </c>
      <c r="H4829" t="s">
        <v>22518</v>
      </c>
      <c r="I4829" t="s">
        <v>22581</v>
      </c>
      <c r="J4829" t="s">
        <v>32900</v>
      </c>
      <c r="K4829" t="s">
        <v>32901</v>
      </c>
      <c r="L4829" t="s">
        <v>2127</v>
      </c>
      <c r="M4829" t="s">
        <v>6482</v>
      </c>
      <c r="N4829" t="s">
        <v>22484</v>
      </c>
      <c r="O4829" t="str">
        <f t="shared" si="150"/>
        <v>Not Closed</v>
      </c>
      <c r="P4829" t="str">
        <f t="shared" si="151"/>
        <v>Queens</v>
      </c>
      <c r="Q4829">
        <v>40.736497999999997</v>
      </c>
      <c r="R4829">
        <v>-73.886612349999993</v>
      </c>
    </row>
    <row r="4830" spans="1:19" hidden="1" x14ac:dyDescent="0.25">
      <c r="A4830" t="s">
        <v>32902</v>
      </c>
      <c r="B4830" s="1">
        <v>43831.950694444444</v>
      </c>
      <c r="C4830" s="1">
        <v>43832.25277777778</v>
      </c>
      <c r="D4830" s="1" t="s">
        <v>145</v>
      </c>
      <c r="E4830" t="s">
        <v>146</v>
      </c>
      <c r="F4830" t="s">
        <v>161</v>
      </c>
      <c r="G4830" t="s">
        <v>174</v>
      </c>
      <c r="H4830" t="s">
        <v>163</v>
      </c>
      <c r="I4830" t="s">
        <v>23376</v>
      </c>
      <c r="J4830" t="s">
        <v>32903</v>
      </c>
      <c r="K4830" t="s">
        <v>30783</v>
      </c>
      <c r="L4830" t="s">
        <v>9210</v>
      </c>
      <c r="M4830" t="s">
        <v>57</v>
      </c>
      <c r="N4830" t="s">
        <v>22484</v>
      </c>
      <c r="O4830" t="str">
        <f t="shared" si="150"/>
        <v>Closed</v>
      </c>
      <c r="P4830" t="str">
        <f t="shared" si="151"/>
        <v>Queens</v>
      </c>
      <c r="Q4830">
        <v>40.739309939999998</v>
      </c>
      <c r="R4830">
        <v>-73.925161650000007</v>
      </c>
      <c r="S4830">
        <v>1</v>
      </c>
    </row>
    <row r="4831" spans="1:19" hidden="1" x14ac:dyDescent="0.25">
      <c r="A4831" t="s">
        <v>32904</v>
      </c>
      <c r="B4831" s="1">
        <v>43831.951388888891</v>
      </c>
      <c r="C4831" s="1">
        <v>43836.515277777777</v>
      </c>
      <c r="D4831" s="1" t="s">
        <v>246</v>
      </c>
      <c r="E4831" t="s">
        <v>22545</v>
      </c>
      <c r="F4831" t="s">
        <v>26459</v>
      </c>
      <c r="G4831" t="s">
        <v>26460</v>
      </c>
      <c r="H4831" t="s">
        <v>7910</v>
      </c>
      <c r="I4831" t="s">
        <v>22936</v>
      </c>
      <c r="J4831" t="s">
        <v>32905</v>
      </c>
      <c r="K4831" t="s">
        <v>26213</v>
      </c>
      <c r="L4831" t="s">
        <v>22522</v>
      </c>
      <c r="M4831" t="s">
        <v>57</v>
      </c>
      <c r="N4831" t="s">
        <v>22523</v>
      </c>
      <c r="O4831" t="str">
        <f t="shared" si="150"/>
        <v>Closed</v>
      </c>
      <c r="P4831" t="str">
        <f t="shared" si="151"/>
        <v>Manhattan</v>
      </c>
      <c r="Q4831">
        <v>40.795200520000002</v>
      </c>
      <c r="R4831">
        <v>-73.949264110000001</v>
      </c>
      <c r="S4831">
        <v>5</v>
      </c>
    </row>
    <row r="4832" spans="1:19" hidden="1" x14ac:dyDescent="0.25">
      <c r="A4832" t="s">
        <v>32906</v>
      </c>
      <c r="B4832" s="1">
        <v>43831.951388888891</v>
      </c>
      <c r="C4832" s="1">
        <v>43857.645138888889</v>
      </c>
      <c r="D4832" s="1" t="s">
        <v>626</v>
      </c>
      <c r="E4832" t="s">
        <v>22703</v>
      </c>
      <c r="F4832" t="s">
        <v>3729</v>
      </c>
      <c r="G4832" t="s">
        <v>629</v>
      </c>
      <c r="H4832" t="s">
        <v>22518</v>
      </c>
      <c r="I4832" t="s">
        <v>22481</v>
      </c>
      <c r="J4832" t="s">
        <v>32907</v>
      </c>
      <c r="K4832" t="s">
        <v>25001</v>
      </c>
      <c r="L4832" t="s">
        <v>81</v>
      </c>
      <c r="M4832" t="s">
        <v>57</v>
      </c>
      <c r="N4832" t="s">
        <v>22484</v>
      </c>
      <c r="O4832" t="str">
        <f t="shared" si="150"/>
        <v>Closed</v>
      </c>
      <c r="P4832" t="str">
        <f t="shared" si="151"/>
        <v>Queens</v>
      </c>
      <c r="Q4832">
        <v>40.703688329999999</v>
      </c>
      <c r="R4832">
        <v>-73.896636950000001</v>
      </c>
      <c r="S4832">
        <v>26</v>
      </c>
    </row>
    <row r="4833" spans="1:19" hidden="1" x14ac:dyDescent="0.25">
      <c r="A4833" t="s">
        <v>32908</v>
      </c>
      <c r="B4833" s="1">
        <v>43831.951388888891</v>
      </c>
      <c r="C4833" s="1">
        <v>43832.1</v>
      </c>
      <c r="D4833" s="1" t="s">
        <v>145</v>
      </c>
      <c r="E4833" t="s">
        <v>146</v>
      </c>
      <c r="F4833" t="s">
        <v>161</v>
      </c>
      <c r="G4833" t="s">
        <v>162</v>
      </c>
      <c r="H4833" t="s">
        <v>163</v>
      </c>
      <c r="I4833" t="s">
        <v>22639</v>
      </c>
      <c r="J4833" t="s">
        <v>32909</v>
      </c>
      <c r="K4833" t="s">
        <v>23253</v>
      </c>
      <c r="L4833" t="s">
        <v>22497</v>
      </c>
      <c r="M4833" t="s">
        <v>57</v>
      </c>
      <c r="N4833" t="s">
        <v>22497</v>
      </c>
      <c r="O4833" t="str">
        <f t="shared" si="150"/>
        <v>Closed</v>
      </c>
      <c r="P4833" t="str">
        <f t="shared" si="151"/>
        <v>Bronx</v>
      </c>
      <c r="Q4833">
        <v>40.823053049999999</v>
      </c>
      <c r="R4833">
        <v>-73.904519640000004</v>
      </c>
      <c r="S4833">
        <v>1</v>
      </c>
    </row>
    <row r="4834" spans="1:19" x14ac:dyDescent="0.25">
      <c r="A4834" t="s">
        <v>32910</v>
      </c>
      <c r="B4834" s="1">
        <v>43831.951388888891</v>
      </c>
      <c r="C4834" s="1">
        <v>43838.582638888889</v>
      </c>
      <c r="D4834" s="1" t="s">
        <v>246</v>
      </c>
      <c r="E4834" t="s">
        <v>22545</v>
      </c>
      <c r="F4834" t="s">
        <v>23696</v>
      </c>
      <c r="G4834" t="s">
        <v>23697</v>
      </c>
      <c r="H4834" t="s">
        <v>7910</v>
      </c>
      <c r="I4834" t="s">
        <v>22744</v>
      </c>
      <c r="J4834" t="s">
        <v>32911</v>
      </c>
      <c r="K4834" t="s">
        <v>29135</v>
      </c>
      <c r="L4834" t="s">
        <v>22474</v>
      </c>
      <c r="M4834" t="s">
        <v>57</v>
      </c>
      <c r="N4834" t="s">
        <v>22474</v>
      </c>
      <c r="O4834" t="str">
        <f t="shared" si="150"/>
        <v>Closed</v>
      </c>
      <c r="P4834" t="str">
        <f t="shared" si="151"/>
        <v>Brooklyn</v>
      </c>
      <c r="Q4834">
        <v>40.644210800000003</v>
      </c>
      <c r="R4834">
        <v>-73.954560659999999</v>
      </c>
      <c r="S4834">
        <v>7</v>
      </c>
    </row>
    <row r="4835" spans="1:19" hidden="1" x14ac:dyDescent="0.25">
      <c r="A4835" t="s">
        <v>32912</v>
      </c>
      <c r="B4835" s="1">
        <v>43831.95208333333</v>
      </c>
      <c r="C4835" s="1">
        <v>43832.349305555559</v>
      </c>
      <c r="D4835" s="1" t="s">
        <v>145</v>
      </c>
      <c r="E4835" t="s">
        <v>146</v>
      </c>
      <c r="F4835" t="s">
        <v>147</v>
      </c>
      <c r="G4835" t="s">
        <v>148</v>
      </c>
      <c r="H4835" t="s">
        <v>149</v>
      </c>
      <c r="I4835" t="s">
        <v>22929</v>
      </c>
      <c r="J4835" t="s">
        <v>32913</v>
      </c>
      <c r="K4835" t="s">
        <v>24406</v>
      </c>
      <c r="L4835" t="s">
        <v>11771</v>
      </c>
      <c r="M4835" t="s">
        <v>57</v>
      </c>
      <c r="N4835" t="s">
        <v>22484</v>
      </c>
      <c r="O4835" t="str">
        <f t="shared" si="150"/>
        <v>Closed</v>
      </c>
      <c r="P4835" t="str">
        <f t="shared" si="151"/>
        <v>Queens</v>
      </c>
      <c r="Q4835">
        <v>40.767909889999999</v>
      </c>
      <c r="R4835">
        <v>-73.890468639999995</v>
      </c>
      <c r="S4835">
        <v>1</v>
      </c>
    </row>
    <row r="4836" spans="1:19" hidden="1" x14ac:dyDescent="0.25">
      <c r="A4836" t="s">
        <v>32914</v>
      </c>
      <c r="B4836" s="1">
        <v>43831.95208333333</v>
      </c>
      <c r="C4836" s="1">
        <v>43832.06527777778</v>
      </c>
      <c r="D4836" s="1" t="s">
        <v>145</v>
      </c>
      <c r="E4836" t="s">
        <v>146</v>
      </c>
      <c r="F4836" t="s">
        <v>260</v>
      </c>
      <c r="G4836" t="s">
        <v>1636</v>
      </c>
      <c r="H4836" t="s">
        <v>22518</v>
      </c>
      <c r="I4836" t="s">
        <v>23533</v>
      </c>
      <c r="J4836" t="s">
        <v>32915</v>
      </c>
      <c r="K4836" t="s">
        <v>32832</v>
      </c>
      <c r="L4836" t="s">
        <v>2583</v>
      </c>
      <c r="M4836" t="s">
        <v>57</v>
      </c>
      <c r="N4836" t="s">
        <v>22484</v>
      </c>
      <c r="O4836" t="str">
        <f t="shared" si="150"/>
        <v>Closed</v>
      </c>
      <c r="P4836" t="str">
        <f t="shared" si="151"/>
        <v>Queens</v>
      </c>
      <c r="Q4836">
        <v>40.744281450000003</v>
      </c>
      <c r="R4836">
        <v>-73.750346699999994</v>
      </c>
      <c r="S4836">
        <v>1</v>
      </c>
    </row>
    <row r="4837" spans="1:19" x14ac:dyDescent="0.25">
      <c r="A4837" t="s">
        <v>32916</v>
      </c>
      <c r="B4837" s="1">
        <v>43831.952777777777</v>
      </c>
      <c r="C4837" s="1">
        <v>43838</v>
      </c>
      <c r="D4837" s="1" t="s">
        <v>821</v>
      </c>
      <c r="E4837" t="s">
        <v>22781</v>
      </c>
      <c r="F4837" t="s">
        <v>2191</v>
      </c>
      <c r="G4837" t="s">
        <v>2191</v>
      </c>
      <c r="H4837" t="s">
        <v>572</v>
      </c>
      <c r="I4837" t="s">
        <v>22628</v>
      </c>
      <c r="J4837" t="s">
        <v>32917</v>
      </c>
      <c r="K4837" t="s">
        <v>28781</v>
      </c>
      <c r="L4837" t="s">
        <v>22474</v>
      </c>
      <c r="M4837" t="s">
        <v>57</v>
      </c>
      <c r="N4837" t="s">
        <v>22474</v>
      </c>
      <c r="O4837" t="str">
        <f t="shared" si="150"/>
        <v>Closed</v>
      </c>
      <c r="P4837" t="str">
        <f t="shared" si="151"/>
        <v>Brooklyn</v>
      </c>
      <c r="Q4837">
        <v>40.619165270000003</v>
      </c>
      <c r="R4837">
        <v>-74.035768700000006</v>
      </c>
      <c r="S4837">
        <v>7</v>
      </c>
    </row>
    <row r="4838" spans="1:19" x14ac:dyDescent="0.25">
      <c r="A4838" t="s">
        <v>32918</v>
      </c>
      <c r="B4838" s="1">
        <v>43831.952777777777</v>
      </c>
      <c r="C4838" s="1">
        <v>43831.97152777778</v>
      </c>
      <c r="D4838" s="1" t="s">
        <v>145</v>
      </c>
      <c r="E4838" t="s">
        <v>146</v>
      </c>
      <c r="F4838" t="s">
        <v>161</v>
      </c>
      <c r="G4838" t="s">
        <v>527</v>
      </c>
      <c r="H4838" t="s">
        <v>22518</v>
      </c>
      <c r="I4838" t="s">
        <v>22507</v>
      </c>
      <c r="J4838" t="s">
        <v>32568</v>
      </c>
      <c r="K4838" t="s">
        <v>23437</v>
      </c>
      <c r="L4838" t="s">
        <v>22474</v>
      </c>
      <c r="M4838" t="s">
        <v>57</v>
      </c>
      <c r="N4838" t="s">
        <v>22474</v>
      </c>
      <c r="O4838" t="str">
        <f t="shared" si="150"/>
        <v>Closed</v>
      </c>
      <c r="P4838" t="str">
        <f t="shared" si="151"/>
        <v>Brooklyn</v>
      </c>
      <c r="Q4838">
        <v>40.668123889999997</v>
      </c>
      <c r="R4838">
        <v>-73.955982660000004</v>
      </c>
      <c r="S4838">
        <v>1</v>
      </c>
    </row>
    <row r="4839" spans="1:19" hidden="1" x14ac:dyDescent="0.25">
      <c r="A4839" t="s">
        <v>32919</v>
      </c>
      <c r="B4839" s="1">
        <v>43831.952777777777</v>
      </c>
      <c r="C4839" s="1">
        <v>43831.95416666667</v>
      </c>
      <c r="D4839" s="1" t="s">
        <v>145</v>
      </c>
      <c r="E4839" t="s">
        <v>146</v>
      </c>
      <c r="F4839" t="s">
        <v>223</v>
      </c>
      <c r="G4839" t="s">
        <v>162</v>
      </c>
      <c r="H4839" t="s">
        <v>589</v>
      </c>
      <c r="I4839" t="s">
        <v>22664</v>
      </c>
      <c r="J4839" t="s">
        <v>32920</v>
      </c>
      <c r="K4839" t="s">
        <v>32921</v>
      </c>
      <c r="L4839" t="s">
        <v>22497</v>
      </c>
      <c r="M4839" t="s">
        <v>57</v>
      </c>
      <c r="N4839" t="s">
        <v>22497</v>
      </c>
      <c r="O4839" t="str">
        <f t="shared" si="150"/>
        <v>Closed</v>
      </c>
      <c r="P4839" t="str">
        <f t="shared" si="151"/>
        <v>Bronx</v>
      </c>
      <c r="Q4839">
        <v>40.838004230000003</v>
      </c>
      <c r="R4839">
        <v>-73.916033870000007</v>
      </c>
      <c r="S4839">
        <v>1</v>
      </c>
    </row>
    <row r="4840" spans="1:19" hidden="1" x14ac:dyDescent="0.25">
      <c r="A4840" t="s">
        <v>32922</v>
      </c>
      <c r="B4840" s="1">
        <v>43831.952777777777</v>
      </c>
      <c r="C4840" s="1">
        <v>43832.329861111109</v>
      </c>
      <c r="D4840" s="1" t="s">
        <v>145</v>
      </c>
      <c r="E4840" t="s">
        <v>146</v>
      </c>
      <c r="F4840" t="s">
        <v>223</v>
      </c>
      <c r="G4840" t="s">
        <v>162</v>
      </c>
      <c r="H4840" t="s">
        <v>224</v>
      </c>
      <c r="I4840" t="s">
        <v>22481</v>
      </c>
      <c r="J4840" t="s">
        <v>22925</v>
      </c>
      <c r="K4840" t="s">
        <v>22925</v>
      </c>
      <c r="L4840" t="s">
        <v>22518</v>
      </c>
      <c r="M4840" t="s">
        <v>57</v>
      </c>
      <c r="N4840" t="s">
        <v>22484</v>
      </c>
      <c r="O4840" t="str">
        <f t="shared" si="150"/>
        <v>Closed</v>
      </c>
      <c r="P4840" t="str">
        <f t="shared" si="151"/>
        <v>Queens</v>
      </c>
      <c r="Q4840">
        <v>40.709304719999999</v>
      </c>
      <c r="R4840">
        <v>-73.906998239999993</v>
      </c>
      <c r="S4840">
        <v>1</v>
      </c>
    </row>
    <row r="4841" spans="1:19" hidden="1" x14ac:dyDescent="0.25">
      <c r="A4841" t="s">
        <v>32923</v>
      </c>
      <c r="B4841" s="1">
        <v>43831.953472222223</v>
      </c>
      <c r="C4841" s="1">
        <v>43834.5</v>
      </c>
      <c r="D4841" s="1" t="s">
        <v>821</v>
      </c>
      <c r="E4841" t="s">
        <v>22781</v>
      </c>
      <c r="F4841" t="s">
        <v>823</v>
      </c>
      <c r="G4841" t="s">
        <v>2112</v>
      </c>
      <c r="H4841" t="s">
        <v>572</v>
      </c>
      <c r="I4841" t="s">
        <v>22518</v>
      </c>
      <c r="J4841" t="s">
        <v>22518</v>
      </c>
      <c r="K4841" t="s">
        <v>22518</v>
      </c>
      <c r="L4841" t="s">
        <v>22518</v>
      </c>
      <c r="M4841" t="s">
        <v>57</v>
      </c>
      <c r="N4841" t="s">
        <v>22497</v>
      </c>
      <c r="O4841" t="str">
        <f t="shared" si="150"/>
        <v>Closed</v>
      </c>
      <c r="P4841" t="str">
        <f t="shared" si="151"/>
        <v>Bronx</v>
      </c>
      <c r="S4841">
        <v>3</v>
      </c>
    </row>
    <row r="4842" spans="1:19" hidden="1" x14ac:dyDescent="0.25">
      <c r="A4842" t="s">
        <v>32924</v>
      </c>
      <c r="B4842" s="1">
        <v>43831.953472222223</v>
      </c>
      <c r="C4842" s="1">
        <v>43832.503472222219</v>
      </c>
      <c r="D4842" s="1" t="s">
        <v>145</v>
      </c>
      <c r="E4842" t="s">
        <v>146</v>
      </c>
      <c r="F4842" t="s">
        <v>161</v>
      </c>
      <c r="G4842" t="s">
        <v>162</v>
      </c>
      <c r="H4842" t="s">
        <v>163</v>
      </c>
      <c r="I4842" t="s">
        <v>22592</v>
      </c>
      <c r="J4842" t="s">
        <v>32925</v>
      </c>
      <c r="K4842" t="s">
        <v>32926</v>
      </c>
      <c r="L4842" t="s">
        <v>22522</v>
      </c>
      <c r="M4842" t="s">
        <v>57</v>
      </c>
      <c r="N4842" t="s">
        <v>22523</v>
      </c>
      <c r="O4842" t="str">
        <f t="shared" si="150"/>
        <v>Closed</v>
      </c>
      <c r="P4842" t="str">
        <f t="shared" si="151"/>
        <v>Manhattan</v>
      </c>
      <c r="Q4842">
        <v>40.82157952</v>
      </c>
      <c r="R4842">
        <v>-73.954562390000007</v>
      </c>
      <c r="S4842">
        <v>1</v>
      </c>
    </row>
    <row r="4843" spans="1:19" x14ac:dyDescent="0.25">
      <c r="A4843" t="s">
        <v>32927</v>
      </c>
      <c r="B4843" s="1">
        <v>43831.953472222223</v>
      </c>
      <c r="C4843" s="1">
        <v>43832.77847222222</v>
      </c>
      <c r="D4843" s="1" t="s">
        <v>246</v>
      </c>
      <c r="E4843" t="s">
        <v>22545</v>
      </c>
      <c r="F4843" t="s">
        <v>22546</v>
      </c>
      <c r="G4843" t="s">
        <v>22547</v>
      </c>
      <c r="H4843" t="s">
        <v>7910</v>
      </c>
      <c r="I4843" t="s">
        <v>22672</v>
      </c>
      <c r="J4843" t="s">
        <v>29705</v>
      </c>
      <c r="K4843" t="s">
        <v>23152</v>
      </c>
      <c r="L4843" t="s">
        <v>22474</v>
      </c>
      <c r="M4843" t="s">
        <v>57</v>
      </c>
      <c r="N4843" t="s">
        <v>22474</v>
      </c>
      <c r="O4843" t="str">
        <f t="shared" si="150"/>
        <v>Closed</v>
      </c>
      <c r="P4843" t="str">
        <f t="shared" si="151"/>
        <v>Brooklyn</v>
      </c>
      <c r="Q4843">
        <v>40.631830200000003</v>
      </c>
      <c r="R4843">
        <v>-73.957534170000002</v>
      </c>
      <c r="S4843">
        <v>1</v>
      </c>
    </row>
    <row r="4844" spans="1:19" x14ac:dyDescent="0.25">
      <c r="A4844" t="s">
        <v>32928</v>
      </c>
      <c r="B4844" s="1">
        <v>43831.953472222223</v>
      </c>
      <c r="C4844" s="1">
        <v>43832.15902777778</v>
      </c>
      <c r="D4844" s="1" t="s">
        <v>145</v>
      </c>
      <c r="E4844" t="s">
        <v>146</v>
      </c>
      <c r="F4844" t="s">
        <v>260</v>
      </c>
      <c r="G4844" t="s">
        <v>1145</v>
      </c>
      <c r="H4844" t="s">
        <v>149</v>
      </c>
      <c r="I4844" t="s">
        <v>22861</v>
      </c>
      <c r="J4844" t="s">
        <v>32929</v>
      </c>
      <c r="K4844" t="s">
        <v>25916</v>
      </c>
      <c r="L4844" t="s">
        <v>22474</v>
      </c>
      <c r="M4844" t="s">
        <v>57</v>
      </c>
      <c r="N4844" t="s">
        <v>22474</v>
      </c>
      <c r="O4844" t="str">
        <f t="shared" si="150"/>
        <v>Closed</v>
      </c>
      <c r="P4844" t="str">
        <f t="shared" si="151"/>
        <v>Brooklyn</v>
      </c>
      <c r="Q4844">
        <v>40.619074750000003</v>
      </c>
      <c r="R4844">
        <v>-73.99796843</v>
      </c>
      <c r="S4844">
        <v>1</v>
      </c>
    </row>
    <row r="4845" spans="1:19" x14ac:dyDescent="0.25">
      <c r="A4845" t="s">
        <v>32930</v>
      </c>
      <c r="B4845" s="1">
        <v>43831.953472222223</v>
      </c>
      <c r="C4845" s="1">
        <v>43832.145833333336</v>
      </c>
      <c r="D4845" s="1" t="s">
        <v>145</v>
      </c>
      <c r="E4845" t="s">
        <v>146</v>
      </c>
      <c r="F4845" t="s">
        <v>302</v>
      </c>
      <c r="G4845" t="s">
        <v>527</v>
      </c>
      <c r="H4845" t="s">
        <v>149</v>
      </c>
      <c r="I4845" t="s">
        <v>22672</v>
      </c>
      <c r="J4845" t="s">
        <v>32931</v>
      </c>
      <c r="K4845" t="s">
        <v>23152</v>
      </c>
      <c r="L4845" t="s">
        <v>22474</v>
      </c>
      <c r="M4845" t="s">
        <v>57</v>
      </c>
      <c r="N4845" t="s">
        <v>22474</v>
      </c>
      <c r="O4845" t="str">
        <f t="shared" si="150"/>
        <v>Closed</v>
      </c>
      <c r="P4845" t="str">
        <f t="shared" si="151"/>
        <v>Brooklyn</v>
      </c>
      <c r="Q4845">
        <v>40.628720139999999</v>
      </c>
      <c r="R4845">
        <v>-73.956952529999995</v>
      </c>
      <c r="S4845">
        <v>1</v>
      </c>
    </row>
    <row r="4846" spans="1:19" hidden="1" x14ac:dyDescent="0.25">
      <c r="A4846" t="s">
        <v>32932</v>
      </c>
      <c r="B4846" s="1">
        <v>43831.953472222223</v>
      </c>
      <c r="C4846" s="1">
        <v>43832.1</v>
      </c>
      <c r="D4846" s="1" t="s">
        <v>145</v>
      </c>
      <c r="E4846" t="s">
        <v>146</v>
      </c>
      <c r="F4846" t="s">
        <v>161</v>
      </c>
      <c r="G4846" t="s">
        <v>527</v>
      </c>
      <c r="H4846" t="s">
        <v>163</v>
      </c>
      <c r="I4846" t="s">
        <v>22639</v>
      </c>
      <c r="J4846" t="s">
        <v>32909</v>
      </c>
      <c r="K4846" t="s">
        <v>23253</v>
      </c>
      <c r="L4846" t="s">
        <v>22497</v>
      </c>
      <c r="M4846" t="s">
        <v>57</v>
      </c>
      <c r="N4846" t="s">
        <v>22497</v>
      </c>
      <c r="O4846" t="str">
        <f t="shared" si="150"/>
        <v>Closed</v>
      </c>
      <c r="P4846" t="str">
        <f t="shared" si="151"/>
        <v>Bronx</v>
      </c>
      <c r="Q4846">
        <v>40.823053049999999</v>
      </c>
      <c r="R4846">
        <v>-73.904519640000004</v>
      </c>
      <c r="S4846">
        <v>1</v>
      </c>
    </row>
    <row r="4847" spans="1:19" hidden="1" x14ac:dyDescent="0.25">
      <c r="A4847" t="s">
        <v>32933</v>
      </c>
      <c r="B4847" s="1">
        <v>43831.95416666667</v>
      </c>
      <c r="C4847" s="1">
        <v>43834.5</v>
      </c>
      <c r="D4847" s="1" t="s">
        <v>821</v>
      </c>
      <c r="E4847" t="s">
        <v>22781</v>
      </c>
      <c r="F4847" t="s">
        <v>8862</v>
      </c>
      <c r="G4847" t="s">
        <v>11645</v>
      </c>
      <c r="H4847" t="s">
        <v>572</v>
      </c>
      <c r="I4847" t="s">
        <v>22664</v>
      </c>
      <c r="J4847" t="s">
        <v>32313</v>
      </c>
      <c r="K4847" t="s">
        <v>32313</v>
      </c>
      <c r="L4847" t="s">
        <v>22497</v>
      </c>
      <c r="M4847" t="s">
        <v>57</v>
      </c>
      <c r="N4847" t="s">
        <v>22497</v>
      </c>
      <c r="O4847" t="str">
        <f t="shared" si="150"/>
        <v>Closed</v>
      </c>
      <c r="P4847" t="str">
        <f t="shared" si="151"/>
        <v>Bronx</v>
      </c>
      <c r="Q4847">
        <v>40.832089949999997</v>
      </c>
      <c r="R4847">
        <v>-73.929155129999998</v>
      </c>
      <c r="S4847">
        <v>3</v>
      </c>
    </row>
    <row r="4848" spans="1:19" x14ac:dyDescent="0.25">
      <c r="A4848" t="s">
        <v>32934</v>
      </c>
      <c r="B4848" s="1">
        <v>43831.95416666667</v>
      </c>
      <c r="C4848" s="1">
        <v>43832.006249999999</v>
      </c>
      <c r="D4848" s="1" t="s">
        <v>145</v>
      </c>
      <c r="E4848" t="s">
        <v>146</v>
      </c>
      <c r="F4848" t="s">
        <v>147</v>
      </c>
      <c r="G4848" t="s">
        <v>1741</v>
      </c>
      <c r="H4848" t="s">
        <v>149</v>
      </c>
      <c r="I4848" t="s">
        <v>22624</v>
      </c>
      <c r="J4848" t="s">
        <v>32935</v>
      </c>
      <c r="K4848" t="s">
        <v>25390</v>
      </c>
      <c r="L4848" t="s">
        <v>22474</v>
      </c>
      <c r="M4848" t="s">
        <v>57</v>
      </c>
      <c r="N4848" t="s">
        <v>22474</v>
      </c>
      <c r="O4848" t="str">
        <f t="shared" si="150"/>
        <v>Closed</v>
      </c>
      <c r="P4848" t="str">
        <f t="shared" si="151"/>
        <v>Brooklyn</v>
      </c>
      <c r="Q4848">
        <v>40.701706829999999</v>
      </c>
      <c r="R4848">
        <v>-73.913554719999993</v>
      </c>
      <c r="S4848">
        <v>1</v>
      </c>
    </row>
    <row r="4849" spans="1:19" x14ac:dyDescent="0.25">
      <c r="A4849" t="s">
        <v>32936</v>
      </c>
      <c r="B4849" s="1">
        <v>43831.95416666667</v>
      </c>
      <c r="C4849" s="1">
        <v>43832.00277777778</v>
      </c>
      <c r="D4849" s="1" t="s">
        <v>145</v>
      </c>
      <c r="E4849" t="s">
        <v>146</v>
      </c>
      <c r="F4849" t="s">
        <v>223</v>
      </c>
      <c r="G4849" t="s">
        <v>162</v>
      </c>
      <c r="H4849" t="s">
        <v>589</v>
      </c>
      <c r="I4849" t="s">
        <v>22541</v>
      </c>
      <c r="J4849" t="s">
        <v>32937</v>
      </c>
      <c r="K4849" t="s">
        <v>22539</v>
      </c>
      <c r="L4849" t="s">
        <v>22474</v>
      </c>
      <c r="M4849" t="s">
        <v>57</v>
      </c>
      <c r="N4849" t="s">
        <v>22474</v>
      </c>
      <c r="O4849" t="str">
        <f t="shared" si="150"/>
        <v>Closed</v>
      </c>
      <c r="P4849" t="str">
        <f t="shared" si="151"/>
        <v>Brooklyn</v>
      </c>
      <c r="Q4849">
        <v>40.696222550000002</v>
      </c>
      <c r="R4849">
        <v>-73.933915510000006</v>
      </c>
      <c r="S4849">
        <v>1</v>
      </c>
    </row>
    <row r="4850" spans="1:19" hidden="1" x14ac:dyDescent="0.25">
      <c r="A4850" t="s">
        <v>32938</v>
      </c>
      <c r="B4850" s="1">
        <v>43831.95416666667</v>
      </c>
      <c r="C4850" s="1">
        <v>43831.965277777781</v>
      </c>
      <c r="D4850" s="1" t="s">
        <v>145</v>
      </c>
      <c r="E4850" t="s">
        <v>146</v>
      </c>
      <c r="F4850" t="s">
        <v>161</v>
      </c>
      <c r="G4850" t="s">
        <v>174</v>
      </c>
      <c r="H4850" t="s">
        <v>163</v>
      </c>
      <c r="I4850" t="s">
        <v>24299</v>
      </c>
      <c r="J4850" t="s">
        <v>32939</v>
      </c>
      <c r="K4850" t="s">
        <v>32940</v>
      </c>
      <c r="L4850" t="s">
        <v>22803</v>
      </c>
      <c r="M4850" t="s">
        <v>57</v>
      </c>
      <c r="N4850" t="s">
        <v>22803</v>
      </c>
      <c r="O4850" t="str">
        <f t="shared" si="150"/>
        <v>Closed</v>
      </c>
      <c r="P4850" t="str">
        <f t="shared" si="151"/>
        <v>Staten Island</v>
      </c>
      <c r="Q4850">
        <v>40.621469070000003</v>
      </c>
      <c r="R4850">
        <v>-74.166058320000005</v>
      </c>
      <c r="S4850">
        <v>1</v>
      </c>
    </row>
    <row r="4851" spans="1:19" hidden="1" x14ac:dyDescent="0.25">
      <c r="A4851" t="s">
        <v>32941</v>
      </c>
      <c r="B4851" s="1">
        <v>43831.954861111109</v>
      </c>
      <c r="C4851" s="1">
        <v>43832.117361111108</v>
      </c>
      <c r="D4851" s="1" t="s">
        <v>145</v>
      </c>
      <c r="E4851" t="s">
        <v>146</v>
      </c>
      <c r="F4851" t="s">
        <v>223</v>
      </c>
      <c r="G4851" t="s">
        <v>162</v>
      </c>
      <c r="H4851" t="s">
        <v>589</v>
      </c>
      <c r="I4851" t="s">
        <v>22481</v>
      </c>
      <c r="J4851" t="s">
        <v>32942</v>
      </c>
      <c r="K4851" t="s">
        <v>25359</v>
      </c>
      <c r="L4851" t="s">
        <v>81</v>
      </c>
      <c r="M4851" t="s">
        <v>57</v>
      </c>
      <c r="N4851" t="s">
        <v>22484</v>
      </c>
      <c r="O4851" t="str">
        <f t="shared" si="150"/>
        <v>Closed</v>
      </c>
      <c r="P4851" t="str">
        <f t="shared" si="151"/>
        <v>Queens</v>
      </c>
      <c r="Q4851">
        <v>40.697733460000002</v>
      </c>
      <c r="R4851">
        <v>-73.907843839999998</v>
      </c>
      <c r="S4851">
        <v>1</v>
      </c>
    </row>
    <row r="4852" spans="1:19" hidden="1" x14ac:dyDescent="0.25">
      <c r="A4852" t="s">
        <v>32943</v>
      </c>
      <c r="B4852" s="1">
        <v>43831.954861111109</v>
      </c>
      <c r="C4852" s="1">
        <v>43836.454861111109</v>
      </c>
      <c r="D4852" s="1" t="s">
        <v>270</v>
      </c>
      <c r="E4852" t="s">
        <v>22556</v>
      </c>
      <c r="F4852" t="s">
        <v>272</v>
      </c>
      <c r="G4852" t="s">
        <v>21861</v>
      </c>
      <c r="H4852" t="s">
        <v>10672</v>
      </c>
      <c r="I4852" t="s">
        <v>23419</v>
      </c>
      <c r="J4852" t="s">
        <v>32944</v>
      </c>
      <c r="K4852" t="s">
        <v>32945</v>
      </c>
      <c r="L4852" t="s">
        <v>22803</v>
      </c>
      <c r="M4852" t="s">
        <v>57</v>
      </c>
      <c r="N4852" t="s">
        <v>22803</v>
      </c>
      <c r="O4852" t="str">
        <f t="shared" si="150"/>
        <v>Closed</v>
      </c>
      <c r="P4852" t="str">
        <f t="shared" si="151"/>
        <v>Staten Island</v>
      </c>
      <c r="Q4852">
        <v>40.623883429999999</v>
      </c>
      <c r="R4852">
        <v>-74.125808140000004</v>
      </c>
      <c r="S4852">
        <v>5</v>
      </c>
    </row>
    <row r="4853" spans="1:19" x14ac:dyDescent="0.25">
      <c r="A4853" t="s">
        <v>32946</v>
      </c>
      <c r="B4853" s="1">
        <v>43831.954861111109</v>
      </c>
      <c r="C4853" s="1">
        <v>43832.132638888892</v>
      </c>
      <c r="D4853" s="1" t="s">
        <v>145</v>
      </c>
      <c r="E4853" t="s">
        <v>146</v>
      </c>
      <c r="F4853" t="s">
        <v>260</v>
      </c>
      <c r="G4853" t="s">
        <v>1122</v>
      </c>
      <c r="H4853" t="s">
        <v>149</v>
      </c>
      <c r="I4853" t="s">
        <v>22733</v>
      </c>
      <c r="J4853" t="s">
        <v>32947</v>
      </c>
      <c r="K4853" t="s">
        <v>32948</v>
      </c>
      <c r="L4853" t="s">
        <v>22474</v>
      </c>
      <c r="M4853" t="s">
        <v>57</v>
      </c>
      <c r="N4853" t="s">
        <v>22474</v>
      </c>
      <c r="O4853" t="str">
        <f t="shared" si="150"/>
        <v>Closed</v>
      </c>
      <c r="P4853" t="str">
        <f t="shared" si="151"/>
        <v>Brooklyn</v>
      </c>
      <c r="Q4853">
        <v>40.643257570000003</v>
      </c>
      <c r="R4853">
        <v>-73.981255189999999</v>
      </c>
      <c r="S4853">
        <v>1</v>
      </c>
    </row>
    <row r="4854" spans="1:19" hidden="1" x14ac:dyDescent="0.25">
      <c r="A4854" t="s">
        <v>32949</v>
      </c>
      <c r="B4854" s="1">
        <v>43831.955555555556</v>
      </c>
      <c r="C4854" s="1">
        <v>43832.084027777775</v>
      </c>
      <c r="D4854" s="1" t="s">
        <v>145</v>
      </c>
      <c r="E4854" t="s">
        <v>146</v>
      </c>
      <c r="F4854" t="s">
        <v>161</v>
      </c>
      <c r="G4854" t="s">
        <v>162</v>
      </c>
      <c r="H4854" t="s">
        <v>163</v>
      </c>
      <c r="I4854" t="s">
        <v>22639</v>
      </c>
      <c r="J4854" t="s">
        <v>32909</v>
      </c>
      <c r="K4854" t="s">
        <v>23253</v>
      </c>
      <c r="L4854" t="s">
        <v>22497</v>
      </c>
      <c r="M4854" t="s">
        <v>57</v>
      </c>
      <c r="N4854" t="s">
        <v>22497</v>
      </c>
      <c r="O4854" t="str">
        <f t="shared" si="150"/>
        <v>Closed</v>
      </c>
      <c r="P4854" t="str">
        <f t="shared" si="151"/>
        <v>Bronx</v>
      </c>
      <c r="Q4854">
        <v>40.823053049999999</v>
      </c>
      <c r="R4854">
        <v>-73.904519640000004</v>
      </c>
      <c r="S4854">
        <v>1</v>
      </c>
    </row>
    <row r="4855" spans="1:19" hidden="1" x14ac:dyDescent="0.25">
      <c r="A4855" t="s">
        <v>32950</v>
      </c>
      <c r="B4855" s="1">
        <v>43831.955555555556</v>
      </c>
      <c r="C4855" s="1">
        <v>44188.957638888889</v>
      </c>
      <c r="D4855" s="1" t="s">
        <v>7528</v>
      </c>
      <c r="E4855" t="s">
        <v>25696</v>
      </c>
      <c r="F4855" t="s">
        <v>7530</v>
      </c>
      <c r="G4855" t="s">
        <v>12845</v>
      </c>
      <c r="H4855" t="s">
        <v>22518</v>
      </c>
      <c r="I4855" t="s">
        <v>22820</v>
      </c>
      <c r="J4855" t="s">
        <v>24498</v>
      </c>
      <c r="K4855" t="s">
        <v>24498</v>
      </c>
      <c r="L4855" t="s">
        <v>22518</v>
      </c>
      <c r="M4855" t="s">
        <v>57</v>
      </c>
      <c r="N4855" t="s">
        <v>22484</v>
      </c>
      <c r="O4855" t="str">
        <f t="shared" si="150"/>
        <v>Closed</v>
      </c>
      <c r="P4855" t="str">
        <f t="shared" si="151"/>
        <v>Queens</v>
      </c>
      <c r="Q4855">
        <v>40.705459609999998</v>
      </c>
      <c r="R4855">
        <v>-73.794894909999996</v>
      </c>
      <c r="S4855">
        <v>358</v>
      </c>
    </row>
    <row r="4856" spans="1:19" hidden="1" x14ac:dyDescent="0.25">
      <c r="A4856" t="s">
        <v>32951</v>
      </c>
      <c r="B4856" s="1">
        <v>43831.955555555556</v>
      </c>
      <c r="C4856" s="1">
        <v>43836.447222222225</v>
      </c>
      <c r="D4856" s="1" t="s">
        <v>246</v>
      </c>
      <c r="E4856" t="s">
        <v>22545</v>
      </c>
      <c r="F4856" t="s">
        <v>17833</v>
      </c>
      <c r="G4856" t="s">
        <v>27973</v>
      </c>
      <c r="H4856" t="s">
        <v>7910</v>
      </c>
      <c r="I4856" t="s">
        <v>22735</v>
      </c>
      <c r="J4856" t="s">
        <v>32952</v>
      </c>
      <c r="K4856" t="s">
        <v>23137</v>
      </c>
      <c r="L4856" t="s">
        <v>22497</v>
      </c>
      <c r="M4856" t="s">
        <v>57</v>
      </c>
      <c r="N4856" t="s">
        <v>22497</v>
      </c>
      <c r="O4856" t="str">
        <f t="shared" si="150"/>
        <v>Closed</v>
      </c>
      <c r="P4856" t="str">
        <f t="shared" si="151"/>
        <v>Bronx</v>
      </c>
      <c r="Q4856">
        <v>40.833200130000002</v>
      </c>
      <c r="R4856">
        <v>-73.854480969999997</v>
      </c>
      <c r="S4856">
        <v>5</v>
      </c>
    </row>
    <row r="4857" spans="1:19" hidden="1" x14ac:dyDescent="0.25">
      <c r="A4857" t="s">
        <v>32953</v>
      </c>
      <c r="B4857" s="1">
        <v>43831.956250000003</v>
      </c>
      <c r="C4857" s="1">
        <v>43832.5</v>
      </c>
      <c r="D4857" s="1" t="s">
        <v>821</v>
      </c>
      <c r="E4857" t="s">
        <v>22781</v>
      </c>
      <c r="F4857" t="s">
        <v>7722</v>
      </c>
      <c r="G4857" t="s">
        <v>8000</v>
      </c>
      <c r="H4857" t="s">
        <v>3388</v>
      </c>
      <c r="I4857" t="s">
        <v>22620</v>
      </c>
      <c r="J4857" t="s">
        <v>24330</v>
      </c>
      <c r="K4857" t="s">
        <v>24330</v>
      </c>
      <c r="L4857" t="s">
        <v>22497</v>
      </c>
      <c r="M4857" t="s">
        <v>57</v>
      </c>
      <c r="N4857" t="s">
        <v>22497</v>
      </c>
      <c r="O4857" t="str">
        <f t="shared" si="150"/>
        <v>Closed</v>
      </c>
      <c r="P4857" t="str">
        <f t="shared" si="151"/>
        <v>Bronx</v>
      </c>
      <c r="Q4857">
        <v>40.90117644</v>
      </c>
      <c r="R4857">
        <v>-73.846829709999994</v>
      </c>
      <c r="S4857">
        <v>1</v>
      </c>
    </row>
    <row r="4858" spans="1:19" hidden="1" x14ac:dyDescent="0.25">
      <c r="A4858" t="s">
        <v>32954</v>
      </c>
      <c r="B4858" s="1">
        <v>43831.956250000003</v>
      </c>
      <c r="C4858" s="1">
        <v>45446.547222222223</v>
      </c>
      <c r="D4858" s="1" t="s">
        <v>46</v>
      </c>
      <c r="E4858" t="s">
        <v>22469</v>
      </c>
      <c r="F4858" t="s">
        <v>3961</v>
      </c>
      <c r="G4858" t="s">
        <v>3962</v>
      </c>
      <c r="H4858" t="s">
        <v>50</v>
      </c>
      <c r="I4858" t="s">
        <v>22739</v>
      </c>
      <c r="J4858" t="s">
        <v>32955</v>
      </c>
      <c r="K4858" t="s">
        <v>23966</v>
      </c>
      <c r="L4858" t="s">
        <v>22522</v>
      </c>
      <c r="M4858" t="s">
        <v>57</v>
      </c>
      <c r="N4858" t="s">
        <v>22523</v>
      </c>
      <c r="O4858" t="str">
        <f t="shared" si="150"/>
        <v>Closed</v>
      </c>
      <c r="P4858" t="str">
        <f t="shared" si="151"/>
        <v>Manhattan</v>
      </c>
      <c r="Q4858">
        <v>40.732479140000002</v>
      </c>
      <c r="R4858">
        <v>-73.981616169999995</v>
      </c>
      <c r="S4858">
        <v>1615</v>
      </c>
    </row>
    <row r="4859" spans="1:19" hidden="1" x14ac:dyDescent="0.25">
      <c r="A4859" t="s">
        <v>32956</v>
      </c>
      <c r="B4859" s="1">
        <v>43831.956250000003</v>
      </c>
      <c r="C4859" s="1">
        <v>43832.26458333333</v>
      </c>
      <c r="D4859" s="1" t="s">
        <v>145</v>
      </c>
      <c r="E4859" t="s">
        <v>146</v>
      </c>
      <c r="F4859" t="s">
        <v>147</v>
      </c>
      <c r="G4859" t="s">
        <v>1741</v>
      </c>
      <c r="H4859" t="s">
        <v>22518</v>
      </c>
      <c r="I4859" t="s">
        <v>22668</v>
      </c>
      <c r="J4859" t="s">
        <v>32957</v>
      </c>
      <c r="K4859" t="s">
        <v>24549</v>
      </c>
      <c r="L4859" t="s">
        <v>11727</v>
      </c>
      <c r="M4859" t="s">
        <v>57</v>
      </c>
      <c r="N4859" t="s">
        <v>22484</v>
      </c>
      <c r="O4859" t="str">
        <f t="shared" si="150"/>
        <v>Closed</v>
      </c>
      <c r="P4859" t="str">
        <f t="shared" si="151"/>
        <v>Queens</v>
      </c>
      <c r="Q4859">
        <v>40.684870590000003</v>
      </c>
      <c r="R4859">
        <v>-73.812315799999993</v>
      </c>
      <c r="S4859">
        <v>1</v>
      </c>
    </row>
    <row r="4860" spans="1:19" hidden="1" x14ac:dyDescent="0.25">
      <c r="A4860" t="s">
        <v>32958</v>
      </c>
      <c r="B4860" s="1">
        <v>43831.956944444442</v>
      </c>
      <c r="C4860" s="1">
        <v>43832.293749999997</v>
      </c>
      <c r="D4860" s="1" t="s">
        <v>145</v>
      </c>
      <c r="E4860" t="s">
        <v>146</v>
      </c>
      <c r="F4860" t="s">
        <v>161</v>
      </c>
      <c r="G4860" t="s">
        <v>162</v>
      </c>
      <c r="H4860" t="s">
        <v>163</v>
      </c>
      <c r="I4860" t="s">
        <v>23425</v>
      </c>
      <c r="J4860" t="s">
        <v>32959</v>
      </c>
      <c r="K4860" t="s">
        <v>23427</v>
      </c>
      <c r="L4860" t="s">
        <v>2954</v>
      </c>
      <c r="M4860" t="s">
        <v>57</v>
      </c>
      <c r="N4860" t="s">
        <v>22484</v>
      </c>
      <c r="O4860" t="str">
        <f t="shared" si="150"/>
        <v>Closed</v>
      </c>
      <c r="P4860" t="str">
        <f t="shared" si="151"/>
        <v>Queens</v>
      </c>
      <c r="Q4860">
        <v>40.694616269999997</v>
      </c>
      <c r="R4860">
        <v>-73.831148630000001</v>
      </c>
      <c r="S4860">
        <v>1</v>
      </c>
    </row>
    <row r="4861" spans="1:19" hidden="1" x14ac:dyDescent="0.25">
      <c r="A4861" t="s">
        <v>32960</v>
      </c>
      <c r="B4861" s="1">
        <v>43831.957638888889</v>
      </c>
      <c r="C4861" s="1">
        <v>43832.729861111111</v>
      </c>
      <c r="D4861" s="1" t="s">
        <v>145</v>
      </c>
      <c r="E4861" t="s">
        <v>146</v>
      </c>
      <c r="F4861" t="s">
        <v>161</v>
      </c>
      <c r="G4861" t="s">
        <v>162</v>
      </c>
      <c r="H4861" t="s">
        <v>163</v>
      </c>
      <c r="I4861" t="s">
        <v>23331</v>
      </c>
      <c r="J4861" t="s">
        <v>32961</v>
      </c>
      <c r="K4861" t="s">
        <v>22516</v>
      </c>
      <c r="L4861" t="s">
        <v>22497</v>
      </c>
      <c r="M4861" t="s">
        <v>57</v>
      </c>
      <c r="N4861" t="s">
        <v>22497</v>
      </c>
      <c r="O4861" t="str">
        <f t="shared" si="150"/>
        <v>Closed</v>
      </c>
      <c r="P4861" t="str">
        <f t="shared" si="151"/>
        <v>Bronx</v>
      </c>
      <c r="Q4861">
        <v>40.852790980000002</v>
      </c>
      <c r="R4861">
        <v>-73.903294939999995</v>
      </c>
      <c r="S4861">
        <v>1</v>
      </c>
    </row>
    <row r="4862" spans="1:19" hidden="1" x14ac:dyDescent="0.25">
      <c r="A4862" t="s">
        <v>32962</v>
      </c>
      <c r="B4862" s="1">
        <v>43831.958333333336</v>
      </c>
      <c r="C4862" s="1">
        <v>43837</v>
      </c>
      <c r="D4862" s="1" t="s">
        <v>821</v>
      </c>
      <c r="E4862" t="s">
        <v>22781</v>
      </c>
      <c r="F4862" t="s">
        <v>2191</v>
      </c>
      <c r="G4862" t="s">
        <v>2191</v>
      </c>
      <c r="H4862" t="s">
        <v>572</v>
      </c>
      <c r="I4862" t="s">
        <v>22562</v>
      </c>
      <c r="J4862" t="s">
        <v>32963</v>
      </c>
      <c r="K4862" t="s">
        <v>32964</v>
      </c>
      <c r="L4862" t="s">
        <v>22497</v>
      </c>
      <c r="M4862" t="s">
        <v>57</v>
      </c>
      <c r="N4862" t="s">
        <v>22497</v>
      </c>
      <c r="O4862" t="str">
        <f t="shared" si="150"/>
        <v>Closed</v>
      </c>
      <c r="P4862" t="str">
        <f t="shared" si="151"/>
        <v>Bronx</v>
      </c>
      <c r="Q4862">
        <v>40.818935289999999</v>
      </c>
      <c r="R4862">
        <v>-73.812317059999998</v>
      </c>
      <c r="S4862">
        <v>6</v>
      </c>
    </row>
    <row r="4863" spans="1:19" hidden="1" x14ac:dyDescent="0.25">
      <c r="A4863" t="s">
        <v>32965</v>
      </c>
      <c r="B4863" s="1">
        <v>43831.958333333336</v>
      </c>
      <c r="C4863" s="1">
        <v>43831.967361111114</v>
      </c>
      <c r="D4863" s="1" t="s">
        <v>145</v>
      </c>
      <c r="E4863" t="s">
        <v>146</v>
      </c>
      <c r="F4863" t="s">
        <v>161</v>
      </c>
      <c r="G4863" t="s">
        <v>162</v>
      </c>
      <c r="H4863" t="s">
        <v>163</v>
      </c>
      <c r="I4863" t="s">
        <v>23034</v>
      </c>
      <c r="J4863" t="s">
        <v>23035</v>
      </c>
      <c r="K4863" t="s">
        <v>23036</v>
      </c>
      <c r="L4863" t="s">
        <v>22522</v>
      </c>
      <c r="M4863" t="s">
        <v>57</v>
      </c>
      <c r="N4863" t="s">
        <v>22523</v>
      </c>
      <c r="O4863" t="str">
        <f t="shared" si="150"/>
        <v>Closed</v>
      </c>
      <c r="P4863" t="str">
        <f t="shared" si="151"/>
        <v>Manhattan</v>
      </c>
      <c r="Q4863">
        <v>40.732433520000001</v>
      </c>
      <c r="R4863">
        <v>-74.009922570000001</v>
      </c>
      <c r="S4863">
        <v>1</v>
      </c>
    </row>
    <row r="4864" spans="1:19" hidden="1" x14ac:dyDescent="0.25">
      <c r="A4864" t="s">
        <v>32966</v>
      </c>
      <c r="B4864" s="1">
        <v>43831.959027777775</v>
      </c>
      <c r="C4864" s="1">
        <v>43831.961111111108</v>
      </c>
      <c r="D4864" s="1" t="s">
        <v>145</v>
      </c>
      <c r="E4864" t="s">
        <v>146</v>
      </c>
      <c r="F4864" t="s">
        <v>147</v>
      </c>
      <c r="G4864" t="s">
        <v>1741</v>
      </c>
      <c r="H4864" t="s">
        <v>22518</v>
      </c>
      <c r="I4864" t="s">
        <v>23024</v>
      </c>
      <c r="J4864" t="s">
        <v>32300</v>
      </c>
      <c r="K4864" t="s">
        <v>24036</v>
      </c>
      <c r="L4864" t="s">
        <v>8702</v>
      </c>
      <c r="M4864" t="s">
        <v>57</v>
      </c>
      <c r="N4864" t="s">
        <v>22484</v>
      </c>
      <c r="O4864" t="str">
        <f t="shared" si="150"/>
        <v>Closed</v>
      </c>
      <c r="P4864" t="str">
        <f t="shared" si="151"/>
        <v>Queens</v>
      </c>
      <c r="Q4864">
        <v>40.791606969999997</v>
      </c>
      <c r="R4864">
        <v>-73.84428656</v>
      </c>
      <c r="S4864">
        <v>1</v>
      </c>
    </row>
    <row r="4865" spans="1:19" hidden="1" x14ac:dyDescent="0.25">
      <c r="A4865" t="s">
        <v>32967</v>
      </c>
      <c r="B4865" s="1">
        <v>43831.959722222222</v>
      </c>
      <c r="C4865" s="1">
        <v>43832.034722222219</v>
      </c>
      <c r="D4865" s="1" t="s">
        <v>1291</v>
      </c>
      <c r="E4865" t="s">
        <v>22979</v>
      </c>
      <c r="F4865" t="s">
        <v>1300</v>
      </c>
      <c r="G4865" t="s">
        <v>22982</v>
      </c>
      <c r="H4865" t="s">
        <v>22518</v>
      </c>
      <c r="I4865" t="s">
        <v>22668</v>
      </c>
      <c r="J4865" t="s">
        <v>31714</v>
      </c>
      <c r="K4865" t="s">
        <v>23959</v>
      </c>
      <c r="L4865" t="s">
        <v>11727</v>
      </c>
      <c r="M4865" t="s">
        <v>57</v>
      </c>
      <c r="N4865" t="s">
        <v>22484</v>
      </c>
      <c r="O4865" t="str">
        <f t="shared" si="150"/>
        <v>Closed</v>
      </c>
      <c r="P4865" t="str">
        <f t="shared" si="151"/>
        <v>Queens</v>
      </c>
      <c r="Q4865">
        <v>40.670215349999999</v>
      </c>
      <c r="R4865">
        <v>-73.803582840000004</v>
      </c>
      <c r="S4865">
        <v>1</v>
      </c>
    </row>
    <row r="4866" spans="1:19" hidden="1" x14ac:dyDescent="0.25">
      <c r="A4866" t="s">
        <v>32968</v>
      </c>
      <c r="B4866" s="1">
        <v>43831.959722222222</v>
      </c>
      <c r="C4866" s="1">
        <v>43852</v>
      </c>
      <c r="D4866" s="1" t="s">
        <v>927</v>
      </c>
      <c r="E4866" t="s">
        <v>22824</v>
      </c>
      <c r="F4866" t="s">
        <v>929</v>
      </c>
      <c r="G4866" t="s">
        <v>1850</v>
      </c>
      <c r="H4866" t="s">
        <v>22518</v>
      </c>
      <c r="I4866" t="s">
        <v>23533</v>
      </c>
      <c r="J4866" t="s">
        <v>32831</v>
      </c>
      <c r="K4866" t="s">
        <v>32832</v>
      </c>
      <c r="L4866" t="s">
        <v>2583</v>
      </c>
      <c r="M4866" t="s">
        <v>57</v>
      </c>
      <c r="N4866" t="s">
        <v>22484</v>
      </c>
      <c r="O4866" t="str">
        <f t="shared" ref="O4866:O4929" si="152">IF(M4866="Closed","Closed","Not Closed")</f>
        <v>Closed</v>
      </c>
      <c r="P4866" t="str">
        <f t="shared" ref="P4866:P4929" si="153">IF(TRIM(N4866)="","Not Recorded",N4866)</f>
        <v>Queens</v>
      </c>
      <c r="Q4866">
        <v>40.744278700000002</v>
      </c>
      <c r="R4866">
        <v>-73.750346710000002</v>
      </c>
      <c r="S4866">
        <v>21</v>
      </c>
    </row>
    <row r="4867" spans="1:19" x14ac:dyDescent="0.25">
      <c r="A4867" t="s">
        <v>32969</v>
      </c>
      <c r="B4867" s="1">
        <v>43831.959722222222</v>
      </c>
      <c r="C4867" s="1">
        <v>43838.071527777778</v>
      </c>
      <c r="D4867" s="1" t="s">
        <v>145</v>
      </c>
      <c r="E4867" t="s">
        <v>146</v>
      </c>
      <c r="F4867" t="s">
        <v>260</v>
      </c>
      <c r="G4867" t="s">
        <v>261</v>
      </c>
      <c r="H4867" t="s">
        <v>149</v>
      </c>
      <c r="I4867" t="s">
        <v>23830</v>
      </c>
      <c r="J4867" t="s">
        <v>32970</v>
      </c>
      <c r="K4867" t="s">
        <v>23832</v>
      </c>
      <c r="L4867" t="s">
        <v>22474</v>
      </c>
      <c r="M4867" t="s">
        <v>57</v>
      </c>
      <c r="N4867" t="s">
        <v>22474</v>
      </c>
      <c r="O4867" t="str">
        <f t="shared" si="152"/>
        <v>Closed</v>
      </c>
      <c r="P4867" t="str">
        <f t="shared" si="153"/>
        <v>Brooklyn</v>
      </c>
      <c r="Q4867">
        <v>40.623375160000002</v>
      </c>
      <c r="R4867">
        <v>-73.905147510000006</v>
      </c>
      <c r="S4867">
        <v>7</v>
      </c>
    </row>
    <row r="4868" spans="1:19" hidden="1" x14ac:dyDescent="0.25">
      <c r="A4868" t="s">
        <v>32971</v>
      </c>
      <c r="B4868" s="1">
        <v>43831.959722222222</v>
      </c>
      <c r="C4868" s="1">
        <v>43832.398611111108</v>
      </c>
      <c r="D4868" s="1" t="s">
        <v>145</v>
      </c>
      <c r="E4868" t="s">
        <v>146</v>
      </c>
      <c r="F4868" t="s">
        <v>260</v>
      </c>
      <c r="G4868" t="s">
        <v>10008</v>
      </c>
      <c r="H4868" t="s">
        <v>149</v>
      </c>
      <c r="I4868" t="s">
        <v>22969</v>
      </c>
      <c r="J4868" t="s">
        <v>32972</v>
      </c>
      <c r="K4868" t="s">
        <v>25781</v>
      </c>
      <c r="L4868" t="s">
        <v>22803</v>
      </c>
      <c r="M4868" t="s">
        <v>57</v>
      </c>
      <c r="N4868" t="s">
        <v>22803</v>
      </c>
      <c r="O4868" t="str">
        <f t="shared" si="152"/>
        <v>Closed</v>
      </c>
      <c r="P4868" t="str">
        <f t="shared" si="153"/>
        <v>Staten Island</v>
      </c>
      <c r="Q4868">
        <v>40.609073500000001</v>
      </c>
      <c r="R4868">
        <v>-74.152219160000001</v>
      </c>
      <c r="S4868">
        <v>1</v>
      </c>
    </row>
    <row r="4869" spans="1:19" hidden="1" x14ac:dyDescent="0.25">
      <c r="A4869" t="s">
        <v>32973</v>
      </c>
      <c r="B4869" s="1">
        <v>43831.959722222222</v>
      </c>
      <c r="C4869" s="1">
        <v>43832.290972222225</v>
      </c>
      <c r="D4869" s="1" t="s">
        <v>145</v>
      </c>
      <c r="E4869" t="s">
        <v>146</v>
      </c>
      <c r="F4869" t="s">
        <v>302</v>
      </c>
      <c r="G4869" t="s">
        <v>162</v>
      </c>
      <c r="H4869" t="s">
        <v>149</v>
      </c>
      <c r="I4869" t="s">
        <v>22689</v>
      </c>
      <c r="J4869" t="s">
        <v>32974</v>
      </c>
      <c r="K4869" t="s">
        <v>28963</v>
      </c>
      <c r="L4869" t="s">
        <v>9582</v>
      </c>
      <c r="M4869" t="s">
        <v>57</v>
      </c>
      <c r="N4869" t="s">
        <v>22484</v>
      </c>
      <c r="O4869" t="str">
        <f t="shared" si="152"/>
        <v>Closed</v>
      </c>
      <c r="P4869" t="str">
        <f t="shared" si="153"/>
        <v>Queens</v>
      </c>
      <c r="Q4869">
        <v>40.72012161</v>
      </c>
      <c r="R4869">
        <v>-73.900179320000007</v>
      </c>
      <c r="S4869">
        <v>1</v>
      </c>
    </row>
    <row r="4870" spans="1:19" hidden="1" x14ac:dyDescent="0.25">
      <c r="A4870" t="s">
        <v>32975</v>
      </c>
      <c r="B4870" s="1">
        <v>43831.959722222222</v>
      </c>
      <c r="C4870" s="1">
        <v>43831.962500000001</v>
      </c>
      <c r="D4870" s="1" t="s">
        <v>145</v>
      </c>
      <c r="E4870" t="s">
        <v>146</v>
      </c>
      <c r="F4870" t="s">
        <v>161</v>
      </c>
      <c r="G4870" t="s">
        <v>162</v>
      </c>
      <c r="H4870" t="s">
        <v>163</v>
      </c>
      <c r="I4870" t="s">
        <v>23024</v>
      </c>
      <c r="J4870" t="s">
        <v>32976</v>
      </c>
      <c r="K4870" t="s">
        <v>27447</v>
      </c>
      <c r="L4870" t="s">
        <v>8702</v>
      </c>
      <c r="M4870" t="s">
        <v>57</v>
      </c>
      <c r="N4870" t="s">
        <v>22484</v>
      </c>
      <c r="O4870" t="str">
        <f t="shared" si="152"/>
        <v>Closed</v>
      </c>
      <c r="P4870" t="str">
        <f t="shared" si="153"/>
        <v>Queens</v>
      </c>
      <c r="Q4870">
        <v>40.78471012</v>
      </c>
      <c r="R4870">
        <v>-73.85102646</v>
      </c>
      <c r="S4870">
        <v>1</v>
      </c>
    </row>
    <row r="4871" spans="1:19" x14ac:dyDescent="0.25">
      <c r="A4871" t="s">
        <v>32977</v>
      </c>
      <c r="B4871" s="1">
        <v>43831.959722222222</v>
      </c>
      <c r="C4871" s="1">
        <v>43832.481249999997</v>
      </c>
      <c r="D4871" s="1" t="s">
        <v>145</v>
      </c>
      <c r="E4871" t="s">
        <v>146</v>
      </c>
      <c r="F4871" t="s">
        <v>260</v>
      </c>
      <c r="G4871" t="s">
        <v>261</v>
      </c>
      <c r="H4871" t="s">
        <v>149</v>
      </c>
      <c r="I4871" t="s">
        <v>22672</v>
      </c>
      <c r="J4871" t="s">
        <v>32978</v>
      </c>
      <c r="K4871" t="s">
        <v>25452</v>
      </c>
      <c r="L4871" t="s">
        <v>22474</v>
      </c>
      <c r="M4871" t="s">
        <v>57</v>
      </c>
      <c r="N4871" t="s">
        <v>22474</v>
      </c>
      <c r="O4871" t="str">
        <f t="shared" si="152"/>
        <v>Closed</v>
      </c>
      <c r="P4871" t="str">
        <f t="shared" si="153"/>
        <v>Brooklyn</v>
      </c>
      <c r="Q4871">
        <v>40.632273359999999</v>
      </c>
      <c r="R4871">
        <v>-73.970251750000003</v>
      </c>
      <c r="S4871">
        <v>1</v>
      </c>
    </row>
    <row r="4872" spans="1:19" hidden="1" x14ac:dyDescent="0.25">
      <c r="A4872" t="s">
        <v>32979</v>
      </c>
      <c r="B4872" s="1">
        <v>43831.960416666669</v>
      </c>
      <c r="C4872" s="1">
        <v>43834</v>
      </c>
      <c r="D4872" s="1" t="s">
        <v>821</v>
      </c>
      <c r="E4872" t="s">
        <v>22781</v>
      </c>
      <c r="F4872" t="s">
        <v>2191</v>
      </c>
      <c r="G4872" t="s">
        <v>2191</v>
      </c>
      <c r="H4872" t="s">
        <v>572</v>
      </c>
      <c r="I4872" t="s">
        <v>22587</v>
      </c>
      <c r="J4872" t="s">
        <v>32980</v>
      </c>
      <c r="K4872" t="s">
        <v>32981</v>
      </c>
      <c r="L4872" t="s">
        <v>22497</v>
      </c>
      <c r="M4872" t="s">
        <v>57</v>
      </c>
      <c r="N4872" t="s">
        <v>22497</v>
      </c>
      <c r="O4872" t="str">
        <f t="shared" si="152"/>
        <v>Closed</v>
      </c>
      <c r="P4872" t="str">
        <f t="shared" si="153"/>
        <v>Bronx</v>
      </c>
      <c r="Q4872">
        <v>40.877894650000002</v>
      </c>
      <c r="R4872">
        <v>-73.910931790000006</v>
      </c>
      <c r="S4872">
        <v>3</v>
      </c>
    </row>
    <row r="4873" spans="1:19" hidden="1" x14ac:dyDescent="0.25">
      <c r="A4873" t="s">
        <v>32982</v>
      </c>
      <c r="B4873" s="1">
        <v>43831.960416666669</v>
      </c>
      <c r="C4873" s="1">
        <v>43839</v>
      </c>
      <c r="D4873" s="1" t="s">
        <v>821</v>
      </c>
      <c r="E4873" t="s">
        <v>22781</v>
      </c>
      <c r="F4873" t="s">
        <v>2191</v>
      </c>
      <c r="G4873" t="s">
        <v>2191</v>
      </c>
      <c r="H4873" t="s">
        <v>572</v>
      </c>
      <c r="I4873" t="s">
        <v>22946</v>
      </c>
      <c r="J4873" t="s">
        <v>32983</v>
      </c>
      <c r="K4873" t="s">
        <v>27494</v>
      </c>
      <c r="L4873" t="s">
        <v>1901</v>
      </c>
      <c r="M4873" t="s">
        <v>57</v>
      </c>
      <c r="N4873" t="s">
        <v>22484</v>
      </c>
      <c r="O4873" t="str">
        <f t="shared" si="152"/>
        <v>Closed</v>
      </c>
      <c r="P4873" t="str">
        <f t="shared" si="153"/>
        <v>Queens</v>
      </c>
      <c r="Q4873">
        <v>40.765279210000003</v>
      </c>
      <c r="R4873">
        <v>-73.806157990000003</v>
      </c>
      <c r="S4873">
        <v>8</v>
      </c>
    </row>
    <row r="4874" spans="1:19" x14ac:dyDescent="0.25">
      <c r="A4874" t="s">
        <v>32984</v>
      </c>
      <c r="B4874" s="1">
        <v>43831.960416666669</v>
      </c>
      <c r="C4874" s="1">
        <v>43851.54583333333</v>
      </c>
      <c r="D4874" s="1" t="s">
        <v>821</v>
      </c>
      <c r="E4874" t="s">
        <v>22781</v>
      </c>
      <c r="F4874" t="s">
        <v>2705</v>
      </c>
      <c r="G4874" t="s">
        <v>23589</v>
      </c>
      <c r="H4874" t="s">
        <v>572</v>
      </c>
      <c r="I4874" t="s">
        <v>22643</v>
      </c>
      <c r="J4874" t="s">
        <v>32985</v>
      </c>
      <c r="K4874" t="s">
        <v>25230</v>
      </c>
      <c r="L4874" t="s">
        <v>22474</v>
      </c>
      <c r="M4874" t="s">
        <v>57</v>
      </c>
      <c r="N4874" t="s">
        <v>22474</v>
      </c>
      <c r="O4874" t="str">
        <f t="shared" si="152"/>
        <v>Closed</v>
      </c>
      <c r="P4874" t="str">
        <f t="shared" si="153"/>
        <v>Brooklyn</v>
      </c>
      <c r="Q4874">
        <v>40.590499819999998</v>
      </c>
      <c r="R4874">
        <v>-73.959573160000005</v>
      </c>
      <c r="S4874">
        <v>20</v>
      </c>
    </row>
    <row r="4875" spans="1:19" x14ac:dyDescent="0.25">
      <c r="A4875" t="s">
        <v>32986</v>
      </c>
      <c r="B4875" s="1">
        <v>43831.960416666669</v>
      </c>
      <c r="C4875" s="1">
        <v>43832.163888888892</v>
      </c>
      <c r="D4875" s="1" t="s">
        <v>145</v>
      </c>
      <c r="E4875" t="s">
        <v>146</v>
      </c>
      <c r="F4875" t="s">
        <v>147</v>
      </c>
      <c r="G4875" t="s">
        <v>148</v>
      </c>
      <c r="H4875" t="s">
        <v>149</v>
      </c>
      <c r="I4875" t="s">
        <v>22570</v>
      </c>
      <c r="J4875" t="s">
        <v>32987</v>
      </c>
      <c r="K4875" t="s">
        <v>23881</v>
      </c>
      <c r="L4875" t="s">
        <v>22474</v>
      </c>
      <c r="M4875" t="s">
        <v>57</v>
      </c>
      <c r="N4875" t="s">
        <v>22474</v>
      </c>
      <c r="O4875" t="str">
        <f t="shared" si="152"/>
        <v>Closed</v>
      </c>
      <c r="P4875" t="str">
        <f t="shared" si="153"/>
        <v>Brooklyn</v>
      </c>
      <c r="Q4875">
        <v>40.624615939999998</v>
      </c>
      <c r="R4875">
        <v>-74.011423140000005</v>
      </c>
      <c r="S4875">
        <v>1</v>
      </c>
    </row>
    <row r="4876" spans="1:19" hidden="1" x14ac:dyDescent="0.25">
      <c r="A4876" t="s">
        <v>32988</v>
      </c>
      <c r="B4876" s="1">
        <v>43831.961805555555</v>
      </c>
      <c r="C4876" s="1">
        <v>43834</v>
      </c>
      <c r="D4876" s="1" t="s">
        <v>821</v>
      </c>
      <c r="E4876" t="s">
        <v>22781</v>
      </c>
      <c r="F4876" t="s">
        <v>2191</v>
      </c>
      <c r="G4876" t="s">
        <v>2191</v>
      </c>
      <c r="H4876" t="s">
        <v>572</v>
      </c>
      <c r="I4876" t="s">
        <v>22969</v>
      </c>
      <c r="J4876" t="s">
        <v>32989</v>
      </c>
      <c r="K4876" t="s">
        <v>22684</v>
      </c>
      <c r="L4876" t="s">
        <v>22803</v>
      </c>
      <c r="M4876" t="s">
        <v>57</v>
      </c>
      <c r="N4876" t="s">
        <v>22803</v>
      </c>
      <c r="O4876" t="str">
        <f t="shared" si="152"/>
        <v>Closed</v>
      </c>
      <c r="P4876" t="str">
        <f t="shared" si="153"/>
        <v>Staten Island</v>
      </c>
      <c r="Q4876">
        <v>40.61684108</v>
      </c>
      <c r="R4876">
        <v>-74.154430469999994</v>
      </c>
      <c r="S4876">
        <v>3</v>
      </c>
    </row>
    <row r="4877" spans="1:19" x14ac:dyDescent="0.25">
      <c r="A4877" t="s">
        <v>32990</v>
      </c>
      <c r="B4877" s="1">
        <v>43831.961805555555</v>
      </c>
      <c r="C4877" s="1">
        <v>43834</v>
      </c>
      <c r="D4877" s="1" t="s">
        <v>821</v>
      </c>
      <c r="E4877" t="s">
        <v>22781</v>
      </c>
      <c r="F4877" t="s">
        <v>2191</v>
      </c>
      <c r="G4877" t="s">
        <v>2191</v>
      </c>
      <c r="H4877" t="s">
        <v>572</v>
      </c>
      <c r="I4877" t="s">
        <v>22548</v>
      </c>
      <c r="J4877" t="s">
        <v>32991</v>
      </c>
      <c r="K4877" t="s">
        <v>32992</v>
      </c>
      <c r="L4877" t="s">
        <v>22474</v>
      </c>
      <c r="M4877" t="s">
        <v>57</v>
      </c>
      <c r="N4877" t="s">
        <v>22474</v>
      </c>
      <c r="O4877" t="str">
        <f t="shared" si="152"/>
        <v>Closed</v>
      </c>
      <c r="P4877" t="str">
        <f t="shared" si="153"/>
        <v>Brooklyn</v>
      </c>
      <c r="Q4877">
        <v>40.687653060000002</v>
      </c>
      <c r="R4877">
        <v>-73.964194559999996</v>
      </c>
      <c r="S4877">
        <v>3</v>
      </c>
    </row>
    <row r="4878" spans="1:19" x14ac:dyDescent="0.25">
      <c r="A4878" t="s">
        <v>32993</v>
      </c>
      <c r="B4878" s="1">
        <v>43831.961805555555</v>
      </c>
      <c r="C4878" s="1">
        <v>43832.081944444442</v>
      </c>
      <c r="D4878" s="1" t="s">
        <v>145</v>
      </c>
      <c r="E4878" t="s">
        <v>146</v>
      </c>
      <c r="F4878" t="s">
        <v>147</v>
      </c>
      <c r="G4878" t="s">
        <v>148</v>
      </c>
      <c r="H4878" t="s">
        <v>22518</v>
      </c>
      <c r="I4878" t="s">
        <v>23830</v>
      </c>
      <c r="J4878" t="s">
        <v>32994</v>
      </c>
      <c r="K4878" t="s">
        <v>25466</v>
      </c>
      <c r="L4878" t="s">
        <v>22474</v>
      </c>
      <c r="M4878" t="s">
        <v>57</v>
      </c>
      <c r="N4878" t="s">
        <v>22474</v>
      </c>
      <c r="O4878" t="str">
        <f t="shared" si="152"/>
        <v>Closed</v>
      </c>
      <c r="P4878" t="str">
        <f t="shared" si="153"/>
        <v>Brooklyn</v>
      </c>
      <c r="Q4878">
        <v>40.628291939999997</v>
      </c>
      <c r="R4878">
        <v>-73.91690294</v>
      </c>
      <c r="S4878">
        <v>1</v>
      </c>
    </row>
    <row r="4879" spans="1:19" hidden="1" x14ac:dyDescent="0.25">
      <c r="A4879" t="s">
        <v>32995</v>
      </c>
      <c r="B4879" s="1">
        <v>43831.962500000001</v>
      </c>
      <c r="C4879" s="1">
        <v>43832.570138888892</v>
      </c>
      <c r="D4879" s="1" t="s">
        <v>145</v>
      </c>
      <c r="E4879" t="s">
        <v>146</v>
      </c>
      <c r="F4879" t="s">
        <v>302</v>
      </c>
      <c r="G4879" t="s">
        <v>527</v>
      </c>
      <c r="H4879" t="s">
        <v>149</v>
      </c>
      <c r="I4879" t="s">
        <v>22811</v>
      </c>
      <c r="J4879" t="s">
        <v>32996</v>
      </c>
      <c r="K4879" t="s">
        <v>32997</v>
      </c>
      <c r="L4879" t="s">
        <v>9004</v>
      </c>
      <c r="M4879" t="s">
        <v>57</v>
      </c>
      <c r="N4879" t="s">
        <v>22484</v>
      </c>
      <c r="O4879" t="str">
        <f t="shared" si="152"/>
        <v>Closed</v>
      </c>
      <c r="P4879" t="str">
        <f t="shared" si="153"/>
        <v>Queens</v>
      </c>
      <c r="Q4879">
        <v>40.738713300000001</v>
      </c>
      <c r="R4879">
        <v>-73.861745659999997</v>
      </c>
      <c r="S4879">
        <v>1</v>
      </c>
    </row>
    <row r="4880" spans="1:19" x14ac:dyDescent="0.25">
      <c r="A4880" t="s">
        <v>32998</v>
      </c>
      <c r="B4880" s="1">
        <v>43831.963888888888</v>
      </c>
      <c r="C4880" s="1">
        <v>43832.081250000003</v>
      </c>
      <c r="D4880" s="1" t="s">
        <v>145</v>
      </c>
      <c r="E4880" t="s">
        <v>146</v>
      </c>
      <c r="F4880" t="s">
        <v>147</v>
      </c>
      <c r="G4880" t="s">
        <v>148</v>
      </c>
      <c r="H4880" t="s">
        <v>149</v>
      </c>
      <c r="I4880" t="s">
        <v>22635</v>
      </c>
      <c r="J4880" t="s">
        <v>32999</v>
      </c>
      <c r="K4880" t="s">
        <v>23389</v>
      </c>
      <c r="L4880" t="s">
        <v>22474</v>
      </c>
      <c r="M4880" t="s">
        <v>57</v>
      </c>
      <c r="N4880" t="s">
        <v>22474</v>
      </c>
      <c r="O4880" t="str">
        <f t="shared" si="152"/>
        <v>Closed</v>
      </c>
      <c r="P4880" t="str">
        <f t="shared" si="153"/>
        <v>Brooklyn</v>
      </c>
      <c r="Q4880">
        <v>40.643629650000001</v>
      </c>
      <c r="R4880">
        <v>-74.000302689999998</v>
      </c>
      <c r="S4880">
        <v>1</v>
      </c>
    </row>
    <row r="4881" spans="1:19" x14ac:dyDescent="0.25">
      <c r="A4881" t="s">
        <v>33000</v>
      </c>
      <c r="B4881" s="1">
        <v>43831.963888888888</v>
      </c>
      <c r="C4881" s="1">
        <v>43832.056250000001</v>
      </c>
      <c r="D4881" s="1" t="s">
        <v>145</v>
      </c>
      <c r="E4881" t="s">
        <v>146</v>
      </c>
      <c r="F4881" t="s">
        <v>161</v>
      </c>
      <c r="G4881" t="s">
        <v>162</v>
      </c>
      <c r="H4881" t="s">
        <v>163</v>
      </c>
      <c r="I4881" t="s">
        <v>22635</v>
      </c>
      <c r="J4881" t="s">
        <v>32557</v>
      </c>
      <c r="K4881" t="s">
        <v>23288</v>
      </c>
      <c r="L4881" t="s">
        <v>22474</v>
      </c>
      <c r="M4881" t="s">
        <v>57</v>
      </c>
      <c r="N4881" t="s">
        <v>22474</v>
      </c>
      <c r="O4881" t="str">
        <f t="shared" si="152"/>
        <v>Closed</v>
      </c>
      <c r="P4881" t="str">
        <f t="shared" si="153"/>
        <v>Brooklyn</v>
      </c>
      <c r="Q4881">
        <v>40.639579689999998</v>
      </c>
      <c r="R4881">
        <v>-74.017911440000006</v>
      </c>
      <c r="S4881">
        <v>1</v>
      </c>
    </row>
    <row r="4882" spans="1:19" x14ac:dyDescent="0.25">
      <c r="A4882" t="s">
        <v>33001</v>
      </c>
      <c r="B4882" s="1">
        <v>43831.964583333334</v>
      </c>
      <c r="C4882" s="1">
        <v>43832.029166666667</v>
      </c>
      <c r="D4882" s="1" t="s">
        <v>145</v>
      </c>
      <c r="E4882" t="s">
        <v>146</v>
      </c>
      <c r="F4882" t="s">
        <v>147</v>
      </c>
      <c r="G4882" t="s">
        <v>148</v>
      </c>
      <c r="H4882" t="s">
        <v>149</v>
      </c>
      <c r="I4882" t="s">
        <v>22552</v>
      </c>
      <c r="J4882" t="s">
        <v>29404</v>
      </c>
      <c r="K4882" t="s">
        <v>26058</v>
      </c>
      <c r="L4882" t="s">
        <v>22474</v>
      </c>
      <c r="M4882" t="s">
        <v>57</v>
      </c>
      <c r="N4882" t="s">
        <v>22474</v>
      </c>
      <c r="O4882" t="str">
        <f t="shared" si="152"/>
        <v>Closed</v>
      </c>
      <c r="P4882" t="str">
        <f t="shared" si="153"/>
        <v>Brooklyn</v>
      </c>
      <c r="Q4882">
        <v>40.604579690000001</v>
      </c>
      <c r="R4882">
        <v>-73.975730859999999</v>
      </c>
      <c r="S4882">
        <v>1</v>
      </c>
    </row>
    <row r="4883" spans="1:19" hidden="1" x14ac:dyDescent="0.25">
      <c r="A4883" t="s">
        <v>33002</v>
      </c>
      <c r="B4883" s="1">
        <v>43831.965277777781</v>
      </c>
      <c r="C4883" s="1">
        <v>43837.288194444445</v>
      </c>
      <c r="D4883" s="1" t="s">
        <v>821</v>
      </c>
      <c r="E4883" t="s">
        <v>22781</v>
      </c>
      <c r="F4883" t="s">
        <v>2705</v>
      </c>
      <c r="G4883" t="s">
        <v>23589</v>
      </c>
      <c r="H4883" t="s">
        <v>572</v>
      </c>
      <c r="I4883" t="s">
        <v>22969</v>
      </c>
      <c r="J4883" t="s">
        <v>32989</v>
      </c>
      <c r="K4883" t="s">
        <v>22684</v>
      </c>
      <c r="L4883" t="s">
        <v>22803</v>
      </c>
      <c r="M4883" t="s">
        <v>57</v>
      </c>
      <c r="N4883" t="s">
        <v>22803</v>
      </c>
      <c r="O4883" t="str">
        <f t="shared" si="152"/>
        <v>Closed</v>
      </c>
      <c r="P4883" t="str">
        <f t="shared" si="153"/>
        <v>Staten Island</v>
      </c>
      <c r="Q4883">
        <v>40.61684108</v>
      </c>
      <c r="R4883">
        <v>-74.154430469999994</v>
      </c>
      <c r="S4883">
        <v>6</v>
      </c>
    </row>
    <row r="4884" spans="1:19" hidden="1" x14ac:dyDescent="0.25">
      <c r="A4884" t="s">
        <v>33003</v>
      </c>
      <c r="B4884" s="1">
        <v>43831.965277777781</v>
      </c>
      <c r="C4884" s="1">
        <v>43832.067361111112</v>
      </c>
      <c r="D4884" s="1" t="s">
        <v>145</v>
      </c>
      <c r="E4884" t="s">
        <v>146</v>
      </c>
      <c r="F4884" t="s">
        <v>161</v>
      </c>
      <c r="G4884" t="s">
        <v>527</v>
      </c>
      <c r="H4884" t="s">
        <v>163</v>
      </c>
      <c r="I4884" t="s">
        <v>22936</v>
      </c>
      <c r="J4884" t="s">
        <v>33004</v>
      </c>
      <c r="K4884" t="s">
        <v>24351</v>
      </c>
      <c r="L4884" t="s">
        <v>22522</v>
      </c>
      <c r="M4884" t="s">
        <v>57</v>
      </c>
      <c r="N4884" t="s">
        <v>22523</v>
      </c>
      <c r="O4884" t="str">
        <f t="shared" si="152"/>
        <v>Closed</v>
      </c>
      <c r="P4884" t="str">
        <f t="shared" si="153"/>
        <v>Manhattan</v>
      </c>
      <c r="Q4884">
        <v>40.797131219999997</v>
      </c>
      <c r="R4884">
        <v>-73.940236959999993</v>
      </c>
      <c r="S4884">
        <v>1</v>
      </c>
    </row>
    <row r="4885" spans="1:19" hidden="1" x14ac:dyDescent="0.25">
      <c r="A4885" t="s">
        <v>33005</v>
      </c>
      <c r="B4885" s="1">
        <v>43831.965277777781</v>
      </c>
      <c r="C4885" s="1">
        <v>43832.26458333333</v>
      </c>
      <c r="D4885" s="1" t="s">
        <v>145</v>
      </c>
      <c r="E4885" t="s">
        <v>146</v>
      </c>
      <c r="F4885" t="s">
        <v>147</v>
      </c>
      <c r="G4885" t="s">
        <v>1741</v>
      </c>
      <c r="H4885" t="s">
        <v>149</v>
      </c>
      <c r="I4885" t="s">
        <v>23063</v>
      </c>
      <c r="J4885" t="s">
        <v>33006</v>
      </c>
      <c r="K4885" t="s">
        <v>32549</v>
      </c>
      <c r="L4885" t="s">
        <v>10338</v>
      </c>
      <c r="M4885" t="s">
        <v>57</v>
      </c>
      <c r="N4885" t="s">
        <v>22484</v>
      </c>
      <c r="O4885" t="str">
        <f t="shared" si="152"/>
        <v>Closed</v>
      </c>
      <c r="P4885" t="str">
        <f t="shared" si="153"/>
        <v>Queens</v>
      </c>
      <c r="Q4885">
        <v>40.686872309999998</v>
      </c>
      <c r="R4885">
        <v>-73.821429109999997</v>
      </c>
      <c r="S4885">
        <v>1</v>
      </c>
    </row>
    <row r="4886" spans="1:19" x14ac:dyDescent="0.25">
      <c r="A4886" t="s">
        <v>33007</v>
      </c>
      <c r="B4886" s="1">
        <v>43831.96597222222</v>
      </c>
      <c r="C4886" s="1">
        <v>43831.96597222222</v>
      </c>
      <c r="D4886" s="1" t="s">
        <v>1291</v>
      </c>
      <c r="E4886" t="s">
        <v>22979</v>
      </c>
      <c r="F4886" t="s">
        <v>3490</v>
      </c>
      <c r="G4886" t="s">
        <v>31463</v>
      </c>
      <c r="H4886" t="s">
        <v>22518</v>
      </c>
      <c r="I4886" t="s">
        <v>22471</v>
      </c>
      <c r="J4886" t="s">
        <v>33008</v>
      </c>
      <c r="K4886" t="s">
        <v>26993</v>
      </c>
      <c r="L4886" t="s">
        <v>22474</v>
      </c>
      <c r="M4886" t="s">
        <v>57</v>
      </c>
      <c r="N4886" t="s">
        <v>22474</v>
      </c>
      <c r="O4886" t="str">
        <f t="shared" si="152"/>
        <v>Closed</v>
      </c>
      <c r="P4886" t="str">
        <f t="shared" si="153"/>
        <v>Brooklyn</v>
      </c>
      <c r="Q4886">
        <v>40.598806289999999</v>
      </c>
      <c r="R4886">
        <v>-73.936784680000002</v>
      </c>
      <c r="S4886">
        <v>0</v>
      </c>
    </row>
    <row r="4887" spans="1:19" hidden="1" x14ac:dyDescent="0.25">
      <c r="A4887" t="s">
        <v>33009</v>
      </c>
      <c r="B4887" s="1">
        <v>43831.96597222222</v>
      </c>
      <c r="C4887" s="1">
        <v>43831.966666666667</v>
      </c>
      <c r="D4887" s="1" t="s">
        <v>145</v>
      </c>
      <c r="E4887" t="s">
        <v>146</v>
      </c>
      <c r="F4887" t="s">
        <v>161</v>
      </c>
      <c r="G4887" t="s">
        <v>174</v>
      </c>
      <c r="H4887" t="s">
        <v>163</v>
      </c>
      <c r="I4887" t="s">
        <v>22868</v>
      </c>
      <c r="J4887" t="s">
        <v>33010</v>
      </c>
      <c r="K4887" t="s">
        <v>22594</v>
      </c>
      <c r="L4887" t="s">
        <v>22522</v>
      </c>
      <c r="M4887" t="s">
        <v>57</v>
      </c>
      <c r="N4887" t="s">
        <v>22523</v>
      </c>
      <c r="O4887" t="str">
        <f t="shared" si="152"/>
        <v>Closed</v>
      </c>
      <c r="P4887" t="str">
        <f t="shared" si="153"/>
        <v>Manhattan</v>
      </c>
      <c r="Q4887">
        <v>40.823764920000002</v>
      </c>
      <c r="R4887">
        <v>-73.938164380000003</v>
      </c>
      <c r="S4887">
        <v>1</v>
      </c>
    </row>
    <row r="4888" spans="1:19" hidden="1" x14ac:dyDescent="0.25">
      <c r="A4888" t="s">
        <v>33011</v>
      </c>
      <c r="B4888" s="1">
        <v>43831.96597222222</v>
      </c>
      <c r="C4888" s="1">
        <v>43833.704861111109</v>
      </c>
      <c r="D4888" s="1" t="s">
        <v>246</v>
      </c>
      <c r="E4888" t="s">
        <v>22545</v>
      </c>
      <c r="F4888" t="s">
        <v>22546</v>
      </c>
      <c r="G4888" t="s">
        <v>22547</v>
      </c>
      <c r="H4888" t="s">
        <v>7910</v>
      </c>
      <c r="I4888" t="s">
        <v>22953</v>
      </c>
      <c r="J4888" t="s">
        <v>33012</v>
      </c>
      <c r="K4888" t="s">
        <v>33013</v>
      </c>
      <c r="L4888" t="s">
        <v>22497</v>
      </c>
      <c r="M4888" t="s">
        <v>57</v>
      </c>
      <c r="N4888" t="s">
        <v>22497</v>
      </c>
      <c r="O4888" t="str">
        <f t="shared" si="152"/>
        <v>Closed</v>
      </c>
      <c r="P4888" t="str">
        <f t="shared" si="153"/>
        <v>Bronx</v>
      </c>
      <c r="Q4888">
        <v>40.890243339999998</v>
      </c>
      <c r="R4888">
        <v>-73.911367350000006</v>
      </c>
      <c r="S4888">
        <v>2</v>
      </c>
    </row>
    <row r="4889" spans="1:19" x14ac:dyDescent="0.25">
      <c r="A4889" t="s">
        <v>33014</v>
      </c>
      <c r="B4889" s="1">
        <v>43831.96597222222</v>
      </c>
      <c r="C4889" s="1">
        <v>43832.388194444444</v>
      </c>
      <c r="D4889" s="1" t="s">
        <v>246</v>
      </c>
      <c r="E4889" t="s">
        <v>22545</v>
      </c>
      <c r="F4889" t="s">
        <v>22546</v>
      </c>
      <c r="G4889" t="s">
        <v>22547</v>
      </c>
      <c r="H4889" t="s">
        <v>7910</v>
      </c>
      <c r="I4889" t="s">
        <v>22548</v>
      </c>
      <c r="J4889" t="s">
        <v>33015</v>
      </c>
      <c r="K4889" t="s">
        <v>23047</v>
      </c>
      <c r="L4889" t="s">
        <v>22474</v>
      </c>
      <c r="M4889" t="s">
        <v>57</v>
      </c>
      <c r="N4889" t="s">
        <v>22474</v>
      </c>
      <c r="O4889" t="str">
        <f t="shared" si="152"/>
        <v>Closed</v>
      </c>
      <c r="P4889" t="str">
        <f t="shared" si="153"/>
        <v>Brooklyn</v>
      </c>
      <c r="Q4889">
        <v>40.674495350000001</v>
      </c>
      <c r="R4889">
        <v>-73.95822081</v>
      </c>
      <c r="S4889">
        <v>1</v>
      </c>
    </row>
    <row r="4890" spans="1:19" hidden="1" x14ac:dyDescent="0.25">
      <c r="A4890" t="s">
        <v>33016</v>
      </c>
      <c r="B4890" s="1">
        <v>43831.96597222222</v>
      </c>
      <c r="C4890" s="1">
        <v>43832.910416666666</v>
      </c>
      <c r="D4890" s="1" t="s">
        <v>246</v>
      </c>
      <c r="E4890" t="s">
        <v>22545</v>
      </c>
      <c r="F4890" t="s">
        <v>22546</v>
      </c>
      <c r="G4890" t="s">
        <v>22547</v>
      </c>
      <c r="H4890" t="s">
        <v>7910</v>
      </c>
      <c r="I4890" t="s">
        <v>23135</v>
      </c>
      <c r="J4890" t="s">
        <v>24099</v>
      </c>
      <c r="K4890" t="s">
        <v>24100</v>
      </c>
      <c r="L4890" t="s">
        <v>22497</v>
      </c>
      <c r="M4890" t="s">
        <v>57</v>
      </c>
      <c r="N4890" t="s">
        <v>22497</v>
      </c>
      <c r="O4890" t="str">
        <f t="shared" si="152"/>
        <v>Closed</v>
      </c>
      <c r="P4890" t="str">
        <f t="shared" si="153"/>
        <v>Bronx</v>
      </c>
      <c r="Q4890">
        <v>40.821608929999996</v>
      </c>
      <c r="R4890">
        <v>-73.872835309999999</v>
      </c>
      <c r="S4890">
        <v>1</v>
      </c>
    </row>
    <row r="4891" spans="1:19" x14ac:dyDescent="0.25">
      <c r="A4891" t="s">
        <v>33017</v>
      </c>
      <c r="B4891" s="1">
        <v>43831.966666666667</v>
      </c>
      <c r="C4891" s="1">
        <v>43832.207638888889</v>
      </c>
      <c r="D4891" s="1" t="s">
        <v>145</v>
      </c>
      <c r="E4891" t="s">
        <v>146</v>
      </c>
      <c r="F4891" t="s">
        <v>302</v>
      </c>
      <c r="G4891" t="s">
        <v>162</v>
      </c>
      <c r="H4891" t="s">
        <v>22518</v>
      </c>
      <c r="I4891" t="s">
        <v>22471</v>
      </c>
      <c r="J4891" t="s">
        <v>33018</v>
      </c>
      <c r="K4891" t="s">
        <v>33019</v>
      </c>
      <c r="L4891" t="s">
        <v>22474</v>
      </c>
      <c r="M4891" t="s">
        <v>57</v>
      </c>
      <c r="N4891" t="s">
        <v>22474</v>
      </c>
      <c r="O4891" t="str">
        <f t="shared" si="152"/>
        <v>Closed</v>
      </c>
      <c r="P4891" t="str">
        <f t="shared" si="153"/>
        <v>Brooklyn</v>
      </c>
      <c r="Q4891">
        <v>40.587038919999998</v>
      </c>
      <c r="R4891">
        <v>-73.918682450000006</v>
      </c>
      <c r="S4891">
        <v>1</v>
      </c>
    </row>
    <row r="4892" spans="1:19" x14ac:dyDescent="0.25">
      <c r="A4892" t="s">
        <v>33020</v>
      </c>
      <c r="B4892" s="1">
        <v>43831.966666666667</v>
      </c>
      <c r="C4892" s="1">
        <v>43832.325694444444</v>
      </c>
      <c r="D4892" s="1" t="s">
        <v>145</v>
      </c>
      <c r="E4892" t="s">
        <v>146</v>
      </c>
      <c r="F4892" t="s">
        <v>161</v>
      </c>
      <c r="G4892" t="s">
        <v>162</v>
      </c>
      <c r="H4892" t="s">
        <v>163</v>
      </c>
      <c r="I4892" t="s">
        <v>23045</v>
      </c>
      <c r="J4892" t="s">
        <v>27417</v>
      </c>
      <c r="K4892" t="s">
        <v>27017</v>
      </c>
      <c r="L4892" t="s">
        <v>22474</v>
      </c>
      <c r="M4892" t="s">
        <v>57</v>
      </c>
      <c r="N4892" t="s">
        <v>22474</v>
      </c>
      <c r="O4892" t="str">
        <f t="shared" si="152"/>
        <v>Closed</v>
      </c>
      <c r="P4892" t="str">
        <f t="shared" si="153"/>
        <v>Brooklyn</v>
      </c>
      <c r="Q4892">
        <v>40.674975910000001</v>
      </c>
      <c r="R4892">
        <v>-73.945627900000005</v>
      </c>
      <c r="S4892">
        <v>1</v>
      </c>
    </row>
    <row r="4893" spans="1:19" hidden="1" x14ac:dyDescent="0.25">
      <c r="A4893" t="s">
        <v>33021</v>
      </c>
      <c r="B4893" s="1">
        <v>43831.966666666667</v>
      </c>
      <c r="C4893" s="1">
        <v>43832.086805555555</v>
      </c>
      <c r="D4893" s="1" t="s">
        <v>145</v>
      </c>
      <c r="E4893" t="s">
        <v>146</v>
      </c>
      <c r="F4893" t="s">
        <v>161</v>
      </c>
      <c r="G4893" t="s">
        <v>174</v>
      </c>
      <c r="H4893" t="s">
        <v>163</v>
      </c>
      <c r="I4893" t="s">
        <v>22639</v>
      </c>
      <c r="J4893" t="s">
        <v>32365</v>
      </c>
      <c r="K4893" t="s">
        <v>24680</v>
      </c>
      <c r="L4893" t="s">
        <v>22497</v>
      </c>
      <c r="M4893" t="s">
        <v>57</v>
      </c>
      <c r="N4893" t="s">
        <v>22497</v>
      </c>
      <c r="O4893" t="str">
        <f t="shared" si="152"/>
        <v>Closed</v>
      </c>
      <c r="P4893" t="str">
        <f t="shared" si="153"/>
        <v>Bronx</v>
      </c>
      <c r="Q4893">
        <v>40.834847420000003</v>
      </c>
      <c r="R4893">
        <v>-73.904918300000006</v>
      </c>
      <c r="S4893">
        <v>1</v>
      </c>
    </row>
    <row r="4894" spans="1:19" hidden="1" x14ac:dyDescent="0.25">
      <c r="A4894" t="s">
        <v>33022</v>
      </c>
      <c r="B4894" s="1">
        <v>43831.967361111114</v>
      </c>
      <c r="C4894" s="1">
        <v>43832.053472222222</v>
      </c>
      <c r="D4894" s="1" t="s">
        <v>145</v>
      </c>
      <c r="E4894" t="s">
        <v>146</v>
      </c>
      <c r="F4894" t="s">
        <v>260</v>
      </c>
      <c r="G4894" t="s">
        <v>1145</v>
      </c>
      <c r="H4894" t="s">
        <v>149</v>
      </c>
      <c r="I4894" t="s">
        <v>23197</v>
      </c>
      <c r="J4894" t="s">
        <v>33023</v>
      </c>
      <c r="K4894" t="s">
        <v>33024</v>
      </c>
      <c r="L4894" t="s">
        <v>22803</v>
      </c>
      <c r="M4894" t="s">
        <v>57</v>
      </c>
      <c r="N4894" t="s">
        <v>22803</v>
      </c>
      <c r="O4894" t="str">
        <f t="shared" si="152"/>
        <v>Closed</v>
      </c>
      <c r="P4894" t="str">
        <f t="shared" si="153"/>
        <v>Staten Island</v>
      </c>
      <c r="Q4894">
        <v>40.508536200000002</v>
      </c>
      <c r="R4894">
        <v>-74.245806209999998</v>
      </c>
      <c r="S4894">
        <v>1</v>
      </c>
    </row>
    <row r="4895" spans="1:19" hidden="1" x14ac:dyDescent="0.25">
      <c r="A4895" t="s">
        <v>33025</v>
      </c>
      <c r="B4895" s="1">
        <v>43831.967361111114</v>
      </c>
      <c r="C4895" s="1">
        <v>43832.009722222225</v>
      </c>
      <c r="D4895" s="1" t="s">
        <v>145</v>
      </c>
      <c r="E4895" t="s">
        <v>146</v>
      </c>
      <c r="F4895" t="s">
        <v>161</v>
      </c>
      <c r="G4895" t="s">
        <v>174</v>
      </c>
      <c r="H4895" t="s">
        <v>163</v>
      </c>
      <c r="I4895" t="s">
        <v>22632</v>
      </c>
      <c r="J4895" t="s">
        <v>23104</v>
      </c>
      <c r="K4895" t="s">
        <v>23105</v>
      </c>
      <c r="L4895" t="s">
        <v>22522</v>
      </c>
      <c r="M4895" t="s">
        <v>57</v>
      </c>
      <c r="N4895" t="s">
        <v>22523</v>
      </c>
      <c r="O4895" t="str">
        <f t="shared" si="152"/>
        <v>Closed</v>
      </c>
      <c r="P4895" t="str">
        <f t="shared" si="153"/>
        <v>Manhattan</v>
      </c>
      <c r="Q4895">
        <v>40.862250269999997</v>
      </c>
      <c r="R4895">
        <v>-73.922915619999998</v>
      </c>
      <c r="S4895">
        <v>1</v>
      </c>
    </row>
    <row r="4896" spans="1:19" hidden="1" x14ac:dyDescent="0.25">
      <c r="A4896" t="s">
        <v>33026</v>
      </c>
      <c r="B4896" s="1">
        <v>43831.967361111114</v>
      </c>
      <c r="C4896" s="1">
        <v>43832.308333333334</v>
      </c>
      <c r="D4896" s="1" t="s">
        <v>145</v>
      </c>
      <c r="E4896" t="s">
        <v>146</v>
      </c>
      <c r="F4896" t="s">
        <v>147</v>
      </c>
      <c r="G4896" t="s">
        <v>148</v>
      </c>
      <c r="H4896" t="s">
        <v>149</v>
      </c>
      <c r="I4896" t="s">
        <v>22811</v>
      </c>
      <c r="J4896" t="s">
        <v>33027</v>
      </c>
      <c r="K4896" t="s">
        <v>33028</v>
      </c>
      <c r="L4896" t="s">
        <v>9004</v>
      </c>
      <c r="M4896" t="s">
        <v>57</v>
      </c>
      <c r="N4896" t="s">
        <v>22484</v>
      </c>
      <c r="O4896" t="str">
        <f t="shared" si="152"/>
        <v>Closed</v>
      </c>
      <c r="P4896" t="str">
        <f t="shared" si="153"/>
        <v>Queens</v>
      </c>
      <c r="Q4896">
        <v>40.747239190000002</v>
      </c>
      <c r="R4896">
        <v>-73.866989910000001</v>
      </c>
      <c r="S4896">
        <v>1</v>
      </c>
    </row>
    <row r="4897" spans="1:19" hidden="1" x14ac:dyDescent="0.25">
      <c r="A4897" t="s">
        <v>33029</v>
      </c>
      <c r="B4897" s="1">
        <v>43831.967361111114</v>
      </c>
      <c r="C4897" s="1">
        <v>43832.503472222219</v>
      </c>
      <c r="D4897" s="1" t="s">
        <v>145</v>
      </c>
      <c r="E4897" t="s">
        <v>146</v>
      </c>
      <c r="F4897" t="s">
        <v>161</v>
      </c>
      <c r="G4897" t="s">
        <v>162</v>
      </c>
      <c r="H4897" t="s">
        <v>163</v>
      </c>
      <c r="I4897" t="s">
        <v>22592</v>
      </c>
      <c r="J4897" t="s">
        <v>33030</v>
      </c>
      <c r="K4897" t="s">
        <v>23005</v>
      </c>
      <c r="L4897" t="s">
        <v>22522</v>
      </c>
      <c r="M4897" t="s">
        <v>57</v>
      </c>
      <c r="N4897" t="s">
        <v>22523</v>
      </c>
      <c r="O4897" t="str">
        <f t="shared" si="152"/>
        <v>Closed</v>
      </c>
      <c r="P4897" t="str">
        <f t="shared" si="153"/>
        <v>Manhattan</v>
      </c>
      <c r="Q4897">
        <v>40.822174930000003</v>
      </c>
      <c r="R4897">
        <v>-73.954066999999995</v>
      </c>
      <c r="S4897">
        <v>1</v>
      </c>
    </row>
    <row r="4898" spans="1:19" hidden="1" x14ac:dyDescent="0.25">
      <c r="A4898" t="s">
        <v>33031</v>
      </c>
      <c r="B4898" s="1">
        <v>43831.968055555553</v>
      </c>
      <c r="C4898" s="1">
        <v>43834.229861111111</v>
      </c>
      <c r="D4898" s="1" t="s">
        <v>145</v>
      </c>
      <c r="E4898" t="s">
        <v>146</v>
      </c>
      <c r="F4898" t="s">
        <v>161</v>
      </c>
      <c r="G4898" t="s">
        <v>162</v>
      </c>
      <c r="H4898" t="s">
        <v>163</v>
      </c>
      <c r="I4898" t="s">
        <v>22620</v>
      </c>
      <c r="J4898" t="s">
        <v>33032</v>
      </c>
      <c r="K4898" t="s">
        <v>24571</v>
      </c>
      <c r="L4898" t="s">
        <v>22497</v>
      </c>
      <c r="M4898" t="s">
        <v>57</v>
      </c>
      <c r="N4898" t="s">
        <v>22497</v>
      </c>
      <c r="O4898" t="str">
        <f t="shared" si="152"/>
        <v>Closed</v>
      </c>
      <c r="P4898" t="str">
        <f t="shared" si="153"/>
        <v>Bronx</v>
      </c>
      <c r="Q4898">
        <v>40.890930179999998</v>
      </c>
      <c r="R4898">
        <v>-73.857266129999999</v>
      </c>
      <c r="S4898">
        <v>3</v>
      </c>
    </row>
    <row r="4899" spans="1:19" hidden="1" x14ac:dyDescent="0.25">
      <c r="A4899" t="s">
        <v>33033</v>
      </c>
      <c r="B4899" s="1">
        <v>43831.968055555553</v>
      </c>
      <c r="C4899" s="1">
        <v>43833.09097222222</v>
      </c>
      <c r="D4899" s="1" t="s">
        <v>246</v>
      </c>
      <c r="E4899" t="s">
        <v>22545</v>
      </c>
      <c r="F4899" t="s">
        <v>22546</v>
      </c>
      <c r="G4899" t="s">
        <v>22591</v>
      </c>
      <c r="H4899" t="s">
        <v>7910</v>
      </c>
      <c r="I4899" t="s">
        <v>22587</v>
      </c>
      <c r="J4899" t="s">
        <v>26136</v>
      </c>
      <c r="K4899" t="s">
        <v>26137</v>
      </c>
      <c r="L4899" t="s">
        <v>22497</v>
      </c>
      <c r="M4899" t="s">
        <v>57</v>
      </c>
      <c r="N4899" t="s">
        <v>22497</v>
      </c>
      <c r="O4899" t="str">
        <f t="shared" si="152"/>
        <v>Closed</v>
      </c>
      <c r="P4899" t="str">
        <f t="shared" si="153"/>
        <v>Bronx</v>
      </c>
      <c r="Q4899">
        <v>40.888712230000003</v>
      </c>
      <c r="R4899">
        <v>-73.915597300000002</v>
      </c>
      <c r="S4899">
        <v>2</v>
      </c>
    </row>
    <row r="4900" spans="1:19" hidden="1" x14ac:dyDescent="0.25">
      <c r="A4900" t="s">
        <v>33034</v>
      </c>
      <c r="B4900" s="1">
        <v>43831.96875</v>
      </c>
      <c r="C4900" s="1">
        <v>43833.681944444441</v>
      </c>
      <c r="D4900" s="1" t="s">
        <v>246</v>
      </c>
      <c r="E4900" t="s">
        <v>22545</v>
      </c>
      <c r="F4900" t="s">
        <v>22546</v>
      </c>
      <c r="G4900" t="s">
        <v>22547</v>
      </c>
      <c r="H4900" t="s">
        <v>7910</v>
      </c>
      <c r="I4900" t="s">
        <v>22596</v>
      </c>
      <c r="J4900" t="s">
        <v>33035</v>
      </c>
      <c r="K4900" t="s">
        <v>31357</v>
      </c>
      <c r="L4900" t="s">
        <v>22497</v>
      </c>
      <c r="M4900" t="s">
        <v>57</v>
      </c>
      <c r="N4900" t="s">
        <v>22497</v>
      </c>
      <c r="O4900" t="str">
        <f t="shared" si="152"/>
        <v>Closed</v>
      </c>
      <c r="P4900" t="str">
        <f t="shared" si="153"/>
        <v>Bronx</v>
      </c>
      <c r="Q4900">
        <v>40.834981249999998</v>
      </c>
      <c r="R4900">
        <v>-73.886018089999993</v>
      </c>
      <c r="S4900">
        <v>2</v>
      </c>
    </row>
    <row r="4901" spans="1:19" hidden="1" x14ac:dyDescent="0.25">
      <c r="A4901" t="s">
        <v>33036</v>
      </c>
      <c r="B4901" s="1">
        <v>43831.96875</v>
      </c>
      <c r="C4901" s="1">
        <v>43832.129861111112</v>
      </c>
      <c r="D4901" s="1" t="s">
        <v>145</v>
      </c>
      <c r="E4901" t="s">
        <v>146</v>
      </c>
      <c r="F4901" t="s">
        <v>4789</v>
      </c>
      <c r="G4901" t="s">
        <v>4790</v>
      </c>
      <c r="H4901" t="s">
        <v>149</v>
      </c>
      <c r="I4901" t="s">
        <v>22611</v>
      </c>
      <c r="J4901" t="s">
        <v>33037</v>
      </c>
      <c r="K4901" t="s">
        <v>26710</v>
      </c>
      <c r="L4901" t="s">
        <v>22522</v>
      </c>
      <c r="M4901" t="s">
        <v>57</v>
      </c>
      <c r="N4901" t="s">
        <v>22523</v>
      </c>
      <c r="O4901" t="str">
        <f t="shared" si="152"/>
        <v>Closed</v>
      </c>
      <c r="P4901" t="str">
        <f t="shared" si="153"/>
        <v>Manhattan</v>
      </c>
      <c r="Q4901">
        <v>40.723202999999998</v>
      </c>
      <c r="R4901">
        <v>-73.991247700000002</v>
      </c>
      <c r="S4901">
        <v>1</v>
      </c>
    </row>
    <row r="4902" spans="1:19" hidden="1" x14ac:dyDescent="0.25">
      <c r="A4902" t="s">
        <v>33038</v>
      </c>
      <c r="B4902" s="1">
        <v>43831.96875</v>
      </c>
      <c r="C4902" s="1">
        <v>43832.040972222225</v>
      </c>
      <c r="D4902" s="1" t="s">
        <v>145</v>
      </c>
      <c r="E4902" t="s">
        <v>146</v>
      </c>
      <c r="F4902" t="s">
        <v>161</v>
      </c>
      <c r="G4902" t="s">
        <v>4712</v>
      </c>
      <c r="H4902" t="s">
        <v>163</v>
      </c>
      <c r="I4902" t="s">
        <v>22902</v>
      </c>
      <c r="J4902" t="s">
        <v>23016</v>
      </c>
      <c r="K4902" t="s">
        <v>23017</v>
      </c>
      <c r="L4902" t="s">
        <v>22803</v>
      </c>
      <c r="M4902" t="s">
        <v>57</v>
      </c>
      <c r="N4902" t="s">
        <v>22803</v>
      </c>
      <c r="O4902" t="str">
        <f t="shared" si="152"/>
        <v>Closed</v>
      </c>
      <c r="P4902" t="str">
        <f t="shared" si="153"/>
        <v>Staten Island</v>
      </c>
      <c r="Q4902">
        <v>40.538286569999997</v>
      </c>
      <c r="R4902">
        <v>-74.193090069999997</v>
      </c>
      <c r="S4902">
        <v>1</v>
      </c>
    </row>
    <row r="4903" spans="1:19" hidden="1" x14ac:dyDescent="0.25">
      <c r="A4903" t="s">
        <v>33039</v>
      </c>
      <c r="B4903" s="1">
        <v>43831.969444444447</v>
      </c>
      <c r="C4903" s="1">
        <v>43832.015277777777</v>
      </c>
      <c r="D4903" s="1" t="s">
        <v>145</v>
      </c>
      <c r="E4903" t="s">
        <v>146</v>
      </c>
      <c r="F4903" t="s">
        <v>161</v>
      </c>
      <c r="G4903" t="s">
        <v>162</v>
      </c>
      <c r="H4903" t="s">
        <v>163</v>
      </c>
      <c r="I4903" t="s">
        <v>22632</v>
      </c>
      <c r="J4903" t="s">
        <v>25713</v>
      </c>
      <c r="K4903" t="s">
        <v>23455</v>
      </c>
      <c r="L4903" t="s">
        <v>22522</v>
      </c>
      <c r="M4903" t="s">
        <v>57</v>
      </c>
      <c r="N4903" t="s">
        <v>22523</v>
      </c>
      <c r="O4903" t="str">
        <f t="shared" si="152"/>
        <v>Closed</v>
      </c>
      <c r="P4903" t="str">
        <f t="shared" si="153"/>
        <v>Manhattan</v>
      </c>
      <c r="Q4903">
        <v>40.862803169999999</v>
      </c>
      <c r="R4903">
        <v>-73.924747920000001</v>
      </c>
      <c r="S4903">
        <v>1</v>
      </c>
    </row>
    <row r="4904" spans="1:19" x14ac:dyDescent="0.25">
      <c r="A4904" t="s">
        <v>33040</v>
      </c>
      <c r="B4904" s="1">
        <v>43831.970138888886</v>
      </c>
      <c r="C4904" s="1">
        <v>43832.111111111109</v>
      </c>
      <c r="D4904" s="1" t="s">
        <v>1291</v>
      </c>
      <c r="E4904" t="s">
        <v>22979</v>
      </c>
      <c r="F4904" t="s">
        <v>1300</v>
      </c>
      <c r="G4904" t="s">
        <v>22982</v>
      </c>
      <c r="H4904" t="s">
        <v>22518</v>
      </c>
      <c r="I4904" t="s">
        <v>22529</v>
      </c>
      <c r="J4904" t="s">
        <v>33041</v>
      </c>
      <c r="K4904" t="s">
        <v>24091</v>
      </c>
      <c r="L4904" t="s">
        <v>22474</v>
      </c>
      <c r="M4904" t="s">
        <v>57</v>
      </c>
      <c r="N4904" t="s">
        <v>22474</v>
      </c>
      <c r="O4904" t="str">
        <f t="shared" si="152"/>
        <v>Closed</v>
      </c>
      <c r="P4904" t="str">
        <f t="shared" si="153"/>
        <v>Brooklyn</v>
      </c>
      <c r="Q4904">
        <v>40.723332679999999</v>
      </c>
      <c r="R4904">
        <v>-73.950523799999999</v>
      </c>
      <c r="S4904">
        <v>1</v>
      </c>
    </row>
    <row r="4905" spans="1:19" hidden="1" x14ac:dyDescent="0.25">
      <c r="A4905" t="s">
        <v>33042</v>
      </c>
      <c r="B4905" s="1">
        <v>43831.970138888886</v>
      </c>
      <c r="C4905" s="1">
        <v>43832.103472222225</v>
      </c>
      <c r="D4905" s="1" t="s">
        <v>145</v>
      </c>
      <c r="E4905" t="s">
        <v>146</v>
      </c>
      <c r="F4905" t="s">
        <v>302</v>
      </c>
      <c r="G4905" t="s">
        <v>162</v>
      </c>
      <c r="H4905" t="s">
        <v>149</v>
      </c>
      <c r="I4905" t="s">
        <v>22514</v>
      </c>
      <c r="J4905" t="s">
        <v>33043</v>
      </c>
      <c r="K4905" t="s">
        <v>23856</v>
      </c>
      <c r="L4905" t="s">
        <v>22497</v>
      </c>
      <c r="M4905" t="s">
        <v>57</v>
      </c>
      <c r="N4905" t="s">
        <v>22497</v>
      </c>
      <c r="O4905" t="str">
        <f t="shared" si="152"/>
        <v>Closed</v>
      </c>
      <c r="P4905" t="str">
        <f t="shared" si="153"/>
        <v>Bronx</v>
      </c>
      <c r="Q4905">
        <v>40.861674270000002</v>
      </c>
      <c r="R4905">
        <v>-73.908415629999993</v>
      </c>
      <c r="S4905">
        <v>1</v>
      </c>
    </row>
    <row r="4906" spans="1:19" hidden="1" x14ac:dyDescent="0.25">
      <c r="A4906" t="s">
        <v>33044</v>
      </c>
      <c r="B4906" s="1">
        <v>43831.970833333333</v>
      </c>
      <c r="C4906" s="1">
        <v>43833</v>
      </c>
      <c r="D4906" s="1" t="s">
        <v>821</v>
      </c>
      <c r="E4906" t="s">
        <v>22781</v>
      </c>
      <c r="F4906" t="s">
        <v>2191</v>
      </c>
      <c r="G4906" t="s">
        <v>2191</v>
      </c>
      <c r="H4906" t="s">
        <v>572</v>
      </c>
      <c r="I4906" t="s">
        <v>23049</v>
      </c>
      <c r="J4906" t="s">
        <v>33045</v>
      </c>
      <c r="K4906" t="s">
        <v>24194</v>
      </c>
      <c r="L4906" t="s">
        <v>22522</v>
      </c>
      <c r="M4906" t="s">
        <v>57</v>
      </c>
      <c r="N4906" t="s">
        <v>22523</v>
      </c>
      <c r="O4906" t="str">
        <f t="shared" si="152"/>
        <v>Closed</v>
      </c>
      <c r="P4906" t="str">
        <f t="shared" si="153"/>
        <v>Manhattan</v>
      </c>
      <c r="Q4906">
        <v>40.80082599</v>
      </c>
      <c r="R4906">
        <v>-73.952860900000005</v>
      </c>
      <c r="S4906">
        <v>2</v>
      </c>
    </row>
    <row r="4907" spans="1:19" hidden="1" x14ac:dyDescent="0.25">
      <c r="A4907" t="s">
        <v>33046</v>
      </c>
      <c r="B4907" s="1">
        <v>43831.970833333333</v>
      </c>
      <c r="C4907" s="1">
        <v>43832.236805555556</v>
      </c>
      <c r="D4907" s="1" t="s">
        <v>145</v>
      </c>
      <c r="E4907" t="s">
        <v>146</v>
      </c>
      <c r="F4907" t="s">
        <v>260</v>
      </c>
      <c r="G4907" t="s">
        <v>1636</v>
      </c>
      <c r="H4907" t="s">
        <v>149</v>
      </c>
      <c r="I4907" t="s">
        <v>22689</v>
      </c>
      <c r="J4907" t="s">
        <v>33047</v>
      </c>
      <c r="K4907" t="s">
        <v>22931</v>
      </c>
      <c r="L4907" t="s">
        <v>9582</v>
      </c>
      <c r="M4907" t="s">
        <v>57</v>
      </c>
      <c r="N4907" t="s">
        <v>22484</v>
      </c>
      <c r="O4907" t="str">
        <f t="shared" si="152"/>
        <v>Closed</v>
      </c>
      <c r="P4907" t="str">
        <f t="shared" si="153"/>
        <v>Queens</v>
      </c>
      <c r="Q4907">
        <v>40.725440249999998</v>
      </c>
      <c r="R4907">
        <v>-73.890354450000004</v>
      </c>
      <c r="S4907">
        <v>1</v>
      </c>
    </row>
    <row r="4908" spans="1:19" hidden="1" x14ac:dyDescent="0.25">
      <c r="A4908" t="s">
        <v>33048</v>
      </c>
      <c r="B4908" s="1">
        <v>43831.970833333333</v>
      </c>
      <c r="C4908" s="1">
        <v>43832.011805555558</v>
      </c>
      <c r="D4908" s="1" t="s">
        <v>145</v>
      </c>
      <c r="E4908" t="s">
        <v>146</v>
      </c>
      <c r="F4908" t="s">
        <v>161</v>
      </c>
      <c r="G4908" t="s">
        <v>162</v>
      </c>
      <c r="H4908" t="s">
        <v>163</v>
      </c>
      <c r="I4908" t="s">
        <v>22566</v>
      </c>
      <c r="J4908" t="s">
        <v>22847</v>
      </c>
      <c r="K4908" t="s">
        <v>22848</v>
      </c>
      <c r="L4908" t="s">
        <v>22522</v>
      </c>
      <c r="M4908" t="s">
        <v>57</v>
      </c>
      <c r="N4908" t="s">
        <v>22523</v>
      </c>
      <c r="O4908" t="str">
        <f t="shared" si="152"/>
        <v>Closed</v>
      </c>
      <c r="P4908" t="str">
        <f t="shared" si="153"/>
        <v>Manhattan</v>
      </c>
      <c r="Q4908">
        <v>40.85844745</v>
      </c>
      <c r="R4908">
        <v>-73.929278890000006</v>
      </c>
      <c r="S4908">
        <v>1</v>
      </c>
    </row>
    <row r="4909" spans="1:19" hidden="1" x14ac:dyDescent="0.25">
      <c r="A4909" t="s">
        <v>33049</v>
      </c>
      <c r="B4909" s="1">
        <v>43831.970833333333</v>
      </c>
      <c r="C4909" s="1">
        <v>43832.013888888891</v>
      </c>
      <c r="D4909" s="1" t="s">
        <v>145</v>
      </c>
      <c r="E4909" t="s">
        <v>146</v>
      </c>
      <c r="F4909" t="s">
        <v>161</v>
      </c>
      <c r="G4909" t="s">
        <v>4712</v>
      </c>
      <c r="H4909" t="s">
        <v>163</v>
      </c>
      <c r="I4909" t="s">
        <v>22632</v>
      </c>
      <c r="J4909" t="s">
        <v>29285</v>
      </c>
      <c r="K4909" t="s">
        <v>22539</v>
      </c>
      <c r="L4909" t="s">
        <v>22522</v>
      </c>
      <c r="M4909" t="s">
        <v>57</v>
      </c>
      <c r="N4909" t="s">
        <v>22523</v>
      </c>
      <c r="O4909" t="str">
        <f t="shared" si="152"/>
        <v>Closed</v>
      </c>
      <c r="P4909" t="str">
        <f t="shared" si="153"/>
        <v>Manhattan</v>
      </c>
      <c r="Q4909">
        <v>40.867412450000003</v>
      </c>
      <c r="R4909">
        <v>-73.922023830000001</v>
      </c>
      <c r="S4909">
        <v>1</v>
      </c>
    </row>
    <row r="4910" spans="1:19" hidden="1" x14ac:dyDescent="0.25">
      <c r="A4910" t="s">
        <v>33050</v>
      </c>
      <c r="B4910" s="1">
        <v>43831.970833333333</v>
      </c>
      <c r="C4910" s="1">
        <v>43832.25277777778</v>
      </c>
      <c r="D4910" s="1" t="s">
        <v>145</v>
      </c>
      <c r="E4910" t="s">
        <v>146</v>
      </c>
      <c r="F4910" t="s">
        <v>161</v>
      </c>
      <c r="G4910" t="s">
        <v>162</v>
      </c>
      <c r="H4910" t="s">
        <v>163</v>
      </c>
      <c r="I4910" t="s">
        <v>23215</v>
      </c>
      <c r="J4910" t="s">
        <v>33051</v>
      </c>
      <c r="K4910" t="s">
        <v>24433</v>
      </c>
      <c r="L4910" t="s">
        <v>1853</v>
      </c>
      <c r="M4910" t="s">
        <v>57</v>
      </c>
      <c r="N4910" t="s">
        <v>22484</v>
      </c>
      <c r="O4910" t="str">
        <f t="shared" si="152"/>
        <v>Closed</v>
      </c>
      <c r="P4910" t="str">
        <f t="shared" si="153"/>
        <v>Queens</v>
      </c>
      <c r="Q4910">
        <v>40.738273380000003</v>
      </c>
      <c r="R4910">
        <v>-73.891827259999999</v>
      </c>
      <c r="S4910">
        <v>1</v>
      </c>
    </row>
    <row r="4911" spans="1:19" hidden="1" x14ac:dyDescent="0.25">
      <c r="A4911" t="s">
        <v>33052</v>
      </c>
      <c r="B4911" s="1">
        <v>43831.970833333333</v>
      </c>
      <c r="C4911" s="1">
        <v>43832.138194444444</v>
      </c>
      <c r="D4911" s="1" t="s">
        <v>145</v>
      </c>
      <c r="E4911" t="s">
        <v>146</v>
      </c>
      <c r="F4911" t="s">
        <v>147</v>
      </c>
      <c r="G4911" t="s">
        <v>148</v>
      </c>
      <c r="H4911" t="s">
        <v>149</v>
      </c>
      <c r="I4911" t="s">
        <v>22587</v>
      </c>
      <c r="J4911" t="s">
        <v>33053</v>
      </c>
      <c r="K4911" t="s">
        <v>23668</v>
      </c>
      <c r="L4911" t="s">
        <v>22497</v>
      </c>
      <c r="M4911" t="s">
        <v>57</v>
      </c>
      <c r="N4911" t="s">
        <v>22497</v>
      </c>
      <c r="O4911" t="str">
        <f t="shared" si="152"/>
        <v>Closed</v>
      </c>
      <c r="P4911" t="str">
        <f t="shared" si="153"/>
        <v>Bronx</v>
      </c>
      <c r="Q4911">
        <v>40.870707709999998</v>
      </c>
      <c r="R4911">
        <v>-73.905799880000004</v>
      </c>
      <c r="S4911">
        <v>1</v>
      </c>
    </row>
    <row r="4912" spans="1:19" hidden="1" x14ac:dyDescent="0.25">
      <c r="A4912" t="s">
        <v>33054</v>
      </c>
      <c r="B4912" s="1">
        <v>43831.97152777778</v>
      </c>
      <c r="C4912" s="1">
        <v>43832.314583333333</v>
      </c>
      <c r="D4912" s="1" t="s">
        <v>145</v>
      </c>
      <c r="E4912" t="s">
        <v>146</v>
      </c>
      <c r="F4912" t="s">
        <v>161</v>
      </c>
      <c r="G4912" t="s">
        <v>174</v>
      </c>
      <c r="H4912" t="s">
        <v>163</v>
      </c>
      <c r="I4912" t="s">
        <v>22811</v>
      </c>
      <c r="J4912" t="s">
        <v>24904</v>
      </c>
      <c r="K4912" t="s">
        <v>24905</v>
      </c>
      <c r="L4912" t="s">
        <v>9004</v>
      </c>
      <c r="M4912" t="s">
        <v>57</v>
      </c>
      <c r="N4912" t="s">
        <v>22484</v>
      </c>
      <c r="O4912" t="str">
        <f t="shared" si="152"/>
        <v>Closed</v>
      </c>
      <c r="P4912" t="str">
        <f t="shared" si="153"/>
        <v>Queens</v>
      </c>
      <c r="Q4912">
        <v>40.736979290000001</v>
      </c>
      <c r="R4912">
        <v>-73.864625200000006</v>
      </c>
      <c r="S4912">
        <v>1</v>
      </c>
    </row>
    <row r="4913" spans="1:19" hidden="1" x14ac:dyDescent="0.25">
      <c r="A4913" t="s">
        <v>33055</v>
      </c>
      <c r="B4913" s="1">
        <v>43831.972222222219</v>
      </c>
      <c r="C4913" s="1">
        <v>43834</v>
      </c>
      <c r="D4913" s="1" t="s">
        <v>821</v>
      </c>
      <c r="E4913" t="s">
        <v>22781</v>
      </c>
      <c r="F4913" t="s">
        <v>2191</v>
      </c>
      <c r="G4913" t="s">
        <v>2191</v>
      </c>
      <c r="H4913" t="s">
        <v>572</v>
      </c>
      <c r="I4913" t="s">
        <v>24746</v>
      </c>
      <c r="J4913" t="s">
        <v>33056</v>
      </c>
      <c r="K4913" t="s">
        <v>33057</v>
      </c>
      <c r="L4913" t="s">
        <v>6554</v>
      </c>
      <c r="M4913" t="s">
        <v>57</v>
      </c>
      <c r="N4913" t="s">
        <v>22484</v>
      </c>
      <c r="O4913" t="str">
        <f t="shared" si="152"/>
        <v>Closed</v>
      </c>
      <c r="P4913" t="str">
        <f t="shared" si="153"/>
        <v>Queens</v>
      </c>
      <c r="Q4913">
        <v>40.702822310000002</v>
      </c>
      <c r="R4913">
        <v>-73.78314906</v>
      </c>
      <c r="S4913">
        <v>3</v>
      </c>
    </row>
    <row r="4914" spans="1:19" hidden="1" x14ac:dyDescent="0.25">
      <c r="A4914" t="s">
        <v>33058</v>
      </c>
      <c r="B4914" s="1">
        <v>43831.972222222219</v>
      </c>
      <c r="C4914" s="1">
        <v>43832.854166666664</v>
      </c>
      <c r="D4914" s="1" t="s">
        <v>1291</v>
      </c>
      <c r="E4914" t="s">
        <v>22979</v>
      </c>
      <c r="F4914" t="s">
        <v>1293</v>
      </c>
      <c r="G4914" t="s">
        <v>23085</v>
      </c>
      <c r="H4914" t="s">
        <v>22518</v>
      </c>
      <c r="I4914" t="s">
        <v>23128</v>
      </c>
      <c r="J4914" t="s">
        <v>33059</v>
      </c>
      <c r="K4914" t="s">
        <v>23130</v>
      </c>
      <c r="L4914" t="s">
        <v>10517</v>
      </c>
      <c r="M4914" t="s">
        <v>57</v>
      </c>
      <c r="N4914" t="s">
        <v>22484</v>
      </c>
      <c r="O4914" t="str">
        <f t="shared" si="152"/>
        <v>Closed</v>
      </c>
      <c r="P4914" t="str">
        <f t="shared" si="153"/>
        <v>Queens</v>
      </c>
      <c r="Q4914">
        <v>40.724649479999997</v>
      </c>
      <c r="R4914">
        <v>-73.733788279999999</v>
      </c>
      <c r="S4914">
        <v>1</v>
      </c>
    </row>
    <row r="4915" spans="1:19" hidden="1" x14ac:dyDescent="0.25">
      <c r="A4915" t="s">
        <v>33060</v>
      </c>
      <c r="B4915" s="1">
        <v>43831.972222222219</v>
      </c>
      <c r="C4915" s="1">
        <v>43832</v>
      </c>
      <c r="D4915" s="1" t="s">
        <v>927</v>
      </c>
      <c r="E4915" t="s">
        <v>22824</v>
      </c>
      <c r="F4915" t="s">
        <v>929</v>
      </c>
      <c r="G4915" t="s">
        <v>1846</v>
      </c>
      <c r="H4915" t="s">
        <v>22518</v>
      </c>
      <c r="I4915" t="s">
        <v>22639</v>
      </c>
      <c r="J4915" t="s">
        <v>32365</v>
      </c>
      <c r="K4915" t="s">
        <v>24680</v>
      </c>
      <c r="L4915" t="s">
        <v>22497</v>
      </c>
      <c r="M4915" t="s">
        <v>57</v>
      </c>
      <c r="N4915" t="s">
        <v>22497</v>
      </c>
      <c r="O4915" t="str">
        <f t="shared" si="152"/>
        <v>Closed</v>
      </c>
      <c r="P4915" t="str">
        <f t="shared" si="153"/>
        <v>Bronx</v>
      </c>
      <c r="Q4915">
        <v>40.834847420000003</v>
      </c>
      <c r="R4915">
        <v>-73.904918300000006</v>
      </c>
      <c r="S4915">
        <v>1</v>
      </c>
    </row>
    <row r="4916" spans="1:19" hidden="1" x14ac:dyDescent="0.25">
      <c r="A4916" t="s">
        <v>33061</v>
      </c>
      <c r="B4916" s="1">
        <v>43831.972222222219</v>
      </c>
      <c r="C4916" s="1">
        <v>43832.427777777775</v>
      </c>
      <c r="D4916" s="1" t="s">
        <v>626</v>
      </c>
      <c r="E4916" t="s">
        <v>22703</v>
      </c>
      <c r="F4916" t="s">
        <v>4630</v>
      </c>
      <c r="G4916" t="s">
        <v>6730</v>
      </c>
      <c r="H4916" t="s">
        <v>22518</v>
      </c>
      <c r="I4916" t="s">
        <v>23444</v>
      </c>
      <c r="J4916" t="s">
        <v>33062</v>
      </c>
      <c r="K4916" t="s">
        <v>33062</v>
      </c>
      <c r="L4916" t="s">
        <v>11771</v>
      </c>
      <c r="M4916" t="s">
        <v>57</v>
      </c>
      <c r="N4916" t="s">
        <v>22484</v>
      </c>
      <c r="O4916" t="str">
        <f t="shared" si="152"/>
        <v>Closed</v>
      </c>
      <c r="P4916" t="str">
        <f t="shared" si="153"/>
        <v>Queens</v>
      </c>
      <c r="Q4916">
        <v>40.77693524</v>
      </c>
      <c r="R4916">
        <v>-73.888276590000004</v>
      </c>
      <c r="S4916">
        <v>1</v>
      </c>
    </row>
    <row r="4917" spans="1:19" hidden="1" x14ac:dyDescent="0.25">
      <c r="A4917" t="s">
        <v>33063</v>
      </c>
      <c r="B4917" s="1">
        <v>43831.972222222219</v>
      </c>
      <c r="C4917" s="1">
        <v>43857.42291666667</v>
      </c>
      <c r="D4917" s="1" t="s">
        <v>246</v>
      </c>
      <c r="E4917" t="s">
        <v>22545</v>
      </c>
      <c r="F4917" t="s">
        <v>26724</v>
      </c>
      <c r="G4917" t="s">
        <v>27682</v>
      </c>
      <c r="H4917" t="s">
        <v>7910</v>
      </c>
      <c r="I4917" t="s">
        <v>23817</v>
      </c>
      <c r="J4917" t="s">
        <v>33064</v>
      </c>
      <c r="K4917" t="s">
        <v>33065</v>
      </c>
      <c r="L4917" t="s">
        <v>11961</v>
      </c>
      <c r="M4917" t="s">
        <v>57</v>
      </c>
      <c r="N4917" t="s">
        <v>22484</v>
      </c>
      <c r="O4917" t="str">
        <f t="shared" si="152"/>
        <v>Closed</v>
      </c>
      <c r="P4917" t="str">
        <f t="shared" si="153"/>
        <v>Queens</v>
      </c>
      <c r="Q4917">
        <v>40.706455050000002</v>
      </c>
      <c r="R4917">
        <v>-73.755108699999994</v>
      </c>
      <c r="S4917">
        <v>26</v>
      </c>
    </row>
    <row r="4918" spans="1:19" hidden="1" x14ac:dyDescent="0.25">
      <c r="A4918" t="s">
        <v>33066</v>
      </c>
      <c r="B4918" s="1">
        <v>43831.972222222219</v>
      </c>
      <c r="C4918" s="1">
        <v>43833.240277777775</v>
      </c>
      <c r="D4918" s="1" t="s">
        <v>246</v>
      </c>
      <c r="E4918" t="s">
        <v>22545</v>
      </c>
      <c r="F4918" t="s">
        <v>22546</v>
      </c>
      <c r="G4918" t="s">
        <v>22547</v>
      </c>
      <c r="H4918" t="s">
        <v>7910</v>
      </c>
      <c r="I4918" t="s">
        <v>22712</v>
      </c>
      <c r="J4918" t="s">
        <v>32050</v>
      </c>
      <c r="K4918" t="s">
        <v>32051</v>
      </c>
      <c r="L4918" t="s">
        <v>22522</v>
      </c>
      <c r="M4918" t="s">
        <v>57</v>
      </c>
      <c r="N4918" t="s">
        <v>22523</v>
      </c>
      <c r="O4918" t="str">
        <f t="shared" si="152"/>
        <v>Closed</v>
      </c>
      <c r="P4918" t="str">
        <f t="shared" si="153"/>
        <v>Manhattan</v>
      </c>
      <c r="Q4918">
        <v>40.84965511</v>
      </c>
      <c r="R4918">
        <v>-73.936914970000004</v>
      </c>
      <c r="S4918">
        <v>2</v>
      </c>
    </row>
    <row r="4919" spans="1:19" hidden="1" x14ac:dyDescent="0.25">
      <c r="A4919" t="s">
        <v>33067</v>
      </c>
      <c r="B4919" s="1">
        <v>43831.972222222219</v>
      </c>
      <c r="C4919" s="1">
        <v>43832.910416666666</v>
      </c>
      <c r="D4919" s="1" t="s">
        <v>246</v>
      </c>
      <c r="E4919" t="s">
        <v>22545</v>
      </c>
      <c r="F4919" t="s">
        <v>22546</v>
      </c>
      <c r="G4919" t="s">
        <v>22547</v>
      </c>
      <c r="H4919" t="s">
        <v>7910</v>
      </c>
      <c r="I4919" t="s">
        <v>23135</v>
      </c>
      <c r="J4919" t="s">
        <v>33068</v>
      </c>
      <c r="K4919" t="s">
        <v>33069</v>
      </c>
      <c r="L4919" t="s">
        <v>22497</v>
      </c>
      <c r="M4919" t="s">
        <v>57</v>
      </c>
      <c r="N4919" t="s">
        <v>22497</v>
      </c>
      <c r="O4919" t="str">
        <f t="shared" si="152"/>
        <v>Closed</v>
      </c>
      <c r="P4919" t="str">
        <f t="shared" si="153"/>
        <v>Bronx</v>
      </c>
      <c r="Q4919">
        <v>40.813330569999998</v>
      </c>
      <c r="R4919">
        <v>-73.863006799999994</v>
      </c>
      <c r="S4919">
        <v>1</v>
      </c>
    </row>
    <row r="4920" spans="1:19" hidden="1" x14ac:dyDescent="0.25">
      <c r="A4920" t="s">
        <v>33070</v>
      </c>
      <c r="B4920" s="1">
        <v>43831.972916666666</v>
      </c>
      <c r="C4920" s="1">
        <v>43832.087500000001</v>
      </c>
      <c r="D4920" s="1" t="s">
        <v>145</v>
      </c>
      <c r="E4920" t="s">
        <v>146</v>
      </c>
      <c r="F4920" t="s">
        <v>161</v>
      </c>
      <c r="G4920" t="s">
        <v>162</v>
      </c>
      <c r="H4920" t="s">
        <v>163</v>
      </c>
      <c r="I4920" t="s">
        <v>22639</v>
      </c>
      <c r="J4920" t="s">
        <v>32909</v>
      </c>
      <c r="K4920" t="s">
        <v>23253</v>
      </c>
      <c r="L4920" t="s">
        <v>22497</v>
      </c>
      <c r="M4920" t="s">
        <v>57</v>
      </c>
      <c r="N4920" t="s">
        <v>22497</v>
      </c>
      <c r="O4920" t="str">
        <f t="shared" si="152"/>
        <v>Closed</v>
      </c>
      <c r="P4920" t="str">
        <f t="shared" si="153"/>
        <v>Bronx</v>
      </c>
      <c r="Q4920">
        <v>40.823053049999999</v>
      </c>
      <c r="R4920">
        <v>-73.904519640000004</v>
      </c>
      <c r="S4920">
        <v>1</v>
      </c>
    </row>
    <row r="4921" spans="1:19" hidden="1" x14ac:dyDescent="0.25">
      <c r="A4921" t="s">
        <v>33071</v>
      </c>
      <c r="B4921" s="1">
        <v>43831.972916666666</v>
      </c>
      <c r="C4921" s="1">
        <v>43832.50277777778</v>
      </c>
      <c r="D4921" s="1" t="s">
        <v>145</v>
      </c>
      <c r="E4921" t="s">
        <v>146</v>
      </c>
      <c r="F4921" t="s">
        <v>161</v>
      </c>
      <c r="G4921" t="s">
        <v>162</v>
      </c>
      <c r="H4921" t="s">
        <v>163</v>
      </c>
      <c r="I4921" t="s">
        <v>22592</v>
      </c>
      <c r="J4921" t="s">
        <v>33072</v>
      </c>
      <c r="K4921" t="s">
        <v>23005</v>
      </c>
      <c r="L4921" t="s">
        <v>22522</v>
      </c>
      <c r="M4921" t="s">
        <v>57</v>
      </c>
      <c r="N4921" t="s">
        <v>22523</v>
      </c>
      <c r="O4921" t="str">
        <f t="shared" si="152"/>
        <v>Closed</v>
      </c>
      <c r="P4921" t="str">
        <f t="shared" si="153"/>
        <v>Manhattan</v>
      </c>
      <c r="Q4921">
        <v>40.822185920000003</v>
      </c>
      <c r="R4921">
        <v>-73.954092279999998</v>
      </c>
      <c r="S4921">
        <v>1</v>
      </c>
    </row>
    <row r="4922" spans="1:19" hidden="1" x14ac:dyDescent="0.25">
      <c r="A4922" t="s">
        <v>33073</v>
      </c>
      <c r="B4922" s="1">
        <v>43831.973611111112</v>
      </c>
      <c r="C4922" s="1">
        <v>43832.237500000003</v>
      </c>
      <c r="D4922" s="1" t="s">
        <v>145</v>
      </c>
      <c r="E4922" t="s">
        <v>146</v>
      </c>
      <c r="F4922" t="s">
        <v>260</v>
      </c>
      <c r="G4922" t="s">
        <v>261</v>
      </c>
      <c r="H4922" t="s">
        <v>149</v>
      </c>
      <c r="I4922" t="s">
        <v>22689</v>
      </c>
      <c r="J4922" t="s">
        <v>33047</v>
      </c>
      <c r="K4922" t="s">
        <v>22931</v>
      </c>
      <c r="L4922" t="s">
        <v>9582</v>
      </c>
      <c r="M4922" t="s">
        <v>57</v>
      </c>
      <c r="N4922" t="s">
        <v>22484</v>
      </c>
      <c r="O4922" t="str">
        <f t="shared" si="152"/>
        <v>Closed</v>
      </c>
      <c r="P4922" t="str">
        <f t="shared" si="153"/>
        <v>Queens</v>
      </c>
      <c r="Q4922">
        <v>40.725440249999998</v>
      </c>
      <c r="R4922">
        <v>-73.890354450000004</v>
      </c>
      <c r="S4922">
        <v>1</v>
      </c>
    </row>
    <row r="4923" spans="1:19" hidden="1" x14ac:dyDescent="0.25">
      <c r="A4923" t="s">
        <v>33074</v>
      </c>
      <c r="B4923" s="1">
        <v>43831.974305555559</v>
      </c>
      <c r="C4923" s="1">
        <v>43860.847916666666</v>
      </c>
      <c r="D4923" s="1" t="s">
        <v>1291</v>
      </c>
      <c r="E4923" t="s">
        <v>22979</v>
      </c>
      <c r="F4923" t="s">
        <v>3490</v>
      </c>
      <c r="G4923" t="s">
        <v>33075</v>
      </c>
      <c r="H4923" t="s">
        <v>22518</v>
      </c>
      <c r="I4923" t="s">
        <v>23678</v>
      </c>
      <c r="J4923" t="s">
        <v>33076</v>
      </c>
      <c r="K4923" t="s">
        <v>23709</v>
      </c>
      <c r="L4923" t="s">
        <v>5055</v>
      </c>
      <c r="M4923" t="s">
        <v>57</v>
      </c>
      <c r="N4923" t="s">
        <v>22484</v>
      </c>
      <c r="O4923" t="str">
        <f t="shared" si="152"/>
        <v>Closed</v>
      </c>
      <c r="P4923" t="str">
        <f t="shared" si="153"/>
        <v>Queens</v>
      </c>
      <c r="Q4923">
        <v>40.767185859999998</v>
      </c>
      <c r="R4923">
        <v>-73.929953409999996</v>
      </c>
      <c r="S4923">
        <v>29</v>
      </c>
    </row>
    <row r="4924" spans="1:19" x14ac:dyDescent="0.25">
      <c r="A4924" t="s">
        <v>33077</v>
      </c>
      <c r="B4924" s="1">
        <v>43831.974305555559</v>
      </c>
      <c r="C4924" s="1">
        <v>43832.064583333333</v>
      </c>
      <c r="D4924" s="1" t="s">
        <v>145</v>
      </c>
      <c r="E4924" t="s">
        <v>146</v>
      </c>
      <c r="F4924" t="s">
        <v>147</v>
      </c>
      <c r="G4924" t="s">
        <v>148</v>
      </c>
      <c r="H4924" t="s">
        <v>149</v>
      </c>
      <c r="I4924" t="s">
        <v>23094</v>
      </c>
      <c r="J4924" t="s">
        <v>33078</v>
      </c>
      <c r="K4924" t="s">
        <v>33079</v>
      </c>
      <c r="L4924" t="s">
        <v>22474</v>
      </c>
      <c r="M4924" t="s">
        <v>57</v>
      </c>
      <c r="N4924" t="s">
        <v>22474</v>
      </c>
      <c r="O4924" t="str">
        <f t="shared" si="152"/>
        <v>Closed</v>
      </c>
      <c r="P4924" t="str">
        <f t="shared" si="153"/>
        <v>Brooklyn</v>
      </c>
      <c r="Q4924">
        <v>40.712623819999997</v>
      </c>
      <c r="R4924">
        <v>-73.941376840000004</v>
      </c>
      <c r="S4924">
        <v>1</v>
      </c>
    </row>
    <row r="4925" spans="1:19" hidden="1" x14ac:dyDescent="0.25">
      <c r="A4925" t="s">
        <v>33080</v>
      </c>
      <c r="B4925" s="1">
        <v>43831.974305555559</v>
      </c>
      <c r="C4925" s="1">
        <v>45446.547222222223</v>
      </c>
      <c r="D4925" s="1" t="s">
        <v>46</v>
      </c>
      <c r="E4925" t="s">
        <v>22469</v>
      </c>
      <c r="F4925" t="s">
        <v>3961</v>
      </c>
      <c r="G4925" t="s">
        <v>22153</v>
      </c>
      <c r="H4925" t="s">
        <v>50</v>
      </c>
      <c r="I4925" t="s">
        <v>22789</v>
      </c>
      <c r="J4925" t="s">
        <v>33081</v>
      </c>
      <c r="K4925" t="s">
        <v>22539</v>
      </c>
      <c r="L4925" t="s">
        <v>9174</v>
      </c>
      <c r="M4925" t="s">
        <v>57</v>
      </c>
      <c r="N4925" t="s">
        <v>22484</v>
      </c>
      <c r="O4925" t="str">
        <f t="shared" si="152"/>
        <v>Closed</v>
      </c>
      <c r="P4925" t="str">
        <f t="shared" si="153"/>
        <v>Queens</v>
      </c>
      <c r="Q4925">
        <v>40.7474834</v>
      </c>
      <c r="R4925">
        <v>-73.893295609999996</v>
      </c>
      <c r="S4925">
        <v>1615</v>
      </c>
    </row>
    <row r="4926" spans="1:19" hidden="1" x14ac:dyDescent="0.25">
      <c r="A4926" t="s">
        <v>33082</v>
      </c>
      <c r="B4926" s="1">
        <v>43831.974305555559</v>
      </c>
      <c r="C4926" s="1">
        <v>43832.176388888889</v>
      </c>
      <c r="D4926" s="1" t="s">
        <v>145</v>
      </c>
      <c r="E4926" t="s">
        <v>146</v>
      </c>
      <c r="F4926" t="s">
        <v>161</v>
      </c>
      <c r="G4926" t="s">
        <v>162</v>
      </c>
      <c r="H4926" t="s">
        <v>163</v>
      </c>
      <c r="I4926" t="s">
        <v>24442</v>
      </c>
      <c r="J4926" t="s">
        <v>33083</v>
      </c>
      <c r="K4926" t="s">
        <v>31467</v>
      </c>
      <c r="L4926" t="s">
        <v>10050</v>
      </c>
      <c r="M4926" t="s">
        <v>57</v>
      </c>
      <c r="N4926" t="s">
        <v>22484</v>
      </c>
      <c r="O4926" t="str">
        <f t="shared" si="152"/>
        <v>Closed</v>
      </c>
      <c r="P4926" t="str">
        <f t="shared" si="153"/>
        <v>Queens</v>
      </c>
      <c r="Q4926">
        <v>40.755906639999999</v>
      </c>
      <c r="R4926">
        <v>-73.942952180000006</v>
      </c>
      <c r="S4926">
        <v>1</v>
      </c>
    </row>
    <row r="4927" spans="1:19" hidden="1" x14ac:dyDescent="0.25">
      <c r="A4927" t="s">
        <v>33084</v>
      </c>
      <c r="B4927" s="1">
        <v>43831.974305555559</v>
      </c>
      <c r="C4927" s="1">
        <v>43832.04583333333</v>
      </c>
      <c r="D4927" s="1" t="s">
        <v>145</v>
      </c>
      <c r="E4927" t="s">
        <v>146</v>
      </c>
      <c r="F4927" t="s">
        <v>147</v>
      </c>
      <c r="G4927" t="s">
        <v>148</v>
      </c>
      <c r="H4927" t="s">
        <v>149</v>
      </c>
      <c r="I4927" t="s">
        <v>24120</v>
      </c>
      <c r="J4927" t="s">
        <v>27628</v>
      </c>
      <c r="K4927" t="s">
        <v>27612</v>
      </c>
      <c r="L4927" t="s">
        <v>22522</v>
      </c>
      <c r="M4927" t="s">
        <v>57</v>
      </c>
      <c r="N4927" t="s">
        <v>22523</v>
      </c>
      <c r="O4927" t="str">
        <f t="shared" si="152"/>
        <v>Closed</v>
      </c>
      <c r="P4927" t="str">
        <f t="shared" si="153"/>
        <v>Manhattan</v>
      </c>
      <c r="Q4927">
        <v>40.820463340000003</v>
      </c>
      <c r="R4927">
        <v>-73.944146930000002</v>
      </c>
      <c r="S4927">
        <v>1</v>
      </c>
    </row>
    <row r="4928" spans="1:19" x14ac:dyDescent="0.25">
      <c r="A4928" t="s">
        <v>33085</v>
      </c>
      <c r="B4928" s="1">
        <v>43831.974305555559</v>
      </c>
      <c r="C4928" s="1">
        <v>43833.430555555555</v>
      </c>
      <c r="D4928" s="1" t="s">
        <v>246</v>
      </c>
      <c r="E4928" t="s">
        <v>22545</v>
      </c>
      <c r="F4928" t="s">
        <v>22546</v>
      </c>
      <c r="G4928" t="s">
        <v>22591</v>
      </c>
      <c r="H4928" t="s">
        <v>7910</v>
      </c>
      <c r="I4928" t="s">
        <v>22996</v>
      </c>
      <c r="J4928" t="s">
        <v>31922</v>
      </c>
      <c r="K4928" t="s">
        <v>26325</v>
      </c>
      <c r="L4928" t="s">
        <v>22474</v>
      </c>
      <c r="M4928" t="s">
        <v>57</v>
      </c>
      <c r="N4928" t="s">
        <v>22474</v>
      </c>
      <c r="O4928" t="str">
        <f t="shared" si="152"/>
        <v>Closed</v>
      </c>
      <c r="P4928" t="str">
        <f t="shared" si="153"/>
        <v>Brooklyn</v>
      </c>
      <c r="Q4928">
        <v>40.663801040000003</v>
      </c>
      <c r="R4928">
        <v>-73.884832750000001</v>
      </c>
      <c r="S4928">
        <v>2</v>
      </c>
    </row>
    <row r="4929" spans="1:19" hidden="1" x14ac:dyDescent="0.25">
      <c r="A4929" t="s">
        <v>33086</v>
      </c>
      <c r="B4929" s="1">
        <v>43831.974305555559</v>
      </c>
      <c r="C4929" s="1">
        <v>43832.254861111112</v>
      </c>
      <c r="D4929" s="1" t="s">
        <v>246</v>
      </c>
      <c r="E4929" t="s">
        <v>22545</v>
      </c>
      <c r="F4929" t="s">
        <v>22546</v>
      </c>
      <c r="G4929" t="s">
        <v>22591</v>
      </c>
      <c r="H4929" t="s">
        <v>7910</v>
      </c>
      <c r="I4929" t="s">
        <v>22712</v>
      </c>
      <c r="J4929" t="s">
        <v>33087</v>
      </c>
      <c r="K4929" t="s">
        <v>33088</v>
      </c>
      <c r="L4929" t="s">
        <v>22522</v>
      </c>
      <c r="M4929" t="s">
        <v>57</v>
      </c>
      <c r="N4929" t="s">
        <v>22523</v>
      </c>
      <c r="O4929" t="str">
        <f t="shared" si="152"/>
        <v>Closed</v>
      </c>
      <c r="P4929" t="str">
        <f t="shared" si="153"/>
        <v>Manhattan</v>
      </c>
      <c r="Q4929">
        <v>40.85494894</v>
      </c>
      <c r="R4929">
        <v>-73.935644749999994</v>
      </c>
      <c r="S4929">
        <v>1</v>
      </c>
    </row>
    <row r="4930" spans="1:19" hidden="1" x14ac:dyDescent="0.25">
      <c r="A4930" t="s">
        <v>33089</v>
      </c>
      <c r="B4930" s="1">
        <v>43831.974999999999</v>
      </c>
      <c r="C4930" s="1">
        <v>43832.453472222223</v>
      </c>
      <c r="D4930" s="1" t="s">
        <v>246</v>
      </c>
      <c r="E4930" t="s">
        <v>22545</v>
      </c>
      <c r="F4930" t="s">
        <v>22546</v>
      </c>
      <c r="G4930" t="s">
        <v>22547</v>
      </c>
      <c r="H4930" t="s">
        <v>7910</v>
      </c>
      <c r="I4930" t="s">
        <v>22592</v>
      </c>
      <c r="J4930" t="s">
        <v>33090</v>
      </c>
      <c r="K4930" t="s">
        <v>26061</v>
      </c>
      <c r="L4930" t="s">
        <v>22522</v>
      </c>
      <c r="M4930" t="s">
        <v>57</v>
      </c>
      <c r="N4930" t="s">
        <v>22523</v>
      </c>
      <c r="O4930" t="str">
        <f t="shared" ref="O4930:O4993" si="154">IF(M4930="Closed","Closed","Not Closed")</f>
        <v>Closed</v>
      </c>
      <c r="P4930" t="str">
        <f t="shared" ref="P4930:P4993" si="155">IF(TRIM(N4930)="","Not Recorded",N4930)</f>
        <v>Manhattan</v>
      </c>
      <c r="Q4930">
        <v>40.824700659999998</v>
      </c>
      <c r="R4930">
        <v>-73.943091929999994</v>
      </c>
      <c r="S4930">
        <v>1</v>
      </c>
    </row>
    <row r="4931" spans="1:19" hidden="1" x14ac:dyDescent="0.25">
      <c r="A4931" t="s">
        <v>33091</v>
      </c>
      <c r="B4931" s="1">
        <v>43831.974999999999</v>
      </c>
      <c r="C4931" s="1">
        <v>43832.09652777778</v>
      </c>
      <c r="D4931" s="1" t="s">
        <v>145</v>
      </c>
      <c r="E4931" t="s">
        <v>146</v>
      </c>
      <c r="F4931" t="s">
        <v>147</v>
      </c>
      <c r="G4931" t="s">
        <v>148</v>
      </c>
      <c r="H4931" t="s">
        <v>149</v>
      </c>
      <c r="I4931" t="s">
        <v>22811</v>
      </c>
      <c r="J4931" t="s">
        <v>30935</v>
      </c>
      <c r="K4931" t="s">
        <v>24233</v>
      </c>
      <c r="L4931" t="s">
        <v>9004</v>
      </c>
      <c r="M4931" t="s">
        <v>57</v>
      </c>
      <c r="N4931" t="s">
        <v>22484</v>
      </c>
      <c r="O4931" t="str">
        <f t="shared" si="154"/>
        <v>Closed</v>
      </c>
      <c r="P4931" t="str">
        <f t="shared" si="155"/>
        <v>Queens</v>
      </c>
      <c r="Q4931">
        <v>40.754577310000002</v>
      </c>
      <c r="R4931">
        <v>-73.865838289999999</v>
      </c>
      <c r="S4931">
        <v>1</v>
      </c>
    </row>
    <row r="4932" spans="1:19" hidden="1" x14ac:dyDescent="0.25">
      <c r="A4932" t="s">
        <v>33092</v>
      </c>
      <c r="B4932" s="1">
        <v>43831.974999999999</v>
      </c>
      <c r="C4932" s="1">
        <v>43832.043055555558</v>
      </c>
      <c r="D4932" s="1" t="s">
        <v>145</v>
      </c>
      <c r="E4932" t="s">
        <v>146</v>
      </c>
      <c r="F4932" t="s">
        <v>161</v>
      </c>
      <c r="G4932" t="s">
        <v>174</v>
      </c>
      <c r="H4932" t="s">
        <v>163</v>
      </c>
      <c r="I4932" t="s">
        <v>24120</v>
      </c>
      <c r="J4932" t="s">
        <v>33093</v>
      </c>
      <c r="K4932" t="s">
        <v>33094</v>
      </c>
      <c r="L4932" t="s">
        <v>22522</v>
      </c>
      <c r="M4932" t="s">
        <v>57</v>
      </c>
      <c r="N4932" t="s">
        <v>22523</v>
      </c>
      <c r="O4932" t="str">
        <f t="shared" si="154"/>
        <v>Closed</v>
      </c>
      <c r="P4932" t="str">
        <f t="shared" si="155"/>
        <v>Manhattan</v>
      </c>
      <c r="Q4932">
        <v>40.817338890000002</v>
      </c>
      <c r="R4932">
        <v>-73.942205860000001</v>
      </c>
      <c r="S4932">
        <v>1</v>
      </c>
    </row>
    <row r="4933" spans="1:19" hidden="1" x14ac:dyDescent="0.25">
      <c r="A4933" t="s">
        <v>33095</v>
      </c>
      <c r="B4933" s="1">
        <v>43831.976388888892</v>
      </c>
      <c r="C4933" s="1">
        <v>43832.093055555553</v>
      </c>
      <c r="D4933" s="1" t="s">
        <v>145</v>
      </c>
      <c r="E4933" t="s">
        <v>146</v>
      </c>
      <c r="F4933" t="s">
        <v>161</v>
      </c>
      <c r="G4933" t="s">
        <v>162</v>
      </c>
      <c r="H4933" t="s">
        <v>163</v>
      </c>
      <c r="I4933" t="s">
        <v>22481</v>
      </c>
      <c r="J4933" t="s">
        <v>33096</v>
      </c>
      <c r="K4933" t="s">
        <v>22568</v>
      </c>
      <c r="L4933" t="s">
        <v>81</v>
      </c>
      <c r="M4933" t="s">
        <v>57</v>
      </c>
      <c r="N4933" t="s">
        <v>22484</v>
      </c>
      <c r="O4933" t="str">
        <f t="shared" si="154"/>
        <v>Closed</v>
      </c>
      <c r="P4933" t="str">
        <f t="shared" si="155"/>
        <v>Queens</v>
      </c>
      <c r="Q4933">
        <v>40.708419560000003</v>
      </c>
      <c r="R4933">
        <v>-73.908752440000001</v>
      </c>
      <c r="S4933">
        <v>1</v>
      </c>
    </row>
    <row r="4934" spans="1:19" x14ac:dyDescent="0.25">
      <c r="A4934" t="s">
        <v>33097</v>
      </c>
      <c r="B4934" s="1">
        <v>43831.976388888892</v>
      </c>
      <c r="C4934" s="1">
        <v>43832.15902777778</v>
      </c>
      <c r="D4934" s="1" t="s">
        <v>145</v>
      </c>
      <c r="E4934" t="s">
        <v>146</v>
      </c>
      <c r="F4934" t="s">
        <v>161</v>
      </c>
      <c r="G4934" t="s">
        <v>162</v>
      </c>
      <c r="H4934" t="s">
        <v>163</v>
      </c>
      <c r="I4934" t="s">
        <v>22570</v>
      </c>
      <c r="J4934" t="s">
        <v>33098</v>
      </c>
      <c r="K4934" t="s">
        <v>25615</v>
      </c>
      <c r="L4934" t="s">
        <v>22474</v>
      </c>
      <c r="M4934" t="s">
        <v>57</v>
      </c>
      <c r="N4934" t="s">
        <v>22474</v>
      </c>
      <c r="O4934" t="str">
        <f t="shared" si="154"/>
        <v>Closed</v>
      </c>
      <c r="P4934" t="str">
        <f t="shared" si="155"/>
        <v>Brooklyn</v>
      </c>
      <c r="Q4934">
        <v>40.618306160000003</v>
      </c>
      <c r="R4934">
        <v>-74.004102720000006</v>
      </c>
      <c r="S4934">
        <v>1</v>
      </c>
    </row>
    <row r="4935" spans="1:19" hidden="1" x14ac:dyDescent="0.25">
      <c r="A4935" t="s">
        <v>33099</v>
      </c>
      <c r="B4935" s="1">
        <v>43831.976388888892</v>
      </c>
      <c r="C4935" s="1">
        <v>43832.311805555553</v>
      </c>
      <c r="D4935" s="1" t="s">
        <v>145</v>
      </c>
      <c r="E4935" t="s">
        <v>146</v>
      </c>
      <c r="F4935" t="s">
        <v>161</v>
      </c>
      <c r="G4935" t="s">
        <v>174</v>
      </c>
      <c r="H4935" t="s">
        <v>163</v>
      </c>
      <c r="I4935" t="s">
        <v>23331</v>
      </c>
      <c r="J4935" t="s">
        <v>23664</v>
      </c>
      <c r="K4935" t="s">
        <v>23665</v>
      </c>
      <c r="L4935" t="s">
        <v>22497</v>
      </c>
      <c r="M4935" t="s">
        <v>57</v>
      </c>
      <c r="N4935" t="s">
        <v>22497</v>
      </c>
      <c r="O4935" t="str">
        <f t="shared" si="154"/>
        <v>Closed</v>
      </c>
      <c r="P4935" t="str">
        <f t="shared" si="155"/>
        <v>Bronx</v>
      </c>
      <c r="Q4935">
        <v>40.846782959999999</v>
      </c>
      <c r="R4935">
        <v>-73.888267709999994</v>
      </c>
      <c r="S4935">
        <v>1</v>
      </c>
    </row>
    <row r="4936" spans="1:19" hidden="1" x14ac:dyDescent="0.25">
      <c r="A4936" t="s">
        <v>33100</v>
      </c>
      <c r="B4936" s="1">
        <v>43831.976388888892</v>
      </c>
      <c r="C4936" s="1">
        <v>43832.502083333333</v>
      </c>
      <c r="D4936" s="1" t="s">
        <v>145</v>
      </c>
      <c r="E4936" t="s">
        <v>146</v>
      </c>
      <c r="F4936" t="s">
        <v>161</v>
      </c>
      <c r="G4936" t="s">
        <v>162</v>
      </c>
      <c r="H4936" t="s">
        <v>163</v>
      </c>
      <c r="I4936" t="s">
        <v>22592</v>
      </c>
      <c r="J4936" t="s">
        <v>33101</v>
      </c>
      <c r="K4936" t="s">
        <v>22539</v>
      </c>
      <c r="L4936" t="s">
        <v>22522</v>
      </c>
      <c r="M4936" t="s">
        <v>57</v>
      </c>
      <c r="N4936" t="s">
        <v>22523</v>
      </c>
      <c r="O4936" t="str">
        <f t="shared" si="154"/>
        <v>Closed</v>
      </c>
      <c r="P4936" t="str">
        <f t="shared" si="155"/>
        <v>Manhattan</v>
      </c>
      <c r="Q4936">
        <v>40.82177961</v>
      </c>
      <c r="R4936">
        <v>-73.953857709999994</v>
      </c>
      <c r="S4936">
        <v>1</v>
      </c>
    </row>
    <row r="4937" spans="1:19" hidden="1" x14ac:dyDescent="0.25">
      <c r="A4937" t="s">
        <v>33102</v>
      </c>
      <c r="B4937" s="1">
        <v>43831.976388888892</v>
      </c>
      <c r="C4937" s="1">
        <v>43832.060416666667</v>
      </c>
      <c r="D4937" s="1" t="s">
        <v>145</v>
      </c>
      <c r="E4937" t="s">
        <v>146</v>
      </c>
      <c r="F4937" t="s">
        <v>147</v>
      </c>
      <c r="G4937" t="s">
        <v>148</v>
      </c>
      <c r="H4937" t="s">
        <v>149</v>
      </c>
      <c r="I4937" t="s">
        <v>23238</v>
      </c>
      <c r="J4937" t="s">
        <v>32418</v>
      </c>
      <c r="K4937" t="s">
        <v>27279</v>
      </c>
      <c r="L4937" t="s">
        <v>1901</v>
      </c>
      <c r="M4937" t="s">
        <v>57</v>
      </c>
      <c r="N4937" t="s">
        <v>22484</v>
      </c>
      <c r="O4937" t="str">
        <f t="shared" si="154"/>
        <v>Closed</v>
      </c>
      <c r="P4937" t="str">
        <f t="shared" si="155"/>
        <v>Queens</v>
      </c>
      <c r="Q4937">
        <v>40.77024016</v>
      </c>
      <c r="R4937">
        <v>-73.82580505</v>
      </c>
      <c r="S4937">
        <v>1</v>
      </c>
    </row>
    <row r="4938" spans="1:19" x14ac:dyDescent="0.25">
      <c r="A4938" t="s">
        <v>33103</v>
      </c>
      <c r="B4938" s="1">
        <v>43831.976388888892</v>
      </c>
      <c r="C4938" s="1">
        <v>43851.376388888886</v>
      </c>
      <c r="D4938" s="1" t="s">
        <v>246</v>
      </c>
      <c r="E4938" t="s">
        <v>22545</v>
      </c>
      <c r="F4938" t="s">
        <v>23616</v>
      </c>
      <c r="G4938" t="s">
        <v>23617</v>
      </c>
      <c r="H4938" t="s">
        <v>7910</v>
      </c>
      <c r="I4938" t="s">
        <v>22529</v>
      </c>
      <c r="J4938" t="s">
        <v>33104</v>
      </c>
      <c r="K4938" t="s">
        <v>23836</v>
      </c>
      <c r="L4938" t="s">
        <v>22474</v>
      </c>
      <c r="M4938" t="s">
        <v>57</v>
      </c>
      <c r="N4938" t="s">
        <v>22474</v>
      </c>
      <c r="O4938" t="str">
        <f t="shared" si="154"/>
        <v>Closed</v>
      </c>
      <c r="P4938" t="str">
        <f t="shared" si="155"/>
        <v>Brooklyn</v>
      </c>
      <c r="Q4938">
        <v>40.731619279999997</v>
      </c>
      <c r="R4938">
        <v>-73.957867480000004</v>
      </c>
      <c r="S4938">
        <v>20</v>
      </c>
    </row>
    <row r="4939" spans="1:19" hidden="1" x14ac:dyDescent="0.25">
      <c r="A4939" t="s">
        <v>33105</v>
      </c>
      <c r="B4939" s="1">
        <v>43831.976388888892</v>
      </c>
      <c r="C4939" s="1">
        <v>43834.711111111108</v>
      </c>
      <c r="D4939" s="1" t="s">
        <v>246</v>
      </c>
      <c r="E4939" t="s">
        <v>22545</v>
      </c>
      <c r="F4939" t="s">
        <v>22546</v>
      </c>
      <c r="G4939" t="s">
        <v>22591</v>
      </c>
      <c r="H4939" t="s">
        <v>7910</v>
      </c>
      <c r="I4939" t="s">
        <v>22525</v>
      </c>
      <c r="J4939" t="s">
        <v>33106</v>
      </c>
      <c r="K4939" t="s">
        <v>25102</v>
      </c>
      <c r="L4939" t="s">
        <v>5055</v>
      </c>
      <c r="M4939" t="s">
        <v>57</v>
      </c>
      <c r="N4939" t="s">
        <v>22484</v>
      </c>
      <c r="O4939" t="str">
        <f t="shared" si="154"/>
        <v>Closed</v>
      </c>
      <c r="P4939" t="str">
        <f t="shared" si="155"/>
        <v>Queens</v>
      </c>
      <c r="Q4939">
        <v>40.768608380000003</v>
      </c>
      <c r="R4939">
        <v>-73.911132109999997</v>
      </c>
      <c r="S4939">
        <v>3</v>
      </c>
    </row>
    <row r="4940" spans="1:19" hidden="1" x14ac:dyDescent="0.25">
      <c r="A4940" t="s">
        <v>33107</v>
      </c>
      <c r="B4940" s="1">
        <v>43831.977777777778</v>
      </c>
      <c r="C4940" s="1">
        <v>43832.50277777778</v>
      </c>
      <c r="D4940" s="1" t="s">
        <v>145</v>
      </c>
      <c r="E4940" t="s">
        <v>146</v>
      </c>
      <c r="F4940" t="s">
        <v>161</v>
      </c>
      <c r="G4940" t="s">
        <v>174</v>
      </c>
      <c r="H4940" t="s">
        <v>163</v>
      </c>
      <c r="I4940" t="s">
        <v>22592</v>
      </c>
      <c r="J4940" t="s">
        <v>33108</v>
      </c>
      <c r="K4940" t="s">
        <v>25243</v>
      </c>
      <c r="L4940" t="s">
        <v>22522</v>
      </c>
      <c r="M4940" t="s">
        <v>57</v>
      </c>
      <c r="N4940" t="s">
        <v>22523</v>
      </c>
      <c r="O4940" t="str">
        <f t="shared" si="154"/>
        <v>Closed</v>
      </c>
      <c r="P4940" t="str">
        <f t="shared" si="155"/>
        <v>Manhattan</v>
      </c>
      <c r="Q4940">
        <v>40.829863850000002</v>
      </c>
      <c r="R4940">
        <v>-73.94982306</v>
      </c>
      <c r="S4940">
        <v>1</v>
      </c>
    </row>
    <row r="4941" spans="1:19" hidden="1" x14ac:dyDescent="0.25">
      <c r="A4941" t="s">
        <v>33109</v>
      </c>
      <c r="B4941" s="1">
        <v>43831.977777777778</v>
      </c>
      <c r="C4941" s="1">
        <v>43832.34097222222</v>
      </c>
      <c r="D4941" s="1" t="s">
        <v>145</v>
      </c>
      <c r="E4941" t="s">
        <v>146</v>
      </c>
      <c r="F4941" t="s">
        <v>161</v>
      </c>
      <c r="G4941" t="s">
        <v>162</v>
      </c>
      <c r="H4941" t="s">
        <v>163</v>
      </c>
      <c r="I4941" t="s">
        <v>23074</v>
      </c>
      <c r="J4941" t="s">
        <v>33110</v>
      </c>
      <c r="K4941" t="s">
        <v>24511</v>
      </c>
      <c r="L4941" t="s">
        <v>5055</v>
      </c>
      <c r="M4941" t="s">
        <v>57</v>
      </c>
      <c r="N4941" t="s">
        <v>22484</v>
      </c>
      <c r="O4941" t="str">
        <f t="shared" si="154"/>
        <v>Closed</v>
      </c>
      <c r="P4941" t="str">
        <f t="shared" si="155"/>
        <v>Queens</v>
      </c>
      <c r="Q4941">
        <v>40.779879790000003</v>
      </c>
      <c r="R4941">
        <v>-73.91311383</v>
      </c>
      <c r="S4941">
        <v>1</v>
      </c>
    </row>
    <row r="4942" spans="1:19" hidden="1" x14ac:dyDescent="0.25">
      <c r="A4942" t="s">
        <v>33111</v>
      </c>
      <c r="B4942" s="1">
        <v>43831.978472222225</v>
      </c>
      <c r="C4942" s="1">
        <v>43832.568055555559</v>
      </c>
      <c r="D4942" s="1" t="s">
        <v>1291</v>
      </c>
      <c r="E4942" t="s">
        <v>22979</v>
      </c>
      <c r="F4942" t="s">
        <v>4439</v>
      </c>
      <c r="G4942" t="s">
        <v>4440</v>
      </c>
      <c r="H4942" t="s">
        <v>22518</v>
      </c>
      <c r="I4942" t="s">
        <v>22581</v>
      </c>
      <c r="J4942" t="s">
        <v>33112</v>
      </c>
      <c r="K4942" t="s">
        <v>22875</v>
      </c>
      <c r="L4942" t="s">
        <v>2127</v>
      </c>
      <c r="M4942" t="s">
        <v>57</v>
      </c>
      <c r="N4942" t="s">
        <v>22484</v>
      </c>
      <c r="O4942" t="str">
        <f t="shared" si="154"/>
        <v>Closed</v>
      </c>
      <c r="P4942" t="str">
        <f t="shared" si="155"/>
        <v>Queens</v>
      </c>
      <c r="Q4942">
        <v>40.744556160000002</v>
      </c>
      <c r="R4942">
        <v>-73.875555500000004</v>
      </c>
      <c r="S4942">
        <v>1</v>
      </c>
    </row>
    <row r="4943" spans="1:19" hidden="1" x14ac:dyDescent="0.25">
      <c r="A4943" t="s">
        <v>33113</v>
      </c>
      <c r="B4943" s="1">
        <v>43831.978472222225</v>
      </c>
      <c r="C4943" s="1">
        <v>43832.077777777777</v>
      </c>
      <c r="D4943" s="1" t="s">
        <v>145</v>
      </c>
      <c r="E4943" t="s">
        <v>146</v>
      </c>
      <c r="F4943" t="s">
        <v>9926</v>
      </c>
      <c r="G4943" t="s">
        <v>22231</v>
      </c>
      <c r="H4943" t="s">
        <v>149</v>
      </c>
      <c r="I4943" t="s">
        <v>23817</v>
      </c>
      <c r="J4943" t="s">
        <v>33064</v>
      </c>
      <c r="K4943" t="s">
        <v>33065</v>
      </c>
      <c r="L4943" t="s">
        <v>11961</v>
      </c>
      <c r="M4943" t="s">
        <v>57</v>
      </c>
      <c r="N4943" t="s">
        <v>22484</v>
      </c>
      <c r="O4943" t="str">
        <f t="shared" si="154"/>
        <v>Closed</v>
      </c>
      <c r="P4943" t="str">
        <f t="shared" si="155"/>
        <v>Queens</v>
      </c>
      <c r="Q4943">
        <v>40.706455050000002</v>
      </c>
      <c r="R4943">
        <v>-73.755108699999994</v>
      </c>
      <c r="S4943">
        <v>1</v>
      </c>
    </row>
    <row r="4944" spans="1:19" hidden="1" x14ac:dyDescent="0.25">
      <c r="A4944" t="s">
        <v>33114</v>
      </c>
      <c r="B4944" s="1">
        <v>43831.978472222225</v>
      </c>
      <c r="C4944" s="1">
        <v>43833.240972222222</v>
      </c>
      <c r="D4944" s="1" t="s">
        <v>246</v>
      </c>
      <c r="E4944" t="s">
        <v>22545</v>
      </c>
      <c r="F4944" t="s">
        <v>22546</v>
      </c>
      <c r="G4944" t="s">
        <v>22547</v>
      </c>
      <c r="H4944" t="s">
        <v>7910</v>
      </c>
      <c r="I4944" t="s">
        <v>25221</v>
      </c>
      <c r="J4944" t="s">
        <v>33115</v>
      </c>
      <c r="K4944" t="s">
        <v>23966</v>
      </c>
      <c r="L4944" t="s">
        <v>22522</v>
      </c>
      <c r="M4944" t="s">
        <v>57</v>
      </c>
      <c r="N4944" t="s">
        <v>22523</v>
      </c>
      <c r="O4944" t="str">
        <f t="shared" si="154"/>
        <v>Closed</v>
      </c>
      <c r="P4944" t="str">
        <f t="shared" si="155"/>
        <v>Manhattan</v>
      </c>
      <c r="Q4944">
        <v>40.761823380000003</v>
      </c>
      <c r="R4944">
        <v>-73.960360789999996</v>
      </c>
      <c r="S4944">
        <v>2</v>
      </c>
    </row>
    <row r="4945" spans="1:19" hidden="1" x14ac:dyDescent="0.25">
      <c r="A4945" t="s">
        <v>33116</v>
      </c>
      <c r="B4945" s="1">
        <v>43831.979861111111</v>
      </c>
      <c r="C4945" s="1">
        <v>43832.502083333333</v>
      </c>
      <c r="D4945" s="1" t="s">
        <v>145</v>
      </c>
      <c r="E4945" t="s">
        <v>146</v>
      </c>
      <c r="F4945" t="s">
        <v>161</v>
      </c>
      <c r="G4945" t="s">
        <v>162</v>
      </c>
      <c r="H4945" t="s">
        <v>163</v>
      </c>
      <c r="I4945" t="s">
        <v>22592</v>
      </c>
      <c r="J4945" t="s">
        <v>32925</v>
      </c>
      <c r="K4945" t="s">
        <v>32926</v>
      </c>
      <c r="L4945" t="s">
        <v>22522</v>
      </c>
      <c r="M4945" t="s">
        <v>57</v>
      </c>
      <c r="N4945" t="s">
        <v>22523</v>
      </c>
      <c r="O4945" t="str">
        <f t="shared" si="154"/>
        <v>Closed</v>
      </c>
      <c r="P4945" t="str">
        <f t="shared" si="155"/>
        <v>Manhattan</v>
      </c>
      <c r="Q4945">
        <v>40.82157952</v>
      </c>
      <c r="R4945">
        <v>-73.954562390000007</v>
      </c>
      <c r="S4945">
        <v>1</v>
      </c>
    </row>
    <row r="4946" spans="1:19" hidden="1" x14ac:dyDescent="0.25">
      <c r="A4946" t="s">
        <v>33117</v>
      </c>
      <c r="B4946" s="1">
        <v>43831.980555555558</v>
      </c>
      <c r="C4946" s="1">
        <v>43832.163194444445</v>
      </c>
      <c r="D4946" s="1" t="s">
        <v>145</v>
      </c>
      <c r="E4946" t="s">
        <v>146</v>
      </c>
      <c r="F4946" t="s">
        <v>260</v>
      </c>
      <c r="G4946" t="s">
        <v>1122</v>
      </c>
      <c r="H4946" t="s">
        <v>149</v>
      </c>
      <c r="I4946" t="s">
        <v>23215</v>
      </c>
      <c r="J4946" t="s">
        <v>33118</v>
      </c>
      <c r="K4946" t="s">
        <v>33119</v>
      </c>
      <c r="L4946" t="s">
        <v>1853</v>
      </c>
      <c r="M4946" t="s">
        <v>57</v>
      </c>
      <c r="N4946" t="s">
        <v>22484</v>
      </c>
      <c r="O4946" t="str">
        <f t="shared" si="154"/>
        <v>Closed</v>
      </c>
      <c r="P4946" t="str">
        <f t="shared" si="155"/>
        <v>Queens</v>
      </c>
      <c r="Q4946">
        <v>40.760997690000004</v>
      </c>
      <c r="R4946">
        <v>-73.904857669999998</v>
      </c>
      <c r="S4946">
        <v>1</v>
      </c>
    </row>
    <row r="4947" spans="1:19" hidden="1" x14ac:dyDescent="0.25">
      <c r="A4947" t="s">
        <v>33120</v>
      </c>
      <c r="B4947" s="1">
        <v>43831.980555555558</v>
      </c>
      <c r="C4947" s="1">
        <v>43832.114583333336</v>
      </c>
      <c r="D4947" s="1" t="s">
        <v>145</v>
      </c>
      <c r="E4947" t="s">
        <v>146</v>
      </c>
      <c r="F4947" t="s">
        <v>147</v>
      </c>
      <c r="G4947" t="s">
        <v>148</v>
      </c>
      <c r="H4947" t="s">
        <v>149</v>
      </c>
      <c r="I4947" t="s">
        <v>22481</v>
      </c>
      <c r="J4947" t="s">
        <v>33121</v>
      </c>
      <c r="K4947" t="s">
        <v>33122</v>
      </c>
      <c r="L4947" t="s">
        <v>81</v>
      </c>
      <c r="M4947" t="s">
        <v>57</v>
      </c>
      <c r="N4947" t="s">
        <v>22484</v>
      </c>
      <c r="O4947" t="str">
        <f t="shared" si="154"/>
        <v>Closed</v>
      </c>
      <c r="P4947" t="str">
        <f t="shared" si="155"/>
        <v>Queens</v>
      </c>
      <c r="Q4947">
        <v>40.700124369999997</v>
      </c>
      <c r="R4947">
        <v>-73.889389879999996</v>
      </c>
      <c r="S4947">
        <v>1</v>
      </c>
    </row>
    <row r="4948" spans="1:19" hidden="1" x14ac:dyDescent="0.25">
      <c r="A4948" t="s">
        <v>33123</v>
      </c>
      <c r="B4948" s="1">
        <v>43831.981249999997</v>
      </c>
      <c r="C4948" s="1">
        <v>43832.270833333336</v>
      </c>
      <c r="D4948" s="1" t="s">
        <v>145</v>
      </c>
      <c r="E4948" t="s">
        <v>146</v>
      </c>
      <c r="F4948" t="s">
        <v>147</v>
      </c>
      <c r="G4948" t="s">
        <v>148</v>
      </c>
      <c r="H4948" t="s">
        <v>22518</v>
      </c>
      <c r="I4948" t="s">
        <v>24299</v>
      </c>
      <c r="J4948" t="s">
        <v>33124</v>
      </c>
      <c r="K4948" t="s">
        <v>33125</v>
      </c>
      <c r="L4948" t="s">
        <v>22803</v>
      </c>
      <c r="M4948" t="s">
        <v>57</v>
      </c>
      <c r="N4948" t="s">
        <v>22803</v>
      </c>
      <c r="O4948" t="str">
        <f t="shared" si="154"/>
        <v>Closed</v>
      </c>
      <c r="P4948" t="str">
        <f t="shared" si="155"/>
        <v>Staten Island</v>
      </c>
      <c r="Q4948">
        <v>40.623790440000001</v>
      </c>
      <c r="R4948">
        <v>-74.166557620000006</v>
      </c>
      <c r="S4948">
        <v>1</v>
      </c>
    </row>
    <row r="4949" spans="1:19" hidden="1" x14ac:dyDescent="0.25">
      <c r="A4949" t="s">
        <v>33126</v>
      </c>
      <c r="B4949" s="1">
        <v>43831.981249999997</v>
      </c>
      <c r="C4949" s="1">
        <v>43833.240277777775</v>
      </c>
      <c r="D4949" s="1" t="s">
        <v>246</v>
      </c>
      <c r="E4949" t="s">
        <v>22545</v>
      </c>
      <c r="F4949" t="s">
        <v>22546</v>
      </c>
      <c r="G4949" t="s">
        <v>22547</v>
      </c>
      <c r="H4949" t="s">
        <v>7910</v>
      </c>
      <c r="I4949" t="s">
        <v>22910</v>
      </c>
      <c r="J4949" t="s">
        <v>23812</v>
      </c>
      <c r="K4949" t="s">
        <v>23813</v>
      </c>
      <c r="L4949" t="s">
        <v>22522</v>
      </c>
      <c r="M4949" t="s">
        <v>57</v>
      </c>
      <c r="N4949" t="s">
        <v>22523</v>
      </c>
      <c r="O4949" t="str">
        <f t="shared" si="154"/>
        <v>Closed</v>
      </c>
      <c r="P4949" t="str">
        <f t="shared" si="155"/>
        <v>Manhattan</v>
      </c>
      <c r="Q4949">
        <v>40.785067159999997</v>
      </c>
      <c r="R4949">
        <v>-73.97488147</v>
      </c>
      <c r="S4949">
        <v>2</v>
      </c>
    </row>
    <row r="4950" spans="1:19" hidden="1" x14ac:dyDescent="0.25">
      <c r="A4950" t="s">
        <v>33127</v>
      </c>
      <c r="B4950" s="1">
        <v>43831.981944444444</v>
      </c>
      <c r="C4950" s="1">
        <v>43832.084027777775</v>
      </c>
      <c r="D4950" s="1" t="s">
        <v>145</v>
      </c>
      <c r="E4950" t="s">
        <v>146</v>
      </c>
      <c r="F4950" t="s">
        <v>302</v>
      </c>
      <c r="G4950" t="s">
        <v>162</v>
      </c>
      <c r="H4950" t="s">
        <v>149</v>
      </c>
      <c r="I4950" t="s">
        <v>24977</v>
      </c>
      <c r="J4950" t="s">
        <v>33128</v>
      </c>
      <c r="K4950" t="s">
        <v>25781</v>
      </c>
      <c r="L4950" t="s">
        <v>22803</v>
      </c>
      <c r="M4950" t="s">
        <v>57</v>
      </c>
      <c r="N4950" t="s">
        <v>22803</v>
      </c>
      <c r="O4950" t="str">
        <f t="shared" si="154"/>
        <v>Closed</v>
      </c>
      <c r="P4950" t="str">
        <f t="shared" si="155"/>
        <v>Staten Island</v>
      </c>
      <c r="Q4950">
        <v>40.637765989999998</v>
      </c>
      <c r="R4950">
        <v>-74.076572850000005</v>
      </c>
      <c r="S4950">
        <v>1</v>
      </c>
    </row>
    <row r="4951" spans="1:19" hidden="1" x14ac:dyDescent="0.25">
      <c r="A4951" t="s">
        <v>33129</v>
      </c>
      <c r="B4951" s="1">
        <v>43831.981944444444</v>
      </c>
      <c r="C4951" s="1">
        <v>43832.069444444445</v>
      </c>
      <c r="D4951" s="1" t="s">
        <v>145</v>
      </c>
      <c r="E4951" t="s">
        <v>146</v>
      </c>
      <c r="F4951" t="s">
        <v>223</v>
      </c>
      <c r="G4951" t="s">
        <v>162</v>
      </c>
      <c r="H4951" t="s">
        <v>589</v>
      </c>
      <c r="I4951" t="s">
        <v>23011</v>
      </c>
      <c r="J4951" t="s">
        <v>33130</v>
      </c>
      <c r="K4951" t="s">
        <v>23552</v>
      </c>
      <c r="L4951" t="s">
        <v>22522</v>
      </c>
      <c r="M4951" t="s">
        <v>57</v>
      </c>
      <c r="N4951" t="s">
        <v>22523</v>
      </c>
      <c r="O4951" t="str">
        <f t="shared" si="154"/>
        <v>Closed</v>
      </c>
      <c r="P4951" t="str">
        <f t="shared" si="155"/>
        <v>Manhattan</v>
      </c>
      <c r="Q4951">
        <v>40.836342180000003</v>
      </c>
      <c r="R4951">
        <v>-73.940006589999996</v>
      </c>
      <c r="S4951">
        <v>1</v>
      </c>
    </row>
    <row r="4952" spans="1:19" x14ac:dyDescent="0.25">
      <c r="A4952" t="s">
        <v>33131</v>
      </c>
      <c r="B4952" s="1">
        <v>43831.981944444444</v>
      </c>
      <c r="C4952" s="1">
        <v>43857.65347222222</v>
      </c>
      <c r="D4952" s="1" t="s">
        <v>626</v>
      </c>
      <c r="E4952" t="s">
        <v>22703</v>
      </c>
      <c r="F4952" t="s">
        <v>8134</v>
      </c>
      <c r="G4952" t="s">
        <v>8135</v>
      </c>
      <c r="H4952" t="s">
        <v>22518</v>
      </c>
      <c r="I4952" t="s">
        <v>22996</v>
      </c>
      <c r="J4952" t="s">
        <v>33132</v>
      </c>
      <c r="K4952" t="s">
        <v>29693</v>
      </c>
      <c r="L4952" t="s">
        <v>22474</v>
      </c>
      <c r="M4952" t="s">
        <v>57</v>
      </c>
      <c r="N4952" t="s">
        <v>22474</v>
      </c>
      <c r="O4952" t="str">
        <f t="shared" si="154"/>
        <v>Closed</v>
      </c>
      <c r="P4952" t="str">
        <f t="shared" si="155"/>
        <v>Brooklyn</v>
      </c>
      <c r="Q4952">
        <v>40.67024868</v>
      </c>
      <c r="R4952">
        <v>-73.89061821</v>
      </c>
      <c r="S4952">
        <v>26</v>
      </c>
    </row>
    <row r="4953" spans="1:19" x14ac:dyDescent="0.25">
      <c r="A4953" t="s">
        <v>33133</v>
      </c>
      <c r="B4953" s="1">
        <v>43831.982638888891</v>
      </c>
      <c r="C4953" s="1">
        <v>43832.069444444445</v>
      </c>
      <c r="D4953" s="1" t="s">
        <v>1291</v>
      </c>
      <c r="E4953" t="s">
        <v>22979</v>
      </c>
      <c r="F4953" t="s">
        <v>1300</v>
      </c>
      <c r="G4953" t="s">
        <v>22982</v>
      </c>
      <c r="H4953" t="s">
        <v>22518</v>
      </c>
      <c r="I4953" t="s">
        <v>22490</v>
      </c>
      <c r="J4953" t="s">
        <v>33134</v>
      </c>
      <c r="K4953" t="s">
        <v>26560</v>
      </c>
      <c r="L4953" t="s">
        <v>22474</v>
      </c>
      <c r="M4953" t="s">
        <v>57</v>
      </c>
      <c r="N4953" t="s">
        <v>22474</v>
      </c>
      <c r="O4953" t="str">
        <f t="shared" si="154"/>
        <v>Closed</v>
      </c>
      <c r="P4953" t="str">
        <f t="shared" si="155"/>
        <v>Brooklyn</v>
      </c>
      <c r="Q4953">
        <v>40.659379639999997</v>
      </c>
      <c r="R4953">
        <v>-73.939261070000001</v>
      </c>
      <c r="S4953">
        <v>1</v>
      </c>
    </row>
    <row r="4954" spans="1:19" x14ac:dyDescent="0.25">
      <c r="A4954" t="s">
        <v>33135</v>
      </c>
      <c r="B4954" s="1">
        <v>43831.982638888891</v>
      </c>
      <c r="C4954" s="1">
        <v>43832.313888888886</v>
      </c>
      <c r="D4954" s="1" t="s">
        <v>145</v>
      </c>
      <c r="E4954" t="s">
        <v>146</v>
      </c>
      <c r="F4954" t="s">
        <v>161</v>
      </c>
      <c r="G4954" t="s">
        <v>527</v>
      </c>
      <c r="H4954" t="s">
        <v>22518</v>
      </c>
      <c r="I4954" t="s">
        <v>22537</v>
      </c>
      <c r="J4954" t="s">
        <v>31977</v>
      </c>
      <c r="K4954" t="s">
        <v>23691</v>
      </c>
      <c r="L4954" t="s">
        <v>22474</v>
      </c>
      <c r="M4954" t="s">
        <v>57</v>
      </c>
      <c r="N4954" t="s">
        <v>22474</v>
      </c>
      <c r="O4954" t="str">
        <f t="shared" si="154"/>
        <v>Closed</v>
      </c>
      <c r="P4954" t="str">
        <f t="shared" si="155"/>
        <v>Brooklyn</v>
      </c>
      <c r="Q4954">
        <v>40.696175500000003</v>
      </c>
      <c r="R4954">
        <v>-73.949379129999997</v>
      </c>
      <c r="S4954">
        <v>1</v>
      </c>
    </row>
    <row r="4955" spans="1:19" hidden="1" x14ac:dyDescent="0.25">
      <c r="A4955" t="s">
        <v>33136</v>
      </c>
      <c r="B4955" s="1">
        <v>43831.982638888891</v>
      </c>
      <c r="C4955" s="1">
        <v>43832.70208333333</v>
      </c>
      <c r="D4955" s="1" t="s">
        <v>145</v>
      </c>
      <c r="E4955" t="s">
        <v>146</v>
      </c>
      <c r="F4955" t="s">
        <v>161</v>
      </c>
      <c r="G4955" t="s">
        <v>162</v>
      </c>
      <c r="H4955" t="s">
        <v>163</v>
      </c>
      <c r="I4955" t="s">
        <v>24371</v>
      </c>
      <c r="J4955" t="s">
        <v>33137</v>
      </c>
      <c r="K4955" t="s">
        <v>24373</v>
      </c>
      <c r="L4955" t="s">
        <v>22803</v>
      </c>
      <c r="M4955" t="s">
        <v>57</v>
      </c>
      <c r="N4955" t="s">
        <v>22803</v>
      </c>
      <c r="O4955" t="str">
        <f t="shared" si="154"/>
        <v>Closed</v>
      </c>
      <c r="P4955" t="str">
        <f t="shared" si="155"/>
        <v>Staten Island</v>
      </c>
      <c r="Q4955">
        <v>40.612465409999999</v>
      </c>
      <c r="R4955">
        <v>-74.083174600000007</v>
      </c>
      <c r="S4955">
        <v>1</v>
      </c>
    </row>
    <row r="4956" spans="1:19" hidden="1" x14ac:dyDescent="0.25">
      <c r="A4956" t="s">
        <v>33138</v>
      </c>
      <c r="B4956" s="1">
        <v>43831.982638888891</v>
      </c>
      <c r="C4956" s="1">
        <v>43832.095833333333</v>
      </c>
      <c r="D4956" s="1" t="s">
        <v>145</v>
      </c>
      <c r="E4956" t="s">
        <v>146</v>
      </c>
      <c r="F4956" t="s">
        <v>161</v>
      </c>
      <c r="G4956" t="s">
        <v>174</v>
      </c>
      <c r="H4956" t="s">
        <v>163</v>
      </c>
      <c r="I4956" t="s">
        <v>22838</v>
      </c>
      <c r="J4956" t="s">
        <v>33139</v>
      </c>
      <c r="K4956" t="s">
        <v>33140</v>
      </c>
      <c r="L4956" t="s">
        <v>1307</v>
      </c>
      <c r="M4956" t="s">
        <v>57</v>
      </c>
      <c r="N4956" t="s">
        <v>22484</v>
      </c>
      <c r="O4956" t="str">
        <f t="shared" si="154"/>
        <v>Closed</v>
      </c>
      <c r="P4956" t="str">
        <f t="shared" si="155"/>
        <v>Queens</v>
      </c>
      <c r="Q4956">
        <v>40.595257459999999</v>
      </c>
      <c r="R4956">
        <v>-73.748505739999999</v>
      </c>
      <c r="S4956">
        <v>1</v>
      </c>
    </row>
    <row r="4957" spans="1:19" hidden="1" x14ac:dyDescent="0.25">
      <c r="A4957" t="s">
        <v>33141</v>
      </c>
      <c r="B4957" s="1">
        <v>43831.98333333333</v>
      </c>
      <c r="C4957" s="1">
        <v>43832.910416666666</v>
      </c>
      <c r="D4957" s="1" t="s">
        <v>246</v>
      </c>
      <c r="E4957" t="s">
        <v>22545</v>
      </c>
      <c r="F4957" t="s">
        <v>22546</v>
      </c>
      <c r="G4957" t="s">
        <v>22547</v>
      </c>
      <c r="H4957" t="s">
        <v>7910</v>
      </c>
      <c r="I4957" t="s">
        <v>23135</v>
      </c>
      <c r="J4957" t="s">
        <v>24099</v>
      </c>
      <c r="K4957" t="s">
        <v>24100</v>
      </c>
      <c r="L4957" t="s">
        <v>22497</v>
      </c>
      <c r="M4957" t="s">
        <v>57</v>
      </c>
      <c r="N4957" t="s">
        <v>22497</v>
      </c>
      <c r="O4957" t="str">
        <f t="shared" si="154"/>
        <v>Closed</v>
      </c>
      <c r="P4957" t="str">
        <f t="shared" si="155"/>
        <v>Bronx</v>
      </c>
      <c r="Q4957">
        <v>40.821608929999996</v>
      </c>
      <c r="R4957">
        <v>-73.872835309999999</v>
      </c>
      <c r="S4957">
        <v>1</v>
      </c>
    </row>
    <row r="4958" spans="1:19" x14ac:dyDescent="0.25">
      <c r="A4958" t="s">
        <v>33142</v>
      </c>
      <c r="B4958" s="1">
        <v>43831.98333333333</v>
      </c>
      <c r="C4958" s="1">
        <v>43832.058333333334</v>
      </c>
      <c r="D4958" s="1" t="s">
        <v>145</v>
      </c>
      <c r="E4958" t="s">
        <v>146</v>
      </c>
      <c r="F4958" t="s">
        <v>161</v>
      </c>
      <c r="G4958" t="s">
        <v>162</v>
      </c>
      <c r="H4958" t="s">
        <v>22518</v>
      </c>
      <c r="I4958" t="s">
        <v>23753</v>
      </c>
      <c r="J4958" t="s">
        <v>31855</v>
      </c>
      <c r="K4958" t="s">
        <v>29699</v>
      </c>
      <c r="L4958" t="s">
        <v>22474</v>
      </c>
      <c r="M4958" t="s">
        <v>57</v>
      </c>
      <c r="N4958" t="s">
        <v>22474</v>
      </c>
      <c r="O4958" t="str">
        <f t="shared" si="154"/>
        <v>Closed</v>
      </c>
      <c r="P4958" t="str">
        <f t="shared" si="155"/>
        <v>Brooklyn</v>
      </c>
      <c r="Q4958">
        <v>40.667160269999997</v>
      </c>
      <c r="R4958">
        <v>-73.866691810000006</v>
      </c>
      <c r="S4958">
        <v>1</v>
      </c>
    </row>
    <row r="4959" spans="1:19" x14ac:dyDescent="0.25">
      <c r="A4959" t="s">
        <v>33143</v>
      </c>
      <c r="B4959" s="1">
        <v>43831.98333333333</v>
      </c>
      <c r="C4959" s="1">
        <v>43832.164583333331</v>
      </c>
      <c r="D4959" s="1" t="s">
        <v>145</v>
      </c>
      <c r="E4959" t="s">
        <v>146</v>
      </c>
      <c r="F4959" t="s">
        <v>161</v>
      </c>
      <c r="G4959" t="s">
        <v>162</v>
      </c>
      <c r="H4959" t="s">
        <v>163</v>
      </c>
      <c r="I4959" t="s">
        <v>22744</v>
      </c>
      <c r="J4959" t="s">
        <v>26016</v>
      </c>
      <c r="K4959" t="s">
        <v>23152</v>
      </c>
      <c r="L4959" t="s">
        <v>22474</v>
      </c>
      <c r="M4959" t="s">
        <v>57</v>
      </c>
      <c r="N4959" t="s">
        <v>22474</v>
      </c>
      <c r="O4959" t="str">
        <f t="shared" si="154"/>
        <v>Closed</v>
      </c>
      <c r="P4959" t="str">
        <f t="shared" si="155"/>
        <v>Brooklyn</v>
      </c>
      <c r="Q4959">
        <v>40.651646139999997</v>
      </c>
      <c r="R4959">
        <v>-73.961301980000002</v>
      </c>
      <c r="S4959">
        <v>1</v>
      </c>
    </row>
    <row r="4960" spans="1:19" hidden="1" x14ac:dyDescent="0.25">
      <c r="A4960" t="s">
        <v>33144</v>
      </c>
      <c r="B4960" s="1">
        <v>43831.984027777777</v>
      </c>
      <c r="C4960" s="1">
        <v>43832.280555555553</v>
      </c>
      <c r="D4960" s="1" t="s">
        <v>145</v>
      </c>
      <c r="E4960" t="s">
        <v>146</v>
      </c>
      <c r="F4960" t="s">
        <v>147</v>
      </c>
      <c r="G4960" t="s">
        <v>148</v>
      </c>
      <c r="H4960" t="s">
        <v>22518</v>
      </c>
      <c r="I4960" t="s">
        <v>23707</v>
      </c>
      <c r="J4960" t="s">
        <v>33145</v>
      </c>
      <c r="K4960" t="s">
        <v>33146</v>
      </c>
      <c r="L4960" t="s">
        <v>5055</v>
      </c>
      <c r="M4960" t="s">
        <v>57</v>
      </c>
      <c r="N4960" t="s">
        <v>22484</v>
      </c>
      <c r="O4960" t="str">
        <f t="shared" si="154"/>
        <v>Closed</v>
      </c>
      <c r="P4960" t="str">
        <f t="shared" si="155"/>
        <v>Queens</v>
      </c>
      <c r="Q4960">
        <v>40.773246729999997</v>
      </c>
      <c r="R4960">
        <v>-73.92632218</v>
      </c>
      <c r="S4960">
        <v>1</v>
      </c>
    </row>
    <row r="4961" spans="1:19" x14ac:dyDescent="0.25">
      <c r="A4961" t="s">
        <v>33147</v>
      </c>
      <c r="B4961" s="1">
        <v>43831.984722222223</v>
      </c>
      <c r="C4961" s="1">
        <v>43832.056944444441</v>
      </c>
      <c r="D4961" s="1" t="s">
        <v>145</v>
      </c>
      <c r="E4961" t="s">
        <v>146</v>
      </c>
      <c r="F4961" t="s">
        <v>147</v>
      </c>
      <c r="G4961" t="s">
        <v>1741</v>
      </c>
      <c r="H4961" t="s">
        <v>149</v>
      </c>
      <c r="I4961" t="s">
        <v>22635</v>
      </c>
      <c r="J4961" t="s">
        <v>33148</v>
      </c>
      <c r="K4961" t="s">
        <v>27777</v>
      </c>
      <c r="L4961" t="s">
        <v>22474</v>
      </c>
      <c r="M4961" t="s">
        <v>57</v>
      </c>
      <c r="N4961" t="s">
        <v>22474</v>
      </c>
      <c r="O4961" t="str">
        <f t="shared" si="154"/>
        <v>Closed</v>
      </c>
      <c r="P4961" t="str">
        <f t="shared" si="155"/>
        <v>Brooklyn</v>
      </c>
      <c r="Q4961">
        <v>40.642095189999999</v>
      </c>
      <c r="R4961">
        <v>-74.005350930000006</v>
      </c>
      <c r="S4961">
        <v>1</v>
      </c>
    </row>
    <row r="4962" spans="1:19" hidden="1" x14ac:dyDescent="0.25">
      <c r="A4962" t="s">
        <v>33149</v>
      </c>
      <c r="B4962" s="1">
        <v>43831.984722222223</v>
      </c>
      <c r="C4962" s="1">
        <v>43832.5</v>
      </c>
      <c r="D4962" s="1" t="s">
        <v>821</v>
      </c>
      <c r="E4962" t="s">
        <v>22781</v>
      </c>
      <c r="F4962" t="s">
        <v>7722</v>
      </c>
      <c r="G4962" t="s">
        <v>8000</v>
      </c>
      <c r="H4962" t="s">
        <v>3388</v>
      </c>
      <c r="I4962" t="s">
        <v>23448</v>
      </c>
      <c r="J4962" t="s">
        <v>33150</v>
      </c>
      <c r="K4962" t="s">
        <v>22791</v>
      </c>
      <c r="L4962" t="s">
        <v>17836</v>
      </c>
      <c r="M4962" t="s">
        <v>57</v>
      </c>
      <c r="N4962" t="s">
        <v>22484</v>
      </c>
      <c r="O4962" t="str">
        <f t="shared" si="154"/>
        <v>Closed</v>
      </c>
      <c r="P4962" t="str">
        <f t="shared" si="155"/>
        <v>Queens</v>
      </c>
      <c r="Q4962">
        <v>40.656773360000003</v>
      </c>
      <c r="R4962">
        <v>-73.840315989999993</v>
      </c>
      <c r="S4962">
        <v>1</v>
      </c>
    </row>
    <row r="4963" spans="1:19" hidden="1" x14ac:dyDescent="0.25">
      <c r="A4963" t="s">
        <v>33151</v>
      </c>
      <c r="B4963" s="1">
        <v>43831.984722222223</v>
      </c>
      <c r="C4963" s="1">
        <v>43832.652777777781</v>
      </c>
      <c r="D4963" s="1" t="s">
        <v>145</v>
      </c>
      <c r="E4963" t="s">
        <v>146</v>
      </c>
      <c r="F4963" t="s">
        <v>1363</v>
      </c>
      <c r="G4963" t="s">
        <v>12462</v>
      </c>
      <c r="H4963" t="s">
        <v>22518</v>
      </c>
      <c r="I4963" t="s">
        <v>22811</v>
      </c>
      <c r="J4963" t="s">
        <v>33152</v>
      </c>
      <c r="K4963" t="s">
        <v>24840</v>
      </c>
      <c r="L4963" t="s">
        <v>9004</v>
      </c>
      <c r="M4963" t="s">
        <v>57</v>
      </c>
      <c r="N4963" t="s">
        <v>22484</v>
      </c>
      <c r="O4963" t="str">
        <f t="shared" si="154"/>
        <v>Closed</v>
      </c>
      <c r="P4963" t="str">
        <f t="shared" si="155"/>
        <v>Queens</v>
      </c>
      <c r="Q4963">
        <v>40.751069999999999</v>
      </c>
      <c r="R4963">
        <v>-73.854913030000006</v>
      </c>
      <c r="S4963">
        <v>1</v>
      </c>
    </row>
    <row r="4964" spans="1:19" hidden="1" x14ac:dyDescent="0.25">
      <c r="A4964" t="s">
        <v>33153</v>
      </c>
      <c r="B4964" s="1">
        <v>43831.98541666667</v>
      </c>
      <c r="C4964" s="1">
        <v>43832.029166666667</v>
      </c>
      <c r="D4964" s="1" t="s">
        <v>145</v>
      </c>
      <c r="E4964" t="s">
        <v>146</v>
      </c>
      <c r="F4964" t="s">
        <v>161</v>
      </c>
      <c r="G4964" t="s">
        <v>162</v>
      </c>
      <c r="H4964" t="s">
        <v>22518</v>
      </c>
      <c r="I4964" t="s">
        <v>22910</v>
      </c>
      <c r="J4964" t="s">
        <v>33154</v>
      </c>
      <c r="K4964" t="s">
        <v>23813</v>
      </c>
      <c r="L4964" t="s">
        <v>22522</v>
      </c>
      <c r="M4964" t="s">
        <v>57</v>
      </c>
      <c r="N4964" t="s">
        <v>22523</v>
      </c>
      <c r="O4964" t="str">
        <f t="shared" si="154"/>
        <v>Closed</v>
      </c>
      <c r="P4964" t="str">
        <f t="shared" si="155"/>
        <v>Manhattan</v>
      </c>
      <c r="Q4964">
        <v>40.785119340000001</v>
      </c>
      <c r="R4964">
        <v>-73.975004220000002</v>
      </c>
      <c r="S4964">
        <v>1</v>
      </c>
    </row>
    <row r="4965" spans="1:19" hidden="1" x14ac:dyDescent="0.25">
      <c r="A4965" t="s">
        <v>33155</v>
      </c>
      <c r="B4965" s="1">
        <v>43831.98541666667</v>
      </c>
      <c r="C4965" s="1">
        <v>43832.010416666664</v>
      </c>
      <c r="D4965" s="1" t="s">
        <v>145</v>
      </c>
      <c r="E4965" t="s">
        <v>146</v>
      </c>
      <c r="F4965" t="s">
        <v>161</v>
      </c>
      <c r="G4965" t="s">
        <v>162</v>
      </c>
      <c r="H4965" t="s">
        <v>163</v>
      </c>
      <c r="I4965" t="s">
        <v>23899</v>
      </c>
      <c r="J4965" t="s">
        <v>33156</v>
      </c>
      <c r="K4965" t="s">
        <v>23935</v>
      </c>
      <c r="L4965" t="s">
        <v>22522</v>
      </c>
      <c r="M4965" t="s">
        <v>57</v>
      </c>
      <c r="N4965" t="s">
        <v>22523</v>
      </c>
      <c r="O4965" t="str">
        <f t="shared" si="154"/>
        <v>Closed</v>
      </c>
      <c r="P4965" t="str">
        <f t="shared" si="155"/>
        <v>Manhattan</v>
      </c>
      <c r="Q4965">
        <v>40.771237499999998</v>
      </c>
      <c r="R4965">
        <v>-73.95221033</v>
      </c>
      <c r="S4965">
        <v>1</v>
      </c>
    </row>
    <row r="4966" spans="1:19" hidden="1" x14ac:dyDescent="0.25">
      <c r="A4966" t="s">
        <v>33157</v>
      </c>
      <c r="B4966" s="1">
        <v>43831.98541666667</v>
      </c>
      <c r="C4966" s="1">
        <v>43832.013888888891</v>
      </c>
      <c r="D4966" s="1" t="s">
        <v>145</v>
      </c>
      <c r="E4966" t="s">
        <v>146</v>
      </c>
      <c r="F4966" t="s">
        <v>161</v>
      </c>
      <c r="G4966" t="s">
        <v>174</v>
      </c>
      <c r="H4966" t="s">
        <v>163</v>
      </c>
      <c r="I4966" t="s">
        <v>22632</v>
      </c>
      <c r="J4966" t="s">
        <v>24463</v>
      </c>
      <c r="K4966" t="s">
        <v>24464</v>
      </c>
      <c r="L4966" t="s">
        <v>22522</v>
      </c>
      <c r="M4966" t="s">
        <v>57</v>
      </c>
      <c r="N4966" t="s">
        <v>22523</v>
      </c>
      <c r="O4966" t="str">
        <f t="shared" si="154"/>
        <v>Closed</v>
      </c>
      <c r="P4966" t="str">
        <f t="shared" si="155"/>
        <v>Manhattan</v>
      </c>
      <c r="Q4966">
        <v>40.867973130000003</v>
      </c>
      <c r="R4966">
        <v>-73.923158459999996</v>
      </c>
      <c r="S4966">
        <v>1</v>
      </c>
    </row>
    <row r="4967" spans="1:19" x14ac:dyDescent="0.25">
      <c r="A4967" t="s">
        <v>33158</v>
      </c>
      <c r="B4967" s="1">
        <v>43831.986111111109</v>
      </c>
      <c r="C4967" s="1">
        <v>43833.5</v>
      </c>
      <c r="D4967" s="1" t="s">
        <v>821</v>
      </c>
      <c r="E4967" t="s">
        <v>22781</v>
      </c>
      <c r="F4967" t="s">
        <v>823</v>
      </c>
      <c r="G4967" t="s">
        <v>9146</v>
      </c>
      <c r="H4967" t="s">
        <v>572</v>
      </c>
      <c r="I4967" t="s">
        <v>22996</v>
      </c>
      <c r="J4967" t="s">
        <v>33159</v>
      </c>
      <c r="K4967" t="s">
        <v>26007</v>
      </c>
      <c r="L4967" t="s">
        <v>22474</v>
      </c>
      <c r="M4967" t="s">
        <v>57</v>
      </c>
      <c r="N4967" t="s">
        <v>22474</v>
      </c>
      <c r="O4967" t="str">
        <f t="shared" si="154"/>
        <v>Closed</v>
      </c>
      <c r="P4967" t="str">
        <f t="shared" si="155"/>
        <v>Brooklyn</v>
      </c>
      <c r="Q4967">
        <v>40.661026939999999</v>
      </c>
      <c r="R4967">
        <v>-73.891372219999994</v>
      </c>
      <c r="S4967">
        <v>2</v>
      </c>
    </row>
    <row r="4968" spans="1:19" hidden="1" x14ac:dyDescent="0.25">
      <c r="A4968" t="s">
        <v>33160</v>
      </c>
      <c r="B4968" s="1">
        <v>43831.986111111109</v>
      </c>
      <c r="C4968" s="1">
        <v>43832.056250000001</v>
      </c>
      <c r="D4968" s="1" t="s">
        <v>145</v>
      </c>
      <c r="E4968" t="s">
        <v>146</v>
      </c>
      <c r="F4968" t="s">
        <v>223</v>
      </c>
      <c r="G4968" t="s">
        <v>162</v>
      </c>
      <c r="H4968" t="s">
        <v>224</v>
      </c>
      <c r="I4968" t="s">
        <v>23063</v>
      </c>
      <c r="J4968" t="s">
        <v>33161</v>
      </c>
      <c r="K4968" t="s">
        <v>23065</v>
      </c>
      <c r="L4968" t="s">
        <v>10338</v>
      </c>
      <c r="M4968" t="s">
        <v>57</v>
      </c>
      <c r="N4968" t="s">
        <v>22484</v>
      </c>
      <c r="O4968" t="str">
        <f t="shared" si="154"/>
        <v>Closed</v>
      </c>
      <c r="P4968" t="str">
        <f t="shared" si="155"/>
        <v>Queens</v>
      </c>
      <c r="Q4968">
        <v>40.684147109999998</v>
      </c>
      <c r="R4968">
        <v>-73.832628189999994</v>
      </c>
      <c r="S4968">
        <v>1</v>
      </c>
    </row>
    <row r="4969" spans="1:19" hidden="1" x14ac:dyDescent="0.25">
      <c r="A4969" t="s">
        <v>33162</v>
      </c>
      <c r="B4969" s="1">
        <v>43831.986805555556</v>
      </c>
      <c r="C4969" s="1">
        <v>43886</v>
      </c>
      <c r="D4969" s="1" t="s">
        <v>927</v>
      </c>
      <c r="E4969" t="s">
        <v>22824</v>
      </c>
      <c r="F4969" t="s">
        <v>929</v>
      </c>
      <c r="G4969" t="s">
        <v>1850</v>
      </c>
      <c r="H4969" t="s">
        <v>22518</v>
      </c>
      <c r="I4969" t="s">
        <v>23114</v>
      </c>
      <c r="J4969" t="s">
        <v>33163</v>
      </c>
      <c r="K4969" t="s">
        <v>27854</v>
      </c>
      <c r="L4969" t="s">
        <v>6554</v>
      </c>
      <c r="M4969" t="s">
        <v>57</v>
      </c>
      <c r="N4969" t="s">
        <v>22484</v>
      </c>
      <c r="O4969" t="str">
        <f t="shared" si="154"/>
        <v>Closed</v>
      </c>
      <c r="P4969" t="str">
        <f t="shared" si="155"/>
        <v>Queens</v>
      </c>
      <c r="Q4969">
        <v>40.671888199999998</v>
      </c>
      <c r="R4969">
        <v>-73.780016009999997</v>
      </c>
      <c r="S4969">
        <v>55</v>
      </c>
    </row>
    <row r="4970" spans="1:19" hidden="1" x14ac:dyDescent="0.25">
      <c r="A4970" t="s">
        <v>33164</v>
      </c>
      <c r="B4970" s="1">
        <v>43831.986805555556</v>
      </c>
      <c r="C4970" s="1">
        <v>43832.09097222222</v>
      </c>
      <c r="D4970" s="1" t="s">
        <v>145</v>
      </c>
      <c r="E4970" t="s">
        <v>146</v>
      </c>
      <c r="F4970" t="s">
        <v>161</v>
      </c>
      <c r="G4970" t="s">
        <v>162</v>
      </c>
      <c r="H4970" t="s">
        <v>163</v>
      </c>
      <c r="I4970" t="s">
        <v>22481</v>
      </c>
      <c r="J4970" t="s">
        <v>31266</v>
      </c>
      <c r="K4970" t="s">
        <v>27647</v>
      </c>
      <c r="L4970" t="s">
        <v>81</v>
      </c>
      <c r="M4970" t="s">
        <v>57</v>
      </c>
      <c r="N4970" t="s">
        <v>22484</v>
      </c>
      <c r="O4970" t="str">
        <f t="shared" si="154"/>
        <v>Closed</v>
      </c>
      <c r="P4970" t="str">
        <f t="shared" si="155"/>
        <v>Queens</v>
      </c>
      <c r="Q4970">
        <v>40.698311799999999</v>
      </c>
      <c r="R4970">
        <v>-73.906833259999999</v>
      </c>
      <c r="S4970">
        <v>1</v>
      </c>
    </row>
    <row r="4971" spans="1:19" hidden="1" x14ac:dyDescent="0.25">
      <c r="A4971" t="s">
        <v>33165</v>
      </c>
      <c r="B4971" s="1">
        <v>43831.986805555556</v>
      </c>
      <c r="C4971" s="1">
        <v>43832.015972222223</v>
      </c>
      <c r="D4971" s="1" t="s">
        <v>145</v>
      </c>
      <c r="E4971" t="s">
        <v>146</v>
      </c>
      <c r="F4971" t="s">
        <v>161</v>
      </c>
      <c r="G4971" t="s">
        <v>174</v>
      </c>
      <c r="H4971" t="s">
        <v>163</v>
      </c>
      <c r="I4971" t="s">
        <v>22632</v>
      </c>
      <c r="J4971" t="s">
        <v>24463</v>
      </c>
      <c r="K4971" t="s">
        <v>24464</v>
      </c>
      <c r="L4971" t="s">
        <v>22522</v>
      </c>
      <c r="M4971" t="s">
        <v>57</v>
      </c>
      <c r="N4971" t="s">
        <v>22523</v>
      </c>
      <c r="O4971" t="str">
        <f t="shared" si="154"/>
        <v>Closed</v>
      </c>
      <c r="P4971" t="str">
        <f t="shared" si="155"/>
        <v>Manhattan</v>
      </c>
      <c r="Q4971">
        <v>40.867973130000003</v>
      </c>
      <c r="R4971">
        <v>-73.923158459999996</v>
      </c>
      <c r="S4971">
        <v>1</v>
      </c>
    </row>
    <row r="4972" spans="1:19" hidden="1" x14ac:dyDescent="0.25">
      <c r="A4972" t="s">
        <v>33166</v>
      </c>
      <c r="B4972" s="1">
        <v>43831.986805555556</v>
      </c>
      <c r="C4972" s="1">
        <v>43833.496527777781</v>
      </c>
      <c r="D4972" s="1" t="s">
        <v>270</v>
      </c>
      <c r="E4972" t="s">
        <v>22556</v>
      </c>
      <c r="F4972" t="s">
        <v>272</v>
      </c>
      <c r="G4972" t="s">
        <v>273</v>
      </c>
      <c r="H4972" t="s">
        <v>22518</v>
      </c>
      <c r="I4972" t="s">
        <v>22682</v>
      </c>
      <c r="J4972" t="s">
        <v>33167</v>
      </c>
      <c r="K4972" t="s">
        <v>22684</v>
      </c>
      <c r="L4972" t="s">
        <v>22522</v>
      </c>
      <c r="M4972" t="s">
        <v>57</v>
      </c>
      <c r="N4972" t="s">
        <v>22523</v>
      </c>
      <c r="O4972" t="str">
        <f t="shared" si="154"/>
        <v>Closed</v>
      </c>
      <c r="P4972" t="str">
        <f t="shared" si="155"/>
        <v>Manhattan</v>
      </c>
      <c r="Q4972">
        <v>40.751727819999999</v>
      </c>
      <c r="R4972">
        <v>-73.980084140000002</v>
      </c>
      <c r="S4972">
        <v>2</v>
      </c>
    </row>
    <row r="4973" spans="1:19" hidden="1" x14ac:dyDescent="0.25">
      <c r="A4973" t="s">
        <v>33168</v>
      </c>
      <c r="B4973" s="1">
        <v>43831.987500000003</v>
      </c>
      <c r="C4973" s="1">
        <v>43836.428472222222</v>
      </c>
      <c r="D4973" s="1" t="s">
        <v>821</v>
      </c>
      <c r="E4973" t="s">
        <v>22781</v>
      </c>
      <c r="F4973" t="s">
        <v>2705</v>
      </c>
      <c r="G4973" t="s">
        <v>23589</v>
      </c>
      <c r="H4973" t="s">
        <v>572</v>
      </c>
      <c r="I4973" t="s">
        <v>23444</v>
      </c>
      <c r="J4973" t="s">
        <v>33169</v>
      </c>
      <c r="K4973" t="s">
        <v>24257</v>
      </c>
      <c r="L4973" t="s">
        <v>11771</v>
      </c>
      <c r="M4973" t="s">
        <v>57</v>
      </c>
      <c r="N4973" t="s">
        <v>22484</v>
      </c>
      <c r="O4973" t="str">
        <f t="shared" si="154"/>
        <v>Closed</v>
      </c>
      <c r="P4973" t="str">
        <f t="shared" si="155"/>
        <v>Queens</v>
      </c>
      <c r="Q4973">
        <v>40.760730270000003</v>
      </c>
      <c r="R4973">
        <v>-73.865179760000004</v>
      </c>
      <c r="S4973">
        <v>5</v>
      </c>
    </row>
    <row r="4974" spans="1:19" hidden="1" x14ac:dyDescent="0.25">
      <c r="A4974" t="s">
        <v>33170</v>
      </c>
      <c r="B4974" s="1">
        <v>43831.987500000003</v>
      </c>
      <c r="C4974" s="1">
        <v>43832.176388888889</v>
      </c>
      <c r="D4974" s="1" t="s">
        <v>145</v>
      </c>
      <c r="E4974" t="s">
        <v>146</v>
      </c>
      <c r="F4974" t="s">
        <v>161</v>
      </c>
      <c r="G4974" t="s">
        <v>527</v>
      </c>
      <c r="H4974" t="s">
        <v>163</v>
      </c>
      <c r="I4974" t="s">
        <v>23215</v>
      </c>
      <c r="J4974" t="s">
        <v>33171</v>
      </c>
      <c r="K4974" t="s">
        <v>22539</v>
      </c>
      <c r="L4974" t="s">
        <v>1853</v>
      </c>
      <c r="M4974" t="s">
        <v>57</v>
      </c>
      <c r="N4974" t="s">
        <v>22484</v>
      </c>
      <c r="O4974" t="str">
        <f t="shared" si="154"/>
        <v>Closed</v>
      </c>
      <c r="P4974" t="str">
        <f t="shared" si="155"/>
        <v>Queens</v>
      </c>
      <c r="Q4974">
        <v>40.755464089999997</v>
      </c>
      <c r="R4974">
        <v>-73.911514199999999</v>
      </c>
      <c r="S4974">
        <v>1</v>
      </c>
    </row>
    <row r="4975" spans="1:19" hidden="1" x14ac:dyDescent="0.25">
      <c r="A4975" t="s">
        <v>33172</v>
      </c>
      <c r="B4975" s="1">
        <v>43831.987500000003</v>
      </c>
      <c r="C4975" s="1">
        <v>43833.911111111112</v>
      </c>
      <c r="D4975" s="1" t="s">
        <v>246</v>
      </c>
      <c r="E4975" t="s">
        <v>22545</v>
      </c>
      <c r="F4975" t="s">
        <v>22546</v>
      </c>
      <c r="G4975" t="s">
        <v>22591</v>
      </c>
      <c r="H4975" t="s">
        <v>7910</v>
      </c>
      <c r="I4975" t="s">
        <v>23078</v>
      </c>
      <c r="J4975" t="s">
        <v>31890</v>
      </c>
      <c r="K4975" t="s">
        <v>31891</v>
      </c>
      <c r="L4975" t="s">
        <v>22497</v>
      </c>
      <c r="M4975" t="s">
        <v>57</v>
      </c>
      <c r="N4975" t="s">
        <v>22497</v>
      </c>
      <c r="O4975" t="str">
        <f t="shared" si="154"/>
        <v>Closed</v>
      </c>
      <c r="P4975" t="str">
        <f t="shared" si="155"/>
        <v>Bronx</v>
      </c>
      <c r="Q4975">
        <v>40.851647700000001</v>
      </c>
      <c r="R4975">
        <v>-73.828754689999997</v>
      </c>
      <c r="S4975">
        <v>2</v>
      </c>
    </row>
    <row r="4976" spans="1:19" hidden="1" x14ac:dyDescent="0.25">
      <c r="A4976" t="s">
        <v>33173</v>
      </c>
      <c r="B4976" s="1">
        <v>43831.987500000003</v>
      </c>
      <c r="C4976" s="1">
        <v>43832.211111111108</v>
      </c>
      <c r="D4976" s="1" t="s">
        <v>145</v>
      </c>
      <c r="E4976" t="s">
        <v>146</v>
      </c>
      <c r="F4976" t="s">
        <v>147</v>
      </c>
      <c r="G4976" t="s">
        <v>148</v>
      </c>
      <c r="H4976" t="s">
        <v>149</v>
      </c>
      <c r="I4976" t="s">
        <v>24746</v>
      </c>
      <c r="J4976" t="s">
        <v>33174</v>
      </c>
      <c r="K4976" t="s">
        <v>26808</v>
      </c>
      <c r="L4976" t="s">
        <v>6554</v>
      </c>
      <c r="M4976" t="s">
        <v>57</v>
      </c>
      <c r="N4976" t="s">
        <v>22484</v>
      </c>
      <c r="O4976" t="str">
        <f t="shared" si="154"/>
        <v>Closed</v>
      </c>
      <c r="P4976" t="str">
        <f t="shared" si="155"/>
        <v>Queens</v>
      </c>
      <c r="Q4976">
        <v>40.699906949999999</v>
      </c>
      <c r="R4976">
        <v>-73.787338430000005</v>
      </c>
      <c r="S4976">
        <v>1</v>
      </c>
    </row>
    <row r="4977" spans="1:19" x14ac:dyDescent="0.25">
      <c r="A4977" t="s">
        <v>33175</v>
      </c>
      <c r="B4977" s="1">
        <v>43831.987500000003</v>
      </c>
      <c r="C4977" s="1">
        <v>43832.76666666667</v>
      </c>
      <c r="D4977" s="1" t="s">
        <v>246</v>
      </c>
      <c r="E4977" t="s">
        <v>22545</v>
      </c>
      <c r="F4977" t="s">
        <v>22546</v>
      </c>
      <c r="G4977" t="s">
        <v>22547</v>
      </c>
      <c r="H4977" t="s">
        <v>7910</v>
      </c>
      <c r="I4977" t="s">
        <v>22744</v>
      </c>
      <c r="J4977" t="s">
        <v>25482</v>
      </c>
      <c r="K4977" t="s">
        <v>23152</v>
      </c>
      <c r="L4977" t="s">
        <v>22474</v>
      </c>
      <c r="M4977" t="s">
        <v>57</v>
      </c>
      <c r="N4977" t="s">
        <v>22474</v>
      </c>
      <c r="O4977" t="str">
        <f t="shared" si="154"/>
        <v>Closed</v>
      </c>
      <c r="P4977" t="str">
        <f t="shared" si="155"/>
        <v>Brooklyn</v>
      </c>
      <c r="Q4977">
        <v>40.651297530000001</v>
      </c>
      <c r="R4977">
        <v>-73.961237319999995</v>
      </c>
      <c r="S4977">
        <v>1</v>
      </c>
    </row>
    <row r="4978" spans="1:19" hidden="1" x14ac:dyDescent="0.25">
      <c r="A4978" t="s">
        <v>33176</v>
      </c>
      <c r="B4978" s="1">
        <v>43831.987500000003</v>
      </c>
      <c r="C4978" s="1">
        <v>43832.010416666664</v>
      </c>
      <c r="D4978" s="1" t="s">
        <v>145</v>
      </c>
      <c r="E4978" t="s">
        <v>146</v>
      </c>
      <c r="F4978" t="s">
        <v>302</v>
      </c>
      <c r="G4978" t="s">
        <v>162</v>
      </c>
      <c r="H4978" t="s">
        <v>149</v>
      </c>
      <c r="I4978" t="s">
        <v>23723</v>
      </c>
      <c r="J4978" t="s">
        <v>33177</v>
      </c>
      <c r="K4978" t="s">
        <v>25466</v>
      </c>
      <c r="L4978" t="s">
        <v>22522</v>
      </c>
      <c r="M4978" t="s">
        <v>57</v>
      </c>
      <c r="N4978" t="s">
        <v>22523</v>
      </c>
      <c r="O4978" t="str">
        <f t="shared" si="154"/>
        <v>Closed</v>
      </c>
      <c r="P4978" t="str">
        <f t="shared" si="155"/>
        <v>Manhattan</v>
      </c>
      <c r="Q4978">
        <v>40.770068190000003</v>
      </c>
      <c r="R4978">
        <v>-73.959222269999998</v>
      </c>
      <c r="S4978">
        <v>1</v>
      </c>
    </row>
    <row r="4979" spans="1:19" x14ac:dyDescent="0.25">
      <c r="A4979" t="s">
        <v>33178</v>
      </c>
      <c r="B4979" s="1">
        <v>43831.987500000003</v>
      </c>
      <c r="C4979" s="1">
        <v>43832.03125</v>
      </c>
      <c r="D4979" s="1" t="s">
        <v>145</v>
      </c>
      <c r="E4979" t="s">
        <v>146</v>
      </c>
      <c r="F4979" t="s">
        <v>1590</v>
      </c>
      <c r="G4979" t="s">
        <v>1591</v>
      </c>
      <c r="H4979" t="s">
        <v>149</v>
      </c>
      <c r="I4979" t="s">
        <v>22894</v>
      </c>
      <c r="J4979" t="s">
        <v>33179</v>
      </c>
      <c r="K4979" t="s">
        <v>22896</v>
      </c>
      <c r="L4979" t="s">
        <v>22474</v>
      </c>
      <c r="M4979" t="s">
        <v>57</v>
      </c>
      <c r="N4979" t="s">
        <v>22474</v>
      </c>
      <c r="O4979" t="str">
        <f t="shared" si="154"/>
        <v>Closed</v>
      </c>
      <c r="P4979" t="str">
        <f t="shared" si="155"/>
        <v>Brooklyn</v>
      </c>
      <c r="Q4979">
        <v>40.682044529999999</v>
      </c>
      <c r="R4979">
        <v>-73.915213499999993</v>
      </c>
      <c r="S4979">
        <v>1</v>
      </c>
    </row>
    <row r="4980" spans="1:19" hidden="1" x14ac:dyDescent="0.25">
      <c r="A4980" t="s">
        <v>33180</v>
      </c>
      <c r="B4980" s="1">
        <v>43831.988888888889</v>
      </c>
      <c r="C4980" s="1">
        <v>43832.568055555559</v>
      </c>
      <c r="D4980" s="1" t="s">
        <v>1291</v>
      </c>
      <c r="E4980" t="s">
        <v>22979</v>
      </c>
      <c r="F4980" t="s">
        <v>4439</v>
      </c>
      <c r="G4980" t="s">
        <v>4440</v>
      </c>
      <c r="H4980" t="s">
        <v>22518</v>
      </c>
      <c r="I4980" t="s">
        <v>23376</v>
      </c>
      <c r="J4980" t="s">
        <v>33181</v>
      </c>
      <c r="K4980" t="s">
        <v>33182</v>
      </c>
      <c r="L4980" t="s">
        <v>9210</v>
      </c>
      <c r="M4980" t="s">
        <v>57</v>
      </c>
      <c r="N4980" t="s">
        <v>22484</v>
      </c>
      <c r="O4980" t="str">
        <f t="shared" si="154"/>
        <v>Closed</v>
      </c>
      <c r="P4980" t="str">
        <f t="shared" si="155"/>
        <v>Queens</v>
      </c>
      <c r="Q4980">
        <v>40.746421359999999</v>
      </c>
      <c r="R4980">
        <v>-73.916831389999999</v>
      </c>
      <c r="S4980">
        <v>1</v>
      </c>
    </row>
    <row r="4981" spans="1:19" hidden="1" x14ac:dyDescent="0.25">
      <c r="A4981" t="s">
        <v>33183</v>
      </c>
      <c r="B4981" s="1">
        <v>43831.988888888889</v>
      </c>
      <c r="C4981" s="1">
        <v>43832.293055555558</v>
      </c>
      <c r="D4981" s="1" t="s">
        <v>145</v>
      </c>
      <c r="E4981" t="s">
        <v>146</v>
      </c>
      <c r="F4981" t="s">
        <v>161</v>
      </c>
      <c r="G4981" t="s">
        <v>162</v>
      </c>
      <c r="H4981" t="s">
        <v>163</v>
      </c>
      <c r="I4981" t="s">
        <v>23425</v>
      </c>
      <c r="J4981" t="s">
        <v>33184</v>
      </c>
      <c r="K4981" t="s">
        <v>33185</v>
      </c>
      <c r="L4981" t="s">
        <v>2954</v>
      </c>
      <c r="M4981" t="s">
        <v>57</v>
      </c>
      <c r="N4981" t="s">
        <v>22484</v>
      </c>
      <c r="O4981" t="str">
        <f t="shared" si="154"/>
        <v>Closed</v>
      </c>
      <c r="P4981" t="str">
        <f t="shared" si="155"/>
        <v>Queens</v>
      </c>
      <c r="Q4981">
        <v>40.698232779999998</v>
      </c>
      <c r="R4981">
        <v>-73.848085769999997</v>
      </c>
      <c r="S4981">
        <v>1</v>
      </c>
    </row>
    <row r="4982" spans="1:19" hidden="1" x14ac:dyDescent="0.25">
      <c r="A4982" t="s">
        <v>33186</v>
      </c>
      <c r="B4982" s="1">
        <v>43831.989583333336</v>
      </c>
      <c r="C4982" s="1">
        <v>43832.619444444441</v>
      </c>
      <c r="D4982" s="1" t="s">
        <v>246</v>
      </c>
      <c r="E4982" t="s">
        <v>22545</v>
      </c>
      <c r="F4982" t="s">
        <v>22546</v>
      </c>
      <c r="G4982" t="s">
        <v>22591</v>
      </c>
      <c r="H4982" t="s">
        <v>7910</v>
      </c>
      <c r="I4982" t="s">
        <v>23304</v>
      </c>
      <c r="J4982" t="s">
        <v>33187</v>
      </c>
      <c r="K4982" t="s">
        <v>22922</v>
      </c>
      <c r="L4982" t="s">
        <v>22522</v>
      </c>
      <c r="M4982" t="s">
        <v>57</v>
      </c>
      <c r="N4982" t="s">
        <v>22523</v>
      </c>
      <c r="O4982" t="str">
        <f t="shared" si="154"/>
        <v>Closed</v>
      </c>
      <c r="P4982" t="str">
        <f t="shared" si="155"/>
        <v>Manhattan</v>
      </c>
      <c r="Q4982">
        <v>40.740983409999998</v>
      </c>
      <c r="R4982">
        <v>-73.990003979999997</v>
      </c>
      <c r="S4982">
        <v>1</v>
      </c>
    </row>
    <row r="4983" spans="1:19" hidden="1" x14ac:dyDescent="0.25">
      <c r="A4983" t="s">
        <v>33188</v>
      </c>
      <c r="B4983" s="1">
        <v>43831.989583333336</v>
      </c>
      <c r="C4983" s="1">
        <v>43832.425000000003</v>
      </c>
      <c r="D4983" s="1" t="s">
        <v>246</v>
      </c>
      <c r="E4983" t="s">
        <v>22545</v>
      </c>
      <c r="F4983" t="s">
        <v>22546</v>
      </c>
      <c r="G4983" t="s">
        <v>22547</v>
      </c>
      <c r="H4983" t="s">
        <v>7910</v>
      </c>
      <c r="I4983" t="s">
        <v>22499</v>
      </c>
      <c r="J4983" t="s">
        <v>32053</v>
      </c>
      <c r="K4983" t="s">
        <v>23333</v>
      </c>
      <c r="L4983" t="s">
        <v>22497</v>
      </c>
      <c r="M4983" t="s">
        <v>57</v>
      </c>
      <c r="N4983" t="s">
        <v>22497</v>
      </c>
      <c r="O4983" t="str">
        <f t="shared" si="154"/>
        <v>Closed</v>
      </c>
      <c r="P4983" t="str">
        <f t="shared" si="155"/>
        <v>Bronx</v>
      </c>
      <c r="Q4983">
        <v>40.854315120000003</v>
      </c>
      <c r="R4983">
        <v>-73.883411199999998</v>
      </c>
      <c r="S4983">
        <v>1</v>
      </c>
    </row>
    <row r="4984" spans="1:19" hidden="1" x14ac:dyDescent="0.25">
      <c r="A4984" t="s">
        <v>33189</v>
      </c>
      <c r="B4984" s="1">
        <v>43831.990277777775</v>
      </c>
      <c r="C4984" s="1">
        <v>43841</v>
      </c>
      <c r="D4984" s="1" t="s">
        <v>821</v>
      </c>
      <c r="E4984" t="s">
        <v>22781</v>
      </c>
      <c r="F4984" t="s">
        <v>2191</v>
      </c>
      <c r="G4984" t="s">
        <v>2191</v>
      </c>
      <c r="H4984" t="s">
        <v>572</v>
      </c>
      <c r="I4984" t="s">
        <v>22914</v>
      </c>
      <c r="J4984" t="s">
        <v>33190</v>
      </c>
      <c r="K4984" t="s">
        <v>33191</v>
      </c>
      <c r="L4984" t="s">
        <v>4134</v>
      </c>
      <c r="M4984" t="s">
        <v>57</v>
      </c>
      <c r="N4984" t="s">
        <v>22484</v>
      </c>
      <c r="O4984" t="str">
        <f t="shared" si="154"/>
        <v>Closed</v>
      </c>
      <c r="P4984" t="str">
        <f t="shared" si="155"/>
        <v>Queens</v>
      </c>
      <c r="Q4984">
        <v>40.749098170000003</v>
      </c>
      <c r="R4984">
        <v>-73.788578130000005</v>
      </c>
      <c r="S4984">
        <v>10</v>
      </c>
    </row>
    <row r="4985" spans="1:19" x14ac:dyDescent="0.25">
      <c r="A4985" t="s">
        <v>33192</v>
      </c>
      <c r="B4985" s="1">
        <v>43831.990277777775</v>
      </c>
      <c r="C4985" s="1">
        <v>43832.029166666667</v>
      </c>
      <c r="D4985" s="1" t="s">
        <v>145</v>
      </c>
      <c r="E4985" t="s">
        <v>146</v>
      </c>
      <c r="F4985" t="s">
        <v>147</v>
      </c>
      <c r="G4985" t="s">
        <v>148</v>
      </c>
      <c r="H4985" t="s">
        <v>149</v>
      </c>
      <c r="I4985" t="s">
        <v>22733</v>
      </c>
      <c r="J4985" t="s">
        <v>33193</v>
      </c>
      <c r="K4985" t="s">
        <v>23793</v>
      </c>
      <c r="L4985" t="s">
        <v>22474</v>
      </c>
      <c r="M4985" t="s">
        <v>57</v>
      </c>
      <c r="N4985" t="s">
        <v>22474</v>
      </c>
      <c r="O4985" t="str">
        <f t="shared" si="154"/>
        <v>Closed</v>
      </c>
      <c r="P4985" t="str">
        <f t="shared" si="155"/>
        <v>Brooklyn</v>
      </c>
      <c r="Q4985">
        <v>40.640422010000002</v>
      </c>
      <c r="R4985">
        <v>-73.980059710000006</v>
      </c>
      <c r="S4985">
        <v>1</v>
      </c>
    </row>
    <row r="4986" spans="1:19" x14ac:dyDescent="0.25">
      <c r="A4986" t="s">
        <v>33194</v>
      </c>
      <c r="B4986" s="1">
        <v>43831.990972222222</v>
      </c>
      <c r="C4986" s="1">
        <v>43833.345138888886</v>
      </c>
      <c r="D4986" s="1" t="s">
        <v>1291</v>
      </c>
      <c r="E4986" t="s">
        <v>22979</v>
      </c>
      <c r="F4986" t="s">
        <v>3490</v>
      </c>
      <c r="G4986" t="s">
        <v>27170</v>
      </c>
      <c r="H4986" t="s">
        <v>22518</v>
      </c>
      <c r="I4986" t="s">
        <v>22628</v>
      </c>
      <c r="J4986" t="s">
        <v>33195</v>
      </c>
      <c r="K4986" t="s">
        <v>33196</v>
      </c>
      <c r="L4986" t="s">
        <v>22474</v>
      </c>
      <c r="M4986" t="s">
        <v>57</v>
      </c>
      <c r="N4986" t="s">
        <v>22474</v>
      </c>
      <c r="O4986" t="str">
        <f t="shared" si="154"/>
        <v>Closed</v>
      </c>
      <c r="P4986" t="str">
        <f t="shared" si="155"/>
        <v>Brooklyn</v>
      </c>
      <c r="Q4986">
        <v>40.614694540000002</v>
      </c>
      <c r="R4986">
        <v>-74.034019409999999</v>
      </c>
      <c r="S4986">
        <v>2</v>
      </c>
    </row>
    <row r="4987" spans="1:19" x14ac:dyDescent="0.25">
      <c r="A4987" t="s">
        <v>33197</v>
      </c>
      <c r="B4987" s="1">
        <v>43831.990972222222</v>
      </c>
      <c r="C4987" s="1">
        <v>43832.081944444442</v>
      </c>
      <c r="D4987" s="1" t="s">
        <v>145</v>
      </c>
      <c r="E4987" t="s">
        <v>146</v>
      </c>
      <c r="F4987" t="s">
        <v>161</v>
      </c>
      <c r="G4987" t="s">
        <v>174</v>
      </c>
      <c r="H4987" t="s">
        <v>163</v>
      </c>
      <c r="I4987" t="s">
        <v>22733</v>
      </c>
      <c r="J4987" t="s">
        <v>33198</v>
      </c>
      <c r="K4987" t="s">
        <v>26022</v>
      </c>
      <c r="L4987" t="s">
        <v>22474</v>
      </c>
      <c r="M4987" t="s">
        <v>57</v>
      </c>
      <c r="N4987" t="s">
        <v>22474</v>
      </c>
      <c r="O4987" t="str">
        <f t="shared" si="154"/>
        <v>Closed</v>
      </c>
      <c r="P4987" t="str">
        <f t="shared" si="155"/>
        <v>Brooklyn</v>
      </c>
      <c r="Q4987">
        <v>40.645510129999998</v>
      </c>
      <c r="R4987">
        <v>-73.976296129999994</v>
      </c>
      <c r="S4987">
        <v>1</v>
      </c>
    </row>
    <row r="4988" spans="1:19" hidden="1" x14ac:dyDescent="0.25">
      <c r="A4988" t="s">
        <v>33199</v>
      </c>
      <c r="B4988" s="1">
        <v>43831.990972222222</v>
      </c>
      <c r="C4988" s="1">
        <v>43832.232638888891</v>
      </c>
      <c r="D4988" s="1" t="s">
        <v>145</v>
      </c>
      <c r="E4988" t="s">
        <v>146</v>
      </c>
      <c r="F4988" t="s">
        <v>260</v>
      </c>
      <c r="G4988" t="s">
        <v>1636</v>
      </c>
      <c r="H4988" t="s">
        <v>149</v>
      </c>
      <c r="I4988" t="s">
        <v>22689</v>
      </c>
      <c r="J4988" t="s">
        <v>33200</v>
      </c>
      <c r="K4988" t="s">
        <v>23126</v>
      </c>
      <c r="L4988" t="s">
        <v>9582</v>
      </c>
      <c r="M4988" t="s">
        <v>57</v>
      </c>
      <c r="N4988" t="s">
        <v>22484</v>
      </c>
      <c r="O4988" t="str">
        <f t="shared" si="154"/>
        <v>Closed</v>
      </c>
      <c r="P4988" t="str">
        <f t="shared" si="155"/>
        <v>Queens</v>
      </c>
      <c r="Q4988">
        <v>40.724932109999997</v>
      </c>
      <c r="R4988">
        <v>-73.88997646</v>
      </c>
      <c r="S4988">
        <v>1</v>
      </c>
    </row>
    <row r="4989" spans="1:19" hidden="1" x14ac:dyDescent="0.25">
      <c r="A4989" t="s">
        <v>33201</v>
      </c>
      <c r="B4989" s="1">
        <v>43831.991666666669</v>
      </c>
      <c r="C4989" s="1">
        <v>43833.240972222222</v>
      </c>
      <c r="D4989" s="1" t="s">
        <v>246</v>
      </c>
      <c r="E4989" t="s">
        <v>22545</v>
      </c>
      <c r="F4989" t="s">
        <v>22546</v>
      </c>
      <c r="G4989" t="s">
        <v>22547</v>
      </c>
      <c r="H4989" t="s">
        <v>7910</v>
      </c>
      <c r="I4989" t="s">
        <v>23723</v>
      </c>
      <c r="J4989" t="s">
        <v>33202</v>
      </c>
      <c r="K4989" t="s">
        <v>32771</v>
      </c>
      <c r="L4989" t="s">
        <v>22522</v>
      </c>
      <c r="M4989" t="s">
        <v>57</v>
      </c>
      <c r="N4989" t="s">
        <v>22523</v>
      </c>
      <c r="O4989" t="str">
        <f t="shared" si="154"/>
        <v>Closed</v>
      </c>
      <c r="P4989" t="str">
        <f t="shared" si="155"/>
        <v>Manhattan</v>
      </c>
      <c r="Q4989">
        <v>40.769891680000001</v>
      </c>
      <c r="R4989">
        <v>-73.95688294</v>
      </c>
      <c r="S4989">
        <v>2</v>
      </c>
    </row>
    <row r="4990" spans="1:19" x14ac:dyDescent="0.25">
      <c r="A4990" t="s">
        <v>33203</v>
      </c>
      <c r="B4990" s="1">
        <v>43831.991666666669</v>
      </c>
      <c r="C4990" s="1">
        <v>43832.125694444447</v>
      </c>
      <c r="D4990" s="1" t="s">
        <v>145</v>
      </c>
      <c r="E4990" t="s">
        <v>146</v>
      </c>
      <c r="F4990" t="s">
        <v>161</v>
      </c>
      <c r="G4990" t="s">
        <v>162</v>
      </c>
      <c r="H4990" t="s">
        <v>163</v>
      </c>
      <c r="I4990" t="s">
        <v>23045</v>
      </c>
      <c r="J4990" t="s">
        <v>33204</v>
      </c>
      <c r="K4990" t="s">
        <v>28778</v>
      </c>
      <c r="L4990" t="s">
        <v>22474</v>
      </c>
      <c r="M4990" t="s">
        <v>57</v>
      </c>
      <c r="N4990" t="s">
        <v>22474</v>
      </c>
      <c r="O4990" t="str">
        <f t="shared" si="154"/>
        <v>Closed</v>
      </c>
      <c r="P4990" t="str">
        <f t="shared" si="155"/>
        <v>Brooklyn</v>
      </c>
      <c r="Q4990">
        <v>40.666902919999998</v>
      </c>
      <c r="R4990">
        <v>-73.929366630000004</v>
      </c>
      <c r="S4990">
        <v>1</v>
      </c>
    </row>
    <row r="4991" spans="1:19" hidden="1" x14ac:dyDescent="0.25">
      <c r="A4991" t="s">
        <v>33205</v>
      </c>
      <c r="B4991" s="1">
        <v>43831.991666666669</v>
      </c>
      <c r="C4991" s="1">
        <v>43832.052083333336</v>
      </c>
      <c r="D4991" s="1" t="s">
        <v>145</v>
      </c>
      <c r="E4991" t="s">
        <v>146</v>
      </c>
      <c r="F4991" t="s">
        <v>302</v>
      </c>
      <c r="G4991" t="s">
        <v>527</v>
      </c>
      <c r="H4991" t="s">
        <v>149</v>
      </c>
      <c r="I4991" t="s">
        <v>23700</v>
      </c>
      <c r="J4991" t="s">
        <v>33206</v>
      </c>
      <c r="K4991" t="s">
        <v>22554</v>
      </c>
      <c r="L4991" t="s">
        <v>22522</v>
      </c>
      <c r="M4991" t="s">
        <v>57</v>
      </c>
      <c r="N4991" t="s">
        <v>22523</v>
      </c>
      <c r="O4991" t="str">
        <f t="shared" si="154"/>
        <v>Closed</v>
      </c>
      <c r="P4991" t="str">
        <f t="shared" si="155"/>
        <v>Manhattan</v>
      </c>
      <c r="Q4991">
        <v>40.736888659999998</v>
      </c>
      <c r="R4991">
        <v>-73.997842149999997</v>
      </c>
      <c r="S4991">
        <v>1</v>
      </c>
    </row>
    <row r="4992" spans="1:19" hidden="1" x14ac:dyDescent="0.25">
      <c r="A4992" t="s">
        <v>33207</v>
      </c>
      <c r="B4992" s="1">
        <v>43831.992361111108</v>
      </c>
      <c r="C4992" s="1">
        <v>43832.210416666669</v>
      </c>
      <c r="D4992" s="1" t="s">
        <v>145</v>
      </c>
      <c r="E4992" t="s">
        <v>146</v>
      </c>
      <c r="F4992" t="s">
        <v>147</v>
      </c>
      <c r="G4992" t="s">
        <v>148</v>
      </c>
      <c r="H4992" t="s">
        <v>149</v>
      </c>
      <c r="I4992" t="s">
        <v>24746</v>
      </c>
      <c r="J4992" t="s">
        <v>33174</v>
      </c>
      <c r="K4992" t="s">
        <v>26808</v>
      </c>
      <c r="L4992" t="s">
        <v>6554</v>
      </c>
      <c r="M4992" t="s">
        <v>57</v>
      </c>
      <c r="N4992" t="s">
        <v>22484</v>
      </c>
      <c r="O4992" t="str">
        <f t="shared" si="154"/>
        <v>Closed</v>
      </c>
      <c r="P4992" t="str">
        <f t="shared" si="155"/>
        <v>Queens</v>
      </c>
      <c r="Q4992">
        <v>40.699906949999999</v>
      </c>
      <c r="R4992">
        <v>-73.787338430000005</v>
      </c>
      <c r="S4992">
        <v>1</v>
      </c>
    </row>
    <row r="4993" spans="1:19" hidden="1" x14ac:dyDescent="0.25">
      <c r="A4993" t="s">
        <v>33208</v>
      </c>
      <c r="B4993" s="1">
        <v>43831.992361111108</v>
      </c>
      <c r="C4993" s="1">
        <v>43832.090277777781</v>
      </c>
      <c r="D4993" s="1" t="s">
        <v>145</v>
      </c>
      <c r="E4993" t="s">
        <v>146</v>
      </c>
      <c r="F4993" t="s">
        <v>223</v>
      </c>
      <c r="G4993" t="s">
        <v>162</v>
      </c>
      <c r="H4993" t="s">
        <v>589</v>
      </c>
      <c r="I4993" t="s">
        <v>22481</v>
      </c>
      <c r="J4993" t="s">
        <v>31266</v>
      </c>
      <c r="K4993" t="s">
        <v>27647</v>
      </c>
      <c r="L4993" t="s">
        <v>81</v>
      </c>
      <c r="M4993" t="s">
        <v>57</v>
      </c>
      <c r="N4993" t="s">
        <v>22484</v>
      </c>
      <c r="O4993" t="str">
        <f t="shared" si="154"/>
        <v>Closed</v>
      </c>
      <c r="P4993" t="str">
        <f t="shared" si="155"/>
        <v>Queens</v>
      </c>
      <c r="Q4993">
        <v>40.698311799999999</v>
      </c>
      <c r="R4993">
        <v>-73.906833259999999</v>
      </c>
      <c r="S4993">
        <v>1</v>
      </c>
    </row>
    <row r="4994" spans="1:19" hidden="1" x14ac:dyDescent="0.25">
      <c r="A4994" t="s">
        <v>33209</v>
      </c>
      <c r="B4994" s="1">
        <v>43831.993055555555</v>
      </c>
      <c r="C4994" s="1"/>
      <c r="D4994" s="1" t="s">
        <v>1291</v>
      </c>
      <c r="E4994" t="s">
        <v>22979</v>
      </c>
      <c r="F4994" t="s">
        <v>6475</v>
      </c>
      <c r="G4994" t="s">
        <v>25220</v>
      </c>
      <c r="H4994" t="s">
        <v>22518</v>
      </c>
      <c r="I4994" t="s">
        <v>22577</v>
      </c>
      <c r="J4994" t="s">
        <v>33210</v>
      </c>
      <c r="K4994" t="s">
        <v>24025</v>
      </c>
      <c r="L4994" t="s">
        <v>22497</v>
      </c>
      <c r="M4994" t="s">
        <v>6482</v>
      </c>
      <c r="N4994" t="s">
        <v>22497</v>
      </c>
      <c r="O4994" t="str">
        <f t="shared" ref="O4994:O5001" si="156">IF(M4994="Closed","Closed","Not Closed")</f>
        <v>Not Closed</v>
      </c>
      <c r="P4994" t="str">
        <f t="shared" ref="P4994:P5001" si="157">IF(TRIM(N4994)="","Not Recorded",N4994)</f>
        <v>Bronx</v>
      </c>
      <c r="Q4994">
        <v>40.830856480000001</v>
      </c>
      <c r="R4994">
        <v>-73.87589638</v>
      </c>
    </row>
    <row r="4995" spans="1:19" hidden="1" x14ac:dyDescent="0.25">
      <c r="A4995" t="s">
        <v>33211</v>
      </c>
      <c r="B4995" s="1">
        <v>43831.993055555555</v>
      </c>
      <c r="C4995" s="1">
        <v>43832.342361111114</v>
      </c>
      <c r="D4995" s="1" t="s">
        <v>145</v>
      </c>
      <c r="E4995" t="s">
        <v>146</v>
      </c>
      <c r="F4995" t="s">
        <v>223</v>
      </c>
      <c r="G4995" t="s">
        <v>162</v>
      </c>
      <c r="H4995" t="s">
        <v>589</v>
      </c>
      <c r="I4995" t="s">
        <v>23074</v>
      </c>
      <c r="J4995" t="s">
        <v>33212</v>
      </c>
      <c r="K4995" t="s">
        <v>25102</v>
      </c>
      <c r="L4995" t="s">
        <v>5055</v>
      </c>
      <c r="M4995" t="s">
        <v>57</v>
      </c>
      <c r="N4995" t="s">
        <v>22484</v>
      </c>
      <c r="O4995" t="str">
        <f t="shared" si="156"/>
        <v>Closed</v>
      </c>
      <c r="P4995" t="str">
        <f t="shared" si="157"/>
        <v>Queens</v>
      </c>
      <c r="Q4995">
        <v>40.775789860000003</v>
      </c>
      <c r="R4995">
        <v>-73.902486069999995</v>
      </c>
      <c r="S4995">
        <v>1</v>
      </c>
    </row>
    <row r="4996" spans="1:19" hidden="1" x14ac:dyDescent="0.25">
      <c r="A4996" t="s">
        <v>33213</v>
      </c>
      <c r="B4996" s="1">
        <v>43831.993055555555</v>
      </c>
      <c r="C4996" s="1">
        <v>43832.146527777775</v>
      </c>
      <c r="D4996" s="1" t="s">
        <v>145</v>
      </c>
      <c r="E4996" t="s">
        <v>146</v>
      </c>
      <c r="F4996" t="s">
        <v>302</v>
      </c>
      <c r="G4996" t="s">
        <v>527</v>
      </c>
      <c r="H4996" t="s">
        <v>149</v>
      </c>
      <c r="I4996" t="s">
        <v>22660</v>
      </c>
      <c r="J4996" t="s">
        <v>33214</v>
      </c>
      <c r="K4996" t="s">
        <v>27217</v>
      </c>
      <c r="L4996" t="s">
        <v>22522</v>
      </c>
      <c r="M4996" t="s">
        <v>57</v>
      </c>
      <c r="N4996" t="s">
        <v>22523</v>
      </c>
      <c r="O4996" t="str">
        <f t="shared" si="156"/>
        <v>Closed</v>
      </c>
      <c r="P4996" t="str">
        <f t="shared" si="157"/>
        <v>Manhattan</v>
      </c>
      <c r="Q4996">
        <v>40.724375190000003</v>
      </c>
      <c r="R4996">
        <v>-74.005848200000003</v>
      </c>
      <c r="S4996">
        <v>1</v>
      </c>
    </row>
    <row r="4997" spans="1:19" hidden="1" x14ac:dyDescent="0.25">
      <c r="A4997" t="s">
        <v>33215</v>
      </c>
      <c r="B4997" s="1">
        <v>43831.993750000001</v>
      </c>
      <c r="C4997" s="1">
        <v>43833.723611111112</v>
      </c>
      <c r="D4997" s="1" t="s">
        <v>246</v>
      </c>
      <c r="E4997" t="s">
        <v>22545</v>
      </c>
      <c r="F4997" t="s">
        <v>22546</v>
      </c>
      <c r="G4997" t="s">
        <v>22547</v>
      </c>
      <c r="H4997" t="s">
        <v>7910</v>
      </c>
      <c r="I4997" t="s">
        <v>22514</v>
      </c>
      <c r="J4997" t="s">
        <v>33216</v>
      </c>
      <c r="K4997" t="s">
        <v>24014</v>
      </c>
      <c r="L4997" t="s">
        <v>22497</v>
      </c>
      <c r="M4997" t="s">
        <v>57</v>
      </c>
      <c r="N4997" t="s">
        <v>22497</v>
      </c>
      <c r="O4997" t="str">
        <f t="shared" si="156"/>
        <v>Closed</v>
      </c>
      <c r="P4997" t="str">
        <f t="shared" si="157"/>
        <v>Bronx</v>
      </c>
      <c r="Q4997">
        <v>40.858061409999998</v>
      </c>
      <c r="R4997">
        <v>-73.900771210000002</v>
      </c>
      <c r="S4997">
        <v>2</v>
      </c>
    </row>
    <row r="4998" spans="1:19" hidden="1" x14ac:dyDescent="0.25">
      <c r="A4998" t="s">
        <v>33217</v>
      </c>
      <c r="B4998" s="1">
        <v>43831.993750000001</v>
      </c>
      <c r="C4998" s="1">
        <v>43832.44027777778</v>
      </c>
      <c r="D4998" s="1" t="s">
        <v>246</v>
      </c>
      <c r="E4998" t="s">
        <v>22545</v>
      </c>
      <c r="F4998" t="s">
        <v>22546</v>
      </c>
      <c r="G4998" t="s">
        <v>22547</v>
      </c>
      <c r="H4998" t="s">
        <v>7910</v>
      </c>
      <c r="I4998" t="s">
        <v>23070</v>
      </c>
      <c r="J4998" t="s">
        <v>33218</v>
      </c>
      <c r="K4998" t="s">
        <v>33219</v>
      </c>
      <c r="L4998" t="s">
        <v>22497</v>
      </c>
      <c r="M4998" t="s">
        <v>57</v>
      </c>
      <c r="N4998" t="s">
        <v>22497</v>
      </c>
      <c r="O4998" t="str">
        <f t="shared" si="156"/>
        <v>Closed</v>
      </c>
      <c r="P4998" t="str">
        <f t="shared" si="157"/>
        <v>Bronx</v>
      </c>
      <c r="Q4998">
        <v>40.820636639999996</v>
      </c>
      <c r="R4998">
        <v>-73.893893689999999</v>
      </c>
      <c r="S4998">
        <v>1</v>
      </c>
    </row>
    <row r="4999" spans="1:19" hidden="1" x14ac:dyDescent="0.25">
      <c r="A4999" t="s">
        <v>33220</v>
      </c>
      <c r="B4999" s="1">
        <v>43831.994444444441</v>
      </c>
      <c r="C4999" s="1">
        <v>43832.092361111114</v>
      </c>
      <c r="D4999" s="1" t="s">
        <v>145</v>
      </c>
      <c r="E4999" t="s">
        <v>146</v>
      </c>
      <c r="F4999" t="s">
        <v>223</v>
      </c>
      <c r="G4999" t="s">
        <v>162</v>
      </c>
      <c r="H4999" t="s">
        <v>589</v>
      </c>
      <c r="I4999" t="s">
        <v>22481</v>
      </c>
      <c r="J4999" t="s">
        <v>32942</v>
      </c>
      <c r="K4999" t="s">
        <v>25359</v>
      </c>
      <c r="L4999" t="s">
        <v>81</v>
      </c>
      <c r="M4999" t="s">
        <v>57</v>
      </c>
      <c r="N4999" t="s">
        <v>22484</v>
      </c>
      <c r="O4999" t="str">
        <f t="shared" si="156"/>
        <v>Closed</v>
      </c>
      <c r="P4999" t="str">
        <f t="shared" si="157"/>
        <v>Queens</v>
      </c>
      <c r="Q4999">
        <v>40.697733460000002</v>
      </c>
      <c r="R4999">
        <v>-73.907843839999998</v>
      </c>
      <c r="S4999">
        <v>1</v>
      </c>
    </row>
    <row r="5000" spans="1:19" hidden="1" x14ac:dyDescent="0.25">
      <c r="A5000" t="s">
        <v>33221</v>
      </c>
      <c r="B5000" s="1">
        <v>43831.995138888888</v>
      </c>
      <c r="C5000" s="1">
        <v>43832.298611111109</v>
      </c>
      <c r="D5000" s="1" t="s">
        <v>1291</v>
      </c>
      <c r="E5000" t="s">
        <v>22979</v>
      </c>
      <c r="F5000" t="s">
        <v>1293</v>
      </c>
      <c r="G5000" t="s">
        <v>23085</v>
      </c>
      <c r="H5000" t="s">
        <v>22518</v>
      </c>
      <c r="I5000" t="s">
        <v>23339</v>
      </c>
      <c r="J5000" t="s">
        <v>33222</v>
      </c>
      <c r="K5000" t="s">
        <v>33223</v>
      </c>
      <c r="L5000" t="s">
        <v>22522</v>
      </c>
      <c r="M5000" t="s">
        <v>57</v>
      </c>
      <c r="N5000" t="s">
        <v>22523</v>
      </c>
      <c r="O5000" t="str">
        <f t="shared" si="156"/>
        <v>Closed</v>
      </c>
      <c r="P5000" t="str">
        <f t="shared" si="157"/>
        <v>Manhattan</v>
      </c>
      <c r="Q5000">
        <v>40.711507650000001</v>
      </c>
      <c r="R5000">
        <v>-74.007679460000006</v>
      </c>
      <c r="S5000">
        <v>1</v>
      </c>
    </row>
    <row r="5001" spans="1:19" hidden="1" x14ac:dyDescent="0.25">
      <c r="A5001" t="s">
        <v>33224</v>
      </c>
      <c r="B5001" s="1">
        <v>43831.995138888888</v>
      </c>
      <c r="C5001" s="1">
        <v>43832.875</v>
      </c>
      <c r="D5001" s="1" t="s">
        <v>1291</v>
      </c>
      <c r="E5001" t="s">
        <v>22979</v>
      </c>
      <c r="F5001" t="s">
        <v>1293</v>
      </c>
      <c r="G5001" t="s">
        <v>23085</v>
      </c>
      <c r="H5001" t="s">
        <v>22518</v>
      </c>
      <c r="I5001" t="s">
        <v>23339</v>
      </c>
      <c r="J5001" t="s">
        <v>33225</v>
      </c>
      <c r="K5001" t="s">
        <v>33226</v>
      </c>
      <c r="L5001" t="s">
        <v>22522</v>
      </c>
      <c r="M5001" t="s">
        <v>57</v>
      </c>
      <c r="N5001" t="s">
        <v>22523</v>
      </c>
      <c r="O5001" t="str">
        <f t="shared" si="156"/>
        <v>Closed</v>
      </c>
      <c r="P5001" t="str">
        <f t="shared" si="157"/>
        <v>Manhattan</v>
      </c>
      <c r="Q5001">
        <v>40.710763819999997</v>
      </c>
      <c r="R5001">
        <v>-74.007708230000006</v>
      </c>
      <c r="S5001">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ADA67-D684-404E-88BD-3E604C912EE0}">
  <dimension ref="A1:R43"/>
  <sheetViews>
    <sheetView topLeftCell="G10" zoomScale="60" zoomScaleNormal="60" workbookViewId="0">
      <selection activeCell="AA11" sqref="AA11"/>
    </sheetView>
  </sheetViews>
  <sheetFormatPr defaultRowHeight="15" x14ac:dyDescent="0.25"/>
  <cols>
    <col min="1" max="1" width="38.42578125" bestFit="1" customWidth="1"/>
    <col min="2" max="2" width="23.42578125" bestFit="1" customWidth="1"/>
    <col min="4" max="4" width="58.7109375" bestFit="1" customWidth="1"/>
    <col min="5" max="5" width="29.85546875" bestFit="1" customWidth="1"/>
    <col min="7" max="7" width="38.42578125" bestFit="1" customWidth="1"/>
    <col min="8" max="8" width="29.85546875" bestFit="1" customWidth="1"/>
    <col min="9" max="9" width="27.5703125" bestFit="1" customWidth="1"/>
    <col min="10" max="10" width="16.5703125" bestFit="1" customWidth="1"/>
    <col min="11" max="11" width="44" bestFit="1" customWidth="1"/>
    <col min="13" max="13" width="22" bestFit="1" customWidth="1"/>
    <col min="14" max="14" width="27.5703125" bestFit="1" customWidth="1"/>
    <col min="15" max="15" width="44" bestFit="1" customWidth="1"/>
    <col min="17" max="17" width="32.28515625" bestFit="1" customWidth="1"/>
    <col min="18" max="19" width="28.42578125" bestFit="1" customWidth="1"/>
  </cols>
  <sheetData>
    <row r="1" spans="1:18" x14ac:dyDescent="0.25">
      <c r="A1" s="2" t="s">
        <v>5</v>
      </c>
      <c r="B1" t="s">
        <v>33230</v>
      </c>
      <c r="D1" s="2" t="s">
        <v>4</v>
      </c>
      <c r="E1" t="s">
        <v>33258</v>
      </c>
      <c r="G1" s="2" t="s">
        <v>6</v>
      </c>
      <c r="H1" t="s">
        <v>33258</v>
      </c>
      <c r="J1" s="2" t="s">
        <v>3</v>
      </c>
      <c r="K1" t="s">
        <v>33228</v>
      </c>
      <c r="M1" s="2" t="s">
        <v>3</v>
      </c>
      <c r="N1" t="s">
        <v>33258</v>
      </c>
      <c r="O1" t="s">
        <v>33228</v>
      </c>
      <c r="Q1" s="2" t="s">
        <v>33262</v>
      </c>
      <c r="R1" t="s">
        <v>33257</v>
      </c>
    </row>
    <row r="2" spans="1:18" x14ac:dyDescent="0.25">
      <c r="A2" t="s">
        <v>8922</v>
      </c>
      <c r="B2">
        <v>82</v>
      </c>
      <c r="D2" t="s">
        <v>23433</v>
      </c>
      <c r="E2">
        <v>64</v>
      </c>
      <c r="G2" t="s">
        <v>22591</v>
      </c>
      <c r="H2">
        <v>225</v>
      </c>
      <c r="J2" t="s">
        <v>7528</v>
      </c>
      <c r="K2" s="3">
        <v>150</v>
      </c>
      <c r="M2" t="s">
        <v>145</v>
      </c>
      <c r="N2">
        <v>2492</v>
      </c>
      <c r="O2" s="3">
        <v>1.0999197431781702</v>
      </c>
      <c r="Q2" t="s">
        <v>33231</v>
      </c>
      <c r="R2">
        <v>252</v>
      </c>
    </row>
    <row r="3" spans="1:18" x14ac:dyDescent="0.25">
      <c r="A3" t="s">
        <v>2705</v>
      </c>
      <c r="B3">
        <v>106</v>
      </c>
      <c r="D3" t="s">
        <v>210</v>
      </c>
      <c r="E3">
        <v>71</v>
      </c>
      <c r="G3" t="s">
        <v>174</v>
      </c>
      <c r="H3">
        <v>248</v>
      </c>
      <c r="J3" t="s">
        <v>1291</v>
      </c>
      <c r="K3" s="3">
        <v>17.736842105263158</v>
      </c>
      <c r="M3" t="s">
        <v>246</v>
      </c>
      <c r="N3">
        <v>846</v>
      </c>
      <c r="O3" s="3">
        <v>5.8676122931442078</v>
      </c>
      <c r="Q3" t="s">
        <v>33232</v>
      </c>
      <c r="R3">
        <v>342</v>
      </c>
    </row>
    <row r="4" spans="1:18" x14ac:dyDescent="0.25">
      <c r="A4" t="s">
        <v>223</v>
      </c>
      <c r="B4">
        <v>118</v>
      </c>
      <c r="D4" t="s">
        <v>22703</v>
      </c>
      <c r="E4">
        <v>80</v>
      </c>
      <c r="G4" t="s">
        <v>261</v>
      </c>
      <c r="H4">
        <v>180</v>
      </c>
      <c r="J4" t="s">
        <v>16553</v>
      </c>
      <c r="K4" s="3">
        <v>7</v>
      </c>
      <c r="M4" t="s">
        <v>821</v>
      </c>
      <c r="N4">
        <v>776</v>
      </c>
      <c r="O4" s="3">
        <v>121.58322580645161</v>
      </c>
      <c r="Q4" t="s">
        <v>33233</v>
      </c>
      <c r="R4">
        <v>255</v>
      </c>
    </row>
    <row r="5" spans="1:18" x14ac:dyDescent="0.25">
      <c r="A5" t="s">
        <v>272</v>
      </c>
      <c r="B5">
        <v>133</v>
      </c>
      <c r="D5" t="s">
        <v>22469</v>
      </c>
      <c r="E5">
        <v>83</v>
      </c>
      <c r="G5" t="s">
        <v>22547</v>
      </c>
      <c r="H5">
        <v>465</v>
      </c>
      <c r="J5" t="s">
        <v>8467</v>
      </c>
      <c r="K5" s="3">
        <v>1</v>
      </c>
      <c r="M5" t="s">
        <v>270</v>
      </c>
      <c r="N5">
        <v>294</v>
      </c>
      <c r="O5" s="3">
        <v>17.510273972602739</v>
      </c>
      <c r="Q5" t="s">
        <v>33234</v>
      </c>
      <c r="R5">
        <v>233</v>
      </c>
    </row>
    <row r="6" spans="1:18" x14ac:dyDescent="0.25">
      <c r="A6" t="s">
        <v>302</v>
      </c>
      <c r="B6">
        <v>149</v>
      </c>
      <c r="D6" t="s">
        <v>22824</v>
      </c>
      <c r="E6">
        <v>95</v>
      </c>
      <c r="G6" t="s">
        <v>23589</v>
      </c>
      <c r="H6">
        <v>106</v>
      </c>
      <c r="J6" t="s">
        <v>927</v>
      </c>
      <c r="K6" s="3">
        <v>53.284210526315789</v>
      </c>
      <c r="M6" t="s">
        <v>1291</v>
      </c>
      <c r="N6">
        <v>158</v>
      </c>
      <c r="O6" s="3">
        <v>17.736842105263158</v>
      </c>
      <c r="Q6" t="s">
        <v>33235</v>
      </c>
      <c r="R6">
        <v>158</v>
      </c>
    </row>
    <row r="7" spans="1:18" x14ac:dyDescent="0.25">
      <c r="A7" t="s">
        <v>147</v>
      </c>
      <c r="B7">
        <v>400</v>
      </c>
      <c r="D7" t="s">
        <v>22979</v>
      </c>
      <c r="E7">
        <v>158</v>
      </c>
      <c r="G7" t="s">
        <v>162</v>
      </c>
      <c r="H7">
        <v>1047</v>
      </c>
      <c r="J7" t="s">
        <v>17132</v>
      </c>
      <c r="K7" s="3">
        <v>1</v>
      </c>
      <c r="M7" t="s">
        <v>927</v>
      </c>
      <c r="N7">
        <v>95</v>
      </c>
      <c r="O7" s="3">
        <v>53.284210526315789</v>
      </c>
      <c r="Q7" t="s">
        <v>33236</v>
      </c>
      <c r="R7">
        <v>88</v>
      </c>
    </row>
    <row r="8" spans="1:18" x14ac:dyDescent="0.25">
      <c r="A8" t="s">
        <v>2191</v>
      </c>
      <c r="B8">
        <v>408</v>
      </c>
      <c r="D8" t="s">
        <v>22556</v>
      </c>
      <c r="E8">
        <v>294</v>
      </c>
      <c r="G8" t="s">
        <v>527</v>
      </c>
      <c r="H8">
        <v>124</v>
      </c>
      <c r="J8" t="s">
        <v>46</v>
      </c>
      <c r="K8" s="3">
        <v>478.66666666666669</v>
      </c>
      <c r="M8" t="s">
        <v>46</v>
      </c>
      <c r="N8">
        <v>83</v>
      </c>
      <c r="O8" s="3">
        <v>478.66666666666669</v>
      </c>
      <c r="Q8" t="s">
        <v>33237</v>
      </c>
      <c r="R8">
        <v>67</v>
      </c>
    </row>
    <row r="9" spans="1:18" x14ac:dyDescent="0.25">
      <c r="A9" t="s">
        <v>260</v>
      </c>
      <c r="B9">
        <v>426</v>
      </c>
      <c r="D9" t="s">
        <v>22781</v>
      </c>
      <c r="E9">
        <v>776</v>
      </c>
      <c r="G9" t="s">
        <v>148</v>
      </c>
      <c r="H9">
        <v>304</v>
      </c>
      <c r="J9" t="s">
        <v>15716</v>
      </c>
      <c r="K9" s="3">
        <v>14</v>
      </c>
      <c r="M9" t="s">
        <v>626</v>
      </c>
      <c r="N9">
        <v>80</v>
      </c>
      <c r="O9" s="3">
        <v>61.897058823529413</v>
      </c>
      <c r="Q9" t="s">
        <v>33238</v>
      </c>
      <c r="R9">
        <v>101</v>
      </c>
    </row>
    <row r="10" spans="1:18" x14ac:dyDescent="0.25">
      <c r="A10" t="s">
        <v>22546</v>
      </c>
      <c r="B10">
        <v>690</v>
      </c>
      <c r="D10" t="s">
        <v>22545</v>
      </c>
      <c r="E10">
        <v>846</v>
      </c>
      <c r="G10" t="s">
        <v>273</v>
      </c>
      <c r="H10">
        <v>112</v>
      </c>
      <c r="J10" t="s">
        <v>270</v>
      </c>
      <c r="K10" s="3">
        <v>17.510273972602739</v>
      </c>
      <c r="M10" t="s">
        <v>209</v>
      </c>
      <c r="N10">
        <v>71</v>
      </c>
      <c r="O10" s="3">
        <v>16.985915492957748</v>
      </c>
      <c r="Q10" t="s">
        <v>33239</v>
      </c>
      <c r="R10">
        <v>126</v>
      </c>
    </row>
    <row r="11" spans="1:18" x14ac:dyDescent="0.25">
      <c r="A11" t="s">
        <v>161</v>
      </c>
      <c r="B11">
        <v>1163</v>
      </c>
      <c r="D11" t="s">
        <v>146</v>
      </c>
      <c r="E11">
        <v>2492</v>
      </c>
      <c r="G11" t="s">
        <v>2191</v>
      </c>
      <c r="H11">
        <v>408</v>
      </c>
      <c r="J11" t="s">
        <v>2342</v>
      </c>
      <c r="K11" s="3">
        <v>327.81818181818181</v>
      </c>
      <c r="M11" t="s">
        <v>2342</v>
      </c>
      <c r="N11">
        <v>64</v>
      </c>
      <c r="O11" s="3">
        <v>327.81818181818181</v>
      </c>
      <c r="Q11" t="s">
        <v>33240</v>
      </c>
      <c r="R11">
        <v>196</v>
      </c>
    </row>
    <row r="12" spans="1:18" x14ac:dyDescent="0.25">
      <c r="A12" t="s">
        <v>33227</v>
      </c>
      <c r="B12">
        <v>3675</v>
      </c>
      <c r="D12" t="s">
        <v>33227</v>
      </c>
      <c r="E12">
        <v>4959</v>
      </c>
      <c r="G12" t="s">
        <v>33227</v>
      </c>
      <c r="H12">
        <v>3219</v>
      </c>
      <c r="J12" t="s">
        <v>821</v>
      </c>
      <c r="K12" s="3">
        <v>121.58322580645161</v>
      </c>
      <c r="M12" t="s">
        <v>8467</v>
      </c>
      <c r="N12">
        <v>26</v>
      </c>
      <c r="O12" s="3">
        <v>1</v>
      </c>
      <c r="Q12" t="s">
        <v>33241</v>
      </c>
      <c r="R12">
        <v>184</v>
      </c>
    </row>
    <row r="13" spans="1:18" x14ac:dyDescent="0.25">
      <c r="J13" t="s">
        <v>209</v>
      </c>
      <c r="K13" s="3">
        <v>16.985915492957748</v>
      </c>
      <c r="M13" t="s">
        <v>7528</v>
      </c>
      <c r="N13">
        <v>12</v>
      </c>
      <c r="O13" s="3">
        <v>150</v>
      </c>
      <c r="Q13" t="s">
        <v>33242</v>
      </c>
      <c r="R13">
        <v>237</v>
      </c>
    </row>
    <row r="14" spans="1:18" x14ac:dyDescent="0.25">
      <c r="J14" t="s">
        <v>246</v>
      </c>
      <c r="K14" s="3">
        <v>5.8676122931442078</v>
      </c>
      <c r="M14" t="s">
        <v>17132</v>
      </c>
      <c r="N14">
        <v>1</v>
      </c>
      <c r="O14" s="3">
        <v>1</v>
      </c>
      <c r="Q14" t="s">
        <v>33243</v>
      </c>
      <c r="R14">
        <v>281</v>
      </c>
    </row>
    <row r="15" spans="1:18" x14ac:dyDescent="0.25">
      <c r="J15" t="s">
        <v>145</v>
      </c>
      <c r="K15" s="3">
        <v>1.0999197431781702</v>
      </c>
      <c r="M15" t="s">
        <v>16553</v>
      </c>
      <c r="N15">
        <v>1</v>
      </c>
      <c r="O15" s="3">
        <v>7</v>
      </c>
      <c r="Q15" t="s">
        <v>33244</v>
      </c>
      <c r="R15">
        <v>289</v>
      </c>
    </row>
    <row r="16" spans="1:18" x14ac:dyDescent="0.25">
      <c r="J16" t="s">
        <v>626</v>
      </c>
      <c r="K16" s="3">
        <v>61.897058823529413</v>
      </c>
      <c r="M16" t="s">
        <v>15716</v>
      </c>
      <c r="N16">
        <v>1</v>
      </c>
      <c r="O16" s="3">
        <v>14</v>
      </c>
      <c r="Q16" t="s">
        <v>33245</v>
      </c>
      <c r="R16">
        <v>217</v>
      </c>
    </row>
    <row r="17" spans="7:18" x14ac:dyDescent="0.25">
      <c r="J17" t="s">
        <v>33227</v>
      </c>
      <c r="K17" s="3">
        <v>35.736555891238673</v>
      </c>
      <c r="M17" t="s">
        <v>33227</v>
      </c>
      <c r="N17">
        <v>5000</v>
      </c>
      <c r="O17" s="3">
        <v>35.736555891238673</v>
      </c>
      <c r="Q17" t="s">
        <v>33246</v>
      </c>
      <c r="R17">
        <v>248</v>
      </c>
    </row>
    <row r="18" spans="7:18" x14ac:dyDescent="0.25">
      <c r="Q18" t="s">
        <v>33247</v>
      </c>
      <c r="R18">
        <v>276</v>
      </c>
    </row>
    <row r="19" spans="7:18" x14ac:dyDescent="0.25">
      <c r="Q19" t="s">
        <v>33248</v>
      </c>
      <c r="R19">
        <v>227</v>
      </c>
    </row>
    <row r="20" spans="7:18" x14ac:dyDescent="0.25">
      <c r="G20" s="2" t="s">
        <v>33265</v>
      </c>
      <c r="H20" t="s">
        <v>33266</v>
      </c>
      <c r="Q20" t="s">
        <v>33249</v>
      </c>
      <c r="R20">
        <v>230</v>
      </c>
    </row>
    <row r="21" spans="7:18" x14ac:dyDescent="0.25">
      <c r="G21" t="s">
        <v>22474</v>
      </c>
      <c r="H21">
        <v>1531</v>
      </c>
      <c r="Q21" t="s">
        <v>33250</v>
      </c>
      <c r="R21">
        <v>191</v>
      </c>
    </row>
    <row r="22" spans="7:18" x14ac:dyDescent="0.25">
      <c r="G22" t="s">
        <v>22484</v>
      </c>
      <c r="H22">
        <v>1267</v>
      </c>
      <c r="Q22" t="s">
        <v>33251</v>
      </c>
      <c r="R22">
        <v>208</v>
      </c>
    </row>
    <row r="23" spans="7:18" x14ac:dyDescent="0.25">
      <c r="G23" t="s">
        <v>22523</v>
      </c>
      <c r="H23">
        <v>1023</v>
      </c>
      <c r="Q23" t="s">
        <v>33252</v>
      </c>
      <c r="R23">
        <v>230</v>
      </c>
    </row>
    <row r="24" spans="7:18" x14ac:dyDescent="0.25">
      <c r="G24" t="s">
        <v>22497</v>
      </c>
      <c r="H24">
        <v>910</v>
      </c>
      <c r="Q24" t="s">
        <v>33253</v>
      </c>
      <c r="R24">
        <v>224</v>
      </c>
    </row>
    <row r="25" spans="7:18" x14ac:dyDescent="0.25">
      <c r="G25" t="s">
        <v>22803</v>
      </c>
      <c r="H25">
        <v>254</v>
      </c>
      <c r="Q25" t="s">
        <v>33254</v>
      </c>
      <c r="R25">
        <v>140</v>
      </c>
    </row>
    <row r="26" spans="7:18" x14ac:dyDescent="0.25">
      <c r="G26" t="s">
        <v>63</v>
      </c>
      <c r="H26">
        <v>12</v>
      </c>
      <c r="Q26" t="s">
        <v>33227</v>
      </c>
      <c r="R26">
        <v>5000</v>
      </c>
    </row>
    <row r="27" spans="7:18" x14ac:dyDescent="0.25">
      <c r="G27" t="s">
        <v>33263</v>
      </c>
      <c r="H27">
        <v>3</v>
      </c>
    </row>
    <row r="28" spans="7:18" x14ac:dyDescent="0.25">
      <c r="G28" t="s">
        <v>33227</v>
      </c>
      <c r="H28">
        <v>5000</v>
      </c>
      <c r="M28" s="2" t="s">
        <v>33267</v>
      </c>
      <c r="N28" t="s">
        <v>33266</v>
      </c>
    </row>
    <row r="29" spans="7:18" x14ac:dyDescent="0.25">
      <c r="M29" t="s">
        <v>57</v>
      </c>
      <c r="N29">
        <v>4964</v>
      </c>
    </row>
    <row r="30" spans="7:18" x14ac:dyDescent="0.25">
      <c r="M30" t="s">
        <v>33268</v>
      </c>
      <c r="N30">
        <v>36</v>
      </c>
    </row>
    <row r="31" spans="7:18" x14ac:dyDescent="0.25">
      <c r="M31" t="s">
        <v>33227</v>
      </c>
      <c r="N31">
        <v>5000</v>
      </c>
    </row>
    <row r="38" spans="13:14" x14ac:dyDescent="0.25">
      <c r="M38" s="4" t="s">
        <v>33229</v>
      </c>
      <c r="N38" s="4" t="s">
        <v>33255</v>
      </c>
    </row>
    <row r="39" spans="13:14" x14ac:dyDescent="0.25">
      <c r="M39" t="s">
        <v>57</v>
      </c>
      <c r="N39" s="5">
        <f>IFERROR(GETPIVOTDATA("unique_key",$M$28,"Status Group","Closed"),0)</f>
        <v>4964</v>
      </c>
    </row>
    <row r="40" spans="13:14" x14ac:dyDescent="0.25">
      <c r="M40" t="s">
        <v>33256</v>
      </c>
      <c r="N40" s="5">
        <f>IFERROR(GETPIVOTDATA("unique_key",$M$28,"Status Group","Not Closed"),0)</f>
        <v>36</v>
      </c>
    </row>
    <row r="41" spans="13:14" x14ac:dyDescent="0.25">
      <c r="M41" t="s">
        <v>33260</v>
      </c>
      <c r="N41" t="str">
        <f>TEXT(GETPIVOTDATA("Average of resolution_time(days)",$M$1),"0.0") &amp;" Days"</f>
        <v>35.7 Days</v>
      </c>
    </row>
    <row r="42" spans="13:14" x14ac:dyDescent="0.25">
      <c r="M42" t="s">
        <v>33261</v>
      </c>
      <c r="N42">
        <f>COUNTA(M2:M16)</f>
        <v>15</v>
      </c>
    </row>
    <row r="43" spans="13:14" x14ac:dyDescent="0.25">
      <c r="M43" t="s">
        <v>33230</v>
      </c>
      <c r="N43">
        <f>GETPIVOTDATA("unique_key",$M$28)</f>
        <v>5000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1C302-FF45-4AF9-A265-13A6084CBB4E}">
  <dimension ref="A3"/>
  <sheetViews>
    <sheetView showGridLines="0" zoomScale="74" zoomScaleNormal="74" workbookViewId="0">
      <selection activeCell="AA11" sqref="AA11"/>
    </sheetView>
  </sheetViews>
  <sheetFormatPr defaultRowHeight="15" x14ac:dyDescent="0.25"/>
  <sheetData>
    <row r="3" spans="1:1" x14ac:dyDescent="0.25">
      <c r="A3" t="s">
        <v>33264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41480-4E65-4391-8450-00672207517F}">
  <dimension ref="A1"/>
  <sheetViews>
    <sheetView tabSelected="1" zoomScale="80" zoomScaleNormal="80" workbookViewId="0">
      <selection activeCell="O40" sqref="O40"/>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B47C3E-2D18-4A67-A010-0CC31B3B03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erm2-nwe9(2)</vt:lpstr>
      <vt:lpstr>Clean_Data</vt:lpstr>
      <vt:lpstr>Analysis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VALARY</dc:creator>
  <cp:lastModifiedBy>Valary Etemesi</cp:lastModifiedBy>
  <dcterms:created xsi:type="dcterms:W3CDTF">2026-07-13T06:40:59Z</dcterms:created>
  <dcterms:modified xsi:type="dcterms:W3CDTF">2026-08-09T07:18:30Z</dcterms:modified>
</cp:coreProperties>
</file>